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960" yWindow="0" windowWidth="25600" windowHeight="16060" tabRatio="500" activeTab="5"/>
  </bookViews>
  <sheets>
    <sheet name="Raw" sheetId="8" r:id="rId1"/>
    <sheet name="Test" sheetId="9" r:id="rId2"/>
    <sheet name="Results" sheetId="10" r:id="rId3"/>
    <sheet name="SS Dct" sheetId="25" r:id="rId4"/>
    <sheet name="SS DCt &gt; 2HKG" sheetId="29" r:id="rId5"/>
    <sheet name="SS DCt &gt; 2HKG Fqcy" sheetId="30" r:id="rId6"/>
  </sheets>
  <definedNames>
    <definedName name="_1131287155" localSheetId="0">Raw!#REF!</definedName>
    <definedName name="_1131287156" localSheetId="0">Raw!#REF!</definedName>
    <definedName name="_1131287157" localSheetId="0">Raw!#REF!</definedName>
    <definedName name="_1131287158" localSheetId="0">Raw!#REF!</definedName>
    <definedName name="_1131317172" localSheetId="0">Raw!#REF!</definedName>
    <definedName name="_1131317174" localSheetId="0">Raw!#REF!</definedName>
    <definedName name="_1361942477" localSheetId="0">Raw!#REF!</definedName>
    <definedName name="Chip_1_1361942484" localSheetId="0">Raw!$A$1:$J$9228</definedName>
    <definedName name="Chip_2_1361942483" localSheetId="0">Raw!#REF!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L90" i="30" l="1"/>
  <c r="BL91" i="30"/>
  <c r="BL92" i="30"/>
  <c r="BP115" i="30"/>
  <c r="BQ115" i="30"/>
  <c r="BR115" i="30"/>
  <c r="BS115" i="30"/>
  <c r="BT115" i="30"/>
  <c r="BU115" i="30"/>
  <c r="BV115" i="30"/>
  <c r="BW115" i="30"/>
  <c r="BX115" i="30"/>
  <c r="BY115" i="30"/>
  <c r="BZ115" i="30"/>
  <c r="CA115" i="30"/>
  <c r="CB115" i="30"/>
  <c r="CC115" i="30"/>
  <c r="CD115" i="30"/>
  <c r="CE115" i="30"/>
  <c r="CF115" i="30"/>
  <c r="CG115" i="30"/>
  <c r="CH115" i="30"/>
  <c r="CI115" i="30"/>
  <c r="CJ115" i="30"/>
  <c r="CK115" i="30"/>
  <c r="CL115" i="30"/>
  <c r="CM115" i="30"/>
  <c r="CN115" i="30"/>
  <c r="CO115" i="30"/>
  <c r="CP115" i="30"/>
  <c r="BP100" i="30"/>
  <c r="BQ100" i="30"/>
  <c r="BR100" i="30"/>
  <c r="BS100" i="30"/>
  <c r="BT100" i="30"/>
  <c r="BU100" i="30"/>
  <c r="BV100" i="30"/>
  <c r="BW100" i="30"/>
  <c r="BX100" i="30"/>
  <c r="BY100" i="30"/>
  <c r="BZ100" i="30"/>
  <c r="CA100" i="30"/>
  <c r="CB100" i="30"/>
  <c r="CC100" i="30"/>
  <c r="CD100" i="30"/>
  <c r="CE100" i="30"/>
  <c r="CF100" i="30"/>
  <c r="CG100" i="30"/>
  <c r="CH100" i="30"/>
  <c r="CI100" i="30"/>
  <c r="CJ100" i="30"/>
  <c r="CK100" i="30"/>
  <c r="CL100" i="30"/>
  <c r="CM100" i="30"/>
  <c r="CN100" i="30"/>
  <c r="CO100" i="30"/>
  <c r="CP100" i="30"/>
  <c r="BP101" i="30"/>
  <c r="BQ101" i="30"/>
  <c r="BR101" i="30"/>
  <c r="BS101" i="30"/>
  <c r="BT101" i="30"/>
  <c r="BU101" i="30"/>
  <c r="BV101" i="30"/>
  <c r="BW101" i="30"/>
  <c r="BX101" i="30"/>
  <c r="BY101" i="30"/>
  <c r="BZ101" i="30"/>
  <c r="CA101" i="30"/>
  <c r="CB101" i="30"/>
  <c r="CC101" i="30"/>
  <c r="CD101" i="30"/>
  <c r="CE101" i="30"/>
  <c r="CF101" i="30"/>
  <c r="CG101" i="30"/>
  <c r="CH101" i="30"/>
  <c r="CI101" i="30"/>
  <c r="CJ101" i="30"/>
  <c r="CK101" i="30"/>
  <c r="CL101" i="30"/>
  <c r="CM101" i="30"/>
  <c r="CN101" i="30"/>
  <c r="CO101" i="30"/>
  <c r="CP101" i="30"/>
  <c r="BP102" i="30"/>
  <c r="BQ102" i="30"/>
  <c r="BR102" i="30"/>
  <c r="BS102" i="30"/>
  <c r="BT102" i="30"/>
  <c r="BU102" i="30"/>
  <c r="BV102" i="30"/>
  <c r="BW102" i="30"/>
  <c r="BX102" i="30"/>
  <c r="BY102" i="30"/>
  <c r="BZ102" i="30"/>
  <c r="CA102" i="30"/>
  <c r="CB102" i="30"/>
  <c r="CC102" i="30"/>
  <c r="CD102" i="30"/>
  <c r="CE102" i="30"/>
  <c r="CF102" i="30"/>
  <c r="CG102" i="30"/>
  <c r="CH102" i="30"/>
  <c r="CI102" i="30"/>
  <c r="CJ102" i="30"/>
  <c r="CK102" i="30"/>
  <c r="CL102" i="30"/>
  <c r="CM102" i="30"/>
  <c r="CN102" i="30"/>
  <c r="CO102" i="30"/>
  <c r="CP102" i="30"/>
  <c r="BP90" i="30"/>
  <c r="BQ90" i="30"/>
  <c r="BR90" i="30"/>
  <c r="BS90" i="30"/>
  <c r="BT90" i="30"/>
  <c r="BU90" i="30"/>
  <c r="BV90" i="30"/>
  <c r="BW90" i="30"/>
  <c r="BX90" i="30"/>
  <c r="BY90" i="30"/>
  <c r="BZ90" i="30"/>
  <c r="CA90" i="30"/>
  <c r="CB90" i="30"/>
  <c r="CC90" i="30"/>
  <c r="CD90" i="30"/>
  <c r="CE90" i="30"/>
  <c r="CF90" i="30"/>
  <c r="CG90" i="30"/>
  <c r="CH90" i="30"/>
  <c r="CI90" i="30"/>
  <c r="CJ90" i="30"/>
  <c r="CK90" i="30"/>
  <c r="CL90" i="30"/>
  <c r="CM90" i="30"/>
  <c r="CN90" i="30"/>
  <c r="CO90" i="30"/>
  <c r="CP90" i="30"/>
  <c r="BP91" i="30"/>
  <c r="BQ91" i="30"/>
  <c r="BR91" i="30"/>
  <c r="BS91" i="30"/>
  <c r="BT91" i="30"/>
  <c r="BU91" i="30"/>
  <c r="BV91" i="30"/>
  <c r="BW91" i="30"/>
  <c r="BX91" i="30"/>
  <c r="BY91" i="30"/>
  <c r="BZ91" i="30"/>
  <c r="CA91" i="30"/>
  <c r="CB91" i="30"/>
  <c r="CC91" i="30"/>
  <c r="CD91" i="30"/>
  <c r="CE91" i="30"/>
  <c r="CF91" i="30"/>
  <c r="CG91" i="30"/>
  <c r="CH91" i="30"/>
  <c r="CI91" i="30"/>
  <c r="CJ91" i="30"/>
  <c r="CK91" i="30"/>
  <c r="CL91" i="30"/>
  <c r="CM91" i="30"/>
  <c r="CN91" i="30"/>
  <c r="CO91" i="30"/>
  <c r="CP91" i="30"/>
  <c r="BP92" i="30"/>
  <c r="BQ92" i="30"/>
  <c r="BR92" i="30"/>
  <c r="BS92" i="30"/>
  <c r="BT92" i="30"/>
  <c r="BU92" i="30"/>
  <c r="BV92" i="30"/>
  <c r="BW92" i="30"/>
  <c r="BX92" i="30"/>
  <c r="BY92" i="30"/>
  <c r="BZ92" i="30"/>
  <c r="CA92" i="30"/>
  <c r="CB92" i="30"/>
  <c r="CC92" i="30"/>
  <c r="CD92" i="30"/>
  <c r="CE92" i="30"/>
  <c r="CF92" i="30"/>
  <c r="CG92" i="30"/>
  <c r="CH92" i="30"/>
  <c r="CI92" i="30"/>
  <c r="CJ92" i="30"/>
  <c r="CK92" i="30"/>
  <c r="CL92" i="30"/>
  <c r="CM92" i="30"/>
  <c r="CN92" i="30"/>
  <c r="CO92" i="30"/>
  <c r="CP92" i="30"/>
  <c r="BP95" i="30"/>
  <c r="BQ95" i="30"/>
  <c r="BR95" i="30"/>
  <c r="BS95" i="30"/>
  <c r="BT95" i="30"/>
  <c r="BU95" i="30"/>
  <c r="BV95" i="30"/>
  <c r="BW95" i="30"/>
  <c r="BX95" i="30"/>
  <c r="BY95" i="30"/>
  <c r="BZ95" i="30"/>
  <c r="CA95" i="30"/>
  <c r="CB95" i="30"/>
  <c r="CC95" i="30"/>
  <c r="CD95" i="30"/>
  <c r="CE95" i="30"/>
  <c r="CF95" i="30"/>
  <c r="CG95" i="30"/>
  <c r="CH95" i="30"/>
  <c r="CI95" i="30"/>
  <c r="CJ95" i="30"/>
  <c r="CK95" i="30"/>
  <c r="CL95" i="30"/>
  <c r="CM95" i="30"/>
  <c r="CN95" i="30"/>
  <c r="CO95" i="30"/>
  <c r="CP95" i="30"/>
  <c r="BP96" i="30"/>
  <c r="BQ96" i="30"/>
  <c r="BR96" i="30"/>
  <c r="BS96" i="30"/>
  <c r="BT96" i="30"/>
  <c r="BU96" i="30"/>
  <c r="BV96" i="30"/>
  <c r="BW96" i="30"/>
  <c r="BX96" i="30"/>
  <c r="BY96" i="30"/>
  <c r="BZ96" i="30"/>
  <c r="CA96" i="30"/>
  <c r="CB96" i="30"/>
  <c r="CC96" i="30"/>
  <c r="CD96" i="30"/>
  <c r="CE96" i="30"/>
  <c r="CF96" i="30"/>
  <c r="CG96" i="30"/>
  <c r="CH96" i="30"/>
  <c r="CI96" i="30"/>
  <c r="CJ96" i="30"/>
  <c r="CK96" i="30"/>
  <c r="CL96" i="30"/>
  <c r="CM96" i="30"/>
  <c r="CN96" i="30"/>
  <c r="CO96" i="30"/>
  <c r="CP96" i="30"/>
  <c r="BP97" i="30"/>
  <c r="BQ97" i="30"/>
  <c r="BR97" i="30"/>
  <c r="BS97" i="30"/>
  <c r="BT97" i="30"/>
  <c r="BU97" i="30"/>
  <c r="BV97" i="30"/>
  <c r="BW97" i="30"/>
  <c r="BX97" i="30"/>
  <c r="BY97" i="30"/>
  <c r="BZ97" i="30"/>
  <c r="CA97" i="30"/>
  <c r="CB97" i="30"/>
  <c r="CC97" i="30"/>
  <c r="CD97" i="30"/>
  <c r="CE97" i="30"/>
  <c r="CF97" i="30"/>
  <c r="CG97" i="30"/>
  <c r="CH97" i="30"/>
  <c r="CI97" i="30"/>
  <c r="CJ97" i="30"/>
  <c r="CK97" i="30"/>
  <c r="CL97" i="30"/>
  <c r="CM97" i="30"/>
  <c r="CN97" i="30"/>
  <c r="CO97" i="30"/>
  <c r="CP97" i="30"/>
  <c r="FF2" i="30"/>
  <c r="FF3" i="30"/>
  <c r="FF4" i="30"/>
  <c r="FF5" i="30"/>
  <c r="FF6" i="30"/>
  <c r="FF7" i="30"/>
  <c r="FF8" i="30"/>
  <c r="FF9" i="30"/>
  <c r="FF10" i="30"/>
  <c r="FF11" i="30"/>
  <c r="FF12" i="30"/>
  <c r="FF13" i="30"/>
  <c r="FF14" i="30"/>
  <c r="FF15" i="30"/>
  <c r="FF16" i="30"/>
  <c r="FF17" i="30"/>
  <c r="FF18" i="30"/>
  <c r="FF19" i="30"/>
  <c r="FF20" i="30"/>
  <c r="FF21" i="30"/>
  <c r="FF22" i="30"/>
  <c r="FF23" i="30"/>
  <c r="FF90" i="30"/>
  <c r="FF110" i="30"/>
  <c r="FG2" i="30"/>
  <c r="FG3" i="30"/>
  <c r="FG4" i="30"/>
  <c r="FG5" i="30"/>
  <c r="FG6" i="30"/>
  <c r="FG7" i="30"/>
  <c r="FG8" i="30"/>
  <c r="FG9" i="30"/>
  <c r="FG10" i="30"/>
  <c r="FG11" i="30"/>
  <c r="FG12" i="30"/>
  <c r="FG13" i="30"/>
  <c r="FG14" i="30"/>
  <c r="FG15" i="30"/>
  <c r="FG16" i="30"/>
  <c r="FG17" i="30"/>
  <c r="FG18" i="30"/>
  <c r="FG19" i="30"/>
  <c r="FG20" i="30"/>
  <c r="FG21" i="30"/>
  <c r="FG22" i="30"/>
  <c r="FG23" i="30"/>
  <c r="FG90" i="30"/>
  <c r="FG110" i="30"/>
  <c r="FH2" i="30"/>
  <c r="FH3" i="30"/>
  <c r="FH4" i="30"/>
  <c r="FH5" i="30"/>
  <c r="FH6" i="30"/>
  <c r="FH7" i="30"/>
  <c r="FH8" i="30"/>
  <c r="FH9" i="30"/>
  <c r="FH10" i="30"/>
  <c r="FH11" i="30"/>
  <c r="FH12" i="30"/>
  <c r="FH13" i="30"/>
  <c r="FH14" i="30"/>
  <c r="FH15" i="30"/>
  <c r="FH16" i="30"/>
  <c r="FH17" i="30"/>
  <c r="FH18" i="30"/>
  <c r="FH19" i="30"/>
  <c r="FH20" i="30"/>
  <c r="FH21" i="30"/>
  <c r="FH22" i="30"/>
  <c r="FH23" i="30"/>
  <c r="FH90" i="30"/>
  <c r="FH110" i="30"/>
  <c r="FI2" i="30"/>
  <c r="FI3" i="30"/>
  <c r="FI4" i="30"/>
  <c r="FI5" i="30"/>
  <c r="FI6" i="30"/>
  <c r="FI7" i="30"/>
  <c r="FI8" i="30"/>
  <c r="FI9" i="30"/>
  <c r="FI10" i="30"/>
  <c r="FI11" i="30"/>
  <c r="FI12" i="30"/>
  <c r="FI13" i="30"/>
  <c r="FI14" i="30"/>
  <c r="FI15" i="30"/>
  <c r="FI16" i="30"/>
  <c r="FI17" i="30"/>
  <c r="FI18" i="30"/>
  <c r="FI19" i="30"/>
  <c r="FI20" i="30"/>
  <c r="FI21" i="30"/>
  <c r="FI22" i="30"/>
  <c r="FI23" i="30"/>
  <c r="FI90" i="30"/>
  <c r="FI110" i="30"/>
  <c r="FJ2" i="30"/>
  <c r="FJ3" i="30"/>
  <c r="FJ4" i="30"/>
  <c r="FJ5" i="30"/>
  <c r="FJ6" i="30"/>
  <c r="FJ7" i="30"/>
  <c r="FJ8" i="30"/>
  <c r="FJ9" i="30"/>
  <c r="FJ10" i="30"/>
  <c r="FJ11" i="30"/>
  <c r="FJ12" i="30"/>
  <c r="FJ13" i="30"/>
  <c r="FJ14" i="30"/>
  <c r="FJ15" i="30"/>
  <c r="FJ16" i="30"/>
  <c r="FJ17" i="30"/>
  <c r="FJ18" i="30"/>
  <c r="FJ19" i="30"/>
  <c r="FJ20" i="30"/>
  <c r="FJ21" i="30"/>
  <c r="FJ22" i="30"/>
  <c r="FJ23" i="30"/>
  <c r="FJ90" i="30"/>
  <c r="FJ110" i="30"/>
  <c r="FK2" i="30"/>
  <c r="FK3" i="30"/>
  <c r="FK4" i="30"/>
  <c r="FK5" i="30"/>
  <c r="FK6" i="30"/>
  <c r="FK7" i="30"/>
  <c r="FK8" i="30"/>
  <c r="FK9" i="30"/>
  <c r="FK10" i="30"/>
  <c r="FK11" i="30"/>
  <c r="FK12" i="30"/>
  <c r="FK13" i="30"/>
  <c r="FK14" i="30"/>
  <c r="FK15" i="30"/>
  <c r="FK16" i="30"/>
  <c r="FK17" i="30"/>
  <c r="FK18" i="30"/>
  <c r="FK19" i="30"/>
  <c r="FK20" i="30"/>
  <c r="FK21" i="30"/>
  <c r="FK22" i="30"/>
  <c r="FK23" i="30"/>
  <c r="FK90" i="30"/>
  <c r="FK110" i="30"/>
  <c r="FL2" i="30"/>
  <c r="FL3" i="30"/>
  <c r="FL4" i="30"/>
  <c r="FL5" i="30"/>
  <c r="FL6" i="30"/>
  <c r="FL7" i="30"/>
  <c r="FL8" i="30"/>
  <c r="FL9" i="30"/>
  <c r="FL10" i="30"/>
  <c r="FL11" i="30"/>
  <c r="FL12" i="30"/>
  <c r="FL13" i="30"/>
  <c r="FL14" i="30"/>
  <c r="FL15" i="30"/>
  <c r="FL16" i="30"/>
  <c r="FL17" i="30"/>
  <c r="FL18" i="30"/>
  <c r="FL19" i="30"/>
  <c r="FL20" i="30"/>
  <c r="FL21" i="30"/>
  <c r="FL22" i="30"/>
  <c r="FL23" i="30"/>
  <c r="FL90" i="30"/>
  <c r="FL110" i="30"/>
  <c r="FM2" i="30"/>
  <c r="FM3" i="30"/>
  <c r="FM4" i="30"/>
  <c r="FM5" i="30"/>
  <c r="FM6" i="30"/>
  <c r="FM7" i="30"/>
  <c r="FM8" i="30"/>
  <c r="FM9" i="30"/>
  <c r="FM10" i="30"/>
  <c r="FM11" i="30"/>
  <c r="FM12" i="30"/>
  <c r="FM13" i="30"/>
  <c r="FM14" i="30"/>
  <c r="FM15" i="30"/>
  <c r="FM16" i="30"/>
  <c r="FM17" i="30"/>
  <c r="FM18" i="30"/>
  <c r="FM19" i="30"/>
  <c r="FM20" i="30"/>
  <c r="FM21" i="30"/>
  <c r="FM22" i="30"/>
  <c r="FM23" i="30"/>
  <c r="FM90" i="30"/>
  <c r="FM110" i="30"/>
  <c r="FN2" i="30"/>
  <c r="FN3" i="30"/>
  <c r="FN4" i="30"/>
  <c r="FN5" i="30"/>
  <c r="FN6" i="30"/>
  <c r="FN7" i="30"/>
  <c r="FN8" i="30"/>
  <c r="FN9" i="30"/>
  <c r="FN10" i="30"/>
  <c r="FN11" i="30"/>
  <c r="FN12" i="30"/>
  <c r="FN13" i="30"/>
  <c r="FN14" i="30"/>
  <c r="FN15" i="30"/>
  <c r="FN16" i="30"/>
  <c r="FN17" i="30"/>
  <c r="FN18" i="30"/>
  <c r="FN19" i="30"/>
  <c r="FN20" i="30"/>
  <c r="FN21" i="30"/>
  <c r="FN22" i="30"/>
  <c r="FN23" i="30"/>
  <c r="FN90" i="30"/>
  <c r="FN110" i="30"/>
  <c r="FO2" i="30"/>
  <c r="FO3" i="30"/>
  <c r="FO4" i="30"/>
  <c r="FO5" i="30"/>
  <c r="FO6" i="30"/>
  <c r="FO7" i="30"/>
  <c r="FO8" i="30"/>
  <c r="FO9" i="30"/>
  <c r="FO10" i="30"/>
  <c r="FO11" i="30"/>
  <c r="FO12" i="30"/>
  <c r="FO13" i="30"/>
  <c r="FO14" i="30"/>
  <c r="FO15" i="30"/>
  <c r="FO16" i="30"/>
  <c r="FO17" i="30"/>
  <c r="FO18" i="30"/>
  <c r="FO19" i="30"/>
  <c r="FO20" i="30"/>
  <c r="FO21" i="30"/>
  <c r="FO22" i="30"/>
  <c r="FO23" i="30"/>
  <c r="FO90" i="30"/>
  <c r="FO110" i="30"/>
  <c r="FP2" i="30"/>
  <c r="FP3" i="30"/>
  <c r="FP4" i="30"/>
  <c r="FP5" i="30"/>
  <c r="FP6" i="30"/>
  <c r="FP7" i="30"/>
  <c r="FP8" i="30"/>
  <c r="FP9" i="30"/>
  <c r="FP10" i="30"/>
  <c r="FP11" i="30"/>
  <c r="FP12" i="30"/>
  <c r="FP13" i="30"/>
  <c r="FP14" i="30"/>
  <c r="FP15" i="30"/>
  <c r="FP16" i="30"/>
  <c r="FP17" i="30"/>
  <c r="FP18" i="30"/>
  <c r="FP19" i="30"/>
  <c r="FP20" i="30"/>
  <c r="FP21" i="30"/>
  <c r="FP22" i="30"/>
  <c r="FP23" i="30"/>
  <c r="FP90" i="30"/>
  <c r="FP110" i="30"/>
  <c r="FQ2" i="30"/>
  <c r="FQ3" i="30"/>
  <c r="FQ4" i="30"/>
  <c r="FQ5" i="30"/>
  <c r="FQ6" i="30"/>
  <c r="FQ7" i="30"/>
  <c r="FQ8" i="30"/>
  <c r="FQ9" i="30"/>
  <c r="FQ10" i="30"/>
  <c r="FQ11" i="30"/>
  <c r="FQ12" i="30"/>
  <c r="FQ13" i="30"/>
  <c r="FQ14" i="30"/>
  <c r="FQ15" i="30"/>
  <c r="FQ16" i="30"/>
  <c r="FQ17" i="30"/>
  <c r="FQ18" i="30"/>
  <c r="FQ19" i="30"/>
  <c r="FQ20" i="30"/>
  <c r="FQ21" i="30"/>
  <c r="FQ22" i="30"/>
  <c r="FQ23" i="30"/>
  <c r="FQ90" i="30"/>
  <c r="FQ110" i="30"/>
  <c r="FR2" i="30"/>
  <c r="FR3" i="30"/>
  <c r="FR4" i="30"/>
  <c r="FR5" i="30"/>
  <c r="FR6" i="30"/>
  <c r="FR7" i="30"/>
  <c r="FR8" i="30"/>
  <c r="FR9" i="30"/>
  <c r="FR10" i="30"/>
  <c r="FR11" i="30"/>
  <c r="FR12" i="30"/>
  <c r="FR13" i="30"/>
  <c r="FR14" i="30"/>
  <c r="FR15" i="30"/>
  <c r="FR16" i="30"/>
  <c r="FR17" i="30"/>
  <c r="FR18" i="30"/>
  <c r="FR19" i="30"/>
  <c r="FR20" i="30"/>
  <c r="FR21" i="30"/>
  <c r="FR22" i="30"/>
  <c r="FR23" i="30"/>
  <c r="FR90" i="30"/>
  <c r="FR110" i="30"/>
  <c r="FS2" i="30"/>
  <c r="FS3" i="30"/>
  <c r="FS4" i="30"/>
  <c r="FS5" i="30"/>
  <c r="FS6" i="30"/>
  <c r="FS7" i="30"/>
  <c r="FS8" i="30"/>
  <c r="FS9" i="30"/>
  <c r="FS10" i="30"/>
  <c r="FS11" i="30"/>
  <c r="FS12" i="30"/>
  <c r="FS13" i="30"/>
  <c r="FS14" i="30"/>
  <c r="FS15" i="30"/>
  <c r="FS16" i="30"/>
  <c r="FS17" i="30"/>
  <c r="FS18" i="30"/>
  <c r="FS19" i="30"/>
  <c r="FS20" i="30"/>
  <c r="FS21" i="30"/>
  <c r="FS22" i="30"/>
  <c r="FS23" i="30"/>
  <c r="FS90" i="30"/>
  <c r="FS110" i="30"/>
  <c r="FT2" i="30"/>
  <c r="FT3" i="30"/>
  <c r="FT4" i="30"/>
  <c r="FT5" i="30"/>
  <c r="FT6" i="30"/>
  <c r="FT7" i="30"/>
  <c r="FT8" i="30"/>
  <c r="FT9" i="30"/>
  <c r="FT10" i="30"/>
  <c r="FT11" i="30"/>
  <c r="FT12" i="30"/>
  <c r="FT13" i="30"/>
  <c r="FT14" i="30"/>
  <c r="FT15" i="30"/>
  <c r="FT16" i="30"/>
  <c r="FT17" i="30"/>
  <c r="FT18" i="30"/>
  <c r="FT19" i="30"/>
  <c r="FT20" i="30"/>
  <c r="FT21" i="30"/>
  <c r="FT22" i="30"/>
  <c r="FT23" i="30"/>
  <c r="FT90" i="30"/>
  <c r="FT110" i="30"/>
  <c r="FU2" i="30"/>
  <c r="FU3" i="30"/>
  <c r="FU4" i="30"/>
  <c r="FU5" i="30"/>
  <c r="FU6" i="30"/>
  <c r="FU7" i="30"/>
  <c r="FU8" i="30"/>
  <c r="FU9" i="30"/>
  <c r="FU10" i="30"/>
  <c r="FU11" i="30"/>
  <c r="FU12" i="30"/>
  <c r="FU13" i="30"/>
  <c r="FU14" i="30"/>
  <c r="FU15" i="30"/>
  <c r="FU16" i="30"/>
  <c r="FU17" i="30"/>
  <c r="FU18" i="30"/>
  <c r="FU19" i="30"/>
  <c r="FU20" i="30"/>
  <c r="FU21" i="30"/>
  <c r="FU22" i="30"/>
  <c r="FU23" i="30"/>
  <c r="FU90" i="30"/>
  <c r="FU110" i="30"/>
  <c r="FV2" i="30"/>
  <c r="FV3" i="30"/>
  <c r="FV4" i="30"/>
  <c r="FV5" i="30"/>
  <c r="FV6" i="30"/>
  <c r="FV7" i="30"/>
  <c r="FV8" i="30"/>
  <c r="FV9" i="30"/>
  <c r="FV10" i="30"/>
  <c r="FV11" i="30"/>
  <c r="FV12" i="30"/>
  <c r="FV13" i="30"/>
  <c r="FV14" i="30"/>
  <c r="FV15" i="30"/>
  <c r="FV16" i="30"/>
  <c r="FV17" i="30"/>
  <c r="FV18" i="30"/>
  <c r="FV19" i="30"/>
  <c r="FV20" i="30"/>
  <c r="FV21" i="30"/>
  <c r="FV22" i="30"/>
  <c r="FV23" i="30"/>
  <c r="FV90" i="30"/>
  <c r="FV110" i="30"/>
  <c r="FW2" i="30"/>
  <c r="FW3" i="30"/>
  <c r="FW4" i="30"/>
  <c r="FW5" i="30"/>
  <c r="FW6" i="30"/>
  <c r="FW7" i="30"/>
  <c r="FW8" i="30"/>
  <c r="FW9" i="30"/>
  <c r="FW10" i="30"/>
  <c r="FW11" i="30"/>
  <c r="FW12" i="30"/>
  <c r="FW13" i="30"/>
  <c r="FW14" i="30"/>
  <c r="FW15" i="30"/>
  <c r="FW16" i="30"/>
  <c r="FW17" i="30"/>
  <c r="FW18" i="30"/>
  <c r="FW19" i="30"/>
  <c r="FW20" i="30"/>
  <c r="FW21" i="30"/>
  <c r="FW22" i="30"/>
  <c r="FW23" i="30"/>
  <c r="FW90" i="30"/>
  <c r="FW110" i="30"/>
  <c r="FX2" i="30"/>
  <c r="FX3" i="30"/>
  <c r="FX4" i="30"/>
  <c r="FX5" i="30"/>
  <c r="FX6" i="30"/>
  <c r="FX7" i="30"/>
  <c r="FX8" i="30"/>
  <c r="FX9" i="30"/>
  <c r="FX10" i="30"/>
  <c r="FX11" i="30"/>
  <c r="FX12" i="30"/>
  <c r="FX13" i="30"/>
  <c r="FX14" i="30"/>
  <c r="FX15" i="30"/>
  <c r="FX16" i="30"/>
  <c r="FX17" i="30"/>
  <c r="FX18" i="30"/>
  <c r="FX19" i="30"/>
  <c r="FX20" i="30"/>
  <c r="FX21" i="30"/>
  <c r="FX22" i="30"/>
  <c r="FX23" i="30"/>
  <c r="FX90" i="30"/>
  <c r="FX110" i="30"/>
  <c r="FY2" i="30"/>
  <c r="FY3" i="30"/>
  <c r="FY4" i="30"/>
  <c r="FY5" i="30"/>
  <c r="FY6" i="30"/>
  <c r="FY7" i="30"/>
  <c r="FY8" i="30"/>
  <c r="FY9" i="30"/>
  <c r="FY10" i="30"/>
  <c r="FY11" i="30"/>
  <c r="FY12" i="30"/>
  <c r="FY13" i="30"/>
  <c r="FY14" i="30"/>
  <c r="FY15" i="30"/>
  <c r="FY16" i="30"/>
  <c r="FY17" i="30"/>
  <c r="FY18" i="30"/>
  <c r="FY19" i="30"/>
  <c r="FY20" i="30"/>
  <c r="FY21" i="30"/>
  <c r="FY22" i="30"/>
  <c r="FY23" i="30"/>
  <c r="FY90" i="30"/>
  <c r="FY110" i="30"/>
  <c r="FZ2" i="30"/>
  <c r="FZ3" i="30"/>
  <c r="FZ4" i="30"/>
  <c r="FZ5" i="30"/>
  <c r="FZ6" i="30"/>
  <c r="FZ7" i="30"/>
  <c r="FZ8" i="30"/>
  <c r="FZ9" i="30"/>
  <c r="FZ10" i="30"/>
  <c r="FZ11" i="30"/>
  <c r="FZ12" i="30"/>
  <c r="FZ13" i="30"/>
  <c r="FZ14" i="30"/>
  <c r="FZ15" i="30"/>
  <c r="FZ16" i="30"/>
  <c r="FZ17" i="30"/>
  <c r="FZ18" i="30"/>
  <c r="FZ19" i="30"/>
  <c r="FZ20" i="30"/>
  <c r="FZ21" i="30"/>
  <c r="FZ22" i="30"/>
  <c r="FZ23" i="30"/>
  <c r="FZ90" i="30"/>
  <c r="FZ110" i="30"/>
  <c r="GA2" i="30"/>
  <c r="GA3" i="30"/>
  <c r="GA4" i="30"/>
  <c r="GA5" i="30"/>
  <c r="GA6" i="30"/>
  <c r="GA7" i="30"/>
  <c r="GA8" i="30"/>
  <c r="GA9" i="30"/>
  <c r="GA10" i="30"/>
  <c r="GA11" i="30"/>
  <c r="GA12" i="30"/>
  <c r="GA13" i="30"/>
  <c r="GA14" i="30"/>
  <c r="GA15" i="30"/>
  <c r="GA16" i="30"/>
  <c r="GA17" i="30"/>
  <c r="GA18" i="30"/>
  <c r="GA19" i="30"/>
  <c r="GA20" i="30"/>
  <c r="GA21" i="30"/>
  <c r="GA22" i="30"/>
  <c r="GA23" i="30"/>
  <c r="GA90" i="30"/>
  <c r="GA110" i="30"/>
  <c r="GB2" i="30"/>
  <c r="GB3" i="30"/>
  <c r="GB4" i="30"/>
  <c r="GB5" i="30"/>
  <c r="GB6" i="30"/>
  <c r="GB7" i="30"/>
  <c r="GB8" i="30"/>
  <c r="GB9" i="30"/>
  <c r="GB10" i="30"/>
  <c r="GB11" i="30"/>
  <c r="GB12" i="30"/>
  <c r="GB13" i="30"/>
  <c r="GB14" i="30"/>
  <c r="GB15" i="30"/>
  <c r="GB16" i="30"/>
  <c r="GB17" i="30"/>
  <c r="GB18" i="30"/>
  <c r="GB19" i="30"/>
  <c r="GB20" i="30"/>
  <c r="GB21" i="30"/>
  <c r="GB22" i="30"/>
  <c r="GB23" i="30"/>
  <c r="GB90" i="30"/>
  <c r="GB110" i="30"/>
  <c r="GC2" i="30"/>
  <c r="GC3" i="30"/>
  <c r="GC4" i="30"/>
  <c r="GC5" i="30"/>
  <c r="GC6" i="30"/>
  <c r="GC7" i="30"/>
  <c r="GC8" i="30"/>
  <c r="GC9" i="30"/>
  <c r="GC10" i="30"/>
  <c r="GC11" i="30"/>
  <c r="GC12" i="30"/>
  <c r="GC13" i="30"/>
  <c r="GC14" i="30"/>
  <c r="GC15" i="30"/>
  <c r="GC16" i="30"/>
  <c r="GC17" i="30"/>
  <c r="GC18" i="30"/>
  <c r="GC19" i="30"/>
  <c r="GC20" i="30"/>
  <c r="GC21" i="30"/>
  <c r="GC22" i="30"/>
  <c r="GC23" i="30"/>
  <c r="GC90" i="30"/>
  <c r="GC110" i="30"/>
  <c r="GD2" i="30"/>
  <c r="GD3" i="30"/>
  <c r="GD4" i="30"/>
  <c r="GD5" i="30"/>
  <c r="GD6" i="30"/>
  <c r="GD7" i="30"/>
  <c r="GD8" i="30"/>
  <c r="GD9" i="30"/>
  <c r="GD10" i="30"/>
  <c r="GD11" i="30"/>
  <c r="GD12" i="30"/>
  <c r="GD13" i="30"/>
  <c r="GD14" i="30"/>
  <c r="GD15" i="30"/>
  <c r="GD16" i="30"/>
  <c r="GD17" i="30"/>
  <c r="GD18" i="30"/>
  <c r="GD19" i="30"/>
  <c r="GD20" i="30"/>
  <c r="GD21" i="30"/>
  <c r="GD22" i="30"/>
  <c r="GD23" i="30"/>
  <c r="GD90" i="30"/>
  <c r="GD110" i="30"/>
  <c r="GE2" i="30"/>
  <c r="GE3" i="30"/>
  <c r="GE4" i="30"/>
  <c r="GE5" i="30"/>
  <c r="GE6" i="30"/>
  <c r="GE7" i="30"/>
  <c r="GE8" i="30"/>
  <c r="GE9" i="30"/>
  <c r="GE10" i="30"/>
  <c r="GE11" i="30"/>
  <c r="GE12" i="30"/>
  <c r="GE13" i="30"/>
  <c r="GE14" i="30"/>
  <c r="GE15" i="30"/>
  <c r="GE16" i="30"/>
  <c r="GE17" i="30"/>
  <c r="GE18" i="30"/>
  <c r="GE19" i="30"/>
  <c r="GE20" i="30"/>
  <c r="GE21" i="30"/>
  <c r="GE22" i="30"/>
  <c r="GE23" i="30"/>
  <c r="GE90" i="30"/>
  <c r="GE110" i="30"/>
  <c r="GF2" i="30"/>
  <c r="GF3" i="30"/>
  <c r="GF4" i="30"/>
  <c r="GF5" i="30"/>
  <c r="GF6" i="30"/>
  <c r="GF7" i="30"/>
  <c r="GF8" i="30"/>
  <c r="GF9" i="30"/>
  <c r="GF10" i="30"/>
  <c r="GF11" i="30"/>
  <c r="GF12" i="30"/>
  <c r="GF13" i="30"/>
  <c r="GF14" i="30"/>
  <c r="GF15" i="30"/>
  <c r="GF16" i="30"/>
  <c r="GF17" i="30"/>
  <c r="GF18" i="30"/>
  <c r="GF19" i="30"/>
  <c r="GF20" i="30"/>
  <c r="GF21" i="30"/>
  <c r="GF22" i="30"/>
  <c r="GF23" i="30"/>
  <c r="GF90" i="30"/>
  <c r="GF110" i="30"/>
  <c r="FF24" i="30"/>
  <c r="FF25" i="30"/>
  <c r="FF26" i="30"/>
  <c r="FF27" i="30"/>
  <c r="FF28" i="30"/>
  <c r="FF29" i="30"/>
  <c r="FF30" i="30"/>
  <c r="FF31" i="30"/>
  <c r="FF32" i="30"/>
  <c r="FF33" i="30"/>
  <c r="FF34" i="30"/>
  <c r="FF35" i="30"/>
  <c r="FF36" i="30"/>
  <c r="FF37" i="30"/>
  <c r="FF38" i="30"/>
  <c r="FF39" i="30"/>
  <c r="FF40" i="30"/>
  <c r="FF41" i="30"/>
  <c r="FF42" i="30"/>
  <c r="FF43" i="30"/>
  <c r="FF44" i="30"/>
  <c r="FF45" i="30"/>
  <c r="FF46" i="30"/>
  <c r="FF91" i="30"/>
  <c r="FF111" i="30"/>
  <c r="FG24" i="30"/>
  <c r="FG25" i="30"/>
  <c r="FG26" i="30"/>
  <c r="FG27" i="30"/>
  <c r="FG28" i="30"/>
  <c r="FG29" i="30"/>
  <c r="FG30" i="30"/>
  <c r="FG31" i="30"/>
  <c r="FG32" i="30"/>
  <c r="FG33" i="30"/>
  <c r="FG34" i="30"/>
  <c r="FG35" i="30"/>
  <c r="FG36" i="30"/>
  <c r="FG37" i="30"/>
  <c r="FG38" i="30"/>
  <c r="FG39" i="30"/>
  <c r="FG40" i="30"/>
  <c r="FG41" i="30"/>
  <c r="FG42" i="30"/>
  <c r="FG43" i="30"/>
  <c r="FG44" i="30"/>
  <c r="FG45" i="30"/>
  <c r="FG46" i="30"/>
  <c r="FG91" i="30"/>
  <c r="FG111" i="30"/>
  <c r="FH24" i="30"/>
  <c r="FH25" i="30"/>
  <c r="FH26" i="30"/>
  <c r="FH27" i="30"/>
  <c r="FH28" i="30"/>
  <c r="FH29" i="30"/>
  <c r="FH30" i="30"/>
  <c r="FH31" i="30"/>
  <c r="FH32" i="30"/>
  <c r="FH33" i="30"/>
  <c r="FH34" i="30"/>
  <c r="FH35" i="30"/>
  <c r="FH36" i="30"/>
  <c r="FH37" i="30"/>
  <c r="FH38" i="30"/>
  <c r="FH39" i="30"/>
  <c r="FH40" i="30"/>
  <c r="FH41" i="30"/>
  <c r="FH42" i="30"/>
  <c r="FH43" i="30"/>
  <c r="FH44" i="30"/>
  <c r="FH45" i="30"/>
  <c r="FH46" i="30"/>
  <c r="FH91" i="30"/>
  <c r="FH111" i="30"/>
  <c r="FI24" i="30"/>
  <c r="FI25" i="30"/>
  <c r="FI26" i="30"/>
  <c r="FI27" i="30"/>
  <c r="FI28" i="30"/>
  <c r="FI29" i="30"/>
  <c r="FI30" i="30"/>
  <c r="FI31" i="30"/>
  <c r="FI32" i="30"/>
  <c r="FI33" i="30"/>
  <c r="FI34" i="30"/>
  <c r="FI35" i="30"/>
  <c r="FI36" i="30"/>
  <c r="FI37" i="30"/>
  <c r="FI38" i="30"/>
  <c r="FI39" i="30"/>
  <c r="FI40" i="30"/>
  <c r="FI41" i="30"/>
  <c r="FI42" i="30"/>
  <c r="FI43" i="30"/>
  <c r="FI44" i="30"/>
  <c r="FI45" i="30"/>
  <c r="FI46" i="30"/>
  <c r="FI91" i="30"/>
  <c r="FI111" i="30"/>
  <c r="FJ24" i="30"/>
  <c r="FJ25" i="30"/>
  <c r="FJ26" i="30"/>
  <c r="FJ27" i="30"/>
  <c r="FJ28" i="30"/>
  <c r="FJ29" i="30"/>
  <c r="FJ30" i="30"/>
  <c r="FJ31" i="30"/>
  <c r="FJ32" i="30"/>
  <c r="FJ33" i="30"/>
  <c r="FJ34" i="30"/>
  <c r="FJ35" i="30"/>
  <c r="FJ36" i="30"/>
  <c r="FJ37" i="30"/>
  <c r="FJ38" i="30"/>
  <c r="FJ39" i="30"/>
  <c r="FJ40" i="30"/>
  <c r="FJ41" i="30"/>
  <c r="FJ42" i="30"/>
  <c r="FJ43" i="30"/>
  <c r="FJ44" i="30"/>
  <c r="FJ45" i="30"/>
  <c r="FJ46" i="30"/>
  <c r="FJ91" i="30"/>
  <c r="FJ111" i="30"/>
  <c r="FK24" i="30"/>
  <c r="FK25" i="30"/>
  <c r="FK26" i="30"/>
  <c r="FK27" i="30"/>
  <c r="FK28" i="30"/>
  <c r="FK29" i="30"/>
  <c r="FK30" i="30"/>
  <c r="FK31" i="30"/>
  <c r="FK32" i="30"/>
  <c r="FK33" i="30"/>
  <c r="FK34" i="30"/>
  <c r="FK35" i="30"/>
  <c r="FK36" i="30"/>
  <c r="FK37" i="30"/>
  <c r="FK38" i="30"/>
  <c r="FK39" i="30"/>
  <c r="FK40" i="30"/>
  <c r="FK41" i="30"/>
  <c r="FK42" i="30"/>
  <c r="FK43" i="30"/>
  <c r="FK44" i="30"/>
  <c r="FK45" i="30"/>
  <c r="FK46" i="30"/>
  <c r="FK91" i="30"/>
  <c r="FK111" i="30"/>
  <c r="FL24" i="30"/>
  <c r="FL25" i="30"/>
  <c r="FL26" i="30"/>
  <c r="FL27" i="30"/>
  <c r="FL28" i="30"/>
  <c r="FL29" i="30"/>
  <c r="FL30" i="30"/>
  <c r="FL31" i="30"/>
  <c r="FL32" i="30"/>
  <c r="FL33" i="30"/>
  <c r="FL34" i="30"/>
  <c r="FL35" i="30"/>
  <c r="FL36" i="30"/>
  <c r="FL37" i="30"/>
  <c r="FL38" i="30"/>
  <c r="FL39" i="30"/>
  <c r="FL40" i="30"/>
  <c r="FL41" i="30"/>
  <c r="FL42" i="30"/>
  <c r="FL43" i="30"/>
  <c r="FL44" i="30"/>
  <c r="FL45" i="30"/>
  <c r="FL46" i="30"/>
  <c r="FL91" i="30"/>
  <c r="FL111" i="30"/>
  <c r="FM24" i="30"/>
  <c r="FM25" i="30"/>
  <c r="FM26" i="30"/>
  <c r="FM27" i="30"/>
  <c r="FM28" i="30"/>
  <c r="FM29" i="30"/>
  <c r="FM30" i="30"/>
  <c r="FM31" i="30"/>
  <c r="FM32" i="30"/>
  <c r="FM33" i="30"/>
  <c r="FM34" i="30"/>
  <c r="FM35" i="30"/>
  <c r="FM36" i="30"/>
  <c r="FM37" i="30"/>
  <c r="FM38" i="30"/>
  <c r="FM39" i="30"/>
  <c r="FM40" i="30"/>
  <c r="FM41" i="30"/>
  <c r="FM42" i="30"/>
  <c r="FM43" i="30"/>
  <c r="FM44" i="30"/>
  <c r="FM45" i="30"/>
  <c r="FM46" i="30"/>
  <c r="FM91" i="30"/>
  <c r="FM111" i="30"/>
  <c r="FN24" i="30"/>
  <c r="FN25" i="30"/>
  <c r="FN26" i="30"/>
  <c r="FN27" i="30"/>
  <c r="FN28" i="30"/>
  <c r="FN29" i="30"/>
  <c r="FN30" i="30"/>
  <c r="FN31" i="30"/>
  <c r="FN32" i="30"/>
  <c r="FN33" i="30"/>
  <c r="FN34" i="30"/>
  <c r="FN35" i="30"/>
  <c r="FN36" i="30"/>
  <c r="FN37" i="30"/>
  <c r="FN38" i="30"/>
  <c r="FN39" i="30"/>
  <c r="FN40" i="30"/>
  <c r="FN41" i="30"/>
  <c r="FN42" i="30"/>
  <c r="FN43" i="30"/>
  <c r="FN44" i="30"/>
  <c r="FN45" i="30"/>
  <c r="FN46" i="30"/>
  <c r="FN91" i="30"/>
  <c r="FN111" i="30"/>
  <c r="FO24" i="30"/>
  <c r="FO25" i="30"/>
  <c r="FO26" i="30"/>
  <c r="FO27" i="30"/>
  <c r="FO28" i="30"/>
  <c r="FO29" i="30"/>
  <c r="FO30" i="30"/>
  <c r="FO31" i="30"/>
  <c r="FO32" i="30"/>
  <c r="FO33" i="30"/>
  <c r="FO34" i="30"/>
  <c r="FO35" i="30"/>
  <c r="FO36" i="30"/>
  <c r="FO37" i="30"/>
  <c r="FO38" i="30"/>
  <c r="FO39" i="30"/>
  <c r="FO40" i="30"/>
  <c r="FO41" i="30"/>
  <c r="FO42" i="30"/>
  <c r="FO43" i="30"/>
  <c r="FO44" i="30"/>
  <c r="FO45" i="30"/>
  <c r="FO46" i="30"/>
  <c r="FO91" i="30"/>
  <c r="FO111" i="30"/>
  <c r="FP24" i="30"/>
  <c r="FP25" i="30"/>
  <c r="FP26" i="30"/>
  <c r="FP27" i="30"/>
  <c r="FP28" i="30"/>
  <c r="FP29" i="30"/>
  <c r="FP30" i="30"/>
  <c r="FP31" i="30"/>
  <c r="FP32" i="30"/>
  <c r="FP33" i="30"/>
  <c r="FP34" i="30"/>
  <c r="FP35" i="30"/>
  <c r="FP36" i="30"/>
  <c r="FP37" i="30"/>
  <c r="FP38" i="30"/>
  <c r="FP39" i="30"/>
  <c r="FP40" i="30"/>
  <c r="FP41" i="30"/>
  <c r="FP42" i="30"/>
  <c r="FP43" i="30"/>
  <c r="FP44" i="30"/>
  <c r="FP45" i="30"/>
  <c r="FP46" i="30"/>
  <c r="FP91" i="30"/>
  <c r="FP111" i="30"/>
  <c r="FQ24" i="30"/>
  <c r="FQ25" i="30"/>
  <c r="FQ26" i="30"/>
  <c r="FQ27" i="30"/>
  <c r="FQ28" i="30"/>
  <c r="FQ29" i="30"/>
  <c r="FQ30" i="30"/>
  <c r="FQ31" i="30"/>
  <c r="FQ32" i="30"/>
  <c r="FQ33" i="30"/>
  <c r="FQ34" i="30"/>
  <c r="FQ35" i="30"/>
  <c r="FQ36" i="30"/>
  <c r="FQ37" i="30"/>
  <c r="FQ38" i="30"/>
  <c r="FQ39" i="30"/>
  <c r="FQ40" i="30"/>
  <c r="FQ41" i="30"/>
  <c r="FQ42" i="30"/>
  <c r="FQ43" i="30"/>
  <c r="FQ44" i="30"/>
  <c r="FQ45" i="30"/>
  <c r="FQ46" i="30"/>
  <c r="FQ91" i="30"/>
  <c r="FQ111" i="30"/>
  <c r="FR24" i="30"/>
  <c r="FR25" i="30"/>
  <c r="FR26" i="30"/>
  <c r="FR27" i="30"/>
  <c r="FR28" i="30"/>
  <c r="FR29" i="30"/>
  <c r="FR30" i="30"/>
  <c r="FR31" i="30"/>
  <c r="FR32" i="30"/>
  <c r="FR33" i="30"/>
  <c r="FR34" i="30"/>
  <c r="FR35" i="30"/>
  <c r="FR36" i="30"/>
  <c r="FR37" i="30"/>
  <c r="FR38" i="30"/>
  <c r="FR39" i="30"/>
  <c r="FR40" i="30"/>
  <c r="FR41" i="30"/>
  <c r="FR42" i="30"/>
  <c r="FR43" i="30"/>
  <c r="FR44" i="30"/>
  <c r="FR45" i="30"/>
  <c r="FR46" i="30"/>
  <c r="FR91" i="30"/>
  <c r="FR111" i="30"/>
  <c r="FS24" i="30"/>
  <c r="FS25" i="30"/>
  <c r="FS26" i="30"/>
  <c r="FS27" i="30"/>
  <c r="FS28" i="30"/>
  <c r="FS29" i="30"/>
  <c r="FS30" i="30"/>
  <c r="FS31" i="30"/>
  <c r="FS32" i="30"/>
  <c r="FS33" i="30"/>
  <c r="FS34" i="30"/>
  <c r="FS35" i="30"/>
  <c r="FS36" i="30"/>
  <c r="FS37" i="30"/>
  <c r="FS38" i="30"/>
  <c r="FS39" i="30"/>
  <c r="FS40" i="30"/>
  <c r="FS41" i="30"/>
  <c r="FS42" i="30"/>
  <c r="FS43" i="30"/>
  <c r="FS44" i="30"/>
  <c r="FS45" i="30"/>
  <c r="FS46" i="30"/>
  <c r="FS91" i="30"/>
  <c r="FS111" i="30"/>
  <c r="FT24" i="30"/>
  <c r="FT25" i="30"/>
  <c r="FT26" i="30"/>
  <c r="FT27" i="30"/>
  <c r="FT28" i="30"/>
  <c r="FT29" i="30"/>
  <c r="FT30" i="30"/>
  <c r="FT31" i="30"/>
  <c r="FT32" i="30"/>
  <c r="FT33" i="30"/>
  <c r="FT34" i="30"/>
  <c r="FT35" i="30"/>
  <c r="FT36" i="30"/>
  <c r="FT37" i="30"/>
  <c r="FT38" i="30"/>
  <c r="FT39" i="30"/>
  <c r="FT40" i="30"/>
  <c r="FT41" i="30"/>
  <c r="FT42" i="30"/>
  <c r="FT43" i="30"/>
  <c r="FT44" i="30"/>
  <c r="FT45" i="30"/>
  <c r="FT46" i="30"/>
  <c r="FT91" i="30"/>
  <c r="FT111" i="30"/>
  <c r="FU24" i="30"/>
  <c r="FU25" i="30"/>
  <c r="FU26" i="30"/>
  <c r="FU27" i="30"/>
  <c r="FU28" i="30"/>
  <c r="FU29" i="30"/>
  <c r="FU30" i="30"/>
  <c r="FU31" i="30"/>
  <c r="FU32" i="30"/>
  <c r="FU33" i="30"/>
  <c r="FU34" i="30"/>
  <c r="FU35" i="30"/>
  <c r="FU36" i="30"/>
  <c r="FU37" i="30"/>
  <c r="FU38" i="30"/>
  <c r="FU39" i="30"/>
  <c r="FU40" i="30"/>
  <c r="FU41" i="30"/>
  <c r="FU42" i="30"/>
  <c r="FU43" i="30"/>
  <c r="FU44" i="30"/>
  <c r="FU45" i="30"/>
  <c r="FU46" i="30"/>
  <c r="FU91" i="30"/>
  <c r="FU111" i="30"/>
  <c r="FV24" i="30"/>
  <c r="FV25" i="30"/>
  <c r="FV26" i="30"/>
  <c r="FV27" i="30"/>
  <c r="FV28" i="30"/>
  <c r="FV29" i="30"/>
  <c r="FV30" i="30"/>
  <c r="FV31" i="30"/>
  <c r="FV32" i="30"/>
  <c r="FV33" i="30"/>
  <c r="FV34" i="30"/>
  <c r="FV35" i="30"/>
  <c r="FV36" i="30"/>
  <c r="FV37" i="30"/>
  <c r="FV38" i="30"/>
  <c r="FV39" i="30"/>
  <c r="FV40" i="30"/>
  <c r="FV41" i="30"/>
  <c r="FV42" i="30"/>
  <c r="FV43" i="30"/>
  <c r="FV44" i="30"/>
  <c r="FV45" i="30"/>
  <c r="FV46" i="30"/>
  <c r="FV91" i="30"/>
  <c r="FV111" i="30"/>
  <c r="FW24" i="30"/>
  <c r="FW25" i="30"/>
  <c r="FW26" i="30"/>
  <c r="FW27" i="30"/>
  <c r="FW28" i="30"/>
  <c r="FW29" i="30"/>
  <c r="FW30" i="30"/>
  <c r="FW31" i="30"/>
  <c r="FW32" i="30"/>
  <c r="FW33" i="30"/>
  <c r="FW34" i="30"/>
  <c r="FW35" i="30"/>
  <c r="FW36" i="30"/>
  <c r="FW37" i="30"/>
  <c r="FW38" i="30"/>
  <c r="FW39" i="30"/>
  <c r="FW40" i="30"/>
  <c r="FW41" i="30"/>
  <c r="FW42" i="30"/>
  <c r="FW43" i="30"/>
  <c r="FW44" i="30"/>
  <c r="FW45" i="30"/>
  <c r="FW46" i="30"/>
  <c r="FW91" i="30"/>
  <c r="FW111" i="30"/>
  <c r="FX24" i="30"/>
  <c r="FX25" i="30"/>
  <c r="FX26" i="30"/>
  <c r="FX27" i="30"/>
  <c r="FX28" i="30"/>
  <c r="FX29" i="30"/>
  <c r="FX30" i="30"/>
  <c r="FX31" i="30"/>
  <c r="FX32" i="30"/>
  <c r="FX33" i="30"/>
  <c r="FX34" i="30"/>
  <c r="FX35" i="30"/>
  <c r="FX36" i="30"/>
  <c r="FX37" i="30"/>
  <c r="FX38" i="30"/>
  <c r="FX39" i="30"/>
  <c r="FX40" i="30"/>
  <c r="FX41" i="30"/>
  <c r="FX42" i="30"/>
  <c r="FX43" i="30"/>
  <c r="FX44" i="30"/>
  <c r="FX45" i="30"/>
  <c r="FX46" i="30"/>
  <c r="FX91" i="30"/>
  <c r="FX111" i="30"/>
  <c r="FY24" i="30"/>
  <c r="FY25" i="30"/>
  <c r="FY26" i="30"/>
  <c r="FY27" i="30"/>
  <c r="FY28" i="30"/>
  <c r="FY29" i="30"/>
  <c r="FY30" i="30"/>
  <c r="FY31" i="30"/>
  <c r="FY32" i="30"/>
  <c r="FY33" i="30"/>
  <c r="FY34" i="30"/>
  <c r="FY35" i="30"/>
  <c r="FY36" i="30"/>
  <c r="FY37" i="30"/>
  <c r="FY38" i="30"/>
  <c r="FY39" i="30"/>
  <c r="FY40" i="30"/>
  <c r="FY41" i="30"/>
  <c r="FY42" i="30"/>
  <c r="FY43" i="30"/>
  <c r="FY44" i="30"/>
  <c r="FY45" i="30"/>
  <c r="FY46" i="30"/>
  <c r="FY91" i="30"/>
  <c r="FY111" i="30"/>
  <c r="FZ24" i="30"/>
  <c r="FZ25" i="30"/>
  <c r="FZ26" i="30"/>
  <c r="FZ27" i="30"/>
  <c r="FZ28" i="30"/>
  <c r="FZ29" i="30"/>
  <c r="FZ30" i="30"/>
  <c r="FZ31" i="30"/>
  <c r="FZ32" i="30"/>
  <c r="FZ33" i="30"/>
  <c r="FZ34" i="30"/>
  <c r="FZ35" i="30"/>
  <c r="FZ36" i="30"/>
  <c r="FZ37" i="30"/>
  <c r="FZ38" i="30"/>
  <c r="FZ39" i="30"/>
  <c r="FZ40" i="30"/>
  <c r="FZ41" i="30"/>
  <c r="FZ42" i="30"/>
  <c r="FZ43" i="30"/>
  <c r="FZ44" i="30"/>
  <c r="FZ45" i="30"/>
  <c r="FZ46" i="30"/>
  <c r="FZ91" i="30"/>
  <c r="FZ111" i="30"/>
  <c r="GA24" i="30"/>
  <c r="GA25" i="30"/>
  <c r="GA26" i="30"/>
  <c r="GA27" i="30"/>
  <c r="GA28" i="30"/>
  <c r="GA29" i="30"/>
  <c r="GA30" i="30"/>
  <c r="GA31" i="30"/>
  <c r="GA32" i="30"/>
  <c r="GA33" i="30"/>
  <c r="GA34" i="30"/>
  <c r="GA35" i="30"/>
  <c r="GA36" i="30"/>
  <c r="GA37" i="30"/>
  <c r="GA38" i="30"/>
  <c r="GA39" i="30"/>
  <c r="GA40" i="30"/>
  <c r="GA41" i="30"/>
  <c r="GA42" i="30"/>
  <c r="GA43" i="30"/>
  <c r="GA44" i="30"/>
  <c r="GA45" i="30"/>
  <c r="GA46" i="30"/>
  <c r="GA91" i="30"/>
  <c r="GA111" i="30"/>
  <c r="GB24" i="30"/>
  <c r="GB25" i="30"/>
  <c r="GB26" i="30"/>
  <c r="GB27" i="30"/>
  <c r="GB28" i="30"/>
  <c r="GB29" i="30"/>
  <c r="GB30" i="30"/>
  <c r="GB31" i="30"/>
  <c r="GB32" i="30"/>
  <c r="GB33" i="30"/>
  <c r="GB34" i="30"/>
  <c r="GB35" i="30"/>
  <c r="GB36" i="30"/>
  <c r="GB37" i="30"/>
  <c r="GB38" i="30"/>
  <c r="GB39" i="30"/>
  <c r="GB40" i="30"/>
  <c r="GB41" i="30"/>
  <c r="GB42" i="30"/>
  <c r="GB43" i="30"/>
  <c r="GB44" i="30"/>
  <c r="GB45" i="30"/>
  <c r="GB46" i="30"/>
  <c r="GB91" i="30"/>
  <c r="GB111" i="30"/>
  <c r="GC24" i="30"/>
  <c r="GC25" i="30"/>
  <c r="GC26" i="30"/>
  <c r="GC27" i="30"/>
  <c r="GC28" i="30"/>
  <c r="GC29" i="30"/>
  <c r="GC30" i="30"/>
  <c r="GC31" i="30"/>
  <c r="GC32" i="30"/>
  <c r="GC33" i="30"/>
  <c r="GC34" i="30"/>
  <c r="GC35" i="30"/>
  <c r="GC36" i="30"/>
  <c r="GC37" i="30"/>
  <c r="GC38" i="30"/>
  <c r="GC39" i="30"/>
  <c r="GC40" i="30"/>
  <c r="GC41" i="30"/>
  <c r="GC42" i="30"/>
  <c r="GC43" i="30"/>
  <c r="GC44" i="30"/>
  <c r="GC45" i="30"/>
  <c r="GC46" i="30"/>
  <c r="GC91" i="30"/>
  <c r="GC111" i="30"/>
  <c r="GD24" i="30"/>
  <c r="GD25" i="30"/>
  <c r="GD26" i="30"/>
  <c r="GD27" i="30"/>
  <c r="GD28" i="30"/>
  <c r="GD29" i="30"/>
  <c r="GD30" i="30"/>
  <c r="GD31" i="30"/>
  <c r="GD32" i="30"/>
  <c r="GD33" i="30"/>
  <c r="GD34" i="30"/>
  <c r="GD35" i="30"/>
  <c r="GD36" i="30"/>
  <c r="GD37" i="30"/>
  <c r="GD38" i="30"/>
  <c r="GD39" i="30"/>
  <c r="GD40" i="30"/>
  <c r="GD41" i="30"/>
  <c r="GD42" i="30"/>
  <c r="GD43" i="30"/>
  <c r="GD44" i="30"/>
  <c r="GD45" i="30"/>
  <c r="GD46" i="30"/>
  <c r="GD91" i="30"/>
  <c r="GD111" i="30"/>
  <c r="GE24" i="30"/>
  <c r="GE25" i="30"/>
  <c r="GE26" i="30"/>
  <c r="GE27" i="30"/>
  <c r="GE28" i="30"/>
  <c r="GE29" i="30"/>
  <c r="GE30" i="30"/>
  <c r="GE31" i="30"/>
  <c r="GE32" i="30"/>
  <c r="GE33" i="30"/>
  <c r="GE34" i="30"/>
  <c r="GE35" i="30"/>
  <c r="GE36" i="30"/>
  <c r="GE37" i="30"/>
  <c r="GE38" i="30"/>
  <c r="GE39" i="30"/>
  <c r="GE40" i="30"/>
  <c r="GE41" i="30"/>
  <c r="GE42" i="30"/>
  <c r="GE43" i="30"/>
  <c r="GE44" i="30"/>
  <c r="GE45" i="30"/>
  <c r="GE46" i="30"/>
  <c r="GE91" i="30"/>
  <c r="GE111" i="30"/>
  <c r="GF24" i="30"/>
  <c r="GF25" i="30"/>
  <c r="GF26" i="30"/>
  <c r="GF27" i="30"/>
  <c r="GF28" i="30"/>
  <c r="GF29" i="30"/>
  <c r="GF30" i="30"/>
  <c r="GF31" i="30"/>
  <c r="GF32" i="30"/>
  <c r="GF33" i="30"/>
  <c r="GF34" i="30"/>
  <c r="GF35" i="30"/>
  <c r="GF36" i="30"/>
  <c r="GF37" i="30"/>
  <c r="GF38" i="30"/>
  <c r="GF39" i="30"/>
  <c r="GF40" i="30"/>
  <c r="GF41" i="30"/>
  <c r="GF42" i="30"/>
  <c r="GF43" i="30"/>
  <c r="GF44" i="30"/>
  <c r="GF45" i="30"/>
  <c r="GF46" i="30"/>
  <c r="GF91" i="30"/>
  <c r="GF111" i="30"/>
  <c r="FF47" i="30"/>
  <c r="FF48" i="30"/>
  <c r="FF49" i="30"/>
  <c r="FF50" i="30"/>
  <c r="FF51" i="30"/>
  <c r="FF52" i="30"/>
  <c r="FF53" i="30"/>
  <c r="FF54" i="30"/>
  <c r="FF55" i="30"/>
  <c r="FF56" i="30"/>
  <c r="FF57" i="30"/>
  <c r="FF58" i="30"/>
  <c r="FF59" i="30"/>
  <c r="FF60" i="30"/>
  <c r="FF61" i="30"/>
  <c r="FF62" i="30"/>
  <c r="FF63" i="30"/>
  <c r="FF64" i="30"/>
  <c r="FF65" i="30"/>
  <c r="FF66" i="30"/>
  <c r="FF67" i="30"/>
  <c r="FF68" i="30"/>
  <c r="FF69" i="30"/>
  <c r="FF92" i="30"/>
  <c r="FF112" i="30"/>
  <c r="FG47" i="30"/>
  <c r="FG48" i="30"/>
  <c r="FG49" i="30"/>
  <c r="FG50" i="30"/>
  <c r="FG51" i="30"/>
  <c r="FG52" i="30"/>
  <c r="FG53" i="30"/>
  <c r="FG54" i="30"/>
  <c r="FG55" i="30"/>
  <c r="FG56" i="30"/>
  <c r="FG57" i="30"/>
  <c r="FG58" i="30"/>
  <c r="FG59" i="30"/>
  <c r="FG60" i="30"/>
  <c r="FG61" i="30"/>
  <c r="FG62" i="30"/>
  <c r="FG63" i="30"/>
  <c r="FG64" i="30"/>
  <c r="FG65" i="30"/>
  <c r="FG66" i="30"/>
  <c r="FG67" i="30"/>
  <c r="FG68" i="30"/>
  <c r="FG69" i="30"/>
  <c r="FG92" i="30"/>
  <c r="FG112" i="30"/>
  <c r="FH47" i="30"/>
  <c r="FH48" i="30"/>
  <c r="FH49" i="30"/>
  <c r="FH50" i="30"/>
  <c r="FH51" i="30"/>
  <c r="FH52" i="30"/>
  <c r="FH53" i="30"/>
  <c r="FH54" i="30"/>
  <c r="FH55" i="30"/>
  <c r="FH56" i="30"/>
  <c r="FH57" i="30"/>
  <c r="FH58" i="30"/>
  <c r="FH59" i="30"/>
  <c r="FH60" i="30"/>
  <c r="FH61" i="30"/>
  <c r="FH62" i="30"/>
  <c r="FH63" i="30"/>
  <c r="FH64" i="30"/>
  <c r="FH65" i="30"/>
  <c r="FH66" i="30"/>
  <c r="FH67" i="30"/>
  <c r="FH68" i="30"/>
  <c r="FH69" i="30"/>
  <c r="FH92" i="30"/>
  <c r="FH112" i="30"/>
  <c r="FI47" i="30"/>
  <c r="FI48" i="30"/>
  <c r="FI49" i="30"/>
  <c r="FI50" i="30"/>
  <c r="FI51" i="30"/>
  <c r="FI52" i="30"/>
  <c r="FI53" i="30"/>
  <c r="FI54" i="30"/>
  <c r="FI55" i="30"/>
  <c r="FI56" i="30"/>
  <c r="FI57" i="30"/>
  <c r="FI58" i="30"/>
  <c r="FI59" i="30"/>
  <c r="FI60" i="30"/>
  <c r="FI61" i="30"/>
  <c r="FI62" i="30"/>
  <c r="FI63" i="30"/>
  <c r="FI64" i="30"/>
  <c r="FI65" i="30"/>
  <c r="FI66" i="30"/>
  <c r="FI67" i="30"/>
  <c r="FI68" i="30"/>
  <c r="FI69" i="30"/>
  <c r="FI92" i="30"/>
  <c r="FI112" i="30"/>
  <c r="FJ47" i="30"/>
  <c r="FJ48" i="30"/>
  <c r="FJ49" i="30"/>
  <c r="FJ50" i="30"/>
  <c r="FJ51" i="30"/>
  <c r="FJ52" i="30"/>
  <c r="FJ53" i="30"/>
  <c r="FJ54" i="30"/>
  <c r="FJ55" i="30"/>
  <c r="FJ56" i="30"/>
  <c r="FJ57" i="30"/>
  <c r="FJ58" i="30"/>
  <c r="FJ59" i="30"/>
  <c r="FJ60" i="30"/>
  <c r="FJ61" i="30"/>
  <c r="FJ62" i="30"/>
  <c r="FJ63" i="30"/>
  <c r="FJ64" i="30"/>
  <c r="FJ65" i="30"/>
  <c r="FJ66" i="30"/>
  <c r="FJ67" i="30"/>
  <c r="FJ68" i="30"/>
  <c r="FJ69" i="30"/>
  <c r="FJ92" i="30"/>
  <c r="FJ112" i="30"/>
  <c r="FK47" i="30"/>
  <c r="FK48" i="30"/>
  <c r="FK49" i="30"/>
  <c r="FK50" i="30"/>
  <c r="FK51" i="30"/>
  <c r="FK52" i="30"/>
  <c r="FK53" i="30"/>
  <c r="FK54" i="30"/>
  <c r="FK55" i="30"/>
  <c r="FK56" i="30"/>
  <c r="FK57" i="30"/>
  <c r="FK58" i="30"/>
  <c r="FK59" i="30"/>
  <c r="FK60" i="30"/>
  <c r="FK61" i="30"/>
  <c r="FK62" i="30"/>
  <c r="FK63" i="30"/>
  <c r="FK64" i="30"/>
  <c r="FK65" i="30"/>
  <c r="FK66" i="30"/>
  <c r="FK67" i="30"/>
  <c r="FK68" i="30"/>
  <c r="FK69" i="30"/>
  <c r="FK92" i="30"/>
  <c r="FK112" i="30"/>
  <c r="FL47" i="30"/>
  <c r="FL48" i="30"/>
  <c r="FL49" i="30"/>
  <c r="FL50" i="30"/>
  <c r="FL51" i="30"/>
  <c r="FL52" i="30"/>
  <c r="FL53" i="30"/>
  <c r="FL54" i="30"/>
  <c r="FL55" i="30"/>
  <c r="FL56" i="30"/>
  <c r="FL57" i="30"/>
  <c r="FL58" i="30"/>
  <c r="FL59" i="30"/>
  <c r="FL60" i="30"/>
  <c r="FL61" i="30"/>
  <c r="FL62" i="30"/>
  <c r="FL63" i="30"/>
  <c r="FL64" i="30"/>
  <c r="FL65" i="30"/>
  <c r="FL66" i="30"/>
  <c r="FL67" i="30"/>
  <c r="FL68" i="30"/>
  <c r="FL69" i="30"/>
  <c r="FL92" i="30"/>
  <c r="FL112" i="30"/>
  <c r="FM47" i="30"/>
  <c r="FM48" i="30"/>
  <c r="FM49" i="30"/>
  <c r="FM50" i="30"/>
  <c r="FM51" i="30"/>
  <c r="FM52" i="30"/>
  <c r="FM53" i="30"/>
  <c r="FM54" i="30"/>
  <c r="FM55" i="30"/>
  <c r="FM56" i="30"/>
  <c r="FM57" i="30"/>
  <c r="FM58" i="30"/>
  <c r="FM59" i="30"/>
  <c r="FM60" i="30"/>
  <c r="FM61" i="30"/>
  <c r="FM62" i="30"/>
  <c r="FM63" i="30"/>
  <c r="FM64" i="30"/>
  <c r="FM65" i="30"/>
  <c r="FM66" i="30"/>
  <c r="FM67" i="30"/>
  <c r="FM68" i="30"/>
  <c r="FM69" i="30"/>
  <c r="FM92" i="30"/>
  <c r="FM112" i="30"/>
  <c r="FN47" i="30"/>
  <c r="FN48" i="30"/>
  <c r="FN49" i="30"/>
  <c r="FN50" i="30"/>
  <c r="FN51" i="30"/>
  <c r="FN52" i="30"/>
  <c r="FN53" i="30"/>
  <c r="FN54" i="30"/>
  <c r="FN55" i="30"/>
  <c r="FN56" i="30"/>
  <c r="FN57" i="30"/>
  <c r="FN58" i="30"/>
  <c r="FN59" i="30"/>
  <c r="FN60" i="30"/>
  <c r="FN61" i="30"/>
  <c r="FN62" i="30"/>
  <c r="FN63" i="30"/>
  <c r="FN64" i="30"/>
  <c r="FN65" i="30"/>
  <c r="FN66" i="30"/>
  <c r="FN67" i="30"/>
  <c r="FN68" i="30"/>
  <c r="FN69" i="30"/>
  <c r="FN92" i="30"/>
  <c r="FN112" i="30"/>
  <c r="FO47" i="30"/>
  <c r="FO48" i="30"/>
  <c r="FO49" i="30"/>
  <c r="FO50" i="30"/>
  <c r="FO51" i="30"/>
  <c r="FO52" i="30"/>
  <c r="FO53" i="30"/>
  <c r="FO54" i="30"/>
  <c r="FO55" i="30"/>
  <c r="FO56" i="30"/>
  <c r="FO57" i="30"/>
  <c r="FO58" i="30"/>
  <c r="FO59" i="30"/>
  <c r="FO60" i="30"/>
  <c r="FO61" i="30"/>
  <c r="FO62" i="30"/>
  <c r="FO63" i="30"/>
  <c r="FO64" i="30"/>
  <c r="FO65" i="30"/>
  <c r="FO66" i="30"/>
  <c r="FO67" i="30"/>
  <c r="FO68" i="30"/>
  <c r="FO69" i="30"/>
  <c r="FO92" i="30"/>
  <c r="FO112" i="30"/>
  <c r="FP47" i="30"/>
  <c r="FP48" i="30"/>
  <c r="FP49" i="30"/>
  <c r="FP50" i="30"/>
  <c r="FP51" i="30"/>
  <c r="FP52" i="30"/>
  <c r="FP53" i="30"/>
  <c r="FP54" i="30"/>
  <c r="FP55" i="30"/>
  <c r="FP56" i="30"/>
  <c r="FP57" i="30"/>
  <c r="FP58" i="30"/>
  <c r="FP59" i="30"/>
  <c r="FP60" i="30"/>
  <c r="FP61" i="30"/>
  <c r="FP62" i="30"/>
  <c r="FP63" i="30"/>
  <c r="FP64" i="30"/>
  <c r="FP65" i="30"/>
  <c r="FP66" i="30"/>
  <c r="FP67" i="30"/>
  <c r="FP68" i="30"/>
  <c r="FP69" i="30"/>
  <c r="FP92" i="30"/>
  <c r="FP112" i="30"/>
  <c r="FQ47" i="30"/>
  <c r="FQ48" i="30"/>
  <c r="FQ49" i="30"/>
  <c r="FQ50" i="30"/>
  <c r="FQ51" i="30"/>
  <c r="FQ52" i="30"/>
  <c r="FQ53" i="30"/>
  <c r="FQ54" i="30"/>
  <c r="FQ55" i="30"/>
  <c r="FQ56" i="30"/>
  <c r="FQ57" i="30"/>
  <c r="FQ58" i="30"/>
  <c r="FQ59" i="30"/>
  <c r="FQ60" i="30"/>
  <c r="FQ61" i="30"/>
  <c r="FQ62" i="30"/>
  <c r="FQ63" i="30"/>
  <c r="FQ64" i="30"/>
  <c r="FQ65" i="30"/>
  <c r="FQ66" i="30"/>
  <c r="FQ67" i="30"/>
  <c r="FQ68" i="30"/>
  <c r="FQ69" i="30"/>
  <c r="FQ92" i="30"/>
  <c r="FQ112" i="30"/>
  <c r="FR47" i="30"/>
  <c r="FR48" i="30"/>
  <c r="FR49" i="30"/>
  <c r="FR50" i="30"/>
  <c r="FR51" i="30"/>
  <c r="FR52" i="30"/>
  <c r="FR53" i="30"/>
  <c r="FR54" i="30"/>
  <c r="FR55" i="30"/>
  <c r="FR56" i="30"/>
  <c r="FR57" i="30"/>
  <c r="FR58" i="30"/>
  <c r="FR59" i="30"/>
  <c r="FR60" i="30"/>
  <c r="FR61" i="30"/>
  <c r="FR62" i="30"/>
  <c r="FR63" i="30"/>
  <c r="FR64" i="30"/>
  <c r="FR65" i="30"/>
  <c r="FR66" i="30"/>
  <c r="FR67" i="30"/>
  <c r="FR68" i="30"/>
  <c r="FR69" i="30"/>
  <c r="FR92" i="30"/>
  <c r="FR112" i="30"/>
  <c r="FS47" i="30"/>
  <c r="FS48" i="30"/>
  <c r="FS49" i="30"/>
  <c r="FS50" i="30"/>
  <c r="FS51" i="30"/>
  <c r="FS52" i="30"/>
  <c r="FS53" i="30"/>
  <c r="FS54" i="30"/>
  <c r="FS55" i="30"/>
  <c r="FS56" i="30"/>
  <c r="FS57" i="30"/>
  <c r="FS58" i="30"/>
  <c r="FS59" i="30"/>
  <c r="FS60" i="30"/>
  <c r="FS61" i="30"/>
  <c r="FS62" i="30"/>
  <c r="FS63" i="30"/>
  <c r="FS64" i="30"/>
  <c r="FS65" i="30"/>
  <c r="FS66" i="30"/>
  <c r="FS67" i="30"/>
  <c r="FS68" i="30"/>
  <c r="FS69" i="30"/>
  <c r="FS92" i="30"/>
  <c r="FS112" i="30"/>
  <c r="FT47" i="30"/>
  <c r="FT48" i="30"/>
  <c r="FT49" i="30"/>
  <c r="FT50" i="30"/>
  <c r="FT51" i="30"/>
  <c r="FT52" i="30"/>
  <c r="FT53" i="30"/>
  <c r="FT54" i="30"/>
  <c r="FT55" i="30"/>
  <c r="FT56" i="30"/>
  <c r="FT57" i="30"/>
  <c r="FT58" i="30"/>
  <c r="FT59" i="30"/>
  <c r="FT60" i="30"/>
  <c r="FT61" i="30"/>
  <c r="FT62" i="30"/>
  <c r="FT63" i="30"/>
  <c r="FT64" i="30"/>
  <c r="FT65" i="30"/>
  <c r="FT66" i="30"/>
  <c r="FT67" i="30"/>
  <c r="FT68" i="30"/>
  <c r="FT69" i="30"/>
  <c r="FT92" i="30"/>
  <c r="FT112" i="30"/>
  <c r="FU47" i="30"/>
  <c r="FU48" i="30"/>
  <c r="FU49" i="30"/>
  <c r="FU50" i="30"/>
  <c r="FU51" i="30"/>
  <c r="FU52" i="30"/>
  <c r="FU53" i="30"/>
  <c r="FU54" i="30"/>
  <c r="FU55" i="30"/>
  <c r="FU56" i="30"/>
  <c r="FU57" i="30"/>
  <c r="FU58" i="30"/>
  <c r="FU59" i="30"/>
  <c r="FU60" i="30"/>
  <c r="FU61" i="30"/>
  <c r="FU62" i="30"/>
  <c r="FU63" i="30"/>
  <c r="FU64" i="30"/>
  <c r="FU65" i="30"/>
  <c r="FU66" i="30"/>
  <c r="FU67" i="30"/>
  <c r="FU68" i="30"/>
  <c r="FU69" i="30"/>
  <c r="FU92" i="30"/>
  <c r="FU112" i="30"/>
  <c r="FV47" i="30"/>
  <c r="FV48" i="30"/>
  <c r="FV49" i="30"/>
  <c r="FV50" i="30"/>
  <c r="FV51" i="30"/>
  <c r="FV52" i="30"/>
  <c r="FV53" i="30"/>
  <c r="FV54" i="30"/>
  <c r="FV55" i="30"/>
  <c r="FV56" i="30"/>
  <c r="FV57" i="30"/>
  <c r="FV58" i="30"/>
  <c r="FV59" i="30"/>
  <c r="FV60" i="30"/>
  <c r="FV61" i="30"/>
  <c r="FV62" i="30"/>
  <c r="FV63" i="30"/>
  <c r="FV64" i="30"/>
  <c r="FV65" i="30"/>
  <c r="FV66" i="30"/>
  <c r="FV67" i="30"/>
  <c r="FV68" i="30"/>
  <c r="FV69" i="30"/>
  <c r="FV92" i="30"/>
  <c r="FV112" i="30"/>
  <c r="FW47" i="30"/>
  <c r="FW48" i="30"/>
  <c r="FW49" i="30"/>
  <c r="FW50" i="30"/>
  <c r="FW51" i="30"/>
  <c r="FW52" i="30"/>
  <c r="FW53" i="30"/>
  <c r="FW54" i="30"/>
  <c r="FW55" i="30"/>
  <c r="FW56" i="30"/>
  <c r="FW57" i="30"/>
  <c r="FW58" i="30"/>
  <c r="FW59" i="30"/>
  <c r="FW60" i="30"/>
  <c r="FW61" i="30"/>
  <c r="FW62" i="30"/>
  <c r="FW63" i="30"/>
  <c r="FW64" i="30"/>
  <c r="FW65" i="30"/>
  <c r="FW66" i="30"/>
  <c r="FW67" i="30"/>
  <c r="FW68" i="30"/>
  <c r="FW69" i="30"/>
  <c r="FW92" i="30"/>
  <c r="FW112" i="30"/>
  <c r="FX47" i="30"/>
  <c r="FX48" i="30"/>
  <c r="FX49" i="30"/>
  <c r="FX50" i="30"/>
  <c r="FX51" i="30"/>
  <c r="FX52" i="30"/>
  <c r="FX53" i="30"/>
  <c r="FX54" i="30"/>
  <c r="FX55" i="30"/>
  <c r="FX56" i="30"/>
  <c r="FX57" i="30"/>
  <c r="FX58" i="30"/>
  <c r="FX59" i="30"/>
  <c r="FX60" i="30"/>
  <c r="FX61" i="30"/>
  <c r="FX62" i="30"/>
  <c r="FX63" i="30"/>
  <c r="FX64" i="30"/>
  <c r="FX65" i="30"/>
  <c r="FX66" i="30"/>
  <c r="FX67" i="30"/>
  <c r="FX68" i="30"/>
  <c r="FX69" i="30"/>
  <c r="FX92" i="30"/>
  <c r="FX112" i="30"/>
  <c r="FY47" i="30"/>
  <c r="FY48" i="30"/>
  <c r="FY49" i="30"/>
  <c r="FY50" i="30"/>
  <c r="FY51" i="30"/>
  <c r="FY52" i="30"/>
  <c r="FY53" i="30"/>
  <c r="FY54" i="30"/>
  <c r="FY55" i="30"/>
  <c r="FY56" i="30"/>
  <c r="FY57" i="30"/>
  <c r="FY58" i="30"/>
  <c r="FY59" i="30"/>
  <c r="FY60" i="30"/>
  <c r="FY61" i="30"/>
  <c r="FY62" i="30"/>
  <c r="FY63" i="30"/>
  <c r="FY64" i="30"/>
  <c r="FY65" i="30"/>
  <c r="FY66" i="30"/>
  <c r="FY67" i="30"/>
  <c r="FY68" i="30"/>
  <c r="FY69" i="30"/>
  <c r="FY92" i="30"/>
  <c r="FY112" i="30"/>
  <c r="FZ47" i="30"/>
  <c r="FZ48" i="30"/>
  <c r="FZ49" i="30"/>
  <c r="FZ50" i="30"/>
  <c r="FZ51" i="30"/>
  <c r="FZ52" i="30"/>
  <c r="FZ53" i="30"/>
  <c r="FZ54" i="30"/>
  <c r="FZ55" i="30"/>
  <c r="FZ56" i="30"/>
  <c r="FZ57" i="30"/>
  <c r="FZ58" i="30"/>
  <c r="FZ59" i="30"/>
  <c r="FZ60" i="30"/>
  <c r="FZ61" i="30"/>
  <c r="FZ62" i="30"/>
  <c r="FZ63" i="30"/>
  <c r="FZ64" i="30"/>
  <c r="FZ65" i="30"/>
  <c r="FZ66" i="30"/>
  <c r="FZ67" i="30"/>
  <c r="FZ68" i="30"/>
  <c r="FZ69" i="30"/>
  <c r="FZ92" i="30"/>
  <c r="FZ112" i="30"/>
  <c r="GA47" i="30"/>
  <c r="GA48" i="30"/>
  <c r="GA49" i="30"/>
  <c r="GA50" i="30"/>
  <c r="GA51" i="30"/>
  <c r="GA52" i="30"/>
  <c r="GA53" i="30"/>
  <c r="GA54" i="30"/>
  <c r="GA55" i="30"/>
  <c r="GA56" i="30"/>
  <c r="GA57" i="30"/>
  <c r="GA58" i="30"/>
  <c r="GA59" i="30"/>
  <c r="GA60" i="30"/>
  <c r="GA61" i="30"/>
  <c r="GA62" i="30"/>
  <c r="GA63" i="30"/>
  <c r="GA64" i="30"/>
  <c r="GA65" i="30"/>
  <c r="GA66" i="30"/>
  <c r="GA67" i="30"/>
  <c r="GA68" i="30"/>
  <c r="GA69" i="30"/>
  <c r="GA92" i="30"/>
  <c r="GA112" i="30"/>
  <c r="GB47" i="30"/>
  <c r="GB48" i="30"/>
  <c r="GB49" i="30"/>
  <c r="GB50" i="30"/>
  <c r="GB51" i="30"/>
  <c r="GB52" i="30"/>
  <c r="GB53" i="30"/>
  <c r="GB54" i="30"/>
  <c r="GB55" i="30"/>
  <c r="GB56" i="30"/>
  <c r="GB57" i="30"/>
  <c r="GB58" i="30"/>
  <c r="GB59" i="30"/>
  <c r="GB60" i="30"/>
  <c r="GB61" i="30"/>
  <c r="GB62" i="30"/>
  <c r="GB63" i="30"/>
  <c r="GB64" i="30"/>
  <c r="GB65" i="30"/>
  <c r="GB66" i="30"/>
  <c r="GB67" i="30"/>
  <c r="GB68" i="30"/>
  <c r="GB69" i="30"/>
  <c r="GB92" i="30"/>
  <c r="GB112" i="30"/>
  <c r="GC47" i="30"/>
  <c r="GC48" i="30"/>
  <c r="GC49" i="30"/>
  <c r="GC50" i="30"/>
  <c r="GC51" i="30"/>
  <c r="GC52" i="30"/>
  <c r="GC53" i="30"/>
  <c r="GC54" i="30"/>
  <c r="GC55" i="30"/>
  <c r="GC56" i="30"/>
  <c r="GC57" i="30"/>
  <c r="GC58" i="30"/>
  <c r="GC59" i="30"/>
  <c r="GC60" i="30"/>
  <c r="GC61" i="30"/>
  <c r="GC62" i="30"/>
  <c r="GC63" i="30"/>
  <c r="GC64" i="30"/>
  <c r="GC65" i="30"/>
  <c r="GC66" i="30"/>
  <c r="GC67" i="30"/>
  <c r="GC68" i="30"/>
  <c r="GC69" i="30"/>
  <c r="GC92" i="30"/>
  <c r="GC112" i="30"/>
  <c r="GD47" i="30"/>
  <c r="GD48" i="30"/>
  <c r="GD49" i="30"/>
  <c r="GD50" i="30"/>
  <c r="GD51" i="30"/>
  <c r="GD52" i="30"/>
  <c r="GD53" i="30"/>
  <c r="GD54" i="30"/>
  <c r="GD55" i="30"/>
  <c r="GD56" i="30"/>
  <c r="GD57" i="30"/>
  <c r="GD58" i="30"/>
  <c r="GD59" i="30"/>
  <c r="GD60" i="30"/>
  <c r="GD61" i="30"/>
  <c r="GD62" i="30"/>
  <c r="GD63" i="30"/>
  <c r="GD64" i="30"/>
  <c r="GD65" i="30"/>
  <c r="GD66" i="30"/>
  <c r="GD67" i="30"/>
  <c r="GD68" i="30"/>
  <c r="GD69" i="30"/>
  <c r="GD92" i="30"/>
  <c r="GD112" i="30"/>
  <c r="GE47" i="30"/>
  <c r="GE48" i="30"/>
  <c r="GE49" i="30"/>
  <c r="GE50" i="30"/>
  <c r="GE51" i="30"/>
  <c r="GE52" i="30"/>
  <c r="GE53" i="30"/>
  <c r="GE54" i="30"/>
  <c r="GE55" i="30"/>
  <c r="GE56" i="30"/>
  <c r="GE57" i="30"/>
  <c r="GE58" i="30"/>
  <c r="GE59" i="30"/>
  <c r="GE60" i="30"/>
  <c r="GE61" i="30"/>
  <c r="GE62" i="30"/>
  <c r="GE63" i="30"/>
  <c r="GE64" i="30"/>
  <c r="GE65" i="30"/>
  <c r="GE66" i="30"/>
  <c r="GE67" i="30"/>
  <c r="GE68" i="30"/>
  <c r="GE69" i="30"/>
  <c r="GE92" i="30"/>
  <c r="GE112" i="30"/>
  <c r="GF47" i="30"/>
  <c r="GF48" i="30"/>
  <c r="GF49" i="30"/>
  <c r="GF50" i="30"/>
  <c r="GF51" i="30"/>
  <c r="GF52" i="30"/>
  <c r="GF53" i="30"/>
  <c r="GF54" i="30"/>
  <c r="GF55" i="30"/>
  <c r="GF56" i="30"/>
  <c r="GF57" i="30"/>
  <c r="GF58" i="30"/>
  <c r="GF59" i="30"/>
  <c r="GF60" i="30"/>
  <c r="GF61" i="30"/>
  <c r="GF62" i="30"/>
  <c r="GF63" i="30"/>
  <c r="GF64" i="30"/>
  <c r="GF65" i="30"/>
  <c r="GF66" i="30"/>
  <c r="GF67" i="30"/>
  <c r="GF68" i="30"/>
  <c r="GF69" i="30"/>
  <c r="GF92" i="30"/>
  <c r="GF112" i="30"/>
  <c r="FF100" i="30"/>
  <c r="FF105" i="30"/>
  <c r="FG100" i="30"/>
  <c r="FG105" i="30"/>
  <c r="FH100" i="30"/>
  <c r="FH105" i="30"/>
  <c r="FI100" i="30"/>
  <c r="FI105" i="30"/>
  <c r="FJ100" i="30"/>
  <c r="FJ105" i="30"/>
  <c r="FK100" i="30"/>
  <c r="FK105" i="30"/>
  <c r="FL100" i="30"/>
  <c r="FL105" i="30"/>
  <c r="FM100" i="30"/>
  <c r="FM105" i="30"/>
  <c r="FN100" i="30"/>
  <c r="FN105" i="30"/>
  <c r="FO100" i="30"/>
  <c r="FO105" i="30"/>
  <c r="FP100" i="30"/>
  <c r="FP105" i="30"/>
  <c r="FQ100" i="30"/>
  <c r="FQ105" i="30"/>
  <c r="FR100" i="30"/>
  <c r="FR105" i="30"/>
  <c r="FS100" i="30"/>
  <c r="FS105" i="30"/>
  <c r="FT100" i="30"/>
  <c r="FT105" i="30"/>
  <c r="FU100" i="30"/>
  <c r="FU105" i="30"/>
  <c r="FV100" i="30"/>
  <c r="FV105" i="30"/>
  <c r="FW100" i="30"/>
  <c r="FW105" i="30"/>
  <c r="FX100" i="30"/>
  <c r="FX105" i="30"/>
  <c r="FY100" i="30"/>
  <c r="FY105" i="30"/>
  <c r="FZ100" i="30"/>
  <c r="FZ105" i="30"/>
  <c r="GA100" i="30"/>
  <c r="GA105" i="30"/>
  <c r="GB100" i="30"/>
  <c r="GB105" i="30"/>
  <c r="GC100" i="30"/>
  <c r="GC105" i="30"/>
  <c r="GD100" i="30"/>
  <c r="GD105" i="30"/>
  <c r="GE100" i="30"/>
  <c r="GE105" i="30"/>
  <c r="GF100" i="30"/>
  <c r="GF105" i="30"/>
  <c r="FF101" i="30"/>
  <c r="FF106" i="30"/>
  <c r="FG101" i="30"/>
  <c r="FG106" i="30"/>
  <c r="FH101" i="30"/>
  <c r="FH106" i="30"/>
  <c r="FI101" i="30"/>
  <c r="FI106" i="30"/>
  <c r="FJ101" i="30"/>
  <c r="FJ106" i="30"/>
  <c r="FK101" i="30"/>
  <c r="FK106" i="30"/>
  <c r="FL101" i="30"/>
  <c r="FL106" i="30"/>
  <c r="FM101" i="30"/>
  <c r="FM106" i="30"/>
  <c r="FN101" i="30"/>
  <c r="FN106" i="30"/>
  <c r="FO101" i="30"/>
  <c r="FO106" i="30"/>
  <c r="FP101" i="30"/>
  <c r="FP106" i="30"/>
  <c r="FQ101" i="30"/>
  <c r="FQ106" i="30"/>
  <c r="FR101" i="30"/>
  <c r="FR106" i="30"/>
  <c r="FS101" i="30"/>
  <c r="FS106" i="30"/>
  <c r="FT101" i="30"/>
  <c r="FT106" i="30"/>
  <c r="FU101" i="30"/>
  <c r="FU106" i="30"/>
  <c r="FV101" i="30"/>
  <c r="FV106" i="30"/>
  <c r="FW101" i="30"/>
  <c r="FW106" i="30"/>
  <c r="FX101" i="30"/>
  <c r="FX106" i="30"/>
  <c r="FY101" i="30"/>
  <c r="FY106" i="30"/>
  <c r="FZ101" i="30"/>
  <c r="FZ106" i="30"/>
  <c r="GA101" i="30"/>
  <c r="GA106" i="30"/>
  <c r="GB101" i="30"/>
  <c r="GB106" i="30"/>
  <c r="GC101" i="30"/>
  <c r="GC106" i="30"/>
  <c r="GD101" i="30"/>
  <c r="GD106" i="30"/>
  <c r="GE101" i="30"/>
  <c r="GE106" i="30"/>
  <c r="GF101" i="30"/>
  <c r="GF106" i="30"/>
  <c r="FF102" i="30"/>
  <c r="FF107" i="30"/>
  <c r="FG102" i="30"/>
  <c r="FG107" i="30"/>
  <c r="FH102" i="30"/>
  <c r="FH107" i="30"/>
  <c r="FI102" i="30"/>
  <c r="FI107" i="30"/>
  <c r="FJ102" i="30"/>
  <c r="FJ107" i="30"/>
  <c r="FK102" i="30"/>
  <c r="FK107" i="30"/>
  <c r="FL102" i="30"/>
  <c r="FL107" i="30"/>
  <c r="FM102" i="30"/>
  <c r="FM107" i="30"/>
  <c r="FN102" i="30"/>
  <c r="FN107" i="30"/>
  <c r="FO102" i="30"/>
  <c r="FO107" i="30"/>
  <c r="FP102" i="30"/>
  <c r="FP107" i="30"/>
  <c r="FQ102" i="30"/>
  <c r="FQ107" i="30"/>
  <c r="FR102" i="30"/>
  <c r="FR107" i="30"/>
  <c r="FS102" i="30"/>
  <c r="FS107" i="30"/>
  <c r="FT102" i="30"/>
  <c r="FT107" i="30"/>
  <c r="FU102" i="30"/>
  <c r="FU107" i="30"/>
  <c r="FV102" i="30"/>
  <c r="FV107" i="30"/>
  <c r="FW102" i="30"/>
  <c r="FW107" i="30"/>
  <c r="FX102" i="30"/>
  <c r="FX107" i="30"/>
  <c r="FY102" i="30"/>
  <c r="FY107" i="30"/>
  <c r="FZ102" i="30"/>
  <c r="FZ107" i="30"/>
  <c r="GA102" i="30"/>
  <c r="GA107" i="30"/>
  <c r="GB102" i="30"/>
  <c r="GB107" i="30"/>
  <c r="GC102" i="30"/>
  <c r="GC107" i="30"/>
  <c r="GD102" i="30"/>
  <c r="GD107" i="30"/>
  <c r="GE102" i="30"/>
  <c r="GE107" i="30"/>
  <c r="GF102" i="30"/>
  <c r="GF107" i="30"/>
  <c r="BP105" i="30"/>
  <c r="BQ105" i="30"/>
  <c r="BR105" i="30"/>
  <c r="BS105" i="30"/>
  <c r="BT105" i="30"/>
  <c r="BU105" i="30"/>
  <c r="BV105" i="30"/>
  <c r="BW105" i="30"/>
  <c r="BX105" i="30"/>
  <c r="BY105" i="30"/>
  <c r="BZ105" i="30"/>
  <c r="CA105" i="30"/>
  <c r="CB105" i="30"/>
  <c r="CC105" i="30"/>
  <c r="CD105" i="30"/>
  <c r="CE105" i="30"/>
  <c r="CF105" i="30"/>
  <c r="CG105" i="30"/>
  <c r="CH105" i="30"/>
  <c r="CI105" i="30"/>
  <c r="CJ105" i="30"/>
  <c r="CK105" i="30"/>
  <c r="CL105" i="30"/>
  <c r="CM105" i="30"/>
  <c r="CN105" i="30"/>
  <c r="CO105" i="30"/>
  <c r="CP105" i="30"/>
  <c r="BP106" i="30"/>
  <c r="BQ106" i="30"/>
  <c r="BR106" i="30"/>
  <c r="BS106" i="30"/>
  <c r="BT106" i="30"/>
  <c r="BU106" i="30"/>
  <c r="BV106" i="30"/>
  <c r="BW106" i="30"/>
  <c r="BX106" i="30"/>
  <c r="BY106" i="30"/>
  <c r="BZ106" i="30"/>
  <c r="CA106" i="30"/>
  <c r="CB106" i="30"/>
  <c r="CC106" i="30"/>
  <c r="CD106" i="30"/>
  <c r="CE106" i="30"/>
  <c r="CF106" i="30"/>
  <c r="CG106" i="30"/>
  <c r="CH106" i="30"/>
  <c r="CI106" i="30"/>
  <c r="CJ106" i="30"/>
  <c r="CK106" i="30"/>
  <c r="CL106" i="30"/>
  <c r="CM106" i="30"/>
  <c r="CN106" i="30"/>
  <c r="CO106" i="30"/>
  <c r="CP106" i="30"/>
  <c r="BP107" i="30"/>
  <c r="BQ107" i="30"/>
  <c r="BR107" i="30"/>
  <c r="BS107" i="30"/>
  <c r="BT107" i="30"/>
  <c r="BU107" i="30"/>
  <c r="BV107" i="30"/>
  <c r="BW107" i="30"/>
  <c r="BX107" i="30"/>
  <c r="BY107" i="30"/>
  <c r="BZ107" i="30"/>
  <c r="CA107" i="30"/>
  <c r="CB107" i="30"/>
  <c r="CC107" i="30"/>
  <c r="CD107" i="30"/>
  <c r="CE107" i="30"/>
  <c r="CF107" i="30"/>
  <c r="CG107" i="30"/>
  <c r="CH107" i="30"/>
  <c r="CI107" i="30"/>
  <c r="CJ107" i="30"/>
  <c r="CK107" i="30"/>
  <c r="CL107" i="30"/>
  <c r="CM107" i="30"/>
  <c r="CN107" i="30"/>
  <c r="CO107" i="30"/>
  <c r="CP107" i="30"/>
  <c r="BP110" i="30"/>
  <c r="BQ110" i="30"/>
  <c r="BR110" i="30"/>
  <c r="BS110" i="30"/>
  <c r="BT110" i="30"/>
  <c r="BU110" i="30"/>
  <c r="BV110" i="30"/>
  <c r="BW110" i="30"/>
  <c r="BX110" i="30"/>
  <c r="BY110" i="30"/>
  <c r="BZ110" i="30"/>
  <c r="CA110" i="30"/>
  <c r="CB110" i="30"/>
  <c r="CC110" i="30"/>
  <c r="CD110" i="30"/>
  <c r="CE110" i="30"/>
  <c r="CF110" i="30"/>
  <c r="CG110" i="30"/>
  <c r="CH110" i="30"/>
  <c r="CI110" i="30"/>
  <c r="CJ110" i="30"/>
  <c r="CK110" i="30"/>
  <c r="CL110" i="30"/>
  <c r="CM110" i="30"/>
  <c r="CN110" i="30"/>
  <c r="CO110" i="30"/>
  <c r="CP110" i="30"/>
  <c r="BP111" i="30"/>
  <c r="BQ111" i="30"/>
  <c r="BR111" i="30"/>
  <c r="BS111" i="30"/>
  <c r="BT111" i="30"/>
  <c r="BU111" i="30"/>
  <c r="BV111" i="30"/>
  <c r="BW111" i="30"/>
  <c r="BX111" i="30"/>
  <c r="BY111" i="30"/>
  <c r="BZ111" i="30"/>
  <c r="CA111" i="30"/>
  <c r="CB111" i="30"/>
  <c r="CC111" i="30"/>
  <c r="CD111" i="30"/>
  <c r="CE111" i="30"/>
  <c r="CF111" i="30"/>
  <c r="CG111" i="30"/>
  <c r="CH111" i="30"/>
  <c r="CI111" i="30"/>
  <c r="CJ111" i="30"/>
  <c r="CK111" i="30"/>
  <c r="CL111" i="30"/>
  <c r="CM111" i="30"/>
  <c r="CN111" i="30"/>
  <c r="CO111" i="30"/>
  <c r="CP111" i="30"/>
  <c r="BP112" i="30"/>
  <c r="BQ112" i="30"/>
  <c r="BR112" i="30"/>
  <c r="BS112" i="30"/>
  <c r="BT112" i="30"/>
  <c r="BU112" i="30"/>
  <c r="BV112" i="30"/>
  <c r="BW112" i="30"/>
  <c r="BX112" i="30"/>
  <c r="BY112" i="30"/>
  <c r="BZ112" i="30"/>
  <c r="CA112" i="30"/>
  <c r="CB112" i="30"/>
  <c r="CC112" i="30"/>
  <c r="CD112" i="30"/>
  <c r="CE112" i="30"/>
  <c r="CF112" i="30"/>
  <c r="CG112" i="30"/>
  <c r="CH112" i="30"/>
  <c r="CI112" i="30"/>
  <c r="CJ112" i="30"/>
  <c r="CK112" i="30"/>
  <c r="CL112" i="30"/>
  <c r="CM112" i="30"/>
  <c r="CN112" i="30"/>
  <c r="CO112" i="30"/>
  <c r="CP112" i="30"/>
  <c r="B2" i="29"/>
  <c r="B4" i="29"/>
  <c r="C2" i="29"/>
  <c r="C4" i="29"/>
  <c r="D2" i="29"/>
  <c r="D4" i="29"/>
  <c r="E2" i="29"/>
  <c r="E4" i="29"/>
  <c r="F2" i="29"/>
  <c r="F4" i="29"/>
  <c r="G2" i="29"/>
  <c r="G4" i="29"/>
  <c r="H2" i="29"/>
  <c r="H4" i="29"/>
  <c r="I2" i="29"/>
  <c r="I4" i="29"/>
  <c r="J2" i="29"/>
  <c r="J4" i="29"/>
  <c r="K2" i="29"/>
  <c r="K4" i="29"/>
  <c r="L2" i="29"/>
  <c r="L4" i="29"/>
  <c r="M2" i="29"/>
  <c r="M4" i="29"/>
  <c r="N2" i="29"/>
  <c r="N4" i="29"/>
  <c r="O2" i="29"/>
  <c r="O4" i="29"/>
  <c r="P2" i="29"/>
  <c r="P4" i="29"/>
  <c r="Q2" i="29"/>
  <c r="Q4" i="29"/>
  <c r="R2" i="29"/>
  <c r="R4" i="29"/>
  <c r="S2" i="29"/>
  <c r="S4" i="29"/>
  <c r="T2" i="29"/>
  <c r="T4" i="29"/>
  <c r="U2" i="29"/>
  <c r="U4" i="29"/>
  <c r="V2" i="29"/>
  <c r="V4" i="29"/>
  <c r="W2" i="29"/>
  <c r="W4" i="29"/>
  <c r="X2" i="29"/>
  <c r="X4" i="29"/>
  <c r="Y2" i="29"/>
  <c r="Y4" i="29"/>
  <c r="Z2" i="29"/>
  <c r="Z4" i="29"/>
  <c r="AA2" i="29"/>
  <c r="AA4" i="29"/>
  <c r="AB2" i="29"/>
  <c r="AB4" i="29"/>
  <c r="AC2" i="29"/>
  <c r="AC4" i="29"/>
  <c r="AD2" i="29"/>
  <c r="AD4" i="29"/>
  <c r="AE2" i="29"/>
  <c r="AE4" i="29"/>
  <c r="AF2" i="29"/>
  <c r="AF4" i="29"/>
  <c r="AG2" i="29"/>
  <c r="AG4" i="29"/>
  <c r="AH2" i="29"/>
  <c r="AH4" i="29"/>
  <c r="AI2" i="29"/>
  <c r="AI4" i="29"/>
  <c r="AJ2" i="29"/>
  <c r="AJ4" i="29"/>
  <c r="AK2" i="29"/>
  <c r="AK4" i="29"/>
  <c r="AL2" i="29"/>
  <c r="AL4" i="29"/>
  <c r="AM2" i="29"/>
  <c r="AM4" i="29"/>
  <c r="AN2" i="29"/>
  <c r="AN4" i="29"/>
  <c r="AO2" i="29"/>
  <c r="AO4" i="29"/>
  <c r="AP2" i="29"/>
  <c r="AP4" i="29"/>
  <c r="AQ2" i="29"/>
  <c r="AQ4" i="29"/>
  <c r="AR2" i="29"/>
  <c r="AR4" i="29"/>
  <c r="AS2" i="29"/>
  <c r="AS4" i="29"/>
  <c r="AT2" i="29"/>
  <c r="AT4" i="29"/>
  <c r="AU2" i="29"/>
  <c r="AU4" i="29"/>
  <c r="AV2" i="29"/>
  <c r="AV4" i="29"/>
  <c r="AW2" i="29"/>
  <c r="AW4" i="29"/>
  <c r="AX2" i="29"/>
  <c r="AX4" i="29"/>
  <c r="AY2" i="29"/>
  <c r="AY4" i="29"/>
  <c r="AZ2" i="29"/>
  <c r="AZ4" i="29"/>
  <c r="BA2" i="29"/>
  <c r="BA4" i="29"/>
  <c r="BB2" i="29"/>
  <c r="BB4" i="29"/>
  <c r="BC2" i="29"/>
  <c r="BC4" i="29"/>
  <c r="BD2" i="29"/>
  <c r="BD4" i="29"/>
  <c r="BE2" i="29"/>
  <c r="BE4" i="29"/>
  <c r="BF2" i="29"/>
  <c r="BF4" i="29"/>
  <c r="BG2" i="29"/>
  <c r="BG4" i="29"/>
  <c r="BH2" i="29"/>
  <c r="BH4" i="29"/>
  <c r="BI2" i="29"/>
  <c r="BI4" i="29"/>
  <c r="BJ2" i="29"/>
  <c r="BJ4" i="29"/>
  <c r="BK2" i="29"/>
  <c r="BK4" i="29"/>
  <c r="BL2" i="29"/>
  <c r="BL4" i="29"/>
  <c r="BM2" i="29"/>
  <c r="BM4" i="29"/>
  <c r="BN2" i="29"/>
  <c r="BN4" i="29"/>
  <c r="BO2" i="29"/>
  <c r="BO4" i="29"/>
  <c r="BP2" i="29"/>
  <c r="BP4" i="29"/>
  <c r="BQ2" i="29"/>
  <c r="BQ4" i="29"/>
  <c r="BR2" i="29"/>
  <c r="BR4" i="29"/>
  <c r="BS2" i="29"/>
  <c r="BS4" i="29"/>
  <c r="BT2" i="29"/>
  <c r="BT4" i="29"/>
  <c r="BU2" i="29"/>
  <c r="BU4" i="29"/>
  <c r="BV2" i="29"/>
  <c r="BV4" i="29"/>
  <c r="BW2" i="29"/>
  <c r="BW4" i="29"/>
  <c r="BX2" i="29"/>
  <c r="BX4" i="29"/>
  <c r="BY2" i="29"/>
  <c r="BY4" i="29"/>
  <c r="BZ2" i="29"/>
  <c r="BZ4" i="29"/>
  <c r="CA2" i="29"/>
  <c r="CA4" i="29"/>
  <c r="CB2" i="29"/>
  <c r="CB4" i="29"/>
  <c r="CC2" i="29"/>
  <c r="CC4" i="29"/>
  <c r="CD2" i="29"/>
  <c r="CD4" i="29"/>
  <c r="CE2" i="29"/>
  <c r="CE4" i="29"/>
  <c r="CF2" i="29"/>
  <c r="CF4" i="29"/>
  <c r="CG2" i="29"/>
  <c r="CG4" i="29"/>
  <c r="CH2" i="29"/>
  <c r="CH4" i="29"/>
  <c r="CI2" i="29"/>
  <c r="CI4" i="29"/>
  <c r="CR3" i="30"/>
  <c r="CS3" i="30"/>
  <c r="CT3" i="30"/>
  <c r="CU3" i="30"/>
  <c r="CV3" i="30"/>
  <c r="CW3" i="30"/>
  <c r="CX3" i="30"/>
  <c r="CY3" i="30"/>
  <c r="CZ3" i="30"/>
  <c r="DA3" i="30"/>
  <c r="DB3" i="30"/>
  <c r="DC3" i="30"/>
  <c r="DD3" i="30"/>
  <c r="DE3" i="30"/>
  <c r="DF3" i="30"/>
  <c r="DG3" i="30"/>
  <c r="DH3" i="30"/>
  <c r="DI3" i="30"/>
  <c r="DJ3" i="30"/>
  <c r="DK3" i="30"/>
  <c r="DL3" i="30"/>
  <c r="DM3" i="30"/>
  <c r="DN3" i="30"/>
  <c r="DO3" i="30"/>
  <c r="DP3" i="30"/>
  <c r="DQ3" i="30"/>
  <c r="DR3" i="30"/>
  <c r="DS3" i="30"/>
  <c r="DT3" i="30"/>
  <c r="DU3" i="30"/>
  <c r="DV3" i="30"/>
  <c r="DW3" i="30"/>
  <c r="DX3" i="30"/>
  <c r="DY3" i="30"/>
  <c r="DZ3" i="30"/>
  <c r="EA3" i="30"/>
  <c r="EB3" i="30"/>
  <c r="EC3" i="30"/>
  <c r="ED3" i="30"/>
  <c r="EE3" i="30"/>
  <c r="EF3" i="30"/>
  <c r="EG3" i="30"/>
  <c r="EH3" i="30"/>
  <c r="EI3" i="30"/>
  <c r="EJ3" i="30"/>
  <c r="EK3" i="30"/>
  <c r="EL3" i="30"/>
  <c r="EM3" i="30"/>
  <c r="EN3" i="30"/>
  <c r="EO3" i="30"/>
  <c r="EP3" i="30"/>
  <c r="EQ3" i="30"/>
  <c r="ER3" i="30"/>
  <c r="ES3" i="30"/>
  <c r="ET3" i="30"/>
  <c r="EU3" i="30"/>
  <c r="EV3" i="30"/>
  <c r="EW3" i="30"/>
  <c r="EX3" i="30"/>
  <c r="EY3" i="30"/>
  <c r="EZ3" i="30"/>
  <c r="FA3" i="30"/>
  <c r="FB3" i="30"/>
  <c r="FC3" i="30"/>
  <c r="FD3" i="30"/>
  <c r="FE3" i="30"/>
  <c r="CR4" i="30"/>
  <c r="CS4" i="30"/>
  <c r="CT4" i="30"/>
  <c r="CU4" i="30"/>
  <c r="CV4" i="30"/>
  <c r="CW4" i="30"/>
  <c r="CX4" i="30"/>
  <c r="CY4" i="30"/>
  <c r="CZ4" i="30"/>
  <c r="DA4" i="30"/>
  <c r="DB4" i="30"/>
  <c r="DC4" i="30"/>
  <c r="DD4" i="30"/>
  <c r="DE4" i="30"/>
  <c r="DF4" i="30"/>
  <c r="DG4" i="30"/>
  <c r="DH4" i="30"/>
  <c r="DI4" i="30"/>
  <c r="DJ4" i="30"/>
  <c r="DK4" i="30"/>
  <c r="DL4" i="30"/>
  <c r="DM4" i="30"/>
  <c r="DN4" i="30"/>
  <c r="DO4" i="30"/>
  <c r="DP4" i="30"/>
  <c r="DQ4" i="30"/>
  <c r="DR4" i="30"/>
  <c r="DS4" i="30"/>
  <c r="DT4" i="30"/>
  <c r="DU4" i="30"/>
  <c r="DV4" i="30"/>
  <c r="DW4" i="30"/>
  <c r="DX4" i="30"/>
  <c r="DY4" i="30"/>
  <c r="DZ4" i="30"/>
  <c r="EA4" i="30"/>
  <c r="EB4" i="30"/>
  <c r="EC4" i="30"/>
  <c r="ED4" i="30"/>
  <c r="EE4" i="30"/>
  <c r="EF4" i="30"/>
  <c r="EG4" i="30"/>
  <c r="EH4" i="30"/>
  <c r="EI4" i="30"/>
  <c r="EJ4" i="30"/>
  <c r="EK4" i="30"/>
  <c r="EL4" i="30"/>
  <c r="EM4" i="30"/>
  <c r="EN4" i="30"/>
  <c r="EO4" i="30"/>
  <c r="EP4" i="30"/>
  <c r="EQ4" i="30"/>
  <c r="ER4" i="30"/>
  <c r="ES4" i="30"/>
  <c r="ET4" i="30"/>
  <c r="EU4" i="30"/>
  <c r="EV4" i="30"/>
  <c r="EW4" i="30"/>
  <c r="EX4" i="30"/>
  <c r="EY4" i="30"/>
  <c r="EZ4" i="30"/>
  <c r="FA4" i="30"/>
  <c r="FB4" i="30"/>
  <c r="FC4" i="30"/>
  <c r="FD4" i="30"/>
  <c r="FE4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CR6" i="30"/>
  <c r="CS6" i="30"/>
  <c r="CT6" i="30"/>
  <c r="CU6" i="30"/>
  <c r="CV6" i="30"/>
  <c r="CW6" i="30"/>
  <c r="CX6" i="30"/>
  <c r="CY6" i="30"/>
  <c r="CZ6" i="30"/>
  <c r="DA6" i="30"/>
  <c r="DB6" i="30"/>
  <c r="DC6" i="30"/>
  <c r="DD6" i="30"/>
  <c r="DE6" i="30"/>
  <c r="DF6" i="30"/>
  <c r="DG6" i="30"/>
  <c r="DH6" i="30"/>
  <c r="DI6" i="30"/>
  <c r="DJ6" i="30"/>
  <c r="DK6" i="30"/>
  <c r="DL6" i="30"/>
  <c r="DM6" i="30"/>
  <c r="DN6" i="30"/>
  <c r="DO6" i="30"/>
  <c r="DP6" i="30"/>
  <c r="DQ6" i="30"/>
  <c r="DR6" i="30"/>
  <c r="DS6" i="30"/>
  <c r="DT6" i="30"/>
  <c r="DU6" i="30"/>
  <c r="DV6" i="30"/>
  <c r="DW6" i="30"/>
  <c r="DX6" i="30"/>
  <c r="DY6" i="30"/>
  <c r="DZ6" i="30"/>
  <c r="EA6" i="30"/>
  <c r="EB6" i="30"/>
  <c r="EC6" i="30"/>
  <c r="ED6" i="30"/>
  <c r="EE6" i="30"/>
  <c r="EF6" i="30"/>
  <c r="EG6" i="30"/>
  <c r="EH6" i="30"/>
  <c r="EI6" i="30"/>
  <c r="EJ6" i="30"/>
  <c r="EK6" i="30"/>
  <c r="EL6" i="30"/>
  <c r="EM6" i="30"/>
  <c r="EN6" i="30"/>
  <c r="EO6" i="30"/>
  <c r="EP6" i="30"/>
  <c r="EQ6" i="30"/>
  <c r="ER6" i="30"/>
  <c r="ES6" i="30"/>
  <c r="ET6" i="30"/>
  <c r="EU6" i="30"/>
  <c r="EV6" i="30"/>
  <c r="EW6" i="30"/>
  <c r="EX6" i="30"/>
  <c r="EY6" i="30"/>
  <c r="EZ6" i="30"/>
  <c r="FA6" i="30"/>
  <c r="FB6" i="30"/>
  <c r="FC6" i="30"/>
  <c r="FD6" i="30"/>
  <c r="FE6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CR8" i="30"/>
  <c r="CS8" i="30"/>
  <c r="CT8" i="30"/>
  <c r="CU8" i="30"/>
  <c r="CV8" i="30"/>
  <c r="CW8" i="30"/>
  <c r="CX8" i="30"/>
  <c r="CY8" i="30"/>
  <c r="CZ8" i="30"/>
  <c r="DA8" i="30"/>
  <c r="DB8" i="30"/>
  <c r="DC8" i="30"/>
  <c r="DD8" i="30"/>
  <c r="DE8" i="30"/>
  <c r="DF8" i="30"/>
  <c r="DG8" i="30"/>
  <c r="DH8" i="30"/>
  <c r="DI8" i="30"/>
  <c r="DJ8" i="30"/>
  <c r="DK8" i="30"/>
  <c r="DL8" i="30"/>
  <c r="DM8" i="30"/>
  <c r="DN8" i="30"/>
  <c r="DO8" i="30"/>
  <c r="DP8" i="30"/>
  <c r="DQ8" i="30"/>
  <c r="DR8" i="30"/>
  <c r="DS8" i="30"/>
  <c r="DT8" i="30"/>
  <c r="DU8" i="30"/>
  <c r="DV8" i="30"/>
  <c r="DW8" i="30"/>
  <c r="DX8" i="30"/>
  <c r="DY8" i="30"/>
  <c r="DZ8" i="30"/>
  <c r="EA8" i="30"/>
  <c r="EB8" i="30"/>
  <c r="EC8" i="30"/>
  <c r="ED8" i="30"/>
  <c r="EE8" i="30"/>
  <c r="EF8" i="30"/>
  <c r="EG8" i="30"/>
  <c r="EH8" i="30"/>
  <c r="EI8" i="30"/>
  <c r="EJ8" i="30"/>
  <c r="EK8" i="30"/>
  <c r="EL8" i="30"/>
  <c r="EM8" i="30"/>
  <c r="EN8" i="30"/>
  <c r="EO8" i="30"/>
  <c r="EP8" i="30"/>
  <c r="EQ8" i="30"/>
  <c r="ER8" i="30"/>
  <c r="ES8" i="30"/>
  <c r="ET8" i="30"/>
  <c r="EU8" i="30"/>
  <c r="EV8" i="30"/>
  <c r="EW8" i="30"/>
  <c r="EX8" i="30"/>
  <c r="EY8" i="30"/>
  <c r="EZ8" i="30"/>
  <c r="FA8" i="30"/>
  <c r="FB8" i="30"/>
  <c r="FC8" i="30"/>
  <c r="FD8" i="30"/>
  <c r="FE8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CR10" i="30"/>
  <c r="CS10" i="30"/>
  <c r="CT10" i="30"/>
  <c r="CU10" i="30"/>
  <c r="CV10" i="30"/>
  <c r="CW10" i="30"/>
  <c r="CX10" i="30"/>
  <c r="CY10" i="30"/>
  <c r="CZ10" i="30"/>
  <c r="DA10" i="30"/>
  <c r="DB10" i="30"/>
  <c r="DC10" i="30"/>
  <c r="DD10" i="30"/>
  <c r="DE10" i="30"/>
  <c r="DF10" i="30"/>
  <c r="DG10" i="30"/>
  <c r="DH10" i="30"/>
  <c r="DI10" i="30"/>
  <c r="DJ10" i="30"/>
  <c r="DK10" i="30"/>
  <c r="DL10" i="30"/>
  <c r="DM10" i="30"/>
  <c r="DN10" i="30"/>
  <c r="DO10" i="30"/>
  <c r="DP10" i="30"/>
  <c r="DQ10" i="30"/>
  <c r="DR10" i="30"/>
  <c r="DS10" i="30"/>
  <c r="DT10" i="30"/>
  <c r="DU10" i="30"/>
  <c r="DV10" i="30"/>
  <c r="DW10" i="30"/>
  <c r="DX10" i="30"/>
  <c r="DY10" i="30"/>
  <c r="DZ10" i="30"/>
  <c r="EA10" i="30"/>
  <c r="EB10" i="30"/>
  <c r="EC10" i="30"/>
  <c r="ED10" i="30"/>
  <c r="EE10" i="30"/>
  <c r="EF10" i="30"/>
  <c r="EG10" i="30"/>
  <c r="EH10" i="30"/>
  <c r="EI10" i="30"/>
  <c r="EJ10" i="30"/>
  <c r="EK10" i="30"/>
  <c r="EL10" i="30"/>
  <c r="EM10" i="30"/>
  <c r="EN10" i="30"/>
  <c r="EO10" i="30"/>
  <c r="EP10" i="30"/>
  <c r="EQ10" i="30"/>
  <c r="ER10" i="30"/>
  <c r="ES10" i="30"/>
  <c r="ET10" i="30"/>
  <c r="EU10" i="30"/>
  <c r="EV10" i="30"/>
  <c r="EW10" i="30"/>
  <c r="EX10" i="30"/>
  <c r="EY10" i="30"/>
  <c r="EZ10" i="30"/>
  <c r="FA10" i="30"/>
  <c r="FB10" i="30"/>
  <c r="FC10" i="30"/>
  <c r="FD10" i="30"/>
  <c r="FE10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CR12" i="30"/>
  <c r="CS12" i="30"/>
  <c r="CT12" i="30"/>
  <c r="CU12" i="30"/>
  <c r="CV12" i="30"/>
  <c r="CW12" i="30"/>
  <c r="CX12" i="30"/>
  <c r="CY12" i="30"/>
  <c r="CZ12" i="30"/>
  <c r="DA12" i="30"/>
  <c r="DB12" i="30"/>
  <c r="DC12" i="30"/>
  <c r="DD12" i="30"/>
  <c r="DE12" i="30"/>
  <c r="DF12" i="30"/>
  <c r="DG12" i="30"/>
  <c r="DH12" i="30"/>
  <c r="DI12" i="30"/>
  <c r="DJ12" i="30"/>
  <c r="DK12" i="30"/>
  <c r="DL12" i="30"/>
  <c r="DM12" i="30"/>
  <c r="DN12" i="30"/>
  <c r="DO12" i="30"/>
  <c r="DP12" i="30"/>
  <c r="DQ12" i="30"/>
  <c r="DR12" i="30"/>
  <c r="DS12" i="30"/>
  <c r="DT12" i="30"/>
  <c r="DU12" i="30"/>
  <c r="DV12" i="30"/>
  <c r="DW12" i="30"/>
  <c r="DX12" i="30"/>
  <c r="DY12" i="30"/>
  <c r="DZ12" i="30"/>
  <c r="EA12" i="30"/>
  <c r="EB12" i="30"/>
  <c r="EC12" i="30"/>
  <c r="ED12" i="30"/>
  <c r="EE12" i="30"/>
  <c r="EF12" i="30"/>
  <c r="EG12" i="30"/>
  <c r="EH12" i="30"/>
  <c r="EI12" i="30"/>
  <c r="EJ12" i="30"/>
  <c r="EK12" i="30"/>
  <c r="EL12" i="30"/>
  <c r="EM12" i="30"/>
  <c r="EN12" i="30"/>
  <c r="EO12" i="30"/>
  <c r="EP12" i="30"/>
  <c r="EQ12" i="30"/>
  <c r="ER12" i="30"/>
  <c r="ES12" i="30"/>
  <c r="ET12" i="30"/>
  <c r="EU12" i="30"/>
  <c r="EV12" i="30"/>
  <c r="EW12" i="30"/>
  <c r="EX12" i="30"/>
  <c r="EY12" i="30"/>
  <c r="EZ12" i="30"/>
  <c r="FA12" i="30"/>
  <c r="FB12" i="30"/>
  <c r="FC12" i="30"/>
  <c r="FD12" i="30"/>
  <c r="FE12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CR14" i="30"/>
  <c r="CS14" i="30"/>
  <c r="CT14" i="30"/>
  <c r="CU14" i="30"/>
  <c r="CV14" i="30"/>
  <c r="CW14" i="30"/>
  <c r="CX14" i="30"/>
  <c r="CY14" i="30"/>
  <c r="CZ14" i="30"/>
  <c r="DA14" i="30"/>
  <c r="DB14" i="30"/>
  <c r="DC14" i="30"/>
  <c r="DD14" i="30"/>
  <c r="DE14" i="30"/>
  <c r="DF14" i="30"/>
  <c r="DG14" i="30"/>
  <c r="DH14" i="30"/>
  <c r="DI14" i="30"/>
  <c r="DJ14" i="30"/>
  <c r="DK14" i="30"/>
  <c r="DL14" i="30"/>
  <c r="DM14" i="30"/>
  <c r="DN14" i="30"/>
  <c r="DO14" i="30"/>
  <c r="DP14" i="30"/>
  <c r="DQ14" i="30"/>
  <c r="DR14" i="30"/>
  <c r="DS14" i="30"/>
  <c r="DT14" i="30"/>
  <c r="DU14" i="30"/>
  <c r="DV14" i="30"/>
  <c r="DW14" i="30"/>
  <c r="DX14" i="30"/>
  <c r="DY14" i="30"/>
  <c r="DZ14" i="30"/>
  <c r="EA14" i="30"/>
  <c r="EB14" i="30"/>
  <c r="EC14" i="30"/>
  <c r="ED14" i="30"/>
  <c r="EE14" i="30"/>
  <c r="EF14" i="30"/>
  <c r="EG14" i="30"/>
  <c r="EH14" i="30"/>
  <c r="EI14" i="30"/>
  <c r="EJ14" i="30"/>
  <c r="EK14" i="30"/>
  <c r="EL14" i="30"/>
  <c r="EM14" i="30"/>
  <c r="EN14" i="30"/>
  <c r="EO14" i="30"/>
  <c r="EP14" i="30"/>
  <c r="EQ14" i="30"/>
  <c r="ER14" i="30"/>
  <c r="ES14" i="30"/>
  <c r="ET14" i="30"/>
  <c r="EU14" i="30"/>
  <c r="EV14" i="30"/>
  <c r="EW14" i="30"/>
  <c r="EX14" i="30"/>
  <c r="EY14" i="30"/>
  <c r="EZ14" i="30"/>
  <c r="FA14" i="30"/>
  <c r="FB14" i="30"/>
  <c r="FC14" i="30"/>
  <c r="FD14" i="30"/>
  <c r="FE14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CR16" i="30"/>
  <c r="CS16" i="30"/>
  <c r="CT16" i="30"/>
  <c r="CU16" i="30"/>
  <c r="CV16" i="30"/>
  <c r="CW16" i="30"/>
  <c r="CX16" i="30"/>
  <c r="CY16" i="30"/>
  <c r="CZ16" i="30"/>
  <c r="DA16" i="30"/>
  <c r="DB16" i="30"/>
  <c r="DC16" i="30"/>
  <c r="DD16" i="30"/>
  <c r="DE16" i="30"/>
  <c r="DF16" i="30"/>
  <c r="DG16" i="30"/>
  <c r="DH16" i="30"/>
  <c r="DI16" i="30"/>
  <c r="DJ16" i="30"/>
  <c r="DK16" i="30"/>
  <c r="DL16" i="30"/>
  <c r="DM16" i="30"/>
  <c r="DN16" i="30"/>
  <c r="DO16" i="30"/>
  <c r="DP16" i="30"/>
  <c r="DQ16" i="30"/>
  <c r="DR16" i="30"/>
  <c r="DS16" i="30"/>
  <c r="DT16" i="30"/>
  <c r="DU16" i="30"/>
  <c r="DV16" i="30"/>
  <c r="DW16" i="30"/>
  <c r="DX16" i="30"/>
  <c r="DY16" i="30"/>
  <c r="DZ16" i="30"/>
  <c r="EA16" i="30"/>
  <c r="EB16" i="30"/>
  <c r="EC16" i="30"/>
  <c r="ED16" i="30"/>
  <c r="EE16" i="30"/>
  <c r="EF16" i="30"/>
  <c r="EG16" i="30"/>
  <c r="EH16" i="30"/>
  <c r="EI16" i="30"/>
  <c r="EJ16" i="30"/>
  <c r="EK16" i="30"/>
  <c r="EL16" i="30"/>
  <c r="EM16" i="30"/>
  <c r="EN16" i="30"/>
  <c r="EO16" i="30"/>
  <c r="EP16" i="30"/>
  <c r="EQ16" i="30"/>
  <c r="ER16" i="30"/>
  <c r="ES16" i="30"/>
  <c r="ET16" i="30"/>
  <c r="EU16" i="30"/>
  <c r="EV16" i="30"/>
  <c r="EW16" i="30"/>
  <c r="EX16" i="30"/>
  <c r="EY16" i="30"/>
  <c r="EZ16" i="30"/>
  <c r="FA16" i="30"/>
  <c r="FB16" i="30"/>
  <c r="FC16" i="30"/>
  <c r="FD16" i="30"/>
  <c r="FE16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CR18" i="30"/>
  <c r="CS18" i="30"/>
  <c r="CT18" i="30"/>
  <c r="CU18" i="30"/>
  <c r="CV18" i="30"/>
  <c r="CW18" i="30"/>
  <c r="CX18" i="30"/>
  <c r="CY18" i="30"/>
  <c r="CZ18" i="30"/>
  <c r="DA18" i="30"/>
  <c r="DB18" i="30"/>
  <c r="DC18" i="30"/>
  <c r="DD18" i="30"/>
  <c r="DE18" i="30"/>
  <c r="DF18" i="30"/>
  <c r="DG18" i="30"/>
  <c r="DH18" i="30"/>
  <c r="DI18" i="30"/>
  <c r="DJ18" i="30"/>
  <c r="DK18" i="30"/>
  <c r="DL18" i="30"/>
  <c r="DM18" i="30"/>
  <c r="DN18" i="30"/>
  <c r="DO18" i="30"/>
  <c r="DP18" i="30"/>
  <c r="DQ18" i="30"/>
  <c r="DR18" i="30"/>
  <c r="DS18" i="30"/>
  <c r="DT18" i="30"/>
  <c r="DU18" i="30"/>
  <c r="DV18" i="30"/>
  <c r="DW18" i="30"/>
  <c r="DX18" i="30"/>
  <c r="DY18" i="30"/>
  <c r="DZ18" i="30"/>
  <c r="EA18" i="30"/>
  <c r="EB18" i="30"/>
  <c r="EC18" i="30"/>
  <c r="ED18" i="30"/>
  <c r="EE18" i="30"/>
  <c r="EF18" i="30"/>
  <c r="EG18" i="30"/>
  <c r="EH18" i="30"/>
  <c r="EI18" i="30"/>
  <c r="EJ18" i="30"/>
  <c r="EK18" i="30"/>
  <c r="EL18" i="30"/>
  <c r="EM18" i="30"/>
  <c r="EN18" i="30"/>
  <c r="EO18" i="30"/>
  <c r="EP18" i="30"/>
  <c r="EQ18" i="30"/>
  <c r="ER18" i="30"/>
  <c r="ES18" i="30"/>
  <c r="ET18" i="30"/>
  <c r="EU18" i="30"/>
  <c r="EV18" i="30"/>
  <c r="EW18" i="30"/>
  <c r="EX18" i="30"/>
  <c r="EY18" i="30"/>
  <c r="EZ18" i="30"/>
  <c r="FA18" i="30"/>
  <c r="FB18" i="30"/>
  <c r="FC18" i="30"/>
  <c r="FD18" i="30"/>
  <c r="FE18" i="30"/>
  <c r="CR19" i="30"/>
  <c r="CS19" i="30"/>
  <c r="CT19" i="30"/>
  <c r="CU19" i="30"/>
  <c r="CV19" i="30"/>
  <c r="CW19" i="30"/>
  <c r="CX19" i="30"/>
  <c r="CY19" i="30"/>
  <c r="CZ19" i="30"/>
  <c r="DA19" i="30"/>
  <c r="DB19" i="30"/>
  <c r="DC19" i="30"/>
  <c r="DD19" i="30"/>
  <c r="DE19" i="30"/>
  <c r="DF19" i="30"/>
  <c r="DG19" i="30"/>
  <c r="DH19" i="30"/>
  <c r="DI19" i="30"/>
  <c r="DJ19" i="30"/>
  <c r="DK19" i="30"/>
  <c r="DL19" i="30"/>
  <c r="DM19" i="30"/>
  <c r="DN19" i="30"/>
  <c r="DO19" i="30"/>
  <c r="DP19" i="30"/>
  <c r="DQ19" i="30"/>
  <c r="DR19" i="30"/>
  <c r="DS19" i="30"/>
  <c r="DT19" i="30"/>
  <c r="DU19" i="30"/>
  <c r="DV19" i="30"/>
  <c r="DW19" i="30"/>
  <c r="DX19" i="30"/>
  <c r="DY19" i="30"/>
  <c r="DZ19" i="30"/>
  <c r="EA19" i="30"/>
  <c r="EB19" i="30"/>
  <c r="EC19" i="30"/>
  <c r="ED19" i="30"/>
  <c r="EE19" i="30"/>
  <c r="EF19" i="30"/>
  <c r="EG19" i="30"/>
  <c r="EH19" i="30"/>
  <c r="EI19" i="30"/>
  <c r="EJ19" i="30"/>
  <c r="EK19" i="30"/>
  <c r="EL19" i="30"/>
  <c r="EM19" i="30"/>
  <c r="EN19" i="30"/>
  <c r="EO19" i="30"/>
  <c r="EP19" i="30"/>
  <c r="EQ19" i="30"/>
  <c r="ER19" i="30"/>
  <c r="ES19" i="30"/>
  <c r="ET19" i="30"/>
  <c r="EU19" i="30"/>
  <c r="EV19" i="30"/>
  <c r="EW19" i="30"/>
  <c r="EX19" i="30"/>
  <c r="EY19" i="30"/>
  <c r="EZ19" i="30"/>
  <c r="FA19" i="30"/>
  <c r="FB19" i="30"/>
  <c r="FC19" i="30"/>
  <c r="FD19" i="30"/>
  <c r="FE19" i="30"/>
  <c r="CR20" i="30"/>
  <c r="CS20" i="30"/>
  <c r="CT20" i="30"/>
  <c r="CU20" i="30"/>
  <c r="CV20" i="30"/>
  <c r="CW20" i="30"/>
  <c r="CX20" i="30"/>
  <c r="CY20" i="30"/>
  <c r="CZ20" i="30"/>
  <c r="DA20" i="30"/>
  <c r="DB20" i="30"/>
  <c r="DC20" i="30"/>
  <c r="DD20" i="30"/>
  <c r="DE20" i="30"/>
  <c r="DF20" i="30"/>
  <c r="DG20" i="30"/>
  <c r="DH20" i="30"/>
  <c r="DI20" i="30"/>
  <c r="DJ20" i="30"/>
  <c r="DK20" i="30"/>
  <c r="DL20" i="30"/>
  <c r="DM20" i="30"/>
  <c r="DN20" i="30"/>
  <c r="DO20" i="30"/>
  <c r="DP20" i="30"/>
  <c r="DQ20" i="30"/>
  <c r="DR20" i="30"/>
  <c r="DS20" i="30"/>
  <c r="DT20" i="30"/>
  <c r="DU20" i="30"/>
  <c r="DV20" i="30"/>
  <c r="DW20" i="30"/>
  <c r="DX20" i="30"/>
  <c r="DY20" i="30"/>
  <c r="DZ20" i="30"/>
  <c r="EA20" i="30"/>
  <c r="EB20" i="30"/>
  <c r="EC20" i="30"/>
  <c r="ED20" i="30"/>
  <c r="EE20" i="30"/>
  <c r="EF20" i="30"/>
  <c r="EG20" i="30"/>
  <c r="EH20" i="30"/>
  <c r="EI20" i="30"/>
  <c r="EJ20" i="30"/>
  <c r="EK20" i="30"/>
  <c r="EL20" i="30"/>
  <c r="EM20" i="30"/>
  <c r="EN20" i="30"/>
  <c r="EO20" i="30"/>
  <c r="EP20" i="30"/>
  <c r="EQ20" i="30"/>
  <c r="ER20" i="30"/>
  <c r="ES20" i="30"/>
  <c r="ET20" i="30"/>
  <c r="EU20" i="30"/>
  <c r="EV20" i="30"/>
  <c r="EW20" i="30"/>
  <c r="EX20" i="30"/>
  <c r="EY20" i="30"/>
  <c r="EZ20" i="30"/>
  <c r="FA20" i="30"/>
  <c r="FB20" i="30"/>
  <c r="FC20" i="30"/>
  <c r="FD20" i="30"/>
  <c r="FE20" i="30"/>
  <c r="CR21" i="30"/>
  <c r="CS21" i="30"/>
  <c r="CT21" i="30"/>
  <c r="CU21" i="30"/>
  <c r="CV21" i="30"/>
  <c r="CW21" i="30"/>
  <c r="CX21" i="30"/>
  <c r="CY21" i="30"/>
  <c r="CZ21" i="30"/>
  <c r="DA21" i="30"/>
  <c r="DB21" i="30"/>
  <c r="DC21" i="30"/>
  <c r="DD21" i="30"/>
  <c r="DE21" i="30"/>
  <c r="DF21" i="30"/>
  <c r="DG21" i="30"/>
  <c r="DH21" i="30"/>
  <c r="DI21" i="30"/>
  <c r="DJ21" i="30"/>
  <c r="DK21" i="30"/>
  <c r="DL21" i="30"/>
  <c r="DM21" i="30"/>
  <c r="DN21" i="30"/>
  <c r="DO21" i="30"/>
  <c r="DP21" i="30"/>
  <c r="DQ21" i="30"/>
  <c r="DR21" i="30"/>
  <c r="DS21" i="30"/>
  <c r="DT21" i="30"/>
  <c r="DU21" i="30"/>
  <c r="DV21" i="30"/>
  <c r="DW21" i="30"/>
  <c r="DX21" i="30"/>
  <c r="DY21" i="30"/>
  <c r="DZ21" i="30"/>
  <c r="EA21" i="30"/>
  <c r="EB21" i="30"/>
  <c r="EC21" i="30"/>
  <c r="ED21" i="30"/>
  <c r="EE21" i="30"/>
  <c r="EF21" i="30"/>
  <c r="EG21" i="30"/>
  <c r="EH21" i="30"/>
  <c r="EI21" i="30"/>
  <c r="EJ21" i="30"/>
  <c r="EK21" i="30"/>
  <c r="EL21" i="30"/>
  <c r="EM21" i="30"/>
  <c r="EN21" i="30"/>
  <c r="EO21" i="30"/>
  <c r="EP21" i="30"/>
  <c r="EQ21" i="30"/>
  <c r="ER21" i="30"/>
  <c r="ES21" i="30"/>
  <c r="ET21" i="30"/>
  <c r="EU21" i="30"/>
  <c r="EV21" i="30"/>
  <c r="EW21" i="30"/>
  <c r="EX21" i="30"/>
  <c r="EY21" i="30"/>
  <c r="EZ21" i="30"/>
  <c r="FA21" i="30"/>
  <c r="FB21" i="30"/>
  <c r="FC21" i="30"/>
  <c r="FD21" i="30"/>
  <c r="FE21" i="30"/>
  <c r="CR22" i="30"/>
  <c r="CS22" i="30"/>
  <c r="CT22" i="30"/>
  <c r="CU22" i="30"/>
  <c r="CV22" i="30"/>
  <c r="CW22" i="30"/>
  <c r="CX22" i="30"/>
  <c r="CY22" i="30"/>
  <c r="CZ22" i="30"/>
  <c r="DA22" i="30"/>
  <c r="DB22" i="30"/>
  <c r="DC22" i="30"/>
  <c r="DD22" i="30"/>
  <c r="DE22" i="30"/>
  <c r="DF22" i="30"/>
  <c r="DG22" i="30"/>
  <c r="DH22" i="30"/>
  <c r="DI22" i="30"/>
  <c r="DJ22" i="30"/>
  <c r="DK22" i="30"/>
  <c r="DL22" i="30"/>
  <c r="DM22" i="30"/>
  <c r="DN22" i="30"/>
  <c r="DO22" i="30"/>
  <c r="DP22" i="30"/>
  <c r="DQ22" i="30"/>
  <c r="DR22" i="30"/>
  <c r="DS22" i="30"/>
  <c r="DT22" i="30"/>
  <c r="DU22" i="30"/>
  <c r="DV22" i="30"/>
  <c r="DW22" i="30"/>
  <c r="DX22" i="30"/>
  <c r="DY22" i="30"/>
  <c r="DZ22" i="30"/>
  <c r="EA22" i="30"/>
  <c r="EB22" i="30"/>
  <c r="EC22" i="30"/>
  <c r="ED22" i="30"/>
  <c r="EE22" i="30"/>
  <c r="EF22" i="30"/>
  <c r="EG22" i="30"/>
  <c r="EH22" i="30"/>
  <c r="EI22" i="30"/>
  <c r="EJ22" i="30"/>
  <c r="EK22" i="30"/>
  <c r="EL22" i="30"/>
  <c r="EM22" i="30"/>
  <c r="EN22" i="30"/>
  <c r="EO22" i="30"/>
  <c r="EP22" i="30"/>
  <c r="EQ22" i="30"/>
  <c r="ER22" i="30"/>
  <c r="ES22" i="30"/>
  <c r="ET22" i="30"/>
  <c r="EU22" i="30"/>
  <c r="EV22" i="30"/>
  <c r="EW22" i="30"/>
  <c r="EX22" i="30"/>
  <c r="EY22" i="30"/>
  <c r="EZ22" i="30"/>
  <c r="FA22" i="30"/>
  <c r="FB22" i="30"/>
  <c r="FC22" i="30"/>
  <c r="FD22" i="30"/>
  <c r="FE22" i="30"/>
  <c r="CR23" i="30"/>
  <c r="CS23" i="30"/>
  <c r="CT23" i="30"/>
  <c r="CU23" i="30"/>
  <c r="CV23" i="30"/>
  <c r="CW23" i="30"/>
  <c r="CX23" i="30"/>
  <c r="CY23" i="30"/>
  <c r="CZ23" i="30"/>
  <c r="DA23" i="30"/>
  <c r="DB23" i="30"/>
  <c r="DC23" i="30"/>
  <c r="DD23" i="30"/>
  <c r="DE23" i="30"/>
  <c r="DF23" i="30"/>
  <c r="DG23" i="30"/>
  <c r="DH23" i="30"/>
  <c r="DI23" i="30"/>
  <c r="DJ23" i="30"/>
  <c r="DK23" i="30"/>
  <c r="DL23" i="30"/>
  <c r="DM23" i="30"/>
  <c r="DN23" i="30"/>
  <c r="DO23" i="30"/>
  <c r="DP23" i="30"/>
  <c r="DQ23" i="30"/>
  <c r="DR23" i="30"/>
  <c r="DS23" i="30"/>
  <c r="DT23" i="30"/>
  <c r="DU23" i="30"/>
  <c r="DV23" i="30"/>
  <c r="DW23" i="30"/>
  <c r="DX23" i="30"/>
  <c r="DY23" i="30"/>
  <c r="DZ23" i="30"/>
  <c r="EA23" i="30"/>
  <c r="EB23" i="30"/>
  <c r="EC23" i="30"/>
  <c r="ED23" i="30"/>
  <c r="EE23" i="30"/>
  <c r="EF23" i="30"/>
  <c r="EG23" i="30"/>
  <c r="EH23" i="30"/>
  <c r="EI23" i="30"/>
  <c r="EJ23" i="30"/>
  <c r="EK23" i="30"/>
  <c r="EL23" i="30"/>
  <c r="EM23" i="30"/>
  <c r="EN23" i="30"/>
  <c r="EO23" i="30"/>
  <c r="EP23" i="30"/>
  <c r="EQ23" i="30"/>
  <c r="ER23" i="30"/>
  <c r="ES23" i="30"/>
  <c r="ET23" i="30"/>
  <c r="EU23" i="30"/>
  <c r="EV23" i="30"/>
  <c r="EW23" i="30"/>
  <c r="EX23" i="30"/>
  <c r="EY23" i="30"/>
  <c r="EZ23" i="30"/>
  <c r="FA23" i="30"/>
  <c r="FB23" i="30"/>
  <c r="FC23" i="30"/>
  <c r="FD23" i="30"/>
  <c r="FE23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CR25" i="30"/>
  <c r="CS25" i="30"/>
  <c r="CT25" i="30"/>
  <c r="CU25" i="30"/>
  <c r="CV25" i="30"/>
  <c r="CW25" i="30"/>
  <c r="CX25" i="30"/>
  <c r="CY25" i="30"/>
  <c r="CZ25" i="30"/>
  <c r="DA25" i="30"/>
  <c r="DB25" i="30"/>
  <c r="DC25" i="30"/>
  <c r="DD25" i="30"/>
  <c r="DE25" i="30"/>
  <c r="DF25" i="30"/>
  <c r="DG25" i="30"/>
  <c r="DH25" i="30"/>
  <c r="DI25" i="30"/>
  <c r="DJ25" i="30"/>
  <c r="DK25" i="30"/>
  <c r="DL25" i="30"/>
  <c r="DM25" i="30"/>
  <c r="DN25" i="30"/>
  <c r="DO25" i="30"/>
  <c r="DP25" i="30"/>
  <c r="DQ25" i="30"/>
  <c r="DR25" i="30"/>
  <c r="DS25" i="30"/>
  <c r="DT25" i="30"/>
  <c r="DU25" i="30"/>
  <c r="DV25" i="30"/>
  <c r="DW25" i="30"/>
  <c r="DX25" i="30"/>
  <c r="DY25" i="30"/>
  <c r="DZ25" i="30"/>
  <c r="EA25" i="30"/>
  <c r="EB25" i="30"/>
  <c r="EC25" i="30"/>
  <c r="ED25" i="30"/>
  <c r="EE25" i="30"/>
  <c r="EF25" i="30"/>
  <c r="EG25" i="30"/>
  <c r="EH25" i="30"/>
  <c r="EI25" i="30"/>
  <c r="EJ25" i="30"/>
  <c r="EK25" i="30"/>
  <c r="EL25" i="30"/>
  <c r="EM25" i="30"/>
  <c r="EN25" i="30"/>
  <c r="EO25" i="30"/>
  <c r="EP25" i="30"/>
  <c r="EQ25" i="30"/>
  <c r="ER25" i="30"/>
  <c r="ES25" i="30"/>
  <c r="ET25" i="30"/>
  <c r="EU25" i="30"/>
  <c r="EV25" i="30"/>
  <c r="EW25" i="30"/>
  <c r="EX25" i="30"/>
  <c r="EY25" i="30"/>
  <c r="EZ25" i="30"/>
  <c r="FA25" i="30"/>
  <c r="FB25" i="30"/>
  <c r="FC25" i="30"/>
  <c r="FD25" i="30"/>
  <c r="FE25" i="30"/>
  <c r="CR26" i="30"/>
  <c r="CS26" i="30"/>
  <c r="CT26" i="30"/>
  <c r="CU26" i="30"/>
  <c r="CV26" i="30"/>
  <c r="CW26" i="30"/>
  <c r="CX26" i="30"/>
  <c r="CY26" i="30"/>
  <c r="CZ26" i="30"/>
  <c r="DA26" i="30"/>
  <c r="DB26" i="30"/>
  <c r="DC26" i="30"/>
  <c r="DD26" i="30"/>
  <c r="DE26" i="30"/>
  <c r="DF26" i="30"/>
  <c r="DG26" i="30"/>
  <c r="DH26" i="30"/>
  <c r="DI26" i="30"/>
  <c r="DJ26" i="30"/>
  <c r="DK26" i="30"/>
  <c r="DL26" i="30"/>
  <c r="DM26" i="30"/>
  <c r="DN26" i="30"/>
  <c r="DO26" i="30"/>
  <c r="DP26" i="30"/>
  <c r="DQ26" i="30"/>
  <c r="DR26" i="30"/>
  <c r="DS26" i="30"/>
  <c r="DT26" i="30"/>
  <c r="DU26" i="30"/>
  <c r="DV26" i="30"/>
  <c r="DW26" i="30"/>
  <c r="DX26" i="30"/>
  <c r="DY26" i="30"/>
  <c r="DZ26" i="30"/>
  <c r="EA26" i="30"/>
  <c r="EB26" i="30"/>
  <c r="EC26" i="30"/>
  <c r="ED26" i="30"/>
  <c r="EE26" i="30"/>
  <c r="EF26" i="30"/>
  <c r="EG26" i="30"/>
  <c r="EH26" i="30"/>
  <c r="EI26" i="30"/>
  <c r="EJ26" i="30"/>
  <c r="EK26" i="30"/>
  <c r="EL26" i="30"/>
  <c r="EM26" i="30"/>
  <c r="EN26" i="30"/>
  <c r="EO26" i="30"/>
  <c r="EP26" i="30"/>
  <c r="EQ26" i="30"/>
  <c r="ER26" i="30"/>
  <c r="ES26" i="30"/>
  <c r="ET26" i="30"/>
  <c r="EU26" i="30"/>
  <c r="EV26" i="30"/>
  <c r="EW26" i="30"/>
  <c r="EX26" i="30"/>
  <c r="EY26" i="30"/>
  <c r="EZ26" i="30"/>
  <c r="FA26" i="30"/>
  <c r="FB26" i="30"/>
  <c r="FC26" i="30"/>
  <c r="FD26" i="30"/>
  <c r="FE26" i="30"/>
  <c r="CR27" i="30"/>
  <c r="CS27" i="30"/>
  <c r="CT27" i="30"/>
  <c r="CU27" i="30"/>
  <c r="CV27" i="30"/>
  <c r="CW27" i="30"/>
  <c r="CX27" i="30"/>
  <c r="CY27" i="30"/>
  <c r="CZ27" i="30"/>
  <c r="DA27" i="30"/>
  <c r="DB27" i="30"/>
  <c r="DC27" i="30"/>
  <c r="DD27" i="30"/>
  <c r="DE27" i="30"/>
  <c r="DF27" i="30"/>
  <c r="DG27" i="30"/>
  <c r="DH27" i="30"/>
  <c r="DI27" i="30"/>
  <c r="DJ27" i="30"/>
  <c r="DK27" i="30"/>
  <c r="DL27" i="30"/>
  <c r="DM27" i="30"/>
  <c r="DN27" i="30"/>
  <c r="DO27" i="30"/>
  <c r="DP27" i="30"/>
  <c r="DQ27" i="30"/>
  <c r="DR27" i="30"/>
  <c r="DS27" i="30"/>
  <c r="DT27" i="30"/>
  <c r="DU27" i="30"/>
  <c r="DV27" i="30"/>
  <c r="DW27" i="30"/>
  <c r="DX27" i="30"/>
  <c r="DY27" i="30"/>
  <c r="DZ27" i="30"/>
  <c r="EA27" i="30"/>
  <c r="EB27" i="30"/>
  <c r="EC27" i="30"/>
  <c r="ED27" i="30"/>
  <c r="EE27" i="30"/>
  <c r="EF27" i="30"/>
  <c r="EG27" i="30"/>
  <c r="EH27" i="30"/>
  <c r="EI27" i="30"/>
  <c r="EJ27" i="30"/>
  <c r="EK27" i="30"/>
  <c r="EL27" i="30"/>
  <c r="EM27" i="30"/>
  <c r="EN27" i="30"/>
  <c r="EO27" i="30"/>
  <c r="EP27" i="30"/>
  <c r="EQ27" i="30"/>
  <c r="ER27" i="30"/>
  <c r="ES27" i="30"/>
  <c r="ET27" i="30"/>
  <c r="EU27" i="30"/>
  <c r="EV27" i="30"/>
  <c r="EW27" i="30"/>
  <c r="EX27" i="30"/>
  <c r="EY27" i="30"/>
  <c r="EZ27" i="30"/>
  <c r="FA27" i="30"/>
  <c r="FB27" i="30"/>
  <c r="FC27" i="30"/>
  <c r="FD27" i="30"/>
  <c r="FE27" i="30"/>
  <c r="CR28" i="30"/>
  <c r="CS28" i="30"/>
  <c r="CT28" i="30"/>
  <c r="CU28" i="30"/>
  <c r="CV28" i="30"/>
  <c r="CW28" i="30"/>
  <c r="CX28" i="30"/>
  <c r="CY28" i="30"/>
  <c r="CZ28" i="30"/>
  <c r="DA28" i="30"/>
  <c r="DB28" i="30"/>
  <c r="DC28" i="30"/>
  <c r="DD28" i="30"/>
  <c r="DE28" i="30"/>
  <c r="DF28" i="30"/>
  <c r="DG28" i="30"/>
  <c r="DH28" i="30"/>
  <c r="DI28" i="30"/>
  <c r="DJ28" i="30"/>
  <c r="DK28" i="30"/>
  <c r="DL28" i="30"/>
  <c r="DM28" i="30"/>
  <c r="DN28" i="30"/>
  <c r="DO28" i="30"/>
  <c r="DP28" i="30"/>
  <c r="DQ28" i="30"/>
  <c r="DR28" i="30"/>
  <c r="DS28" i="30"/>
  <c r="DT28" i="30"/>
  <c r="DU28" i="30"/>
  <c r="DV28" i="30"/>
  <c r="DW28" i="30"/>
  <c r="DX28" i="30"/>
  <c r="DY28" i="30"/>
  <c r="DZ28" i="30"/>
  <c r="EA28" i="30"/>
  <c r="EB28" i="30"/>
  <c r="EC28" i="30"/>
  <c r="ED28" i="30"/>
  <c r="EE28" i="30"/>
  <c r="EF28" i="30"/>
  <c r="EG28" i="30"/>
  <c r="EH28" i="30"/>
  <c r="EI28" i="30"/>
  <c r="EJ28" i="30"/>
  <c r="EK28" i="30"/>
  <c r="EL28" i="30"/>
  <c r="EM28" i="30"/>
  <c r="EN28" i="30"/>
  <c r="EO28" i="30"/>
  <c r="EP28" i="30"/>
  <c r="EQ28" i="30"/>
  <c r="ER28" i="30"/>
  <c r="ES28" i="30"/>
  <c r="ET28" i="30"/>
  <c r="EU28" i="30"/>
  <c r="EV28" i="30"/>
  <c r="EW28" i="30"/>
  <c r="EX28" i="30"/>
  <c r="EY28" i="30"/>
  <c r="EZ28" i="30"/>
  <c r="FA28" i="30"/>
  <c r="FB28" i="30"/>
  <c r="FC28" i="30"/>
  <c r="FD28" i="30"/>
  <c r="FE28" i="30"/>
  <c r="CR29" i="30"/>
  <c r="CS29" i="30"/>
  <c r="CT29" i="30"/>
  <c r="CU29" i="30"/>
  <c r="CV29" i="30"/>
  <c r="CW29" i="30"/>
  <c r="CX29" i="30"/>
  <c r="CY29" i="30"/>
  <c r="CZ29" i="30"/>
  <c r="DA29" i="30"/>
  <c r="DB29" i="30"/>
  <c r="DC29" i="30"/>
  <c r="DD29" i="30"/>
  <c r="DE29" i="30"/>
  <c r="DF29" i="30"/>
  <c r="DG29" i="30"/>
  <c r="DH29" i="30"/>
  <c r="DI29" i="30"/>
  <c r="DJ29" i="30"/>
  <c r="DK29" i="30"/>
  <c r="DL29" i="30"/>
  <c r="DM29" i="30"/>
  <c r="DN29" i="30"/>
  <c r="DO29" i="30"/>
  <c r="DP29" i="30"/>
  <c r="DQ29" i="30"/>
  <c r="DR29" i="30"/>
  <c r="DS29" i="30"/>
  <c r="DT29" i="30"/>
  <c r="DU29" i="30"/>
  <c r="DV29" i="30"/>
  <c r="DW29" i="30"/>
  <c r="DX29" i="30"/>
  <c r="DY29" i="30"/>
  <c r="DZ29" i="30"/>
  <c r="EA29" i="30"/>
  <c r="EB29" i="30"/>
  <c r="EC29" i="30"/>
  <c r="ED29" i="30"/>
  <c r="EE29" i="30"/>
  <c r="EF29" i="30"/>
  <c r="EG29" i="30"/>
  <c r="EH29" i="30"/>
  <c r="EI29" i="30"/>
  <c r="EJ29" i="30"/>
  <c r="EK29" i="30"/>
  <c r="EL29" i="30"/>
  <c r="EM29" i="30"/>
  <c r="EN29" i="30"/>
  <c r="EO29" i="30"/>
  <c r="EP29" i="30"/>
  <c r="EQ29" i="30"/>
  <c r="ER29" i="30"/>
  <c r="ES29" i="30"/>
  <c r="ET29" i="30"/>
  <c r="EU29" i="30"/>
  <c r="EV29" i="30"/>
  <c r="EW29" i="30"/>
  <c r="EX29" i="30"/>
  <c r="EY29" i="30"/>
  <c r="EZ29" i="30"/>
  <c r="FA29" i="30"/>
  <c r="FB29" i="30"/>
  <c r="FC29" i="30"/>
  <c r="FD29" i="30"/>
  <c r="FE29" i="30"/>
  <c r="CR30" i="30"/>
  <c r="CS30" i="30"/>
  <c r="CT30" i="30"/>
  <c r="CU30" i="30"/>
  <c r="CV30" i="30"/>
  <c r="CW30" i="30"/>
  <c r="CX30" i="30"/>
  <c r="CY30" i="30"/>
  <c r="CZ30" i="30"/>
  <c r="DA30" i="30"/>
  <c r="DB30" i="30"/>
  <c r="DC30" i="30"/>
  <c r="DD30" i="30"/>
  <c r="DE30" i="30"/>
  <c r="DF30" i="30"/>
  <c r="DG30" i="30"/>
  <c r="DH30" i="30"/>
  <c r="DI30" i="30"/>
  <c r="DJ30" i="30"/>
  <c r="DK30" i="30"/>
  <c r="DL30" i="30"/>
  <c r="DM30" i="30"/>
  <c r="DN30" i="30"/>
  <c r="DO30" i="30"/>
  <c r="DP30" i="30"/>
  <c r="DQ30" i="30"/>
  <c r="DR30" i="30"/>
  <c r="DS30" i="30"/>
  <c r="DT30" i="30"/>
  <c r="DU30" i="30"/>
  <c r="DV30" i="30"/>
  <c r="DW30" i="30"/>
  <c r="DX30" i="30"/>
  <c r="DY30" i="30"/>
  <c r="DZ30" i="30"/>
  <c r="EA30" i="30"/>
  <c r="EB30" i="30"/>
  <c r="EC30" i="30"/>
  <c r="ED30" i="30"/>
  <c r="EE30" i="30"/>
  <c r="EF30" i="30"/>
  <c r="EG30" i="30"/>
  <c r="EH30" i="30"/>
  <c r="EI30" i="30"/>
  <c r="EJ30" i="30"/>
  <c r="EK30" i="30"/>
  <c r="EL30" i="30"/>
  <c r="EM30" i="30"/>
  <c r="EN30" i="30"/>
  <c r="EO30" i="30"/>
  <c r="EP30" i="30"/>
  <c r="EQ30" i="30"/>
  <c r="ER30" i="30"/>
  <c r="ES30" i="30"/>
  <c r="ET30" i="30"/>
  <c r="EU30" i="30"/>
  <c r="EV30" i="30"/>
  <c r="EW30" i="30"/>
  <c r="EX30" i="30"/>
  <c r="EY30" i="30"/>
  <c r="EZ30" i="30"/>
  <c r="FA30" i="30"/>
  <c r="FB30" i="30"/>
  <c r="FC30" i="30"/>
  <c r="FD30" i="30"/>
  <c r="FE30" i="30"/>
  <c r="CR31" i="30"/>
  <c r="CS31" i="30"/>
  <c r="CT31" i="30"/>
  <c r="CU31" i="30"/>
  <c r="CV31" i="30"/>
  <c r="CW31" i="30"/>
  <c r="CX31" i="30"/>
  <c r="CY31" i="30"/>
  <c r="CZ31" i="30"/>
  <c r="DA31" i="30"/>
  <c r="DB31" i="30"/>
  <c r="DC31" i="30"/>
  <c r="DD31" i="30"/>
  <c r="DE31" i="30"/>
  <c r="DF31" i="30"/>
  <c r="DG31" i="30"/>
  <c r="DH31" i="30"/>
  <c r="DI31" i="30"/>
  <c r="DJ31" i="30"/>
  <c r="DK31" i="30"/>
  <c r="DL31" i="30"/>
  <c r="DM31" i="30"/>
  <c r="DN31" i="30"/>
  <c r="DO31" i="30"/>
  <c r="DP31" i="30"/>
  <c r="DQ31" i="30"/>
  <c r="DR31" i="30"/>
  <c r="DS31" i="30"/>
  <c r="DT31" i="30"/>
  <c r="DU31" i="30"/>
  <c r="DV31" i="30"/>
  <c r="DW31" i="30"/>
  <c r="DX31" i="30"/>
  <c r="DY31" i="30"/>
  <c r="DZ31" i="30"/>
  <c r="EA31" i="30"/>
  <c r="EB31" i="30"/>
  <c r="EC31" i="30"/>
  <c r="ED31" i="30"/>
  <c r="EE31" i="30"/>
  <c r="EF31" i="30"/>
  <c r="EG31" i="30"/>
  <c r="EH31" i="30"/>
  <c r="EI31" i="30"/>
  <c r="EJ31" i="30"/>
  <c r="EK31" i="30"/>
  <c r="EL31" i="30"/>
  <c r="EM31" i="30"/>
  <c r="EN31" i="30"/>
  <c r="EO31" i="30"/>
  <c r="EP31" i="30"/>
  <c r="EQ31" i="30"/>
  <c r="ER31" i="30"/>
  <c r="ES31" i="30"/>
  <c r="ET31" i="30"/>
  <c r="EU31" i="30"/>
  <c r="EV31" i="30"/>
  <c r="EW31" i="30"/>
  <c r="EX31" i="30"/>
  <c r="EY31" i="30"/>
  <c r="EZ31" i="30"/>
  <c r="FA31" i="30"/>
  <c r="FB31" i="30"/>
  <c r="FC31" i="30"/>
  <c r="FD31" i="30"/>
  <c r="FE31" i="30"/>
  <c r="CR32" i="30"/>
  <c r="CS32" i="30"/>
  <c r="CT32" i="30"/>
  <c r="CU32" i="30"/>
  <c r="CV32" i="30"/>
  <c r="CW32" i="30"/>
  <c r="CX32" i="30"/>
  <c r="CY32" i="30"/>
  <c r="CZ32" i="30"/>
  <c r="DA32" i="30"/>
  <c r="DB32" i="30"/>
  <c r="DC32" i="30"/>
  <c r="DD32" i="30"/>
  <c r="DE32" i="30"/>
  <c r="DF32" i="30"/>
  <c r="DG32" i="30"/>
  <c r="DH32" i="30"/>
  <c r="DI32" i="30"/>
  <c r="DJ32" i="30"/>
  <c r="DK32" i="30"/>
  <c r="DL32" i="30"/>
  <c r="DM32" i="30"/>
  <c r="DN32" i="30"/>
  <c r="DO32" i="30"/>
  <c r="DP32" i="30"/>
  <c r="DQ32" i="30"/>
  <c r="DR32" i="30"/>
  <c r="DS32" i="30"/>
  <c r="DT32" i="30"/>
  <c r="DU32" i="30"/>
  <c r="DV32" i="30"/>
  <c r="DW32" i="30"/>
  <c r="DX32" i="30"/>
  <c r="DY32" i="30"/>
  <c r="DZ32" i="30"/>
  <c r="EA32" i="30"/>
  <c r="EB32" i="30"/>
  <c r="EC32" i="30"/>
  <c r="ED32" i="30"/>
  <c r="EE32" i="30"/>
  <c r="EF32" i="30"/>
  <c r="EG32" i="30"/>
  <c r="EH32" i="30"/>
  <c r="EI32" i="30"/>
  <c r="EJ32" i="30"/>
  <c r="EK32" i="30"/>
  <c r="EL32" i="30"/>
  <c r="EM32" i="30"/>
  <c r="EN32" i="30"/>
  <c r="EO32" i="30"/>
  <c r="EP32" i="30"/>
  <c r="EQ32" i="30"/>
  <c r="ER32" i="30"/>
  <c r="ES32" i="30"/>
  <c r="ET32" i="30"/>
  <c r="EU32" i="30"/>
  <c r="EV32" i="30"/>
  <c r="EW32" i="30"/>
  <c r="EX32" i="30"/>
  <c r="EY32" i="30"/>
  <c r="EZ32" i="30"/>
  <c r="FA32" i="30"/>
  <c r="FB32" i="30"/>
  <c r="FC32" i="30"/>
  <c r="FD32" i="30"/>
  <c r="FE32" i="30"/>
  <c r="CR33" i="30"/>
  <c r="CS33" i="30"/>
  <c r="CT33" i="30"/>
  <c r="CU33" i="30"/>
  <c r="CV33" i="30"/>
  <c r="CW33" i="30"/>
  <c r="CX33" i="30"/>
  <c r="CY33" i="30"/>
  <c r="CZ33" i="30"/>
  <c r="DA33" i="30"/>
  <c r="DB33" i="30"/>
  <c r="DC33" i="30"/>
  <c r="DD33" i="30"/>
  <c r="DE33" i="30"/>
  <c r="DF33" i="30"/>
  <c r="DG33" i="30"/>
  <c r="DH33" i="30"/>
  <c r="DI33" i="30"/>
  <c r="DJ33" i="30"/>
  <c r="DK33" i="30"/>
  <c r="DL33" i="30"/>
  <c r="DM33" i="30"/>
  <c r="DN33" i="30"/>
  <c r="DO33" i="30"/>
  <c r="DP33" i="30"/>
  <c r="DQ33" i="30"/>
  <c r="DR33" i="30"/>
  <c r="DS33" i="30"/>
  <c r="DT33" i="30"/>
  <c r="DU33" i="30"/>
  <c r="DV33" i="30"/>
  <c r="DW33" i="30"/>
  <c r="DX33" i="30"/>
  <c r="DY33" i="30"/>
  <c r="DZ33" i="30"/>
  <c r="EA33" i="30"/>
  <c r="EB33" i="30"/>
  <c r="EC33" i="30"/>
  <c r="ED33" i="30"/>
  <c r="EE33" i="30"/>
  <c r="EF33" i="30"/>
  <c r="EG33" i="30"/>
  <c r="EH33" i="30"/>
  <c r="EI33" i="30"/>
  <c r="EJ33" i="30"/>
  <c r="EK33" i="30"/>
  <c r="EL33" i="30"/>
  <c r="EM33" i="30"/>
  <c r="EN33" i="30"/>
  <c r="EO33" i="30"/>
  <c r="EP33" i="30"/>
  <c r="EQ33" i="30"/>
  <c r="ER33" i="30"/>
  <c r="ES33" i="30"/>
  <c r="ET33" i="30"/>
  <c r="EU33" i="30"/>
  <c r="EV33" i="30"/>
  <c r="EW33" i="30"/>
  <c r="EX33" i="30"/>
  <c r="EY33" i="30"/>
  <c r="EZ33" i="30"/>
  <c r="FA33" i="30"/>
  <c r="FB33" i="30"/>
  <c r="FC33" i="30"/>
  <c r="FD33" i="30"/>
  <c r="FE33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CR36" i="30"/>
  <c r="CS36" i="30"/>
  <c r="CT36" i="30"/>
  <c r="CU36" i="30"/>
  <c r="CV36" i="30"/>
  <c r="CW36" i="30"/>
  <c r="CX36" i="30"/>
  <c r="CY36" i="30"/>
  <c r="CZ36" i="30"/>
  <c r="DA36" i="30"/>
  <c r="DB36" i="30"/>
  <c r="DC36" i="30"/>
  <c r="DD36" i="30"/>
  <c r="DE36" i="30"/>
  <c r="DF36" i="30"/>
  <c r="DG36" i="30"/>
  <c r="DH36" i="30"/>
  <c r="DI36" i="30"/>
  <c r="DJ36" i="30"/>
  <c r="DK36" i="30"/>
  <c r="DL36" i="30"/>
  <c r="DM36" i="30"/>
  <c r="DN36" i="30"/>
  <c r="DO36" i="30"/>
  <c r="DP36" i="30"/>
  <c r="DQ36" i="30"/>
  <c r="DR36" i="30"/>
  <c r="DS36" i="30"/>
  <c r="DT36" i="30"/>
  <c r="DU36" i="30"/>
  <c r="DV36" i="30"/>
  <c r="DW36" i="30"/>
  <c r="DX36" i="30"/>
  <c r="DY36" i="30"/>
  <c r="DZ36" i="30"/>
  <c r="EA36" i="30"/>
  <c r="EB36" i="30"/>
  <c r="EC36" i="30"/>
  <c r="ED36" i="30"/>
  <c r="EE36" i="30"/>
  <c r="EF36" i="30"/>
  <c r="EG36" i="30"/>
  <c r="EH36" i="30"/>
  <c r="EI36" i="30"/>
  <c r="EJ36" i="30"/>
  <c r="EK36" i="30"/>
  <c r="EL36" i="30"/>
  <c r="EM36" i="30"/>
  <c r="EN36" i="30"/>
  <c r="EO36" i="30"/>
  <c r="EP36" i="30"/>
  <c r="EQ36" i="30"/>
  <c r="ER36" i="30"/>
  <c r="ES36" i="30"/>
  <c r="ET36" i="30"/>
  <c r="EU36" i="30"/>
  <c r="EV36" i="30"/>
  <c r="EW36" i="30"/>
  <c r="EX36" i="30"/>
  <c r="EY36" i="30"/>
  <c r="EZ36" i="30"/>
  <c r="FA36" i="30"/>
  <c r="FB36" i="30"/>
  <c r="FC36" i="30"/>
  <c r="FD36" i="30"/>
  <c r="FE36" i="30"/>
  <c r="CR37" i="30"/>
  <c r="CS37" i="30"/>
  <c r="CT37" i="30"/>
  <c r="CU37" i="30"/>
  <c r="CV37" i="30"/>
  <c r="CW37" i="30"/>
  <c r="CX37" i="30"/>
  <c r="CY37" i="30"/>
  <c r="CZ37" i="30"/>
  <c r="DA37" i="30"/>
  <c r="DB37" i="30"/>
  <c r="DC37" i="30"/>
  <c r="DD37" i="30"/>
  <c r="DE37" i="30"/>
  <c r="DF37" i="30"/>
  <c r="DG37" i="30"/>
  <c r="DH37" i="30"/>
  <c r="DI37" i="30"/>
  <c r="DJ37" i="30"/>
  <c r="DK37" i="30"/>
  <c r="DL37" i="30"/>
  <c r="DM37" i="30"/>
  <c r="DN37" i="30"/>
  <c r="DO37" i="30"/>
  <c r="DP37" i="30"/>
  <c r="DQ37" i="30"/>
  <c r="DR37" i="30"/>
  <c r="DS37" i="30"/>
  <c r="DT37" i="30"/>
  <c r="DU37" i="30"/>
  <c r="DV37" i="30"/>
  <c r="DW37" i="30"/>
  <c r="DX37" i="30"/>
  <c r="DY37" i="30"/>
  <c r="DZ37" i="30"/>
  <c r="EA37" i="30"/>
  <c r="EB37" i="30"/>
  <c r="EC37" i="30"/>
  <c r="ED37" i="30"/>
  <c r="EE37" i="30"/>
  <c r="EF37" i="30"/>
  <c r="EG37" i="30"/>
  <c r="EH37" i="30"/>
  <c r="EI37" i="30"/>
  <c r="EJ37" i="30"/>
  <c r="EK37" i="30"/>
  <c r="EL37" i="30"/>
  <c r="EM37" i="30"/>
  <c r="EN37" i="30"/>
  <c r="EO37" i="30"/>
  <c r="EP37" i="30"/>
  <c r="EQ37" i="30"/>
  <c r="ER37" i="30"/>
  <c r="ES37" i="30"/>
  <c r="ET37" i="30"/>
  <c r="EU37" i="30"/>
  <c r="EV37" i="30"/>
  <c r="EW37" i="30"/>
  <c r="EX37" i="30"/>
  <c r="EY37" i="30"/>
  <c r="EZ37" i="30"/>
  <c r="FA37" i="30"/>
  <c r="FB37" i="30"/>
  <c r="FC37" i="30"/>
  <c r="FD37" i="30"/>
  <c r="FE37" i="30"/>
  <c r="CR38" i="30"/>
  <c r="CS38" i="30"/>
  <c r="CT38" i="30"/>
  <c r="CU38" i="30"/>
  <c r="CV38" i="30"/>
  <c r="CW38" i="30"/>
  <c r="CX38" i="30"/>
  <c r="CY38" i="30"/>
  <c r="CZ38" i="30"/>
  <c r="DA38" i="30"/>
  <c r="DB38" i="30"/>
  <c r="DC38" i="30"/>
  <c r="DD38" i="30"/>
  <c r="DE38" i="30"/>
  <c r="DF38" i="30"/>
  <c r="DG38" i="30"/>
  <c r="DH38" i="30"/>
  <c r="DI38" i="30"/>
  <c r="DJ38" i="30"/>
  <c r="DK38" i="30"/>
  <c r="DL38" i="30"/>
  <c r="DM38" i="30"/>
  <c r="DN38" i="30"/>
  <c r="DO38" i="30"/>
  <c r="DP38" i="30"/>
  <c r="DQ38" i="30"/>
  <c r="DR38" i="30"/>
  <c r="DS38" i="30"/>
  <c r="DT38" i="30"/>
  <c r="DU38" i="30"/>
  <c r="DV38" i="30"/>
  <c r="DW38" i="30"/>
  <c r="DX38" i="30"/>
  <c r="DY38" i="30"/>
  <c r="DZ38" i="30"/>
  <c r="EA38" i="30"/>
  <c r="EB38" i="30"/>
  <c r="EC38" i="30"/>
  <c r="ED38" i="30"/>
  <c r="EE38" i="30"/>
  <c r="EF38" i="30"/>
  <c r="EG38" i="30"/>
  <c r="EH38" i="30"/>
  <c r="EI38" i="30"/>
  <c r="EJ38" i="30"/>
  <c r="EK38" i="30"/>
  <c r="EL38" i="30"/>
  <c r="EM38" i="30"/>
  <c r="EN38" i="30"/>
  <c r="EO38" i="30"/>
  <c r="EP38" i="30"/>
  <c r="EQ38" i="30"/>
  <c r="ER38" i="30"/>
  <c r="ES38" i="30"/>
  <c r="ET38" i="30"/>
  <c r="EU38" i="30"/>
  <c r="EV38" i="30"/>
  <c r="EW38" i="30"/>
  <c r="EX38" i="30"/>
  <c r="EY38" i="30"/>
  <c r="EZ38" i="30"/>
  <c r="FA38" i="30"/>
  <c r="FB38" i="30"/>
  <c r="FC38" i="30"/>
  <c r="FD38" i="30"/>
  <c r="FE38" i="30"/>
  <c r="CR39" i="30"/>
  <c r="CS39" i="30"/>
  <c r="CT39" i="30"/>
  <c r="CU39" i="30"/>
  <c r="CV39" i="30"/>
  <c r="CW39" i="30"/>
  <c r="CX39" i="30"/>
  <c r="CY39" i="30"/>
  <c r="CZ39" i="30"/>
  <c r="DA39" i="30"/>
  <c r="DB39" i="30"/>
  <c r="DC39" i="30"/>
  <c r="DD39" i="30"/>
  <c r="DE39" i="30"/>
  <c r="DF39" i="30"/>
  <c r="DG39" i="30"/>
  <c r="DH39" i="30"/>
  <c r="DI39" i="30"/>
  <c r="DJ39" i="30"/>
  <c r="DK39" i="30"/>
  <c r="DL39" i="30"/>
  <c r="DM39" i="30"/>
  <c r="DN39" i="30"/>
  <c r="DO39" i="30"/>
  <c r="DP39" i="30"/>
  <c r="DQ39" i="30"/>
  <c r="DR39" i="30"/>
  <c r="DS39" i="30"/>
  <c r="DT39" i="30"/>
  <c r="DU39" i="30"/>
  <c r="DV39" i="30"/>
  <c r="DW39" i="30"/>
  <c r="DX39" i="30"/>
  <c r="DY39" i="30"/>
  <c r="DZ39" i="30"/>
  <c r="EA39" i="30"/>
  <c r="EB39" i="30"/>
  <c r="EC39" i="30"/>
  <c r="ED39" i="30"/>
  <c r="EE39" i="30"/>
  <c r="EF39" i="30"/>
  <c r="EG39" i="30"/>
  <c r="EH39" i="30"/>
  <c r="EI39" i="30"/>
  <c r="EJ39" i="30"/>
  <c r="EK39" i="30"/>
  <c r="EL39" i="30"/>
  <c r="EM39" i="30"/>
  <c r="EN39" i="30"/>
  <c r="EO39" i="30"/>
  <c r="EP39" i="30"/>
  <c r="EQ39" i="30"/>
  <c r="ER39" i="30"/>
  <c r="ES39" i="30"/>
  <c r="ET39" i="30"/>
  <c r="EU39" i="30"/>
  <c r="EV39" i="30"/>
  <c r="EW39" i="30"/>
  <c r="EX39" i="30"/>
  <c r="EY39" i="30"/>
  <c r="EZ39" i="30"/>
  <c r="FA39" i="30"/>
  <c r="FB39" i="30"/>
  <c r="FC39" i="30"/>
  <c r="FD39" i="30"/>
  <c r="FE39" i="30"/>
  <c r="CR40" i="30"/>
  <c r="CS40" i="30"/>
  <c r="CT40" i="30"/>
  <c r="CU40" i="30"/>
  <c r="CV40" i="30"/>
  <c r="CW40" i="30"/>
  <c r="CX40" i="30"/>
  <c r="CY40" i="30"/>
  <c r="CZ40" i="30"/>
  <c r="DA40" i="30"/>
  <c r="DB40" i="30"/>
  <c r="DC40" i="30"/>
  <c r="DD40" i="30"/>
  <c r="DE40" i="30"/>
  <c r="DF40" i="30"/>
  <c r="DG40" i="30"/>
  <c r="DH40" i="30"/>
  <c r="DI40" i="30"/>
  <c r="DJ40" i="30"/>
  <c r="DK40" i="30"/>
  <c r="DL40" i="30"/>
  <c r="DM40" i="30"/>
  <c r="DN40" i="30"/>
  <c r="DO40" i="30"/>
  <c r="DP40" i="30"/>
  <c r="DQ40" i="30"/>
  <c r="DR40" i="30"/>
  <c r="DS40" i="30"/>
  <c r="DT40" i="30"/>
  <c r="DU40" i="30"/>
  <c r="DV40" i="30"/>
  <c r="DW40" i="30"/>
  <c r="DX40" i="30"/>
  <c r="DY40" i="30"/>
  <c r="DZ40" i="30"/>
  <c r="EA40" i="30"/>
  <c r="EB40" i="30"/>
  <c r="EC40" i="30"/>
  <c r="ED40" i="30"/>
  <c r="EE40" i="30"/>
  <c r="EF40" i="30"/>
  <c r="EG40" i="30"/>
  <c r="EH40" i="30"/>
  <c r="EI40" i="30"/>
  <c r="EJ40" i="30"/>
  <c r="EK40" i="30"/>
  <c r="EL40" i="30"/>
  <c r="EM40" i="30"/>
  <c r="EN40" i="30"/>
  <c r="EO40" i="30"/>
  <c r="EP40" i="30"/>
  <c r="EQ40" i="30"/>
  <c r="ER40" i="30"/>
  <c r="ES40" i="30"/>
  <c r="ET40" i="30"/>
  <c r="EU40" i="30"/>
  <c r="EV40" i="30"/>
  <c r="EW40" i="30"/>
  <c r="EX40" i="30"/>
  <c r="EY40" i="30"/>
  <c r="EZ40" i="30"/>
  <c r="FA40" i="30"/>
  <c r="FB40" i="30"/>
  <c r="FC40" i="30"/>
  <c r="FD40" i="30"/>
  <c r="FE40" i="30"/>
  <c r="CR41" i="30"/>
  <c r="CS41" i="30"/>
  <c r="CT41" i="30"/>
  <c r="CU41" i="30"/>
  <c r="CV41" i="30"/>
  <c r="CW41" i="30"/>
  <c r="CX41" i="30"/>
  <c r="CY41" i="30"/>
  <c r="CZ41" i="30"/>
  <c r="DA41" i="30"/>
  <c r="DB41" i="30"/>
  <c r="DC41" i="30"/>
  <c r="DD41" i="30"/>
  <c r="DE41" i="30"/>
  <c r="DF41" i="30"/>
  <c r="DG41" i="30"/>
  <c r="DH41" i="30"/>
  <c r="DI41" i="30"/>
  <c r="DJ41" i="30"/>
  <c r="DK41" i="30"/>
  <c r="DL41" i="30"/>
  <c r="DM41" i="30"/>
  <c r="DN41" i="30"/>
  <c r="DO41" i="30"/>
  <c r="DP41" i="30"/>
  <c r="DQ41" i="30"/>
  <c r="DR41" i="30"/>
  <c r="DS41" i="30"/>
  <c r="DT41" i="30"/>
  <c r="DU41" i="30"/>
  <c r="DV41" i="30"/>
  <c r="DW41" i="30"/>
  <c r="DX41" i="30"/>
  <c r="DY41" i="30"/>
  <c r="DZ41" i="30"/>
  <c r="EA41" i="30"/>
  <c r="EB41" i="30"/>
  <c r="EC41" i="30"/>
  <c r="ED41" i="30"/>
  <c r="EE41" i="30"/>
  <c r="EF41" i="30"/>
  <c r="EG41" i="30"/>
  <c r="EH41" i="30"/>
  <c r="EI41" i="30"/>
  <c r="EJ41" i="30"/>
  <c r="EK41" i="30"/>
  <c r="EL41" i="30"/>
  <c r="EM41" i="30"/>
  <c r="EN41" i="30"/>
  <c r="EO41" i="30"/>
  <c r="EP41" i="30"/>
  <c r="EQ41" i="30"/>
  <c r="ER41" i="30"/>
  <c r="ES41" i="30"/>
  <c r="ET41" i="30"/>
  <c r="EU41" i="30"/>
  <c r="EV41" i="30"/>
  <c r="EW41" i="30"/>
  <c r="EX41" i="30"/>
  <c r="EY41" i="30"/>
  <c r="EZ41" i="30"/>
  <c r="FA41" i="30"/>
  <c r="FB41" i="30"/>
  <c r="FC41" i="30"/>
  <c r="FD41" i="30"/>
  <c r="FE41" i="30"/>
  <c r="CR42" i="30"/>
  <c r="CS42" i="30"/>
  <c r="CT42" i="30"/>
  <c r="CU42" i="30"/>
  <c r="CV42" i="30"/>
  <c r="CW42" i="30"/>
  <c r="CX42" i="30"/>
  <c r="CY42" i="30"/>
  <c r="CZ42" i="30"/>
  <c r="DA42" i="30"/>
  <c r="DB42" i="30"/>
  <c r="DC42" i="30"/>
  <c r="DD42" i="30"/>
  <c r="DE42" i="30"/>
  <c r="DF42" i="30"/>
  <c r="DG42" i="30"/>
  <c r="DH42" i="30"/>
  <c r="DI42" i="30"/>
  <c r="DJ42" i="30"/>
  <c r="DK42" i="30"/>
  <c r="DL42" i="30"/>
  <c r="DM42" i="30"/>
  <c r="DN42" i="30"/>
  <c r="DO42" i="30"/>
  <c r="DP42" i="30"/>
  <c r="DQ42" i="30"/>
  <c r="DR42" i="30"/>
  <c r="DS42" i="30"/>
  <c r="DT42" i="30"/>
  <c r="DU42" i="30"/>
  <c r="DV42" i="30"/>
  <c r="DW42" i="30"/>
  <c r="DX42" i="30"/>
  <c r="DY42" i="30"/>
  <c r="DZ42" i="30"/>
  <c r="EA42" i="30"/>
  <c r="EB42" i="30"/>
  <c r="EC42" i="30"/>
  <c r="ED42" i="30"/>
  <c r="EE42" i="30"/>
  <c r="EF42" i="30"/>
  <c r="EG42" i="30"/>
  <c r="EH42" i="30"/>
  <c r="EI42" i="30"/>
  <c r="EJ42" i="30"/>
  <c r="EK42" i="30"/>
  <c r="EL42" i="30"/>
  <c r="EM42" i="30"/>
  <c r="EN42" i="30"/>
  <c r="EO42" i="30"/>
  <c r="EP42" i="30"/>
  <c r="EQ42" i="30"/>
  <c r="ER42" i="30"/>
  <c r="ES42" i="30"/>
  <c r="ET42" i="30"/>
  <c r="EU42" i="30"/>
  <c r="EV42" i="30"/>
  <c r="EW42" i="30"/>
  <c r="EX42" i="30"/>
  <c r="EY42" i="30"/>
  <c r="EZ42" i="30"/>
  <c r="FA42" i="30"/>
  <c r="FB42" i="30"/>
  <c r="FC42" i="30"/>
  <c r="FD42" i="30"/>
  <c r="FE42" i="30"/>
  <c r="CR43" i="30"/>
  <c r="CS43" i="30"/>
  <c r="CT43" i="30"/>
  <c r="CU43" i="30"/>
  <c r="CV43" i="30"/>
  <c r="CW43" i="30"/>
  <c r="CX43" i="30"/>
  <c r="CY43" i="30"/>
  <c r="CZ43" i="30"/>
  <c r="DA43" i="30"/>
  <c r="DB43" i="30"/>
  <c r="DC43" i="30"/>
  <c r="DD43" i="30"/>
  <c r="DE43" i="30"/>
  <c r="DF43" i="30"/>
  <c r="DG43" i="30"/>
  <c r="DH43" i="30"/>
  <c r="DI43" i="30"/>
  <c r="DJ43" i="30"/>
  <c r="DK43" i="30"/>
  <c r="DL43" i="30"/>
  <c r="DM43" i="30"/>
  <c r="DN43" i="30"/>
  <c r="DO43" i="30"/>
  <c r="DP43" i="30"/>
  <c r="DQ43" i="30"/>
  <c r="DR43" i="30"/>
  <c r="DS43" i="30"/>
  <c r="DT43" i="30"/>
  <c r="DU43" i="30"/>
  <c r="DV43" i="30"/>
  <c r="DW43" i="30"/>
  <c r="DX43" i="30"/>
  <c r="DY43" i="30"/>
  <c r="DZ43" i="30"/>
  <c r="EA43" i="30"/>
  <c r="EB43" i="30"/>
  <c r="EC43" i="30"/>
  <c r="ED43" i="30"/>
  <c r="EE43" i="30"/>
  <c r="EF43" i="30"/>
  <c r="EG43" i="30"/>
  <c r="EH43" i="30"/>
  <c r="EI43" i="30"/>
  <c r="EJ43" i="30"/>
  <c r="EK43" i="30"/>
  <c r="EL43" i="30"/>
  <c r="EM43" i="30"/>
  <c r="EN43" i="30"/>
  <c r="EO43" i="30"/>
  <c r="EP43" i="30"/>
  <c r="EQ43" i="30"/>
  <c r="ER43" i="30"/>
  <c r="ES43" i="30"/>
  <c r="ET43" i="30"/>
  <c r="EU43" i="30"/>
  <c r="EV43" i="30"/>
  <c r="EW43" i="30"/>
  <c r="EX43" i="30"/>
  <c r="EY43" i="30"/>
  <c r="EZ43" i="30"/>
  <c r="FA43" i="30"/>
  <c r="FB43" i="30"/>
  <c r="FC43" i="30"/>
  <c r="FD43" i="30"/>
  <c r="FE43" i="30"/>
  <c r="CR44" i="30"/>
  <c r="CS44" i="30"/>
  <c r="CT44" i="30"/>
  <c r="CU44" i="30"/>
  <c r="CV44" i="30"/>
  <c r="CW44" i="30"/>
  <c r="CX44" i="30"/>
  <c r="CY44" i="30"/>
  <c r="CZ44" i="30"/>
  <c r="DA44" i="30"/>
  <c r="DB44" i="30"/>
  <c r="DC44" i="30"/>
  <c r="DD44" i="30"/>
  <c r="DE44" i="30"/>
  <c r="DF44" i="30"/>
  <c r="DG44" i="30"/>
  <c r="DH44" i="30"/>
  <c r="DI44" i="30"/>
  <c r="DJ44" i="30"/>
  <c r="DK44" i="30"/>
  <c r="DL44" i="30"/>
  <c r="DM44" i="30"/>
  <c r="DN44" i="30"/>
  <c r="DO44" i="30"/>
  <c r="DP44" i="30"/>
  <c r="DQ44" i="30"/>
  <c r="DR44" i="30"/>
  <c r="DS44" i="30"/>
  <c r="DT44" i="30"/>
  <c r="DU44" i="30"/>
  <c r="DV44" i="30"/>
  <c r="DW44" i="30"/>
  <c r="DX44" i="30"/>
  <c r="DY44" i="30"/>
  <c r="DZ44" i="30"/>
  <c r="EA44" i="30"/>
  <c r="EB44" i="30"/>
  <c r="EC44" i="30"/>
  <c r="ED44" i="30"/>
  <c r="EE44" i="30"/>
  <c r="EF44" i="30"/>
  <c r="EG44" i="30"/>
  <c r="EH44" i="30"/>
  <c r="EI44" i="30"/>
  <c r="EJ44" i="30"/>
  <c r="EK44" i="30"/>
  <c r="EL44" i="30"/>
  <c r="EM44" i="30"/>
  <c r="EN44" i="30"/>
  <c r="EO44" i="30"/>
  <c r="EP44" i="30"/>
  <c r="EQ44" i="30"/>
  <c r="ER44" i="30"/>
  <c r="ES44" i="30"/>
  <c r="ET44" i="30"/>
  <c r="EU44" i="30"/>
  <c r="EV44" i="30"/>
  <c r="EW44" i="30"/>
  <c r="EX44" i="30"/>
  <c r="EY44" i="30"/>
  <c r="EZ44" i="30"/>
  <c r="FA44" i="30"/>
  <c r="FB44" i="30"/>
  <c r="FC44" i="30"/>
  <c r="FD44" i="30"/>
  <c r="FE44" i="30"/>
  <c r="CR45" i="30"/>
  <c r="CS45" i="30"/>
  <c r="CT45" i="30"/>
  <c r="CU45" i="30"/>
  <c r="CV45" i="30"/>
  <c r="CW45" i="30"/>
  <c r="CX45" i="30"/>
  <c r="CY45" i="30"/>
  <c r="CZ45" i="30"/>
  <c r="DA45" i="30"/>
  <c r="DB45" i="30"/>
  <c r="DC45" i="30"/>
  <c r="DD45" i="30"/>
  <c r="DE45" i="30"/>
  <c r="DF45" i="30"/>
  <c r="DG45" i="30"/>
  <c r="DH45" i="30"/>
  <c r="DI45" i="30"/>
  <c r="DJ45" i="30"/>
  <c r="DK45" i="30"/>
  <c r="DL45" i="30"/>
  <c r="DM45" i="30"/>
  <c r="DN45" i="30"/>
  <c r="DO45" i="30"/>
  <c r="DP45" i="30"/>
  <c r="DQ45" i="30"/>
  <c r="DR45" i="30"/>
  <c r="DS45" i="30"/>
  <c r="DT45" i="30"/>
  <c r="DU45" i="30"/>
  <c r="DV45" i="30"/>
  <c r="DW45" i="30"/>
  <c r="DX45" i="30"/>
  <c r="DY45" i="30"/>
  <c r="DZ45" i="30"/>
  <c r="EA45" i="30"/>
  <c r="EB45" i="30"/>
  <c r="EC45" i="30"/>
  <c r="ED45" i="30"/>
  <c r="EE45" i="30"/>
  <c r="EF45" i="30"/>
  <c r="EG45" i="30"/>
  <c r="EH45" i="30"/>
  <c r="EI45" i="30"/>
  <c r="EJ45" i="30"/>
  <c r="EK45" i="30"/>
  <c r="EL45" i="30"/>
  <c r="EM45" i="30"/>
  <c r="EN45" i="30"/>
  <c r="EO45" i="30"/>
  <c r="EP45" i="30"/>
  <c r="EQ45" i="30"/>
  <c r="ER45" i="30"/>
  <c r="ES45" i="30"/>
  <c r="ET45" i="30"/>
  <c r="EU45" i="30"/>
  <c r="EV45" i="30"/>
  <c r="EW45" i="30"/>
  <c r="EX45" i="30"/>
  <c r="EY45" i="30"/>
  <c r="EZ45" i="30"/>
  <c r="FA45" i="30"/>
  <c r="FB45" i="30"/>
  <c r="FC45" i="30"/>
  <c r="FD45" i="30"/>
  <c r="FE45" i="30"/>
  <c r="CR46" i="30"/>
  <c r="CS46" i="30"/>
  <c r="CT46" i="30"/>
  <c r="CU46" i="30"/>
  <c r="CV46" i="30"/>
  <c r="CW46" i="30"/>
  <c r="CX46" i="30"/>
  <c r="CY46" i="30"/>
  <c r="CZ46" i="30"/>
  <c r="DA46" i="30"/>
  <c r="DB46" i="30"/>
  <c r="DC46" i="30"/>
  <c r="DD46" i="30"/>
  <c r="DE46" i="30"/>
  <c r="DF46" i="30"/>
  <c r="DG46" i="30"/>
  <c r="DH46" i="30"/>
  <c r="DI46" i="30"/>
  <c r="DJ46" i="30"/>
  <c r="DK46" i="30"/>
  <c r="DL46" i="30"/>
  <c r="DM46" i="30"/>
  <c r="DN46" i="30"/>
  <c r="DO46" i="30"/>
  <c r="DP46" i="30"/>
  <c r="DQ46" i="30"/>
  <c r="DR46" i="30"/>
  <c r="DS46" i="30"/>
  <c r="DT46" i="30"/>
  <c r="DU46" i="30"/>
  <c r="DV46" i="30"/>
  <c r="DW46" i="30"/>
  <c r="DX46" i="30"/>
  <c r="DY46" i="30"/>
  <c r="DZ46" i="30"/>
  <c r="EA46" i="30"/>
  <c r="EB46" i="30"/>
  <c r="EC46" i="30"/>
  <c r="ED46" i="30"/>
  <c r="EE46" i="30"/>
  <c r="EF46" i="30"/>
  <c r="EG46" i="30"/>
  <c r="EH46" i="30"/>
  <c r="EI46" i="30"/>
  <c r="EJ46" i="30"/>
  <c r="EK46" i="30"/>
  <c r="EL46" i="30"/>
  <c r="EM46" i="30"/>
  <c r="EN46" i="30"/>
  <c r="EO46" i="30"/>
  <c r="EP46" i="30"/>
  <c r="EQ46" i="30"/>
  <c r="ER46" i="30"/>
  <c r="ES46" i="30"/>
  <c r="ET46" i="30"/>
  <c r="EU46" i="30"/>
  <c r="EV46" i="30"/>
  <c r="EW46" i="30"/>
  <c r="EX46" i="30"/>
  <c r="EY46" i="30"/>
  <c r="EZ46" i="30"/>
  <c r="FA46" i="30"/>
  <c r="FB46" i="30"/>
  <c r="FC46" i="30"/>
  <c r="FD46" i="30"/>
  <c r="FE46" i="30"/>
  <c r="CR47" i="30"/>
  <c r="CS47" i="30"/>
  <c r="CT47" i="30"/>
  <c r="CU47" i="30"/>
  <c r="CV47" i="30"/>
  <c r="CW47" i="30"/>
  <c r="CX47" i="30"/>
  <c r="CY47" i="30"/>
  <c r="CZ47" i="30"/>
  <c r="DA47" i="30"/>
  <c r="DB47" i="30"/>
  <c r="DC47" i="30"/>
  <c r="DD47" i="30"/>
  <c r="DE47" i="30"/>
  <c r="DF47" i="30"/>
  <c r="DG47" i="30"/>
  <c r="DH47" i="30"/>
  <c r="DI47" i="30"/>
  <c r="DJ47" i="30"/>
  <c r="DK47" i="30"/>
  <c r="DL47" i="30"/>
  <c r="DM47" i="30"/>
  <c r="DN47" i="30"/>
  <c r="DO47" i="30"/>
  <c r="DP47" i="30"/>
  <c r="DQ47" i="30"/>
  <c r="DR47" i="30"/>
  <c r="DS47" i="30"/>
  <c r="DT47" i="30"/>
  <c r="DU47" i="30"/>
  <c r="DV47" i="30"/>
  <c r="DW47" i="30"/>
  <c r="DX47" i="30"/>
  <c r="DY47" i="30"/>
  <c r="DZ47" i="30"/>
  <c r="EA47" i="30"/>
  <c r="EB47" i="30"/>
  <c r="EC47" i="30"/>
  <c r="ED47" i="30"/>
  <c r="EE47" i="30"/>
  <c r="EF47" i="30"/>
  <c r="EG47" i="30"/>
  <c r="EH47" i="30"/>
  <c r="EI47" i="30"/>
  <c r="EJ47" i="30"/>
  <c r="EK47" i="30"/>
  <c r="EL47" i="30"/>
  <c r="EM47" i="30"/>
  <c r="EN47" i="30"/>
  <c r="EO47" i="30"/>
  <c r="EP47" i="30"/>
  <c r="EQ47" i="30"/>
  <c r="ER47" i="30"/>
  <c r="ES47" i="30"/>
  <c r="ET47" i="30"/>
  <c r="EU47" i="30"/>
  <c r="EV47" i="30"/>
  <c r="EW47" i="30"/>
  <c r="EX47" i="30"/>
  <c r="EY47" i="30"/>
  <c r="EZ47" i="30"/>
  <c r="FA47" i="30"/>
  <c r="FB47" i="30"/>
  <c r="FC47" i="30"/>
  <c r="FD47" i="30"/>
  <c r="FE47" i="30"/>
  <c r="CR48" i="30"/>
  <c r="CS48" i="30"/>
  <c r="CT48" i="30"/>
  <c r="CU48" i="30"/>
  <c r="CV48" i="30"/>
  <c r="CW48" i="30"/>
  <c r="CX48" i="30"/>
  <c r="CY48" i="30"/>
  <c r="CZ48" i="30"/>
  <c r="DA48" i="30"/>
  <c r="DB48" i="30"/>
  <c r="DC48" i="30"/>
  <c r="DD48" i="30"/>
  <c r="DE48" i="30"/>
  <c r="DF48" i="30"/>
  <c r="DG48" i="30"/>
  <c r="DH48" i="30"/>
  <c r="DI48" i="30"/>
  <c r="DJ48" i="30"/>
  <c r="DK48" i="30"/>
  <c r="DL48" i="30"/>
  <c r="DM48" i="30"/>
  <c r="DN48" i="30"/>
  <c r="DO48" i="30"/>
  <c r="DP48" i="30"/>
  <c r="DQ48" i="30"/>
  <c r="DR48" i="30"/>
  <c r="DS48" i="30"/>
  <c r="DT48" i="30"/>
  <c r="DU48" i="30"/>
  <c r="DV48" i="30"/>
  <c r="DW48" i="30"/>
  <c r="DX48" i="30"/>
  <c r="DY48" i="30"/>
  <c r="DZ48" i="30"/>
  <c r="EA48" i="30"/>
  <c r="EB48" i="30"/>
  <c r="EC48" i="30"/>
  <c r="ED48" i="30"/>
  <c r="EE48" i="30"/>
  <c r="EF48" i="30"/>
  <c r="EG48" i="30"/>
  <c r="EH48" i="30"/>
  <c r="EI48" i="30"/>
  <c r="EJ48" i="30"/>
  <c r="EK48" i="30"/>
  <c r="EL48" i="30"/>
  <c r="EM48" i="30"/>
  <c r="EN48" i="30"/>
  <c r="EO48" i="30"/>
  <c r="EP48" i="30"/>
  <c r="EQ48" i="30"/>
  <c r="ER48" i="30"/>
  <c r="ES48" i="30"/>
  <c r="ET48" i="30"/>
  <c r="EU48" i="30"/>
  <c r="EV48" i="30"/>
  <c r="EW48" i="30"/>
  <c r="EX48" i="30"/>
  <c r="EY48" i="30"/>
  <c r="EZ48" i="30"/>
  <c r="FA48" i="30"/>
  <c r="FB48" i="30"/>
  <c r="FC48" i="30"/>
  <c r="FD48" i="30"/>
  <c r="FE48" i="30"/>
  <c r="CR49" i="30"/>
  <c r="CS49" i="30"/>
  <c r="CT49" i="30"/>
  <c r="CU49" i="30"/>
  <c r="CV49" i="30"/>
  <c r="CW49" i="30"/>
  <c r="CX49" i="30"/>
  <c r="CY49" i="30"/>
  <c r="CZ49" i="30"/>
  <c r="DA49" i="30"/>
  <c r="DB49" i="30"/>
  <c r="DC49" i="30"/>
  <c r="DD49" i="30"/>
  <c r="DE49" i="30"/>
  <c r="DF49" i="30"/>
  <c r="DG49" i="30"/>
  <c r="DH49" i="30"/>
  <c r="DI49" i="30"/>
  <c r="DJ49" i="30"/>
  <c r="DK49" i="30"/>
  <c r="DL49" i="30"/>
  <c r="DM49" i="30"/>
  <c r="DN49" i="30"/>
  <c r="DO49" i="30"/>
  <c r="DP49" i="30"/>
  <c r="DQ49" i="30"/>
  <c r="DR49" i="30"/>
  <c r="DS49" i="30"/>
  <c r="DT49" i="30"/>
  <c r="DU49" i="30"/>
  <c r="DV49" i="30"/>
  <c r="DW49" i="30"/>
  <c r="DX49" i="30"/>
  <c r="DY49" i="30"/>
  <c r="DZ49" i="30"/>
  <c r="EA49" i="30"/>
  <c r="EB49" i="30"/>
  <c r="EC49" i="30"/>
  <c r="ED49" i="30"/>
  <c r="EE49" i="30"/>
  <c r="EF49" i="30"/>
  <c r="EG49" i="30"/>
  <c r="EH49" i="30"/>
  <c r="EI49" i="30"/>
  <c r="EJ49" i="30"/>
  <c r="EK49" i="30"/>
  <c r="EL49" i="30"/>
  <c r="EM49" i="30"/>
  <c r="EN49" i="30"/>
  <c r="EO49" i="30"/>
  <c r="EP49" i="30"/>
  <c r="EQ49" i="30"/>
  <c r="ER49" i="30"/>
  <c r="ES49" i="30"/>
  <c r="ET49" i="30"/>
  <c r="EU49" i="30"/>
  <c r="EV49" i="30"/>
  <c r="EW49" i="30"/>
  <c r="EX49" i="30"/>
  <c r="EY49" i="30"/>
  <c r="EZ49" i="30"/>
  <c r="FA49" i="30"/>
  <c r="FB49" i="30"/>
  <c r="FC49" i="30"/>
  <c r="FD49" i="30"/>
  <c r="FE49" i="30"/>
  <c r="CR50" i="30"/>
  <c r="CS50" i="30"/>
  <c r="CT50" i="30"/>
  <c r="CU50" i="30"/>
  <c r="CV50" i="30"/>
  <c r="CW50" i="30"/>
  <c r="CX50" i="30"/>
  <c r="CY50" i="30"/>
  <c r="CZ50" i="30"/>
  <c r="DA50" i="30"/>
  <c r="DB50" i="30"/>
  <c r="DC50" i="30"/>
  <c r="DD50" i="30"/>
  <c r="DE50" i="30"/>
  <c r="DF50" i="30"/>
  <c r="DG50" i="30"/>
  <c r="DH50" i="30"/>
  <c r="DI50" i="30"/>
  <c r="DJ50" i="30"/>
  <c r="DK50" i="30"/>
  <c r="DL50" i="30"/>
  <c r="DM50" i="30"/>
  <c r="DN50" i="30"/>
  <c r="DO50" i="30"/>
  <c r="DP50" i="30"/>
  <c r="DQ50" i="30"/>
  <c r="DR50" i="30"/>
  <c r="DS50" i="30"/>
  <c r="DT50" i="30"/>
  <c r="DU50" i="30"/>
  <c r="DV50" i="30"/>
  <c r="DW50" i="30"/>
  <c r="DX50" i="30"/>
  <c r="DY50" i="30"/>
  <c r="DZ50" i="30"/>
  <c r="EA50" i="30"/>
  <c r="EB50" i="30"/>
  <c r="EC50" i="30"/>
  <c r="ED50" i="30"/>
  <c r="EE50" i="30"/>
  <c r="EF50" i="30"/>
  <c r="EG50" i="30"/>
  <c r="EH50" i="30"/>
  <c r="EI50" i="30"/>
  <c r="EJ50" i="30"/>
  <c r="EK50" i="30"/>
  <c r="EL50" i="30"/>
  <c r="EM50" i="30"/>
  <c r="EN50" i="30"/>
  <c r="EO50" i="30"/>
  <c r="EP50" i="30"/>
  <c r="EQ50" i="30"/>
  <c r="ER50" i="30"/>
  <c r="ES50" i="30"/>
  <c r="ET50" i="30"/>
  <c r="EU50" i="30"/>
  <c r="EV50" i="30"/>
  <c r="EW50" i="30"/>
  <c r="EX50" i="30"/>
  <c r="EY50" i="30"/>
  <c r="EZ50" i="30"/>
  <c r="FA50" i="30"/>
  <c r="FB50" i="30"/>
  <c r="FC50" i="30"/>
  <c r="FD50" i="30"/>
  <c r="FE50" i="30"/>
  <c r="CR51" i="30"/>
  <c r="CS51" i="30"/>
  <c r="CT51" i="30"/>
  <c r="CU51" i="30"/>
  <c r="CV51" i="30"/>
  <c r="CW51" i="30"/>
  <c r="CX51" i="30"/>
  <c r="CY51" i="30"/>
  <c r="CZ51" i="30"/>
  <c r="DA51" i="30"/>
  <c r="DB51" i="30"/>
  <c r="DC51" i="30"/>
  <c r="DD51" i="30"/>
  <c r="DE51" i="30"/>
  <c r="DF51" i="30"/>
  <c r="DG51" i="30"/>
  <c r="DH51" i="30"/>
  <c r="DI51" i="30"/>
  <c r="DJ51" i="30"/>
  <c r="DK51" i="30"/>
  <c r="DL51" i="30"/>
  <c r="DM51" i="30"/>
  <c r="DN51" i="30"/>
  <c r="DO51" i="30"/>
  <c r="DP51" i="30"/>
  <c r="DQ51" i="30"/>
  <c r="DR51" i="30"/>
  <c r="DS51" i="30"/>
  <c r="DT51" i="30"/>
  <c r="DU51" i="30"/>
  <c r="DV51" i="30"/>
  <c r="DW51" i="30"/>
  <c r="DX51" i="30"/>
  <c r="DY51" i="30"/>
  <c r="DZ51" i="30"/>
  <c r="EA51" i="30"/>
  <c r="EB51" i="30"/>
  <c r="EC51" i="30"/>
  <c r="ED51" i="30"/>
  <c r="EE51" i="30"/>
  <c r="EF51" i="30"/>
  <c r="EG51" i="30"/>
  <c r="EH51" i="30"/>
  <c r="EI51" i="30"/>
  <c r="EJ51" i="30"/>
  <c r="EK51" i="30"/>
  <c r="EL51" i="30"/>
  <c r="EM51" i="30"/>
  <c r="EN51" i="30"/>
  <c r="EO51" i="30"/>
  <c r="EP51" i="30"/>
  <c r="EQ51" i="30"/>
  <c r="ER51" i="30"/>
  <c r="ES51" i="30"/>
  <c r="ET51" i="30"/>
  <c r="EU51" i="30"/>
  <c r="EV51" i="30"/>
  <c r="EW51" i="30"/>
  <c r="EX51" i="30"/>
  <c r="EY51" i="30"/>
  <c r="EZ51" i="30"/>
  <c r="FA51" i="30"/>
  <c r="FB51" i="30"/>
  <c r="FC51" i="30"/>
  <c r="FD51" i="30"/>
  <c r="FE51" i="30"/>
  <c r="CR52" i="30"/>
  <c r="CS52" i="30"/>
  <c r="CT52" i="30"/>
  <c r="CU52" i="30"/>
  <c r="CV52" i="30"/>
  <c r="CW52" i="30"/>
  <c r="CX52" i="30"/>
  <c r="CY52" i="30"/>
  <c r="CZ52" i="30"/>
  <c r="DA52" i="30"/>
  <c r="DB52" i="30"/>
  <c r="DC52" i="30"/>
  <c r="DD52" i="30"/>
  <c r="DE52" i="30"/>
  <c r="DF52" i="30"/>
  <c r="DG52" i="30"/>
  <c r="DH52" i="30"/>
  <c r="DI52" i="30"/>
  <c r="DJ52" i="30"/>
  <c r="DK52" i="30"/>
  <c r="DL52" i="30"/>
  <c r="DM52" i="30"/>
  <c r="DN52" i="30"/>
  <c r="DO52" i="30"/>
  <c r="DP52" i="30"/>
  <c r="DQ52" i="30"/>
  <c r="DR52" i="30"/>
  <c r="DS52" i="30"/>
  <c r="DT52" i="30"/>
  <c r="DU52" i="30"/>
  <c r="DV52" i="30"/>
  <c r="DW52" i="30"/>
  <c r="DX52" i="30"/>
  <c r="DY52" i="30"/>
  <c r="DZ52" i="30"/>
  <c r="EA52" i="30"/>
  <c r="EB52" i="30"/>
  <c r="EC52" i="30"/>
  <c r="ED52" i="30"/>
  <c r="EE52" i="30"/>
  <c r="EF52" i="30"/>
  <c r="EG52" i="30"/>
  <c r="EH52" i="30"/>
  <c r="EI52" i="30"/>
  <c r="EJ52" i="30"/>
  <c r="EK52" i="30"/>
  <c r="EL52" i="30"/>
  <c r="EM52" i="30"/>
  <c r="EN52" i="30"/>
  <c r="EO52" i="30"/>
  <c r="EP52" i="30"/>
  <c r="EQ52" i="30"/>
  <c r="ER52" i="30"/>
  <c r="ES52" i="30"/>
  <c r="ET52" i="30"/>
  <c r="EU52" i="30"/>
  <c r="EV52" i="30"/>
  <c r="EW52" i="30"/>
  <c r="EX52" i="30"/>
  <c r="EY52" i="30"/>
  <c r="EZ52" i="30"/>
  <c r="FA52" i="30"/>
  <c r="FB52" i="30"/>
  <c r="FC52" i="30"/>
  <c r="FD52" i="30"/>
  <c r="FE52" i="30"/>
  <c r="CR53" i="30"/>
  <c r="CS53" i="30"/>
  <c r="CT53" i="30"/>
  <c r="CU53" i="30"/>
  <c r="CV53" i="30"/>
  <c r="CW53" i="30"/>
  <c r="CX53" i="30"/>
  <c r="CY53" i="30"/>
  <c r="CZ53" i="30"/>
  <c r="DA53" i="30"/>
  <c r="DB53" i="30"/>
  <c r="DC53" i="30"/>
  <c r="DD53" i="30"/>
  <c r="DE53" i="30"/>
  <c r="DF53" i="30"/>
  <c r="DG53" i="30"/>
  <c r="DH53" i="30"/>
  <c r="DI53" i="30"/>
  <c r="DJ53" i="30"/>
  <c r="DK53" i="30"/>
  <c r="DL53" i="30"/>
  <c r="DM53" i="30"/>
  <c r="DN53" i="30"/>
  <c r="DO53" i="30"/>
  <c r="DP53" i="30"/>
  <c r="DQ53" i="30"/>
  <c r="DR53" i="30"/>
  <c r="DS53" i="30"/>
  <c r="DT53" i="30"/>
  <c r="DU53" i="30"/>
  <c r="DV53" i="30"/>
  <c r="DW53" i="30"/>
  <c r="DX53" i="30"/>
  <c r="DY53" i="30"/>
  <c r="DZ53" i="30"/>
  <c r="EA53" i="30"/>
  <c r="EB53" i="30"/>
  <c r="EC53" i="30"/>
  <c r="ED53" i="30"/>
  <c r="EE53" i="30"/>
  <c r="EF53" i="30"/>
  <c r="EG53" i="30"/>
  <c r="EH53" i="30"/>
  <c r="EI53" i="30"/>
  <c r="EJ53" i="30"/>
  <c r="EK53" i="30"/>
  <c r="EL53" i="30"/>
  <c r="EM53" i="30"/>
  <c r="EN53" i="30"/>
  <c r="EO53" i="30"/>
  <c r="EP53" i="30"/>
  <c r="EQ53" i="30"/>
  <c r="ER53" i="30"/>
  <c r="ES53" i="30"/>
  <c r="ET53" i="30"/>
  <c r="EU53" i="30"/>
  <c r="EV53" i="30"/>
  <c r="EW53" i="30"/>
  <c r="EX53" i="30"/>
  <c r="EY53" i="30"/>
  <c r="EZ53" i="30"/>
  <c r="FA53" i="30"/>
  <c r="FB53" i="30"/>
  <c r="FC53" i="30"/>
  <c r="FD53" i="30"/>
  <c r="FE53" i="30"/>
  <c r="CR54" i="30"/>
  <c r="CS54" i="30"/>
  <c r="CT54" i="30"/>
  <c r="CU54" i="30"/>
  <c r="CV54" i="30"/>
  <c r="CW54" i="30"/>
  <c r="CX54" i="30"/>
  <c r="CY54" i="30"/>
  <c r="CZ54" i="30"/>
  <c r="DA54" i="30"/>
  <c r="DB54" i="30"/>
  <c r="DC54" i="30"/>
  <c r="DD54" i="30"/>
  <c r="DE54" i="30"/>
  <c r="DF54" i="30"/>
  <c r="DG54" i="30"/>
  <c r="DH54" i="30"/>
  <c r="DI54" i="30"/>
  <c r="DJ54" i="30"/>
  <c r="DK54" i="30"/>
  <c r="DL54" i="30"/>
  <c r="DM54" i="30"/>
  <c r="DN54" i="30"/>
  <c r="DO54" i="30"/>
  <c r="DP54" i="30"/>
  <c r="DQ54" i="30"/>
  <c r="DR54" i="30"/>
  <c r="DS54" i="30"/>
  <c r="DT54" i="30"/>
  <c r="DU54" i="30"/>
  <c r="DV54" i="30"/>
  <c r="DW54" i="30"/>
  <c r="DX54" i="30"/>
  <c r="DY54" i="30"/>
  <c r="DZ54" i="30"/>
  <c r="EA54" i="30"/>
  <c r="EB54" i="30"/>
  <c r="EC54" i="30"/>
  <c r="ED54" i="30"/>
  <c r="EE54" i="30"/>
  <c r="EF54" i="30"/>
  <c r="EG54" i="30"/>
  <c r="EH54" i="30"/>
  <c r="EI54" i="30"/>
  <c r="EJ54" i="30"/>
  <c r="EK54" i="30"/>
  <c r="EL54" i="30"/>
  <c r="EM54" i="30"/>
  <c r="EN54" i="30"/>
  <c r="EO54" i="30"/>
  <c r="EP54" i="30"/>
  <c r="EQ54" i="30"/>
  <c r="ER54" i="30"/>
  <c r="ES54" i="30"/>
  <c r="ET54" i="30"/>
  <c r="EU54" i="30"/>
  <c r="EV54" i="30"/>
  <c r="EW54" i="30"/>
  <c r="EX54" i="30"/>
  <c r="EY54" i="30"/>
  <c r="EZ54" i="30"/>
  <c r="FA54" i="30"/>
  <c r="FB54" i="30"/>
  <c r="FC54" i="30"/>
  <c r="FD54" i="30"/>
  <c r="FE54" i="30"/>
  <c r="CR55" i="30"/>
  <c r="CS55" i="30"/>
  <c r="CT55" i="30"/>
  <c r="CU55" i="30"/>
  <c r="CV55" i="30"/>
  <c r="CW55" i="30"/>
  <c r="CX55" i="30"/>
  <c r="CY55" i="30"/>
  <c r="CZ55" i="30"/>
  <c r="DA55" i="30"/>
  <c r="DB55" i="30"/>
  <c r="DC55" i="30"/>
  <c r="DD55" i="30"/>
  <c r="DE55" i="30"/>
  <c r="DF55" i="30"/>
  <c r="DG55" i="30"/>
  <c r="DH55" i="30"/>
  <c r="DI55" i="30"/>
  <c r="DJ55" i="30"/>
  <c r="DK55" i="30"/>
  <c r="DL55" i="30"/>
  <c r="DM55" i="30"/>
  <c r="DN55" i="30"/>
  <c r="DO55" i="30"/>
  <c r="DP55" i="30"/>
  <c r="DQ55" i="30"/>
  <c r="DR55" i="30"/>
  <c r="DS55" i="30"/>
  <c r="DT55" i="30"/>
  <c r="DU55" i="30"/>
  <c r="DV55" i="30"/>
  <c r="DW55" i="30"/>
  <c r="DX55" i="30"/>
  <c r="DY55" i="30"/>
  <c r="DZ55" i="30"/>
  <c r="EA55" i="30"/>
  <c r="EB55" i="30"/>
  <c r="EC55" i="30"/>
  <c r="ED55" i="30"/>
  <c r="EE55" i="30"/>
  <c r="EF55" i="30"/>
  <c r="EG55" i="30"/>
  <c r="EH55" i="30"/>
  <c r="EI55" i="30"/>
  <c r="EJ55" i="30"/>
  <c r="EK55" i="30"/>
  <c r="EL55" i="30"/>
  <c r="EM55" i="30"/>
  <c r="EN55" i="30"/>
  <c r="EO55" i="30"/>
  <c r="EP55" i="30"/>
  <c r="EQ55" i="30"/>
  <c r="ER55" i="30"/>
  <c r="ES55" i="30"/>
  <c r="ET55" i="30"/>
  <c r="EU55" i="30"/>
  <c r="EV55" i="30"/>
  <c r="EW55" i="30"/>
  <c r="EX55" i="30"/>
  <c r="EY55" i="30"/>
  <c r="EZ55" i="30"/>
  <c r="FA55" i="30"/>
  <c r="FB55" i="30"/>
  <c r="FC55" i="30"/>
  <c r="FD55" i="30"/>
  <c r="FE55" i="30"/>
  <c r="CR56" i="30"/>
  <c r="CS56" i="30"/>
  <c r="CT56" i="30"/>
  <c r="CU56" i="30"/>
  <c r="CV56" i="30"/>
  <c r="CW56" i="30"/>
  <c r="CX56" i="30"/>
  <c r="CY56" i="30"/>
  <c r="CZ56" i="30"/>
  <c r="DA56" i="30"/>
  <c r="DB56" i="30"/>
  <c r="DC56" i="30"/>
  <c r="DD56" i="30"/>
  <c r="DE56" i="30"/>
  <c r="DF56" i="30"/>
  <c r="DG56" i="30"/>
  <c r="DH56" i="30"/>
  <c r="DI56" i="30"/>
  <c r="DJ56" i="30"/>
  <c r="DK56" i="30"/>
  <c r="DL56" i="30"/>
  <c r="DM56" i="30"/>
  <c r="DN56" i="30"/>
  <c r="DO56" i="30"/>
  <c r="DP56" i="30"/>
  <c r="DQ56" i="30"/>
  <c r="DR56" i="30"/>
  <c r="DS56" i="30"/>
  <c r="DT56" i="30"/>
  <c r="DU56" i="30"/>
  <c r="DV56" i="30"/>
  <c r="DW56" i="30"/>
  <c r="DX56" i="30"/>
  <c r="DY56" i="30"/>
  <c r="DZ56" i="30"/>
  <c r="EA56" i="30"/>
  <c r="EB56" i="30"/>
  <c r="EC56" i="30"/>
  <c r="ED56" i="30"/>
  <c r="EE56" i="30"/>
  <c r="EF56" i="30"/>
  <c r="EG56" i="30"/>
  <c r="EH56" i="30"/>
  <c r="EI56" i="30"/>
  <c r="EJ56" i="30"/>
  <c r="EK56" i="30"/>
  <c r="EL56" i="30"/>
  <c r="EM56" i="30"/>
  <c r="EN56" i="30"/>
  <c r="EO56" i="30"/>
  <c r="EP56" i="30"/>
  <c r="EQ56" i="30"/>
  <c r="ER56" i="30"/>
  <c r="ES56" i="30"/>
  <c r="ET56" i="30"/>
  <c r="EU56" i="30"/>
  <c r="EV56" i="30"/>
  <c r="EW56" i="30"/>
  <c r="EX56" i="30"/>
  <c r="EY56" i="30"/>
  <c r="EZ56" i="30"/>
  <c r="FA56" i="30"/>
  <c r="FB56" i="30"/>
  <c r="FC56" i="30"/>
  <c r="FD56" i="30"/>
  <c r="FE56" i="30"/>
  <c r="CR57" i="30"/>
  <c r="CS57" i="30"/>
  <c r="CT57" i="30"/>
  <c r="CU57" i="30"/>
  <c r="CV57" i="30"/>
  <c r="CW57" i="30"/>
  <c r="CX57" i="30"/>
  <c r="CY57" i="30"/>
  <c r="CZ57" i="30"/>
  <c r="DA57" i="30"/>
  <c r="DB57" i="30"/>
  <c r="DC57" i="30"/>
  <c r="DD57" i="30"/>
  <c r="DE57" i="30"/>
  <c r="DF57" i="30"/>
  <c r="DG57" i="30"/>
  <c r="DH57" i="30"/>
  <c r="DI57" i="30"/>
  <c r="DJ57" i="30"/>
  <c r="DK57" i="30"/>
  <c r="DL57" i="30"/>
  <c r="DM57" i="30"/>
  <c r="DN57" i="30"/>
  <c r="DO57" i="30"/>
  <c r="DP57" i="30"/>
  <c r="DQ57" i="30"/>
  <c r="DR57" i="30"/>
  <c r="DS57" i="30"/>
  <c r="DT57" i="30"/>
  <c r="DU57" i="30"/>
  <c r="DV57" i="30"/>
  <c r="DW57" i="30"/>
  <c r="DX57" i="30"/>
  <c r="DY57" i="30"/>
  <c r="DZ57" i="30"/>
  <c r="EA57" i="30"/>
  <c r="EB57" i="30"/>
  <c r="EC57" i="30"/>
  <c r="ED57" i="30"/>
  <c r="EE57" i="30"/>
  <c r="EF57" i="30"/>
  <c r="EG57" i="30"/>
  <c r="EH57" i="30"/>
  <c r="EI57" i="30"/>
  <c r="EJ57" i="30"/>
  <c r="EK57" i="30"/>
  <c r="EL57" i="30"/>
  <c r="EM57" i="30"/>
  <c r="EN57" i="30"/>
  <c r="EO57" i="30"/>
  <c r="EP57" i="30"/>
  <c r="EQ57" i="30"/>
  <c r="ER57" i="30"/>
  <c r="ES57" i="30"/>
  <c r="ET57" i="30"/>
  <c r="EU57" i="30"/>
  <c r="EV57" i="30"/>
  <c r="EW57" i="30"/>
  <c r="EX57" i="30"/>
  <c r="EY57" i="30"/>
  <c r="EZ57" i="30"/>
  <c r="FA57" i="30"/>
  <c r="FB57" i="30"/>
  <c r="FC57" i="30"/>
  <c r="FD57" i="30"/>
  <c r="FE57" i="30"/>
  <c r="CR58" i="30"/>
  <c r="CS58" i="30"/>
  <c r="CT58" i="30"/>
  <c r="CU58" i="30"/>
  <c r="CV58" i="30"/>
  <c r="CW58" i="30"/>
  <c r="CX58" i="30"/>
  <c r="CY58" i="30"/>
  <c r="CZ58" i="30"/>
  <c r="DA58" i="30"/>
  <c r="DB58" i="30"/>
  <c r="DC58" i="30"/>
  <c r="DD58" i="30"/>
  <c r="DE58" i="30"/>
  <c r="DF58" i="30"/>
  <c r="DG58" i="30"/>
  <c r="DH58" i="30"/>
  <c r="DI58" i="30"/>
  <c r="DJ58" i="30"/>
  <c r="DK58" i="30"/>
  <c r="DL58" i="30"/>
  <c r="DM58" i="30"/>
  <c r="DN58" i="30"/>
  <c r="DO58" i="30"/>
  <c r="DP58" i="30"/>
  <c r="DQ58" i="30"/>
  <c r="DR58" i="30"/>
  <c r="DS58" i="30"/>
  <c r="DT58" i="30"/>
  <c r="DU58" i="30"/>
  <c r="DV58" i="30"/>
  <c r="DW58" i="30"/>
  <c r="DX58" i="30"/>
  <c r="DY58" i="30"/>
  <c r="DZ58" i="30"/>
  <c r="EA58" i="30"/>
  <c r="EB58" i="30"/>
  <c r="EC58" i="30"/>
  <c r="ED58" i="30"/>
  <c r="EE58" i="30"/>
  <c r="EF58" i="30"/>
  <c r="EG58" i="30"/>
  <c r="EH58" i="30"/>
  <c r="EI58" i="30"/>
  <c r="EJ58" i="30"/>
  <c r="EK58" i="30"/>
  <c r="EL58" i="30"/>
  <c r="EM58" i="30"/>
  <c r="EN58" i="30"/>
  <c r="EO58" i="30"/>
  <c r="EP58" i="30"/>
  <c r="EQ58" i="30"/>
  <c r="ER58" i="30"/>
  <c r="ES58" i="30"/>
  <c r="ET58" i="30"/>
  <c r="EU58" i="30"/>
  <c r="EV58" i="30"/>
  <c r="EW58" i="30"/>
  <c r="EX58" i="30"/>
  <c r="EY58" i="30"/>
  <c r="EZ58" i="30"/>
  <c r="FA58" i="30"/>
  <c r="FB58" i="30"/>
  <c r="FC58" i="30"/>
  <c r="FD58" i="30"/>
  <c r="FE58" i="30"/>
  <c r="CR59" i="30"/>
  <c r="CS59" i="30"/>
  <c r="CT59" i="30"/>
  <c r="CU59" i="30"/>
  <c r="CV59" i="30"/>
  <c r="CW59" i="30"/>
  <c r="CX59" i="30"/>
  <c r="CY59" i="30"/>
  <c r="CZ59" i="30"/>
  <c r="DA59" i="30"/>
  <c r="DB59" i="30"/>
  <c r="DC59" i="30"/>
  <c r="DD59" i="30"/>
  <c r="DE59" i="30"/>
  <c r="DF59" i="30"/>
  <c r="DG59" i="30"/>
  <c r="DH59" i="30"/>
  <c r="DI59" i="30"/>
  <c r="DJ59" i="30"/>
  <c r="DK59" i="30"/>
  <c r="DL59" i="30"/>
  <c r="DM59" i="30"/>
  <c r="DN59" i="30"/>
  <c r="DO59" i="30"/>
  <c r="DP59" i="30"/>
  <c r="DQ59" i="30"/>
  <c r="DR59" i="30"/>
  <c r="DS59" i="30"/>
  <c r="DT59" i="30"/>
  <c r="DU59" i="30"/>
  <c r="DV59" i="30"/>
  <c r="DW59" i="30"/>
  <c r="DX59" i="30"/>
  <c r="DY59" i="30"/>
  <c r="DZ59" i="30"/>
  <c r="EA59" i="30"/>
  <c r="EB59" i="30"/>
  <c r="EC59" i="30"/>
  <c r="ED59" i="30"/>
  <c r="EE59" i="30"/>
  <c r="EF59" i="30"/>
  <c r="EG59" i="30"/>
  <c r="EH59" i="30"/>
  <c r="EI59" i="30"/>
  <c r="EJ59" i="30"/>
  <c r="EK59" i="30"/>
  <c r="EL59" i="30"/>
  <c r="EM59" i="30"/>
  <c r="EN59" i="30"/>
  <c r="EO59" i="30"/>
  <c r="EP59" i="30"/>
  <c r="EQ59" i="30"/>
  <c r="ER59" i="30"/>
  <c r="ES59" i="30"/>
  <c r="ET59" i="30"/>
  <c r="EU59" i="30"/>
  <c r="EV59" i="30"/>
  <c r="EW59" i="30"/>
  <c r="EX59" i="30"/>
  <c r="EY59" i="30"/>
  <c r="EZ59" i="30"/>
  <c r="FA59" i="30"/>
  <c r="FB59" i="30"/>
  <c r="FC59" i="30"/>
  <c r="FD59" i="30"/>
  <c r="FE59" i="30"/>
  <c r="CR60" i="30"/>
  <c r="CS60" i="30"/>
  <c r="CT60" i="30"/>
  <c r="CU60" i="30"/>
  <c r="CV60" i="30"/>
  <c r="CW60" i="30"/>
  <c r="CX60" i="30"/>
  <c r="CY60" i="30"/>
  <c r="CZ60" i="30"/>
  <c r="DA60" i="30"/>
  <c r="DB60" i="30"/>
  <c r="DC60" i="30"/>
  <c r="DD60" i="30"/>
  <c r="DE60" i="30"/>
  <c r="DF60" i="30"/>
  <c r="DG60" i="30"/>
  <c r="DH60" i="30"/>
  <c r="DI60" i="30"/>
  <c r="DJ60" i="30"/>
  <c r="DK60" i="30"/>
  <c r="DL60" i="30"/>
  <c r="DM60" i="30"/>
  <c r="DN60" i="30"/>
  <c r="DO60" i="30"/>
  <c r="DP60" i="30"/>
  <c r="DQ60" i="30"/>
  <c r="DR60" i="30"/>
  <c r="DS60" i="30"/>
  <c r="DT60" i="30"/>
  <c r="DU60" i="30"/>
  <c r="DV60" i="30"/>
  <c r="DW60" i="30"/>
  <c r="DX60" i="30"/>
  <c r="DY60" i="30"/>
  <c r="DZ60" i="30"/>
  <c r="EA60" i="30"/>
  <c r="EB60" i="30"/>
  <c r="EC60" i="30"/>
  <c r="ED60" i="30"/>
  <c r="EE60" i="30"/>
  <c r="EF60" i="30"/>
  <c r="EG60" i="30"/>
  <c r="EH60" i="30"/>
  <c r="EI60" i="30"/>
  <c r="EJ60" i="30"/>
  <c r="EK60" i="30"/>
  <c r="EL60" i="30"/>
  <c r="EM60" i="30"/>
  <c r="EN60" i="30"/>
  <c r="EO60" i="30"/>
  <c r="EP60" i="30"/>
  <c r="EQ60" i="30"/>
  <c r="ER60" i="30"/>
  <c r="ES60" i="30"/>
  <c r="ET60" i="30"/>
  <c r="EU60" i="30"/>
  <c r="EV60" i="30"/>
  <c r="EW60" i="30"/>
  <c r="EX60" i="30"/>
  <c r="EY60" i="30"/>
  <c r="EZ60" i="30"/>
  <c r="FA60" i="30"/>
  <c r="FB60" i="30"/>
  <c r="FC60" i="30"/>
  <c r="FD60" i="30"/>
  <c r="FE60" i="30"/>
  <c r="CR61" i="30"/>
  <c r="CS61" i="30"/>
  <c r="CT61" i="30"/>
  <c r="CU61" i="30"/>
  <c r="CV61" i="30"/>
  <c r="CW61" i="30"/>
  <c r="CX61" i="30"/>
  <c r="CY61" i="30"/>
  <c r="CZ61" i="30"/>
  <c r="DA61" i="30"/>
  <c r="DB61" i="30"/>
  <c r="DC61" i="30"/>
  <c r="DD61" i="30"/>
  <c r="DE61" i="30"/>
  <c r="DF61" i="30"/>
  <c r="DG61" i="30"/>
  <c r="DH61" i="30"/>
  <c r="DI61" i="30"/>
  <c r="DJ61" i="30"/>
  <c r="DK61" i="30"/>
  <c r="DL61" i="30"/>
  <c r="DM61" i="30"/>
  <c r="DN61" i="30"/>
  <c r="DO61" i="30"/>
  <c r="DP61" i="30"/>
  <c r="DQ61" i="30"/>
  <c r="DR61" i="30"/>
  <c r="DS61" i="30"/>
  <c r="DT61" i="30"/>
  <c r="DU61" i="30"/>
  <c r="DV61" i="30"/>
  <c r="DW61" i="30"/>
  <c r="DX61" i="30"/>
  <c r="DY61" i="30"/>
  <c r="DZ61" i="30"/>
  <c r="EA61" i="30"/>
  <c r="EB61" i="30"/>
  <c r="EC61" i="30"/>
  <c r="ED61" i="30"/>
  <c r="EE61" i="30"/>
  <c r="EF61" i="30"/>
  <c r="EG61" i="30"/>
  <c r="EH61" i="30"/>
  <c r="EI61" i="30"/>
  <c r="EJ61" i="30"/>
  <c r="EK61" i="30"/>
  <c r="EL61" i="30"/>
  <c r="EM61" i="30"/>
  <c r="EN61" i="30"/>
  <c r="EO61" i="30"/>
  <c r="EP61" i="30"/>
  <c r="EQ61" i="30"/>
  <c r="ER61" i="30"/>
  <c r="ES61" i="30"/>
  <c r="ET61" i="30"/>
  <c r="EU61" i="30"/>
  <c r="EV61" i="30"/>
  <c r="EW61" i="30"/>
  <c r="EX61" i="30"/>
  <c r="EY61" i="30"/>
  <c r="EZ61" i="30"/>
  <c r="FA61" i="30"/>
  <c r="FB61" i="30"/>
  <c r="FC61" i="30"/>
  <c r="FD61" i="30"/>
  <c r="FE61" i="30"/>
  <c r="CR62" i="30"/>
  <c r="CS62" i="30"/>
  <c r="CT62" i="30"/>
  <c r="CU62" i="30"/>
  <c r="CV62" i="30"/>
  <c r="CW62" i="30"/>
  <c r="CX62" i="30"/>
  <c r="CY62" i="30"/>
  <c r="CZ62" i="30"/>
  <c r="DA62" i="30"/>
  <c r="DB62" i="30"/>
  <c r="DC62" i="30"/>
  <c r="DD62" i="30"/>
  <c r="DE62" i="30"/>
  <c r="DF62" i="30"/>
  <c r="DG62" i="30"/>
  <c r="DH62" i="30"/>
  <c r="DI62" i="30"/>
  <c r="DJ62" i="30"/>
  <c r="DK62" i="30"/>
  <c r="DL62" i="30"/>
  <c r="DM62" i="30"/>
  <c r="DN62" i="30"/>
  <c r="DO62" i="30"/>
  <c r="DP62" i="30"/>
  <c r="DQ62" i="30"/>
  <c r="DR62" i="30"/>
  <c r="DS62" i="30"/>
  <c r="DT62" i="30"/>
  <c r="DU62" i="30"/>
  <c r="DV62" i="30"/>
  <c r="DW62" i="30"/>
  <c r="DX62" i="30"/>
  <c r="DY62" i="30"/>
  <c r="DZ62" i="30"/>
  <c r="EA62" i="30"/>
  <c r="EB62" i="30"/>
  <c r="EC62" i="30"/>
  <c r="ED62" i="30"/>
  <c r="EE62" i="30"/>
  <c r="EF62" i="30"/>
  <c r="EG62" i="30"/>
  <c r="EH62" i="30"/>
  <c r="EI62" i="30"/>
  <c r="EJ62" i="30"/>
  <c r="EK62" i="30"/>
  <c r="EL62" i="30"/>
  <c r="EM62" i="30"/>
  <c r="EN62" i="30"/>
  <c r="EO62" i="30"/>
  <c r="EP62" i="30"/>
  <c r="EQ62" i="30"/>
  <c r="ER62" i="30"/>
  <c r="ES62" i="30"/>
  <c r="ET62" i="30"/>
  <c r="EU62" i="30"/>
  <c r="EV62" i="30"/>
  <c r="EW62" i="30"/>
  <c r="EX62" i="30"/>
  <c r="EY62" i="30"/>
  <c r="EZ62" i="30"/>
  <c r="FA62" i="30"/>
  <c r="FB62" i="30"/>
  <c r="FC62" i="30"/>
  <c r="FD62" i="30"/>
  <c r="FE62" i="30"/>
  <c r="CR63" i="30"/>
  <c r="CS63" i="30"/>
  <c r="CT63" i="30"/>
  <c r="CU63" i="30"/>
  <c r="CV63" i="30"/>
  <c r="CW63" i="30"/>
  <c r="CX63" i="30"/>
  <c r="CY63" i="30"/>
  <c r="CZ63" i="30"/>
  <c r="DA63" i="30"/>
  <c r="DB63" i="30"/>
  <c r="DC63" i="30"/>
  <c r="DD63" i="30"/>
  <c r="DE63" i="30"/>
  <c r="DF63" i="30"/>
  <c r="DG63" i="30"/>
  <c r="DH63" i="30"/>
  <c r="DI63" i="30"/>
  <c r="DJ63" i="30"/>
  <c r="DK63" i="30"/>
  <c r="DL63" i="30"/>
  <c r="DM63" i="30"/>
  <c r="DN63" i="30"/>
  <c r="DO63" i="30"/>
  <c r="DP63" i="30"/>
  <c r="DQ63" i="30"/>
  <c r="DR63" i="30"/>
  <c r="DS63" i="30"/>
  <c r="DT63" i="30"/>
  <c r="DU63" i="30"/>
  <c r="DV63" i="30"/>
  <c r="DW63" i="30"/>
  <c r="DX63" i="30"/>
  <c r="DY63" i="30"/>
  <c r="DZ63" i="30"/>
  <c r="EA63" i="30"/>
  <c r="EB63" i="30"/>
  <c r="EC63" i="30"/>
  <c r="ED63" i="30"/>
  <c r="EE63" i="30"/>
  <c r="EF63" i="30"/>
  <c r="EG63" i="30"/>
  <c r="EH63" i="30"/>
  <c r="EI63" i="30"/>
  <c r="EJ63" i="30"/>
  <c r="EK63" i="30"/>
  <c r="EL63" i="30"/>
  <c r="EM63" i="30"/>
  <c r="EN63" i="30"/>
  <c r="EO63" i="30"/>
  <c r="EP63" i="30"/>
  <c r="EQ63" i="30"/>
  <c r="ER63" i="30"/>
  <c r="ES63" i="30"/>
  <c r="ET63" i="30"/>
  <c r="EU63" i="30"/>
  <c r="EV63" i="30"/>
  <c r="EW63" i="30"/>
  <c r="EX63" i="30"/>
  <c r="EY63" i="30"/>
  <c r="EZ63" i="30"/>
  <c r="FA63" i="30"/>
  <c r="FB63" i="30"/>
  <c r="FC63" i="30"/>
  <c r="FD63" i="30"/>
  <c r="FE63" i="30"/>
  <c r="CR64" i="30"/>
  <c r="CS64" i="30"/>
  <c r="CT64" i="30"/>
  <c r="CU64" i="30"/>
  <c r="CV64" i="30"/>
  <c r="CW64" i="30"/>
  <c r="CX64" i="30"/>
  <c r="CY64" i="30"/>
  <c r="CZ64" i="30"/>
  <c r="DA64" i="30"/>
  <c r="DB64" i="30"/>
  <c r="DC64" i="30"/>
  <c r="DD64" i="30"/>
  <c r="DE64" i="30"/>
  <c r="DF64" i="30"/>
  <c r="DG64" i="30"/>
  <c r="DH64" i="30"/>
  <c r="DI64" i="30"/>
  <c r="DJ64" i="30"/>
  <c r="DK64" i="30"/>
  <c r="DL64" i="30"/>
  <c r="DM64" i="30"/>
  <c r="DN64" i="30"/>
  <c r="DO64" i="30"/>
  <c r="DP64" i="30"/>
  <c r="DQ64" i="30"/>
  <c r="DR64" i="30"/>
  <c r="DS64" i="30"/>
  <c r="DT64" i="30"/>
  <c r="DU64" i="30"/>
  <c r="DV64" i="30"/>
  <c r="DW64" i="30"/>
  <c r="DX64" i="30"/>
  <c r="DY64" i="30"/>
  <c r="DZ64" i="30"/>
  <c r="EA64" i="30"/>
  <c r="EB64" i="30"/>
  <c r="EC64" i="30"/>
  <c r="ED64" i="30"/>
  <c r="EE64" i="30"/>
  <c r="EF64" i="30"/>
  <c r="EG64" i="30"/>
  <c r="EH64" i="30"/>
  <c r="EI64" i="30"/>
  <c r="EJ64" i="30"/>
  <c r="EK64" i="30"/>
  <c r="EL64" i="30"/>
  <c r="EM64" i="30"/>
  <c r="EN64" i="30"/>
  <c r="EO64" i="30"/>
  <c r="EP64" i="30"/>
  <c r="EQ64" i="30"/>
  <c r="ER64" i="30"/>
  <c r="ES64" i="30"/>
  <c r="ET64" i="30"/>
  <c r="EU64" i="30"/>
  <c r="EV64" i="30"/>
  <c r="EW64" i="30"/>
  <c r="EX64" i="30"/>
  <c r="EY64" i="30"/>
  <c r="EZ64" i="30"/>
  <c r="FA64" i="30"/>
  <c r="FB64" i="30"/>
  <c r="FC64" i="30"/>
  <c r="FD64" i="30"/>
  <c r="FE64" i="30"/>
  <c r="CR65" i="30"/>
  <c r="CS65" i="30"/>
  <c r="CT65" i="30"/>
  <c r="CU65" i="30"/>
  <c r="CV65" i="30"/>
  <c r="CW65" i="30"/>
  <c r="CX65" i="30"/>
  <c r="CY65" i="30"/>
  <c r="CZ65" i="30"/>
  <c r="DA65" i="30"/>
  <c r="DB65" i="30"/>
  <c r="DC65" i="30"/>
  <c r="DD65" i="30"/>
  <c r="DE65" i="30"/>
  <c r="DF65" i="30"/>
  <c r="DG65" i="30"/>
  <c r="DH65" i="30"/>
  <c r="DI65" i="30"/>
  <c r="DJ65" i="30"/>
  <c r="DK65" i="30"/>
  <c r="DL65" i="30"/>
  <c r="DM65" i="30"/>
  <c r="DN65" i="30"/>
  <c r="DO65" i="30"/>
  <c r="DP65" i="30"/>
  <c r="DQ65" i="30"/>
  <c r="DR65" i="30"/>
  <c r="DS65" i="30"/>
  <c r="DT65" i="30"/>
  <c r="DU65" i="30"/>
  <c r="DV65" i="30"/>
  <c r="DW65" i="30"/>
  <c r="DX65" i="30"/>
  <c r="DY65" i="30"/>
  <c r="DZ65" i="30"/>
  <c r="EA65" i="30"/>
  <c r="EB65" i="30"/>
  <c r="EC65" i="30"/>
  <c r="ED65" i="30"/>
  <c r="EE65" i="30"/>
  <c r="EF65" i="30"/>
  <c r="EG65" i="30"/>
  <c r="EH65" i="30"/>
  <c r="EI65" i="30"/>
  <c r="EJ65" i="30"/>
  <c r="EK65" i="30"/>
  <c r="EL65" i="30"/>
  <c r="EM65" i="30"/>
  <c r="EN65" i="30"/>
  <c r="EO65" i="30"/>
  <c r="EP65" i="30"/>
  <c r="EQ65" i="30"/>
  <c r="ER65" i="30"/>
  <c r="ES65" i="30"/>
  <c r="ET65" i="30"/>
  <c r="EU65" i="30"/>
  <c r="EV65" i="30"/>
  <c r="EW65" i="30"/>
  <c r="EX65" i="30"/>
  <c r="EY65" i="30"/>
  <c r="EZ65" i="30"/>
  <c r="FA65" i="30"/>
  <c r="FB65" i="30"/>
  <c r="FC65" i="30"/>
  <c r="FD65" i="30"/>
  <c r="FE65" i="30"/>
  <c r="CR66" i="30"/>
  <c r="CS66" i="30"/>
  <c r="CT66" i="30"/>
  <c r="CU66" i="30"/>
  <c r="CV66" i="30"/>
  <c r="CW66" i="30"/>
  <c r="CX66" i="30"/>
  <c r="CY66" i="30"/>
  <c r="CZ66" i="30"/>
  <c r="DA66" i="30"/>
  <c r="DB66" i="30"/>
  <c r="DC66" i="30"/>
  <c r="DD66" i="30"/>
  <c r="DE66" i="30"/>
  <c r="DF66" i="30"/>
  <c r="DG66" i="30"/>
  <c r="DH66" i="30"/>
  <c r="DI66" i="30"/>
  <c r="DJ66" i="30"/>
  <c r="DK66" i="30"/>
  <c r="DL66" i="30"/>
  <c r="DM66" i="30"/>
  <c r="DN66" i="30"/>
  <c r="DO66" i="30"/>
  <c r="DP66" i="30"/>
  <c r="DQ66" i="30"/>
  <c r="DR66" i="30"/>
  <c r="DS66" i="30"/>
  <c r="DT66" i="30"/>
  <c r="DU66" i="30"/>
  <c r="DV66" i="30"/>
  <c r="DW66" i="30"/>
  <c r="DX66" i="30"/>
  <c r="DY66" i="30"/>
  <c r="DZ66" i="30"/>
  <c r="EA66" i="30"/>
  <c r="EB66" i="30"/>
  <c r="EC66" i="30"/>
  <c r="ED66" i="30"/>
  <c r="EE66" i="30"/>
  <c r="EF66" i="30"/>
  <c r="EG66" i="30"/>
  <c r="EH66" i="30"/>
  <c r="EI66" i="30"/>
  <c r="EJ66" i="30"/>
  <c r="EK66" i="30"/>
  <c r="EL66" i="30"/>
  <c r="EM66" i="30"/>
  <c r="EN66" i="30"/>
  <c r="EO66" i="30"/>
  <c r="EP66" i="30"/>
  <c r="EQ66" i="30"/>
  <c r="ER66" i="30"/>
  <c r="ES66" i="30"/>
  <c r="ET66" i="30"/>
  <c r="EU66" i="30"/>
  <c r="EV66" i="30"/>
  <c r="EW66" i="30"/>
  <c r="EX66" i="30"/>
  <c r="EY66" i="30"/>
  <c r="EZ66" i="30"/>
  <c r="FA66" i="30"/>
  <c r="FB66" i="30"/>
  <c r="FC66" i="30"/>
  <c r="FD66" i="30"/>
  <c r="FE66" i="30"/>
  <c r="CR67" i="30"/>
  <c r="CS67" i="30"/>
  <c r="CT67" i="30"/>
  <c r="CU67" i="30"/>
  <c r="CV67" i="30"/>
  <c r="CW67" i="30"/>
  <c r="CX67" i="30"/>
  <c r="CY67" i="30"/>
  <c r="CZ67" i="30"/>
  <c r="DA67" i="30"/>
  <c r="DB67" i="30"/>
  <c r="DC67" i="30"/>
  <c r="DD67" i="30"/>
  <c r="DE67" i="30"/>
  <c r="DF67" i="30"/>
  <c r="DG67" i="30"/>
  <c r="DH67" i="30"/>
  <c r="DI67" i="30"/>
  <c r="DJ67" i="30"/>
  <c r="DK67" i="30"/>
  <c r="DL67" i="30"/>
  <c r="DM67" i="30"/>
  <c r="DN67" i="30"/>
  <c r="DO67" i="30"/>
  <c r="DP67" i="30"/>
  <c r="DQ67" i="30"/>
  <c r="DR67" i="30"/>
  <c r="DS67" i="30"/>
  <c r="DT67" i="30"/>
  <c r="DU67" i="30"/>
  <c r="DV67" i="30"/>
  <c r="DW67" i="30"/>
  <c r="DX67" i="30"/>
  <c r="DY67" i="30"/>
  <c r="DZ67" i="30"/>
  <c r="EA67" i="30"/>
  <c r="EB67" i="30"/>
  <c r="EC67" i="30"/>
  <c r="ED67" i="30"/>
  <c r="EE67" i="30"/>
  <c r="EF67" i="30"/>
  <c r="EG67" i="30"/>
  <c r="EH67" i="30"/>
  <c r="EI67" i="30"/>
  <c r="EJ67" i="30"/>
  <c r="EK67" i="30"/>
  <c r="EL67" i="30"/>
  <c r="EM67" i="30"/>
  <c r="EN67" i="30"/>
  <c r="EO67" i="30"/>
  <c r="EP67" i="30"/>
  <c r="EQ67" i="30"/>
  <c r="ER67" i="30"/>
  <c r="ES67" i="30"/>
  <c r="ET67" i="30"/>
  <c r="EU67" i="30"/>
  <c r="EV67" i="30"/>
  <c r="EW67" i="30"/>
  <c r="EX67" i="30"/>
  <c r="EY67" i="30"/>
  <c r="EZ67" i="30"/>
  <c r="FA67" i="30"/>
  <c r="FB67" i="30"/>
  <c r="FC67" i="30"/>
  <c r="FD67" i="30"/>
  <c r="FE67" i="30"/>
  <c r="CR68" i="30"/>
  <c r="CS68" i="30"/>
  <c r="CT68" i="30"/>
  <c r="CU68" i="30"/>
  <c r="CV68" i="30"/>
  <c r="CW68" i="30"/>
  <c r="CX68" i="30"/>
  <c r="CY68" i="30"/>
  <c r="CZ68" i="30"/>
  <c r="DA68" i="30"/>
  <c r="DB68" i="30"/>
  <c r="DC68" i="30"/>
  <c r="DD68" i="30"/>
  <c r="DE68" i="30"/>
  <c r="DF68" i="30"/>
  <c r="DG68" i="30"/>
  <c r="DH68" i="30"/>
  <c r="DI68" i="30"/>
  <c r="DJ68" i="30"/>
  <c r="DK68" i="30"/>
  <c r="DL68" i="30"/>
  <c r="DM68" i="30"/>
  <c r="DN68" i="30"/>
  <c r="DO68" i="30"/>
  <c r="DP68" i="30"/>
  <c r="DQ68" i="30"/>
  <c r="DR68" i="30"/>
  <c r="DS68" i="30"/>
  <c r="DT68" i="30"/>
  <c r="DU68" i="30"/>
  <c r="DV68" i="30"/>
  <c r="DW68" i="30"/>
  <c r="DX68" i="30"/>
  <c r="DY68" i="30"/>
  <c r="DZ68" i="30"/>
  <c r="EA68" i="30"/>
  <c r="EB68" i="30"/>
  <c r="EC68" i="30"/>
  <c r="ED68" i="30"/>
  <c r="EE68" i="30"/>
  <c r="EF68" i="30"/>
  <c r="EG68" i="30"/>
  <c r="EH68" i="30"/>
  <c r="EI68" i="30"/>
  <c r="EJ68" i="30"/>
  <c r="EK68" i="30"/>
  <c r="EL68" i="30"/>
  <c r="EM68" i="30"/>
  <c r="EN68" i="30"/>
  <c r="EO68" i="30"/>
  <c r="EP68" i="30"/>
  <c r="EQ68" i="30"/>
  <c r="ER68" i="30"/>
  <c r="ES68" i="30"/>
  <c r="ET68" i="30"/>
  <c r="EU68" i="30"/>
  <c r="EV68" i="30"/>
  <c r="EW68" i="30"/>
  <c r="EX68" i="30"/>
  <c r="EY68" i="30"/>
  <c r="EZ68" i="30"/>
  <c r="FA68" i="30"/>
  <c r="FB68" i="30"/>
  <c r="FC68" i="30"/>
  <c r="FD68" i="30"/>
  <c r="FE68" i="30"/>
  <c r="CR69" i="30"/>
  <c r="CS69" i="30"/>
  <c r="CT69" i="30"/>
  <c r="CU69" i="30"/>
  <c r="CV69" i="30"/>
  <c r="CW69" i="30"/>
  <c r="CX69" i="30"/>
  <c r="CY69" i="30"/>
  <c r="CZ69" i="30"/>
  <c r="DA69" i="30"/>
  <c r="DB69" i="30"/>
  <c r="DC69" i="30"/>
  <c r="DD69" i="30"/>
  <c r="DE69" i="30"/>
  <c r="DF69" i="30"/>
  <c r="DG69" i="30"/>
  <c r="DH69" i="30"/>
  <c r="DI69" i="30"/>
  <c r="DJ69" i="30"/>
  <c r="DK69" i="30"/>
  <c r="DL69" i="30"/>
  <c r="DM69" i="30"/>
  <c r="DN69" i="30"/>
  <c r="DO69" i="30"/>
  <c r="DP69" i="30"/>
  <c r="DQ69" i="30"/>
  <c r="DR69" i="30"/>
  <c r="DS69" i="30"/>
  <c r="DT69" i="30"/>
  <c r="DU69" i="30"/>
  <c r="DV69" i="30"/>
  <c r="DW69" i="30"/>
  <c r="DX69" i="30"/>
  <c r="DY69" i="30"/>
  <c r="DZ69" i="30"/>
  <c r="EA69" i="30"/>
  <c r="EB69" i="30"/>
  <c r="EC69" i="30"/>
  <c r="ED69" i="30"/>
  <c r="EE69" i="30"/>
  <c r="EF69" i="30"/>
  <c r="EG69" i="30"/>
  <c r="EH69" i="30"/>
  <c r="EI69" i="30"/>
  <c r="EJ69" i="30"/>
  <c r="EK69" i="30"/>
  <c r="EL69" i="30"/>
  <c r="EM69" i="30"/>
  <c r="EN69" i="30"/>
  <c r="EO69" i="30"/>
  <c r="EP69" i="30"/>
  <c r="EQ69" i="30"/>
  <c r="ER69" i="30"/>
  <c r="ES69" i="30"/>
  <c r="ET69" i="30"/>
  <c r="EU69" i="30"/>
  <c r="EV69" i="30"/>
  <c r="EW69" i="30"/>
  <c r="EX69" i="30"/>
  <c r="EY69" i="30"/>
  <c r="EZ69" i="30"/>
  <c r="FA69" i="30"/>
  <c r="FB69" i="30"/>
  <c r="FC69" i="30"/>
  <c r="FD69" i="30"/>
  <c r="FE69" i="30"/>
  <c r="CR70" i="30"/>
  <c r="CS70" i="30"/>
  <c r="CT70" i="30"/>
  <c r="CU70" i="30"/>
  <c r="CV70" i="30"/>
  <c r="CW70" i="30"/>
  <c r="CX70" i="30"/>
  <c r="CY70" i="30"/>
  <c r="CZ70" i="30"/>
  <c r="DA70" i="30"/>
  <c r="DB70" i="30"/>
  <c r="DC70" i="30"/>
  <c r="DD70" i="30"/>
  <c r="DE70" i="30"/>
  <c r="DF70" i="30"/>
  <c r="DG70" i="30"/>
  <c r="DH70" i="30"/>
  <c r="DI70" i="30"/>
  <c r="DJ70" i="30"/>
  <c r="DK70" i="30"/>
  <c r="DL70" i="30"/>
  <c r="DM70" i="30"/>
  <c r="DN70" i="30"/>
  <c r="DO70" i="30"/>
  <c r="DP70" i="30"/>
  <c r="DQ70" i="30"/>
  <c r="DR70" i="30"/>
  <c r="DS70" i="30"/>
  <c r="DT70" i="30"/>
  <c r="DU70" i="30"/>
  <c r="DV70" i="30"/>
  <c r="DW70" i="30"/>
  <c r="DX70" i="30"/>
  <c r="DY70" i="30"/>
  <c r="DZ70" i="30"/>
  <c r="EA70" i="30"/>
  <c r="EB70" i="30"/>
  <c r="EC70" i="30"/>
  <c r="ED70" i="30"/>
  <c r="EE70" i="30"/>
  <c r="EF70" i="30"/>
  <c r="EG70" i="30"/>
  <c r="EH70" i="30"/>
  <c r="EI70" i="30"/>
  <c r="EJ70" i="30"/>
  <c r="EK70" i="30"/>
  <c r="EL70" i="30"/>
  <c r="EM70" i="30"/>
  <c r="EN70" i="30"/>
  <c r="EO70" i="30"/>
  <c r="EP70" i="30"/>
  <c r="EQ70" i="30"/>
  <c r="ER70" i="30"/>
  <c r="ES70" i="30"/>
  <c r="ET70" i="30"/>
  <c r="EU70" i="30"/>
  <c r="EV70" i="30"/>
  <c r="EW70" i="30"/>
  <c r="EX70" i="30"/>
  <c r="EY70" i="30"/>
  <c r="EZ70" i="30"/>
  <c r="FA70" i="30"/>
  <c r="FB70" i="30"/>
  <c r="FC70" i="30"/>
  <c r="FD70" i="30"/>
  <c r="FE70" i="30"/>
  <c r="FF70" i="30"/>
  <c r="FG70" i="30"/>
  <c r="FH70" i="30"/>
  <c r="FI70" i="30"/>
  <c r="FJ70" i="30"/>
  <c r="FK70" i="30"/>
  <c r="FL70" i="30"/>
  <c r="FM70" i="30"/>
  <c r="FN70" i="30"/>
  <c r="FO70" i="30"/>
  <c r="FP70" i="30"/>
  <c r="FQ70" i="30"/>
  <c r="FR70" i="30"/>
  <c r="FS70" i="30"/>
  <c r="FT70" i="30"/>
  <c r="FU70" i="30"/>
  <c r="FV70" i="30"/>
  <c r="FW70" i="30"/>
  <c r="FX70" i="30"/>
  <c r="FY70" i="30"/>
  <c r="FZ70" i="30"/>
  <c r="GA70" i="30"/>
  <c r="GB70" i="30"/>
  <c r="GC70" i="30"/>
  <c r="GD70" i="30"/>
  <c r="GE70" i="30"/>
  <c r="GF70" i="30"/>
  <c r="CR71" i="30"/>
  <c r="CS71" i="30"/>
  <c r="CT71" i="30"/>
  <c r="CU71" i="30"/>
  <c r="CV71" i="30"/>
  <c r="CW71" i="30"/>
  <c r="CX71" i="30"/>
  <c r="CY71" i="30"/>
  <c r="CZ71" i="30"/>
  <c r="DA71" i="30"/>
  <c r="DB71" i="30"/>
  <c r="DC71" i="30"/>
  <c r="DD71" i="30"/>
  <c r="DE71" i="30"/>
  <c r="DF71" i="30"/>
  <c r="DG71" i="30"/>
  <c r="DH71" i="30"/>
  <c r="DI71" i="30"/>
  <c r="DJ71" i="30"/>
  <c r="DK71" i="30"/>
  <c r="DL71" i="30"/>
  <c r="DM71" i="30"/>
  <c r="DN71" i="30"/>
  <c r="DO71" i="30"/>
  <c r="DP71" i="30"/>
  <c r="DQ71" i="30"/>
  <c r="DR71" i="30"/>
  <c r="DS71" i="30"/>
  <c r="DT71" i="30"/>
  <c r="DU71" i="30"/>
  <c r="DV71" i="30"/>
  <c r="DW71" i="30"/>
  <c r="DX71" i="30"/>
  <c r="DY71" i="30"/>
  <c r="DZ71" i="30"/>
  <c r="EA71" i="30"/>
  <c r="EB71" i="30"/>
  <c r="EC71" i="30"/>
  <c r="ED71" i="30"/>
  <c r="EE71" i="30"/>
  <c r="EF71" i="30"/>
  <c r="EG71" i="30"/>
  <c r="EH71" i="30"/>
  <c r="EI71" i="30"/>
  <c r="EJ71" i="30"/>
  <c r="EK71" i="30"/>
  <c r="EL71" i="30"/>
  <c r="EM71" i="30"/>
  <c r="EN71" i="30"/>
  <c r="EO71" i="30"/>
  <c r="EP71" i="30"/>
  <c r="EQ71" i="30"/>
  <c r="ER71" i="30"/>
  <c r="ES71" i="30"/>
  <c r="ET71" i="30"/>
  <c r="EU71" i="30"/>
  <c r="EV71" i="30"/>
  <c r="EW71" i="30"/>
  <c r="EX71" i="30"/>
  <c r="EY71" i="30"/>
  <c r="EZ71" i="30"/>
  <c r="FA71" i="30"/>
  <c r="FB71" i="30"/>
  <c r="FC71" i="30"/>
  <c r="FD71" i="30"/>
  <c r="FE71" i="30"/>
  <c r="FF71" i="30"/>
  <c r="FG71" i="30"/>
  <c r="FH71" i="30"/>
  <c r="FI71" i="30"/>
  <c r="FJ71" i="30"/>
  <c r="FK71" i="30"/>
  <c r="FL71" i="30"/>
  <c r="FM71" i="30"/>
  <c r="FN71" i="30"/>
  <c r="FO71" i="30"/>
  <c r="FP71" i="30"/>
  <c r="FQ71" i="30"/>
  <c r="FR71" i="30"/>
  <c r="FS71" i="30"/>
  <c r="FT71" i="30"/>
  <c r="FU71" i="30"/>
  <c r="FV71" i="30"/>
  <c r="FW71" i="30"/>
  <c r="FX71" i="30"/>
  <c r="FY71" i="30"/>
  <c r="FZ71" i="30"/>
  <c r="GA71" i="30"/>
  <c r="GB71" i="30"/>
  <c r="GC71" i="30"/>
  <c r="GD71" i="30"/>
  <c r="GE71" i="30"/>
  <c r="GF71" i="30"/>
  <c r="CR72" i="30"/>
  <c r="CS72" i="30"/>
  <c r="CT72" i="30"/>
  <c r="CU72" i="30"/>
  <c r="CV72" i="30"/>
  <c r="CW72" i="30"/>
  <c r="CX72" i="30"/>
  <c r="CY72" i="30"/>
  <c r="CZ72" i="30"/>
  <c r="DA72" i="30"/>
  <c r="DB72" i="30"/>
  <c r="DC72" i="30"/>
  <c r="DD72" i="30"/>
  <c r="DE72" i="30"/>
  <c r="DF72" i="30"/>
  <c r="DG72" i="30"/>
  <c r="DH72" i="30"/>
  <c r="DI72" i="30"/>
  <c r="DJ72" i="30"/>
  <c r="DK72" i="30"/>
  <c r="DL72" i="30"/>
  <c r="DM72" i="30"/>
  <c r="DN72" i="30"/>
  <c r="DO72" i="30"/>
  <c r="DP72" i="30"/>
  <c r="DQ72" i="30"/>
  <c r="DR72" i="30"/>
  <c r="DS72" i="30"/>
  <c r="DT72" i="30"/>
  <c r="DU72" i="30"/>
  <c r="DV72" i="30"/>
  <c r="DW72" i="30"/>
  <c r="DX72" i="30"/>
  <c r="DY72" i="30"/>
  <c r="DZ72" i="30"/>
  <c r="EA72" i="30"/>
  <c r="EB72" i="30"/>
  <c r="EC72" i="30"/>
  <c r="ED72" i="30"/>
  <c r="EE72" i="30"/>
  <c r="EF72" i="30"/>
  <c r="EG72" i="30"/>
  <c r="EH72" i="30"/>
  <c r="EI72" i="30"/>
  <c r="EJ72" i="30"/>
  <c r="EK72" i="30"/>
  <c r="EL72" i="30"/>
  <c r="EM72" i="30"/>
  <c r="EN72" i="30"/>
  <c r="EO72" i="30"/>
  <c r="EP72" i="30"/>
  <c r="EQ72" i="30"/>
  <c r="ER72" i="30"/>
  <c r="ES72" i="30"/>
  <c r="ET72" i="30"/>
  <c r="EU72" i="30"/>
  <c r="EV72" i="30"/>
  <c r="EW72" i="30"/>
  <c r="EX72" i="30"/>
  <c r="EY72" i="30"/>
  <c r="EZ72" i="30"/>
  <c r="FA72" i="30"/>
  <c r="FB72" i="30"/>
  <c r="FC72" i="30"/>
  <c r="FD72" i="30"/>
  <c r="FE72" i="30"/>
  <c r="FF72" i="30"/>
  <c r="FG72" i="30"/>
  <c r="FH72" i="30"/>
  <c r="FI72" i="30"/>
  <c r="FJ72" i="30"/>
  <c r="FK72" i="30"/>
  <c r="FL72" i="30"/>
  <c r="FM72" i="30"/>
  <c r="FN72" i="30"/>
  <c r="FO72" i="30"/>
  <c r="FP72" i="30"/>
  <c r="FQ72" i="30"/>
  <c r="FR72" i="30"/>
  <c r="FS72" i="30"/>
  <c r="FT72" i="30"/>
  <c r="FU72" i="30"/>
  <c r="FV72" i="30"/>
  <c r="FW72" i="30"/>
  <c r="FX72" i="30"/>
  <c r="FY72" i="30"/>
  <c r="FZ72" i="30"/>
  <c r="GA72" i="30"/>
  <c r="GB72" i="30"/>
  <c r="GC72" i="30"/>
  <c r="GD72" i="30"/>
  <c r="GE72" i="30"/>
  <c r="GF72" i="30"/>
  <c r="CR73" i="30"/>
  <c r="CS73" i="30"/>
  <c r="CT73" i="30"/>
  <c r="CU73" i="30"/>
  <c r="CV73" i="30"/>
  <c r="CW73" i="30"/>
  <c r="CX73" i="30"/>
  <c r="CY73" i="30"/>
  <c r="CZ73" i="30"/>
  <c r="DA73" i="30"/>
  <c r="DB73" i="30"/>
  <c r="DC73" i="30"/>
  <c r="DD73" i="30"/>
  <c r="DE73" i="30"/>
  <c r="DF73" i="30"/>
  <c r="DG73" i="30"/>
  <c r="DH73" i="30"/>
  <c r="DI73" i="30"/>
  <c r="DJ73" i="30"/>
  <c r="DK73" i="30"/>
  <c r="DL73" i="30"/>
  <c r="DM73" i="30"/>
  <c r="DN73" i="30"/>
  <c r="DO73" i="30"/>
  <c r="DP73" i="30"/>
  <c r="DQ73" i="30"/>
  <c r="DR73" i="30"/>
  <c r="DS73" i="30"/>
  <c r="DT73" i="30"/>
  <c r="DU73" i="30"/>
  <c r="DV73" i="30"/>
  <c r="DW73" i="30"/>
  <c r="DX73" i="30"/>
  <c r="DY73" i="30"/>
  <c r="DZ73" i="30"/>
  <c r="EA73" i="30"/>
  <c r="EB73" i="30"/>
  <c r="EC73" i="30"/>
  <c r="ED73" i="30"/>
  <c r="EE73" i="30"/>
  <c r="EF73" i="30"/>
  <c r="EG73" i="30"/>
  <c r="EH73" i="30"/>
  <c r="EI73" i="30"/>
  <c r="EJ73" i="30"/>
  <c r="EK73" i="30"/>
  <c r="EL73" i="30"/>
  <c r="EM73" i="30"/>
  <c r="EN73" i="30"/>
  <c r="EO73" i="30"/>
  <c r="EP73" i="30"/>
  <c r="EQ73" i="30"/>
  <c r="ER73" i="30"/>
  <c r="ES73" i="30"/>
  <c r="ET73" i="30"/>
  <c r="EU73" i="30"/>
  <c r="EV73" i="30"/>
  <c r="EW73" i="30"/>
  <c r="EX73" i="30"/>
  <c r="EY73" i="30"/>
  <c r="EZ73" i="30"/>
  <c r="FA73" i="30"/>
  <c r="FB73" i="30"/>
  <c r="FC73" i="30"/>
  <c r="FD73" i="30"/>
  <c r="FE73" i="30"/>
  <c r="FF73" i="30"/>
  <c r="FG73" i="30"/>
  <c r="FH73" i="30"/>
  <c r="FI73" i="30"/>
  <c r="FJ73" i="30"/>
  <c r="FK73" i="30"/>
  <c r="FL73" i="30"/>
  <c r="FM73" i="30"/>
  <c r="FN73" i="30"/>
  <c r="FO73" i="30"/>
  <c r="FP73" i="30"/>
  <c r="FQ73" i="30"/>
  <c r="FR73" i="30"/>
  <c r="FS73" i="30"/>
  <c r="FT73" i="30"/>
  <c r="FU73" i="30"/>
  <c r="FV73" i="30"/>
  <c r="FW73" i="30"/>
  <c r="FX73" i="30"/>
  <c r="FY73" i="30"/>
  <c r="FZ73" i="30"/>
  <c r="GA73" i="30"/>
  <c r="GB73" i="30"/>
  <c r="GC73" i="30"/>
  <c r="GD73" i="30"/>
  <c r="GE73" i="30"/>
  <c r="GF73" i="30"/>
  <c r="CR74" i="30"/>
  <c r="CS74" i="30"/>
  <c r="CT74" i="30"/>
  <c r="CU74" i="30"/>
  <c r="CV74" i="30"/>
  <c r="CW74" i="30"/>
  <c r="CX74" i="30"/>
  <c r="CY74" i="30"/>
  <c r="CZ74" i="30"/>
  <c r="DA74" i="30"/>
  <c r="DB74" i="30"/>
  <c r="DC74" i="30"/>
  <c r="DD74" i="30"/>
  <c r="DE74" i="30"/>
  <c r="DF74" i="30"/>
  <c r="DG74" i="30"/>
  <c r="DH74" i="30"/>
  <c r="DI74" i="30"/>
  <c r="DJ74" i="30"/>
  <c r="DK74" i="30"/>
  <c r="DL74" i="30"/>
  <c r="DM74" i="30"/>
  <c r="DN74" i="30"/>
  <c r="DO74" i="30"/>
  <c r="DP74" i="30"/>
  <c r="DQ74" i="30"/>
  <c r="DR74" i="30"/>
  <c r="DS74" i="30"/>
  <c r="DT74" i="30"/>
  <c r="DU74" i="30"/>
  <c r="DV74" i="30"/>
  <c r="DW74" i="30"/>
  <c r="DX74" i="30"/>
  <c r="DY74" i="30"/>
  <c r="DZ74" i="30"/>
  <c r="EA74" i="30"/>
  <c r="EB74" i="30"/>
  <c r="EC74" i="30"/>
  <c r="ED74" i="30"/>
  <c r="EE74" i="30"/>
  <c r="EF74" i="30"/>
  <c r="EG74" i="30"/>
  <c r="EH74" i="30"/>
  <c r="EI74" i="30"/>
  <c r="EJ74" i="30"/>
  <c r="EK74" i="30"/>
  <c r="EL74" i="30"/>
  <c r="EM74" i="30"/>
  <c r="EN74" i="30"/>
  <c r="EO74" i="30"/>
  <c r="EP74" i="30"/>
  <c r="EQ74" i="30"/>
  <c r="ER74" i="30"/>
  <c r="ES74" i="30"/>
  <c r="ET74" i="30"/>
  <c r="EU74" i="30"/>
  <c r="EV74" i="30"/>
  <c r="EW74" i="30"/>
  <c r="EX74" i="30"/>
  <c r="EY74" i="30"/>
  <c r="EZ74" i="30"/>
  <c r="FA74" i="30"/>
  <c r="FB74" i="30"/>
  <c r="FC74" i="30"/>
  <c r="FD74" i="30"/>
  <c r="FE74" i="30"/>
  <c r="FF74" i="30"/>
  <c r="FG74" i="30"/>
  <c r="FH74" i="30"/>
  <c r="FI74" i="30"/>
  <c r="FJ74" i="30"/>
  <c r="FK74" i="30"/>
  <c r="FL74" i="30"/>
  <c r="FM74" i="30"/>
  <c r="FN74" i="30"/>
  <c r="FO74" i="30"/>
  <c r="FP74" i="30"/>
  <c r="FQ74" i="30"/>
  <c r="FR74" i="30"/>
  <c r="FS74" i="30"/>
  <c r="FT74" i="30"/>
  <c r="FU74" i="30"/>
  <c r="FV74" i="30"/>
  <c r="FW74" i="30"/>
  <c r="FX74" i="30"/>
  <c r="FY74" i="30"/>
  <c r="FZ74" i="30"/>
  <c r="GA74" i="30"/>
  <c r="GB74" i="30"/>
  <c r="GC74" i="30"/>
  <c r="GD74" i="30"/>
  <c r="GE74" i="30"/>
  <c r="GF74" i="30"/>
  <c r="CR75" i="30"/>
  <c r="CS75" i="30"/>
  <c r="CT75" i="30"/>
  <c r="CU75" i="30"/>
  <c r="CV75" i="30"/>
  <c r="CW75" i="30"/>
  <c r="CX75" i="30"/>
  <c r="CY75" i="30"/>
  <c r="CZ75" i="30"/>
  <c r="DA75" i="30"/>
  <c r="DB75" i="30"/>
  <c r="DC75" i="30"/>
  <c r="DD75" i="30"/>
  <c r="DE75" i="30"/>
  <c r="DF75" i="30"/>
  <c r="DG75" i="30"/>
  <c r="DH75" i="30"/>
  <c r="DI75" i="30"/>
  <c r="DJ75" i="30"/>
  <c r="DK75" i="30"/>
  <c r="DL75" i="30"/>
  <c r="DM75" i="30"/>
  <c r="DN75" i="30"/>
  <c r="DO75" i="30"/>
  <c r="DP75" i="30"/>
  <c r="DQ75" i="30"/>
  <c r="DR75" i="30"/>
  <c r="DS75" i="30"/>
  <c r="DT75" i="30"/>
  <c r="DU75" i="30"/>
  <c r="DV75" i="30"/>
  <c r="DW75" i="30"/>
  <c r="DX75" i="30"/>
  <c r="DY75" i="30"/>
  <c r="DZ75" i="30"/>
  <c r="EA75" i="30"/>
  <c r="EB75" i="30"/>
  <c r="EC75" i="30"/>
  <c r="ED75" i="30"/>
  <c r="EE75" i="30"/>
  <c r="EF75" i="30"/>
  <c r="EG75" i="30"/>
  <c r="EH75" i="30"/>
  <c r="EI75" i="30"/>
  <c r="EJ75" i="30"/>
  <c r="EK75" i="30"/>
  <c r="EL75" i="30"/>
  <c r="EM75" i="30"/>
  <c r="EN75" i="30"/>
  <c r="EO75" i="30"/>
  <c r="EP75" i="30"/>
  <c r="EQ75" i="30"/>
  <c r="ER75" i="30"/>
  <c r="ES75" i="30"/>
  <c r="ET75" i="30"/>
  <c r="EU75" i="30"/>
  <c r="EV75" i="30"/>
  <c r="EW75" i="30"/>
  <c r="EX75" i="30"/>
  <c r="EY75" i="30"/>
  <c r="EZ75" i="30"/>
  <c r="FA75" i="30"/>
  <c r="FB75" i="30"/>
  <c r="FC75" i="30"/>
  <c r="FD75" i="30"/>
  <c r="FE75" i="30"/>
  <c r="FF75" i="30"/>
  <c r="FG75" i="30"/>
  <c r="FH75" i="30"/>
  <c r="FI75" i="30"/>
  <c r="FJ75" i="30"/>
  <c r="FK75" i="30"/>
  <c r="FL75" i="30"/>
  <c r="FM75" i="30"/>
  <c r="FN75" i="30"/>
  <c r="FO75" i="30"/>
  <c r="FP75" i="30"/>
  <c r="FQ75" i="30"/>
  <c r="FR75" i="30"/>
  <c r="FS75" i="30"/>
  <c r="FT75" i="30"/>
  <c r="FU75" i="30"/>
  <c r="FV75" i="30"/>
  <c r="FW75" i="30"/>
  <c r="FX75" i="30"/>
  <c r="FY75" i="30"/>
  <c r="FZ75" i="30"/>
  <c r="GA75" i="30"/>
  <c r="GB75" i="30"/>
  <c r="GC75" i="30"/>
  <c r="GD75" i="30"/>
  <c r="GE75" i="30"/>
  <c r="GF75" i="30"/>
  <c r="CR76" i="30"/>
  <c r="CS76" i="30"/>
  <c r="CT76" i="30"/>
  <c r="CU76" i="30"/>
  <c r="CV76" i="30"/>
  <c r="CW76" i="30"/>
  <c r="CX76" i="30"/>
  <c r="CY76" i="30"/>
  <c r="CZ76" i="30"/>
  <c r="DA76" i="30"/>
  <c r="DB76" i="30"/>
  <c r="DC76" i="30"/>
  <c r="DD76" i="30"/>
  <c r="DE76" i="30"/>
  <c r="DF76" i="30"/>
  <c r="DG76" i="30"/>
  <c r="DH76" i="30"/>
  <c r="DI76" i="30"/>
  <c r="DJ76" i="30"/>
  <c r="DK76" i="30"/>
  <c r="DL76" i="30"/>
  <c r="DM76" i="30"/>
  <c r="DN76" i="30"/>
  <c r="DO76" i="30"/>
  <c r="DP76" i="30"/>
  <c r="DQ76" i="30"/>
  <c r="DR76" i="30"/>
  <c r="DS76" i="30"/>
  <c r="DT76" i="30"/>
  <c r="DU76" i="30"/>
  <c r="DV76" i="30"/>
  <c r="DW76" i="30"/>
  <c r="DX76" i="30"/>
  <c r="DY76" i="30"/>
  <c r="DZ76" i="30"/>
  <c r="EA76" i="30"/>
  <c r="EB76" i="30"/>
  <c r="EC76" i="30"/>
  <c r="ED76" i="30"/>
  <c r="EE76" i="30"/>
  <c r="EF76" i="30"/>
  <c r="EG76" i="30"/>
  <c r="EH76" i="30"/>
  <c r="EI76" i="30"/>
  <c r="EJ76" i="30"/>
  <c r="EK76" i="30"/>
  <c r="EL76" i="30"/>
  <c r="EM76" i="30"/>
  <c r="EN76" i="30"/>
  <c r="EO76" i="30"/>
  <c r="EP76" i="30"/>
  <c r="EQ76" i="30"/>
  <c r="ER76" i="30"/>
  <c r="ES76" i="30"/>
  <c r="ET76" i="30"/>
  <c r="EU76" i="30"/>
  <c r="EV76" i="30"/>
  <c r="EW76" i="30"/>
  <c r="EX76" i="30"/>
  <c r="EY76" i="30"/>
  <c r="EZ76" i="30"/>
  <c r="FA76" i="30"/>
  <c r="FB76" i="30"/>
  <c r="FC76" i="30"/>
  <c r="FD76" i="30"/>
  <c r="FE76" i="30"/>
  <c r="FF76" i="30"/>
  <c r="FG76" i="30"/>
  <c r="FH76" i="30"/>
  <c r="FI76" i="30"/>
  <c r="FJ76" i="30"/>
  <c r="FK76" i="30"/>
  <c r="FL76" i="30"/>
  <c r="FM76" i="30"/>
  <c r="FN76" i="30"/>
  <c r="FO76" i="30"/>
  <c r="FP76" i="30"/>
  <c r="FQ76" i="30"/>
  <c r="FR76" i="30"/>
  <c r="FS76" i="30"/>
  <c r="FT76" i="30"/>
  <c r="FU76" i="30"/>
  <c r="FV76" i="30"/>
  <c r="FW76" i="30"/>
  <c r="FX76" i="30"/>
  <c r="FY76" i="30"/>
  <c r="FZ76" i="30"/>
  <c r="GA76" i="30"/>
  <c r="GB76" i="30"/>
  <c r="GC76" i="30"/>
  <c r="GD76" i="30"/>
  <c r="GE76" i="30"/>
  <c r="GF76" i="30"/>
  <c r="CR77" i="30"/>
  <c r="CS77" i="30"/>
  <c r="CT77" i="30"/>
  <c r="CU77" i="30"/>
  <c r="CV77" i="30"/>
  <c r="CW77" i="30"/>
  <c r="CX77" i="30"/>
  <c r="CY77" i="30"/>
  <c r="CZ77" i="30"/>
  <c r="DA77" i="30"/>
  <c r="DB77" i="30"/>
  <c r="DC77" i="30"/>
  <c r="DD77" i="30"/>
  <c r="DE77" i="30"/>
  <c r="DF77" i="30"/>
  <c r="DG77" i="30"/>
  <c r="DH77" i="30"/>
  <c r="DI77" i="30"/>
  <c r="DJ77" i="30"/>
  <c r="DK77" i="30"/>
  <c r="DL77" i="30"/>
  <c r="DM77" i="30"/>
  <c r="DN77" i="30"/>
  <c r="DO77" i="30"/>
  <c r="DP77" i="30"/>
  <c r="DQ77" i="30"/>
  <c r="DR77" i="30"/>
  <c r="DS77" i="30"/>
  <c r="DT77" i="30"/>
  <c r="DU77" i="30"/>
  <c r="DV77" i="30"/>
  <c r="DW77" i="30"/>
  <c r="DX77" i="30"/>
  <c r="DY77" i="30"/>
  <c r="DZ77" i="30"/>
  <c r="EA77" i="30"/>
  <c r="EB77" i="30"/>
  <c r="EC77" i="30"/>
  <c r="ED77" i="30"/>
  <c r="EE77" i="30"/>
  <c r="EF77" i="30"/>
  <c r="EG77" i="30"/>
  <c r="EH77" i="30"/>
  <c r="EI77" i="30"/>
  <c r="EJ77" i="30"/>
  <c r="EK77" i="30"/>
  <c r="EL77" i="30"/>
  <c r="EM77" i="30"/>
  <c r="EN77" i="30"/>
  <c r="EO77" i="30"/>
  <c r="EP77" i="30"/>
  <c r="EQ77" i="30"/>
  <c r="ER77" i="30"/>
  <c r="ES77" i="30"/>
  <c r="ET77" i="30"/>
  <c r="EU77" i="30"/>
  <c r="EV77" i="30"/>
  <c r="EW77" i="30"/>
  <c r="EX77" i="30"/>
  <c r="EY77" i="30"/>
  <c r="EZ77" i="30"/>
  <c r="FA77" i="30"/>
  <c r="FB77" i="30"/>
  <c r="FC77" i="30"/>
  <c r="FD77" i="30"/>
  <c r="FE77" i="30"/>
  <c r="FF77" i="30"/>
  <c r="FG77" i="30"/>
  <c r="FH77" i="30"/>
  <c r="FI77" i="30"/>
  <c r="FJ77" i="30"/>
  <c r="FK77" i="30"/>
  <c r="FL77" i="30"/>
  <c r="FM77" i="30"/>
  <c r="FN77" i="30"/>
  <c r="FO77" i="30"/>
  <c r="FP77" i="30"/>
  <c r="FQ77" i="30"/>
  <c r="FR77" i="30"/>
  <c r="FS77" i="30"/>
  <c r="FT77" i="30"/>
  <c r="FU77" i="30"/>
  <c r="FV77" i="30"/>
  <c r="FW77" i="30"/>
  <c r="FX77" i="30"/>
  <c r="FY77" i="30"/>
  <c r="FZ77" i="30"/>
  <c r="GA77" i="30"/>
  <c r="GB77" i="30"/>
  <c r="GC77" i="30"/>
  <c r="GD77" i="30"/>
  <c r="GE77" i="30"/>
  <c r="GF77" i="30"/>
  <c r="CR78" i="30"/>
  <c r="CS78" i="30"/>
  <c r="CT78" i="30"/>
  <c r="CU78" i="30"/>
  <c r="CV78" i="30"/>
  <c r="CW78" i="30"/>
  <c r="CX78" i="30"/>
  <c r="CY78" i="30"/>
  <c r="CZ78" i="30"/>
  <c r="DA78" i="30"/>
  <c r="DB78" i="30"/>
  <c r="DC78" i="30"/>
  <c r="DD78" i="30"/>
  <c r="DE78" i="30"/>
  <c r="DF78" i="30"/>
  <c r="DG78" i="30"/>
  <c r="DH78" i="30"/>
  <c r="DI78" i="30"/>
  <c r="DJ78" i="30"/>
  <c r="DK78" i="30"/>
  <c r="DL78" i="30"/>
  <c r="DM78" i="30"/>
  <c r="DN78" i="30"/>
  <c r="DO78" i="30"/>
  <c r="DP78" i="30"/>
  <c r="DQ78" i="30"/>
  <c r="DR78" i="30"/>
  <c r="DS78" i="30"/>
  <c r="DT78" i="30"/>
  <c r="DU78" i="30"/>
  <c r="DV78" i="30"/>
  <c r="DW78" i="30"/>
  <c r="DX78" i="30"/>
  <c r="DY78" i="30"/>
  <c r="DZ78" i="30"/>
  <c r="EA78" i="30"/>
  <c r="EB78" i="30"/>
  <c r="EC78" i="30"/>
  <c r="ED78" i="30"/>
  <c r="EE78" i="30"/>
  <c r="EF78" i="30"/>
  <c r="EG78" i="30"/>
  <c r="EH78" i="30"/>
  <c r="EI78" i="30"/>
  <c r="EJ78" i="30"/>
  <c r="EK78" i="30"/>
  <c r="EL78" i="30"/>
  <c r="EM78" i="30"/>
  <c r="EN78" i="30"/>
  <c r="EO78" i="30"/>
  <c r="EP78" i="30"/>
  <c r="EQ78" i="30"/>
  <c r="ER78" i="30"/>
  <c r="ES78" i="30"/>
  <c r="ET78" i="30"/>
  <c r="EU78" i="30"/>
  <c r="EV78" i="30"/>
  <c r="EW78" i="30"/>
  <c r="EX78" i="30"/>
  <c r="EY78" i="30"/>
  <c r="EZ78" i="30"/>
  <c r="FA78" i="30"/>
  <c r="FB78" i="30"/>
  <c r="FC78" i="30"/>
  <c r="FD78" i="30"/>
  <c r="FE78" i="30"/>
  <c r="FF78" i="30"/>
  <c r="FG78" i="30"/>
  <c r="FH78" i="30"/>
  <c r="FI78" i="30"/>
  <c r="FJ78" i="30"/>
  <c r="FK78" i="30"/>
  <c r="FL78" i="30"/>
  <c r="FM78" i="30"/>
  <c r="FN78" i="30"/>
  <c r="FO78" i="30"/>
  <c r="FP78" i="30"/>
  <c r="FQ78" i="30"/>
  <c r="FR78" i="30"/>
  <c r="FS78" i="30"/>
  <c r="FT78" i="30"/>
  <c r="FU78" i="30"/>
  <c r="FV78" i="30"/>
  <c r="FW78" i="30"/>
  <c r="FX78" i="30"/>
  <c r="FY78" i="30"/>
  <c r="FZ78" i="30"/>
  <c r="GA78" i="30"/>
  <c r="GB78" i="30"/>
  <c r="GC78" i="30"/>
  <c r="GD78" i="30"/>
  <c r="GE78" i="30"/>
  <c r="GF78" i="30"/>
  <c r="CR79" i="30"/>
  <c r="CS79" i="30"/>
  <c r="CT79" i="30"/>
  <c r="CU79" i="30"/>
  <c r="CV79" i="30"/>
  <c r="CW79" i="30"/>
  <c r="CX79" i="30"/>
  <c r="CY79" i="30"/>
  <c r="CZ79" i="30"/>
  <c r="DA79" i="30"/>
  <c r="DB79" i="30"/>
  <c r="DC79" i="30"/>
  <c r="DD79" i="30"/>
  <c r="DE79" i="30"/>
  <c r="DF79" i="30"/>
  <c r="DG79" i="30"/>
  <c r="DH79" i="30"/>
  <c r="DI79" i="30"/>
  <c r="DJ79" i="30"/>
  <c r="DK79" i="30"/>
  <c r="DL79" i="30"/>
  <c r="DM79" i="30"/>
  <c r="DN79" i="30"/>
  <c r="DO79" i="30"/>
  <c r="DP79" i="30"/>
  <c r="DQ79" i="30"/>
  <c r="DR79" i="30"/>
  <c r="DS79" i="30"/>
  <c r="DT79" i="30"/>
  <c r="DU79" i="30"/>
  <c r="DV79" i="30"/>
  <c r="DW79" i="30"/>
  <c r="DX79" i="30"/>
  <c r="DY79" i="30"/>
  <c r="DZ79" i="30"/>
  <c r="EA79" i="30"/>
  <c r="EB79" i="30"/>
  <c r="EC79" i="30"/>
  <c r="ED79" i="30"/>
  <c r="EE79" i="30"/>
  <c r="EF79" i="30"/>
  <c r="EG79" i="30"/>
  <c r="EH79" i="30"/>
  <c r="EI79" i="30"/>
  <c r="EJ79" i="30"/>
  <c r="EK79" i="30"/>
  <c r="EL79" i="30"/>
  <c r="EM79" i="30"/>
  <c r="EN79" i="30"/>
  <c r="EO79" i="30"/>
  <c r="EP79" i="30"/>
  <c r="EQ79" i="30"/>
  <c r="ER79" i="30"/>
  <c r="ES79" i="30"/>
  <c r="ET79" i="30"/>
  <c r="EU79" i="30"/>
  <c r="EV79" i="30"/>
  <c r="EW79" i="30"/>
  <c r="EX79" i="30"/>
  <c r="EY79" i="30"/>
  <c r="EZ79" i="30"/>
  <c r="FA79" i="30"/>
  <c r="FB79" i="30"/>
  <c r="FC79" i="30"/>
  <c r="FD79" i="30"/>
  <c r="FE79" i="30"/>
  <c r="FF79" i="30"/>
  <c r="FG79" i="30"/>
  <c r="FH79" i="30"/>
  <c r="FI79" i="30"/>
  <c r="FJ79" i="30"/>
  <c r="FK79" i="30"/>
  <c r="FL79" i="30"/>
  <c r="FM79" i="30"/>
  <c r="FN79" i="30"/>
  <c r="FO79" i="30"/>
  <c r="FP79" i="30"/>
  <c r="FQ79" i="30"/>
  <c r="FR79" i="30"/>
  <c r="FS79" i="30"/>
  <c r="FT79" i="30"/>
  <c r="FU79" i="30"/>
  <c r="FV79" i="30"/>
  <c r="FW79" i="30"/>
  <c r="FX79" i="30"/>
  <c r="FY79" i="30"/>
  <c r="FZ79" i="30"/>
  <c r="GA79" i="30"/>
  <c r="GB79" i="30"/>
  <c r="GC79" i="30"/>
  <c r="GD79" i="30"/>
  <c r="GE79" i="30"/>
  <c r="GF79" i="30"/>
  <c r="CR80" i="30"/>
  <c r="CS80" i="30"/>
  <c r="CT80" i="30"/>
  <c r="CU80" i="30"/>
  <c r="CV80" i="30"/>
  <c r="CW80" i="30"/>
  <c r="CX80" i="30"/>
  <c r="CY80" i="30"/>
  <c r="CZ80" i="30"/>
  <c r="DA80" i="30"/>
  <c r="DB80" i="30"/>
  <c r="DC80" i="30"/>
  <c r="DD80" i="30"/>
  <c r="DE80" i="30"/>
  <c r="DF80" i="30"/>
  <c r="DG80" i="30"/>
  <c r="DH80" i="30"/>
  <c r="DI80" i="30"/>
  <c r="DJ80" i="30"/>
  <c r="DK80" i="30"/>
  <c r="DL80" i="30"/>
  <c r="DM80" i="30"/>
  <c r="DN80" i="30"/>
  <c r="DO80" i="30"/>
  <c r="DP80" i="30"/>
  <c r="DQ80" i="30"/>
  <c r="DR80" i="30"/>
  <c r="DS80" i="30"/>
  <c r="DT80" i="30"/>
  <c r="DU80" i="30"/>
  <c r="DV80" i="30"/>
  <c r="DW80" i="30"/>
  <c r="DX80" i="30"/>
  <c r="DY80" i="30"/>
  <c r="DZ80" i="30"/>
  <c r="EA80" i="30"/>
  <c r="EB80" i="30"/>
  <c r="EC80" i="30"/>
  <c r="ED80" i="30"/>
  <c r="EE80" i="30"/>
  <c r="EF80" i="30"/>
  <c r="EG80" i="30"/>
  <c r="EH80" i="30"/>
  <c r="EI80" i="30"/>
  <c r="EJ80" i="30"/>
  <c r="EK80" i="30"/>
  <c r="EL80" i="30"/>
  <c r="EM80" i="30"/>
  <c r="EN80" i="30"/>
  <c r="EO80" i="30"/>
  <c r="EP80" i="30"/>
  <c r="EQ80" i="30"/>
  <c r="ER80" i="30"/>
  <c r="ES80" i="30"/>
  <c r="ET80" i="30"/>
  <c r="EU80" i="30"/>
  <c r="EV80" i="30"/>
  <c r="EW80" i="30"/>
  <c r="EX80" i="30"/>
  <c r="EY80" i="30"/>
  <c r="EZ80" i="30"/>
  <c r="FA80" i="30"/>
  <c r="FB80" i="30"/>
  <c r="FC80" i="30"/>
  <c r="FD80" i="30"/>
  <c r="FE80" i="30"/>
  <c r="FF80" i="30"/>
  <c r="FG80" i="30"/>
  <c r="FH80" i="30"/>
  <c r="FI80" i="30"/>
  <c r="FJ80" i="30"/>
  <c r="FK80" i="30"/>
  <c r="FL80" i="30"/>
  <c r="FM80" i="30"/>
  <c r="FN80" i="30"/>
  <c r="FO80" i="30"/>
  <c r="FP80" i="30"/>
  <c r="FQ80" i="30"/>
  <c r="FR80" i="30"/>
  <c r="FS80" i="30"/>
  <c r="FT80" i="30"/>
  <c r="FU80" i="30"/>
  <c r="FV80" i="30"/>
  <c r="FW80" i="30"/>
  <c r="FX80" i="30"/>
  <c r="FY80" i="30"/>
  <c r="FZ80" i="30"/>
  <c r="GA80" i="30"/>
  <c r="GB80" i="30"/>
  <c r="GC80" i="30"/>
  <c r="GD80" i="30"/>
  <c r="GE80" i="30"/>
  <c r="GF80" i="30"/>
  <c r="CR81" i="30"/>
  <c r="CS81" i="30"/>
  <c r="CT81" i="30"/>
  <c r="CU81" i="30"/>
  <c r="CV81" i="30"/>
  <c r="CW81" i="30"/>
  <c r="CX81" i="30"/>
  <c r="CY81" i="30"/>
  <c r="CZ81" i="30"/>
  <c r="DA81" i="30"/>
  <c r="DB81" i="30"/>
  <c r="DC81" i="30"/>
  <c r="DD81" i="30"/>
  <c r="DE81" i="30"/>
  <c r="DF81" i="30"/>
  <c r="DG81" i="30"/>
  <c r="DH81" i="30"/>
  <c r="DI81" i="30"/>
  <c r="DJ81" i="30"/>
  <c r="DK81" i="30"/>
  <c r="DL81" i="30"/>
  <c r="DM81" i="30"/>
  <c r="DN81" i="30"/>
  <c r="DO81" i="30"/>
  <c r="DP81" i="30"/>
  <c r="DQ81" i="30"/>
  <c r="DR81" i="30"/>
  <c r="DS81" i="30"/>
  <c r="DT81" i="30"/>
  <c r="DU81" i="30"/>
  <c r="DV81" i="30"/>
  <c r="DW81" i="30"/>
  <c r="DX81" i="30"/>
  <c r="DY81" i="30"/>
  <c r="DZ81" i="30"/>
  <c r="EA81" i="30"/>
  <c r="EB81" i="30"/>
  <c r="EC81" i="30"/>
  <c r="ED81" i="30"/>
  <c r="EE81" i="30"/>
  <c r="EF81" i="30"/>
  <c r="EG81" i="30"/>
  <c r="EH81" i="30"/>
  <c r="EI81" i="30"/>
  <c r="EJ81" i="30"/>
  <c r="EK81" i="30"/>
  <c r="EL81" i="30"/>
  <c r="EM81" i="30"/>
  <c r="EN81" i="30"/>
  <c r="EO81" i="30"/>
  <c r="EP81" i="30"/>
  <c r="EQ81" i="30"/>
  <c r="ER81" i="30"/>
  <c r="ES81" i="30"/>
  <c r="ET81" i="30"/>
  <c r="EU81" i="30"/>
  <c r="EV81" i="30"/>
  <c r="EW81" i="30"/>
  <c r="EX81" i="30"/>
  <c r="EY81" i="30"/>
  <c r="EZ81" i="30"/>
  <c r="FA81" i="30"/>
  <c r="FB81" i="30"/>
  <c r="FC81" i="30"/>
  <c r="FD81" i="30"/>
  <c r="FE81" i="30"/>
  <c r="FF81" i="30"/>
  <c r="FG81" i="30"/>
  <c r="FH81" i="30"/>
  <c r="FI81" i="30"/>
  <c r="FJ81" i="30"/>
  <c r="FK81" i="30"/>
  <c r="FL81" i="30"/>
  <c r="FM81" i="30"/>
  <c r="FN81" i="30"/>
  <c r="FO81" i="30"/>
  <c r="FP81" i="30"/>
  <c r="FQ81" i="30"/>
  <c r="FR81" i="30"/>
  <c r="FS81" i="30"/>
  <c r="FT81" i="30"/>
  <c r="FU81" i="30"/>
  <c r="FV81" i="30"/>
  <c r="FW81" i="30"/>
  <c r="FX81" i="30"/>
  <c r="FY81" i="30"/>
  <c r="FZ81" i="30"/>
  <c r="GA81" i="30"/>
  <c r="GB81" i="30"/>
  <c r="GC81" i="30"/>
  <c r="GD81" i="30"/>
  <c r="GE81" i="30"/>
  <c r="GF81" i="30"/>
  <c r="CR82" i="30"/>
  <c r="CS82" i="30"/>
  <c r="CT82" i="30"/>
  <c r="CU82" i="30"/>
  <c r="CV82" i="30"/>
  <c r="CW82" i="30"/>
  <c r="CX82" i="30"/>
  <c r="CY82" i="30"/>
  <c r="CZ82" i="30"/>
  <c r="DA82" i="30"/>
  <c r="DB82" i="30"/>
  <c r="DC82" i="30"/>
  <c r="DD82" i="30"/>
  <c r="DE82" i="30"/>
  <c r="DF82" i="30"/>
  <c r="DG82" i="30"/>
  <c r="DH82" i="30"/>
  <c r="DI82" i="30"/>
  <c r="DJ82" i="30"/>
  <c r="DK82" i="30"/>
  <c r="DL82" i="30"/>
  <c r="DM82" i="30"/>
  <c r="DN82" i="30"/>
  <c r="DO82" i="30"/>
  <c r="DP82" i="30"/>
  <c r="DQ82" i="30"/>
  <c r="DR82" i="30"/>
  <c r="DS82" i="30"/>
  <c r="DT82" i="30"/>
  <c r="DU82" i="30"/>
  <c r="DV82" i="30"/>
  <c r="DW82" i="30"/>
  <c r="DX82" i="30"/>
  <c r="DY82" i="30"/>
  <c r="DZ82" i="30"/>
  <c r="EA82" i="30"/>
  <c r="EB82" i="30"/>
  <c r="EC82" i="30"/>
  <c r="ED82" i="30"/>
  <c r="EE82" i="30"/>
  <c r="EF82" i="30"/>
  <c r="EG82" i="30"/>
  <c r="EH82" i="30"/>
  <c r="EI82" i="30"/>
  <c r="EJ82" i="30"/>
  <c r="EK82" i="30"/>
  <c r="EL82" i="30"/>
  <c r="EM82" i="30"/>
  <c r="EN82" i="30"/>
  <c r="EO82" i="30"/>
  <c r="EP82" i="30"/>
  <c r="EQ82" i="30"/>
  <c r="ER82" i="30"/>
  <c r="ES82" i="30"/>
  <c r="ET82" i="30"/>
  <c r="EU82" i="30"/>
  <c r="EV82" i="30"/>
  <c r="EW82" i="30"/>
  <c r="EX82" i="30"/>
  <c r="EY82" i="30"/>
  <c r="EZ82" i="30"/>
  <c r="FA82" i="30"/>
  <c r="FB82" i="30"/>
  <c r="FC82" i="30"/>
  <c r="FD82" i="30"/>
  <c r="FE82" i="30"/>
  <c r="FF82" i="30"/>
  <c r="FG82" i="30"/>
  <c r="FH82" i="30"/>
  <c r="FI82" i="30"/>
  <c r="FJ82" i="30"/>
  <c r="FK82" i="30"/>
  <c r="FL82" i="30"/>
  <c r="FM82" i="30"/>
  <c r="FN82" i="30"/>
  <c r="FO82" i="30"/>
  <c r="FP82" i="30"/>
  <c r="FQ82" i="30"/>
  <c r="FR82" i="30"/>
  <c r="FS82" i="30"/>
  <c r="FT82" i="30"/>
  <c r="FU82" i="30"/>
  <c r="FV82" i="30"/>
  <c r="FW82" i="30"/>
  <c r="FX82" i="30"/>
  <c r="FY82" i="30"/>
  <c r="FZ82" i="30"/>
  <c r="GA82" i="30"/>
  <c r="GB82" i="30"/>
  <c r="GC82" i="30"/>
  <c r="GD82" i="30"/>
  <c r="GE82" i="30"/>
  <c r="GF82" i="30"/>
  <c r="CR83" i="30"/>
  <c r="CS83" i="30"/>
  <c r="CT83" i="30"/>
  <c r="CU83" i="30"/>
  <c r="CV83" i="30"/>
  <c r="CW83" i="30"/>
  <c r="CX83" i="30"/>
  <c r="CY83" i="30"/>
  <c r="CZ83" i="30"/>
  <c r="DA83" i="30"/>
  <c r="DB83" i="30"/>
  <c r="DC83" i="30"/>
  <c r="DD83" i="30"/>
  <c r="DE83" i="30"/>
  <c r="DF83" i="30"/>
  <c r="DG83" i="30"/>
  <c r="DH83" i="30"/>
  <c r="DI83" i="30"/>
  <c r="DJ83" i="30"/>
  <c r="DK83" i="30"/>
  <c r="DL83" i="30"/>
  <c r="DM83" i="30"/>
  <c r="DN83" i="30"/>
  <c r="DO83" i="30"/>
  <c r="DP83" i="30"/>
  <c r="DQ83" i="30"/>
  <c r="DR83" i="30"/>
  <c r="DS83" i="30"/>
  <c r="DT83" i="30"/>
  <c r="DU83" i="30"/>
  <c r="DV83" i="30"/>
  <c r="DW83" i="30"/>
  <c r="DX83" i="30"/>
  <c r="DY83" i="30"/>
  <c r="DZ83" i="30"/>
  <c r="EA83" i="30"/>
  <c r="EB83" i="30"/>
  <c r="EC83" i="30"/>
  <c r="ED83" i="30"/>
  <c r="EE83" i="30"/>
  <c r="EF83" i="30"/>
  <c r="EG83" i="30"/>
  <c r="EH83" i="30"/>
  <c r="EI83" i="30"/>
  <c r="EJ83" i="30"/>
  <c r="EK83" i="30"/>
  <c r="EL83" i="30"/>
  <c r="EM83" i="30"/>
  <c r="EN83" i="30"/>
  <c r="EO83" i="30"/>
  <c r="EP83" i="30"/>
  <c r="EQ83" i="30"/>
  <c r="ER83" i="30"/>
  <c r="ES83" i="30"/>
  <c r="ET83" i="30"/>
  <c r="EU83" i="30"/>
  <c r="EV83" i="30"/>
  <c r="EW83" i="30"/>
  <c r="EX83" i="30"/>
  <c r="EY83" i="30"/>
  <c r="EZ83" i="30"/>
  <c r="FA83" i="30"/>
  <c r="FB83" i="30"/>
  <c r="FC83" i="30"/>
  <c r="FD83" i="30"/>
  <c r="FE83" i="30"/>
  <c r="FF83" i="30"/>
  <c r="FG83" i="30"/>
  <c r="FH83" i="30"/>
  <c r="FI83" i="30"/>
  <c r="FJ83" i="30"/>
  <c r="FK83" i="30"/>
  <c r="FL83" i="30"/>
  <c r="FM83" i="30"/>
  <c r="FN83" i="30"/>
  <c r="FO83" i="30"/>
  <c r="FP83" i="30"/>
  <c r="FQ83" i="30"/>
  <c r="FR83" i="30"/>
  <c r="FS83" i="30"/>
  <c r="FT83" i="30"/>
  <c r="FU83" i="30"/>
  <c r="FV83" i="30"/>
  <c r="FW83" i="30"/>
  <c r="FX83" i="30"/>
  <c r="FY83" i="30"/>
  <c r="FZ83" i="30"/>
  <c r="GA83" i="30"/>
  <c r="GB83" i="30"/>
  <c r="GC83" i="30"/>
  <c r="GD83" i="30"/>
  <c r="GE83" i="30"/>
  <c r="GF83" i="30"/>
  <c r="CR84" i="30"/>
  <c r="CS84" i="30"/>
  <c r="CT84" i="30"/>
  <c r="CU84" i="30"/>
  <c r="CV84" i="30"/>
  <c r="CW84" i="30"/>
  <c r="CX84" i="30"/>
  <c r="CY84" i="30"/>
  <c r="CZ84" i="30"/>
  <c r="DA84" i="30"/>
  <c r="DB84" i="30"/>
  <c r="DC84" i="30"/>
  <c r="DD84" i="30"/>
  <c r="DE84" i="30"/>
  <c r="DF84" i="30"/>
  <c r="DG84" i="30"/>
  <c r="DH84" i="30"/>
  <c r="DI84" i="30"/>
  <c r="DJ84" i="30"/>
  <c r="DK84" i="30"/>
  <c r="DL84" i="30"/>
  <c r="DM84" i="30"/>
  <c r="DN84" i="30"/>
  <c r="DO84" i="30"/>
  <c r="DP84" i="30"/>
  <c r="DQ84" i="30"/>
  <c r="DR84" i="30"/>
  <c r="DS84" i="30"/>
  <c r="DT84" i="30"/>
  <c r="DU84" i="30"/>
  <c r="DV84" i="30"/>
  <c r="DW84" i="30"/>
  <c r="DX84" i="30"/>
  <c r="DY84" i="30"/>
  <c r="DZ84" i="30"/>
  <c r="EA84" i="30"/>
  <c r="EB84" i="30"/>
  <c r="EC84" i="30"/>
  <c r="ED84" i="30"/>
  <c r="EE84" i="30"/>
  <c r="EF84" i="30"/>
  <c r="EG84" i="30"/>
  <c r="EH84" i="30"/>
  <c r="EI84" i="30"/>
  <c r="EJ84" i="30"/>
  <c r="EK84" i="30"/>
  <c r="EL84" i="30"/>
  <c r="EM84" i="30"/>
  <c r="EN84" i="30"/>
  <c r="EO84" i="30"/>
  <c r="EP84" i="30"/>
  <c r="EQ84" i="30"/>
  <c r="ER84" i="30"/>
  <c r="ES84" i="30"/>
  <c r="ET84" i="30"/>
  <c r="EU84" i="30"/>
  <c r="EV84" i="30"/>
  <c r="EW84" i="30"/>
  <c r="EX84" i="30"/>
  <c r="EY84" i="30"/>
  <c r="EZ84" i="30"/>
  <c r="FA84" i="30"/>
  <c r="FB84" i="30"/>
  <c r="FC84" i="30"/>
  <c r="FD84" i="30"/>
  <c r="FE84" i="30"/>
  <c r="FF84" i="30"/>
  <c r="FG84" i="30"/>
  <c r="FH84" i="30"/>
  <c r="FI84" i="30"/>
  <c r="FJ84" i="30"/>
  <c r="FK84" i="30"/>
  <c r="FL84" i="30"/>
  <c r="FM84" i="30"/>
  <c r="FN84" i="30"/>
  <c r="FO84" i="30"/>
  <c r="FP84" i="30"/>
  <c r="FQ84" i="30"/>
  <c r="FR84" i="30"/>
  <c r="FS84" i="30"/>
  <c r="FT84" i="30"/>
  <c r="FU84" i="30"/>
  <c r="FV84" i="30"/>
  <c r="FW84" i="30"/>
  <c r="FX84" i="30"/>
  <c r="FY84" i="30"/>
  <c r="FZ84" i="30"/>
  <c r="GA84" i="30"/>
  <c r="GB84" i="30"/>
  <c r="GC84" i="30"/>
  <c r="GD84" i="30"/>
  <c r="GE84" i="30"/>
  <c r="GF84" i="30"/>
  <c r="CR85" i="30"/>
  <c r="CS85" i="30"/>
  <c r="CT85" i="30"/>
  <c r="CU85" i="30"/>
  <c r="CV85" i="30"/>
  <c r="CW85" i="30"/>
  <c r="CX85" i="30"/>
  <c r="CY85" i="30"/>
  <c r="CZ85" i="30"/>
  <c r="DA85" i="30"/>
  <c r="DB85" i="30"/>
  <c r="DC85" i="30"/>
  <c r="DD85" i="30"/>
  <c r="DE85" i="30"/>
  <c r="DF85" i="30"/>
  <c r="DG85" i="30"/>
  <c r="DH85" i="30"/>
  <c r="DI85" i="30"/>
  <c r="DJ85" i="30"/>
  <c r="DK85" i="30"/>
  <c r="DL85" i="30"/>
  <c r="DM85" i="30"/>
  <c r="DN85" i="30"/>
  <c r="DO85" i="30"/>
  <c r="DP85" i="30"/>
  <c r="DQ85" i="30"/>
  <c r="DR85" i="30"/>
  <c r="DS85" i="30"/>
  <c r="DT85" i="30"/>
  <c r="DU85" i="30"/>
  <c r="DV85" i="30"/>
  <c r="DW85" i="30"/>
  <c r="DX85" i="30"/>
  <c r="DY85" i="30"/>
  <c r="DZ85" i="30"/>
  <c r="EA85" i="30"/>
  <c r="EB85" i="30"/>
  <c r="EC85" i="30"/>
  <c r="ED85" i="30"/>
  <c r="EE85" i="30"/>
  <c r="EF85" i="30"/>
  <c r="EG85" i="30"/>
  <c r="EH85" i="30"/>
  <c r="EI85" i="30"/>
  <c r="EJ85" i="30"/>
  <c r="EK85" i="30"/>
  <c r="EL85" i="30"/>
  <c r="EM85" i="30"/>
  <c r="EN85" i="30"/>
  <c r="EO85" i="30"/>
  <c r="EP85" i="30"/>
  <c r="EQ85" i="30"/>
  <c r="ER85" i="30"/>
  <c r="ES85" i="30"/>
  <c r="ET85" i="30"/>
  <c r="EU85" i="30"/>
  <c r="EV85" i="30"/>
  <c r="EW85" i="30"/>
  <c r="EX85" i="30"/>
  <c r="EY85" i="30"/>
  <c r="EZ85" i="30"/>
  <c r="FA85" i="30"/>
  <c r="FB85" i="30"/>
  <c r="FC85" i="30"/>
  <c r="FD85" i="30"/>
  <c r="FE85" i="30"/>
  <c r="FF85" i="30"/>
  <c r="FG85" i="30"/>
  <c r="FH85" i="30"/>
  <c r="FI85" i="30"/>
  <c r="FJ85" i="30"/>
  <c r="FK85" i="30"/>
  <c r="FL85" i="30"/>
  <c r="FM85" i="30"/>
  <c r="FN85" i="30"/>
  <c r="FO85" i="30"/>
  <c r="FP85" i="30"/>
  <c r="FQ85" i="30"/>
  <c r="FR85" i="30"/>
  <c r="FS85" i="30"/>
  <c r="FT85" i="30"/>
  <c r="FU85" i="30"/>
  <c r="FV85" i="30"/>
  <c r="FW85" i="30"/>
  <c r="FX85" i="30"/>
  <c r="FY85" i="30"/>
  <c r="FZ85" i="30"/>
  <c r="GA85" i="30"/>
  <c r="GB85" i="30"/>
  <c r="GC85" i="30"/>
  <c r="GD85" i="30"/>
  <c r="GE85" i="30"/>
  <c r="GF85" i="30"/>
  <c r="CR86" i="30"/>
  <c r="CS86" i="30"/>
  <c r="CT86" i="30"/>
  <c r="CU86" i="30"/>
  <c r="CV86" i="30"/>
  <c r="CW86" i="30"/>
  <c r="CX86" i="30"/>
  <c r="CY86" i="30"/>
  <c r="CZ86" i="30"/>
  <c r="DA86" i="30"/>
  <c r="DB86" i="30"/>
  <c r="DC86" i="30"/>
  <c r="DD86" i="30"/>
  <c r="DE86" i="30"/>
  <c r="DF86" i="30"/>
  <c r="DG86" i="30"/>
  <c r="DH86" i="30"/>
  <c r="DI86" i="30"/>
  <c r="DJ86" i="30"/>
  <c r="DK86" i="30"/>
  <c r="DL86" i="30"/>
  <c r="DM86" i="30"/>
  <c r="DN86" i="30"/>
  <c r="DO86" i="30"/>
  <c r="DP86" i="30"/>
  <c r="DQ86" i="30"/>
  <c r="DR86" i="30"/>
  <c r="DS86" i="30"/>
  <c r="DT86" i="30"/>
  <c r="DU86" i="30"/>
  <c r="DV86" i="30"/>
  <c r="DW86" i="30"/>
  <c r="DX86" i="30"/>
  <c r="DY86" i="30"/>
  <c r="DZ86" i="30"/>
  <c r="EA86" i="30"/>
  <c r="EB86" i="30"/>
  <c r="EC86" i="30"/>
  <c r="ED86" i="30"/>
  <c r="EE86" i="30"/>
  <c r="EF86" i="30"/>
  <c r="EG86" i="30"/>
  <c r="EH86" i="30"/>
  <c r="EI86" i="30"/>
  <c r="EJ86" i="30"/>
  <c r="EK86" i="30"/>
  <c r="EL86" i="30"/>
  <c r="EM86" i="30"/>
  <c r="EN86" i="30"/>
  <c r="EO86" i="30"/>
  <c r="EP86" i="30"/>
  <c r="EQ86" i="30"/>
  <c r="ER86" i="30"/>
  <c r="ES86" i="30"/>
  <c r="ET86" i="30"/>
  <c r="EU86" i="30"/>
  <c r="EV86" i="30"/>
  <c r="EW86" i="30"/>
  <c r="EX86" i="30"/>
  <c r="EY86" i="30"/>
  <c r="EZ86" i="30"/>
  <c r="FA86" i="30"/>
  <c r="FB86" i="30"/>
  <c r="FC86" i="30"/>
  <c r="FD86" i="30"/>
  <c r="FE86" i="30"/>
  <c r="FF86" i="30"/>
  <c r="FG86" i="30"/>
  <c r="FH86" i="30"/>
  <c r="FI86" i="30"/>
  <c r="FJ86" i="30"/>
  <c r="FK86" i="30"/>
  <c r="FL86" i="30"/>
  <c r="FM86" i="30"/>
  <c r="FN86" i="30"/>
  <c r="FO86" i="30"/>
  <c r="FP86" i="30"/>
  <c r="FQ86" i="30"/>
  <c r="FR86" i="30"/>
  <c r="FS86" i="30"/>
  <c r="FT86" i="30"/>
  <c r="FU86" i="30"/>
  <c r="FV86" i="30"/>
  <c r="FW86" i="30"/>
  <c r="FX86" i="30"/>
  <c r="FY86" i="30"/>
  <c r="FZ86" i="30"/>
  <c r="GA86" i="30"/>
  <c r="GB86" i="30"/>
  <c r="GC86" i="30"/>
  <c r="GD86" i="30"/>
  <c r="GE86" i="30"/>
  <c r="GF86" i="30"/>
  <c r="CR87" i="30"/>
  <c r="CS87" i="30"/>
  <c r="CT87" i="30"/>
  <c r="CU87" i="30"/>
  <c r="CV87" i="30"/>
  <c r="CW87" i="30"/>
  <c r="CX87" i="30"/>
  <c r="CY87" i="30"/>
  <c r="CZ87" i="30"/>
  <c r="DA87" i="30"/>
  <c r="DB87" i="30"/>
  <c r="DC87" i="30"/>
  <c r="DD87" i="30"/>
  <c r="DE87" i="30"/>
  <c r="DF87" i="30"/>
  <c r="DG87" i="30"/>
  <c r="DH87" i="30"/>
  <c r="DI87" i="30"/>
  <c r="DJ87" i="30"/>
  <c r="DK87" i="30"/>
  <c r="DL87" i="30"/>
  <c r="DM87" i="30"/>
  <c r="DN87" i="30"/>
  <c r="DO87" i="30"/>
  <c r="DP87" i="30"/>
  <c r="DQ87" i="30"/>
  <c r="DR87" i="30"/>
  <c r="DS87" i="30"/>
  <c r="DT87" i="30"/>
  <c r="DU87" i="30"/>
  <c r="DV87" i="30"/>
  <c r="DW87" i="30"/>
  <c r="DX87" i="30"/>
  <c r="DY87" i="30"/>
  <c r="DZ87" i="30"/>
  <c r="EA87" i="30"/>
  <c r="EB87" i="30"/>
  <c r="EC87" i="30"/>
  <c r="ED87" i="30"/>
  <c r="EE87" i="30"/>
  <c r="EF87" i="30"/>
  <c r="EG87" i="30"/>
  <c r="EH87" i="30"/>
  <c r="EI87" i="30"/>
  <c r="EJ87" i="30"/>
  <c r="EK87" i="30"/>
  <c r="EL87" i="30"/>
  <c r="EM87" i="30"/>
  <c r="EN87" i="30"/>
  <c r="EO87" i="30"/>
  <c r="EP87" i="30"/>
  <c r="EQ87" i="30"/>
  <c r="ER87" i="30"/>
  <c r="ES87" i="30"/>
  <c r="ET87" i="30"/>
  <c r="EU87" i="30"/>
  <c r="EV87" i="30"/>
  <c r="EW87" i="30"/>
  <c r="EX87" i="30"/>
  <c r="EY87" i="30"/>
  <c r="EZ87" i="30"/>
  <c r="FA87" i="30"/>
  <c r="FB87" i="30"/>
  <c r="FC87" i="30"/>
  <c r="FD87" i="30"/>
  <c r="FE87" i="30"/>
  <c r="FF87" i="30"/>
  <c r="FG87" i="30"/>
  <c r="FH87" i="30"/>
  <c r="FI87" i="30"/>
  <c r="FJ87" i="30"/>
  <c r="FK87" i="30"/>
  <c r="FL87" i="30"/>
  <c r="FM87" i="30"/>
  <c r="FN87" i="30"/>
  <c r="FO87" i="30"/>
  <c r="FP87" i="30"/>
  <c r="FQ87" i="30"/>
  <c r="FR87" i="30"/>
  <c r="FS87" i="30"/>
  <c r="FT87" i="30"/>
  <c r="FU87" i="30"/>
  <c r="FV87" i="30"/>
  <c r="FW87" i="30"/>
  <c r="FX87" i="30"/>
  <c r="FY87" i="30"/>
  <c r="FZ87" i="30"/>
  <c r="GA87" i="30"/>
  <c r="GB87" i="30"/>
  <c r="GC87" i="30"/>
  <c r="GD87" i="30"/>
  <c r="GE87" i="30"/>
  <c r="GF87" i="30"/>
  <c r="CS2" i="30"/>
  <c r="CT2" i="30"/>
  <c r="CU2" i="30"/>
  <c r="CV2" i="30"/>
  <c r="CW2" i="30"/>
  <c r="CX2" i="30"/>
  <c r="CY2" i="30"/>
  <c r="CZ2" i="30"/>
  <c r="DA2" i="30"/>
  <c r="DB2" i="30"/>
  <c r="DC2" i="30"/>
  <c r="DD2" i="30"/>
  <c r="DE2" i="30"/>
  <c r="DF2" i="30"/>
  <c r="DG2" i="30"/>
  <c r="DH2" i="30"/>
  <c r="DI2" i="30"/>
  <c r="DJ2" i="30"/>
  <c r="DK2" i="30"/>
  <c r="DL2" i="30"/>
  <c r="DM2" i="30"/>
  <c r="DN2" i="30"/>
  <c r="DO2" i="30"/>
  <c r="DP2" i="30"/>
  <c r="DQ2" i="30"/>
  <c r="DR2" i="30"/>
  <c r="DS2" i="30"/>
  <c r="DT2" i="30"/>
  <c r="DU2" i="30"/>
  <c r="DV2" i="30"/>
  <c r="DW2" i="30"/>
  <c r="DX2" i="30"/>
  <c r="DY2" i="30"/>
  <c r="DZ2" i="30"/>
  <c r="EA2" i="30"/>
  <c r="EB2" i="30"/>
  <c r="EC2" i="30"/>
  <c r="ED2" i="30"/>
  <c r="EE2" i="30"/>
  <c r="EF2" i="30"/>
  <c r="EG2" i="30"/>
  <c r="EH2" i="30"/>
  <c r="EI2" i="30"/>
  <c r="EJ2" i="30"/>
  <c r="EK2" i="30"/>
  <c r="EL2" i="30"/>
  <c r="EM2" i="30"/>
  <c r="EN2" i="30"/>
  <c r="EO2" i="30"/>
  <c r="EP2" i="30"/>
  <c r="EQ2" i="30"/>
  <c r="ER2" i="30"/>
  <c r="ES2" i="30"/>
  <c r="ET2" i="30"/>
  <c r="EU2" i="30"/>
  <c r="EV2" i="30"/>
  <c r="EW2" i="30"/>
  <c r="EX2" i="30"/>
  <c r="EY2" i="30"/>
  <c r="EZ2" i="30"/>
  <c r="FA2" i="30"/>
  <c r="FB2" i="30"/>
  <c r="FC2" i="30"/>
  <c r="FD2" i="30"/>
  <c r="FE2" i="30"/>
  <c r="I67" i="10"/>
  <c r="I68" i="10"/>
  <c r="I69" i="10"/>
  <c r="J67" i="10"/>
  <c r="J68" i="10"/>
  <c r="J69" i="10"/>
  <c r="K67" i="10"/>
  <c r="K68" i="10"/>
  <c r="K69" i="10"/>
  <c r="L67" i="10"/>
  <c r="L68" i="10"/>
  <c r="L69" i="10"/>
  <c r="M67" i="10"/>
  <c r="M68" i="10"/>
  <c r="M69" i="10"/>
  <c r="N67" i="10"/>
  <c r="N68" i="10"/>
  <c r="N69" i="10"/>
  <c r="O67" i="10"/>
  <c r="O68" i="10"/>
  <c r="O69" i="10"/>
  <c r="P67" i="10"/>
  <c r="P68" i="10"/>
  <c r="P69" i="10"/>
  <c r="Q67" i="10"/>
  <c r="Q68" i="10"/>
  <c r="Q69" i="10"/>
  <c r="R67" i="10"/>
  <c r="R68" i="10"/>
  <c r="R69" i="10"/>
  <c r="S67" i="10"/>
  <c r="S68" i="10"/>
  <c r="S69" i="10"/>
  <c r="T67" i="10"/>
  <c r="T68" i="10"/>
  <c r="T69" i="10"/>
  <c r="U67" i="10"/>
  <c r="U68" i="10"/>
  <c r="U69" i="10"/>
  <c r="V67" i="10"/>
  <c r="V68" i="10"/>
  <c r="V69" i="10"/>
  <c r="W67" i="10"/>
  <c r="W68" i="10"/>
  <c r="W69" i="10"/>
  <c r="X67" i="10"/>
  <c r="X68" i="10"/>
  <c r="X69" i="10"/>
  <c r="Y67" i="10"/>
  <c r="Y68" i="10"/>
  <c r="Y69" i="10"/>
  <c r="Z67" i="10"/>
  <c r="Z68" i="10"/>
  <c r="Z69" i="10"/>
  <c r="AA67" i="10"/>
  <c r="AA68" i="10"/>
  <c r="AA69" i="10"/>
  <c r="AB67" i="10"/>
  <c r="AB68" i="10"/>
  <c r="AB69" i="10"/>
  <c r="AC67" i="10"/>
  <c r="AC68" i="10"/>
  <c r="AC69" i="10"/>
  <c r="AD67" i="10"/>
  <c r="AD68" i="10"/>
  <c r="AD69" i="10"/>
  <c r="AE67" i="10"/>
  <c r="AE68" i="10"/>
  <c r="AE69" i="10"/>
  <c r="AF67" i="10"/>
  <c r="AF68" i="10"/>
  <c r="AF69" i="10"/>
  <c r="AH67" i="10"/>
  <c r="AH68" i="10"/>
  <c r="AH69" i="10"/>
  <c r="AI67" i="10"/>
  <c r="AI68" i="10"/>
  <c r="AI69" i="10"/>
  <c r="AJ67" i="10"/>
  <c r="AJ68" i="10"/>
  <c r="AJ69" i="10"/>
  <c r="AK67" i="10"/>
  <c r="AK68" i="10"/>
  <c r="AK69" i="10"/>
  <c r="AL67" i="10"/>
  <c r="AL68" i="10"/>
  <c r="AL69" i="10"/>
  <c r="AM67" i="10"/>
  <c r="AM68" i="10"/>
  <c r="AM69" i="10"/>
  <c r="AN67" i="10"/>
  <c r="AN68" i="10"/>
  <c r="AN69" i="10"/>
  <c r="AO67" i="10"/>
  <c r="AO68" i="10"/>
  <c r="AO69" i="10"/>
  <c r="AP67" i="10"/>
  <c r="AP68" i="10"/>
  <c r="AP69" i="10"/>
  <c r="AQ67" i="10"/>
  <c r="AQ68" i="10"/>
  <c r="AQ69" i="10"/>
  <c r="AR67" i="10"/>
  <c r="AR68" i="10"/>
  <c r="AR69" i="10"/>
  <c r="AS67" i="10"/>
  <c r="AS68" i="10"/>
  <c r="AS69" i="10"/>
  <c r="AT67" i="10"/>
  <c r="AT68" i="10"/>
  <c r="AT69" i="10"/>
  <c r="AU67" i="10"/>
  <c r="AU68" i="10"/>
  <c r="AU69" i="10"/>
  <c r="AV67" i="10"/>
  <c r="AV68" i="10"/>
  <c r="AV69" i="10"/>
  <c r="AW67" i="10"/>
  <c r="AW68" i="10"/>
  <c r="AW69" i="10"/>
  <c r="AX67" i="10"/>
  <c r="AX68" i="10"/>
  <c r="AX69" i="10"/>
  <c r="AY67" i="10"/>
  <c r="AY68" i="10"/>
  <c r="AY69" i="10"/>
  <c r="AZ67" i="10"/>
  <c r="AZ68" i="10"/>
  <c r="AZ69" i="10"/>
  <c r="BA67" i="10"/>
  <c r="BA68" i="10"/>
  <c r="BA69" i="10"/>
  <c r="BB67" i="10"/>
  <c r="BB68" i="10"/>
  <c r="BB69" i="10"/>
  <c r="BC67" i="10"/>
  <c r="BC68" i="10"/>
  <c r="BC69" i="10"/>
  <c r="BD67" i="10"/>
  <c r="BD68" i="10"/>
  <c r="BD69" i="10"/>
  <c r="BE67" i="10"/>
  <c r="BE68" i="10"/>
  <c r="BE69" i="10"/>
  <c r="BF67" i="10"/>
  <c r="BF68" i="10"/>
  <c r="BF69" i="10"/>
  <c r="BG67" i="10"/>
  <c r="BG68" i="10"/>
  <c r="BG69" i="10"/>
  <c r="BH67" i="10"/>
  <c r="BH68" i="10"/>
  <c r="BH69" i="10"/>
  <c r="BI67" i="10"/>
  <c r="BI68" i="10"/>
  <c r="BI69" i="10"/>
  <c r="BJ67" i="10"/>
  <c r="BJ68" i="10"/>
  <c r="BJ69" i="10"/>
  <c r="BK67" i="10"/>
  <c r="BK68" i="10"/>
  <c r="BK69" i="10"/>
  <c r="BL67" i="10"/>
  <c r="BL68" i="10"/>
  <c r="BL69" i="10"/>
  <c r="BM67" i="10"/>
  <c r="BM68" i="10"/>
  <c r="BM69" i="10"/>
  <c r="BN67" i="10"/>
  <c r="BN68" i="10"/>
  <c r="BN69" i="10"/>
  <c r="BO67" i="10"/>
  <c r="BO68" i="10"/>
  <c r="BO69" i="10"/>
  <c r="BP67" i="10"/>
  <c r="BP68" i="10"/>
  <c r="BP69" i="10"/>
  <c r="BQ67" i="10"/>
  <c r="BQ68" i="10"/>
  <c r="BQ69" i="10"/>
  <c r="BR67" i="10"/>
  <c r="BR68" i="10"/>
  <c r="BR69" i="10"/>
  <c r="BS67" i="10"/>
  <c r="BS68" i="10"/>
  <c r="BS69" i="10"/>
  <c r="BT67" i="10"/>
  <c r="BT68" i="10"/>
  <c r="BT69" i="10"/>
  <c r="BU67" i="10"/>
  <c r="BU68" i="10"/>
  <c r="BU69" i="10"/>
  <c r="BV67" i="10"/>
  <c r="BV68" i="10"/>
  <c r="BV69" i="10"/>
  <c r="BW67" i="10"/>
  <c r="BW68" i="10"/>
  <c r="BW69" i="10"/>
  <c r="BX67" i="10"/>
  <c r="BX68" i="10"/>
  <c r="BX69" i="10"/>
  <c r="BY67" i="10"/>
  <c r="BY68" i="10"/>
  <c r="BY69" i="10"/>
  <c r="BZ67" i="10"/>
  <c r="BZ68" i="10"/>
  <c r="BZ69" i="10"/>
  <c r="CA67" i="10"/>
  <c r="CA68" i="10"/>
  <c r="CA69" i="10"/>
  <c r="CB67" i="10"/>
  <c r="CB68" i="10"/>
  <c r="CB69" i="10"/>
  <c r="CC67" i="10"/>
  <c r="CC68" i="10"/>
  <c r="CC69" i="10"/>
  <c r="CD67" i="10"/>
  <c r="CD68" i="10"/>
  <c r="CD69" i="10"/>
  <c r="CE67" i="10"/>
  <c r="CE68" i="10"/>
  <c r="CE69" i="10"/>
  <c r="CF67" i="10"/>
  <c r="CF68" i="10"/>
  <c r="CF69" i="10"/>
  <c r="CG67" i="10"/>
  <c r="CG68" i="10"/>
  <c r="CG69" i="10"/>
  <c r="CH67" i="10"/>
  <c r="CH68" i="10"/>
  <c r="CH69" i="10"/>
  <c r="CI67" i="10"/>
  <c r="CI68" i="10"/>
  <c r="CI69" i="10"/>
  <c r="CJ67" i="10"/>
  <c r="CJ68" i="10"/>
  <c r="CJ69" i="10"/>
  <c r="CK67" i="10"/>
  <c r="CK68" i="10"/>
  <c r="CK69" i="10"/>
  <c r="CL67" i="10"/>
  <c r="CL68" i="10"/>
  <c r="CL69" i="10"/>
  <c r="CM67" i="10"/>
  <c r="CM68" i="10"/>
  <c r="CM69" i="10"/>
  <c r="CO67" i="10"/>
  <c r="CO68" i="10"/>
  <c r="CO69" i="10"/>
  <c r="CP67" i="10"/>
  <c r="CP68" i="10"/>
  <c r="CP69" i="10"/>
  <c r="CQ67" i="10"/>
  <c r="CQ68" i="10"/>
  <c r="CQ69" i="10"/>
  <c r="CR67" i="10"/>
  <c r="CR68" i="10"/>
  <c r="CR69" i="10"/>
  <c r="I58" i="10"/>
  <c r="I59" i="10"/>
  <c r="I60" i="10"/>
  <c r="I61" i="10"/>
  <c r="J58" i="10"/>
  <c r="J59" i="10"/>
  <c r="J60" i="10"/>
  <c r="J61" i="10"/>
  <c r="K58" i="10"/>
  <c r="K59" i="10"/>
  <c r="K60" i="10"/>
  <c r="K61" i="10"/>
  <c r="L58" i="10"/>
  <c r="L59" i="10"/>
  <c r="L60" i="10"/>
  <c r="L61" i="10"/>
  <c r="M58" i="10"/>
  <c r="M59" i="10"/>
  <c r="M60" i="10"/>
  <c r="M61" i="10"/>
  <c r="N58" i="10"/>
  <c r="N59" i="10"/>
  <c r="N60" i="10"/>
  <c r="N61" i="10"/>
  <c r="O58" i="10"/>
  <c r="O59" i="10"/>
  <c r="O60" i="10"/>
  <c r="O61" i="10"/>
  <c r="P58" i="10"/>
  <c r="P59" i="10"/>
  <c r="P60" i="10"/>
  <c r="P61" i="10"/>
  <c r="Q58" i="10"/>
  <c r="Q59" i="10"/>
  <c r="Q60" i="10"/>
  <c r="Q61" i="10"/>
  <c r="R58" i="10"/>
  <c r="R59" i="10"/>
  <c r="R60" i="10"/>
  <c r="R61" i="10"/>
  <c r="S58" i="10"/>
  <c r="S59" i="10"/>
  <c r="S60" i="10"/>
  <c r="S61" i="10"/>
  <c r="T58" i="10"/>
  <c r="T59" i="10"/>
  <c r="T60" i="10"/>
  <c r="T61" i="10"/>
  <c r="U58" i="10"/>
  <c r="U59" i="10"/>
  <c r="U60" i="10"/>
  <c r="U61" i="10"/>
  <c r="V58" i="10"/>
  <c r="V59" i="10"/>
  <c r="V60" i="10"/>
  <c r="V61" i="10"/>
  <c r="W58" i="10"/>
  <c r="W59" i="10"/>
  <c r="W60" i="10"/>
  <c r="W61" i="10"/>
  <c r="X58" i="10"/>
  <c r="X59" i="10"/>
  <c r="X60" i="10"/>
  <c r="X61" i="10"/>
  <c r="Y58" i="10"/>
  <c r="Y59" i="10"/>
  <c r="Y60" i="10"/>
  <c r="Y61" i="10"/>
  <c r="Z58" i="10"/>
  <c r="Z59" i="10"/>
  <c r="Z60" i="10"/>
  <c r="Z61" i="10"/>
  <c r="AA58" i="10"/>
  <c r="AA59" i="10"/>
  <c r="AA60" i="10"/>
  <c r="AA61" i="10"/>
  <c r="AB58" i="10"/>
  <c r="AB59" i="10"/>
  <c r="AB60" i="10"/>
  <c r="AB61" i="10"/>
  <c r="AC58" i="10"/>
  <c r="AC59" i="10"/>
  <c r="AC60" i="10"/>
  <c r="AC61" i="10"/>
  <c r="AD58" i="10"/>
  <c r="AD59" i="10"/>
  <c r="AD60" i="10"/>
  <c r="AD61" i="10"/>
  <c r="AE58" i="10"/>
  <c r="AE59" i="10"/>
  <c r="AE60" i="10"/>
  <c r="AE61" i="10"/>
  <c r="AF58" i="10"/>
  <c r="AF59" i="10"/>
  <c r="AF60" i="10"/>
  <c r="AF61" i="10"/>
  <c r="AH58" i="10"/>
  <c r="AH59" i="10"/>
  <c r="AH60" i="10"/>
  <c r="AH61" i="10"/>
  <c r="AI58" i="10"/>
  <c r="AI59" i="10"/>
  <c r="AI60" i="10"/>
  <c r="AI61" i="10"/>
  <c r="AJ58" i="10"/>
  <c r="AJ59" i="10"/>
  <c r="AJ60" i="10"/>
  <c r="AJ61" i="10"/>
  <c r="AK58" i="10"/>
  <c r="AK59" i="10"/>
  <c r="AK60" i="10"/>
  <c r="AK61" i="10"/>
  <c r="AL58" i="10"/>
  <c r="AL59" i="10"/>
  <c r="AL60" i="10"/>
  <c r="AL61" i="10"/>
  <c r="AM58" i="10"/>
  <c r="AM59" i="10"/>
  <c r="AM60" i="10"/>
  <c r="AM61" i="10"/>
  <c r="AN58" i="10"/>
  <c r="AN59" i="10"/>
  <c r="AN60" i="10"/>
  <c r="AN61" i="10"/>
  <c r="AO58" i="10"/>
  <c r="AO59" i="10"/>
  <c r="AO60" i="10"/>
  <c r="AO61" i="10"/>
  <c r="AP58" i="10"/>
  <c r="AP59" i="10"/>
  <c r="AP60" i="10"/>
  <c r="AP61" i="10"/>
  <c r="AQ58" i="10"/>
  <c r="AQ59" i="10"/>
  <c r="AQ60" i="10"/>
  <c r="AQ61" i="10"/>
  <c r="AR58" i="10"/>
  <c r="AR59" i="10"/>
  <c r="AR60" i="10"/>
  <c r="AR61" i="10"/>
  <c r="AS58" i="10"/>
  <c r="AS59" i="10"/>
  <c r="AS60" i="10"/>
  <c r="AS61" i="10"/>
  <c r="AT58" i="10"/>
  <c r="AT59" i="10"/>
  <c r="AT60" i="10"/>
  <c r="AT61" i="10"/>
  <c r="AU58" i="10"/>
  <c r="AU59" i="10"/>
  <c r="AU60" i="10"/>
  <c r="AU61" i="10"/>
  <c r="AV58" i="10"/>
  <c r="AV59" i="10"/>
  <c r="AV60" i="10"/>
  <c r="AV61" i="10"/>
  <c r="AW58" i="10"/>
  <c r="AW59" i="10"/>
  <c r="AW60" i="10"/>
  <c r="AW61" i="10"/>
  <c r="AX58" i="10"/>
  <c r="AX59" i="10"/>
  <c r="AX60" i="10"/>
  <c r="AX61" i="10"/>
  <c r="AY58" i="10"/>
  <c r="AY59" i="10"/>
  <c r="AY60" i="10"/>
  <c r="AY61" i="10"/>
  <c r="AZ58" i="10"/>
  <c r="AZ59" i="10"/>
  <c r="AZ60" i="10"/>
  <c r="AZ61" i="10"/>
  <c r="BA58" i="10"/>
  <c r="BA59" i="10"/>
  <c r="BA60" i="10"/>
  <c r="BA61" i="10"/>
  <c r="BB58" i="10"/>
  <c r="BB59" i="10"/>
  <c r="BB60" i="10"/>
  <c r="BB61" i="10"/>
  <c r="BC58" i="10"/>
  <c r="BC59" i="10"/>
  <c r="BC60" i="10"/>
  <c r="BC61" i="10"/>
  <c r="BD58" i="10"/>
  <c r="BD59" i="10"/>
  <c r="BD60" i="10"/>
  <c r="BD61" i="10"/>
  <c r="BE58" i="10"/>
  <c r="BE59" i="10"/>
  <c r="BE60" i="10"/>
  <c r="BE61" i="10"/>
  <c r="BF58" i="10"/>
  <c r="BF59" i="10"/>
  <c r="BF60" i="10"/>
  <c r="BF61" i="10"/>
  <c r="BG58" i="10"/>
  <c r="BG59" i="10"/>
  <c r="BG60" i="10"/>
  <c r="BG61" i="10"/>
  <c r="BH58" i="10"/>
  <c r="BH59" i="10"/>
  <c r="BH60" i="10"/>
  <c r="BH61" i="10"/>
  <c r="BI58" i="10"/>
  <c r="BI59" i="10"/>
  <c r="BI60" i="10"/>
  <c r="BI61" i="10"/>
  <c r="BJ58" i="10"/>
  <c r="BJ59" i="10"/>
  <c r="BJ60" i="10"/>
  <c r="BJ61" i="10"/>
  <c r="BK58" i="10"/>
  <c r="BK59" i="10"/>
  <c r="BK60" i="10"/>
  <c r="BK61" i="10"/>
  <c r="BL58" i="10"/>
  <c r="BL59" i="10"/>
  <c r="BL60" i="10"/>
  <c r="BL61" i="10"/>
  <c r="BM58" i="10"/>
  <c r="BM59" i="10"/>
  <c r="BM60" i="10"/>
  <c r="BM61" i="10"/>
  <c r="BN58" i="10"/>
  <c r="BN59" i="10"/>
  <c r="BN60" i="10"/>
  <c r="BN61" i="10"/>
  <c r="BO58" i="10"/>
  <c r="BO59" i="10"/>
  <c r="BO60" i="10"/>
  <c r="BO61" i="10"/>
  <c r="BP58" i="10"/>
  <c r="BP59" i="10"/>
  <c r="BP60" i="10"/>
  <c r="BP61" i="10"/>
  <c r="BQ58" i="10"/>
  <c r="BQ59" i="10"/>
  <c r="BQ60" i="10"/>
  <c r="BQ61" i="10"/>
  <c r="BR58" i="10"/>
  <c r="BR59" i="10"/>
  <c r="BR60" i="10"/>
  <c r="BR61" i="10"/>
  <c r="BS58" i="10"/>
  <c r="BS59" i="10"/>
  <c r="BS60" i="10"/>
  <c r="BS61" i="10"/>
  <c r="BT58" i="10"/>
  <c r="BT59" i="10"/>
  <c r="BT60" i="10"/>
  <c r="BT61" i="10"/>
  <c r="BU58" i="10"/>
  <c r="BU59" i="10"/>
  <c r="BU60" i="10"/>
  <c r="BU61" i="10"/>
  <c r="BV58" i="10"/>
  <c r="BV59" i="10"/>
  <c r="BV60" i="10"/>
  <c r="BV61" i="10"/>
  <c r="BW58" i="10"/>
  <c r="BW59" i="10"/>
  <c r="BW60" i="10"/>
  <c r="BW61" i="10"/>
  <c r="BX58" i="10"/>
  <c r="BX59" i="10"/>
  <c r="BX60" i="10"/>
  <c r="BX61" i="10"/>
  <c r="BY58" i="10"/>
  <c r="BY59" i="10"/>
  <c r="BY60" i="10"/>
  <c r="BY61" i="10"/>
  <c r="BZ58" i="10"/>
  <c r="BZ59" i="10"/>
  <c r="BZ60" i="10"/>
  <c r="BZ61" i="10"/>
  <c r="CA58" i="10"/>
  <c r="CA59" i="10"/>
  <c r="CA60" i="10"/>
  <c r="CA61" i="10"/>
  <c r="CB58" i="10"/>
  <c r="CB59" i="10"/>
  <c r="CB60" i="10"/>
  <c r="CB61" i="10"/>
  <c r="CC58" i="10"/>
  <c r="CC59" i="10"/>
  <c r="CC60" i="10"/>
  <c r="CC61" i="10"/>
  <c r="CD58" i="10"/>
  <c r="CD59" i="10"/>
  <c r="CD60" i="10"/>
  <c r="CD61" i="10"/>
  <c r="CE58" i="10"/>
  <c r="CE59" i="10"/>
  <c r="CE60" i="10"/>
  <c r="CE61" i="10"/>
  <c r="CF58" i="10"/>
  <c r="CF59" i="10"/>
  <c r="CF60" i="10"/>
  <c r="CF61" i="10"/>
  <c r="CG58" i="10"/>
  <c r="CG59" i="10"/>
  <c r="CG60" i="10"/>
  <c r="CG61" i="10"/>
  <c r="CH58" i="10"/>
  <c r="CH59" i="10"/>
  <c r="CH60" i="10"/>
  <c r="CH61" i="10"/>
  <c r="CI58" i="10"/>
  <c r="CI59" i="10"/>
  <c r="CI60" i="10"/>
  <c r="CI61" i="10"/>
  <c r="CJ58" i="10"/>
  <c r="CJ59" i="10"/>
  <c r="CJ60" i="10"/>
  <c r="CJ61" i="10"/>
  <c r="CK58" i="10"/>
  <c r="CK59" i="10"/>
  <c r="CK60" i="10"/>
  <c r="CK61" i="10"/>
  <c r="CL58" i="10"/>
  <c r="CL59" i="10"/>
  <c r="CL60" i="10"/>
  <c r="CL61" i="10"/>
  <c r="CM58" i="10"/>
  <c r="CM59" i="10"/>
  <c r="CM60" i="10"/>
  <c r="CM61" i="10"/>
  <c r="CO58" i="10"/>
  <c r="CO59" i="10"/>
  <c r="CO60" i="10"/>
  <c r="CO61" i="10"/>
  <c r="CP58" i="10"/>
  <c r="CP59" i="10"/>
  <c r="CP60" i="10"/>
  <c r="CP61" i="10"/>
  <c r="CQ58" i="10"/>
  <c r="CQ59" i="10"/>
  <c r="CQ60" i="10"/>
  <c r="CQ61" i="10"/>
  <c r="CR58" i="10"/>
  <c r="CR59" i="10"/>
  <c r="CR60" i="10"/>
  <c r="CR61" i="10"/>
  <c r="I76" i="10"/>
  <c r="B71" i="29"/>
  <c r="J76" i="10"/>
  <c r="C71" i="29"/>
  <c r="K76" i="10"/>
  <c r="D71" i="29"/>
  <c r="L76" i="10"/>
  <c r="E71" i="29"/>
  <c r="M76" i="10"/>
  <c r="F71" i="29"/>
  <c r="N76" i="10"/>
  <c r="G71" i="29"/>
  <c r="O76" i="10"/>
  <c r="H71" i="29"/>
  <c r="P76" i="10"/>
  <c r="I71" i="29"/>
  <c r="Q76" i="10"/>
  <c r="J71" i="29"/>
  <c r="R76" i="10"/>
  <c r="K71" i="29"/>
  <c r="S76" i="10"/>
  <c r="L71" i="29"/>
  <c r="T76" i="10"/>
  <c r="M71" i="29"/>
  <c r="U76" i="10"/>
  <c r="N71" i="29"/>
  <c r="V76" i="10"/>
  <c r="O71" i="29"/>
  <c r="W76" i="10"/>
  <c r="P71" i="29"/>
  <c r="X76" i="10"/>
  <c r="Q71" i="29"/>
  <c r="Y76" i="10"/>
  <c r="R71" i="29"/>
  <c r="Z76" i="10"/>
  <c r="S71" i="29"/>
  <c r="AA76" i="10"/>
  <c r="T71" i="29"/>
  <c r="AB76" i="10"/>
  <c r="U71" i="29"/>
  <c r="AC76" i="10"/>
  <c r="V71" i="29"/>
  <c r="AD76" i="10"/>
  <c r="W71" i="29"/>
  <c r="AE76" i="10"/>
  <c r="X71" i="29"/>
  <c r="AF76" i="10"/>
  <c r="Y71" i="29"/>
  <c r="AH76" i="10"/>
  <c r="Z71" i="29"/>
  <c r="AI76" i="10"/>
  <c r="AA71" i="29"/>
  <c r="AJ76" i="10"/>
  <c r="AB71" i="29"/>
  <c r="AK76" i="10"/>
  <c r="AC71" i="29"/>
  <c r="AL76" i="10"/>
  <c r="AD71" i="29"/>
  <c r="AM76" i="10"/>
  <c r="AE71" i="29"/>
  <c r="AN76" i="10"/>
  <c r="AF71" i="29"/>
  <c r="AO76" i="10"/>
  <c r="AG71" i="29"/>
  <c r="AP76" i="10"/>
  <c r="AH71" i="29"/>
  <c r="AQ76" i="10"/>
  <c r="AI71" i="29"/>
  <c r="AR76" i="10"/>
  <c r="AJ71" i="29"/>
  <c r="AS76" i="10"/>
  <c r="AK71" i="29"/>
  <c r="AT76" i="10"/>
  <c r="AL71" i="29"/>
  <c r="AU76" i="10"/>
  <c r="AM71" i="29"/>
  <c r="AV76" i="10"/>
  <c r="AN71" i="29"/>
  <c r="AW76" i="10"/>
  <c r="AO71" i="29"/>
  <c r="AX76" i="10"/>
  <c r="AP71" i="29"/>
  <c r="AY76" i="10"/>
  <c r="AQ71" i="29"/>
  <c r="AZ76" i="10"/>
  <c r="AR71" i="29"/>
  <c r="BA76" i="10"/>
  <c r="AS71" i="29"/>
  <c r="BB76" i="10"/>
  <c r="AT71" i="29"/>
  <c r="BC76" i="10"/>
  <c r="AU71" i="29"/>
  <c r="BD76" i="10"/>
  <c r="AV71" i="29"/>
  <c r="BE76" i="10"/>
  <c r="AW71" i="29"/>
  <c r="BF76" i="10"/>
  <c r="AX71" i="29"/>
  <c r="BG76" i="10"/>
  <c r="AY71" i="29"/>
  <c r="BH76" i="10"/>
  <c r="AZ71" i="29"/>
  <c r="BI76" i="10"/>
  <c r="BA71" i="29"/>
  <c r="BJ76" i="10"/>
  <c r="BB71" i="29"/>
  <c r="BK76" i="10"/>
  <c r="BC71" i="29"/>
  <c r="BL76" i="10"/>
  <c r="BD71" i="29"/>
  <c r="BM76" i="10"/>
  <c r="BE71" i="29"/>
  <c r="BN76" i="10"/>
  <c r="BF71" i="29"/>
  <c r="BO76" i="10"/>
  <c r="BG71" i="29"/>
  <c r="BP76" i="10"/>
  <c r="BH71" i="29"/>
  <c r="BQ76" i="10"/>
  <c r="BI71" i="29"/>
  <c r="BR76" i="10"/>
  <c r="BJ71" i="29"/>
  <c r="BS76" i="10"/>
  <c r="BK71" i="29"/>
  <c r="BT76" i="10"/>
  <c r="BL71" i="29"/>
  <c r="BU76" i="10"/>
  <c r="BM71" i="29"/>
  <c r="BV76" i="10"/>
  <c r="BN71" i="29"/>
  <c r="BW76" i="10"/>
  <c r="BO71" i="29"/>
  <c r="BX76" i="10"/>
  <c r="BP71" i="29"/>
  <c r="BY76" i="10"/>
  <c r="BQ71" i="29"/>
  <c r="BZ76" i="10"/>
  <c r="BR71" i="29"/>
  <c r="CA76" i="10"/>
  <c r="BS71" i="29"/>
  <c r="CB76" i="10"/>
  <c r="BT71" i="29"/>
  <c r="CC76" i="10"/>
  <c r="BU71" i="29"/>
  <c r="CD76" i="10"/>
  <c r="BV71" i="29"/>
  <c r="CE76" i="10"/>
  <c r="BW71" i="29"/>
  <c r="CF76" i="10"/>
  <c r="BX71" i="29"/>
  <c r="CG76" i="10"/>
  <c r="BY71" i="29"/>
  <c r="CH76" i="10"/>
  <c r="BZ71" i="29"/>
  <c r="CI76" i="10"/>
  <c r="CA71" i="29"/>
  <c r="CJ76" i="10"/>
  <c r="CB71" i="29"/>
  <c r="CK76" i="10"/>
  <c r="CC71" i="29"/>
  <c r="CL76" i="10"/>
  <c r="CD71" i="29"/>
  <c r="CM76" i="10"/>
  <c r="CE71" i="29"/>
  <c r="CO76" i="10"/>
  <c r="CF71" i="29"/>
  <c r="CP76" i="10"/>
  <c r="CG71" i="29"/>
  <c r="CQ76" i="10"/>
  <c r="CH71" i="29"/>
  <c r="CR76" i="10"/>
  <c r="CI71" i="29"/>
  <c r="I77" i="10"/>
  <c r="B72" i="29"/>
  <c r="J77" i="10"/>
  <c r="C72" i="29"/>
  <c r="K77" i="10"/>
  <c r="D72" i="29"/>
  <c r="L77" i="10"/>
  <c r="E72" i="29"/>
  <c r="M77" i="10"/>
  <c r="F72" i="29"/>
  <c r="N77" i="10"/>
  <c r="G72" i="29"/>
  <c r="O77" i="10"/>
  <c r="H72" i="29"/>
  <c r="P77" i="10"/>
  <c r="I72" i="29"/>
  <c r="Q77" i="10"/>
  <c r="J72" i="29"/>
  <c r="R77" i="10"/>
  <c r="K72" i="29"/>
  <c r="S77" i="10"/>
  <c r="L72" i="29"/>
  <c r="T77" i="10"/>
  <c r="M72" i="29"/>
  <c r="U77" i="10"/>
  <c r="N72" i="29"/>
  <c r="V77" i="10"/>
  <c r="O72" i="29"/>
  <c r="W77" i="10"/>
  <c r="P72" i="29"/>
  <c r="X77" i="10"/>
  <c r="Q72" i="29"/>
  <c r="Y77" i="10"/>
  <c r="R72" i="29"/>
  <c r="Z77" i="10"/>
  <c r="S72" i="29"/>
  <c r="AA77" i="10"/>
  <c r="T72" i="29"/>
  <c r="AB77" i="10"/>
  <c r="U72" i="29"/>
  <c r="AC77" i="10"/>
  <c r="V72" i="29"/>
  <c r="AD77" i="10"/>
  <c r="W72" i="29"/>
  <c r="AE77" i="10"/>
  <c r="X72" i="29"/>
  <c r="AF77" i="10"/>
  <c r="Y72" i="29"/>
  <c r="AH77" i="10"/>
  <c r="Z72" i="29"/>
  <c r="AI77" i="10"/>
  <c r="AA72" i="29"/>
  <c r="AJ77" i="10"/>
  <c r="AB72" i="29"/>
  <c r="AK77" i="10"/>
  <c r="AC72" i="29"/>
  <c r="AL77" i="10"/>
  <c r="AD72" i="29"/>
  <c r="AM77" i="10"/>
  <c r="AE72" i="29"/>
  <c r="AN77" i="10"/>
  <c r="AF72" i="29"/>
  <c r="AO77" i="10"/>
  <c r="AG72" i="29"/>
  <c r="AP77" i="10"/>
  <c r="AH72" i="29"/>
  <c r="AQ77" i="10"/>
  <c r="AI72" i="29"/>
  <c r="AR77" i="10"/>
  <c r="AJ72" i="29"/>
  <c r="AS77" i="10"/>
  <c r="AK72" i="29"/>
  <c r="AT77" i="10"/>
  <c r="AL72" i="29"/>
  <c r="AU77" i="10"/>
  <c r="AM72" i="29"/>
  <c r="AV77" i="10"/>
  <c r="AN72" i="29"/>
  <c r="AW77" i="10"/>
  <c r="AO72" i="29"/>
  <c r="AX77" i="10"/>
  <c r="AP72" i="29"/>
  <c r="AY77" i="10"/>
  <c r="AQ72" i="29"/>
  <c r="AZ77" i="10"/>
  <c r="AR72" i="29"/>
  <c r="BA77" i="10"/>
  <c r="AS72" i="29"/>
  <c r="BB77" i="10"/>
  <c r="AT72" i="29"/>
  <c r="BC77" i="10"/>
  <c r="AU72" i="29"/>
  <c r="BD77" i="10"/>
  <c r="AV72" i="29"/>
  <c r="BE77" i="10"/>
  <c r="AW72" i="29"/>
  <c r="BF77" i="10"/>
  <c r="AX72" i="29"/>
  <c r="BG77" i="10"/>
  <c r="AY72" i="29"/>
  <c r="BH77" i="10"/>
  <c r="AZ72" i="29"/>
  <c r="BI77" i="10"/>
  <c r="BA72" i="29"/>
  <c r="BJ77" i="10"/>
  <c r="BB72" i="29"/>
  <c r="BK77" i="10"/>
  <c r="BC72" i="29"/>
  <c r="BL77" i="10"/>
  <c r="BD72" i="29"/>
  <c r="BM77" i="10"/>
  <c r="BE72" i="29"/>
  <c r="BN77" i="10"/>
  <c r="BF72" i="29"/>
  <c r="BO77" i="10"/>
  <c r="BG72" i="29"/>
  <c r="BP77" i="10"/>
  <c r="BH72" i="29"/>
  <c r="BQ77" i="10"/>
  <c r="BI72" i="29"/>
  <c r="BR77" i="10"/>
  <c r="BJ72" i="29"/>
  <c r="BS77" i="10"/>
  <c r="BK72" i="29"/>
  <c r="BT77" i="10"/>
  <c r="BL72" i="29"/>
  <c r="BU77" i="10"/>
  <c r="BM72" i="29"/>
  <c r="BV77" i="10"/>
  <c r="BN72" i="29"/>
  <c r="BW77" i="10"/>
  <c r="BO72" i="29"/>
  <c r="BX77" i="10"/>
  <c r="BP72" i="29"/>
  <c r="BY77" i="10"/>
  <c r="BQ72" i="29"/>
  <c r="BZ77" i="10"/>
  <c r="BR72" i="29"/>
  <c r="CA77" i="10"/>
  <c r="BS72" i="29"/>
  <c r="CB77" i="10"/>
  <c r="BT72" i="29"/>
  <c r="CC77" i="10"/>
  <c r="BU72" i="29"/>
  <c r="CD77" i="10"/>
  <c r="BV72" i="29"/>
  <c r="CE77" i="10"/>
  <c r="BW72" i="29"/>
  <c r="CF77" i="10"/>
  <c r="BX72" i="29"/>
  <c r="CG77" i="10"/>
  <c r="BY72" i="29"/>
  <c r="CH77" i="10"/>
  <c r="BZ72" i="29"/>
  <c r="CI77" i="10"/>
  <c r="CA72" i="29"/>
  <c r="CJ77" i="10"/>
  <c r="CB72" i="29"/>
  <c r="CK77" i="10"/>
  <c r="CC72" i="29"/>
  <c r="CL77" i="10"/>
  <c r="CD72" i="29"/>
  <c r="CM77" i="10"/>
  <c r="CE72" i="29"/>
  <c r="CO77" i="10"/>
  <c r="CF72" i="29"/>
  <c r="CP77" i="10"/>
  <c r="CG72" i="29"/>
  <c r="CQ77" i="10"/>
  <c r="CH72" i="29"/>
  <c r="CR77" i="10"/>
  <c r="CI72" i="29"/>
  <c r="I78" i="10"/>
  <c r="B73" i="29"/>
  <c r="J78" i="10"/>
  <c r="C73" i="29"/>
  <c r="K78" i="10"/>
  <c r="D73" i="29"/>
  <c r="L78" i="10"/>
  <c r="E73" i="29"/>
  <c r="M78" i="10"/>
  <c r="F73" i="29"/>
  <c r="N78" i="10"/>
  <c r="G73" i="29"/>
  <c r="O78" i="10"/>
  <c r="H73" i="29"/>
  <c r="P78" i="10"/>
  <c r="I73" i="29"/>
  <c r="Q78" i="10"/>
  <c r="J73" i="29"/>
  <c r="R78" i="10"/>
  <c r="K73" i="29"/>
  <c r="S78" i="10"/>
  <c r="L73" i="29"/>
  <c r="T78" i="10"/>
  <c r="M73" i="29"/>
  <c r="U78" i="10"/>
  <c r="N73" i="29"/>
  <c r="V78" i="10"/>
  <c r="O73" i="29"/>
  <c r="W78" i="10"/>
  <c r="P73" i="29"/>
  <c r="X78" i="10"/>
  <c r="Q73" i="29"/>
  <c r="Y78" i="10"/>
  <c r="R73" i="29"/>
  <c r="Z78" i="10"/>
  <c r="S73" i="29"/>
  <c r="AA78" i="10"/>
  <c r="T73" i="29"/>
  <c r="AB78" i="10"/>
  <c r="U73" i="29"/>
  <c r="AC78" i="10"/>
  <c r="V73" i="29"/>
  <c r="AD78" i="10"/>
  <c r="W73" i="29"/>
  <c r="AE78" i="10"/>
  <c r="X73" i="29"/>
  <c r="AF78" i="10"/>
  <c r="Y73" i="29"/>
  <c r="AH78" i="10"/>
  <c r="Z73" i="29"/>
  <c r="AI78" i="10"/>
  <c r="AA73" i="29"/>
  <c r="AJ78" i="10"/>
  <c r="AB73" i="29"/>
  <c r="AK78" i="10"/>
  <c r="AC73" i="29"/>
  <c r="AL78" i="10"/>
  <c r="AD73" i="29"/>
  <c r="AM78" i="10"/>
  <c r="AE73" i="29"/>
  <c r="AN78" i="10"/>
  <c r="AF73" i="29"/>
  <c r="AO78" i="10"/>
  <c r="AG73" i="29"/>
  <c r="AP78" i="10"/>
  <c r="AH73" i="29"/>
  <c r="AQ78" i="10"/>
  <c r="AI73" i="29"/>
  <c r="AR78" i="10"/>
  <c r="AJ73" i="29"/>
  <c r="AS78" i="10"/>
  <c r="AK73" i="29"/>
  <c r="AT78" i="10"/>
  <c r="AL73" i="29"/>
  <c r="AU78" i="10"/>
  <c r="AM73" i="29"/>
  <c r="AV78" i="10"/>
  <c r="AN73" i="29"/>
  <c r="AW78" i="10"/>
  <c r="AO73" i="29"/>
  <c r="AX78" i="10"/>
  <c r="AP73" i="29"/>
  <c r="AY78" i="10"/>
  <c r="AQ73" i="29"/>
  <c r="AZ78" i="10"/>
  <c r="AR73" i="29"/>
  <c r="BA78" i="10"/>
  <c r="AS73" i="29"/>
  <c r="BB78" i="10"/>
  <c r="AT73" i="29"/>
  <c r="BC78" i="10"/>
  <c r="AU73" i="29"/>
  <c r="BD78" i="10"/>
  <c r="AV73" i="29"/>
  <c r="BE78" i="10"/>
  <c r="AW73" i="29"/>
  <c r="BF78" i="10"/>
  <c r="AX73" i="29"/>
  <c r="BG78" i="10"/>
  <c r="AY73" i="29"/>
  <c r="BH78" i="10"/>
  <c r="AZ73" i="29"/>
  <c r="BI78" i="10"/>
  <c r="BA73" i="29"/>
  <c r="BJ78" i="10"/>
  <c r="BB73" i="29"/>
  <c r="BK78" i="10"/>
  <c r="BC73" i="29"/>
  <c r="BL78" i="10"/>
  <c r="BD73" i="29"/>
  <c r="BM78" i="10"/>
  <c r="BE73" i="29"/>
  <c r="BN78" i="10"/>
  <c r="BF73" i="29"/>
  <c r="BO78" i="10"/>
  <c r="BG73" i="29"/>
  <c r="BP78" i="10"/>
  <c r="BH73" i="29"/>
  <c r="BQ78" i="10"/>
  <c r="BI73" i="29"/>
  <c r="BR78" i="10"/>
  <c r="BJ73" i="29"/>
  <c r="BS78" i="10"/>
  <c r="BK73" i="29"/>
  <c r="BT78" i="10"/>
  <c r="BL73" i="29"/>
  <c r="BU78" i="10"/>
  <c r="BM73" i="29"/>
  <c r="BV78" i="10"/>
  <c r="BN73" i="29"/>
  <c r="BW78" i="10"/>
  <c r="BO73" i="29"/>
  <c r="BX78" i="10"/>
  <c r="BP73" i="29"/>
  <c r="BY78" i="10"/>
  <c r="BQ73" i="29"/>
  <c r="BZ78" i="10"/>
  <c r="BR73" i="29"/>
  <c r="CA78" i="10"/>
  <c r="BS73" i="29"/>
  <c r="CB78" i="10"/>
  <c r="BT73" i="29"/>
  <c r="CC78" i="10"/>
  <c r="BU73" i="29"/>
  <c r="CD78" i="10"/>
  <c r="BV73" i="29"/>
  <c r="CE78" i="10"/>
  <c r="BW73" i="29"/>
  <c r="CF78" i="10"/>
  <c r="BX73" i="29"/>
  <c r="CG78" i="10"/>
  <c r="BY73" i="29"/>
  <c r="CH78" i="10"/>
  <c r="BZ73" i="29"/>
  <c r="CI78" i="10"/>
  <c r="CA73" i="29"/>
  <c r="CJ78" i="10"/>
  <c r="CB73" i="29"/>
  <c r="CK78" i="10"/>
  <c r="CC73" i="29"/>
  <c r="CL78" i="10"/>
  <c r="CD73" i="29"/>
  <c r="CM78" i="10"/>
  <c r="CE73" i="29"/>
  <c r="CO78" i="10"/>
  <c r="CF73" i="29"/>
  <c r="CP78" i="10"/>
  <c r="CG73" i="29"/>
  <c r="CQ78" i="10"/>
  <c r="CH73" i="29"/>
  <c r="CR78" i="10"/>
  <c r="CI73" i="29"/>
  <c r="I79" i="10"/>
  <c r="B74" i="29"/>
  <c r="J79" i="10"/>
  <c r="C74" i="29"/>
  <c r="K79" i="10"/>
  <c r="D74" i="29"/>
  <c r="L79" i="10"/>
  <c r="E74" i="29"/>
  <c r="M79" i="10"/>
  <c r="F74" i="29"/>
  <c r="N79" i="10"/>
  <c r="G74" i="29"/>
  <c r="O79" i="10"/>
  <c r="H74" i="29"/>
  <c r="P79" i="10"/>
  <c r="I74" i="29"/>
  <c r="Q79" i="10"/>
  <c r="J74" i="29"/>
  <c r="R79" i="10"/>
  <c r="K74" i="29"/>
  <c r="S79" i="10"/>
  <c r="L74" i="29"/>
  <c r="T79" i="10"/>
  <c r="M74" i="29"/>
  <c r="U79" i="10"/>
  <c r="N74" i="29"/>
  <c r="V79" i="10"/>
  <c r="O74" i="29"/>
  <c r="W79" i="10"/>
  <c r="P74" i="29"/>
  <c r="X79" i="10"/>
  <c r="Q74" i="29"/>
  <c r="Y79" i="10"/>
  <c r="R74" i="29"/>
  <c r="Z79" i="10"/>
  <c r="S74" i="29"/>
  <c r="AA79" i="10"/>
  <c r="T74" i="29"/>
  <c r="AB79" i="10"/>
  <c r="U74" i="29"/>
  <c r="AC79" i="10"/>
  <c r="V74" i="29"/>
  <c r="AD79" i="10"/>
  <c r="W74" i="29"/>
  <c r="AE79" i="10"/>
  <c r="X74" i="29"/>
  <c r="AF79" i="10"/>
  <c r="Y74" i="29"/>
  <c r="AH79" i="10"/>
  <c r="Z74" i="29"/>
  <c r="AI79" i="10"/>
  <c r="AA74" i="29"/>
  <c r="AJ79" i="10"/>
  <c r="AB74" i="29"/>
  <c r="AK79" i="10"/>
  <c r="AC74" i="29"/>
  <c r="AL79" i="10"/>
  <c r="AD74" i="29"/>
  <c r="AM79" i="10"/>
  <c r="AE74" i="29"/>
  <c r="AN79" i="10"/>
  <c r="AF74" i="29"/>
  <c r="AO79" i="10"/>
  <c r="AG74" i="29"/>
  <c r="AP79" i="10"/>
  <c r="AH74" i="29"/>
  <c r="AQ79" i="10"/>
  <c r="AI74" i="29"/>
  <c r="AR79" i="10"/>
  <c r="AJ74" i="29"/>
  <c r="AS79" i="10"/>
  <c r="AK74" i="29"/>
  <c r="AT79" i="10"/>
  <c r="AL74" i="29"/>
  <c r="AU79" i="10"/>
  <c r="AM74" i="29"/>
  <c r="AV79" i="10"/>
  <c r="AN74" i="29"/>
  <c r="AW79" i="10"/>
  <c r="AO74" i="29"/>
  <c r="AX79" i="10"/>
  <c r="AP74" i="29"/>
  <c r="AY79" i="10"/>
  <c r="AQ74" i="29"/>
  <c r="AZ79" i="10"/>
  <c r="AR74" i="29"/>
  <c r="BA79" i="10"/>
  <c r="AS74" i="29"/>
  <c r="BB79" i="10"/>
  <c r="AT74" i="29"/>
  <c r="BC79" i="10"/>
  <c r="AU74" i="29"/>
  <c r="BD79" i="10"/>
  <c r="AV74" i="29"/>
  <c r="BE79" i="10"/>
  <c r="AW74" i="29"/>
  <c r="BF79" i="10"/>
  <c r="AX74" i="29"/>
  <c r="BG79" i="10"/>
  <c r="AY74" i="29"/>
  <c r="BH79" i="10"/>
  <c r="AZ74" i="29"/>
  <c r="BI79" i="10"/>
  <c r="BA74" i="29"/>
  <c r="BJ79" i="10"/>
  <c r="BB74" i="29"/>
  <c r="BK79" i="10"/>
  <c r="BC74" i="29"/>
  <c r="BL79" i="10"/>
  <c r="BD74" i="29"/>
  <c r="BM79" i="10"/>
  <c r="BE74" i="29"/>
  <c r="BN79" i="10"/>
  <c r="BF74" i="29"/>
  <c r="BO79" i="10"/>
  <c r="BG74" i="29"/>
  <c r="BP79" i="10"/>
  <c r="BH74" i="29"/>
  <c r="BQ79" i="10"/>
  <c r="BI74" i="29"/>
  <c r="BR79" i="10"/>
  <c r="BJ74" i="29"/>
  <c r="BS79" i="10"/>
  <c r="BK74" i="29"/>
  <c r="BT79" i="10"/>
  <c r="BL74" i="29"/>
  <c r="BU79" i="10"/>
  <c r="BM74" i="29"/>
  <c r="BV79" i="10"/>
  <c r="BN74" i="29"/>
  <c r="BW79" i="10"/>
  <c r="BO74" i="29"/>
  <c r="BX79" i="10"/>
  <c r="BP74" i="29"/>
  <c r="BY79" i="10"/>
  <c r="BQ74" i="29"/>
  <c r="BZ79" i="10"/>
  <c r="BR74" i="29"/>
  <c r="CA79" i="10"/>
  <c r="BS74" i="29"/>
  <c r="CB79" i="10"/>
  <c r="BT74" i="29"/>
  <c r="CC79" i="10"/>
  <c r="BU74" i="29"/>
  <c r="CD79" i="10"/>
  <c r="BV74" i="29"/>
  <c r="CE79" i="10"/>
  <c r="BW74" i="29"/>
  <c r="CF79" i="10"/>
  <c r="BX74" i="29"/>
  <c r="CG79" i="10"/>
  <c r="BY74" i="29"/>
  <c r="CH79" i="10"/>
  <c r="BZ74" i="29"/>
  <c r="CI79" i="10"/>
  <c r="CA74" i="29"/>
  <c r="CJ79" i="10"/>
  <c r="CB74" i="29"/>
  <c r="CK79" i="10"/>
  <c r="CC74" i="29"/>
  <c r="CL79" i="10"/>
  <c r="CD74" i="29"/>
  <c r="CM79" i="10"/>
  <c r="CE74" i="29"/>
  <c r="CO79" i="10"/>
  <c r="CF74" i="29"/>
  <c r="CP79" i="10"/>
  <c r="CG74" i="29"/>
  <c r="CQ79" i="10"/>
  <c r="CH74" i="29"/>
  <c r="CR79" i="10"/>
  <c r="CI74" i="29"/>
  <c r="I80" i="10"/>
  <c r="B75" i="29"/>
  <c r="J80" i="10"/>
  <c r="C75" i="29"/>
  <c r="K80" i="10"/>
  <c r="D75" i="29"/>
  <c r="L80" i="10"/>
  <c r="E75" i="29"/>
  <c r="M80" i="10"/>
  <c r="F75" i="29"/>
  <c r="N80" i="10"/>
  <c r="G75" i="29"/>
  <c r="O80" i="10"/>
  <c r="H75" i="29"/>
  <c r="P80" i="10"/>
  <c r="I75" i="29"/>
  <c r="Q80" i="10"/>
  <c r="J75" i="29"/>
  <c r="R80" i="10"/>
  <c r="K75" i="29"/>
  <c r="S80" i="10"/>
  <c r="L75" i="29"/>
  <c r="T80" i="10"/>
  <c r="M75" i="29"/>
  <c r="U80" i="10"/>
  <c r="N75" i="29"/>
  <c r="V80" i="10"/>
  <c r="O75" i="29"/>
  <c r="W80" i="10"/>
  <c r="P75" i="29"/>
  <c r="X80" i="10"/>
  <c r="Q75" i="29"/>
  <c r="Y80" i="10"/>
  <c r="R75" i="29"/>
  <c r="Z80" i="10"/>
  <c r="S75" i="29"/>
  <c r="AA80" i="10"/>
  <c r="T75" i="29"/>
  <c r="AB80" i="10"/>
  <c r="U75" i="29"/>
  <c r="AC80" i="10"/>
  <c r="V75" i="29"/>
  <c r="AD80" i="10"/>
  <c r="W75" i="29"/>
  <c r="AE80" i="10"/>
  <c r="X75" i="29"/>
  <c r="AF80" i="10"/>
  <c r="Y75" i="29"/>
  <c r="AH80" i="10"/>
  <c r="Z75" i="29"/>
  <c r="AI80" i="10"/>
  <c r="AA75" i="29"/>
  <c r="AJ80" i="10"/>
  <c r="AB75" i="29"/>
  <c r="AK80" i="10"/>
  <c r="AC75" i="29"/>
  <c r="AL80" i="10"/>
  <c r="AD75" i="29"/>
  <c r="AM80" i="10"/>
  <c r="AE75" i="29"/>
  <c r="AN80" i="10"/>
  <c r="AF75" i="29"/>
  <c r="AO80" i="10"/>
  <c r="AG75" i="29"/>
  <c r="AP80" i="10"/>
  <c r="AH75" i="29"/>
  <c r="AQ80" i="10"/>
  <c r="AI75" i="29"/>
  <c r="AR80" i="10"/>
  <c r="AJ75" i="29"/>
  <c r="AS80" i="10"/>
  <c r="AK75" i="29"/>
  <c r="AT80" i="10"/>
  <c r="AL75" i="29"/>
  <c r="AU80" i="10"/>
  <c r="AM75" i="29"/>
  <c r="AV80" i="10"/>
  <c r="AN75" i="29"/>
  <c r="AW80" i="10"/>
  <c r="AO75" i="29"/>
  <c r="AX80" i="10"/>
  <c r="AP75" i="29"/>
  <c r="AY80" i="10"/>
  <c r="AQ75" i="29"/>
  <c r="AZ80" i="10"/>
  <c r="AR75" i="29"/>
  <c r="BA80" i="10"/>
  <c r="AS75" i="29"/>
  <c r="BB80" i="10"/>
  <c r="AT75" i="29"/>
  <c r="BC80" i="10"/>
  <c r="AU75" i="29"/>
  <c r="BD80" i="10"/>
  <c r="AV75" i="29"/>
  <c r="BE80" i="10"/>
  <c r="AW75" i="29"/>
  <c r="BF80" i="10"/>
  <c r="AX75" i="29"/>
  <c r="BG80" i="10"/>
  <c r="AY75" i="29"/>
  <c r="BH80" i="10"/>
  <c r="AZ75" i="29"/>
  <c r="BI80" i="10"/>
  <c r="BA75" i="29"/>
  <c r="BJ80" i="10"/>
  <c r="BB75" i="29"/>
  <c r="BK80" i="10"/>
  <c r="BC75" i="29"/>
  <c r="BL80" i="10"/>
  <c r="BD75" i="29"/>
  <c r="BM80" i="10"/>
  <c r="BE75" i="29"/>
  <c r="BN80" i="10"/>
  <c r="BF75" i="29"/>
  <c r="BO80" i="10"/>
  <c r="BG75" i="29"/>
  <c r="BP80" i="10"/>
  <c r="BH75" i="29"/>
  <c r="BQ80" i="10"/>
  <c r="BI75" i="29"/>
  <c r="BR80" i="10"/>
  <c r="BJ75" i="29"/>
  <c r="BS80" i="10"/>
  <c r="BK75" i="29"/>
  <c r="BT80" i="10"/>
  <c r="BL75" i="29"/>
  <c r="BU80" i="10"/>
  <c r="BM75" i="29"/>
  <c r="BV80" i="10"/>
  <c r="BN75" i="29"/>
  <c r="BW80" i="10"/>
  <c r="BO75" i="29"/>
  <c r="BX80" i="10"/>
  <c r="BP75" i="29"/>
  <c r="BY80" i="10"/>
  <c r="BQ75" i="29"/>
  <c r="BZ80" i="10"/>
  <c r="BR75" i="29"/>
  <c r="CA80" i="10"/>
  <c r="BS75" i="29"/>
  <c r="CB80" i="10"/>
  <c r="BT75" i="29"/>
  <c r="CC80" i="10"/>
  <c r="BU75" i="29"/>
  <c r="CD80" i="10"/>
  <c r="BV75" i="29"/>
  <c r="CE80" i="10"/>
  <c r="BW75" i="29"/>
  <c r="CF80" i="10"/>
  <c r="BX75" i="29"/>
  <c r="CG80" i="10"/>
  <c r="BY75" i="29"/>
  <c r="CH80" i="10"/>
  <c r="BZ75" i="29"/>
  <c r="CI80" i="10"/>
  <c r="CA75" i="29"/>
  <c r="CJ80" i="10"/>
  <c r="CB75" i="29"/>
  <c r="CK80" i="10"/>
  <c r="CC75" i="29"/>
  <c r="CL80" i="10"/>
  <c r="CD75" i="29"/>
  <c r="CM80" i="10"/>
  <c r="CE75" i="29"/>
  <c r="CO80" i="10"/>
  <c r="CF75" i="29"/>
  <c r="CP80" i="10"/>
  <c r="CG75" i="29"/>
  <c r="CQ80" i="10"/>
  <c r="CH75" i="29"/>
  <c r="CR80" i="10"/>
  <c r="CI75" i="29"/>
  <c r="I81" i="10"/>
  <c r="B76" i="29"/>
  <c r="J81" i="10"/>
  <c r="C76" i="29"/>
  <c r="K81" i="10"/>
  <c r="D76" i="29"/>
  <c r="L81" i="10"/>
  <c r="E76" i="29"/>
  <c r="M81" i="10"/>
  <c r="F76" i="29"/>
  <c r="N81" i="10"/>
  <c r="G76" i="29"/>
  <c r="O81" i="10"/>
  <c r="H76" i="29"/>
  <c r="P81" i="10"/>
  <c r="I76" i="29"/>
  <c r="Q81" i="10"/>
  <c r="J76" i="29"/>
  <c r="R81" i="10"/>
  <c r="K76" i="29"/>
  <c r="S81" i="10"/>
  <c r="L76" i="29"/>
  <c r="T81" i="10"/>
  <c r="M76" i="29"/>
  <c r="U81" i="10"/>
  <c r="N76" i="29"/>
  <c r="V81" i="10"/>
  <c r="O76" i="29"/>
  <c r="W81" i="10"/>
  <c r="P76" i="29"/>
  <c r="X81" i="10"/>
  <c r="Q76" i="29"/>
  <c r="Y81" i="10"/>
  <c r="R76" i="29"/>
  <c r="Z81" i="10"/>
  <c r="S76" i="29"/>
  <c r="AA81" i="10"/>
  <c r="T76" i="29"/>
  <c r="AB81" i="10"/>
  <c r="U76" i="29"/>
  <c r="AC81" i="10"/>
  <c r="V76" i="29"/>
  <c r="AD81" i="10"/>
  <c r="W76" i="29"/>
  <c r="AE81" i="10"/>
  <c r="X76" i="29"/>
  <c r="AF81" i="10"/>
  <c r="Y76" i="29"/>
  <c r="AH81" i="10"/>
  <c r="Z76" i="29"/>
  <c r="AI81" i="10"/>
  <c r="AA76" i="29"/>
  <c r="AJ81" i="10"/>
  <c r="AB76" i="29"/>
  <c r="AK81" i="10"/>
  <c r="AC76" i="29"/>
  <c r="AL81" i="10"/>
  <c r="AD76" i="29"/>
  <c r="AM81" i="10"/>
  <c r="AE76" i="29"/>
  <c r="AN81" i="10"/>
  <c r="AF76" i="29"/>
  <c r="AO81" i="10"/>
  <c r="AG76" i="29"/>
  <c r="AP81" i="10"/>
  <c r="AH76" i="29"/>
  <c r="AQ81" i="10"/>
  <c r="AI76" i="29"/>
  <c r="AR81" i="10"/>
  <c r="AJ76" i="29"/>
  <c r="AS81" i="10"/>
  <c r="AK76" i="29"/>
  <c r="AT81" i="10"/>
  <c r="AL76" i="29"/>
  <c r="AU81" i="10"/>
  <c r="AM76" i="29"/>
  <c r="AV81" i="10"/>
  <c r="AN76" i="29"/>
  <c r="AW81" i="10"/>
  <c r="AO76" i="29"/>
  <c r="AX81" i="10"/>
  <c r="AP76" i="29"/>
  <c r="AY81" i="10"/>
  <c r="AQ76" i="29"/>
  <c r="AZ81" i="10"/>
  <c r="AR76" i="29"/>
  <c r="BA81" i="10"/>
  <c r="AS76" i="29"/>
  <c r="BB81" i="10"/>
  <c r="AT76" i="29"/>
  <c r="BC81" i="10"/>
  <c r="AU76" i="29"/>
  <c r="BD81" i="10"/>
  <c r="AV76" i="29"/>
  <c r="BE81" i="10"/>
  <c r="AW76" i="29"/>
  <c r="BF81" i="10"/>
  <c r="AX76" i="29"/>
  <c r="BG81" i="10"/>
  <c r="AY76" i="29"/>
  <c r="BH81" i="10"/>
  <c r="AZ76" i="29"/>
  <c r="BI81" i="10"/>
  <c r="BA76" i="29"/>
  <c r="BJ81" i="10"/>
  <c r="BB76" i="29"/>
  <c r="BK81" i="10"/>
  <c r="BC76" i="29"/>
  <c r="BL81" i="10"/>
  <c r="BD76" i="29"/>
  <c r="BM81" i="10"/>
  <c r="BE76" i="29"/>
  <c r="BN81" i="10"/>
  <c r="BF76" i="29"/>
  <c r="BO81" i="10"/>
  <c r="BG76" i="29"/>
  <c r="BP81" i="10"/>
  <c r="BH76" i="29"/>
  <c r="BQ81" i="10"/>
  <c r="BI76" i="29"/>
  <c r="BR81" i="10"/>
  <c r="BJ76" i="29"/>
  <c r="BS81" i="10"/>
  <c r="BK76" i="29"/>
  <c r="BT81" i="10"/>
  <c r="BL76" i="29"/>
  <c r="BU81" i="10"/>
  <c r="BM76" i="29"/>
  <c r="BV81" i="10"/>
  <c r="BN76" i="29"/>
  <c r="BW81" i="10"/>
  <c r="BO76" i="29"/>
  <c r="BX81" i="10"/>
  <c r="BP76" i="29"/>
  <c r="BY81" i="10"/>
  <c r="BQ76" i="29"/>
  <c r="BZ81" i="10"/>
  <c r="BR76" i="29"/>
  <c r="CA81" i="10"/>
  <c r="BS76" i="29"/>
  <c r="CB81" i="10"/>
  <c r="BT76" i="29"/>
  <c r="CC81" i="10"/>
  <c r="BU76" i="29"/>
  <c r="CD81" i="10"/>
  <c r="BV76" i="29"/>
  <c r="CE81" i="10"/>
  <c r="BW76" i="29"/>
  <c r="CF81" i="10"/>
  <c r="BX76" i="29"/>
  <c r="CG81" i="10"/>
  <c r="BY76" i="29"/>
  <c r="CH81" i="10"/>
  <c r="BZ76" i="29"/>
  <c r="CI81" i="10"/>
  <c r="CA76" i="29"/>
  <c r="CJ81" i="10"/>
  <c r="CB76" i="29"/>
  <c r="CK81" i="10"/>
  <c r="CC76" i="29"/>
  <c r="CL81" i="10"/>
  <c r="CD76" i="29"/>
  <c r="CM81" i="10"/>
  <c r="CE76" i="29"/>
  <c r="CO81" i="10"/>
  <c r="CF76" i="29"/>
  <c r="CP81" i="10"/>
  <c r="CG76" i="29"/>
  <c r="CQ81" i="10"/>
  <c r="CH76" i="29"/>
  <c r="CR81" i="10"/>
  <c r="CI76" i="29"/>
  <c r="I82" i="10"/>
  <c r="B77" i="29"/>
  <c r="J82" i="10"/>
  <c r="C77" i="29"/>
  <c r="K82" i="10"/>
  <c r="D77" i="29"/>
  <c r="L82" i="10"/>
  <c r="E77" i="29"/>
  <c r="M82" i="10"/>
  <c r="F77" i="29"/>
  <c r="N82" i="10"/>
  <c r="G77" i="29"/>
  <c r="O82" i="10"/>
  <c r="H77" i="29"/>
  <c r="P82" i="10"/>
  <c r="I77" i="29"/>
  <c r="Q82" i="10"/>
  <c r="J77" i="29"/>
  <c r="R82" i="10"/>
  <c r="K77" i="29"/>
  <c r="S82" i="10"/>
  <c r="L77" i="29"/>
  <c r="T82" i="10"/>
  <c r="M77" i="29"/>
  <c r="U82" i="10"/>
  <c r="N77" i="29"/>
  <c r="V82" i="10"/>
  <c r="O77" i="29"/>
  <c r="W82" i="10"/>
  <c r="P77" i="29"/>
  <c r="X82" i="10"/>
  <c r="Q77" i="29"/>
  <c r="Y82" i="10"/>
  <c r="R77" i="29"/>
  <c r="Z82" i="10"/>
  <c r="S77" i="29"/>
  <c r="AA82" i="10"/>
  <c r="T77" i="29"/>
  <c r="AB82" i="10"/>
  <c r="U77" i="29"/>
  <c r="AC82" i="10"/>
  <c r="V77" i="29"/>
  <c r="AD82" i="10"/>
  <c r="W77" i="29"/>
  <c r="AE82" i="10"/>
  <c r="X77" i="29"/>
  <c r="AF82" i="10"/>
  <c r="Y77" i="29"/>
  <c r="AH82" i="10"/>
  <c r="Z77" i="29"/>
  <c r="AI82" i="10"/>
  <c r="AA77" i="29"/>
  <c r="AJ82" i="10"/>
  <c r="AB77" i="29"/>
  <c r="AK82" i="10"/>
  <c r="AC77" i="29"/>
  <c r="AL82" i="10"/>
  <c r="AD77" i="29"/>
  <c r="AM82" i="10"/>
  <c r="AE77" i="29"/>
  <c r="AN82" i="10"/>
  <c r="AF77" i="29"/>
  <c r="AO82" i="10"/>
  <c r="AG77" i="29"/>
  <c r="AP82" i="10"/>
  <c r="AH77" i="29"/>
  <c r="AQ82" i="10"/>
  <c r="AI77" i="29"/>
  <c r="AR82" i="10"/>
  <c r="AJ77" i="29"/>
  <c r="AS82" i="10"/>
  <c r="AK77" i="29"/>
  <c r="AT82" i="10"/>
  <c r="AL77" i="29"/>
  <c r="AU82" i="10"/>
  <c r="AM77" i="29"/>
  <c r="AV82" i="10"/>
  <c r="AN77" i="29"/>
  <c r="AW82" i="10"/>
  <c r="AO77" i="29"/>
  <c r="AX82" i="10"/>
  <c r="AP77" i="29"/>
  <c r="AY82" i="10"/>
  <c r="AQ77" i="29"/>
  <c r="AZ82" i="10"/>
  <c r="AR77" i="29"/>
  <c r="BA82" i="10"/>
  <c r="AS77" i="29"/>
  <c r="BB82" i="10"/>
  <c r="AT77" i="29"/>
  <c r="BC82" i="10"/>
  <c r="AU77" i="29"/>
  <c r="BD82" i="10"/>
  <c r="AV77" i="29"/>
  <c r="BE82" i="10"/>
  <c r="AW77" i="29"/>
  <c r="BF82" i="10"/>
  <c r="AX77" i="29"/>
  <c r="BG82" i="10"/>
  <c r="AY77" i="29"/>
  <c r="BH82" i="10"/>
  <c r="AZ77" i="29"/>
  <c r="BI82" i="10"/>
  <c r="BA77" i="29"/>
  <c r="BJ82" i="10"/>
  <c r="BB77" i="29"/>
  <c r="BK82" i="10"/>
  <c r="BC77" i="29"/>
  <c r="BL82" i="10"/>
  <c r="BD77" i="29"/>
  <c r="BM82" i="10"/>
  <c r="BE77" i="29"/>
  <c r="BN82" i="10"/>
  <c r="BF77" i="29"/>
  <c r="BO82" i="10"/>
  <c r="BG77" i="29"/>
  <c r="BP82" i="10"/>
  <c r="BH77" i="29"/>
  <c r="BQ82" i="10"/>
  <c r="BI77" i="29"/>
  <c r="BR82" i="10"/>
  <c r="BJ77" i="29"/>
  <c r="BS82" i="10"/>
  <c r="BK77" i="29"/>
  <c r="BT82" i="10"/>
  <c r="BL77" i="29"/>
  <c r="BU82" i="10"/>
  <c r="BM77" i="29"/>
  <c r="BV82" i="10"/>
  <c r="BN77" i="29"/>
  <c r="BW82" i="10"/>
  <c r="BO77" i="29"/>
  <c r="BX82" i="10"/>
  <c r="BP77" i="29"/>
  <c r="BY82" i="10"/>
  <c r="BQ77" i="29"/>
  <c r="BZ82" i="10"/>
  <c r="BR77" i="29"/>
  <c r="CA82" i="10"/>
  <c r="BS77" i="29"/>
  <c r="CB82" i="10"/>
  <c r="BT77" i="29"/>
  <c r="CC82" i="10"/>
  <c r="BU77" i="29"/>
  <c r="CD82" i="10"/>
  <c r="BV77" i="29"/>
  <c r="CE82" i="10"/>
  <c r="BW77" i="29"/>
  <c r="CF82" i="10"/>
  <c r="BX77" i="29"/>
  <c r="CG82" i="10"/>
  <c r="BY77" i="29"/>
  <c r="CH82" i="10"/>
  <c r="BZ77" i="29"/>
  <c r="CI82" i="10"/>
  <c r="CA77" i="29"/>
  <c r="CJ82" i="10"/>
  <c r="CB77" i="29"/>
  <c r="CK82" i="10"/>
  <c r="CC77" i="29"/>
  <c r="CL82" i="10"/>
  <c r="CD77" i="29"/>
  <c r="CM82" i="10"/>
  <c r="CE77" i="29"/>
  <c r="CO82" i="10"/>
  <c r="CF77" i="29"/>
  <c r="CP82" i="10"/>
  <c r="CG77" i="29"/>
  <c r="CQ82" i="10"/>
  <c r="CH77" i="29"/>
  <c r="CR82" i="10"/>
  <c r="CI77" i="29"/>
  <c r="I83" i="10"/>
  <c r="B78" i="29"/>
  <c r="J83" i="10"/>
  <c r="C78" i="29"/>
  <c r="K83" i="10"/>
  <c r="D78" i="29"/>
  <c r="L83" i="10"/>
  <c r="E78" i="29"/>
  <c r="M83" i="10"/>
  <c r="F78" i="29"/>
  <c r="N83" i="10"/>
  <c r="G78" i="29"/>
  <c r="O83" i="10"/>
  <c r="H78" i="29"/>
  <c r="P83" i="10"/>
  <c r="I78" i="29"/>
  <c r="Q83" i="10"/>
  <c r="J78" i="29"/>
  <c r="R83" i="10"/>
  <c r="K78" i="29"/>
  <c r="S83" i="10"/>
  <c r="L78" i="29"/>
  <c r="T83" i="10"/>
  <c r="M78" i="29"/>
  <c r="U83" i="10"/>
  <c r="N78" i="29"/>
  <c r="V83" i="10"/>
  <c r="O78" i="29"/>
  <c r="W83" i="10"/>
  <c r="P78" i="29"/>
  <c r="X83" i="10"/>
  <c r="Q78" i="29"/>
  <c r="Y83" i="10"/>
  <c r="R78" i="29"/>
  <c r="Z83" i="10"/>
  <c r="S78" i="29"/>
  <c r="AA83" i="10"/>
  <c r="T78" i="29"/>
  <c r="AB83" i="10"/>
  <c r="U78" i="29"/>
  <c r="AC83" i="10"/>
  <c r="V78" i="29"/>
  <c r="AD83" i="10"/>
  <c r="W78" i="29"/>
  <c r="AE83" i="10"/>
  <c r="X78" i="29"/>
  <c r="AF83" i="10"/>
  <c r="Y78" i="29"/>
  <c r="AH83" i="10"/>
  <c r="Z78" i="29"/>
  <c r="AI83" i="10"/>
  <c r="AA78" i="29"/>
  <c r="AJ83" i="10"/>
  <c r="AB78" i="29"/>
  <c r="AK83" i="10"/>
  <c r="AC78" i="29"/>
  <c r="AL83" i="10"/>
  <c r="AD78" i="29"/>
  <c r="AM83" i="10"/>
  <c r="AE78" i="29"/>
  <c r="AN83" i="10"/>
  <c r="AF78" i="29"/>
  <c r="AO83" i="10"/>
  <c r="AG78" i="29"/>
  <c r="AP83" i="10"/>
  <c r="AH78" i="29"/>
  <c r="AQ83" i="10"/>
  <c r="AI78" i="29"/>
  <c r="AR83" i="10"/>
  <c r="AJ78" i="29"/>
  <c r="AS83" i="10"/>
  <c r="AK78" i="29"/>
  <c r="AT83" i="10"/>
  <c r="AL78" i="29"/>
  <c r="AU83" i="10"/>
  <c r="AM78" i="29"/>
  <c r="AV83" i="10"/>
  <c r="AN78" i="29"/>
  <c r="AW83" i="10"/>
  <c r="AO78" i="29"/>
  <c r="AX83" i="10"/>
  <c r="AP78" i="29"/>
  <c r="AY83" i="10"/>
  <c r="AQ78" i="29"/>
  <c r="AZ83" i="10"/>
  <c r="AR78" i="29"/>
  <c r="BA83" i="10"/>
  <c r="AS78" i="29"/>
  <c r="BB83" i="10"/>
  <c r="AT78" i="29"/>
  <c r="BC83" i="10"/>
  <c r="AU78" i="29"/>
  <c r="BD83" i="10"/>
  <c r="AV78" i="29"/>
  <c r="BE83" i="10"/>
  <c r="AW78" i="29"/>
  <c r="BF83" i="10"/>
  <c r="AX78" i="29"/>
  <c r="BG83" i="10"/>
  <c r="AY78" i="29"/>
  <c r="BH83" i="10"/>
  <c r="AZ78" i="29"/>
  <c r="BI83" i="10"/>
  <c r="BA78" i="29"/>
  <c r="BJ83" i="10"/>
  <c r="BB78" i="29"/>
  <c r="BK83" i="10"/>
  <c r="BC78" i="29"/>
  <c r="BL83" i="10"/>
  <c r="BD78" i="29"/>
  <c r="BM83" i="10"/>
  <c r="BE78" i="29"/>
  <c r="BN83" i="10"/>
  <c r="BF78" i="29"/>
  <c r="BO83" i="10"/>
  <c r="BG78" i="29"/>
  <c r="BP83" i="10"/>
  <c r="BH78" i="29"/>
  <c r="BQ83" i="10"/>
  <c r="BI78" i="29"/>
  <c r="BR83" i="10"/>
  <c r="BJ78" i="29"/>
  <c r="BS83" i="10"/>
  <c r="BK78" i="29"/>
  <c r="BT83" i="10"/>
  <c r="BL78" i="29"/>
  <c r="BU83" i="10"/>
  <c r="BM78" i="29"/>
  <c r="BV83" i="10"/>
  <c r="BN78" i="29"/>
  <c r="BW83" i="10"/>
  <c r="BO78" i="29"/>
  <c r="BX83" i="10"/>
  <c r="BP78" i="29"/>
  <c r="BY83" i="10"/>
  <c r="BQ78" i="29"/>
  <c r="BZ83" i="10"/>
  <c r="BR78" i="29"/>
  <c r="CA83" i="10"/>
  <c r="BS78" i="29"/>
  <c r="CB83" i="10"/>
  <c r="BT78" i="29"/>
  <c r="CC83" i="10"/>
  <c r="BU78" i="29"/>
  <c r="CD83" i="10"/>
  <c r="BV78" i="29"/>
  <c r="CE83" i="10"/>
  <c r="BW78" i="29"/>
  <c r="CF83" i="10"/>
  <c r="BX78" i="29"/>
  <c r="CG83" i="10"/>
  <c r="BY78" i="29"/>
  <c r="CH83" i="10"/>
  <c r="BZ78" i="29"/>
  <c r="CI83" i="10"/>
  <c r="CA78" i="29"/>
  <c r="CJ83" i="10"/>
  <c r="CB78" i="29"/>
  <c r="CK83" i="10"/>
  <c r="CC78" i="29"/>
  <c r="CL83" i="10"/>
  <c r="CD78" i="29"/>
  <c r="CM83" i="10"/>
  <c r="CE78" i="29"/>
  <c r="CO83" i="10"/>
  <c r="CF78" i="29"/>
  <c r="CP83" i="10"/>
  <c r="CG78" i="29"/>
  <c r="CQ83" i="10"/>
  <c r="CH78" i="29"/>
  <c r="CR83" i="10"/>
  <c r="CI78" i="29"/>
  <c r="I84" i="10"/>
  <c r="B79" i="29"/>
  <c r="J84" i="10"/>
  <c r="C79" i="29"/>
  <c r="K84" i="10"/>
  <c r="D79" i="29"/>
  <c r="L84" i="10"/>
  <c r="E79" i="29"/>
  <c r="M84" i="10"/>
  <c r="F79" i="29"/>
  <c r="N84" i="10"/>
  <c r="G79" i="29"/>
  <c r="O84" i="10"/>
  <c r="H79" i="29"/>
  <c r="P84" i="10"/>
  <c r="I79" i="29"/>
  <c r="Q84" i="10"/>
  <c r="J79" i="29"/>
  <c r="R84" i="10"/>
  <c r="K79" i="29"/>
  <c r="S84" i="10"/>
  <c r="L79" i="29"/>
  <c r="T84" i="10"/>
  <c r="M79" i="29"/>
  <c r="U84" i="10"/>
  <c r="N79" i="29"/>
  <c r="V84" i="10"/>
  <c r="O79" i="29"/>
  <c r="W84" i="10"/>
  <c r="P79" i="29"/>
  <c r="X84" i="10"/>
  <c r="Q79" i="29"/>
  <c r="Y84" i="10"/>
  <c r="R79" i="29"/>
  <c r="Z84" i="10"/>
  <c r="S79" i="29"/>
  <c r="AA84" i="10"/>
  <c r="T79" i="29"/>
  <c r="AB84" i="10"/>
  <c r="U79" i="29"/>
  <c r="AC84" i="10"/>
  <c r="V79" i="29"/>
  <c r="AD84" i="10"/>
  <c r="W79" i="29"/>
  <c r="AE84" i="10"/>
  <c r="X79" i="29"/>
  <c r="AF84" i="10"/>
  <c r="Y79" i="29"/>
  <c r="AH84" i="10"/>
  <c r="Z79" i="29"/>
  <c r="AI84" i="10"/>
  <c r="AA79" i="29"/>
  <c r="AJ84" i="10"/>
  <c r="AB79" i="29"/>
  <c r="AK84" i="10"/>
  <c r="AC79" i="29"/>
  <c r="AL84" i="10"/>
  <c r="AD79" i="29"/>
  <c r="AM84" i="10"/>
  <c r="AE79" i="29"/>
  <c r="AN84" i="10"/>
  <c r="AF79" i="29"/>
  <c r="AO84" i="10"/>
  <c r="AG79" i="29"/>
  <c r="AP84" i="10"/>
  <c r="AH79" i="29"/>
  <c r="AQ84" i="10"/>
  <c r="AI79" i="29"/>
  <c r="AR84" i="10"/>
  <c r="AJ79" i="29"/>
  <c r="AS84" i="10"/>
  <c r="AK79" i="29"/>
  <c r="AT84" i="10"/>
  <c r="AL79" i="29"/>
  <c r="AU84" i="10"/>
  <c r="AM79" i="29"/>
  <c r="AV84" i="10"/>
  <c r="AN79" i="29"/>
  <c r="AW84" i="10"/>
  <c r="AO79" i="29"/>
  <c r="AX84" i="10"/>
  <c r="AP79" i="29"/>
  <c r="AY84" i="10"/>
  <c r="AQ79" i="29"/>
  <c r="AZ84" i="10"/>
  <c r="AR79" i="29"/>
  <c r="BA84" i="10"/>
  <c r="AS79" i="29"/>
  <c r="BB84" i="10"/>
  <c r="AT79" i="29"/>
  <c r="BC84" i="10"/>
  <c r="AU79" i="29"/>
  <c r="BD84" i="10"/>
  <c r="AV79" i="29"/>
  <c r="BE84" i="10"/>
  <c r="AW79" i="29"/>
  <c r="BF84" i="10"/>
  <c r="AX79" i="29"/>
  <c r="BG84" i="10"/>
  <c r="AY79" i="29"/>
  <c r="BH84" i="10"/>
  <c r="AZ79" i="29"/>
  <c r="BI84" i="10"/>
  <c r="BA79" i="29"/>
  <c r="BJ84" i="10"/>
  <c r="BB79" i="29"/>
  <c r="BK84" i="10"/>
  <c r="BC79" i="29"/>
  <c r="BL84" i="10"/>
  <c r="BD79" i="29"/>
  <c r="BM84" i="10"/>
  <c r="BE79" i="29"/>
  <c r="BN84" i="10"/>
  <c r="BF79" i="29"/>
  <c r="BO84" i="10"/>
  <c r="BG79" i="29"/>
  <c r="BP84" i="10"/>
  <c r="BH79" i="29"/>
  <c r="BQ84" i="10"/>
  <c r="BI79" i="29"/>
  <c r="BR84" i="10"/>
  <c r="BJ79" i="29"/>
  <c r="BS84" i="10"/>
  <c r="BK79" i="29"/>
  <c r="BT84" i="10"/>
  <c r="BL79" i="29"/>
  <c r="BU84" i="10"/>
  <c r="BM79" i="29"/>
  <c r="BV84" i="10"/>
  <c r="BN79" i="29"/>
  <c r="BW84" i="10"/>
  <c r="BO79" i="29"/>
  <c r="BX84" i="10"/>
  <c r="BP79" i="29"/>
  <c r="BY84" i="10"/>
  <c r="BQ79" i="29"/>
  <c r="BZ84" i="10"/>
  <c r="BR79" i="29"/>
  <c r="CA84" i="10"/>
  <c r="BS79" i="29"/>
  <c r="CB84" i="10"/>
  <c r="BT79" i="29"/>
  <c r="CC84" i="10"/>
  <c r="BU79" i="29"/>
  <c r="CD84" i="10"/>
  <c r="BV79" i="29"/>
  <c r="CE84" i="10"/>
  <c r="BW79" i="29"/>
  <c r="CF84" i="10"/>
  <c r="BX79" i="29"/>
  <c r="CG84" i="10"/>
  <c r="BY79" i="29"/>
  <c r="CH84" i="10"/>
  <c r="BZ79" i="29"/>
  <c r="CI84" i="10"/>
  <c r="CA79" i="29"/>
  <c r="CJ84" i="10"/>
  <c r="CB79" i="29"/>
  <c r="CK84" i="10"/>
  <c r="CC79" i="29"/>
  <c r="CL84" i="10"/>
  <c r="CD79" i="29"/>
  <c r="CM84" i="10"/>
  <c r="CE79" i="29"/>
  <c r="CO84" i="10"/>
  <c r="CF79" i="29"/>
  <c r="CP84" i="10"/>
  <c r="CG79" i="29"/>
  <c r="CQ84" i="10"/>
  <c r="CH79" i="29"/>
  <c r="CR84" i="10"/>
  <c r="CI79" i="29"/>
  <c r="I85" i="10"/>
  <c r="B80" i="29"/>
  <c r="J85" i="10"/>
  <c r="C80" i="29"/>
  <c r="K85" i="10"/>
  <c r="D80" i="29"/>
  <c r="L85" i="10"/>
  <c r="E80" i="29"/>
  <c r="M85" i="10"/>
  <c r="F80" i="29"/>
  <c r="N85" i="10"/>
  <c r="G80" i="29"/>
  <c r="O85" i="10"/>
  <c r="H80" i="29"/>
  <c r="P85" i="10"/>
  <c r="I80" i="29"/>
  <c r="Q85" i="10"/>
  <c r="J80" i="29"/>
  <c r="R85" i="10"/>
  <c r="K80" i="29"/>
  <c r="S85" i="10"/>
  <c r="L80" i="29"/>
  <c r="T85" i="10"/>
  <c r="M80" i="29"/>
  <c r="U85" i="10"/>
  <c r="N80" i="29"/>
  <c r="V85" i="10"/>
  <c r="O80" i="29"/>
  <c r="W85" i="10"/>
  <c r="P80" i="29"/>
  <c r="X85" i="10"/>
  <c r="Q80" i="29"/>
  <c r="Y85" i="10"/>
  <c r="R80" i="29"/>
  <c r="Z85" i="10"/>
  <c r="S80" i="29"/>
  <c r="AA85" i="10"/>
  <c r="T80" i="29"/>
  <c r="AB85" i="10"/>
  <c r="U80" i="29"/>
  <c r="AC85" i="10"/>
  <c r="V80" i="29"/>
  <c r="AD85" i="10"/>
  <c r="W80" i="29"/>
  <c r="AE85" i="10"/>
  <c r="X80" i="29"/>
  <c r="AF85" i="10"/>
  <c r="Y80" i="29"/>
  <c r="AH85" i="10"/>
  <c r="Z80" i="29"/>
  <c r="AI85" i="10"/>
  <c r="AA80" i="29"/>
  <c r="AJ85" i="10"/>
  <c r="AB80" i="29"/>
  <c r="AK85" i="10"/>
  <c r="AC80" i="29"/>
  <c r="AL85" i="10"/>
  <c r="AD80" i="29"/>
  <c r="AM85" i="10"/>
  <c r="AE80" i="29"/>
  <c r="AN85" i="10"/>
  <c r="AF80" i="29"/>
  <c r="AO85" i="10"/>
  <c r="AG80" i="29"/>
  <c r="AP85" i="10"/>
  <c r="AH80" i="29"/>
  <c r="AQ85" i="10"/>
  <c r="AI80" i="29"/>
  <c r="AR85" i="10"/>
  <c r="AJ80" i="29"/>
  <c r="AS85" i="10"/>
  <c r="AK80" i="29"/>
  <c r="AT85" i="10"/>
  <c r="AL80" i="29"/>
  <c r="AU85" i="10"/>
  <c r="AM80" i="29"/>
  <c r="AV85" i="10"/>
  <c r="AN80" i="29"/>
  <c r="AW85" i="10"/>
  <c r="AO80" i="29"/>
  <c r="AX85" i="10"/>
  <c r="AP80" i="29"/>
  <c r="AY85" i="10"/>
  <c r="AQ80" i="29"/>
  <c r="AZ85" i="10"/>
  <c r="AR80" i="29"/>
  <c r="BA85" i="10"/>
  <c r="AS80" i="29"/>
  <c r="BB85" i="10"/>
  <c r="AT80" i="29"/>
  <c r="BC85" i="10"/>
  <c r="AU80" i="29"/>
  <c r="BD85" i="10"/>
  <c r="AV80" i="29"/>
  <c r="BE85" i="10"/>
  <c r="AW80" i="29"/>
  <c r="BF85" i="10"/>
  <c r="AX80" i="29"/>
  <c r="BG85" i="10"/>
  <c r="AY80" i="29"/>
  <c r="BH85" i="10"/>
  <c r="AZ80" i="29"/>
  <c r="BI85" i="10"/>
  <c r="BA80" i="29"/>
  <c r="BJ85" i="10"/>
  <c r="BB80" i="29"/>
  <c r="BK85" i="10"/>
  <c r="BC80" i="29"/>
  <c r="BL85" i="10"/>
  <c r="BD80" i="29"/>
  <c r="BM85" i="10"/>
  <c r="BE80" i="29"/>
  <c r="BN85" i="10"/>
  <c r="BF80" i="29"/>
  <c r="BO85" i="10"/>
  <c r="BG80" i="29"/>
  <c r="BP85" i="10"/>
  <c r="BH80" i="29"/>
  <c r="BQ85" i="10"/>
  <c r="BI80" i="29"/>
  <c r="BR85" i="10"/>
  <c r="BJ80" i="29"/>
  <c r="BS85" i="10"/>
  <c r="BK80" i="29"/>
  <c r="BT85" i="10"/>
  <c r="BL80" i="29"/>
  <c r="BU85" i="10"/>
  <c r="BM80" i="29"/>
  <c r="BV85" i="10"/>
  <c r="BN80" i="29"/>
  <c r="BW85" i="10"/>
  <c r="BO80" i="29"/>
  <c r="BX85" i="10"/>
  <c r="BP80" i="29"/>
  <c r="BY85" i="10"/>
  <c r="BQ80" i="29"/>
  <c r="BZ85" i="10"/>
  <c r="BR80" i="29"/>
  <c r="CA85" i="10"/>
  <c r="BS80" i="29"/>
  <c r="CB85" i="10"/>
  <c r="BT80" i="29"/>
  <c r="CC85" i="10"/>
  <c r="BU80" i="29"/>
  <c r="CD85" i="10"/>
  <c r="BV80" i="29"/>
  <c r="CE85" i="10"/>
  <c r="BW80" i="29"/>
  <c r="CF85" i="10"/>
  <c r="BX80" i="29"/>
  <c r="CG85" i="10"/>
  <c r="BY80" i="29"/>
  <c r="CH85" i="10"/>
  <c r="BZ80" i="29"/>
  <c r="CI85" i="10"/>
  <c r="CA80" i="29"/>
  <c r="CJ85" i="10"/>
  <c r="CB80" i="29"/>
  <c r="CK85" i="10"/>
  <c r="CC80" i="29"/>
  <c r="CL85" i="10"/>
  <c r="CD80" i="29"/>
  <c r="CM85" i="10"/>
  <c r="CE80" i="29"/>
  <c r="CO85" i="10"/>
  <c r="CF80" i="29"/>
  <c r="CP85" i="10"/>
  <c r="CG80" i="29"/>
  <c r="CQ85" i="10"/>
  <c r="CH80" i="29"/>
  <c r="CR85" i="10"/>
  <c r="CI80" i="29"/>
  <c r="I86" i="10"/>
  <c r="B81" i="29"/>
  <c r="J86" i="10"/>
  <c r="C81" i="29"/>
  <c r="K86" i="10"/>
  <c r="D81" i="29"/>
  <c r="L86" i="10"/>
  <c r="E81" i="29"/>
  <c r="M86" i="10"/>
  <c r="F81" i="29"/>
  <c r="N86" i="10"/>
  <c r="G81" i="29"/>
  <c r="O86" i="10"/>
  <c r="H81" i="29"/>
  <c r="P86" i="10"/>
  <c r="I81" i="29"/>
  <c r="Q86" i="10"/>
  <c r="J81" i="29"/>
  <c r="R86" i="10"/>
  <c r="K81" i="29"/>
  <c r="S86" i="10"/>
  <c r="L81" i="29"/>
  <c r="T86" i="10"/>
  <c r="M81" i="29"/>
  <c r="U86" i="10"/>
  <c r="N81" i="29"/>
  <c r="V86" i="10"/>
  <c r="O81" i="29"/>
  <c r="W86" i="10"/>
  <c r="P81" i="29"/>
  <c r="X86" i="10"/>
  <c r="Q81" i="29"/>
  <c r="Y86" i="10"/>
  <c r="R81" i="29"/>
  <c r="Z86" i="10"/>
  <c r="S81" i="29"/>
  <c r="AA86" i="10"/>
  <c r="T81" i="29"/>
  <c r="AB86" i="10"/>
  <c r="U81" i="29"/>
  <c r="AC86" i="10"/>
  <c r="V81" i="29"/>
  <c r="AD86" i="10"/>
  <c r="W81" i="29"/>
  <c r="AE86" i="10"/>
  <c r="X81" i="29"/>
  <c r="AF86" i="10"/>
  <c r="Y81" i="29"/>
  <c r="AH86" i="10"/>
  <c r="Z81" i="29"/>
  <c r="AI86" i="10"/>
  <c r="AA81" i="29"/>
  <c r="AJ86" i="10"/>
  <c r="AB81" i="29"/>
  <c r="AK86" i="10"/>
  <c r="AC81" i="29"/>
  <c r="AL86" i="10"/>
  <c r="AD81" i="29"/>
  <c r="AM86" i="10"/>
  <c r="AE81" i="29"/>
  <c r="AN86" i="10"/>
  <c r="AF81" i="29"/>
  <c r="AO86" i="10"/>
  <c r="AG81" i="29"/>
  <c r="AP86" i="10"/>
  <c r="AH81" i="29"/>
  <c r="AQ86" i="10"/>
  <c r="AI81" i="29"/>
  <c r="AR86" i="10"/>
  <c r="AJ81" i="29"/>
  <c r="AS86" i="10"/>
  <c r="AK81" i="29"/>
  <c r="AT86" i="10"/>
  <c r="AL81" i="29"/>
  <c r="AU86" i="10"/>
  <c r="AM81" i="29"/>
  <c r="AV86" i="10"/>
  <c r="AN81" i="29"/>
  <c r="AW86" i="10"/>
  <c r="AO81" i="29"/>
  <c r="AX86" i="10"/>
  <c r="AP81" i="29"/>
  <c r="AY86" i="10"/>
  <c r="AQ81" i="29"/>
  <c r="AZ86" i="10"/>
  <c r="AR81" i="29"/>
  <c r="BA86" i="10"/>
  <c r="AS81" i="29"/>
  <c r="BB86" i="10"/>
  <c r="AT81" i="29"/>
  <c r="BC86" i="10"/>
  <c r="AU81" i="29"/>
  <c r="BD86" i="10"/>
  <c r="AV81" i="29"/>
  <c r="BE86" i="10"/>
  <c r="AW81" i="29"/>
  <c r="BF86" i="10"/>
  <c r="AX81" i="29"/>
  <c r="BG86" i="10"/>
  <c r="AY81" i="29"/>
  <c r="BH86" i="10"/>
  <c r="AZ81" i="29"/>
  <c r="BI86" i="10"/>
  <c r="BA81" i="29"/>
  <c r="BJ86" i="10"/>
  <c r="BB81" i="29"/>
  <c r="BK86" i="10"/>
  <c r="BC81" i="29"/>
  <c r="BL86" i="10"/>
  <c r="BD81" i="29"/>
  <c r="BM86" i="10"/>
  <c r="BE81" i="29"/>
  <c r="BN86" i="10"/>
  <c r="BF81" i="29"/>
  <c r="BO86" i="10"/>
  <c r="BG81" i="29"/>
  <c r="BP86" i="10"/>
  <c r="BH81" i="29"/>
  <c r="BQ86" i="10"/>
  <c r="BI81" i="29"/>
  <c r="BR86" i="10"/>
  <c r="BJ81" i="29"/>
  <c r="BS86" i="10"/>
  <c r="BK81" i="29"/>
  <c r="BT86" i="10"/>
  <c r="BL81" i="29"/>
  <c r="BU86" i="10"/>
  <c r="BM81" i="29"/>
  <c r="BV86" i="10"/>
  <c r="BN81" i="29"/>
  <c r="BW86" i="10"/>
  <c r="BO81" i="29"/>
  <c r="BX86" i="10"/>
  <c r="BP81" i="29"/>
  <c r="BY86" i="10"/>
  <c r="BQ81" i="29"/>
  <c r="BZ86" i="10"/>
  <c r="BR81" i="29"/>
  <c r="CA86" i="10"/>
  <c r="BS81" i="29"/>
  <c r="CB86" i="10"/>
  <c r="BT81" i="29"/>
  <c r="CC86" i="10"/>
  <c r="BU81" i="29"/>
  <c r="CD86" i="10"/>
  <c r="BV81" i="29"/>
  <c r="CE86" i="10"/>
  <c r="BW81" i="29"/>
  <c r="CF86" i="10"/>
  <c r="BX81" i="29"/>
  <c r="CG86" i="10"/>
  <c r="BY81" i="29"/>
  <c r="CH86" i="10"/>
  <c r="BZ81" i="29"/>
  <c r="CI86" i="10"/>
  <c r="CA81" i="29"/>
  <c r="CJ86" i="10"/>
  <c r="CB81" i="29"/>
  <c r="CK86" i="10"/>
  <c r="CC81" i="29"/>
  <c r="CL86" i="10"/>
  <c r="CD81" i="29"/>
  <c r="CM86" i="10"/>
  <c r="CE81" i="29"/>
  <c r="CO86" i="10"/>
  <c r="CF81" i="29"/>
  <c r="CP86" i="10"/>
  <c r="CG81" i="29"/>
  <c r="CQ86" i="10"/>
  <c r="CH81" i="29"/>
  <c r="CR86" i="10"/>
  <c r="CI81" i="29"/>
  <c r="I87" i="10"/>
  <c r="B82" i="29"/>
  <c r="J87" i="10"/>
  <c r="C82" i="29"/>
  <c r="K87" i="10"/>
  <c r="D82" i="29"/>
  <c r="L87" i="10"/>
  <c r="E82" i="29"/>
  <c r="M87" i="10"/>
  <c r="F82" i="29"/>
  <c r="N87" i="10"/>
  <c r="G82" i="29"/>
  <c r="O87" i="10"/>
  <c r="H82" i="29"/>
  <c r="P87" i="10"/>
  <c r="I82" i="29"/>
  <c r="Q87" i="10"/>
  <c r="J82" i="29"/>
  <c r="R87" i="10"/>
  <c r="K82" i="29"/>
  <c r="S87" i="10"/>
  <c r="L82" i="29"/>
  <c r="T87" i="10"/>
  <c r="M82" i="29"/>
  <c r="U87" i="10"/>
  <c r="N82" i="29"/>
  <c r="V87" i="10"/>
  <c r="O82" i="29"/>
  <c r="W87" i="10"/>
  <c r="P82" i="29"/>
  <c r="X87" i="10"/>
  <c r="Q82" i="29"/>
  <c r="Y87" i="10"/>
  <c r="R82" i="29"/>
  <c r="Z87" i="10"/>
  <c r="S82" i="29"/>
  <c r="AA87" i="10"/>
  <c r="T82" i="29"/>
  <c r="AB87" i="10"/>
  <c r="U82" i="29"/>
  <c r="AC87" i="10"/>
  <c r="V82" i="29"/>
  <c r="AD87" i="10"/>
  <c r="W82" i="29"/>
  <c r="AE87" i="10"/>
  <c r="X82" i="29"/>
  <c r="AF87" i="10"/>
  <c r="Y82" i="29"/>
  <c r="AH87" i="10"/>
  <c r="Z82" i="29"/>
  <c r="AI87" i="10"/>
  <c r="AA82" i="29"/>
  <c r="AJ87" i="10"/>
  <c r="AB82" i="29"/>
  <c r="AK87" i="10"/>
  <c r="AC82" i="29"/>
  <c r="AL87" i="10"/>
  <c r="AD82" i="29"/>
  <c r="AM87" i="10"/>
  <c r="AE82" i="29"/>
  <c r="AN87" i="10"/>
  <c r="AF82" i="29"/>
  <c r="AO87" i="10"/>
  <c r="AG82" i="29"/>
  <c r="AP87" i="10"/>
  <c r="AH82" i="29"/>
  <c r="AQ87" i="10"/>
  <c r="AI82" i="29"/>
  <c r="AR87" i="10"/>
  <c r="AJ82" i="29"/>
  <c r="AS87" i="10"/>
  <c r="AK82" i="29"/>
  <c r="AT87" i="10"/>
  <c r="AL82" i="29"/>
  <c r="AU87" i="10"/>
  <c r="AM82" i="29"/>
  <c r="AV87" i="10"/>
  <c r="AN82" i="29"/>
  <c r="AW87" i="10"/>
  <c r="AO82" i="29"/>
  <c r="AX87" i="10"/>
  <c r="AP82" i="29"/>
  <c r="AY87" i="10"/>
  <c r="AQ82" i="29"/>
  <c r="AZ87" i="10"/>
  <c r="AR82" i="29"/>
  <c r="BA87" i="10"/>
  <c r="AS82" i="29"/>
  <c r="BB87" i="10"/>
  <c r="AT82" i="29"/>
  <c r="BC87" i="10"/>
  <c r="AU82" i="29"/>
  <c r="BD87" i="10"/>
  <c r="AV82" i="29"/>
  <c r="BE87" i="10"/>
  <c r="AW82" i="29"/>
  <c r="BF87" i="10"/>
  <c r="AX82" i="29"/>
  <c r="BG87" i="10"/>
  <c r="AY82" i="29"/>
  <c r="BH87" i="10"/>
  <c r="AZ82" i="29"/>
  <c r="BI87" i="10"/>
  <c r="BA82" i="29"/>
  <c r="BJ87" i="10"/>
  <c r="BB82" i="29"/>
  <c r="BK87" i="10"/>
  <c r="BC82" i="29"/>
  <c r="BL87" i="10"/>
  <c r="BD82" i="29"/>
  <c r="BM87" i="10"/>
  <c r="BE82" i="29"/>
  <c r="BN87" i="10"/>
  <c r="BF82" i="29"/>
  <c r="BO87" i="10"/>
  <c r="BG82" i="29"/>
  <c r="BP87" i="10"/>
  <c r="BH82" i="29"/>
  <c r="BQ87" i="10"/>
  <c r="BI82" i="29"/>
  <c r="BR87" i="10"/>
  <c r="BJ82" i="29"/>
  <c r="BS87" i="10"/>
  <c r="BK82" i="29"/>
  <c r="BT87" i="10"/>
  <c r="BL82" i="29"/>
  <c r="BU87" i="10"/>
  <c r="BM82" i="29"/>
  <c r="BV87" i="10"/>
  <c r="BN82" i="29"/>
  <c r="BW87" i="10"/>
  <c r="BO82" i="29"/>
  <c r="BX87" i="10"/>
  <c r="BP82" i="29"/>
  <c r="BY87" i="10"/>
  <c r="BQ82" i="29"/>
  <c r="BZ87" i="10"/>
  <c r="BR82" i="29"/>
  <c r="CA87" i="10"/>
  <c r="BS82" i="29"/>
  <c r="CB87" i="10"/>
  <c r="BT82" i="29"/>
  <c r="CC87" i="10"/>
  <c r="BU82" i="29"/>
  <c r="CD87" i="10"/>
  <c r="BV82" i="29"/>
  <c r="CE87" i="10"/>
  <c r="BW82" i="29"/>
  <c r="CF87" i="10"/>
  <c r="BX82" i="29"/>
  <c r="CG87" i="10"/>
  <c r="BY82" i="29"/>
  <c r="CH87" i="10"/>
  <c r="BZ82" i="29"/>
  <c r="CI87" i="10"/>
  <c r="CA82" i="29"/>
  <c r="CJ87" i="10"/>
  <c r="CB82" i="29"/>
  <c r="CK87" i="10"/>
  <c r="CC82" i="29"/>
  <c r="CL87" i="10"/>
  <c r="CD82" i="29"/>
  <c r="CM87" i="10"/>
  <c r="CE82" i="29"/>
  <c r="CO87" i="10"/>
  <c r="CF82" i="29"/>
  <c r="CP87" i="10"/>
  <c r="CG82" i="29"/>
  <c r="CQ87" i="10"/>
  <c r="CH82" i="29"/>
  <c r="CR87" i="10"/>
  <c r="CI82" i="29"/>
  <c r="I88" i="10"/>
  <c r="B83" i="29"/>
  <c r="J88" i="10"/>
  <c r="C83" i="29"/>
  <c r="K88" i="10"/>
  <c r="D83" i="29"/>
  <c r="L88" i="10"/>
  <c r="E83" i="29"/>
  <c r="M88" i="10"/>
  <c r="F83" i="29"/>
  <c r="N88" i="10"/>
  <c r="G83" i="29"/>
  <c r="O88" i="10"/>
  <c r="H83" i="29"/>
  <c r="P88" i="10"/>
  <c r="I83" i="29"/>
  <c r="Q88" i="10"/>
  <c r="J83" i="29"/>
  <c r="R88" i="10"/>
  <c r="K83" i="29"/>
  <c r="S88" i="10"/>
  <c r="L83" i="29"/>
  <c r="T88" i="10"/>
  <c r="M83" i="29"/>
  <c r="U88" i="10"/>
  <c r="N83" i="29"/>
  <c r="V88" i="10"/>
  <c r="O83" i="29"/>
  <c r="W88" i="10"/>
  <c r="P83" i="29"/>
  <c r="X88" i="10"/>
  <c r="Q83" i="29"/>
  <c r="Y88" i="10"/>
  <c r="R83" i="29"/>
  <c r="Z88" i="10"/>
  <c r="S83" i="29"/>
  <c r="AA88" i="10"/>
  <c r="T83" i="29"/>
  <c r="AB88" i="10"/>
  <c r="U83" i="29"/>
  <c r="AC88" i="10"/>
  <c r="V83" i="29"/>
  <c r="AD88" i="10"/>
  <c r="W83" i="29"/>
  <c r="AE88" i="10"/>
  <c r="X83" i="29"/>
  <c r="AF88" i="10"/>
  <c r="Y83" i="29"/>
  <c r="AH88" i="10"/>
  <c r="Z83" i="29"/>
  <c r="AI88" i="10"/>
  <c r="AA83" i="29"/>
  <c r="AJ88" i="10"/>
  <c r="AB83" i="29"/>
  <c r="AK88" i="10"/>
  <c r="AC83" i="29"/>
  <c r="AL88" i="10"/>
  <c r="AD83" i="29"/>
  <c r="AM88" i="10"/>
  <c r="AE83" i="29"/>
  <c r="AN88" i="10"/>
  <c r="AF83" i="29"/>
  <c r="AO88" i="10"/>
  <c r="AG83" i="29"/>
  <c r="AP88" i="10"/>
  <c r="AH83" i="29"/>
  <c r="AQ88" i="10"/>
  <c r="AI83" i="29"/>
  <c r="AR88" i="10"/>
  <c r="AJ83" i="29"/>
  <c r="AS88" i="10"/>
  <c r="AK83" i="29"/>
  <c r="AT88" i="10"/>
  <c r="AL83" i="29"/>
  <c r="AU88" i="10"/>
  <c r="AM83" i="29"/>
  <c r="AV88" i="10"/>
  <c r="AN83" i="29"/>
  <c r="AW88" i="10"/>
  <c r="AO83" i="29"/>
  <c r="AX88" i="10"/>
  <c r="AP83" i="29"/>
  <c r="AY88" i="10"/>
  <c r="AQ83" i="29"/>
  <c r="AZ88" i="10"/>
  <c r="AR83" i="29"/>
  <c r="BA88" i="10"/>
  <c r="AS83" i="29"/>
  <c r="BB88" i="10"/>
  <c r="AT83" i="29"/>
  <c r="BC88" i="10"/>
  <c r="AU83" i="29"/>
  <c r="BD88" i="10"/>
  <c r="AV83" i="29"/>
  <c r="BE88" i="10"/>
  <c r="AW83" i="29"/>
  <c r="BF88" i="10"/>
  <c r="AX83" i="29"/>
  <c r="BG88" i="10"/>
  <c r="AY83" i="29"/>
  <c r="BH88" i="10"/>
  <c r="AZ83" i="29"/>
  <c r="BI88" i="10"/>
  <c r="BA83" i="29"/>
  <c r="BJ88" i="10"/>
  <c r="BB83" i="29"/>
  <c r="BK88" i="10"/>
  <c r="BC83" i="29"/>
  <c r="BL88" i="10"/>
  <c r="BD83" i="29"/>
  <c r="BM88" i="10"/>
  <c r="BE83" i="29"/>
  <c r="BN88" i="10"/>
  <c r="BF83" i="29"/>
  <c r="BO88" i="10"/>
  <c r="BG83" i="29"/>
  <c r="BP88" i="10"/>
  <c r="BH83" i="29"/>
  <c r="BQ88" i="10"/>
  <c r="BI83" i="29"/>
  <c r="BR88" i="10"/>
  <c r="BJ83" i="29"/>
  <c r="BS88" i="10"/>
  <c r="BK83" i="29"/>
  <c r="BT88" i="10"/>
  <c r="BL83" i="29"/>
  <c r="BU88" i="10"/>
  <c r="BM83" i="29"/>
  <c r="BV88" i="10"/>
  <c r="BN83" i="29"/>
  <c r="BW88" i="10"/>
  <c r="BO83" i="29"/>
  <c r="BX88" i="10"/>
  <c r="BP83" i="29"/>
  <c r="BY88" i="10"/>
  <c r="BQ83" i="29"/>
  <c r="BZ88" i="10"/>
  <c r="BR83" i="29"/>
  <c r="CA88" i="10"/>
  <c r="BS83" i="29"/>
  <c r="CB88" i="10"/>
  <c r="BT83" i="29"/>
  <c r="CC88" i="10"/>
  <c r="BU83" i="29"/>
  <c r="CD88" i="10"/>
  <c r="BV83" i="29"/>
  <c r="CE88" i="10"/>
  <c r="BW83" i="29"/>
  <c r="CF88" i="10"/>
  <c r="BX83" i="29"/>
  <c r="CG88" i="10"/>
  <c r="BY83" i="29"/>
  <c r="CH88" i="10"/>
  <c r="BZ83" i="29"/>
  <c r="CI88" i="10"/>
  <c r="CA83" i="29"/>
  <c r="CJ88" i="10"/>
  <c r="CB83" i="29"/>
  <c r="CK88" i="10"/>
  <c r="CC83" i="29"/>
  <c r="CL88" i="10"/>
  <c r="CD83" i="29"/>
  <c r="CM88" i="10"/>
  <c r="CE83" i="29"/>
  <c r="CO88" i="10"/>
  <c r="CF83" i="29"/>
  <c r="CP88" i="10"/>
  <c r="CG83" i="29"/>
  <c r="CQ88" i="10"/>
  <c r="CH83" i="29"/>
  <c r="CR88" i="10"/>
  <c r="CI83" i="29"/>
  <c r="I89" i="10"/>
  <c r="B84" i="29"/>
  <c r="J89" i="10"/>
  <c r="C84" i="29"/>
  <c r="K89" i="10"/>
  <c r="D84" i="29"/>
  <c r="L89" i="10"/>
  <c r="E84" i="29"/>
  <c r="M89" i="10"/>
  <c r="F84" i="29"/>
  <c r="N89" i="10"/>
  <c r="G84" i="29"/>
  <c r="O89" i="10"/>
  <c r="H84" i="29"/>
  <c r="P89" i="10"/>
  <c r="I84" i="29"/>
  <c r="Q89" i="10"/>
  <c r="J84" i="29"/>
  <c r="R89" i="10"/>
  <c r="K84" i="29"/>
  <c r="S89" i="10"/>
  <c r="L84" i="29"/>
  <c r="T89" i="10"/>
  <c r="M84" i="29"/>
  <c r="U89" i="10"/>
  <c r="N84" i="29"/>
  <c r="V89" i="10"/>
  <c r="O84" i="29"/>
  <c r="W89" i="10"/>
  <c r="P84" i="29"/>
  <c r="X89" i="10"/>
  <c r="Q84" i="29"/>
  <c r="Y89" i="10"/>
  <c r="R84" i="29"/>
  <c r="Z89" i="10"/>
  <c r="S84" i="29"/>
  <c r="AA89" i="10"/>
  <c r="T84" i="29"/>
  <c r="AB89" i="10"/>
  <c r="U84" i="29"/>
  <c r="AC89" i="10"/>
  <c r="V84" i="29"/>
  <c r="AD89" i="10"/>
  <c r="W84" i="29"/>
  <c r="AE89" i="10"/>
  <c r="X84" i="29"/>
  <c r="AF89" i="10"/>
  <c r="Y84" i="29"/>
  <c r="AH89" i="10"/>
  <c r="Z84" i="29"/>
  <c r="AI89" i="10"/>
  <c r="AA84" i="29"/>
  <c r="AJ89" i="10"/>
  <c r="AB84" i="29"/>
  <c r="AK89" i="10"/>
  <c r="AC84" i="29"/>
  <c r="AL89" i="10"/>
  <c r="AD84" i="29"/>
  <c r="AM89" i="10"/>
  <c r="AE84" i="29"/>
  <c r="AN89" i="10"/>
  <c r="AF84" i="29"/>
  <c r="AO89" i="10"/>
  <c r="AG84" i="29"/>
  <c r="AP89" i="10"/>
  <c r="AH84" i="29"/>
  <c r="AQ89" i="10"/>
  <c r="AI84" i="29"/>
  <c r="AR89" i="10"/>
  <c r="AJ84" i="29"/>
  <c r="AS89" i="10"/>
  <c r="AK84" i="29"/>
  <c r="AT89" i="10"/>
  <c r="AL84" i="29"/>
  <c r="AU89" i="10"/>
  <c r="AM84" i="29"/>
  <c r="AV89" i="10"/>
  <c r="AN84" i="29"/>
  <c r="AW89" i="10"/>
  <c r="AO84" i="29"/>
  <c r="AX89" i="10"/>
  <c r="AP84" i="29"/>
  <c r="AY89" i="10"/>
  <c r="AQ84" i="29"/>
  <c r="AZ89" i="10"/>
  <c r="AR84" i="29"/>
  <c r="BA89" i="10"/>
  <c r="AS84" i="29"/>
  <c r="BB89" i="10"/>
  <c r="AT84" i="29"/>
  <c r="BC89" i="10"/>
  <c r="AU84" i="29"/>
  <c r="BD89" i="10"/>
  <c r="AV84" i="29"/>
  <c r="BE89" i="10"/>
  <c r="AW84" i="29"/>
  <c r="BF89" i="10"/>
  <c r="AX84" i="29"/>
  <c r="BG89" i="10"/>
  <c r="AY84" i="29"/>
  <c r="BH89" i="10"/>
  <c r="AZ84" i="29"/>
  <c r="BI89" i="10"/>
  <c r="BA84" i="29"/>
  <c r="BJ89" i="10"/>
  <c r="BB84" i="29"/>
  <c r="BK89" i="10"/>
  <c r="BC84" i="29"/>
  <c r="BL89" i="10"/>
  <c r="BD84" i="29"/>
  <c r="BM89" i="10"/>
  <c r="BE84" i="29"/>
  <c r="BN89" i="10"/>
  <c r="BF84" i="29"/>
  <c r="BO89" i="10"/>
  <c r="BG84" i="29"/>
  <c r="BP89" i="10"/>
  <c r="BH84" i="29"/>
  <c r="BQ89" i="10"/>
  <c r="BI84" i="29"/>
  <c r="BR89" i="10"/>
  <c r="BJ84" i="29"/>
  <c r="BS89" i="10"/>
  <c r="BK84" i="29"/>
  <c r="BT89" i="10"/>
  <c r="BL84" i="29"/>
  <c r="BU89" i="10"/>
  <c r="BM84" i="29"/>
  <c r="BV89" i="10"/>
  <c r="BN84" i="29"/>
  <c r="BW89" i="10"/>
  <c r="BO84" i="29"/>
  <c r="BX89" i="10"/>
  <c r="BP84" i="29"/>
  <c r="BY89" i="10"/>
  <c r="BQ84" i="29"/>
  <c r="BZ89" i="10"/>
  <c r="BR84" i="29"/>
  <c r="CA89" i="10"/>
  <c r="BS84" i="29"/>
  <c r="CB89" i="10"/>
  <c r="BT84" i="29"/>
  <c r="CC89" i="10"/>
  <c r="BU84" i="29"/>
  <c r="CD89" i="10"/>
  <c r="BV84" i="29"/>
  <c r="CE89" i="10"/>
  <c r="BW84" i="29"/>
  <c r="CF89" i="10"/>
  <c r="BX84" i="29"/>
  <c r="CG89" i="10"/>
  <c r="BY84" i="29"/>
  <c r="CH89" i="10"/>
  <c r="BZ84" i="29"/>
  <c r="CI89" i="10"/>
  <c r="CA84" i="29"/>
  <c r="CJ89" i="10"/>
  <c r="CB84" i="29"/>
  <c r="CK89" i="10"/>
  <c r="CC84" i="29"/>
  <c r="CL89" i="10"/>
  <c r="CD84" i="29"/>
  <c r="CM89" i="10"/>
  <c r="CE84" i="29"/>
  <c r="CO89" i="10"/>
  <c r="CF84" i="29"/>
  <c r="CP89" i="10"/>
  <c r="CG84" i="29"/>
  <c r="CQ89" i="10"/>
  <c r="CH84" i="29"/>
  <c r="CR89" i="10"/>
  <c r="CI84" i="29"/>
  <c r="I90" i="10"/>
  <c r="B85" i="29"/>
  <c r="J90" i="10"/>
  <c r="C85" i="29"/>
  <c r="K90" i="10"/>
  <c r="D85" i="29"/>
  <c r="L90" i="10"/>
  <c r="E85" i="29"/>
  <c r="M90" i="10"/>
  <c r="F85" i="29"/>
  <c r="N90" i="10"/>
  <c r="G85" i="29"/>
  <c r="O90" i="10"/>
  <c r="H85" i="29"/>
  <c r="P90" i="10"/>
  <c r="I85" i="29"/>
  <c r="Q90" i="10"/>
  <c r="J85" i="29"/>
  <c r="R90" i="10"/>
  <c r="K85" i="29"/>
  <c r="S90" i="10"/>
  <c r="L85" i="29"/>
  <c r="T90" i="10"/>
  <c r="M85" i="29"/>
  <c r="U90" i="10"/>
  <c r="N85" i="29"/>
  <c r="V90" i="10"/>
  <c r="O85" i="29"/>
  <c r="W90" i="10"/>
  <c r="P85" i="29"/>
  <c r="X90" i="10"/>
  <c r="Q85" i="29"/>
  <c r="Y90" i="10"/>
  <c r="R85" i="29"/>
  <c r="Z90" i="10"/>
  <c r="S85" i="29"/>
  <c r="AA90" i="10"/>
  <c r="T85" i="29"/>
  <c r="AB90" i="10"/>
  <c r="U85" i="29"/>
  <c r="AC90" i="10"/>
  <c r="V85" i="29"/>
  <c r="AD90" i="10"/>
  <c r="W85" i="29"/>
  <c r="AE90" i="10"/>
  <c r="X85" i="29"/>
  <c r="AF90" i="10"/>
  <c r="Y85" i="29"/>
  <c r="AH90" i="10"/>
  <c r="Z85" i="29"/>
  <c r="AI90" i="10"/>
  <c r="AA85" i="29"/>
  <c r="AJ90" i="10"/>
  <c r="AB85" i="29"/>
  <c r="AK90" i="10"/>
  <c r="AC85" i="29"/>
  <c r="AL90" i="10"/>
  <c r="AD85" i="29"/>
  <c r="AM90" i="10"/>
  <c r="AE85" i="29"/>
  <c r="AN90" i="10"/>
  <c r="AF85" i="29"/>
  <c r="AO90" i="10"/>
  <c r="AG85" i="29"/>
  <c r="AP90" i="10"/>
  <c r="AH85" i="29"/>
  <c r="AQ90" i="10"/>
  <c r="AI85" i="29"/>
  <c r="AR90" i="10"/>
  <c r="AJ85" i="29"/>
  <c r="AS90" i="10"/>
  <c r="AK85" i="29"/>
  <c r="AT90" i="10"/>
  <c r="AL85" i="29"/>
  <c r="AU90" i="10"/>
  <c r="AM85" i="29"/>
  <c r="AV90" i="10"/>
  <c r="AN85" i="29"/>
  <c r="AW90" i="10"/>
  <c r="AO85" i="29"/>
  <c r="AX90" i="10"/>
  <c r="AP85" i="29"/>
  <c r="AY90" i="10"/>
  <c r="AQ85" i="29"/>
  <c r="AZ90" i="10"/>
  <c r="AR85" i="29"/>
  <c r="BA90" i="10"/>
  <c r="AS85" i="29"/>
  <c r="BB90" i="10"/>
  <c r="AT85" i="29"/>
  <c r="BC90" i="10"/>
  <c r="AU85" i="29"/>
  <c r="BD90" i="10"/>
  <c r="AV85" i="29"/>
  <c r="BE90" i="10"/>
  <c r="AW85" i="29"/>
  <c r="BF90" i="10"/>
  <c r="AX85" i="29"/>
  <c r="BG90" i="10"/>
  <c r="AY85" i="29"/>
  <c r="BH90" i="10"/>
  <c r="AZ85" i="29"/>
  <c r="BI90" i="10"/>
  <c r="BA85" i="29"/>
  <c r="BJ90" i="10"/>
  <c r="BB85" i="29"/>
  <c r="BK90" i="10"/>
  <c r="BC85" i="29"/>
  <c r="BL90" i="10"/>
  <c r="BD85" i="29"/>
  <c r="BM90" i="10"/>
  <c r="BE85" i="29"/>
  <c r="BN90" i="10"/>
  <c r="BF85" i="29"/>
  <c r="BO90" i="10"/>
  <c r="BG85" i="29"/>
  <c r="BP90" i="10"/>
  <c r="BH85" i="29"/>
  <c r="BQ90" i="10"/>
  <c r="BI85" i="29"/>
  <c r="BR90" i="10"/>
  <c r="BJ85" i="29"/>
  <c r="BS90" i="10"/>
  <c r="BK85" i="29"/>
  <c r="BT90" i="10"/>
  <c r="BL85" i="29"/>
  <c r="BU90" i="10"/>
  <c r="BM85" i="29"/>
  <c r="BV90" i="10"/>
  <c r="BN85" i="29"/>
  <c r="BW90" i="10"/>
  <c r="BO85" i="29"/>
  <c r="BX90" i="10"/>
  <c r="BP85" i="29"/>
  <c r="BY90" i="10"/>
  <c r="BQ85" i="29"/>
  <c r="BZ90" i="10"/>
  <c r="BR85" i="29"/>
  <c r="CA90" i="10"/>
  <c r="BS85" i="29"/>
  <c r="CB90" i="10"/>
  <c r="BT85" i="29"/>
  <c r="CC90" i="10"/>
  <c r="BU85" i="29"/>
  <c r="CD90" i="10"/>
  <c r="BV85" i="29"/>
  <c r="CE90" i="10"/>
  <c r="BW85" i="29"/>
  <c r="CF90" i="10"/>
  <c r="BX85" i="29"/>
  <c r="CG90" i="10"/>
  <c r="BY85" i="29"/>
  <c r="CH90" i="10"/>
  <c r="BZ85" i="29"/>
  <c r="CI90" i="10"/>
  <c r="CA85" i="29"/>
  <c r="CJ90" i="10"/>
  <c r="CB85" i="29"/>
  <c r="CK90" i="10"/>
  <c r="CC85" i="29"/>
  <c r="CL90" i="10"/>
  <c r="CD85" i="29"/>
  <c r="CM90" i="10"/>
  <c r="CE85" i="29"/>
  <c r="CO90" i="10"/>
  <c r="CF85" i="29"/>
  <c r="CP90" i="10"/>
  <c r="CG85" i="29"/>
  <c r="CQ90" i="10"/>
  <c r="CH85" i="29"/>
  <c r="CR90" i="10"/>
  <c r="CI85" i="29"/>
  <c r="I91" i="10"/>
  <c r="B86" i="29"/>
  <c r="J91" i="10"/>
  <c r="C86" i="29"/>
  <c r="K91" i="10"/>
  <c r="D86" i="29"/>
  <c r="L91" i="10"/>
  <c r="E86" i="29"/>
  <c r="M91" i="10"/>
  <c r="F86" i="29"/>
  <c r="N91" i="10"/>
  <c r="G86" i="29"/>
  <c r="O91" i="10"/>
  <c r="H86" i="29"/>
  <c r="P91" i="10"/>
  <c r="I86" i="29"/>
  <c r="Q91" i="10"/>
  <c r="J86" i="29"/>
  <c r="R91" i="10"/>
  <c r="K86" i="29"/>
  <c r="S91" i="10"/>
  <c r="L86" i="29"/>
  <c r="T91" i="10"/>
  <c r="M86" i="29"/>
  <c r="U91" i="10"/>
  <c r="N86" i="29"/>
  <c r="V91" i="10"/>
  <c r="O86" i="29"/>
  <c r="W91" i="10"/>
  <c r="P86" i="29"/>
  <c r="X91" i="10"/>
  <c r="Q86" i="29"/>
  <c r="Y91" i="10"/>
  <c r="R86" i="29"/>
  <c r="Z91" i="10"/>
  <c r="S86" i="29"/>
  <c r="AA91" i="10"/>
  <c r="T86" i="29"/>
  <c r="AB91" i="10"/>
  <c r="U86" i="29"/>
  <c r="AC91" i="10"/>
  <c r="V86" i="29"/>
  <c r="AD91" i="10"/>
  <c r="W86" i="29"/>
  <c r="AE91" i="10"/>
  <c r="X86" i="29"/>
  <c r="AF91" i="10"/>
  <c r="Y86" i="29"/>
  <c r="AH91" i="10"/>
  <c r="Z86" i="29"/>
  <c r="AI91" i="10"/>
  <c r="AA86" i="29"/>
  <c r="AJ91" i="10"/>
  <c r="AB86" i="29"/>
  <c r="AK91" i="10"/>
  <c r="AC86" i="29"/>
  <c r="AL91" i="10"/>
  <c r="AD86" i="29"/>
  <c r="AM91" i="10"/>
  <c r="AE86" i="29"/>
  <c r="AN91" i="10"/>
  <c r="AF86" i="29"/>
  <c r="AO91" i="10"/>
  <c r="AG86" i="29"/>
  <c r="AP91" i="10"/>
  <c r="AH86" i="29"/>
  <c r="AQ91" i="10"/>
  <c r="AI86" i="29"/>
  <c r="AR91" i="10"/>
  <c r="AJ86" i="29"/>
  <c r="AS91" i="10"/>
  <c r="AK86" i="29"/>
  <c r="AT91" i="10"/>
  <c r="AL86" i="29"/>
  <c r="AU91" i="10"/>
  <c r="AM86" i="29"/>
  <c r="AV91" i="10"/>
  <c r="AN86" i="29"/>
  <c r="AW91" i="10"/>
  <c r="AO86" i="29"/>
  <c r="AX91" i="10"/>
  <c r="AP86" i="29"/>
  <c r="AY91" i="10"/>
  <c r="AQ86" i="29"/>
  <c r="AZ91" i="10"/>
  <c r="AR86" i="29"/>
  <c r="BA91" i="10"/>
  <c r="AS86" i="29"/>
  <c r="BB91" i="10"/>
  <c r="AT86" i="29"/>
  <c r="BC91" i="10"/>
  <c r="AU86" i="29"/>
  <c r="BD91" i="10"/>
  <c r="AV86" i="29"/>
  <c r="BE91" i="10"/>
  <c r="AW86" i="29"/>
  <c r="BF91" i="10"/>
  <c r="AX86" i="29"/>
  <c r="BG91" i="10"/>
  <c r="AY86" i="29"/>
  <c r="BH91" i="10"/>
  <c r="AZ86" i="29"/>
  <c r="BI91" i="10"/>
  <c r="BA86" i="29"/>
  <c r="BJ91" i="10"/>
  <c r="BB86" i="29"/>
  <c r="BK91" i="10"/>
  <c r="BC86" i="29"/>
  <c r="BL91" i="10"/>
  <c r="BD86" i="29"/>
  <c r="BM91" i="10"/>
  <c r="BE86" i="29"/>
  <c r="BN91" i="10"/>
  <c r="BF86" i="29"/>
  <c r="BO91" i="10"/>
  <c r="BG86" i="29"/>
  <c r="BP91" i="10"/>
  <c r="BH86" i="29"/>
  <c r="BQ91" i="10"/>
  <c r="BI86" i="29"/>
  <c r="BR91" i="10"/>
  <c r="BJ86" i="29"/>
  <c r="BS91" i="10"/>
  <c r="BK86" i="29"/>
  <c r="BT91" i="10"/>
  <c r="BL86" i="29"/>
  <c r="BU91" i="10"/>
  <c r="BM86" i="29"/>
  <c r="BV91" i="10"/>
  <c r="BN86" i="29"/>
  <c r="BW91" i="10"/>
  <c r="BO86" i="29"/>
  <c r="BX91" i="10"/>
  <c r="BP86" i="29"/>
  <c r="BY91" i="10"/>
  <c r="BQ86" i="29"/>
  <c r="BZ91" i="10"/>
  <c r="BR86" i="29"/>
  <c r="CA91" i="10"/>
  <c r="BS86" i="29"/>
  <c r="CB91" i="10"/>
  <c r="BT86" i="29"/>
  <c r="CC91" i="10"/>
  <c r="BU86" i="29"/>
  <c r="CD91" i="10"/>
  <c r="BV86" i="29"/>
  <c r="CE91" i="10"/>
  <c r="BW86" i="29"/>
  <c r="CF91" i="10"/>
  <c r="BX86" i="29"/>
  <c r="CG91" i="10"/>
  <c r="BY86" i="29"/>
  <c r="CH91" i="10"/>
  <c r="BZ86" i="29"/>
  <c r="CI91" i="10"/>
  <c r="CA86" i="29"/>
  <c r="CJ91" i="10"/>
  <c r="CB86" i="29"/>
  <c r="CK91" i="10"/>
  <c r="CC86" i="29"/>
  <c r="CL91" i="10"/>
  <c r="CD86" i="29"/>
  <c r="CM91" i="10"/>
  <c r="CE86" i="29"/>
  <c r="CO91" i="10"/>
  <c r="CF86" i="29"/>
  <c r="CP91" i="10"/>
  <c r="CG86" i="29"/>
  <c r="CQ91" i="10"/>
  <c r="CH86" i="29"/>
  <c r="CR91" i="10"/>
  <c r="CI86" i="29"/>
  <c r="I92" i="10"/>
  <c r="B87" i="29"/>
  <c r="J92" i="10"/>
  <c r="C87" i="29"/>
  <c r="K92" i="10"/>
  <c r="D87" i="29"/>
  <c r="L92" i="10"/>
  <c r="E87" i="29"/>
  <c r="M92" i="10"/>
  <c r="F87" i="29"/>
  <c r="N92" i="10"/>
  <c r="G87" i="29"/>
  <c r="O92" i="10"/>
  <c r="H87" i="29"/>
  <c r="P92" i="10"/>
  <c r="I87" i="29"/>
  <c r="Q92" i="10"/>
  <c r="J87" i="29"/>
  <c r="R92" i="10"/>
  <c r="K87" i="29"/>
  <c r="S92" i="10"/>
  <c r="L87" i="29"/>
  <c r="T92" i="10"/>
  <c r="M87" i="29"/>
  <c r="U92" i="10"/>
  <c r="N87" i="29"/>
  <c r="V92" i="10"/>
  <c r="O87" i="29"/>
  <c r="W92" i="10"/>
  <c r="P87" i="29"/>
  <c r="X92" i="10"/>
  <c r="Q87" i="29"/>
  <c r="Y92" i="10"/>
  <c r="R87" i="29"/>
  <c r="Z92" i="10"/>
  <c r="S87" i="29"/>
  <c r="AA92" i="10"/>
  <c r="T87" i="29"/>
  <c r="AB92" i="10"/>
  <c r="U87" i="29"/>
  <c r="AC92" i="10"/>
  <c r="V87" i="29"/>
  <c r="AD92" i="10"/>
  <c r="W87" i="29"/>
  <c r="AE92" i="10"/>
  <c r="X87" i="29"/>
  <c r="AF92" i="10"/>
  <c r="Y87" i="29"/>
  <c r="AH92" i="10"/>
  <c r="Z87" i="29"/>
  <c r="AI92" i="10"/>
  <c r="AA87" i="29"/>
  <c r="AJ92" i="10"/>
  <c r="AB87" i="29"/>
  <c r="AK92" i="10"/>
  <c r="AC87" i="29"/>
  <c r="AL92" i="10"/>
  <c r="AD87" i="29"/>
  <c r="AM92" i="10"/>
  <c r="AE87" i="29"/>
  <c r="AN92" i="10"/>
  <c r="AF87" i="29"/>
  <c r="AO92" i="10"/>
  <c r="AG87" i="29"/>
  <c r="AP92" i="10"/>
  <c r="AH87" i="29"/>
  <c r="AQ92" i="10"/>
  <c r="AI87" i="29"/>
  <c r="AR92" i="10"/>
  <c r="AJ87" i="29"/>
  <c r="AS92" i="10"/>
  <c r="AK87" i="29"/>
  <c r="AT92" i="10"/>
  <c r="AL87" i="29"/>
  <c r="AU92" i="10"/>
  <c r="AM87" i="29"/>
  <c r="AV92" i="10"/>
  <c r="AN87" i="29"/>
  <c r="AW92" i="10"/>
  <c r="AO87" i="29"/>
  <c r="AX92" i="10"/>
  <c r="AP87" i="29"/>
  <c r="AY92" i="10"/>
  <c r="AQ87" i="29"/>
  <c r="AZ92" i="10"/>
  <c r="AR87" i="29"/>
  <c r="BA92" i="10"/>
  <c r="AS87" i="29"/>
  <c r="BB92" i="10"/>
  <c r="AT87" i="29"/>
  <c r="BC92" i="10"/>
  <c r="AU87" i="29"/>
  <c r="BD92" i="10"/>
  <c r="AV87" i="29"/>
  <c r="BE92" i="10"/>
  <c r="AW87" i="29"/>
  <c r="BF92" i="10"/>
  <c r="AX87" i="29"/>
  <c r="BG92" i="10"/>
  <c r="AY87" i="29"/>
  <c r="BH92" i="10"/>
  <c r="AZ87" i="29"/>
  <c r="BI92" i="10"/>
  <c r="BA87" i="29"/>
  <c r="BJ92" i="10"/>
  <c r="BB87" i="29"/>
  <c r="BK92" i="10"/>
  <c r="BC87" i="29"/>
  <c r="BL92" i="10"/>
  <c r="BD87" i="29"/>
  <c r="BM92" i="10"/>
  <c r="BE87" i="29"/>
  <c r="BN92" i="10"/>
  <c r="BF87" i="29"/>
  <c r="BO92" i="10"/>
  <c r="BG87" i="29"/>
  <c r="BP92" i="10"/>
  <c r="BH87" i="29"/>
  <c r="BQ92" i="10"/>
  <c r="BI87" i="29"/>
  <c r="BR92" i="10"/>
  <c r="BJ87" i="29"/>
  <c r="BS92" i="10"/>
  <c r="BK87" i="29"/>
  <c r="BT92" i="10"/>
  <c r="BL87" i="29"/>
  <c r="BU92" i="10"/>
  <c r="BM87" i="29"/>
  <c r="BV92" i="10"/>
  <c r="BN87" i="29"/>
  <c r="BW92" i="10"/>
  <c r="BO87" i="29"/>
  <c r="BX92" i="10"/>
  <c r="BP87" i="29"/>
  <c r="BY92" i="10"/>
  <c r="BQ87" i="29"/>
  <c r="BZ92" i="10"/>
  <c r="BR87" i="29"/>
  <c r="CA92" i="10"/>
  <c r="BS87" i="29"/>
  <c r="CB92" i="10"/>
  <c r="BT87" i="29"/>
  <c r="CC92" i="10"/>
  <c r="BU87" i="29"/>
  <c r="CD92" i="10"/>
  <c r="BV87" i="29"/>
  <c r="CE92" i="10"/>
  <c r="BW87" i="29"/>
  <c r="CF92" i="10"/>
  <c r="BX87" i="29"/>
  <c r="CG92" i="10"/>
  <c r="BY87" i="29"/>
  <c r="CH92" i="10"/>
  <c r="BZ87" i="29"/>
  <c r="CI92" i="10"/>
  <c r="CA87" i="29"/>
  <c r="CJ92" i="10"/>
  <c r="CB87" i="29"/>
  <c r="CK92" i="10"/>
  <c r="CC87" i="29"/>
  <c r="CL92" i="10"/>
  <c r="CD87" i="29"/>
  <c r="CM92" i="10"/>
  <c r="CE87" i="29"/>
  <c r="CO92" i="10"/>
  <c r="CF87" i="29"/>
  <c r="CP92" i="10"/>
  <c r="CG87" i="29"/>
  <c r="CQ92" i="10"/>
  <c r="CH87" i="29"/>
  <c r="CR92" i="10"/>
  <c r="CI87" i="29"/>
  <c r="I93" i="10"/>
  <c r="B88" i="29"/>
  <c r="J93" i="10"/>
  <c r="C88" i="29"/>
  <c r="K93" i="10"/>
  <c r="D88" i="29"/>
  <c r="L93" i="10"/>
  <c r="E88" i="29"/>
  <c r="M93" i="10"/>
  <c r="F88" i="29"/>
  <c r="N93" i="10"/>
  <c r="G88" i="29"/>
  <c r="O93" i="10"/>
  <c r="H88" i="29"/>
  <c r="P93" i="10"/>
  <c r="I88" i="29"/>
  <c r="Q93" i="10"/>
  <c r="J88" i="29"/>
  <c r="R93" i="10"/>
  <c r="K88" i="29"/>
  <c r="S93" i="10"/>
  <c r="L88" i="29"/>
  <c r="T93" i="10"/>
  <c r="M88" i="29"/>
  <c r="U93" i="10"/>
  <c r="N88" i="29"/>
  <c r="V93" i="10"/>
  <c r="O88" i="29"/>
  <c r="W93" i="10"/>
  <c r="P88" i="29"/>
  <c r="X93" i="10"/>
  <c r="Q88" i="29"/>
  <c r="Y93" i="10"/>
  <c r="R88" i="29"/>
  <c r="Z93" i="10"/>
  <c r="S88" i="29"/>
  <c r="AA93" i="10"/>
  <c r="T88" i="29"/>
  <c r="AB93" i="10"/>
  <c r="U88" i="29"/>
  <c r="AC93" i="10"/>
  <c r="V88" i="29"/>
  <c r="AD93" i="10"/>
  <c r="W88" i="29"/>
  <c r="AE93" i="10"/>
  <c r="X88" i="29"/>
  <c r="AF93" i="10"/>
  <c r="Y88" i="29"/>
  <c r="AH93" i="10"/>
  <c r="Z88" i="29"/>
  <c r="AI93" i="10"/>
  <c r="AA88" i="29"/>
  <c r="AJ93" i="10"/>
  <c r="AB88" i="29"/>
  <c r="AK93" i="10"/>
  <c r="AC88" i="29"/>
  <c r="AL93" i="10"/>
  <c r="AD88" i="29"/>
  <c r="AM93" i="10"/>
  <c r="AE88" i="29"/>
  <c r="AN93" i="10"/>
  <c r="AF88" i="29"/>
  <c r="AO93" i="10"/>
  <c r="AG88" i="29"/>
  <c r="AP93" i="10"/>
  <c r="AH88" i="29"/>
  <c r="AQ93" i="10"/>
  <c r="AI88" i="29"/>
  <c r="AR93" i="10"/>
  <c r="AJ88" i="29"/>
  <c r="AS93" i="10"/>
  <c r="AK88" i="29"/>
  <c r="AT93" i="10"/>
  <c r="AL88" i="29"/>
  <c r="AU93" i="10"/>
  <c r="AM88" i="29"/>
  <c r="AV93" i="10"/>
  <c r="AN88" i="29"/>
  <c r="AW93" i="10"/>
  <c r="AO88" i="29"/>
  <c r="AX93" i="10"/>
  <c r="AP88" i="29"/>
  <c r="AY93" i="10"/>
  <c r="AQ88" i="29"/>
  <c r="AZ93" i="10"/>
  <c r="AR88" i="29"/>
  <c r="BA93" i="10"/>
  <c r="AS88" i="29"/>
  <c r="BB93" i="10"/>
  <c r="AT88" i="29"/>
  <c r="BC93" i="10"/>
  <c r="AU88" i="29"/>
  <c r="BD93" i="10"/>
  <c r="AV88" i="29"/>
  <c r="BE93" i="10"/>
  <c r="AW88" i="29"/>
  <c r="BF93" i="10"/>
  <c r="AX88" i="29"/>
  <c r="BG93" i="10"/>
  <c r="AY88" i="29"/>
  <c r="BH93" i="10"/>
  <c r="AZ88" i="29"/>
  <c r="BI93" i="10"/>
  <c r="BA88" i="29"/>
  <c r="BJ93" i="10"/>
  <c r="BB88" i="29"/>
  <c r="BK93" i="10"/>
  <c r="BC88" i="29"/>
  <c r="BL93" i="10"/>
  <c r="BD88" i="29"/>
  <c r="BM93" i="10"/>
  <c r="BE88" i="29"/>
  <c r="BN93" i="10"/>
  <c r="BF88" i="29"/>
  <c r="BO93" i="10"/>
  <c r="BG88" i="29"/>
  <c r="BP93" i="10"/>
  <c r="BH88" i="29"/>
  <c r="BQ93" i="10"/>
  <c r="BI88" i="29"/>
  <c r="BR93" i="10"/>
  <c r="BJ88" i="29"/>
  <c r="BS93" i="10"/>
  <c r="BK88" i="29"/>
  <c r="BT93" i="10"/>
  <c r="BL88" i="29"/>
  <c r="BU93" i="10"/>
  <c r="BM88" i="29"/>
  <c r="BV93" i="10"/>
  <c r="BN88" i="29"/>
  <c r="BW93" i="10"/>
  <c r="BO88" i="29"/>
  <c r="BX93" i="10"/>
  <c r="BP88" i="29"/>
  <c r="BY93" i="10"/>
  <c r="BQ88" i="29"/>
  <c r="BZ93" i="10"/>
  <c r="BR88" i="29"/>
  <c r="CA93" i="10"/>
  <c r="BS88" i="29"/>
  <c r="CB93" i="10"/>
  <c r="BT88" i="29"/>
  <c r="CC93" i="10"/>
  <c r="BU88" i="29"/>
  <c r="CD93" i="10"/>
  <c r="BV88" i="29"/>
  <c r="CE93" i="10"/>
  <c r="BW88" i="29"/>
  <c r="CF93" i="10"/>
  <c r="BX88" i="29"/>
  <c r="CG93" i="10"/>
  <c r="BY88" i="29"/>
  <c r="CH93" i="10"/>
  <c r="BZ88" i="29"/>
  <c r="CI93" i="10"/>
  <c r="CA88" i="29"/>
  <c r="CJ93" i="10"/>
  <c r="CB88" i="29"/>
  <c r="CK93" i="10"/>
  <c r="CC88" i="29"/>
  <c r="CL93" i="10"/>
  <c r="CD88" i="29"/>
  <c r="CM93" i="10"/>
  <c r="CE88" i="29"/>
  <c r="CO93" i="10"/>
  <c r="CF88" i="29"/>
  <c r="CP93" i="10"/>
  <c r="CG88" i="29"/>
  <c r="CQ93" i="10"/>
  <c r="CH88" i="29"/>
  <c r="CR93" i="10"/>
  <c r="CI88" i="29"/>
  <c r="I94" i="10"/>
  <c r="B89" i="29"/>
  <c r="J94" i="10"/>
  <c r="C89" i="29"/>
  <c r="K94" i="10"/>
  <c r="D89" i="29"/>
  <c r="L94" i="10"/>
  <c r="E89" i="29"/>
  <c r="M94" i="10"/>
  <c r="F89" i="29"/>
  <c r="N94" i="10"/>
  <c r="G89" i="29"/>
  <c r="O94" i="10"/>
  <c r="H89" i="29"/>
  <c r="P94" i="10"/>
  <c r="I89" i="29"/>
  <c r="Q94" i="10"/>
  <c r="J89" i="29"/>
  <c r="R94" i="10"/>
  <c r="K89" i="29"/>
  <c r="S94" i="10"/>
  <c r="L89" i="29"/>
  <c r="T94" i="10"/>
  <c r="M89" i="29"/>
  <c r="U94" i="10"/>
  <c r="N89" i="29"/>
  <c r="V94" i="10"/>
  <c r="O89" i="29"/>
  <c r="W94" i="10"/>
  <c r="P89" i="29"/>
  <c r="X94" i="10"/>
  <c r="Q89" i="29"/>
  <c r="Y94" i="10"/>
  <c r="R89" i="29"/>
  <c r="Z94" i="10"/>
  <c r="S89" i="29"/>
  <c r="AA94" i="10"/>
  <c r="T89" i="29"/>
  <c r="AB94" i="10"/>
  <c r="U89" i="29"/>
  <c r="AC94" i="10"/>
  <c r="V89" i="29"/>
  <c r="AD94" i="10"/>
  <c r="W89" i="29"/>
  <c r="AE94" i="10"/>
  <c r="X89" i="29"/>
  <c r="AF94" i="10"/>
  <c r="Y89" i="29"/>
  <c r="AH94" i="10"/>
  <c r="Z89" i="29"/>
  <c r="AI94" i="10"/>
  <c r="AA89" i="29"/>
  <c r="AJ94" i="10"/>
  <c r="AB89" i="29"/>
  <c r="AK94" i="10"/>
  <c r="AC89" i="29"/>
  <c r="AL94" i="10"/>
  <c r="AD89" i="29"/>
  <c r="AM94" i="10"/>
  <c r="AE89" i="29"/>
  <c r="AN94" i="10"/>
  <c r="AF89" i="29"/>
  <c r="AO94" i="10"/>
  <c r="AG89" i="29"/>
  <c r="AP94" i="10"/>
  <c r="AH89" i="29"/>
  <c r="AQ94" i="10"/>
  <c r="AI89" i="29"/>
  <c r="AR94" i="10"/>
  <c r="AJ89" i="29"/>
  <c r="AS94" i="10"/>
  <c r="AK89" i="29"/>
  <c r="AT94" i="10"/>
  <c r="AL89" i="29"/>
  <c r="AU94" i="10"/>
  <c r="AM89" i="29"/>
  <c r="AV94" i="10"/>
  <c r="AN89" i="29"/>
  <c r="AW94" i="10"/>
  <c r="AO89" i="29"/>
  <c r="AX94" i="10"/>
  <c r="AP89" i="29"/>
  <c r="AY94" i="10"/>
  <c r="AQ89" i="29"/>
  <c r="AZ94" i="10"/>
  <c r="AR89" i="29"/>
  <c r="BA94" i="10"/>
  <c r="AS89" i="29"/>
  <c r="BB94" i="10"/>
  <c r="AT89" i="29"/>
  <c r="BC94" i="10"/>
  <c r="AU89" i="29"/>
  <c r="BD94" i="10"/>
  <c r="AV89" i="29"/>
  <c r="BE94" i="10"/>
  <c r="AW89" i="29"/>
  <c r="BF94" i="10"/>
  <c r="AX89" i="29"/>
  <c r="BG94" i="10"/>
  <c r="AY89" i="29"/>
  <c r="BH94" i="10"/>
  <c r="AZ89" i="29"/>
  <c r="BI94" i="10"/>
  <c r="BA89" i="29"/>
  <c r="BJ94" i="10"/>
  <c r="BB89" i="29"/>
  <c r="BK94" i="10"/>
  <c r="BC89" i="29"/>
  <c r="BL94" i="10"/>
  <c r="BD89" i="29"/>
  <c r="BM94" i="10"/>
  <c r="BE89" i="29"/>
  <c r="BN94" i="10"/>
  <c r="BF89" i="29"/>
  <c r="BO94" i="10"/>
  <c r="BG89" i="29"/>
  <c r="BP94" i="10"/>
  <c r="BH89" i="29"/>
  <c r="BQ94" i="10"/>
  <c r="BI89" i="29"/>
  <c r="BR94" i="10"/>
  <c r="BJ89" i="29"/>
  <c r="BS94" i="10"/>
  <c r="BK89" i="29"/>
  <c r="BT94" i="10"/>
  <c r="BL89" i="29"/>
  <c r="BU94" i="10"/>
  <c r="BM89" i="29"/>
  <c r="BV94" i="10"/>
  <c r="BN89" i="29"/>
  <c r="BW94" i="10"/>
  <c r="BO89" i="29"/>
  <c r="BX94" i="10"/>
  <c r="BP89" i="29"/>
  <c r="BY94" i="10"/>
  <c r="BQ89" i="29"/>
  <c r="BZ94" i="10"/>
  <c r="BR89" i="29"/>
  <c r="CA94" i="10"/>
  <c r="BS89" i="29"/>
  <c r="CB94" i="10"/>
  <c r="BT89" i="29"/>
  <c r="CC94" i="10"/>
  <c r="BU89" i="29"/>
  <c r="CD94" i="10"/>
  <c r="BV89" i="29"/>
  <c r="CE94" i="10"/>
  <c r="BW89" i="29"/>
  <c r="CF94" i="10"/>
  <c r="BX89" i="29"/>
  <c r="CG94" i="10"/>
  <c r="BY89" i="29"/>
  <c r="CH94" i="10"/>
  <c r="BZ89" i="29"/>
  <c r="CI94" i="10"/>
  <c r="CA89" i="29"/>
  <c r="CJ94" i="10"/>
  <c r="CB89" i="29"/>
  <c r="CK94" i="10"/>
  <c r="CC89" i="29"/>
  <c r="CL94" i="10"/>
  <c r="CD89" i="29"/>
  <c r="CM94" i="10"/>
  <c r="CE89" i="29"/>
  <c r="CO94" i="10"/>
  <c r="CF89" i="29"/>
  <c r="CP94" i="10"/>
  <c r="CG89" i="29"/>
  <c r="CQ94" i="10"/>
  <c r="CH89" i="29"/>
  <c r="CR94" i="10"/>
  <c r="CI89" i="29"/>
  <c r="I95" i="10"/>
  <c r="B90" i="29"/>
  <c r="J95" i="10"/>
  <c r="C90" i="29"/>
  <c r="K95" i="10"/>
  <c r="D90" i="29"/>
  <c r="L95" i="10"/>
  <c r="E90" i="29"/>
  <c r="M95" i="10"/>
  <c r="F90" i="29"/>
  <c r="N95" i="10"/>
  <c r="G90" i="29"/>
  <c r="O95" i="10"/>
  <c r="H90" i="29"/>
  <c r="P95" i="10"/>
  <c r="I90" i="29"/>
  <c r="Q95" i="10"/>
  <c r="J90" i="29"/>
  <c r="R95" i="10"/>
  <c r="K90" i="29"/>
  <c r="S95" i="10"/>
  <c r="L90" i="29"/>
  <c r="T95" i="10"/>
  <c r="M90" i="29"/>
  <c r="U95" i="10"/>
  <c r="N90" i="29"/>
  <c r="V95" i="10"/>
  <c r="O90" i="29"/>
  <c r="W95" i="10"/>
  <c r="P90" i="29"/>
  <c r="X95" i="10"/>
  <c r="Q90" i="29"/>
  <c r="Y95" i="10"/>
  <c r="R90" i="29"/>
  <c r="Z95" i="10"/>
  <c r="S90" i="29"/>
  <c r="AA95" i="10"/>
  <c r="T90" i="29"/>
  <c r="AB95" i="10"/>
  <c r="U90" i="29"/>
  <c r="AC95" i="10"/>
  <c r="V90" i="29"/>
  <c r="AD95" i="10"/>
  <c r="W90" i="29"/>
  <c r="AE95" i="10"/>
  <c r="X90" i="29"/>
  <c r="AF95" i="10"/>
  <c r="Y90" i="29"/>
  <c r="AH95" i="10"/>
  <c r="Z90" i="29"/>
  <c r="AI95" i="10"/>
  <c r="AA90" i="29"/>
  <c r="AJ95" i="10"/>
  <c r="AB90" i="29"/>
  <c r="AK95" i="10"/>
  <c r="AC90" i="29"/>
  <c r="AL95" i="10"/>
  <c r="AD90" i="29"/>
  <c r="AM95" i="10"/>
  <c r="AE90" i="29"/>
  <c r="AN95" i="10"/>
  <c r="AF90" i="29"/>
  <c r="AO95" i="10"/>
  <c r="AG90" i="29"/>
  <c r="AP95" i="10"/>
  <c r="AH90" i="29"/>
  <c r="AQ95" i="10"/>
  <c r="AI90" i="29"/>
  <c r="AR95" i="10"/>
  <c r="AJ90" i="29"/>
  <c r="AS95" i="10"/>
  <c r="AK90" i="29"/>
  <c r="AT95" i="10"/>
  <c r="AL90" i="29"/>
  <c r="AU95" i="10"/>
  <c r="AM90" i="29"/>
  <c r="AV95" i="10"/>
  <c r="AN90" i="29"/>
  <c r="AW95" i="10"/>
  <c r="AO90" i="29"/>
  <c r="AX95" i="10"/>
  <c r="AP90" i="29"/>
  <c r="AY95" i="10"/>
  <c r="AQ90" i="29"/>
  <c r="AZ95" i="10"/>
  <c r="AR90" i="29"/>
  <c r="BA95" i="10"/>
  <c r="AS90" i="29"/>
  <c r="BB95" i="10"/>
  <c r="AT90" i="29"/>
  <c r="BC95" i="10"/>
  <c r="AU90" i="29"/>
  <c r="BD95" i="10"/>
  <c r="AV90" i="29"/>
  <c r="BE95" i="10"/>
  <c r="AW90" i="29"/>
  <c r="BF95" i="10"/>
  <c r="AX90" i="29"/>
  <c r="BG95" i="10"/>
  <c r="AY90" i="29"/>
  <c r="BH95" i="10"/>
  <c r="AZ90" i="29"/>
  <c r="BI95" i="10"/>
  <c r="BA90" i="29"/>
  <c r="BJ95" i="10"/>
  <c r="BB90" i="29"/>
  <c r="BK95" i="10"/>
  <c r="BC90" i="29"/>
  <c r="BL95" i="10"/>
  <c r="BD90" i="29"/>
  <c r="BM95" i="10"/>
  <c r="BE90" i="29"/>
  <c r="BN95" i="10"/>
  <c r="BF90" i="29"/>
  <c r="BO95" i="10"/>
  <c r="BG90" i="29"/>
  <c r="BP95" i="10"/>
  <c r="BH90" i="29"/>
  <c r="BQ95" i="10"/>
  <c r="BI90" i="29"/>
  <c r="BR95" i="10"/>
  <c r="BJ90" i="29"/>
  <c r="BS95" i="10"/>
  <c r="BK90" i="29"/>
  <c r="BT95" i="10"/>
  <c r="BL90" i="29"/>
  <c r="BU95" i="10"/>
  <c r="BM90" i="29"/>
  <c r="BV95" i="10"/>
  <c r="BN90" i="29"/>
  <c r="BW95" i="10"/>
  <c r="BO90" i="29"/>
  <c r="BX95" i="10"/>
  <c r="BP90" i="29"/>
  <c r="BY95" i="10"/>
  <c r="BQ90" i="29"/>
  <c r="BZ95" i="10"/>
  <c r="BR90" i="29"/>
  <c r="CA95" i="10"/>
  <c r="BS90" i="29"/>
  <c r="CB95" i="10"/>
  <c r="BT90" i="29"/>
  <c r="CC95" i="10"/>
  <c r="BU90" i="29"/>
  <c r="CD95" i="10"/>
  <c r="BV90" i="29"/>
  <c r="CE95" i="10"/>
  <c r="BW90" i="29"/>
  <c r="CF95" i="10"/>
  <c r="BX90" i="29"/>
  <c r="CG95" i="10"/>
  <c r="BY90" i="29"/>
  <c r="CH95" i="10"/>
  <c r="BZ90" i="29"/>
  <c r="CI95" i="10"/>
  <c r="CA90" i="29"/>
  <c r="CJ95" i="10"/>
  <c r="CB90" i="29"/>
  <c r="CK95" i="10"/>
  <c r="CC90" i="29"/>
  <c r="CL95" i="10"/>
  <c r="CD90" i="29"/>
  <c r="CM95" i="10"/>
  <c r="CE90" i="29"/>
  <c r="CO95" i="10"/>
  <c r="CF90" i="29"/>
  <c r="CP95" i="10"/>
  <c r="CG90" i="29"/>
  <c r="CQ95" i="10"/>
  <c r="CH90" i="29"/>
  <c r="CR95" i="10"/>
  <c r="CI90" i="29"/>
  <c r="I96" i="10"/>
  <c r="B91" i="29"/>
  <c r="J96" i="10"/>
  <c r="C91" i="29"/>
  <c r="K96" i="10"/>
  <c r="D91" i="29"/>
  <c r="L96" i="10"/>
  <c r="E91" i="29"/>
  <c r="M96" i="10"/>
  <c r="F91" i="29"/>
  <c r="N96" i="10"/>
  <c r="G91" i="29"/>
  <c r="O96" i="10"/>
  <c r="H91" i="29"/>
  <c r="P96" i="10"/>
  <c r="I91" i="29"/>
  <c r="Q96" i="10"/>
  <c r="J91" i="29"/>
  <c r="R96" i="10"/>
  <c r="K91" i="29"/>
  <c r="S96" i="10"/>
  <c r="L91" i="29"/>
  <c r="T96" i="10"/>
  <c r="M91" i="29"/>
  <c r="U96" i="10"/>
  <c r="N91" i="29"/>
  <c r="V96" i="10"/>
  <c r="O91" i="29"/>
  <c r="W96" i="10"/>
  <c r="P91" i="29"/>
  <c r="X96" i="10"/>
  <c r="Q91" i="29"/>
  <c r="Y96" i="10"/>
  <c r="R91" i="29"/>
  <c r="Z96" i="10"/>
  <c r="S91" i="29"/>
  <c r="AA96" i="10"/>
  <c r="T91" i="29"/>
  <c r="AB96" i="10"/>
  <c r="U91" i="29"/>
  <c r="AC96" i="10"/>
  <c r="V91" i="29"/>
  <c r="AD96" i="10"/>
  <c r="W91" i="29"/>
  <c r="AE96" i="10"/>
  <c r="X91" i="29"/>
  <c r="AF96" i="10"/>
  <c r="Y91" i="29"/>
  <c r="AH96" i="10"/>
  <c r="Z91" i="29"/>
  <c r="AI96" i="10"/>
  <c r="AA91" i="29"/>
  <c r="AJ96" i="10"/>
  <c r="AB91" i="29"/>
  <c r="AK96" i="10"/>
  <c r="AC91" i="29"/>
  <c r="AL96" i="10"/>
  <c r="AD91" i="29"/>
  <c r="AM96" i="10"/>
  <c r="AE91" i="29"/>
  <c r="AN96" i="10"/>
  <c r="AF91" i="29"/>
  <c r="AO96" i="10"/>
  <c r="AG91" i="29"/>
  <c r="AP96" i="10"/>
  <c r="AH91" i="29"/>
  <c r="AQ96" i="10"/>
  <c r="AI91" i="29"/>
  <c r="AR96" i="10"/>
  <c r="AJ91" i="29"/>
  <c r="AS96" i="10"/>
  <c r="AK91" i="29"/>
  <c r="AT96" i="10"/>
  <c r="AL91" i="29"/>
  <c r="AU96" i="10"/>
  <c r="AM91" i="29"/>
  <c r="AV96" i="10"/>
  <c r="AN91" i="29"/>
  <c r="AW96" i="10"/>
  <c r="AO91" i="29"/>
  <c r="AX96" i="10"/>
  <c r="AP91" i="29"/>
  <c r="AY96" i="10"/>
  <c r="AQ91" i="29"/>
  <c r="AZ96" i="10"/>
  <c r="AR91" i="29"/>
  <c r="BA96" i="10"/>
  <c r="AS91" i="29"/>
  <c r="BB96" i="10"/>
  <c r="AT91" i="29"/>
  <c r="BC96" i="10"/>
  <c r="AU91" i="29"/>
  <c r="BD96" i="10"/>
  <c r="AV91" i="29"/>
  <c r="BE96" i="10"/>
  <c r="AW91" i="29"/>
  <c r="BF96" i="10"/>
  <c r="AX91" i="29"/>
  <c r="BG96" i="10"/>
  <c r="AY91" i="29"/>
  <c r="BH96" i="10"/>
  <c r="AZ91" i="29"/>
  <c r="BI96" i="10"/>
  <c r="BA91" i="29"/>
  <c r="BJ96" i="10"/>
  <c r="BB91" i="29"/>
  <c r="BK96" i="10"/>
  <c r="BC91" i="29"/>
  <c r="BL96" i="10"/>
  <c r="BD91" i="29"/>
  <c r="BM96" i="10"/>
  <c r="BE91" i="29"/>
  <c r="BN96" i="10"/>
  <c r="BF91" i="29"/>
  <c r="BO96" i="10"/>
  <c r="BG91" i="29"/>
  <c r="BP96" i="10"/>
  <c r="BH91" i="29"/>
  <c r="BQ96" i="10"/>
  <c r="BI91" i="29"/>
  <c r="BR96" i="10"/>
  <c r="BJ91" i="29"/>
  <c r="BS96" i="10"/>
  <c r="BK91" i="29"/>
  <c r="BT96" i="10"/>
  <c r="BL91" i="29"/>
  <c r="BU96" i="10"/>
  <c r="BM91" i="29"/>
  <c r="BV96" i="10"/>
  <c r="BN91" i="29"/>
  <c r="BW96" i="10"/>
  <c r="BO91" i="29"/>
  <c r="BX96" i="10"/>
  <c r="BP91" i="29"/>
  <c r="BY96" i="10"/>
  <c r="BQ91" i="29"/>
  <c r="BZ96" i="10"/>
  <c r="BR91" i="29"/>
  <c r="CA96" i="10"/>
  <c r="BS91" i="29"/>
  <c r="CB96" i="10"/>
  <c r="BT91" i="29"/>
  <c r="CC96" i="10"/>
  <c r="BU91" i="29"/>
  <c r="CD96" i="10"/>
  <c r="BV91" i="29"/>
  <c r="CE96" i="10"/>
  <c r="BW91" i="29"/>
  <c r="CF96" i="10"/>
  <c r="BX91" i="29"/>
  <c r="CG96" i="10"/>
  <c r="BY91" i="29"/>
  <c r="CH96" i="10"/>
  <c r="BZ91" i="29"/>
  <c r="CI96" i="10"/>
  <c r="CA91" i="29"/>
  <c r="CJ96" i="10"/>
  <c r="CB91" i="29"/>
  <c r="CK96" i="10"/>
  <c r="CC91" i="29"/>
  <c r="CL96" i="10"/>
  <c r="CD91" i="29"/>
  <c r="CM96" i="10"/>
  <c r="CE91" i="29"/>
  <c r="CO96" i="10"/>
  <c r="CF91" i="29"/>
  <c r="CP96" i="10"/>
  <c r="CG91" i="29"/>
  <c r="CQ96" i="10"/>
  <c r="CH91" i="29"/>
  <c r="CR96" i="10"/>
  <c r="CI91" i="29"/>
  <c r="I97" i="10"/>
  <c r="B92" i="29"/>
  <c r="J97" i="10"/>
  <c r="C92" i="29"/>
  <c r="K97" i="10"/>
  <c r="D92" i="29"/>
  <c r="L97" i="10"/>
  <c r="E92" i="29"/>
  <c r="M97" i="10"/>
  <c r="F92" i="29"/>
  <c r="N97" i="10"/>
  <c r="G92" i="29"/>
  <c r="O97" i="10"/>
  <c r="H92" i="29"/>
  <c r="P97" i="10"/>
  <c r="I92" i="29"/>
  <c r="Q97" i="10"/>
  <c r="J92" i="29"/>
  <c r="R97" i="10"/>
  <c r="K92" i="29"/>
  <c r="S97" i="10"/>
  <c r="L92" i="29"/>
  <c r="T97" i="10"/>
  <c r="M92" i="29"/>
  <c r="U97" i="10"/>
  <c r="N92" i="29"/>
  <c r="V97" i="10"/>
  <c r="O92" i="29"/>
  <c r="W97" i="10"/>
  <c r="P92" i="29"/>
  <c r="X97" i="10"/>
  <c r="Q92" i="29"/>
  <c r="Y97" i="10"/>
  <c r="R92" i="29"/>
  <c r="Z97" i="10"/>
  <c r="S92" i="29"/>
  <c r="AA97" i="10"/>
  <c r="T92" i="29"/>
  <c r="AB97" i="10"/>
  <c r="U92" i="29"/>
  <c r="AC97" i="10"/>
  <c r="V92" i="29"/>
  <c r="AD97" i="10"/>
  <c r="W92" i="29"/>
  <c r="AE97" i="10"/>
  <c r="X92" i="29"/>
  <c r="AF97" i="10"/>
  <c r="Y92" i="29"/>
  <c r="AH97" i="10"/>
  <c r="Z92" i="29"/>
  <c r="AI97" i="10"/>
  <c r="AA92" i="29"/>
  <c r="AJ97" i="10"/>
  <c r="AB92" i="29"/>
  <c r="AK97" i="10"/>
  <c r="AC92" i="29"/>
  <c r="AL97" i="10"/>
  <c r="AD92" i="29"/>
  <c r="AM97" i="10"/>
  <c r="AE92" i="29"/>
  <c r="AN97" i="10"/>
  <c r="AF92" i="29"/>
  <c r="AO97" i="10"/>
  <c r="AG92" i="29"/>
  <c r="AP97" i="10"/>
  <c r="AH92" i="29"/>
  <c r="AQ97" i="10"/>
  <c r="AI92" i="29"/>
  <c r="AR97" i="10"/>
  <c r="AJ92" i="29"/>
  <c r="AS97" i="10"/>
  <c r="AK92" i="29"/>
  <c r="AT97" i="10"/>
  <c r="AL92" i="29"/>
  <c r="AU97" i="10"/>
  <c r="AM92" i="29"/>
  <c r="AV97" i="10"/>
  <c r="AN92" i="29"/>
  <c r="AW97" i="10"/>
  <c r="AO92" i="29"/>
  <c r="AX97" i="10"/>
  <c r="AP92" i="29"/>
  <c r="AY97" i="10"/>
  <c r="AQ92" i="29"/>
  <c r="AZ97" i="10"/>
  <c r="AR92" i="29"/>
  <c r="BA97" i="10"/>
  <c r="AS92" i="29"/>
  <c r="BB97" i="10"/>
  <c r="AT92" i="29"/>
  <c r="BC97" i="10"/>
  <c r="AU92" i="29"/>
  <c r="BD97" i="10"/>
  <c r="AV92" i="29"/>
  <c r="BE97" i="10"/>
  <c r="AW92" i="29"/>
  <c r="BF97" i="10"/>
  <c r="AX92" i="29"/>
  <c r="BG97" i="10"/>
  <c r="AY92" i="29"/>
  <c r="BH97" i="10"/>
  <c r="AZ92" i="29"/>
  <c r="BI97" i="10"/>
  <c r="BA92" i="29"/>
  <c r="BJ97" i="10"/>
  <c r="BB92" i="29"/>
  <c r="BK97" i="10"/>
  <c r="BC92" i="29"/>
  <c r="BL97" i="10"/>
  <c r="BD92" i="29"/>
  <c r="BM97" i="10"/>
  <c r="BE92" i="29"/>
  <c r="BN97" i="10"/>
  <c r="BF92" i="29"/>
  <c r="BO97" i="10"/>
  <c r="BG92" i="29"/>
  <c r="BP97" i="10"/>
  <c r="BH92" i="29"/>
  <c r="BQ97" i="10"/>
  <c r="BI92" i="29"/>
  <c r="BR97" i="10"/>
  <c r="BJ92" i="29"/>
  <c r="BS97" i="10"/>
  <c r="BK92" i="29"/>
  <c r="BT97" i="10"/>
  <c r="BL92" i="29"/>
  <c r="BU97" i="10"/>
  <c r="BM92" i="29"/>
  <c r="BV97" i="10"/>
  <c r="BN92" i="29"/>
  <c r="BW97" i="10"/>
  <c r="BO92" i="29"/>
  <c r="BX97" i="10"/>
  <c r="BP92" i="29"/>
  <c r="BY97" i="10"/>
  <c r="BQ92" i="29"/>
  <c r="BZ97" i="10"/>
  <c r="BR92" i="29"/>
  <c r="CA97" i="10"/>
  <c r="BS92" i="29"/>
  <c r="CB97" i="10"/>
  <c r="BT92" i="29"/>
  <c r="CC97" i="10"/>
  <c r="BU92" i="29"/>
  <c r="CD97" i="10"/>
  <c r="BV92" i="29"/>
  <c r="CE97" i="10"/>
  <c r="BW92" i="29"/>
  <c r="CF97" i="10"/>
  <c r="BX92" i="29"/>
  <c r="CG97" i="10"/>
  <c r="BY92" i="29"/>
  <c r="CH97" i="10"/>
  <c r="BZ92" i="29"/>
  <c r="CI97" i="10"/>
  <c r="CA92" i="29"/>
  <c r="CJ97" i="10"/>
  <c r="CB92" i="29"/>
  <c r="CK97" i="10"/>
  <c r="CC92" i="29"/>
  <c r="CL97" i="10"/>
  <c r="CD92" i="29"/>
  <c r="CM97" i="10"/>
  <c r="CE92" i="29"/>
  <c r="CO97" i="10"/>
  <c r="CF92" i="29"/>
  <c r="CP97" i="10"/>
  <c r="CG92" i="29"/>
  <c r="CQ97" i="10"/>
  <c r="CH92" i="29"/>
  <c r="CR97" i="10"/>
  <c r="CI92" i="29"/>
  <c r="I98" i="10"/>
  <c r="B93" i="29"/>
  <c r="J98" i="10"/>
  <c r="C93" i="29"/>
  <c r="K98" i="10"/>
  <c r="D93" i="29"/>
  <c r="L98" i="10"/>
  <c r="E93" i="29"/>
  <c r="M98" i="10"/>
  <c r="F93" i="29"/>
  <c r="N98" i="10"/>
  <c r="G93" i="29"/>
  <c r="O98" i="10"/>
  <c r="H93" i="29"/>
  <c r="P98" i="10"/>
  <c r="I93" i="29"/>
  <c r="Q98" i="10"/>
  <c r="J93" i="29"/>
  <c r="R98" i="10"/>
  <c r="K93" i="29"/>
  <c r="S98" i="10"/>
  <c r="L93" i="29"/>
  <c r="T98" i="10"/>
  <c r="M93" i="29"/>
  <c r="U98" i="10"/>
  <c r="N93" i="29"/>
  <c r="V98" i="10"/>
  <c r="O93" i="29"/>
  <c r="W98" i="10"/>
  <c r="P93" i="29"/>
  <c r="X98" i="10"/>
  <c r="Q93" i="29"/>
  <c r="Y98" i="10"/>
  <c r="R93" i="29"/>
  <c r="Z98" i="10"/>
  <c r="S93" i="29"/>
  <c r="AA98" i="10"/>
  <c r="T93" i="29"/>
  <c r="AB98" i="10"/>
  <c r="U93" i="29"/>
  <c r="AC98" i="10"/>
  <c r="V93" i="29"/>
  <c r="AD98" i="10"/>
  <c r="W93" i="29"/>
  <c r="AE98" i="10"/>
  <c r="X93" i="29"/>
  <c r="AF98" i="10"/>
  <c r="Y93" i="29"/>
  <c r="AH98" i="10"/>
  <c r="Z93" i="29"/>
  <c r="AI98" i="10"/>
  <c r="AA93" i="29"/>
  <c r="AJ98" i="10"/>
  <c r="AB93" i="29"/>
  <c r="AK98" i="10"/>
  <c r="AC93" i="29"/>
  <c r="AL98" i="10"/>
  <c r="AD93" i="29"/>
  <c r="AM98" i="10"/>
  <c r="AE93" i="29"/>
  <c r="AN98" i="10"/>
  <c r="AF93" i="29"/>
  <c r="AO98" i="10"/>
  <c r="AG93" i="29"/>
  <c r="AP98" i="10"/>
  <c r="AH93" i="29"/>
  <c r="AQ98" i="10"/>
  <c r="AI93" i="29"/>
  <c r="AR98" i="10"/>
  <c r="AJ93" i="29"/>
  <c r="AS98" i="10"/>
  <c r="AK93" i="29"/>
  <c r="AT98" i="10"/>
  <c r="AL93" i="29"/>
  <c r="AU98" i="10"/>
  <c r="AM93" i="29"/>
  <c r="AV98" i="10"/>
  <c r="AN93" i="29"/>
  <c r="AW98" i="10"/>
  <c r="AO93" i="29"/>
  <c r="AX98" i="10"/>
  <c r="AP93" i="29"/>
  <c r="AY98" i="10"/>
  <c r="AQ93" i="29"/>
  <c r="AZ98" i="10"/>
  <c r="AR93" i="29"/>
  <c r="BA98" i="10"/>
  <c r="AS93" i="29"/>
  <c r="BB98" i="10"/>
  <c r="AT93" i="29"/>
  <c r="BC98" i="10"/>
  <c r="AU93" i="29"/>
  <c r="BD98" i="10"/>
  <c r="AV93" i="29"/>
  <c r="BE98" i="10"/>
  <c r="AW93" i="29"/>
  <c r="BF98" i="10"/>
  <c r="AX93" i="29"/>
  <c r="BG98" i="10"/>
  <c r="AY93" i="29"/>
  <c r="BH98" i="10"/>
  <c r="AZ93" i="29"/>
  <c r="BI98" i="10"/>
  <c r="BA93" i="29"/>
  <c r="BJ98" i="10"/>
  <c r="BB93" i="29"/>
  <c r="BK98" i="10"/>
  <c r="BC93" i="29"/>
  <c r="BL98" i="10"/>
  <c r="BD93" i="29"/>
  <c r="BM98" i="10"/>
  <c r="BE93" i="29"/>
  <c r="BN98" i="10"/>
  <c r="BF93" i="29"/>
  <c r="BO98" i="10"/>
  <c r="BG93" i="29"/>
  <c r="BP98" i="10"/>
  <c r="BH93" i="29"/>
  <c r="BQ98" i="10"/>
  <c r="BI93" i="29"/>
  <c r="BR98" i="10"/>
  <c r="BJ93" i="29"/>
  <c r="BS98" i="10"/>
  <c r="BK93" i="29"/>
  <c r="BT98" i="10"/>
  <c r="BL93" i="29"/>
  <c r="BU98" i="10"/>
  <c r="BM93" i="29"/>
  <c r="BV98" i="10"/>
  <c r="BN93" i="29"/>
  <c r="BW98" i="10"/>
  <c r="BO93" i="29"/>
  <c r="BX98" i="10"/>
  <c r="BP93" i="29"/>
  <c r="BY98" i="10"/>
  <c r="BQ93" i="29"/>
  <c r="BZ98" i="10"/>
  <c r="BR93" i="29"/>
  <c r="CA98" i="10"/>
  <c r="BS93" i="29"/>
  <c r="CB98" i="10"/>
  <c r="BT93" i="29"/>
  <c r="CC98" i="10"/>
  <c r="BU93" i="29"/>
  <c r="CD98" i="10"/>
  <c r="BV93" i="29"/>
  <c r="CE98" i="10"/>
  <c r="BW93" i="29"/>
  <c r="CF98" i="10"/>
  <c r="BX93" i="29"/>
  <c r="CG98" i="10"/>
  <c r="BY93" i="29"/>
  <c r="CH98" i="10"/>
  <c r="BZ93" i="29"/>
  <c r="CI98" i="10"/>
  <c r="CA93" i="29"/>
  <c r="CJ98" i="10"/>
  <c r="CB93" i="29"/>
  <c r="CK98" i="10"/>
  <c r="CC93" i="29"/>
  <c r="CL98" i="10"/>
  <c r="CD93" i="29"/>
  <c r="CM98" i="10"/>
  <c r="CE93" i="29"/>
  <c r="CO98" i="10"/>
  <c r="CF93" i="29"/>
  <c r="CP98" i="10"/>
  <c r="CG93" i="29"/>
  <c r="CQ98" i="10"/>
  <c r="CH93" i="29"/>
  <c r="CR98" i="10"/>
  <c r="CI93" i="29"/>
  <c r="I99" i="10"/>
  <c r="B94" i="29"/>
  <c r="J99" i="10"/>
  <c r="C94" i="29"/>
  <c r="K99" i="10"/>
  <c r="D94" i="29"/>
  <c r="L99" i="10"/>
  <c r="E94" i="29"/>
  <c r="M99" i="10"/>
  <c r="F94" i="29"/>
  <c r="N99" i="10"/>
  <c r="G94" i="29"/>
  <c r="O99" i="10"/>
  <c r="H94" i="29"/>
  <c r="P99" i="10"/>
  <c r="I94" i="29"/>
  <c r="Q99" i="10"/>
  <c r="J94" i="29"/>
  <c r="R99" i="10"/>
  <c r="K94" i="29"/>
  <c r="S99" i="10"/>
  <c r="L94" i="29"/>
  <c r="T99" i="10"/>
  <c r="M94" i="29"/>
  <c r="U99" i="10"/>
  <c r="N94" i="29"/>
  <c r="V99" i="10"/>
  <c r="O94" i="29"/>
  <c r="W99" i="10"/>
  <c r="P94" i="29"/>
  <c r="X99" i="10"/>
  <c r="Q94" i="29"/>
  <c r="Y99" i="10"/>
  <c r="R94" i="29"/>
  <c r="Z99" i="10"/>
  <c r="S94" i="29"/>
  <c r="AA99" i="10"/>
  <c r="T94" i="29"/>
  <c r="AB99" i="10"/>
  <c r="U94" i="29"/>
  <c r="AC99" i="10"/>
  <c r="V94" i="29"/>
  <c r="AD99" i="10"/>
  <c r="W94" i="29"/>
  <c r="AE99" i="10"/>
  <c r="X94" i="29"/>
  <c r="AF99" i="10"/>
  <c r="Y94" i="29"/>
  <c r="AH99" i="10"/>
  <c r="Z94" i="29"/>
  <c r="AI99" i="10"/>
  <c r="AA94" i="29"/>
  <c r="AJ99" i="10"/>
  <c r="AB94" i="29"/>
  <c r="AK99" i="10"/>
  <c r="AC94" i="29"/>
  <c r="AL99" i="10"/>
  <c r="AD94" i="29"/>
  <c r="AM99" i="10"/>
  <c r="AE94" i="29"/>
  <c r="AN99" i="10"/>
  <c r="AF94" i="29"/>
  <c r="AO99" i="10"/>
  <c r="AG94" i="29"/>
  <c r="AP99" i="10"/>
  <c r="AH94" i="29"/>
  <c r="AQ99" i="10"/>
  <c r="AI94" i="29"/>
  <c r="AR99" i="10"/>
  <c r="AJ94" i="29"/>
  <c r="AS99" i="10"/>
  <c r="AK94" i="29"/>
  <c r="AT99" i="10"/>
  <c r="AL94" i="29"/>
  <c r="AU99" i="10"/>
  <c r="AM94" i="29"/>
  <c r="AV99" i="10"/>
  <c r="AN94" i="29"/>
  <c r="AW99" i="10"/>
  <c r="AO94" i="29"/>
  <c r="AX99" i="10"/>
  <c r="AP94" i="29"/>
  <c r="AY99" i="10"/>
  <c r="AQ94" i="29"/>
  <c r="AZ99" i="10"/>
  <c r="AR94" i="29"/>
  <c r="BA99" i="10"/>
  <c r="AS94" i="29"/>
  <c r="BB99" i="10"/>
  <c r="AT94" i="29"/>
  <c r="BC99" i="10"/>
  <c r="AU94" i="29"/>
  <c r="BD99" i="10"/>
  <c r="AV94" i="29"/>
  <c r="BE99" i="10"/>
  <c r="AW94" i="29"/>
  <c r="BF99" i="10"/>
  <c r="AX94" i="29"/>
  <c r="BG99" i="10"/>
  <c r="AY94" i="29"/>
  <c r="BH99" i="10"/>
  <c r="AZ94" i="29"/>
  <c r="BI99" i="10"/>
  <c r="BA94" i="29"/>
  <c r="BJ99" i="10"/>
  <c r="BB94" i="29"/>
  <c r="BK99" i="10"/>
  <c r="BC94" i="29"/>
  <c r="BL99" i="10"/>
  <c r="BD94" i="29"/>
  <c r="BM99" i="10"/>
  <c r="BE94" i="29"/>
  <c r="BN99" i="10"/>
  <c r="BF94" i="29"/>
  <c r="BO99" i="10"/>
  <c r="BG94" i="29"/>
  <c r="BP99" i="10"/>
  <c r="BH94" i="29"/>
  <c r="BQ99" i="10"/>
  <c r="BI94" i="29"/>
  <c r="BR99" i="10"/>
  <c r="BJ94" i="29"/>
  <c r="BS99" i="10"/>
  <c r="BK94" i="29"/>
  <c r="BT99" i="10"/>
  <c r="BL94" i="29"/>
  <c r="BU99" i="10"/>
  <c r="BM94" i="29"/>
  <c r="BV99" i="10"/>
  <c r="BN94" i="29"/>
  <c r="BW99" i="10"/>
  <c r="BO94" i="29"/>
  <c r="BX99" i="10"/>
  <c r="BP94" i="29"/>
  <c r="BY99" i="10"/>
  <c r="BQ94" i="29"/>
  <c r="BZ99" i="10"/>
  <c r="BR94" i="29"/>
  <c r="CA99" i="10"/>
  <c r="BS94" i="29"/>
  <c r="CB99" i="10"/>
  <c r="BT94" i="29"/>
  <c r="CC99" i="10"/>
  <c r="BU94" i="29"/>
  <c r="CD99" i="10"/>
  <c r="BV94" i="29"/>
  <c r="CE99" i="10"/>
  <c r="BW94" i="29"/>
  <c r="CF99" i="10"/>
  <c r="BX94" i="29"/>
  <c r="CG99" i="10"/>
  <c r="BY94" i="29"/>
  <c r="CH99" i="10"/>
  <c r="BZ94" i="29"/>
  <c r="CI99" i="10"/>
  <c r="CA94" i="29"/>
  <c r="CJ99" i="10"/>
  <c r="CB94" i="29"/>
  <c r="CK99" i="10"/>
  <c r="CC94" i="29"/>
  <c r="CL99" i="10"/>
  <c r="CD94" i="29"/>
  <c r="CM99" i="10"/>
  <c r="CE94" i="29"/>
  <c r="CO99" i="10"/>
  <c r="CF94" i="29"/>
  <c r="CP99" i="10"/>
  <c r="CG94" i="29"/>
  <c r="CQ99" i="10"/>
  <c r="CH94" i="29"/>
  <c r="CR99" i="10"/>
  <c r="CI94" i="29"/>
  <c r="I100" i="10"/>
  <c r="B95" i="29"/>
  <c r="J100" i="10"/>
  <c r="C95" i="29"/>
  <c r="K100" i="10"/>
  <c r="D95" i="29"/>
  <c r="L100" i="10"/>
  <c r="E95" i="29"/>
  <c r="M100" i="10"/>
  <c r="F95" i="29"/>
  <c r="N100" i="10"/>
  <c r="G95" i="29"/>
  <c r="O100" i="10"/>
  <c r="H95" i="29"/>
  <c r="P100" i="10"/>
  <c r="I95" i="29"/>
  <c r="Q100" i="10"/>
  <c r="J95" i="29"/>
  <c r="R100" i="10"/>
  <c r="K95" i="29"/>
  <c r="S100" i="10"/>
  <c r="L95" i="29"/>
  <c r="T100" i="10"/>
  <c r="M95" i="29"/>
  <c r="U100" i="10"/>
  <c r="N95" i="29"/>
  <c r="V100" i="10"/>
  <c r="O95" i="29"/>
  <c r="W100" i="10"/>
  <c r="P95" i="29"/>
  <c r="X100" i="10"/>
  <c r="Q95" i="29"/>
  <c r="Y100" i="10"/>
  <c r="R95" i="29"/>
  <c r="Z100" i="10"/>
  <c r="S95" i="29"/>
  <c r="AA100" i="10"/>
  <c r="T95" i="29"/>
  <c r="AB100" i="10"/>
  <c r="U95" i="29"/>
  <c r="AC100" i="10"/>
  <c r="V95" i="29"/>
  <c r="AD100" i="10"/>
  <c r="W95" i="29"/>
  <c r="AE100" i="10"/>
  <c r="X95" i="29"/>
  <c r="AF100" i="10"/>
  <c r="Y95" i="29"/>
  <c r="AH100" i="10"/>
  <c r="Z95" i="29"/>
  <c r="AI100" i="10"/>
  <c r="AA95" i="29"/>
  <c r="AJ100" i="10"/>
  <c r="AB95" i="29"/>
  <c r="AK100" i="10"/>
  <c r="AC95" i="29"/>
  <c r="AL100" i="10"/>
  <c r="AD95" i="29"/>
  <c r="AM100" i="10"/>
  <c r="AE95" i="29"/>
  <c r="AN100" i="10"/>
  <c r="AF95" i="29"/>
  <c r="AO100" i="10"/>
  <c r="AG95" i="29"/>
  <c r="AP100" i="10"/>
  <c r="AH95" i="29"/>
  <c r="AQ100" i="10"/>
  <c r="AI95" i="29"/>
  <c r="AR100" i="10"/>
  <c r="AJ95" i="29"/>
  <c r="AS100" i="10"/>
  <c r="AK95" i="29"/>
  <c r="AT100" i="10"/>
  <c r="AL95" i="29"/>
  <c r="AU100" i="10"/>
  <c r="AM95" i="29"/>
  <c r="AV100" i="10"/>
  <c r="AN95" i="29"/>
  <c r="AW100" i="10"/>
  <c r="AO95" i="29"/>
  <c r="AX100" i="10"/>
  <c r="AP95" i="29"/>
  <c r="AY100" i="10"/>
  <c r="AQ95" i="29"/>
  <c r="AZ100" i="10"/>
  <c r="AR95" i="29"/>
  <c r="BA100" i="10"/>
  <c r="AS95" i="29"/>
  <c r="BB100" i="10"/>
  <c r="AT95" i="29"/>
  <c r="BC100" i="10"/>
  <c r="AU95" i="29"/>
  <c r="BD100" i="10"/>
  <c r="AV95" i="29"/>
  <c r="BE100" i="10"/>
  <c r="AW95" i="29"/>
  <c r="BF100" i="10"/>
  <c r="AX95" i="29"/>
  <c r="BG100" i="10"/>
  <c r="AY95" i="29"/>
  <c r="BH100" i="10"/>
  <c r="AZ95" i="29"/>
  <c r="BI100" i="10"/>
  <c r="BA95" i="29"/>
  <c r="BJ100" i="10"/>
  <c r="BB95" i="29"/>
  <c r="BK100" i="10"/>
  <c r="BC95" i="29"/>
  <c r="BL100" i="10"/>
  <c r="BD95" i="29"/>
  <c r="BM100" i="10"/>
  <c r="BE95" i="29"/>
  <c r="BN100" i="10"/>
  <c r="BF95" i="29"/>
  <c r="BO100" i="10"/>
  <c r="BG95" i="29"/>
  <c r="BP100" i="10"/>
  <c r="BH95" i="29"/>
  <c r="BQ100" i="10"/>
  <c r="BI95" i="29"/>
  <c r="BR100" i="10"/>
  <c r="BJ95" i="29"/>
  <c r="BS100" i="10"/>
  <c r="BK95" i="29"/>
  <c r="BT100" i="10"/>
  <c r="BL95" i="29"/>
  <c r="BU100" i="10"/>
  <c r="BM95" i="29"/>
  <c r="BV100" i="10"/>
  <c r="BN95" i="29"/>
  <c r="BW100" i="10"/>
  <c r="BO95" i="29"/>
  <c r="BX100" i="10"/>
  <c r="BP95" i="29"/>
  <c r="BY100" i="10"/>
  <c r="BQ95" i="29"/>
  <c r="BZ100" i="10"/>
  <c r="BR95" i="29"/>
  <c r="CA100" i="10"/>
  <c r="BS95" i="29"/>
  <c r="CB100" i="10"/>
  <c r="BT95" i="29"/>
  <c r="CC100" i="10"/>
  <c r="BU95" i="29"/>
  <c r="CD100" i="10"/>
  <c r="BV95" i="29"/>
  <c r="CE100" i="10"/>
  <c r="BW95" i="29"/>
  <c r="CF100" i="10"/>
  <c r="BX95" i="29"/>
  <c r="CG100" i="10"/>
  <c r="BY95" i="29"/>
  <c r="CH100" i="10"/>
  <c r="BZ95" i="29"/>
  <c r="CI100" i="10"/>
  <c r="CA95" i="29"/>
  <c r="CJ100" i="10"/>
  <c r="CB95" i="29"/>
  <c r="CK100" i="10"/>
  <c r="CC95" i="29"/>
  <c r="CL100" i="10"/>
  <c r="CD95" i="29"/>
  <c r="CM100" i="10"/>
  <c r="CE95" i="29"/>
  <c r="CO100" i="10"/>
  <c r="CF95" i="29"/>
  <c r="CP100" i="10"/>
  <c r="CG95" i="29"/>
  <c r="CQ100" i="10"/>
  <c r="CH95" i="29"/>
  <c r="CR100" i="10"/>
  <c r="CI95" i="29"/>
  <c r="I101" i="10"/>
  <c r="B96" i="29"/>
  <c r="J101" i="10"/>
  <c r="C96" i="29"/>
  <c r="K101" i="10"/>
  <c r="D96" i="29"/>
  <c r="L101" i="10"/>
  <c r="E96" i="29"/>
  <c r="M101" i="10"/>
  <c r="F96" i="29"/>
  <c r="N101" i="10"/>
  <c r="G96" i="29"/>
  <c r="O101" i="10"/>
  <c r="H96" i="29"/>
  <c r="P101" i="10"/>
  <c r="I96" i="29"/>
  <c r="Q101" i="10"/>
  <c r="J96" i="29"/>
  <c r="R101" i="10"/>
  <c r="K96" i="29"/>
  <c r="S101" i="10"/>
  <c r="L96" i="29"/>
  <c r="T101" i="10"/>
  <c r="M96" i="29"/>
  <c r="U101" i="10"/>
  <c r="N96" i="29"/>
  <c r="V101" i="10"/>
  <c r="O96" i="29"/>
  <c r="W101" i="10"/>
  <c r="P96" i="29"/>
  <c r="X101" i="10"/>
  <c r="Q96" i="29"/>
  <c r="Y101" i="10"/>
  <c r="R96" i="29"/>
  <c r="Z101" i="10"/>
  <c r="S96" i="29"/>
  <c r="AA101" i="10"/>
  <c r="T96" i="29"/>
  <c r="AB101" i="10"/>
  <c r="U96" i="29"/>
  <c r="AC101" i="10"/>
  <c r="V96" i="29"/>
  <c r="AD101" i="10"/>
  <c r="W96" i="29"/>
  <c r="AE101" i="10"/>
  <c r="X96" i="29"/>
  <c r="AF101" i="10"/>
  <c r="Y96" i="29"/>
  <c r="AH101" i="10"/>
  <c r="Z96" i="29"/>
  <c r="AI101" i="10"/>
  <c r="AA96" i="29"/>
  <c r="AJ101" i="10"/>
  <c r="AB96" i="29"/>
  <c r="AK101" i="10"/>
  <c r="AC96" i="29"/>
  <c r="AL101" i="10"/>
  <c r="AD96" i="29"/>
  <c r="AM101" i="10"/>
  <c r="AE96" i="29"/>
  <c r="AN101" i="10"/>
  <c r="AF96" i="29"/>
  <c r="AO101" i="10"/>
  <c r="AG96" i="29"/>
  <c r="AP101" i="10"/>
  <c r="AH96" i="29"/>
  <c r="AQ101" i="10"/>
  <c r="AI96" i="29"/>
  <c r="AR101" i="10"/>
  <c r="AJ96" i="29"/>
  <c r="AS101" i="10"/>
  <c r="AK96" i="29"/>
  <c r="AT101" i="10"/>
  <c r="AL96" i="29"/>
  <c r="AU101" i="10"/>
  <c r="AM96" i="29"/>
  <c r="AV101" i="10"/>
  <c r="AN96" i="29"/>
  <c r="AW101" i="10"/>
  <c r="AO96" i="29"/>
  <c r="AX101" i="10"/>
  <c r="AP96" i="29"/>
  <c r="AY101" i="10"/>
  <c r="AQ96" i="29"/>
  <c r="AZ101" i="10"/>
  <c r="AR96" i="29"/>
  <c r="BA101" i="10"/>
  <c r="AS96" i="29"/>
  <c r="BB101" i="10"/>
  <c r="AT96" i="29"/>
  <c r="BC101" i="10"/>
  <c r="AU96" i="29"/>
  <c r="BD101" i="10"/>
  <c r="AV96" i="29"/>
  <c r="BE101" i="10"/>
  <c r="AW96" i="29"/>
  <c r="BF101" i="10"/>
  <c r="AX96" i="29"/>
  <c r="BG101" i="10"/>
  <c r="AY96" i="29"/>
  <c r="BH101" i="10"/>
  <c r="AZ96" i="29"/>
  <c r="BI101" i="10"/>
  <c r="BA96" i="29"/>
  <c r="BJ101" i="10"/>
  <c r="BB96" i="29"/>
  <c r="BK101" i="10"/>
  <c r="BC96" i="29"/>
  <c r="BL101" i="10"/>
  <c r="BD96" i="29"/>
  <c r="BM101" i="10"/>
  <c r="BE96" i="29"/>
  <c r="BN101" i="10"/>
  <c r="BF96" i="29"/>
  <c r="BO101" i="10"/>
  <c r="BG96" i="29"/>
  <c r="BP101" i="10"/>
  <c r="BH96" i="29"/>
  <c r="BQ101" i="10"/>
  <c r="BI96" i="29"/>
  <c r="BR101" i="10"/>
  <c r="BJ96" i="29"/>
  <c r="BS101" i="10"/>
  <c r="BK96" i="29"/>
  <c r="BT101" i="10"/>
  <c r="BL96" i="29"/>
  <c r="BU101" i="10"/>
  <c r="BM96" i="29"/>
  <c r="BV101" i="10"/>
  <c r="BN96" i="29"/>
  <c r="BW101" i="10"/>
  <c r="BO96" i="29"/>
  <c r="BX101" i="10"/>
  <c r="BP96" i="29"/>
  <c r="BY101" i="10"/>
  <c r="BQ96" i="29"/>
  <c r="BZ101" i="10"/>
  <c r="BR96" i="29"/>
  <c r="CA101" i="10"/>
  <c r="BS96" i="29"/>
  <c r="CB101" i="10"/>
  <c r="BT96" i="29"/>
  <c r="CC101" i="10"/>
  <c r="BU96" i="29"/>
  <c r="CD101" i="10"/>
  <c r="BV96" i="29"/>
  <c r="CE101" i="10"/>
  <c r="BW96" i="29"/>
  <c r="CF101" i="10"/>
  <c r="BX96" i="29"/>
  <c r="CG101" i="10"/>
  <c r="BY96" i="29"/>
  <c r="CH101" i="10"/>
  <c r="BZ96" i="29"/>
  <c r="CI101" i="10"/>
  <c r="CA96" i="29"/>
  <c r="CJ101" i="10"/>
  <c r="CB96" i="29"/>
  <c r="CK101" i="10"/>
  <c r="CC96" i="29"/>
  <c r="CL101" i="10"/>
  <c r="CD96" i="29"/>
  <c r="CM101" i="10"/>
  <c r="CE96" i="29"/>
  <c r="CO101" i="10"/>
  <c r="CF96" i="29"/>
  <c r="CP101" i="10"/>
  <c r="CG96" i="29"/>
  <c r="CQ101" i="10"/>
  <c r="CH96" i="29"/>
  <c r="CR101" i="10"/>
  <c r="CI96" i="29"/>
  <c r="I102" i="10"/>
  <c r="B97" i="29"/>
  <c r="J102" i="10"/>
  <c r="C97" i="29"/>
  <c r="K102" i="10"/>
  <c r="D97" i="29"/>
  <c r="L102" i="10"/>
  <c r="E97" i="29"/>
  <c r="M102" i="10"/>
  <c r="F97" i="29"/>
  <c r="N102" i="10"/>
  <c r="G97" i="29"/>
  <c r="O102" i="10"/>
  <c r="H97" i="29"/>
  <c r="P102" i="10"/>
  <c r="I97" i="29"/>
  <c r="Q102" i="10"/>
  <c r="J97" i="29"/>
  <c r="R102" i="10"/>
  <c r="K97" i="29"/>
  <c r="S102" i="10"/>
  <c r="L97" i="29"/>
  <c r="T102" i="10"/>
  <c r="M97" i="29"/>
  <c r="U102" i="10"/>
  <c r="N97" i="29"/>
  <c r="V102" i="10"/>
  <c r="O97" i="29"/>
  <c r="W102" i="10"/>
  <c r="P97" i="29"/>
  <c r="X102" i="10"/>
  <c r="Q97" i="29"/>
  <c r="Y102" i="10"/>
  <c r="R97" i="29"/>
  <c r="Z102" i="10"/>
  <c r="S97" i="29"/>
  <c r="AA102" i="10"/>
  <c r="T97" i="29"/>
  <c r="AB102" i="10"/>
  <c r="U97" i="29"/>
  <c r="AC102" i="10"/>
  <c r="V97" i="29"/>
  <c r="AD102" i="10"/>
  <c r="W97" i="29"/>
  <c r="AE102" i="10"/>
  <c r="X97" i="29"/>
  <c r="AF102" i="10"/>
  <c r="Y97" i="29"/>
  <c r="AH102" i="10"/>
  <c r="Z97" i="29"/>
  <c r="AI102" i="10"/>
  <c r="AA97" i="29"/>
  <c r="AJ102" i="10"/>
  <c r="AB97" i="29"/>
  <c r="AK102" i="10"/>
  <c r="AC97" i="29"/>
  <c r="AL102" i="10"/>
  <c r="AD97" i="29"/>
  <c r="AM102" i="10"/>
  <c r="AE97" i="29"/>
  <c r="AN102" i="10"/>
  <c r="AF97" i="29"/>
  <c r="AO102" i="10"/>
  <c r="AG97" i="29"/>
  <c r="AP102" i="10"/>
  <c r="AH97" i="29"/>
  <c r="AQ102" i="10"/>
  <c r="AI97" i="29"/>
  <c r="AR102" i="10"/>
  <c r="AJ97" i="29"/>
  <c r="AS102" i="10"/>
  <c r="AK97" i="29"/>
  <c r="AT102" i="10"/>
  <c r="AL97" i="29"/>
  <c r="AU102" i="10"/>
  <c r="AM97" i="29"/>
  <c r="AV102" i="10"/>
  <c r="AN97" i="29"/>
  <c r="AW102" i="10"/>
  <c r="AO97" i="29"/>
  <c r="AX102" i="10"/>
  <c r="AP97" i="29"/>
  <c r="AY102" i="10"/>
  <c r="AQ97" i="29"/>
  <c r="AZ102" i="10"/>
  <c r="AR97" i="29"/>
  <c r="BA102" i="10"/>
  <c r="AS97" i="29"/>
  <c r="BB102" i="10"/>
  <c r="AT97" i="29"/>
  <c r="BC102" i="10"/>
  <c r="AU97" i="29"/>
  <c r="BD102" i="10"/>
  <c r="AV97" i="29"/>
  <c r="BE102" i="10"/>
  <c r="AW97" i="29"/>
  <c r="BF102" i="10"/>
  <c r="AX97" i="29"/>
  <c r="BG102" i="10"/>
  <c r="AY97" i="29"/>
  <c r="BH102" i="10"/>
  <c r="AZ97" i="29"/>
  <c r="BI102" i="10"/>
  <c r="BA97" i="29"/>
  <c r="BJ102" i="10"/>
  <c r="BB97" i="29"/>
  <c r="BK102" i="10"/>
  <c r="BC97" i="29"/>
  <c r="BL102" i="10"/>
  <c r="BD97" i="29"/>
  <c r="BM102" i="10"/>
  <c r="BE97" i="29"/>
  <c r="BN102" i="10"/>
  <c r="BF97" i="29"/>
  <c r="BO102" i="10"/>
  <c r="BG97" i="29"/>
  <c r="BP102" i="10"/>
  <c r="BH97" i="29"/>
  <c r="BQ102" i="10"/>
  <c r="BI97" i="29"/>
  <c r="BR102" i="10"/>
  <c r="BJ97" i="29"/>
  <c r="BS102" i="10"/>
  <c r="BK97" i="29"/>
  <c r="BT102" i="10"/>
  <c r="BL97" i="29"/>
  <c r="BU102" i="10"/>
  <c r="BM97" i="29"/>
  <c r="BV102" i="10"/>
  <c r="BN97" i="29"/>
  <c r="BW102" i="10"/>
  <c r="BO97" i="29"/>
  <c r="BX102" i="10"/>
  <c r="BP97" i="29"/>
  <c r="BY102" i="10"/>
  <c r="BQ97" i="29"/>
  <c r="BZ102" i="10"/>
  <c r="BR97" i="29"/>
  <c r="CA102" i="10"/>
  <c r="BS97" i="29"/>
  <c r="CB102" i="10"/>
  <c r="BT97" i="29"/>
  <c r="CC102" i="10"/>
  <c r="BU97" i="29"/>
  <c r="CD102" i="10"/>
  <c r="BV97" i="29"/>
  <c r="CE102" i="10"/>
  <c r="BW97" i="29"/>
  <c r="CF102" i="10"/>
  <c r="BX97" i="29"/>
  <c r="CG102" i="10"/>
  <c r="BY97" i="29"/>
  <c r="CH102" i="10"/>
  <c r="BZ97" i="29"/>
  <c r="CI102" i="10"/>
  <c r="CA97" i="29"/>
  <c r="CJ102" i="10"/>
  <c r="CB97" i="29"/>
  <c r="CK102" i="10"/>
  <c r="CC97" i="29"/>
  <c r="CL102" i="10"/>
  <c r="CD97" i="29"/>
  <c r="CM102" i="10"/>
  <c r="CE97" i="29"/>
  <c r="CO102" i="10"/>
  <c r="CF97" i="29"/>
  <c r="CP102" i="10"/>
  <c r="CG97" i="29"/>
  <c r="CQ102" i="10"/>
  <c r="CH97" i="29"/>
  <c r="CR102" i="10"/>
  <c r="CI97" i="29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O103" i="10"/>
  <c r="CP103" i="10"/>
  <c r="CQ103" i="10"/>
  <c r="CR103" i="10"/>
  <c r="C90" i="30"/>
  <c r="CS90" i="30"/>
  <c r="C95" i="30"/>
  <c r="CS110" i="30"/>
  <c r="D90" i="30"/>
  <c r="CT90" i="30"/>
  <c r="D95" i="30"/>
  <c r="CT110" i="30"/>
  <c r="E90" i="30"/>
  <c r="CU90" i="30"/>
  <c r="E95" i="30"/>
  <c r="CU110" i="30"/>
  <c r="F90" i="30"/>
  <c r="CV90" i="30"/>
  <c r="F95" i="30"/>
  <c r="CV110" i="30"/>
  <c r="G90" i="30"/>
  <c r="CW90" i="30"/>
  <c r="G95" i="30"/>
  <c r="CW110" i="30"/>
  <c r="H90" i="30"/>
  <c r="CX90" i="30"/>
  <c r="H95" i="30"/>
  <c r="CX110" i="30"/>
  <c r="I90" i="30"/>
  <c r="CY90" i="30"/>
  <c r="I95" i="30"/>
  <c r="CY110" i="30"/>
  <c r="J90" i="30"/>
  <c r="CZ90" i="30"/>
  <c r="J95" i="30"/>
  <c r="CZ110" i="30"/>
  <c r="K90" i="30"/>
  <c r="DA90" i="30"/>
  <c r="K95" i="30"/>
  <c r="DA110" i="30"/>
  <c r="L90" i="30"/>
  <c r="DB90" i="30"/>
  <c r="L95" i="30"/>
  <c r="DB110" i="30"/>
  <c r="M90" i="30"/>
  <c r="DC90" i="30"/>
  <c r="M95" i="30"/>
  <c r="DC110" i="30"/>
  <c r="N90" i="30"/>
  <c r="DD90" i="30"/>
  <c r="N95" i="30"/>
  <c r="DD110" i="30"/>
  <c r="O90" i="30"/>
  <c r="DE90" i="30"/>
  <c r="O95" i="30"/>
  <c r="DE110" i="30"/>
  <c r="P90" i="30"/>
  <c r="DF90" i="30"/>
  <c r="P95" i="30"/>
  <c r="DF110" i="30"/>
  <c r="Q90" i="30"/>
  <c r="DG90" i="30"/>
  <c r="Q95" i="30"/>
  <c r="DG110" i="30"/>
  <c r="R90" i="30"/>
  <c r="DH90" i="30"/>
  <c r="R95" i="30"/>
  <c r="DH110" i="30"/>
  <c r="S90" i="30"/>
  <c r="DI90" i="30"/>
  <c r="S95" i="30"/>
  <c r="DI110" i="30"/>
  <c r="T90" i="30"/>
  <c r="DJ90" i="30"/>
  <c r="T95" i="30"/>
  <c r="DJ110" i="30"/>
  <c r="U90" i="30"/>
  <c r="DK90" i="30"/>
  <c r="U95" i="30"/>
  <c r="DK110" i="30"/>
  <c r="V90" i="30"/>
  <c r="DL90" i="30"/>
  <c r="V95" i="30"/>
  <c r="DL110" i="30"/>
  <c r="W90" i="30"/>
  <c r="DM90" i="30"/>
  <c r="W95" i="30"/>
  <c r="DM110" i="30"/>
  <c r="X90" i="30"/>
  <c r="DN90" i="30"/>
  <c r="X95" i="30"/>
  <c r="DN110" i="30"/>
  <c r="Y90" i="30"/>
  <c r="DO90" i="30"/>
  <c r="Y95" i="30"/>
  <c r="DO110" i="30"/>
  <c r="Z90" i="30"/>
  <c r="DP90" i="30"/>
  <c r="Z95" i="30"/>
  <c r="DP110" i="30"/>
  <c r="AA90" i="30"/>
  <c r="DQ90" i="30"/>
  <c r="AA95" i="30"/>
  <c r="DQ110" i="30"/>
  <c r="AB90" i="30"/>
  <c r="DR90" i="30"/>
  <c r="AB95" i="30"/>
  <c r="DR110" i="30"/>
  <c r="AC90" i="30"/>
  <c r="DS90" i="30"/>
  <c r="AC95" i="30"/>
  <c r="DS110" i="30"/>
  <c r="AD90" i="30"/>
  <c r="DT90" i="30"/>
  <c r="AD95" i="30"/>
  <c r="DT110" i="30"/>
  <c r="AE90" i="30"/>
  <c r="DU90" i="30"/>
  <c r="AE95" i="30"/>
  <c r="DU110" i="30"/>
  <c r="AF90" i="30"/>
  <c r="DV90" i="30"/>
  <c r="AF95" i="30"/>
  <c r="DV110" i="30"/>
  <c r="AG90" i="30"/>
  <c r="DW90" i="30"/>
  <c r="AG95" i="30"/>
  <c r="DW110" i="30"/>
  <c r="AH90" i="30"/>
  <c r="DX90" i="30"/>
  <c r="AH95" i="30"/>
  <c r="DX110" i="30"/>
  <c r="AI90" i="30"/>
  <c r="DY90" i="30"/>
  <c r="AI95" i="30"/>
  <c r="DY110" i="30"/>
  <c r="AJ90" i="30"/>
  <c r="DZ90" i="30"/>
  <c r="AJ95" i="30"/>
  <c r="DZ110" i="30"/>
  <c r="AK90" i="30"/>
  <c r="EA90" i="30"/>
  <c r="AK95" i="30"/>
  <c r="EA110" i="30"/>
  <c r="AL90" i="30"/>
  <c r="EB90" i="30"/>
  <c r="AL95" i="30"/>
  <c r="EB110" i="30"/>
  <c r="AM90" i="30"/>
  <c r="EC90" i="30"/>
  <c r="AM95" i="30"/>
  <c r="EC110" i="30"/>
  <c r="AN90" i="30"/>
  <c r="ED90" i="30"/>
  <c r="AN95" i="30"/>
  <c r="ED110" i="30"/>
  <c r="AO90" i="30"/>
  <c r="EE90" i="30"/>
  <c r="AO95" i="30"/>
  <c r="EE110" i="30"/>
  <c r="AP90" i="30"/>
  <c r="EF90" i="30"/>
  <c r="AP95" i="30"/>
  <c r="EF110" i="30"/>
  <c r="AQ90" i="30"/>
  <c r="EG90" i="30"/>
  <c r="AQ95" i="30"/>
  <c r="EG110" i="30"/>
  <c r="AR90" i="30"/>
  <c r="EH90" i="30"/>
  <c r="AR95" i="30"/>
  <c r="EH110" i="30"/>
  <c r="AS90" i="30"/>
  <c r="EI90" i="30"/>
  <c r="AS95" i="30"/>
  <c r="EI110" i="30"/>
  <c r="AT90" i="30"/>
  <c r="EJ90" i="30"/>
  <c r="AT95" i="30"/>
  <c r="EJ110" i="30"/>
  <c r="AU90" i="30"/>
  <c r="EK90" i="30"/>
  <c r="AU95" i="30"/>
  <c r="EK110" i="30"/>
  <c r="AV90" i="30"/>
  <c r="EL90" i="30"/>
  <c r="AV95" i="30"/>
  <c r="EL110" i="30"/>
  <c r="AW90" i="30"/>
  <c r="EM90" i="30"/>
  <c r="AW95" i="30"/>
  <c r="EM110" i="30"/>
  <c r="AX90" i="30"/>
  <c r="EN90" i="30"/>
  <c r="AX95" i="30"/>
  <c r="EN110" i="30"/>
  <c r="AY90" i="30"/>
  <c r="EO90" i="30"/>
  <c r="AY95" i="30"/>
  <c r="EO110" i="30"/>
  <c r="AZ90" i="30"/>
  <c r="EP90" i="30"/>
  <c r="AZ95" i="30"/>
  <c r="EP110" i="30"/>
  <c r="BA90" i="30"/>
  <c r="EQ90" i="30"/>
  <c r="BA95" i="30"/>
  <c r="EQ110" i="30"/>
  <c r="BB90" i="30"/>
  <c r="ER90" i="30"/>
  <c r="BB95" i="30"/>
  <c r="ER110" i="30"/>
  <c r="BC90" i="30"/>
  <c r="ES90" i="30"/>
  <c r="BC95" i="30"/>
  <c r="ES110" i="30"/>
  <c r="BD90" i="30"/>
  <c r="ET90" i="30"/>
  <c r="BD95" i="30"/>
  <c r="ET110" i="30"/>
  <c r="BE90" i="30"/>
  <c r="EU90" i="30"/>
  <c r="BE95" i="30"/>
  <c r="EU110" i="30"/>
  <c r="BF90" i="30"/>
  <c r="EV90" i="30"/>
  <c r="BF95" i="30"/>
  <c r="EV110" i="30"/>
  <c r="BG90" i="30"/>
  <c r="EW90" i="30"/>
  <c r="BG95" i="30"/>
  <c r="EW110" i="30"/>
  <c r="BH90" i="30"/>
  <c r="EX90" i="30"/>
  <c r="BH95" i="30"/>
  <c r="EX110" i="30"/>
  <c r="BI90" i="30"/>
  <c r="EY90" i="30"/>
  <c r="BI95" i="30"/>
  <c r="EY110" i="30"/>
  <c r="BJ90" i="30"/>
  <c r="EZ90" i="30"/>
  <c r="BJ95" i="30"/>
  <c r="EZ110" i="30"/>
  <c r="BK90" i="30"/>
  <c r="FA90" i="30"/>
  <c r="BK95" i="30"/>
  <c r="FA110" i="30"/>
  <c r="FB90" i="30"/>
  <c r="BL95" i="30"/>
  <c r="FB110" i="30"/>
  <c r="BM90" i="30"/>
  <c r="FC90" i="30"/>
  <c r="BM95" i="30"/>
  <c r="FC110" i="30"/>
  <c r="BN90" i="30"/>
  <c r="FD90" i="30"/>
  <c r="BN95" i="30"/>
  <c r="FD110" i="30"/>
  <c r="BO90" i="30"/>
  <c r="FE90" i="30"/>
  <c r="BO95" i="30"/>
  <c r="FE110" i="30"/>
  <c r="C91" i="30"/>
  <c r="CS91" i="30"/>
  <c r="C96" i="30"/>
  <c r="CS111" i="30"/>
  <c r="D91" i="30"/>
  <c r="CT91" i="30"/>
  <c r="D96" i="30"/>
  <c r="CT111" i="30"/>
  <c r="E91" i="30"/>
  <c r="CU91" i="30"/>
  <c r="E96" i="30"/>
  <c r="CU111" i="30"/>
  <c r="F91" i="30"/>
  <c r="CV91" i="30"/>
  <c r="F96" i="30"/>
  <c r="CV111" i="30"/>
  <c r="G91" i="30"/>
  <c r="CW91" i="30"/>
  <c r="G96" i="30"/>
  <c r="CW111" i="30"/>
  <c r="H91" i="30"/>
  <c r="CX91" i="30"/>
  <c r="H96" i="30"/>
  <c r="CX111" i="30"/>
  <c r="I91" i="30"/>
  <c r="CY91" i="30"/>
  <c r="I96" i="30"/>
  <c r="CY111" i="30"/>
  <c r="J91" i="30"/>
  <c r="CZ91" i="30"/>
  <c r="J96" i="30"/>
  <c r="CZ111" i="30"/>
  <c r="K91" i="30"/>
  <c r="DA91" i="30"/>
  <c r="K96" i="30"/>
  <c r="DA111" i="30"/>
  <c r="L91" i="30"/>
  <c r="DB91" i="30"/>
  <c r="L96" i="30"/>
  <c r="DB111" i="30"/>
  <c r="M91" i="30"/>
  <c r="DC91" i="30"/>
  <c r="M96" i="30"/>
  <c r="DC111" i="30"/>
  <c r="N91" i="30"/>
  <c r="DD91" i="30"/>
  <c r="N96" i="30"/>
  <c r="DD111" i="30"/>
  <c r="O91" i="30"/>
  <c r="DE91" i="30"/>
  <c r="O96" i="30"/>
  <c r="DE111" i="30"/>
  <c r="P91" i="30"/>
  <c r="DF91" i="30"/>
  <c r="P96" i="30"/>
  <c r="DF111" i="30"/>
  <c r="Q91" i="30"/>
  <c r="DG91" i="30"/>
  <c r="Q96" i="30"/>
  <c r="DG111" i="30"/>
  <c r="R91" i="30"/>
  <c r="DH91" i="30"/>
  <c r="R96" i="30"/>
  <c r="DH111" i="30"/>
  <c r="S91" i="30"/>
  <c r="DI91" i="30"/>
  <c r="S96" i="30"/>
  <c r="DI111" i="30"/>
  <c r="T91" i="30"/>
  <c r="DJ91" i="30"/>
  <c r="T96" i="30"/>
  <c r="DJ111" i="30"/>
  <c r="U91" i="30"/>
  <c r="DK91" i="30"/>
  <c r="U96" i="30"/>
  <c r="DK111" i="30"/>
  <c r="V91" i="30"/>
  <c r="DL91" i="30"/>
  <c r="V96" i="30"/>
  <c r="DL111" i="30"/>
  <c r="W91" i="30"/>
  <c r="DM91" i="30"/>
  <c r="W96" i="30"/>
  <c r="DM111" i="30"/>
  <c r="X91" i="30"/>
  <c r="DN91" i="30"/>
  <c r="X96" i="30"/>
  <c r="DN111" i="30"/>
  <c r="Y91" i="30"/>
  <c r="DO91" i="30"/>
  <c r="Y96" i="30"/>
  <c r="DO111" i="30"/>
  <c r="Z91" i="30"/>
  <c r="DP91" i="30"/>
  <c r="Z96" i="30"/>
  <c r="DP111" i="30"/>
  <c r="AA91" i="30"/>
  <c r="DQ91" i="30"/>
  <c r="AA96" i="30"/>
  <c r="DQ111" i="30"/>
  <c r="AB91" i="30"/>
  <c r="DR91" i="30"/>
  <c r="AB96" i="30"/>
  <c r="DR111" i="30"/>
  <c r="AC91" i="30"/>
  <c r="DS91" i="30"/>
  <c r="AC96" i="30"/>
  <c r="DS111" i="30"/>
  <c r="AD91" i="30"/>
  <c r="DT91" i="30"/>
  <c r="AD96" i="30"/>
  <c r="DT111" i="30"/>
  <c r="AE91" i="30"/>
  <c r="DU91" i="30"/>
  <c r="AE96" i="30"/>
  <c r="DU111" i="30"/>
  <c r="AF91" i="30"/>
  <c r="DV91" i="30"/>
  <c r="AF96" i="30"/>
  <c r="DV111" i="30"/>
  <c r="AG91" i="30"/>
  <c r="DW91" i="30"/>
  <c r="AG96" i="30"/>
  <c r="DW111" i="30"/>
  <c r="AH91" i="30"/>
  <c r="DX91" i="30"/>
  <c r="AH96" i="30"/>
  <c r="DX111" i="30"/>
  <c r="AI91" i="30"/>
  <c r="DY91" i="30"/>
  <c r="AI96" i="30"/>
  <c r="DY111" i="30"/>
  <c r="AJ91" i="30"/>
  <c r="DZ91" i="30"/>
  <c r="AJ96" i="30"/>
  <c r="DZ111" i="30"/>
  <c r="AK91" i="30"/>
  <c r="EA91" i="30"/>
  <c r="AK96" i="30"/>
  <c r="EA111" i="30"/>
  <c r="AL91" i="30"/>
  <c r="EB91" i="30"/>
  <c r="AL96" i="30"/>
  <c r="EB111" i="30"/>
  <c r="AM91" i="30"/>
  <c r="EC91" i="30"/>
  <c r="AM96" i="30"/>
  <c r="EC111" i="30"/>
  <c r="AN91" i="30"/>
  <c r="ED91" i="30"/>
  <c r="AN96" i="30"/>
  <c r="ED111" i="30"/>
  <c r="AO91" i="30"/>
  <c r="EE91" i="30"/>
  <c r="AO96" i="30"/>
  <c r="EE111" i="30"/>
  <c r="AP91" i="30"/>
  <c r="EF91" i="30"/>
  <c r="AP96" i="30"/>
  <c r="EF111" i="30"/>
  <c r="AQ91" i="30"/>
  <c r="EG91" i="30"/>
  <c r="AQ96" i="30"/>
  <c r="EG111" i="30"/>
  <c r="AR91" i="30"/>
  <c r="EH91" i="30"/>
  <c r="AR96" i="30"/>
  <c r="EH111" i="30"/>
  <c r="AS91" i="30"/>
  <c r="EI91" i="30"/>
  <c r="AS96" i="30"/>
  <c r="EI111" i="30"/>
  <c r="AT91" i="30"/>
  <c r="EJ91" i="30"/>
  <c r="AT96" i="30"/>
  <c r="EJ111" i="30"/>
  <c r="AU91" i="30"/>
  <c r="EK91" i="30"/>
  <c r="AU96" i="30"/>
  <c r="EK111" i="30"/>
  <c r="AV91" i="30"/>
  <c r="EL91" i="30"/>
  <c r="AV96" i="30"/>
  <c r="EL111" i="30"/>
  <c r="AW91" i="30"/>
  <c r="EM91" i="30"/>
  <c r="AW96" i="30"/>
  <c r="EM111" i="30"/>
  <c r="AX91" i="30"/>
  <c r="EN91" i="30"/>
  <c r="AX96" i="30"/>
  <c r="EN111" i="30"/>
  <c r="AY91" i="30"/>
  <c r="EO91" i="30"/>
  <c r="AY96" i="30"/>
  <c r="EO111" i="30"/>
  <c r="AZ91" i="30"/>
  <c r="EP91" i="30"/>
  <c r="AZ96" i="30"/>
  <c r="EP111" i="30"/>
  <c r="BA91" i="30"/>
  <c r="EQ91" i="30"/>
  <c r="BA96" i="30"/>
  <c r="EQ111" i="30"/>
  <c r="BB91" i="30"/>
  <c r="ER91" i="30"/>
  <c r="BB96" i="30"/>
  <c r="ER111" i="30"/>
  <c r="BC91" i="30"/>
  <c r="ES91" i="30"/>
  <c r="BC96" i="30"/>
  <c r="ES111" i="30"/>
  <c r="BD91" i="30"/>
  <c r="ET91" i="30"/>
  <c r="BD96" i="30"/>
  <c r="ET111" i="30"/>
  <c r="BE91" i="30"/>
  <c r="EU91" i="30"/>
  <c r="BE96" i="30"/>
  <c r="EU111" i="30"/>
  <c r="BF91" i="30"/>
  <c r="EV91" i="30"/>
  <c r="BF96" i="30"/>
  <c r="EV111" i="30"/>
  <c r="BG91" i="30"/>
  <c r="EW91" i="30"/>
  <c r="BG96" i="30"/>
  <c r="EW111" i="30"/>
  <c r="BH91" i="30"/>
  <c r="EX91" i="30"/>
  <c r="BH96" i="30"/>
  <c r="EX111" i="30"/>
  <c r="BI91" i="30"/>
  <c r="EY91" i="30"/>
  <c r="BI96" i="30"/>
  <c r="EY111" i="30"/>
  <c r="BJ91" i="30"/>
  <c r="EZ91" i="30"/>
  <c r="BJ96" i="30"/>
  <c r="EZ111" i="30"/>
  <c r="BK91" i="30"/>
  <c r="FA91" i="30"/>
  <c r="BK96" i="30"/>
  <c r="FA111" i="30"/>
  <c r="FB91" i="30"/>
  <c r="BL96" i="30"/>
  <c r="FB111" i="30"/>
  <c r="BM91" i="30"/>
  <c r="FC91" i="30"/>
  <c r="BM96" i="30"/>
  <c r="FC111" i="30"/>
  <c r="BN91" i="30"/>
  <c r="FD91" i="30"/>
  <c r="BN96" i="30"/>
  <c r="FD111" i="30"/>
  <c r="BO91" i="30"/>
  <c r="FE91" i="30"/>
  <c r="BO96" i="30"/>
  <c r="FE111" i="30"/>
  <c r="C92" i="30"/>
  <c r="CS92" i="30"/>
  <c r="C97" i="30"/>
  <c r="CS112" i="30"/>
  <c r="D92" i="30"/>
  <c r="CT92" i="30"/>
  <c r="D97" i="30"/>
  <c r="CT112" i="30"/>
  <c r="E92" i="30"/>
  <c r="CU92" i="30"/>
  <c r="E97" i="30"/>
  <c r="CU112" i="30"/>
  <c r="F92" i="30"/>
  <c r="CV92" i="30"/>
  <c r="F97" i="30"/>
  <c r="CV112" i="30"/>
  <c r="G92" i="30"/>
  <c r="CW92" i="30"/>
  <c r="G97" i="30"/>
  <c r="CW112" i="30"/>
  <c r="H92" i="30"/>
  <c r="CX92" i="30"/>
  <c r="H97" i="30"/>
  <c r="CX112" i="30"/>
  <c r="I92" i="30"/>
  <c r="CY92" i="30"/>
  <c r="I97" i="30"/>
  <c r="CY112" i="30"/>
  <c r="J92" i="30"/>
  <c r="CZ92" i="30"/>
  <c r="J97" i="30"/>
  <c r="CZ112" i="30"/>
  <c r="K92" i="30"/>
  <c r="DA92" i="30"/>
  <c r="K97" i="30"/>
  <c r="DA112" i="30"/>
  <c r="L92" i="30"/>
  <c r="DB92" i="30"/>
  <c r="L97" i="30"/>
  <c r="DB112" i="30"/>
  <c r="M92" i="30"/>
  <c r="DC92" i="30"/>
  <c r="M97" i="30"/>
  <c r="DC112" i="30"/>
  <c r="N92" i="30"/>
  <c r="DD92" i="30"/>
  <c r="N97" i="30"/>
  <c r="DD112" i="30"/>
  <c r="O92" i="30"/>
  <c r="DE92" i="30"/>
  <c r="O97" i="30"/>
  <c r="DE112" i="30"/>
  <c r="P92" i="30"/>
  <c r="DF92" i="30"/>
  <c r="P97" i="30"/>
  <c r="DF112" i="30"/>
  <c r="Q92" i="30"/>
  <c r="DG92" i="30"/>
  <c r="Q97" i="30"/>
  <c r="DG112" i="30"/>
  <c r="R92" i="30"/>
  <c r="DH92" i="30"/>
  <c r="R97" i="30"/>
  <c r="DH112" i="30"/>
  <c r="S92" i="30"/>
  <c r="DI92" i="30"/>
  <c r="S97" i="30"/>
  <c r="DI112" i="30"/>
  <c r="T92" i="30"/>
  <c r="DJ92" i="30"/>
  <c r="T97" i="30"/>
  <c r="DJ112" i="30"/>
  <c r="U92" i="30"/>
  <c r="DK92" i="30"/>
  <c r="U97" i="30"/>
  <c r="DK112" i="30"/>
  <c r="V92" i="30"/>
  <c r="DL92" i="30"/>
  <c r="V97" i="30"/>
  <c r="DL112" i="30"/>
  <c r="W92" i="30"/>
  <c r="DM92" i="30"/>
  <c r="W97" i="30"/>
  <c r="DM112" i="30"/>
  <c r="X92" i="30"/>
  <c r="DN92" i="30"/>
  <c r="X97" i="30"/>
  <c r="DN112" i="30"/>
  <c r="Y92" i="30"/>
  <c r="DO92" i="30"/>
  <c r="Y97" i="30"/>
  <c r="DO112" i="30"/>
  <c r="Z92" i="30"/>
  <c r="DP92" i="30"/>
  <c r="Z97" i="30"/>
  <c r="DP112" i="30"/>
  <c r="AA92" i="30"/>
  <c r="DQ92" i="30"/>
  <c r="AA97" i="30"/>
  <c r="DQ112" i="30"/>
  <c r="AB92" i="30"/>
  <c r="DR92" i="30"/>
  <c r="AB97" i="30"/>
  <c r="DR112" i="30"/>
  <c r="AC92" i="30"/>
  <c r="DS92" i="30"/>
  <c r="AC97" i="30"/>
  <c r="DS112" i="30"/>
  <c r="AD92" i="30"/>
  <c r="DT92" i="30"/>
  <c r="AD97" i="30"/>
  <c r="DT112" i="30"/>
  <c r="AE92" i="30"/>
  <c r="DU92" i="30"/>
  <c r="AE97" i="30"/>
  <c r="DU112" i="30"/>
  <c r="AF92" i="30"/>
  <c r="DV92" i="30"/>
  <c r="AF97" i="30"/>
  <c r="DV112" i="30"/>
  <c r="AG92" i="30"/>
  <c r="DW92" i="30"/>
  <c r="AG97" i="30"/>
  <c r="DW112" i="30"/>
  <c r="AH92" i="30"/>
  <c r="DX92" i="30"/>
  <c r="AH97" i="30"/>
  <c r="DX112" i="30"/>
  <c r="AI92" i="30"/>
  <c r="DY92" i="30"/>
  <c r="AI97" i="30"/>
  <c r="DY112" i="30"/>
  <c r="AJ92" i="30"/>
  <c r="DZ92" i="30"/>
  <c r="AJ97" i="30"/>
  <c r="DZ112" i="30"/>
  <c r="AK92" i="30"/>
  <c r="EA92" i="30"/>
  <c r="AK97" i="30"/>
  <c r="EA112" i="30"/>
  <c r="AL92" i="30"/>
  <c r="EB92" i="30"/>
  <c r="AL97" i="30"/>
  <c r="EB112" i="30"/>
  <c r="AM92" i="30"/>
  <c r="EC92" i="30"/>
  <c r="AM97" i="30"/>
  <c r="EC112" i="30"/>
  <c r="AN92" i="30"/>
  <c r="ED92" i="30"/>
  <c r="AN97" i="30"/>
  <c r="ED112" i="30"/>
  <c r="AO92" i="30"/>
  <c r="EE92" i="30"/>
  <c r="AO97" i="30"/>
  <c r="EE112" i="30"/>
  <c r="AP92" i="30"/>
  <c r="EF92" i="30"/>
  <c r="AP97" i="30"/>
  <c r="EF112" i="30"/>
  <c r="AQ92" i="30"/>
  <c r="EG92" i="30"/>
  <c r="AQ97" i="30"/>
  <c r="EG112" i="30"/>
  <c r="AR92" i="30"/>
  <c r="EH92" i="30"/>
  <c r="AR97" i="30"/>
  <c r="EH112" i="30"/>
  <c r="AS92" i="30"/>
  <c r="EI92" i="30"/>
  <c r="AS97" i="30"/>
  <c r="EI112" i="30"/>
  <c r="AT92" i="30"/>
  <c r="EJ92" i="30"/>
  <c r="AT97" i="30"/>
  <c r="EJ112" i="30"/>
  <c r="AU92" i="30"/>
  <c r="EK92" i="30"/>
  <c r="AU97" i="30"/>
  <c r="EK112" i="30"/>
  <c r="AV92" i="30"/>
  <c r="EL92" i="30"/>
  <c r="AV97" i="30"/>
  <c r="EL112" i="30"/>
  <c r="AW92" i="30"/>
  <c r="EM92" i="30"/>
  <c r="AW97" i="30"/>
  <c r="EM112" i="30"/>
  <c r="AX92" i="30"/>
  <c r="EN92" i="30"/>
  <c r="AX97" i="30"/>
  <c r="EN112" i="30"/>
  <c r="AY92" i="30"/>
  <c r="EO92" i="30"/>
  <c r="AY97" i="30"/>
  <c r="EO112" i="30"/>
  <c r="AZ92" i="30"/>
  <c r="EP92" i="30"/>
  <c r="AZ97" i="30"/>
  <c r="EP112" i="30"/>
  <c r="BA92" i="30"/>
  <c r="EQ92" i="30"/>
  <c r="BA97" i="30"/>
  <c r="EQ112" i="30"/>
  <c r="BB92" i="30"/>
  <c r="ER92" i="30"/>
  <c r="BB97" i="30"/>
  <c r="ER112" i="30"/>
  <c r="BC92" i="30"/>
  <c r="ES92" i="30"/>
  <c r="BC97" i="30"/>
  <c r="ES112" i="30"/>
  <c r="BD92" i="30"/>
  <c r="ET92" i="30"/>
  <c r="BD97" i="30"/>
  <c r="ET112" i="30"/>
  <c r="BE92" i="30"/>
  <c r="EU92" i="30"/>
  <c r="BE97" i="30"/>
  <c r="EU112" i="30"/>
  <c r="BF92" i="30"/>
  <c r="EV92" i="30"/>
  <c r="BF97" i="30"/>
  <c r="EV112" i="30"/>
  <c r="BG92" i="30"/>
  <c r="EW92" i="30"/>
  <c r="BG97" i="30"/>
  <c r="EW112" i="30"/>
  <c r="BH92" i="30"/>
  <c r="EX92" i="30"/>
  <c r="BH97" i="30"/>
  <c r="EX112" i="30"/>
  <c r="BI92" i="30"/>
  <c r="EY92" i="30"/>
  <c r="BI97" i="30"/>
  <c r="EY112" i="30"/>
  <c r="BJ92" i="30"/>
  <c r="EZ92" i="30"/>
  <c r="BJ97" i="30"/>
  <c r="EZ112" i="30"/>
  <c r="BK92" i="30"/>
  <c r="FA92" i="30"/>
  <c r="BK97" i="30"/>
  <c r="FA112" i="30"/>
  <c r="FB92" i="30"/>
  <c r="BL97" i="30"/>
  <c r="FB112" i="30"/>
  <c r="BM92" i="30"/>
  <c r="FC92" i="30"/>
  <c r="BM97" i="30"/>
  <c r="FC112" i="30"/>
  <c r="BN92" i="30"/>
  <c r="FD92" i="30"/>
  <c r="BN97" i="30"/>
  <c r="FD112" i="30"/>
  <c r="BO92" i="30"/>
  <c r="FE92" i="30"/>
  <c r="BO97" i="30"/>
  <c r="FE112" i="30"/>
  <c r="CS100" i="30"/>
  <c r="CS105" i="30"/>
  <c r="CT100" i="30"/>
  <c r="CT105" i="30"/>
  <c r="CU100" i="30"/>
  <c r="CU105" i="30"/>
  <c r="CV100" i="30"/>
  <c r="CV105" i="30"/>
  <c r="CW100" i="30"/>
  <c r="CW105" i="30"/>
  <c r="CX100" i="30"/>
  <c r="CX105" i="30"/>
  <c r="CY100" i="30"/>
  <c r="CY105" i="30"/>
  <c r="CZ100" i="30"/>
  <c r="CZ105" i="30"/>
  <c r="DA100" i="30"/>
  <c r="DA105" i="30"/>
  <c r="DB100" i="30"/>
  <c r="DB105" i="30"/>
  <c r="DC100" i="30"/>
  <c r="DC105" i="30"/>
  <c r="DD100" i="30"/>
  <c r="DD105" i="30"/>
  <c r="DE100" i="30"/>
  <c r="DE105" i="30"/>
  <c r="DF100" i="30"/>
  <c r="DF105" i="30"/>
  <c r="DG100" i="30"/>
  <c r="DG105" i="30"/>
  <c r="DH100" i="30"/>
  <c r="DH105" i="30"/>
  <c r="DI100" i="30"/>
  <c r="DI105" i="30"/>
  <c r="DJ100" i="30"/>
  <c r="DJ105" i="30"/>
  <c r="DK100" i="30"/>
  <c r="DK105" i="30"/>
  <c r="DL100" i="30"/>
  <c r="DL105" i="30"/>
  <c r="DM100" i="30"/>
  <c r="DM105" i="30"/>
  <c r="DN100" i="30"/>
  <c r="DN105" i="30"/>
  <c r="DO100" i="30"/>
  <c r="DO105" i="30"/>
  <c r="DP100" i="30"/>
  <c r="DP105" i="30"/>
  <c r="DQ100" i="30"/>
  <c r="DQ105" i="30"/>
  <c r="DR100" i="30"/>
  <c r="DR105" i="30"/>
  <c r="DS100" i="30"/>
  <c r="DS105" i="30"/>
  <c r="DT100" i="30"/>
  <c r="DT105" i="30"/>
  <c r="DU100" i="30"/>
  <c r="DU105" i="30"/>
  <c r="DV100" i="30"/>
  <c r="DV105" i="30"/>
  <c r="DW100" i="30"/>
  <c r="DW105" i="30"/>
  <c r="DX100" i="30"/>
  <c r="DX105" i="30"/>
  <c r="DY100" i="30"/>
  <c r="DY105" i="30"/>
  <c r="DZ100" i="30"/>
  <c r="DZ105" i="30"/>
  <c r="EA100" i="30"/>
  <c r="EA105" i="30"/>
  <c r="EB100" i="30"/>
  <c r="EB105" i="30"/>
  <c r="EC100" i="30"/>
  <c r="EC105" i="30"/>
  <c r="ED100" i="30"/>
  <c r="ED105" i="30"/>
  <c r="EE100" i="30"/>
  <c r="EE105" i="30"/>
  <c r="EF100" i="30"/>
  <c r="EF105" i="30"/>
  <c r="EG100" i="30"/>
  <c r="EG105" i="30"/>
  <c r="EH100" i="30"/>
  <c r="EH105" i="30"/>
  <c r="EI100" i="30"/>
  <c r="EI105" i="30"/>
  <c r="EJ100" i="30"/>
  <c r="EJ105" i="30"/>
  <c r="EK100" i="30"/>
  <c r="EK105" i="30"/>
  <c r="EL100" i="30"/>
  <c r="EL105" i="30"/>
  <c r="EM100" i="30"/>
  <c r="EM105" i="30"/>
  <c r="EN100" i="30"/>
  <c r="EN105" i="30"/>
  <c r="EO100" i="30"/>
  <c r="EO105" i="30"/>
  <c r="EP100" i="30"/>
  <c r="EP105" i="30"/>
  <c r="EQ100" i="30"/>
  <c r="EQ105" i="30"/>
  <c r="ER100" i="30"/>
  <c r="ER105" i="30"/>
  <c r="ES100" i="30"/>
  <c r="ES105" i="30"/>
  <c r="ET100" i="30"/>
  <c r="ET105" i="30"/>
  <c r="EU100" i="30"/>
  <c r="EU105" i="30"/>
  <c r="EV100" i="30"/>
  <c r="EV105" i="30"/>
  <c r="EW100" i="30"/>
  <c r="EW105" i="30"/>
  <c r="EX100" i="30"/>
  <c r="EX105" i="30"/>
  <c r="EY100" i="30"/>
  <c r="EY105" i="30"/>
  <c r="EZ100" i="30"/>
  <c r="EZ105" i="30"/>
  <c r="FA100" i="30"/>
  <c r="FA105" i="30"/>
  <c r="FB100" i="30"/>
  <c r="FB105" i="30"/>
  <c r="FC100" i="30"/>
  <c r="FC105" i="30"/>
  <c r="FD100" i="30"/>
  <c r="FD105" i="30"/>
  <c r="FE100" i="30"/>
  <c r="FE105" i="30"/>
  <c r="CS101" i="30"/>
  <c r="CS106" i="30"/>
  <c r="CT101" i="30"/>
  <c r="CT106" i="30"/>
  <c r="CU101" i="30"/>
  <c r="CU106" i="30"/>
  <c r="CV101" i="30"/>
  <c r="CV106" i="30"/>
  <c r="CW101" i="30"/>
  <c r="CW106" i="30"/>
  <c r="CX101" i="30"/>
  <c r="CX106" i="30"/>
  <c r="CY101" i="30"/>
  <c r="CY106" i="30"/>
  <c r="CZ101" i="30"/>
  <c r="CZ106" i="30"/>
  <c r="DA101" i="30"/>
  <c r="DA106" i="30"/>
  <c r="DB101" i="30"/>
  <c r="DB106" i="30"/>
  <c r="DC101" i="30"/>
  <c r="DC106" i="30"/>
  <c r="DD101" i="30"/>
  <c r="DD106" i="30"/>
  <c r="DE101" i="30"/>
  <c r="DE106" i="30"/>
  <c r="DF101" i="30"/>
  <c r="DF106" i="30"/>
  <c r="DG101" i="30"/>
  <c r="DG106" i="30"/>
  <c r="DH101" i="30"/>
  <c r="DH106" i="30"/>
  <c r="DI101" i="30"/>
  <c r="DI106" i="30"/>
  <c r="DJ101" i="30"/>
  <c r="DJ106" i="30"/>
  <c r="DK101" i="30"/>
  <c r="DK106" i="30"/>
  <c r="DL101" i="30"/>
  <c r="DL106" i="30"/>
  <c r="DM101" i="30"/>
  <c r="DM106" i="30"/>
  <c r="DN101" i="30"/>
  <c r="DN106" i="30"/>
  <c r="DO101" i="30"/>
  <c r="DO106" i="30"/>
  <c r="DP101" i="30"/>
  <c r="DP106" i="30"/>
  <c r="DQ101" i="30"/>
  <c r="DQ106" i="30"/>
  <c r="DR101" i="30"/>
  <c r="DR106" i="30"/>
  <c r="DS101" i="30"/>
  <c r="DS106" i="30"/>
  <c r="DT101" i="30"/>
  <c r="DT106" i="30"/>
  <c r="DU101" i="30"/>
  <c r="DU106" i="30"/>
  <c r="DV101" i="30"/>
  <c r="DV106" i="30"/>
  <c r="DW101" i="30"/>
  <c r="DW106" i="30"/>
  <c r="DX101" i="30"/>
  <c r="DX106" i="30"/>
  <c r="DY101" i="30"/>
  <c r="DY106" i="30"/>
  <c r="DZ101" i="30"/>
  <c r="DZ106" i="30"/>
  <c r="EA101" i="30"/>
  <c r="EA106" i="30"/>
  <c r="EB101" i="30"/>
  <c r="EB106" i="30"/>
  <c r="EC101" i="30"/>
  <c r="EC106" i="30"/>
  <c r="ED101" i="30"/>
  <c r="ED106" i="30"/>
  <c r="EE101" i="30"/>
  <c r="EE106" i="30"/>
  <c r="EF101" i="30"/>
  <c r="EF106" i="30"/>
  <c r="EG101" i="30"/>
  <c r="EG106" i="30"/>
  <c r="EH101" i="30"/>
  <c r="EH106" i="30"/>
  <c r="EI101" i="30"/>
  <c r="EI106" i="30"/>
  <c r="EJ101" i="30"/>
  <c r="EJ106" i="30"/>
  <c r="EK101" i="30"/>
  <c r="EK106" i="30"/>
  <c r="EL101" i="30"/>
  <c r="EL106" i="30"/>
  <c r="EM101" i="30"/>
  <c r="EM106" i="30"/>
  <c r="EN101" i="30"/>
  <c r="EN106" i="30"/>
  <c r="EO101" i="30"/>
  <c r="EO106" i="30"/>
  <c r="EP101" i="30"/>
  <c r="EP106" i="30"/>
  <c r="EQ101" i="30"/>
  <c r="EQ106" i="30"/>
  <c r="ER101" i="30"/>
  <c r="ER106" i="30"/>
  <c r="ES101" i="30"/>
  <c r="ES106" i="30"/>
  <c r="ET101" i="30"/>
  <c r="ET106" i="30"/>
  <c r="EU101" i="30"/>
  <c r="EU106" i="30"/>
  <c r="EV101" i="30"/>
  <c r="EV106" i="30"/>
  <c r="EW101" i="30"/>
  <c r="EW106" i="30"/>
  <c r="EX101" i="30"/>
  <c r="EX106" i="30"/>
  <c r="EY101" i="30"/>
  <c r="EY106" i="30"/>
  <c r="EZ101" i="30"/>
  <c r="EZ106" i="30"/>
  <c r="FA101" i="30"/>
  <c r="FA106" i="30"/>
  <c r="FB101" i="30"/>
  <c r="FB106" i="30"/>
  <c r="FC101" i="30"/>
  <c r="FC106" i="30"/>
  <c r="FD101" i="30"/>
  <c r="FD106" i="30"/>
  <c r="FE101" i="30"/>
  <c r="FE106" i="30"/>
  <c r="CS102" i="30"/>
  <c r="CS107" i="30"/>
  <c r="CT102" i="30"/>
  <c r="CT107" i="30"/>
  <c r="CU102" i="30"/>
  <c r="CU107" i="30"/>
  <c r="CV102" i="30"/>
  <c r="CV107" i="30"/>
  <c r="CW102" i="30"/>
  <c r="CW107" i="30"/>
  <c r="CX102" i="30"/>
  <c r="CX107" i="30"/>
  <c r="CY102" i="30"/>
  <c r="CY107" i="30"/>
  <c r="CZ102" i="30"/>
  <c r="CZ107" i="30"/>
  <c r="DA102" i="30"/>
  <c r="DA107" i="30"/>
  <c r="DB102" i="30"/>
  <c r="DB107" i="30"/>
  <c r="DC102" i="30"/>
  <c r="DC107" i="30"/>
  <c r="DD102" i="30"/>
  <c r="DD107" i="30"/>
  <c r="DE102" i="30"/>
  <c r="DE107" i="30"/>
  <c r="DF102" i="30"/>
  <c r="DF107" i="30"/>
  <c r="DG102" i="30"/>
  <c r="DG107" i="30"/>
  <c r="DH102" i="30"/>
  <c r="DH107" i="30"/>
  <c r="DI102" i="30"/>
  <c r="DI107" i="30"/>
  <c r="DJ102" i="30"/>
  <c r="DJ107" i="30"/>
  <c r="DK102" i="30"/>
  <c r="DK107" i="30"/>
  <c r="DL102" i="30"/>
  <c r="DL107" i="30"/>
  <c r="DM102" i="30"/>
  <c r="DM107" i="30"/>
  <c r="DN102" i="30"/>
  <c r="DN107" i="30"/>
  <c r="DO102" i="30"/>
  <c r="DO107" i="30"/>
  <c r="DP102" i="30"/>
  <c r="DP107" i="30"/>
  <c r="DQ102" i="30"/>
  <c r="DQ107" i="30"/>
  <c r="DR102" i="30"/>
  <c r="DR107" i="30"/>
  <c r="DS102" i="30"/>
  <c r="DS107" i="30"/>
  <c r="DT102" i="30"/>
  <c r="DT107" i="30"/>
  <c r="DU102" i="30"/>
  <c r="DU107" i="30"/>
  <c r="DV102" i="30"/>
  <c r="DV107" i="30"/>
  <c r="DW102" i="30"/>
  <c r="DW107" i="30"/>
  <c r="DX102" i="30"/>
  <c r="DX107" i="30"/>
  <c r="DY102" i="30"/>
  <c r="DY107" i="30"/>
  <c r="DZ102" i="30"/>
  <c r="DZ107" i="30"/>
  <c r="EA102" i="30"/>
  <c r="EA107" i="30"/>
  <c r="EB102" i="30"/>
  <c r="EB107" i="30"/>
  <c r="EC102" i="30"/>
  <c r="EC107" i="30"/>
  <c r="ED102" i="30"/>
  <c r="ED107" i="30"/>
  <c r="EE102" i="30"/>
  <c r="EE107" i="30"/>
  <c r="EF102" i="30"/>
  <c r="EF107" i="30"/>
  <c r="EG102" i="30"/>
  <c r="EG107" i="30"/>
  <c r="EH102" i="30"/>
  <c r="EH107" i="30"/>
  <c r="EI102" i="30"/>
  <c r="EI107" i="30"/>
  <c r="EJ102" i="30"/>
  <c r="EJ107" i="30"/>
  <c r="EK102" i="30"/>
  <c r="EK107" i="30"/>
  <c r="EL102" i="30"/>
  <c r="EL107" i="30"/>
  <c r="EM102" i="30"/>
  <c r="EM107" i="30"/>
  <c r="EN102" i="30"/>
  <c r="EN107" i="30"/>
  <c r="EO102" i="30"/>
  <c r="EO107" i="30"/>
  <c r="EP102" i="30"/>
  <c r="EP107" i="30"/>
  <c r="EQ102" i="30"/>
  <c r="EQ107" i="30"/>
  <c r="ER102" i="30"/>
  <c r="ER107" i="30"/>
  <c r="ES102" i="30"/>
  <c r="ES107" i="30"/>
  <c r="ET102" i="30"/>
  <c r="ET107" i="30"/>
  <c r="EU102" i="30"/>
  <c r="EU107" i="30"/>
  <c r="EV102" i="30"/>
  <c r="EV107" i="30"/>
  <c r="EW102" i="30"/>
  <c r="EW107" i="30"/>
  <c r="EX102" i="30"/>
  <c r="EX107" i="30"/>
  <c r="EY102" i="30"/>
  <c r="EY107" i="30"/>
  <c r="EZ102" i="30"/>
  <c r="EZ107" i="30"/>
  <c r="FA102" i="30"/>
  <c r="FA107" i="30"/>
  <c r="FB102" i="30"/>
  <c r="FB107" i="30"/>
  <c r="FC102" i="30"/>
  <c r="FC107" i="30"/>
  <c r="FD102" i="30"/>
  <c r="FD107" i="30"/>
  <c r="FE102" i="30"/>
  <c r="FE107" i="30"/>
  <c r="GF116" i="30"/>
  <c r="GE116" i="30"/>
  <c r="GD116" i="30"/>
  <c r="GC116" i="30"/>
  <c r="GB116" i="30"/>
  <c r="GA116" i="30"/>
  <c r="FZ116" i="30"/>
  <c r="FY116" i="30"/>
  <c r="FX116" i="30"/>
  <c r="FW116" i="30"/>
  <c r="FV116" i="30"/>
  <c r="FU116" i="30"/>
  <c r="FT116" i="30"/>
  <c r="FS116" i="30"/>
  <c r="FR116" i="30"/>
  <c r="FQ116" i="30"/>
  <c r="FP116" i="30"/>
  <c r="FO116" i="30"/>
  <c r="FN116" i="30"/>
  <c r="FM116" i="30"/>
  <c r="FL116" i="30"/>
  <c r="FK116" i="30"/>
  <c r="FJ116" i="30"/>
  <c r="FI116" i="30"/>
  <c r="FH116" i="30"/>
  <c r="FG116" i="30"/>
  <c r="FF116" i="30"/>
  <c r="FE116" i="30"/>
  <c r="FD116" i="30"/>
  <c r="FC116" i="30"/>
  <c r="FB116" i="30"/>
  <c r="FA116" i="30"/>
  <c r="EZ116" i="30"/>
  <c r="EY116" i="30"/>
  <c r="EX116" i="30"/>
  <c r="EW116" i="30"/>
  <c r="EV116" i="30"/>
  <c r="EU116" i="30"/>
  <c r="ET116" i="30"/>
  <c r="ES116" i="30"/>
  <c r="ER116" i="30"/>
  <c r="EQ116" i="30"/>
  <c r="EP116" i="30"/>
  <c r="EO116" i="30"/>
  <c r="EN116" i="30"/>
  <c r="EM116" i="30"/>
  <c r="EL116" i="30"/>
  <c r="EK116" i="30"/>
  <c r="EJ116" i="30"/>
  <c r="EI116" i="30"/>
  <c r="EH116" i="30"/>
  <c r="EG116" i="30"/>
  <c r="EF116" i="30"/>
  <c r="EE116" i="30"/>
  <c r="ED116" i="30"/>
  <c r="EC116" i="30"/>
  <c r="EB116" i="30"/>
  <c r="EA116" i="30"/>
  <c r="DZ116" i="30"/>
  <c r="DY116" i="30"/>
  <c r="DX116" i="30"/>
  <c r="DW116" i="30"/>
  <c r="DV116" i="30"/>
  <c r="DU116" i="30"/>
  <c r="DT116" i="30"/>
  <c r="DS116" i="30"/>
  <c r="DR116" i="30"/>
  <c r="DQ116" i="30"/>
  <c r="DP116" i="30"/>
  <c r="DO116" i="30"/>
  <c r="DN116" i="30"/>
  <c r="DM116" i="30"/>
  <c r="DL116" i="30"/>
  <c r="DK116" i="30"/>
  <c r="DJ116" i="30"/>
  <c r="DI116" i="30"/>
  <c r="DH116" i="30"/>
  <c r="DG116" i="30"/>
  <c r="DF116" i="30"/>
  <c r="DE116" i="30"/>
  <c r="DD116" i="30"/>
  <c r="DC116" i="30"/>
  <c r="DB116" i="30"/>
  <c r="DA116" i="30"/>
  <c r="CZ116" i="30"/>
  <c r="CY116" i="30"/>
  <c r="CX116" i="30"/>
  <c r="CW116" i="30"/>
  <c r="CV116" i="30"/>
  <c r="CU116" i="30"/>
  <c r="CT116" i="30"/>
  <c r="CS116" i="30"/>
  <c r="CR116" i="30"/>
  <c r="GF115" i="30"/>
  <c r="GE115" i="30"/>
  <c r="GD115" i="30"/>
  <c r="GC115" i="30"/>
  <c r="GB115" i="30"/>
  <c r="GA115" i="30"/>
  <c r="FZ115" i="30"/>
  <c r="FY115" i="30"/>
  <c r="FX115" i="30"/>
  <c r="FW115" i="30"/>
  <c r="FV115" i="30"/>
  <c r="FU115" i="30"/>
  <c r="FT115" i="30"/>
  <c r="FS115" i="30"/>
  <c r="FR115" i="30"/>
  <c r="FQ115" i="30"/>
  <c r="FP115" i="30"/>
  <c r="FO115" i="30"/>
  <c r="FN115" i="30"/>
  <c r="FM115" i="30"/>
  <c r="FL115" i="30"/>
  <c r="FK115" i="30"/>
  <c r="FJ115" i="30"/>
  <c r="FI115" i="30"/>
  <c r="FH115" i="30"/>
  <c r="FG115" i="30"/>
  <c r="FF115" i="30"/>
  <c r="FE115" i="30"/>
  <c r="FD115" i="30"/>
  <c r="FC115" i="30"/>
  <c r="FB115" i="30"/>
  <c r="FA115" i="30"/>
  <c r="EZ115" i="30"/>
  <c r="EY115" i="30"/>
  <c r="EX115" i="30"/>
  <c r="EW115" i="30"/>
  <c r="EV115" i="30"/>
  <c r="EU115" i="30"/>
  <c r="ET115" i="30"/>
  <c r="ES115" i="30"/>
  <c r="ER115" i="30"/>
  <c r="EQ115" i="30"/>
  <c r="EP115" i="30"/>
  <c r="EO115" i="30"/>
  <c r="EN115" i="30"/>
  <c r="EM115" i="30"/>
  <c r="EL115" i="30"/>
  <c r="EK115" i="30"/>
  <c r="EJ115" i="30"/>
  <c r="EI115" i="30"/>
  <c r="EH115" i="30"/>
  <c r="EG115" i="30"/>
  <c r="EF115" i="30"/>
  <c r="EE115" i="30"/>
  <c r="ED115" i="30"/>
  <c r="EC115" i="30"/>
  <c r="EB115" i="30"/>
  <c r="EA115" i="30"/>
  <c r="DZ115" i="30"/>
  <c r="DY115" i="30"/>
  <c r="DX115" i="30"/>
  <c r="DW115" i="30"/>
  <c r="DV115" i="30"/>
  <c r="DU115" i="30"/>
  <c r="DT115" i="30"/>
  <c r="DS115" i="30"/>
  <c r="DR115" i="30"/>
  <c r="DQ115" i="30"/>
  <c r="DP115" i="30"/>
  <c r="DO115" i="30"/>
  <c r="DN115" i="30"/>
  <c r="DM115" i="30"/>
  <c r="DL115" i="30"/>
  <c r="DK115" i="30"/>
  <c r="DJ115" i="30"/>
  <c r="DI115" i="30"/>
  <c r="DH115" i="30"/>
  <c r="DG115" i="30"/>
  <c r="DF115" i="30"/>
  <c r="DE115" i="30"/>
  <c r="DD115" i="30"/>
  <c r="DC115" i="30"/>
  <c r="DB115" i="30"/>
  <c r="DA115" i="30"/>
  <c r="CZ115" i="30"/>
  <c r="CY115" i="30"/>
  <c r="CX115" i="30"/>
  <c r="CW115" i="30"/>
  <c r="CV115" i="30"/>
  <c r="CU115" i="30"/>
  <c r="CT115" i="30"/>
  <c r="CS115" i="30"/>
  <c r="CR2" i="30"/>
  <c r="CR115" i="30"/>
  <c r="CR100" i="30"/>
  <c r="B90" i="30"/>
  <c r="B95" i="30"/>
  <c r="CR105" i="30"/>
  <c r="CR102" i="30"/>
  <c r="CR101" i="30"/>
  <c r="B92" i="30"/>
  <c r="CR92" i="30"/>
  <c r="B91" i="30"/>
  <c r="CR91" i="30"/>
  <c r="CR90" i="30"/>
  <c r="BO115" i="30"/>
  <c r="BN115" i="30"/>
  <c r="BM115" i="30"/>
  <c r="BL115" i="30"/>
  <c r="BK115" i="30"/>
  <c r="BJ115" i="30"/>
  <c r="BI115" i="30"/>
  <c r="BH115" i="30"/>
  <c r="BG115" i="30"/>
  <c r="BF115" i="30"/>
  <c r="BE115" i="30"/>
  <c r="BD115" i="30"/>
  <c r="BC115" i="30"/>
  <c r="BB115" i="30"/>
  <c r="BA115" i="30"/>
  <c r="AZ115" i="30"/>
  <c r="AY115" i="30"/>
  <c r="AX115" i="30"/>
  <c r="AW115" i="30"/>
  <c r="AV115" i="30"/>
  <c r="AU115" i="30"/>
  <c r="AT115" i="30"/>
  <c r="AS115" i="30"/>
  <c r="AR115" i="30"/>
  <c r="AQ115" i="30"/>
  <c r="AP115" i="30"/>
  <c r="AO115" i="30"/>
  <c r="AN115" i="30"/>
  <c r="AM115" i="30"/>
  <c r="AL115" i="30"/>
  <c r="AK115" i="30"/>
  <c r="AJ115" i="30"/>
  <c r="AI115" i="30"/>
  <c r="AH115" i="30"/>
  <c r="AG115" i="30"/>
  <c r="AF115" i="30"/>
  <c r="AE115" i="30"/>
  <c r="AD115" i="30"/>
  <c r="AC115" i="30"/>
  <c r="AB115" i="30"/>
  <c r="AA115" i="30"/>
  <c r="Z115" i="30"/>
  <c r="Y115" i="30"/>
  <c r="X115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C100" i="30"/>
  <c r="C105" i="30"/>
  <c r="C110" i="30"/>
  <c r="D100" i="30"/>
  <c r="D105" i="30"/>
  <c r="D110" i="30"/>
  <c r="E100" i="30"/>
  <c r="E105" i="30"/>
  <c r="E110" i="30"/>
  <c r="F100" i="30"/>
  <c r="F105" i="30"/>
  <c r="F110" i="30"/>
  <c r="G100" i="30"/>
  <c r="G105" i="30"/>
  <c r="G110" i="30"/>
  <c r="H100" i="30"/>
  <c r="H105" i="30"/>
  <c r="H110" i="30"/>
  <c r="I100" i="30"/>
  <c r="I105" i="30"/>
  <c r="I110" i="30"/>
  <c r="J100" i="30"/>
  <c r="J105" i="30"/>
  <c r="J110" i="30"/>
  <c r="K100" i="30"/>
  <c r="K105" i="30"/>
  <c r="K110" i="30"/>
  <c r="L100" i="30"/>
  <c r="L105" i="30"/>
  <c r="L110" i="30"/>
  <c r="M100" i="30"/>
  <c r="M105" i="30"/>
  <c r="M110" i="30"/>
  <c r="N100" i="30"/>
  <c r="N105" i="30"/>
  <c r="N110" i="30"/>
  <c r="O100" i="30"/>
  <c r="O105" i="30"/>
  <c r="O110" i="30"/>
  <c r="P100" i="30"/>
  <c r="P105" i="30"/>
  <c r="P110" i="30"/>
  <c r="Q100" i="30"/>
  <c r="Q105" i="30"/>
  <c r="Q110" i="30"/>
  <c r="R100" i="30"/>
  <c r="R105" i="30"/>
  <c r="R110" i="30"/>
  <c r="S100" i="30"/>
  <c r="S105" i="30"/>
  <c r="S110" i="30"/>
  <c r="T100" i="30"/>
  <c r="T105" i="30"/>
  <c r="T110" i="30"/>
  <c r="U100" i="30"/>
  <c r="U105" i="30"/>
  <c r="U110" i="30"/>
  <c r="V100" i="30"/>
  <c r="V105" i="30"/>
  <c r="V110" i="30"/>
  <c r="W100" i="30"/>
  <c r="W105" i="30"/>
  <c r="W110" i="30"/>
  <c r="X100" i="30"/>
  <c r="X105" i="30"/>
  <c r="X110" i="30"/>
  <c r="Y100" i="30"/>
  <c r="Y105" i="30"/>
  <c r="Y110" i="30"/>
  <c r="Z100" i="30"/>
  <c r="Z105" i="30"/>
  <c r="Z110" i="30"/>
  <c r="AA100" i="30"/>
  <c r="AA105" i="30"/>
  <c r="AA110" i="30"/>
  <c r="AB100" i="30"/>
  <c r="AB105" i="30"/>
  <c r="AB110" i="30"/>
  <c r="AC100" i="30"/>
  <c r="AC105" i="30"/>
  <c r="AC110" i="30"/>
  <c r="AD100" i="30"/>
  <c r="AD105" i="30"/>
  <c r="AD110" i="30"/>
  <c r="AE100" i="30"/>
  <c r="AE105" i="30"/>
  <c r="AE110" i="30"/>
  <c r="AF100" i="30"/>
  <c r="AF105" i="30"/>
  <c r="AF110" i="30"/>
  <c r="AG100" i="30"/>
  <c r="AG105" i="30"/>
  <c r="AG110" i="30"/>
  <c r="AH100" i="30"/>
  <c r="AH105" i="30"/>
  <c r="AH110" i="30"/>
  <c r="AI100" i="30"/>
  <c r="AI105" i="30"/>
  <c r="AI110" i="30"/>
  <c r="AJ100" i="30"/>
  <c r="AJ105" i="30"/>
  <c r="AJ110" i="30"/>
  <c r="AK100" i="30"/>
  <c r="AK105" i="30"/>
  <c r="AK110" i="30"/>
  <c r="AL100" i="30"/>
  <c r="AL105" i="30"/>
  <c r="AL110" i="30"/>
  <c r="AM100" i="30"/>
  <c r="AM105" i="30"/>
  <c r="AM110" i="30"/>
  <c r="AN100" i="30"/>
  <c r="AN105" i="30"/>
  <c r="AN110" i="30"/>
  <c r="AO100" i="30"/>
  <c r="AO105" i="30"/>
  <c r="AO110" i="30"/>
  <c r="AP100" i="30"/>
  <c r="AP105" i="30"/>
  <c r="AP110" i="30"/>
  <c r="AQ100" i="30"/>
  <c r="AQ105" i="30"/>
  <c r="AQ110" i="30"/>
  <c r="AR100" i="30"/>
  <c r="AR105" i="30"/>
  <c r="AR110" i="30"/>
  <c r="AS100" i="30"/>
  <c r="AS105" i="30"/>
  <c r="AS110" i="30"/>
  <c r="AT100" i="30"/>
  <c r="AT105" i="30"/>
  <c r="AT110" i="30"/>
  <c r="AU100" i="30"/>
  <c r="AU105" i="30"/>
  <c r="AU110" i="30"/>
  <c r="AV100" i="30"/>
  <c r="AV105" i="30"/>
  <c r="AV110" i="30"/>
  <c r="AW100" i="30"/>
  <c r="AW105" i="30"/>
  <c r="AW110" i="30"/>
  <c r="AX100" i="30"/>
  <c r="AX105" i="30"/>
  <c r="AX110" i="30"/>
  <c r="AY100" i="30"/>
  <c r="AY105" i="30"/>
  <c r="AY110" i="30"/>
  <c r="AZ100" i="30"/>
  <c r="AZ105" i="30"/>
  <c r="AZ110" i="30"/>
  <c r="BA100" i="30"/>
  <c r="BA105" i="30"/>
  <c r="BA110" i="30"/>
  <c r="BB100" i="30"/>
  <c r="BB105" i="30"/>
  <c r="BB110" i="30"/>
  <c r="BC100" i="30"/>
  <c r="BC105" i="30"/>
  <c r="BC110" i="30"/>
  <c r="BD100" i="30"/>
  <c r="BD105" i="30"/>
  <c r="BD110" i="30"/>
  <c r="BE100" i="30"/>
  <c r="BE105" i="30"/>
  <c r="BE110" i="30"/>
  <c r="BF100" i="30"/>
  <c r="BF105" i="30"/>
  <c r="BF110" i="30"/>
  <c r="BG100" i="30"/>
  <c r="BG105" i="30"/>
  <c r="BG110" i="30"/>
  <c r="BH100" i="30"/>
  <c r="BH105" i="30"/>
  <c r="BH110" i="30"/>
  <c r="BI100" i="30"/>
  <c r="BI105" i="30"/>
  <c r="BI110" i="30"/>
  <c r="BJ100" i="30"/>
  <c r="BJ105" i="30"/>
  <c r="BJ110" i="30"/>
  <c r="BK100" i="30"/>
  <c r="BK105" i="30"/>
  <c r="BK110" i="30"/>
  <c r="BL100" i="30"/>
  <c r="BL105" i="30"/>
  <c r="BL110" i="30"/>
  <c r="BM100" i="30"/>
  <c r="BM105" i="30"/>
  <c r="BM110" i="30"/>
  <c r="BN100" i="30"/>
  <c r="BN105" i="30"/>
  <c r="BN110" i="30"/>
  <c r="BO100" i="30"/>
  <c r="BO105" i="30"/>
  <c r="BO110" i="30"/>
  <c r="C101" i="30"/>
  <c r="C106" i="30"/>
  <c r="C111" i="30"/>
  <c r="D101" i="30"/>
  <c r="D106" i="30"/>
  <c r="D111" i="30"/>
  <c r="E101" i="30"/>
  <c r="E106" i="30"/>
  <c r="E111" i="30"/>
  <c r="F101" i="30"/>
  <c r="F106" i="30"/>
  <c r="F111" i="30"/>
  <c r="G101" i="30"/>
  <c r="G106" i="30"/>
  <c r="G111" i="30"/>
  <c r="H101" i="30"/>
  <c r="H106" i="30"/>
  <c r="H111" i="30"/>
  <c r="I101" i="30"/>
  <c r="I106" i="30"/>
  <c r="I111" i="30"/>
  <c r="J101" i="30"/>
  <c r="J106" i="30"/>
  <c r="J111" i="30"/>
  <c r="K101" i="30"/>
  <c r="K106" i="30"/>
  <c r="K111" i="30"/>
  <c r="L101" i="30"/>
  <c r="L106" i="30"/>
  <c r="L111" i="30"/>
  <c r="M101" i="30"/>
  <c r="M106" i="30"/>
  <c r="M111" i="30"/>
  <c r="N101" i="30"/>
  <c r="N106" i="30"/>
  <c r="N111" i="30"/>
  <c r="O101" i="30"/>
  <c r="O106" i="30"/>
  <c r="O111" i="30"/>
  <c r="P101" i="30"/>
  <c r="P106" i="30"/>
  <c r="P111" i="30"/>
  <c r="Q101" i="30"/>
  <c r="Q106" i="30"/>
  <c r="Q111" i="30"/>
  <c r="R101" i="30"/>
  <c r="R106" i="30"/>
  <c r="R111" i="30"/>
  <c r="S101" i="30"/>
  <c r="S106" i="30"/>
  <c r="S111" i="30"/>
  <c r="T101" i="30"/>
  <c r="T106" i="30"/>
  <c r="T111" i="30"/>
  <c r="U101" i="30"/>
  <c r="U106" i="30"/>
  <c r="U111" i="30"/>
  <c r="V101" i="30"/>
  <c r="V106" i="30"/>
  <c r="V111" i="30"/>
  <c r="W101" i="30"/>
  <c r="W106" i="30"/>
  <c r="W111" i="30"/>
  <c r="X101" i="30"/>
  <c r="X106" i="30"/>
  <c r="X111" i="30"/>
  <c r="Y101" i="30"/>
  <c r="Y106" i="30"/>
  <c r="Y111" i="30"/>
  <c r="Z101" i="30"/>
  <c r="Z106" i="30"/>
  <c r="Z111" i="30"/>
  <c r="AA101" i="30"/>
  <c r="AA106" i="30"/>
  <c r="AA111" i="30"/>
  <c r="AB101" i="30"/>
  <c r="AB106" i="30"/>
  <c r="AB111" i="30"/>
  <c r="AC101" i="30"/>
  <c r="AC106" i="30"/>
  <c r="AC111" i="30"/>
  <c r="AD101" i="30"/>
  <c r="AD106" i="30"/>
  <c r="AD111" i="30"/>
  <c r="AE101" i="30"/>
  <c r="AE106" i="30"/>
  <c r="AE111" i="30"/>
  <c r="AF101" i="30"/>
  <c r="AF106" i="30"/>
  <c r="AF111" i="30"/>
  <c r="AG101" i="30"/>
  <c r="AG106" i="30"/>
  <c r="AG111" i="30"/>
  <c r="AH101" i="30"/>
  <c r="AH106" i="30"/>
  <c r="AH111" i="30"/>
  <c r="AI101" i="30"/>
  <c r="AI106" i="30"/>
  <c r="AI111" i="30"/>
  <c r="AJ101" i="30"/>
  <c r="AJ106" i="30"/>
  <c r="AJ111" i="30"/>
  <c r="AK101" i="30"/>
  <c r="AK106" i="30"/>
  <c r="AK111" i="30"/>
  <c r="AL101" i="30"/>
  <c r="AL106" i="30"/>
  <c r="AL111" i="30"/>
  <c r="AM101" i="30"/>
  <c r="AM106" i="30"/>
  <c r="AM111" i="30"/>
  <c r="AN101" i="30"/>
  <c r="AN106" i="30"/>
  <c r="AN111" i="30"/>
  <c r="AO101" i="30"/>
  <c r="AO106" i="30"/>
  <c r="AO111" i="30"/>
  <c r="AP101" i="30"/>
  <c r="AP106" i="30"/>
  <c r="AP111" i="30"/>
  <c r="AQ101" i="30"/>
  <c r="AQ106" i="30"/>
  <c r="AQ111" i="30"/>
  <c r="AR101" i="30"/>
  <c r="AR106" i="30"/>
  <c r="AR111" i="30"/>
  <c r="AS101" i="30"/>
  <c r="AS106" i="30"/>
  <c r="AS111" i="30"/>
  <c r="AT101" i="30"/>
  <c r="AT106" i="30"/>
  <c r="AT111" i="30"/>
  <c r="AU101" i="30"/>
  <c r="AU106" i="30"/>
  <c r="AU111" i="30"/>
  <c r="AV101" i="30"/>
  <c r="AV106" i="30"/>
  <c r="AV111" i="30"/>
  <c r="AW101" i="30"/>
  <c r="AW106" i="30"/>
  <c r="AW111" i="30"/>
  <c r="AX101" i="30"/>
  <c r="AX106" i="30"/>
  <c r="AX111" i="30"/>
  <c r="AY101" i="30"/>
  <c r="AY106" i="30"/>
  <c r="AY111" i="30"/>
  <c r="AZ101" i="30"/>
  <c r="AZ106" i="30"/>
  <c r="AZ111" i="30"/>
  <c r="BA101" i="30"/>
  <c r="BA106" i="30"/>
  <c r="BA111" i="30"/>
  <c r="BB101" i="30"/>
  <c r="BB106" i="30"/>
  <c r="BB111" i="30"/>
  <c r="BC101" i="30"/>
  <c r="BC106" i="30"/>
  <c r="BC111" i="30"/>
  <c r="BD101" i="30"/>
  <c r="BD106" i="30"/>
  <c r="BD111" i="30"/>
  <c r="BE101" i="30"/>
  <c r="BE106" i="30"/>
  <c r="BE111" i="30"/>
  <c r="BF101" i="30"/>
  <c r="BF106" i="30"/>
  <c r="BF111" i="30"/>
  <c r="BG101" i="30"/>
  <c r="BG106" i="30"/>
  <c r="BG111" i="30"/>
  <c r="BH101" i="30"/>
  <c r="BH106" i="30"/>
  <c r="BH111" i="30"/>
  <c r="BI101" i="30"/>
  <c r="BI106" i="30"/>
  <c r="BI111" i="30"/>
  <c r="BJ101" i="30"/>
  <c r="BJ106" i="30"/>
  <c r="BJ111" i="30"/>
  <c r="BK101" i="30"/>
  <c r="BK106" i="30"/>
  <c r="BK111" i="30"/>
  <c r="BL101" i="30"/>
  <c r="BL106" i="30"/>
  <c r="BL111" i="30"/>
  <c r="BM101" i="30"/>
  <c r="BM106" i="30"/>
  <c r="BM111" i="30"/>
  <c r="BN101" i="30"/>
  <c r="BN106" i="30"/>
  <c r="BN111" i="30"/>
  <c r="BO101" i="30"/>
  <c r="BO106" i="30"/>
  <c r="BO111" i="30"/>
  <c r="C102" i="30"/>
  <c r="C107" i="30"/>
  <c r="C112" i="30"/>
  <c r="D102" i="30"/>
  <c r="D107" i="30"/>
  <c r="D112" i="30"/>
  <c r="E102" i="30"/>
  <c r="E107" i="30"/>
  <c r="E112" i="30"/>
  <c r="F102" i="30"/>
  <c r="F107" i="30"/>
  <c r="F112" i="30"/>
  <c r="G102" i="30"/>
  <c r="G107" i="30"/>
  <c r="G112" i="30"/>
  <c r="H102" i="30"/>
  <c r="H107" i="30"/>
  <c r="H112" i="30"/>
  <c r="I102" i="30"/>
  <c r="I107" i="30"/>
  <c r="I112" i="30"/>
  <c r="J102" i="30"/>
  <c r="J107" i="30"/>
  <c r="J112" i="30"/>
  <c r="K102" i="30"/>
  <c r="K107" i="30"/>
  <c r="K112" i="30"/>
  <c r="L102" i="30"/>
  <c r="L107" i="30"/>
  <c r="L112" i="30"/>
  <c r="M102" i="30"/>
  <c r="M107" i="30"/>
  <c r="M112" i="30"/>
  <c r="N102" i="30"/>
  <c r="N107" i="30"/>
  <c r="N112" i="30"/>
  <c r="O102" i="30"/>
  <c r="O107" i="30"/>
  <c r="O112" i="30"/>
  <c r="P102" i="30"/>
  <c r="P107" i="30"/>
  <c r="P112" i="30"/>
  <c r="Q102" i="30"/>
  <c r="Q107" i="30"/>
  <c r="Q112" i="30"/>
  <c r="R102" i="30"/>
  <c r="R107" i="30"/>
  <c r="R112" i="30"/>
  <c r="S102" i="30"/>
  <c r="S107" i="30"/>
  <c r="S112" i="30"/>
  <c r="T102" i="30"/>
  <c r="T107" i="30"/>
  <c r="T112" i="30"/>
  <c r="U102" i="30"/>
  <c r="U107" i="30"/>
  <c r="U112" i="30"/>
  <c r="V102" i="30"/>
  <c r="V107" i="30"/>
  <c r="V112" i="30"/>
  <c r="W102" i="30"/>
  <c r="W107" i="30"/>
  <c r="W112" i="30"/>
  <c r="X102" i="30"/>
  <c r="X107" i="30"/>
  <c r="X112" i="30"/>
  <c r="Y102" i="30"/>
  <c r="Y107" i="30"/>
  <c r="Y112" i="30"/>
  <c r="Z102" i="30"/>
  <c r="Z107" i="30"/>
  <c r="Z112" i="30"/>
  <c r="AA102" i="30"/>
  <c r="AA107" i="30"/>
  <c r="AA112" i="30"/>
  <c r="AB102" i="30"/>
  <c r="AB107" i="30"/>
  <c r="AB112" i="30"/>
  <c r="AC102" i="30"/>
  <c r="AC107" i="30"/>
  <c r="AC112" i="30"/>
  <c r="AD102" i="30"/>
  <c r="AD107" i="30"/>
  <c r="AD112" i="30"/>
  <c r="AE102" i="30"/>
  <c r="AE107" i="30"/>
  <c r="AE112" i="30"/>
  <c r="AF102" i="30"/>
  <c r="AF107" i="30"/>
  <c r="AF112" i="30"/>
  <c r="AG102" i="30"/>
  <c r="AG107" i="30"/>
  <c r="AG112" i="30"/>
  <c r="AH102" i="30"/>
  <c r="AH107" i="30"/>
  <c r="AH112" i="30"/>
  <c r="AI102" i="30"/>
  <c r="AI107" i="30"/>
  <c r="AI112" i="30"/>
  <c r="AJ102" i="30"/>
  <c r="AJ107" i="30"/>
  <c r="AJ112" i="30"/>
  <c r="AK102" i="30"/>
  <c r="AK107" i="30"/>
  <c r="AK112" i="30"/>
  <c r="AL102" i="30"/>
  <c r="AL107" i="30"/>
  <c r="AL112" i="30"/>
  <c r="AM102" i="30"/>
  <c r="AM107" i="30"/>
  <c r="AM112" i="30"/>
  <c r="AN102" i="30"/>
  <c r="AN107" i="30"/>
  <c r="AN112" i="30"/>
  <c r="AO102" i="30"/>
  <c r="AO107" i="30"/>
  <c r="AO112" i="30"/>
  <c r="AP102" i="30"/>
  <c r="AP107" i="30"/>
  <c r="AP112" i="30"/>
  <c r="AQ102" i="30"/>
  <c r="AQ107" i="30"/>
  <c r="AQ112" i="30"/>
  <c r="AR102" i="30"/>
  <c r="AR107" i="30"/>
  <c r="AR112" i="30"/>
  <c r="AS102" i="30"/>
  <c r="AS107" i="30"/>
  <c r="AS112" i="30"/>
  <c r="AT102" i="30"/>
  <c r="AT107" i="30"/>
  <c r="AT112" i="30"/>
  <c r="AU102" i="30"/>
  <c r="AU107" i="30"/>
  <c r="AU112" i="30"/>
  <c r="AV102" i="30"/>
  <c r="AV107" i="30"/>
  <c r="AV112" i="30"/>
  <c r="AW102" i="30"/>
  <c r="AW107" i="30"/>
  <c r="AW112" i="30"/>
  <c r="AX102" i="30"/>
  <c r="AX107" i="30"/>
  <c r="AX112" i="30"/>
  <c r="AY102" i="30"/>
  <c r="AY107" i="30"/>
  <c r="AY112" i="30"/>
  <c r="AZ102" i="30"/>
  <c r="AZ107" i="30"/>
  <c r="AZ112" i="30"/>
  <c r="BA102" i="30"/>
  <c r="BA107" i="30"/>
  <c r="BA112" i="30"/>
  <c r="BB102" i="30"/>
  <c r="BB107" i="30"/>
  <c r="BB112" i="30"/>
  <c r="BC102" i="30"/>
  <c r="BC107" i="30"/>
  <c r="BC112" i="30"/>
  <c r="BD102" i="30"/>
  <c r="BD107" i="30"/>
  <c r="BD112" i="30"/>
  <c r="BE102" i="30"/>
  <c r="BE107" i="30"/>
  <c r="BE112" i="30"/>
  <c r="BF102" i="30"/>
  <c r="BF107" i="30"/>
  <c r="BF112" i="30"/>
  <c r="BG102" i="30"/>
  <c r="BG107" i="30"/>
  <c r="BG112" i="30"/>
  <c r="BH102" i="30"/>
  <c r="BH107" i="30"/>
  <c r="BH112" i="30"/>
  <c r="BI102" i="30"/>
  <c r="BI107" i="30"/>
  <c r="BI112" i="30"/>
  <c r="BJ102" i="30"/>
  <c r="BJ107" i="30"/>
  <c r="BJ112" i="30"/>
  <c r="BK102" i="30"/>
  <c r="BK107" i="30"/>
  <c r="BK112" i="30"/>
  <c r="BL102" i="30"/>
  <c r="BL107" i="30"/>
  <c r="BL112" i="30"/>
  <c r="BM102" i="30"/>
  <c r="BM107" i="30"/>
  <c r="BM112" i="30"/>
  <c r="BN102" i="30"/>
  <c r="BN107" i="30"/>
  <c r="BN112" i="30"/>
  <c r="BO102" i="30"/>
  <c r="BO107" i="30"/>
  <c r="BO112" i="30"/>
  <c r="B102" i="30"/>
  <c r="B101" i="30"/>
  <c r="B100" i="30"/>
  <c r="B97" i="30"/>
  <c r="B96" i="30"/>
  <c r="I4" i="10"/>
  <c r="B5" i="29"/>
  <c r="J4" i="10"/>
  <c r="C5" i="29"/>
  <c r="I5" i="10"/>
  <c r="B6" i="29"/>
  <c r="J5" i="10"/>
  <c r="C6" i="29"/>
  <c r="I6" i="10"/>
  <c r="B7" i="29"/>
  <c r="J6" i="10"/>
  <c r="C7" i="29"/>
  <c r="I7" i="10"/>
  <c r="B8" i="29"/>
  <c r="J7" i="10"/>
  <c r="C8" i="29"/>
  <c r="I8" i="10"/>
  <c r="B9" i="29"/>
  <c r="J8" i="10"/>
  <c r="C9" i="29"/>
  <c r="I9" i="10"/>
  <c r="B10" i="29"/>
  <c r="J9" i="10"/>
  <c r="C10" i="29"/>
  <c r="I10" i="10"/>
  <c r="B11" i="29"/>
  <c r="J10" i="10"/>
  <c r="C11" i="29"/>
  <c r="I11" i="10"/>
  <c r="B12" i="29"/>
  <c r="J11" i="10"/>
  <c r="C12" i="29"/>
  <c r="I12" i="10"/>
  <c r="B13" i="29"/>
  <c r="J12" i="10"/>
  <c r="C13" i="29"/>
  <c r="I13" i="10"/>
  <c r="B14" i="29"/>
  <c r="J13" i="10"/>
  <c r="C14" i="29"/>
  <c r="I14" i="10"/>
  <c r="B15" i="29"/>
  <c r="J14" i="10"/>
  <c r="C15" i="29"/>
  <c r="I15" i="10"/>
  <c r="B16" i="29"/>
  <c r="J15" i="10"/>
  <c r="C16" i="29"/>
  <c r="I16" i="10"/>
  <c r="B17" i="29"/>
  <c r="J16" i="10"/>
  <c r="C17" i="29"/>
  <c r="I17" i="10"/>
  <c r="B18" i="29"/>
  <c r="J17" i="10"/>
  <c r="C18" i="29"/>
  <c r="I18" i="10"/>
  <c r="B19" i="29"/>
  <c r="J18" i="10"/>
  <c r="C19" i="29"/>
  <c r="I19" i="10"/>
  <c r="B20" i="29"/>
  <c r="J19" i="10"/>
  <c r="C20" i="29"/>
  <c r="I20" i="10"/>
  <c r="B21" i="29"/>
  <c r="J20" i="10"/>
  <c r="C21" i="29"/>
  <c r="I21" i="10"/>
  <c r="B22" i="29"/>
  <c r="J21" i="10"/>
  <c r="C22" i="29"/>
  <c r="I22" i="10"/>
  <c r="B23" i="29"/>
  <c r="J22" i="10"/>
  <c r="C23" i="29"/>
  <c r="I23" i="10"/>
  <c r="B24" i="29"/>
  <c r="J23" i="10"/>
  <c r="C24" i="29"/>
  <c r="I24" i="10"/>
  <c r="B25" i="29"/>
  <c r="J24" i="10"/>
  <c r="C25" i="29"/>
  <c r="I25" i="10"/>
  <c r="B26" i="29"/>
  <c r="J25" i="10"/>
  <c r="C26" i="29"/>
  <c r="I26" i="10"/>
  <c r="B27" i="29"/>
  <c r="J26" i="10"/>
  <c r="C27" i="29"/>
  <c r="I27" i="10"/>
  <c r="B28" i="29"/>
  <c r="J27" i="10"/>
  <c r="C28" i="29"/>
  <c r="I28" i="10"/>
  <c r="B29" i="29"/>
  <c r="J28" i="10"/>
  <c r="C29" i="29"/>
  <c r="I29" i="10"/>
  <c r="B30" i="29"/>
  <c r="J29" i="10"/>
  <c r="C30" i="29"/>
  <c r="I30" i="10"/>
  <c r="B31" i="29"/>
  <c r="J30" i="10"/>
  <c r="C31" i="29"/>
  <c r="I31" i="10"/>
  <c r="B32" i="29"/>
  <c r="J31" i="10"/>
  <c r="C32" i="29"/>
  <c r="I32" i="10"/>
  <c r="B33" i="29"/>
  <c r="J32" i="10"/>
  <c r="C33" i="29"/>
  <c r="I33" i="10"/>
  <c r="B34" i="29"/>
  <c r="J33" i="10"/>
  <c r="C34" i="29"/>
  <c r="I34" i="10"/>
  <c r="B35" i="29"/>
  <c r="J34" i="10"/>
  <c r="C35" i="29"/>
  <c r="I35" i="10"/>
  <c r="B36" i="29"/>
  <c r="J35" i="10"/>
  <c r="C36" i="29"/>
  <c r="I36" i="10"/>
  <c r="B37" i="29"/>
  <c r="J36" i="10"/>
  <c r="C37" i="29"/>
  <c r="I37" i="10"/>
  <c r="B38" i="29"/>
  <c r="J37" i="10"/>
  <c r="C38" i="29"/>
  <c r="I38" i="10"/>
  <c r="B39" i="29"/>
  <c r="J38" i="10"/>
  <c r="C39" i="29"/>
  <c r="I39" i="10"/>
  <c r="B40" i="29"/>
  <c r="J39" i="10"/>
  <c r="C40" i="29"/>
  <c r="I40" i="10"/>
  <c r="B41" i="29"/>
  <c r="J40" i="10"/>
  <c r="C41" i="29"/>
  <c r="I41" i="10"/>
  <c r="B42" i="29"/>
  <c r="J41" i="10"/>
  <c r="C42" i="29"/>
  <c r="I42" i="10"/>
  <c r="B43" i="29"/>
  <c r="J42" i="10"/>
  <c r="C43" i="29"/>
  <c r="I43" i="10"/>
  <c r="B44" i="29"/>
  <c r="J43" i="10"/>
  <c r="C44" i="29"/>
  <c r="I44" i="10"/>
  <c r="B45" i="29"/>
  <c r="J44" i="10"/>
  <c r="C45" i="29"/>
  <c r="I45" i="10"/>
  <c r="B46" i="29"/>
  <c r="J45" i="10"/>
  <c r="C46" i="29"/>
  <c r="I46" i="10"/>
  <c r="B47" i="29"/>
  <c r="J46" i="10"/>
  <c r="C47" i="29"/>
  <c r="I47" i="10"/>
  <c r="B48" i="29"/>
  <c r="J47" i="10"/>
  <c r="C48" i="29"/>
  <c r="I48" i="10"/>
  <c r="B49" i="29"/>
  <c r="J48" i="10"/>
  <c r="C49" i="29"/>
  <c r="I49" i="10"/>
  <c r="B50" i="29"/>
  <c r="J49" i="10"/>
  <c r="C50" i="29"/>
  <c r="I50" i="10"/>
  <c r="B51" i="29"/>
  <c r="J50" i="10"/>
  <c r="C51" i="29"/>
  <c r="I51" i="10"/>
  <c r="B52" i="29"/>
  <c r="J51" i="10"/>
  <c r="C52" i="29"/>
  <c r="I52" i="10"/>
  <c r="B53" i="29"/>
  <c r="J52" i="10"/>
  <c r="C53" i="29"/>
  <c r="I53" i="10"/>
  <c r="B54" i="29"/>
  <c r="J53" i="10"/>
  <c r="C54" i="29"/>
  <c r="I54" i="10"/>
  <c r="B55" i="29"/>
  <c r="J54" i="10"/>
  <c r="C55" i="29"/>
  <c r="I55" i="10"/>
  <c r="B56" i="29"/>
  <c r="J55" i="10"/>
  <c r="C56" i="29"/>
  <c r="I56" i="10"/>
  <c r="B57" i="29"/>
  <c r="J56" i="10"/>
  <c r="C57" i="29"/>
  <c r="I57" i="10"/>
  <c r="B58" i="29"/>
  <c r="J57" i="10"/>
  <c r="C58" i="29"/>
  <c r="B59" i="29"/>
  <c r="C59" i="29"/>
  <c r="B60" i="29"/>
  <c r="C60" i="29"/>
  <c r="B61" i="29"/>
  <c r="C61" i="29"/>
  <c r="B62" i="29"/>
  <c r="C62" i="29"/>
  <c r="I62" i="10"/>
  <c r="B63" i="29"/>
  <c r="J62" i="10"/>
  <c r="C63" i="29"/>
  <c r="I63" i="10"/>
  <c r="B64" i="29"/>
  <c r="J63" i="10"/>
  <c r="C64" i="29"/>
  <c r="I64" i="10"/>
  <c r="B65" i="29"/>
  <c r="J64" i="10"/>
  <c r="C65" i="29"/>
  <c r="I65" i="10"/>
  <c r="B66" i="29"/>
  <c r="J65" i="10"/>
  <c r="C66" i="29"/>
  <c r="I66" i="10"/>
  <c r="B67" i="29"/>
  <c r="J66" i="10"/>
  <c r="C67" i="29"/>
  <c r="B68" i="29"/>
  <c r="C68" i="29"/>
  <c r="B69" i="29"/>
  <c r="C69" i="29"/>
  <c r="B70" i="29"/>
  <c r="C70" i="29"/>
  <c r="CR66" i="10"/>
  <c r="CI67" i="29"/>
  <c r="CI68" i="29"/>
  <c r="CI69" i="29"/>
  <c r="CI70" i="29"/>
  <c r="CQ66" i="10"/>
  <c r="CH67" i="29"/>
  <c r="CH68" i="29"/>
  <c r="CH69" i="29"/>
  <c r="CH70" i="29"/>
  <c r="CP66" i="10"/>
  <c r="CG67" i="29"/>
  <c r="CG68" i="29"/>
  <c r="CG69" i="29"/>
  <c r="CG70" i="29"/>
  <c r="CO66" i="10"/>
  <c r="CF67" i="29"/>
  <c r="CF68" i="29"/>
  <c r="CF69" i="29"/>
  <c r="CF70" i="29"/>
  <c r="CM66" i="10"/>
  <c r="CE67" i="29"/>
  <c r="CE68" i="29"/>
  <c r="CE69" i="29"/>
  <c r="CE70" i="29"/>
  <c r="CL66" i="10"/>
  <c r="CD67" i="29"/>
  <c r="CD68" i="29"/>
  <c r="CD69" i="29"/>
  <c r="CD70" i="29"/>
  <c r="CK66" i="10"/>
  <c r="CC67" i="29"/>
  <c r="CC68" i="29"/>
  <c r="CC69" i="29"/>
  <c r="CC70" i="29"/>
  <c r="CJ66" i="10"/>
  <c r="CB67" i="29"/>
  <c r="CB68" i="29"/>
  <c r="CB69" i="29"/>
  <c r="CB70" i="29"/>
  <c r="CI66" i="10"/>
  <c r="CA67" i="29"/>
  <c r="CA68" i="29"/>
  <c r="CA69" i="29"/>
  <c r="CA70" i="29"/>
  <c r="CH66" i="10"/>
  <c r="BZ67" i="29"/>
  <c r="BZ68" i="29"/>
  <c r="BZ69" i="29"/>
  <c r="BZ70" i="29"/>
  <c r="CG66" i="10"/>
  <c r="BY67" i="29"/>
  <c r="BY68" i="29"/>
  <c r="BY69" i="29"/>
  <c r="BY70" i="29"/>
  <c r="CF66" i="10"/>
  <c r="BX67" i="29"/>
  <c r="BX68" i="29"/>
  <c r="BX69" i="29"/>
  <c r="BX70" i="29"/>
  <c r="CE66" i="10"/>
  <c r="BW67" i="29"/>
  <c r="BW68" i="29"/>
  <c r="BW69" i="29"/>
  <c r="BW70" i="29"/>
  <c r="CD66" i="10"/>
  <c r="BV67" i="29"/>
  <c r="BV68" i="29"/>
  <c r="BV69" i="29"/>
  <c r="BV70" i="29"/>
  <c r="CC66" i="10"/>
  <c r="BU67" i="29"/>
  <c r="BU68" i="29"/>
  <c r="BU69" i="29"/>
  <c r="BU70" i="29"/>
  <c r="CB66" i="10"/>
  <c r="BT67" i="29"/>
  <c r="BT68" i="29"/>
  <c r="BT69" i="29"/>
  <c r="BT70" i="29"/>
  <c r="CA66" i="10"/>
  <c r="BS67" i="29"/>
  <c r="BS68" i="29"/>
  <c r="BS69" i="29"/>
  <c r="BS70" i="29"/>
  <c r="BZ66" i="10"/>
  <c r="BR67" i="29"/>
  <c r="BR68" i="29"/>
  <c r="BR69" i="29"/>
  <c r="BR70" i="29"/>
  <c r="BY66" i="10"/>
  <c r="BQ67" i="29"/>
  <c r="BQ68" i="29"/>
  <c r="BQ69" i="29"/>
  <c r="BQ70" i="29"/>
  <c r="BX66" i="10"/>
  <c r="BP67" i="29"/>
  <c r="BP68" i="29"/>
  <c r="BP69" i="29"/>
  <c r="BP70" i="29"/>
  <c r="BW66" i="10"/>
  <c r="BO67" i="29"/>
  <c r="BO68" i="29"/>
  <c r="BO69" i="29"/>
  <c r="BO70" i="29"/>
  <c r="BV66" i="10"/>
  <c r="BN67" i="29"/>
  <c r="BN68" i="29"/>
  <c r="BN69" i="29"/>
  <c r="BN70" i="29"/>
  <c r="BU66" i="10"/>
  <c r="BM67" i="29"/>
  <c r="BM68" i="29"/>
  <c r="BM69" i="29"/>
  <c r="BM70" i="29"/>
  <c r="BT66" i="10"/>
  <c r="BL67" i="29"/>
  <c r="BL68" i="29"/>
  <c r="BL69" i="29"/>
  <c r="BL70" i="29"/>
  <c r="BS66" i="10"/>
  <c r="BK67" i="29"/>
  <c r="BK68" i="29"/>
  <c r="BK69" i="29"/>
  <c r="BK70" i="29"/>
  <c r="BR66" i="10"/>
  <c r="BJ67" i="29"/>
  <c r="BJ68" i="29"/>
  <c r="BJ69" i="29"/>
  <c r="BJ70" i="29"/>
  <c r="BQ66" i="10"/>
  <c r="BI67" i="29"/>
  <c r="BI68" i="29"/>
  <c r="BI69" i="29"/>
  <c r="BI70" i="29"/>
  <c r="BP66" i="10"/>
  <c r="BH67" i="29"/>
  <c r="BH68" i="29"/>
  <c r="BH69" i="29"/>
  <c r="BH70" i="29"/>
  <c r="BO66" i="10"/>
  <c r="BG67" i="29"/>
  <c r="BG68" i="29"/>
  <c r="BG69" i="29"/>
  <c r="BG70" i="29"/>
  <c r="BN66" i="10"/>
  <c r="BF67" i="29"/>
  <c r="BF68" i="29"/>
  <c r="BF69" i="29"/>
  <c r="BF70" i="29"/>
  <c r="BM66" i="10"/>
  <c r="BE67" i="29"/>
  <c r="BE68" i="29"/>
  <c r="BE69" i="29"/>
  <c r="BE70" i="29"/>
  <c r="BL66" i="10"/>
  <c r="BD67" i="29"/>
  <c r="BD68" i="29"/>
  <c r="BD69" i="29"/>
  <c r="BD70" i="29"/>
  <c r="BK66" i="10"/>
  <c r="BC67" i="29"/>
  <c r="BC68" i="29"/>
  <c r="BC69" i="29"/>
  <c r="BC70" i="29"/>
  <c r="BJ66" i="10"/>
  <c r="BB67" i="29"/>
  <c r="BB68" i="29"/>
  <c r="BB69" i="29"/>
  <c r="BB70" i="29"/>
  <c r="BI66" i="10"/>
  <c r="BA67" i="29"/>
  <c r="BA68" i="29"/>
  <c r="BA69" i="29"/>
  <c r="BA70" i="29"/>
  <c r="BH66" i="10"/>
  <c r="AZ67" i="29"/>
  <c r="AZ68" i="29"/>
  <c r="AZ69" i="29"/>
  <c r="AZ70" i="29"/>
  <c r="BG66" i="10"/>
  <c r="AY67" i="29"/>
  <c r="AY68" i="29"/>
  <c r="AY69" i="29"/>
  <c r="AY70" i="29"/>
  <c r="BF66" i="10"/>
  <c r="AX67" i="29"/>
  <c r="AX68" i="29"/>
  <c r="AX69" i="29"/>
  <c r="AX70" i="29"/>
  <c r="BE66" i="10"/>
  <c r="AW67" i="29"/>
  <c r="AW68" i="29"/>
  <c r="AW69" i="29"/>
  <c r="AW70" i="29"/>
  <c r="BD66" i="10"/>
  <c r="AV67" i="29"/>
  <c r="AV68" i="29"/>
  <c r="AV69" i="29"/>
  <c r="AV70" i="29"/>
  <c r="BC66" i="10"/>
  <c r="AU67" i="29"/>
  <c r="AU68" i="29"/>
  <c r="AU69" i="29"/>
  <c r="AU70" i="29"/>
  <c r="BB66" i="10"/>
  <c r="AT67" i="29"/>
  <c r="AT68" i="29"/>
  <c r="AT69" i="29"/>
  <c r="AT70" i="29"/>
  <c r="BA66" i="10"/>
  <c r="AS67" i="29"/>
  <c r="AS68" i="29"/>
  <c r="AS69" i="29"/>
  <c r="AS70" i="29"/>
  <c r="AZ66" i="10"/>
  <c r="AR67" i="29"/>
  <c r="AR68" i="29"/>
  <c r="AR69" i="29"/>
  <c r="AR70" i="29"/>
  <c r="AY66" i="10"/>
  <c r="AQ67" i="29"/>
  <c r="AQ68" i="29"/>
  <c r="AQ69" i="29"/>
  <c r="AQ70" i="29"/>
  <c r="AX66" i="10"/>
  <c r="AP67" i="29"/>
  <c r="AP68" i="29"/>
  <c r="AP69" i="29"/>
  <c r="AP70" i="29"/>
  <c r="AW66" i="10"/>
  <c r="AO67" i="29"/>
  <c r="AO68" i="29"/>
  <c r="AO69" i="29"/>
  <c r="AO70" i="29"/>
  <c r="AV66" i="10"/>
  <c r="AN67" i="29"/>
  <c r="AN68" i="29"/>
  <c r="AN69" i="29"/>
  <c r="AN70" i="29"/>
  <c r="AU66" i="10"/>
  <c r="AM67" i="29"/>
  <c r="AM68" i="29"/>
  <c r="AM69" i="29"/>
  <c r="AM70" i="29"/>
  <c r="AT66" i="10"/>
  <c r="AL67" i="29"/>
  <c r="AL68" i="29"/>
  <c r="AL69" i="29"/>
  <c r="AL70" i="29"/>
  <c r="AS66" i="10"/>
  <c r="AK67" i="29"/>
  <c r="AK68" i="29"/>
  <c r="AK69" i="29"/>
  <c r="AK70" i="29"/>
  <c r="AR66" i="10"/>
  <c r="AJ67" i="29"/>
  <c r="AJ68" i="29"/>
  <c r="AJ69" i="29"/>
  <c r="AJ70" i="29"/>
  <c r="AQ66" i="10"/>
  <c r="AI67" i="29"/>
  <c r="AI68" i="29"/>
  <c r="AI69" i="29"/>
  <c r="AI70" i="29"/>
  <c r="AP66" i="10"/>
  <c r="AH67" i="29"/>
  <c r="AH68" i="29"/>
  <c r="AH69" i="29"/>
  <c r="AH70" i="29"/>
  <c r="AO66" i="10"/>
  <c r="AG67" i="29"/>
  <c r="AG68" i="29"/>
  <c r="AG69" i="29"/>
  <c r="AG70" i="29"/>
  <c r="AN66" i="10"/>
  <c r="AF67" i="29"/>
  <c r="AF68" i="29"/>
  <c r="AF69" i="29"/>
  <c r="AF70" i="29"/>
  <c r="AM66" i="10"/>
  <c r="AE67" i="29"/>
  <c r="AE68" i="29"/>
  <c r="AE69" i="29"/>
  <c r="AE70" i="29"/>
  <c r="AL66" i="10"/>
  <c r="AD67" i="29"/>
  <c r="AD68" i="29"/>
  <c r="AD69" i="29"/>
  <c r="AD70" i="29"/>
  <c r="AK66" i="10"/>
  <c r="AC67" i="29"/>
  <c r="AC68" i="29"/>
  <c r="AC69" i="29"/>
  <c r="AC70" i="29"/>
  <c r="AJ66" i="10"/>
  <c r="AB67" i="29"/>
  <c r="AB68" i="29"/>
  <c r="AB69" i="29"/>
  <c r="AB70" i="29"/>
  <c r="AI66" i="10"/>
  <c r="AA67" i="29"/>
  <c r="AA68" i="29"/>
  <c r="AA69" i="29"/>
  <c r="AA70" i="29"/>
  <c r="AH66" i="10"/>
  <c r="Z67" i="29"/>
  <c r="Z68" i="29"/>
  <c r="Z69" i="29"/>
  <c r="Z70" i="29"/>
  <c r="AF66" i="10"/>
  <c r="Y67" i="29"/>
  <c r="Y68" i="29"/>
  <c r="Y69" i="29"/>
  <c r="Y70" i="29"/>
  <c r="AE66" i="10"/>
  <c r="X67" i="29"/>
  <c r="X68" i="29"/>
  <c r="X69" i="29"/>
  <c r="X70" i="29"/>
  <c r="AD66" i="10"/>
  <c r="W67" i="29"/>
  <c r="W68" i="29"/>
  <c r="W69" i="29"/>
  <c r="W70" i="29"/>
  <c r="AC66" i="10"/>
  <c r="V67" i="29"/>
  <c r="V68" i="29"/>
  <c r="V69" i="29"/>
  <c r="V70" i="29"/>
  <c r="AB66" i="10"/>
  <c r="U67" i="29"/>
  <c r="U68" i="29"/>
  <c r="U69" i="29"/>
  <c r="U70" i="29"/>
  <c r="AA66" i="10"/>
  <c r="T67" i="29"/>
  <c r="T68" i="29"/>
  <c r="T69" i="29"/>
  <c r="T70" i="29"/>
  <c r="Z66" i="10"/>
  <c r="S67" i="29"/>
  <c r="S68" i="29"/>
  <c r="S69" i="29"/>
  <c r="S70" i="29"/>
  <c r="Y66" i="10"/>
  <c r="R67" i="29"/>
  <c r="R68" i="29"/>
  <c r="R69" i="29"/>
  <c r="R70" i="29"/>
  <c r="X66" i="10"/>
  <c r="Q67" i="29"/>
  <c r="Q68" i="29"/>
  <c r="Q69" i="29"/>
  <c r="Q70" i="29"/>
  <c r="W66" i="10"/>
  <c r="P67" i="29"/>
  <c r="P68" i="29"/>
  <c r="P69" i="29"/>
  <c r="P70" i="29"/>
  <c r="V66" i="10"/>
  <c r="O67" i="29"/>
  <c r="O68" i="29"/>
  <c r="O69" i="29"/>
  <c r="O70" i="29"/>
  <c r="U66" i="10"/>
  <c r="N67" i="29"/>
  <c r="N68" i="29"/>
  <c r="N69" i="29"/>
  <c r="N70" i="29"/>
  <c r="T66" i="10"/>
  <c r="M67" i="29"/>
  <c r="M68" i="29"/>
  <c r="M69" i="29"/>
  <c r="M70" i="29"/>
  <c r="S66" i="10"/>
  <c r="L67" i="29"/>
  <c r="L68" i="29"/>
  <c r="L69" i="29"/>
  <c r="L70" i="29"/>
  <c r="R66" i="10"/>
  <c r="K67" i="29"/>
  <c r="K68" i="29"/>
  <c r="K69" i="29"/>
  <c r="K70" i="29"/>
  <c r="Q66" i="10"/>
  <c r="J67" i="29"/>
  <c r="J68" i="29"/>
  <c r="J69" i="29"/>
  <c r="J70" i="29"/>
  <c r="P66" i="10"/>
  <c r="I67" i="29"/>
  <c r="I68" i="29"/>
  <c r="I69" i="29"/>
  <c r="I70" i="29"/>
  <c r="O66" i="10"/>
  <c r="H67" i="29"/>
  <c r="H68" i="29"/>
  <c r="H69" i="29"/>
  <c r="H70" i="29"/>
  <c r="N66" i="10"/>
  <c r="G67" i="29"/>
  <c r="G68" i="29"/>
  <c r="G69" i="29"/>
  <c r="G70" i="29"/>
  <c r="M66" i="10"/>
  <c r="F67" i="29"/>
  <c r="F68" i="29"/>
  <c r="F69" i="29"/>
  <c r="F70" i="29"/>
  <c r="L66" i="10"/>
  <c r="E67" i="29"/>
  <c r="E68" i="29"/>
  <c r="E69" i="29"/>
  <c r="E70" i="29"/>
  <c r="K66" i="10"/>
  <c r="D67" i="29"/>
  <c r="D68" i="29"/>
  <c r="D69" i="29"/>
  <c r="D70" i="29"/>
  <c r="CR65" i="10"/>
  <c r="CI66" i="29"/>
  <c r="CQ65" i="10"/>
  <c r="CH66" i="29"/>
  <c r="CP65" i="10"/>
  <c r="CG66" i="29"/>
  <c r="CO65" i="10"/>
  <c r="CF66" i="29"/>
  <c r="CM65" i="10"/>
  <c r="CE66" i="29"/>
  <c r="CL65" i="10"/>
  <c r="CD66" i="29"/>
  <c r="CK65" i="10"/>
  <c r="CC66" i="29"/>
  <c r="CJ65" i="10"/>
  <c r="CB66" i="29"/>
  <c r="CI65" i="10"/>
  <c r="CA66" i="29"/>
  <c r="CH65" i="10"/>
  <c r="BZ66" i="29"/>
  <c r="CG65" i="10"/>
  <c r="BY66" i="29"/>
  <c r="CF65" i="10"/>
  <c r="BX66" i="29"/>
  <c r="CE65" i="10"/>
  <c r="BW66" i="29"/>
  <c r="CD65" i="10"/>
  <c r="BV66" i="29"/>
  <c r="CC65" i="10"/>
  <c r="BU66" i="29"/>
  <c r="CB65" i="10"/>
  <c r="BT66" i="29"/>
  <c r="CA65" i="10"/>
  <c r="BS66" i="29"/>
  <c r="BZ65" i="10"/>
  <c r="BR66" i="29"/>
  <c r="BY65" i="10"/>
  <c r="BQ66" i="29"/>
  <c r="BX65" i="10"/>
  <c r="BP66" i="29"/>
  <c r="BW65" i="10"/>
  <c r="BO66" i="29"/>
  <c r="BV65" i="10"/>
  <c r="BN66" i="29"/>
  <c r="BU65" i="10"/>
  <c r="BM66" i="29"/>
  <c r="BT65" i="10"/>
  <c r="BL66" i="29"/>
  <c r="BS65" i="10"/>
  <c r="BK66" i="29"/>
  <c r="BR65" i="10"/>
  <c r="BJ66" i="29"/>
  <c r="BQ65" i="10"/>
  <c r="BI66" i="29"/>
  <c r="BP65" i="10"/>
  <c r="BH66" i="29"/>
  <c r="BO65" i="10"/>
  <c r="BG66" i="29"/>
  <c r="BN65" i="10"/>
  <c r="BF66" i="29"/>
  <c r="BM65" i="10"/>
  <c r="BE66" i="29"/>
  <c r="BL65" i="10"/>
  <c r="BD66" i="29"/>
  <c r="BK65" i="10"/>
  <c r="BC66" i="29"/>
  <c r="BJ65" i="10"/>
  <c r="BB66" i="29"/>
  <c r="BI65" i="10"/>
  <c r="BA66" i="29"/>
  <c r="BH65" i="10"/>
  <c r="AZ66" i="29"/>
  <c r="BG65" i="10"/>
  <c r="AY66" i="29"/>
  <c r="BF65" i="10"/>
  <c r="AX66" i="29"/>
  <c r="BE65" i="10"/>
  <c r="AW66" i="29"/>
  <c r="BD65" i="10"/>
  <c r="AV66" i="29"/>
  <c r="BC65" i="10"/>
  <c r="AU66" i="29"/>
  <c r="BB65" i="10"/>
  <c r="AT66" i="29"/>
  <c r="BA65" i="10"/>
  <c r="AS66" i="29"/>
  <c r="AZ65" i="10"/>
  <c r="AR66" i="29"/>
  <c r="AY65" i="10"/>
  <c r="AQ66" i="29"/>
  <c r="AX65" i="10"/>
  <c r="AP66" i="29"/>
  <c r="AW65" i="10"/>
  <c r="AO66" i="29"/>
  <c r="AV65" i="10"/>
  <c r="AN66" i="29"/>
  <c r="AU65" i="10"/>
  <c r="AM66" i="29"/>
  <c r="AT65" i="10"/>
  <c r="AL66" i="29"/>
  <c r="AS65" i="10"/>
  <c r="AK66" i="29"/>
  <c r="AR65" i="10"/>
  <c r="AJ66" i="29"/>
  <c r="AQ65" i="10"/>
  <c r="AI66" i="29"/>
  <c r="AP65" i="10"/>
  <c r="AH66" i="29"/>
  <c r="AO65" i="10"/>
  <c r="AG66" i="29"/>
  <c r="AN65" i="10"/>
  <c r="AF66" i="29"/>
  <c r="AM65" i="10"/>
  <c r="AE66" i="29"/>
  <c r="AL65" i="10"/>
  <c r="AD66" i="29"/>
  <c r="AK65" i="10"/>
  <c r="AC66" i="29"/>
  <c r="AJ65" i="10"/>
  <c r="AB66" i="29"/>
  <c r="AI65" i="10"/>
  <c r="AA66" i="29"/>
  <c r="AH65" i="10"/>
  <c r="Z66" i="29"/>
  <c r="AF65" i="10"/>
  <c r="Y66" i="29"/>
  <c r="AE65" i="10"/>
  <c r="X66" i="29"/>
  <c r="AD65" i="10"/>
  <c r="W66" i="29"/>
  <c r="AC65" i="10"/>
  <c r="V66" i="29"/>
  <c r="AB65" i="10"/>
  <c r="U66" i="29"/>
  <c r="AA65" i="10"/>
  <c r="T66" i="29"/>
  <c r="Z65" i="10"/>
  <c r="S66" i="29"/>
  <c r="Y65" i="10"/>
  <c r="R66" i="29"/>
  <c r="X65" i="10"/>
  <c r="Q66" i="29"/>
  <c r="W65" i="10"/>
  <c r="P66" i="29"/>
  <c r="V65" i="10"/>
  <c r="O66" i="29"/>
  <c r="U65" i="10"/>
  <c r="N66" i="29"/>
  <c r="T65" i="10"/>
  <c r="M66" i="29"/>
  <c r="S65" i="10"/>
  <c r="L66" i="29"/>
  <c r="R65" i="10"/>
  <c r="K66" i="29"/>
  <c r="Q65" i="10"/>
  <c r="J66" i="29"/>
  <c r="P65" i="10"/>
  <c r="I66" i="29"/>
  <c r="O65" i="10"/>
  <c r="H66" i="29"/>
  <c r="N65" i="10"/>
  <c r="G66" i="29"/>
  <c r="M65" i="10"/>
  <c r="F66" i="29"/>
  <c r="L65" i="10"/>
  <c r="E66" i="29"/>
  <c r="K65" i="10"/>
  <c r="D66" i="29"/>
  <c r="CR64" i="10"/>
  <c r="CI65" i="29"/>
  <c r="CQ64" i="10"/>
  <c r="CH65" i="29"/>
  <c r="CP64" i="10"/>
  <c r="CG65" i="29"/>
  <c r="CO64" i="10"/>
  <c r="CF65" i="29"/>
  <c r="CM64" i="10"/>
  <c r="CE65" i="29"/>
  <c r="CL64" i="10"/>
  <c r="CD65" i="29"/>
  <c r="CK64" i="10"/>
  <c r="CC65" i="29"/>
  <c r="CJ64" i="10"/>
  <c r="CB65" i="29"/>
  <c r="CI64" i="10"/>
  <c r="CA65" i="29"/>
  <c r="CH64" i="10"/>
  <c r="BZ65" i="29"/>
  <c r="CG64" i="10"/>
  <c r="BY65" i="29"/>
  <c r="CF64" i="10"/>
  <c r="BX65" i="29"/>
  <c r="CE64" i="10"/>
  <c r="BW65" i="29"/>
  <c r="CD64" i="10"/>
  <c r="BV65" i="29"/>
  <c r="CC64" i="10"/>
  <c r="BU65" i="29"/>
  <c r="CB64" i="10"/>
  <c r="BT65" i="29"/>
  <c r="CA64" i="10"/>
  <c r="BS65" i="29"/>
  <c r="BZ64" i="10"/>
  <c r="BR65" i="29"/>
  <c r="BY64" i="10"/>
  <c r="BQ65" i="29"/>
  <c r="BX64" i="10"/>
  <c r="BP65" i="29"/>
  <c r="BW64" i="10"/>
  <c r="BO65" i="29"/>
  <c r="BV64" i="10"/>
  <c r="BN65" i="29"/>
  <c r="BU64" i="10"/>
  <c r="BM65" i="29"/>
  <c r="BT64" i="10"/>
  <c r="BL65" i="29"/>
  <c r="BS64" i="10"/>
  <c r="BK65" i="29"/>
  <c r="BR64" i="10"/>
  <c r="BJ65" i="29"/>
  <c r="BQ64" i="10"/>
  <c r="BI65" i="29"/>
  <c r="BP64" i="10"/>
  <c r="BH65" i="29"/>
  <c r="BO64" i="10"/>
  <c r="BG65" i="29"/>
  <c r="BN64" i="10"/>
  <c r="BF65" i="29"/>
  <c r="BM64" i="10"/>
  <c r="BE65" i="29"/>
  <c r="BL64" i="10"/>
  <c r="BD65" i="29"/>
  <c r="BK64" i="10"/>
  <c r="BC65" i="29"/>
  <c r="BJ64" i="10"/>
  <c r="BB65" i="29"/>
  <c r="BI64" i="10"/>
  <c r="BA65" i="29"/>
  <c r="BH64" i="10"/>
  <c r="AZ65" i="29"/>
  <c r="BG64" i="10"/>
  <c r="AY65" i="29"/>
  <c r="BF64" i="10"/>
  <c r="AX65" i="29"/>
  <c r="BE64" i="10"/>
  <c r="AW65" i="29"/>
  <c r="BD64" i="10"/>
  <c r="AV65" i="29"/>
  <c r="BC64" i="10"/>
  <c r="AU65" i="29"/>
  <c r="BB64" i="10"/>
  <c r="AT65" i="29"/>
  <c r="BA64" i="10"/>
  <c r="AS65" i="29"/>
  <c r="AZ64" i="10"/>
  <c r="AR65" i="29"/>
  <c r="AY64" i="10"/>
  <c r="AQ65" i="29"/>
  <c r="AX64" i="10"/>
  <c r="AP65" i="29"/>
  <c r="AW64" i="10"/>
  <c r="AO65" i="29"/>
  <c r="AV64" i="10"/>
  <c r="AN65" i="29"/>
  <c r="AU64" i="10"/>
  <c r="AM65" i="29"/>
  <c r="AT64" i="10"/>
  <c r="AL65" i="29"/>
  <c r="AS64" i="10"/>
  <c r="AK65" i="29"/>
  <c r="AR64" i="10"/>
  <c r="AJ65" i="29"/>
  <c r="AQ64" i="10"/>
  <c r="AI65" i="29"/>
  <c r="AP64" i="10"/>
  <c r="AH65" i="29"/>
  <c r="AO64" i="10"/>
  <c r="AG65" i="29"/>
  <c r="AN64" i="10"/>
  <c r="AF65" i="29"/>
  <c r="AM64" i="10"/>
  <c r="AE65" i="29"/>
  <c r="AL64" i="10"/>
  <c r="AD65" i="29"/>
  <c r="AK64" i="10"/>
  <c r="AC65" i="29"/>
  <c r="AJ64" i="10"/>
  <c r="AB65" i="29"/>
  <c r="AI64" i="10"/>
  <c r="AA65" i="29"/>
  <c r="AH64" i="10"/>
  <c r="Z65" i="29"/>
  <c r="AF64" i="10"/>
  <c r="Y65" i="29"/>
  <c r="AE64" i="10"/>
  <c r="X65" i="29"/>
  <c r="AD64" i="10"/>
  <c r="W65" i="29"/>
  <c r="AC64" i="10"/>
  <c r="V65" i="29"/>
  <c r="AB64" i="10"/>
  <c r="U65" i="29"/>
  <c r="AA64" i="10"/>
  <c r="T65" i="29"/>
  <c r="Z64" i="10"/>
  <c r="S65" i="29"/>
  <c r="Y64" i="10"/>
  <c r="R65" i="29"/>
  <c r="X64" i="10"/>
  <c r="Q65" i="29"/>
  <c r="W64" i="10"/>
  <c r="P65" i="29"/>
  <c r="V64" i="10"/>
  <c r="O65" i="29"/>
  <c r="U64" i="10"/>
  <c r="N65" i="29"/>
  <c r="T64" i="10"/>
  <c r="M65" i="29"/>
  <c r="S64" i="10"/>
  <c r="L65" i="29"/>
  <c r="R64" i="10"/>
  <c r="K65" i="29"/>
  <c r="Q64" i="10"/>
  <c r="J65" i="29"/>
  <c r="P64" i="10"/>
  <c r="I65" i="29"/>
  <c r="O64" i="10"/>
  <c r="H65" i="29"/>
  <c r="N64" i="10"/>
  <c r="G65" i="29"/>
  <c r="M64" i="10"/>
  <c r="F65" i="29"/>
  <c r="L64" i="10"/>
  <c r="E65" i="29"/>
  <c r="K64" i="10"/>
  <c r="D65" i="29"/>
  <c r="CR63" i="10"/>
  <c r="CI64" i="29"/>
  <c r="CQ63" i="10"/>
  <c r="CH64" i="29"/>
  <c r="CP63" i="10"/>
  <c r="CG64" i="29"/>
  <c r="CO63" i="10"/>
  <c r="CF64" i="29"/>
  <c r="CM63" i="10"/>
  <c r="CE64" i="29"/>
  <c r="CL63" i="10"/>
  <c r="CD64" i="29"/>
  <c r="CK63" i="10"/>
  <c r="CC64" i="29"/>
  <c r="CJ63" i="10"/>
  <c r="CB64" i="29"/>
  <c r="CI63" i="10"/>
  <c r="CA64" i="29"/>
  <c r="CH63" i="10"/>
  <c r="BZ64" i="29"/>
  <c r="CG63" i="10"/>
  <c r="BY64" i="29"/>
  <c r="CF63" i="10"/>
  <c r="BX64" i="29"/>
  <c r="CE63" i="10"/>
  <c r="BW64" i="29"/>
  <c r="CD63" i="10"/>
  <c r="BV64" i="29"/>
  <c r="CC63" i="10"/>
  <c r="BU64" i="29"/>
  <c r="CB63" i="10"/>
  <c r="BT64" i="29"/>
  <c r="CA63" i="10"/>
  <c r="BS64" i="29"/>
  <c r="BZ63" i="10"/>
  <c r="BR64" i="29"/>
  <c r="BY63" i="10"/>
  <c r="BQ64" i="29"/>
  <c r="BX63" i="10"/>
  <c r="BP64" i="29"/>
  <c r="BW63" i="10"/>
  <c r="BO64" i="29"/>
  <c r="BV63" i="10"/>
  <c r="BN64" i="29"/>
  <c r="BU63" i="10"/>
  <c r="BM64" i="29"/>
  <c r="BT63" i="10"/>
  <c r="BL64" i="29"/>
  <c r="BS63" i="10"/>
  <c r="BK64" i="29"/>
  <c r="BR63" i="10"/>
  <c r="BJ64" i="29"/>
  <c r="BQ63" i="10"/>
  <c r="BI64" i="29"/>
  <c r="BP63" i="10"/>
  <c r="BH64" i="29"/>
  <c r="BO63" i="10"/>
  <c r="BG64" i="29"/>
  <c r="BN63" i="10"/>
  <c r="BF64" i="29"/>
  <c r="BM63" i="10"/>
  <c r="BE64" i="29"/>
  <c r="BL63" i="10"/>
  <c r="BD64" i="29"/>
  <c r="BK63" i="10"/>
  <c r="BC64" i="29"/>
  <c r="BJ63" i="10"/>
  <c r="BB64" i="29"/>
  <c r="BI63" i="10"/>
  <c r="BA64" i="29"/>
  <c r="BH63" i="10"/>
  <c r="AZ64" i="29"/>
  <c r="BG63" i="10"/>
  <c r="AY64" i="29"/>
  <c r="BF63" i="10"/>
  <c r="AX64" i="29"/>
  <c r="BE63" i="10"/>
  <c r="AW64" i="29"/>
  <c r="BD63" i="10"/>
  <c r="AV64" i="29"/>
  <c r="BC63" i="10"/>
  <c r="AU64" i="29"/>
  <c r="BB63" i="10"/>
  <c r="AT64" i="29"/>
  <c r="BA63" i="10"/>
  <c r="AS64" i="29"/>
  <c r="AZ63" i="10"/>
  <c r="AR64" i="29"/>
  <c r="AY63" i="10"/>
  <c r="AQ64" i="29"/>
  <c r="AX63" i="10"/>
  <c r="AP64" i="29"/>
  <c r="AW63" i="10"/>
  <c r="AO64" i="29"/>
  <c r="AV63" i="10"/>
  <c r="AN64" i="29"/>
  <c r="AU63" i="10"/>
  <c r="AM64" i="29"/>
  <c r="AT63" i="10"/>
  <c r="AL64" i="29"/>
  <c r="AS63" i="10"/>
  <c r="AK64" i="29"/>
  <c r="AR63" i="10"/>
  <c r="AJ64" i="29"/>
  <c r="AQ63" i="10"/>
  <c r="AI64" i="29"/>
  <c r="AP63" i="10"/>
  <c r="AH64" i="29"/>
  <c r="AO63" i="10"/>
  <c r="AG64" i="29"/>
  <c r="AN63" i="10"/>
  <c r="AF64" i="29"/>
  <c r="AM63" i="10"/>
  <c r="AE64" i="29"/>
  <c r="AL63" i="10"/>
  <c r="AD64" i="29"/>
  <c r="AK63" i="10"/>
  <c r="AC64" i="29"/>
  <c r="AJ63" i="10"/>
  <c r="AB64" i="29"/>
  <c r="AI63" i="10"/>
  <c r="AA64" i="29"/>
  <c r="AH63" i="10"/>
  <c r="Z64" i="29"/>
  <c r="AF63" i="10"/>
  <c r="Y64" i="29"/>
  <c r="AE63" i="10"/>
  <c r="X64" i="29"/>
  <c r="AD63" i="10"/>
  <c r="W64" i="29"/>
  <c r="AC63" i="10"/>
  <c r="V64" i="29"/>
  <c r="AB63" i="10"/>
  <c r="U64" i="29"/>
  <c r="AA63" i="10"/>
  <c r="T64" i="29"/>
  <c r="Z63" i="10"/>
  <c r="S64" i="29"/>
  <c r="Y63" i="10"/>
  <c r="R64" i="29"/>
  <c r="X63" i="10"/>
  <c r="Q64" i="29"/>
  <c r="W63" i="10"/>
  <c r="P64" i="29"/>
  <c r="V63" i="10"/>
  <c r="O64" i="29"/>
  <c r="U63" i="10"/>
  <c r="N64" i="29"/>
  <c r="T63" i="10"/>
  <c r="M64" i="29"/>
  <c r="S63" i="10"/>
  <c r="L64" i="29"/>
  <c r="R63" i="10"/>
  <c r="K64" i="29"/>
  <c r="Q63" i="10"/>
  <c r="J64" i="29"/>
  <c r="P63" i="10"/>
  <c r="I64" i="29"/>
  <c r="O63" i="10"/>
  <c r="H64" i="29"/>
  <c r="N63" i="10"/>
  <c r="G64" i="29"/>
  <c r="M63" i="10"/>
  <c r="F64" i="29"/>
  <c r="L63" i="10"/>
  <c r="E64" i="29"/>
  <c r="K63" i="10"/>
  <c r="D64" i="29"/>
  <c r="CR62" i="10"/>
  <c r="CI63" i="29"/>
  <c r="CQ62" i="10"/>
  <c r="CH63" i="29"/>
  <c r="CP62" i="10"/>
  <c r="CG63" i="29"/>
  <c r="CO62" i="10"/>
  <c r="CF63" i="29"/>
  <c r="CM62" i="10"/>
  <c r="CE63" i="29"/>
  <c r="CL62" i="10"/>
  <c r="CD63" i="29"/>
  <c r="CK62" i="10"/>
  <c r="CC63" i="29"/>
  <c r="CJ62" i="10"/>
  <c r="CB63" i="29"/>
  <c r="CI62" i="10"/>
  <c r="CA63" i="29"/>
  <c r="CH62" i="10"/>
  <c r="BZ63" i="29"/>
  <c r="CG62" i="10"/>
  <c r="BY63" i="29"/>
  <c r="CF62" i="10"/>
  <c r="BX63" i="29"/>
  <c r="CE62" i="10"/>
  <c r="BW63" i="29"/>
  <c r="CD62" i="10"/>
  <c r="BV63" i="29"/>
  <c r="CC62" i="10"/>
  <c r="BU63" i="29"/>
  <c r="CB62" i="10"/>
  <c r="BT63" i="29"/>
  <c r="CA62" i="10"/>
  <c r="BS63" i="29"/>
  <c r="BZ62" i="10"/>
  <c r="BR63" i="29"/>
  <c r="BY62" i="10"/>
  <c r="BQ63" i="29"/>
  <c r="BX62" i="10"/>
  <c r="BP63" i="29"/>
  <c r="BW62" i="10"/>
  <c r="BO63" i="29"/>
  <c r="BV62" i="10"/>
  <c r="BN63" i="29"/>
  <c r="BU62" i="10"/>
  <c r="BM63" i="29"/>
  <c r="BT62" i="10"/>
  <c r="BL63" i="29"/>
  <c r="BS62" i="10"/>
  <c r="BK63" i="29"/>
  <c r="BR62" i="10"/>
  <c r="BJ63" i="29"/>
  <c r="BQ62" i="10"/>
  <c r="BI63" i="29"/>
  <c r="BP62" i="10"/>
  <c r="BH63" i="29"/>
  <c r="BO62" i="10"/>
  <c r="BG63" i="29"/>
  <c r="BN62" i="10"/>
  <c r="BF63" i="29"/>
  <c r="BM62" i="10"/>
  <c r="BE63" i="29"/>
  <c r="BL62" i="10"/>
  <c r="BD63" i="29"/>
  <c r="BK62" i="10"/>
  <c r="BC63" i="29"/>
  <c r="BJ62" i="10"/>
  <c r="BB63" i="29"/>
  <c r="BI62" i="10"/>
  <c r="BA63" i="29"/>
  <c r="BH62" i="10"/>
  <c r="AZ63" i="29"/>
  <c r="BG62" i="10"/>
  <c r="AY63" i="29"/>
  <c r="BF62" i="10"/>
  <c r="AX63" i="29"/>
  <c r="BE62" i="10"/>
  <c r="AW63" i="29"/>
  <c r="BD62" i="10"/>
  <c r="AV63" i="29"/>
  <c r="BC62" i="10"/>
  <c r="AU63" i="29"/>
  <c r="BB62" i="10"/>
  <c r="AT63" i="29"/>
  <c r="BA62" i="10"/>
  <c r="AS63" i="29"/>
  <c r="AZ62" i="10"/>
  <c r="AR63" i="29"/>
  <c r="AY62" i="10"/>
  <c r="AQ63" i="29"/>
  <c r="AX62" i="10"/>
  <c r="AP63" i="29"/>
  <c r="AW62" i="10"/>
  <c r="AO63" i="29"/>
  <c r="AV62" i="10"/>
  <c r="AN63" i="29"/>
  <c r="AU62" i="10"/>
  <c r="AM63" i="29"/>
  <c r="AT62" i="10"/>
  <c r="AL63" i="29"/>
  <c r="AS62" i="10"/>
  <c r="AK63" i="29"/>
  <c r="AR62" i="10"/>
  <c r="AJ63" i="29"/>
  <c r="AQ62" i="10"/>
  <c r="AI63" i="29"/>
  <c r="AP62" i="10"/>
  <c r="AH63" i="29"/>
  <c r="AO62" i="10"/>
  <c r="AG63" i="29"/>
  <c r="AN62" i="10"/>
  <c r="AF63" i="29"/>
  <c r="AM62" i="10"/>
  <c r="AE63" i="29"/>
  <c r="AL62" i="10"/>
  <c r="AD63" i="29"/>
  <c r="AK62" i="10"/>
  <c r="AC63" i="29"/>
  <c r="AJ62" i="10"/>
  <c r="AB63" i="29"/>
  <c r="AI62" i="10"/>
  <c r="AA63" i="29"/>
  <c r="AH62" i="10"/>
  <c r="Z63" i="29"/>
  <c r="AF62" i="10"/>
  <c r="Y63" i="29"/>
  <c r="AE62" i="10"/>
  <c r="X63" i="29"/>
  <c r="AD62" i="10"/>
  <c r="W63" i="29"/>
  <c r="AC62" i="10"/>
  <c r="V63" i="29"/>
  <c r="AB62" i="10"/>
  <c r="U63" i="29"/>
  <c r="AA62" i="10"/>
  <c r="T63" i="29"/>
  <c r="Z62" i="10"/>
  <c r="S63" i="29"/>
  <c r="Y62" i="10"/>
  <c r="R63" i="29"/>
  <c r="X62" i="10"/>
  <c r="Q63" i="29"/>
  <c r="W62" i="10"/>
  <c r="P63" i="29"/>
  <c r="V62" i="10"/>
  <c r="O63" i="29"/>
  <c r="U62" i="10"/>
  <c r="N63" i="29"/>
  <c r="T62" i="10"/>
  <c r="M63" i="29"/>
  <c r="S62" i="10"/>
  <c r="L63" i="29"/>
  <c r="R62" i="10"/>
  <c r="K63" i="29"/>
  <c r="Q62" i="10"/>
  <c r="J63" i="29"/>
  <c r="P62" i="10"/>
  <c r="I63" i="29"/>
  <c r="O62" i="10"/>
  <c r="H63" i="29"/>
  <c r="N62" i="10"/>
  <c r="G63" i="29"/>
  <c r="M62" i="10"/>
  <c r="F63" i="29"/>
  <c r="L62" i="10"/>
  <c r="E63" i="29"/>
  <c r="K62" i="10"/>
  <c r="D63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CR57" i="10"/>
  <c r="CI58" i="29"/>
  <c r="CQ57" i="10"/>
  <c r="CH58" i="29"/>
  <c r="CP57" i="10"/>
  <c r="CG58" i="29"/>
  <c r="CO57" i="10"/>
  <c r="CF58" i="29"/>
  <c r="CM57" i="10"/>
  <c r="CE58" i="29"/>
  <c r="CL57" i="10"/>
  <c r="CD58" i="29"/>
  <c r="CK57" i="10"/>
  <c r="CC58" i="29"/>
  <c r="CJ57" i="10"/>
  <c r="CB58" i="29"/>
  <c r="CI57" i="10"/>
  <c r="CA58" i="29"/>
  <c r="CH57" i="10"/>
  <c r="BZ58" i="29"/>
  <c r="CG57" i="10"/>
  <c r="BY58" i="29"/>
  <c r="CF57" i="10"/>
  <c r="BX58" i="29"/>
  <c r="CE57" i="10"/>
  <c r="BW58" i="29"/>
  <c r="CD57" i="10"/>
  <c r="BV58" i="29"/>
  <c r="CC57" i="10"/>
  <c r="BU58" i="29"/>
  <c r="CB57" i="10"/>
  <c r="BT58" i="29"/>
  <c r="CA57" i="10"/>
  <c r="BS58" i="29"/>
  <c r="BZ57" i="10"/>
  <c r="BR58" i="29"/>
  <c r="BY57" i="10"/>
  <c r="BQ58" i="29"/>
  <c r="BX57" i="10"/>
  <c r="BP58" i="29"/>
  <c r="BW57" i="10"/>
  <c r="BO58" i="29"/>
  <c r="BV57" i="10"/>
  <c r="BN58" i="29"/>
  <c r="BU57" i="10"/>
  <c r="BM58" i="29"/>
  <c r="BT57" i="10"/>
  <c r="BL58" i="29"/>
  <c r="BS57" i="10"/>
  <c r="BK58" i="29"/>
  <c r="BR57" i="10"/>
  <c r="BJ58" i="29"/>
  <c r="BQ57" i="10"/>
  <c r="BI58" i="29"/>
  <c r="BP57" i="10"/>
  <c r="BH58" i="29"/>
  <c r="BO57" i="10"/>
  <c r="BG58" i="29"/>
  <c r="BN57" i="10"/>
  <c r="BF58" i="29"/>
  <c r="BM57" i="10"/>
  <c r="BE58" i="29"/>
  <c r="BL57" i="10"/>
  <c r="BD58" i="29"/>
  <c r="BK57" i="10"/>
  <c r="BC58" i="29"/>
  <c r="BJ57" i="10"/>
  <c r="BB58" i="29"/>
  <c r="BI57" i="10"/>
  <c r="BA58" i="29"/>
  <c r="BH57" i="10"/>
  <c r="AZ58" i="29"/>
  <c r="BG57" i="10"/>
  <c r="AY58" i="29"/>
  <c r="BF57" i="10"/>
  <c r="AX58" i="29"/>
  <c r="BE57" i="10"/>
  <c r="AW58" i="29"/>
  <c r="BD57" i="10"/>
  <c r="AV58" i="29"/>
  <c r="BC57" i="10"/>
  <c r="AU58" i="29"/>
  <c r="BB57" i="10"/>
  <c r="AT58" i="29"/>
  <c r="BA57" i="10"/>
  <c r="AS58" i="29"/>
  <c r="AZ57" i="10"/>
  <c r="AR58" i="29"/>
  <c r="AY57" i="10"/>
  <c r="AQ58" i="29"/>
  <c r="AX57" i="10"/>
  <c r="AP58" i="29"/>
  <c r="AW57" i="10"/>
  <c r="AO58" i="29"/>
  <c r="AV57" i="10"/>
  <c r="AN58" i="29"/>
  <c r="AU57" i="10"/>
  <c r="AM58" i="29"/>
  <c r="AT57" i="10"/>
  <c r="AL58" i="29"/>
  <c r="AS57" i="10"/>
  <c r="AK58" i="29"/>
  <c r="AR57" i="10"/>
  <c r="AJ58" i="29"/>
  <c r="AQ57" i="10"/>
  <c r="AI58" i="29"/>
  <c r="AP57" i="10"/>
  <c r="AH58" i="29"/>
  <c r="AO57" i="10"/>
  <c r="AG58" i="29"/>
  <c r="AN57" i="10"/>
  <c r="AF58" i="29"/>
  <c r="AM57" i="10"/>
  <c r="AE58" i="29"/>
  <c r="AL57" i="10"/>
  <c r="AD58" i="29"/>
  <c r="AK57" i="10"/>
  <c r="AC58" i="29"/>
  <c r="AJ57" i="10"/>
  <c r="AB58" i="29"/>
  <c r="AI57" i="10"/>
  <c r="AA58" i="29"/>
  <c r="AH57" i="10"/>
  <c r="Z58" i="29"/>
  <c r="AF57" i="10"/>
  <c r="Y58" i="29"/>
  <c r="AE57" i="10"/>
  <c r="X58" i="29"/>
  <c r="AD57" i="10"/>
  <c r="W58" i="29"/>
  <c r="AC57" i="10"/>
  <c r="V58" i="29"/>
  <c r="AB57" i="10"/>
  <c r="U58" i="29"/>
  <c r="AA57" i="10"/>
  <c r="T58" i="29"/>
  <c r="Z57" i="10"/>
  <c r="S58" i="29"/>
  <c r="Y57" i="10"/>
  <c r="R58" i="29"/>
  <c r="X57" i="10"/>
  <c r="Q58" i="29"/>
  <c r="W57" i="10"/>
  <c r="P58" i="29"/>
  <c r="V57" i="10"/>
  <c r="O58" i="29"/>
  <c r="U57" i="10"/>
  <c r="N58" i="29"/>
  <c r="T57" i="10"/>
  <c r="M58" i="29"/>
  <c r="S57" i="10"/>
  <c r="L58" i="29"/>
  <c r="R57" i="10"/>
  <c r="K58" i="29"/>
  <c r="Q57" i="10"/>
  <c r="J58" i="29"/>
  <c r="P57" i="10"/>
  <c r="I58" i="29"/>
  <c r="O57" i="10"/>
  <c r="H58" i="29"/>
  <c r="N57" i="10"/>
  <c r="G58" i="29"/>
  <c r="M57" i="10"/>
  <c r="F58" i="29"/>
  <c r="L57" i="10"/>
  <c r="E58" i="29"/>
  <c r="K57" i="10"/>
  <c r="D58" i="29"/>
  <c r="CR56" i="10"/>
  <c r="CI57" i="29"/>
  <c r="CQ56" i="10"/>
  <c r="CH57" i="29"/>
  <c r="CP56" i="10"/>
  <c r="CG57" i="29"/>
  <c r="CO56" i="10"/>
  <c r="CF57" i="29"/>
  <c r="CM56" i="10"/>
  <c r="CE57" i="29"/>
  <c r="CL56" i="10"/>
  <c r="CD57" i="29"/>
  <c r="CK56" i="10"/>
  <c r="CC57" i="29"/>
  <c r="CJ56" i="10"/>
  <c r="CB57" i="29"/>
  <c r="CI56" i="10"/>
  <c r="CA57" i="29"/>
  <c r="CH56" i="10"/>
  <c r="BZ57" i="29"/>
  <c r="CG56" i="10"/>
  <c r="BY57" i="29"/>
  <c r="CF56" i="10"/>
  <c r="BX57" i="29"/>
  <c r="CE56" i="10"/>
  <c r="BW57" i="29"/>
  <c r="CD56" i="10"/>
  <c r="BV57" i="29"/>
  <c r="CC56" i="10"/>
  <c r="BU57" i="29"/>
  <c r="CB56" i="10"/>
  <c r="BT57" i="29"/>
  <c r="CA56" i="10"/>
  <c r="BS57" i="29"/>
  <c r="BZ56" i="10"/>
  <c r="BR57" i="29"/>
  <c r="BY56" i="10"/>
  <c r="BQ57" i="29"/>
  <c r="BX56" i="10"/>
  <c r="BP57" i="29"/>
  <c r="BW56" i="10"/>
  <c r="BO57" i="29"/>
  <c r="BV56" i="10"/>
  <c r="BN57" i="29"/>
  <c r="BU56" i="10"/>
  <c r="BM57" i="29"/>
  <c r="BT56" i="10"/>
  <c r="BL57" i="29"/>
  <c r="BS56" i="10"/>
  <c r="BK57" i="29"/>
  <c r="BR56" i="10"/>
  <c r="BJ57" i="29"/>
  <c r="BQ56" i="10"/>
  <c r="BI57" i="29"/>
  <c r="BP56" i="10"/>
  <c r="BH57" i="29"/>
  <c r="BO56" i="10"/>
  <c r="BG57" i="29"/>
  <c r="BN56" i="10"/>
  <c r="BF57" i="29"/>
  <c r="BM56" i="10"/>
  <c r="BE57" i="29"/>
  <c r="BL56" i="10"/>
  <c r="BD57" i="29"/>
  <c r="BK56" i="10"/>
  <c r="BC57" i="29"/>
  <c r="BJ56" i="10"/>
  <c r="BB57" i="29"/>
  <c r="BI56" i="10"/>
  <c r="BA57" i="29"/>
  <c r="BH56" i="10"/>
  <c r="AZ57" i="29"/>
  <c r="BG56" i="10"/>
  <c r="AY57" i="29"/>
  <c r="BF56" i="10"/>
  <c r="AX57" i="29"/>
  <c r="BE56" i="10"/>
  <c r="AW57" i="29"/>
  <c r="BD56" i="10"/>
  <c r="AV57" i="29"/>
  <c r="BC56" i="10"/>
  <c r="AU57" i="29"/>
  <c r="BB56" i="10"/>
  <c r="AT57" i="29"/>
  <c r="BA56" i="10"/>
  <c r="AS57" i="29"/>
  <c r="AZ56" i="10"/>
  <c r="AR57" i="29"/>
  <c r="AY56" i="10"/>
  <c r="AQ57" i="29"/>
  <c r="AX56" i="10"/>
  <c r="AP57" i="29"/>
  <c r="AW56" i="10"/>
  <c r="AO57" i="29"/>
  <c r="AV56" i="10"/>
  <c r="AN57" i="29"/>
  <c r="AU56" i="10"/>
  <c r="AM57" i="29"/>
  <c r="AT56" i="10"/>
  <c r="AL57" i="29"/>
  <c r="AS56" i="10"/>
  <c r="AK57" i="29"/>
  <c r="AR56" i="10"/>
  <c r="AJ57" i="29"/>
  <c r="AQ56" i="10"/>
  <c r="AI57" i="29"/>
  <c r="AP56" i="10"/>
  <c r="AH57" i="29"/>
  <c r="AO56" i="10"/>
  <c r="AG57" i="29"/>
  <c r="AN56" i="10"/>
  <c r="AF57" i="29"/>
  <c r="AM56" i="10"/>
  <c r="AE57" i="29"/>
  <c r="AL56" i="10"/>
  <c r="AD57" i="29"/>
  <c r="AK56" i="10"/>
  <c r="AC57" i="29"/>
  <c r="AJ56" i="10"/>
  <c r="AB57" i="29"/>
  <c r="AI56" i="10"/>
  <c r="AA57" i="29"/>
  <c r="AH56" i="10"/>
  <c r="Z57" i="29"/>
  <c r="AF56" i="10"/>
  <c r="Y57" i="29"/>
  <c r="AE56" i="10"/>
  <c r="X57" i="29"/>
  <c r="AD56" i="10"/>
  <c r="W57" i="29"/>
  <c r="AC56" i="10"/>
  <c r="V57" i="29"/>
  <c r="AB56" i="10"/>
  <c r="U57" i="29"/>
  <c r="AA56" i="10"/>
  <c r="T57" i="29"/>
  <c r="Z56" i="10"/>
  <c r="S57" i="29"/>
  <c r="Y56" i="10"/>
  <c r="R57" i="29"/>
  <c r="X56" i="10"/>
  <c r="Q57" i="29"/>
  <c r="W56" i="10"/>
  <c r="P57" i="29"/>
  <c r="V56" i="10"/>
  <c r="O57" i="29"/>
  <c r="U56" i="10"/>
  <c r="N57" i="29"/>
  <c r="T56" i="10"/>
  <c r="M57" i="29"/>
  <c r="S56" i="10"/>
  <c r="L57" i="29"/>
  <c r="R56" i="10"/>
  <c r="K57" i="29"/>
  <c r="Q56" i="10"/>
  <c r="J57" i="29"/>
  <c r="P56" i="10"/>
  <c r="I57" i="29"/>
  <c r="O56" i="10"/>
  <c r="H57" i="29"/>
  <c r="N56" i="10"/>
  <c r="G57" i="29"/>
  <c r="M56" i="10"/>
  <c r="F57" i="29"/>
  <c r="L56" i="10"/>
  <c r="E57" i="29"/>
  <c r="K56" i="10"/>
  <c r="D57" i="29"/>
  <c r="CR55" i="10"/>
  <c r="CI56" i="29"/>
  <c r="CQ55" i="10"/>
  <c r="CH56" i="29"/>
  <c r="CP55" i="10"/>
  <c r="CG56" i="29"/>
  <c r="CO55" i="10"/>
  <c r="CF56" i="29"/>
  <c r="CM55" i="10"/>
  <c r="CE56" i="29"/>
  <c r="CL55" i="10"/>
  <c r="CD56" i="29"/>
  <c r="CK55" i="10"/>
  <c r="CC56" i="29"/>
  <c r="CJ55" i="10"/>
  <c r="CB56" i="29"/>
  <c r="CI55" i="10"/>
  <c r="CA56" i="29"/>
  <c r="CH55" i="10"/>
  <c r="BZ56" i="29"/>
  <c r="CG55" i="10"/>
  <c r="BY56" i="29"/>
  <c r="CF55" i="10"/>
  <c r="BX56" i="29"/>
  <c r="CE55" i="10"/>
  <c r="BW56" i="29"/>
  <c r="CD55" i="10"/>
  <c r="BV56" i="29"/>
  <c r="CC55" i="10"/>
  <c r="BU56" i="29"/>
  <c r="CB55" i="10"/>
  <c r="BT56" i="29"/>
  <c r="CA55" i="10"/>
  <c r="BS56" i="29"/>
  <c r="BZ55" i="10"/>
  <c r="BR56" i="29"/>
  <c r="BY55" i="10"/>
  <c r="BQ56" i="29"/>
  <c r="BX55" i="10"/>
  <c r="BP56" i="29"/>
  <c r="BW55" i="10"/>
  <c r="BO56" i="29"/>
  <c r="BV55" i="10"/>
  <c r="BN56" i="29"/>
  <c r="BU55" i="10"/>
  <c r="BM56" i="29"/>
  <c r="BT55" i="10"/>
  <c r="BL56" i="29"/>
  <c r="BS55" i="10"/>
  <c r="BK56" i="29"/>
  <c r="BR55" i="10"/>
  <c r="BJ56" i="29"/>
  <c r="BQ55" i="10"/>
  <c r="BI56" i="29"/>
  <c r="BP55" i="10"/>
  <c r="BH56" i="29"/>
  <c r="BO55" i="10"/>
  <c r="BG56" i="29"/>
  <c r="BN55" i="10"/>
  <c r="BF56" i="29"/>
  <c r="BM55" i="10"/>
  <c r="BE56" i="29"/>
  <c r="BL55" i="10"/>
  <c r="BD56" i="29"/>
  <c r="BK55" i="10"/>
  <c r="BC56" i="29"/>
  <c r="BJ55" i="10"/>
  <c r="BB56" i="29"/>
  <c r="BI55" i="10"/>
  <c r="BA56" i="29"/>
  <c r="BH55" i="10"/>
  <c r="AZ56" i="29"/>
  <c r="BG55" i="10"/>
  <c r="AY56" i="29"/>
  <c r="BF55" i="10"/>
  <c r="AX56" i="29"/>
  <c r="BE55" i="10"/>
  <c r="AW56" i="29"/>
  <c r="BD55" i="10"/>
  <c r="AV56" i="29"/>
  <c r="BC55" i="10"/>
  <c r="AU56" i="29"/>
  <c r="BB55" i="10"/>
  <c r="AT56" i="29"/>
  <c r="BA55" i="10"/>
  <c r="AS56" i="29"/>
  <c r="AZ55" i="10"/>
  <c r="AR56" i="29"/>
  <c r="AY55" i="10"/>
  <c r="AQ56" i="29"/>
  <c r="AX55" i="10"/>
  <c r="AP56" i="29"/>
  <c r="AW55" i="10"/>
  <c r="AO56" i="29"/>
  <c r="AV55" i="10"/>
  <c r="AN56" i="29"/>
  <c r="AU55" i="10"/>
  <c r="AM56" i="29"/>
  <c r="AT55" i="10"/>
  <c r="AL56" i="29"/>
  <c r="AS55" i="10"/>
  <c r="AK56" i="29"/>
  <c r="AR55" i="10"/>
  <c r="AJ56" i="29"/>
  <c r="AQ55" i="10"/>
  <c r="AI56" i="29"/>
  <c r="AP55" i="10"/>
  <c r="AH56" i="29"/>
  <c r="AO55" i="10"/>
  <c r="AG56" i="29"/>
  <c r="AN55" i="10"/>
  <c r="AF56" i="29"/>
  <c r="AM55" i="10"/>
  <c r="AE56" i="29"/>
  <c r="AL55" i="10"/>
  <c r="AD56" i="29"/>
  <c r="AK55" i="10"/>
  <c r="AC56" i="29"/>
  <c r="AJ55" i="10"/>
  <c r="AB56" i="29"/>
  <c r="AI55" i="10"/>
  <c r="AA56" i="29"/>
  <c r="AH55" i="10"/>
  <c r="Z56" i="29"/>
  <c r="AF55" i="10"/>
  <c r="Y56" i="29"/>
  <c r="AE55" i="10"/>
  <c r="X56" i="29"/>
  <c r="AD55" i="10"/>
  <c r="W56" i="29"/>
  <c r="AC55" i="10"/>
  <c r="V56" i="29"/>
  <c r="AB55" i="10"/>
  <c r="U56" i="29"/>
  <c r="AA55" i="10"/>
  <c r="T56" i="29"/>
  <c r="Z55" i="10"/>
  <c r="S56" i="29"/>
  <c r="Y55" i="10"/>
  <c r="R56" i="29"/>
  <c r="X55" i="10"/>
  <c r="Q56" i="29"/>
  <c r="W55" i="10"/>
  <c r="P56" i="29"/>
  <c r="V55" i="10"/>
  <c r="O56" i="29"/>
  <c r="U55" i="10"/>
  <c r="N56" i="29"/>
  <c r="T55" i="10"/>
  <c r="M56" i="29"/>
  <c r="S55" i="10"/>
  <c r="L56" i="29"/>
  <c r="R55" i="10"/>
  <c r="K56" i="29"/>
  <c r="Q55" i="10"/>
  <c r="J56" i="29"/>
  <c r="P55" i="10"/>
  <c r="I56" i="29"/>
  <c r="O55" i="10"/>
  <c r="H56" i="29"/>
  <c r="N55" i="10"/>
  <c r="G56" i="29"/>
  <c r="M55" i="10"/>
  <c r="F56" i="29"/>
  <c r="L55" i="10"/>
  <c r="E56" i="29"/>
  <c r="K55" i="10"/>
  <c r="D56" i="29"/>
  <c r="CR54" i="10"/>
  <c r="CI55" i="29"/>
  <c r="CQ54" i="10"/>
  <c r="CH55" i="29"/>
  <c r="CP54" i="10"/>
  <c r="CG55" i="29"/>
  <c r="CO54" i="10"/>
  <c r="CF55" i="29"/>
  <c r="CM54" i="10"/>
  <c r="CE55" i="29"/>
  <c r="CL54" i="10"/>
  <c r="CD55" i="29"/>
  <c r="CK54" i="10"/>
  <c r="CC55" i="29"/>
  <c r="CJ54" i="10"/>
  <c r="CB55" i="29"/>
  <c r="CI54" i="10"/>
  <c r="CA55" i="29"/>
  <c r="CH54" i="10"/>
  <c r="BZ55" i="29"/>
  <c r="CG54" i="10"/>
  <c r="BY55" i="29"/>
  <c r="CF54" i="10"/>
  <c r="BX55" i="29"/>
  <c r="CE54" i="10"/>
  <c r="BW55" i="29"/>
  <c r="CD54" i="10"/>
  <c r="BV55" i="29"/>
  <c r="CC54" i="10"/>
  <c r="BU55" i="29"/>
  <c r="CB54" i="10"/>
  <c r="BT55" i="29"/>
  <c r="CA54" i="10"/>
  <c r="BS55" i="29"/>
  <c r="BZ54" i="10"/>
  <c r="BR55" i="29"/>
  <c r="BY54" i="10"/>
  <c r="BQ55" i="29"/>
  <c r="BX54" i="10"/>
  <c r="BP55" i="29"/>
  <c r="BW54" i="10"/>
  <c r="BO55" i="29"/>
  <c r="BV54" i="10"/>
  <c r="BN55" i="29"/>
  <c r="BU54" i="10"/>
  <c r="BM55" i="29"/>
  <c r="BT54" i="10"/>
  <c r="BL55" i="29"/>
  <c r="BS54" i="10"/>
  <c r="BK55" i="29"/>
  <c r="BR54" i="10"/>
  <c r="BJ55" i="29"/>
  <c r="BQ54" i="10"/>
  <c r="BI55" i="29"/>
  <c r="BP54" i="10"/>
  <c r="BH55" i="29"/>
  <c r="BO54" i="10"/>
  <c r="BG55" i="29"/>
  <c r="BN54" i="10"/>
  <c r="BF55" i="29"/>
  <c r="BM54" i="10"/>
  <c r="BE55" i="29"/>
  <c r="BL54" i="10"/>
  <c r="BD55" i="29"/>
  <c r="BK54" i="10"/>
  <c r="BC55" i="29"/>
  <c r="BJ54" i="10"/>
  <c r="BB55" i="29"/>
  <c r="BI54" i="10"/>
  <c r="BA55" i="29"/>
  <c r="BH54" i="10"/>
  <c r="AZ55" i="29"/>
  <c r="BG54" i="10"/>
  <c r="AY55" i="29"/>
  <c r="BF54" i="10"/>
  <c r="AX55" i="29"/>
  <c r="BE54" i="10"/>
  <c r="AW55" i="29"/>
  <c r="BD54" i="10"/>
  <c r="AV55" i="29"/>
  <c r="BC54" i="10"/>
  <c r="AU55" i="29"/>
  <c r="BB54" i="10"/>
  <c r="AT55" i="29"/>
  <c r="BA54" i="10"/>
  <c r="AS55" i="29"/>
  <c r="AZ54" i="10"/>
  <c r="AR55" i="29"/>
  <c r="AY54" i="10"/>
  <c r="AQ55" i="29"/>
  <c r="AX54" i="10"/>
  <c r="AP55" i="29"/>
  <c r="AW54" i="10"/>
  <c r="AO55" i="29"/>
  <c r="AV54" i="10"/>
  <c r="AN55" i="29"/>
  <c r="AU54" i="10"/>
  <c r="AM55" i="29"/>
  <c r="AT54" i="10"/>
  <c r="AL55" i="29"/>
  <c r="AS54" i="10"/>
  <c r="AK55" i="29"/>
  <c r="AR54" i="10"/>
  <c r="AJ55" i="29"/>
  <c r="AQ54" i="10"/>
  <c r="AI55" i="29"/>
  <c r="AP54" i="10"/>
  <c r="AH55" i="29"/>
  <c r="AO54" i="10"/>
  <c r="AG55" i="29"/>
  <c r="AN54" i="10"/>
  <c r="AF55" i="29"/>
  <c r="AM54" i="10"/>
  <c r="AE55" i="29"/>
  <c r="AL54" i="10"/>
  <c r="AD55" i="29"/>
  <c r="AK54" i="10"/>
  <c r="AC55" i="29"/>
  <c r="AJ54" i="10"/>
  <c r="AB55" i="29"/>
  <c r="AI54" i="10"/>
  <c r="AA55" i="29"/>
  <c r="AH54" i="10"/>
  <c r="Z55" i="29"/>
  <c r="AF54" i="10"/>
  <c r="Y55" i="29"/>
  <c r="AE54" i="10"/>
  <c r="X55" i="29"/>
  <c r="AD54" i="10"/>
  <c r="W55" i="29"/>
  <c r="AC54" i="10"/>
  <c r="V55" i="29"/>
  <c r="AB54" i="10"/>
  <c r="U55" i="29"/>
  <c r="AA54" i="10"/>
  <c r="T55" i="29"/>
  <c r="Z54" i="10"/>
  <c r="S55" i="29"/>
  <c r="Y54" i="10"/>
  <c r="R55" i="29"/>
  <c r="X54" i="10"/>
  <c r="Q55" i="29"/>
  <c r="W54" i="10"/>
  <c r="P55" i="29"/>
  <c r="V54" i="10"/>
  <c r="O55" i="29"/>
  <c r="U54" i="10"/>
  <c r="N55" i="29"/>
  <c r="T54" i="10"/>
  <c r="M55" i="29"/>
  <c r="S54" i="10"/>
  <c r="L55" i="29"/>
  <c r="R54" i="10"/>
  <c r="K55" i="29"/>
  <c r="Q54" i="10"/>
  <c r="J55" i="29"/>
  <c r="P54" i="10"/>
  <c r="I55" i="29"/>
  <c r="O54" i="10"/>
  <c r="H55" i="29"/>
  <c r="N54" i="10"/>
  <c r="G55" i="29"/>
  <c r="M54" i="10"/>
  <c r="F55" i="29"/>
  <c r="L54" i="10"/>
  <c r="E55" i="29"/>
  <c r="K54" i="10"/>
  <c r="D55" i="29"/>
  <c r="CR53" i="10"/>
  <c r="CI54" i="29"/>
  <c r="CQ53" i="10"/>
  <c r="CH54" i="29"/>
  <c r="CP53" i="10"/>
  <c r="CG54" i="29"/>
  <c r="CO53" i="10"/>
  <c r="CF54" i="29"/>
  <c r="CM53" i="10"/>
  <c r="CE54" i="29"/>
  <c r="CL53" i="10"/>
  <c r="CD54" i="29"/>
  <c r="CK53" i="10"/>
  <c r="CC54" i="29"/>
  <c r="CJ53" i="10"/>
  <c r="CB54" i="29"/>
  <c r="CI53" i="10"/>
  <c r="CA54" i="29"/>
  <c r="CH53" i="10"/>
  <c r="BZ54" i="29"/>
  <c r="CG53" i="10"/>
  <c r="BY54" i="29"/>
  <c r="CF53" i="10"/>
  <c r="BX54" i="29"/>
  <c r="CE53" i="10"/>
  <c r="BW54" i="29"/>
  <c r="CD53" i="10"/>
  <c r="BV54" i="29"/>
  <c r="CC53" i="10"/>
  <c r="BU54" i="29"/>
  <c r="CB53" i="10"/>
  <c r="BT54" i="29"/>
  <c r="CA53" i="10"/>
  <c r="BS54" i="29"/>
  <c r="BZ53" i="10"/>
  <c r="BR54" i="29"/>
  <c r="BY53" i="10"/>
  <c r="BQ54" i="29"/>
  <c r="BX53" i="10"/>
  <c r="BP54" i="29"/>
  <c r="BW53" i="10"/>
  <c r="BO54" i="29"/>
  <c r="BV53" i="10"/>
  <c r="BN54" i="29"/>
  <c r="BU53" i="10"/>
  <c r="BM54" i="29"/>
  <c r="BT53" i="10"/>
  <c r="BL54" i="29"/>
  <c r="BS53" i="10"/>
  <c r="BK54" i="29"/>
  <c r="BR53" i="10"/>
  <c r="BJ54" i="29"/>
  <c r="BQ53" i="10"/>
  <c r="BI54" i="29"/>
  <c r="BP53" i="10"/>
  <c r="BH54" i="29"/>
  <c r="BO53" i="10"/>
  <c r="BG54" i="29"/>
  <c r="BN53" i="10"/>
  <c r="BF54" i="29"/>
  <c r="BM53" i="10"/>
  <c r="BE54" i="29"/>
  <c r="BL53" i="10"/>
  <c r="BD54" i="29"/>
  <c r="BK53" i="10"/>
  <c r="BC54" i="29"/>
  <c r="BJ53" i="10"/>
  <c r="BB54" i="29"/>
  <c r="BI53" i="10"/>
  <c r="BA54" i="29"/>
  <c r="BH53" i="10"/>
  <c r="AZ54" i="29"/>
  <c r="BG53" i="10"/>
  <c r="AY54" i="29"/>
  <c r="BF53" i="10"/>
  <c r="AX54" i="29"/>
  <c r="BE53" i="10"/>
  <c r="AW54" i="29"/>
  <c r="BD53" i="10"/>
  <c r="AV54" i="29"/>
  <c r="BC53" i="10"/>
  <c r="AU54" i="29"/>
  <c r="BB53" i="10"/>
  <c r="AT54" i="29"/>
  <c r="BA53" i="10"/>
  <c r="AS54" i="29"/>
  <c r="AZ53" i="10"/>
  <c r="AR54" i="29"/>
  <c r="AY53" i="10"/>
  <c r="AQ54" i="29"/>
  <c r="AX53" i="10"/>
  <c r="AP54" i="29"/>
  <c r="AW53" i="10"/>
  <c r="AO54" i="29"/>
  <c r="AV53" i="10"/>
  <c r="AN54" i="29"/>
  <c r="AU53" i="10"/>
  <c r="AM54" i="29"/>
  <c r="AT53" i="10"/>
  <c r="AL54" i="29"/>
  <c r="AS53" i="10"/>
  <c r="AK54" i="29"/>
  <c r="AR53" i="10"/>
  <c r="AJ54" i="29"/>
  <c r="AQ53" i="10"/>
  <c r="AI54" i="29"/>
  <c r="AP53" i="10"/>
  <c r="AH54" i="29"/>
  <c r="AO53" i="10"/>
  <c r="AG54" i="29"/>
  <c r="AN53" i="10"/>
  <c r="AF54" i="29"/>
  <c r="AM53" i="10"/>
  <c r="AE54" i="29"/>
  <c r="AL53" i="10"/>
  <c r="AD54" i="29"/>
  <c r="AK53" i="10"/>
  <c r="AC54" i="29"/>
  <c r="AJ53" i="10"/>
  <c r="AB54" i="29"/>
  <c r="AI53" i="10"/>
  <c r="AA54" i="29"/>
  <c r="AH53" i="10"/>
  <c r="Z54" i="29"/>
  <c r="AF53" i="10"/>
  <c r="Y54" i="29"/>
  <c r="AE53" i="10"/>
  <c r="X54" i="29"/>
  <c r="AD53" i="10"/>
  <c r="W54" i="29"/>
  <c r="AC53" i="10"/>
  <c r="V54" i="29"/>
  <c r="AB53" i="10"/>
  <c r="U54" i="29"/>
  <c r="AA53" i="10"/>
  <c r="T54" i="29"/>
  <c r="Z53" i="10"/>
  <c r="S54" i="29"/>
  <c r="Y53" i="10"/>
  <c r="R54" i="29"/>
  <c r="X53" i="10"/>
  <c r="Q54" i="29"/>
  <c r="W53" i="10"/>
  <c r="P54" i="29"/>
  <c r="V53" i="10"/>
  <c r="O54" i="29"/>
  <c r="U53" i="10"/>
  <c r="N54" i="29"/>
  <c r="T53" i="10"/>
  <c r="M54" i="29"/>
  <c r="S53" i="10"/>
  <c r="L54" i="29"/>
  <c r="R53" i="10"/>
  <c r="K54" i="29"/>
  <c r="Q53" i="10"/>
  <c r="J54" i="29"/>
  <c r="P53" i="10"/>
  <c r="I54" i="29"/>
  <c r="O53" i="10"/>
  <c r="H54" i="29"/>
  <c r="N53" i="10"/>
  <c r="G54" i="29"/>
  <c r="M53" i="10"/>
  <c r="F54" i="29"/>
  <c r="L53" i="10"/>
  <c r="E54" i="29"/>
  <c r="K53" i="10"/>
  <c r="D54" i="29"/>
  <c r="CR52" i="10"/>
  <c r="CI53" i="29"/>
  <c r="CQ52" i="10"/>
  <c r="CH53" i="29"/>
  <c r="CP52" i="10"/>
  <c r="CG53" i="29"/>
  <c r="CO52" i="10"/>
  <c r="CF53" i="29"/>
  <c r="CM52" i="10"/>
  <c r="CE53" i="29"/>
  <c r="CL52" i="10"/>
  <c r="CD53" i="29"/>
  <c r="CK52" i="10"/>
  <c r="CC53" i="29"/>
  <c r="CJ52" i="10"/>
  <c r="CB53" i="29"/>
  <c r="CI52" i="10"/>
  <c r="CA53" i="29"/>
  <c r="CH52" i="10"/>
  <c r="BZ53" i="29"/>
  <c r="CG52" i="10"/>
  <c r="BY53" i="29"/>
  <c r="CF52" i="10"/>
  <c r="BX53" i="29"/>
  <c r="CE52" i="10"/>
  <c r="BW53" i="29"/>
  <c r="CD52" i="10"/>
  <c r="BV53" i="29"/>
  <c r="CC52" i="10"/>
  <c r="BU53" i="29"/>
  <c r="CB52" i="10"/>
  <c r="BT53" i="29"/>
  <c r="CA52" i="10"/>
  <c r="BS53" i="29"/>
  <c r="BZ52" i="10"/>
  <c r="BR53" i="29"/>
  <c r="BY52" i="10"/>
  <c r="BQ53" i="29"/>
  <c r="BX52" i="10"/>
  <c r="BP53" i="29"/>
  <c r="BW52" i="10"/>
  <c r="BO53" i="29"/>
  <c r="BV52" i="10"/>
  <c r="BN53" i="29"/>
  <c r="BU52" i="10"/>
  <c r="BM53" i="29"/>
  <c r="BT52" i="10"/>
  <c r="BL53" i="29"/>
  <c r="BS52" i="10"/>
  <c r="BK53" i="29"/>
  <c r="BR52" i="10"/>
  <c r="BJ53" i="29"/>
  <c r="BQ52" i="10"/>
  <c r="BI53" i="29"/>
  <c r="BP52" i="10"/>
  <c r="BH53" i="29"/>
  <c r="BO52" i="10"/>
  <c r="BG53" i="29"/>
  <c r="BN52" i="10"/>
  <c r="BF53" i="29"/>
  <c r="BM52" i="10"/>
  <c r="BE53" i="29"/>
  <c r="BL52" i="10"/>
  <c r="BD53" i="29"/>
  <c r="BK52" i="10"/>
  <c r="BC53" i="29"/>
  <c r="BJ52" i="10"/>
  <c r="BB53" i="29"/>
  <c r="BI52" i="10"/>
  <c r="BA53" i="29"/>
  <c r="BH52" i="10"/>
  <c r="AZ53" i="29"/>
  <c r="BG52" i="10"/>
  <c r="AY53" i="29"/>
  <c r="BF52" i="10"/>
  <c r="AX53" i="29"/>
  <c r="BE52" i="10"/>
  <c r="AW53" i="29"/>
  <c r="BD52" i="10"/>
  <c r="AV53" i="29"/>
  <c r="BC52" i="10"/>
  <c r="AU53" i="29"/>
  <c r="BB52" i="10"/>
  <c r="AT53" i="29"/>
  <c r="BA52" i="10"/>
  <c r="AS53" i="29"/>
  <c r="AZ52" i="10"/>
  <c r="AR53" i="29"/>
  <c r="AY52" i="10"/>
  <c r="AQ53" i="29"/>
  <c r="AX52" i="10"/>
  <c r="AP53" i="29"/>
  <c r="AW52" i="10"/>
  <c r="AO53" i="29"/>
  <c r="AV52" i="10"/>
  <c r="AN53" i="29"/>
  <c r="AU52" i="10"/>
  <c r="AM53" i="29"/>
  <c r="AT52" i="10"/>
  <c r="AL53" i="29"/>
  <c r="AS52" i="10"/>
  <c r="AK53" i="29"/>
  <c r="AR52" i="10"/>
  <c r="AJ53" i="29"/>
  <c r="AQ52" i="10"/>
  <c r="AI53" i="29"/>
  <c r="AP52" i="10"/>
  <c r="AH53" i="29"/>
  <c r="AO52" i="10"/>
  <c r="AG53" i="29"/>
  <c r="AN52" i="10"/>
  <c r="AF53" i="29"/>
  <c r="AM52" i="10"/>
  <c r="AE53" i="29"/>
  <c r="AL52" i="10"/>
  <c r="AD53" i="29"/>
  <c r="AK52" i="10"/>
  <c r="AC53" i="29"/>
  <c r="AJ52" i="10"/>
  <c r="AB53" i="29"/>
  <c r="AI52" i="10"/>
  <c r="AA53" i="29"/>
  <c r="AH52" i="10"/>
  <c r="Z53" i="29"/>
  <c r="AF52" i="10"/>
  <c r="Y53" i="29"/>
  <c r="AE52" i="10"/>
  <c r="X53" i="29"/>
  <c r="AD52" i="10"/>
  <c r="W53" i="29"/>
  <c r="AC52" i="10"/>
  <c r="V53" i="29"/>
  <c r="AB52" i="10"/>
  <c r="U53" i="29"/>
  <c r="AA52" i="10"/>
  <c r="T53" i="29"/>
  <c r="Z52" i="10"/>
  <c r="S53" i="29"/>
  <c r="Y52" i="10"/>
  <c r="R53" i="29"/>
  <c r="X52" i="10"/>
  <c r="Q53" i="29"/>
  <c r="W52" i="10"/>
  <c r="P53" i="29"/>
  <c r="V52" i="10"/>
  <c r="O53" i="29"/>
  <c r="U52" i="10"/>
  <c r="N53" i="29"/>
  <c r="T52" i="10"/>
  <c r="M53" i="29"/>
  <c r="S52" i="10"/>
  <c r="L53" i="29"/>
  <c r="R52" i="10"/>
  <c r="K53" i="29"/>
  <c r="Q52" i="10"/>
  <c r="J53" i="29"/>
  <c r="P52" i="10"/>
  <c r="I53" i="29"/>
  <c r="O52" i="10"/>
  <c r="H53" i="29"/>
  <c r="N52" i="10"/>
  <c r="G53" i="29"/>
  <c r="M52" i="10"/>
  <c r="F53" i="29"/>
  <c r="L52" i="10"/>
  <c r="E53" i="29"/>
  <c r="K52" i="10"/>
  <c r="D53" i="29"/>
  <c r="CR51" i="10"/>
  <c r="CI52" i="29"/>
  <c r="CQ51" i="10"/>
  <c r="CH52" i="29"/>
  <c r="CP51" i="10"/>
  <c r="CG52" i="29"/>
  <c r="CO51" i="10"/>
  <c r="CF52" i="29"/>
  <c r="CM51" i="10"/>
  <c r="CE52" i="29"/>
  <c r="CL51" i="10"/>
  <c r="CD52" i="29"/>
  <c r="CK51" i="10"/>
  <c r="CC52" i="29"/>
  <c r="CJ51" i="10"/>
  <c r="CB52" i="29"/>
  <c r="CI51" i="10"/>
  <c r="CA52" i="29"/>
  <c r="CH51" i="10"/>
  <c r="BZ52" i="29"/>
  <c r="CG51" i="10"/>
  <c r="BY52" i="29"/>
  <c r="CF51" i="10"/>
  <c r="BX52" i="29"/>
  <c r="CE51" i="10"/>
  <c r="BW52" i="29"/>
  <c r="CD51" i="10"/>
  <c r="BV52" i="29"/>
  <c r="CC51" i="10"/>
  <c r="BU52" i="29"/>
  <c r="CB51" i="10"/>
  <c r="BT52" i="29"/>
  <c r="CA51" i="10"/>
  <c r="BS52" i="29"/>
  <c r="BZ51" i="10"/>
  <c r="BR52" i="29"/>
  <c r="BY51" i="10"/>
  <c r="BQ52" i="29"/>
  <c r="BX51" i="10"/>
  <c r="BP52" i="29"/>
  <c r="BW51" i="10"/>
  <c r="BO52" i="29"/>
  <c r="BV51" i="10"/>
  <c r="BN52" i="29"/>
  <c r="BU51" i="10"/>
  <c r="BM52" i="29"/>
  <c r="BT51" i="10"/>
  <c r="BL52" i="29"/>
  <c r="BS51" i="10"/>
  <c r="BK52" i="29"/>
  <c r="BR51" i="10"/>
  <c r="BJ52" i="29"/>
  <c r="BQ51" i="10"/>
  <c r="BI52" i="29"/>
  <c r="BP51" i="10"/>
  <c r="BH52" i="29"/>
  <c r="BO51" i="10"/>
  <c r="BG52" i="29"/>
  <c r="BN51" i="10"/>
  <c r="BF52" i="29"/>
  <c r="BM51" i="10"/>
  <c r="BE52" i="29"/>
  <c r="BL51" i="10"/>
  <c r="BD52" i="29"/>
  <c r="BK51" i="10"/>
  <c r="BC52" i="29"/>
  <c r="BJ51" i="10"/>
  <c r="BB52" i="29"/>
  <c r="BI51" i="10"/>
  <c r="BA52" i="29"/>
  <c r="BH51" i="10"/>
  <c r="AZ52" i="29"/>
  <c r="BG51" i="10"/>
  <c r="AY52" i="29"/>
  <c r="BF51" i="10"/>
  <c r="AX52" i="29"/>
  <c r="BE51" i="10"/>
  <c r="AW52" i="29"/>
  <c r="BD51" i="10"/>
  <c r="AV52" i="29"/>
  <c r="BC51" i="10"/>
  <c r="AU52" i="29"/>
  <c r="BB51" i="10"/>
  <c r="AT52" i="29"/>
  <c r="BA51" i="10"/>
  <c r="AS52" i="29"/>
  <c r="AZ51" i="10"/>
  <c r="AR52" i="29"/>
  <c r="AY51" i="10"/>
  <c r="AQ52" i="29"/>
  <c r="AX51" i="10"/>
  <c r="AP52" i="29"/>
  <c r="AW51" i="10"/>
  <c r="AO52" i="29"/>
  <c r="AV51" i="10"/>
  <c r="AN52" i="29"/>
  <c r="AU51" i="10"/>
  <c r="AM52" i="29"/>
  <c r="AT51" i="10"/>
  <c r="AL52" i="29"/>
  <c r="AS51" i="10"/>
  <c r="AK52" i="29"/>
  <c r="AR51" i="10"/>
  <c r="AJ52" i="29"/>
  <c r="AQ51" i="10"/>
  <c r="AI52" i="29"/>
  <c r="AP51" i="10"/>
  <c r="AH52" i="29"/>
  <c r="AO51" i="10"/>
  <c r="AG52" i="29"/>
  <c r="AN51" i="10"/>
  <c r="AF52" i="29"/>
  <c r="AM51" i="10"/>
  <c r="AE52" i="29"/>
  <c r="AL51" i="10"/>
  <c r="AD52" i="29"/>
  <c r="AK51" i="10"/>
  <c r="AC52" i="29"/>
  <c r="AJ51" i="10"/>
  <c r="AB52" i="29"/>
  <c r="AI51" i="10"/>
  <c r="AA52" i="29"/>
  <c r="AH51" i="10"/>
  <c r="Z52" i="29"/>
  <c r="AF51" i="10"/>
  <c r="Y52" i="29"/>
  <c r="AE51" i="10"/>
  <c r="X52" i="29"/>
  <c r="AD51" i="10"/>
  <c r="W52" i="29"/>
  <c r="AC51" i="10"/>
  <c r="V52" i="29"/>
  <c r="AB51" i="10"/>
  <c r="U52" i="29"/>
  <c r="AA51" i="10"/>
  <c r="T52" i="29"/>
  <c r="Z51" i="10"/>
  <c r="S52" i="29"/>
  <c r="Y51" i="10"/>
  <c r="R52" i="29"/>
  <c r="X51" i="10"/>
  <c r="Q52" i="29"/>
  <c r="W51" i="10"/>
  <c r="P52" i="29"/>
  <c r="V51" i="10"/>
  <c r="O52" i="29"/>
  <c r="U51" i="10"/>
  <c r="N52" i="29"/>
  <c r="T51" i="10"/>
  <c r="M52" i="29"/>
  <c r="S51" i="10"/>
  <c r="L52" i="29"/>
  <c r="R51" i="10"/>
  <c r="K52" i="29"/>
  <c r="Q51" i="10"/>
  <c r="J52" i="29"/>
  <c r="P51" i="10"/>
  <c r="I52" i="29"/>
  <c r="O51" i="10"/>
  <c r="H52" i="29"/>
  <c r="N51" i="10"/>
  <c r="G52" i="29"/>
  <c r="M51" i="10"/>
  <c r="F52" i="29"/>
  <c r="L51" i="10"/>
  <c r="E52" i="29"/>
  <c r="K51" i="10"/>
  <c r="D52" i="29"/>
  <c r="CR50" i="10"/>
  <c r="CI51" i="29"/>
  <c r="CQ50" i="10"/>
  <c r="CH51" i="29"/>
  <c r="CP50" i="10"/>
  <c r="CG51" i="29"/>
  <c r="CO50" i="10"/>
  <c r="CF51" i="29"/>
  <c r="CM50" i="10"/>
  <c r="CE51" i="29"/>
  <c r="CL50" i="10"/>
  <c r="CD51" i="29"/>
  <c r="CK50" i="10"/>
  <c r="CC51" i="29"/>
  <c r="CJ50" i="10"/>
  <c r="CB51" i="29"/>
  <c r="CI50" i="10"/>
  <c r="CA51" i="29"/>
  <c r="CH50" i="10"/>
  <c r="BZ51" i="29"/>
  <c r="CG50" i="10"/>
  <c r="BY51" i="29"/>
  <c r="CF50" i="10"/>
  <c r="BX51" i="29"/>
  <c r="CE50" i="10"/>
  <c r="BW51" i="29"/>
  <c r="CD50" i="10"/>
  <c r="BV51" i="29"/>
  <c r="CC50" i="10"/>
  <c r="BU51" i="29"/>
  <c r="CB50" i="10"/>
  <c r="BT51" i="29"/>
  <c r="CA50" i="10"/>
  <c r="BS51" i="29"/>
  <c r="BZ50" i="10"/>
  <c r="BR51" i="29"/>
  <c r="BY50" i="10"/>
  <c r="BQ51" i="29"/>
  <c r="BX50" i="10"/>
  <c r="BP51" i="29"/>
  <c r="BW50" i="10"/>
  <c r="BO51" i="29"/>
  <c r="BV50" i="10"/>
  <c r="BN51" i="29"/>
  <c r="BU50" i="10"/>
  <c r="BM51" i="29"/>
  <c r="BT50" i="10"/>
  <c r="BL51" i="29"/>
  <c r="BS50" i="10"/>
  <c r="BK51" i="29"/>
  <c r="BR50" i="10"/>
  <c r="BJ51" i="29"/>
  <c r="BQ50" i="10"/>
  <c r="BI51" i="29"/>
  <c r="BP50" i="10"/>
  <c r="BH51" i="29"/>
  <c r="BO50" i="10"/>
  <c r="BG51" i="29"/>
  <c r="BN50" i="10"/>
  <c r="BF51" i="29"/>
  <c r="BM50" i="10"/>
  <c r="BE51" i="29"/>
  <c r="BL50" i="10"/>
  <c r="BD51" i="29"/>
  <c r="BK50" i="10"/>
  <c r="BC51" i="29"/>
  <c r="BJ50" i="10"/>
  <c r="BB51" i="29"/>
  <c r="BI50" i="10"/>
  <c r="BA51" i="29"/>
  <c r="BH50" i="10"/>
  <c r="AZ51" i="29"/>
  <c r="BG50" i="10"/>
  <c r="AY51" i="29"/>
  <c r="BF50" i="10"/>
  <c r="AX51" i="29"/>
  <c r="BE50" i="10"/>
  <c r="AW51" i="29"/>
  <c r="BD50" i="10"/>
  <c r="AV51" i="29"/>
  <c r="BC50" i="10"/>
  <c r="AU51" i="29"/>
  <c r="BB50" i="10"/>
  <c r="AT51" i="29"/>
  <c r="BA50" i="10"/>
  <c r="AS51" i="29"/>
  <c r="AZ50" i="10"/>
  <c r="AR51" i="29"/>
  <c r="AY50" i="10"/>
  <c r="AQ51" i="29"/>
  <c r="AX50" i="10"/>
  <c r="AP51" i="29"/>
  <c r="AW50" i="10"/>
  <c r="AO51" i="29"/>
  <c r="AV50" i="10"/>
  <c r="AN51" i="29"/>
  <c r="AU50" i="10"/>
  <c r="AM51" i="29"/>
  <c r="AT50" i="10"/>
  <c r="AL51" i="29"/>
  <c r="AS50" i="10"/>
  <c r="AK51" i="29"/>
  <c r="AR50" i="10"/>
  <c r="AJ51" i="29"/>
  <c r="AQ50" i="10"/>
  <c r="AI51" i="29"/>
  <c r="AP50" i="10"/>
  <c r="AH51" i="29"/>
  <c r="AO50" i="10"/>
  <c r="AG51" i="29"/>
  <c r="AN50" i="10"/>
  <c r="AF51" i="29"/>
  <c r="AM50" i="10"/>
  <c r="AE51" i="29"/>
  <c r="AL50" i="10"/>
  <c r="AD51" i="29"/>
  <c r="AK50" i="10"/>
  <c r="AC51" i="29"/>
  <c r="AJ50" i="10"/>
  <c r="AB51" i="29"/>
  <c r="AI50" i="10"/>
  <c r="AA51" i="29"/>
  <c r="AH50" i="10"/>
  <c r="Z51" i="29"/>
  <c r="AF50" i="10"/>
  <c r="Y51" i="29"/>
  <c r="AE50" i="10"/>
  <c r="X51" i="29"/>
  <c r="AD50" i="10"/>
  <c r="W51" i="29"/>
  <c r="AC50" i="10"/>
  <c r="V51" i="29"/>
  <c r="AB50" i="10"/>
  <c r="U51" i="29"/>
  <c r="AA50" i="10"/>
  <c r="T51" i="29"/>
  <c r="Z50" i="10"/>
  <c r="S51" i="29"/>
  <c r="Y50" i="10"/>
  <c r="R51" i="29"/>
  <c r="X50" i="10"/>
  <c r="Q51" i="29"/>
  <c r="W50" i="10"/>
  <c r="P51" i="29"/>
  <c r="V50" i="10"/>
  <c r="O51" i="29"/>
  <c r="U50" i="10"/>
  <c r="N51" i="29"/>
  <c r="T50" i="10"/>
  <c r="M51" i="29"/>
  <c r="S50" i="10"/>
  <c r="L51" i="29"/>
  <c r="R50" i="10"/>
  <c r="K51" i="29"/>
  <c r="Q50" i="10"/>
  <c r="J51" i="29"/>
  <c r="P50" i="10"/>
  <c r="I51" i="29"/>
  <c r="O50" i="10"/>
  <c r="H51" i="29"/>
  <c r="N50" i="10"/>
  <c r="G51" i="29"/>
  <c r="M50" i="10"/>
  <c r="F51" i="29"/>
  <c r="L50" i="10"/>
  <c r="E51" i="29"/>
  <c r="K50" i="10"/>
  <c r="D51" i="29"/>
  <c r="CR49" i="10"/>
  <c r="CI50" i="29"/>
  <c r="CQ49" i="10"/>
  <c r="CH50" i="29"/>
  <c r="CP49" i="10"/>
  <c r="CG50" i="29"/>
  <c r="CO49" i="10"/>
  <c r="CF50" i="29"/>
  <c r="CM49" i="10"/>
  <c r="CE50" i="29"/>
  <c r="CL49" i="10"/>
  <c r="CD50" i="29"/>
  <c r="CK49" i="10"/>
  <c r="CC50" i="29"/>
  <c r="CJ49" i="10"/>
  <c r="CB50" i="29"/>
  <c r="CI49" i="10"/>
  <c r="CA50" i="29"/>
  <c r="CH49" i="10"/>
  <c r="BZ50" i="29"/>
  <c r="CG49" i="10"/>
  <c r="BY50" i="29"/>
  <c r="CF49" i="10"/>
  <c r="BX50" i="29"/>
  <c r="CE49" i="10"/>
  <c r="BW50" i="29"/>
  <c r="CD49" i="10"/>
  <c r="BV50" i="29"/>
  <c r="CC49" i="10"/>
  <c r="BU50" i="29"/>
  <c r="CB49" i="10"/>
  <c r="BT50" i="29"/>
  <c r="CA49" i="10"/>
  <c r="BS50" i="29"/>
  <c r="BZ49" i="10"/>
  <c r="BR50" i="29"/>
  <c r="BY49" i="10"/>
  <c r="BQ50" i="29"/>
  <c r="BX49" i="10"/>
  <c r="BP50" i="29"/>
  <c r="BW49" i="10"/>
  <c r="BO50" i="29"/>
  <c r="BV49" i="10"/>
  <c r="BN50" i="29"/>
  <c r="BU49" i="10"/>
  <c r="BM50" i="29"/>
  <c r="BT49" i="10"/>
  <c r="BL50" i="29"/>
  <c r="BS49" i="10"/>
  <c r="BK50" i="29"/>
  <c r="BR49" i="10"/>
  <c r="BJ50" i="29"/>
  <c r="BQ49" i="10"/>
  <c r="BI50" i="29"/>
  <c r="BP49" i="10"/>
  <c r="BH50" i="29"/>
  <c r="BO49" i="10"/>
  <c r="BG50" i="29"/>
  <c r="BN49" i="10"/>
  <c r="BF50" i="29"/>
  <c r="BM49" i="10"/>
  <c r="BE50" i="29"/>
  <c r="BL49" i="10"/>
  <c r="BD50" i="29"/>
  <c r="BK49" i="10"/>
  <c r="BC50" i="29"/>
  <c r="BJ49" i="10"/>
  <c r="BB50" i="29"/>
  <c r="BI49" i="10"/>
  <c r="BA50" i="29"/>
  <c r="BH49" i="10"/>
  <c r="AZ50" i="29"/>
  <c r="BG49" i="10"/>
  <c r="AY50" i="29"/>
  <c r="BF49" i="10"/>
  <c r="AX50" i="29"/>
  <c r="BE49" i="10"/>
  <c r="AW50" i="29"/>
  <c r="BD49" i="10"/>
  <c r="AV50" i="29"/>
  <c r="BC49" i="10"/>
  <c r="AU50" i="29"/>
  <c r="BB49" i="10"/>
  <c r="AT50" i="29"/>
  <c r="BA49" i="10"/>
  <c r="AS50" i="29"/>
  <c r="AZ49" i="10"/>
  <c r="AR50" i="29"/>
  <c r="AY49" i="10"/>
  <c r="AQ50" i="29"/>
  <c r="AX49" i="10"/>
  <c r="AP50" i="29"/>
  <c r="AW49" i="10"/>
  <c r="AO50" i="29"/>
  <c r="AV49" i="10"/>
  <c r="AN50" i="29"/>
  <c r="AU49" i="10"/>
  <c r="AM50" i="29"/>
  <c r="AT49" i="10"/>
  <c r="AL50" i="29"/>
  <c r="AS49" i="10"/>
  <c r="AK50" i="29"/>
  <c r="AR49" i="10"/>
  <c r="AJ50" i="29"/>
  <c r="AQ49" i="10"/>
  <c r="AI50" i="29"/>
  <c r="AP49" i="10"/>
  <c r="AH50" i="29"/>
  <c r="AO49" i="10"/>
  <c r="AG50" i="29"/>
  <c r="AN49" i="10"/>
  <c r="AF50" i="29"/>
  <c r="AM49" i="10"/>
  <c r="AE50" i="29"/>
  <c r="AL49" i="10"/>
  <c r="AD50" i="29"/>
  <c r="AK49" i="10"/>
  <c r="AC50" i="29"/>
  <c r="AJ49" i="10"/>
  <c r="AB50" i="29"/>
  <c r="AI49" i="10"/>
  <c r="AA50" i="29"/>
  <c r="AH49" i="10"/>
  <c r="Z50" i="29"/>
  <c r="AF49" i="10"/>
  <c r="Y50" i="29"/>
  <c r="AE49" i="10"/>
  <c r="X50" i="29"/>
  <c r="AD49" i="10"/>
  <c r="W50" i="29"/>
  <c r="AC49" i="10"/>
  <c r="V50" i="29"/>
  <c r="AB49" i="10"/>
  <c r="U50" i="29"/>
  <c r="AA49" i="10"/>
  <c r="T50" i="29"/>
  <c r="Z49" i="10"/>
  <c r="S50" i="29"/>
  <c r="Y49" i="10"/>
  <c r="R50" i="29"/>
  <c r="X49" i="10"/>
  <c r="Q50" i="29"/>
  <c r="W49" i="10"/>
  <c r="P50" i="29"/>
  <c r="V49" i="10"/>
  <c r="O50" i="29"/>
  <c r="U49" i="10"/>
  <c r="N50" i="29"/>
  <c r="T49" i="10"/>
  <c r="M50" i="29"/>
  <c r="S49" i="10"/>
  <c r="L50" i="29"/>
  <c r="R49" i="10"/>
  <c r="K50" i="29"/>
  <c r="Q49" i="10"/>
  <c r="J50" i="29"/>
  <c r="P49" i="10"/>
  <c r="I50" i="29"/>
  <c r="O49" i="10"/>
  <c r="H50" i="29"/>
  <c r="N49" i="10"/>
  <c r="G50" i="29"/>
  <c r="M49" i="10"/>
  <c r="F50" i="29"/>
  <c r="L49" i="10"/>
  <c r="E50" i="29"/>
  <c r="K49" i="10"/>
  <c r="D50" i="29"/>
  <c r="CR48" i="10"/>
  <c r="CI49" i="29"/>
  <c r="CQ48" i="10"/>
  <c r="CH49" i="29"/>
  <c r="CP48" i="10"/>
  <c r="CG49" i="29"/>
  <c r="CO48" i="10"/>
  <c r="CF49" i="29"/>
  <c r="CM48" i="10"/>
  <c r="CE49" i="29"/>
  <c r="CL48" i="10"/>
  <c r="CD49" i="29"/>
  <c r="CK48" i="10"/>
  <c r="CC49" i="29"/>
  <c r="CJ48" i="10"/>
  <c r="CB49" i="29"/>
  <c r="CI48" i="10"/>
  <c r="CA49" i="29"/>
  <c r="CH48" i="10"/>
  <c r="BZ49" i="29"/>
  <c r="CG48" i="10"/>
  <c r="BY49" i="29"/>
  <c r="CF48" i="10"/>
  <c r="BX49" i="29"/>
  <c r="CE48" i="10"/>
  <c r="BW49" i="29"/>
  <c r="CD48" i="10"/>
  <c r="BV49" i="29"/>
  <c r="CC48" i="10"/>
  <c r="BU49" i="29"/>
  <c r="CB48" i="10"/>
  <c r="BT49" i="29"/>
  <c r="CA48" i="10"/>
  <c r="BS49" i="29"/>
  <c r="BZ48" i="10"/>
  <c r="BR49" i="29"/>
  <c r="BY48" i="10"/>
  <c r="BQ49" i="29"/>
  <c r="BX48" i="10"/>
  <c r="BP49" i="29"/>
  <c r="BW48" i="10"/>
  <c r="BO49" i="29"/>
  <c r="BV48" i="10"/>
  <c r="BN49" i="29"/>
  <c r="BU48" i="10"/>
  <c r="BM49" i="29"/>
  <c r="BT48" i="10"/>
  <c r="BL49" i="29"/>
  <c r="BS48" i="10"/>
  <c r="BK49" i="29"/>
  <c r="BR48" i="10"/>
  <c r="BJ49" i="29"/>
  <c r="BQ48" i="10"/>
  <c r="BI49" i="29"/>
  <c r="BP48" i="10"/>
  <c r="BH49" i="29"/>
  <c r="BO48" i="10"/>
  <c r="BG49" i="29"/>
  <c r="BN48" i="10"/>
  <c r="BF49" i="29"/>
  <c r="BM48" i="10"/>
  <c r="BE49" i="29"/>
  <c r="BL48" i="10"/>
  <c r="BD49" i="29"/>
  <c r="BK48" i="10"/>
  <c r="BC49" i="29"/>
  <c r="BJ48" i="10"/>
  <c r="BB49" i="29"/>
  <c r="BI48" i="10"/>
  <c r="BA49" i="29"/>
  <c r="BH48" i="10"/>
  <c r="AZ49" i="29"/>
  <c r="BG48" i="10"/>
  <c r="AY49" i="29"/>
  <c r="BF48" i="10"/>
  <c r="AX49" i="29"/>
  <c r="BE48" i="10"/>
  <c r="AW49" i="29"/>
  <c r="BD48" i="10"/>
  <c r="AV49" i="29"/>
  <c r="BC48" i="10"/>
  <c r="AU49" i="29"/>
  <c r="BB48" i="10"/>
  <c r="AT49" i="29"/>
  <c r="BA48" i="10"/>
  <c r="AS49" i="29"/>
  <c r="AZ48" i="10"/>
  <c r="AR49" i="29"/>
  <c r="AY48" i="10"/>
  <c r="AQ49" i="29"/>
  <c r="AX48" i="10"/>
  <c r="AP49" i="29"/>
  <c r="AW48" i="10"/>
  <c r="AO49" i="29"/>
  <c r="AV48" i="10"/>
  <c r="AN49" i="29"/>
  <c r="AU48" i="10"/>
  <c r="AM49" i="29"/>
  <c r="AT48" i="10"/>
  <c r="AL49" i="29"/>
  <c r="AS48" i="10"/>
  <c r="AK49" i="29"/>
  <c r="AR48" i="10"/>
  <c r="AJ49" i="29"/>
  <c r="AQ48" i="10"/>
  <c r="AI49" i="29"/>
  <c r="AP48" i="10"/>
  <c r="AH49" i="29"/>
  <c r="AO48" i="10"/>
  <c r="AG49" i="29"/>
  <c r="AN48" i="10"/>
  <c r="AF49" i="29"/>
  <c r="AM48" i="10"/>
  <c r="AE49" i="29"/>
  <c r="AL48" i="10"/>
  <c r="AD49" i="29"/>
  <c r="AK48" i="10"/>
  <c r="AC49" i="29"/>
  <c r="AJ48" i="10"/>
  <c r="AB49" i="29"/>
  <c r="AI48" i="10"/>
  <c r="AA49" i="29"/>
  <c r="AH48" i="10"/>
  <c r="Z49" i="29"/>
  <c r="AF48" i="10"/>
  <c r="Y49" i="29"/>
  <c r="AE48" i="10"/>
  <c r="X49" i="29"/>
  <c r="AD48" i="10"/>
  <c r="W49" i="29"/>
  <c r="AC48" i="10"/>
  <c r="V49" i="29"/>
  <c r="AB48" i="10"/>
  <c r="U49" i="29"/>
  <c r="AA48" i="10"/>
  <c r="T49" i="29"/>
  <c r="Z48" i="10"/>
  <c r="S49" i="29"/>
  <c r="Y48" i="10"/>
  <c r="R49" i="29"/>
  <c r="X48" i="10"/>
  <c r="Q49" i="29"/>
  <c r="W48" i="10"/>
  <c r="P49" i="29"/>
  <c r="V48" i="10"/>
  <c r="O49" i="29"/>
  <c r="U48" i="10"/>
  <c r="N49" i="29"/>
  <c r="T48" i="10"/>
  <c r="M49" i="29"/>
  <c r="S48" i="10"/>
  <c r="L49" i="29"/>
  <c r="R48" i="10"/>
  <c r="K49" i="29"/>
  <c r="Q48" i="10"/>
  <c r="J49" i="29"/>
  <c r="P48" i="10"/>
  <c r="I49" i="29"/>
  <c r="O48" i="10"/>
  <c r="H49" i="29"/>
  <c r="N48" i="10"/>
  <c r="G49" i="29"/>
  <c r="M48" i="10"/>
  <c r="F49" i="29"/>
  <c r="L48" i="10"/>
  <c r="E49" i="29"/>
  <c r="K48" i="10"/>
  <c r="D49" i="29"/>
  <c r="CR47" i="10"/>
  <c r="CI48" i="29"/>
  <c r="CQ47" i="10"/>
  <c r="CH48" i="29"/>
  <c r="CP47" i="10"/>
  <c r="CG48" i="29"/>
  <c r="CO47" i="10"/>
  <c r="CF48" i="29"/>
  <c r="CM47" i="10"/>
  <c r="CE48" i="29"/>
  <c r="CL47" i="10"/>
  <c r="CD48" i="29"/>
  <c r="CK47" i="10"/>
  <c r="CC48" i="29"/>
  <c r="CJ47" i="10"/>
  <c r="CB48" i="29"/>
  <c r="CI47" i="10"/>
  <c r="CA48" i="29"/>
  <c r="CH47" i="10"/>
  <c r="BZ48" i="29"/>
  <c r="CG47" i="10"/>
  <c r="BY48" i="29"/>
  <c r="CF47" i="10"/>
  <c r="BX48" i="29"/>
  <c r="CE47" i="10"/>
  <c r="BW48" i="29"/>
  <c r="CD47" i="10"/>
  <c r="BV48" i="29"/>
  <c r="CC47" i="10"/>
  <c r="BU48" i="29"/>
  <c r="CB47" i="10"/>
  <c r="BT48" i="29"/>
  <c r="CA47" i="10"/>
  <c r="BS48" i="29"/>
  <c r="BZ47" i="10"/>
  <c r="BR48" i="29"/>
  <c r="BY47" i="10"/>
  <c r="BQ48" i="29"/>
  <c r="BX47" i="10"/>
  <c r="BP48" i="29"/>
  <c r="BW47" i="10"/>
  <c r="BO48" i="29"/>
  <c r="BV47" i="10"/>
  <c r="BN48" i="29"/>
  <c r="BU47" i="10"/>
  <c r="BM48" i="29"/>
  <c r="BT47" i="10"/>
  <c r="BL48" i="29"/>
  <c r="BS47" i="10"/>
  <c r="BK48" i="29"/>
  <c r="BR47" i="10"/>
  <c r="BJ48" i="29"/>
  <c r="BQ47" i="10"/>
  <c r="BI48" i="29"/>
  <c r="BP47" i="10"/>
  <c r="BH48" i="29"/>
  <c r="BO47" i="10"/>
  <c r="BG48" i="29"/>
  <c r="BN47" i="10"/>
  <c r="BF48" i="29"/>
  <c r="BM47" i="10"/>
  <c r="BE48" i="29"/>
  <c r="BL47" i="10"/>
  <c r="BD48" i="29"/>
  <c r="BK47" i="10"/>
  <c r="BC48" i="29"/>
  <c r="BJ47" i="10"/>
  <c r="BB48" i="29"/>
  <c r="BI47" i="10"/>
  <c r="BA48" i="29"/>
  <c r="BH47" i="10"/>
  <c r="AZ48" i="29"/>
  <c r="BG47" i="10"/>
  <c r="AY48" i="29"/>
  <c r="BF47" i="10"/>
  <c r="AX48" i="29"/>
  <c r="BE47" i="10"/>
  <c r="AW48" i="29"/>
  <c r="BD47" i="10"/>
  <c r="AV48" i="29"/>
  <c r="BC47" i="10"/>
  <c r="AU48" i="29"/>
  <c r="BB47" i="10"/>
  <c r="AT48" i="29"/>
  <c r="BA47" i="10"/>
  <c r="AS48" i="29"/>
  <c r="AZ47" i="10"/>
  <c r="AR48" i="29"/>
  <c r="AY47" i="10"/>
  <c r="AQ48" i="29"/>
  <c r="AX47" i="10"/>
  <c r="AP48" i="29"/>
  <c r="AW47" i="10"/>
  <c r="AO48" i="29"/>
  <c r="AV47" i="10"/>
  <c r="AN48" i="29"/>
  <c r="AU47" i="10"/>
  <c r="AM48" i="29"/>
  <c r="AT47" i="10"/>
  <c r="AL48" i="29"/>
  <c r="AS47" i="10"/>
  <c r="AK48" i="29"/>
  <c r="AR47" i="10"/>
  <c r="AJ48" i="29"/>
  <c r="AQ47" i="10"/>
  <c r="AI48" i="29"/>
  <c r="AP47" i="10"/>
  <c r="AH48" i="29"/>
  <c r="AO47" i="10"/>
  <c r="AG48" i="29"/>
  <c r="AN47" i="10"/>
  <c r="AF48" i="29"/>
  <c r="AM47" i="10"/>
  <c r="AE48" i="29"/>
  <c r="AL47" i="10"/>
  <c r="AD48" i="29"/>
  <c r="AK47" i="10"/>
  <c r="AC48" i="29"/>
  <c r="AJ47" i="10"/>
  <c r="AB48" i="29"/>
  <c r="AI47" i="10"/>
  <c r="AA48" i="29"/>
  <c r="AH47" i="10"/>
  <c r="Z48" i="29"/>
  <c r="AF47" i="10"/>
  <c r="Y48" i="29"/>
  <c r="AE47" i="10"/>
  <c r="X48" i="29"/>
  <c r="AD47" i="10"/>
  <c r="W48" i="29"/>
  <c r="AC47" i="10"/>
  <c r="V48" i="29"/>
  <c r="AB47" i="10"/>
  <c r="U48" i="29"/>
  <c r="AA47" i="10"/>
  <c r="T48" i="29"/>
  <c r="Z47" i="10"/>
  <c r="S48" i="29"/>
  <c r="Y47" i="10"/>
  <c r="R48" i="29"/>
  <c r="X47" i="10"/>
  <c r="Q48" i="29"/>
  <c r="W47" i="10"/>
  <c r="P48" i="29"/>
  <c r="V47" i="10"/>
  <c r="O48" i="29"/>
  <c r="U47" i="10"/>
  <c r="N48" i="29"/>
  <c r="T47" i="10"/>
  <c r="M48" i="29"/>
  <c r="S47" i="10"/>
  <c r="L48" i="29"/>
  <c r="R47" i="10"/>
  <c r="K48" i="29"/>
  <c r="Q47" i="10"/>
  <c r="J48" i="29"/>
  <c r="P47" i="10"/>
  <c r="I48" i="29"/>
  <c r="O47" i="10"/>
  <c r="H48" i="29"/>
  <c r="N47" i="10"/>
  <c r="G48" i="29"/>
  <c r="M47" i="10"/>
  <c r="F48" i="29"/>
  <c r="L47" i="10"/>
  <c r="E48" i="29"/>
  <c r="K47" i="10"/>
  <c r="D48" i="29"/>
  <c r="CR46" i="10"/>
  <c r="CI47" i="29"/>
  <c r="CQ46" i="10"/>
  <c r="CH47" i="29"/>
  <c r="CP46" i="10"/>
  <c r="CG47" i="29"/>
  <c r="CO46" i="10"/>
  <c r="CF47" i="29"/>
  <c r="CM46" i="10"/>
  <c r="CE47" i="29"/>
  <c r="CL46" i="10"/>
  <c r="CD47" i="29"/>
  <c r="CK46" i="10"/>
  <c r="CC47" i="29"/>
  <c r="CJ46" i="10"/>
  <c r="CB47" i="29"/>
  <c r="CI46" i="10"/>
  <c r="CA47" i="29"/>
  <c r="CH46" i="10"/>
  <c r="BZ47" i="29"/>
  <c r="CG46" i="10"/>
  <c r="BY47" i="29"/>
  <c r="CF46" i="10"/>
  <c r="BX47" i="29"/>
  <c r="CE46" i="10"/>
  <c r="BW47" i="29"/>
  <c r="CD46" i="10"/>
  <c r="BV47" i="29"/>
  <c r="CC46" i="10"/>
  <c r="BU47" i="29"/>
  <c r="CB46" i="10"/>
  <c r="BT47" i="29"/>
  <c r="CA46" i="10"/>
  <c r="BS47" i="29"/>
  <c r="BZ46" i="10"/>
  <c r="BR47" i="29"/>
  <c r="BY46" i="10"/>
  <c r="BQ47" i="29"/>
  <c r="BX46" i="10"/>
  <c r="BP47" i="29"/>
  <c r="BW46" i="10"/>
  <c r="BO47" i="29"/>
  <c r="BV46" i="10"/>
  <c r="BN47" i="29"/>
  <c r="BU46" i="10"/>
  <c r="BM47" i="29"/>
  <c r="BT46" i="10"/>
  <c r="BL47" i="29"/>
  <c r="BS46" i="10"/>
  <c r="BK47" i="29"/>
  <c r="BR46" i="10"/>
  <c r="BJ47" i="29"/>
  <c r="BQ46" i="10"/>
  <c r="BI47" i="29"/>
  <c r="BP46" i="10"/>
  <c r="BH47" i="29"/>
  <c r="BO46" i="10"/>
  <c r="BG47" i="29"/>
  <c r="BN46" i="10"/>
  <c r="BF47" i="29"/>
  <c r="BM46" i="10"/>
  <c r="BE47" i="29"/>
  <c r="BL46" i="10"/>
  <c r="BD47" i="29"/>
  <c r="BK46" i="10"/>
  <c r="BC47" i="29"/>
  <c r="BJ46" i="10"/>
  <c r="BB47" i="29"/>
  <c r="BI46" i="10"/>
  <c r="BA47" i="29"/>
  <c r="BH46" i="10"/>
  <c r="AZ47" i="29"/>
  <c r="BG46" i="10"/>
  <c r="AY47" i="29"/>
  <c r="BF46" i="10"/>
  <c r="AX47" i="29"/>
  <c r="BE46" i="10"/>
  <c r="AW47" i="29"/>
  <c r="BD46" i="10"/>
  <c r="AV47" i="29"/>
  <c r="BC46" i="10"/>
  <c r="AU47" i="29"/>
  <c r="BB46" i="10"/>
  <c r="AT47" i="29"/>
  <c r="BA46" i="10"/>
  <c r="AS47" i="29"/>
  <c r="AZ46" i="10"/>
  <c r="AR47" i="29"/>
  <c r="AY46" i="10"/>
  <c r="AQ47" i="29"/>
  <c r="AX46" i="10"/>
  <c r="AP47" i="29"/>
  <c r="AW46" i="10"/>
  <c r="AO47" i="29"/>
  <c r="AV46" i="10"/>
  <c r="AN47" i="29"/>
  <c r="AU46" i="10"/>
  <c r="AM47" i="29"/>
  <c r="AT46" i="10"/>
  <c r="AL47" i="29"/>
  <c r="AS46" i="10"/>
  <c r="AK47" i="29"/>
  <c r="AR46" i="10"/>
  <c r="AJ47" i="29"/>
  <c r="AQ46" i="10"/>
  <c r="AI47" i="29"/>
  <c r="AP46" i="10"/>
  <c r="AH47" i="29"/>
  <c r="AO46" i="10"/>
  <c r="AG47" i="29"/>
  <c r="AN46" i="10"/>
  <c r="AF47" i="29"/>
  <c r="AM46" i="10"/>
  <c r="AE47" i="29"/>
  <c r="AL46" i="10"/>
  <c r="AD47" i="29"/>
  <c r="AK46" i="10"/>
  <c r="AC47" i="29"/>
  <c r="AJ46" i="10"/>
  <c r="AB47" i="29"/>
  <c r="AI46" i="10"/>
  <c r="AA47" i="29"/>
  <c r="AH46" i="10"/>
  <c r="Z47" i="29"/>
  <c r="AF46" i="10"/>
  <c r="Y47" i="29"/>
  <c r="AE46" i="10"/>
  <c r="X47" i="29"/>
  <c r="AD46" i="10"/>
  <c r="W47" i="29"/>
  <c r="AC46" i="10"/>
  <c r="V47" i="29"/>
  <c r="AB46" i="10"/>
  <c r="U47" i="29"/>
  <c r="AA46" i="10"/>
  <c r="T47" i="29"/>
  <c r="Z46" i="10"/>
  <c r="S47" i="29"/>
  <c r="Y46" i="10"/>
  <c r="R47" i="29"/>
  <c r="X46" i="10"/>
  <c r="Q47" i="29"/>
  <c r="W46" i="10"/>
  <c r="P47" i="29"/>
  <c r="V46" i="10"/>
  <c r="O47" i="29"/>
  <c r="U46" i="10"/>
  <c r="N47" i="29"/>
  <c r="T46" i="10"/>
  <c r="M47" i="29"/>
  <c r="S46" i="10"/>
  <c r="L47" i="29"/>
  <c r="R46" i="10"/>
  <c r="K47" i="29"/>
  <c r="Q46" i="10"/>
  <c r="J47" i="29"/>
  <c r="P46" i="10"/>
  <c r="I47" i="29"/>
  <c r="O46" i="10"/>
  <c r="H47" i="29"/>
  <c r="N46" i="10"/>
  <c r="G47" i="29"/>
  <c r="M46" i="10"/>
  <c r="F47" i="29"/>
  <c r="L46" i="10"/>
  <c r="E47" i="29"/>
  <c r="K46" i="10"/>
  <c r="D47" i="29"/>
  <c r="CR45" i="10"/>
  <c r="CI46" i="29"/>
  <c r="CQ45" i="10"/>
  <c r="CH46" i="29"/>
  <c r="CP45" i="10"/>
  <c r="CG46" i="29"/>
  <c r="CO45" i="10"/>
  <c r="CF46" i="29"/>
  <c r="CM45" i="10"/>
  <c r="CE46" i="29"/>
  <c r="CL45" i="10"/>
  <c r="CD46" i="29"/>
  <c r="CK45" i="10"/>
  <c r="CC46" i="29"/>
  <c r="CJ45" i="10"/>
  <c r="CB46" i="29"/>
  <c r="CI45" i="10"/>
  <c r="CA46" i="29"/>
  <c r="CH45" i="10"/>
  <c r="BZ46" i="29"/>
  <c r="CG45" i="10"/>
  <c r="BY46" i="29"/>
  <c r="CF45" i="10"/>
  <c r="BX46" i="29"/>
  <c r="CE45" i="10"/>
  <c r="BW46" i="29"/>
  <c r="CD45" i="10"/>
  <c r="BV46" i="29"/>
  <c r="CC45" i="10"/>
  <c r="BU46" i="29"/>
  <c r="CB45" i="10"/>
  <c r="BT46" i="29"/>
  <c r="CA45" i="10"/>
  <c r="BS46" i="29"/>
  <c r="BZ45" i="10"/>
  <c r="BR46" i="29"/>
  <c r="BY45" i="10"/>
  <c r="BQ46" i="29"/>
  <c r="BX45" i="10"/>
  <c r="BP46" i="29"/>
  <c r="BW45" i="10"/>
  <c r="BO46" i="29"/>
  <c r="BV45" i="10"/>
  <c r="BN46" i="29"/>
  <c r="BU45" i="10"/>
  <c r="BM46" i="29"/>
  <c r="BT45" i="10"/>
  <c r="BL46" i="29"/>
  <c r="BS45" i="10"/>
  <c r="BK46" i="29"/>
  <c r="BR45" i="10"/>
  <c r="BJ46" i="29"/>
  <c r="BQ45" i="10"/>
  <c r="BI46" i="29"/>
  <c r="BP45" i="10"/>
  <c r="BH46" i="29"/>
  <c r="BO45" i="10"/>
  <c r="BG46" i="29"/>
  <c r="BN45" i="10"/>
  <c r="BF46" i="29"/>
  <c r="BM45" i="10"/>
  <c r="BE46" i="29"/>
  <c r="BL45" i="10"/>
  <c r="BD46" i="29"/>
  <c r="BK45" i="10"/>
  <c r="BC46" i="29"/>
  <c r="BJ45" i="10"/>
  <c r="BB46" i="29"/>
  <c r="BI45" i="10"/>
  <c r="BA46" i="29"/>
  <c r="BH45" i="10"/>
  <c r="AZ46" i="29"/>
  <c r="BG45" i="10"/>
  <c r="AY46" i="29"/>
  <c r="BF45" i="10"/>
  <c r="AX46" i="29"/>
  <c r="BE45" i="10"/>
  <c r="AW46" i="29"/>
  <c r="BD45" i="10"/>
  <c r="AV46" i="29"/>
  <c r="BC45" i="10"/>
  <c r="AU46" i="29"/>
  <c r="BB45" i="10"/>
  <c r="AT46" i="29"/>
  <c r="BA45" i="10"/>
  <c r="AS46" i="29"/>
  <c r="AZ45" i="10"/>
  <c r="AR46" i="29"/>
  <c r="AY45" i="10"/>
  <c r="AQ46" i="29"/>
  <c r="AX45" i="10"/>
  <c r="AP46" i="29"/>
  <c r="AW45" i="10"/>
  <c r="AO46" i="29"/>
  <c r="AV45" i="10"/>
  <c r="AN46" i="29"/>
  <c r="AU45" i="10"/>
  <c r="AM46" i="29"/>
  <c r="AT45" i="10"/>
  <c r="AL46" i="29"/>
  <c r="AS45" i="10"/>
  <c r="AK46" i="29"/>
  <c r="AR45" i="10"/>
  <c r="AJ46" i="29"/>
  <c r="AQ45" i="10"/>
  <c r="AI46" i="29"/>
  <c r="AP45" i="10"/>
  <c r="AH46" i="29"/>
  <c r="AO45" i="10"/>
  <c r="AG46" i="29"/>
  <c r="AN45" i="10"/>
  <c r="AF46" i="29"/>
  <c r="AM45" i="10"/>
  <c r="AE46" i="29"/>
  <c r="AL45" i="10"/>
  <c r="AD46" i="29"/>
  <c r="AK45" i="10"/>
  <c r="AC46" i="29"/>
  <c r="AJ45" i="10"/>
  <c r="AB46" i="29"/>
  <c r="AI45" i="10"/>
  <c r="AA46" i="29"/>
  <c r="AH45" i="10"/>
  <c r="Z46" i="29"/>
  <c r="AF45" i="10"/>
  <c r="Y46" i="29"/>
  <c r="AE45" i="10"/>
  <c r="X46" i="29"/>
  <c r="AD45" i="10"/>
  <c r="W46" i="29"/>
  <c r="AC45" i="10"/>
  <c r="V46" i="29"/>
  <c r="AB45" i="10"/>
  <c r="U46" i="29"/>
  <c r="AA45" i="10"/>
  <c r="T46" i="29"/>
  <c r="Z45" i="10"/>
  <c r="S46" i="29"/>
  <c r="Y45" i="10"/>
  <c r="R46" i="29"/>
  <c r="X45" i="10"/>
  <c r="Q46" i="29"/>
  <c r="W45" i="10"/>
  <c r="P46" i="29"/>
  <c r="V45" i="10"/>
  <c r="O46" i="29"/>
  <c r="U45" i="10"/>
  <c r="N46" i="29"/>
  <c r="T45" i="10"/>
  <c r="M46" i="29"/>
  <c r="S45" i="10"/>
  <c r="L46" i="29"/>
  <c r="R45" i="10"/>
  <c r="K46" i="29"/>
  <c r="Q45" i="10"/>
  <c r="J46" i="29"/>
  <c r="P45" i="10"/>
  <c r="I46" i="29"/>
  <c r="O45" i="10"/>
  <c r="H46" i="29"/>
  <c r="N45" i="10"/>
  <c r="G46" i="29"/>
  <c r="M45" i="10"/>
  <c r="F46" i="29"/>
  <c r="L45" i="10"/>
  <c r="E46" i="29"/>
  <c r="K45" i="10"/>
  <c r="D46" i="29"/>
  <c r="CR44" i="10"/>
  <c r="CI45" i="29"/>
  <c r="CQ44" i="10"/>
  <c r="CH45" i="29"/>
  <c r="CP44" i="10"/>
  <c r="CG45" i="29"/>
  <c r="CO44" i="10"/>
  <c r="CF45" i="29"/>
  <c r="CM44" i="10"/>
  <c r="CE45" i="29"/>
  <c r="CL44" i="10"/>
  <c r="CD45" i="29"/>
  <c r="CK44" i="10"/>
  <c r="CC45" i="29"/>
  <c r="CJ44" i="10"/>
  <c r="CB45" i="29"/>
  <c r="CI44" i="10"/>
  <c r="CA45" i="29"/>
  <c r="CH44" i="10"/>
  <c r="BZ45" i="29"/>
  <c r="CG44" i="10"/>
  <c r="BY45" i="29"/>
  <c r="CF44" i="10"/>
  <c r="BX45" i="29"/>
  <c r="CE44" i="10"/>
  <c r="BW45" i="29"/>
  <c r="CD44" i="10"/>
  <c r="BV45" i="29"/>
  <c r="CC44" i="10"/>
  <c r="BU45" i="29"/>
  <c r="CB44" i="10"/>
  <c r="BT45" i="29"/>
  <c r="CA44" i="10"/>
  <c r="BS45" i="29"/>
  <c r="BZ44" i="10"/>
  <c r="BR45" i="29"/>
  <c r="BY44" i="10"/>
  <c r="BQ45" i="29"/>
  <c r="BX44" i="10"/>
  <c r="BP45" i="29"/>
  <c r="BW44" i="10"/>
  <c r="BO45" i="29"/>
  <c r="BV44" i="10"/>
  <c r="BN45" i="29"/>
  <c r="BU44" i="10"/>
  <c r="BM45" i="29"/>
  <c r="BT44" i="10"/>
  <c r="BL45" i="29"/>
  <c r="BS44" i="10"/>
  <c r="BK45" i="29"/>
  <c r="BR44" i="10"/>
  <c r="BJ45" i="29"/>
  <c r="BQ44" i="10"/>
  <c r="BI45" i="29"/>
  <c r="BP44" i="10"/>
  <c r="BH45" i="29"/>
  <c r="BO44" i="10"/>
  <c r="BG45" i="29"/>
  <c r="BN44" i="10"/>
  <c r="BF45" i="29"/>
  <c r="BM44" i="10"/>
  <c r="BE45" i="29"/>
  <c r="BL44" i="10"/>
  <c r="BD45" i="29"/>
  <c r="BK44" i="10"/>
  <c r="BC45" i="29"/>
  <c r="BJ44" i="10"/>
  <c r="BB45" i="29"/>
  <c r="BI44" i="10"/>
  <c r="BA45" i="29"/>
  <c r="BH44" i="10"/>
  <c r="AZ45" i="29"/>
  <c r="BG44" i="10"/>
  <c r="AY45" i="29"/>
  <c r="BF44" i="10"/>
  <c r="AX45" i="29"/>
  <c r="BE44" i="10"/>
  <c r="AW45" i="29"/>
  <c r="BD44" i="10"/>
  <c r="AV45" i="29"/>
  <c r="BC44" i="10"/>
  <c r="AU45" i="29"/>
  <c r="BB44" i="10"/>
  <c r="AT45" i="29"/>
  <c r="BA44" i="10"/>
  <c r="AS45" i="29"/>
  <c r="AZ44" i="10"/>
  <c r="AR45" i="29"/>
  <c r="AY44" i="10"/>
  <c r="AQ45" i="29"/>
  <c r="AX44" i="10"/>
  <c r="AP45" i="29"/>
  <c r="AW44" i="10"/>
  <c r="AO45" i="29"/>
  <c r="AV44" i="10"/>
  <c r="AN45" i="29"/>
  <c r="AU44" i="10"/>
  <c r="AM45" i="29"/>
  <c r="AT44" i="10"/>
  <c r="AL45" i="29"/>
  <c r="AS44" i="10"/>
  <c r="AK45" i="29"/>
  <c r="AR44" i="10"/>
  <c r="AJ45" i="29"/>
  <c r="AQ44" i="10"/>
  <c r="AI45" i="29"/>
  <c r="AP44" i="10"/>
  <c r="AH45" i="29"/>
  <c r="AO44" i="10"/>
  <c r="AG45" i="29"/>
  <c r="AN44" i="10"/>
  <c r="AF45" i="29"/>
  <c r="AM44" i="10"/>
  <c r="AE45" i="29"/>
  <c r="AL44" i="10"/>
  <c r="AD45" i="29"/>
  <c r="AK44" i="10"/>
  <c r="AC45" i="29"/>
  <c r="AJ44" i="10"/>
  <c r="AB45" i="29"/>
  <c r="AI44" i="10"/>
  <c r="AA45" i="29"/>
  <c r="AH44" i="10"/>
  <c r="Z45" i="29"/>
  <c r="AF44" i="10"/>
  <c r="Y45" i="29"/>
  <c r="AE44" i="10"/>
  <c r="X45" i="29"/>
  <c r="AD44" i="10"/>
  <c r="W45" i="29"/>
  <c r="AC44" i="10"/>
  <c r="V45" i="29"/>
  <c r="AB44" i="10"/>
  <c r="U45" i="29"/>
  <c r="AA44" i="10"/>
  <c r="T45" i="29"/>
  <c r="Z44" i="10"/>
  <c r="S45" i="29"/>
  <c r="Y44" i="10"/>
  <c r="R45" i="29"/>
  <c r="X44" i="10"/>
  <c r="Q45" i="29"/>
  <c r="W44" i="10"/>
  <c r="P45" i="29"/>
  <c r="V44" i="10"/>
  <c r="O45" i="29"/>
  <c r="U44" i="10"/>
  <c r="N45" i="29"/>
  <c r="T44" i="10"/>
  <c r="M45" i="29"/>
  <c r="S44" i="10"/>
  <c r="L45" i="29"/>
  <c r="R44" i="10"/>
  <c r="K45" i="29"/>
  <c r="Q44" i="10"/>
  <c r="J45" i="29"/>
  <c r="P44" i="10"/>
  <c r="I45" i="29"/>
  <c r="O44" i="10"/>
  <c r="H45" i="29"/>
  <c r="N44" i="10"/>
  <c r="G45" i="29"/>
  <c r="M44" i="10"/>
  <c r="F45" i="29"/>
  <c r="L44" i="10"/>
  <c r="E45" i="29"/>
  <c r="K44" i="10"/>
  <c r="D45" i="29"/>
  <c r="CR43" i="10"/>
  <c r="CI44" i="29"/>
  <c r="CQ43" i="10"/>
  <c r="CH44" i="29"/>
  <c r="CP43" i="10"/>
  <c r="CG44" i="29"/>
  <c r="CO43" i="10"/>
  <c r="CF44" i="29"/>
  <c r="CM43" i="10"/>
  <c r="CE44" i="29"/>
  <c r="CL43" i="10"/>
  <c r="CD44" i="29"/>
  <c r="CK43" i="10"/>
  <c r="CC44" i="29"/>
  <c r="CJ43" i="10"/>
  <c r="CB44" i="29"/>
  <c r="CI43" i="10"/>
  <c r="CA44" i="29"/>
  <c r="CH43" i="10"/>
  <c r="BZ44" i="29"/>
  <c r="CG43" i="10"/>
  <c r="BY44" i="29"/>
  <c r="CF43" i="10"/>
  <c r="BX44" i="29"/>
  <c r="CE43" i="10"/>
  <c r="BW44" i="29"/>
  <c r="CD43" i="10"/>
  <c r="BV44" i="29"/>
  <c r="CC43" i="10"/>
  <c r="BU44" i="29"/>
  <c r="CB43" i="10"/>
  <c r="BT44" i="29"/>
  <c r="CA43" i="10"/>
  <c r="BS44" i="29"/>
  <c r="BZ43" i="10"/>
  <c r="BR44" i="29"/>
  <c r="BY43" i="10"/>
  <c r="BQ44" i="29"/>
  <c r="BX43" i="10"/>
  <c r="BP44" i="29"/>
  <c r="BW43" i="10"/>
  <c r="BO44" i="29"/>
  <c r="BV43" i="10"/>
  <c r="BN44" i="29"/>
  <c r="BU43" i="10"/>
  <c r="BM44" i="29"/>
  <c r="BT43" i="10"/>
  <c r="BL44" i="29"/>
  <c r="BS43" i="10"/>
  <c r="BK44" i="29"/>
  <c r="BR43" i="10"/>
  <c r="BJ44" i="29"/>
  <c r="BQ43" i="10"/>
  <c r="BI44" i="29"/>
  <c r="BP43" i="10"/>
  <c r="BH44" i="29"/>
  <c r="BO43" i="10"/>
  <c r="BG44" i="29"/>
  <c r="BN43" i="10"/>
  <c r="BF44" i="29"/>
  <c r="BM43" i="10"/>
  <c r="BE44" i="29"/>
  <c r="BL43" i="10"/>
  <c r="BD44" i="29"/>
  <c r="BK43" i="10"/>
  <c r="BC44" i="29"/>
  <c r="BJ43" i="10"/>
  <c r="BB44" i="29"/>
  <c r="BI43" i="10"/>
  <c r="BA44" i="29"/>
  <c r="BH43" i="10"/>
  <c r="AZ44" i="29"/>
  <c r="BG43" i="10"/>
  <c r="AY44" i="29"/>
  <c r="BF43" i="10"/>
  <c r="AX44" i="29"/>
  <c r="BE43" i="10"/>
  <c r="AW44" i="29"/>
  <c r="BD43" i="10"/>
  <c r="AV44" i="29"/>
  <c r="BC43" i="10"/>
  <c r="AU44" i="29"/>
  <c r="BB43" i="10"/>
  <c r="AT44" i="29"/>
  <c r="BA43" i="10"/>
  <c r="AS44" i="29"/>
  <c r="AZ43" i="10"/>
  <c r="AR44" i="29"/>
  <c r="AY43" i="10"/>
  <c r="AQ44" i="29"/>
  <c r="AX43" i="10"/>
  <c r="AP44" i="29"/>
  <c r="AW43" i="10"/>
  <c r="AO44" i="29"/>
  <c r="AV43" i="10"/>
  <c r="AN44" i="29"/>
  <c r="AU43" i="10"/>
  <c r="AM44" i="29"/>
  <c r="AT43" i="10"/>
  <c r="AL44" i="29"/>
  <c r="AS43" i="10"/>
  <c r="AK44" i="29"/>
  <c r="AR43" i="10"/>
  <c r="AJ44" i="29"/>
  <c r="AQ43" i="10"/>
  <c r="AI44" i="29"/>
  <c r="AP43" i="10"/>
  <c r="AH44" i="29"/>
  <c r="AO43" i="10"/>
  <c r="AG44" i="29"/>
  <c r="AN43" i="10"/>
  <c r="AF44" i="29"/>
  <c r="AM43" i="10"/>
  <c r="AE44" i="29"/>
  <c r="AL43" i="10"/>
  <c r="AD44" i="29"/>
  <c r="AK43" i="10"/>
  <c r="AC44" i="29"/>
  <c r="AJ43" i="10"/>
  <c r="AB44" i="29"/>
  <c r="AI43" i="10"/>
  <c r="AA44" i="29"/>
  <c r="AH43" i="10"/>
  <c r="Z44" i="29"/>
  <c r="AF43" i="10"/>
  <c r="Y44" i="29"/>
  <c r="AE43" i="10"/>
  <c r="X44" i="29"/>
  <c r="AD43" i="10"/>
  <c r="W44" i="29"/>
  <c r="AC43" i="10"/>
  <c r="V44" i="29"/>
  <c r="AB43" i="10"/>
  <c r="U44" i="29"/>
  <c r="AA43" i="10"/>
  <c r="T44" i="29"/>
  <c r="Z43" i="10"/>
  <c r="S44" i="29"/>
  <c r="Y43" i="10"/>
  <c r="R44" i="29"/>
  <c r="X43" i="10"/>
  <c r="Q44" i="29"/>
  <c r="W43" i="10"/>
  <c r="P44" i="29"/>
  <c r="V43" i="10"/>
  <c r="O44" i="29"/>
  <c r="U43" i="10"/>
  <c r="N44" i="29"/>
  <c r="T43" i="10"/>
  <c r="M44" i="29"/>
  <c r="S43" i="10"/>
  <c r="L44" i="29"/>
  <c r="R43" i="10"/>
  <c r="K44" i="29"/>
  <c r="Q43" i="10"/>
  <c r="J44" i="29"/>
  <c r="P43" i="10"/>
  <c r="I44" i="29"/>
  <c r="O43" i="10"/>
  <c r="H44" i="29"/>
  <c r="N43" i="10"/>
  <c r="G44" i="29"/>
  <c r="M43" i="10"/>
  <c r="F44" i="29"/>
  <c r="L43" i="10"/>
  <c r="E44" i="29"/>
  <c r="K43" i="10"/>
  <c r="D44" i="29"/>
  <c r="CR42" i="10"/>
  <c r="CI43" i="29"/>
  <c r="CQ42" i="10"/>
  <c r="CH43" i="29"/>
  <c r="CP42" i="10"/>
  <c r="CG43" i="29"/>
  <c r="CO42" i="10"/>
  <c r="CF43" i="29"/>
  <c r="CM42" i="10"/>
  <c r="CE43" i="29"/>
  <c r="CL42" i="10"/>
  <c r="CD43" i="29"/>
  <c r="CK42" i="10"/>
  <c r="CC43" i="29"/>
  <c r="CJ42" i="10"/>
  <c r="CB43" i="29"/>
  <c r="CI42" i="10"/>
  <c r="CA43" i="29"/>
  <c r="CH42" i="10"/>
  <c r="BZ43" i="29"/>
  <c r="CG42" i="10"/>
  <c r="BY43" i="29"/>
  <c r="CF42" i="10"/>
  <c r="BX43" i="29"/>
  <c r="CE42" i="10"/>
  <c r="BW43" i="29"/>
  <c r="CD42" i="10"/>
  <c r="BV43" i="29"/>
  <c r="CC42" i="10"/>
  <c r="BU43" i="29"/>
  <c r="CB42" i="10"/>
  <c r="BT43" i="29"/>
  <c r="CA42" i="10"/>
  <c r="BS43" i="29"/>
  <c r="BZ42" i="10"/>
  <c r="BR43" i="29"/>
  <c r="BY42" i="10"/>
  <c r="BQ43" i="29"/>
  <c r="BX42" i="10"/>
  <c r="BP43" i="29"/>
  <c r="BW42" i="10"/>
  <c r="BO43" i="29"/>
  <c r="BV42" i="10"/>
  <c r="BN43" i="29"/>
  <c r="BU42" i="10"/>
  <c r="BM43" i="29"/>
  <c r="BT42" i="10"/>
  <c r="BL43" i="29"/>
  <c r="BS42" i="10"/>
  <c r="BK43" i="29"/>
  <c r="BR42" i="10"/>
  <c r="BJ43" i="29"/>
  <c r="BQ42" i="10"/>
  <c r="BI43" i="29"/>
  <c r="BP42" i="10"/>
  <c r="BH43" i="29"/>
  <c r="BO42" i="10"/>
  <c r="BG43" i="29"/>
  <c r="BN42" i="10"/>
  <c r="BF43" i="29"/>
  <c r="BM42" i="10"/>
  <c r="BE43" i="29"/>
  <c r="BL42" i="10"/>
  <c r="BD43" i="29"/>
  <c r="BK42" i="10"/>
  <c r="BC43" i="29"/>
  <c r="BJ42" i="10"/>
  <c r="BB43" i="29"/>
  <c r="BI42" i="10"/>
  <c r="BA43" i="29"/>
  <c r="BH42" i="10"/>
  <c r="AZ43" i="29"/>
  <c r="BG42" i="10"/>
  <c r="AY43" i="29"/>
  <c r="BF42" i="10"/>
  <c r="AX43" i="29"/>
  <c r="BE42" i="10"/>
  <c r="AW43" i="29"/>
  <c r="BD42" i="10"/>
  <c r="AV43" i="29"/>
  <c r="BC42" i="10"/>
  <c r="AU43" i="29"/>
  <c r="BB42" i="10"/>
  <c r="AT43" i="29"/>
  <c r="BA42" i="10"/>
  <c r="AS43" i="29"/>
  <c r="AZ42" i="10"/>
  <c r="AR43" i="29"/>
  <c r="AY42" i="10"/>
  <c r="AQ43" i="29"/>
  <c r="AX42" i="10"/>
  <c r="AP43" i="29"/>
  <c r="AW42" i="10"/>
  <c r="AO43" i="29"/>
  <c r="AV42" i="10"/>
  <c r="AN43" i="29"/>
  <c r="AU42" i="10"/>
  <c r="AM43" i="29"/>
  <c r="AT42" i="10"/>
  <c r="AL43" i="29"/>
  <c r="AS42" i="10"/>
  <c r="AK43" i="29"/>
  <c r="AR42" i="10"/>
  <c r="AJ43" i="29"/>
  <c r="AQ42" i="10"/>
  <c r="AI43" i="29"/>
  <c r="AP42" i="10"/>
  <c r="AH43" i="29"/>
  <c r="AO42" i="10"/>
  <c r="AG43" i="29"/>
  <c r="AN42" i="10"/>
  <c r="AF43" i="29"/>
  <c r="AM42" i="10"/>
  <c r="AE43" i="29"/>
  <c r="AL42" i="10"/>
  <c r="AD43" i="29"/>
  <c r="AK42" i="10"/>
  <c r="AC43" i="29"/>
  <c r="AJ42" i="10"/>
  <c r="AB43" i="29"/>
  <c r="AI42" i="10"/>
  <c r="AA43" i="29"/>
  <c r="AH42" i="10"/>
  <c r="Z43" i="29"/>
  <c r="AF42" i="10"/>
  <c r="Y43" i="29"/>
  <c r="AE42" i="10"/>
  <c r="X43" i="29"/>
  <c r="AD42" i="10"/>
  <c r="W43" i="29"/>
  <c r="AC42" i="10"/>
  <c r="V43" i="29"/>
  <c r="AB42" i="10"/>
  <c r="U43" i="29"/>
  <c r="AA42" i="10"/>
  <c r="T43" i="29"/>
  <c r="Z42" i="10"/>
  <c r="S43" i="29"/>
  <c r="Y42" i="10"/>
  <c r="R43" i="29"/>
  <c r="X42" i="10"/>
  <c r="Q43" i="29"/>
  <c r="W42" i="10"/>
  <c r="P43" i="29"/>
  <c r="V42" i="10"/>
  <c r="O43" i="29"/>
  <c r="U42" i="10"/>
  <c r="N43" i="29"/>
  <c r="T42" i="10"/>
  <c r="M43" i="29"/>
  <c r="S42" i="10"/>
  <c r="L43" i="29"/>
  <c r="R42" i="10"/>
  <c r="K43" i="29"/>
  <c r="Q42" i="10"/>
  <c r="J43" i="29"/>
  <c r="P42" i="10"/>
  <c r="I43" i="29"/>
  <c r="O42" i="10"/>
  <c r="H43" i="29"/>
  <c r="N42" i="10"/>
  <c r="G43" i="29"/>
  <c r="M42" i="10"/>
  <c r="F43" i="29"/>
  <c r="L42" i="10"/>
  <c r="E43" i="29"/>
  <c r="K42" i="10"/>
  <c r="D43" i="29"/>
  <c r="CR41" i="10"/>
  <c r="CI42" i="29"/>
  <c r="CQ41" i="10"/>
  <c r="CH42" i="29"/>
  <c r="CP41" i="10"/>
  <c r="CG42" i="29"/>
  <c r="CO41" i="10"/>
  <c r="CF42" i="29"/>
  <c r="CM41" i="10"/>
  <c r="CE42" i="29"/>
  <c r="CL41" i="10"/>
  <c r="CD42" i="29"/>
  <c r="CK41" i="10"/>
  <c r="CC42" i="29"/>
  <c r="CJ41" i="10"/>
  <c r="CB42" i="29"/>
  <c r="CI41" i="10"/>
  <c r="CA42" i="29"/>
  <c r="CH41" i="10"/>
  <c r="BZ42" i="29"/>
  <c r="CG41" i="10"/>
  <c r="BY42" i="29"/>
  <c r="CF41" i="10"/>
  <c r="BX42" i="29"/>
  <c r="CE41" i="10"/>
  <c r="BW42" i="29"/>
  <c r="CD41" i="10"/>
  <c r="BV42" i="29"/>
  <c r="CC41" i="10"/>
  <c r="BU42" i="29"/>
  <c r="CB41" i="10"/>
  <c r="BT42" i="29"/>
  <c r="CA41" i="10"/>
  <c r="BS42" i="29"/>
  <c r="BZ41" i="10"/>
  <c r="BR42" i="29"/>
  <c r="BY41" i="10"/>
  <c r="BQ42" i="29"/>
  <c r="BX41" i="10"/>
  <c r="BP42" i="29"/>
  <c r="BW41" i="10"/>
  <c r="BO42" i="29"/>
  <c r="BV41" i="10"/>
  <c r="BN42" i="29"/>
  <c r="BU41" i="10"/>
  <c r="BM42" i="29"/>
  <c r="BT41" i="10"/>
  <c r="BL42" i="29"/>
  <c r="BS41" i="10"/>
  <c r="BK42" i="29"/>
  <c r="BR41" i="10"/>
  <c r="BJ42" i="29"/>
  <c r="BQ41" i="10"/>
  <c r="BI42" i="29"/>
  <c r="BP41" i="10"/>
  <c r="BH42" i="29"/>
  <c r="BO41" i="10"/>
  <c r="BG42" i="29"/>
  <c r="BN41" i="10"/>
  <c r="BF42" i="29"/>
  <c r="BM41" i="10"/>
  <c r="BE42" i="29"/>
  <c r="BL41" i="10"/>
  <c r="BD42" i="29"/>
  <c r="BK41" i="10"/>
  <c r="BC42" i="29"/>
  <c r="BJ41" i="10"/>
  <c r="BB42" i="29"/>
  <c r="BI41" i="10"/>
  <c r="BA42" i="29"/>
  <c r="BH41" i="10"/>
  <c r="AZ42" i="29"/>
  <c r="BG41" i="10"/>
  <c r="AY42" i="29"/>
  <c r="BF41" i="10"/>
  <c r="AX42" i="29"/>
  <c r="BE41" i="10"/>
  <c r="AW42" i="29"/>
  <c r="BD41" i="10"/>
  <c r="AV42" i="29"/>
  <c r="BC41" i="10"/>
  <c r="AU42" i="29"/>
  <c r="BB41" i="10"/>
  <c r="AT42" i="29"/>
  <c r="BA41" i="10"/>
  <c r="AS42" i="29"/>
  <c r="AZ41" i="10"/>
  <c r="AR42" i="29"/>
  <c r="AY41" i="10"/>
  <c r="AQ42" i="29"/>
  <c r="AX41" i="10"/>
  <c r="AP42" i="29"/>
  <c r="AW41" i="10"/>
  <c r="AO42" i="29"/>
  <c r="AV41" i="10"/>
  <c r="AN42" i="29"/>
  <c r="AU41" i="10"/>
  <c r="AM42" i="29"/>
  <c r="AT41" i="10"/>
  <c r="AL42" i="29"/>
  <c r="AS41" i="10"/>
  <c r="AK42" i="29"/>
  <c r="AR41" i="10"/>
  <c r="AJ42" i="29"/>
  <c r="AQ41" i="10"/>
  <c r="AI42" i="29"/>
  <c r="AP41" i="10"/>
  <c r="AH42" i="29"/>
  <c r="AO41" i="10"/>
  <c r="AG42" i="29"/>
  <c r="AN41" i="10"/>
  <c r="AF42" i="29"/>
  <c r="AM41" i="10"/>
  <c r="AE42" i="29"/>
  <c r="AL41" i="10"/>
  <c r="AD42" i="29"/>
  <c r="AK41" i="10"/>
  <c r="AC42" i="29"/>
  <c r="AJ41" i="10"/>
  <c r="AB42" i="29"/>
  <c r="AI41" i="10"/>
  <c r="AA42" i="29"/>
  <c r="AH41" i="10"/>
  <c r="Z42" i="29"/>
  <c r="AF41" i="10"/>
  <c r="Y42" i="29"/>
  <c r="AE41" i="10"/>
  <c r="X42" i="29"/>
  <c r="AD41" i="10"/>
  <c r="W42" i="29"/>
  <c r="AC41" i="10"/>
  <c r="V42" i="29"/>
  <c r="AB41" i="10"/>
  <c r="U42" i="29"/>
  <c r="AA41" i="10"/>
  <c r="T42" i="29"/>
  <c r="Z41" i="10"/>
  <c r="S42" i="29"/>
  <c r="Y41" i="10"/>
  <c r="R42" i="29"/>
  <c r="X41" i="10"/>
  <c r="Q42" i="29"/>
  <c r="W41" i="10"/>
  <c r="P42" i="29"/>
  <c r="V41" i="10"/>
  <c r="O42" i="29"/>
  <c r="U41" i="10"/>
  <c r="N42" i="29"/>
  <c r="T41" i="10"/>
  <c r="M42" i="29"/>
  <c r="S41" i="10"/>
  <c r="L42" i="29"/>
  <c r="R41" i="10"/>
  <c r="K42" i="29"/>
  <c r="Q41" i="10"/>
  <c r="J42" i="29"/>
  <c r="P41" i="10"/>
  <c r="I42" i="29"/>
  <c r="O41" i="10"/>
  <c r="H42" i="29"/>
  <c r="N41" i="10"/>
  <c r="G42" i="29"/>
  <c r="M41" i="10"/>
  <c r="F42" i="29"/>
  <c r="L41" i="10"/>
  <c r="E42" i="29"/>
  <c r="K41" i="10"/>
  <c r="D42" i="29"/>
  <c r="CR40" i="10"/>
  <c r="CI41" i="29"/>
  <c r="CQ40" i="10"/>
  <c r="CH41" i="29"/>
  <c r="CP40" i="10"/>
  <c r="CG41" i="29"/>
  <c r="CO40" i="10"/>
  <c r="CF41" i="29"/>
  <c r="CM40" i="10"/>
  <c r="CE41" i="29"/>
  <c r="CL40" i="10"/>
  <c r="CD41" i="29"/>
  <c r="CK40" i="10"/>
  <c r="CC41" i="29"/>
  <c r="CJ40" i="10"/>
  <c r="CB41" i="29"/>
  <c r="CI40" i="10"/>
  <c r="CA41" i="29"/>
  <c r="CH40" i="10"/>
  <c r="BZ41" i="29"/>
  <c r="CG40" i="10"/>
  <c r="BY41" i="29"/>
  <c r="CF40" i="10"/>
  <c r="BX41" i="29"/>
  <c r="CE40" i="10"/>
  <c r="BW41" i="29"/>
  <c r="CD40" i="10"/>
  <c r="BV41" i="29"/>
  <c r="CC40" i="10"/>
  <c r="BU41" i="29"/>
  <c r="CB40" i="10"/>
  <c r="BT41" i="29"/>
  <c r="CA40" i="10"/>
  <c r="BS41" i="29"/>
  <c r="BZ40" i="10"/>
  <c r="BR41" i="29"/>
  <c r="BY40" i="10"/>
  <c r="BQ41" i="29"/>
  <c r="BX40" i="10"/>
  <c r="BP41" i="29"/>
  <c r="BW40" i="10"/>
  <c r="BO41" i="29"/>
  <c r="BV40" i="10"/>
  <c r="BN41" i="29"/>
  <c r="BU40" i="10"/>
  <c r="BM41" i="29"/>
  <c r="BT40" i="10"/>
  <c r="BL41" i="29"/>
  <c r="BS40" i="10"/>
  <c r="BK41" i="29"/>
  <c r="BR40" i="10"/>
  <c r="BJ41" i="29"/>
  <c r="BQ40" i="10"/>
  <c r="BI41" i="29"/>
  <c r="BP40" i="10"/>
  <c r="BH41" i="29"/>
  <c r="BO40" i="10"/>
  <c r="BG41" i="29"/>
  <c r="BN40" i="10"/>
  <c r="BF41" i="29"/>
  <c r="BM40" i="10"/>
  <c r="BE41" i="29"/>
  <c r="BL40" i="10"/>
  <c r="BD41" i="29"/>
  <c r="BK40" i="10"/>
  <c r="BC41" i="29"/>
  <c r="BJ40" i="10"/>
  <c r="BB41" i="29"/>
  <c r="BI40" i="10"/>
  <c r="BA41" i="29"/>
  <c r="BH40" i="10"/>
  <c r="AZ41" i="29"/>
  <c r="BG40" i="10"/>
  <c r="AY41" i="29"/>
  <c r="BF40" i="10"/>
  <c r="AX41" i="29"/>
  <c r="BE40" i="10"/>
  <c r="AW41" i="29"/>
  <c r="BD40" i="10"/>
  <c r="AV41" i="29"/>
  <c r="BC40" i="10"/>
  <c r="AU41" i="29"/>
  <c r="BB40" i="10"/>
  <c r="AT41" i="29"/>
  <c r="BA40" i="10"/>
  <c r="AS41" i="29"/>
  <c r="AZ40" i="10"/>
  <c r="AR41" i="29"/>
  <c r="AY40" i="10"/>
  <c r="AQ41" i="29"/>
  <c r="AX40" i="10"/>
  <c r="AP41" i="29"/>
  <c r="AW40" i="10"/>
  <c r="AO41" i="29"/>
  <c r="AV40" i="10"/>
  <c r="AN41" i="29"/>
  <c r="AU40" i="10"/>
  <c r="AM41" i="29"/>
  <c r="AT40" i="10"/>
  <c r="AL41" i="29"/>
  <c r="AS40" i="10"/>
  <c r="AK41" i="29"/>
  <c r="AR40" i="10"/>
  <c r="AJ41" i="29"/>
  <c r="AQ40" i="10"/>
  <c r="AI41" i="29"/>
  <c r="AP40" i="10"/>
  <c r="AH41" i="29"/>
  <c r="AO40" i="10"/>
  <c r="AG41" i="29"/>
  <c r="AN40" i="10"/>
  <c r="AF41" i="29"/>
  <c r="AM40" i="10"/>
  <c r="AE41" i="29"/>
  <c r="AL40" i="10"/>
  <c r="AD41" i="29"/>
  <c r="AK40" i="10"/>
  <c r="AC41" i="29"/>
  <c r="AJ40" i="10"/>
  <c r="AB41" i="29"/>
  <c r="AI40" i="10"/>
  <c r="AA41" i="29"/>
  <c r="AH40" i="10"/>
  <c r="Z41" i="29"/>
  <c r="AF40" i="10"/>
  <c r="Y41" i="29"/>
  <c r="AE40" i="10"/>
  <c r="X41" i="29"/>
  <c r="AD40" i="10"/>
  <c r="W41" i="29"/>
  <c r="AC40" i="10"/>
  <c r="V41" i="29"/>
  <c r="AB40" i="10"/>
  <c r="U41" i="29"/>
  <c r="AA40" i="10"/>
  <c r="T41" i="29"/>
  <c r="Z40" i="10"/>
  <c r="S41" i="29"/>
  <c r="Y40" i="10"/>
  <c r="R41" i="29"/>
  <c r="X40" i="10"/>
  <c r="Q41" i="29"/>
  <c r="W40" i="10"/>
  <c r="P41" i="29"/>
  <c r="V40" i="10"/>
  <c r="O41" i="29"/>
  <c r="U40" i="10"/>
  <c r="N41" i="29"/>
  <c r="T40" i="10"/>
  <c r="M41" i="29"/>
  <c r="S40" i="10"/>
  <c r="L41" i="29"/>
  <c r="R40" i="10"/>
  <c r="K41" i="29"/>
  <c r="Q40" i="10"/>
  <c r="J41" i="29"/>
  <c r="P40" i="10"/>
  <c r="I41" i="29"/>
  <c r="O40" i="10"/>
  <c r="H41" i="29"/>
  <c r="N40" i="10"/>
  <c r="G41" i="29"/>
  <c r="M40" i="10"/>
  <c r="F41" i="29"/>
  <c r="L40" i="10"/>
  <c r="E41" i="29"/>
  <c r="K40" i="10"/>
  <c r="D41" i="29"/>
  <c r="CR39" i="10"/>
  <c r="CI40" i="29"/>
  <c r="CQ39" i="10"/>
  <c r="CH40" i="29"/>
  <c r="CP39" i="10"/>
  <c r="CG40" i="29"/>
  <c r="CO39" i="10"/>
  <c r="CF40" i="29"/>
  <c r="CM39" i="10"/>
  <c r="CE40" i="29"/>
  <c r="CL39" i="10"/>
  <c r="CD40" i="29"/>
  <c r="CK39" i="10"/>
  <c r="CC40" i="29"/>
  <c r="CJ39" i="10"/>
  <c r="CB40" i="29"/>
  <c r="CI39" i="10"/>
  <c r="CA40" i="29"/>
  <c r="CH39" i="10"/>
  <c r="BZ40" i="29"/>
  <c r="CG39" i="10"/>
  <c r="BY40" i="29"/>
  <c r="CF39" i="10"/>
  <c r="BX40" i="29"/>
  <c r="CE39" i="10"/>
  <c r="BW40" i="29"/>
  <c r="CD39" i="10"/>
  <c r="BV40" i="29"/>
  <c r="CC39" i="10"/>
  <c r="BU40" i="29"/>
  <c r="CB39" i="10"/>
  <c r="BT40" i="29"/>
  <c r="CA39" i="10"/>
  <c r="BS40" i="29"/>
  <c r="BZ39" i="10"/>
  <c r="BR40" i="29"/>
  <c r="BY39" i="10"/>
  <c r="BQ40" i="29"/>
  <c r="BX39" i="10"/>
  <c r="BP40" i="29"/>
  <c r="BW39" i="10"/>
  <c r="BO40" i="29"/>
  <c r="BV39" i="10"/>
  <c r="BN40" i="29"/>
  <c r="BU39" i="10"/>
  <c r="BM40" i="29"/>
  <c r="BT39" i="10"/>
  <c r="BL40" i="29"/>
  <c r="BS39" i="10"/>
  <c r="BK40" i="29"/>
  <c r="BR39" i="10"/>
  <c r="BJ40" i="29"/>
  <c r="BQ39" i="10"/>
  <c r="BI40" i="29"/>
  <c r="BP39" i="10"/>
  <c r="BH40" i="29"/>
  <c r="BO39" i="10"/>
  <c r="BG40" i="29"/>
  <c r="BN39" i="10"/>
  <c r="BF40" i="29"/>
  <c r="BM39" i="10"/>
  <c r="BE40" i="29"/>
  <c r="BL39" i="10"/>
  <c r="BD40" i="29"/>
  <c r="BK39" i="10"/>
  <c r="BC40" i="29"/>
  <c r="BJ39" i="10"/>
  <c r="BB40" i="29"/>
  <c r="BI39" i="10"/>
  <c r="BA40" i="29"/>
  <c r="BH39" i="10"/>
  <c r="AZ40" i="29"/>
  <c r="BG39" i="10"/>
  <c r="AY40" i="29"/>
  <c r="BF39" i="10"/>
  <c r="AX40" i="29"/>
  <c r="BE39" i="10"/>
  <c r="AW40" i="29"/>
  <c r="BD39" i="10"/>
  <c r="AV40" i="29"/>
  <c r="BC39" i="10"/>
  <c r="AU40" i="29"/>
  <c r="BB39" i="10"/>
  <c r="AT40" i="29"/>
  <c r="BA39" i="10"/>
  <c r="AS40" i="29"/>
  <c r="AZ39" i="10"/>
  <c r="AR40" i="29"/>
  <c r="AY39" i="10"/>
  <c r="AQ40" i="29"/>
  <c r="AX39" i="10"/>
  <c r="AP40" i="29"/>
  <c r="AW39" i="10"/>
  <c r="AO40" i="29"/>
  <c r="AV39" i="10"/>
  <c r="AN40" i="29"/>
  <c r="AU39" i="10"/>
  <c r="AM40" i="29"/>
  <c r="AT39" i="10"/>
  <c r="AL40" i="29"/>
  <c r="AS39" i="10"/>
  <c r="AK40" i="29"/>
  <c r="AR39" i="10"/>
  <c r="AJ40" i="29"/>
  <c r="AQ39" i="10"/>
  <c r="AI40" i="29"/>
  <c r="AP39" i="10"/>
  <c r="AH40" i="29"/>
  <c r="AO39" i="10"/>
  <c r="AG40" i="29"/>
  <c r="AN39" i="10"/>
  <c r="AF40" i="29"/>
  <c r="AM39" i="10"/>
  <c r="AE40" i="29"/>
  <c r="AL39" i="10"/>
  <c r="AD40" i="29"/>
  <c r="AK39" i="10"/>
  <c r="AC40" i="29"/>
  <c r="AJ39" i="10"/>
  <c r="AB40" i="29"/>
  <c r="AI39" i="10"/>
  <c r="AA40" i="29"/>
  <c r="AH39" i="10"/>
  <c r="Z40" i="29"/>
  <c r="AF39" i="10"/>
  <c r="Y40" i="29"/>
  <c r="AE39" i="10"/>
  <c r="X40" i="29"/>
  <c r="AD39" i="10"/>
  <c r="W40" i="29"/>
  <c r="AC39" i="10"/>
  <c r="V40" i="29"/>
  <c r="AB39" i="10"/>
  <c r="U40" i="29"/>
  <c r="AA39" i="10"/>
  <c r="T40" i="29"/>
  <c r="Z39" i="10"/>
  <c r="S40" i="29"/>
  <c r="Y39" i="10"/>
  <c r="R40" i="29"/>
  <c r="X39" i="10"/>
  <c r="Q40" i="29"/>
  <c r="W39" i="10"/>
  <c r="P40" i="29"/>
  <c r="V39" i="10"/>
  <c r="O40" i="29"/>
  <c r="U39" i="10"/>
  <c r="N40" i="29"/>
  <c r="T39" i="10"/>
  <c r="M40" i="29"/>
  <c r="S39" i="10"/>
  <c r="L40" i="29"/>
  <c r="R39" i="10"/>
  <c r="K40" i="29"/>
  <c r="Q39" i="10"/>
  <c r="J40" i="29"/>
  <c r="P39" i="10"/>
  <c r="I40" i="29"/>
  <c r="O39" i="10"/>
  <c r="H40" i="29"/>
  <c r="N39" i="10"/>
  <c r="G40" i="29"/>
  <c r="M39" i="10"/>
  <c r="F40" i="29"/>
  <c r="L39" i="10"/>
  <c r="E40" i="29"/>
  <c r="K39" i="10"/>
  <c r="D40" i="29"/>
  <c r="CR38" i="10"/>
  <c r="CI39" i="29"/>
  <c r="CQ38" i="10"/>
  <c r="CH39" i="29"/>
  <c r="CP38" i="10"/>
  <c r="CG39" i="29"/>
  <c r="CO38" i="10"/>
  <c r="CF39" i="29"/>
  <c r="CM38" i="10"/>
  <c r="CE39" i="29"/>
  <c r="CL38" i="10"/>
  <c r="CD39" i="29"/>
  <c r="CK38" i="10"/>
  <c r="CC39" i="29"/>
  <c r="CJ38" i="10"/>
  <c r="CB39" i="29"/>
  <c r="CI38" i="10"/>
  <c r="CA39" i="29"/>
  <c r="CH38" i="10"/>
  <c r="BZ39" i="29"/>
  <c r="CG38" i="10"/>
  <c r="BY39" i="29"/>
  <c r="CF38" i="10"/>
  <c r="BX39" i="29"/>
  <c r="CE38" i="10"/>
  <c r="BW39" i="29"/>
  <c r="CD38" i="10"/>
  <c r="BV39" i="29"/>
  <c r="CC38" i="10"/>
  <c r="BU39" i="29"/>
  <c r="CB38" i="10"/>
  <c r="BT39" i="29"/>
  <c r="CA38" i="10"/>
  <c r="BS39" i="29"/>
  <c r="BZ38" i="10"/>
  <c r="BR39" i="29"/>
  <c r="BY38" i="10"/>
  <c r="BQ39" i="29"/>
  <c r="BX38" i="10"/>
  <c r="BP39" i="29"/>
  <c r="BW38" i="10"/>
  <c r="BO39" i="29"/>
  <c r="BV38" i="10"/>
  <c r="BN39" i="29"/>
  <c r="BU38" i="10"/>
  <c r="BM39" i="29"/>
  <c r="BT38" i="10"/>
  <c r="BL39" i="29"/>
  <c r="BS38" i="10"/>
  <c r="BK39" i="29"/>
  <c r="BR38" i="10"/>
  <c r="BJ39" i="29"/>
  <c r="BQ38" i="10"/>
  <c r="BI39" i="29"/>
  <c r="BP38" i="10"/>
  <c r="BH39" i="29"/>
  <c r="BO38" i="10"/>
  <c r="BG39" i="29"/>
  <c r="BN38" i="10"/>
  <c r="BF39" i="29"/>
  <c r="BM38" i="10"/>
  <c r="BE39" i="29"/>
  <c r="BL38" i="10"/>
  <c r="BD39" i="29"/>
  <c r="BK38" i="10"/>
  <c r="BC39" i="29"/>
  <c r="BJ38" i="10"/>
  <c r="BB39" i="29"/>
  <c r="BI38" i="10"/>
  <c r="BA39" i="29"/>
  <c r="BH38" i="10"/>
  <c r="AZ39" i="29"/>
  <c r="BG38" i="10"/>
  <c r="AY39" i="29"/>
  <c r="BF38" i="10"/>
  <c r="AX39" i="29"/>
  <c r="BE38" i="10"/>
  <c r="AW39" i="29"/>
  <c r="BD38" i="10"/>
  <c r="AV39" i="29"/>
  <c r="BC38" i="10"/>
  <c r="AU39" i="29"/>
  <c r="BB38" i="10"/>
  <c r="AT39" i="29"/>
  <c r="BA38" i="10"/>
  <c r="AS39" i="29"/>
  <c r="AZ38" i="10"/>
  <c r="AR39" i="29"/>
  <c r="AY38" i="10"/>
  <c r="AQ39" i="29"/>
  <c r="AX38" i="10"/>
  <c r="AP39" i="29"/>
  <c r="AW38" i="10"/>
  <c r="AO39" i="29"/>
  <c r="AV38" i="10"/>
  <c r="AN39" i="29"/>
  <c r="AU38" i="10"/>
  <c r="AM39" i="29"/>
  <c r="AT38" i="10"/>
  <c r="AL39" i="29"/>
  <c r="AS38" i="10"/>
  <c r="AK39" i="29"/>
  <c r="AR38" i="10"/>
  <c r="AJ39" i="29"/>
  <c r="AQ38" i="10"/>
  <c r="AI39" i="29"/>
  <c r="AP38" i="10"/>
  <c r="AH39" i="29"/>
  <c r="AO38" i="10"/>
  <c r="AG39" i="29"/>
  <c r="AN38" i="10"/>
  <c r="AF39" i="29"/>
  <c r="AM38" i="10"/>
  <c r="AE39" i="29"/>
  <c r="AL38" i="10"/>
  <c r="AD39" i="29"/>
  <c r="AK38" i="10"/>
  <c r="AC39" i="29"/>
  <c r="AJ38" i="10"/>
  <c r="AB39" i="29"/>
  <c r="AI38" i="10"/>
  <c r="AA39" i="29"/>
  <c r="AH38" i="10"/>
  <c r="Z39" i="29"/>
  <c r="AF38" i="10"/>
  <c r="Y39" i="29"/>
  <c r="AE38" i="10"/>
  <c r="X39" i="29"/>
  <c r="AD38" i="10"/>
  <c r="W39" i="29"/>
  <c r="AC38" i="10"/>
  <c r="V39" i="29"/>
  <c r="AB38" i="10"/>
  <c r="U39" i="29"/>
  <c r="AA38" i="10"/>
  <c r="T39" i="29"/>
  <c r="Z38" i="10"/>
  <c r="S39" i="29"/>
  <c r="Y38" i="10"/>
  <c r="R39" i="29"/>
  <c r="X38" i="10"/>
  <c r="Q39" i="29"/>
  <c r="W38" i="10"/>
  <c r="P39" i="29"/>
  <c r="V38" i="10"/>
  <c r="O39" i="29"/>
  <c r="U38" i="10"/>
  <c r="N39" i="29"/>
  <c r="T38" i="10"/>
  <c r="M39" i="29"/>
  <c r="S38" i="10"/>
  <c r="L39" i="29"/>
  <c r="R38" i="10"/>
  <c r="K39" i="29"/>
  <c r="Q38" i="10"/>
  <c r="J39" i="29"/>
  <c r="P38" i="10"/>
  <c r="I39" i="29"/>
  <c r="O38" i="10"/>
  <c r="H39" i="29"/>
  <c r="N38" i="10"/>
  <c r="G39" i="29"/>
  <c r="M38" i="10"/>
  <c r="F39" i="29"/>
  <c r="L38" i="10"/>
  <c r="E39" i="29"/>
  <c r="K38" i="10"/>
  <c r="D39" i="29"/>
  <c r="CR37" i="10"/>
  <c r="CI38" i="29"/>
  <c r="CQ37" i="10"/>
  <c r="CH38" i="29"/>
  <c r="CP37" i="10"/>
  <c r="CG38" i="29"/>
  <c r="CO37" i="10"/>
  <c r="CF38" i="29"/>
  <c r="CM37" i="10"/>
  <c r="CE38" i="29"/>
  <c r="CL37" i="10"/>
  <c r="CD38" i="29"/>
  <c r="CK37" i="10"/>
  <c r="CC38" i="29"/>
  <c r="CJ37" i="10"/>
  <c r="CB38" i="29"/>
  <c r="CI37" i="10"/>
  <c r="CA38" i="29"/>
  <c r="CH37" i="10"/>
  <c r="BZ38" i="29"/>
  <c r="CG37" i="10"/>
  <c r="BY38" i="29"/>
  <c r="CF37" i="10"/>
  <c r="BX38" i="29"/>
  <c r="CE37" i="10"/>
  <c r="BW38" i="29"/>
  <c r="CD37" i="10"/>
  <c r="BV38" i="29"/>
  <c r="CC37" i="10"/>
  <c r="BU38" i="29"/>
  <c r="CB37" i="10"/>
  <c r="BT38" i="29"/>
  <c r="CA37" i="10"/>
  <c r="BS38" i="29"/>
  <c r="BZ37" i="10"/>
  <c r="BR38" i="29"/>
  <c r="BY37" i="10"/>
  <c r="BQ38" i="29"/>
  <c r="BX37" i="10"/>
  <c r="BP38" i="29"/>
  <c r="BW37" i="10"/>
  <c r="BO38" i="29"/>
  <c r="BV37" i="10"/>
  <c r="BN38" i="29"/>
  <c r="BU37" i="10"/>
  <c r="BM38" i="29"/>
  <c r="BT37" i="10"/>
  <c r="BL38" i="29"/>
  <c r="BS37" i="10"/>
  <c r="BK38" i="29"/>
  <c r="BR37" i="10"/>
  <c r="BJ38" i="29"/>
  <c r="BQ37" i="10"/>
  <c r="BI38" i="29"/>
  <c r="BP37" i="10"/>
  <c r="BH38" i="29"/>
  <c r="BO37" i="10"/>
  <c r="BG38" i="29"/>
  <c r="BN37" i="10"/>
  <c r="BF38" i="29"/>
  <c r="BM37" i="10"/>
  <c r="BE38" i="29"/>
  <c r="BL37" i="10"/>
  <c r="BD38" i="29"/>
  <c r="BK37" i="10"/>
  <c r="BC38" i="29"/>
  <c r="BJ37" i="10"/>
  <c r="BB38" i="29"/>
  <c r="BI37" i="10"/>
  <c r="BA38" i="29"/>
  <c r="BH37" i="10"/>
  <c r="AZ38" i="29"/>
  <c r="BG37" i="10"/>
  <c r="AY38" i="29"/>
  <c r="BF37" i="10"/>
  <c r="AX38" i="29"/>
  <c r="BE37" i="10"/>
  <c r="AW38" i="29"/>
  <c r="BD37" i="10"/>
  <c r="AV38" i="29"/>
  <c r="BC37" i="10"/>
  <c r="AU38" i="29"/>
  <c r="BB37" i="10"/>
  <c r="AT38" i="29"/>
  <c r="BA37" i="10"/>
  <c r="AS38" i="29"/>
  <c r="AZ37" i="10"/>
  <c r="AR38" i="29"/>
  <c r="AY37" i="10"/>
  <c r="AQ38" i="29"/>
  <c r="AX37" i="10"/>
  <c r="AP38" i="29"/>
  <c r="AW37" i="10"/>
  <c r="AO38" i="29"/>
  <c r="AV37" i="10"/>
  <c r="AN38" i="29"/>
  <c r="AU37" i="10"/>
  <c r="AM38" i="29"/>
  <c r="AT37" i="10"/>
  <c r="AL38" i="29"/>
  <c r="AS37" i="10"/>
  <c r="AK38" i="29"/>
  <c r="AR37" i="10"/>
  <c r="AJ38" i="29"/>
  <c r="AQ37" i="10"/>
  <c r="AI38" i="29"/>
  <c r="AP37" i="10"/>
  <c r="AH38" i="29"/>
  <c r="AO37" i="10"/>
  <c r="AG38" i="29"/>
  <c r="AN37" i="10"/>
  <c r="AF38" i="29"/>
  <c r="AM37" i="10"/>
  <c r="AE38" i="29"/>
  <c r="AL37" i="10"/>
  <c r="AD38" i="29"/>
  <c r="AK37" i="10"/>
  <c r="AC38" i="29"/>
  <c r="AJ37" i="10"/>
  <c r="AB38" i="29"/>
  <c r="AI37" i="10"/>
  <c r="AA38" i="29"/>
  <c r="AH37" i="10"/>
  <c r="Z38" i="29"/>
  <c r="AF37" i="10"/>
  <c r="Y38" i="29"/>
  <c r="AE37" i="10"/>
  <c r="X38" i="29"/>
  <c r="AD37" i="10"/>
  <c r="W38" i="29"/>
  <c r="AC37" i="10"/>
  <c r="V38" i="29"/>
  <c r="AB37" i="10"/>
  <c r="U38" i="29"/>
  <c r="AA37" i="10"/>
  <c r="T38" i="29"/>
  <c r="Z37" i="10"/>
  <c r="S38" i="29"/>
  <c r="Y37" i="10"/>
  <c r="R38" i="29"/>
  <c r="X37" i="10"/>
  <c r="Q38" i="29"/>
  <c r="W37" i="10"/>
  <c r="P38" i="29"/>
  <c r="V37" i="10"/>
  <c r="O38" i="29"/>
  <c r="U37" i="10"/>
  <c r="N38" i="29"/>
  <c r="T37" i="10"/>
  <c r="M38" i="29"/>
  <c r="S37" i="10"/>
  <c r="L38" i="29"/>
  <c r="R37" i="10"/>
  <c r="K38" i="29"/>
  <c r="Q37" i="10"/>
  <c r="J38" i="29"/>
  <c r="P37" i="10"/>
  <c r="I38" i="29"/>
  <c r="O37" i="10"/>
  <c r="H38" i="29"/>
  <c r="N37" i="10"/>
  <c r="G38" i="29"/>
  <c r="M37" i="10"/>
  <c r="F38" i="29"/>
  <c r="L37" i="10"/>
  <c r="E38" i="29"/>
  <c r="K37" i="10"/>
  <c r="D38" i="29"/>
  <c r="CR36" i="10"/>
  <c r="CI37" i="29"/>
  <c r="CQ36" i="10"/>
  <c r="CH37" i="29"/>
  <c r="CP36" i="10"/>
  <c r="CG37" i="29"/>
  <c r="CO36" i="10"/>
  <c r="CF37" i="29"/>
  <c r="CM36" i="10"/>
  <c r="CE37" i="29"/>
  <c r="CL36" i="10"/>
  <c r="CD37" i="29"/>
  <c r="CK36" i="10"/>
  <c r="CC37" i="29"/>
  <c r="CJ36" i="10"/>
  <c r="CB37" i="29"/>
  <c r="CI36" i="10"/>
  <c r="CA37" i="29"/>
  <c r="CH36" i="10"/>
  <c r="BZ37" i="29"/>
  <c r="CG36" i="10"/>
  <c r="BY37" i="29"/>
  <c r="CF36" i="10"/>
  <c r="BX37" i="29"/>
  <c r="CE36" i="10"/>
  <c r="BW37" i="29"/>
  <c r="CD36" i="10"/>
  <c r="BV37" i="29"/>
  <c r="CC36" i="10"/>
  <c r="BU37" i="29"/>
  <c r="CB36" i="10"/>
  <c r="BT37" i="29"/>
  <c r="CA36" i="10"/>
  <c r="BS37" i="29"/>
  <c r="BZ36" i="10"/>
  <c r="BR37" i="29"/>
  <c r="BY36" i="10"/>
  <c r="BQ37" i="29"/>
  <c r="BX36" i="10"/>
  <c r="BP37" i="29"/>
  <c r="BW36" i="10"/>
  <c r="BO37" i="29"/>
  <c r="BV36" i="10"/>
  <c r="BN37" i="29"/>
  <c r="BU36" i="10"/>
  <c r="BM37" i="29"/>
  <c r="BT36" i="10"/>
  <c r="BL37" i="29"/>
  <c r="BS36" i="10"/>
  <c r="BK37" i="29"/>
  <c r="BR36" i="10"/>
  <c r="BJ37" i="29"/>
  <c r="BQ36" i="10"/>
  <c r="BI37" i="29"/>
  <c r="BP36" i="10"/>
  <c r="BH37" i="29"/>
  <c r="BO36" i="10"/>
  <c r="BG37" i="29"/>
  <c r="BN36" i="10"/>
  <c r="BF37" i="29"/>
  <c r="BM36" i="10"/>
  <c r="BE37" i="29"/>
  <c r="BL36" i="10"/>
  <c r="BD37" i="29"/>
  <c r="BK36" i="10"/>
  <c r="BC37" i="29"/>
  <c r="BJ36" i="10"/>
  <c r="BB37" i="29"/>
  <c r="BI36" i="10"/>
  <c r="BA37" i="29"/>
  <c r="BH36" i="10"/>
  <c r="AZ37" i="29"/>
  <c r="BG36" i="10"/>
  <c r="AY37" i="29"/>
  <c r="BF36" i="10"/>
  <c r="AX37" i="29"/>
  <c r="BE36" i="10"/>
  <c r="AW37" i="29"/>
  <c r="BD36" i="10"/>
  <c r="AV37" i="29"/>
  <c r="BC36" i="10"/>
  <c r="AU37" i="29"/>
  <c r="BB36" i="10"/>
  <c r="AT37" i="29"/>
  <c r="BA36" i="10"/>
  <c r="AS37" i="29"/>
  <c r="AZ36" i="10"/>
  <c r="AR37" i="29"/>
  <c r="AY36" i="10"/>
  <c r="AQ37" i="29"/>
  <c r="AX36" i="10"/>
  <c r="AP37" i="29"/>
  <c r="AW36" i="10"/>
  <c r="AO37" i="29"/>
  <c r="AV36" i="10"/>
  <c r="AN37" i="29"/>
  <c r="AU36" i="10"/>
  <c r="AM37" i="29"/>
  <c r="AT36" i="10"/>
  <c r="AL37" i="29"/>
  <c r="AS36" i="10"/>
  <c r="AK37" i="29"/>
  <c r="AR36" i="10"/>
  <c r="AJ37" i="29"/>
  <c r="AQ36" i="10"/>
  <c r="AI37" i="29"/>
  <c r="AP36" i="10"/>
  <c r="AH37" i="29"/>
  <c r="AO36" i="10"/>
  <c r="AG37" i="29"/>
  <c r="AN36" i="10"/>
  <c r="AF37" i="29"/>
  <c r="AM36" i="10"/>
  <c r="AE37" i="29"/>
  <c r="AL36" i="10"/>
  <c r="AD37" i="29"/>
  <c r="AK36" i="10"/>
  <c r="AC37" i="29"/>
  <c r="AJ36" i="10"/>
  <c r="AB37" i="29"/>
  <c r="AI36" i="10"/>
  <c r="AA37" i="29"/>
  <c r="AH36" i="10"/>
  <c r="Z37" i="29"/>
  <c r="AF36" i="10"/>
  <c r="Y37" i="29"/>
  <c r="AE36" i="10"/>
  <c r="X37" i="29"/>
  <c r="AD36" i="10"/>
  <c r="W37" i="29"/>
  <c r="AC36" i="10"/>
  <c r="V37" i="29"/>
  <c r="AB36" i="10"/>
  <c r="U37" i="29"/>
  <c r="AA36" i="10"/>
  <c r="T37" i="29"/>
  <c r="Z36" i="10"/>
  <c r="S37" i="29"/>
  <c r="Y36" i="10"/>
  <c r="R37" i="29"/>
  <c r="X36" i="10"/>
  <c r="Q37" i="29"/>
  <c r="W36" i="10"/>
  <c r="P37" i="29"/>
  <c r="V36" i="10"/>
  <c r="O37" i="29"/>
  <c r="U36" i="10"/>
  <c r="N37" i="29"/>
  <c r="T36" i="10"/>
  <c r="M37" i="29"/>
  <c r="S36" i="10"/>
  <c r="L37" i="29"/>
  <c r="R36" i="10"/>
  <c r="K37" i="29"/>
  <c r="Q36" i="10"/>
  <c r="J37" i="29"/>
  <c r="P36" i="10"/>
  <c r="I37" i="29"/>
  <c r="O36" i="10"/>
  <c r="H37" i="29"/>
  <c r="N36" i="10"/>
  <c r="G37" i="29"/>
  <c r="M36" i="10"/>
  <c r="F37" i="29"/>
  <c r="L36" i="10"/>
  <c r="E37" i="29"/>
  <c r="K36" i="10"/>
  <c r="D37" i="29"/>
  <c r="CR35" i="10"/>
  <c r="CI36" i="29"/>
  <c r="CQ35" i="10"/>
  <c r="CH36" i="29"/>
  <c r="CP35" i="10"/>
  <c r="CG36" i="29"/>
  <c r="CO35" i="10"/>
  <c r="CF36" i="29"/>
  <c r="CM35" i="10"/>
  <c r="CE36" i="29"/>
  <c r="CL35" i="10"/>
  <c r="CD36" i="29"/>
  <c r="CK35" i="10"/>
  <c r="CC36" i="29"/>
  <c r="CJ35" i="10"/>
  <c r="CB36" i="29"/>
  <c r="CI35" i="10"/>
  <c r="CA36" i="29"/>
  <c r="CH35" i="10"/>
  <c r="BZ36" i="29"/>
  <c r="CG35" i="10"/>
  <c r="BY36" i="29"/>
  <c r="CF35" i="10"/>
  <c r="BX36" i="29"/>
  <c r="CE35" i="10"/>
  <c r="BW36" i="29"/>
  <c r="CD35" i="10"/>
  <c r="BV36" i="29"/>
  <c r="CC35" i="10"/>
  <c r="BU36" i="29"/>
  <c r="CB35" i="10"/>
  <c r="BT36" i="29"/>
  <c r="CA35" i="10"/>
  <c r="BS36" i="29"/>
  <c r="BZ35" i="10"/>
  <c r="BR36" i="29"/>
  <c r="BY35" i="10"/>
  <c r="BQ36" i="29"/>
  <c r="BX35" i="10"/>
  <c r="BP36" i="29"/>
  <c r="BW35" i="10"/>
  <c r="BO36" i="29"/>
  <c r="BV35" i="10"/>
  <c r="BN36" i="29"/>
  <c r="BU35" i="10"/>
  <c r="BM36" i="29"/>
  <c r="BT35" i="10"/>
  <c r="BL36" i="29"/>
  <c r="BS35" i="10"/>
  <c r="BK36" i="29"/>
  <c r="BR35" i="10"/>
  <c r="BJ36" i="29"/>
  <c r="BQ35" i="10"/>
  <c r="BI36" i="29"/>
  <c r="BP35" i="10"/>
  <c r="BH36" i="29"/>
  <c r="BO35" i="10"/>
  <c r="BG36" i="29"/>
  <c r="BN35" i="10"/>
  <c r="BF36" i="29"/>
  <c r="BM35" i="10"/>
  <c r="BE36" i="29"/>
  <c r="BL35" i="10"/>
  <c r="BD36" i="29"/>
  <c r="BK35" i="10"/>
  <c r="BC36" i="29"/>
  <c r="BJ35" i="10"/>
  <c r="BB36" i="29"/>
  <c r="BI35" i="10"/>
  <c r="BA36" i="29"/>
  <c r="BH35" i="10"/>
  <c r="AZ36" i="29"/>
  <c r="BG35" i="10"/>
  <c r="AY36" i="29"/>
  <c r="BF35" i="10"/>
  <c r="AX36" i="29"/>
  <c r="BE35" i="10"/>
  <c r="AW36" i="29"/>
  <c r="BD35" i="10"/>
  <c r="AV36" i="29"/>
  <c r="BC35" i="10"/>
  <c r="AU36" i="29"/>
  <c r="BB35" i="10"/>
  <c r="AT36" i="29"/>
  <c r="BA35" i="10"/>
  <c r="AS36" i="29"/>
  <c r="AZ35" i="10"/>
  <c r="AR36" i="29"/>
  <c r="AY35" i="10"/>
  <c r="AQ36" i="29"/>
  <c r="AX35" i="10"/>
  <c r="AP36" i="29"/>
  <c r="AW35" i="10"/>
  <c r="AO36" i="29"/>
  <c r="AV35" i="10"/>
  <c r="AN36" i="29"/>
  <c r="AU35" i="10"/>
  <c r="AM36" i="29"/>
  <c r="AT35" i="10"/>
  <c r="AL36" i="29"/>
  <c r="AS35" i="10"/>
  <c r="AK36" i="29"/>
  <c r="AR35" i="10"/>
  <c r="AJ36" i="29"/>
  <c r="AQ35" i="10"/>
  <c r="AI36" i="29"/>
  <c r="AP35" i="10"/>
  <c r="AH36" i="29"/>
  <c r="AO35" i="10"/>
  <c r="AG36" i="29"/>
  <c r="AN35" i="10"/>
  <c r="AF36" i="29"/>
  <c r="AM35" i="10"/>
  <c r="AE36" i="29"/>
  <c r="AL35" i="10"/>
  <c r="AD36" i="29"/>
  <c r="AK35" i="10"/>
  <c r="AC36" i="29"/>
  <c r="AJ35" i="10"/>
  <c r="AB36" i="29"/>
  <c r="AI35" i="10"/>
  <c r="AA36" i="29"/>
  <c r="AH35" i="10"/>
  <c r="Z36" i="29"/>
  <c r="AF35" i="10"/>
  <c r="Y36" i="29"/>
  <c r="AE35" i="10"/>
  <c r="X36" i="29"/>
  <c r="AD35" i="10"/>
  <c r="W36" i="29"/>
  <c r="AC35" i="10"/>
  <c r="V36" i="29"/>
  <c r="AB35" i="10"/>
  <c r="U36" i="29"/>
  <c r="AA35" i="10"/>
  <c r="T36" i="29"/>
  <c r="Z35" i="10"/>
  <c r="S36" i="29"/>
  <c r="Y35" i="10"/>
  <c r="R36" i="29"/>
  <c r="X35" i="10"/>
  <c r="Q36" i="29"/>
  <c r="W35" i="10"/>
  <c r="P36" i="29"/>
  <c r="V35" i="10"/>
  <c r="O36" i="29"/>
  <c r="U35" i="10"/>
  <c r="N36" i="29"/>
  <c r="T35" i="10"/>
  <c r="M36" i="29"/>
  <c r="S35" i="10"/>
  <c r="L36" i="29"/>
  <c r="R35" i="10"/>
  <c r="K36" i="29"/>
  <c r="Q35" i="10"/>
  <c r="J36" i="29"/>
  <c r="P35" i="10"/>
  <c r="I36" i="29"/>
  <c r="O35" i="10"/>
  <c r="H36" i="29"/>
  <c r="N35" i="10"/>
  <c r="G36" i="29"/>
  <c r="M35" i="10"/>
  <c r="F36" i="29"/>
  <c r="L35" i="10"/>
  <c r="E36" i="29"/>
  <c r="K35" i="10"/>
  <c r="D36" i="29"/>
  <c r="CR34" i="10"/>
  <c r="CI35" i="29"/>
  <c r="CQ34" i="10"/>
  <c r="CH35" i="29"/>
  <c r="CP34" i="10"/>
  <c r="CG35" i="29"/>
  <c r="CO34" i="10"/>
  <c r="CF35" i="29"/>
  <c r="CM34" i="10"/>
  <c r="CE35" i="29"/>
  <c r="CL34" i="10"/>
  <c r="CD35" i="29"/>
  <c r="CK34" i="10"/>
  <c r="CC35" i="29"/>
  <c r="CJ34" i="10"/>
  <c r="CB35" i="29"/>
  <c r="CI34" i="10"/>
  <c r="CA35" i="29"/>
  <c r="CH34" i="10"/>
  <c r="BZ35" i="29"/>
  <c r="CG34" i="10"/>
  <c r="BY35" i="29"/>
  <c r="CF34" i="10"/>
  <c r="BX35" i="29"/>
  <c r="CE34" i="10"/>
  <c r="BW35" i="29"/>
  <c r="CD34" i="10"/>
  <c r="BV35" i="29"/>
  <c r="CC34" i="10"/>
  <c r="BU35" i="29"/>
  <c r="CB34" i="10"/>
  <c r="BT35" i="29"/>
  <c r="CA34" i="10"/>
  <c r="BS35" i="29"/>
  <c r="BZ34" i="10"/>
  <c r="BR35" i="29"/>
  <c r="BY34" i="10"/>
  <c r="BQ35" i="29"/>
  <c r="BX34" i="10"/>
  <c r="BP35" i="29"/>
  <c r="BW34" i="10"/>
  <c r="BO35" i="29"/>
  <c r="BV34" i="10"/>
  <c r="BN35" i="29"/>
  <c r="BU34" i="10"/>
  <c r="BM35" i="29"/>
  <c r="BT34" i="10"/>
  <c r="BL35" i="29"/>
  <c r="BS34" i="10"/>
  <c r="BK35" i="29"/>
  <c r="BR34" i="10"/>
  <c r="BJ35" i="29"/>
  <c r="BQ34" i="10"/>
  <c r="BI35" i="29"/>
  <c r="BP34" i="10"/>
  <c r="BH35" i="29"/>
  <c r="BO34" i="10"/>
  <c r="BG35" i="29"/>
  <c r="BN34" i="10"/>
  <c r="BF35" i="29"/>
  <c r="BM34" i="10"/>
  <c r="BE35" i="29"/>
  <c r="BL34" i="10"/>
  <c r="BD35" i="29"/>
  <c r="BK34" i="10"/>
  <c r="BC35" i="29"/>
  <c r="BJ34" i="10"/>
  <c r="BB35" i="29"/>
  <c r="BI34" i="10"/>
  <c r="BA35" i="29"/>
  <c r="BH34" i="10"/>
  <c r="AZ35" i="29"/>
  <c r="BG34" i="10"/>
  <c r="AY35" i="29"/>
  <c r="BF34" i="10"/>
  <c r="AX35" i="29"/>
  <c r="BE34" i="10"/>
  <c r="AW35" i="29"/>
  <c r="BD34" i="10"/>
  <c r="AV35" i="29"/>
  <c r="BC34" i="10"/>
  <c r="AU35" i="29"/>
  <c r="BB34" i="10"/>
  <c r="AT35" i="29"/>
  <c r="BA34" i="10"/>
  <c r="AS35" i="29"/>
  <c r="AZ34" i="10"/>
  <c r="AR35" i="29"/>
  <c r="AY34" i="10"/>
  <c r="AQ35" i="29"/>
  <c r="AX34" i="10"/>
  <c r="AP35" i="29"/>
  <c r="AW34" i="10"/>
  <c r="AO35" i="29"/>
  <c r="AV34" i="10"/>
  <c r="AN35" i="29"/>
  <c r="AU34" i="10"/>
  <c r="AM35" i="29"/>
  <c r="AT34" i="10"/>
  <c r="AL35" i="29"/>
  <c r="AS34" i="10"/>
  <c r="AK35" i="29"/>
  <c r="AR34" i="10"/>
  <c r="AJ35" i="29"/>
  <c r="AQ34" i="10"/>
  <c r="AI35" i="29"/>
  <c r="AP34" i="10"/>
  <c r="AH35" i="29"/>
  <c r="AO34" i="10"/>
  <c r="AG35" i="29"/>
  <c r="AN34" i="10"/>
  <c r="AF35" i="29"/>
  <c r="AM34" i="10"/>
  <c r="AE35" i="29"/>
  <c r="AL34" i="10"/>
  <c r="AD35" i="29"/>
  <c r="AK34" i="10"/>
  <c r="AC35" i="29"/>
  <c r="AJ34" i="10"/>
  <c r="AB35" i="29"/>
  <c r="AI34" i="10"/>
  <c r="AA35" i="29"/>
  <c r="AH34" i="10"/>
  <c r="Z35" i="29"/>
  <c r="AF34" i="10"/>
  <c r="Y35" i="29"/>
  <c r="AE34" i="10"/>
  <c r="X35" i="29"/>
  <c r="AD34" i="10"/>
  <c r="W35" i="29"/>
  <c r="AC34" i="10"/>
  <c r="V35" i="29"/>
  <c r="AB34" i="10"/>
  <c r="U35" i="29"/>
  <c r="AA34" i="10"/>
  <c r="T35" i="29"/>
  <c r="Z34" i="10"/>
  <c r="S35" i="29"/>
  <c r="Y34" i="10"/>
  <c r="R35" i="29"/>
  <c r="X34" i="10"/>
  <c r="Q35" i="29"/>
  <c r="W34" i="10"/>
  <c r="P35" i="29"/>
  <c r="V34" i="10"/>
  <c r="O35" i="29"/>
  <c r="U34" i="10"/>
  <c r="N35" i="29"/>
  <c r="T34" i="10"/>
  <c r="M35" i="29"/>
  <c r="S34" i="10"/>
  <c r="L35" i="29"/>
  <c r="R34" i="10"/>
  <c r="K35" i="29"/>
  <c r="Q34" i="10"/>
  <c r="J35" i="29"/>
  <c r="P34" i="10"/>
  <c r="I35" i="29"/>
  <c r="O34" i="10"/>
  <c r="H35" i="29"/>
  <c r="N34" i="10"/>
  <c r="G35" i="29"/>
  <c r="M34" i="10"/>
  <c r="F35" i="29"/>
  <c r="L34" i="10"/>
  <c r="E35" i="29"/>
  <c r="K34" i="10"/>
  <c r="D35" i="29"/>
  <c r="CR33" i="10"/>
  <c r="CI34" i="29"/>
  <c r="CQ33" i="10"/>
  <c r="CH34" i="29"/>
  <c r="CP33" i="10"/>
  <c r="CG34" i="29"/>
  <c r="CO33" i="10"/>
  <c r="CF34" i="29"/>
  <c r="CM33" i="10"/>
  <c r="CE34" i="29"/>
  <c r="CL33" i="10"/>
  <c r="CD34" i="29"/>
  <c r="CK33" i="10"/>
  <c r="CC34" i="29"/>
  <c r="CJ33" i="10"/>
  <c r="CB34" i="29"/>
  <c r="CI33" i="10"/>
  <c r="CA34" i="29"/>
  <c r="CH33" i="10"/>
  <c r="BZ34" i="29"/>
  <c r="CG33" i="10"/>
  <c r="BY34" i="29"/>
  <c r="CF33" i="10"/>
  <c r="BX34" i="29"/>
  <c r="CE33" i="10"/>
  <c r="BW34" i="29"/>
  <c r="CD33" i="10"/>
  <c r="BV34" i="29"/>
  <c r="CC33" i="10"/>
  <c r="BU34" i="29"/>
  <c r="CB33" i="10"/>
  <c r="BT34" i="29"/>
  <c r="CA33" i="10"/>
  <c r="BS34" i="29"/>
  <c r="BZ33" i="10"/>
  <c r="BR34" i="29"/>
  <c r="BY33" i="10"/>
  <c r="BQ34" i="29"/>
  <c r="BX33" i="10"/>
  <c r="BP34" i="29"/>
  <c r="BW33" i="10"/>
  <c r="BO34" i="29"/>
  <c r="BV33" i="10"/>
  <c r="BN34" i="29"/>
  <c r="BU33" i="10"/>
  <c r="BM34" i="29"/>
  <c r="BT33" i="10"/>
  <c r="BL34" i="29"/>
  <c r="BS33" i="10"/>
  <c r="BK34" i="29"/>
  <c r="BR33" i="10"/>
  <c r="BJ34" i="29"/>
  <c r="BQ33" i="10"/>
  <c r="BI34" i="29"/>
  <c r="BP33" i="10"/>
  <c r="BH34" i="29"/>
  <c r="BO33" i="10"/>
  <c r="BG34" i="29"/>
  <c r="BN33" i="10"/>
  <c r="BF34" i="29"/>
  <c r="BM33" i="10"/>
  <c r="BE34" i="29"/>
  <c r="BL33" i="10"/>
  <c r="BD34" i="29"/>
  <c r="BK33" i="10"/>
  <c r="BC34" i="29"/>
  <c r="BJ33" i="10"/>
  <c r="BB34" i="29"/>
  <c r="BI33" i="10"/>
  <c r="BA34" i="29"/>
  <c r="BH33" i="10"/>
  <c r="AZ34" i="29"/>
  <c r="BG33" i="10"/>
  <c r="AY34" i="29"/>
  <c r="BF33" i="10"/>
  <c r="AX34" i="29"/>
  <c r="BE33" i="10"/>
  <c r="AW34" i="29"/>
  <c r="BD33" i="10"/>
  <c r="AV34" i="29"/>
  <c r="BC33" i="10"/>
  <c r="AU34" i="29"/>
  <c r="BB33" i="10"/>
  <c r="AT34" i="29"/>
  <c r="BA33" i="10"/>
  <c r="AS34" i="29"/>
  <c r="AZ33" i="10"/>
  <c r="AR34" i="29"/>
  <c r="AY33" i="10"/>
  <c r="AQ34" i="29"/>
  <c r="AX33" i="10"/>
  <c r="AP34" i="29"/>
  <c r="AW33" i="10"/>
  <c r="AO34" i="29"/>
  <c r="AV33" i="10"/>
  <c r="AN34" i="29"/>
  <c r="AU33" i="10"/>
  <c r="AM34" i="29"/>
  <c r="AT33" i="10"/>
  <c r="AL34" i="29"/>
  <c r="AS33" i="10"/>
  <c r="AK34" i="29"/>
  <c r="AR33" i="10"/>
  <c r="AJ34" i="29"/>
  <c r="AQ33" i="10"/>
  <c r="AI34" i="29"/>
  <c r="AP33" i="10"/>
  <c r="AH34" i="29"/>
  <c r="AO33" i="10"/>
  <c r="AG34" i="29"/>
  <c r="AN33" i="10"/>
  <c r="AF34" i="29"/>
  <c r="AM33" i="10"/>
  <c r="AE34" i="29"/>
  <c r="AL33" i="10"/>
  <c r="AD34" i="29"/>
  <c r="AK33" i="10"/>
  <c r="AC34" i="29"/>
  <c r="AJ33" i="10"/>
  <c r="AB34" i="29"/>
  <c r="AI33" i="10"/>
  <c r="AA34" i="29"/>
  <c r="AH33" i="10"/>
  <c r="Z34" i="29"/>
  <c r="AF33" i="10"/>
  <c r="Y34" i="29"/>
  <c r="AE33" i="10"/>
  <c r="X34" i="29"/>
  <c r="AD33" i="10"/>
  <c r="W34" i="29"/>
  <c r="AC33" i="10"/>
  <c r="V34" i="29"/>
  <c r="AB33" i="10"/>
  <c r="U34" i="29"/>
  <c r="AA33" i="10"/>
  <c r="T34" i="29"/>
  <c r="Z33" i="10"/>
  <c r="S34" i="29"/>
  <c r="Y33" i="10"/>
  <c r="R34" i="29"/>
  <c r="X33" i="10"/>
  <c r="Q34" i="29"/>
  <c r="W33" i="10"/>
  <c r="P34" i="29"/>
  <c r="V33" i="10"/>
  <c r="O34" i="29"/>
  <c r="U33" i="10"/>
  <c r="N34" i="29"/>
  <c r="T33" i="10"/>
  <c r="M34" i="29"/>
  <c r="S33" i="10"/>
  <c r="L34" i="29"/>
  <c r="R33" i="10"/>
  <c r="K34" i="29"/>
  <c r="Q33" i="10"/>
  <c r="J34" i="29"/>
  <c r="P33" i="10"/>
  <c r="I34" i="29"/>
  <c r="O33" i="10"/>
  <c r="H34" i="29"/>
  <c r="N33" i="10"/>
  <c r="G34" i="29"/>
  <c r="M33" i="10"/>
  <c r="F34" i="29"/>
  <c r="L33" i="10"/>
  <c r="E34" i="29"/>
  <c r="K33" i="10"/>
  <c r="D34" i="29"/>
  <c r="CR32" i="10"/>
  <c r="CI33" i="29"/>
  <c r="CQ32" i="10"/>
  <c r="CH33" i="29"/>
  <c r="CP32" i="10"/>
  <c r="CG33" i="29"/>
  <c r="CO32" i="10"/>
  <c r="CF33" i="29"/>
  <c r="CM32" i="10"/>
  <c r="CE33" i="29"/>
  <c r="CL32" i="10"/>
  <c r="CD33" i="29"/>
  <c r="CK32" i="10"/>
  <c r="CC33" i="29"/>
  <c r="CJ32" i="10"/>
  <c r="CB33" i="29"/>
  <c r="CI32" i="10"/>
  <c r="CA33" i="29"/>
  <c r="CH32" i="10"/>
  <c r="BZ33" i="29"/>
  <c r="CG32" i="10"/>
  <c r="BY33" i="29"/>
  <c r="CF32" i="10"/>
  <c r="BX33" i="29"/>
  <c r="CE32" i="10"/>
  <c r="BW33" i="29"/>
  <c r="CD32" i="10"/>
  <c r="BV33" i="29"/>
  <c r="CC32" i="10"/>
  <c r="BU33" i="29"/>
  <c r="CB32" i="10"/>
  <c r="BT33" i="29"/>
  <c r="CA32" i="10"/>
  <c r="BS33" i="29"/>
  <c r="BZ32" i="10"/>
  <c r="BR33" i="29"/>
  <c r="BY32" i="10"/>
  <c r="BQ33" i="29"/>
  <c r="BX32" i="10"/>
  <c r="BP33" i="29"/>
  <c r="BW32" i="10"/>
  <c r="BO33" i="29"/>
  <c r="BV32" i="10"/>
  <c r="BN33" i="29"/>
  <c r="BU32" i="10"/>
  <c r="BM33" i="29"/>
  <c r="BT32" i="10"/>
  <c r="BL33" i="29"/>
  <c r="BS32" i="10"/>
  <c r="BK33" i="29"/>
  <c r="BR32" i="10"/>
  <c r="BJ33" i="29"/>
  <c r="BQ32" i="10"/>
  <c r="BI33" i="29"/>
  <c r="BP32" i="10"/>
  <c r="BH33" i="29"/>
  <c r="BO32" i="10"/>
  <c r="BG33" i="29"/>
  <c r="BN32" i="10"/>
  <c r="BF33" i="29"/>
  <c r="BM32" i="10"/>
  <c r="BE33" i="29"/>
  <c r="BL32" i="10"/>
  <c r="BD33" i="29"/>
  <c r="BK32" i="10"/>
  <c r="BC33" i="29"/>
  <c r="BJ32" i="10"/>
  <c r="BB33" i="29"/>
  <c r="BI32" i="10"/>
  <c r="BA33" i="29"/>
  <c r="BH32" i="10"/>
  <c r="AZ33" i="29"/>
  <c r="BG32" i="10"/>
  <c r="AY33" i="29"/>
  <c r="BF32" i="10"/>
  <c r="AX33" i="29"/>
  <c r="BE32" i="10"/>
  <c r="AW33" i="29"/>
  <c r="BD32" i="10"/>
  <c r="AV33" i="29"/>
  <c r="BC32" i="10"/>
  <c r="AU33" i="29"/>
  <c r="BB32" i="10"/>
  <c r="AT33" i="29"/>
  <c r="BA32" i="10"/>
  <c r="AS33" i="29"/>
  <c r="AZ32" i="10"/>
  <c r="AR33" i="29"/>
  <c r="AY32" i="10"/>
  <c r="AQ33" i="29"/>
  <c r="AX32" i="10"/>
  <c r="AP33" i="29"/>
  <c r="AW32" i="10"/>
  <c r="AO33" i="29"/>
  <c r="AV32" i="10"/>
  <c r="AN33" i="29"/>
  <c r="AU32" i="10"/>
  <c r="AM33" i="29"/>
  <c r="AT32" i="10"/>
  <c r="AL33" i="29"/>
  <c r="AS32" i="10"/>
  <c r="AK33" i="29"/>
  <c r="AR32" i="10"/>
  <c r="AJ33" i="29"/>
  <c r="AQ32" i="10"/>
  <c r="AI33" i="29"/>
  <c r="AP32" i="10"/>
  <c r="AH33" i="29"/>
  <c r="AO32" i="10"/>
  <c r="AG33" i="29"/>
  <c r="AN32" i="10"/>
  <c r="AF33" i="29"/>
  <c r="AM32" i="10"/>
  <c r="AE33" i="29"/>
  <c r="AL32" i="10"/>
  <c r="AD33" i="29"/>
  <c r="AK32" i="10"/>
  <c r="AC33" i="29"/>
  <c r="AJ32" i="10"/>
  <c r="AB33" i="29"/>
  <c r="AI32" i="10"/>
  <c r="AA33" i="29"/>
  <c r="AH32" i="10"/>
  <c r="Z33" i="29"/>
  <c r="AF32" i="10"/>
  <c r="Y33" i="29"/>
  <c r="AE32" i="10"/>
  <c r="X33" i="29"/>
  <c r="AD32" i="10"/>
  <c r="W33" i="29"/>
  <c r="AC32" i="10"/>
  <c r="V33" i="29"/>
  <c r="AB32" i="10"/>
  <c r="U33" i="29"/>
  <c r="AA32" i="10"/>
  <c r="T33" i="29"/>
  <c r="Z32" i="10"/>
  <c r="S33" i="29"/>
  <c r="Y32" i="10"/>
  <c r="R33" i="29"/>
  <c r="X32" i="10"/>
  <c r="Q33" i="29"/>
  <c r="W32" i="10"/>
  <c r="P33" i="29"/>
  <c r="V32" i="10"/>
  <c r="O33" i="29"/>
  <c r="U32" i="10"/>
  <c r="N33" i="29"/>
  <c r="T32" i="10"/>
  <c r="M33" i="29"/>
  <c r="S32" i="10"/>
  <c r="L33" i="29"/>
  <c r="R32" i="10"/>
  <c r="K33" i="29"/>
  <c r="Q32" i="10"/>
  <c r="J33" i="29"/>
  <c r="P32" i="10"/>
  <c r="I33" i="29"/>
  <c r="O32" i="10"/>
  <c r="H33" i="29"/>
  <c r="N32" i="10"/>
  <c r="G33" i="29"/>
  <c r="M32" i="10"/>
  <c r="F33" i="29"/>
  <c r="L32" i="10"/>
  <c r="E33" i="29"/>
  <c r="K32" i="10"/>
  <c r="D33" i="29"/>
  <c r="CR31" i="10"/>
  <c r="CI32" i="29"/>
  <c r="CQ31" i="10"/>
  <c r="CH32" i="29"/>
  <c r="CP31" i="10"/>
  <c r="CG32" i="29"/>
  <c r="CO31" i="10"/>
  <c r="CF32" i="29"/>
  <c r="CM31" i="10"/>
  <c r="CE32" i="29"/>
  <c r="CL31" i="10"/>
  <c r="CD32" i="29"/>
  <c r="CK31" i="10"/>
  <c r="CC32" i="29"/>
  <c r="CJ31" i="10"/>
  <c r="CB32" i="29"/>
  <c r="CI31" i="10"/>
  <c r="CA32" i="29"/>
  <c r="CH31" i="10"/>
  <c r="BZ32" i="29"/>
  <c r="CG31" i="10"/>
  <c r="BY32" i="29"/>
  <c r="CF31" i="10"/>
  <c r="BX32" i="29"/>
  <c r="CE31" i="10"/>
  <c r="BW32" i="29"/>
  <c r="CD31" i="10"/>
  <c r="BV32" i="29"/>
  <c r="CC31" i="10"/>
  <c r="BU32" i="29"/>
  <c r="CB31" i="10"/>
  <c r="BT32" i="29"/>
  <c r="CA31" i="10"/>
  <c r="BS32" i="29"/>
  <c r="BZ31" i="10"/>
  <c r="BR32" i="29"/>
  <c r="BY31" i="10"/>
  <c r="BQ32" i="29"/>
  <c r="BX31" i="10"/>
  <c r="BP32" i="29"/>
  <c r="BW31" i="10"/>
  <c r="BO32" i="29"/>
  <c r="BV31" i="10"/>
  <c r="BN32" i="29"/>
  <c r="BU31" i="10"/>
  <c r="BM32" i="29"/>
  <c r="BT31" i="10"/>
  <c r="BL32" i="29"/>
  <c r="BS31" i="10"/>
  <c r="BK32" i="29"/>
  <c r="BR31" i="10"/>
  <c r="BJ32" i="29"/>
  <c r="BQ31" i="10"/>
  <c r="BI32" i="29"/>
  <c r="BP31" i="10"/>
  <c r="BH32" i="29"/>
  <c r="BO31" i="10"/>
  <c r="BG32" i="29"/>
  <c r="BN31" i="10"/>
  <c r="BF32" i="29"/>
  <c r="BM31" i="10"/>
  <c r="BE32" i="29"/>
  <c r="BL31" i="10"/>
  <c r="BD32" i="29"/>
  <c r="BK31" i="10"/>
  <c r="BC32" i="29"/>
  <c r="BJ31" i="10"/>
  <c r="BB32" i="29"/>
  <c r="BI31" i="10"/>
  <c r="BA32" i="29"/>
  <c r="BH31" i="10"/>
  <c r="AZ32" i="29"/>
  <c r="BG31" i="10"/>
  <c r="AY32" i="29"/>
  <c r="BF31" i="10"/>
  <c r="AX32" i="29"/>
  <c r="BE31" i="10"/>
  <c r="AW32" i="29"/>
  <c r="BD31" i="10"/>
  <c r="AV32" i="29"/>
  <c r="BC31" i="10"/>
  <c r="AU32" i="29"/>
  <c r="BB31" i="10"/>
  <c r="AT32" i="29"/>
  <c r="BA31" i="10"/>
  <c r="AS32" i="29"/>
  <c r="AZ31" i="10"/>
  <c r="AR32" i="29"/>
  <c r="AY31" i="10"/>
  <c r="AQ32" i="29"/>
  <c r="AX31" i="10"/>
  <c r="AP32" i="29"/>
  <c r="AW31" i="10"/>
  <c r="AO32" i="29"/>
  <c r="AV31" i="10"/>
  <c r="AN32" i="29"/>
  <c r="AU31" i="10"/>
  <c r="AM32" i="29"/>
  <c r="AT31" i="10"/>
  <c r="AL32" i="29"/>
  <c r="AS31" i="10"/>
  <c r="AK32" i="29"/>
  <c r="AR31" i="10"/>
  <c r="AJ32" i="29"/>
  <c r="AQ31" i="10"/>
  <c r="AI32" i="29"/>
  <c r="AP31" i="10"/>
  <c r="AH32" i="29"/>
  <c r="AO31" i="10"/>
  <c r="AG32" i="29"/>
  <c r="AN31" i="10"/>
  <c r="AF32" i="29"/>
  <c r="AM31" i="10"/>
  <c r="AE32" i="29"/>
  <c r="AL31" i="10"/>
  <c r="AD32" i="29"/>
  <c r="AK31" i="10"/>
  <c r="AC32" i="29"/>
  <c r="AJ31" i="10"/>
  <c r="AB32" i="29"/>
  <c r="AI31" i="10"/>
  <c r="AA32" i="29"/>
  <c r="AH31" i="10"/>
  <c r="Z32" i="29"/>
  <c r="AF31" i="10"/>
  <c r="Y32" i="29"/>
  <c r="AE31" i="10"/>
  <c r="X32" i="29"/>
  <c r="AD31" i="10"/>
  <c r="W32" i="29"/>
  <c r="AC31" i="10"/>
  <c r="V32" i="29"/>
  <c r="AB31" i="10"/>
  <c r="U32" i="29"/>
  <c r="AA31" i="10"/>
  <c r="T32" i="29"/>
  <c r="Z31" i="10"/>
  <c r="S32" i="29"/>
  <c r="Y31" i="10"/>
  <c r="R32" i="29"/>
  <c r="X31" i="10"/>
  <c r="Q32" i="29"/>
  <c r="W31" i="10"/>
  <c r="P32" i="29"/>
  <c r="V31" i="10"/>
  <c r="O32" i="29"/>
  <c r="U31" i="10"/>
  <c r="N32" i="29"/>
  <c r="T31" i="10"/>
  <c r="M32" i="29"/>
  <c r="S31" i="10"/>
  <c r="L32" i="29"/>
  <c r="R31" i="10"/>
  <c r="K32" i="29"/>
  <c r="Q31" i="10"/>
  <c r="J32" i="29"/>
  <c r="P31" i="10"/>
  <c r="I32" i="29"/>
  <c r="O31" i="10"/>
  <c r="H32" i="29"/>
  <c r="N31" i="10"/>
  <c r="G32" i="29"/>
  <c r="M31" i="10"/>
  <c r="F32" i="29"/>
  <c r="L31" i="10"/>
  <c r="E32" i="29"/>
  <c r="K31" i="10"/>
  <c r="D32" i="29"/>
  <c r="CR30" i="10"/>
  <c r="CI31" i="29"/>
  <c r="CQ30" i="10"/>
  <c r="CH31" i="29"/>
  <c r="CP30" i="10"/>
  <c r="CG31" i="29"/>
  <c r="CO30" i="10"/>
  <c r="CF31" i="29"/>
  <c r="CM30" i="10"/>
  <c r="CE31" i="29"/>
  <c r="CL30" i="10"/>
  <c r="CD31" i="29"/>
  <c r="CK30" i="10"/>
  <c r="CC31" i="29"/>
  <c r="CJ30" i="10"/>
  <c r="CB31" i="29"/>
  <c r="CI30" i="10"/>
  <c r="CA31" i="29"/>
  <c r="CH30" i="10"/>
  <c r="BZ31" i="29"/>
  <c r="CG30" i="10"/>
  <c r="BY31" i="29"/>
  <c r="CF30" i="10"/>
  <c r="BX31" i="29"/>
  <c r="CE30" i="10"/>
  <c r="BW31" i="29"/>
  <c r="CD30" i="10"/>
  <c r="BV31" i="29"/>
  <c r="CC30" i="10"/>
  <c r="BU31" i="29"/>
  <c r="CB30" i="10"/>
  <c r="BT31" i="29"/>
  <c r="CA30" i="10"/>
  <c r="BS31" i="29"/>
  <c r="BZ30" i="10"/>
  <c r="BR31" i="29"/>
  <c r="BY30" i="10"/>
  <c r="BQ31" i="29"/>
  <c r="BX30" i="10"/>
  <c r="BP31" i="29"/>
  <c r="BW30" i="10"/>
  <c r="BO31" i="29"/>
  <c r="BV30" i="10"/>
  <c r="BN31" i="29"/>
  <c r="BU30" i="10"/>
  <c r="BM31" i="29"/>
  <c r="BT30" i="10"/>
  <c r="BL31" i="29"/>
  <c r="BS30" i="10"/>
  <c r="BK31" i="29"/>
  <c r="BR30" i="10"/>
  <c r="BJ31" i="29"/>
  <c r="BQ30" i="10"/>
  <c r="BI31" i="29"/>
  <c r="BP30" i="10"/>
  <c r="BH31" i="29"/>
  <c r="BO30" i="10"/>
  <c r="BG31" i="29"/>
  <c r="BN30" i="10"/>
  <c r="BF31" i="29"/>
  <c r="BM30" i="10"/>
  <c r="BE31" i="29"/>
  <c r="BL30" i="10"/>
  <c r="BD31" i="29"/>
  <c r="BK30" i="10"/>
  <c r="BC31" i="29"/>
  <c r="BJ30" i="10"/>
  <c r="BB31" i="29"/>
  <c r="BI30" i="10"/>
  <c r="BA31" i="29"/>
  <c r="BH30" i="10"/>
  <c r="AZ31" i="29"/>
  <c r="BG30" i="10"/>
  <c r="AY31" i="29"/>
  <c r="BF30" i="10"/>
  <c r="AX31" i="29"/>
  <c r="BE30" i="10"/>
  <c r="AW31" i="29"/>
  <c r="BD30" i="10"/>
  <c r="AV31" i="29"/>
  <c r="BC30" i="10"/>
  <c r="AU31" i="29"/>
  <c r="BB30" i="10"/>
  <c r="AT31" i="29"/>
  <c r="BA30" i="10"/>
  <c r="AS31" i="29"/>
  <c r="AZ30" i="10"/>
  <c r="AR31" i="29"/>
  <c r="AY30" i="10"/>
  <c r="AQ31" i="29"/>
  <c r="AX30" i="10"/>
  <c r="AP31" i="29"/>
  <c r="AW30" i="10"/>
  <c r="AO31" i="29"/>
  <c r="AV30" i="10"/>
  <c r="AN31" i="29"/>
  <c r="AU30" i="10"/>
  <c r="AM31" i="29"/>
  <c r="AT30" i="10"/>
  <c r="AL31" i="29"/>
  <c r="AS30" i="10"/>
  <c r="AK31" i="29"/>
  <c r="AR30" i="10"/>
  <c r="AJ31" i="29"/>
  <c r="AQ30" i="10"/>
  <c r="AI31" i="29"/>
  <c r="AP30" i="10"/>
  <c r="AH31" i="29"/>
  <c r="AO30" i="10"/>
  <c r="AG31" i="29"/>
  <c r="AN30" i="10"/>
  <c r="AF31" i="29"/>
  <c r="AM30" i="10"/>
  <c r="AE31" i="29"/>
  <c r="AL30" i="10"/>
  <c r="AD31" i="29"/>
  <c r="AK30" i="10"/>
  <c r="AC31" i="29"/>
  <c r="AJ30" i="10"/>
  <c r="AB31" i="29"/>
  <c r="AI30" i="10"/>
  <c r="AA31" i="29"/>
  <c r="AH30" i="10"/>
  <c r="Z31" i="29"/>
  <c r="AF30" i="10"/>
  <c r="Y31" i="29"/>
  <c r="AE30" i="10"/>
  <c r="X31" i="29"/>
  <c r="AD30" i="10"/>
  <c r="W31" i="29"/>
  <c r="AC30" i="10"/>
  <c r="V31" i="29"/>
  <c r="AB30" i="10"/>
  <c r="U31" i="29"/>
  <c r="AA30" i="10"/>
  <c r="T31" i="29"/>
  <c r="Z30" i="10"/>
  <c r="S31" i="29"/>
  <c r="Y30" i="10"/>
  <c r="R31" i="29"/>
  <c r="X30" i="10"/>
  <c r="Q31" i="29"/>
  <c r="W30" i="10"/>
  <c r="P31" i="29"/>
  <c r="V30" i="10"/>
  <c r="O31" i="29"/>
  <c r="U30" i="10"/>
  <c r="N31" i="29"/>
  <c r="T30" i="10"/>
  <c r="M31" i="29"/>
  <c r="S30" i="10"/>
  <c r="L31" i="29"/>
  <c r="R30" i="10"/>
  <c r="K31" i="29"/>
  <c r="Q30" i="10"/>
  <c r="J31" i="29"/>
  <c r="P30" i="10"/>
  <c r="I31" i="29"/>
  <c r="O30" i="10"/>
  <c r="H31" i="29"/>
  <c r="N30" i="10"/>
  <c r="G31" i="29"/>
  <c r="M30" i="10"/>
  <c r="F31" i="29"/>
  <c r="L30" i="10"/>
  <c r="E31" i="29"/>
  <c r="K30" i="10"/>
  <c r="D31" i="29"/>
  <c r="CR29" i="10"/>
  <c r="CI30" i="29"/>
  <c r="CQ29" i="10"/>
  <c r="CH30" i="29"/>
  <c r="CP29" i="10"/>
  <c r="CG30" i="29"/>
  <c r="CO29" i="10"/>
  <c r="CF30" i="29"/>
  <c r="CM29" i="10"/>
  <c r="CE30" i="29"/>
  <c r="CL29" i="10"/>
  <c r="CD30" i="29"/>
  <c r="CK29" i="10"/>
  <c r="CC30" i="29"/>
  <c r="CJ29" i="10"/>
  <c r="CB30" i="29"/>
  <c r="CI29" i="10"/>
  <c r="CA30" i="29"/>
  <c r="CH29" i="10"/>
  <c r="BZ30" i="29"/>
  <c r="CG29" i="10"/>
  <c r="BY30" i="29"/>
  <c r="CF29" i="10"/>
  <c r="BX30" i="29"/>
  <c r="CE29" i="10"/>
  <c r="BW30" i="29"/>
  <c r="CD29" i="10"/>
  <c r="BV30" i="29"/>
  <c r="CC29" i="10"/>
  <c r="BU30" i="29"/>
  <c r="CB29" i="10"/>
  <c r="BT30" i="29"/>
  <c r="CA29" i="10"/>
  <c r="BS30" i="29"/>
  <c r="BZ29" i="10"/>
  <c r="BR30" i="29"/>
  <c r="BY29" i="10"/>
  <c r="BQ30" i="29"/>
  <c r="BX29" i="10"/>
  <c r="BP30" i="29"/>
  <c r="BW29" i="10"/>
  <c r="BO30" i="29"/>
  <c r="BV29" i="10"/>
  <c r="BN30" i="29"/>
  <c r="BU29" i="10"/>
  <c r="BM30" i="29"/>
  <c r="BT29" i="10"/>
  <c r="BL30" i="29"/>
  <c r="BS29" i="10"/>
  <c r="BK30" i="29"/>
  <c r="BR29" i="10"/>
  <c r="BJ30" i="29"/>
  <c r="BQ29" i="10"/>
  <c r="BI30" i="29"/>
  <c r="BP29" i="10"/>
  <c r="BH30" i="29"/>
  <c r="BO29" i="10"/>
  <c r="BG30" i="29"/>
  <c r="BN29" i="10"/>
  <c r="BF30" i="29"/>
  <c r="BM29" i="10"/>
  <c r="BE30" i="29"/>
  <c r="BL29" i="10"/>
  <c r="BD30" i="29"/>
  <c r="BK29" i="10"/>
  <c r="BC30" i="29"/>
  <c r="BJ29" i="10"/>
  <c r="BB30" i="29"/>
  <c r="BI29" i="10"/>
  <c r="BA30" i="29"/>
  <c r="BH29" i="10"/>
  <c r="AZ30" i="29"/>
  <c r="BG29" i="10"/>
  <c r="AY30" i="29"/>
  <c r="BF29" i="10"/>
  <c r="AX30" i="29"/>
  <c r="BE29" i="10"/>
  <c r="AW30" i="29"/>
  <c r="BD29" i="10"/>
  <c r="AV30" i="29"/>
  <c r="BC29" i="10"/>
  <c r="AU30" i="29"/>
  <c r="BB29" i="10"/>
  <c r="AT30" i="29"/>
  <c r="BA29" i="10"/>
  <c r="AS30" i="29"/>
  <c r="AZ29" i="10"/>
  <c r="AR30" i="29"/>
  <c r="AY29" i="10"/>
  <c r="AQ30" i="29"/>
  <c r="AX29" i="10"/>
  <c r="AP30" i="29"/>
  <c r="AW29" i="10"/>
  <c r="AO30" i="29"/>
  <c r="AV29" i="10"/>
  <c r="AN30" i="29"/>
  <c r="AU29" i="10"/>
  <c r="AM30" i="29"/>
  <c r="AT29" i="10"/>
  <c r="AL30" i="29"/>
  <c r="AS29" i="10"/>
  <c r="AK30" i="29"/>
  <c r="AR29" i="10"/>
  <c r="AJ30" i="29"/>
  <c r="AQ29" i="10"/>
  <c r="AI30" i="29"/>
  <c r="AP29" i="10"/>
  <c r="AH30" i="29"/>
  <c r="AO29" i="10"/>
  <c r="AG30" i="29"/>
  <c r="AN29" i="10"/>
  <c r="AF30" i="29"/>
  <c r="AM29" i="10"/>
  <c r="AE30" i="29"/>
  <c r="AL29" i="10"/>
  <c r="AD30" i="29"/>
  <c r="AK29" i="10"/>
  <c r="AC30" i="29"/>
  <c r="AJ29" i="10"/>
  <c r="AB30" i="29"/>
  <c r="AI29" i="10"/>
  <c r="AA30" i="29"/>
  <c r="AH29" i="10"/>
  <c r="Z30" i="29"/>
  <c r="AF29" i="10"/>
  <c r="Y30" i="29"/>
  <c r="AE29" i="10"/>
  <c r="X30" i="29"/>
  <c r="AD29" i="10"/>
  <c r="W30" i="29"/>
  <c r="AC29" i="10"/>
  <c r="V30" i="29"/>
  <c r="AB29" i="10"/>
  <c r="U30" i="29"/>
  <c r="AA29" i="10"/>
  <c r="T30" i="29"/>
  <c r="Z29" i="10"/>
  <c r="S30" i="29"/>
  <c r="Y29" i="10"/>
  <c r="R30" i="29"/>
  <c r="X29" i="10"/>
  <c r="Q30" i="29"/>
  <c r="W29" i="10"/>
  <c r="P30" i="29"/>
  <c r="V29" i="10"/>
  <c r="O30" i="29"/>
  <c r="U29" i="10"/>
  <c r="N30" i="29"/>
  <c r="T29" i="10"/>
  <c r="M30" i="29"/>
  <c r="S29" i="10"/>
  <c r="L30" i="29"/>
  <c r="R29" i="10"/>
  <c r="K30" i="29"/>
  <c r="Q29" i="10"/>
  <c r="J30" i="29"/>
  <c r="P29" i="10"/>
  <c r="I30" i="29"/>
  <c r="O29" i="10"/>
  <c r="H30" i="29"/>
  <c r="N29" i="10"/>
  <c r="G30" i="29"/>
  <c r="M29" i="10"/>
  <c r="F30" i="29"/>
  <c r="L29" i="10"/>
  <c r="E30" i="29"/>
  <c r="K29" i="10"/>
  <c r="D30" i="29"/>
  <c r="CR28" i="10"/>
  <c r="CI29" i="29"/>
  <c r="CQ28" i="10"/>
  <c r="CH29" i="29"/>
  <c r="CP28" i="10"/>
  <c r="CG29" i="29"/>
  <c r="CO28" i="10"/>
  <c r="CF29" i="29"/>
  <c r="CM28" i="10"/>
  <c r="CE29" i="29"/>
  <c r="CL28" i="10"/>
  <c r="CD29" i="29"/>
  <c r="CK28" i="10"/>
  <c r="CC29" i="29"/>
  <c r="CJ28" i="10"/>
  <c r="CB29" i="29"/>
  <c r="CI28" i="10"/>
  <c r="CA29" i="29"/>
  <c r="CH28" i="10"/>
  <c r="BZ29" i="29"/>
  <c r="CG28" i="10"/>
  <c r="BY29" i="29"/>
  <c r="CF28" i="10"/>
  <c r="BX29" i="29"/>
  <c r="CE28" i="10"/>
  <c r="BW29" i="29"/>
  <c r="CD28" i="10"/>
  <c r="BV29" i="29"/>
  <c r="CC28" i="10"/>
  <c r="BU29" i="29"/>
  <c r="CB28" i="10"/>
  <c r="BT29" i="29"/>
  <c r="CA28" i="10"/>
  <c r="BS29" i="29"/>
  <c r="BZ28" i="10"/>
  <c r="BR29" i="29"/>
  <c r="BY28" i="10"/>
  <c r="BQ29" i="29"/>
  <c r="BX28" i="10"/>
  <c r="BP29" i="29"/>
  <c r="BW28" i="10"/>
  <c r="BO29" i="29"/>
  <c r="BV28" i="10"/>
  <c r="BN29" i="29"/>
  <c r="BU28" i="10"/>
  <c r="BM29" i="29"/>
  <c r="BT28" i="10"/>
  <c r="BL29" i="29"/>
  <c r="BS28" i="10"/>
  <c r="BK29" i="29"/>
  <c r="BR28" i="10"/>
  <c r="BJ29" i="29"/>
  <c r="BQ28" i="10"/>
  <c r="BI29" i="29"/>
  <c r="BP28" i="10"/>
  <c r="BH29" i="29"/>
  <c r="BO28" i="10"/>
  <c r="BG29" i="29"/>
  <c r="BN28" i="10"/>
  <c r="BF29" i="29"/>
  <c r="BM28" i="10"/>
  <c r="BE29" i="29"/>
  <c r="BL28" i="10"/>
  <c r="BD29" i="29"/>
  <c r="BK28" i="10"/>
  <c r="BC29" i="29"/>
  <c r="BJ28" i="10"/>
  <c r="BB29" i="29"/>
  <c r="BI28" i="10"/>
  <c r="BA29" i="29"/>
  <c r="BH28" i="10"/>
  <c r="AZ29" i="29"/>
  <c r="BG28" i="10"/>
  <c r="AY29" i="29"/>
  <c r="BF28" i="10"/>
  <c r="AX29" i="29"/>
  <c r="BE28" i="10"/>
  <c r="AW29" i="29"/>
  <c r="BD28" i="10"/>
  <c r="AV29" i="29"/>
  <c r="BC28" i="10"/>
  <c r="AU29" i="29"/>
  <c r="BB28" i="10"/>
  <c r="AT29" i="29"/>
  <c r="BA28" i="10"/>
  <c r="AS29" i="29"/>
  <c r="AZ28" i="10"/>
  <c r="AR29" i="29"/>
  <c r="AY28" i="10"/>
  <c r="AQ29" i="29"/>
  <c r="AX28" i="10"/>
  <c r="AP29" i="29"/>
  <c r="AW28" i="10"/>
  <c r="AO29" i="29"/>
  <c r="AV28" i="10"/>
  <c r="AN29" i="29"/>
  <c r="AU28" i="10"/>
  <c r="AM29" i="29"/>
  <c r="AT28" i="10"/>
  <c r="AL29" i="29"/>
  <c r="AS28" i="10"/>
  <c r="AK29" i="29"/>
  <c r="AR28" i="10"/>
  <c r="AJ29" i="29"/>
  <c r="AQ28" i="10"/>
  <c r="AI29" i="29"/>
  <c r="AP28" i="10"/>
  <c r="AH29" i="29"/>
  <c r="AO28" i="10"/>
  <c r="AG29" i="29"/>
  <c r="AN28" i="10"/>
  <c r="AF29" i="29"/>
  <c r="AM28" i="10"/>
  <c r="AE29" i="29"/>
  <c r="AL28" i="10"/>
  <c r="AD29" i="29"/>
  <c r="AK28" i="10"/>
  <c r="AC29" i="29"/>
  <c r="AJ28" i="10"/>
  <c r="AB29" i="29"/>
  <c r="AI28" i="10"/>
  <c r="AA29" i="29"/>
  <c r="AH28" i="10"/>
  <c r="Z29" i="29"/>
  <c r="AF28" i="10"/>
  <c r="Y29" i="29"/>
  <c r="AE28" i="10"/>
  <c r="X29" i="29"/>
  <c r="AD28" i="10"/>
  <c r="W29" i="29"/>
  <c r="AC28" i="10"/>
  <c r="V29" i="29"/>
  <c r="AB28" i="10"/>
  <c r="U29" i="29"/>
  <c r="AA28" i="10"/>
  <c r="T29" i="29"/>
  <c r="Z28" i="10"/>
  <c r="S29" i="29"/>
  <c r="Y28" i="10"/>
  <c r="R29" i="29"/>
  <c r="X28" i="10"/>
  <c r="Q29" i="29"/>
  <c r="W28" i="10"/>
  <c r="P29" i="29"/>
  <c r="V28" i="10"/>
  <c r="O29" i="29"/>
  <c r="U28" i="10"/>
  <c r="N29" i="29"/>
  <c r="T28" i="10"/>
  <c r="M29" i="29"/>
  <c r="S28" i="10"/>
  <c r="L29" i="29"/>
  <c r="R28" i="10"/>
  <c r="K29" i="29"/>
  <c r="Q28" i="10"/>
  <c r="J29" i="29"/>
  <c r="P28" i="10"/>
  <c r="I29" i="29"/>
  <c r="O28" i="10"/>
  <c r="H29" i="29"/>
  <c r="N28" i="10"/>
  <c r="G29" i="29"/>
  <c r="M28" i="10"/>
  <c r="F29" i="29"/>
  <c r="L28" i="10"/>
  <c r="E29" i="29"/>
  <c r="K28" i="10"/>
  <c r="D29" i="29"/>
  <c r="CR27" i="10"/>
  <c r="CI28" i="29"/>
  <c r="CQ27" i="10"/>
  <c r="CH28" i="29"/>
  <c r="CP27" i="10"/>
  <c r="CG28" i="29"/>
  <c r="CO27" i="10"/>
  <c r="CF28" i="29"/>
  <c r="CM27" i="10"/>
  <c r="CE28" i="29"/>
  <c r="CL27" i="10"/>
  <c r="CD28" i="29"/>
  <c r="CK27" i="10"/>
  <c r="CC28" i="29"/>
  <c r="CJ27" i="10"/>
  <c r="CB28" i="29"/>
  <c r="CI27" i="10"/>
  <c r="CA28" i="29"/>
  <c r="CH27" i="10"/>
  <c r="BZ28" i="29"/>
  <c r="CG27" i="10"/>
  <c r="BY28" i="29"/>
  <c r="CF27" i="10"/>
  <c r="BX28" i="29"/>
  <c r="CE27" i="10"/>
  <c r="BW28" i="29"/>
  <c r="CD27" i="10"/>
  <c r="BV28" i="29"/>
  <c r="CC27" i="10"/>
  <c r="BU28" i="29"/>
  <c r="CB27" i="10"/>
  <c r="BT28" i="29"/>
  <c r="CA27" i="10"/>
  <c r="BS28" i="29"/>
  <c r="BZ27" i="10"/>
  <c r="BR28" i="29"/>
  <c r="BY27" i="10"/>
  <c r="BQ28" i="29"/>
  <c r="BX27" i="10"/>
  <c r="BP28" i="29"/>
  <c r="BW27" i="10"/>
  <c r="BO28" i="29"/>
  <c r="BV27" i="10"/>
  <c r="BN28" i="29"/>
  <c r="BU27" i="10"/>
  <c r="BM28" i="29"/>
  <c r="BT27" i="10"/>
  <c r="BL28" i="29"/>
  <c r="BS27" i="10"/>
  <c r="BK28" i="29"/>
  <c r="BR27" i="10"/>
  <c r="BJ28" i="29"/>
  <c r="BQ27" i="10"/>
  <c r="BI28" i="29"/>
  <c r="BP27" i="10"/>
  <c r="BH28" i="29"/>
  <c r="BO27" i="10"/>
  <c r="BG28" i="29"/>
  <c r="BN27" i="10"/>
  <c r="BF28" i="29"/>
  <c r="BM27" i="10"/>
  <c r="BE28" i="29"/>
  <c r="BL27" i="10"/>
  <c r="BD28" i="29"/>
  <c r="BK27" i="10"/>
  <c r="BC28" i="29"/>
  <c r="BJ27" i="10"/>
  <c r="BB28" i="29"/>
  <c r="BI27" i="10"/>
  <c r="BA28" i="29"/>
  <c r="BH27" i="10"/>
  <c r="AZ28" i="29"/>
  <c r="BG27" i="10"/>
  <c r="AY28" i="29"/>
  <c r="BF27" i="10"/>
  <c r="AX28" i="29"/>
  <c r="BE27" i="10"/>
  <c r="AW28" i="29"/>
  <c r="BD27" i="10"/>
  <c r="AV28" i="29"/>
  <c r="BC27" i="10"/>
  <c r="AU28" i="29"/>
  <c r="BB27" i="10"/>
  <c r="AT28" i="29"/>
  <c r="BA27" i="10"/>
  <c r="AS28" i="29"/>
  <c r="AZ27" i="10"/>
  <c r="AR28" i="29"/>
  <c r="AY27" i="10"/>
  <c r="AQ28" i="29"/>
  <c r="AX27" i="10"/>
  <c r="AP28" i="29"/>
  <c r="AW27" i="10"/>
  <c r="AO28" i="29"/>
  <c r="AV27" i="10"/>
  <c r="AN28" i="29"/>
  <c r="AU27" i="10"/>
  <c r="AM28" i="29"/>
  <c r="AT27" i="10"/>
  <c r="AL28" i="29"/>
  <c r="AS27" i="10"/>
  <c r="AK28" i="29"/>
  <c r="AR27" i="10"/>
  <c r="AJ28" i="29"/>
  <c r="AQ27" i="10"/>
  <c r="AI28" i="29"/>
  <c r="AP27" i="10"/>
  <c r="AH28" i="29"/>
  <c r="AO27" i="10"/>
  <c r="AG28" i="29"/>
  <c r="AN27" i="10"/>
  <c r="AF28" i="29"/>
  <c r="AM27" i="10"/>
  <c r="AE28" i="29"/>
  <c r="AL27" i="10"/>
  <c r="AD28" i="29"/>
  <c r="AK27" i="10"/>
  <c r="AC28" i="29"/>
  <c r="AJ27" i="10"/>
  <c r="AB28" i="29"/>
  <c r="AI27" i="10"/>
  <c r="AA28" i="29"/>
  <c r="AH27" i="10"/>
  <c r="Z28" i="29"/>
  <c r="AF27" i="10"/>
  <c r="Y28" i="29"/>
  <c r="AE27" i="10"/>
  <c r="X28" i="29"/>
  <c r="AD27" i="10"/>
  <c r="W28" i="29"/>
  <c r="AC27" i="10"/>
  <c r="V28" i="29"/>
  <c r="AB27" i="10"/>
  <c r="U28" i="29"/>
  <c r="AA27" i="10"/>
  <c r="T28" i="29"/>
  <c r="Z27" i="10"/>
  <c r="S28" i="29"/>
  <c r="Y27" i="10"/>
  <c r="R28" i="29"/>
  <c r="X27" i="10"/>
  <c r="Q28" i="29"/>
  <c r="W27" i="10"/>
  <c r="P28" i="29"/>
  <c r="V27" i="10"/>
  <c r="O28" i="29"/>
  <c r="U27" i="10"/>
  <c r="N28" i="29"/>
  <c r="T27" i="10"/>
  <c r="M28" i="29"/>
  <c r="S27" i="10"/>
  <c r="L28" i="29"/>
  <c r="R27" i="10"/>
  <c r="K28" i="29"/>
  <c r="Q27" i="10"/>
  <c r="J28" i="29"/>
  <c r="P27" i="10"/>
  <c r="I28" i="29"/>
  <c r="O27" i="10"/>
  <c r="H28" i="29"/>
  <c r="N27" i="10"/>
  <c r="G28" i="29"/>
  <c r="M27" i="10"/>
  <c r="F28" i="29"/>
  <c r="L27" i="10"/>
  <c r="E28" i="29"/>
  <c r="K27" i="10"/>
  <c r="D28" i="29"/>
  <c r="CR26" i="10"/>
  <c r="CI27" i="29"/>
  <c r="CQ26" i="10"/>
  <c r="CH27" i="29"/>
  <c r="CP26" i="10"/>
  <c r="CG27" i="29"/>
  <c r="CO26" i="10"/>
  <c r="CF27" i="29"/>
  <c r="CM26" i="10"/>
  <c r="CE27" i="29"/>
  <c r="CL26" i="10"/>
  <c r="CD27" i="29"/>
  <c r="CK26" i="10"/>
  <c r="CC27" i="29"/>
  <c r="CJ26" i="10"/>
  <c r="CB27" i="29"/>
  <c r="CI26" i="10"/>
  <c r="CA27" i="29"/>
  <c r="CH26" i="10"/>
  <c r="BZ27" i="29"/>
  <c r="CG26" i="10"/>
  <c r="BY27" i="29"/>
  <c r="CF26" i="10"/>
  <c r="BX27" i="29"/>
  <c r="CE26" i="10"/>
  <c r="BW27" i="29"/>
  <c r="CD26" i="10"/>
  <c r="BV27" i="29"/>
  <c r="CC26" i="10"/>
  <c r="BU27" i="29"/>
  <c r="CB26" i="10"/>
  <c r="BT27" i="29"/>
  <c r="CA26" i="10"/>
  <c r="BS27" i="29"/>
  <c r="BZ26" i="10"/>
  <c r="BR27" i="29"/>
  <c r="BY26" i="10"/>
  <c r="BQ27" i="29"/>
  <c r="BX26" i="10"/>
  <c r="BP27" i="29"/>
  <c r="BW26" i="10"/>
  <c r="BO27" i="29"/>
  <c r="BV26" i="10"/>
  <c r="BN27" i="29"/>
  <c r="BU26" i="10"/>
  <c r="BM27" i="29"/>
  <c r="BT26" i="10"/>
  <c r="BL27" i="29"/>
  <c r="BS26" i="10"/>
  <c r="BK27" i="29"/>
  <c r="BR26" i="10"/>
  <c r="BJ27" i="29"/>
  <c r="BQ26" i="10"/>
  <c r="BI27" i="29"/>
  <c r="BP26" i="10"/>
  <c r="BH27" i="29"/>
  <c r="BO26" i="10"/>
  <c r="BG27" i="29"/>
  <c r="BN26" i="10"/>
  <c r="BF27" i="29"/>
  <c r="BM26" i="10"/>
  <c r="BE27" i="29"/>
  <c r="BL26" i="10"/>
  <c r="BD27" i="29"/>
  <c r="BK26" i="10"/>
  <c r="BC27" i="29"/>
  <c r="BJ26" i="10"/>
  <c r="BB27" i="29"/>
  <c r="BI26" i="10"/>
  <c r="BA27" i="29"/>
  <c r="BH26" i="10"/>
  <c r="AZ27" i="29"/>
  <c r="BG26" i="10"/>
  <c r="AY27" i="29"/>
  <c r="BF26" i="10"/>
  <c r="AX27" i="29"/>
  <c r="BE26" i="10"/>
  <c r="AW27" i="29"/>
  <c r="BD26" i="10"/>
  <c r="AV27" i="29"/>
  <c r="BC26" i="10"/>
  <c r="AU27" i="29"/>
  <c r="BB26" i="10"/>
  <c r="AT27" i="29"/>
  <c r="BA26" i="10"/>
  <c r="AS27" i="29"/>
  <c r="AZ26" i="10"/>
  <c r="AR27" i="29"/>
  <c r="AY26" i="10"/>
  <c r="AQ27" i="29"/>
  <c r="AX26" i="10"/>
  <c r="AP27" i="29"/>
  <c r="AW26" i="10"/>
  <c r="AO27" i="29"/>
  <c r="AV26" i="10"/>
  <c r="AN27" i="29"/>
  <c r="AU26" i="10"/>
  <c r="AM27" i="29"/>
  <c r="AT26" i="10"/>
  <c r="AL27" i="29"/>
  <c r="AS26" i="10"/>
  <c r="AK27" i="29"/>
  <c r="AR26" i="10"/>
  <c r="AJ27" i="29"/>
  <c r="AQ26" i="10"/>
  <c r="AI27" i="29"/>
  <c r="AP26" i="10"/>
  <c r="AH27" i="29"/>
  <c r="AO26" i="10"/>
  <c r="AG27" i="29"/>
  <c r="AN26" i="10"/>
  <c r="AF27" i="29"/>
  <c r="AM26" i="10"/>
  <c r="AE27" i="29"/>
  <c r="AL26" i="10"/>
  <c r="AD27" i="29"/>
  <c r="AK26" i="10"/>
  <c r="AC27" i="29"/>
  <c r="AJ26" i="10"/>
  <c r="AB27" i="29"/>
  <c r="AI26" i="10"/>
  <c r="AA27" i="29"/>
  <c r="AH26" i="10"/>
  <c r="Z27" i="29"/>
  <c r="AF26" i="10"/>
  <c r="Y27" i="29"/>
  <c r="AE26" i="10"/>
  <c r="X27" i="29"/>
  <c r="AD26" i="10"/>
  <c r="W27" i="29"/>
  <c r="AC26" i="10"/>
  <c r="V27" i="29"/>
  <c r="AB26" i="10"/>
  <c r="U27" i="29"/>
  <c r="AA26" i="10"/>
  <c r="T27" i="29"/>
  <c r="Z26" i="10"/>
  <c r="S27" i="29"/>
  <c r="Y26" i="10"/>
  <c r="R27" i="29"/>
  <c r="X26" i="10"/>
  <c r="Q27" i="29"/>
  <c r="W26" i="10"/>
  <c r="P27" i="29"/>
  <c r="V26" i="10"/>
  <c r="O27" i="29"/>
  <c r="U26" i="10"/>
  <c r="N27" i="29"/>
  <c r="T26" i="10"/>
  <c r="M27" i="29"/>
  <c r="S26" i="10"/>
  <c r="L27" i="29"/>
  <c r="R26" i="10"/>
  <c r="K27" i="29"/>
  <c r="Q26" i="10"/>
  <c r="J27" i="29"/>
  <c r="P26" i="10"/>
  <c r="I27" i="29"/>
  <c r="O26" i="10"/>
  <c r="H27" i="29"/>
  <c r="N26" i="10"/>
  <c r="G27" i="29"/>
  <c r="M26" i="10"/>
  <c r="F27" i="29"/>
  <c r="L26" i="10"/>
  <c r="E27" i="29"/>
  <c r="K26" i="10"/>
  <c r="D27" i="29"/>
  <c r="CR25" i="10"/>
  <c r="CI26" i="29"/>
  <c r="CQ25" i="10"/>
  <c r="CH26" i="29"/>
  <c r="CP25" i="10"/>
  <c r="CG26" i="29"/>
  <c r="CO25" i="10"/>
  <c r="CF26" i="29"/>
  <c r="CM25" i="10"/>
  <c r="CE26" i="29"/>
  <c r="CL25" i="10"/>
  <c r="CD26" i="29"/>
  <c r="CK25" i="10"/>
  <c r="CC26" i="29"/>
  <c r="CJ25" i="10"/>
  <c r="CB26" i="29"/>
  <c r="CI25" i="10"/>
  <c r="CA26" i="29"/>
  <c r="CH25" i="10"/>
  <c r="BZ26" i="29"/>
  <c r="CG25" i="10"/>
  <c r="BY26" i="29"/>
  <c r="CF25" i="10"/>
  <c r="BX26" i="29"/>
  <c r="CE25" i="10"/>
  <c r="BW26" i="29"/>
  <c r="CD25" i="10"/>
  <c r="BV26" i="29"/>
  <c r="CC25" i="10"/>
  <c r="BU26" i="29"/>
  <c r="CB25" i="10"/>
  <c r="BT26" i="29"/>
  <c r="CA25" i="10"/>
  <c r="BS26" i="29"/>
  <c r="BZ25" i="10"/>
  <c r="BR26" i="29"/>
  <c r="BY25" i="10"/>
  <c r="BQ26" i="29"/>
  <c r="BX25" i="10"/>
  <c r="BP26" i="29"/>
  <c r="BW25" i="10"/>
  <c r="BO26" i="29"/>
  <c r="BV25" i="10"/>
  <c r="BN26" i="29"/>
  <c r="BU25" i="10"/>
  <c r="BM26" i="29"/>
  <c r="BT25" i="10"/>
  <c r="BL26" i="29"/>
  <c r="BS25" i="10"/>
  <c r="BK26" i="29"/>
  <c r="BR25" i="10"/>
  <c r="BJ26" i="29"/>
  <c r="BQ25" i="10"/>
  <c r="BI26" i="29"/>
  <c r="BP25" i="10"/>
  <c r="BH26" i="29"/>
  <c r="BO25" i="10"/>
  <c r="BG26" i="29"/>
  <c r="BN25" i="10"/>
  <c r="BF26" i="29"/>
  <c r="BM25" i="10"/>
  <c r="BE26" i="29"/>
  <c r="BL25" i="10"/>
  <c r="BD26" i="29"/>
  <c r="BK25" i="10"/>
  <c r="BC26" i="29"/>
  <c r="BJ25" i="10"/>
  <c r="BB26" i="29"/>
  <c r="BI25" i="10"/>
  <c r="BA26" i="29"/>
  <c r="BH25" i="10"/>
  <c r="AZ26" i="29"/>
  <c r="BG25" i="10"/>
  <c r="AY26" i="29"/>
  <c r="BF25" i="10"/>
  <c r="AX26" i="29"/>
  <c r="BE25" i="10"/>
  <c r="AW26" i="29"/>
  <c r="BD25" i="10"/>
  <c r="AV26" i="29"/>
  <c r="BC25" i="10"/>
  <c r="AU26" i="29"/>
  <c r="BB25" i="10"/>
  <c r="AT26" i="29"/>
  <c r="BA25" i="10"/>
  <c r="AS26" i="29"/>
  <c r="AZ25" i="10"/>
  <c r="AR26" i="29"/>
  <c r="AY25" i="10"/>
  <c r="AQ26" i="29"/>
  <c r="AX25" i="10"/>
  <c r="AP26" i="29"/>
  <c r="AW25" i="10"/>
  <c r="AO26" i="29"/>
  <c r="AV25" i="10"/>
  <c r="AN26" i="29"/>
  <c r="AU25" i="10"/>
  <c r="AM26" i="29"/>
  <c r="AT25" i="10"/>
  <c r="AL26" i="29"/>
  <c r="AS25" i="10"/>
  <c r="AK26" i="29"/>
  <c r="AR25" i="10"/>
  <c r="AJ26" i="29"/>
  <c r="AQ25" i="10"/>
  <c r="AI26" i="29"/>
  <c r="AP25" i="10"/>
  <c r="AH26" i="29"/>
  <c r="AO25" i="10"/>
  <c r="AG26" i="29"/>
  <c r="AN25" i="10"/>
  <c r="AF26" i="29"/>
  <c r="AM25" i="10"/>
  <c r="AE26" i="29"/>
  <c r="AL25" i="10"/>
  <c r="AD26" i="29"/>
  <c r="AK25" i="10"/>
  <c r="AC26" i="29"/>
  <c r="AJ25" i="10"/>
  <c r="AB26" i="29"/>
  <c r="AI25" i="10"/>
  <c r="AA26" i="29"/>
  <c r="AH25" i="10"/>
  <c r="Z26" i="29"/>
  <c r="AF25" i="10"/>
  <c r="Y26" i="29"/>
  <c r="AE25" i="10"/>
  <c r="X26" i="29"/>
  <c r="AD25" i="10"/>
  <c r="W26" i="29"/>
  <c r="AC25" i="10"/>
  <c r="V26" i="29"/>
  <c r="AB25" i="10"/>
  <c r="U26" i="29"/>
  <c r="AA25" i="10"/>
  <c r="T26" i="29"/>
  <c r="Z25" i="10"/>
  <c r="S26" i="29"/>
  <c r="Y25" i="10"/>
  <c r="R26" i="29"/>
  <c r="X25" i="10"/>
  <c r="Q26" i="29"/>
  <c r="W25" i="10"/>
  <c r="P26" i="29"/>
  <c r="V25" i="10"/>
  <c r="O26" i="29"/>
  <c r="U25" i="10"/>
  <c r="N26" i="29"/>
  <c r="T25" i="10"/>
  <c r="M26" i="29"/>
  <c r="S25" i="10"/>
  <c r="L26" i="29"/>
  <c r="R25" i="10"/>
  <c r="K26" i="29"/>
  <c r="Q25" i="10"/>
  <c r="J26" i="29"/>
  <c r="P25" i="10"/>
  <c r="I26" i="29"/>
  <c r="O25" i="10"/>
  <c r="H26" i="29"/>
  <c r="N25" i="10"/>
  <c r="G26" i="29"/>
  <c r="M25" i="10"/>
  <c r="F26" i="29"/>
  <c r="L25" i="10"/>
  <c r="E26" i="29"/>
  <c r="K25" i="10"/>
  <c r="D26" i="29"/>
  <c r="CR24" i="10"/>
  <c r="CI25" i="29"/>
  <c r="CQ24" i="10"/>
  <c r="CH25" i="29"/>
  <c r="CP24" i="10"/>
  <c r="CG25" i="29"/>
  <c r="CO24" i="10"/>
  <c r="CF25" i="29"/>
  <c r="CM24" i="10"/>
  <c r="CE25" i="29"/>
  <c r="CL24" i="10"/>
  <c r="CD25" i="29"/>
  <c r="CK24" i="10"/>
  <c r="CC25" i="29"/>
  <c r="CJ24" i="10"/>
  <c r="CB25" i="29"/>
  <c r="CI24" i="10"/>
  <c r="CA25" i="29"/>
  <c r="CH24" i="10"/>
  <c r="BZ25" i="29"/>
  <c r="CG24" i="10"/>
  <c r="BY25" i="29"/>
  <c r="CF24" i="10"/>
  <c r="BX25" i="29"/>
  <c r="CE24" i="10"/>
  <c r="BW25" i="29"/>
  <c r="CD24" i="10"/>
  <c r="BV25" i="29"/>
  <c r="CC24" i="10"/>
  <c r="BU25" i="29"/>
  <c r="CB24" i="10"/>
  <c r="BT25" i="29"/>
  <c r="CA24" i="10"/>
  <c r="BS25" i="29"/>
  <c r="BZ24" i="10"/>
  <c r="BR25" i="29"/>
  <c r="BY24" i="10"/>
  <c r="BQ25" i="29"/>
  <c r="BX24" i="10"/>
  <c r="BP25" i="29"/>
  <c r="BW24" i="10"/>
  <c r="BO25" i="29"/>
  <c r="BV24" i="10"/>
  <c r="BN25" i="29"/>
  <c r="BU24" i="10"/>
  <c r="BM25" i="29"/>
  <c r="BT24" i="10"/>
  <c r="BL25" i="29"/>
  <c r="BS24" i="10"/>
  <c r="BK25" i="29"/>
  <c r="BR24" i="10"/>
  <c r="BJ25" i="29"/>
  <c r="BQ24" i="10"/>
  <c r="BI25" i="29"/>
  <c r="BP24" i="10"/>
  <c r="BH25" i="29"/>
  <c r="BO24" i="10"/>
  <c r="BG25" i="29"/>
  <c r="BN24" i="10"/>
  <c r="BF25" i="29"/>
  <c r="BM24" i="10"/>
  <c r="BE25" i="29"/>
  <c r="BL24" i="10"/>
  <c r="BD25" i="29"/>
  <c r="BK24" i="10"/>
  <c r="BC25" i="29"/>
  <c r="BJ24" i="10"/>
  <c r="BB25" i="29"/>
  <c r="BI24" i="10"/>
  <c r="BA25" i="29"/>
  <c r="BH24" i="10"/>
  <c r="AZ25" i="29"/>
  <c r="BG24" i="10"/>
  <c r="AY25" i="29"/>
  <c r="BF24" i="10"/>
  <c r="AX25" i="29"/>
  <c r="BE24" i="10"/>
  <c r="AW25" i="29"/>
  <c r="BD24" i="10"/>
  <c r="AV25" i="29"/>
  <c r="BC24" i="10"/>
  <c r="AU25" i="29"/>
  <c r="BB24" i="10"/>
  <c r="AT25" i="29"/>
  <c r="BA24" i="10"/>
  <c r="AS25" i="29"/>
  <c r="AZ24" i="10"/>
  <c r="AR25" i="29"/>
  <c r="AY24" i="10"/>
  <c r="AQ25" i="29"/>
  <c r="AX24" i="10"/>
  <c r="AP25" i="29"/>
  <c r="AW24" i="10"/>
  <c r="AO25" i="29"/>
  <c r="AV24" i="10"/>
  <c r="AN25" i="29"/>
  <c r="AU24" i="10"/>
  <c r="AM25" i="29"/>
  <c r="AT24" i="10"/>
  <c r="AL25" i="29"/>
  <c r="AS24" i="10"/>
  <c r="AK25" i="29"/>
  <c r="AR24" i="10"/>
  <c r="AJ25" i="29"/>
  <c r="AQ24" i="10"/>
  <c r="AI25" i="29"/>
  <c r="AP24" i="10"/>
  <c r="AH25" i="29"/>
  <c r="AO24" i="10"/>
  <c r="AG25" i="29"/>
  <c r="AN24" i="10"/>
  <c r="AF25" i="29"/>
  <c r="AM24" i="10"/>
  <c r="AE25" i="29"/>
  <c r="AL24" i="10"/>
  <c r="AD25" i="29"/>
  <c r="AK24" i="10"/>
  <c r="AC25" i="29"/>
  <c r="AJ24" i="10"/>
  <c r="AB25" i="29"/>
  <c r="AI24" i="10"/>
  <c r="AA25" i="29"/>
  <c r="AH24" i="10"/>
  <c r="Z25" i="29"/>
  <c r="AF24" i="10"/>
  <c r="Y25" i="29"/>
  <c r="AE24" i="10"/>
  <c r="X25" i="29"/>
  <c r="AD24" i="10"/>
  <c r="W25" i="29"/>
  <c r="AC24" i="10"/>
  <c r="V25" i="29"/>
  <c r="AB24" i="10"/>
  <c r="U25" i="29"/>
  <c r="AA24" i="10"/>
  <c r="T25" i="29"/>
  <c r="Z24" i="10"/>
  <c r="S25" i="29"/>
  <c r="Y24" i="10"/>
  <c r="R25" i="29"/>
  <c r="X24" i="10"/>
  <c r="Q25" i="29"/>
  <c r="W24" i="10"/>
  <c r="P25" i="29"/>
  <c r="V24" i="10"/>
  <c r="O25" i="29"/>
  <c r="U24" i="10"/>
  <c r="N25" i="29"/>
  <c r="T24" i="10"/>
  <c r="M25" i="29"/>
  <c r="S24" i="10"/>
  <c r="L25" i="29"/>
  <c r="R24" i="10"/>
  <c r="K25" i="29"/>
  <c r="Q24" i="10"/>
  <c r="J25" i="29"/>
  <c r="P24" i="10"/>
  <c r="I25" i="29"/>
  <c r="O24" i="10"/>
  <c r="H25" i="29"/>
  <c r="N24" i="10"/>
  <c r="G25" i="29"/>
  <c r="M24" i="10"/>
  <c r="F25" i="29"/>
  <c r="L24" i="10"/>
  <c r="E25" i="29"/>
  <c r="K24" i="10"/>
  <c r="D25" i="29"/>
  <c r="CR23" i="10"/>
  <c r="CI24" i="29"/>
  <c r="CQ23" i="10"/>
  <c r="CH24" i="29"/>
  <c r="CP23" i="10"/>
  <c r="CG24" i="29"/>
  <c r="CO23" i="10"/>
  <c r="CF24" i="29"/>
  <c r="CM23" i="10"/>
  <c r="CE24" i="29"/>
  <c r="CL23" i="10"/>
  <c r="CD24" i="29"/>
  <c r="CK23" i="10"/>
  <c r="CC24" i="29"/>
  <c r="CJ23" i="10"/>
  <c r="CB24" i="29"/>
  <c r="CI23" i="10"/>
  <c r="CA24" i="29"/>
  <c r="CH23" i="10"/>
  <c r="BZ24" i="29"/>
  <c r="CG23" i="10"/>
  <c r="BY24" i="29"/>
  <c r="CF23" i="10"/>
  <c r="BX24" i="29"/>
  <c r="CE23" i="10"/>
  <c r="BW24" i="29"/>
  <c r="CD23" i="10"/>
  <c r="BV24" i="29"/>
  <c r="CC23" i="10"/>
  <c r="BU24" i="29"/>
  <c r="CB23" i="10"/>
  <c r="BT24" i="29"/>
  <c r="CA23" i="10"/>
  <c r="BS24" i="29"/>
  <c r="BZ23" i="10"/>
  <c r="BR24" i="29"/>
  <c r="BY23" i="10"/>
  <c r="BQ24" i="29"/>
  <c r="BX23" i="10"/>
  <c r="BP24" i="29"/>
  <c r="BW23" i="10"/>
  <c r="BO24" i="29"/>
  <c r="BV23" i="10"/>
  <c r="BN24" i="29"/>
  <c r="BU23" i="10"/>
  <c r="BM24" i="29"/>
  <c r="BT23" i="10"/>
  <c r="BL24" i="29"/>
  <c r="BS23" i="10"/>
  <c r="BK24" i="29"/>
  <c r="BR23" i="10"/>
  <c r="BJ24" i="29"/>
  <c r="BQ23" i="10"/>
  <c r="BI24" i="29"/>
  <c r="BP23" i="10"/>
  <c r="BH24" i="29"/>
  <c r="BO23" i="10"/>
  <c r="BG24" i="29"/>
  <c r="BN23" i="10"/>
  <c r="BF24" i="29"/>
  <c r="BM23" i="10"/>
  <c r="BE24" i="29"/>
  <c r="BL23" i="10"/>
  <c r="BD24" i="29"/>
  <c r="BK23" i="10"/>
  <c r="BC24" i="29"/>
  <c r="BJ23" i="10"/>
  <c r="BB24" i="29"/>
  <c r="BI23" i="10"/>
  <c r="BA24" i="29"/>
  <c r="BH23" i="10"/>
  <c r="AZ24" i="29"/>
  <c r="BG23" i="10"/>
  <c r="AY24" i="29"/>
  <c r="BF23" i="10"/>
  <c r="AX24" i="29"/>
  <c r="BE23" i="10"/>
  <c r="AW24" i="29"/>
  <c r="BD23" i="10"/>
  <c r="AV24" i="29"/>
  <c r="BC23" i="10"/>
  <c r="AU24" i="29"/>
  <c r="BB23" i="10"/>
  <c r="AT24" i="29"/>
  <c r="BA23" i="10"/>
  <c r="AS24" i="29"/>
  <c r="AZ23" i="10"/>
  <c r="AR24" i="29"/>
  <c r="AY23" i="10"/>
  <c r="AQ24" i="29"/>
  <c r="AX23" i="10"/>
  <c r="AP24" i="29"/>
  <c r="AW23" i="10"/>
  <c r="AO24" i="29"/>
  <c r="AV23" i="10"/>
  <c r="AN24" i="29"/>
  <c r="AU23" i="10"/>
  <c r="AM24" i="29"/>
  <c r="AT23" i="10"/>
  <c r="AL24" i="29"/>
  <c r="AS23" i="10"/>
  <c r="AK24" i="29"/>
  <c r="AR23" i="10"/>
  <c r="AJ24" i="29"/>
  <c r="AQ23" i="10"/>
  <c r="AI24" i="29"/>
  <c r="AP23" i="10"/>
  <c r="AH24" i="29"/>
  <c r="AO23" i="10"/>
  <c r="AG24" i="29"/>
  <c r="AN23" i="10"/>
  <c r="AF24" i="29"/>
  <c r="AM23" i="10"/>
  <c r="AE24" i="29"/>
  <c r="AL23" i="10"/>
  <c r="AD24" i="29"/>
  <c r="AK23" i="10"/>
  <c r="AC24" i="29"/>
  <c r="AJ23" i="10"/>
  <c r="AB24" i="29"/>
  <c r="AI23" i="10"/>
  <c r="AA24" i="29"/>
  <c r="AH23" i="10"/>
  <c r="Z24" i="29"/>
  <c r="AF23" i="10"/>
  <c r="Y24" i="29"/>
  <c r="AE23" i="10"/>
  <c r="X24" i="29"/>
  <c r="AD23" i="10"/>
  <c r="W24" i="29"/>
  <c r="AC23" i="10"/>
  <c r="V24" i="29"/>
  <c r="AB23" i="10"/>
  <c r="U24" i="29"/>
  <c r="AA23" i="10"/>
  <c r="T24" i="29"/>
  <c r="Z23" i="10"/>
  <c r="S24" i="29"/>
  <c r="Y23" i="10"/>
  <c r="R24" i="29"/>
  <c r="X23" i="10"/>
  <c r="Q24" i="29"/>
  <c r="W23" i="10"/>
  <c r="P24" i="29"/>
  <c r="V23" i="10"/>
  <c r="O24" i="29"/>
  <c r="U23" i="10"/>
  <c r="N24" i="29"/>
  <c r="T23" i="10"/>
  <c r="M24" i="29"/>
  <c r="S23" i="10"/>
  <c r="L24" i="29"/>
  <c r="R23" i="10"/>
  <c r="K24" i="29"/>
  <c r="Q23" i="10"/>
  <c r="J24" i="29"/>
  <c r="P23" i="10"/>
  <c r="I24" i="29"/>
  <c r="O23" i="10"/>
  <c r="H24" i="29"/>
  <c r="N23" i="10"/>
  <c r="G24" i="29"/>
  <c r="M23" i="10"/>
  <c r="F24" i="29"/>
  <c r="L23" i="10"/>
  <c r="E24" i="29"/>
  <c r="K23" i="10"/>
  <c r="D24" i="29"/>
  <c r="CR22" i="10"/>
  <c r="CI23" i="29"/>
  <c r="CQ22" i="10"/>
  <c r="CH23" i="29"/>
  <c r="CP22" i="10"/>
  <c r="CG23" i="29"/>
  <c r="CO22" i="10"/>
  <c r="CF23" i="29"/>
  <c r="CM22" i="10"/>
  <c r="CE23" i="29"/>
  <c r="CL22" i="10"/>
  <c r="CD23" i="29"/>
  <c r="CK22" i="10"/>
  <c r="CC23" i="29"/>
  <c r="CJ22" i="10"/>
  <c r="CB23" i="29"/>
  <c r="CI22" i="10"/>
  <c r="CA23" i="29"/>
  <c r="CH22" i="10"/>
  <c r="BZ23" i="29"/>
  <c r="CG22" i="10"/>
  <c r="BY23" i="29"/>
  <c r="CF22" i="10"/>
  <c r="BX23" i="29"/>
  <c r="CE22" i="10"/>
  <c r="BW23" i="29"/>
  <c r="CD22" i="10"/>
  <c r="BV23" i="29"/>
  <c r="CC22" i="10"/>
  <c r="BU23" i="29"/>
  <c r="CB22" i="10"/>
  <c r="BT23" i="29"/>
  <c r="CA22" i="10"/>
  <c r="BS23" i="29"/>
  <c r="BZ22" i="10"/>
  <c r="BR23" i="29"/>
  <c r="BY22" i="10"/>
  <c r="BQ23" i="29"/>
  <c r="BX22" i="10"/>
  <c r="BP23" i="29"/>
  <c r="BW22" i="10"/>
  <c r="BO23" i="29"/>
  <c r="BV22" i="10"/>
  <c r="BN23" i="29"/>
  <c r="BU22" i="10"/>
  <c r="BM23" i="29"/>
  <c r="BT22" i="10"/>
  <c r="BL23" i="29"/>
  <c r="BS22" i="10"/>
  <c r="BK23" i="29"/>
  <c r="BR22" i="10"/>
  <c r="BJ23" i="29"/>
  <c r="BQ22" i="10"/>
  <c r="BI23" i="29"/>
  <c r="BP22" i="10"/>
  <c r="BH23" i="29"/>
  <c r="BO22" i="10"/>
  <c r="BG23" i="29"/>
  <c r="BN22" i="10"/>
  <c r="BF23" i="29"/>
  <c r="BM22" i="10"/>
  <c r="BE23" i="29"/>
  <c r="BL22" i="10"/>
  <c r="BD23" i="29"/>
  <c r="BK22" i="10"/>
  <c r="BC23" i="29"/>
  <c r="BJ22" i="10"/>
  <c r="BB23" i="29"/>
  <c r="BI22" i="10"/>
  <c r="BA23" i="29"/>
  <c r="BH22" i="10"/>
  <c r="AZ23" i="29"/>
  <c r="BG22" i="10"/>
  <c r="AY23" i="29"/>
  <c r="BF22" i="10"/>
  <c r="AX23" i="29"/>
  <c r="BE22" i="10"/>
  <c r="AW23" i="29"/>
  <c r="BD22" i="10"/>
  <c r="AV23" i="29"/>
  <c r="BC22" i="10"/>
  <c r="AU23" i="29"/>
  <c r="BB22" i="10"/>
  <c r="AT23" i="29"/>
  <c r="BA22" i="10"/>
  <c r="AS23" i="29"/>
  <c r="AZ22" i="10"/>
  <c r="AR23" i="29"/>
  <c r="AY22" i="10"/>
  <c r="AQ23" i="29"/>
  <c r="AX22" i="10"/>
  <c r="AP23" i="29"/>
  <c r="AW22" i="10"/>
  <c r="AO23" i="29"/>
  <c r="AV22" i="10"/>
  <c r="AN23" i="29"/>
  <c r="AU22" i="10"/>
  <c r="AM23" i="29"/>
  <c r="AT22" i="10"/>
  <c r="AL23" i="29"/>
  <c r="AS22" i="10"/>
  <c r="AK23" i="29"/>
  <c r="AR22" i="10"/>
  <c r="AJ23" i="29"/>
  <c r="AQ22" i="10"/>
  <c r="AI23" i="29"/>
  <c r="AP22" i="10"/>
  <c r="AH23" i="29"/>
  <c r="AO22" i="10"/>
  <c r="AG23" i="29"/>
  <c r="AN22" i="10"/>
  <c r="AF23" i="29"/>
  <c r="AM22" i="10"/>
  <c r="AE23" i="29"/>
  <c r="AL22" i="10"/>
  <c r="AD23" i="29"/>
  <c r="AK22" i="10"/>
  <c r="AC23" i="29"/>
  <c r="AJ22" i="10"/>
  <c r="AB23" i="29"/>
  <c r="AI22" i="10"/>
  <c r="AA23" i="29"/>
  <c r="AH22" i="10"/>
  <c r="Z23" i="29"/>
  <c r="AF22" i="10"/>
  <c r="Y23" i="29"/>
  <c r="AE22" i="10"/>
  <c r="X23" i="29"/>
  <c r="AD22" i="10"/>
  <c r="W23" i="29"/>
  <c r="AC22" i="10"/>
  <c r="V23" i="29"/>
  <c r="AB22" i="10"/>
  <c r="U23" i="29"/>
  <c r="AA22" i="10"/>
  <c r="T23" i="29"/>
  <c r="Z22" i="10"/>
  <c r="S23" i="29"/>
  <c r="Y22" i="10"/>
  <c r="R23" i="29"/>
  <c r="X22" i="10"/>
  <c r="Q23" i="29"/>
  <c r="W22" i="10"/>
  <c r="P23" i="29"/>
  <c r="V22" i="10"/>
  <c r="O23" i="29"/>
  <c r="U22" i="10"/>
  <c r="N23" i="29"/>
  <c r="T22" i="10"/>
  <c r="M23" i="29"/>
  <c r="S22" i="10"/>
  <c r="L23" i="29"/>
  <c r="R22" i="10"/>
  <c r="K23" i="29"/>
  <c r="Q22" i="10"/>
  <c r="J23" i="29"/>
  <c r="P22" i="10"/>
  <c r="I23" i="29"/>
  <c r="O22" i="10"/>
  <c r="H23" i="29"/>
  <c r="N22" i="10"/>
  <c r="G23" i="29"/>
  <c r="M22" i="10"/>
  <c r="F23" i="29"/>
  <c r="L22" i="10"/>
  <c r="E23" i="29"/>
  <c r="K22" i="10"/>
  <c r="D23" i="29"/>
  <c r="CR21" i="10"/>
  <c r="CI22" i="29"/>
  <c r="CQ21" i="10"/>
  <c r="CH22" i="29"/>
  <c r="CP21" i="10"/>
  <c r="CG22" i="29"/>
  <c r="CO21" i="10"/>
  <c r="CF22" i="29"/>
  <c r="CM21" i="10"/>
  <c r="CE22" i="29"/>
  <c r="CL21" i="10"/>
  <c r="CD22" i="29"/>
  <c r="CK21" i="10"/>
  <c r="CC22" i="29"/>
  <c r="CJ21" i="10"/>
  <c r="CB22" i="29"/>
  <c r="CI21" i="10"/>
  <c r="CA22" i="29"/>
  <c r="CH21" i="10"/>
  <c r="BZ22" i="29"/>
  <c r="CG21" i="10"/>
  <c r="BY22" i="29"/>
  <c r="CF21" i="10"/>
  <c r="BX22" i="29"/>
  <c r="CE21" i="10"/>
  <c r="BW22" i="29"/>
  <c r="CD21" i="10"/>
  <c r="BV22" i="29"/>
  <c r="CC21" i="10"/>
  <c r="BU22" i="29"/>
  <c r="CB21" i="10"/>
  <c r="BT22" i="29"/>
  <c r="CA21" i="10"/>
  <c r="BS22" i="29"/>
  <c r="BZ21" i="10"/>
  <c r="BR22" i="29"/>
  <c r="BY21" i="10"/>
  <c r="BQ22" i="29"/>
  <c r="BX21" i="10"/>
  <c r="BP22" i="29"/>
  <c r="BW21" i="10"/>
  <c r="BO22" i="29"/>
  <c r="BV21" i="10"/>
  <c r="BN22" i="29"/>
  <c r="BU21" i="10"/>
  <c r="BM22" i="29"/>
  <c r="BT21" i="10"/>
  <c r="BL22" i="29"/>
  <c r="BS21" i="10"/>
  <c r="BK22" i="29"/>
  <c r="BR21" i="10"/>
  <c r="BJ22" i="29"/>
  <c r="BQ21" i="10"/>
  <c r="BI22" i="29"/>
  <c r="BP21" i="10"/>
  <c r="BH22" i="29"/>
  <c r="BO21" i="10"/>
  <c r="BG22" i="29"/>
  <c r="BN21" i="10"/>
  <c r="BF22" i="29"/>
  <c r="BM21" i="10"/>
  <c r="BE22" i="29"/>
  <c r="BL21" i="10"/>
  <c r="BD22" i="29"/>
  <c r="BK21" i="10"/>
  <c r="BC22" i="29"/>
  <c r="BJ21" i="10"/>
  <c r="BB22" i="29"/>
  <c r="BI21" i="10"/>
  <c r="BA22" i="29"/>
  <c r="BH21" i="10"/>
  <c r="AZ22" i="29"/>
  <c r="BG21" i="10"/>
  <c r="AY22" i="29"/>
  <c r="BF21" i="10"/>
  <c r="AX22" i="29"/>
  <c r="BE21" i="10"/>
  <c r="AW22" i="29"/>
  <c r="BD21" i="10"/>
  <c r="AV22" i="29"/>
  <c r="BC21" i="10"/>
  <c r="AU22" i="29"/>
  <c r="BB21" i="10"/>
  <c r="AT22" i="29"/>
  <c r="BA21" i="10"/>
  <c r="AS22" i="29"/>
  <c r="AZ21" i="10"/>
  <c r="AR22" i="29"/>
  <c r="AY21" i="10"/>
  <c r="AQ22" i="29"/>
  <c r="AX21" i="10"/>
  <c r="AP22" i="29"/>
  <c r="AW21" i="10"/>
  <c r="AO22" i="29"/>
  <c r="AV21" i="10"/>
  <c r="AN22" i="29"/>
  <c r="AU21" i="10"/>
  <c r="AM22" i="29"/>
  <c r="AT21" i="10"/>
  <c r="AL22" i="29"/>
  <c r="AS21" i="10"/>
  <c r="AK22" i="29"/>
  <c r="AR21" i="10"/>
  <c r="AJ22" i="29"/>
  <c r="AQ21" i="10"/>
  <c r="AI22" i="29"/>
  <c r="AP21" i="10"/>
  <c r="AH22" i="29"/>
  <c r="AO21" i="10"/>
  <c r="AG22" i="29"/>
  <c r="AN21" i="10"/>
  <c r="AF22" i="29"/>
  <c r="AM21" i="10"/>
  <c r="AE22" i="29"/>
  <c r="AL21" i="10"/>
  <c r="AD22" i="29"/>
  <c r="AK21" i="10"/>
  <c r="AC22" i="29"/>
  <c r="AJ21" i="10"/>
  <c r="AB22" i="29"/>
  <c r="AI21" i="10"/>
  <c r="AA22" i="29"/>
  <c r="AH21" i="10"/>
  <c r="Z22" i="29"/>
  <c r="AF21" i="10"/>
  <c r="Y22" i="29"/>
  <c r="AE21" i="10"/>
  <c r="X22" i="29"/>
  <c r="AD21" i="10"/>
  <c r="W22" i="29"/>
  <c r="AC21" i="10"/>
  <c r="V22" i="29"/>
  <c r="AB21" i="10"/>
  <c r="U22" i="29"/>
  <c r="AA21" i="10"/>
  <c r="T22" i="29"/>
  <c r="Z21" i="10"/>
  <c r="S22" i="29"/>
  <c r="Y21" i="10"/>
  <c r="R22" i="29"/>
  <c r="X21" i="10"/>
  <c r="Q22" i="29"/>
  <c r="W21" i="10"/>
  <c r="P22" i="29"/>
  <c r="V21" i="10"/>
  <c r="O22" i="29"/>
  <c r="U21" i="10"/>
  <c r="N22" i="29"/>
  <c r="T21" i="10"/>
  <c r="M22" i="29"/>
  <c r="S21" i="10"/>
  <c r="L22" i="29"/>
  <c r="R21" i="10"/>
  <c r="K22" i="29"/>
  <c r="Q21" i="10"/>
  <c r="J22" i="29"/>
  <c r="P21" i="10"/>
  <c r="I22" i="29"/>
  <c r="O21" i="10"/>
  <c r="H22" i="29"/>
  <c r="N21" i="10"/>
  <c r="G22" i="29"/>
  <c r="M21" i="10"/>
  <c r="F22" i="29"/>
  <c r="L21" i="10"/>
  <c r="E22" i="29"/>
  <c r="K21" i="10"/>
  <c r="D22" i="29"/>
  <c r="CR20" i="10"/>
  <c r="CI21" i="29"/>
  <c r="CQ20" i="10"/>
  <c r="CH21" i="29"/>
  <c r="CP20" i="10"/>
  <c r="CG21" i="29"/>
  <c r="CO20" i="10"/>
  <c r="CF21" i="29"/>
  <c r="CM20" i="10"/>
  <c r="CE21" i="29"/>
  <c r="CL20" i="10"/>
  <c r="CD21" i="29"/>
  <c r="CK20" i="10"/>
  <c r="CC21" i="29"/>
  <c r="CJ20" i="10"/>
  <c r="CB21" i="29"/>
  <c r="CI20" i="10"/>
  <c r="CA21" i="29"/>
  <c r="CH20" i="10"/>
  <c r="BZ21" i="29"/>
  <c r="CG20" i="10"/>
  <c r="BY21" i="29"/>
  <c r="CF20" i="10"/>
  <c r="BX21" i="29"/>
  <c r="CE20" i="10"/>
  <c r="BW21" i="29"/>
  <c r="CD20" i="10"/>
  <c r="BV21" i="29"/>
  <c r="CC20" i="10"/>
  <c r="BU21" i="29"/>
  <c r="CB20" i="10"/>
  <c r="BT21" i="29"/>
  <c r="CA20" i="10"/>
  <c r="BS21" i="29"/>
  <c r="BZ20" i="10"/>
  <c r="BR21" i="29"/>
  <c r="BY20" i="10"/>
  <c r="BQ21" i="29"/>
  <c r="BX20" i="10"/>
  <c r="BP21" i="29"/>
  <c r="BW20" i="10"/>
  <c r="BO21" i="29"/>
  <c r="BV20" i="10"/>
  <c r="BN21" i="29"/>
  <c r="BU20" i="10"/>
  <c r="BM21" i="29"/>
  <c r="BT20" i="10"/>
  <c r="BL21" i="29"/>
  <c r="BS20" i="10"/>
  <c r="BK21" i="29"/>
  <c r="BR20" i="10"/>
  <c r="BJ21" i="29"/>
  <c r="BQ20" i="10"/>
  <c r="BI21" i="29"/>
  <c r="BP20" i="10"/>
  <c r="BH21" i="29"/>
  <c r="BO20" i="10"/>
  <c r="BG21" i="29"/>
  <c r="BN20" i="10"/>
  <c r="BF21" i="29"/>
  <c r="BM20" i="10"/>
  <c r="BE21" i="29"/>
  <c r="BL20" i="10"/>
  <c r="BD21" i="29"/>
  <c r="BK20" i="10"/>
  <c r="BC21" i="29"/>
  <c r="BJ20" i="10"/>
  <c r="BB21" i="29"/>
  <c r="BI20" i="10"/>
  <c r="BA21" i="29"/>
  <c r="BH20" i="10"/>
  <c r="AZ21" i="29"/>
  <c r="BG20" i="10"/>
  <c r="AY21" i="29"/>
  <c r="BF20" i="10"/>
  <c r="AX21" i="29"/>
  <c r="BE20" i="10"/>
  <c r="AW21" i="29"/>
  <c r="BD20" i="10"/>
  <c r="AV21" i="29"/>
  <c r="BC20" i="10"/>
  <c r="AU21" i="29"/>
  <c r="BB20" i="10"/>
  <c r="AT21" i="29"/>
  <c r="BA20" i="10"/>
  <c r="AS21" i="29"/>
  <c r="AZ20" i="10"/>
  <c r="AR21" i="29"/>
  <c r="AY20" i="10"/>
  <c r="AQ21" i="29"/>
  <c r="AX20" i="10"/>
  <c r="AP21" i="29"/>
  <c r="AW20" i="10"/>
  <c r="AO21" i="29"/>
  <c r="AV20" i="10"/>
  <c r="AN21" i="29"/>
  <c r="AU20" i="10"/>
  <c r="AM21" i="29"/>
  <c r="AT20" i="10"/>
  <c r="AL21" i="29"/>
  <c r="AS20" i="10"/>
  <c r="AK21" i="29"/>
  <c r="AR20" i="10"/>
  <c r="AJ21" i="29"/>
  <c r="AQ20" i="10"/>
  <c r="AI21" i="29"/>
  <c r="AP20" i="10"/>
  <c r="AH21" i="29"/>
  <c r="AO20" i="10"/>
  <c r="AG21" i="29"/>
  <c r="AN20" i="10"/>
  <c r="AF21" i="29"/>
  <c r="AM20" i="10"/>
  <c r="AE21" i="29"/>
  <c r="AL20" i="10"/>
  <c r="AD21" i="29"/>
  <c r="AK20" i="10"/>
  <c r="AC21" i="29"/>
  <c r="AJ20" i="10"/>
  <c r="AB21" i="29"/>
  <c r="AI20" i="10"/>
  <c r="AA21" i="29"/>
  <c r="AH20" i="10"/>
  <c r="Z21" i="29"/>
  <c r="AF20" i="10"/>
  <c r="Y21" i="29"/>
  <c r="AE20" i="10"/>
  <c r="X21" i="29"/>
  <c r="AD20" i="10"/>
  <c r="W21" i="29"/>
  <c r="AC20" i="10"/>
  <c r="V21" i="29"/>
  <c r="AB20" i="10"/>
  <c r="U21" i="29"/>
  <c r="AA20" i="10"/>
  <c r="T21" i="29"/>
  <c r="Z20" i="10"/>
  <c r="S21" i="29"/>
  <c r="Y20" i="10"/>
  <c r="R21" i="29"/>
  <c r="X20" i="10"/>
  <c r="Q21" i="29"/>
  <c r="W20" i="10"/>
  <c r="P21" i="29"/>
  <c r="V20" i="10"/>
  <c r="O21" i="29"/>
  <c r="U20" i="10"/>
  <c r="N21" i="29"/>
  <c r="T20" i="10"/>
  <c r="M21" i="29"/>
  <c r="S20" i="10"/>
  <c r="L21" i="29"/>
  <c r="R20" i="10"/>
  <c r="K21" i="29"/>
  <c r="Q20" i="10"/>
  <c r="J21" i="29"/>
  <c r="P20" i="10"/>
  <c r="I21" i="29"/>
  <c r="O20" i="10"/>
  <c r="H21" i="29"/>
  <c r="N20" i="10"/>
  <c r="G21" i="29"/>
  <c r="M20" i="10"/>
  <c r="F21" i="29"/>
  <c r="L20" i="10"/>
  <c r="E21" i="29"/>
  <c r="K20" i="10"/>
  <c r="D21" i="29"/>
  <c r="CR19" i="10"/>
  <c r="CI20" i="29"/>
  <c r="CQ19" i="10"/>
  <c r="CH20" i="29"/>
  <c r="CP19" i="10"/>
  <c r="CG20" i="29"/>
  <c r="CO19" i="10"/>
  <c r="CF20" i="29"/>
  <c r="CM19" i="10"/>
  <c r="CE20" i="29"/>
  <c r="CL19" i="10"/>
  <c r="CD20" i="29"/>
  <c r="CK19" i="10"/>
  <c r="CC20" i="29"/>
  <c r="CJ19" i="10"/>
  <c r="CB20" i="29"/>
  <c r="CI19" i="10"/>
  <c r="CA20" i="29"/>
  <c r="CH19" i="10"/>
  <c r="BZ20" i="29"/>
  <c r="CG19" i="10"/>
  <c r="BY20" i="29"/>
  <c r="CF19" i="10"/>
  <c r="BX20" i="29"/>
  <c r="CE19" i="10"/>
  <c r="BW20" i="29"/>
  <c r="CD19" i="10"/>
  <c r="BV20" i="29"/>
  <c r="CC19" i="10"/>
  <c r="BU20" i="29"/>
  <c r="CB19" i="10"/>
  <c r="BT20" i="29"/>
  <c r="CA19" i="10"/>
  <c r="BS20" i="29"/>
  <c r="BZ19" i="10"/>
  <c r="BR20" i="29"/>
  <c r="BY19" i="10"/>
  <c r="BQ20" i="29"/>
  <c r="BX19" i="10"/>
  <c r="BP20" i="29"/>
  <c r="BW19" i="10"/>
  <c r="BO20" i="29"/>
  <c r="BV19" i="10"/>
  <c r="BN20" i="29"/>
  <c r="BU19" i="10"/>
  <c r="BM20" i="29"/>
  <c r="BT19" i="10"/>
  <c r="BL20" i="29"/>
  <c r="BS19" i="10"/>
  <c r="BK20" i="29"/>
  <c r="BR19" i="10"/>
  <c r="BJ20" i="29"/>
  <c r="BQ19" i="10"/>
  <c r="BI20" i="29"/>
  <c r="BP19" i="10"/>
  <c r="BH20" i="29"/>
  <c r="BO19" i="10"/>
  <c r="BG20" i="29"/>
  <c r="BN19" i="10"/>
  <c r="BF20" i="29"/>
  <c r="BM19" i="10"/>
  <c r="BE20" i="29"/>
  <c r="BL19" i="10"/>
  <c r="BD20" i="29"/>
  <c r="BK19" i="10"/>
  <c r="BC20" i="29"/>
  <c r="BJ19" i="10"/>
  <c r="BB20" i="29"/>
  <c r="BI19" i="10"/>
  <c r="BA20" i="29"/>
  <c r="BH19" i="10"/>
  <c r="AZ20" i="29"/>
  <c r="BG19" i="10"/>
  <c r="AY20" i="29"/>
  <c r="BF19" i="10"/>
  <c r="AX20" i="29"/>
  <c r="BE19" i="10"/>
  <c r="AW20" i="29"/>
  <c r="BD19" i="10"/>
  <c r="AV20" i="29"/>
  <c r="BC19" i="10"/>
  <c r="AU20" i="29"/>
  <c r="BB19" i="10"/>
  <c r="AT20" i="29"/>
  <c r="BA19" i="10"/>
  <c r="AS20" i="29"/>
  <c r="AZ19" i="10"/>
  <c r="AR20" i="29"/>
  <c r="AY19" i="10"/>
  <c r="AQ20" i="29"/>
  <c r="AX19" i="10"/>
  <c r="AP20" i="29"/>
  <c r="AW19" i="10"/>
  <c r="AO20" i="29"/>
  <c r="AV19" i="10"/>
  <c r="AN20" i="29"/>
  <c r="AU19" i="10"/>
  <c r="AM20" i="29"/>
  <c r="AT19" i="10"/>
  <c r="AL20" i="29"/>
  <c r="AS19" i="10"/>
  <c r="AK20" i="29"/>
  <c r="AR19" i="10"/>
  <c r="AJ20" i="29"/>
  <c r="AQ19" i="10"/>
  <c r="AI20" i="29"/>
  <c r="AP19" i="10"/>
  <c r="AH20" i="29"/>
  <c r="AO19" i="10"/>
  <c r="AG20" i="29"/>
  <c r="AN19" i="10"/>
  <c r="AF20" i="29"/>
  <c r="AM19" i="10"/>
  <c r="AE20" i="29"/>
  <c r="AL19" i="10"/>
  <c r="AD20" i="29"/>
  <c r="AK19" i="10"/>
  <c r="AC20" i="29"/>
  <c r="AJ19" i="10"/>
  <c r="AB20" i="29"/>
  <c r="AI19" i="10"/>
  <c r="AA20" i="29"/>
  <c r="AH19" i="10"/>
  <c r="Z20" i="29"/>
  <c r="AF19" i="10"/>
  <c r="Y20" i="29"/>
  <c r="AE19" i="10"/>
  <c r="X20" i="29"/>
  <c r="AD19" i="10"/>
  <c r="W20" i="29"/>
  <c r="AC19" i="10"/>
  <c r="V20" i="29"/>
  <c r="AB19" i="10"/>
  <c r="U20" i="29"/>
  <c r="AA19" i="10"/>
  <c r="T20" i="29"/>
  <c r="Z19" i="10"/>
  <c r="S20" i="29"/>
  <c r="Y19" i="10"/>
  <c r="R20" i="29"/>
  <c r="X19" i="10"/>
  <c r="Q20" i="29"/>
  <c r="W19" i="10"/>
  <c r="P20" i="29"/>
  <c r="V19" i="10"/>
  <c r="O20" i="29"/>
  <c r="U19" i="10"/>
  <c r="N20" i="29"/>
  <c r="T19" i="10"/>
  <c r="M20" i="29"/>
  <c r="S19" i="10"/>
  <c r="L20" i="29"/>
  <c r="R19" i="10"/>
  <c r="K20" i="29"/>
  <c r="Q19" i="10"/>
  <c r="J20" i="29"/>
  <c r="P19" i="10"/>
  <c r="I20" i="29"/>
  <c r="O19" i="10"/>
  <c r="H20" i="29"/>
  <c r="N19" i="10"/>
  <c r="G20" i="29"/>
  <c r="M19" i="10"/>
  <c r="F20" i="29"/>
  <c r="L19" i="10"/>
  <c r="E20" i="29"/>
  <c r="K19" i="10"/>
  <c r="D20" i="29"/>
  <c r="CR18" i="10"/>
  <c r="CI19" i="29"/>
  <c r="CQ18" i="10"/>
  <c r="CH19" i="29"/>
  <c r="CP18" i="10"/>
  <c r="CG19" i="29"/>
  <c r="CO18" i="10"/>
  <c r="CF19" i="29"/>
  <c r="CM18" i="10"/>
  <c r="CE19" i="29"/>
  <c r="CL18" i="10"/>
  <c r="CD19" i="29"/>
  <c r="CK18" i="10"/>
  <c r="CC19" i="29"/>
  <c r="CJ18" i="10"/>
  <c r="CB19" i="29"/>
  <c r="CI18" i="10"/>
  <c r="CA19" i="29"/>
  <c r="CH18" i="10"/>
  <c r="BZ19" i="29"/>
  <c r="CG18" i="10"/>
  <c r="BY19" i="29"/>
  <c r="CF18" i="10"/>
  <c r="BX19" i="29"/>
  <c r="CE18" i="10"/>
  <c r="BW19" i="29"/>
  <c r="CD18" i="10"/>
  <c r="BV19" i="29"/>
  <c r="CC18" i="10"/>
  <c r="BU19" i="29"/>
  <c r="CB18" i="10"/>
  <c r="BT19" i="29"/>
  <c r="CA18" i="10"/>
  <c r="BS19" i="29"/>
  <c r="BZ18" i="10"/>
  <c r="BR19" i="29"/>
  <c r="BY18" i="10"/>
  <c r="BQ19" i="29"/>
  <c r="BX18" i="10"/>
  <c r="BP19" i="29"/>
  <c r="BW18" i="10"/>
  <c r="BO19" i="29"/>
  <c r="BV18" i="10"/>
  <c r="BN19" i="29"/>
  <c r="BU18" i="10"/>
  <c r="BM19" i="29"/>
  <c r="BT18" i="10"/>
  <c r="BL19" i="29"/>
  <c r="BS18" i="10"/>
  <c r="BK19" i="29"/>
  <c r="BR18" i="10"/>
  <c r="BJ19" i="29"/>
  <c r="BQ18" i="10"/>
  <c r="BI19" i="29"/>
  <c r="BP18" i="10"/>
  <c r="BH19" i="29"/>
  <c r="BO18" i="10"/>
  <c r="BG19" i="29"/>
  <c r="BN18" i="10"/>
  <c r="BF19" i="29"/>
  <c r="BM18" i="10"/>
  <c r="BE19" i="29"/>
  <c r="BL18" i="10"/>
  <c r="BD19" i="29"/>
  <c r="BK18" i="10"/>
  <c r="BC19" i="29"/>
  <c r="BJ18" i="10"/>
  <c r="BB19" i="29"/>
  <c r="BI18" i="10"/>
  <c r="BA19" i="29"/>
  <c r="BH18" i="10"/>
  <c r="AZ19" i="29"/>
  <c r="BG18" i="10"/>
  <c r="AY19" i="29"/>
  <c r="BF18" i="10"/>
  <c r="AX19" i="29"/>
  <c r="BE18" i="10"/>
  <c r="AW19" i="29"/>
  <c r="BD18" i="10"/>
  <c r="AV19" i="29"/>
  <c r="BC18" i="10"/>
  <c r="AU19" i="29"/>
  <c r="BB18" i="10"/>
  <c r="AT19" i="29"/>
  <c r="BA18" i="10"/>
  <c r="AS19" i="29"/>
  <c r="AZ18" i="10"/>
  <c r="AR19" i="29"/>
  <c r="AY18" i="10"/>
  <c r="AQ19" i="29"/>
  <c r="AX18" i="10"/>
  <c r="AP19" i="29"/>
  <c r="AW18" i="10"/>
  <c r="AO19" i="29"/>
  <c r="AV18" i="10"/>
  <c r="AN19" i="29"/>
  <c r="AU18" i="10"/>
  <c r="AM19" i="29"/>
  <c r="AT18" i="10"/>
  <c r="AL19" i="29"/>
  <c r="AS18" i="10"/>
  <c r="AK19" i="29"/>
  <c r="AR18" i="10"/>
  <c r="AJ19" i="29"/>
  <c r="AQ18" i="10"/>
  <c r="AI19" i="29"/>
  <c r="AP18" i="10"/>
  <c r="AH19" i="29"/>
  <c r="AO18" i="10"/>
  <c r="AG19" i="29"/>
  <c r="AN18" i="10"/>
  <c r="AF19" i="29"/>
  <c r="AM18" i="10"/>
  <c r="AE19" i="29"/>
  <c r="AL18" i="10"/>
  <c r="AD19" i="29"/>
  <c r="AK18" i="10"/>
  <c r="AC19" i="29"/>
  <c r="AJ18" i="10"/>
  <c r="AB19" i="29"/>
  <c r="AI18" i="10"/>
  <c r="AA19" i="29"/>
  <c r="AH18" i="10"/>
  <c r="Z19" i="29"/>
  <c r="AF18" i="10"/>
  <c r="Y19" i="29"/>
  <c r="AE18" i="10"/>
  <c r="X19" i="29"/>
  <c r="AD18" i="10"/>
  <c r="W19" i="29"/>
  <c r="AC18" i="10"/>
  <c r="V19" i="29"/>
  <c r="AB18" i="10"/>
  <c r="U19" i="29"/>
  <c r="AA18" i="10"/>
  <c r="T19" i="29"/>
  <c r="Z18" i="10"/>
  <c r="S19" i="29"/>
  <c r="Y18" i="10"/>
  <c r="R19" i="29"/>
  <c r="X18" i="10"/>
  <c r="Q19" i="29"/>
  <c r="W18" i="10"/>
  <c r="P19" i="29"/>
  <c r="V18" i="10"/>
  <c r="O19" i="29"/>
  <c r="U18" i="10"/>
  <c r="N19" i="29"/>
  <c r="T18" i="10"/>
  <c r="M19" i="29"/>
  <c r="S18" i="10"/>
  <c r="L19" i="29"/>
  <c r="R18" i="10"/>
  <c r="K19" i="29"/>
  <c r="Q18" i="10"/>
  <c r="J19" i="29"/>
  <c r="P18" i="10"/>
  <c r="I19" i="29"/>
  <c r="O18" i="10"/>
  <c r="H19" i="29"/>
  <c r="N18" i="10"/>
  <c r="G19" i="29"/>
  <c r="M18" i="10"/>
  <c r="F19" i="29"/>
  <c r="L18" i="10"/>
  <c r="E19" i="29"/>
  <c r="K18" i="10"/>
  <c r="D19" i="29"/>
  <c r="CR17" i="10"/>
  <c r="CI18" i="29"/>
  <c r="CQ17" i="10"/>
  <c r="CH18" i="29"/>
  <c r="CP17" i="10"/>
  <c r="CG18" i="29"/>
  <c r="CO17" i="10"/>
  <c r="CF18" i="29"/>
  <c r="CM17" i="10"/>
  <c r="CE18" i="29"/>
  <c r="CL17" i="10"/>
  <c r="CD18" i="29"/>
  <c r="CK17" i="10"/>
  <c r="CC18" i="29"/>
  <c r="CJ17" i="10"/>
  <c r="CB18" i="29"/>
  <c r="CI17" i="10"/>
  <c r="CA18" i="29"/>
  <c r="CH17" i="10"/>
  <c r="BZ18" i="29"/>
  <c r="CG17" i="10"/>
  <c r="BY18" i="29"/>
  <c r="CF17" i="10"/>
  <c r="BX18" i="29"/>
  <c r="CE17" i="10"/>
  <c r="BW18" i="29"/>
  <c r="CD17" i="10"/>
  <c r="BV18" i="29"/>
  <c r="CC17" i="10"/>
  <c r="BU18" i="29"/>
  <c r="CB17" i="10"/>
  <c r="BT18" i="29"/>
  <c r="CA17" i="10"/>
  <c r="BS18" i="29"/>
  <c r="BZ17" i="10"/>
  <c r="BR18" i="29"/>
  <c r="BY17" i="10"/>
  <c r="BQ18" i="29"/>
  <c r="BX17" i="10"/>
  <c r="BP18" i="29"/>
  <c r="BW17" i="10"/>
  <c r="BO18" i="29"/>
  <c r="BV17" i="10"/>
  <c r="BN18" i="29"/>
  <c r="BU17" i="10"/>
  <c r="BM18" i="29"/>
  <c r="BT17" i="10"/>
  <c r="BL18" i="29"/>
  <c r="BS17" i="10"/>
  <c r="BK18" i="29"/>
  <c r="BR17" i="10"/>
  <c r="BJ18" i="29"/>
  <c r="BQ17" i="10"/>
  <c r="BI18" i="29"/>
  <c r="BP17" i="10"/>
  <c r="BH18" i="29"/>
  <c r="BO17" i="10"/>
  <c r="BG18" i="29"/>
  <c r="BN17" i="10"/>
  <c r="BF18" i="29"/>
  <c r="BM17" i="10"/>
  <c r="BE18" i="29"/>
  <c r="BL17" i="10"/>
  <c r="BD18" i="29"/>
  <c r="BK17" i="10"/>
  <c r="BC18" i="29"/>
  <c r="BJ17" i="10"/>
  <c r="BB18" i="29"/>
  <c r="BI17" i="10"/>
  <c r="BA18" i="29"/>
  <c r="BH17" i="10"/>
  <c r="AZ18" i="29"/>
  <c r="BG17" i="10"/>
  <c r="AY18" i="29"/>
  <c r="BF17" i="10"/>
  <c r="AX18" i="29"/>
  <c r="BE17" i="10"/>
  <c r="AW18" i="29"/>
  <c r="BD17" i="10"/>
  <c r="AV18" i="29"/>
  <c r="BC17" i="10"/>
  <c r="AU18" i="29"/>
  <c r="BB17" i="10"/>
  <c r="AT18" i="29"/>
  <c r="BA17" i="10"/>
  <c r="AS18" i="29"/>
  <c r="AZ17" i="10"/>
  <c r="AR18" i="29"/>
  <c r="AY17" i="10"/>
  <c r="AQ18" i="29"/>
  <c r="AX17" i="10"/>
  <c r="AP18" i="29"/>
  <c r="AW17" i="10"/>
  <c r="AO18" i="29"/>
  <c r="AV17" i="10"/>
  <c r="AN18" i="29"/>
  <c r="AU17" i="10"/>
  <c r="AM18" i="29"/>
  <c r="AT17" i="10"/>
  <c r="AL18" i="29"/>
  <c r="AS17" i="10"/>
  <c r="AK18" i="29"/>
  <c r="AR17" i="10"/>
  <c r="AJ18" i="29"/>
  <c r="AQ17" i="10"/>
  <c r="AI18" i="29"/>
  <c r="AP17" i="10"/>
  <c r="AH18" i="29"/>
  <c r="AO17" i="10"/>
  <c r="AG18" i="29"/>
  <c r="AN17" i="10"/>
  <c r="AF18" i="29"/>
  <c r="AM17" i="10"/>
  <c r="AE18" i="29"/>
  <c r="AL17" i="10"/>
  <c r="AD18" i="29"/>
  <c r="AK17" i="10"/>
  <c r="AC18" i="29"/>
  <c r="AJ17" i="10"/>
  <c r="AB18" i="29"/>
  <c r="AI17" i="10"/>
  <c r="AA18" i="29"/>
  <c r="AH17" i="10"/>
  <c r="Z18" i="29"/>
  <c r="AF17" i="10"/>
  <c r="Y18" i="29"/>
  <c r="AE17" i="10"/>
  <c r="X18" i="29"/>
  <c r="AD17" i="10"/>
  <c r="W18" i="29"/>
  <c r="AC17" i="10"/>
  <c r="V18" i="29"/>
  <c r="AB17" i="10"/>
  <c r="U18" i="29"/>
  <c r="AA17" i="10"/>
  <c r="T18" i="29"/>
  <c r="Z17" i="10"/>
  <c r="S18" i="29"/>
  <c r="Y17" i="10"/>
  <c r="R18" i="29"/>
  <c r="X17" i="10"/>
  <c r="Q18" i="29"/>
  <c r="W17" i="10"/>
  <c r="P18" i="29"/>
  <c r="V17" i="10"/>
  <c r="O18" i="29"/>
  <c r="U17" i="10"/>
  <c r="N18" i="29"/>
  <c r="T17" i="10"/>
  <c r="M18" i="29"/>
  <c r="S17" i="10"/>
  <c r="L18" i="29"/>
  <c r="R17" i="10"/>
  <c r="K18" i="29"/>
  <c r="Q17" i="10"/>
  <c r="J18" i="29"/>
  <c r="P17" i="10"/>
  <c r="I18" i="29"/>
  <c r="O17" i="10"/>
  <c r="H18" i="29"/>
  <c r="N17" i="10"/>
  <c r="G18" i="29"/>
  <c r="M17" i="10"/>
  <c r="F18" i="29"/>
  <c r="L17" i="10"/>
  <c r="E18" i="29"/>
  <c r="K17" i="10"/>
  <c r="D18" i="29"/>
  <c r="CR16" i="10"/>
  <c r="CI17" i="29"/>
  <c r="CQ16" i="10"/>
  <c r="CH17" i="29"/>
  <c r="CP16" i="10"/>
  <c r="CG17" i="29"/>
  <c r="CO16" i="10"/>
  <c r="CF17" i="29"/>
  <c r="CM16" i="10"/>
  <c r="CE17" i="29"/>
  <c r="CL16" i="10"/>
  <c r="CD17" i="29"/>
  <c r="CK16" i="10"/>
  <c r="CC17" i="29"/>
  <c r="CJ16" i="10"/>
  <c r="CB17" i="29"/>
  <c r="CI16" i="10"/>
  <c r="CA17" i="29"/>
  <c r="CH16" i="10"/>
  <c r="BZ17" i="29"/>
  <c r="CG16" i="10"/>
  <c r="BY17" i="29"/>
  <c r="CF16" i="10"/>
  <c r="BX17" i="29"/>
  <c r="CE16" i="10"/>
  <c r="BW17" i="29"/>
  <c r="CD16" i="10"/>
  <c r="BV17" i="29"/>
  <c r="CC16" i="10"/>
  <c r="BU17" i="29"/>
  <c r="CB16" i="10"/>
  <c r="BT17" i="29"/>
  <c r="CA16" i="10"/>
  <c r="BS17" i="29"/>
  <c r="BZ16" i="10"/>
  <c r="BR17" i="29"/>
  <c r="BY16" i="10"/>
  <c r="BQ17" i="29"/>
  <c r="BX16" i="10"/>
  <c r="BP17" i="29"/>
  <c r="BW16" i="10"/>
  <c r="BO17" i="29"/>
  <c r="BV16" i="10"/>
  <c r="BN17" i="29"/>
  <c r="BU16" i="10"/>
  <c r="BM17" i="29"/>
  <c r="BT16" i="10"/>
  <c r="BL17" i="29"/>
  <c r="BS16" i="10"/>
  <c r="BK17" i="29"/>
  <c r="BR16" i="10"/>
  <c r="BJ17" i="29"/>
  <c r="BQ16" i="10"/>
  <c r="BI17" i="29"/>
  <c r="BP16" i="10"/>
  <c r="BH17" i="29"/>
  <c r="BO16" i="10"/>
  <c r="BG17" i="29"/>
  <c r="BN16" i="10"/>
  <c r="BF17" i="29"/>
  <c r="BM16" i="10"/>
  <c r="BE17" i="29"/>
  <c r="BL16" i="10"/>
  <c r="BD17" i="29"/>
  <c r="BK16" i="10"/>
  <c r="BC17" i="29"/>
  <c r="BJ16" i="10"/>
  <c r="BB17" i="29"/>
  <c r="BI16" i="10"/>
  <c r="BA17" i="29"/>
  <c r="BH16" i="10"/>
  <c r="AZ17" i="29"/>
  <c r="BG16" i="10"/>
  <c r="AY17" i="29"/>
  <c r="BF16" i="10"/>
  <c r="AX17" i="29"/>
  <c r="BE16" i="10"/>
  <c r="AW17" i="29"/>
  <c r="BD16" i="10"/>
  <c r="AV17" i="29"/>
  <c r="BC16" i="10"/>
  <c r="AU17" i="29"/>
  <c r="BB16" i="10"/>
  <c r="AT17" i="29"/>
  <c r="BA16" i="10"/>
  <c r="AS17" i="29"/>
  <c r="AZ16" i="10"/>
  <c r="AR17" i="29"/>
  <c r="AY16" i="10"/>
  <c r="AQ17" i="29"/>
  <c r="AX16" i="10"/>
  <c r="AP17" i="29"/>
  <c r="AW16" i="10"/>
  <c r="AO17" i="29"/>
  <c r="AV16" i="10"/>
  <c r="AN17" i="29"/>
  <c r="AU16" i="10"/>
  <c r="AM17" i="29"/>
  <c r="AT16" i="10"/>
  <c r="AL17" i="29"/>
  <c r="AS16" i="10"/>
  <c r="AK17" i="29"/>
  <c r="AR16" i="10"/>
  <c r="AJ17" i="29"/>
  <c r="AQ16" i="10"/>
  <c r="AI17" i="29"/>
  <c r="AP16" i="10"/>
  <c r="AH17" i="29"/>
  <c r="AO16" i="10"/>
  <c r="AG17" i="29"/>
  <c r="AN16" i="10"/>
  <c r="AF17" i="29"/>
  <c r="AM16" i="10"/>
  <c r="AE17" i="29"/>
  <c r="AL16" i="10"/>
  <c r="AD17" i="29"/>
  <c r="AK16" i="10"/>
  <c r="AC17" i="29"/>
  <c r="AJ16" i="10"/>
  <c r="AB17" i="29"/>
  <c r="AI16" i="10"/>
  <c r="AA17" i="29"/>
  <c r="AH16" i="10"/>
  <c r="Z17" i="29"/>
  <c r="AF16" i="10"/>
  <c r="Y17" i="29"/>
  <c r="AE16" i="10"/>
  <c r="X17" i="29"/>
  <c r="AD16" i="10"/>
  <c r="W17" i="29"/>
  <c r="AC16" i="10"/>
  <c r="V17" i="29"/>
  <c r="AB16" i="10"/>
  <c r="U17" i="29"/>
  <c r="AA16" i="10"/>
  <c r="T17" i="29"/>
  <c r="Z16" i="10"/>
  <c r="S17" i="29"/>
  <c r="Y16" i="10"/>
  <c r="R17" i="29"/>
  <c r="X16" i="10"/>
  <c r="Q17" i="29"/>
  <c r="W16" i="10"/>
  <c r="P17" i="29"/>
  <c r="V16" i="10"/>
  <c r="O17" i="29"/>
  <c r="U16" i="10"/>
  <c r="N17" i="29"/>
  <c r="T16" i="10"/>
  <c r="M17" i="29"/>
  <c r="S16" i="10"/>
  <c r="L17" i="29"/>
  <c r="R16" i="10"/>
  <c r="K17" i="29"/>
  <c r="Q16" i="10"/>
  <c r="J17" i="29"/>
  <c r="P16" i="10"/>
  <c r="I17" i="29"/>
  <c r="O16" i="10"/>
  <c r="H17" i="29"/>
  <c r="N16" i="10"/>
  <c r="G17" i="29"/>
  <c r="M16" i="10"/>
  <c r="F17" i="29"/>
  <c r="L16" i="10"/>
  <c r="E17" i="29"/>
  <c r="K16" i="10"/>
  <c r="D17" i="29"/>
  <c r="CR15" i="10"/>
  <c r="CI16" i="29"/>
  <c r="CQ15" i="10"/>
  <c r="CH16" i="29"/>
  <c r="CP15" i="10"/>
  <c r="CG16" i="29"/>
  <c r="CO15" i="10"/>
  <c r="CF16" i="29"/>
  <c r="CM15" i="10"/>
  <c r="CE16" i="29"/>
  <c r="CL15" i="10"/>
  <c r="CD16" i="29"/>
  <c r="CK15" i="10"/>
  <c r="CC16" i="29"/>
  <c r="CJ15" i="10"/>
  <c r="CB16" i="29"/>
  <c r="CI15" i="10"/>
  <c r="CA16" i="29"/>
  <c r="CH15" i="10"/>
  <c r="BZ16" i="29"/>
  <c r="CG15" i="10"/>
  <c r="BY16" i="29"/>
  <c r="CF15" i="10"/>
  <c r="BX16" i="29"/>
  <c r="CE15" i="10"/>
  <c r="BW16" i="29"/>
  <c r="CD15" i="10"/>
  <c r="BV16" i="29"/>
  <c r="CC15" i="10"/>
  <c r="BU16" i="29"/>
  <c r="CB15" i="10"/>
  <c r="BT16" i="29"/>
  <c r="CA15" i="10"/>
  <c r="BS16" i="29"/>
  <c r="BZ15" i="10"/>
  <c r="BR16" i="29"/>
  <c r="BY15" i="10"/>
  <c r="BQ16" i="29"/>
  <c r="BX15" i="10"/>
  <c r="BP16" i="29"/>
  <c r="BW15" i="10"/>
  <c r="BO16" i="29"/>
  <c r="BV15" i="10"/>
  <c r="BN16" i="29"/>
  <c r="BU15" i="10"/>
  <c r="BM16" i="29"/>
  <c r="BT15" i="10"/>
  <c r="BL16" i="29"/>
  <c r="BS15" i="10"/>
  <c r="BK16" i="29"/>
  <c r="BR15" i="10"/>
  <c r="BJ16" i="29"/>
  <c r="BQ15" i="10"/>
  <c r="BI16" i="29"/>
  <c r="BP15" i="10"/>
  <c r="BH16" i="29"/>
  <c r="BO15" i="10"/>
  <c r="BG16" i="29"/>
  <c r="BN15" i="10"/>
  <c r="BF16" i="29"/>
  <c r="BM15" i="10"/>
  <c r="BE16" i="29"/>
  <c r="BL15" i="10"/>
  <c r="BD16" i="29"/>
  <c r="BK15" i="10"/>
  <c r="BC16" i="29"/>
  <c r="BJ15" i="10"/>
  <c r="BB16" i="29"/>
  <c r="BI15" i="10"/>
  <c r="BA16" i="29"/>
  <c r="BH15" i="10"/>
  <c r="AZ16" i="29"/>
  <c r="BG15" i="10"/>
  <c r="AY16" i="29"/>
  <c r="BF15" i="10"/>
  <c r="AX16" i="29"/>
  <c r="BE15" i="10"/>
  <c r="AW16" i="29"/>
  <c r="BD15" i="10"/>
  <c r="AV16" i="29"/>
  <c r="BC15" i="10"/>
  <c r="AU16" i="29"/>
  <c r="BB15" i="10"/>
  <c r="AT16" i="29"/>
  <c r="BA15" i="10"/>
  <c r="AS16" i="29"/>
  <c r="AZ15" i="10"/>
  <c r="AR16" i="29"/>
  <c r="AY15" i="10"/>
  <c r="AQ16" i="29"/>
  <c r="AX15" i="10"/>
  <c r="AP16" i="29"/>
  <c r="AW15" i="10"/>
  <c r="AO16" i="29"/>
  <c r="AV15" i="10"/>
  <c r="AN16" i="29"/>
  <c r="AU15" i="10"/>
  <c r="AM16" i="29"/>
  <c r="AT15" i="10"/>
  <c r="AL16" i="29"/>
  <c r="AS15" i="10"/>
  <c r="AK16" i="29"/>
  <c r="AR15" i="10"/>
  <c r="AJ16" i="29"/>
  <c r="AQ15" i="10"/>
  <c r="AI16" i="29"/>
  <c r="AP15" i="10"/>
  <c r="AH16" i="29"/>
  <c r="AO15" i="10"/>
  <c r="AG16" i="29"/>
  <c r="AN15" i="10"/>
  <c r="AF16" i="29"/>
  <c r="AM15" i="10"/>
  <c r="AE16" i="29"/>
  <c r="AL15" i="10"/>
  <c r="AD16" i="29"/>
  <c r="AK15" i="10"/>
  <c r="AC16" i="29"/>
  <c r="AJ15" i="10"/>
  <c r="AB16" i="29"/>
  <c r="AI15" i="10"/>
  <c r="AA16" i="29"/>
  <c r="AH15" i="10"/>
  <c r="Z16" i="29"/>
  <c r="AF15" i="10"/>
  <c r="Y16" i="29"/>
  <c r="AE15" i="10"/>
  <c r="X16" i="29"/>
  <c r="AD15" i="10"/>
  <c r="W16" i="29"/>
  <c r="AC15" i="10"/>
  <c r="V16" i="29"/>
  <c r="AB15" i="10"/>
  <c r="U16" i="29"/>
  <c r="AA15" i="10"/>
  <c r="T16" i="29"/>
  <c r="Z15" i="10"/>
  <c r="S16" i="29"/>
  <c r="Y15" i="10"/>
  <c r="R16" i="29"/>
  <c r="X15" i="10"/>
  <c r="Q16" i="29"/>
  <c r="W15" i="10"/>
  <c r="P16" i="29"/>
  <c r="V15" i="10"/>
  <c r="O16" i="29"/>
  <c r="U15" i="10"/>
  <c r="N16" i="29"/>
  <c r="T15" i="10"/>
  <c r="M16" i="29"/>
  <c r="S15" i="10"/>
  <c r="L16" i="29"/>
  <c r="R15" i="10"/>
  <c r="K16" i="29"/>
  <c r="Q15" i="10"/>
  <c r="J16" i="29"/>
  <c r="P15" i="10"/>
  <c r="I16" i="29"/>
  <c r="O15" i="10"/>
  <c r="H16" i="29"/>
  <c r="N15" i="10"/>
  <c r="G16" i="29"/>
  <c r="M15" i="10"/>
  <c r="F16" i="29"/>
  <c r="L15" i="10"/>
  <c r="E16" i="29"/>
  <c r="K15" i="10"/>
  <c r="D16" i="29"/>
  <c r="CR14" i="10"/>
  <c r="CI15" i="29"/>
  <c r="CQ14" i="10"/>
  <c r="CH15" i="29"/>
  <c r="CP14" i="10"/>
  <c r="CG15" i="29"/>
  <c r="CO14" i="10"/>
  <c r="CF15" i="29"/>
  <c r="CM14" i="10"/>
  <c r="CE15" i="29"/>
  <c r="CL14" i="10"/>
  <c r="CD15" i="29"/>
  <c r="CK14" i="10"/>
  <c r="CC15" i="29"/>
  <c r="CJ14" i="10"/>
  <c r="CB15" i="29"/>
  <c r="CI14" i="10"/>
  <c r="CA15" i="29"/>
  <c r="CH14" i="10"/>
  <c r="BZ15" i="29"/>
  <c r="CG14" i="10"/>
  <c r="BY15" i="29"/>
  <c r="CF14" i="10"/>
  <c r="BX15" i="29"/>
  <c r="CE14" i="10"/>
  <c r="BW15" i="29"/>
  <c r="CD14" i="10"/>
  <c r="BV15" i="29"/>
  <c r="CC14" i="10"/>
  <c r="BU15" i="29"/>
  <c r="CB14" i="10"/>
  <c r="BT15" i="29"/>
  <c r="CA14" i="10"/>
  <c r="BS15" i="29"/>
  <c r="BZ14" i="10"/>
  <c r="BR15" i="29"/>
  <c r="BY14" i="10"/>
  <c r="BQ15" i="29"/>
  <c r="BX14" i="10"/>
  <c r="BP15" i="29"/>
  <c r="BW14" i="10"/>
  <c r="BO15" i="29"/>
  <c r="BV14" i="10"/>
  <c r="BN15" i="29"/>
  <c r="BU14" i="10"/>
  <c r="BM15" i="29"/>
  <c r="BT14" i="10"/>
  <c r="BL15" i="29"/>
  <c r="BS14" i="10"/>
  <c r="BK15" i="29"/>
  <c r="BR14" i="10"/>
  <c r="BJ15" i="29"/>
  <c r="BQ14" i="10"/>
  <c r="BI15" i="29"/>
  <c r="BP14" i="10"/>
  <c r="BH15" i="29"/>
  <c r="BO14" i="10"/>
  <c r="BG15" i="29"/>
  <c r="BN14" i="10"/>
  <c r="BF15" i="29"/>
  <c r="BM14" i="10"/>
  <c r="BE15" i="29"/>
  <c r="BL14" i="10"/>
  <c r="BD15" i="29"/>
  <c r="BK14" i="10"/>
  <c r="BC15" i="29"/>
  <c r="BJ14" i="10"/>
  <c r="BB15" i="29"/>
  <c r="BI14" i="10"/>
  <c r="BA15" i="29"/>
  <c r="BH14" i="10"/>
  <c r="AZ15" i="29"/>
  <c r="BG14" i="10"/>
  <c r="AY15" i="29"/>
  <c r="BF14" i="10"/>
  <c r="AX15" i="29"/>
  <c r="BE14" i="10"/>
  <c r="AW15" i="29"/>
  <c r="BD14" i="10"/>
  <c r="AV15" i="29"/>
  <c r="BC14" i="10"/>
  <c r="AU15" i="29"/>
  <c r="BB14" i="10"/>
  <c r="AT15" i="29"/>
  <c r="BA14" i="10"/>
  <c r="AS15" i="29"/>
  <c r="AZ14" i="10"/>
  <c r="AR15" i="29"/>
  <c r="AY14" i="10"/>
  <c r="AQ15" i="29"/>
  <c r="AX14" i="10"/>
  <c r="AP15" i="29"/>
  <c r="AW14" i="10"/>
  <c r="AO15" i="29"/>
  <c r="AV14" i="10"/>
  <c r="AN15" i="29"/>
  <c r="AU14" i="10"/>
  <c r="AM15" i="29"/>
  <c r="AT14" i="10"/>
  <c r="AL15" i="29"/>
  <c r="AS14" i="10"/>
  <c r="AK15" i="29"/>
  <c r="AR14" i="10"/>
  <c r="AJ15" i="29"/>
  <c r="AQ14" i="10"/>
  <c r="AI15" i="29"/>
  <c r="AP14" i="10"/>
  <c r="AH15" i="29"/>
  <c r="AO14" i="10"/>
  <c r="AG15" i="29"/>
  <c r="AN14" i="10"/>
  <c r="AF15" i="29"/>
  <c r="AM14" i="10"/>
  <c r="AE15" i="29"/>
  <c r="AL14" i="10"/>
  <c r="AD15" i="29"/>
  <c r="AK14" i="10"/>
  <c r="AC15" i="29"/>
  <c r="AJ14" i="10"/>
  <c r="AB15" i="29"/>
  <c r="AI14" i="10"/>
  <c r="AA15" i="29"/>
  <c r="AH14" i="10"/>
  <c r="Z15" i="29"/>
  <c r="AF14" i="10"/>
  <c r="Y15" i="29"/>
  <c r="AE14" i="10"/>
  <c r="X15" i="29"/>
  <c r="AD14" i="10"/>
  <c r="W15" i="29"/>
  <c r="AC14" i="10"/>
  <c r="V15" i="29"/>
  <c r="AB14" i="10"/>
  <c r="U15" i="29"/>
  <c r="AA14" i="10"/>
  <c r="T15" i="29"/>
  <c r="Z14" i="10"/>
  <c r="S15" i="29"/>
  <c r="Y14" i="10"/>
  <c r="R15" i="29"/>
  <c r="X14" i="10"/>
  <c r="Q15" i="29"/>
  <c r="W14" i="10"/>
  <c r="P15" i="29"/>
  <c r="V14" i="10"/>
  <c r="O15" i="29"/>
  <c r="U14" i="10"/>
  <c r="N15" i="29"/>
  <c r="T14" i="10"/>
  <c r="M15" i="29"/>
  <c r="S14" i="10"/>
  <c r="L15" i="29"/>
  <c r="R14" i="10"/>
  <c r="K15" i="29"/>
  <c r="Q14" i="10"/>
  <c r="J15" i="29"/>
  <c r="P14" i="10"/>
  <c r="I15" i="29"/>
  <c r="O14" i="10"/>
  <c r="H15" i="29"/>
  <c r="N14" i="10"/>
  <c r="G15" i="29"/>
  <c r="M14" i="10"/>
  <c r="F15" i="29"/>
  <c r="L14" i="10"/>
  <c r="E15" i="29"/>
  <c r="K14" i="10"/>
  <c r="D15" i="29"/>
  <c r="CR13" i="10"/>
  <c r="CI14" i="29"/>
  <c r="CQ13" i="10"/>
  <c r="CH14" i="29"/>
  <c r="CP13" i="10"/>
  <c r="CG14" i="29"/>
  <c r="CO13" i="10"/>
  <c r="CF14" i="29"/>
  <c r="CM13" i="10"/>
  <c r="CE14" i="29"/>
  <c r="CL13" i="10"/>
  <c r="CD14" i="29"/>
  <c r="CK13" i="10"/>
  <c r="CC14" i="29"/>
  <c r="CJ13" i="10"/>
  <c r="CB14" i="29"/>
  <c r="CI13" i="10"/>
  <c r="CA14" i="29"/>
  <c r="CH13" i="10"/>
  <c r="BZ14" i="29"/>
  <c r="CG13" i="10"/>
  <c r="BY14" i="29"/>
  <c r="CF13" i="10"/>
  <c r="BX14" i="29"/>
  <c r="CE13" i="10"/>
  <c r="BW14" i="29"/>
  <c r="CD13" i="10"/>
  <c r="BV14" i="29"/>
  <c r="CC13" i="10"/>
  <c r="BU14" i="29"/>
  <c r="CB13" i="10"/>
  <c r="BT14" i="29"/>
  <c r="CA13" i="10"/>
  <c r="BS14" i="29"/>
  <c r="BZ13" i="10"/>
  <c r="BR14" i="29"/>
  <c r="BY13" i="10"/>
  <c r="BQ14" i="29"/>
  <c r="BX13" i="10"/>
  <c r="BP14" i="29"/>
  <c r="BW13" i="10"/>
  <c r="BO14" i="29"/>
  <c r="BV13" i="10"/>
  <c r="BN14" i="29"/>
  <c r="BU13" i="10"/>
  <c r="BM14" i="29"/>
  <c r="BT13" i="10"/>
  <c r="BL14" i="29"/>
  <c r="BS13" i="10"/>
  <c r="BK14" i="29"/>
  <c r="BR13" i="10"/>
  <c r="BJ14" i="29"/>
  <c r="BQ13" i="10"/>
  <c r="BI14" i="29"/>
  <c r="BP13" i="10"/>
  <c r="BH14" i="29"/>
  <c r="BO13" i="10"/>
  <c r="BG14" i="29"/>
  <c r="BN13" i="10"/>
  <c r="BF14" i="29"/>
  <c r="BM13" i="10"/>
  <c r="BE14" i="29"/>
  <c r="BL13" i="10"/>
  <c r="BD14" i="29"/>
  <c r="BK13" i="10"/>
  <c r="BC14" i="29"/>
  <c r="BJ13" i="10"/>
  <c r="BB14" i="29"/>
  <c r="BI13" i="10"/>
  <c r="BA14" i="29"/>
  <c r="BH13" i="10"/>
  <c r="AZ14" i="29"/>
  <c r="BG13" i="10"/>
  <c r="AY14" i="29"/>
  <c r="BF13" i="10"/>
  <c r="AX14" i="29"/>
  <c r="BE13" i="10"/>
  <c r="AW14" i="29"/>
  <c r="BD13" i="10"/>
  <c r="AV14" i="29"/>
  <c r="BC13" i="10"/>
  <c r="AU14" i="29"/>
  <c r="BB13" i="10"/>
  <c r="AT14" i="29"/>
  <c r="BA13" i="10"/>
  <c r="AS14" i="29"/>
  <c r="AZ13" i="10"/>
  <c r="AR14" i="29"/>
  <c r="AY13" i="10"/>
  <c r="AQ14" i="29"/>
  <c r="AX13" i="10"/>
  <c r="AP14" i="29"/>
  <c r="AW13" i="10"/>
  <c r="AO14" i="29"/>
  <c r="AV13" i="10"/>
  <c r="AN14" i="29"/>
  <c r="AU13" i="10"/>
  <c r="AM14" i="29"/>
  <c r="AT13" i="10"/>
  <c r="AL14" i="29"/>
  <c r="AS13" i="10"/>
  <c r="AK14" i="29"/>
  <c r="AR13" i="10"/>
  <c r="AJ14" i="29"/>
  <c r="AQ13" i="10"/>
  <c r="AI14" i="29"/>
  <c r="AP13" i="10"/>
  <c r="AH14" i="29"/>
  <c r="AO13" i="10"/>
  <c r="AG14" i="29"/>
  <c r="AN13" i="10"/>
  <c r="AF14" i="29"/>
  <c r="AM13" i="10"/>
  <c r="AE14" i="29"/>
  <c r="AL13" i="10"/>
  <c r="AD14" i="29"/>
  <c r="AK13" i="10"/>
  <c r="AC14" i="29"/>
  <c r="AJ13" i="10"/>
  <c r="AB14" i="29"/>
  <c r="AI13" i="10"/>
  <c r="AA14" i="29"/>
  <c r="AH13" i="10"/>
  <c r="Z14" i="29"/>
  <c r="AF13" i="10"/>
  <c r="Y14" i="29"/>
  <c r="AE13" i="10"/>
  <c r="X14" i="29"/>
  <c r="AD13" i="10"/>
  <c r="W14" i="29"/>
  <c r="AC13" i="10"/>
  <c r="V14" i="29"/>
  <c r="AB13" i="10"/>
  <c r="U14" i="29"/>
  <c r="AA13" i="10"/>
  <c r="T14" i="29"/>
  <c r="Z13" i="10"/>
  <c r="S14" i="29"/>
  <c r="Y13" i="10"/>
  <c r="R14" i="29"/>
  <c r="X13" i="10"/>
  <c r="Q14" i="29"/>
  <c r="W13" i="10"/>
  <c r="P14" i="29"/>
  <c r="V13" i="10"/>
  <c r="O14" i="29"/>
  <c r="U13" i="10"/>
  <c r="N14" i="29"/>
  <c r="T13" i="10"/>
  <c r="M14" i="29"/>
  <c r="S13" i="10"/>
  <c r="L14" i="29"/>
  <c r="R13" i="10"/>
  <c r="K14" i="29"/>
  <c r="Q13" i="10"/>
  <c r="J14" i="29"/>
  <c r="P13" i="10"/>
  <c r="I14" i="29"/>
  <c r="O13" i="10"/>
  <c r="H14" i="29"/>
  <c r="N13" i="10"/>
  <c r="G14" i="29"/>
  <c r="M13" i="10"/>
  <c r="F14" i="29"/>
  <c r="L13" i="10"/>
  <c r="E14" i="29"/>
  <c r="K13" i="10"/>
  <c r="D14" i="29"/>
  <c r="CR12" i="10"/>
  <c r="CI13" i="29"/>
  <c r="CQ12" i="10"/>
  <c r="CH13" i="29"/>
  <c r="CP12" i="10"/>
  <c r="CG13" i="29"/>
  <c r="CO12" i="10"/>
  <c r="CF13" i="29"/>
  <c r="CM12" i="10"/>
  <c r="CE13" i="29"/>
  <c r="CL12" i="10"/>
  <c r="CD13" i="29"/>
  <c r="CK12" i="10"/>
  <c r="CC13" i="29"/>
  <c r="CJ12" i="10"/>
  <c r="CB13" i="29"/>
  <c r="CI12" i="10"/>
  <c r="CA13" i="29"/>
  <c r="CH12" i="10"/>
  <c r="BZ13" i="29"/>
  <c r="CG12" i="10"/>
  <c r="BY13" i="29"/>
  <c r="CF12" i="10"/>
  <c r="BX13" i="29"/>
  <c r="CE12" i="10"/>
  <c r="BW13" i="29"/>
  <c r="CD12" i="10"/>
  <c r="BV13" i="29"/>
  <c r="CC12" i="10"/>
  <c r="BU13" i="29"/>
  <c r="CB12" i="10"/>
  <c r="BT13" i="29"/>
  <c r="CA12" i="10"/>
  <c r="BS13" i="29"/>
  <c r="BZ12" i="10"/>
  <c r="BR13" i="29"/>
  <c r="BY12" i="10"/>
  <c r="BQ13" i="29"/>
  <c r="BX12" i="10"/>
  <c r="BP13" i="29"/>
  <c r="BW12" i="10"/>
  <c r="BO13" i="29"/>
  <c r="BV12" i="10"/>
  <c r="BN13" i="29"/>
  <c r="BU12" i="10"/>
  <c r="BM13" i="29"/>
  <c r="BT12" i="10"/>
  <c r="BL13" i="29"/>
  <c r="BS12" i="10"/>
  <c r="BK13" i="29"/>
  <c r="BR12" i="10"/>
  <c r="BJ13" i="29"/>
  <c r="BQ12" i="10"/>
  <c r="BI13" i="29"/>
  <c r="BP12" i="10"/>
  <c r="BH13" i="29"/>
  <c r="BO12" i="10"/>
  <c r="BG13" i="29"/>
  <c r="BN12" i="10"/>
  <c r="BF13" i="29"/>
  <c r="BM12" i="10"/>
  <c r="BE13" i="29"/>
  <c r="BL12" i="10"/>
  <c r="BD13" i="29"/>
  <c r="BK12" i="10"/>
  <c r="BC13" i="29"/>
  <c r="BJ12" i="10"/>
  <c r="BB13" i="29"/>
  <c r="BI12" i="10"/>
  <c r="BA13" i="29"/>
  <c r="BH12" i="10"/>
  <c r="AZ13" i="29"/>
  <c r="BG12" i="10"/>
  <c r="AY13" i="29"/>
  <c r="BF12" i="10"/>
  <c r="AX13" i="29"/>
  <c r="BE12" i="10"/>
  <c r="AW13" i="29"/>
  <c r="BD12" i="10"/>
  <c r="AV13" i="29"/>
  <c r="BC12" i="10"/>
  <c r="AU13" i="29"/>
  <c r="BB12" i="10"/>
  <c r="AT13" i="29"/>
  <c r="BA12" i="10"/>
  <c r="AS13" i="29"/>
  <c r="AZ12" i="10"/>
  <c r="AR13" i="29"/>
  <c r="AY12" i="10"/>
  <c r="AQ13" i="29"/>
  <c r="AX12" i="10"/>
  <c r="AP13" i="29"/>
  <c r="AW12" i="10"/>
  <c r="AO13" i="29"/>
  <c r="AV12" i="10"/>
  <c r="AN13" i="29"/>
  <c r="AU12" i="10"/>
  <c r="AM13" i="29"/>
  <c r="AT12" i="10"/>
  <c r="AL13" i="29"/>
  <c r="AS12" i="10"/>
  <c r="AK13" i="29"/>
  <c r="AR12" i="10"/>
  <c r="AJ13" i="29"/>
  <c r="AQ12" i="10"/>
  <c r="AI13" i="29"/>
  <c r="AP12" i="10"/>
  <c r="AH13" i="29"/>
  <c r="AO12" i="10"/>
  <c r="AG13" i="29"/>
  <c r="AN12" i="10"/>
  <c r="AF13" i="29"/>
  <c r="AM12" i="10"/>
  <c r="AE13" i="29"/>
  <c r="AL12" i="10"/>
  <c r="AD13" i="29"/>
  <c r="AK12" i="10"/>
  <c r="AC13" i="29"/>
  <c r="AJ12" i="10"/>
  <c r="AB13" i="29"/>
  <c r="AI12" i="10"/>
  <c r="AA13" i="29"/>
  <c r="AH12" i="10"/>
  <c r="Z13" i="29"/>
  <c r="AF12" i="10"/>
  <c r="Y13" i="29"/>
  <c r="AE12" i="10"/>
  <c r="X13" i="29"/>
  <c r="AD12" i="10"/>
  <c r="W13" i="29"/>
  <c r="AC12" i="10"/>
  <c r="V13" i="29"/>
  <c r="AB12" i="10"/>
  <c r="U13" i="29"/>
  <c r="AA12" i="10"/>
  <c r="T13" i="29"/>
  <c r="Z12" i="10"/>
  <c r="S13" i="29"/>
  <c r="Y12" i="10"/>
  <c r="R13" i="29"/>
  <c r="X12" i="10"/>
  <c r="Q13" i="29"/>
  <c r="W12" i="10"/>
  <c r="P13" i="29"/>
  <c r="V12" i="10"/>
  <c r="O13" i="29"/>
  <c r="U12" i="10"/>
  <c r="N13" i="29"/>
  <c r="T12" i="10"/>
  <c r="M13" i="29"/>
  <c r="S12" i="10"/>
  <c r="L13" i="29"/>
  <c r="R12" i="10"/>
  <c r="K13" i="29"/>
  <c r="Q12" i="10"/>
  <c r="J13" i="29"/>
  <c r="P12" i="10"/>
  <c r="I13" i="29"/>
  <c r="O12" i="10"/>
  <c r="H13" i="29"/>
  <c r="N12" i="10"/>
  <c r="G13" i="29"/>
  <c r="M12" i="10"/>
  <c r="F13" i="29"/>
  <c r="L12" i="10"/>
  <c r="E13" i="29"/>
  <c r="K12" i="10"/>
  <c r="D13" i="29"/>
  <c r="CR11" i="10"/>
  <c r="CI12" i="29"/>
  <c r="CQ11" i="10"/>
  <c r="CH12" i="29"/>
  <c r="CP11" i="10"/>
  <c r="CG12" i="29"/>
  <c r="CO11" i="10"/>
  <c r="CF12" i="29"/>
  <c r="CM11" i="10"/>
  <c r="CE12" i="29"/>
  <c r="CL11" i="10"/>
  <c r="CD12" i="29"/>
  <c r="CK11" i="10"/>
  <c r="CC12" i="29"/>
  <c r="CJ11" i="10"/>
  <c r="CB12" i="29"/>
  <c r="CI11" i="10"/>
  <c r="CA12" i="29"/>
  <c r="CH11" i="10"/>
  <c r="BZ12" i="29"/>
  <c r="CG11" i="10"/>
  <c r="BY12" i="29"/>
  <c r="CF11" i="10"/>
  <c r="BX12" i="29"/>
  <c r="CE11" i="10"/>
  <c r="BW12" i="29"/>
  <c r="CD11" i="10"/>
  <c r="BV12" i="29"/>
  <c r="CC11" i="10"/>
  <c r="BU12" i="29"/>
  <c r="CB11" i="10"/>
  <c r="BT12" i="29"/>
  <c r="CA11" i="10"/>
  <c r="BS12" i="29"/>
  <c r="BZ11" i="10"/>
  <c r="BR12" i="29"/>
  <c r="BY11" i="10"/>
  <c r="BQ12" i="29"/>
  <c r="BX11" i="10"/>
  <c r="BP12" i="29"/>
  <c r="BW11" i="10"/>
  <c r="BO12" i="29"/>
  <c r="BV11" i="10"/>
  <c r="BN12" i="29"/>
  <c r="BU11" i="10"/>
  <c r="BM12" i="29"/>
  <c r="BT11" i="10"/>
  <c r="BL12" i="29"/>
  <c r="BS11" i="10"/>
  <c r="BK12" i="29"/>
  <c r="BR11" i="10"/>
  <c r="BJ12" i="29"/>
  <c r="BQ11" i="10"/>
  <c r="BI12" i="29"/>
  <c r="BP11" i="10"/>
  <c r="BH12" i="29"/>
  <c r="BO11" i="10"/>
  <c r="BG12" i="29"/>
  <c r="BN11" i="10"/>
  <c r="BF12" i="29"/>
  <c r="BM11" i="10"/>
  <c r="BE12" i="29"/>
  <c r="BL11" i="10"/>
  <c r="BD12" i="29"/>
  <c r="BK11" i="10"/>
  <c r="BC12" i="29"/>
  <c r="BJ11" i="10"/>
  <c r="BB12" i="29"/>
  <c r="BI11" i="10"/>
  <c r="BA12" i="29"/>
  <c r="BH11" i="10"/>
  <c r="AZ12" i="29"/>
  <c r="BG11" i="10"/>
  <c r="AY12" i="29"/>
  <c r="BF11" i="10"/>
  <c r="AX12" i="29"/>
  <c r="BE11" i="10"/>
  <c r="AW12" i="29"/>
  <c r="BD11" i="10"/>
  <c r="AV12" i="29"/>
  <c r="BC11" i="10"/>
  <c r="AU12" i="29"/>
  <c r="BB11" i="10"/>
  <c r="AT12" i="29"/>
  <c r="BA11" i="10"/>
  <c r="AS12" i="29"/>
  <c r="AZ11" i="10"/>
  <c r="AR12" i="29"/>
  <c r="AY11" i="10"/>
  <c r="AQ12" i="29"/>
  <c r="AX11" i="10"/>
  <c r="AP12" i="29"/>
  <c r="AW11" i="10"/>
  <c r="AO12" i="29"/>
  <c r="AV11" i="10"/>
  <c r="AN12" i="29"/>
  <c r="AU11" i="10"/>
  <c r="AM12" i="29"/>
  <c r="AT11" i="10"/>
  <c r="AL12" i="29"/>
  <c r="AS11" i="10"/>
  <c r="AK12" i="29"/>
  <c r="AR11" i="10"/>
  <c r="AJ12" i="29"/>
  <c r="AQ11" i="10"/>
  <c r="AI12" i="29"/>
  <c r="AP11" i="10"/>
  <c r="AH12" i="29"/>
  <c r="AO11" i="10"/>
  <c r="AG12" i="29"/>
  <c r="AN11" i="10"/>
  <c r="AF12" i="29"/>
  <c r="AM11" i="10"/>
  <c r="AE12" i="29"/>
  <c r="AL11" i="10"/>
  <c r="AD12" i="29"/>
  <c r="AK11" i="10"/>
  <c r="AC12" i="29"/>
  <c r="AJ11" i="10"/>
  <c r="AB12" i="29"/>
  <c r="AI11" i="10"/>
  <c r="AA12" i="29"/>
  <c r="AH11" i="10"/>
  <c r="Z12" i="29"/>
  <c r="AF11" i="10"/>
  <c r="Y12" i="29"/>
  <c r="AE11" i="10"/>
  <c r="X12" i="29"/>
  <c r="AD11" i="10"/>
  <c r="W12" i="29"/>
  <c r="AC11" i="10"/>
  <c r="V12" i="29"/>
  <c r="AB11" i="10"/>
  <c r="U12" i="29"/>
  <c r="AA11" i="10"/>
  <c r="T12" i="29"/>
  <c r="Z11" i="10"/>
  <c r="S12" i="29"/>
  <c r="Y11" i="10"/>
  <c r="R12" i="29"/>
  <c r="X11" i="10"/>
  <c r="Q12" i="29"/>
  <c r="W11" i="10"/>
  <c r="P12" i="29"/>
  <c r="V11" i="10"/>
  <c r="O12" i="29"/>
  <c r="U11" i="10"/>
  <c r="N12" i="29"/>
  <c r="T11" i="10"/>
  <c r="M12" i="29"/>
  <c r="S11" i="10"/>
  <c r="L12" i="29"/>
  <c r="R11" i="10"/>
  <c r="K12" i="29"/>
  <c r="Q11" i="10"/>
  <c r="J12" i="29"/>
  <c r="P11" i="10"/>
  <c r="I12" i="29"/>
  <c r="O11" i="10"/>
  <c r="H12" i="29"/>
  <c r="N11" i="10"/>
  <c r="G12" i="29"/>
  <c r="M11" i="10"/>
  <c r="F12" i="29"/>
  <c r="L11" i="10"/>
  <c r="E12" i="29"/>
  <c r="K11" i="10"/>
  <c r="D12" i="29"/>
  <c r="CR10" i="10"/>
  <c r="CI11" i="29"/>
  <c r="CQ10" i="10"/>
  <c r="CH11" i="29"/>
  <c r="CP10" i="10"/>
  <c r="CG11" i="29"/>
  <c r="CO10" i="10"/>
  <c r="CF11" i="29"/>
  <c r="CM10" i="10"/>
  <c r="CE11" i="29"/>
  <c r="CL10" i="10"/>
  <c r="CD11" i="29"/>
  <c r="CK10" i="10"/>
  <c r="CC11" i="29"/>
  <c r="CJ10" i="10"/>
  <c r="CB11" i="29"/>
  <c r="CI10" i="10"/>
  <c r="CA11" i="29"/>
  <c r="CH10" i="10"/>
  <c r="BZ11" i="29"/>
  <c r="CG10" i="10"/>
  <c r="BY11" i="29"/>
  <c r="CF10" i="10"/>
  <c r="BX11" i="29"/>
  <c r="CE10" i="10"/>
  <c r="BW11" i="29"/>
  <c r="CD10" i="10"/>
  <c r="BV11" i="29"/>
  <c r="CC10" i="10"/>
  <c r="BU11" i="29"/>
  <c r="CB10" i="10"/>
  <c r="BT11" i="29"/>
  <c r="CA10" i="10"/>
  <c r="BS11" i="29"/>
  <c r="BZ10" i="10"/>
  <c r="BR11" i="29"/>
  <c r="BY10" i="10"/>
  <c r="BQ11" i="29"/>
  <c r="BX10" i="10"/>
  <c r="BP11" i="29"/>
  <c r="BW10" i="10"/>
  <c r="BO11" i="29"/>
  <c r="BV10" i="10"/>
  <c r="BN11" i="29"/>
  <c r="BU10" i="10"/>
  <c r="BM11" i="29"/>
  <c r="BT10" i="10"/>
  <c r="BL11" i="29"/>
  <c r="BS10" i="10"/>
  <c r="BK11" i="29"/>
  <c r="BR10" i="10"/>
  <c r="BJ11" i="29"/>
  <c r="BQ10" i="10"/>
  <c r="BI11" i="29"/>
  <c r="BP10" i="10"/>
  <c r="BH11" i="29"/>
  <c r="BO10" i="10"/>
  <c r="BG11" i="29"/>
  <c r="BN10" i="10"/>
  <c r="BF11" i="29"/>
  <c r="BM10" i="10"/>
  <c r="BE11" i="29"/>
  <c r="BL10" i="10"/>
  <c r="BD11" i="29"/>
  <c r="BK10" i="10"/>
  <c r="BC11" i="29"/>
  <c r="BJ10" i="10"/>
  <c r="BB11" i="29"/>
  <c r="BI10" i="10"/>
  <c r="BA11" i="29"/>
  <c r="BH10" i="10"/>
  <c r="AZ11" i="29"/>
  <c r="BG10" i="10"/>
  <c r="AY11" i="29"/>
  <c r="BF10" i="10"/>
  <c r="AX11" i="29"/>
  <c r="BE10" i="10"/>
  <c r="AW11" i="29"/>
  <c r="BD10" i="10"/>
  <c r="AV11" i="29"/>
  <c r="BC10" i="10"/>
  <c r="AU11" i="29"/>
  <c r="BB10" i="10"/>
  <c r="AT11" i="29"/>
  <c r="BA10" i="10"/>
  <c r="AS11" i="29"/>
  <c r="AZ10" i="10"/>
  <c r="AR11" i="29"/>
  <c r="AY10" i="10"/>
  <c r="AQ11" i="29"/>
  <c r="AX10" i="10"/>
  <c r="AP11" i="29"/>
  <c r="AW10" i="10"/>
  <c r="AO11" i="29"/>
  <c r="AV10" i="10"/>
  <c r="AN11" i="29"/>
  <c r="AU10" i="10"/>
  <c r="AM11" i="29"/>
  <c r="AT10" i="10"/>
  <c r="AL11" i="29"/>
  <c r="AS10" i="10"/>
  <c r="AK11" i="29"/>
  <c r="AR10" i="10"/>
  <c r="AJ11" i="29"/>
  <c r="AQ10" i="10"/>
  <c r="AI11" i="29"/>
  <c r="AP10" i="10"/>
  <c r="AH11" i="29"/>
  <c r="AO10" i="10"/>
  <c r="AG11" i="29"/>
  <c r="AN10" i="10"/>
  <c r="AF11" i="29"/>
  <c r="AM10" i="10"/>
  <c r="AE11" i="29"/>
  <c r="AL10" i="10"/>
  <c r="AD11" i="29"/>
  <c r="AK10" i="10"/>
  <c r="AC11" i="29"/>
  <c r="AJ10" i="10"/>
  <c r="AB11" i="29"/>
  <c r="AI10" i="10"/>
  <c r="AA11" i="29"/>
  <c r="AH10" i="10"/>
  <c r="Z11" i="29"/>
  <c r="AF10" i="10"/>
  <c r="Y11" i="29"/>
  <c r="AE10" i="10"/>
  <c r="X11" i="29"/>
  <c r="AD10" i="10"/>
  <c r="W11" i="29"/>
  <c r="AC10" i="10"/>
  <c r="V11" i="29"/>
  <c r="AB10" i="10"/>
  <c r="U11" i="29"/>
  <c r="AA10" i="10"/>
  <c r="T11" i="29"/>
  <c r="Z10" i="10"/>
  <c r="S11" i="29"/>
  <c r="Y10" i="10"/>
  <c r="R11" i="29"/>
  <c r="X10" i="10"/>
  <c r="Q11" i="29"/>
  <c r="W10" i="10"/>
  <c r="P11" i="29"/>
  <c r="V10" i="10"/>
  <c r="O11" i="29"/>
  <c r="U10" i="10"/>
  <c r="N11" i="29"/>
  <c r="T10" i="10"/>
  <c r="M11" i="29"/>
  <c r="S10" i="10"/>
  <c r="L11" i="29"/>
  <c r="R10" i="10"/>
  <c r="K11" i="29"/>
  <c r="Q10" i="10"/>
  <c r="J11" i="29"/>
  <c r="P10" i="10"/>
  <c r="I11" i="29"/>
  <c r="O10" i="10"/>
  <c r="H11" i="29"/>
  <c r="N10" i="10"/>
  <c r="G11" i="29"/>
  <c r="M10" i="10"/>
  <c r="F11" i="29"/>
  <c r="L10" i="10"/>
  <c r="E11" i="29"/>
  <c r="K10" i="10"/>
  <c r="D11" i="29"/>
  <c r="CR9" i="10"/>
  <c r="CI10" i="29"/>
  <c r="CQ9" i="10"/>
  <c r="CH10" i="29"/>
  <c r="CP9" i="10"/>
  <c r="CG10" i="29"/>
  <c r="CO9" i="10"/>
  <c r="CF10" i="29"/>
  <c r="CM9" i="10"/>
  <c r="CE10" i="29"/>
  <c r="CL9" i="10"/>
  <c r="CD10" i="29"/>
  <c r="CK9" i="10"/>
  <c r="CC10" i="29"/>
  <c r="CJ9" i="10"/>
  <c r="CB10" i="29"/>
  <c r="CI9" i="10"/>
  <c r="CA10" i="29"/>
  <c r="CH9" i="10"/>
  <c r="BZ10" i="29"/>
  <c r="CG9" i="10"/>
  <c r="BY10" i="29"/>
  <c r="CF9" i="10"/>
  <c r="BX10" i="29"/>
  <c r="CE9" i="10"/>
  <c r="BW10" i="29"/>
  <c r="CD9" i="10"/>
  <c r="BV10" i="29"/>
  <c r="CC9" i="10"/>
  <c r="BU10" i="29"/>
  <c r="CB9" i="10"/>
  <c r="BT10" i="29"/>
  <c r="CA9" i="10"/>
  <c r="BS10" i="29"/>
  <c r="BZ9" i="10"/>
  <c r="BR10" i="29"/>
  <c r="BY9" i="10"/>
  <c r="BQ10" i="29"/>
  <c r="BX9" i="10"/>
  <c r="BP10" i="29"/>
  <c r="BW9" i="10"/>
  <c r="BO10" i="29"/>
  <c r="BV9" i="10"/>
  <c r="BN10" i="29"/>
  <c r="BU9" i="10"/>
  <c r="BM10" i="29"/>
  <c r="BT9" i="10"/>
  <c r="BL10" i="29"/>
  <c r="BS9" i="10"/>
  <c r="BK10" i="29"/>
  <c r="BR9" i="10"/>
  <c r="BJ10" i="29"/>
  <c r="BQ9" i="10"/>
  <c r="BI10" i="29"/>
  <c r="BP9" i="10"/>
  <c r="BH10" i="29"/>
  <c r="BO9" i="10"/>
  <c r="BG10" i="29"/>
  <c r="BN9" i="10"/>
  <c r="BF10" i="29"/>
  <c r="BM9" i="10"/>
  <c r="BE10" i="29"/>
  <c r="BL9" i="10"/>
  <c r="BD10" i="29"/>
  <c r="BK9" i="10"/>
  <c r="BC10" i="29"/>
  <c r="BJ9" i="10"/>
  <c r="BB10" i="29"/>
  <c r="BI9" i="10"/>
  <c r="BA10" i="29"/>
  <c r="BH9" i="10"/>
  <c r="AZ10" i="29"/>
  <c r="BG9" i="10"/>
  <c r="AY10" i="29"/>
  <c r="BF9" i="10"/>
  <c r="AX10" i="29"/>
  <c r="BE9" i="10"/>
  <c r="AW10" i="29"/>
  <c r="BD9" i="10"/>
  <c r="AV10" i="29"/>
  <c r="BC9" i="10"/>
  <c r="AU10" i="29"/>
  <c r="BB9" i="10"/>
  <c r="AT10" i="29"/>
  <c r="BA9" i="10"/>
  <c r="AS10" i="29"/>
  <c r="AZ9" i="10"/>
  <c r="AR10" i="29"/>
  <c r="AY9" i="10"/>
  <c r="AQ10" i="29"/>
  <c r="AX9" i="10"/>
  <c r="AP10" i="29"/>
  <c r="AW9" i="10"/>
  <c r="AO10" i="29"/>
  <c r="AV9" i="10"/>
  <c r="AN10" i="29"/>
  <c r="AU9" i="10"/>
  <c r="AM10" i="29"/>
  <c r="AT9" i="10"/>
  <c r="AL10" i="29"/>
  <c r="AS9" i="10"/>
  <c r="AK10" i="29"/>
  <c r="AR9" i="10"/>
  <c r="AJ10" i="29"/>
  <c r="AQ9" i="10"/>
  <c r="AI10" i="29"/>
  <c r="AP9" i="10"/>
  <c r="AH10" i="29"/>
  <c r="AO9" i="10"/>
  <c r="AG10" i="29"/>
  <c r="AN9" i="10"/>
  <c r="AF10" i="29"/>
  <c r="AM9" i="10"/>
  <c r="AE10" i="29"/>
  <c r="AL9" i="10"/>
  <c r="AD10" i="29"/>
  <c r="AK9" i="10"/>
  <c r="AC10" i="29"/>
  <c r="AJ9" i="10"/>
  <c r="AB10" i="29"/>
  <c r="AI9" i="10"/>
  <c r="AA10" i="29"/>
  <c r="AH9" i="10"/>
  <c r="Z10" i="29"/>
  <c r="AF9" i="10"/>
  <c r="Y10" i="29"/>
  <c r="AE9" i="10"/>
  <c r="X10" i="29"/>
  <c r="AD9" i="10"/>
  <c r="W10" i="29"/>
  <c r="AC9" i="10"/>
  <c r="V10" i="29"/>
  <c r="AB9" i="10"/>
  <c r="U10" i="29"/>
  <c r="AA9" i="10"/>
  <c r="T10" i="29"/>
  <c r="Z9" i="10"/>
  <c r="S10" i="29"/>
  <c r="Y9" i="10"/>
  <c r="R10" i="29"/>
  <c r="X9" i="10"/>
  <c r="Q10" i="29"/>
  <c r="W9" i="10"/>
  <c r="P10" i="29"/>
  <c r="V9" i="10"/>
  <c r="O10" i="29"/>
  <c r="U9" i="10"/>
  <c r="N10" i="29"/>
  <c r="T9" i="10"/>
  <c r="M10" i="29"/>
  <c r="S9" i="10"/>
  <c r="L10" i="29"/>
  <c r="R9" i="10"/>
  <c r="K10" i="29"/>
  <c r="Q9" i="10"/>
  <c r="J10" i="29"/>
  <c r="P9" i="10"/>
  <c r="I10" i="29"/>
  <c r="O9" i="10"/>
  <c r="H10" i="29"/>
  <c r="N9" i="10"/>
  <c r="G10" i="29"/>
  <c r="M9" i="10"/>
  <c r="F10" i="29"/>
  <c r="L9" i="10"/>
  <c r="E10" i="29"/>
  <c r="K9" i="10"/>
  <c r="D10" i="29"/>
  <c r="CR8" i="10"/>
  <c r="CI9" i="29"/>
  <c r="CQ8" i="10"/>
  <c r="CH9" i="29"/>
  <c r="CP8" i="10"/>
  <c r="CG9" i="29"/>
  <c r="CO8" i="10"/>
  <c r="CF9" i="29"/>
  <c r="CM8" i="10"/>
  <c r="CE9" i="29"/>
  <c r="CL8" i="10"/>
  <c r="CD9" i="29"/>
  <c r="CK8" i="10"/>
  <c r="CC9" i="29"/>
  <c r="CJ8" i="10"/>
  <c r="CB9" i="29"/>
  <c r="CI8" i="10"/>
  <c r="CA9" i="29"/>
  <c r="CH8" i="10"/>
  <c r="BZ9" i="29"/>
  <c r="CG8" i="10"/>
  <c r="BY9" i="29"/>
  <c r="CF8" i="10"/>
  <c r="BX9" i="29"/>
  <c r="CE8" i="10"/>
  <c r="BW9" i="29"/>
  <c r="CD8" i="10"/>
  <c r="BV9" i="29"/>
  <c r="CC8" i="10"/>
  <c r="BU9" i="29"/>
  <c r="CB8" i="10"/>
  <c r="BT9" i="29"/>
  <c r="CA8" i="10"/>
  <c r="BS9" i="29"/>
  <c r="BZ8" i="10"/>
  <c r="BR9" i="29"/>
  <c r="BY8" i="10"/>
  <c r="BQ9" i="29"/>
  <c r="BX8" i="10"/>
  <c r="BP9" i="29"/>
  <c r="BW8" i="10"/>
  <c r="BO9" i="29"/>
  <c r="BV8" i="10"/>
  <c r="BN9" i="29"/>
  <c r="BU8" i="10"/>
  <c r="BM9" i="29"/>
  <c r="BT8" i="10"/>
  <c r="BL9" i="29"/>
  <c r="BS8" i="10"/>
  <c r="BK9" i="29"/>
  <c r="BR8" i="10"/>
  <c r="BJ9" i="29"/>
  <c r="BQ8" i="10"/>
  <c r="BI9" i="29"/>
  <c r="BP8" i="10"/>
  <c r="BH9" i="29"/>
  <c r="BO8" i="10"/>
  <c r="BG9" i="29"/>
  <c r="BN8" i="10"/>
  <c r="BF9" i="29"/>
  <c r="BM8" i="10"/>
  <c r="BE9" i="29"/>
  <c r="BL8" i="10"/>
  <c r="BD9" i="29"/>
  <c r="BK8" i="10"/>
  <c r="BC9" i="29"/>
  <c r="BJ8" i="10"/>
  <c r="BB9" i="29"/>
  <c r="BI8" i="10"/>
  <c r="BA9" i="29"/>
  <c r="BH8" i="10"/>
  <c r="AZ9" i="29"/>
  <c r="BG8" i="10"/>
  <c r="AY9" i="29"/>
  <c r="BF8" i="10"/>
  <c r="AX9" i="29"/>
  <c r="BE8" i="10"/>
  <c r="AW9" i="29"/>
  <c r="BD8" i="10"/>
  <c r="AV9" i="29"/>
  <c r="BC8" i="10"/>
  <c r="AU9" i="29"/>
  <c r="BB8" i="10"/>
  <c r="AT9" i="29"/>
  <c r="BA8" i="10"/>
  <c r="AS9" i="29"/>
  <c r="AZ8" i="10"/>
  <c r="AR9" i="29"/>
  <c r="AY8" i="10"/>
  <c r="AQ9" i="29"/>
  <c r="AX8" i="10"/>
  <c r="AP9" i="29"/>
  <c r="AW8" i="10"/>
  <c r="AO9" i="29"/>
  <c r="AV8" i="10"/>
  <c r="AN9" i="29"/>
  <c r="AU8" i="10"/>
  <c r="AM9" i="29"/>
  <c r="AT8" i="10"/>
  <c r="AL9" i="29"/>
  <c r="AS8" i="10"/>
  <c r="AK9" i="29"/>
  <c r="AR8" i="10"/>
  <c r="AJ9" i="29"/>
  <c r="AQ8" i="10"/>
  <c r="AI9" i="29"/>
  <c r="AP8" i="10"/>
  <c r="AH9" i="29"/>
  <c r="AO8" i="10"/>
  <c r="AG9" i="29"/>
  <c r="AN8" i="10"/>
  <c r="AF9" i="29"/>
  <c r="AM8" i="10"/>
  <c r="AE9" i="29"/>
  <c r="AL8" i="10"/>
  <c r="AD9" i="29"/>
  <c r="AK8" i="10"/>
  <c r="AC9" i="29"/>
  <c r="AJ8" i="10"/>
  <c r="AB9" i="29"/>
  <c r="AI8" i="10"/>
  <c r="AA9" i="29"/>
  <c r="AH8" i="10"/>
  <c r="Z9" i="29"/>
  <c r="AF8" i="10"/>
  <c r="Y9" i="29"/>
  <c r="AE8" i="10"/>
  <c r="X9" i="29"/>
  <c r="AD8" i="10"/>
  <c r="W9" i="29"/>
  <c r="AC8" i="10"/>
  <c r="V9" i="29"/>
  <c r="AB8" i="10"/>
  <c r="U9" i="29"/>
  <c r="AA8" i="10"/>
  <c r="T9" i="29"/>
  <c r="Z8" i="10"/>
  <c r="S9" i="29"/>
  <c r="Y8" i="10"/>
  <c r="R9" i="29"/>
  <c r="X8" i="10"/>
  <c r="Q9" i="29"/>
  <c r="W8" i="10"/>
  <c r="P9" i="29"/>
  <c r="V8" i="10"/>
  <c r="O9" i="29"/>
  <c r="U8" i="10"/>
  <c r="N9" i="29"/>
  <c r="T8" i="10"/>
  <c r="M9" i="29"/>
  <c r="S8" i="10"/>
  <c r="L9" i="29"/>
  <c r="R8" i="10"/>
  <c r="K9" i="29"/>
  <c r="Q8" i="10"/>
  <c r="J9" i="29"/>
  <c r="P8" i="10"/>
  <c r="I9" i="29"/>
  <c r="O8" i="10"/>
  <c r="H9" i="29"/>
  <c r="N8" i="10"/>
  <c r="G9" i="29"/>
  <c r="M8" i="10"/>
  <c r="F9" i="29"/>
  <c r="L8" i="10"/>
  <c r="E9" i="29"/>
  <c r="K8" i="10"/>
  <c r="D9" i="29"/>
  <c r="CR7" i="10"/>
  <c r="CI8" i="29"/>
  <c r="CQ7" i="10"/>
  <c r="CH8" i="29"/>
  <c r="CP7" i="10"/>
  <c r="CG8" i="29"/>
  <c r="CO7" i="10"/>
  <c r="CF8" i="29"/>
  <c r="CM7" i="10"/>
  <c r="CE8" i="29"/>
  <c r="CL7" i="10"/>
  <c r="CD8" i="29"/>
  <c r="CK7" i="10"/>
  <c r="CC8" i="29"/>
  <c r="CJ7" i="10"/>
  <c r="CB8" i="29"/>
  <c r="CI7" i="10"/>
  <c r="CA8" i="29"/>
  <c r="CH7" i="10"/>
  <c r="BZ8" i="29"/>
  <c r="CG7" i="10"/>
  <c r="BY8" i="29"/>
  <c r="CF7" i="10"/>
  <c r="BX8" i="29"/>
  <c r="CE7" i="10"/>
  <c r="BW8" i="29"/>
  <c r="CD7" i="10"/>
  <c r="BV8" i="29"/>
  <c r="CC7" i="10"/>
  <c r="BU8" i="29"/>
  <c r="CB7" i="10"/>
  <c r="BT8" i="29"/>
  <c r="CA7" i="10"/>
  <c r="BS8" i="29"/>
  <c r="BZ7" i="10"/>
  <c r="BR8" i="29"/>
  <c r="BY7" i="10"/>
  <c r="BQ8" i="29"/>
  <c r="BX7" i="10"/>
  <c r="BP8" i="29"/>
  <c r="BW7" i="10"/>
  <c r="BO8" i="29"/>
  <c r="BV7" i="10"/>
  <c r="BN8" i="29"/>
  <c r="BU7" i="10"/>
  <c r="BM8" i="29"/>
  <c r="BT7" i="10"/>
  <c r="BL8" i="29"/>
  <c r="BS7" i="10"/>
  <c r="BK8" i="29"/>
  <c r="BR7" i="10"/>
  <c r="BJ8" i="29"/>
  <c r="BQ7" i="10"/>
  <c r="BI8" i="29"/>
  <c r="BP7" i="10"/>
  <c r="BH8" i="29"/>
  <c r="BO7" i="10"/>
  <c r="BG8" i="29"/>
  <c r="BN7" i="10"/>
  <c r="BF8" i="29"/>
  <c r="BM7" i="10"/>
  <c r="BE8" i="29"/>
  <c r="BL7" i="10"/>
  <c r="BD8" i="29"/>
  <c r="BK7" i="10"/>
  <c r="BC8" i="29"/>
  <c r="BJ7" i="10"/>
  <c r="BB8" i="29"/>
  <c r="BI7" i="10"/>
  <c r="BA8" i="29"/>
  <c r="BH7" i="10"/>
  <c r="AZ8" i="29"/>
  <c r="BG7" i="10"/>
  <c r="AY8" i="29"/>
  <c r="BF7" i="10"/>
  <c r="AX8" i="29"/>
  <c r="BE7" i="10"/>
  <c r="AW8" i="29"/>
  <c r="BD7" i="10"/>
  <c r="AV8" i="29"/>
  <c r="BC7" i="10"/>
  <c r="AU8" i="29"/>
  <c r="BB7" i="10"/>
  <c r="AT8" i="29"/>
  <c r="BA7" i="10"/>
  <c r="AS8" i="29"/>
  <c r="AZ7" i="10"/>
  <c r="AR8" i="29"/>
  <c r="AY7" i="10"/>
  <c r="AQ8" i="29"/>
  <c r="AX7" i="10"/>
  <c r="AP8" i="29"/>
  <c r="AW7" i="10"/>
  <c r="AO8" i="29"/>
  <c r="AV7" i="10"/>
  <c r="AN8" i="29"/>
  <c r="AU7" i="10"/>
  <c r="AM8" i="29"/>
  <c r="AT7" i="10"/>
  <c r="AL8" i="29"/>
  <c r="AS7" i="10"/>
  <c r="AK8" i="29"/>
  <c r="AR7" i="10"/>
  <c r="AJ8" i="29"/>
  <c r="AQ7" i="10"/>
  <c r="AI8" i="29"/>
  <c r="AP7" i="10"/>
  <c r="AH8" i="29"/>
  <c r="AO7" i="10"/>
  <c r="AG8" i="29"/>
  <c r="AN7" i="10"/>
  <c r="AF8" i="29"/>
  <c r="AM7" i="10"/>
  <c r="AE8" i="29"/>
  <c r="AL7" i="10"/>
  <c r="AD8" i="29"/>
  <c r="AK7" i="10"/>
  <c r="AC8" i="29"/>
  <c r="AJ7" i="10"/>
  <c r="AB8" i="29"/>
  <c r="AI7" i="10"/>
  <c r="AA8" i="29"/>
  <c r="AH7" i="10"/>
  <c r="Z8" i="29"/>
  <c r="AF7" i="10"/>
  <c r="Y8" i="29"/>
  <c r="AE7" i="10"/>
  <c r="X8" i="29"/>
  <c r="AD7" i="10"/>
  <c r="W8" i="29"/>
  <c r="AC7" i="10"/>
  <c r="V8" i="29"/>
  <c r="AB7" i="10"/>
  <c r="U8" i="29"/>
  <c r="AA7" i="10"/>
  <c r="T8" i="29"/>
  <c r="Z7" i="10"/>
  <c r="S8" i="29"/>
  <c r="Y7" i="10"/>
  <c r="R8" i="29"/>
  <c r="X7" i="10"/>
  <c r="Q8" i="29"/>
  <c r="W7" i="10"/>
  <c r="P8" i="29"/>
  <c r="V7" i="10"/>
  <c r="O8" i="29"/>
  <c r="U7" i="10"/>
  <c r="N8" i="29"/>
  <c r="T7" i="10"/>
  <c r="M8" i="29"/>
  <c r="S7" i="10"/>
  <c r="L8" i="29"/>
  <c r="R7" i="10"/>
  <c r="K8" i="29"/>
  <c r="Q7" i="10"/>
  <c r="J8" i="29"/>
  <c r="P7" i="10"/>
  <c r="I8" i="29"/>
  <c r="O7" i="10"/>
  <c r="H8" i="29"/>
  <c r="N7" i="10"/>
  <c r="G8" i="29"/>
  <c r="M7" i="10"/>
  <c r="F8" i="29"/>
  <c r="L7" i="10"/>
  <c r="E8" i="29"/>
  <c r="K7" i="10"/>
  <c r="D8" i="29"/>
  <c r="CR6" i="10"/>
  <c r="CI7" i="29"/>
  <c r="CQ6" i="10"/>
  <c r="CH7" i="29"/>
  <c r="CP6" i="10"/>
  <c r="CG7" i="29"/>
  <c r="CO6" i="10"/>
  <c r="CF7" i="29"/>
  <c r="CM6" i="10"/>
  <c r="CE7" i="29"/>
  <c r="CL6" i="10"/>
  <c r="CD7" i="29"/>
  <c r="CK6" i="10"/>
  <c r="CC7" i="29"/>
  <c r="CJ6" i="10"/>
  <c r="CB7" i="29"/>
  <c r="CI6" i="10"/>
  <c r="CA7" i="29"/>
  <c r="CH6" i="10"/>
  <c r="BZ7" i="29"/>
  <c r="CG6" i="10"/>
  <c r="BY7" i="29"/>
  <c r="CF6" i="10"/>
  <c r="BX7" i="29"/>
  <c r="CE6" i="10"/>
  <c r="BW7" i="29"/>
  <c r="CD6" i="10"/>
  <c r="BV7" i="29"/>
  <c r="CC6" i="10"/>
  <c r="BU7" i="29"/>
  <c r="CB6" i="10"/>
  <c r="BT7" i="29"/>
  <c r="CA6" i="10"/>
  <c r="BS7" i="29"/>
  <c r="BZ6" i="10"/>
  <c r="BR7" i="29"/>
  <c r="BY6" i="10"/>
  <c r="BQ7" i="29"/>
  <c r="BX6" i="10"/>
  <c r="BP7" i="29"/>
  <c r="BW6" i="10"/>
  <c r="BO7" i="29"/>
  <c r="BV6" i="10"/>
  <c r="BN7" i="29"/>
  <c r="BU6" i="10"/>
  <c r="BM7" i="29"/>
  <c r="BT6" i="10"/>
  <c r="BL7" i="29"/>
  <c r="BS6" i="10"/>
  <c r="BK7" i="29"/>
  <c r="BR6" i="10"/>
  <c r="BJ7" i="29"/>
  <c r="BQ6" i="10"/>
  <c r="BI7" i="29"/>
  <c r="BP6" i="10"/>
  <c r="BH7" i="29"/>
  <c r="BO6" i="10"/>
  <c r="BG7" i="29"/>
  <c r="BN6" i="10"/>
  <c r="BF7" i="29"/>
  <c r="BM6" i="10"/>
  <c r="BE7" i="29"/>
  <c r="BL6" i="10"/>
  <c r="BD7" i="29"/>
  <c r="BK6" i="10"/>
  <c r="BC7" i="29"/>
  <c r="BJ6" i="10"/>
  <c r="BB7" i="29"/>
  <c r="BI6" i="10"/>
  <c r="BA7" i="29"/>
  <c r="BH6" i="10"/>
  <c r="AZ7" i="29"/>
  <c r="BG6" i="10"/>
  <c r="AY7" i="29"/>
  <c r="BF6" i="10"/>
  <c r="AX7" i="29"/>
  <c r="BE6" i="10"/>
  <c r="AW7" i="29"/>
  <c r="BD6" i="10"/>
  <c r="AV7" i="29"/>
  <c r="BC6" i="10"/>
  <c r="AU7" i="29"/>
  <c r="BB6" i="10"/>
  <c r="AT7" i="29"/>
  <c r="BA6" i="10"/>
  <c r="AS7" i="29"/>
  <c r="AZ6" i="10"/>
  <c r="AR7" i="29"/>
  <c r="AY6" i="10"/>
  <c r="AQ7" i="29"/>
  <c r="AX6" i="10"/>
  <c r="AP7" i="29"/>
  <c r="AW6" i="10"/>
  <c r="AO7" i="29"/>
  <c r="AV6" i="10"/>
  <c r="AN7" i="29"/>
  <c r="AU6" i="10"/>
  <c r="AM7" i="29"/>
  <c r="AT6" i="10"/>
  <c r="AL7" i="29"/>
  <c r="AS6" i="10"/>
  <c r="AK7" i="29"/>
  <c r="AR6" i="10"/>
  <c r="AJ7" i="29"/>
  <c r="AQ6" i="10"/>
  <c r="AI7" i="29"/>
  <c r="AP6" i="10"/>
  <c r="AH7" i="29"/>
  <c r="AO6" i="10"/>
  <c r="AG7" i="29"/>
  <c r="AN6" i="10"/>
  <c r="AF7" i="29"/>
  <c r="AM6" i="10"/>
  <c r="AE7" i="29"/>
  <c r="AL6" i="10"/>
  <c r="AD7" i="29"/>
  <c r="AK6" i="10"/>
  <c r="AC7" i="29"/>
  <c r="AJ6" i="10"/>
  <c r="AB7" i="29"/>
  <c r="AI6" i="10"/>
  <c r="AA7" i="29"/>
  <c r="AH6" i="10"/>
  <c r="Z7" i="29"/>
  <c r="AF6" i="10"/>
  <c r="Y7" i="29"/>
  <c r="AE6" i="10"/>
  <c r="X7" i="29"/>
  <c r="AD6" i="10"/>
  <c r="W7" i="29"/>
  <c r="AC6" i="10"/>
  <c r="V7" i="29"/>
  <c r="AB6" i="10"/>
  <c r="U7" i="29"/>
  <c r="AA6" i="10"/>
  <c r="T7" i="29"/>
  <c r="Z6" i="10"/>
  <c r="S7" i="29"/>
  <c r="Y6" i="10"/>
  <c r="R7" i="29"/>
  <c r="X6" i="10"/>
  <c r="Q7" i="29"/>
  <c r="W6" i="10"/>
  <c r="P7" i="29"/>
  <c r="V6" i="10"/>
  <c r="O7" i="29"/>
  <c r="U6" i="10"/>
  <c r="N7" i="29"/>
  <c r="T6" i="10"/>
  <c r="M7" i="29"/>
  <c r="S6" i="10"/>
  <c r="L7" i="29"/>
  <c r="R6" i="10"/>
  <c r="K7" i="29"/>
  <c r="Q6" i="10"/>
  <c r="J7" i="29"/>
  <c r="P6" i="10"/>
  <c r="I7" i="29"/>
  <c r="O6" i="10"/>
  <c r="H7" i="29"/>
  <c r="N6" i="10"/>
  <c r="G7" i="29"/>
  <c r="M6" i="10"/>
  <c r="F7" i="29"/>
  <c r="L6" i="10"/>
  <c r="E7" i="29"/>
  <c r="K6" i="10"/>
  <c r="D7" i="29"/>
  <c r="CR5" i="10"/>
  <c r="CI6" i="29"/>
  <c r="CQ5" i="10"/>
  <c r="CH6" i="29"/>
  <c r="CP5" i="10"/>
  <c r="CG6" i="29"/>
  <c r="CO5" i="10"/>
  <c r="CF6" i="29"/>
  <c r="CM5" i="10"/>
  <c r="CE6" i="29"/>
  <c r="CL5" i="10"/>
  <c r="CD6" i="29"/>
  <c r="CK5" i="10"/>
  <c r="CC6" i="29"/>
  <c r="CJ5" i="10"/>
  <c r="CB6" i="29"/>
  <c r="CI5" i="10"/>
  <c r="CA6" i="29"/>
  <c r="CH5" i="10"/>
  <c r="BZ6" i="29"/>
  <c r="CG5" i="10"/>
  <c r="BY6" i="29"/>
  <c r="CF5" i="10"/>
  <c r="BX6" i="29"/>
  <c r="CE5" i="10"/>
  <c r="BW6" i="29"/>
  <c r="CD5" i="10"/>
  <c r="BV6" i="29"/>
  <c r="CC5" i="10"/>
  <c r="BU6" i="29"/>
  <c r="CB5" i="10"/>
  <c r="BT6" i="29"/>
  <c r="CA5" i="10"/>
  <c r="BS6" i="29"/>
  <c r="BZ5" i="10"/>
  <c r="BR6" i="29"/>
  <c r="BY5" i="10"/>
  <c r="BQ6" i="29"/>
  <c r="BX5" i="10"/>
  <c r="BP6" i="29"/>
  <c r="BW5" i="10"/>
  <c r="BO6" i="29"/>
  <c r="BV5" i="10"/>
  <c r="BN6" i="29"/>
  <c r="BU5" i="10"/>
  <c r="BM6" i="29"/>
  <c r="BT5" i="10"/>
  <c r="BL6" i="29"/>
  <c r="BS5" i="10"/>
  <c r="BK6" i="29"/>
  <c r="BR5" i="10"/>
  <c r="BJ6" i="29"/>
  <c r="BQ5" i="10"/>
  <c r="BI6" i="29"/>
  <c r="BP5" i="10"/>
  <c r="BH6" i="29"/>
  <c r="BO5" i="10"/>
  <c r="BG6" i="29"/>
  <c r="BN5" i="10"/>
  <c r="BF6" i="29"/>
  <c r="BM5" i="10"/>
  <c r="BE6" i="29"/>
  <c r="BL5" i="10"/>
  <c r="BD6" i="29"/>
  <c r="BK5" i="10"/>
  <c r="BC6" i="29"/>
  <c r="BJ5" i="10"/>
  <c r="BB6" i="29"/>
  <c r="BI5" i="10"/>
  <c r="BA6" i="29"/>
  <c r="BH5" i="10"/>
  <c r="AZ6" i="29"/>
  <c r="BG5" i="10"/>
  <c r="AY6" i="29"/>
  <c r="BF5" i="10"/>
  <c r="AX6" i="29"/>
  <c r="BE5" i="10"/>
  <c r="AW6" i="29"/>
  <c r="BD5" i="10"/>
  <c r="AV6" i="29"/>
  <c r="BC5" i="10"/>
  <c r="AU6" i="29"/>
  <c r="BB5" i="10"/>
  <c r="AT6" i="29"/>
  <c r="BA5" i="10"/>
  <c r="AS6" i="29"/>
  <c r="AZ5" i="10"/>
  <c r="AR6" i="29"/>
  <c r="AY5" i="10"/>
  <c r="AQ6" i="29"/>
  <c r="AX5" i="10"/>
  <c r="AP6" i="29"/>
  <c r="AW5" i="10"/>
  <c r="AO6" i="29"/>
  <c r="AV5" i="10"/>
  <c r="AN6" i="29"/>
  <c r="AU5" i="10"/>
  <c r="AM6" i="29"/>
  <c r="AT5" i="10"/>
  <c r="AL6" i="29"/>
  <c r="AS5" i="10"/>
  <c r="AK6" i="29"/>
  <c r="AR5" i="10"/>
  <c r="AJ6" i="29"/>
  <c r="AQ5" i="10"/>
  <c r="AI6" i="29"/>
  <c r="AP5" i="10"/>
  <c r="AH6" i="29"/>
  <c r="AO5" i="10"/>
  <c r="AG6" i="29"/>
  <c r="AN5" i="10"/>
  <c r="AF6" i="29"/>
  <c r="AM5" i="10"/>
  <c r="AE6" i="29"/>
  <c r="AL5" i="10"/>
  <c r="AD6" i="29"/>
  <c r="AK5" i="10"/>
  <c r="AC6" i="29"/>
  <c r="AJ5" i="10"/>
  <c r="AB6" i="29"/>
  <c r="AI5" i="10"/>
  <c r="AA6" i="29"/>
  <c r="AH5" i="10"/>
  <c r="Z6" i="29"/>
  <c r="AF5" i="10"/>
  <c r="Y6" i="29"/>
  <c r="AE5" i="10"/>
  <c r="X6" i="29"/>
  <c r="AD5" i="10"/>
  <c r="W6" i="29"/>
  <c r="AC5" i="10"/>
  <c r="V6" i="29"/>
  <c r="AB5" i="10"/>
  <c r="U6" i="29"/>
  <c r="AA5" i="10"/>
  <c r="T6" i="29"/>
  <c r="Z5" i="10"/>
  <c r="S6" i="29"/>
  <c r="Y5" i="10"/>
  <c r="R6" i="29"/>
  <c r="X5" i="10"/>
  <c r="Q6" i="29"/>
  <c r="W5" i="10"/>
  <c r="P6" i="29"/>
  <c r="V5" i="10"/>
  <c r="O6" i="29"/>
  <c r="U5" i="10"/>
  <c r="N6" i="29"/>
  <c r="T5" i="10"/>
  <c r="M6" i="29"/>
  <c r="S5" i="10"/>
  <c r="L6" i="29"/>
  <c r="R5" i="10"/>
  <c r="K6" i="29"/>
  <c r="Q5" i="10"/>
  <c r="J6" i="29"/>
  <c r="P5" i="10"/>
  <c r="I6" i="29"/>
  <c r="O5" i="10"/>
  <c r="H6" i="29"/>
  <c r="N5" i="10"/>
  <c r="G6" i="29"/>
  <c r="M5" i="10"/>
  <c r="F6" i="29"/>
  <c r="L5" i="10"/>
  <c r="E6" i="29"/>
  <c r="K5" i="10"/>
  <c r="D6" i="29"/>
  <c r="CR4" i="10"/>
  <c r="CI5" i="29"/>
  <c r="CQ4" i="10"/>
  <c r="CH5" i="29"/>
  <c r="CP4" i="10"/>
  <c r="CG5" i="29"/>
  <c r="CO4" i="10"/>
  <c r="CF5" i="29"/>
  <c r="CM4" i="10"/>
  <c r="CE5" i="29"/>
  <c r="CL4" i="10"/>
  <c r="CD5" i="29"/>
  <c r="CK4" i="10"/>
  <c r="CC5" i="29"/>
  <c r="CJ4" i="10"/>
  <c r="CB5" i="29"/>
  <c r="CI4" i="10"/>
  <c r="CA5" i="29"/>
  <c r="CH4" i="10"/>
  <c r="BZ5" i="29"/>
  <c r="CG4" i="10"/>
  <c r="BY5" i="29"/>
  <c r="CF4" i="10"/>
  <c r="BX5" i="29"/>
  <c r="CE4" i="10"/>
  <c r="BW5" i="29"/>
  <c r="CD4" i="10"/>
  <c r="BV5" i="29"/>
  <c r="CC4" i="10"/>
  <c r="BU5" i="29"/>
  <c r="CB4" i="10"/>
  <c r="BT5" i="29"/>
  <c r="CA4" i="10"/>
  <c r="BS5" i="29"/>
  <c r="BZ4" i="10"/>
  <c r="BR5" i="29"/>
  <c r="BY4" i="10"/>
  <c r="BQ5" i="29"/>
  <c r="BX4" i="10"/>
  <c r="BP5" i="29"/>
  <c r="BW4" i="10"/>
  <c r="BO5" i="29"/>
  <c r="BV4" i="10"/>
  <c r="BN5" i="29"/>
  <c r="BU4" i="10"/>
  <c r="BM5" i="29"/>
  <c r="BT4" i="10"/>
  <c r="BL5" i="29"/>
  <c r="BS4" i="10"/>
  <c r="BK5" i="29"/>
  <c r="BR4" i="10"/>
  <c r="BJ5" i="29"/>
  <c r="BQ4" i="10"/>
  <c r="BI5" i="29"/>
  <c r="BP4" i="10"/>
  <c r="BH5" i="29"/>
  <c r="BO4" i="10"/>
  <c r="BG5" i="29"/>
  <c r="BN4" i="10"/>
  <c r="BF5" i="29"/>
  <c r="BM4" i="10"/>
  <c r="BE5" i="29"/>
  <c r="BL4" i="10"/>
  <c r="BD5" i="29"/>
  <c r="BK4" i="10"/>
  <c r="BC5" i="29"/>
  <c r="BJ4" i="10"/>
  <c r="BB5" i="29"/>
  <c r="BI4" i="10"/>
  <c r="BA5" i="29"/>
  <c r="BH4" i="10"/>
  <c r="AZ5" i="29"/>
  <c r="BG4" i="10"/>
  <c r="AY5" i="29"/>
  <c r="BF4" i="10"/>
  <c r="AX5" i="29"/>
  <c r="BE4" i="10"/>
  <c r="AW5" i="29"/>
  <c r="BD4" i="10"/>
  <c r="AV5" i="29"/>
  <c r="BC4" i="10"/>
  <c r="AU5" i="29"/>
  <c r="BB4" i="10"/>
  <c r="AT5" i="29"/>
  <c r="BA4" i="10"/>
  <c r="AS5" i="29"/>
  <c r="AZ4" i="10"/>
  <c r="AR5" i="29"/>
  <c r="AY4" i="10"/>
  <c r="AQ5" i="29"/>
  <c r="AX4" i="10"/>
  <c r="AP5" i="29"/>
  <c r="AW4" i="10"/>
  <c r="AO5" i="29"/>
  <c r="AV4" i="10"/>
  <c r="AN5" i="29"/>
  <c r="AU4" i="10"/>
  <c r="AM5" i="29"/>
  <c r="AT4" i="10"/>
  <c r="AL5" i="29"/>
  <c r="AS4" i="10"/>
  <c r="AK5" i="29"/>
  <c r="AR4" i="10"/>
  <c r="AJ5" i="29"/>
  <c r="AQ4" i="10"/>
  <c r="AI5" i="29"/>
  <c r="AP4" i="10"/>
  <c r="AH5" i="29"/>
  <c r="AO4" i="10"/>
  <c r="AG5" i="29"/>
  <c r="AN4" i="10"/>
  <c r="AF5" i="29"/>
  <c r="AM4" i="10"/>
  <c r="AE5" i="29"/>
  <c r="AL4" i="10"/>
  <c r="AD5" i="29"/>
  <c r="AK4" i="10"/>
  <c r="AC5" i="29"/>
  <c r="AJ4" i="10"/>
  <c r="AB5" i="29"/>
  <c r="AI4" i="10"/>
  <c r="AA5" i="29"/>
  <c r="AH4" i="10"/>
  <c r="Z5" i="29"/>
  <c r="AF4" i="10"/>
  <c r="Y5" i="29"/>
  <c r="AE4" i="10"/>
  <c r="X5" i="29"/>
  <c r="AD4" i="10"/>
  <c r="W5" i="29"/>
  <c r="AC4" i="10"/>
  <c r="V5" i="29"/>
  <c r="AB4" i="10"/>
  <c r="U5" i="29"/>
  <c r="AA4" i="10"/>
  <c r="T5" i="29"/>
  <c r="Z4" i="10"/>
  <c r="S5" i="29"/>
  <c r="Y4" i="10"/>
  <c r="R5" i="29"/>
  <c r="X4" i="10"/>
  <c r="Q5" i="29"/>
  <c r="W4" i="10"/>
  <c r="P5" i="29"/>
  <c r="V4" i="10"/>
  <c r="O5" i="29"/>
  <c r="U4" i="10"/>
  <c r="N5" i="29"/>
  <c r="T4" i="10"/>
  <c r="M5" i="29"/>
  <c r="S4" i="10"/>
  <c r="L5" i="29"/>
  <c r="R4" i="10"/>
  <c r="K5" i="29"/>
  <c r="Q4" i="10"/>
  <c r="J5" i="29"/>
  <c r="P4" i="10"/>
  <c r="I5" i="29"/>
  <c r="O4" i="10"/>
  <c r="H5" i="29"/>
  <c r="N4" i="10"/>
  <c r="G5" i="29"/>
  <c r="M4" i="10"/>
  <c r="F5" i="29"/>
  <c r="L4" i="10"/>
  <c r="E5" i="29"/>
  <c r="K4" i="10"/>
  <c r="D5" i="29"/>
  <c r="D66" i="10"/>
  <c r="D67" i="10"/>
  <c r="D68" i="10"/>
  <c r="D69" i="10"/>
  <c r="C67" i="25"/>
  <c r="C68" i="25"/>
  <c r="C69" i="25"/>
  <c r="C70" i="25"/>
  <c r="C72" i="25"/>
  <c r="E66" i="10"/>
  <c r="D67" i="25"/>
  <c r="E67" i="10"/>
  <c r="D68" i="25"/>
  <c r="E68" i="10"/>
  <c r="D69" i="25"/>
  <c r="E69" i="10"/>
  <c r="D70" i="25"/>
  <c r="D72" i="25"/>
  <c r="F66" i="10"/>
  <c r="F67" i="10"/>
  <c r="F68" i="10"/>
  <c r="F69" i="10"/>
  <c r="E67" i="25"/>
  <c r="E68" i="25"/>
  <c r="E69" i="25"/>
  <c r="E70" i="25"/>
  <c r="E72" i="25"/>
  <c r="G66" i="10"/>
  <c r="G67" i="10"/>
  <c r="G68" i="10"/>
  <c r="G69" i="10"/>
  <c r="F67" i="25"/>
  <c r="F68" i="25"/>
  <c r="F69" i="25"/>
  <c r="F70" i="25"/>
  <c r="F72" i="25"/>
  <c r="H66" i="10"/>
  <c r="H67" i="10"/>
  <c r="H68" i="10"/>
  <c r="H69" i="10"/>
  <c r="G67" i="25"/>
  <c r="G68" i="25"/>
  <c r="G69" i="25"/>
  <c r="G70" i="25"/>
  <c r="G72" i="25"/>
  <c r="H67" i="25"/>
  <c r="H68" i="25"/>
  <c r="H69" i="25"/>
  <c r="H70" i="25"/>
  <c r="H72" i="25"/>
  <c r="I67" i="25"/>
  <c r="I68" i="25"/>
  <c r="I69" i="25"/>
  <c r="I70" i="25"/>
  <c r="I72" i="25"/>
  <c r="J67" i="25"/>
  <c r="J68" i="25"/>
  <c r="J69" i="25"/>
  <c r="J70" i="25"/>
  <c r="J72" i="25"/>
  <c r="K67" i="25"/>
  <c r="K68" i="25"/>
  <c r="K69" i="25"/>
  <c r="K70" i="25"/>
  <c r="K72" i="25"/>
  <c r="L67" i="25"/>
  <c r="L68" i="25"/>
  <c r="L69" i="25"/>
  <c r="L70" i="25"/>
  <c r="L72" i="25"/>
  <c r="M67" i="25"/>
  <c r="M68" i="25"/>
  <c r="M69" i="25"/>
  <c r="M70" i="25"/>
  <c r="M72" i="25"/>
  <c r="N67" i="25"/>
  <c r="N68" i="25"/>
  <c r="N69" i="25"/>
  <c r="N70" i="25"/>
  <c r="N72" i="25"/>
  <c r="O67" i="25"/>
  <c r="O68" i="25"/>
  <c r="O69" i="25"/>
  <c r="O70" i="25"/>
  <c r="O72" i="25"/>
  <c r="P67" i="25"/>
  <c r="P68" i="25"/>
  <c r="P69" i="25"/>
  <c r="P70" i="25"/>
  <c r="P72" i="25"/>
  <c r="Q67" i="25"/>
  <c r="Q68" i="25"/>
  <c r="Q69" i="25"/>
  <c r="Q70" i="25"/>
  <c r="Q72" i="25"/>
  <c r="R67" i="25"/>
  <c r="R68" i="25"/>
  <c r="R69" i="25"/>
  <c r="R70" i="25"/>
  <c r="R72" i="25"/>
  <c r="S67" i="25"/>
  <c r="S68" i="25"/>
  <c r="S69" i="25"/>
  <c r="S70" i="25"/>
  <c r="S72" i="25"/>
  <c r="T67" i="25"/>
  <c r="T68" i="25"/>
  <c r="T69" i="25"/>
  <c r="T70" i="25"/>
  <c r="T72" i="25"/>
  <c r="U67" i="25"/>
  <c r="U68" i="25"/>
  <c r="U69" i="25"/>
  <c r="U70" i="25"/>
  <c r="U72" i="25"/>
  <c r="V67" i="25"/>
  <c r="V68" i="25"/>
  <c r="V69" i="25"/>
  <c r="V70" i="25"/>
  <c r="V72" i="25"/>
  <c r="W67" i="25"/>
  <c r="W68" i="25"/>
  <c r="W69" i="25"/>
  <c r="W70" i="25"/>
  <c r="W72" i="25"/>
  <c r="X67" i="25"/>
  <c r="X68" i="25"/>
  <c r="X69" i="25"/>
  <c r="X70" i="25"/>
  <c r="X72" i="25"/>
  <c r="Y67" i="25"/>
  <c r="Y68" i="25"/>
  <c r="Y69" i="25"/>
  <c r="Y70" i="25"/>
  <c r="Y72" i="25"/>
  <c r="Z67" i="25"/>
  <c r="Z68" i="25"/>
  <c r="Z69" i="25"/>
  <c r="Z70" i="25"/>
  <c r="Z72" i="25"/>
  <c r="AA67" i="25"/>
  <c r="AA68" i="25"/>
  <c r="AA69" i="25"/>
  <c r="AA70" i="25"/>
  <c r="AA72" i="25"/>
  <c r="AB67" i="25"/>
  <c r="AB68" i="25"/>
  <c r="AB69" i="25"/>
  <c r="AB70" i="25"/>
  <c r="AB72" i="25"/>
  <c r="AC67" i="25"/>
  <c r="AC68" i="25"/>
  <c r="AC69" i="25"/>
  <c r="AC70" i="25"/>
  <c r="AC72" i="25"/>
  <c r="AD67" i="25"/>
  <c r="AD68" i="25"/>
  <c r="AD69" i="25"/>
  <c r="AD70" i="25"/>
  <c r="AD72" i="25"/>
  <c r="AE67" i="25"/>
  <c r="AE68" i="25"/>
  <c r="AE69" i="25"/>
  <c r="AE70" i="25"/>
  <c r="AE72" i="25"/>
  <c r="AG66" i="10"/>
  <c r="AF67" i="25"/>
  <c r="AG67" i="10"/>
  <c r="AF68" i="25"/>
  <c r="AG68" i="10"/>
  <c r="AF69" i="25"/>
  <c r="AG69" i="10"/>
  <c r="AF70" i="25"/>
  <c r="AF72" i="25"/>
  <c r="AG67" i="25"/>
  <c r="AG68" i="25"/>
  <c r="AG69" i="25"/>
  <c r="AG70" i="25"/>
  <c r="AG72" i="25"/>
  <c r="AH67" i="25"/>
  <c r="AH68" i="25"/>
  <c r="AH69" i="25"/>
  <c r="AH70" i="25"/>
  <c r="AH72" i="25"/>
  <c r="AI67" i="25"/>
  <c r="AI68" i="25"/>
  <c r="AI69" i="25"/>
  <c r="AI70" i="25"/>
  <c r="AI72" i="25"/>
  <c r="AJ67" i="25"/>
  <c r="AJ68" i="25"/>
  <c r="AJ69" i="25"/>
  <c r="AJ70" i="25"/>
  <c r="AJ72" i="25"/>
  <c r="AK67" i="25"/>
  <c r="AK68" i="25"/>
  <c r="AK69" i="25"/>
  <c r="AK70" i="25"/>
  <c r="AK72" i="25"/>
  <c r="AL67" i="25"/>
  <c r="AL68" i="25"/>
  <c r="AL69" i="25"/>
  <c r="AL70" i="25"/>
  <c r="AL72" i="25"/>
  <c r="AM67" i="25"/>
  <c r="AM68" i="25"/>
  <c r="AM69" i="25"/>
  <c r="AM70" i="25"/>
  <c r="AM72" i="25"/>
  <c r="AN67" i="25"/>
  <c r="AN68" i="25"/>
  <c r="AN69" i="25"/>
  <c r="AN70" i="25"/>
  <c r="AN72" i="25"/>
  <c r="AO67" i="25"/>
  <c r="AO68" i="25"/>
  <c r="AO69" i="25"/>
  <c r="AO70" i="25"/>
  <c r="AO72" i="25"/>
  <c r="AP67" i="25"/>
  <c r="AP68" i="25"/>
  <c r="AP69" i="25"/>
  <c r="AP70" i="25"/>
  <c r="AP72" i="25"/>
  <c r="AQ67" i="25"/>
  <c r="AQ68" i="25"/>
  <c r="AQ69" i="25"/>
  <c r="AQ70" i="25"/>
  <c r="AQ72" i="25"/>
  <c r="AR67" i="25"/>
  <c r="AR68" i="25"/>
  <c r="AR69" i="25"/>
  <c r="AR70" i="25"/>
  <c r="AR72" i="25"/>
  <c r="AS67" i="25"/>
  <c r="AS68" i="25"/>
  <c r="AS69" i="25"/>
  <c r="AS70" i="25"/>
  <c r="AS72" i="25"/>
  <c r="AT67" i="25"/>
  <c r="AT68" i="25"/>
  <c r="AT69" i="25"/>
  <c r="AT70" i="25"/>
  <c r="AT72" i="25"/>
  <c r="AU67" i="25"/>
  <c r="AU68" i="25"/>
  <c r="AU69" i="25"/>
  <c r="AU70" i="25"/>
  <c r="AU72" i="25"/>
  <c r="AV67" i="25"/>
  <c r="AV68" i="25"/>
  <c r="AV69" i="25"/>
  <c r="AV70" i="25"/>
  <c r="AV72" i="25"/>
  <c r="AW67" i="25"/>
  <c r="AW68" i="25"/>
  <c r="AW69" i="25"/>
  <c r="AW70" i="25"/>
  <c r="AW72" i="25"/>
  <c r="AX67" i="25"/>
  <c r="AX68" i="25"/>
  <c r="AX69" i="25"/>
  <c r="AX70" i="25"/>
  <c r="AX72" i="25"/>
  <c r="AY67" i="25"/>
  <c r="AY68" i="25"/>
  <c r="AY69" i="25"/>
  <c r="AY70" i="25"/>
  <c r="AY72" i="25"/>
  <c r="AZ67" i="25"/>
  <c r="AZ68" i="25"/>
  <c r="AZ69" i="25"/>
  <c r="AZ70" i="25"/>
  <c r="AZ72" i="25"/>
  <c r="BA67" i="25"/>
  <c r="BA68" i="25"/>
  <c r="BA69" i="25"/>
  <c r="BA70" i="25"/>
  <c r="BA72" i="25"/>
  <c r="BB67" i="25"/>
  <c r="BB68" i="25"/>
  <c r="BB69" i="25"/>
  <c r="BB70" i="25"/>
  <c r="BB72" i="25"/>
  <c r="BC67" i="25"/>
  <c r="BC68" i="25"/>
  <c r="BC69" i="25"/>
  <c r="BC70" i="25"/>
  <c r="BC72" i="25"/>
  <c r="BD67" i="25"/>
  <c r="BD68" i="25"/>
  <c r="BD69" i="25"/>
  <c r="BD70" i="25"/>
  <c r="BD72" i="25"/>
  <c r="BE67" i="25"/>
  <c r="BE68" i="25"/>
  <c r="BE69" i="25"/>
  <c r="BE70" i="25"/>
  <c r="BE72" i="25"/>
  <c r="BF67" i="25"/>
  <c r="BF68" i="25"/>
  <c r="BF69" i="25"/>
  <c r="BF70" i="25"/>
  <c r="BF72" i="25"/>
  <c r="BG67" i="25"/>
  <c r="BG68" i="25"/>
  <c r="BG69" i="25"/>
  <c r="BG70" i="25"/>
  <c r="BG72" i="25"/>
  <c r="BH67" i="25"/>
  <c r="BH68" i="25"/>
  <c r="BH69" i="25"/>
  <c r="BH70" i="25"/>
  <c r="BH72" i="25"/>
  <c r="BI67" i="25"/>
  <c r="BI68" i="25"/>
  <c r="BI69" i="25"/>
  <c r="BI70" i="25"/>
  <c r="BI72" i="25"/>
  <c r="BJ67" i="25"/>
  <c r="BJ68" i="25"/>
  <c r="BJ69" i="25"/>
  <c r="BJ70" i="25"/>
  <c r="BJ72" i="25"/>
  <c r="BK67" i="25"/>
  <c r="BK68" i="25"/>
  <c r="BK69" i="25"/>
  <c r="BK70" i="25"/>
  <c r="BK72" i="25"/>
  <c r="BL67" i="25"/>
  <c r="BL68" i="25"/>
  <c r="BL69" i="25"/>
  <c r="BL70" i="25"/>
  <c r="BL72" i="25"/>
  <c r="BM67" i="25"/>
  <c r="BM68" i="25"/>
  <c r="BM69" i="25"/>
  <c r="BM70" i="25"/>
  <c r="BM72" i="25"/>
  <c r="BN67" i="25"/>
  <c r="BN68" i="25"/>
  <c r="BN69" i="25"/>
  <c r="BN70" i="25"/>
  <c r="BN72" i="25"/>
  <c r="BO67" i="25"/>
  <c r="BO68" i="25"/>
  <c r="BO69" i="25"/>
  <c r="BO70" i="25"/>
  <c r="BO72" i="25"/>
  <c r="BP67" i="25"/>
  <c r="BP68" i="25"/>
  <c r="BP69" i="25"/>
  <c r="BP70" i="25"/>
  <c r="BP72" i="25"/>
  <c r="BQ67" i="25"/>
  <c r="BQ68" i="25"/>
  <c r="BQ69" i="25"/>
  <c r="BQ70" i="25"/>
  <c r="BQ72" i="25"/>
  <c r="BR67" i="25"/>
  <c r="BR68" i="25"/>
  <c r="BR69" i="25"/>
  <c r="BR70" i="25"/>
  <c r="BR72" i="25"/>
  <c r="BS67" i="25"/>
  <c r="BS68" i="25"/>
  <c r="BS69" i="25"/>
  <c r="BS70" i="25"/>
  <c r="BS72" i="25"/>
  <c r="BT67" i="25"/>
  <c r="BT68" i="25"/>
  <c r="BT69" i="25"/>
  <c r="BT70" i="25"/>
  <c r="BT72" i="25"/>
  <c r="BU67" i="25"/>
  <c r="BU68" i="25"/>
  <c r="BU69" i="25"/>
  <c r="BU70" i="25"/>
  <c r="BU72" i="25"/>
  <c r="BV67" i="25"/>
  <c r="BV68" i="25"/>
  <c r="BV69" i="25"/>
  <c r="BV70" i="25"/>
  <c r="BV72" i="25"/>
  <c r="BW67" i="25"/>
  <c r="BW68" i="25"/>
  <c r="BW69" i="25"/>
  <c r="BW70" i="25"/>
  <c r="BW72" i="25"/>
  <c r="BX67" i="25"/>
  <c r="BX68" i="25"/>
  <c r="BX69" i="25"/>
  <c r="BX70" i="25"/>
  <c r="BX72" i="25"/>
  <c r="BY67" i="25"/>
  <c r="BY68" i="25"/>
  <c r="BY69" i="25"/>
  <c r="BY70" i="25"/>
  <c r="BY72" i="25"/>
  <c r="BZ67" i="25"/>
  <c r="BZ68" i="25"/>
  <c r="BZ69" i="25"/>
  <c r="BZ70" i="25"/>
  <c r="BZ72" i="25"/>
  <c r="CA67" i="25"/>
  <c r="CA68" i="25"/>
  <c r="CA69" i="25"/>
  <c r="CA70" i="25"/>
  <c r="CA72" i="25"/>
  <c r="CB67" i="25"/>
  <c r="CB68" i="25"/>
  <c r="CB69" i="25"/>
  <c r="CB70" i="25"/>
  <c r="CB72" i="25"/>
  <c r="CC67" i="25"/>
  <c r="CC68" i="25"/>
  <c r="CC69" i="25"/>
  <c r="CC70" i="25"/>
  <c r="CC72" i="25"/>
  <c r="CD67" i="25"/>
  <c r="CD68" i="25"/>
  <c r="CD69" i="25"/>
  <c r="CD70" i="25"/>
  <c r="CD72" i="25"/>
  <c r="CE67" i="25"/>
  <c r="CE68" i="25"/>
  <c r="CE69" i="25"/>
  <c r="CE70" i="25"/>
  <c r="CE72" i="25"/>
  <c r="CF67" i="25"/>
  <c r="CF68" i="25"/>
  <c r="CF69" i="25"/>
  <c r="CF70" i="25"/>
  <c r="CF72" i="25"/>
  <c r="CG67" i="25"/>
  <c r="CG68" i="25"/>
  <c r="CG69" i="25"/>
  <c r="CG70" i="25"/>
  <c r="CG72" i="25"/>
  <c r="CH67" i="25"/>
  <c r="CH68" i="25"/>
  <c r="CH69" i="25"/>
  <c r="CH70" i="25"/>
  <c r="CH72" i="25"/>
  <c r="CI67" i="25"/>
  <c r="CI68" i="25"/>
  <c r="CI69" i="25"/>
  <c r="CI70" i="25"/>
  <c r="CI72" i="25"/>
  <c r="CJ67" i="25"/>
  <c r="CJ68" i="25"/>
  <c r="CJ69" i="25"/>
  <c r="CJ70" i="25"/>
  <c r="CJ72" i="25"/>
  <c r="CK67" i="25"/>
  <c r="CK68" i="25"/>
  <c r="CK69" i="25"/>
  <c r="CK70" i="25"/>
  <c r="CK72" i="25"/>
  <c r="CL67" i="25"/>
  <c r="CL68" i="25"/>
  <c r="CL69" i="25"/>
  <c r="CL70" i="25"/>
  <c r="CL72" i="25"/>
  <c r="CN66" i="10"/>
  <c r="CN67" i="10"/>
  <c r="CN68" i="10"/>
  <c r="CN69" i="10"/>
  <c r="CM67" i="25"/>
  <c r="CM68" i="25"/>
  <c r="CM69" i="25"/>
  <c r="CM70" i="25"/>
  <c r="CM72" i="25"/>
  <c r="CN67" i="25"/>
  <c r="CN68" i="25"/>
  <c r="CN69" i="25"/>
  <c r="CN70" i="25"/>
  <c r="CN72" i="25"/>
  <c r="CO67" i="25"/>
  <c r="CO68" i="25"/>
  <c r="CO69" i="25"/>
  <c r="CO70" i="25"/>
  <c r="CO72" i="25"/>
  <c r="CP67" i="25"/>
  <c r="CP68" i="25"/>
  <c r="CP69" i="25"/>
  <c r="CP70" i="25"/>
  <c r="CP72" i="25"/>
  <c r="CQ67" i="25"/>
  <c r="CQ68" i="25"/>
  <c r="CQ69" i="25"/>
  <c r="CQ70" i="25"/>
  <c r="CQ72" i="25"/>
  <c r="CS66" i="10"/>
  <c r="CS67" i="10"/>
  <c r="CS68" i="10"/>
  <c r="CS69" i="10"/>
  <c r="CR67" i="25"/>
  <c r="CR68" i="25"/>
  <c r="CR69" i="25"/>
  <c r="CR70" i="25"/>
  <c r="CR72" i="25"/>
  <c r="CT66" i="10"/>
  <c r="CS67" i="25"/>
  <c r="CT67" i="10"/>
  <c r="CT68" i="10"/>
  <c r="CT69" i="10"/>
  <c r="CS68" i="25"/>
  <c r="CS69" i="25"/>
  <c r="CS70" i="25"/>
  <c r="CS72" i="25"/>
  <c r="C66" i="10"/>
  <c r="C67" i="10"/>
  <c r="C68" i="10"/>
  <c r="C69" i="10"/>
  <c r="B67" i="25"/>
  <c r="B68" i="25"/>
  <c r="B69" i="25"/>
  <c r="B70" i="25"/>
  <c r="B72" i="25"/>
  <c r="C5" i="10"/>
  <c r="B6" i="25"/>
  <c r="D5" i="10"/>
  <c r="C6" i="25"/>
  <c r="E5" i="10"/>
  <c r="D6" i="25"/>
  <c r="F5" i="10"/>
  <c r="E6" i="25"/>
  <c r="G5" i="10"/>
  <c r="F6" i="25"/>
  <c r="H5" i="10"/>
  <c r="G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G5" i="10"/>
  <c r="AF6" i="25"/>
  <c r="AG6" i="25"/>
  <c r="AH6" i="25"/>
  <c r="AI6" i="25"/>
  <c r="AJ6" i="25"/>
  <c r="AK6" i="25"/>
  <c r="AL6" i="25"/>
  <c r="AM6" i="25"/>
  <c r="AN6" i="25"/>
  <c r="AO6" i="25"/>
  <c r="AP6" i="25"/>
  <c r="AQ6" i="25"/>
  <c r="AR6" i="25"/>
  <c r="AS6" i="25"/>
  <c r="AT6" i="25"/>
  <c r="AU6" i="25"/>
  <c r="AV6" i="25"/>
  <c r="AW6" i="25"/>
  <c r="AX6" i="25"/>
  <c r="AY6" i="25"/>
  <c r="AZ6" i="25"/>
  <c r="BA6" i="25"/>
  <c r="BB6" i="25"/>
  <c r="BC6" i="25"/>
  <c r="BD6" i="25"/>
  <c r="BE6" i="25"/>
  <c r="BF6" i="25"/>
  <c r="BG6" i="25"/>
  <c r="BH6" i="25"/>
  <c r="BI6" i="25"/>
  <c r="BJ6" i="25"/>
  <c r="BK6" i="25"/>
  <c r="BL6" i="25"/>
  <c r="BM6" i="25"/>
  <c r="BN6" i="25"/>
  <c r="BO6" i="25"/>
  <c r="BP6" i="25"/>
  <c r="BQ6" i="25"/>
  <c r="BR6" i="25"/>
  <c r="BS6" i="25"/>
  <c r="BT6" i="25"/>
  <c r="BU6" i="25"/>
  <c r="BV6" i="25"/>
  <c r="BW6" i="25"/>
  <c r="BX6" i="25"/>
  <c r="BY6" i="25"/>
  <c r="BZ6" i="25"/>
  <c r="CA6" i="25"/>
  <c r="CB6" i="25"/>
  <c r="CC6" i="25"/>
  <c r="CD6" i="25"/>
  <c r="CE6" i="25"/>
  <c r="CF6" i="25"/>
  <c r="CG6" i="25"/>
  <c r="CH6" i="25"/>
  <c r="CI6" i="25"/>
  <c r="CJ6" i="25"/>
  <c r="CK6" i="25"/>
  <c r="CL6" i="25"/>
  <c r="CN5" i="10"/>
  <c r="CM6" i="25"/>
  <c r="CN6" i="25"/>
  <c r="CO6" i="25"/>
  <c r="CP6" i="25"/>
  <c r="CQ6" i="25"/>
  <c r="CS5" i="10"/>
  <c r="CR6" i="25"/>
  <c r="CT5" i="10"/>
  <c r="CS6" i="25"/>
  <c r="C6" i="10"/>
  <c r="B7" i="25"/>
  <c r="D6" i="10"/>
  <c r="C7" i="25"/>
  <c r="E6" i="10"/>
  <c r="D7" i="25"/>
  <c r="F6" i="10"/>
  <c r="E7" i="25"/>
  <c r="G6" i="10"/>
  <c r="F7" i="25"/>
  <c r="H6" i="10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G6" i="10"/>
  <c r="AF7" i="25"/>
  <c r="AG7" i="25"/>
  <c r="AH7" i="25"/>
  <c r="AI7" i="25"/>
  <c r="AJ7" i="25"/>
  <c r="AK7" i="25"/>
  <c r="AL7" i="25"/>
  <c r="AM7" i="25"/>
  <c r="AN7" i="25"/>
  <c r="AO7" i="25"/>
  <c r="AP7" i="25"/>
  <c r="AQ7" i="25"/>
  <c r="AR7" i="25"/>
  <c r="AS7" i="25"/>
  <c r="AT7" i="25"/>
  <c r="AU7" i="25"/>
  <c r="AV7" i="25"/>
  <c r="AW7" i="25"/>
  <c r="AX7" i="25"/>
  <c r="AY7" i="25"/>
  <c r="AZ7" i="25"/>
  <c r="BA7" i="25"/>
  <c r="BB7" i="25"/>
  <c r="BC7" i="25"/>
  <c r="BD7" i="25"/>
  <c r="BE7" i="25"/>
  <c r="BF7" i="25"/>
  <c r="BG7" i="25"/>
  <c r="BH7" i="25"/>
  <c r="BI7" i="25"/>
  <c r="BJ7" i="25"/>
  <c r="BK7" i="25"/>
  <c r="BL7" i="25"/>
  <c r="BM7" i="25"/>
  <c r="BN7" i="25"/>
  <c r="BO7" i="25"/>
  <c r="BP7" i="25"/>
  <c r="BQ7" i="25"/>
  <c r="BR7" i="25"/>
  <c r="BS7" i="25"/>
  <c r="BT7" i="25"/>
  <c r="BU7" i="25"/>
  <c r="BV7" i="25"/>
  <c r="BW7" i="25"/>
  <c r="BX7" i="25"/>
  <c r="BY7" i="25"/>
  <c r="BZ7" i="25"/>
  <c r="CA7" i="25"/>
  <c r="CB7" i="25"/>
  <c r="CC7" i="25"/>
  <c r="CD7" i="25"/>
  <c r="CE7" i="25"/>
  <c r="CF7" i="25"/>
  <c r="CG7" i="25"/>
  <c r="CH7" i="25"/>
  <c r="CI7" i="25"/>
  <c r="CJ7" i="25"/>
  <c r="CK7" i="25"/>
  <c r="CL7" i="25"/>
  <c r="CN6" i="10"/>
  <c r="CM7" i="25"/>
  <c r="CN7" i="25"/>
  <c r="CO7" i="25"/>
  <c r="CP7" i="25"/>
  <c r="CQ7" i="25"/>
  <c r="CS6" i="10"/>
  <c r="CR7" i="25"/>
  <c r="CT6" i="10"/>
  <c r="CS7" i="25"/>
  <c r="C7" i="10"/>
  <c r="B8" i="25"/>
  <c r="D7" i="10"/>
  <c r="C8" i="25"/>
  <c r="E7" i="10"/>
  <c r="D8" i="25"/>
  <c r="F7" i="10"/>
  <c r="E8" i="25"/>
  <c r="G7" i="10"/>
  <c r="F8" i="25"/>
  <c r="H7" i="10"/>
  <c r="G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G7" i="10"/>
  <c r="AF8" i="25"/>
  <c r="AG8" i="25"/>
  <c r="AH8" i="25"/>
  <c r="AI8" i="25"/>
  <c r="AJ8" i="25"/>
  <c r="AK8" i="25"/>
  <c r="AL8" i="25"/>
  <c r="AM8" i="25"/>
  <c r="AN8" i="25"/>
  <c r="AO8" i="25"/>
  <c r="AP8" i="25"/>
  <c r="AQ8" i="25"/>
  <c r="AR8" i="25"/>
  <c r="AS8" i="25"/>
  <c r="AT8" i="25"/>
  <c r="AU8" i="25"/>
  <c r="AV8" i="25"/>
  <c r="AW8" i="25"/>
  <c r="AX8" i="25"/>
  <c r="AY8" i="25"/>
  <c r="AZ8" i="25"/>
  <c r="BA8" i="25"/>
  <c r="BB8" i="25"/>
  <c r="BC8" i="25"/>
  <c r="BD8" i="25"/>
  <c r="BE8" i="25"/>
  <c r="BF8" i="25"/>
  <c r="BG8" i="25"/>
  <c r="BH8" i="25"/>
  <c r="BI8" i="25"/>
  <c r="BJ8" i="25"/>
  <c r="BK8" i="25"/>
  <c r="BL8" i="25"/>
  <c r="BM8" i="25"/>
  <c r="BN8" i="25"/>
  <c r="BO8" i="25"/>
  <c r="BP8" i="25"/>
  <c r="BQ8" i="25"/>
  <c r="BR8" i="25"/>
  <c r="BS8" i="25"/>
  <c r="BT8" i="25"/>
  <c r="BU8" i="25"/>
  <c r="BV8" i="25"/>
  <c r="BW8" i="25"/>
  <c r="BX8" i="25"/>
  <c r="BY8" i="25"/>
  <c r="BZ8" i="25"/>
  <c r="CA8" i="25"/>
  <c r="CB8" i="25"/>
  <c r="CC8" i="25"/>
  <c r="CD8" i="25"/>
  <c r="CE8" i="25"/>
  <c r="CF8" i="25"/>
  <c r="CG8" i="25"/>
  <c r="CH8" i="25"/>
  <c r="CI8" i="25"/>
  <c r="CJ8" i="25"/>
  <c r="CK8" i="25"/>
  <c r="CL8" i="25"/>
  <c r="CN7" i="10"/>
  <c r="CM8" i="25"/>
  <c r="CN8" i="25"/>
  <c r="CO8" i="25"/>
  <c r="CP8" i="25"/>
  <c r="CQ8" i="25"/>
  <c r="CS7" i="10"/>
  <c r="CR8" i="25"/>
  <c r="CT7" i="10"/>
  <c r="CS8" i="25"/>
  <c r="C8" i="10"/>
  <c r="B9" i="25"/>
  <c r="D8" i="10"/>
  <c r="C9" i="25"/>
  <c r="E8" i="10"/>
  <c r="D9" i="25"/>
  <c r="F8" i="10"/>
  <c r="E9" i="25"/>
  <c r="G8" i="10"/>
  <c r="F9" i="25"/>
  <c r="H8" i="10"/>
  <c r="G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G8" i="10"/>
  <c r="AF9" i="25"/>
  <c r="AG9" i="25"/>
  <c r="AH9" i="25"/>
  <c r="AI9" i="25"/>
  <c r="AJ9" i="25"/>
  <c r="AK9" i="25"/>
  <c r="AL9" i="25"/>
  <c r="AM9" i="25"/>
  <c r="AN9" i="25"/>
  <c r="AO9" i="25"/>
  <c r="AP9" i="25"/>
  <c r="AQ9" i="25"/>
  <c r="AR9" i="25"/>
  <c r="AS9" i="25"/>
  <c r="AT9" i="25"/>
  <c r="AU9" i="25"/>
  <c r="AV9" i="25"/>
  <c r="AW9" i="25"/>
  <c r="AX9" i="25"/>
  <c r="AY9" i="25"/>
  <c r="AZ9" i="25"/>
  <c r="BA9" i="25"/>
  <c r="BB9" i="25"/>
  <c r="BC9" i="25"/>
  <c r="BD9" i="25"/>
  <c r="BE9" i="25"/>
  <c r="BF9" i="25"/>
  <c r="BG9" i="25"/>
  <c r="BH9" i="25"/>
  <c r="BI9" i="25"/>
  <c r="BJ9" i="25"/>
  <c r="BK9" i="25"/>
  <c r="BL9" i="25"/>
  <c r="BM9" i="25"/>
  <c r="BN9" i="25"/>
  <c r="BO9" i="25"/>
  <c r="BP9" i="25"/>
  <c r="BQ9" i="25"/>
  <c r="BR9" i="25"/>
  <c r="BS9" i="25"/>
  <c r="BT9" i="25"/>
  <c r="BU9" i="25"/>
  <c r="BV9" i="25"/>
  <c r="BW9" i="25"/>
  <c r="BX9" i="25"/>
  <c r="BY9" i="25"/>
  <c r="BZ9" i="25"/>
  <c r="CA9" i="25"/>
  <c r="CB9" i="25"/>
  <c r="CC9" i="25"/>
  <c r="CD9" i="25"/>
  <c r="CE9" i="25"/>
  <c r="CF9" i="25"/>
  <c r="CG9" i="25"/>
  <c r="CH9" i="25"/>
  <c r="CI9" i="25"/>
  <c r="CJ9" i="25"/>
  <c r="CK9" i="25"/>
  <c r="CL9" i="25"/>
  <c r="CN8" i="10"/>
  <c r="CM9" i="25"/>
  <c r="CN9" i="25"/>
  <c r="CO9" i="25"/>
  <c r="CP9" i="25"/>
  <c r="CQ9" i="25"/>
  <c r="CS8" i="10"/>
  <c r="CR9" i="25"/>
  <c r="CT8" i="10"/>
  <c r="CS9" i="25"/>
  <c r="C9" i="10"/>
  <c r="B10" i="25"/>
  <c r="D9" i="10"/>
  <c r="C10" i="25"/>
  <c r="E9" i="10"/>
  <c r="D10" i="25"/>
  <c r="F9" i="10"/>
  <c r="E10" i="25"/>
  <c r="G9" i="10"/>
  <c r="F10" i="25"/>
  <c r="H9" i="10"/>
  <c r="G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G9" i="10"/>
  <c r="AF10" i="25"/>
  <c r="AG10" i="25"/>
  <c r="AH10" i="25"/>
  <c r="AI10" i="25"/>
  <c r="AJ10" i="25"/>
  <c r="AK10" i="25"/>
  <c r="AL10" i="25"/>
  <c r="AM10" i="25"/>
  <c r="AN10" i="25"/>
  <c r="AO10" i="25"/>
  <c r="AP10" i="25"/>
  <c r="AQ10" i="25"/>
  <c r="AR10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N9" i="10"/>
  <c r="CM10" i="25"/>
  <c r="CN10" i="25"/>
  <c r="CO10" i="25"/>
  <c r="CP10" i="25"/>
  <c r="CQ10" i="25"/>
  <c r="CS9" i="10"/>
  <c r="CR10" i="25"/>
  <c r="CT9" i="10"/>
  <c r="CS10" i="25"/>
  <c r="C10" i="10"/>
  <c r="B11" i="25"/>
  <c r="D10" i="10"/>
  <c r="C11" i="25"/>
  <c r="E10" i="10"/>
  <c r="D11" i="25"/>
  <c r="F10" i="10"/>
  <c r="E11" i="25"/>
  <c r="G10" i="10"/>
  <c r="F11" i="25"/>
  <c r="H10" i="10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G10" i="10"/>
  <c r="AF11" i="25"/>
  <c r="AG11" i="25"/>
  <c r="AH11" i="25"/>
  <c r="AI11" i="25"/>
  <c r="AJ11" i="25"/>
  <c r="AK11" i="25"/>
  <c r="AL11" i="25"/>
  <c r="AM11" i="25"/>
  <c r="AN11" i="25"/>
  <c r="AO11" i="25"/>
  <c r="AP11" i="25"/>
  <c r="AQ11" i="25"/>
  <c r="AR11" i="25"/>
  <c r="AS11" i="25"/>
  <c r="AT11" i="25"/>
  <c r="AU11" i="25"/>
  <c r="AV11" i="25"/>
  <c r="AW11" i="25"/>
  <c r="AX11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BQ11" i="25"/>
  <c r="BR11" i="25"/>
  <c r="BS11" i="25"/>
  <c r="BT11" i="25"/>
  <c r="BU11" i="25"/>
  <c r="BV11" i="25"/>
  <c r="BW11" i="25"/>
  <c r="BX11" i="25"/>
  <c r="BY11" i="25"/>
  <c r="BZ11" i="25"/>
  <c r="CA11" i="25"/>
  <c r="CB11" i="25"/>
  <c r="CC11" i="25"/>
  <c r="CD11" i="25"/>
  <c r="CE11" i="25"/>
  <c r="CF11" i="25"/>
  <c r="CG11" i="25"/>
  <c r="CH11" i="25"/>
  <c r="CI11" i="25"/>
  <c r="CJ11" i="25"/>
  <c r="CK11" i="25"/>
  <c r="CL11" i="25"/>
  <c r="CN10" i="10"/>
  <c r="CM11" i="25"/>
  <c r="CN11" i="25"/>
  <c r="CO11" i="25"/>
  <c r="CP11" i="25"/>
  <c r="CQ11" i="25"/>
  <c r="CS10" i="10"/>
  <c r="CR11" i="25"/>
  <c r="CT10" i="10"/>
  <c r="CS11" i="25"/>
  <c r="C11" i="10"/>
  <c r="B12" i="25"/>
  <c r="D11" i="10"/>
  <c r="C12" i="25"/>
  <c r="E11" i="10"/>
  <c r="D12" i="25"/>
  <c r="F11" i="10"/>
  <c r="E12" i="25"/>
  <c r="G11" i="10"/>
  <c r="F12" i="25"/>
  <c r="H11" i="10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G11" i="10"/>
  <c r="AF12" i="25"/>
  <c r="AG12" i="25"/>
  <c r="AH12" i="25"/>
  <c r="AI12" i="25"/>
  <c r="AJ12" i="25"/>
  <c r="AK12" i="25"/>
  <c r="AL12" i="25"/>
  <c r="AM12" i="25"/>
  <c r="AN12" i="25"/>
  <c r="AO12" i="25"/>
  <c r="AP12" i="25"/>
  <c r="AQ12" i="25"/>
  <c r="AR12" i="25"/>
  <c r="AS12" i="25"/>
  <c r="AT12" i="25"/>
  <c r="AU12" i="25"/>
  <c r="AV12" i="25"/>
  <c r="AW12" i="25"/>
  <c r="AX12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BQ12" i="25"/>
  <c r="BR12" i="25"/>
  <c r="BS12" i="25"/>
  <c r="BT12" i="25"/>
  <c r="BU12" i="25"/>
  <c r="BV12" i="25"/>
  <c r="BW12" i="25"/>
  <c r="BX12" i="25"/>
  <c r="BY12" i="25"/>
  <c r="BZ12" i="25"/>
  <c r="CA12" i="25"/>
  <c r="CB12" i="25"/>
  <c r="CC12" i="25"/>
  <c r="CD12" i="25"/>
  <c r="CE12" i="25"/>
  <c r="CF12" i="25"/>
  <c r="CG12" i="25"/>
  <c r="CH12" i="25"/>
  <c r="CI12" i="25"/>
  <c r="CJ12" i="25"/>
  <c r="CK12" i="25"/>
  <c r="CL12" i="25"/>
  <c r="CN11" i="10"/>
  <c r="CM12" i="25"/>
  <c r="CN12" i="25"/>
  <c r="CO12" i="25"/>
  <c r="CP12" i="25"/>
  <c r="CQ12" i="25"/>
  <c r="CS11" i="10"/>
  <c r="CR12" i="25"/>
  <c r="CT11" i="10"/>
  <c r="CS12" i="25"/>
  <c r="C12" i="10"/>
  <c r="B13" i="25"/>
  <c r="D12" i="10"/>
  <c r="C13" i="25"/>
  <c r="E12" i="10"/>
  <c r="D13" i="25"/>
  <c r="F12" i="10"/>
  <c r="E13" i="25"/>
  <c r="G12" i="10"/>
  <c r="F13" i="25"/>
  <c r="H12" i="10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G12" i="10"/>
  <c r="AF13" i="25"/>
  <c r="AG13" i="25"/>
  <c r="AH13" i="25"/>
  <c r="AI13" i="25"/>
  <c r="AJ13" i="25"/>
  <c r="AK13" i="25"/>
  <c r="AL13" i="25"/>
  <c r="AM13" i="25"/>
  <c r="AN13" i="25"/>
  <c r="AO13" i="25"/>
  <c r="AP13" i="25"/>
  <c r="AQ13" i="25"/>
  <c r="AR13" i="25"/>
  <c r="AS13" i="25"/>
  <c r="AT13" i="25"/>
  <c r="AU13" i="25"/>
  <c r="AV13" i="25"/>
  <c r="AW13" i="25"/>
  <c r="AX13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BQ13" i="25"/>
  <c r="BR13" i="25"/>
  <c r="BS13" i="25"/>
  <c r="BT13" i="25"/>
  <c r="BU13" i="25"/>
  <c r="BV13" i="25"/>
  <c r="BW13" i="25"/>
  <c r="BX13" i="25"/>
  <c r="BY13" i="25"/>
  <c r="BZ13" i="25"/>
  <c r="CA13" i="25"/>
  <c r="CB13" i="25"/>
  <c r="CC13" i="25"/>
  <c r="CD13" i="25"/>
  <c r="CE13" i="25"/>
  <c r="CF13" i="25"/>
  <c r="CG13" i="25"/>
  <c r="CH13" i="25"/>
  <c r="CI13" i="25"/>
  <c r="CJ13" i="25"/>
  <c r="CK13" i="25"/>
  <c r="CL13" i="25"/>
  <c r="CN12" i="10"/>
  <c r="CM13" i="25"/>
  <c r="CN13" i="25"/>
  <c r="CO13" i="25"/>
  <c r="CP13" i="25"/>
  <c r="CQ13" i="25"/>
  <c r="CS12" i="10"/>
  <c r="CR13" i="25"/>
  <c r="CT12" i="10"/>
  <c r="CS13" i="25"/>
  <c r="C13" i="10"/>
  <c r="B14" i="25"/>
  <c r="D13" i="10"/>
  <c r="C14" i="25"/>
  <c r="E13" i="10"/>
  <c r="D14" i="25"/>
  <c r="F13" i="10"/>
  <c r="E14" i="25"/>
  <c r="G13" i="10"/>
  <c r="F14" i="25"/>
  <c r="H13" i="10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G13" i="10"/>
  <c r="AF14" i="25"/>
  <c r="AG14" i="25"/>
  <c r="AH14" i="25"/>
  <c r="AI14" i="25"/>
  <c r="AJ14" i="25"/>
  <c r="AK14" i="25"/>
  <c r="AL14" i="25"/>
  <c r="AM14" i="25"/>
  <c r="AN14" i="25"/>
  <c r="AO14" i="25"/>
  <c r="AP14" i="25"/>
  <c r="AQ14" i="25"/>
  <c r="AR14" i="25"/>
  <c r="AS14" i="25"/>
  <c r="AT14" i="25"/>
  <c r="AU14" i="25"/>
  <c r="AV14" i="25"/>
  <c r="AW14" i="25"/>
  <c r="AX14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BQ14" i="25"/>
  <c r="BR14" i="25"/>
  <c r="BS14" i="25"/>
  <c r="BT14" i="25"/>
  <c r="BU14" i="25"/>
  <c r="BV14" i="25"/>
  <c r="BW14" i="25"/>
  <c r="BX14" i="25"/>
  <c r="BY14" i="25"/>
  <c r="BZ14" i="25"/>
  <c r="CA14" i="25"/>
  <c r="CB14" i="25"/>
  <c r="CC14" i="25"/>
  <c r="CD14" i="25"/>
  <c r="CE14" i="25"/>
  <c r="CF14" i="25"/>
  <c r="CG14" i="25"/>
  <c r="CH14" i="25"/>
  <c r="CI14" i="25"/>
  <c r="CJ14" i="25"/>
  <c r="CK14" i="25"/>
  <c r="CL14" i="25"/>
  <c r="CN13" i="10"/>
  <c r="CM14" i="25"/>
  <c r="CN14" i="25"/>
  <c r="CO14" i="25"/>
  <c r="CP14" i="25"/>
  <c r="CQ14" i="25"/>
  <c r="CS13" i="10"/>
  <c r="CR14" i="25"/>
  <c r="CT13" i="10"/>
  <c r="CS14" i="25"/>
  <c r="C14" i="10"/>
  <c r="B15" i="25"/>
  <c r="D14" i="10"/>
  <c r="C15" i="25"/>
  <c r="E14" i="10"/>
  <c r="D15" i="25"/>
  <c r="F14" i="10"/>
  <c r="E15" i="25"/>
  <c r="G14" i="10"/>
  <c r="F15" i="25"/>
  <c r="H14" i="10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G14" i="10"/>
  <c r="AF15" i="25"/>
  <c r="AG15" i="25"/>
  <c r="AH15" i="25"/>
  <c r="AI15" i="25"/>
  <c r="AJ15" i="25"/>
  <c r="AK15" i="25"/>
  <c r="AL15" i="25"/>
  <c r="AM15" i="25"/>
  <c r="AN15" i="25"/>
  <c r="AO15" i="25"/>
  <c r="AP15" i="25"/>
  <c r="AQ15" i="25"/>
  <c r="AR15" i="25"/>
  <c r="AS15" i="25"/>
  <c r="AT15" i="25"/>
  <c r="AU15" i="25"/>
  <c r="AV15" i="25"/>
  <c r="AW15" i="25"/>
  <c r="AX15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BQ15" i="25"/>
  <c r="BR15" i="25"/>
  <c r="BS15" i="25"/>
  <c r="BT15" i="25"/>
  <c r="BU15" i="25"/>
  <c r="BV15" i="25"/>
  <c r="BW15" i="25"/>
  <c r="BX15" i="25"/>
  <c r="BY15" i="25"/>
  <c r="BZ15" i="25"/>
  <c r="CA15" i="25"/>
  <c r="CB15" i="25"/>
  <c r="CC15" i="25"/>
  <c r="CD15" i="25"/>
  <c r="CE15" i="25"/>
  <c r="CF15" i="25"/>
  <c r="CG15" i="25"/>
  <c r="CH15" i="25"/>
  <c r="CI15" i="25"/>
  <c r="CJ15" i="25"/>
  <c r="CK15" i="25"/>
  <c r="CL15" i="25"/>
  <c r="CN14" i="10"/>
  <c r="CM15" i="25"/>
  <c r="CN15" i="25"/>
  <c r="CO15" i="25"/>
  <c r="CP15" i="25"/>
  <c r="CQ15" i="25"/>
  <c r="CS14" i="10"/>
  <c r="CR15" i="25"/>
  <c r="CT14" i="10"/>
  <c r="CS15" i="25"/>
  <c r="C15" i="10"/>
  <c r="B16" i="25"/>
  <c r="D15" i="10"/>
  <c r="C16" i="25"/>
  <c r="E15" i="10"/>
  <c r="D16" i="25"/>
  <c r="F15" i="10"/>
  <c r="E16" i="25"/>
  <c r="G15" i="10"/>
  <c r="F16" i="25"/>
  <c r="H15" i="10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G15" i="10"/>
  <c r="AF16" i="25"/>
  <c r="AG16" i="25"/>
  <c r="AH16" i="25"/>
  <c r="AI16" i="25"/>
  <c r="AJ16" i="25"/>
  <c r="AK16" i="25"/>
  <c r="AL16" i="25"/>
  <c r="AM16" i="25"/>
  <c r="AN16" i="25"/>
  <c r="AO16" i="25"/>
  <c r="AP16" i="25"/>
  <c r="AQ16" i="25"/>
  <c r="AR16" i="25"/>
  <c r="AS16" i="25"/>
  <c r="AT16" i="25"/>
  <c r="AU16" i="25"/>
  <c r="AV16" i="25"/>
  <c r="AW16" i="25"/>
  <c r="AX16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BQ16" i="25"/>
  <c r="BR16" i="25"/>
  <c r="BS16" i="25"/>
  <c r="BT16" i="25"/>
  <c r="BU16" i="25"/>
  <c r="BV16" i="25"/>
  <c r="BW16" i="25"/>
  <c r="BX16" i="25"/>
  <c r="BY16" i="25"/>
  <c r="BZ16" i="25"/>
  <c r="CA16" i="25"/>
  <c r="CB16" i="25"/>
  <c r="CC16" i="25"/>
  <c r="CD16" i="25"/>
  <c r="CE16" i="25"/>
  <c r="CF16" i="25"/>
  <c r="CG16" i="25"/>
  <c r="CH16" i="25"/>
  <c r="CI16" i="25"/>
  <c r="CJ16" i="25"/>
  <c r="CK16" i="25"/>
  <c r="CL16" i="25"/>
  <c r="CN15" i="10"/>
  <c r="CM16" i="25"/>
  <c r="CN16" i="25"/>
  <c r="CO16" i="25"/>
  <c r="CP16" i="25"/>
  <c r="CQ16" i="25"/>
  <c r="CS15" i="10"/>
  <c r="CR16" i="25"/>
  <c r="CT15" i="10"/>
  <c r="CS16" i="25"/>
  <c r="C16" i="10"/>
  <c r="B17" i="25"/>
  <c r="D16" i="10"/>
  <c r="C17" i="25"/>
  <c r="E16" i="10"/>
  <c r="D17" i="25"/>
  <c r="F16" i="10"/>
  <c r="E17" i="25"/>
  <c r="G16" i="10"/>
  <c r="F17" i="25"/>
  <c r="H16" i="10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G16" i="10"/>
  <c r="AF17" i="25"/>
  <c r="AG17" i="25"/>
  <c r="AH17" i="25"/>
  <c r="AI17" i="25"/>
  <c r="AJ17" i="25"/>
  <c r="AK17" i="25"/>
  <c r="AL17" i="25"/>
  <c r="AM17" i="25"/>
  <c r="AN17" i="25"/>
  <c r="AO17" i="25"/>
  <c r="AP17" i="25"/>
  <c r="AQ17" i="25"/>
  <c r="AR17" i="25"/>
  <c r="AS17" i="25"/>
  <c r="AT17" i="25"/>
  <c r="AU17" i="25"/>
  <c r="AV17" i="25"/>
  <c r="AW17" i="25"/>
  <c r="AX17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BQ17" i="25"/>
  <c r="BR17" i="25"/>
  <c r="BS17" i="25"/>
  <c r="BT17" i="25"/>
  <c r="BU17" i="25"/>
  <c r="BV17" i="25"/>
  <c r="BW17" i="25"/>
  <c r="BX17" i="25"/>
  <c r="BY17" i="25"/>
  <c r="BZ17" i="25"/>
  <c r="CA17" i="25"/>
  <c r="CB17" i="25"/>
  <c r="CC17" i="25"/>
  <c r="CD17" i="25"/>
  <c r="CE17" i="25"/>
  <c r="CF17" i="25"/>
  <c r="CG17" i="25"/>
  <c r="CH17" i="25"/>
  <c r="CI17" i="25"/>
  <c r="CJ17" i="25"/>
  <c r="CK17" i="25"/>
  <c r="CL17" i="25"/>
  <c r="CN16" i="10"/>
  <c r="CM17" i="25"/>
  <c r="CN17" i="25"/>
  <c r="CO17" i="25"/>
  <c r="CP17" i="25"/>
  <c r="CQ17" i="25"/>
  <c r="CS16" i="10"/>
  <c r="CR17" i="25"/>
  <c r="CT16" i="10"/>
  <c r="CS17" i="25"/>
  <c r="C17" i="10"/>
  <c r="B18" i="25"/>
  <c r="D17" i="10"/>
  <c r="C18" i="25"/>
  <c r="E17" i="10"/>
  <c r="D18" i="25"/>
  <c r="F17" i="10"/>
  <c r="E18" i="25"/>
  <c r="G17" i="10"/>
  <c r="F18" i="25"/>
  <c r="H17" i="10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G17" i="10"/>
  <c r="AF18" i="25"/>
  <c r="AG18" i="25"/>
  <c r="AH18" i="25"/>
  <c r="AI18" i="25"/>
  <c r="AJ18" i="25"/>
  <c r="AK18" i="25"/>
  <c r="AL18" i="25"/>
  <c r="AM18" i="25"/>
  <c r="AN18" i="25"/>
  <c r="AO18" i="25"/>
  <c r="AP18" i="25"/>
  <c r="AQ18" i="25"/>
  <c r="AR18" i="25"/>
  <c r="AS18" i="25"/>
  <c r="AT18" i="25"/>
  <c r="AU18" i="25"/>
  <c r="AV18" i="25"/>
  <c r="AW18" i="25"/>
  <c r="AX18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BQ18" i="25"/>
  <c r="BR18" i="25"/>
  <c r="BS18" i="25"/>
  <c r="BT18" i="25"/>
  <c r="BU18" i="25"/>
  <c r="BV18" i="25"/>
  <c r="BW18" i="25"/>
  <c r="BX18" i="25"/>
  <c r="BY18" i="25"/>
  <c r="BZ18" i="25"/>
  <c r="CA18" i="25"/>
  <c r="CB18" i="25"/>
  <c r="CC18" i="25"/>
  <c r="CD18" i="25"/>
  <c r="CE18" i="25"/>
  <c r="CF18" i="25"/>
  <c r="CG18" i="25"/>
  <c r="CH18" i="25"/>
  <c r="CI18" i="25"/>
  <c r="CJ18" i="25"/>
  <c r="CK18" i="25"/>
  <c r="CL18" i="25"/>
  <c r="CN17" i="10"/>
  <c r="CM18" i="25"/>
  <c r="CN18" i="25"/>
  <c r="CO18" i="25"/>
  <c r="CP18" i="25"/>
  <c r="CQ18" i="25"/>
  <c r="CS17" i="10"/>
  <c r="CR18" i="25"/>
  <c r="CT17" i="10"/>
  <c r="CS18" i="25"/>
  <c r="C18" i="10"/>
  <c r="B19" i="25"/>
  <c r="D18" i="10"/>
  <c r="C19" i="25"/>
  <c r="E18" i="10"/>
  <c r="D19" i="25"/>
  <c r="F18" i="10"/>
  <c r="E19" i="25"/>
  <c r="G18" i="10"/>
  <c r="F19" i="25"/>
  <c r="H18" i="10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G18" i="10"/>
  <c r="AF19" i="25"/>
  <c r="AG19" i="25"/>
  <c r="AH19" i="25"/>
  <c r="AI19" i="25"/>
  <c r="AJ19" i="25"/>
  <c r="AK19" i="25"/>
  <c r="AL19" i="25"/>
  <c r="AM19" i="25"/>
  <c r="AN19" i="25"/>
  <c r="AO19" i="25"/>
  <c r="AP19" i="25"/>
  <c r="AQ19" i="25"/>
  <c r="AR19" i="25"/>
  <c r="AS19" i="25"/>
  <c r="AT19" i="25"/>
  <c r="AU19" i="25"/>
  <c r="AV19" i="25"/>
  <c r="AW19" i="25"/>
  <c r="AX19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BQ19" i="25"/>
  <c r="BR19" i="25"/>
  <c r="BS19" i="25"/>
  <c r="BT19" i="25"/>
  <c r="BU19" i="25"/>
  <c r="BV19" i="25"/>
  <c r="BW19" i="25"/>
  <c r="BX19" i="25"/>
  <c r="BY19" i="25"/>
  <c r="BZ19" i="25"/>
  <c r="CA19" i="25"/>
  <c r="CB19" i="25"/>
  <c r="CC19" i="25"/>
  <c r="CD19" i="25"/>
  <c r="CE19" i="25"/>
  <c r="CF19" i="25"/>
  <c r="CG19" i="25"/>
  <c r="CH19" i="25"/>
  <c r="CI19" i="25"/>
  <c r="CJ19" i="25"/>
  <c r="CK19" i="25"/>
  <c r="CL19" i="25"/>
  <c r="CN18" i="10"/>
  <c r="CM19" i="25"/>
  <c r="CN19" i="25"/>
  <c r="CO19" i="25"/>
  <c r="CP19" i="25"/>
  <c r="CQ19" i="25"/>
  <c r="CS18" i="10"/>
  <c r="CR19" i="25"/>
  <c r="CT18" i="10"/>
  <c r="CS19" i="25"/>
  <c r="C19" i="10"/>
  <c r="B20" i="25"/>
  <c r="D19" i="10"/>
  <c r="C20" i="25"/>
  <c r="E19" i="10"/>
  <c r="D20" i="25"/>
  <c r="F19" i="10"/>
  <c r="E20" i="25"/>
  <c r="G19" i="10"/>
  <c r="F20" i="25"/>
  <c r="H19" i="10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G19" i="10"/>
  <c r="AF20" i="25"/>
  <c r="AG20" i="25"/>
  <c r="AH20" i="25"/>
  <c r="AI20" i="25"/>
  <c r="AJ20" i="25"/>
  <c r="AK20" i="25"/>
  <c r="AL20" i="25"/>
  <c r="AM20" i="25"/>
  <c r="AN20" i="25"/>
  <c r="AO20" i="25"/>
  <c r="AP20" i="25"/>
  <c r="AQ20" i="25"/>
  <c r="AR20" i="25"/>
  <c r="AS20" i="25"/>
  <c r="AT20" i="25"/>
  <c r="AU20" i="25"/>
  <c r="AV20" i="25"/>
  <c r="AW20" i="25"/>
  <c r="AX20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BQ20" i="25"/>
  <c r="BR20" i="25"/>
  <c r="BS20" i="25"/>
  <c r="BT20" i="25"/>
  <c r="BU20" i="25"/>
  <c r="BV20" i="25"/>
  <c r="BW20" i="25"/>
  <c r="BX20" i="25"/>
  <c r="BY20" i="25"/>
  <c r="BZ20" i="25"/>
  <c r="CA20" i="25"/>
  <c r="CB20" i="25"/>
  <c r="CC20" i="25"/>
  <c r="CD20" i="25"/>
  <c r="CE20" i="25"/>
  <c r="CF20" i="25"/>
  <c r="CG20" i="25"/>
  <c r="CH20" i="25"/>
  <c r="CI20" i="25"/>
  <c r="CJ20" i="25"/>
  <c r="CK20" i="25"/>
  <c r="CL20" i="25"/>
  <c r="CN19" i="10"/>
  <c r="CM20" i="25"/>
  <c r="CN20" i="25"/>
  <c r="CO20" i="25"/>
  <c r="CP20" i="25"/>
  <c r="CQ20" i="25"/>
  <c r="CS19" i="10"/>
  <c r="CR20" i="25"/>
  <c r="CT19" i="10"/>
  <c r="CS20" i="25"/>
  <c r="C20" i="10"/>
  <c r="B21" i="25"/>
  <c r="D20" i="10"/>
  <c r="C21" i="25"/>
  <c r="E20" i="10"/>
  <c r="D21" i="25"/>
  <c r="F20" i="10"/>
  <c r="E21" i="25"/>
  <c r="G20" i="10"/>
  <c r="F21" i="25"/>
  <c r="H20" i="10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G20" i="10"/>
  <c r="AF21" i="25"/>
  <c r="AG21" i="25"/>
  <c r="AH21" i="25"/>
  <c r="AI21" i="25"/>
  <c r="AJ21" i="25"/>
  <c r="AK21" i="25"/>
  <c r="AL21" i="25"/>
  <c r="AM21" i="25"/>
  <c r="AN21" i="25"/>
  <c r="AO21" i="25"/>
  <c r="AP21" i="25"/>
  <c r="AQ21" i="25"/>
  <c r="AR21" i="25"/>
  <c r="AS21" i="25"/>
  <c r="AT21" i="25"/>
  <c r="AU21" i="25"/>
  <c r="AV21" i="25"/>
  <c r="AW21" i="25"/>
  <c r="AX21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BQ21" i="25"/>
  <c r="BR21" i="25"/>
  <c r="BS21" i="25"/>
  <c r="BT21" i="25"/>
  <c r="BU21" i="25"/>
  <c r="BV21" i="25"/>
  <c r="BW21" i="25"/>
  <c r="BX21" i="25"/>
  <c r="BY21" i="25"/>
  <c r="BZ21" i="25"/>
  <c r="CA21" i="25"/>
  <c r="CB21" i="25"/>
  <c r="CC21" i="25"/>
  <c r="CD21" i="25"/>
  <c r="CE21" i="25"/>
  <c r="CF21" i="25"/>
  <c r="CG21" i="25"/>
  <c r="CH21" i="25"/>
  <c r="CI21" i="25"/>
  <c r="CJ21" i="25"/>
  <c r="CK21" i="25"/>
  <c r="CL21" i="25"/>
  <c r="CN20" i="10"/>
  <c r="CM21" i="25"/>
  <c r="CN21" i="25"/>
  <c r="CO21" i="25"/>
  <c r="CP21" i="25"/>
  <c r="CQ21" i="25"/>
  <c r="CS20" i="10"/>
  <c r="CR21" i="25"/>
  <c r="CT20" i="10"/>
  <c r="CS21" i="25"/>
  <c r="C21" i="10"/>
  <c r="B22" i="25"/>
  <c r="D21" i="10"/>
  <c r="C22" i="25"/>
  <c r="E21" i="10"/>
  <c r="D22" i="25"/>
  <c r="F21" i="10"/>
  <c r="E22" i="25"/>
  <c r="G21" i="10"/>
  <c r="F22" i="25"/>
  <c r="H21" i="10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G21" i="10"/>
  <c r="AF22" i="25"/>
  <c r="AG22" i="25"/>
  <c r="AH22" i="25"/>
  <c r="AI22" i="25"/>
  <c r="AJ22" i="25"/>
  <c r="AK22" i="25"/>
  <c r="AL22" i="25"/>
  <c r="AM22" i="25"/>
  <c r="AN22" i="25"/>
  <c r="AO22" i="25"/>
  <c r="AP22" i="25"/>
  <c r="AQ22" i="25"/>
  <c r="AR22" i="25"/>
  <c r="AS22" i="25"/>
  <c r="AT22" i="25"/>
  <c r="AU22" i="25"/>
  <c r="AV22" i="25"/>
  <c r="AW22" i="25"/>
  <c r="AX22" i="25"/>
  <c r="AY22" i="25"/>
  <c r="AZ22" i="25"/>
  <c r="BA22" i="25"/>
  <c r="BB22" i="25"/>
  <c r="BC22" i="25"/>
  <c r="BD22" i="25"/>
  <c r="BE22" i="25"/>
  <c r="BF22" i="25"/>
  <c r="BG22" i="25"/>
  <c r="BH22" i="25"/>
  <c r="BI22" i="25"/>
  <c r="BJ22" i="25"/>
  <c r="BK22" i="25"/>
  <c r="BL22" i="25"/>
  <c r="BM22" i="25"/>
  <c r="BN22" i="25"/>
  <c r="BO22" i="25"/>
  <c r="BP22" i="25"/>
  <c r="BQ22" i="25"/>
  <c r="BR22" i="25"/>
  <c r="BS22" i="25"/>
  <c r="BT22" i="25"/>
  <c r="BU22" i="25"/>
  <c r="BV22" i="25"/>
  <c r="BW22" i="25"/>
  <c r="BX22" i="25"/>
  <c r="BY22" i="25"/>
  <c r="BZ22" i="25"/>
  <c r="CA22" i="25"/>
  <c r="CB22" i="25"/>
  <c r="CC22" i="25"/>
  <c r="CD22" i="25"/>
  <c r="CE22" i="25"/>
  <c r="CF22" i="25"/>
  <c r="CG22" i="25"/>
  <c r="CH22" i="25"/>
  <c r="CI22" i="25"/>
  <c r="CJ22" i="25"/>
  <c r="CK22" i="25"/>
  <c r="CL22" i="25"/>
  <c r="CN21" i="10"/>
  <c r="CM22" i="25"/>
  <c r="CN22" i="25"/>
  <c r="CO22" i="25"/>
  <c r="CP22" i="25"/>
  <c r="CQ22" i="25"/>
  <c r="CS21" i="10"/>
  <c r="CR22" i="25"/>
  <c r="CT21" i="10"/>
  <c r="CS22" i="25"/>
  <c r="C22" i="10"/>
  <c r="B23" i="25"/>
  <c r="D22" i="10"/>
  <c r="C23" i="25"/>
  <c r="E22" i="10"/>
  <c r="D23" i="25"/>
  <c r="F22" i="10"/>
  <c r="E23" i="25"/>
  <c r="G22" i="10"/>
  <c r="F23" i="25"/>
  <c r="H22" i="10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G22" i="10"/>
  <c r="AF23" i="25"/>
  <c r="AG23" i="25"/>
  <c r="AH23" i="25"/>
  <c r="AI23" i="25"/>
  <c r="AJ23" i="25"/>
  <c r="AK23" i="25"/>
  <c r="AL23" i="25"/>
  <c r="AM23" i="25"/>
  <c r="AN23" i="25"/>
  <c r="AO23" i="25"/>
  <c r="AP23" i="25"/>
  <c r="AQ23" i="25"/>
  <c r="AR23" i="25"/>
  <c r="AS23" i="25"/>
  <c r="AT23" i="25"/>
  <c r="AU23" i="25"/>
  <c r="AV23" i="25"/>
  <c r="AW23" i="25"/>
  <c r="AX23" i="25"/>
  <c r="AY23" i="25"/>
  <c r="AZ23" i="25"/>
  <c r="BA23" i="25"/>
  <c r="BB23" i="25"/>
  <c r="BC23" i="25"/>
  <c r="BD23" i="25"/>
  <c r="BE23" i="25"/>
  <c r="BF23" i="25"/>
  <c r="BG23" i="25"/>
  <c r="BH23" i="25"/>
  <c r="BI23" i="25"/>
  <c r="BJ23" i="25"/>
  <c r="BK23" i="25"/>
  <c r="BL23" i="25"/>
  <c r="BM23" i="25"/>
  <c r="BN23" i="25"/>
  <c r="BO23" i="25"/>
  <c r="BP23" i="25"/>
  <c r="BQ23" i="25"/>
  <c r="BR23" i="25"/>
  <c r="BS23" i="25"/>
  <c r="BT23" i="25"/>
  <c r="BU23" i="25"/>
  <c r="BV23" i="25"/>
  <c r="BW23" i="25"/>
  <c r="BX23" i="25"/>
  <c r="BY23" i="25"/>
  <c r="BZ23" i="25"/>
  <c r="CA23" i="25"/>
  <c r="CB23" i="25"/>
  <c r="CC23" i="25"/>
  <c r="CD23" i="25"/>
  <c r="CE23" i="25"/>
  <c r="CF23" i="25"/>
  <c r="CG23" i="25"/>
  <c r="CH23" i="25"/>
  <c r="CI23" i="25"/>
  <c r="CJ23" i="25"/>
  <c r="CK23" i="25"/>
  <c r="CL23" i="25"/>
  <c r="CN22" i="10"/>
  <c r="CM23" i="25"/>
  <c r="CN23" i="25"/>
  <c r="CO23" i="25"/>
  <c r="CP23" i="25"/>
  <c r="CQ23" i="25"/>
  <c r="CS22" i="10"/>
  <c r="CR23" i="25"/>
  <c r="CT22" i="10"/>
  <c r="CS23" i="25"/>
  <c r="C23" i="10"/>
  <c r="B24" i="25"/>
  <c r="D23" i="10"/>
  <c r="C24" i="25"/>
  <c r="E23" i="10"/>
  <c r="D24" i="25"/>
  <c r="F23" i="10"/>
  <c r="E24" i="25"/>
  <c r="G23" i="10"/>
  <c r="F24" i="25"/>
  <c r="H23" i="10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G23" i="10"/>
  <c r="AF24" i="25"/>
  <c r="AG24" i="25"/>
  <c r="AH24" i="25"/>
  <c r="AI24" i="25"/>
  <c r="AJ24" i="25"/>
  <c r="AK24" i="25"/>
  <c r="AL24" i="25"/>
  <c r="AM24" i="25"/>
  <c r="AN24" i="25"/>
  <c r="AO24" i="25"/>
  <c r="AP24" i="25"/>
  <c r="AQ24" i="25"/>
  <c r="AR24" i="25"/>
  <c r="AS24" i="25"/>
  <c r="AT24" i="25"/>
  <c r="AU24" i="25"/>
  <c r="AV24" i="25"/>
  <c r="AW24" i="25"/>
  <c r="AX24" i="25"/>
  <c r="AY24" i="25"/>
  <c r="AZ24" i="25"/>
  <c r="BA24" i="25"/>
  <c r="BB24" i="25"/>
  <c r="BC24" i="25"/>
  <c r="BD24" i="25"/>
  <c r="BE24" i="25"/>
  <c r="BF24" i="25"/>
  <c r="BG24" i="25"/>
  <c r="BH24" i="25"/>
  <c r="BI24" i="25"/>
  <c r="BJ24" i="25"/>
  <c r="BK24" i="25"/>
  <c r="BL24" i="25"/>
  <c r="BM24" i="25"/>
  <c r="BN24" i="25"/>
  <c r="BO24" i="25"/>
  <c r="BP24" i="25"/>
  <c r="BQ24" i="25"/>
  <c r="BR24" i="25"/>
  <c r="BS24" i="25"/>
  <c r="BT24" i="25"/>
  <c r="BU24" i="25"/>
  <c r="BV24" i="25"/>
  <c r="BW24" i="25"/>
  <c r="BX24" i="25"/>
  <c r="BY24" i="25"/>
  <c r="BZ24" i="25"/>
  <c r="CA24" i="25"/>
  <c r="CB24" i="25"/>
  <c r="CC24" i="25"/>
  <c r="CD24" i="25"/>
  <c r="CE24" i="25"/>
  <c r="CF24" i="25"/>
  <c r="CG24" i="25"/>
  <c r="CH24" i="25"/>
  <c r="CI24" i="25"/>
  <c r="CJ24" i="25"/>
  <c r="CK24" i="25"/>
  <c r="CL24" i="25"/>
  <c r="CN23" i="10"/>
  <c r="CM24" i="25"/>
  <c r="CN24" i="25"/>
  <c r="CO24" i="25"/>
  <c r="CP24" i="25"/>
  <c r="CQ24" i="25"/>
  <c r="CS23" i="10"/>
  <c r="CR24" i="25"/>
  <c r="CT23" i="10"/>
  <c r="CS24" i="25"/>
  <c r="C24" i="10"/>
  <c r="B25" i="25"/>
  <c r="D24" i="10"/>
  <c r="C25" i="25"/>
  <c r="E24" i="10"/>
  <c r="D25" i="25"/>
  <c r="F24" i="10"/>
  <c r="E25" i="25"/>
  <c r="G24" i="10"/>
  <c r="F25" i="25"/>
  <c r="H24" i="10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AC25" i="25"/>
  <c r="AD25" i="25"/>
  <c r="AE25" i="25"/>
  <c r="AG24" i="10"/>
  <c r="AF25" i="25"/>
  <c r="AG25" i="25"/>
  <c r="AH25" i="25"/>
  <c r="AI25" i="25"/>
  <c r="AJ25" i="25"/>
  <c r="AK25" i="25"/>
  <c r="AL25" i="25"/>
  <c r="AM25" i="25"/>
  <c r="AN25" i="25"/>
  <c r="AO25" i="25"/>
  <c r="AP25" i="25"/>
  <c r="AQ25" i="25"/>
  <c r="AR25" i="25"/>
  <c r="AS25" i="25"/>
  <c r="AT25" i="25"/>
  <c r="AU25" i="25"/>
  <c r="AV25" i="25"/>
  <c r="AW25" i="25"/>
  <c r="AX25" i="25"/>
  <c r="AY25" i="25"/>
  <c r="AZ25" i="25"/>
  <c r="BA25" i="25"/>
  <c r="BB25" i="25"/>
  <c r="BC25" i="25"/>
  <c r="BD25" i="25"/>
  <c r="BE25" i="25"/>
  <c r="BF25" i="25"/>
  <c r="BG25" i="25"/>
  <c r="BH25" i="25"/>
  <c r="BI25" i="25"/>
  <c r="BJ25" i="25"/>
  <c r="BK25" i="25"/>
  <c r="BL25" i="25"/>
  <c r="BM25" i="25"/>
  <c r="BN25" i="25"/>
  <c r="BO25" i="25"/>
  <c r="BP25" i="25"/>
  <c r="BQ25" i="25"/>
  <c r="BR25" i="25"/>
  <c r="BS25" i="25"/>
  <c r="BT25" i="25"/>
  <c r="BU25" i="25"/>
  <c r="BV25" i="25"/>
  <c r="BW25" i="25"/>
  <c r="BX25" i="25"/>
  <c r="BY25" i="25"/>
  <c r="BZ25" i="25"/>
  <c r="CA25" i="25"/>
  <c r="CB25" i="25"/>
  <c r="CC25" i="25"/>
  <c r="CD25" i="25"/>
  <c r="CE25" i="25"/>
  <c r="CF25" i="25"/>
  <c r="CG25" i="25"/>
  <c r="CH25" i="25"/>
  <c r="CI25" i="25"/>
  <c r="CJ25" i="25"/>
  <c r="CK25" i="25"/>
  <c r="CL25" i="25"/>
  <c r="CN24" i="10"/>
  <c r="CM25" i="25"/>
  <c r="CN25" i="25"/>
  <c r="CO25" i="25"/>
  <c r="CP25" i="25"/>
  <c r="CQ25" i="25"/>
  <c r="CS24" i="10"/>
  <c r="CR25" i="25"/>
  <c r="CT24" i="10"/>
  <c r="CS25" i="25"/>
  <c r="C25" i="10"/>
  <c r="B26" i="25"/>
  <c r="D25" i="10"/>
  <c r="C26" i="25"/>
  <c r="E25" i="10"/>
  <c r="D26" i="25"/>
  <c r="F25" i="10"/>
  <c r="E26" i="25"/>
  <c r="G25" i="10"/>
  <c r="F26" i="25"/>
  <c r="H25" i="10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G25" i="10"/>
  <c r="AF26" i="25"/>
  <c r="AG26" i="25"/>
  <c r="AH26" i="25"/>
  <c r="AI26" i="25"/>
  <c r="AJ26" i="25"/>
  <c r="AK26" i="25"/>
  <c r="AL26" i="25"/>
  <c r="AM26" i="25"/>
  <c r="AN26" i="25"/>
  <c r="AO26" i="25"/>
  <c r="AP26" i="25"/>
  <c r="AQ26" i="25"/>
  <c r="AR26" i="25"/>
  <c r="AS26" i="25"/>
  <c r="AT26" i="25"/>
  <c r="AU26" i="25"/>
  <c r="AV26" i="25"/>
  <c r="AW26" i="25"/>
  <c r="AX26" i="25"/>
  <c r="AY26" i="25"/>
  <c r="AZ26" i="25"/>
  <c r="BA26" i="25"/>
  <c r="BB26" i="25"/>
  <c r="BC26" i="25"/>
  <c r="BD26" i="25"/>
  <c r="BE26" i="25"/>
  <c r="BF26" i="25"/>
  <c r="BG26" i="25"/>
  <c r="BH26" i="25"/>
  <c r="BI26" i="25"/>
  <c r="BJ26" i="25"/>
  <c r="BK26" i="25"/>
  <c r="BL26" i="25"/>
  <c r="BM26" i="25"/>
  <c r="BN26" i="25"/>
  <c r="BO26" i="25"/>
  <c r="BP26" i="25"/>
  <c r="BQ26" i="25"/>
  <c r="BR26" i="25"/>
  <c r="BS26" i="25"/>
  <c r="BT26" i="25"/>
  <c r="BU26" i="25"/>
  <c r="BV26" i="25"/>
  <c r="BW26" i="25"/>
  <c r="BX26" i="25"/>
  <c r="BY26" i="25"/>
  <c r="BZ26" i="25"/>
  <c r="CA26" i="25"/>
  <c r="CB26" i="25"/>
  <c r="CC26" i="25"/>
  <c r="CD26" i="25"/>
  <c r="CE26" i="25"/>
  <c r="CF26" i="25"/>
  <c r="CG26" i="25"/>
  <c r="CH26" i="25"/>
  <c r="CI26" i="25"/>
  <c r="CJ26" i="25"/>
  <c r="CK26" i="25"/>
  <c r="CL26" i="25"/>
  <c r="CN25" i="10"/>
  <c r="CM26" i="25"/>
  <c r="CN26" i="25"/>
  <c r="CO26" i="25"/>
  <c r="CP26" i="25"/>
  <c r="CQ26" i="25"/>
  <c r="CS25" i="10"/>
  <c r="CR26" i="25"/>
  <c r="CT25" i="10"/>
  <c r="CS26" i="25"/>
  <c r="C26" i="10"/>
  <c r="B27" i="25"/>
  <c r="D26" i="10"/>
  <c r="C27" i="25"/>
  <c r="E26" i="10"/>
  <c r="D27" i="25"/>
  <c r="F26" i="10"/>
  <c r="E27" i="25"/>
  <c r="G26" i="10"/>
  <c r="F27" i="25"/>
  <c r="H26" i="10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G26" i="10"/>
  <c r="AF27" i="25"/>
  <c r="AG27" i="25"/>
  <c r="AH27" i="25"/>
  <c r="AI27" i="25"/>
  <c r="AJ27" i="25"/>
  <c r="AK27" i="25"/>
  <c r="AL27" i="25"/>
  <c r="AM27" i="25"/>
  <c r="AN27" i="25"/>
  <c r="AO27" i="25"/>
  <c r="AP27" i="25"/>
  <c r="AQ27" i="25"/>
  <c r="AR27" i="25"/>
  <c r="AS27" i="25"/>
  <c r="AT27" i="25"/>
  <c r="AU27" i="25"/>
  <c r="AV27" i="25"/>
  <c r="AW27" i="25"/>
  <c r="AX27" i="25"/>
  <c r="AY27" i="25"/>
  <c r="AZ27" i="25"/>
  <c r="BA27" i="25"/>
  <c r="BB27" i="25"/>
  <c r="BC27" i="25"/>
  <c r="BD27" i="25"/>
  <c r="BE27" i="25"/>
  <c r="BF27" i="25"/>
  <c r="BG27" i="25"/>
  <c r="BH27" i="25"/>
  <c r="BI27" i="25"/>
  <c r="BJ27" i="25"/>
  <c r="BK27" i="25"/>
  <c r="BL27" i="25"/>
  <c r="BM27" i="25"/>
  <c r="BN27" i="25"/>
  <c r="BO27" i="25"/>
  <c r="BP27" i="25"/>
  <c r="BQ27" i="25"/>
  <c r="BR27" i="25"/>
  <c r="BS27" i="25"/>
  <c r="BT27" i="25"/>
  <c r="BU27" i="25"/>
  <c r="BV27" i="25"/>
  <c r="BW27" i="25"/>
  <c r="BX27" i="25"/>
  <c r="BY27" i="25"/>
  <c r="BZ27" i="25"/>
  <c r="CA27" i="25"/>
  <c r="CB27" i="25"/>
  <c r="CC27" i="25"/>
  <c r="CD27" i="25"/>
  <c r="CE27" i="25"/>
  <c r="CF27" i="25"/>
  <c r="CG27" i="25"/>
  <c r="CH27" i="25"/>
  <c r="CI27" i="25"/>
  <c r="CJ27" i="25"/>
  <c r="CK27" i="25"/>
  <c r="CL27" i="25"/>
  <c r="CN26" i="10"/>
  <c r="CM27" i="25"/>
  <c r="CN27" i="25"/>
  <c r="CO27" i="25"/>
  <c r="CP27" i="25"/>
  <c r="CQ27" i="25"/>
  <c r="CS26" i="10"/>
  <c r="CR27" i="25"/>
  <c r="CT26" i="10"/>
  <c r="CS27" i="25"/>
  <c r="C27" i="10"/>
  <c r="B28" i="25"/>
  <c r="D27" i="10"/>
  <c r="C28" i="25"/>
  <c r="E27" i="10"/>
  <c r="D28" i="25"/>
  <c r="F27" i="10"/>
  <c r="E28" i="25"/>
  <c r="G27" i="10"/>
  <c r="F28" i="25"/>
  <c r="H27" i="10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G27" i="10"/>
  <c r="AF28" i="25"/>
  <c r="AG28" i="25"/>
  <c r="AH28" i="25"/>
  <c r="AI28" i="25"/>
  <c r="AJ28" i="25"/>
  <c r="AK28" i="25"/>
  <c r="AL28" i="25"/>
  <c r="AM28" i="25"/>
  <c r="AN28" i="25"/>
  <c r="AO28" i="25"/>
  <c r="AP28" i="25"/>
  <c r="AQ28" i="25"/>
  <c r="AR28" i="25"/>
  <c r="AS28" i="25"/>
  <c r="AT28" i="25"/>
  <c r="AU28" i="25"/>
  <c r="AV28" i="25"/>
  <c r="AW28" i="25"/>
  <c r="AX28" i="25"/>
  <c r="AY28" i="25"/>
  <c r="AZ28" i="25"/>
  <c r="BA28" i="25"/>
  <c r="BB28" i="25"/>
  <c r="BC28" i="25"/>
  <c r="BD28" i="25"/>
  <c r="BE28" i="25"/>
  <c r="BF28" i="25"/>
  <c r="BG28" i="25"/>
  <c r="BH28" i="25"/>
  <c r="BI28" i="25"/>
  <c r="BJ28" i="25"/>
  <c r="BK28" i="25"/>
  <c r="BL28" i="25"/>
  <c r="BM28" i="25"/>
  <c r="BN28" i="25"/>
  <c r="BO28" i="25"/>
  <c r="BP28" i="25"/>
  <c r="BQ28" i="25"/>
  <c r="BR28" i="25"/>
  <c r="BS28" i="25"/>
  <c r="BT28" i="25"/>
  <c r="BU28" i="25"/>
  <c r="BV28" i="25"/>
  <c r="BW28" i="25"/>
  <c r="BX28" i="25"/>
  <c r="BY28" i="25"/>
  <c r="BZ28" i="25"/>
  <c r="CA28" i="25"/>
  <c r="CB28" i="25"/>
  <c r="CC28" i="25"/>
  <c r="CD28" i="25"/>
  <c r="CE28" i="25"/>
  <c r="CF28" i="25"/>
  <c r="CG28" i="25"/>
  <c r="CH28" i="25"/>
  <c r="CI28" i="25"/>
  <c r="CJ28" i="25"/>
  <c r="CK28" i="25"/>
  <c r="CL28" i="25"/>
  <c r="CN27" i="10"/>
  <c r="CM28" i="25"/>
  <c r="CN28" i="25"/>
  <c r="CO28" i="25"/>
  <c r="CP28" i="25"/>
  <c r="CQ28" i="25"/>
  <c r="CS27" i="10"/>
  <c r="CR28" i="25"/>
  <c r="CT27" i="10"/>
  <c r="CS28" i="25"/>
  <c r="C28" i="10"/>
  <c r="B29" i="25"/>
  <c r="D28" i="10"/>
  <c r="C29" i="25"/>
  <c r="E28" i="10"/>
  <c r="D29" i="25"/>
  <c r="F28" i="10"/>
  <c r="E29" i="25"/>
  <c r="G28" i="10"/>
  <c r="F29" i="25"/>
  <c r="H28" i="10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G28" i="10"/>
  <c r="AF29" i="25"/>
  <c r="AG29" i="25"/>
  <c r="AH29" i="25"/>
  <c r="AI29" i="25"/>
  <c r="AJ29" i="25"/>
  <c r="AK29" i="25"/>
  <c r="AL29" i="25"/>
  <c r="AM29" i="25"/>
  <c r="AN29" i="25"/>
  <c r="AO29" i="25"/>
  <c r="AP29" i="25"/>
  <c r="AQ29" i="25"/>
  <c r="AR29" i="25"/>
  <c r="AS29" i="25"/>
  <c r="AT29" i="25"/>
  <c r="AU29" i="25"/>
  <c r="AV29" i="25"/>
  <c r="AW29" i="25"/>
  <c r="AX29" i="25"/>
  <c r="AY29" i="25"/>
  <c r="AZ29" i="25"/>
  <c r="BA29" i="25"/>
  <c r="BB29" i="25"/>
  <c r="BC29" i="25"/>
  <c r="BD29" i="25"/>
  <c r="BE29" i="25"/>
  <c r="BF29" i="25"/>
  <c r="BG29" i="25"/>
  <c r="BH29" i="25"/>
  <c r="BI29" i="25"/>
  <c r="BJ29" i="25"/>
  <c r="BK29" i="25"/>
  <c r="BL29" i="25"/>
  <c r="BM29" i="25"/>
  <c r="BN29" i="25"/>
  <c r="BO29" i="25"/>
  <c r="BP29" i="25"/>
  <c r="BQ29" i="25"/>
  <c r="BR29" i="25"/>
  <c r="BS29" i="25"/>
  <c r="BT29" i="25"/>
  <c r="BU29" i="25"/>
  <c r="BV29" i="25"/>
  <c r="BW29" i="25"/>
  <c r="BX29" i="25"/>
  <c r="BY29" i="25"/>
  <c r="BZ29" i="25"/>
  <c r="CA29" i="25"/>
  <c r="CB29" i="25"/>
  <c r="CC29" i="25"/>
  <c r="CD29" i="25"/>
  <c r="CE29" i="25"/>
  <c r="CF29" i="25"/>
  <c r="CG29" i="25"/>
  <c r="CH29" i="25"/>
  <c r="CI29" i="25"/>
  <c r="CJ29" i="25"/>
  <c r="CK29" i="25"/>
  <c r="CL29" i="25"/>
  <c r="CN28" i="10"/>
  <c r="CM29" i="25"/>
  <c r="CN29" i="25"/>
  <c r="CO29" i="25"/>
  <c r="CP29" i="25"/>
  <c r="CQ29" i="25"/>
  <c r="CS28" i="10"/>
  <c r="CR29" i="25"/>
  <c r="CT28" i="10"/>
  <c r="CS29" i="25"/>
  <c r="C29" i="10"/>
  <c r="B30" i="25"/>
  <c r="D29" i="10"/>
  <c r="C30" i="25"/>
  <c r="E29" i="10"/>
  <c r="D30" i="25"/>
  <c r="F29" i="10"/>
  <c r="E30" i="25"/>
  <c r="G29" i="10"/>
  <c r="F30" i="25"/>
  <c r="H29" i="10"/>
  <c r="G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X30" i="25"/>
  <c r="Y30" i="25"/>
  <c r="Z30" i="25"/>
  <c r="AA30" i="25"/>
  <c r="AB30" i="25"/>
  <c r="AC30" i="25"/>
  <c r="AD30" i="25"/>
  <c r="AE30" i="25"/>
  <c r="AG29" i="10"/>
  <c r="AF30" i="25"/>
  <c r="AG30" i="25"/>
  <c r="AH30" i="25"/>
  <c r="AI30" i="25"/>
  <c r="AJ30" i="25"/>
  <c r="AK30" i="25"/>
  <c r="AL30" i="25"/>
  <c r="AM30" i="25"/>
  <c r="AN30" i="25"/>
  <c r="AO30" i="25"/>
  <c r="AP30" i="25"/>
  <c r="AQ30" i="25"/>
  <c r="AR30" i="25"/>
  <c r="AS30" i="25"/>
  <c r="AT30" i="25"/>
  <c r="AU30" i="25"/>
  <c r="AV30" i="25"/>
  <c r="AW30" i="25"/>
  <c r="AX30" i="25"/>
  <c r="AY30" i="25"/>
  <c r="AZ30" i="25"/>
  <c r="BA30" i="25"/>
  <c r="BB30" i="25"/>
  <c r="BC30" i="25"/>
  <c r="BD30" i="25"/>
  <c r="BE30" i="25"/>
  <c r="BF30" i="25"/>
  <c r="BG30" i="25"/>
  <c r="BH30" i="25"/>
  <c r="BI30" i="25"/>
  <c r="BJ30" i="25"/>
  <c r="BK30" i="25"/>
  <c r="BL30" i="25"/>
  <c r="BM30" i="25"/>
  <c r="BN30" i="25"/>
  <c r="BO30" i="25"/>
  <c r="BP30" i="25"/>
  <c r="BQ30" i="25"/>
  <c r="BR30" i="25"/>
  <c r="BS30" i="25"/>
  <c r="BT30" i="25"/>
  <c r="BU30" i="25"/>
  <c r="BV30" i="25"/>
  <c r="BW30" i="25"/>
  <c r="BX30" i="25"/>
  <c r="BY30" i="25"/>
  <c r="BZ30" i="25"/>
  <c r="CA30" i="25"/>
  <c r="CB30" i="25"/>
  <c r="CC30" i="25"/>
  <c r="CD30" i="25"/>
  <c r="CE30" i="25"/>
  <c r="CF30" i="25"/>
  <c r="CG30" i="25"/>
  <c r="CH30" i="25"/>
  <c r="CI30" i="25"/>
  <c r="CJ30" i="25"/>
  <c r="CK30" i="25"/>
  <c r="CL30" i="25"/>
  <c r="CN29" i="10"/>
  <c r="CM30" i="25"/>
  <c r="CN30" i="25"/>
  <c r="CO30" i="25"/>
  <c r="CP30" i="25"/>
  <c r="CQ30" i="25"/>
  <c r="CS29" i="10"/>
  <c r="CR30" i="25"/>
  <c r="CT29" i="10"/>
  <c r="CS30" i="25"/>
  <c r="C30" i="10"/>
  <c r="B31" i="25"/>
  <c r="D30" i="10"/>
  <c r="C31" i="25"/>
  <c r="E30" i="10"/>
  <c r="D31" i="25"/>
  <c r="F30" i="10"/>
  <c r="E31" i="25"/>
  <c r="G30" i="10"/>
  <c r="F31" i="25"/>
  <c r="H30" i="10"/>
  <c r="G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X31" i="25"/>
  <c r="Y31" i="25"/>
  <c r="Z31" i="25"/>
  <c r="AA31" i="25"/>
  <c r="AB31" i="25"/>
  <c r="AC31" i="25"/>
  <c r="AD31" i="25"/>
  <c r="AE31" i="25"/>
  <c r="AG30" i="10"/>
  <c r="AF31" i="25"/>
  <c r="AG31" i="25"/>
  <c r="AH31" i="25"/>
  <c r="AI31" i="25"/>
  <c r="AJ31" i="25"/>
  <c r="AK31" i="25"/>
  <c r="AL31" i="25"/>
  <c r="AM31" i="25"/>
  <c r="AN31" i="25"/>
  <c r="AO31" i="25"/>
  <c r="AP31" i="25"/>
  <c r="AQ31" i="25"/>
  <c r="AR31" i="25"/>
  <c r="AS31" i="25"/>
  <c r="AT31" i="25"/>
  <c r="AU31" i="25"/>
  <c r="AV31" i="25"/>
  <c r="AW31" i="25"/>
  <c r="AX31" i="25"/>
  <c r="AY31" i="25"/>
  <c r="AZ31" i="25"/>
  <c r="BA31" i="25"/>
  <c r="BB31" i="25"/>
  <c r="BC31" i="25"/>
  <c r="BD31" i="25"/>
  <c r="BE31" i="25"/>
  <c r="BF31" i="25"/>
  <c r="BG31" i="25"/>
  <c r="BH31" i="25"/>
  <c r="BI31" i="25"/>
  <c r="BJ31" i="25"/>
  <c r="BK31" i="25"/>
  <c r="BL31" i="25"/>
  <c r="BM31" i="25"/>
  <c r="BN31" i="25"/>
  <c r="BO31" i="25"/>
  <c r="BP31" i="25"/>
  <c r="BQ31" i="25"/>
  <c r="BR31" i="25"/>
  <c r="BS31" i="25"/>
  <c r="BT31" i="25"/>
  <c r="BU31" i="25"/>
  <c r="BV31" i="25"/>
  <c r="BW31" i="25"/>
  <c r="BX31" i="25"/>
  <c r="BY31" i="25"/>
  <c r="BZ31" i="25"/>
  <c r="CA31" i="25"/>
  <c r="CB31" i="25"/>
  <c r="CC31" i="25"/>
  <c r="CD31" i="25"/>
  <c r="CE31" i="25"/>
  <c r="CF31" i="25"/>
  <c r="CG31" i="25"/>
  <c r="CH31" i="25"/>
  <c r="CI31" i="25"/>
  <c r="CJ31" i="25"/>
  <c r="CK31" i="25"/>
  <c r="CL31" i="25"/>
  <c r="CN30" i="10"/>
  <c r="CM31" i="25"/>
  <c r="CN31" i="25"/>
  <c r="CO31" i="25"/>
  <c r="CP31" i="25"/>
  <c r="CQ31" i="25"/>
  <c r="CS30" i="10"/>
  <c r="CR31" i="25"/>
  <c r="CT30" i="10"/>
  <c r="CS31" i="25"/>
  <c r="C31" i="10"/>
  <c r="B32" i="25"/>
  <c r="D31" i="10"/>
  <c r="C32" i="25"/>
  <c r="E31" i="10"/>
  <c r="D32" i="25"/>
  <c r="F31" i="10"/>
  <c r="E32" i="25"/>
  <c r="G31" i="10"/>
  <c r="F32" i="25"/>
  <c r="H31" i="10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G31" i="10"/>
  <c r="AF32" i="25"/>
  <c r="AG32" i="25"/>
  <c r="AH32" i="25"/>
  <c r="AI32" i="25"/>
  <c r="AJ32" i="25"/>
  <c r="AK32" i="25"/>
  <c r="AL32" i="25"/>
  <c r="AM32" i="25"/>
  <c r="AN32" i="25"/>
  <c r="AO32" i="25"/>
  <c r="AP32" i="25"/>
  <c r="AQ32" i="25"/>
  <c r="AR32" i="25"/>
  <c r="AS32" i="25"/>
  <c r="AT32" i="25"/>
  <c r="AU32" i="25"/>
  <c r="AV32" i="25"/>
  <c r="AW32" i="25"/>
  <c r="AX32" i="25"/>
  <c r="AY32" i="25"/>
  <c r="AZ32" i="25"/>
  <c r="BA32" i="25"/>
  <c r="BB32" i="25"/>
  <c r="BC32" i="25"/>
  <c r="BD32" i="25"/>
  <c r="BE32" i="25"/>
  <c r="BF32" i="25"/>
  <c r="BG32" i="25"/>
  <c r="BH32" i="25"/>
  <c r="BI32" i="25"/>
  <c r="BJ32" i="25"/>
  <c r="BK32" i="25"/>
  <c r="BL32" i="25"/>
  <c r="BM32" i="25"/>
  <c r="BN32" i="25"/>
  <c r="BO32" i="25"/>
  <c r="BP32" i="25"/>
  <c r="BQ32" i="25"/>
  <c r="BR32" i="25"/>
  <c r="BS32" i="25"/>
  <c r="BT32" i="25"/>
  <c r="BU32" i="25"/>
  <c r="BV32" i="25"/>
  <c r="BW32" i="25"/>
  <c r="BX32" i="25"/>
  <c r="BY32" i="25"/>
  <c r="BZ32" i="25"/>
  <c r="CA32" i="25"/>
  <c r="CB32" i="25"/>
  <c r="CC32" i="25"/>
  <c r="CD32" i="25"/>
  <c r="CE32" i="25"/>
  <c r="CF32" i="25"/>
  <c r="CG32" i="25"/>
  <c r="CH32" i="25"/>
  <c r="CI32" i="25"/>
  <c r="CJ32" i="25"/>
  <c r="CK32" i="25"/>
  <c r="CL32" i="25"/>
  <c r="CN31" i="10"/>
  <c r="CM32" i="25"/>
  <c r="CN32" i="25"/>
  <c r="CO32" i="25"/>
  <c r="CP32" i="25"/>
  <c r="CQ32" i="25"/>
  <c r="CS31" i="10"/>
  <c r="CR32" i="25"/>
  <c r="CT31" i="10"/>
  <c r="CS32" i="25"/>
  <c r="C32" i="10"/>
  <c r="B33" i="25"/>
  <c r="D32" i="10"/>
  <c r="C33" i="25"/>
  <c r="E32" i="10"/>
  <c r="D33" i="25"/>
  <c r="F32" i="10"/>
  <c r="E33" i="25"/>
  <c r="G32" i="10"/>
  <c r="F33" i="25"/>
  <c r="H32" i="10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G32" i="10"/>
  <c r="AF33" i="25"/>
  <c r="AG33" i="25"/>
  <c r="AH33" i="25"/>
  <c r="AI33" i="25"/>
  <c r="AJ33" i="25"/>
  <c r="AK33" i="25"/>
  <c r="AL33" i="25"/>
  <c r="AM33" i="25"/>
  <c r="AN33" i="25"/>
  <c r="AO33" i="25"/>
  <c r="AP33" i="25"/>
  <c r="AQ33" i="25"/>
  <c r="AR33" i="25"/>
  <c r="AS33" i="25"/>
  <c r="AT33" i="25"/>
  <c r="AU33" i="25"/>
  <c r="AV33" i="25"/>
  <c r="AW33" i="25"/>
  <c r="AX33" i="25"/>
  <c r="AY33" i="25"/>
  <c r="AZ33" i="25"/>
  <c r="BA33" i="25"/>
  <c r="BB33" i="25"/>
  <c r="BC33" i="25"/>
  <c r="BD33" i="25"/>
  <c r="BE33" i="25"/>
  <c r="BF33" i="25"/>
  <c r="BG33" i="25"/>
  <c r="BH33" i="25"/>
  <c r="BI33" i="25"/>
  <c r="BJ33" i="25"/>
  <c r="BK33" i="25"/>
  <c r="BL33" i="25"/>
  <c r="BM33" i="25"/>
  <c r="BN33" i="25"/>
  <c r="BO33" i="25"/>
  <c r="BP33" i="25"/>
  <c r="BQ33" i="25"/>
  <c r="BR33" i="25"/>
  <c r="BS33" i="25"/>
  <c r="BT33" i="25"/>
  <c r="BU33" i="25"/>
  <c r="BV33" i="25"/>
  <c r="BW33" i="25"/>
  <c r="BX33" i="25"/>
  <c r="BY33" i="25"/>
  <c r="BZ33" i="25"/>
  <c r="CA33" i="25"/>
  <c r="CB33" i="25"/>
  <c r="CC33" i="25"/>
  <c r="CD33" i="25"/>
  <c r="CE33" i="25"/>
  <c r="CF33" i="25"/>
  <c r="CG33" i="25"/>
  <c r="CH33" i="25"/>
  <c r="CI33" i="25"/>
  <c r="CJ33" i="25"/>
  <c r="CK33" i="25"/>
  <c r="CL33" i="25"/>
  <c r="CN32" i="10"/>
  <c r="CM33" i="25"/>
  <c r="CN33" i="25"/>
  <c r="CO33" i="25"/>
  <c r="CP33" i="25"/>
  <c r="CQ33" i="25"/>
  <c r="CS32" i="10"/>
  <c r="CR33" i="25"/>
  <c r="CT32" i="10"/>
  <c r="CS33" i="25"/>
  <c r="C33" i="10"/>
  <c r="B34" i="25"/>
  <c r="D33" i="10"/>
  <c r="C34" i="25"/>
  <c r="E33" i="10"/>
  <c r="D34" i="25"/>
  <c r="F33" i="10"/>
  <c r="E34" i="25"/>
  <c r="G33" i="10"/>
  <c r="F34" i="25"/>
  <c r="H33" i="10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G33" i="10"/>
  <c r="AF34" i="25"/>
  <c r="AG34" i="25"/>
  <c r="AH34" i="25"/>
  <c r="AI34" i="25"/>
  <c r="AJ34" i="25"/>
  <c r="AK34" i="25"/>
  <c r="AL34" i="25"/>
  <c r="AM34" i="25"/>
  <c r="AN34" i="25"/>
  <c r="AO34" i="25"/>
  <c r="AP34" i="25"/>
  <c r="AQ34" i="25"/>
  <c r="AR34" i="25"/>
  <c r="AS34" i="25"/>
  <c r="AT34" i="25"/>
  <c r="AU34" i="25"/>
  <c r="AV34" i="25"/>
  <c r="AW34" i="25"/>
  <c r="AX34" i="25"/>
  <c r="AY34" i="25"/>
  <c r="AZ34" i="25"/>
  <c r="BA34" i="25"/>
  <c r="BB34" i="25"/>
  <c r="BC34" i="25"/>
  <c r="BD34" i="25"/>
  <c r="BE34" i="25"/>
  <c r="BF34" i="25"/>
  <c r="BG34" i="25"/>
  <c r="BH34" i="25"/>
  <c r="BI34" i="25"/>
  <c r="BJ34" i="25"/>
  <c r="BK34" i="25"/>
  <c r="BL34" i="25"/>
  <c r="BM34" i="25"/>
  <c r="BN34" i="25"/>
  <c r="BO34" i="25"/>
  <c r="BP34" i="25"/>
  <c r="BQ34" i="25"/>
  <c r="BR34" i="25"/>
  <c r="BS34" i="25"/>
  <c r="BT34" i="25"/>
  <c r="BU34" i="25"/>
  <c r="BV34" i="25"/>
  <c r="BW34" i="25"/>
  <c r="BX34" i="25"/>
  <c r="BY34" i="25"/>
  <c r="BZ34" i="25"/>
  <c r="CA34" i="25"/>
  <c r="CB34" i="25"/>
  <c r="CC34" i="25"/>
  <c r="CD34" i="25"/>
  <c r="CE34" i="25"/>
  <c r="CF34" i="25"/>
  <c r="CG34" i="25"/>
  <c r="CH34" i="25"/>
  <c r="CI34" i="25"/>
  <c r="CJ34" i="25"/>
  <c r="CK34" i="25"/>
  <c r="CL34" i="25"/>
  <c r="CN33" i="10"/>
  <c r="CM34" i="25"/>
  <c r="CN34" i="25"/>
  <c r="CO34" i="25"/>
  <c r="CP34" i="25"/>
  <c r="CQ34" i="25"/>
  <c r="CS33" i="10"/>
  <c r="CR34" i="25"/>
  <c r="CT33" i="10"/>
  <c r="CS34" i="25"/>
  <c r="C34" i="10"/>
  <c r="B35" i="25"/>
  <c r="D34" i="10"/>
  <c r="C35" i="25"/>
  <c r="E34" i="10"/>
  <c r="D35" i="25"/>
  <c r="F34" i="10"/>
  <c r="E35" i="25"/>
  <c r="G34" i="10"/>
  <c r="F35" i="25"/>
  <c r="H34" i="10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G34" i="10"/>
  <c r="AF35" i="25"/>
  <c r="AG35" i="25"/>
  <c r="AH35" i="25"/>
  <c r="AI35" i="25"/>
  <c r="AJ35" i="25"/>
  <c r="AK35" i="25"/>
  <c r="AL35" i="25"/>
  <c r="AM35" i="25"/>
  <c r="AN35" i="25"/>
  <c r="AO35" i="25"/>
  <c r="AP35" i="25"/>
  <c r="AQ35" i="25"/>
  <c r="AR35" i="25"/>
  <c r="AS35" i="25"/>
  <c r="AT35" i="25"/>
  <c r="AU35" i="25"/>
  <c r="AV35" i="25"/>
  <c r="AW35" i="25"/>
  <c r="AX35" i="25"/>
  <c r="AY35" i="25"/>
  <c r="AZ35" i="25"/>
  <c r="BA35" i="25"/>
  <c r="BB35" i="25"/>
  <c r="BC35" i="25"/>
  <c r="BD35" i="25"/>
  <c r="BE35" i="25"/>
  <c r="BF35" i="25"/>
  <c r="BG35" i="25"/>
  <c r="BH35" i="25"/>
  <c r="BI35" i="25"/>
  <c r="BJ35" i="25"/>
  <c r="BK35" i="25"/>
  <c r="BL35" i="25"/>
  <c r="BM35" i="25"/>
  <c r="BN35" i="25"/>
  <c r="BO35" i="25"/>
  <c r="BP35" i="25"/>
  <c r="BQ35" i="25"/>
  <c r="BR35" i="25"/>
  <c r="BS35" i="25"/>
  <c r="BT35" i="25"/>
  <c r="BU35" i="25"/>
  <c r="BV35" i="25"/>
  <c r="BW35" i="25"/>
  <c r="BX35" i="25"/>
  <c r="BY35" i="25"/>
  <c r="BZ35" i="25"/>
  <c r="CA35" i="25"/>
  <c r="CB35" i="25"/>
  <c r="CC35" i="25"/>
  <c r="CD35" i="25"/>
  <c r="CE35" i="25"/>
  <c r="CF35" i="25"/>
  <c r="CG35" i="25"/>
  <c r="CH35" i="25"/>
  <c r="CI35" i="25"/>
  <c r="CJ35" i="25"/>
  <c r="CK35" i="25"/>
  <c r="CL35" i="25"/>
  <c r="CN34" i="10"/>
  <c r="CM35" i="25"/>
  <c r="CN35" i="25"/>
  <c r="CO35" i="25"/>
  <c r="CP35" i="25"/>
  <c r="CQ35" i="25"/>
  <c r="CS34" i="10"/>
  <c r="CR35" i="25"/>
  <c r="CT34" i="10"/>
  <c r="CS35" i="25"/>
  <c r="C35" i="10"/>
  <c r="B36" i="25"/>
  <c r="D35" i="10"/>
  <c r="C36" i="25"/>
  <c r="E35" i="10"/>
  <c r="D36" i="25"/>
  <c r="F35" i="10"/>
  <c r="E36" i="25"/>
  <c r="G35" i="10"/>
  <c r="F36" i="25"/>
  <c r="H35" i="10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G35" i="10"/>
  <c r="AF36" i="25"/>
  <c r="AG36" i="25"/>
  <c r="AH36" i="25"/>
  <c r="AI36" i="25"/>
  <c r="AJ36" i="25"/>
  <c r="AK36" i="25"/>
  <c r="AL36" i="25"/>
  <c r="AM36" i="25"/>
  <c r="AN36" i="25"/>
  <c r="AO36" i="25"/>
  <c r="AP36" i="25"/>
  <c r="AQ36" i="25"/>
  <c r="AR36" i="25"/>
  <c r="AS36" i="25"/>
  <c r="AT36" i="25"/>
  <c r="AU36" i="25"/>
  <c r="AV36" i="25"/>
  <c r="AW36" i="25"/>
  <c r="AX36" i="25"/>
  <c r="AY36" i="25"/>
  <c r="AZ36" i="25"/>
  <c r="BA36" i="25"/>
  <c r="BB36" i="25"/>
  <c r="BC36" i="25"/>
  <c r="BD36" i="25"/>
  <c r="BE36" i="25"/>
  <c r="BF36" i="25"/>
  <c r="BG36" i="25"/>
  <c r="BH36" i="25"/>
  <c r="BI36" i="25"/>
  <c r="BJ36" i="25"/>
  <c r="BK36" i="25"/>
  <c r="BL36" i="25"/>
  <c r="BM36" i="25"/>
  <c r="BN36" i="25"/>
  <c r="BO36" i="25"/>
  <c r="BP36" i="25"/>
  <c r="BQ36" i="25"/>
  <c r="BR36" i="25"/>
  <c r="BS36" i="25"/>
  <c r="BT36" i="25"/>
  <c r="BU36" i="25"/>
  <c r="BV36" i="25"/>
  <c r="BW36" i="25"/>
  <c r="BX36" i="25"/>
  <c r="BY36" i="25"/>
  <c r="BZ36" i="25"/>
  <c r="CA36" i="25"/>
  <c r="CB36" i="25"/>
  <c r="CC36" i="25"/>
  <c r="CD36" i="25"/>
  <c r="CE36" i="25"/>
  <c r="CF36" i="25"/>
  <c r="CG36" i="25"/>
  <c r="CH36" i="25"/>
  <c r="CI36" i="25"/>
  <c r="CJ36" i="25"/>
  <c r="CK36" i="25"/>
  <c r="CL36" i="25"/>
  <c r="CN35" i="10"/>
  <c r="CM36" i="25"/>
  <c r="CN36" i="25"/>
  <c r="CO36" i="25"/>
  <c r="CP36" i="25"/>
  <c r="CQ36" i="25"/>
  <c r="CS35" i="10"/>
  <c r="CR36" i="25"/>
  <c r="CT35" i="10"/>
  <c r="CS36" i="25"/>
  <c r="C36" i="10"/>
  <c r="B37" i="25"/>
  <c r="D36" i="10"/>
  <c r="C37" i="25"/>
  <c r="E36" i="10"/>
  <c r="D37" i="25"/>
  <c r="F36" i="10"/>
  <c r="E37" i="25"/>
  <c r="G36" i="10"/>
  <c r="F37" i="25"/>
  <c r="H36" i="10"/>
  <c r="G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X37" i="25"/>
  <c r="Y37" i="25"/>
  <c r="Z37" i="25"/>
  <c r="AA37" i="25"/>
  <c r="AB37" i="25"/>
  <c r="AC37" i="25"/>
  <c r="AD37" i="25"/>
  <c r="AE37" i="25"/>
  <c r="AG36" i="10"/>
  <c r="AF37" i="25"/>
  <c r="AG37" i="25"/>
  <c r="AH37" i="25"/>
  <c r="AI37" i="25"/>
  <c r="AJ37" i="25"/>
  <c r="AK37" i="25"/>
  <c r="AL37" i="25"/>
  <c r="AM37" i="25"/>
  <c r="AN37" i="25"/>
  <c r="AO37" i="25"/>
  <c r="AP37" i="25"/>
  <c r="AQ37" i="25"/>
  <c r="AR37" i="25"/>
  <c r="AS37" i="25"/>
  <c r="AT37" i="25"/>
  <c r="AU37" i="25"/>
  <c r="AV37" i="25"/>
  <c r="AW37" i="25"/>
  <c r="AX37" i="25"/>
  <c r="AY37" i="25"/>
  <c r="AZ37" i="25"/>
  <c r="BA37" i="25"/>
  <c r="BB37" i="25"/>
  <c r="BC37" i="25"/>
  <c r="BD37" i="25"/>
  <c r="BE37" i="25"/>
  <c r="BF37" i="25"/>
  <c r="BG37" i="25"/>
  <c r="BH37" i="25"/>
  <c r="BI37" i="25"/>
  <c r="BJ37" i="25"/>
  <c r="BK37" i="25"/>
  <c r="BL37" i="25"/>
  <c r="BM37" i="25"/>
  <c r="BN37" i="25"/>
  <c r="BO37" i="25"/>
  <c r="BP37" i="25"/>
  <c r="BQ37" i="25"/>
  <c r="BR37" i="25"/>
  <c r="BS37" i="25"/>
  <c r="BT37" i="25"/>
  <c r="BU37" i="25"/>
  <c r="BV37" i="25"/>
  <c r="BW37" i="25"/>
  <c r="BX37" i="25"/>
  <c r="BY37" i="25"/>
  <c r="BZ37" i="25"/>
  <c r="CA37" i="25"/>
  <c r="CB37" i="25"/>
  <c r="CC37" i="25"/>
  <c r="CD37" i="25"/>
  <c r="CE37" i="25"/>
  <c r="CF37" i="25"/>
  <c r="CG37" i="25"/>
  <c r="CH37" i="25"/>
  <c r="CI37" i="25"/>
  <c r="CJ37" i="25"/>
  <c r="CK37" i="25"/>
  <c r="CL37" i="25"/>
  <c r="CN36" i="10"/>
  <c r="CM37" i="25"/>
  <c r="CN37" i="25"/>
  <c r="CO37" i="25"/>
  <c r="CP37" i="25"/>
  <c r="CQ37" i="25"/>
  <c r="CS36" i="10"/>
  <c r="CR37" i="25"/>
  <c r="CT36" i="10"/>
  <c r="CS37" i="25"/>
  <c r="C37" i="10"/>
  <c r="B38" i="25"/>
  <c r="D37" i="10"/>
  <c r="C38" i="25"/>
  <c r="E37" i="10"/>
  <c r="D38" i="25"/>
  <c r="F37" i="10"/>
  <c r="E38" i="25"/>
  <c r="G37" i="10"/>
  <c r="F38" i="25"/>
  <c r="H37" i="10"/>
  <c r="G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X38" i="25"/>
  <c r="Y38" i="25"/>
  <c r="Z38" i="25"/>
  <c r="AA38" i="25"/>
  <c r="AB38" i="25"/>
  <c r="AC38" i="25"/>
  <c r="AD38" i="25"/>
  <c r="AE38" i="25"/>
  <c r="AG37" i="10"/>
  <c r="AF38" i="25"/>
  <c r="AG38" i="25"/>
  <c r="AH38" i="25"/>
  <c r="AI38" i="25"/>
  <c r="AJ38" i="25"/>
  <c r="AK38" i="25"/>
  <c r="AL38" i="25"/>
  <c r="AM38" i="25"/>
  <c r="AN38" i="25"/>
  <c r="AO38" i="25"/>
  <c r="AP38" i="25"/>
  <c r="AQ38" i="25"/>
  <c r="AR38" i="25"/>
  <c r="AS38" i="25"/>
  <c r="AT38" i="25"/>
  <c r="AU38" i="25"/>
  <c r="AV38" i="25"/>
  <c r="AW38" i="25"/>
  <c r="AX38" i="25"/>
  <c r="AY38" i="25"/>
  <c r="AZ38" i="25"/>
  <c r="BA38" i="25"/>
  <c r="BB38" i="25"/>
  <c r="BC38" i="25"/>
  <c r="BD38" i="25"/>
  <c r="BE38" i="25"/>
  <c r="BF38" i="25"/>
  <c r="BG38" i="25"/>
  <c r="BH38" i="25"/>
  <c r="BI38" i="25"/>
  <c r="BJ38" i="25"/>
  <c r="BK38" i="25"/>
  <c r="BL38" i="25"/>
  <c r="BM38" i="25"/>
  <c r="BN38" i="25"/>
  <c r="BO38" i="25"/>
  <c r="BP38" i="25"/>
  <c r="BQ38" i="25"/>
  <c r="BR38" i="25"/>
  <c r="BS38" i="25"/>
  <c r="BT38" i="25"/>
  <c r="BU38" i="25"/>
  <c r="BV38" i="25"/>
  <c r="BW38" i="25"/>
  <c r="BX38" i="25"/>
  <c r="BY38" i="25"/>
  <c r="BZ38" i="25"/>
  <c r="CA38" i="25"/>
  <c r="CB38" i="25"/>
  <c r="CC38" i="25"/>
  <c r="CD38" i="25"/>
  <c r="CE38" i="25"/>
  <c r="CF38" i="25"/>
  <c r="CG38" i="25"/>
  <c r="CH38" i="25"/>
  <c r="CI38" i="25"/>
  <c r="CJ38" i="25"/>
  <c r="CK38" i="25"/>
  <c r="CL38" i="25"/>
  <c r="CN37" i="10"/>
  <c r="CM38" i="25"/>
  <c r="CN38" i="25"/>
  <c r="CO38" i="25"/>
  <c r="CP38" i="25"/>
  <c r="CQ38" i="25"/>
  <c r="CS37" i="10"/>
  <c r="CR38" i="25"/>
  <c r="CT37" i="10"/>
  <c r="CS38" i="25"/>
  <c r="C38" i="10"/>
  <c r="B39" i="25"/>
  <c r="D38" i="10"/>
  <c r="C39" i="25"/>
  <c r="E38" i="10"/>
  <c r="D39" i="25"/>
  <c r="F38" i="10"/>
  <c r="E39" i="25"/>
  <c r="G38" i="10"/>
  <c r="F39" i="25"/>
  <c r="H38" i="10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G38" i="10"/>
  <c r="AF39" i="25"/>
  <c r="AG39" i="25"/>
  <c r="AH39" i="25"/>
  <c r="AI39" i="25"/>
  <c r="AJ39" i="25"/>
  <c r="AK39" i="25"/>
  <c r="AL39" i="25"/>
  <c r="AM39" i="25"/>
  <c r="AN39" i="25"/>
  <c r="AO39" i="25"/>
  <c r="AP39" i="25"/>
  <c r="AQ39" i="25"/>
  <c r="AR39" i="25"/>
  <c r="AS39" i="25"/>
  <c r="AT39" i="25"/>
  <c r="AU39" i="25"/>
  <c r="AV39" i="25"/>
  <c r="AW39" i="25"/>
  <c r="AX39" i="25"/>
  <c r="AY39" i="25"/>
  <c r="AZ39" i="25"/>
  <c r="BA39" i="25"/>
  <c r="BB39" i="25"/>
  <c r="BC39" i="25"/>
  <c r="BD39" i="25"/>
  <c r="BE39" i="25"/>
  <c r="BF39" i="25"/>
  <c r="BG39" i="25"/>
  <c r="BH39" i="25"/>
  <c r="BI39" i="25"/>
  <c r="BJ39" i="25"/>
  <c r="BK39" i="25"/>
  <c r="BL39" i="25"/>
  <c r="BM39" i="25"/>
  <c r="BN39" i="25"/>
  <c r="BO39" i="25"/>
  <c r="BP39" i="25"/>
  <c r="BQ39" i="25"/>
  <c r="BR39" i="25"/>
  <c r="BS39" i="25"/>
  <c r="BT39" i="25"/>
  <c r="BU39" i="25"/>
  <c r="BV39" i="25"/>
  <c r="BW39" i="25"/>
  <c r="BX39" i="25"/>
  <c r="BY39" i="25"/>
  <c r="BZ39" i="25"/>
  <c r="CA39" i="25"/>
  <c r="CB39" i="25"/>
  <c r="CC39" i="25"/>
  <c r="CD39" i="25"/>
  <c r="CE39" i="25"/>
  <c r="CF39" i="25"/>
  <c r="CG39" i="25"/>
  <c r="CH39" i="25"/>
  <c r="CI39" i="25"/>
  <c r="CJ39" i="25"/>
  <c r="CK39" i="25"/>
  <c r="CL39" i="25"/>
  <c r="CN38" i="10"/>
  <c r="CM39" i="25"/>
  <c r="CN39" i="25"/>
  <c r="CO39" i="25"/>
  <c r="CP39" i="25"/>
  <c r="CQ39" i="25"/>
  <c r="CS38" i="10"/>
  <c r="CR39" i="25"/>
  <c r="CT38" i="10"/>
  <c r="CS39" i="25"/>
  <c r="C39" i="10"/>
  <c r="B40" i="25"/>
  <c r="D39" i="10"/>
  <c r="C40" i="25"/>
  <c r="E39" i="10"/>
  <c r="D40" i="25"/>
  <c r="F39" i="10"/>
  <c r="E40" i="25"/>
  <c r="G39" i="10"/>
  <c r="F40" i="25"/>
  <c r="H39" i="10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G39" i="10"/>
  <c r="AF40" i="25"/>
  <c r="AG40" i="25"/>
  <c r="AH40" i="25"/>
  <c r="AI40" i="25"/>
  <c r="AJ40" i="25"/>
  <c r="AK40" i="25"/>
  <c r="AL40" i="25"/>
  <c r="AM40" i="25"/>
  <c r="AN40" i="25"/>
  <c r="AO40" i="25"/>
  <c r="AP40" i="25"/>
  <c r="AQ40" i="25"/>
  <c r="AR40" i="25"/>
  <c r="AS40" i="25"/>
  <c r="AT40" i="25"/>
  <c r="AU40" i="25"/>
  <c r="AV40" i="25"/>
  <c r="AW40" i="25"/>
  <c r="AX40" i="25"/>
  <c r="AY40" i="25"/>
  <c r="AZ40" i="25"/>
  <c r="BA40" i="25"/>
  <c r="BB40" i="25"/>
  <c r="BC40" i="25"/>
  <c r="BD40" i="25"/>
  <c r="BE40" i="25"/>
  <c r="BF40" i="25"/>
  <c r="BG40" i="25"/>
  <c r="BH40" i="25"/>
  <c r="BI40" i="25"/>
  <c r="BJ40" i="25"/>
  <c r="BK40" i="25"/>
  <c r="BL40" i="25"/>
  <c r="BM40" i="25"/>
  <c r="BN40" i="25"/>
  <c r="BO40" i="25"/>
  <c r="BP40" i="25"/>
  <c r="BQ40" i="25"/>
  <c r="BR40" i="25"/>
  <c r="BS40" i="25"/>
  <c r="BT40" i="25"/>
  <c r="BU40" i="25"/>
  <c r="BV40" i="25"/>
  <c r="BW40" i="25"/>
  <c r="BX40" i="25"/>
  <c r="BY40" i="25"/>
  <c r="BZ40" i="25"/>
  <c r="CA40" i="25"/>
  <c r="CB40" i="25"/>
  <c r="CC40" i="25"/>
  <c r="CD40" i="25"/>
  <c r="CE40" i="25"/>
  <c r="CF40" i="25"/>
  <c r="CG40" i="25"/>
  <c r="CH40" i="25"/>
  <c r="CI40" i="25"/>
  <c r="CJ40" i="25"/>
  <c r="CK40" i="25"/>
  <c r="CL40" i="25"/>
  <c r="CN39" i="10"/>
  <c r="CM40" i="25"/>
  <c r="CN40" i="25"/>
  <c r="CO40" i="25"/>
  <c r="CP40" i="25"/>
  <c r="CQ40" i="25"/>
  <c r="CS39" i="10"/>
  <c r="CR40" i="25"/>
  <c r="CT39" i="10"/>
  <c r="CS40" i="25"/>
  <c r="C40" i="10"/>
  <c r="B41" i="25"/>
  <c r="D40" i="10"/>
  <c r="C41" i="25"/>
  <c r="E40" i="10"/>
  <c r="D41" i="25"/>
  <c r="F40" i="10"/>
  <c r="E41" i="25"/>
  <c r="G40" i="10"/>
  <c r="F41" i="25"/>
  <c r="H40" i="10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G40" i="10"/>
  <c r="AF41" i="25"/>
  <c r="AG41" i="25"/>
  <c r="AH41" i="25"/>
  <c r="AI41" i="25"/>
  <c r="AJ41" i="25"/>
  <c r="AK41" i="25"/>
  <c r="AL41" i="25"/>
  <c r="AM41" i="25"/>
  <c r="AN41" i="25"/>
  <c r="AO41" i="25"/>
  <c r="AP41" i="25"/>
  <c r="AQ41" i="25"/>
  <c r="AR41" i="25"/>
  <c r="AS41" i="25"/>
  <c r="AT41" i="25"/>
  <c r="AU41" i="25"/>
  <c r="AV41" i="25"/>
  <c r="AW41" i="25"/>
  <c r="AX41" i="25"/>
  <c r="AY41" i="25"/>
  <c r="AZ41" i="25"/>
  <c r="BA41" i="25"/>
  <c r="BB41" i="25"/>
  <c r="BC41" i="25"/>
  <c r="BD41" i="25"/>
  <c r="BE41" i="25"/>
  <c r="BF41" i="25"/>
  <c r="BG41" i="25"/>
  <c r="BH41" i="25"/>
  <c r="BI41" i="25"/>
  <c r="BJ41" i="25"/>
  <c r="BK41" i="25"/>
  <c r="BL41" i="25"/>
  <c r="BM41" i="25"/>
  <c r="BN41" i="25"/>
  <c r="BO41" i="25"/>
  <c r="BP41" i="25"/>
  <c r="BQ41" i="25"/>
  <c r="BR41" i="25"/>
  <c r="BS41" i="25"/>
  <c r="BT41" i="25"/>
  <c r="BU41" i="25"/>
  <c r="BV41" i="25"/>
  <c r="BW41" i="25"/>
  <c r="BX41" i="25"/>
  <c r="BY41" i="25"/>
  <c r="BZ41" i="25"/>
  <c r="CA41" i="25"/>
  <c r="CB41" i="25"/>
  <c r="CC41" i="25"/>
  <c r="CD41" i="25"/>
  <c r="CE41" i="25"/>
  <c r="CF41" i="25"/>
  <c r="CG41" i="25"/>
  <c r="CH41" i="25"/>
  <c r="CI41" i="25"/>
  <c r="CJ41" i="25"/>
  <c r="CK41" i="25"/>
  <c r="CL41" i="25"/>
  <c r="CN40" i="10"/>
  <c r="CM41" i="25"/>
  <c r="CN41" i="25"/>
  <c r="CO41" i="25"/>
  <c r="CP41" i="25"/>
  <c r="CQ41" i="25"/>
  <c r="CS40" i="10"/>
  <c r="CR41" i="25"/>
  <c r="CT40" i="10"/>
  <c r="CS41" i="25"/>
  <c r="C41" i="10"/>
  <c r="B42" i="25"/>
  <c r="D41" i="10"/>
  <c r="C42" i="25"/>
  <c r="E41" i="10"/>
  <c r="D42" i="25"/>
  <c r="F41" i="10"/>
  <c r="E42" i="25"/>
  <c r="G41" i="10"/>
  <c r="F42" i="25"/>
  <c r="H41" i="10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G41" i="10"/>
  <c r="AF42" i="25"/>
  <c r="AG42" i="25"/>
  <c r="AH42" i="25"/>
  <c r="AI42" i="25"/>
  <c r="AJ42" i="25"/>
  <c r="AK42" i="25"/>
  <c r="AL42" i="25"/>
  <c r="AM42" i="25"/>
  <c r="AN42" i="25"/>
  <c r="AO42" i="25"/>
  <c r="AP42" i="25"/>
  <c r="AQ42" i="25"/>
  <c r="AR42" i="25"/>
  <c r="AS42" i="25"/>
  <c r="AT42" i="25"/>
  <c r="AU42" i="25"/>
  <c r="AV42" i="25"/>
  <c r="AW42" i="25"/>
  <c r="AX42" i="25"/>
  <c r="AY42" i="25"/>
  <c r="AZ42" i="25"/>
  <c r="BA42" i="25"/>
  <c r="BB42" i="25"/>
  <c r="BC42" i="25"/>
  <c r="BD42" i="25"/>
  <c r="BE42" i="25"/>
  <c r="BF42" i="25"/>
  <c r="BG42" i="25"/>
  <c r="BH42" i="25"/>
  <c r="BI42" i="25"/>
  <c r="BJ42" i="25"/>
  <c r="BK42" i="25"/>
  <c r="BL42" i="25"/>
  <c r="BM42" i="25"/>
  <c r="BN42" i="25"/>
  <c r="BO42" i="25"/>
  <c r="BP42" i="25"/>
  <c r="BQ42" i="25"/>
  <c r="BR42" i="25"/>
  <c r="BS42" i="25"/>
  <c r="BT42" i="25"/>
  <c r="BU42" i="25"/>
  <c r="BV42" i="25"/>
  <c r="BW42" i="25"/>
  <c r="BX42" i="25"/>
  <c r="BY42" i="25"/>
  <c r="BZ42" i="25"/>
  <c r="CA42" i="25"/>
  <c r="CB42" i="25"/>
  <c r="CC42" i="25"/>
  <c r="CD42" i="25"/>
  <c r="CE42" i="25"/>
  <c r="CF42" i="25"/>
  <c r="CG42" i="25"/>
  <c r="CH42" i="25"/>
  <c r="CI42" i="25"/>
  <c r="CJ42" i="25"/>
  <c r="CK42" i="25"/>
  <c r="CL42" i="25"/>
  <c r="CN41" i="10"/>
  <c r="CM42" i="25"/>
  <c r="CN42" i="25"/>
  <c r="CO42" i="25"/>
  <c r="CP42" i="25"/>
  <c r="CQ42" i="25"/>
  <c r="CS41" i="10"/>
  <c r="CR42" i="25"/>
  <c r="CT41" i="10"/>
  <c r="CS42" i="25"/>
  <c r="C42" i="10"/>
  <c r="B43" i="25"/>
  <c r="D42" i="10"/>
  <c r="C43" i="25"/>
  <c r="E42" i="10"/>
  <c r="D43" i="25"/>
  <c r="F42" i="10"/>
  <c r="E43" i="25"/>
  <c r="G42" i="10"/>
  <c r="F43" i="25"/>
  <c r="H42" i="10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G42" i="10"/>
  <c r="AF43" i="25"/>
  <c r="AG43" i="25"/>
  <c r="AH43" i="25"/>
  <c r="AI43" i="25"/>
  <c r="AJ43" i="25"/>
  <c r="AK43" i="25"/>
  <c r="AL43" i="25"/>
  <c r="AM43" i="25"/>
  <c r="AN43" i="25"/>
  <c r="AO43" i="25"/>
  <c r="AP43" i="25"/>
  <c r="AQ43" i="25"/>
  <c r="AR43" i="25"/>
  <c r="AS43" i="25"/>
  <c r="AT43" i="25"/>
  <c r="AU43" i="25"/>
  <c r="AV43" i="25"/>
  <c r="AW43" i="25"/>
  <c r="AX43" i="25"/>
  <c r="AY43" i="25"/>
  <c r="AZ43" i="25"/>
  <c r="BA43" i="25"/>
  <c r="BB43" i="25"/>
  <c r="BC43" i="25"/>
  <c r="BD43" i="25"/>
  <c r="BE43" i="25"/>
  <c r="BF43" i="25"/>
  <c r="BG43" i="25"/>
  <c r="BH43" i="25"/>
  <c r="BI43" i="25"/>
  <c r="BJ43" i="25"/>
  <c r="BK43" i="25"/>
  <c r="BL43" i="25"/>
  <c r="BM43" i="25"/>
  <c r="BN43" i="25"/>
  <c r="BO43" i="25"/>
  <c r="BP43" i="25"/>
  <c r="BQ43" i="25"/>
  <c r="BR43" i="25"/>
  <c r="BS43" i="25"/>
  <c r="BT43" i="25"/>
  <c r="BU43" i="25"/>
  <c r="BV43" i="25"/>
  <c r="BW43" i="25"/>
  <c r="BX43" i="25"/>
  <c r="BY43" i="25"/>
  <c r="BZ43" i="25"/>
  <c r="CA43" i="25"/>
  <c r="CB43" i="25"/>
  <c r="CC43" i="25"/>
  <c r="CD43" i="25"/>
  <c r="CE43" i="25"/>
  <c r="CF43" i="25"/>
  <c r="CG43" i="25"/>
  <c r="CH43" i="25"/>
  <c r="CI43" i="25"/>
  <c r="CJ43" i="25"/>
  <c r="CK43" i="25"/>
  <c r="CL43" i="25"/>
  <c r="CN42" i="10"/>
  <c r="CM43" i="25"/>
  <c r="CN43" i="25"/>
  <c r="CO43" i="25"/>
  <c r="CP43" i="25"/>
  <c r="CQ43" i="25"/>
  <c r="CS42" i="10"/>
  <c r="CR43" i="25"/>
  <c r="CT42" i="10"/>
  <c r="CS43" i="25"/>
  <c r="C43" i="10"/>
  <c r="B44" i="25"/>
  <c r="D43" i="10"/>
  <c r="C44" i="25"/>
  <c r="E43" i="10"/>
  <c r="D44" i="25"/>
  <c r="F43" i="10"/>
  <c r="E44" i="25"/>
  <c r="G43" i="10"/>
  <c r="F44" i="25"/>
  <c r="H43" i="10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AB44" i="25"/>
  <c r="AC44" i="25"/>
  <c r="AD44" i="25"/>
  <c r="AE44" i="25"/>
  <c r="AG43" i="10"/>
  <c r="AF44" i="25"/>
  <c r="AG44" i="25"/>
  <c r="AH44" i="25"/>
  <c r="AI44" i="25"/>
  <c r="AJ44" i="25"/>
  <c r="AK44" i="25"/>
  <c r="AL44" i="25"/>
  <c r="AM44" i="25"/>
  <c r="AN44" i="25"/>
  <c r="AO44" i="25"/>
  <c r="AP44" i="25"/>
  <c r="AQ44" i="25"/>
  <c r="AR44" i="25"/>
  <c r="AS44" i="25"/>
  <c r="AT44" i="25"/>
  <c r="AU44" i="25"/>
  <c r="AV44" i="25"/>
  <c r="AW44" i="25"/>
  <c r="AX44" i="25"/>
  <c r="AY44" i="25"/>
  <c r="AZ44" i="25"/>
  <c r="BA44" i="25"/>
  <c r="BB44" i="25"/>
  <c r="BC44" i="25"/>
  <c r="BD44" i="25"/>
  <c r="BE44" i="25"/>
  <c r="BF44" i="25"/>
  <c r="BG44" i="25"/>
  <c r="BH44" i="25"/>
  <c r="BI44" i="25"/>
  <c r="BJ44" i="25"/>
  <c r="BK44" i="25"/>
  <c r="BL44" i="25"/>
  <c r="BM44" i="25"/>
  <c r="BN44" i="25"/>
  <c r="BO44" i="25"/>
  <c r="BP44" i="25"/>
  <c r="BQ44" i="25"/>
  <c r="BR44" i="25"/>
  <c r="BS44" i="25"/>
  <c r="BT44" i="25"/>
  <c r="BU44" i="25"/>
  <c r="BV44" i="25"/>
  <c r="BW44" i="25"/>
  <c r="BX44" i="25"/>
  <c r="BY44" i="25"/>
  <c r="BZ44" i="25"/>
  <c r="CA44" i="25"/>
  <c r="CB44" i="25"/>
  <c r="CC44" i="25"/>
  <c r="CD44" i="25"/>
  <c r="CE44" i="25"/>
  <c r="CF44" i="25"/>
  <c r="CG44" i="25"/>
  <c r="CH44" i="25"/>
  <c r="CI44" i="25"/>
  <c r="CJ44" i="25"/>
  <c r="CK44" i="25"/>
  <c r="CL44" i="25"/>
  <c r="CN43" i="10"/>
  <c r="CM44" i="25"/>
  <c r="CN44" i="25"/>
  <c r="CO44" i="25"/>
  <c r="CP44" i="25"/>
  <c r="CQ44" i="25"/>
  <c r="CS43" i="10"/>
  <c r="CR44" i="25"/>
  <c r="CT43" i="10"/>
  <c r="CS44" i="25"/>
  <c r="C44" i="10"/>
  <c r="B45" i="25"/>
  <c r="D44" i="10"/>
  <c r="C45" i="25"/>
  <c r="E44" i="10"/>
  <c r="D45" i="25"/>
  <c r="F44" i="10"/>
  <c r="E45" i="25"/>
  <c r="G44" i="10"/>
  <c r="F45" i="25"/>
  <c r="H44" i="10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G44" i="10"/>
  <c r="AF45" i="25"/>
  <c r="AG45" i="25"/>
  <c r="AH45" i="25"/>
  <c r="AI45" i="25"/>
  <c r="AJ45" i="25"/>
  <c r="AK45" i="25"/>
  <c r="AL45" i="25"/>
  <c r="AM45" i="25"/>
  <c r="AN45" i="25"/>
  <c r="AO45" i="25"/>
  <c r="AP45" i="25"/>
  <c r="AQ45" i="25"/>
  <c r="AR45" i="25"/>
  <c r="AS45" i="25"/>
  <c r="AT45" i="25"/>
  <c r="AU45" i="25"/>
  <c r="AV45" i="25"/>
  <c r="AW45" i="25"/>
  <c r="AX45" i="25"/>
  <c r="AY45" i="25"/>
  <c r="AZ45" i="25"/>
  <c r="BA45" i="25"/>
  <c r="BB45" i="25"/>
  <c r="BC45" i="25"/>
  <c r="BD45" i="25"/>
  <c r="BE45" i="25"/>
  <c r="BF45" i="25"/>
  <c r="BG45" i="25"/>
  <c r="BH45" i="25"/>
  <c r="BI45" i="25"/>
  <c r="BJ45" i="25"/>
  <c r="BK45" i="25"/>
  <c r="BL45" i="25"/>
  <c r="BM45" i="25"/>
  <c r="BN45" i="25"/>
  <c r="BO45" i="25"/>
  <c r="BP45" i="25"/>
  <c r="BQ45" i="25"/>
  <c r="BR45" i="25"/>
  <c r="BS45" i="25"/>
  <c r="BT45" i="25"/>
  <c r="BU45" i="25"/>
  <c r="BV45" i="25"/>
  <c r="BW45" i="25"/>
  <c r="BX45" i="25"/>
  <c r="BY45" i="25"/>
  <c r="BZ45" i="25"/>
  <c r="CA45" i="25"/>
  <c r="CB45" i="25"/>
  <c r="CC45" i="25"/>
  <c r="CD45" i="25"/>
  <c r="CE45" i="25"/>
  <c r="CF45" i="25"/>
  <c r="CG45" i="25"/>
  <c r="CH45" i="25"/>
  <c r="CI45" i="25"/>
  <c r="CJ45" i="25"/>
  <c r="CK45" i="25"/>
  <c r="CL45" i="25"/>
  <c r="CN44" i="10"/>
  <c r="CM45" i="25"/>
  <c r="CN45" i="25"/>
  <c r="CO45" i="25"/>
  <c r="CP45" i="25"/>
  <c r="CQ45" i="25"/>
  <c r="CS44" i="10"/>
  <c r="CR45" i="25"/>
  <c r="CT44" i="10"/>
  <c r="CS45" i="25"/>
  <c r="C45" i="10"/>
  <c r="B46" i="25"/>
  <c r="D45" i="10"/>
  <c r="C46" i="25"/>
  <c r="E45" i="10"/>
  <c r="D46" i="25"/>
  <c r="F45" i="10"/>
  <c r="E46" i="25"/>
  <c r="G45" i="10"/>
  <c r="F46" i="25"/>
  <c r="H45" i="10"/>
  <c r="G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X46" i="25"/>
  <c r="Y46" i="25"/>
  <c r="Z46" i="25"/>
  <c r="AA46" i="25"/>
  <c r="AB46" i="25"/>
  <c r="AC46" i="25"/>
  <c r="AD46" i="25"/>
  <c r="AE46" i="25"/>
  <c r="AG45" i="10"/>
  <c r="AF46" i="25"/>
  <c r="AG46" i="25"/>
  <c r="AH46" i="25"/>
  <c r="AI46" i="25"/>
  <c r="AJ46" i="25"/>
  <c r="AK46" i="25"/>
  <c r="AL46" i="25"/>
  <c r="AM46" i="25"/>
  <c r="AN46" i="25"/>
  <c r="AO46" i="25"/>
  <c r="AP46" i="25"/>
  <c r="AQ46" i="25"/>
  <c r="AR46" i="25"/>
  <c r="AS46" i="25"/>
  <c r="AT46" i="25"/>
  <c r="AU46" i="25"/>
  <c r="AV46" i="25"/>
  <c r="AW46" i="25"/>
  <c r="AX46" i="25"/>
  <c r="AY46" i="25"/>
  <c r="AZ46" i="25"/>
  <c r="BA46" i="25"/>
  <c r="BB46" i="25"/>
  <c r="BC46" i="25"/>
  <c r="BD46" i="25"/>
  <c r="BE46" i="25"/>
  <c r="BF46" i="25"/>
  <c r="BG46" i="25"/>
  <c r="BH46" i="25"/>
  <c r="BI46" i="25"/>
  <c r="BJ46" i="25"/>
  <c r="BK46" i="25"/>
  <c r="BL46" i="25"/>
  <c r="BM46" i="25"/>
  <c r="BN46" i="25"/>
  <c r="BO46" i="25"/>
  <c r="BP46" i="25"/>
  <c r="BQ46" i="25"/>
  <c r="BR46" i="25"/>
  <c r="BS46" i="25"/>
  <c r="BT46" i="25"/>
  <c r="BU46" i="25"/>
  <c r="BV46" i="25"/>
  <c r="BW46" i="25"/>
  <c r="BX46" i="25"/>
  <c r="BY46" i="25"/>
  <c r="BZ46" i="25"/>
  <c r="CA46" i="25"/>
  <c r="CB46" i="25"/>
  <c r="CC46" i="25"/>
  <c r="CD46" i="25"/>
  <c r="CE46" i="25"/>
  <c r="CF46" i="25"/>
  <c r="CG46" i="25"/>
  <c r="CH46" i="25"/>
  <c r="CI46" i="25"/>
  <c r="CJ46" i="25"/>
  <c r="CK46" i="25"/>
  <c r="CL46" i="25"/>
  <c r="CN45" i="10"/>
  <c r="CM46" i="25"/>
  <c r="CN46" i="25"/>
  <c r="CO46" i="25"/>
  <c r="CP46" i="25"/>
  <c r="CQ46" i="25"/>
  <c r="CS45" i="10"/>
  <c r="CR46" i="25"/>
  <c r="CT45" i="10"/>
  <c r="CS46" i="25"/>
  <c r="C46" i="10"/>
  <c r="B47" i="25"/>
  <c r="D46" i="10"/>
  <c r="C47" i="25"/>
  <c r="E46" i="10"/>
  <c r="D47" i="25"/>
  <c r="F46" i="10"/>
  <c r="E47" i="25"/>
  <c r="G46" i="10"/>
  <c r="F47" i="25"/>
  <c r="H46" i="10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G46" i="10"/>
  <c r="AF47" i="25"/>
  <c r="AG47" i="25"/>
  <c r="AH47" i="25"/>
  <c r="AI47" i="25"/>
  <c r="AJ47" i="25"/>
  <c r="AK47" i="25"/>
  <c r="AL47" i="25"/>
  <c r="AM47" i="25"/>
  <c r="AN47" i="25"/>
  <c r="AO47" i="25"/>
  <c r="AP47" i="25"/>
  <c r="AQ47" i="25"/>
  <c r="AR47" i="25"/>
  <c r="AS47" i="25"/>
  <c r="AT47" i="25"/>
  <c r="AU47" i="25"/>
  <c r="AV47" i="25"/>
  <c r="AW47" i="25"/>
  <c r="AX47" i="25"/>
  <c r="AY47" i="25"/>
  <c r="AZ47" i="25"/>
  <c r="BA47" i="25"/>
  <c r="BB47" i="25"/>
  <c r="BC47" i="25"/>
  <c r="BD47" i="25"/>
  <c r="BE47" i="25"/>
  <c r="BF47" i="25"/>
  <c r="BG47" i="25"/>
  <c r="BH47" i="25"/>
  <c r="BI47" i="25"/>
  <c r="BJ47" i="25"/>
  <c r="BK47" i="25"/>
  <c r="BL47" i="25"/>
  <c r="BM47" i="25"/>
  <c r="BN47" i="25"/>
  <c r="BO47" i="25"/>
  <c r="BP47" i="25"/>
  <c r="BQ47" i="25"/>
  <c r="BR47" i="25"/>
  <c r="BS47" i="25"/>
  <c r="BT47" i="25"/>
  <c r="BU47" i="25"/>
  <c r="BV47" i="25"/>
  <c r="BW47" i="25"/>
  <c r="BX47" i="25"/>
  <c r="BY47" i="25"/>
  <c r="BZ47" i="25"/>
  <c r="CA47" i="25"/>
  <c r="CB47" i="25"/>
  <c r="CC47" i="25"/>
  <c r="CD47" i="25"/>
  <c r="CE47" i="25"/>
  <c r="CF47" i="25"/>
  <c r="CG47" i="25"/>
  <c r="CH47" i="25"/>
  <c r="CI47" i="25"/>
  <c r="CJ47" i="25"/>
  <c r="CK47" i="25"/>
  <c r="CL47" i="25"/>
  <c r="CN46" i="10"/>
  <c r="CM47" i="25"/>
  <c r="CN47" i="25"/>
  <c r="CO47" i="25"/>
  <c r="CP47" i="25"/>
  <c r="CQ47" i="25"/>
  <c r="CS46" i="10"/>
  <c r="CR47" i="25"/>
  <c r="CT46" i="10"/>
  <c r="CS47" i="25"/>
  <c r="C47" i="10"/>
  <c r="B48" i="25"/>
  <c r="D47" i="10"/>
  <c r="C48" i="25"/>
  <c r="E47" i="10"/>
  <c r="D48" i="25"/>
  <c r="F47" i="10"/>
  <c r="E48" i="25"/>
  <c r="G47" i="10"/>
  <c r="F48" i="25"/>
  <c r="H47" i="10"/>
  <c r="G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X48" i="25"/>
  <c r="Y48" i="25"/>
  <c r="Z48" i="25"/>
  <c r="AA48" i="25"/>
  <c r="AB48" i="25"/>
  <c r="AC48" i="25"/>
  <c r="AD48" i="25"/>
  <c r="AE48" i="25"/>
  <c r="AG47" i="10"/>
  <c r="AF48" i="25"/>
  <c r="AG48" i="25"/>
  <c r="AH48" i="25"/>
  <c r="AI48" i="25"/>
  <c r="AJ48" i="25"/>
  <c r="AK48" i="25"/>
  <c r="AL48" i="25"/>
  <c r="AM48" i="25"/>
  <c r="AN48" i="25"/>
  <c r="AO48" i="25"/>
  <c r="AP48" i="25"/>
  <c r="AQ48" i="25"/>
  <c r="AR48" i="25"/>
  <c r="AS48" i="25"/>
  <c r="AT48" i="25"/>
  <c r="AU48" i="25"/>
  <c r="AV48" i="25"/>
  <c r="AW48" i="25"/>
  <c r="AX48" i="25"/>
  <c r="AY48" i="25"/>
  <c r="AZ48" i="25"/>
  <c r="BA48" i="25"/>
  <c r="BB48" i="25"/>
  <c r="BC48" i="25"/>
  <c r="BD48" i="25"/>
  <c r="BE48" i="25"/>
  <c r="BF48" i="25"/>
  <c r="BG48" i="25"/>
  <c r="BH48" i="25"/>
  <c r="BI48" i="25"/>
  <c r="BJ48" i="25"/>
  <c r="BK48" i="25"/>
  <c r="BL48" i="25"/>
  <c r="BM48" i="25"/>
  <c r="BN48" i="25"/>
  <c r="BO48" i="25"/>
  <c r="BP48" i="25"/>
  <c r="BQ48" i="25"/>
  <c r="BR48" i="25"/>
  <c r="BS48" i="25"/>
  <c r="BT48" i="25"/>
  <c r="BU48" i="25"/>
  <c r="BV48" i="25"/>
  <c r="BW48" i="25"/>
  <c r="BX48" i="25"/>
  <c r="BY48" i="25"/>
  <c r="BZ48" i="25"/>
  <c r="CA48" i="25"/>
  <c r="CB48" i="25"/>
  <c r="CC48" i="25"/>
  <c r="CD48" i="25"/>
  <c r="CE48" i="25"/>
  <c r="CF48" i="25"/>
  <c r="CG48" i="25"/>
  <c r="CH48" i="25"/>
  <c r="CI48" i="25"/>
  <c r="CJ48" i="25"/>
  <c r="CK48" i="25"/>
  <c r="CL48" i="25"/>
  <c r="CN47" i="10"/>
  <c r="CM48" i="25"/>
  <c r="CN48" i="25"/>
  <c r="CO48" i="25"/>
  <c r="CP48" i="25"/>
  <c r="CQ48" i="25"/>
  <c r="CS47" i="10"/>
  <c r="CR48" i="25"/>
  <c r="CT47" i="10"/>
  <c r="CS48" i="25"/>
  <c r="C48" i="10"/>
  <c r="B49" i="25"/>
  <c r="D48" i="10"/>
  <c r="C49" i="25"/>
  <c r="E48" i="10"/>
  <c r="D49" i="25"/>
  <c r="F48" i="10"/>
  <c r="E49" i="25"/>
  <c r="G48" i="10"/>
  <c r="F49" i="25"/>
  <c r="H48" i="10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G48" i="10"/>
  <c r="AF49" i="25"/>
  <c r="AG49" i="25"/>
  <c r="AH49" i="25"/>
  <c r="AI49" i="25"/>
  <c r="AJ49" i="25"/>
  <c r="AK49" i="25"/>
  <c r="AL49" i="25"/>
  <c r="AM49" i="25"/>
  <c r="AN49" i="25"/>
  <c r="AO49" i="25"/>
  <c r="AP49" i="25"/>
  <c r="AQ49" i="25"/>
  <c r="AR49" i="25"/>
  <c r="AS49" i="25"/>
  <c r="AT49" i="25"/>
  <c r="AU49" i="25"/>
  <c r="AV49" i="25"/>
  <c r="AW49" i="25"/>
  <c r="AX49" i="25"/>
  <c r="AY49" i="25"/>
  <c r="AZ49" i="25"/>
  <c r="BA49" i="25"/>
  <c r="BB49" i="25"/>
  <c r="BC49" i="25"/>
  <c r="BD49" i="25"/>
  <c r="BE49" i="25"/>
  <c r="BF49" i="25"/>
  <c r="BG49" i="25"/>
  <c r="BH49" i="25"/>
  <c r="BI49" i="25"/>
  <c r="BJ49" i="25"/>
  <c r="BK49" i="25"/>
  <c r="BL49" i="25"/>
  <c r="BM49" i="25"/>
  <c r="BN49" i="25"/>
  <c r="BO49" i="25"/>
  <c r="BP49" i="25"/>
  <c r="BQ49" i="25"/>
  <c r="BR49" i="25"/>
  <c r="BS49" i="25"/>
  <c r="BT49" i="25"/>
  <c r="BU49" i="25"/>
  <c r="BV49" i="25"/>
  <c r="BW49" i="25"/>
  <c r="BX49" i="25"/>
  <c r="BY49" i="25"/>
  <c r="BZ49" i="25"/>
  <c r="CA49" i="25"/>
  <c r="CB49" i="25"/>
  <c r="CC49" i="25"/>
  <c r="CD49" i="25"/>
  <c r="CE49" i="25"/>
  <c r="CF49" i="25"/>
  <c r="CG49" i="25"/>
  <c r="CH49" i="25"/>
  <c r="CI49" i="25"/>
  <c r="CJ49" i="25"/>
  <c r="CK49" i="25"/>
  <c r="CL49" i="25"/>
  <c r="CN48" i="10"/>
  <c r="CM49" i="25"/>
  <c r="CN49" i="25"/>
  <c r="CO49" i="25"/>
  <c r="CP49" i="25"/>
  <c r="CQ49" i="25"/>
  <c r="CS48" i="10"/>
  <c r="CR49" i="25"/>
  <c r="CT48" i="10"/>
  <c r="CS49" i="25"/>
  <c r="C49" i="10"/>
  <c r="B50" i="25"/>
  <c r="D49" i="10"/>
  <c r="C50" i="25"/>
  <c r="E49" i="10"/>
  <c r="D50" i="25"/>
  <c r="F49" i="10"/>
  <c r="E50" i="25"/>
  <c r="G49" i="10"/>
  <c r="F50" i="25"/>
  <c r="H49" i="10"/>
  <c r="G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X50" i="25"/>
  <c r="Y50" i="25"/>
  <c r="Z50" i="25"/>
  <c r="AA50" i="25"/>
  <c r="AB50" i="25"/>
  <c r="AC50" i="25"/>
  <c r="AD50" i="25"/>
  <c r="AE50" i="25"/>
  <c r="AG49" i="10"/>
  <c r="AF50" i="25"/>
  <c r="AG50" i="25"/>
  <c r="AH50" i="25"/>
  <c r="AI50" i="25"/>
  <c r="AJ50" i="25"/>
  <c r="AK50" i="25"/>
  <c r="AL50" i="25"/>
  <c r="AM50" i="25"/>
  <c r="AN50" i="25"/>
  <c r="AO50" i="25"/>
  <c r="AP50" i="25"/>
  <c r="AQ50" i="25"/>
  <c r="AR50" i="25"/>
  <c r="AS50" i="25"/>
  <c r="AT50" i="25"/>
  <c r="AU50" i="25"/>
  <c r="AV50" i="25"/>
  <c r="AW50" i="25"/>
  <c r="AX50" i="25"/>
  <c r="AY50" i="25"/>
  <c r="AZ50" i="25"/>
  <c r="BA50" i="25"/>
  <c r="BB50" i="25"/>
  <c r="BC50" i="25"/>
  <c r="BD50" i="25"/>
  <c r="BE50" i="25"/>
  <c r="BF50" i="25"/>
  <c r="BG50" i="25"/>
  <c r="BH50" i="25"/>
  <c r="BI50" i="25"/>
  <c r="BJ50" i="25"/>
  <c r="BK50" i="25"/>
  <c r="BL50" i="25"/>
  <c r="BM50" i="25"/>
  <c r="BN50" i="25"/>
  <c r="BO50" i="25"/>
  <c r="BP50" i="25"/>
  <c r="BQ50" i="25"/>
  <c r="BR50" i="25"/>
  <c r="BS50" i="25"/>
  <c r="BT50" i="25"/>
  <c r="BU50" i="25"/>
  <c r="BV50" i="25"/>
  <c r="BW50" i="25"/>
  <c r="BX50" i="25"/>
  <c r="BY50" i="25"/>
  <c r="BZ50" i="25"/>
  <c r="CA50" i="25"/>
  <c r="CB50" i="25"/>
  <c r="CC50" i="25"/>
  <c r="CD50" i="25"/>
  <c r="CE50" i="25"/>
  <c r="CF50" i="25"/>
  <c r="CG50" i="25"/>
  <c r="CH50" i="25"/>
  <c r="CI50" i="25"/>
  <c r="CJ50" i="25"/>
  <c r="CK50" i="25"/>
  <c r="CL50" i="25"/>
  <c r="CN49" i="10"/>
  <c r="CM50" i="25"/>
  <c r="CN50" i="25"/>
  <c r="CO50" i="25"/>
  <c r="CP50" i="25"/>
  <c r="CQ50" i="25"/>
  <c r="CS49" i="10"/>
  <c r="CR50" i="25"/>
  <c r="CT49" i="10"/>
  <c r="CS50" i="25"/>
  <c r="C50" i="10"/>
  <c r="B51" i="25"/>
  <c r="D50" i="10"/>
  <c r="C51" i="25"/>
  <c r="E50" i="10"/>
  <c r="D51" i="25"/>
  <c r="F50" i="10"/>
  <c r="E51" i="25"/>
  <c r="G50" i="10"/>
  <c r="F51" i="25"/>
  <c r="H50" i="10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G50" i="10"/>
  <c r="AF51" i="25"/>
  <c r="AG51" i="25"/>
  <c r="AH51" i="25"/>
  <c r="AI51" i="25"/>
  <c r="AJ51" i="25"/>
  <c r="AK51" i="25"/>
  <c r="AL51" i="25"/>
  <c r="AM51" i="25"/>
  <c r="AN51" i="25"/>
  <c r="AO51" i="25"/>
  <c r="AP51" i="25"/>
  <c r="AQ51" i="25"/>
  <c r="AR51" i="25"/>
  <c r="AS51" i="25"/>
  <c r="AT51" i="25"/>
  <c r="AU51" i="25"/>
  <c r="AV51" i="25"/>
  <c r="AW51" i="25"/>
  <c r="AX51" i="25"/>
  <c r="AY51" i="25"/>
  <c r="AZ51" i="25"/>
  <c r="BA51" i="25"/>
  <c r="BB51" i="25"/>
  <c r="BC51" i="25"/>
  <c r="BD51" i="25"/>
  <c r="BE51" i="25"/>
  <c r="BF51" i="25"/>
  <c r="BG51" i="25"/>
  <c r="BH51" i="25"/>
  <c r="BI51" i="25"/>
  <c r="BJ51" i="25"/>
  <c r="BK51" i="25"/>
  <c r="BL51" i="25"/>
  <c r="BM51" i="25"/>
  <c r="BN51" i="25"/>
  <c r="BO51" i="25"/>
  <c r="BP51" i="25"/>
  <c r="BQ51" i="25"/>
  <c r="BR51" i="25"/>
  <c r="BS51" i="25"/>
  <c r="BT51" i="25"/>
  <c r="BU51" i="25"/>
  <c r="BV51" i="25"/>
  <c r="BW51" i="25"/>
  <c r="BX51" i="25"/>
  <c r="BY51" i="25"/>
  <c r="BZ51" i="25"/>
  <c r="CA51" i="25"/>
  <c r="CB51" i="25"/>
  <c r="CC51" i="25"/>
  <c r="CD51" i="25"/>
  <c r="CE51" i="25"/>
  <c r="CF51" i="25"/>
  <c r="CG51" i="25"/>
  <c r="CH51" i="25"/>
  <c r="CI51" i="25"/>
  <c r="CJ51" i="25"/>
  <c r="CK51" i="25"/>
  <c r="CL51" i="25"/>
  <c r="CN50" i="10"/>
  <c r="CM51" i="25"/>
  <c r="CN51" i="25"/>
  <c r="CO51" i="25"/>
  <c r="CP51" i="25"/>
  <c r="CQ51" i="25"/>
  <c r="CS50" i="10"/>
  <c r="CR51" i="25"/>
  <c r="CT50" i="10"/>
  <c r="CS51" i="25"/>
  <c r="C51" i="10"/>
  <c r="B52" i="25"/>
  <c r="D51" i="10"/>
  <c r="C52" i="25"/>
  <c r="E51" i="10"/>
  <c r="D52" i="25"/>
  <c r="F51" i="10"/>
  <c r="E52" i="25"/>
  <c r="G51" i="10"/>
  <c r="F52" i="25"/>
  <c r="H51" i="10"/>
  <c r="G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X52" i="25"/>
  <c r="Y52" i="25"/>
  <c r="Z52" i="25"/>
  <c r="AA52" i="25"/>
  <c r="AB52" i="25"/>
  <c r="AC52" i="25"/>
  <c r="AD52" i="25"/>
  <c r="AE52" i="25"/>
  <c r="AG51" i="10"/>
  <c r="AF52" i="25"/>
  <c r="AG52" i="25"/>
  <c r="AH52" i="25"/>
  <c r="AI52" i="25"/>
  <c r="AJ52" i="25"/>
  <c r="AK52" i="25"/>
  <c r="AL52" i="25"/>
  <c r="AM52" i="25"/>
  <c r="AN52" i="25"/>
  <c r="AO52" i="25"/>
  <c r="AP52" i="25"/>
  <c r="AQ52" i="25"/>
  <c r="AR52" i="25"/>
  <c r="AS52" i="25"/>
  <c r="AT52" i="25"/>
  <c r="AU52" i="25"/>
  <c r="AV52" i="25"/>
  <c r="AW52" i="25"/>
  <c r="AX52" i="25"/>
  <c r="AY52" i="25"/>
  <c r="AZ52" i="25"/>
  <c r="BA52" i="25"/>
  <c r="BB52" i="25"/>
  <c r="BC52" i="25"/>
  <c r="BD52" i="25"/>
  <c r="BE52" i="25"/>
  <c r="BF52" i="25"/>
  <c r="BG52" i="25"/>
  <c r="BH52" i="25"/>
  <c r="BI52" i="25"/>
  <c r="BJ52" i="25"/>
  <c r="BK52" i="25"/>
  <c r="BL52" i="25"/>
  <c r="BM52" i="25"/>
  <c r="BN52" i="25"/>
  <c r="BO52" i="25"/>
  <c r="BP52" i="25"/>
  <c r="BQ52" i="25"/>
  <c r="BR52" i="25"/>
  <c r="BS52" i="25"/>
  <c r="BT52" i="25"/>
  <c r="BU52" i="25"/>
  <c r="BV52" i="25"/>
  <c r="BW52" i="25"/>
  <c r="BX52" i="25"/>
  <c r="BY52" i="25"/>
  <c r="BZ52" i="25"/>
  <c r="CA52" i="25"/>
  <c r="CB52" i="25"/>
  <c r="CC52" i="25"/>
  <c r="CD52" i="25"/>
  <c r="CE52" i="25"/>
  <c r="CF52" i="25"/>
  <c r="CG52" i="25"/>
  <c r="CH52" i="25"/>
  <c r="CI52" i="25"/>
  <c r="CJ52" i="25"/>
  <c r="CK52" i="25"/>
  <c r="CL52" i="25"/>
  <c r="CN51" i="10"/>
  <c r="CM52" i="25"/>
  <c r="CN52" i="25"/>
  <c r="CO52" i="25"/>
  <c r="CP52" i="25"/>
  <c r="CQ52" i="25"/>
  <c r="CS51" i="10"/>
  <c r="CR52" i="25"/>
  <c r="CT51" i="10"/>
  <c r="CS52" i="25"/>
  <c r="C52" i="10"/>
  <c r="B53" i="25"/>
  <c r="D52" i="10"/>
  <c r="C53" i="25"/>
  <c r="E52" i="10"/>
  <c r="D53" i="25"/>
  <c r="F52" i="10"/>
  <c r="E53" i="25"/>
  <c r="G52" i="10"/>
  <c r="F53" i="25"/>
  <c r="H52" i="10"/>
  <c r="G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X53" i="25"/>
  <c r="Y53" i="25"/>
  <c r="Z53" i="25"/>
  <c r="AA53" i="25"/>
  <c r="AB53" i="25"/>
  <c r="AC53" i="25"/>
  <c r="AD53" i="25"/>
  <c r="AE53" i="25"/>
  <c r="AG52" i="10"/>
  <c r="AF53" i="25"/>
  <c r="AG53" i="25"/>
  <c r="AH53" i="25"/>
  <c r="AI53" i="25"/>
  <c r="AJ53" i="25"/>
  <c r="AK53" i="25"/>
  <c r="AL53" i="25"/>
  <c r="AM53" i="25"/>
  <c r="AN53" i="25"/>
  <c r="AO53" i="25"/>
  <c r="AP53" i="25"/>
  <c r="AQ53" i="25"/>
  <c r="AR53" i="25"/>
  <c r="AS53" i="25"/>
  <c r="AT53" i="25"/>
  <c r="AU53" i="25"/>
  <c r="AV53" i="25"/>
  <c r="AW53" i="25"/>
  <c r="AX53" i="25"/>
  <c r="AY53" i="25"/>
  <c r="AZ53" i="25"/>
  <c r="BA53" i="25"/>
  <c r="BB53" i="25"/>
  <c r="BC53" i="25"/>
  <c r="BD53" i="25"/>
  <c r="BE53" i="25"/>
  <c r="BF53" i="25"/>
  <c r="BG53" i="25"/>
  <c r="BH53" i="25"/>
  <c r="BI53" i="25"/>
  <c r="BJ53" i="25"/>
  <c r="BK53" i="25"/>
  <c r="BL53" i="25"/>
  <c r="BM53" i="25"/>
  <c r="BN53" i="25"/>
  <c r="BO53" i="25"/>
  <c r="BP53" i="25"/>
  <c r="BQ53" i="25"/>
  <c r="BR53" i="25"/>
  <c r="BS53" i="25"/>
  <c r="BT53" i="25"/>
  <c r="BU53" i="25"/>
  <c r="BV53" i="25"/>
  <c r="BW53" i="25"/>
  <c r="BX53" i="25"/>
  <c r="BY53" i="25"/>
  <c r="BZ53" i="25"/>
  <c r="CA53" i="25"/>
  <c r="CB53" i="25"/>
  <c r="CC53" i="25"/>
  <c r="CD53" i="25"/>
  <c r="CE53" i="25"/>
  <c r="CF53" i="25"/>
  <c r="CG53" i="25"/>
  <c r="CH53" i="25"/>
  <c r="CI53" i="25"/>
  <c r="CJ53" i="25"/>
  <c r="CK53" i="25"/>
  <c r="CL53" i="25"/>
  <c r="CN52" i="10"/>
  <c r="CM53" i="25"/>
  <c r="CN53" i="25"/>
  <c r="CO53" i="25"/>
  <c r="CP53" i="25"/>
  <c r="CQ53" i="25"/>
  <c r="CS52" i="10"/>
  <c r="CR53" i="25"/>
  <c r="CT52" i="10"/>
  <c r="CS53" i="25"/>
  <c r="C53" i="10"/>
  <c r="B54" i="25"/>
  <c r="D53" i="10"/>
  <c r="C54" i="25"/>
  <c r="E53" i="10"/>
  <c r="D54" i="25"/>
  <c r="F53" i="10"/>
  <c r="E54" i="25"/>
  <c r="G53" i="10"/>
  <c r="F54" i="25"/>
  <c r="H53" i="10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G53" i="10"/>
  <c r="AF54" i="25"/>
  <c r="AG54" i="25"/>
  <c r="AH54" i="25"/>
  <c r="AI54" i="25"/>
  <c r="AJ54" i="25"/>
  <c r="AK54" i="25"/>
  <c r="AL54" i="25"/>
  <c r="AM54" i="25"/>
  <c r="AN54" i="25"/>
  <c r="AO54" i="25"/>
  <c r="AP54" i="25"/>
  <c r="AQ54" i="25"/>
  <c r="AR54" i="25"/>
  <c r="AS54" i="25"/>
  <c r="AT54" i="25"/>
  <c r="AU54" i="25"/>
  <c r="AV54" i="25"/>
  <c r="AW54" i="25"/>
  <c r="AX54" i="25"/>
  <c r="AY54" i="25"/>
  <c r="AZ54" i="25"/>
  <c r="BA54" i="25"/>
  <c r="BB54" i="25"/>
  <c r="BC54" i="25"/>
  <c r="BD54" i="25"/>
  <c r="BE54" i="25"/>
  <c r="BF54" i="25"/>
  <c r="BG54" i="25"/>
  <c r="BH54" i="25"/>
  <c r="BI54" i="25"/>
  <c r="BJ54" i="25"/>
  <c r="BK54" i="25"/>
  <c r="BL54" i="25"/>
  <c r="BM54" i="25"/>
  <c r="BN54" i="25"/>
  <c r="BO54" i="25"/>
  <c r="BP54" i="25"/>
  <c r="BQ54" i="25"/>
  <c r="BR54" i="25"/>
  <c r="BS54" i="25"/>
  <c r="BT54" i="25"/>
  <c r="BU54" i="25"/>
  <c r="BV54" i="25"/>
  <c r="BW54" i="25"/>
  <c r="BX54" i="25"/>
  <c r="BY54" i="25"/>
  <c r="BZ54" i="25"/>
  <c r="CA54" i="25"/>
  <c r="CB54" i="25"/>
  <c r="CC54" i="25"/>
  <c r="CD54" i="25"/>
  <c r="CE54" i="25"/>
  <c r="CF54" i="25"/>
  <c r="CG54" i="25"/>
  <c r="CH54" i="25"/>
  <c r="CI54" i="25"/>
  <c r="CJ54" i="25"/>
  <c r="CK54" i="25"/>
  <c r="CL54" i="25"/>
  <c r="CN53" i="10"/>
  <c r="CM54" i="25"/>
  <c r="CN54" i="25"/>
  <c r="CO54" i="25"/>
  <c r="CP54" i="25"/>
  <c r="CQ54" i="25"/>
  <c r="CS53" i="10"/>
  <c r="CR54" i="25"/>
  <c r="CT53" i="10"/>
  <c r="CS54" i="25"/>
  <c r="C54" i="10"/>
  <c r="B55" i="25"/>
  <c r="D54" i="10"/>
  <c r="C55" i="25"/>
  <c r="E54" i="10"/>
  <c r="D55" i="25"/>
  <c r="F54" i="10"/>
  <c r="E55" i="25"/>
  <c r="G54" i="10"/>
  <c r="F55" i="25"/>
  <c r="H54" i="10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G54" i="10"/>
  <c r="AF55" i="25"/>
  <c r="AG55" i="25"/>
  <c r="AH55" i="25"/>
  <c r="AI55" i="25"/>
  <c r="AJ55" i="25"/>
  <c r="AK55" i="25"/>
  <c r="AL55" i="25"/>
  <c r="AM55" i="25"/>
  <c r="AN55" i="25"/>
  <c r="AO55" i="25"/>
  <c r="AP55" i="25"/>
  <c r="AQ55" i="25"/>
  <c r="AR55" i="25"/>
  <c r="AS55" i="25"/>
  <c r="AT55" i="25"/>
  <c r="AU55" i="25"/>
  <c r="AV55" i="25"/>
  <c r="AW55" i="25"/>
  <c r="AX55" i="25"/>
  <c r="AY55" i="25"/>
  <c r="AZ55" i="25"/>
  <c r="BA55" i="25"/>
  <c r="BB55" i="25"/>
  <c r="BC55" i="25"/>
  <c r="BD55" i="25"/>
  <c r="BE55" i="25"/>
  <c r="BF55" i="25"/>
  <c r="BG55" i="25"/>
  <c r="BH55" i="25"/>
  <c r="BI55" i="25"/>
  <c r="BJ55" i="25"/>
  <c r="BK55" i="25"/>
  <c r="BL55" i="25"/>
  <c r="BM55" i="25"/>
  <c r="BN55" i="25"/>
  <c r="BO55" i="25"/>
  <c r="BP55" i="25"/>
  <c r="BQ55" i="25"/>
  <c r="BR55" i="25"/>
  <c r="BS55" i="25"/>
  <c r="BT55" i="25"/>
  <c r="BU55" i="25"/>
  <c r="BV55" i="25"/>
  <c r="BW55" i="25"/>
  <c r="BX55" i="25"/>
  <c r="BY55" i="25"/>
  <c r="BZ55" i="25"/>
  <c r="CA55" i="25"/>
  <c r="CB55" i="25"/>
  <c r="CC55" i="25"/>
  <c r="CD55" i="25"/>
  <c r="CE55" i="25"/>
  <c r="CF55" i="25"/>
  <c r="CG55" i="25"/>
  <c r="CH55" i="25"/>
  <c r="CI55" i="25"/>
  <c r="CJ55" i="25"/>
  <c r="CK55" i="25"/>
  <c r="CL55" i="25"/>
  <c r="CN54" i="10"/>
  <c r="CM55" i="25"/>
  <c r="CN55" i="25"/>
  <c r="CO55" i="25"/>
  <c r="CP55" i="25"/>
  <c r="CQ55" i="25"/>
  <c r="CS54" i="10"/>
  <c r="CR55" i="25"/>
  <c r="CT54" i="10"/>
  <c r="CS55" i="25"/>
  <c r="C55" i="10"/>
  <c r="B56" i="25"/>
  <c r="D55" i="10"/>
  <c r="C56" i="25"/>
  <c r="E55" i="10"/>
  <c r="D56" i="25"/>
  <c r="F55" i="10"/>
  <c r="E56" i="25"/>
  <c r="G55" i="10"/>
  <c r="F56" i="25"/>
  <c r="H55" i="10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G55" i="10"/>
  <c r="AF56" i="25"/>
  <c r="AG56" i="25"/>
  <c r="AH56" i="25"/>
  <c r="AI56" i="25"/>
  <c r="AJ56" i="25"/>
  <c r="AK56" i="25"/>
  <c r="AL56" i="25"/>
  <c r="AM56" i="25"/>
  <c r="AN56" i="25"/>
  <c r="AO56" i="25"/>
  <c r="AP56" i="25"/>
  <c r="AQ56" i="25"/>
  <c r="AR56" i="25"/>
  <c r="AS56" i="25"/>
  <c r="AT56" i="25"/>
  <c r="AU56" i="25"/>
  <c r="AV56" i="25"/>
  <c r="AW56" i="25"/>
  <c r="AX56" i="25"/>
  <c r="AY56" i="25"/>
  <c r="AZ56" i="25"/>
  <c r="BA56" i="25"/>
  <c r="BB56" i="25"/>
  <c r="BC56" i="25"/>
  <c r="BD56" i="25"/>
  <c r="BE56" i="25"/>
  <c r="BF56" i="25"/>
  <c r="BG56" i="25"/>
  <c r="BH56" i="25"/>
  <c r="BI56" i="25"/>
  <c r="BJ56" i="25"/>
  <c r="BK56" i="25"/>
  <c r="BL56" i="25"/>
  <c r="BM56" i="25"/>
  <c r="BN56" i="25"/>
  <c r="BO56" i="25"/>
  <c r="BP56" i="25"/>
  <c r="BQ56" i="25"/>
  <c r="BR56" i="25"/>
  <c r="BS56" i="25"/>
  <c r="BT56" i="25"/>
  <c r="BU56" i="25"/>
  <c r="BV56" i="25"/>
  <c r="BW56" i="25"/>
  <c r="BX56" i="25"/>
  <c r="BY56" i="25"/>
  <c r="BZ56" i="25"/>
  <c r="CA56" i="25"/>
  <c r="CB56" i="25"/>
  <c r="CC56" i="25"/>
  <c r="CD56" i="25"/>
  <c r="CE56" i="25"/>
  <c r="CF56" i="25"/>
  <c r="CG56" i="25"/>
  <c r="CH56" i="25"/>
  <c r="CI56" i="25"/>
  <c r="CJ56" i="25"/>
  <c r="CK56" i="25"/>
  <c r="CL56" i="25"/>
  <c r="CN55" i="10"/>
  <c r="CM56" i="25"/>
  <c r="CN56" i="25"/>
  <c r="CO56" i="25"/>
  <c r="CP56" i="25"/>
  <c r="CQ56" i="25"/>
  <c r="CS55" i="10"/>
  <c r="CR56" i="25"/>
  <c r="CT55" i="10"/>
  <c r="CS56" i="25"/>
  <c r="C56" i="10"/>
  <c r="B57" i="25"/>
  <c r="D56" i="10"/>
  <c r="C57" i="25"/>
  <c r="E56" i="10"/>
  <c r="D57" i="25"/>
  <c r="F56" i="10"/>
  <c r="E57" i="25"/>
  <c r="G56" i="10"/>
  <c r="F57" i="25"/>
  <c r="H56" i="10"/>
  <c r="G57" i="25"/>
  <c r="H57" i="25"/>
  <c r="I57" i="25"/>
  <c r="J57" i="25"/>
  <c r="K57" i="25"/>
  <c r="L57" i="25"/>
  <c r="M57" i="25"/>
  <c r="N57" i="25"/>
  <c r="O57" i="25"/>
  <c r="P57" i="25"/>
  <c r="Q57" i="25"/>
  <c r="R57" i="25"/>
  <c r="S57" i="25"/>
  <c r="T57" i="25"/>
  <c r="U57" i="25"/>
  <c r="V57" i="25"/>
  <c r="W57" i="25"/>
  <c r="X57" i="25"/>
  <c r="Y57" i="25"/>
  <c r="Z57" i="25"/>
  <c r="AA57" i="25"/>
  <c r="AB57" i="25"/>
  <c r="AC57" i="25"/>
  <c r="AD57" i="25"/>
  <c r="AE57" i="25"/>
  <c r="AG56" i="10"/>
  <c r="AF57" i="25"/>
  <c r="AG57" i="25"/>
  <c r="AH57" i="25"/>
  <c r="AI57" i="25"/>
  <c r="AJ57" i="25"/>
  <c r="AK57" i="25"/>
  <c r="AL57" i="25"/>
  <c r="AM57" i="25"/>
  <c r="AN57" i="25"/>
  <c r="AO57" i="25"/>
  <c r="AP57" i="25"/>
  <c r="AQ57" i="25"/>
  <c r="AR57" i="25"/>
  <c r="AS57" i="25"/>
  <c r="AT57" i="25"/>
  <c r="AU57" i="25"/>
  <c r="AV57" i="25"/>
  <c r="AW57" i="25"/>
  <c r="AX57" i="25"/>
  <c r="AY57" i="25"/>
  <c r="AZ57" i="25"/>
  <c r="BA57" i="25"/>
  <c r="BB57" i="25"/>
  <c r="BC57" i="25"/>
  <c r="BD57" i="25"/>
  <c r="BE57" i="25"/>
  <c r="BF57" i="25"/>
  <c r="BG57" i="25"/>
  <c r="BH57" i="25"/>
  <c r="BI57" i="25"/>
  <c r="BJ57" i="25"/>
  <c r="BK57" i="25"/>
  <c r="BL57" i="25"/>
  <c r="BM57" i="25"/>
  <c r="BN57" i="25"/>
  <c r="BO57" i="25"/>
  <c r="BP57" i="25"/>
  <c r="BQ57" i="25"/>
  <c r="BR57" i="25"/>
  <c r="BS57" i="25"/>
  <c r="BT57" i="25"/>
  <c r="BU57" i="25"/>
  <c r="BV57" i="25"/>
  <c r="BW57" i="25"/>
  <c r="BX57" i="25"/>
  <c r="BY57" i="25"/>
  <c r="BZ57" i="25"/>
  <c r="CA57" i="25"/>
  <c r="CB57" i="25"/>
  <c r="CC57" i="25"/>
  <c r="CD57" i="25"/>
  <c r="CE57" i="25"/>
  <c r="CF57" i="25"/>
  <c r="CG57" i="25"/>
  <c r="CH57" i="25"/>
  <c r="CI57" i="25"/>
  <c r="CJ57" i="25"/>
  <c r="CK57" i="25"/>
  <c r="CL57" i="25"/>
  <c r="CN56" i="10"/>
  <c r="CM57" i="25"/>
  <c r="CN57" i="25"/>
  <c r="CO57" i="25"/>
  <c r="CP57" i="25"/>
  <c r="CQ57" i="25"/>
  <c r="CS56" i="10"/>
  <c r="CR57" i="25"/>
  <c r="CT56" i="10"/>
  <c r="CS57" i="25"/>
  <c r="C57" i="10"/>
  <c r="B58" i="25"/>
  <c r="D57" i="10"/>
  <c r="C58" i="25"/>
  <c r="E57" i="10"/>
  <c r="D58" i="25"/>
  <c r="F57" i="10"/>
  <c r="E58" i="25"/>
  <c r="G57" i="10"/>
  <c r="F58" i="25"/>
  <c r="H57" i="10"/>
  <c r="G58" i="25"/>
  <c r="H58" i="25"/>
  <c r="I58" i="25"/>
  <c r="J58" i="25"/>
  <c r="K58" i="25"/>
  <c r="L58" i="25"/>
  <c r="M58" i="25"/>
  <c r="N58" i="25"/>
  <c r="O58" i="25"/>
  <c r="P58" i="25"/>
  <c r="Q58" i="25"/>
  <c r="R58" i="25"/>
  <c r="S58" i="25"/>
  <c r="T58" i="25"/>
  <c r="U58" i="25"/>
  <c r="V58" i="25"/>
  <c r="W58" i="25"/>
  <c r="X58" i="25"/>
  <c r="Y58" i="25"/>
  <c r="Z58" i="25"/>
  <c r="AA58" i="25"/>
  <c r="AB58" i="25"/>
  <c r="AC58" i="25"/>
  <c r="AD58" i="25"/>
  <c r="AE58" i="25"/>
  <c r="AG57" i="10"/>
  <c r="AF58" i="25"/>
  <c r="AG58" i="25"/>
  <c r="AH58" i="25"/>
  <c r="AI58" i="25"/>
  <c r="AJ58" i="25"/>
  <c r="AK58" i="25"/>
  <c r="AL58" i="25"/>
  <c r="AM58" i="25"/>
  <c r="AN58" i="25"/>
  <c r="AO58" i="25"/>
  <c r="AP58" i="25"/>
  <c r="AQ58" i="25"/>
  <c r="AR58" i="25"/>
  <c r="AS58" i="25"/>
  <c r="AT58" i="25"/>
  <c r="AU58" i="25"/>
  <c r="AV58" i="25"/>
  <c r="AW58" i="25"/>
  <c r="AX58" i="25"/>
  <c r="AY58" i="25"/>
  <c r="AZ58" i="25"/>
  <c r="BA58" i="25"/>
  <c r="BB58" i="25"/>
  <c r="BC58" i="25"/>
  <c r="BD58" i="25"/>
  <c r="BE58" i="25"/>
  <c r="BF58" i="25"/>
  <c r="BG58" i="25"/>
  <c r="BH58" i="25"/>
  <c r="BI58" i="25"/>
  <c r="BJ58" i="25"/>
  <c r="BK58" i="25"/>
  <c r="BL58" i="25"/>
  <c r="BM58" i="25"/>
  <c r="BN58" i="25"/>
  <c r="BO58" i="25"/>
  <c r="BP58" i="25"/>
  <c r="BQ58" i="25"/>
  <c r="BR58" i="25"/>
  <c r="BS58" i="25"/>
  <c r="BT58" i="25"/>
  <c r="BU58" i="25"/>
  <c r="BV58" i="25"/>
  <c r="BW58" i="25"/>
  <c r="BX58" i="25"/>
  <c r="BY58" i="25"/>
  <c r="BZ58" i="25"/>
  <c r="CA58" i="25"/>
  <c r="CB58" i="25"/>
  <c r="CC58" i="25"/>
  <c r="CD58" i="25"/>
  <c r="CE58" i="25"/>
  <c r="CF58" i="25"/>
  <c r="CG58" i="25"/>
  <c r="CH58" i="25"/>
  <c r="CI58" i="25"/>
  <c r="CJ58" i="25"/>
  <c r="CK58" i="25"/>
  <c r="CL58" i="25"/>
  <c r="CN57" i="10"/>
  <c r="CM58" i="25"/>
  <c r="CN58" i="25"/>
  <c r="CO58" i="25"/>
  <c r="CP58" i="25"/>
  <c r="CQ58" i="25"/>
  <c r="CS57" i="10"/>
  <c r="CR58" i="25"/>
  <c r="CT57" i="10"/>
  <c r="CS58" i="25"/>
  <c r="C58" i="10"/>
  <c r="B59" i="25"/>
  <c r="D58" i="10"/>
  <c r="C59" i="25"/>
  <c r="E58" i="10"/>
  <c r="D59" i="25"/>
  <c r="F58" i="10"/>
  <c r="E59" i="25"/>
  <c r="G58" i="10"/>
  <c r="F59" i="25"/>
  <c r="H58" i="10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G58" i="10"/>
  <c r="AF59" i="25"/>
  <c r="AG59" i="25"/>
  <c r="AH59" i="25"/>
  <c r="AI59" i="25"/>
  <c r="AJ59" i="25"/>
  <c r="AK59" i="25"/>
  <c r="AL59" i="25"/>
  <c r="AM59" i="25"/>
  <c r="AN59" i="25"/>
  <c r="AO59" i="25"/>
  <c r="AP59" i="25"/>
  <c r="AQ59" i="25"/>
  <c r="AR59" i="25"/>
  <c r="AS59" i="25"/>
  <c r="AT59" i="25"/>
  <c r="AU59" i="25"/>
  <c r="AV59" i="25"/>
  <c r="AW59" i="25"/>
  <c r="AX59" i="25"/>
  <c r="AY59" i="25"/>
  <c r="AZ59" i="25"/>
  <c r="BA59" i="25"/>
  <c r="BB59" i="25"/>
  <c r="BC59" i="25"/>
  <c r="BD59" i="25"/>
  <c r="BE59" i="25"/>
  <c r="BF59" i="25"/>
  <c r="BG59" i="25"/>
  <c r="BH59" i="25"/>
  <c r="BI59" i="25"/>
  <c r="BJ59" i="25"/>
  <c r="BK59" i="25"/>
  <c r="BL59" i="25"/>
  <c r="BM59" i="25"/>
  <c r="BN59" i="25"/>
  <c r="BO59" i="25"/>
  <c r="BP59" i="25"/>
  <c r="BQ59" i="25"/>
  <c r="BR59" i="25"/>
  <c r="BS59" i="25"/>
  <c r="BT59" i="25"/>
  <c r="BU59" i="25"/>
  <c r="BV59" i="25"/>
  <c r="BW59" i="25"/>
  <c r="BX59" i="25"/>
  <c r="BY59" i="25"/>
  <c r="BZ59" i="25"/>
  <c r="CA59" i="25"/>
  <c r="CB59" i="25"/>
  <c r="CC59" i="25"/>
  <c r="CD59" i="25"/>
  <c r="CE59" i="25"/>
  <c r="CF59" i="25"/>
  <c r="CG59" i="25"/>
  <c r="CH59" i="25"/>
  <c r="CI59" i="25"/>
  <c r="CJ59" i="25"/>
  <c r="CK59" i="25"/>
  <c r="CL59" i="25"/>
  <c r="CN58" i="10"/>
  <c r="CM59" i="25"/>
  <c r="CN59" i="25"/>
  <c r="CO59" i="25"/>
  <c r="CP59" i="25"/>
  <c r="CQ59" i="25"/>
  <c r="CS58" i="10"/>
  <c r="CR59" i="25"/>
  <c r="CT58" i="10"/>
  <c r="CS59" i="25"/>
  <c r="C59" i="10"/>
  <c r="B60" i="25"/>
  <c r="D59" i="10"/>
  <c r="C60" i="25"/>
  <c r="E59" i="10"/>
  <c r="D60" i="25"/>
  <c r="F59" i="10"/>
  <c r="E60" i="25"/>
  <c r="G59" i="10"/>
  <c r="F60" i="25"/>
  <c r="H59" i="10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G59" i="10"/>
  <c r="AF60" i="25"/>
  <c r="AG60" i="25"/>
  <c r="AH60" i="25"/>
  <c r="AI60" i="25"/>
  <c r="AJ60" i="25"/>
  <c r="AK60" i="25"/>
  <c r="AL60" i="25"/>
  <c r="AM60" i="25"/>
  <c r="AN60" i="25"/>
  <c r="AO60" i="25"/>
  <c r="AP60" i="25"/>
  <c r="AQ60" i="25"/>
  <c r="AR60" i="25"/>
  <c r="AS60" i="25"/>
  <c r="AT60" i="25"/>
  <c r="AU60" i="25"/>
  <c r="AV60" i="25"/>
  <c r="AW60" i="25"/>
  <c r="AX60" i="25"/>
  <c r="AY60" i="25"/>
  <c r="AZ60" i="25"/>
  <c r="BA60" i="25"/>
  <c r="BB60" i="25"/>
  <c r="BC60" i="25"/>
  <c r="BD60" i="25"/>
  <c r="BE60" i="25"/>
  <c r="BF60" i="25"/>
  <c r="BG60" i="25"/>
  <c r="BH60" i="25"/>
  <c r="BI60" i="25"/>
  <c r="BJ60" i="25"/>
  <c r="BK60" i="25"/>
  <c r="BL60" i="25"/>
  <c r="BM60" i="25"/>
  <c r="BN60" i="25"/>
  <c r="BO60" i="25"/>
  <c r="BP60" i="25"/>
  <c r="BQ60" i="25"/>
  <c r="BR60" i="25"/>
  <c r="BS60" i="25"/>
  <c r="BT60" i="25"/>
  <c r="BU60" i="25"/>
  <c r="BV60" i="25"/>
  <c r="BW60" i="25"/>
  <c r="BX60" i="25"/>
  <c r="BY60" i="25"/>
  <c r="BZ60" i="25"/>
  <c r="CA60" i="25"/>
  <c r="CB60" i="25"/>
  <c r="CC60" i="25"/>
  <c r="CD60" i="25"/>
  <c r="CE60" i="25"/>
  <c r="CF60" i="25"/>
  <c r="CG60" i="25"/>
  <c r="CH60" i="25"/>
  <c r="CI60" i="25"/>
  <c r="CJ60" i="25"/>
  <c r="CK60" i="25"/>
  <c r="CL60" i="25"/>
  <c r="CN59" i="10"/>
  <c r="CM60" i="25"/>
  <c r="CN60" i="25"/>
  <c r="CO60" i="25"/>
  <c r="CP60" i="25"/>
  <c r="CQ60" i="25"/>
  <c r="CS59" i="10"/>
  <c r="CR60" i="25"/>
  <c r="CT59" i="10"/>
  <c r="CS60" i="25"/>
  <c r="C60" i="10"/>
  <c r="B61" i="25"/>
  <c r="D60" i="10"/>
  <c r="C61" i="25"/>
  <c r="E60" i="10"/>
  <c r="D61" i="25"/>
  <c r="F60" i="10"/>
  <c r="E61" i="25"/>
  <c r="G60" i="10"/>
  <c r="F61" i="25"/>
  <c r="H60" i="10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G60" i="10"/>
  <c r="AF61" i="25"/>
  <c r="AG61" i="25"/>
  <c r="AH61" i="25"/>
  <c r="AI61" i="25"/>
  <c r="AJ61" i="25"/>
  <c r="AK61" i="25"/>
  <c r="AL61" i="25"/>
  <c r="AM61" i="25"/>
  <c r="AN61" i="25"/>
  <c r="AO61" i="25"/>
  <c r="AP61" i="25"/>
  <c r="AQ61" i="25"/>
  <c r="AR61" i="25"/>
  <c r="AS61" i="25"/>
  <c r="AT61" i="25"/>
  <c r="AU61" i="25"/>
  <c r="AV61" i="25"/>
  <c r="AW61" i="25"/>
  <c r="AX61" i="25"/>
  <c r="AY61" i="25"/>
  <c r="AZ61" i="25"/>
  <c r="BA61" i="25"/>
  <c r="BB61" i="25"/>
  <c r="BC61" i="25"/>
  <c r="BD61" i="25"/>
  <c r="BE61" i="25"/>
  <c r="BF61" i="25"/>
  <c r="BG61" i="25"/>
  <c r="BH61" i="25"/>
  <c r="BI61" i="25"/>
  <c r="BJ61" i="25"/>
  <c r="BK61" i="25"/>
  <c r="BL61" i="25"/>
  <c r="BM61" i="25"/>
  <c r="BN61" i="25"/>
  <c r="BO61" i="25"/>
  <c r="BP61" i="25"/>
  <c r="BQ61" i="25"/>
  <c r="BR61" i="25"/>
  <c r="BS61" i="25"/>
  <c r="BT61" i="25"/>
  <c r="BU61" i="25"/>
  <c r="BV61" i="25"/>
  <c r="BW61" i="25"/>
  <c r="BX61" i="25"/>
  <c r="BY61" i="25"/>
  <c r="BZ61" i="25"/>
  <c r="CA61" i="25"/>
  <c r="CB61" i="25"/>
  <c r="CC61" i="25"/>
  <c r="CD61" i="25"/>
  <c r="CE61" i="25"/>
  <c r="CF61" i="25"/>
  <c r="CG61" i="25"/>
  <c r="CH61" i="25"/>
  <c r="CI61" i="25"/>
  <c r="CJ61" i="25"/>
  <c r="CK61" i="25"/>
  <c r="CL61" i="25"/>
  <c r="CN60" i="10"/>
  <c r="CM61" i="25"/>
  <c r="CN61" i="25"/>
  <c r="CO61" i="25"/>
  <c r="CP61" i="25"/>
  <c r="CQ61" i="25"/>
  <c r="CS60" i="10"/>
  <c r="CR61" i="25"/>
  <c r="CT60" i="10"/>
  <c r="CS61" i="25"/>
  <c r="C61" i="10"/>
  <c r="B62" i="25"/>
  <c r="D61" i="10"/>
  <c r="C62" i="25"/>
  <c r="E61" i="10"/>
  <c r="D62" i="25"/>
  <c r="F61" i="10"/>
  <c r="E62" i="25"/>
  <c r="G61" i="10"/>
  <c r="F62" i="25"/>
  <c r="H61" i="10"/>
  <c r="G62" i="25"/>
  <c r="H62" i="25"/>
  <c r="I62" i="25"/>
  <c r="J62" i="25"/>
  <c r="K62" i="25"/>
  <c r="L62" i="25"/>
  <c r="M62" i="25"/>
  <c r="N62" i="25"/>
  <c r="O62" i="25"/>
  <c r="P62" i="25"/>
  <c r="Q62" i="25"/>
  <c r="R62" i="25"/>
  <c r="S62" i="25"/>
  <c r="T62" i="25"/>
  <c r="U62" i="25"/>
  <c r="V62" i="25"/>
  <c r="W62" i="25"/>
  <c r="X62" i="25"/>
  <c r="Y62" i="25"/>
  <c r="Z62" i="25"/>
  <c r="AA62" i="25"/>
  <c r="AB62" i="25"/>
  <c r="AC62" i="25"/>
  <c r="AD62" i="25"/>
  <c r="AE62" i="25"/>
  <c r="AG61" i="10"/>
  <c r="AF62" i="25"/>
  <c r="AG62" i="25"/>
  <c r="AH62" i="25"/>
  <c r="AI62" i="25"/>
  <c r="AJ62" i="25"/>
  <c r="AK62" i="25"/>
  <c r="AL62" i="25"/>
  <c r="AM62" i="25"/>
  <c r="AN62" i="25"/>
  <c r="AO62" i="25"/>
  <c r="AP62" i="25"/>
  <c r="AQ62" i="25"/>
  <c r="AR62" i="25"/>
  <c r="AS62" i="25"/>
  <c r="AT62" i="25"/>
  <c r="AU62" i="25"/>
  <c r="AV62" i="25"/>
  <c r="AW62" i="25"/>
  <c r="AX62" i="25"/>
  <c r="AY62" i="25"/>
  <c r="AZ62" i="25"/>
  <c r="BA62" i="25"/>
  <c r="BB62" i="25"/>
  <c r="BC62" i="25"/>
  <c r="BD62" i="25"/>
  <c r="BE62" i="25"/>
  <c r="BF62" i="25"/>
  <c r="BG62" i="25"/>
  <c r="BH62" i="25"/>
  <c r="BI62" i="25"/>
  <c r="BJ62" i="25"/>
  <c r="BK62" i="25"/>
  <c r="BL62" i="25"/>
  <c r="BM62" i="25"/>
  <c r="BN62" i="25"/>
  <c r="BO62" i="25"/>
  <c r="BP62" i="25"/>
  <c r="BQ62" i="25"/>
  <c r="BR62" i="25"/>
  <c r="BS62" i="25"/>
  <c r="BT62" i="25"/>
  <c r="BU62" i="25"/>
  <c r="BV62" i="25"/>
  <c r="BW62" i="25"/>
  <c r="BX62" i="25"/>
  <c r="BY62" i="25"/>
  <c r="BZ62" i="25"/>
  <c r="CA62" i="25"/>
  <c r="CB62" i="25"/>
  <c r="CC62" i="25"/>
  <c r="CD62" i="25"/>
  <c r="CE62" i="25"/>
  <c r="CF62" i="25"/>
  <c r="CG62" i="25"/>
  <c r="CH62" i="25"/>
  <c r="CI62" i="25"/>
  <c r="CJ62" i="25"/>
  <c r="CK62" i="25"/>
  <c r="CL62" i="25"/>
  <c r="CN61" i="10"/>
  <c r="CM62" i="25"/>
  <c r="CN62" i="25"/>
  <c r="CO62" i="25"/>
  <c r="CP62" i="25"/>
  <c r="CQ62" i="25"/>
  <c r="CS61" i="10"/>
  <c r="CR62" i="25"/>
  <c r="CT61" i="10"/>
  <c r="CS62" i="25"/>
  <c r="C62" i="10"/>
  <c r="B63" i="25"/>
  <c r="D62" i="10"/>
  <c r="C63" i="25"/>
  <c r="E62" i="10"/>
  <c r="D63" i="25"/>
  <c r="F62" i="10"/>
  <c r="E63" i="25"/>
  <c r="G62" i="10"/>
  <c r="F63" i="25"/>
  <c r="H62" i="10"/>
  <c r="G63" i="25"/>
  <c r="H63" i="25"/>
  <c r="I63" i="25"/>
  <c r="J63" i="25"/>
  <c r="K63" i="25"/>
  <c r="L63" i="25"/>
  <c r="M63" i="25"/>
  <c r="N63" i="25"/>
  <c r="O63" i="25"/>
  <c r="P63" i="25"/>
  <c r="Q63" i="25"/>
  <c r="R63" i="25"/>
  <c r="S63" i="25"/>
  <c r="T63" i="25"/>
  <c r="U63" i="25"/>
  <c r="V63" i="25"/>
  <c r="W63" i="25"/>
  <c r="X63" i="25"/>
  <c r="Y63" i="25"/>
  <c r="Z63" i="25"/>
  <c r="AA63" i="25"/>
  <c r="AB63" i="25"/>
  <c r="AC63" i="25"/>
  <c r="AD63" i="25"/>
  <c r="AE63" i="25"/>
  <c r="AG62" i="10"/>
  <c r="AF63" i="25"/>
  <c r="AG63" i="25"/>
  <c r="AH63" i="25"/>
  <c r="AI63" i="25"/>
  <c r="AJ63" i="25"/>
  <c r="AK63" i="25"/>
  <c r="AL63" i="25"/>
  <c r="AM63" i="25"/>
  <c r="AN63" i="25"/>
  <c r="AO63" i="25"/>
  <c r="AP63" i="25"/>
  <c r="AQ63" i="25"/>
  <c r="AR63" i="25"/>
  <c r="AS63" i="25"/>
  <c r="AT63" i="25"/>
  <c r="AU63" i="25"/>
  <c r="AV63" i="25"/>
  <c r="AW63" i="25"/>
  <c r="AX63" i="25"/>
  <c r="AY63" i="25"/>
  <c r="AZ63" i="25"/>
  <c r="BA63" i="25"/>
  <c r="BB63" i="25"/>
  <c r="BC63" i="25"/>
  <c r="BD63" i="25"/>
  <c r="BE63" i="25"/>
  <c r="BF63" i="25"/>
  <c r="BG63" i="25"/>
  <c r="BH63" i="25"/>
  <c r="BI63" i="25"/>
  <c r="BJ63" i="25"/>
  <c r="BK63" i="25"/>
  <c r="BL63" i="25"/>
  <c r="BM63" i="25"/>
  <c r="BN63" i="25"/>
  <c r="BO63" i="25"/>
  <c r="BP63" i="25"/>
  <c r="BQ63" i="25"/>
  <c r="BR63" i="25"/>
  <c r="BS63" i="25"/>
  <c r="BT63" i="25"/>
  <c r="BU63" i="25"/>
  <c r="BV63" i="25"/>
  <c r="BW63" i="25"/>
  <c r="BX63" i="25"/>
  <c r="BY63" i="25"/>
  <c r="BZ63" i="25"/>
  <c r="CA63" i="25"/>
  <c r="CB63" i="25"/>
  <c r="CC63" i="25"/>
  <c r="CD63" i="25"/>
  <c r="CE63" i="25"/>
  <c r="CF63" i="25"/>
  <c r="CG63" i="25"/>
  <c r="CH63" i="25"/>
  <c r="CI63" i="25"/>
  <c r="CJ63" i="25"/>
  <c r="CK63" i="25"/>
  <c r="CL63" i="25"/>
  <c r="CN62" i="10"/>
  <c r="CM63" i="25"/>
  <c r="CN63" i="25"/>
  <c r="CO63" i="25"/>
  <c r="CP63" i="25"/>
  <c r="CQ63" i="25"/>
  <c r="CS62" i="10"/>
  <c r="CR63" i="25"/>
  <c r="CT62" i="10"/>
  <c r="CS63" i="25"/>
  <c r="C63" i="10"/>
  <c r="B64" i="25"/>
  <c r="D63" i="10"/>
  <c r="C64" i="25"/>
  <c r="E63" i="10"/>
  <c r="D64" i="25"/>
  <c r="F63" i="10"/>
  <c r="E64" i="25"/>
  <c r="G63" i="10"/>
  <c r="F64" i="25"/>
  <c r="H63" i="10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G63" i="10"/>
  <c r="AF64" i="25"/>
  <c r="AG64" i="25"/>
  <c r="AH64" i="25"/>
  <c r="AI64" i="25"/>
  <c r="AJ64" i="25"/>
  <c r="AK64" i="25"/>
  <c r="AL64" i="25"/>
  <c r="AM64" i="25"/>
  <c r="AN64" i="25"/>
  <c r="AO64" i="25"/>
  <c r="AP64" i="25"/>
  <c r="AQ64" i="25"/>
  <c r="AR64" i="25"/>
  <c r="AS64" i="25"/>
  <c r="AT64" i="25"/>
  <c r="AU64" i="25"/>
  <c r="AV64" i="25"/>
  <c r="AW64" i="25"/>
  <c r="AX64" i="25"/>
  <c r="AY64" i="25"/>
  <c r="AZ64" i="25"/>
  <c r="BA64" i="25"/>
  <c r="BB64" i="25"/>
  <c r="BC64" i="25"/>
  <c r="BD64" i="25"/>
  <c r="BE64" i="25"/>
  <c r="BF64" i="25"/>
  <c r="BG64" i="25"/>
  <c r="BH64" i="25"/>
  <c r="BI64" i="25"/>
  <c r="BJ64" i="25"/>
  <c r="BK64" i="25"/>
  <c r="BL64" i="25"/>
  <c r="BM64" i="25"/>
  <c r="BN64" i="25"/>
  <c r="BO64" i="25"/>
  <c r="BP64" i="25"/>
  <c r="BQ64" i="25"/>
  <c r="BR64" i="25"/>
  <c r="BS64" i="25"/>
  <c r="BT64" i="25"/>
  <c r="BU64" i="25"/>
  <c r="BV64" i="25"/>
  <c r="BW64" i="25"/>
  <c r="BX64" i="25"/>
  <c r="BY64" i="25"/>
  <c r="BZ64" i="25"/>
  <c r="CA64" i="25"/>
  <c r="CB64" i="25"/>
  <c r="CC64" i="25"/>
  <c r="CD64" i="25"/>
  <c r="CE64" i="25"/>
  <c r="CF64" i="25"/>
  <c r="CG64" i="25"/>
  <c r="CH64" i="25"/>
  <c r="CI64" i="25"/>
  <c r="CJ64" i="25"/>
  <c r="CK64" i="25"/>
  <c r="CL64" i="25"/>
  <c r="CN63" i="10"/>
  <c r="CM64" i="25"/>
  <c r="CN64" i="25"/>
  <c r="CO64" i="25"/>
  <c r="CP64" i="25"/>
  <c r="CQ64" i="25"/>
  <c r="CS63" i="10"/>
  <c r="CR64" i="25"/>
  <c r="CT63" i="10"/>
  <c r="CS64" i="25"/>
  <c r="C64" i="10"/>
  <c r="B65" i="25"/>
  <c r="D64" i="10"/>
  <c r="C65" i="25"/>
  <c r="E64" i="10"/>
  <c r="D65" i="25"/>
  <c r="F64" i="10"/>
  <c r="E65" i="25"/>
  <c r="G64" i="10"/>
  <c r="F65" i="25"/>
  <c r="H64" i="10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G64" i="10"/>
  <c r="AF65" i="25"/>
  <c r="AG65" i="25"/>
  <c r="AH65" i="25"/>
  <c r="AI65" i="25"/>
  <c r="AJ65" i="25"/>
  <c r="AK65" i="25"/>
  <c r="AL65" i="25"/>
  <c r="AM65" i="25"/>
  <c r="AN65" i="25"/>
  <c r="AO65" i="25"/>
  <c r="AP65" i="25"/>
  <c r="AQ65" i="25"/>
  <c r="AR65" i="25"/>
  <c r="AS65" i="25"/>
  <c r="AT65" i="25"/>
  <c r="AU65" i="25"/>
  <c r="AV65" i="25"/>
  <c r="AW65" i="25"/>
  <c r="AX65" i="25"/>
  <c r="AY65" i="25"/>
  <c r="AZ65" i="25"/>
  <c r="BA65" i="25"/>
  <c r="BB65" i="25"/>
  <c r="BC65" i="25"/>
  <c r="BD65" i="25"/>
  <c r="BE65" i="25"/>
  <c r="BF65" i="25"/>
  <c r="BG65" i="25"/>
  <c r="BH65" i="25"/>
  <c r="BI65" i="25"/>
  <c r="BJ65" i="25"/>
  <c r="BK65" i="25"/>
  <c r="BL65" i="25"/>
  <c r="BM65" i="25"/>
  <c r="BN65" i="25"/>
  <c r="BO65" i="25"/>
  <c r="BP65" i="25"/>
  <c r="BQ65" i="25"/>
  <c r="BR65" i="25"/>
  <c r="BS65" i="25"/>
  <c r="BT65" i="25"/>
  <c r="BU65" i="25"/>
  <c r="BV65" i="25"/>
  <c r="BW65" i="25"/>
  <c r="BX65" i="25"/>
  <c r="BY65" i="25"/>
  <c r="BZ65" i="25"/>
  <c r="CA65" i="25"/>
  <c r="CB65" i="25"/>
  <c r="CC65" i="25"/>
  <c r="CD65" i="25"/>
  <c r="CE65" i="25"/>
  <c r="CF65" i="25"/>
  <c r="CG65" i="25"/>
  <c r="CH65" i="25"/>
  <c r="CI65" i="25"/>
  <c r="CJ65" i="25"/>
  <c r="CK65" i="25"/>
  <c r="CL65" i="25"/>
  <c r="CN64" i="10"/>
  <c r="CM65" i="25"/>
  <c r="CN65" i="25"/>
  <c r="CO65" i="25"/>
  <c r="CP65" i="25"/>
  <c r="CQ65" i="25"/>
  <c r="CS64" i="10"/>
  <c r="CR65" i="25"/>
  <c r="CT64" i="10"/>
  <c r="CS65" i="25"/>
  <c r="C65" i="10"/>
  <c r="B66" i="25"/>
  <c r="D65" i="10"/>
  <c r="C66" i="25"/>
  <c r="E65" i="10"/>
  <c r="D66" i="25"/>
  <c r="F65" i="10"/>
  <c r="E66" i="25"/>
  <c r="G65" i="10"/>
  <c r="F66" i="25"/>
  <c r="H65" i="10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G65" i="10"/>
  <c r="AF66" i="25"/>
  <c r="AG66" i="25"/>
  <c r="AH66" i="25"/>
  <c r="AI66" i="25"/>
  <c r="AJ66" i="25"/>
  <c r="AK66" i="25"/>
  <c r="AL66" i="25"/>
  <c r="AM66" i="25"/>
  <c r="AN66" i="25"/>
  <c r="AO66" i="25"/>
  <c r="AP66" i="25"/>
  <c r="AQ66" i="25"/>
  <c r="AR66" i="25"/>
  <c r="AS66" i="25"/>
  <c r="AT66" i="25"/>
  <c r="AU66" i="25"/>
  <c r="AV66" i="25"/>
  <c r="AW66" i="25"/>
  <c r="AX66" i="25"/>
  <c r="AY66" i="25"/>
  <c r="AZ66" i="25"/>
  <c r="BA66" i="25"/>
  <c r="BB66" i="25"/>
  <c r="BC66" i="25"/>
  <c r="BD66" i="25"/>
  <c r="BE66" i="25"/>
  <c r="BF66" i="25"/>
  <c r="BG66" i="25"/>
  <c r="BH66" i="25"/>
  <c r="BI66" i="25"/>
  <c r="BJ66" i="25"/>
  <c r="BK66" i="25"/>
  <c r="BL66" i="25"/>
  <c r="BM66" i="25"/>
  <c r="BN66" i="25"/>
  <c r="BO66" i="25"/>
  <c r="BP66" i="25"/>
  <c r="BQ66" i="25"/>
  <c r="BR66" i="25"/>
  <c r="BS66" i="25"/>
  <c r="BT66" i="25"/>
  <c r="BU66" i="25"/>
  <c r="BV66" i="25"/>
  <c r="BW66" i="25"/>
  <c r="BX66" i="25"/>
  <c r="BY66" i="25"/>
  <c r="BZ66" i="25"/>
  <c r="CA66" i="25"/>
  <c r="CB66" i="25"/>
  <c r="CC66" i="25"/>
  <c r="CD66" i="25"/>
  <c r="CE66" i="25"/>
  <c r="CF66" i="25"/>
  <c r="CG66" i="25"/>
  <c r="CH66" i="25"/>
  <c r="CI66" i="25"/>
  <c r="CJ66" i="25"/>
  <c r="CK66" i="25"/>
  <c r="CL66" i="25"/>
  <c r="CN65" i="10"/>
  <c r="CM66" i="25"/>
  <c r="CN66" i="25"/>
  <c r="CO66" i="25"/>
  <c r="CP66" i="25"/>
  <c r="CQ66" i="25"/>
  <c r="CS65" i="10"/>
  <c r="CR66" i="25"/>
  <c r="CT65" i="10"/>
  <c r="CS66" i="25"/>
  <c r="D4" i="10"/>
  <c r="C5" i="25"/>
  <c r="E4" i="10"/>
  <c r="D5" i="25"/>
  <c r="F4" i="10"/>
  <c r="E5" i="25"/>
  <c r="G4" i="10"/>
  <c r="F5" i="25"/>
  <c r="H4" i="10"/>
  <c r="G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G4" i="10"/>
  <c r="AF5" i="25"/>
  <c r="AG5" i="25"/>
  <c r="AH5" i="25"/>
  <c r="AI5" i="25"/>
  <c r="AJ5" i="25"/>
  <c r="AK5" i="25"/>
  <c r="AL5" i="25"/>
  <c r="AM5" i="25"/>
  <c r="AN5" i="25"/>
  <c r="AO5" i="25"/>
  <c r="AP5" i="25"/>
  <c r="AQ5" i="25"/>
  <c r="AR5" i="25"/>
  <c r="AS5" i="25"/>
  <c r="AT5" i="25"/>
  <c r="AU5" i="25"/>
  <c r="AV5" i="25"/>
  <c r="AW5" i="25"/>
  <c r="AX5" i="25"/>
  <c r="AY5" i="25"/>
  <c r="AZ5" i="25"/>
  <c r="BA5" i="25"/>
  <c r="BB5" i="25"/>
  <c r="BC5" i="25"/>
  <c r="BD5" i="25"/>
  <c r="BE5" i="25"/>
  <c r="BF5" i="25"/>
  <c r="BG5" i="25"/>
  <c r="BH5" i="25"/>
  <c r="BI5" i="25"/>
  <c r="BJ5" i="25"/>
  <c r="BK5" i="25"/>
  <c r="BL5" i="25"/>
  <c r="BM5" i="25"/>
  <c r="BN5" i="25"/>
  <c r="BO5" i="25"/>
  <c r="BP5" i="25"/>
  <c r="BQ5" i="25"/>
  <c r="BR5" i="25"/>
  <c r="BS5" i="25"/>
  <c r="BT5" i="25"/>
  <c r="BU5" i="25"/>
  <c r="BV5" i="25"/>
  <c r="BW5" i="25"/>
  <c r="BX5" i="25"/>
  <c r="BY5" i="25"/>
  <c r="BZ5" i="25"/>
  <c r="CA5" i="25"/>
  <c r="CB5" i="25"/>
  <c r="CC5" i="25"/>
  <c r="CD5" i="25"/>
  <c r="CE5" i="25"/>
  <c r="CF5" i="25"/>
  <c r="CG5" i="25"/>
  <c r="CH5" i="25"/>
  <c r="CI5" i="25"/>
  <c r="CJ5" i="25"/>
  <c r="CK5" i="25"/>
  <c r="CL5" i="25"/>
  <c r="CN4" i="10"/>
  <c r="CM5" i="25"/>
  <c r="CN5" i="25"/>
  <c r="CO5" i="25"/>
  <c r="CP5" i="25"/>
  <c r="CQ5" i="25"/>
  <c r="CS4" i="10"/>
  <c r="CR5" i="25"/>
  <c r="CT4" i="10"/>
  <c r="CS5" i="25"/>
  <c r="C4" i="10"/>
  <c r="B5" i="25"/>
  <c r="C102" i="10"/>
  <c r="D102" i="10"/>
  <c r="E102" i="10"/>
  <c r="AG102" i="10"/>
  <c r="CN102" i="10"/>
  <c r="CS102" i="10"/>
  <c r="CT102" i="10"/>
  <c r="C103" i="10"/>
  <c r="D103" i="10"/>
  <c r="E103" i="10"/>
  <c r="AG103" i="10"/>
  <c r="CN103" i="10"/>
  <c r="CS103" i="10"/>
  <c r="CT103" i="10"/>
  <c r="C76" i="10"/>
  <c r="D76" i="10"/>
  <c r="E76" i="10"/>
  <c r="AG76" i="10"/>
  <c r="CN76" i="10"/>
  <c r="CS76" i="10"/>
  <c r="CT76" i="10"/>
  <c r="C77" i="10"/>
  <c r="D77" i="10"/>
  <c r="E77" i="10"/>
  <c r="AG77" i="10"/>
  <c r="CN77" i="10"/>
  <c r="CS77" i="10"/>
  <c r="CT77" i="10"/>
  <c r="C78" i="10"/>
  <c r="D78" i="10"/>
  <c r="E78" i="10"/>
  <c r="AG78" i="10"/>
  <c r="CN78" i="10"/>
  <c r="CS78" i="10"/>
  <c r="CT78" i="10"/>
  <c r="C79" i="10"/>
  <c r="D79" i="10"/>
  <c r="E79" i="10"/>
  <c r="AG79" i="10"/>
  <c r="CN79" i="10"/>
  <c r="CS79" i="10"/>
  <c r="CT79" i="10"/>
  <c r="C80" i="10"/>
  <c r="D80" i="10"/>
  <c r="E80" i="10"/>
  <c r="AG80" i="10"/>
  <c r="CN80" i="10"/>
  <c r="CS80" i="10"/>
  <c r="CT80" i="10"/>
  <c r="C81" i="10"/>
  <c r="D81" i="10"/>
  <c r="E81" i="10"/>
  <c r="AG81" i="10"/>
  <c r="CN81" i="10"/>
  <c r="CS81" i="10"/>
  <c r="CT81" i="10"/>
  <c r="C82" i="10"/>
  <c r="D82" i="10"/>
  <c r="E82" i="10"/>
  <c r="AG82" i="10"/>
  <c r="CN82" i="10"/>
  <c r="CS82" i="10"/>
  <c r="CT82" i="10"/>
  <c r="C83" i="10"/>
  <c r="D83" i="10"/>
  <c r="E83" i="10"/>
  <c r="AG83" i="10"/>
  <c r="CN83" i="10"/>
  <c r="CS83" i="10"/>
  <c r="CT83" i="10"/>
  <c r="C84" i="10"/>
  <c r="D84" i="10"/>
  <c r="E84" i="10"/>
  <c r="AG84" i="10"/>
  <c r="CN84" i="10"/>
  <c r="CS84" i="10"/>
  <c r="CT84" i="10"/>
  <c r="C85" i="10"/>
  <c r="D85" i="10"/>
  <c r="E85" i="10"/>
  <c r="AG85" i="10"/>
  <c r="CN85" i="10"/>
  <c r="CS85" i="10"/>
  <c r="CT85" i="10"/>
  <c r="C86" i="10"/>
  <c r="D86" i="10"/>
  <c r="E86" i="10"/>
  <c r="AG86" i="10"/>
  <c r="CN86" i="10"/>
  <c r="CS86" i="10"/>
  <c r="CT86" i="10"/>
  <c r="C87" i="10"/>
  <c r="D87" i="10"/>
  <c r="E87" i="10"/>
  <c r="AG87" i="10"/>
  <c r="CN87" i="10"/>
  <c r="CS87" i="10"/>
  <c r="CT87" i="10"/>
  <c r="C88" i="10"/>
  <c r="D88" i="10"/>
  <c r="E88" i="10"/>
  <c r="AG88" i="10"/>
  <c r="CN88" i="10"/>
  <c r="CS88" i="10"/>
  <c r="CT88" i="10"/>
  <c r="C89" i="10"/>
  <c r="D89" i="10"/>
  <c r="E89" i="10"/>
  <c r="AG89" i="10"/>
  <c r="CN89" i="10"/>
  <c r="CS89" i="10"/>
  <c r="CT89" i="10"/>
  <c r="C90" i="10"/>
  <c r="D90" i="10"/>
  <c r="E90" i="10"/>
  <c r="AG90" i="10"/>
  <c r="CN90" i="10"/>
  <c r="CS90" i="10"/>
  <c r="CT90" i="10"/>
  <c r="C91" i="10"/>
  <c r="D91" i="10"/>
  <c r="E91" i="10"/>
  <c r="AG91" i="10"/>
  <c r="CN91" i="10"/>
  <c r="CS91" i="10"/>
  <c r="CT91" i="10"/>
  <c r="C92" i="10"/>
  <c r="D92" i="10"/>
  <c r="E92" i="10"/>
  <c r="AG92" i="10"/>
  <c r="CN92" i="10"/>
  <c r="CS92" i="10"/>
  <c r="CT92" i="10"/>
  <c r="C93" i="10"/>
  <c r="D93" i="10"/>
  <c r="E93" i="10"/>
  <c r="AG93" i="10"/>
  <c r="CN93" i="10"/>
  <c r="CS93" i="10"/>
  <c r="CT93" i="10"/>
  <c r="C94" i="10"/>
  <c r="D94" i="10"/>
  <c r="E94" i="10"/>
  <c r="AG94" i="10"/>
  <c r="CN94" i="10"/>
  <c r="CS94" i="10"/>
  <c r="CT94" i="10"/>
  <c r="C95" i="10"/>
  <c r="D95" i="10"/>
  <c r="E95" i="10"/>
  <c r="AG95" i="10"/>
  <c r="CN95" i="10"/>
  <c r="CS95" i="10"/>
  <c r="CT95" i="10"/>
  <c r="C96" i="10"/>
  <c r="D96" i="10"/>
  <c r="E96" i="10"/>
  <c r="AG96" i="10"/>
  <c r="CN96" i="10"/>
  <c r="CS96" i="10"/>
  <c r="CT96" i="10"/>
  <c r="C97" i="10"/>
  <c r="D97" i="10"/>
  <c r="E97" i="10"/>
  <c r="AG97" i="10"/>
  <c r="CN97" i="10"/>
  <c r="CS97" i="10"/>
  <c r="CT97" i="10"/>
  <c r="C98" i="10"/>
  <c r="D98" i="10"/>
  <c r="E98" i="10"/>
  <c r="AG98" i="10"/>
  <c r="CN98" i="10"/>
  <c r="CS98" i="10"/>
  <c r="CT98" i="10"/>
  <c r="C99" i="10"/>
  <c r="D99" i="10"/>
  <c r="E99" i="10"/>
  <c r="AG99" i="10"/>
  <c r="CN99" i="10"/>
  <c r="CS99" i="10"/>
  <c r="CT99" i="10"/>
  <c r="C100" i="10"/>
  <c r="D100" i="10"/>
  <c r="E100" i="10"/>
  <c r="AG100" i="10"/>
  <c r="CN100" i="10"/>
  <c r="CS100" i="10"/>
  <c r="CT100" i="10"/>
  <c r="C101" i="10"/>
  <c r="D101" i="10"/>
  <c r="E101" i="10"/>
  <c r="AG101" i="10"/>
  <c r="CN101" i="10"/>
  <c r="CS101" i="10"/>
  <c r="CT101" i="10"/>
  <c r="B105" i="30"/>
  <c r="B106" i="30"/>
  <c r="B107" i="30"/>
  <c r="B110" i="30"/>
  <c r="B111" i="30"/>
  <c r="B112" i="30"/>
  <c r="CR110" i="30"/>
  <c r="CR111" i="30"/>
  <c r="CR112" i="30"/>
  <c r="CR106" i="30"/>
  <c r="CR107" i="30"/>
  <c r="F77" i="10"/>
  <c r="G77" i="10"/>
  <c r="H77" i="10"/>
  <c r="F78" i="10"/>
  <c r="G78" i="10"/>
  <c r="H78" i="10"/>
  <c r="F79" i="10"/>
  <c r="G79" i="10"/>
  <c r="H79" i="10"/>
  <c r="F80" i="10"/>
  <c r="G80" i="10"/>
  <c r="H80" i="10"/>
  <c r="F81" i="10"/>
  <c r="G81" i="10"/>
  <c r="H81" i="10"/>
  <c r="F82" i="10"/>
  <c r="G82" i="10"/>
  <c r="H82" i="10"/>
  <c r="F83" i="10"/>
  <c r="G83" i="10"/>
  <c r="H83" i="10"/>
  <c r="F84" i="10"/>
  <c r="G84" i="10"/>
  <c r="H84" i="10"/>
  <c r="F85" i="10"/>
  <c r="G85" i="10"/>
  <c r="H85" i="10"/>
  <c r="F86" i="10"/>
  <c r="G86" i="10"/>
  <c r="H86" i="10"/>
  <c r="F87" i="10"/>
  <c r="G87" i="10"/>
  <c r="H87" i="10"/>
  <c r="F88" i="10"/>
  <c r="G88" i="10"/>
  <c r="H88" i="10"/>
  <c r="F89" i="10"/>
  <c r="G89" i="10"/>
  <c r="H89" i="10"/>
  <c r="F90" i="10"/>
  <c r="G90" i="10"/>
  <c r="H90" i="10"/>
  <c r="F91" i="10"/>
  <c r="G91" i="10"/>
  <c r="H91" i="10"/>
  <c r="F92" i="10"/>
  <c r="G92" i="10"/>
  <c r="H92" i="10"/>
  <c r="F93" i="10"/>
  <c r="G93" i="10"/>
  <c r="H93" i="10"/>
  <c r="F94" i="10"/>
  <c r="G94" i="10"/>
  <c r="H94" i="10"/>
  <c r="F95" i="10"/>
  <c r="G95" i="10"/>
  <c r="H95" i="10"/>
  <c r="F96" i="10"/>
  <c r="G96" i="10"/>
  <c r="H96" i="10"/>
  <c r="F97" i="10"/>
  <c r="G97" i="10"/>
  <c r="H97" i="10"/>
  <c r="F98" i="10"/>
  <c r="G98" i="10"/>
  <c r="H98" i="10"/>
  <c r="F99" i="10"/>
  <c r="G99" i="10"/>
  <c r="H99" i="10"/>
  <c r="F100" i="10"/>
  <c r="G100" i="10"/>
  <c r="H100" i="10"/>
  <c r="F101" i="10"/>
  <c r="G101" i="10"/>
  <c r="H101" i="10"/>
  <c r="F102" i="10"/>
  <c r="G102" i="10"/>
  <c r="H102" i="10"/>
  <c r="F103" i="10"/>
  <c r="G103" i="10"/>
  <c r="H103" i="10"/>
  <c r="F76" i="10"/>
  <c r="G76" i="10"/>
  <c r="H76" i="10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CJ108" i="9"/>
  <c r="CK108" i="9"/>
  <c r="CL108" i="9"/>
  <c r="CM108" i="9"/>
  <c r="CN108" i="9"/>
  <c r="CO108" i="9"/>
  <c r="CP108" i="9"/>
  <c r="CQ108" i="9"/>
  <c r="CR108" i="9"/>
  <c r="CS108" i="9"/>
  <c r="CT108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CJ110" i="9"/>
  <c r="CK110" i="9"/>
  <c r="CL110" i="9"/>
  <c r="CM110" i="9"/>
  <c r="CN110" i="9"/>
  <c r="CO110" i="9"/>
  <c r="CP110" i="9"/>
  <c r="CQ110" i="9"/>
  <c r="CR110" i="9"/>
  <c r="CS110" i="9"/>
  <c r="CT110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CJ111" i="9"/>
  <c r="CK111" i="9"/>
  <c r="CL111" i="9"/>
  <c r="CM111" i="9"/>
  <c r="CN111" i="9"/>
  <c r="CO111" i="9"/>
  <c r="CP111" i="9"/>
  <c r="CQ111" i="9"/>
  <c r="CR111" i="9"/>
  <c r="CS111" i="9"/>
  <c r="CT111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CJ112" i="9"/>
  <c r="CK112" i="9"/>
  <c r="CL112" i="9"/>
  <c r="CM112" i="9"/>
  <c r="CN112" i="9"/>
  <c r="CO112" i="9"/>
  <c r="CP112" i="9"/>
  <c r="CQ112" i="9"/>
  <c r="CR112" i="9"/>
  <c r="CS112" i="9"/>
  <c r="CT112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CJ113" i="9"/>
  <c r="CK113" i="9"/>
  <c r="CL113" i="9"/>
  <c r="CM113" i="9"/>
  <c r="CN113" i="9"/>
  <c r="CO113" i="9"/>
  <c r="CP113" i="9"/>
  <c r="CQ113" i="9"/>
  <c r="CR113" i="9"/>
  <c r="CS113" i="9"/>
  <c r="CT113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CJ114" i="9"/>
  <c r="CK114" i="9"/>
  <c r="CL114" i="9"/>
  <c r="CM114" i="9"/>
  <c r="CN114" i="9"/>
  <c r="CO114" i="9"/>
  <c r="CP114" i="9"/>
  <c r="CQ114" i="9"/>
  <c r="CR114" i="9"/>
  <c r="CS114" i="9"/>
  <c r="CT114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CJ115" i="9"/>
  <c r="CK115" i="9"/>
  <c r="CL115" i="9"/>
  <c r="CM115" i="9"/>
  <c r="CN115" i="9"/>
  <c r="CO115" i="9"/>
  <c r="CP115" i="9"/>
  <c r="CQ115" i="9"/>
  <c r="CR115" i="9"/>
  <c r="CS115" i="9"/>
  <c r="CT115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CJ116" i="9"/>
  <c r="CK116" i="9"/>
  <c r="CL116" i="9"/>
  <c r="CM116" i="9"/>
  <c r="CN116" i="9"/>
  <c r="CO116" i="9"/>
  <c r="CP116" i="9"/>
  <c r="CQ116" i="9"/>
  <c r="CR116" i="9"/>
  <c r="CS116" i="9"/>
  <c r="CT116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CJ117" i="9"/>
  <c r="CK117" i="9"/>
  <c r="CL117" i="9"/>
  <c r="CM117" i="9"/>
  <c r="CN117" i="9"/>
  <c r="CO117" i="9"/>
  <c r="CP117" i="9"/>
  <c r="CQ117" i="9"/>
  <c r="CR117" i="9"/>
  <c r="CS117" i="9"/>
  <c r="CT117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CJ118" i="9"/>
  <c r="CK118" i="9"/>
  <c r="CL118" i="9"/>
  <c r="CM118" i="9"/>
  <c r="CN118" i="9"/>
  <c r="CO118" i="9"/>
  <c r="CP118" i="9"/>
  <c r="CQ118" i="9"/>
  <c r="CR118" i="9"/>
  <c r="CS118" i="9"/>
  <c r="CT118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CJ119" i="9"/>
  <c r="CK119" i="9"/>
  <c r="CL119" i="9"/>
  <c r="CM119" i="9"/>
  <c r="CN119" i="9"/>
  <c r="CO119" i="9"/>
  <c r="CP119" i="9"/>
  <c r="CQ119" i="9"/>
  <c r="CR119" i="9"/>
  <c r="CS119" i="9"/>
  <c r="CT119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CJ120" i="9"/>
  <c r="CK120" i="9"/>
  <c r="CL120" i="9"/>
  <c r="CM120" i="9"/>
  <c r="CN120" i="9"/>
  <c r="CO120" i="9"/>
  <c r="CP120" i="9"/>
  <c r="CQ120" i="9"/>
  <c r="CR120" i="9"/>
  <c r="CS120" i="9"/>
  <c r="CT120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CH121" i="9"/>
  <c r="CI121" i="9"/>
  <c r="CJ121" i="9"/>
  <c r="CK121" i="9"/>
  <c r="CL121" i="9"/>
  <c r="CM121" i="9"/>
  <c r="CN121" i="9"/>
  <c r="CO121" i="9"/>
  <c r="CP121" i="9"/>
  <c r="CQ121" i="9"/>
  <c r="CR121" i="9"/>
  <c r="CS121" i="9"/>
  <c r="CT121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CH122" i="9"/>
  <c r="CI122" i="9"/>
  <c r="CJ122" i="9"/>
  <c r="CK122" i="9"/>
  <c r="CL122" i="9"/>
  <c r="CM122" i="9"/>
  <c r="CN122" i="9"/>
  <c r="CO122" i="9"/>
  <c r="CP122" i="9"/>
  <c r="CQ122" i="9"/>
  <c r="CR122" i="9"/>
  <c r="CS122" i="9"/>
  <c r="CT122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CH123" i="9"/>
  <c r="CI123" i="9"/>
  <c r="CJ123" i="9"/>
  <c r="CK123" i="9"/>
  <c r="CL123" i="9"/>
  <c r="CM123" i="9"/>
  <c r="CN123" i="9"/>
  <c r="CO123" i="9"/>
  <c r="CP123" i="9"/>
  <c r="CQ123" i="9"/>
  <c r="CR123" i="9"/>
  <c r="CS123" i="9"/>
  <c r="CT123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CH124" i="9"/>
  <c r="CI124" i="9"/>
  <c r="CJ124" i="9"/>
  <c r="CK124" i="9"/>
  <c r="CL124" i="9"/>
  <c r="CM124" i="9"/>
  <c r="CN124" i="9"/>
  <c r="CO124" i="9"/>
  <c r="CP124" i="9"/>
  <c r="CQ124" i="9"/>
  <c r="CR124" i="9"/>
  <c r="CS124" i="9"/>
  <c r="CT124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CH125" i="9"/>
  <c r="CI125" i="9"/>
  <c r="CJ125" i="9"/>
  <c r="CK125" i="9"/>
  <c r="CL125" i="9"/>
  <c r="CM125" i="9"/>
  <c r="CN125" i="9"/>
  <c r="CO125" i="9"/>
  <c r="CP125" i="9"/>
  <c r="CQ125" i="9"/>
  <c r="CR125" i="9"/>
  <c r="CS125" i="9"/>
  <c r="CT125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CH126" i="9"/>
  <c r="CI126" i="9"/>
  <c r="CJ126" i="9"/>
  <c r="CK126" i="9"/>
  <c r="CL126" i="9"/>
  <c r="CM126" i="9"/>
  <c r="CN126" i="9"/>
  <c r="CO126" i="9"/>
  <c r="CP126" i="9"/>
  <c r="CQ126" i="9"/>
  <c r="CR126" i="9"/>
  <c r="CS126" i="9"/>
  <c r="CT126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CH127" i="9"/>
  <c r="CI127" i="9"/>
  <c r="CJ127" i="9"/>
  <c r="CK127" i="9"/>
  <c r="CL127" i="9"/>
  <c r="CM127" i="9"/>
  <c r="CN127" i="9"/>
  <c r="CO127" i="9"/>
  <c r="CP127" i="9"/>
  <c r="CQ127" i="9"/>
  <c r="CR127" i="9"/>
  <c r="CS127" i="9"/>
  <c r="CT127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CF128" i="9"/>
  <c r="CG128" i="9"/>
  <c r="CH128" i="9"/>
  <c r="CI128" i="9"/>
  <c r="CJ128" i="9"/>
  <c r="CK128" i="9"/>
  <c r="CL128" i="9"/>
  <c r="CM128" i="9"/>
  <c r="CN128" i="9"/>
  <c r="CO128" i="9"/>
  <c r="CP128" i="9"/>
  <c r="CQ128" i="9"/>
  <c r="CR128" i="9"/>
  <c r="CS128" i="9"/>
  <c r="CT128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CF129" i="9"/>
  <c r="CG129" i="9"/>
  <c r="CH129" i="9"/>
  <c r="CI129" i="9"/>
  <c r="CJ129" i="9"/>
  <c r="CK129" i="9"/>
  <c r="CL129" i="9"/>
  <c r="CM129" i="9"/>
  <c r="CN129" i="9"/>
  <c r="CO129" i="9"/>
  <c r="CP129" i="9"/>
  <c r="CQ129" i="9"/>
  <c r="CR129" i="9"/>
  <c r="CS129" i="9"/>
  <c r="CT129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CF130" i="9"/>
  <c r="CG130" i="9"/>
  <c r="CH130" i="9"/>
  <c r="CI130" i="9"/>
  <c r="CJ130" i="9"/>
  <c r="CK130" i="9"/>
  <c r="CL130" i="9"/>
  <c r="CM130" i="9"/>
  <c r="CN130" i="9"/>
  <c r="CO130" i="9"/>
  <c r="CP130" i="9"/>
  <c r="CQ130" i="9"/>
  <c r="CR130" i="9"/>
  <c r="CS130" i="9"/>
  <c r="CT130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CF131" i="9"/>
  <c r="CG131" i="9"/>
  <c r="CH131" i="9"/>
  <c r="CI131" i="9"/>
  <c r="CJ131" i="9"/>
  <c r="CK131" i="9"/>
  <c r="CL131" i="9"/>
  <c r="CM131" i="9"/>
  <c r="CN131" i="9"/>
  <c r="CO131" i="9"/>
  <c r="CP131" i="9"/>
  <c r="CQ131" i="9"/>
  <c r="CR131" i="9"/>
  <c r="CS131" i="9"/>
  <c r="CT131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BD132" i="9"/>
  <c r="BE132" i="9"/>
  <c r="BF132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CF132" i="9"/>
  <c r="CG132" i="9"/>
  <c r="CH132" i="9"/>
  <c r="CI132" i="9"/>
  <c r="CJ132" i="9"/>
  <c r="CK132" i="9"/>
  <c r="CL132" i="9"/>
  <c r="CM132" i="9"/>
  <c r="CN132" i="9"/>
  <c r="CO132" i="9"/>
  <c r="CP132" i="9"/>
  <c r="CQ132" i="9"/>
  <c r="CR132" i="9"/>
  <c r="CS132" i="9"/>
  <c r="CT132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BJ133" i="9"/>
  <c r="BK133" i="9"/>
  <c r="BL133" i="9"/>
  <c r="BM133" i="9"/>
  <c r="BN133" i="9"/>
  <c r="BO133" i="9"/>
  <c r="BP133" i="9"/>
  <c r="BQ133" i="9"/>
  <c r="BR133" i="9"/>
  <c r="BS133" i="9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CF133" i="9"/>
  <c r="CG133" i="9"/>
  <c r="CH133" i="9"/>
  <c r="CI133" i="9"/>
  <c r="CJ133" i="9"/>
  <c r="CK133" i="9"/>
  <c r="CL133" i="9"/>
  <c r="CM133" i="9"/>
  <c r="CN133" i="9"/>
  <c r="CO133" i="9"/>
  <c r="CP133" i="9"/>
  <c r="CQ133" i="9"/>
  <c r="CR133" i="9"/>
  <c r="CS133" i="9"/>
  <c r="CT133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BK134" i="9"/>
  <c r="BL134" i="9"/>
  <c r="BM134" i="9"/>
  <c r="BN134" i="9"/>
  <c r="BO134" i="9"/>
  <c r="BP134" i="9"/>
  <c r="BQ134" i="9"/>
  <c r="BR134" i="9"/>
  <c r="BS134" i="9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CF134" i="9"/>
  <c r="CG134" i="9"/>
  <c r="CH134" i="9"/>
  <c r="CI134" i="9"/>
  <c r="CJ134" i="9"/>
  <c r="CK134" i="9"/>
  <c r="CL134" i="9"/>
  <c r="CM134" i="9"/>
  <c r="CN134" i="9"/>
  <c r="CO134" i="9"/>
  <c r="CP134" i="9"/>
  <c r="CQ134" i="9"/>
  <c r="CR134" i="9"/>
  <c r="CS134" i="9"/>
  <c r="CT134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C135" i="9"/>
  <c r="BD135" i="9"/>
  <c r="BE135" i="9"/>
  <c r="BF135" i="9"/>
  <c r="BG135" i="9"/>
  <c r="BH135" i="9"/>
  <c r="BI135" i="9"/>
  <c r="BJ135" i="9"/>
  <c r="BK135" i="9"/>
  <c r="BL135" i="9"/>
  <c r="BM135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CF135" i="9"/>
  <c r="CG135" i="9"/>
  <c r="CH135" i="9"/>
  <c r="CI135" i="9"/>
  <c r="CJ135" i="9"/>
  <c r="CK135" i="9"/>
  <c r="CL135" i="9"/>
  <c r="CM135" i="9"/>
  <c r="CN135" i="9"/>
  <c r="CO135" i="9"/>
  <c r="CP135" i="9"/>
  <c r="CQ135" i="9"/>
  <c r="CR135" i="9"/>
  <c r="CS135" i="9"/>
  <c r="CT135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BC136" i="9"/>
  <c r="BD136" i="9"/>
  <c r="BE136" i="9"/>
  <c r="BF136" i="9"/>
  <c r="BG136" i="9"/>
  <c r="BH136" i="9"/>
  <c r="BI136" i="9"/>
  <c r="BJ136" i="9"/>
  <c r="BK136" i="9"/>
  <c r="BL136" i="9"/>
  <c r="BM136" i="9"/>
  <c r="BN136" i="9"/>
  <c r="BO136" i="9"/>
  <c r="BP136" i="9"/>
  <c r="BQ136" i="9"/>
  <c r="BR136" i="9"/>
  <c r="BS136" i="9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CF136" i="9"/>
  <c r="CG136" i="9"/>
  <c r="CH136" i="9"/>
  <c r="CI136" i="9"/>
  <c r="CJ136" i="9"/>
  <c r="CK136" i="9"/>
  <c r="CL136" i="9"/>
  <c r="CM136" i="9"/>
  <c r="CN136" i="9"/>
  <c r="CO136" i="9"/>
  <c r="CP136" i="9"/>
  <c r="CQ136" i="9"/>
  <c r="CR136" i="9"/>
  <c r="CS136" i="9"/>
  <c r="CT136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BC137" i="9"/>
  <c r="BD137" i="9"/>
  <c r="BE137" i="9"/>
  <c r="BF137" i="9"/>
  <c r="BG137" i="9"/>
  <c r="BH137" i="9"/>
  <c r="BI137" i="9"/>
  <c r="BJ137" i="9"/>
  <c r="BK137" i="9"/>
  <c r="BL137" i="9"/>
  <c r="BM137" i="9"/>
  <c r="BN137" i="9"/>
  <c r="BO137" i="9"/>
  <c r="BP137" i="9"/>
  <c r="BQ137" i="9"/>
  <c r="BR137" i="9"/>
  <c r="BS137" i="9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CF137" i="9"/>
  <c r="CG137" i="9"/>
  <c r="CH137" i="9"/>
  <c r="CI137" i="9"/>
  <c r="CJ137" i="9"/>
  <c r="CK137" i="9"/>
  <c r="CL137" i="9"/>
  <c r="CM137" i="9"/>
  <c r="CN137" i="9"/>
  <c r="CO137" i="9"/>
  <c r="CP137" i="9"/>
  <c r="CQ137" i="9"/>
  <c r="CR137" i="9"/>
  <c r="CS137" i="9"/>
  <c r="CT137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CF138" i="9"/>
  <c r="CG138" i="9"/>
  <c r="CH138" i="9"/>
  <c r="CI138" i="9"/>
  <c r="CJ138" i="9"/>
  <c r="CK138" i="9"/>
  <c r="CL138" i="9"/>
  <c r="CM138" i="9"/>
  <c r="CN138" i="9"/>
  <c r="CO138" i="9"/>
  <c r="CP138" i="9"/>
  <c r="CQ138" i="9"/>
  <c r="CR138" i="9"/>
  <c r="CS138" i="9"/>
  <c r="CT138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CF139" i="9"/>
  <c r="CG139" i="9"/>
  <c r="CH139" i="9"/>
  <c r="CI139" i="9"/>
  <c r="CJ139" i="9"/>
  <c r="CK139" i="9"/>
  <c r="CL139" i="9"/>
  <c r="CM139" i="9"/>
  <c r="CN139" i="9"/>
  <c r="CO139" i="9"/>
  <c r="CP139" i="9"/>
  <c r="CQ139" i="9"/>
  <c r="CR139" i="9"/>
  <c r="CS139" i="9"/>
  <c r="CT139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CH140" i="9"/>
  <c r="CI140" i="9"/>
  <c r="CJ140" i="9"/>
  <c r="CK140" i="9"/>
  <c r="CL140" i="9"/>
  <c r="CM140" i="9"/>
  <c r="CN140" i="9"/>
  <c r="CO140" i="9"/>
  <c r="CP140" i="9"/>
  <c r="CQ140" i="9"/>
  <c r="CR140" i="9"/>
  <c r="CS140" i="9"/>
  <c r="CT140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CF141" i="9"/>
  <c r="CG141" i="9"/>
  <c r="CH141" i="9"/>
  <c r="CI141" i="9"/>
  <c r="CJ141" i="9"/>
  <c r="CK141" i="9"/>
  <c r="CL141" i="9"/>
  <c r="CM141" i="9"/>
  <c r="CN141" i="9"/>
  <c r="CO141" i="9"/>
  <c r="CP141" i="9"/>
  <c r="CQ141" i="9"/>
  <c r="CR141" i="9"/>
  <c r="CS141" i="9"/>
  <c r="CT141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CF142" i="9"/>
  <c r="CG142" i="9"/>
  <c r="CH142" i="9"/>
  <c r="CI142" i="9"/>
  <c r="CJ142" i="9"/>
  <c r="CK142" i="9"/>
  <c r="CL142" i="9"/>
  <c r="CM142" i="9"/>
  <c r="CN142" i="9"/>
  <c r="CO142" i="9"/>
  <c r="CP142" i="9"/>
  <c r="CQ142" i="9"/>
  <c r="CR142" i="9"/>
  <c r="CS142" i="9"/>
  <c r="CT142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CF143" i="9"/>
  <c r="CG143" i="9"/>
  <c r="CH143" i="9"/>
  <c r="CI143" i="9"/>
  <c r="CJ143" i="9"/>
  <c r="CK143" i="9"/>
  <c r="CL143" i="9"/>
  <c r="CM143" i="9"/>
  <c r="CN143" i="9"/>
  <c r="CO143" i="9"/>
  <c r="CP143" i="9"/>
  <c r="CQ143" i="9"/>
  <c r="CR143" i="9"/>
  <c r="CS143" i="9"/>
  <c r="CT143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CF144" i="9"/>
  <c r="CG144" i="9"/>
  <c r="CH144" i="9"/>
  <c r="CI144" i="9"/>
  <c r="CJ144" i="9"/>
  <c r="CK144" i="9"/>
  <c r="CL144" i="9"/>
  <c r="CM144" i="9"/>
  <c r="CN144" i="9"/>
  <c r="CO144" i="9"/>
  <c r="CP144" i="9"/>
  <c r="CQ144" i="9"/>
  <c r="CR144" i="9"/>
  <c r="CS144" i="9"/>
  <c r="CT144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BD145" i="9"/>
  <c r="BE145" i="9"/>
  <c r="BF145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CF145" i="9"/>
  <c r="CG145" i="9"/>
  <c r="CH145" i="9"/>
  <c r="CI145" i="9"/>
  <c r="CJ145" i="9"/>
  <c r="CK145" i="9"/>
  <c r="CL145" i="9"/>
  <c r="CM145" i="9"/>
  <c r="CN145" i="9"/>
  <c r="CO145" i="9"/>
  <c r="CP145" i="9"/>
  <c r="CQ145" i="9"/>
  <c r="CR145" i="9"/>
  <c r="CS145" i="9"/>
  <c r="CT145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C146" i="9"/>
  <c r="BD146" i="9"/>
  <c r="BE146" i="9"/>
  <c r="BF146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CF146" i="9"/>
  <c r="CG146" i="9"/>
  <c r="CH146" i="9"/>
  <c r="CI146" i="9"/>
  <c r="CJ146" i="9"/>
  <c r="CK146" i="9"/>
  <c r="CL146" i="9"/>
  <c r="CM146" i="9"/>
  <c r="CN146" i="9"/>
  <c r="CO146" i="9"/>
  <c r="CP146" i="9"/>
  <c r="CQ146" i="9"/>
  <c r="CR146" i="9"/>
  <c r="CS146" i="9"/>
  <c r="CT146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BD147" i="9"/>
  <c r="BE147" i="9"/>
  <c r="BF147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CF147" i="9"/>
  <c r="CG147" i="9"/>
  <c r="CH147" i="9"/>
  <c r="CI147" i="9"/>
  <c r="CJ147" i="9"/>
  <c r="CK147" i="9"/>
  <c r="CL147" i="9"/>
  <c r="CM147" i="9"/>
  <c r="CN147" i="9"/>
  <c r="CO147" i="9"/>
  <c r="CP147" i="9"/>
  <c r="CQ147" i="9"/>
  <c r="CR147" i="9"/>
  <c r="CS147" i="9"/>
  <c r="CT147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C148" i="9"/>
  <c r="BD148" i="9"/>
  <c r="BE148" i="9"/>
  <c r="BF148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CF148" i="9"/>
  <c r="CG148" i="9"/>
  <c r="CH148" i="9"/>
  <c r="CI148" i="9"/>
  <c r="CJ148" i="9"/>
  <c r="CK148" i="9"/>
  <c r="CL148" i="9"/>
  <c r="CM148" i="9"/>
  <c r="CN148" i="9"/>
  <c r="CO148" i="9"/>
  <c r="CP148" i="9"/>
  <c r="CQ148" i="9"/>
  <c r="CR148" i="9"/>
  <c r="CS148" i="9"/>
  <c r="CT148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BC149" i="9"/>
  <c r="BD149" i="9"/>
  <c r="BE149" i="9"/>
  <c r="BF149" i="9"/>
  <c r="BG149" i="9"/>
  <c r="BH149" i="9"/>
  <c r="BI149" i="9"/>
  <c r="BJ149" i="9"/>
  <c r="BK149" i="9"/>
  <c r="BL149" i="9"/>
  <c r="BM149" i="9"/>
  <c r="BN149" i="9"/>
  <c r="BO149" i="9"/>
  <c r="BP149" i="9"/>
  <c r="BQ149" i="9"/>
  <c r="BR149" i="9"/>
  <c r="BS149" i="9"/>
  <c r="BT149" i="9"/>
  <c r="BU149" i="9"/>
  <c r="BV149" i="9"/>
  <c r="BW149" i="9"/>
  <c r="BX149" i="9"/>
  <c r="BY149" i="9"/>
  <c r="BZ149" i="9"/>
  <c r="CA149" i="9"/>
  <c r="CB149" i="9"/>
  <c r="CC149" i="9"/>
  <c r="CD149" i="9"/>
  <c r="CE149" i="9"/>
  <c r="CF149" i="9"/>
  <c r="CG149" i="9"/>
  <c r="CH149" i="9"/>
  <c r="CI149" i="9"/>
  <c r="CJ149" i="9"/>
  <c r="CK149" i="9"/>
  <c r="CL149" i="9"/>
  <c r="CM149" i="9"/>
  <c r="CN149" i="9"/>
  <c r="CO149" i="9"/>
  <c r="CP149" i="9"/>
  <c r="CQ149" i="9"/>
  <c r="CR149" i="9"/>
  <c r="CS149" i="9"/>
  <c r="CT149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BH150" i="9"/>
  <c r="BI150" i="9"/>
  <c r="BJ150" i="9"/>
  <c r="BK150" i="9"/>
  <c r="BL150" i="9"/>
  <c r="BM150" i="9"/>
  <c r="BN150" i="9"/>
  <c r="BO150" i="9"/>
  <c r="BP150" i="9"/>
  <c r="BQ150" i="9"/>
  <c r="BR150" i="9"/>
  <c r="BS150" i="9"/>
  <c r="BT150" i="9"/>
  <c r="BU150" i="9"/>
  <c r="BV150" i="9"/>
  <c r="BW150" i="9"/>
  <c r="BX150" i="9"/>
  <c r="BY150" i="9"/>
  <c r="BZ150" i="9"/>
  <c r="CA150" i="9"/>
  <c r="CB150" i="9"/>
  <c r="CC150" i="9"/>
  <c r="CD150" i="9"/>
  <c r="CE150" i="9"/>
  <c r="CF150" i="9"/>
  <c r="CG150" i="9"/>
  <c r="CH150" i="9"/>
  <c r="CI150" i="9"/>
  <c r="CJ150" i="9"/>
  <c r="CK150" i="9"/>
  <c r="CL150" i="9"/>
  <c r="CM150" i="9"/>
  <c r="CN150" i="9"/>
  <c r="CO150" i="9"/>
  <c r="CP150" i="9"/>
  <c r="CQ150" i="9"/>
  <c r="CR150" i="9"/>
  <c r="CS150" i="9"/>
  <c r="CT150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BC151" i="9"/>
  <c r="BD151" i="9"/>
  <c r="BE151" i="9"/>
  <c r="BF151" i="9"/>
  <c r="BG151" i="9"/>
  <c r="BH151" i="9"/>
  <c r="BI151" i="9"/>
  <c r="BJ151" i="9"/>
  <c r="BK151" i="9"/>
  <c r="BL151" i="9"/>
  <c r="BM151" i="9"/>
  <c r="BN151" i="9"/>
  <c r="BO151" i="9"/>
  <c r="BP151" i="9"/>
  <c r="BQ151" i="9"/>
  <c r="BR151" i="9"/>
  <c r="BS151" i="9"/>
  <c r="BT151" i="9"/>
  <c r="BU151" i="9"/>
  <c r="BV151" i="9"/>
  <c r="BW151" i="9"/>
  <c r="BX151" i="9"/>
  <c r="BY151" i="9"/>
  <c r="BZ151" i="9"/>
  <c r="CA151" i="9"/>
  <c r="CB151" i="9"/>
  <c r="CC151" i="9"/>
  <c r="CD151" i="9"/>
  <c r="CE151" i="9"/>
  <c r="CF151" i="9"/>
  <c r="CG151" i="9"/>
  <c r="CH151" i="9"/>
  <c r="CI151" i="9"/>
  <c r="CJ151" i="9"/>
  <c r="CK151" i="9"/>
  <c r="CL151" i="9"/>
  <c r="CM151" i="9"/>
  <c r="CN151" i="9"/>
  <c r="CO151" i="9"/>
  <c r="CP151" i="9"/>
  <c r="CQ151" i="9"/>
  <c r="CR151" i="9"/>
  <c r="CS151" i="9"/>
  <c r="CT151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BC152" i="9"/>
  <c r="BD152" i="9"/>
  <c r="BE152" i="9"/>
  <c r="BF152" i="9"/>
  <c r="BG152" i="9"/>
  <c r="BH152" i="9"/>
  <c r="BI152" i="9"/>
  <c r="BJ152" i="9"/>
  <c r="BK152" i="9"/>
  <c r="BL152" i="9"/>
  <c r="BM152" i="9"/>
  <c r="BN152" i="9"/>
  <c r="BO152" i="9"/>
  <c r="BP152" i="9"/>
  <c r="BQ152" i="9"/>
  <c r="BR152" i="9"/>
  <c r="BS152" i="9"/>
  <c r="BT152" i="9"/>
  <c r="BU152" i="9"/>
  <c r="BV152" i="9"/>
  <c r="BW152" i="9"/>
  <c r="BX152" i="9"/>
  <c r="BY152" i="9"/>
  <c r="BZ152" i="9"/>
  <c r="CA152" i="9"/>
  <c r="CB152" i="9"/>
  <c r="CC152" i="9"/>
  <c r="CD152" i="9"/>
  <c r="CE152" i="9"/>
  <c r="CF152" i="9"/>
  <c r="CG152" i="9"/>
  <c r="CH152" i="9"/>
  <c r="CI152" i="9"/>
  <c r="CJ152" i="9"/>
  <c r="CK152" i="9"/>
  <c r="CL152" i="9"/>
  <c r="CM152" i="9"/>
  <c r="CN152" i="9"/>
  <c r="CO152" i="9"/>
  <c r="CP152" i="9"/>
  <c r="CQ152" i="9"/>
  <c r="CR152" i="9"/>
  <c r="CS152" i="9"/>
  <c r="CT152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BC153" i="9"/>
  <c r="BD153" i="9"/>
  <c r="BE153" i="9"/>
  <c r="BF153" i="9"/>
  <c r="BG153" i="9"/>
  <c r="BH153" i="9"/>
  <c r="BI153" i="9"/>
  <c r="BJ153" i="9"/>
  <c r="BK153" i="9"/>
  <c r="BL153" i="9"/>
  <c r="BM153" i="9"/>
  <c r="BN153" i="9"/>
  <c r="BO153" i="9"/>
  <c r="BP153" i="9"/>
  <c r="BQ153" i="9"/>
  <c r="BR153" i="9"/>
  <c r="BS153" i="9"/>
  <c r="BT153" i="9"/>
  <c r="BU153" i="9"/>
  <c r="BV153" i="9"/>
  <c r="BW153" i="9"/>
  <c r="BX153" i="9"/>
  <c r="BY153" i="9"/>
  <c r="BZ153" i="9"/>
  <c r="CA153" i="9"/>
  <c r="CB153" i="9"/>
  <c r="CC153" i="9"/>
  <c r="CD153" i="9"/>
  <c r="CE153" i="9"/>
  <c r="CF153" i="9"/>
  <c r="CG153" i="9"/>
  <c r="CH153" i="9"/>
  <c r="CI153" i="9"/>
  <c r="CJ153" i="9"/>
  <c r="CK153" i="9"/>
  <c r="CL153" i="9"/>
  <c r="CM153" i="9"/>
  <c r="CN153" i="9"/>
  <c r="CO153" i="9"/>
  <c r="CP153" i="9"/>
  <c r="CQ153" i="9"/>
  <c r="CR153" i="9"/>
  <c r="CS153" i="9"/>
  <c r="CT153" i="9"/>
  <c r="N153" i="9"/>
  <c r="M153" i="9"/>
  <c r="L153" i="9"/>
  <c r="K153" i="9"/>
  <c r="J153" i="9"/>
  <c r="I153" i="9"/>
  <c r="N152" i="9"/>
  <c r="M152" i="9"/>
  <c r="L152" i="9"/>
  <c r="K152" i="9"/>
  <c r="J152" i="9"/>
  <c r="I152" i="9"/>
  <c r="N151" i="9"/>
  <c r="M151" i="9"/>
  <c r="L151" i="9"/>
  <c r="K151" i="9"/>
  <c r="J151" i="9"/>
  <c r="I151" i="9"/>
  <c r="N150" i="9"/>
  <c r="M150" i="9"/>
  <c r="L150" i="9"/>
  <c r="K150" i="9"/>
  <c r="J150" i="9"/>
  <c r="I150" i="9"/>
  <c r="N149" i="9"/>
  <c r="M149" i="9"/>
  <c r="L149" i="9"/>
  <c r="K149" i="9"/>
  <c r="J149" i="9"/>
  <c r="I149" i="9"/>
  <c r="N148" i="9"/>
  <c r="M148" i="9"/>
  <c r="L148" i="9"/>
  <c r="K148" i="9"/>
  <c r="J148" i="9"/>
  <c r="I148" i="9"/>
  <c r="N147" i="9"/>
  <c r="M147" i="9"/>
  <c r="L147" i="9"/>
  <c r="K147" i="9"/>
  <c r="J147" i="9"/>
  <c r="I147" i="9"/>
  <c r="N146" i="9"/>
  <c r="M146" i="9"/>
  <c r="L146" i="9"/>
  <c r="K146" i="9"/>
  <c r="J146" i="9"/>
  <c r="I146" i="9"/>
  <c r="N145" i="9"/>
  <c r="M145" i="9"/>
  <c r="L145" i="9"/>
  <c r="K145" i="9"/>
  <c r="J145" i="9"/>
  <c r="I145" i="9"/>
  <c r="N144" i="9"/>
  <c r="M144" i="9"/>
  <c r="L144" i="9"/>
  <c r="K144" i="9"/>
  <c r="J144" i="9"/>
  <c r="I144" i="9"/>
  <c r="N143" i="9"/>
  <c r="M143" i="9"/>
  <c r="L143" i="9"/>
  <c r="K143" i="9"/>
  <c r="J143" i="9"/>
  <c r="I143" i="9"/>
  <c r="N142" i="9"/>
  <c r="M142" i="9"/>
  <c r="L142" i="9"/>
  <c r="K142" i="9"/>
  <c r="J142" i="9"/>
  <c r="I142" i="9"/>
  <c r="N141" i="9"/>
  <c r="M141" i="9"/>
  <c r="L141" i="9"/>
  <c r="K141" i="9"/>
  <c r="J141" i="9"/>
  <c r="I141" i="9"/>
  <c r="N140" i="9"/>
  <c r="M140" i="9"/>
  <c r="L140" i="9"/>
  <c r="K140" i="9"/>
  <c r="J140" i="9"/>
  <c r="I140" i="9"/>
  <c r="N139" i="9"/>
  <c r="M139" i="9"/>
  <c r="L139" i="9"/>
  <c r="K139" i="9"/>
  <c r="J139" i="9"/>
  <c r="I139" i="9"/>
  <c r="N138" i="9"/>
  <c r="M138" i="9"/>
  <c r="L138" i="9"/>
  <c r="K138" i="9"/>
  <c r="J138" i="9"/>
  <c r="I138" i="9"/>
  <c r="N137" i="9"/>
  <c r="M137" i="9"/>
  <c r="L137" i="9"/>
  <c r="K137" i="9"/>
  <c r="J137" i="9"/>
  <c r="I137" i="9"/>
  <c r="N136" i="9"/>
  <c r="M136" i="9"/>
  <c r="L136" i="9"/>
  <c r="K136" i="9"/>
  <c r="J136" i="9"/>
  <c r="I136" i="9"/>
  <c r="N135" i="9"/>
  <c r="M135" i="9"/>
  <c r="L135" i="9"/>
  <c r="K135" i="9"/>
  <c r="J135" i="9"/>
  <c r="I135" i="9"/>
  <c r="N134" i="9"/>
  <c r="M134" i="9"/>
  <c r="L134" i="9"/>
  <c r="K134" i="9"/>
  <c r="J134" i="9"/>
  <c r="I134" i="9"/>
  <c r="N133" i="9"/>
  <c r="M133" i="9"/>
  <c r="L133" i="9"/>
  <c r="K133" i="9"/>
  <c r="J133" i="9"/>
  <c r="I133" i="9"/>
  <c r="N132" i="9"/>
  <c r="M132" i="9"/>
  <c r="L132" i="9"/>
  <c r="K132" i="9"/>
  <c r="J132" i="9"/>
  <c r="I132" i="9"/>
  <c r="N131" i="9"/>
  <c r="M131" i="9"/>
  <c r="L131" i="9"/>
  <c r="K131" i="9"/>
  <c r="J131" i="9"/>
  <c r="I131" i="9"/>
  <c r="N130" i="9"/>
  <c r="M130" i="9"/>
  <c r="L130" i="9"/>
  <c r="K130" i="9"/>
  <c r="J130" i="9"/>
  <c r="I130" i="9"/>
  <c r="N129" i="9"/>
  <c r="M129" i="9"/>
  <c r="L129" i="9"/>
  <c r="K129" i="9"/>
  <c r="J129" i="9"/>
  <c r="I129" i="9"/>
  <c r="N128" i="9"/>
  <c r="M128" i="9"/>
  <c r="L128" i="9"/>
  <c r="K128" i="9"/>
  <c r="J128" i="9"/>
  <c r="I128" i="9"/>
  <c r="N127" i="9"/>
  <c r="M127" i="9"/>
  <c r="L127" i="9"/>
  <c r="K127" i="9"/>
  <c r="J127" i="9"/>
  <c r="I127" i="9"/>
  <c r="N126" i="9"/>
  <c r="M126" i="9"/>
  <c r="L126" i="9"/>
  <c r="K126" i="9"/>
  <c r="J126" i="9"/>
  <c r="I126" i="9"/>
  <c r="N125" i="9"/>
  <c r="M125" i="9"/>
  <c r="L125" i="9"/>
  <c r="K125" i="9"/>
  <c r="J125" i="9"/>
  <c r="I125" i="9"/>
  <c r="N124" i="9"/>
  <c r="M124" i="9"/>
  <c r="L124" i="9"/>
  <c r="K124" i="9"/>
  <c r="J124" i="9"/>
  <c r="I124" i="9"/>
  <c r="N123" i="9"/>
  <c r="M123" i="9"/>
  <c r="L123" i="9"/>
  <c r="K123" i="9"/>
  <c r="J123" i="9"/>
  <c r="I123" i="9"/>
  <c r="N122" i="9"/>
  <c r="M122" i="9"/>
  <c r="L122" i="9"/>
  <c r="K122" i="9"/>
  <c r="J122" i="9"/>
  <c r="I122" i="9"/>
  <c r="N121" i="9"/>
  <c r="M121" i="9"/>
  <c r="L121" i="9"/>
  <c r="K121" i="9"/>
  <c r="J121" i="9"/>
  <c r="I121" i="9"/>
  <c r="N120" i="9"/>
  <c r="M120" i="9"/>
  <c r="L120" i="9"/>
  <c r="K120" i="9"/>
  <c r="J120" i="9"/>
  <c r="I120" i="9"/>
  <c r="N119" i="9"/>
  <c r="M119" i="9"/>
  <c r="L119" i="9"/>
  <c r="K119" i="9"/>
  <c r="J119" i="9"/>
  <c r="I119" i="9"/>
  <c r="N118" i="9"/>
  <c r="M118" i="9"/>
  <c r="L118" i="9"/>
  <c r="K118" i="9"/>
  <c r="J118" i="9"/>
  <c r="I118" i="9"/>
  <c r="N117" i="9"/>
  <c r="M117" i="9"/>
  <c r="L117" i="9"/>
  <c r="K117" i="9"/>
  <c r="J117" i="9"/>
  <c r="I117" i="9"/>
  <c r="N116" i="9"/>
  <c r="M116" i="9"/>
  <c r="L116" i="9"/>
  <c r="K116" i="9"/>
  <c r="J116" i="9"/>
  <c r="I116" i="9"/>
  <c r="N115" i="9"/>
  <c r="M115" i="9"/>
  <c r="L115" i="9"/>
  <c r="K115" i="9"/>
  <c r="J115" i="9"/>
  <c r="I115" i="9"/>
  <c r="N114" i="9"/>
  <c r="M114" i="9"/>
  <c r="L114" i="9"/>
  <c r="K114" i="9"/>
  <c r="J114" i="9"/>
  <c r="I114" i="9"/>
  <c r="N113" i="9"/>
  <c r="M113" i="9"/>
  <c r="L113" i="9"/>
  <c r="K113" i="9"/>
  <c r="J113" i="9"/>
  <c r="I113" i="9"/>
  <c r="N112" i="9"/>
  <c r="M112" i="9"/>
  <c r="L112" i="9"/>
  <c r="K112" i="9"/>
  <c r="J112" i="9"/>
  <c r="I112" i="9"/>
  <c r="N111" i="9"/>
  <c r="M111" i="9"/>
  <c r="L111" i="9"/>
  <c r="K111" i="9"/>
  <c r="J111" i="9"/>
  <c r="I111" i="9"/>
  <c r="N110" i="9"/>
  <c r="M110" i="9"/>
  <c r="L110" i="9"/>
  <c r="K110" i="9"/>
  <c r="J110" i="9"/>
  <c r="I110" i="9"/>
  <c r="N109" i="9"/>
  <c r="M109" i="9"/>
  <c r="L109" i="9"/>
  <c r="K109" i="9"/>
  <c r="J109" i="9"/>
  <c r="I109" i="9"/>
  <c r="N108" i="9"/>
  <c r="M108" i="9"/>
  <c r="L108" i="9"/>
  <c r="K108" i="9"/>
  <c r="J108" i="9"/>
  <c r="I108" i="9"/>
  <c r="N107" i="9"/>
  <c r="M107" i="9"/>
  <c r="L107" i="9"/>
  <c r="K107" i="9"/>
  <c r="J107" i="9"/>
  <c r="I107" i="9"/>
  <c r="N106" i="9"/>
  <c r="M106" i="9"/>
  <c r="L106" i="9"/>
  <c r="K106" i="9"/>
  <c r="J106" i="9"/>
  <c r="I106" i="9"/>
  <c r="D106" i="9"/>
  <c r="E106" i="9"/>
  <c r="F106" i="9"/>
  <c r="G106" i="9"/>
  <c r="H106" i="9"/>
  <c r="D107" i="9"/>
  <c r="E107" i="9"/>
  <c r="F107" i="9"/>
  <c r="G107" i="9"/>
  <c r="H107" i="9"/>
  <c r="D108" i="9"/>
  <c r="E108" i="9"/>
  <c r="F108" i="9"/>
  <c r="G108" i="9"/>
  <c r="H108" i="9"/>
  <c r="D109" i="9"/>
  <c r="E109" i="9"/>
  <c r="F109" i="9"/>
  <c r="G109" i="9"/>
  <c r="H109" i="9"/>
  <c r="D110" i="9"/>
  <c r="E110" i="9"/>
  <c r="F110" i="9"/>
  <c r="G110" i="9"/>
  <c r="H110" i="9"/>
  <c r="D111" i="9"/>
  <c r="E111" i="9"/>
  <c r="F111" i="9"/>
  <c r="G111" i="9"/>
  <c r="H111" i="9"/>
  <c r="D112" i="9"/>
  <c r="E112" i="9"/>
  <c r="F112" i="9"/>
  <c r="G112" i="9"/>
  <c r="H112" i="9"/>
  <c r="D113" i="9"/>
  <c r="E113" i="9"/>
  <c r="F113" i="9"/>
  <c r="G113" i="9"/>
  <c r="H113" i="9"/>
  <c r="D114" i="9"/>
  <c r="E114" i="9"/>
  <c r="F114" i="9"/>
  <c r="G114" i="9"/>
  <c r="H114" i="9"/>
  <c r="D115" i="9"/>
  <c r="E115" i="9"/>
  <c r="F115" i="9"/>
  <c r="G115" i="9"/>
  <c r="H115" i="9"/>
  <c r="D116" i="9"/>
  <c r="E116" i="9"/>
  <c r="F116" i="9"/>
  <c r="G116" i="9"/>
  <c r="H116" i="9"/>
  <c r="D117" i="9"/>
  <c r="E117" i="9"/>
  <c r="F117" i="9"/>
  <c r="G117" i="9"/>
  <c r="H117" i="9"/>
  <c r="D118" i="9"/>
  <c r="E118" i="9"/>
  <c r="F118" i="9"/>
  <c r="G118" i="9"/>
  <c r="H118" i="9"/>
  <c r="D119" i="9"/>
  <c r="E119" i="9"/>
  <c r="F119" i="9"/>
  <c r="G119" i="9"/>
  <c r="H119" i="9"/>
  <c r="D120" i="9"/>
  <c r="E120" i="9"/>
  <c r="F120" i="9"/>
  <c r="G120" i="9"/>
  <c r="H120" i="9"/>
  <c r="D121" i="9"/>
  <c r="E121" i="9"/>
  <c r="F121" i="9"/>
  <c r="G121" i="9"/>
  <c r="H121" i="9"/>
  <c r="D122" i="9"/>
  <c r="E122" i="9"/>
  <c r="F122" i="9"/>
  <c r="G122" i="9"/>
  <c r="H122" i="9"/>
  <c r="D123" i="9"/>
  <c r="E123" i="9"/>
  <c r="F123" i="9"/>
  <c r="G123" i="9"/>
  <c r="H123" i="9"/>
  <c r="D124" i="9"/>
  <c r="E124" i="9"/>
  <c r="F124" i="9"/>
  <c r="G124" i="9"/>
  <c r="H124" i="9"/>
  <c r="D125" i="9"/>
  <c r="E125" i="9"/>
  <c r="F125" i="9"/>
  <c r="G125" i="9"/>
  <c r="H125" i="9"/>
  <c r="D126" i="9"/>
  <c r="E126" i="9"/>
  <c r="F126" i="9"/>
  <c r="G126" i="9"/>
  <c r="H126" i="9"/>
  <c r="D127" i="9"/>
  <c r="E127" i="9"/>
  <c r="F127" i="9"/>
  <c r="G127" i="9"/>
  <c r="H127" i="9"/>
  <c r="D128" i="9"/>
  <c r="E128" i="9"/>
  <c r="F128" i="9"/>
  <c r="G128" i="9"/>
  <c r="H128" i="9"/>
  <c r="D129" i="9"/>
  <c r="E129" i="9"/>
  <c r="F129" i="9"/>
  <c r="G129" i="9"/>
  <c r="H129" i="9"/>
  <c r="D130" i="9"/>
  <c r="E130" i="9"/>
  <c r="F130" i="9"/>
  <c r="G130" i="9"/>
  <c r="H130" i="9"/>
  <c r="D131" i="9"/>
  <c r="E131" i="9"/>
  <c r="F131" i="9"/>
  <c r="G131" i="9"/>
  <c r="H131" i="9"/>
  <c r="D132" i="9"/>
  <c r="E132" i="9"/>
  <c r="F132" i="9"/>
  <c r="G132" i="9"/>
  <c r="H132" i="9"/>
  <c r="D133" i="9"/>
  <c r="E133" i="9"/>
  <c r="F133" i="9"/>
  <c r="G133" i="9"/>
  <c r="H133" i="9"/>
  <c r="D134" i="9"/>
  <c r="E134" i="9"/>
  <c r="F134" i="9"/>
  <c r="G134" i="9"/>
  <c r="H134" i="9"/>
  <c r="D135" i="9"/>
  <c r="E135" i="9"/>
  <c r="F135" i="9"/>
  <c r="G135" i="9"/>
  <c r="H135" i="9"/>
  <c r="D136" i="9"/>
  <c r="E136" i="9"/>
  <c r="F136" i="9"/>
  <c r="G136" i="9"/>
  <c r="H136" i="9"/>
  <c r="D137" i="9"/>
  <c r="E137" i="9"/>
  <c r="F137" i="9"/>
  <c r="G137" i="9"/>
  <c r="H137" i="9"/>
  <c r="D138" i="9"/>
  <c r="E138" i="9"/>
  <c r="F138" i="9"/>
  <c r="G138" i="9"/>
  <c r="H138" i="9"/>
  <c r="D139" i="9"/>
  <c r="E139" i="9"/>
  <c r="F139" i="9"/>
  <c r="G139" i="9"/>
  <c r="H139" i="9"/>
  <c r="D140" i="9"/>
  <c r="E140" i="9"/>
  <c r="F140" i="9"/>
  <c r="G140" i="9"/>
  <c r="H140" i="9"/>
  <c r="D141" i="9"/>
  <c r="E141" i="9"/>
  <c r="F141" i="9"/>
  <c r="G141" i="9"/>
  <c r="H141" i="9"/>
  <c r="D142" i="9"/>
  <c r="E142" i="9"/>
  <c r="F142" i="9"/>
  <c r="G142" i="9"/>
  <c r="H142" i="9"/>
  <c r="D143" i="9"/>
  <c r="E143" i="9"/>
  <c r="F143" i="9"/>
  <c r="G143" i="9"/>
  <c r="H143" i="9"/>
  <c r="D144" i="9"/>
  <c r="E144" i="9"/>
  <c r="F144" i="9"/>
  <c r="G144" i="9"/>
  <c r="H144" i="9"/>
  <c r="D145" i="9"/>
  <c r="E145" i="9"/>
  <c r="F145" i="9"/>
  <c r="G145" i="9"/>
  <c r="H145" i="9"/>
  <c r="D146" i="9"/>
  <c r="E146" i="9"/>
  <c r="F146" i="9"/>
  <c r="G146" i="9"/>
  <c r="H146" i="9"/>
  <c r="D147" i="9"/>
  <c r="E147" i="9"/>
  <c r="F147" i="9"/>
  <c r="G147" i="9"/>
  <c r="H147" i="9"/>
  <c r="D148" i="9"/>
  <c r="E148" i="9"/>
  <c r="F148" i="9"/>
  <c r="G148" i="9"/>
  <c r="H148" i="9"/>
  <c r="D149" i="9"/>
  <c r="E149" i="9"/>
  <c r="F149" i="9"/>
  <c r="G149" i="9"/>
  <c r="H149" i="9"/>
  <c r="D150" i="9"/>
  <c r="E150" i="9"/>
  <c r="F150" i="9"/>
  <c r="G150" i="9"/>
  <c r="H150" i="9"/>
  <c r="D151" i="9"/>
  <c r="E151" i="9"/>
  <c r="F151" i="9"/>
  <c r="G151" i="9"/>
  <c r="H151" i="9"/>
  <c r="D152" i="9"/>
  <c r="E152" i="9"/>
  <c r="F152" i="9"/>
  <c r="G152" i="9"/>
  <c r="H152" i="9"/>
  <c r="D153" i="9"/>
  <c r="E153" i="9"/>
  <c r="F153" i="9"/>
  <c r="G153" i="9"/>
  <c r="H153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06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4" i="9"/>
</calcChain>
</file>

<file path=xl/connections.xml><?xml version="1.0" encoding="utf-8"?>
<connections xmlns="http://schemas.openxmlformats.org/spreadsheetml/2006/main">
  <connection id="1" name="1131287158.csv" type="6" refreshedVersion="0" background="1" saveData="1">
    <textPr sourceFile="OPHIUCIUS:Sauvegarde:Biomark:20131130-4:1131287158:1131287158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1131300076.csv" type="6" refreshedVersion="0" background="1" saveData="1">
    <textPr sourceFile="CHIBI:Biomark:20131114-1:1131300076:1131300076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1131300077.csv" type="6" refreshedVersion="0" background="1" saveData="1">
    <textPr sourceFile="CHIBI:Biomark:20131114-2:1131300077:1131300077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1361771521.csv" type="6" refreshedVersion="0" background="1" saveData="1">
    <textPr sourceFile="CHIBI:Biomark:20131108:1361771521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Chip 1 1361942484.csv" type="6" refreshedVersion="0" background="1" saveData="1">
    <textPr sourceFile="Macintosh HD:Users:hubert:Desktop:Lab:Biomark:20131122:Chip 1 1361942484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Chip 2 1361942483.csv" type="6" refreshedVersion="0" background="1" saveData="1">
    <textPr sourceFile="Macintosh HD:Users:hubert:Desktop:Lab:Biomark:20131122:Chip 2 1361942483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<sst xmlns="http://schemas.openxmlformats.org/spreadsheetml/2006/main" count="89564" uniqueCount="9649">
  <si>
    <t>Chip Run Info</t>
  </si>
  <si>
    <t>ROX</t>
  </si>
  <si>
    <t>FAM-MGB</t>
  </si>
  <si>
    <t>BIOMARK133</t>
  </si>
  <si>
    <t>Application Version</t>
  </si>
  <si>
    <t>3.1.3</t>
  </si>
  <si>
    <t>Application Build</t>
  </si>
  <si>
    <t>Export Type</t>
  </si>
  <si>
    <t>Table Results</t>
  </si>
  <si>
    <t>Quality Threshold</t>
  </si>
  <si>
    <t>Baseline Correction Method</t>
  </si>
  <si>
    <t>Linear</t>
  </si>
  <si>
    <t>Ct Threshold Method</t>
  </si>
  <si>
    <t>Auto (Global)</t>
  </si>
  <si>
    <t>Experiment Information</t>
  </si>
  <si>
    <t>Chamber</t>
  </si>
  <si>
    <t>Sample</t>
  </si>
  <si>
    <t>Ct</t>
  </si>
  <si>
    <t>ID</t>
  </si>
  <si>
    <t>Name</t>
  </si>
  <si>
    <t>Type</t>
  </si>
  <si>
    <t>rConc</t>
  </si>
  <si>
    <t>Value</t>
  </si>
  <si>
    <t>Quality</t>
  </si>
  <si>
    <t>Call</t>
  </si>
  <si>
    <t>Threshold</t>
  </si>
  <si>
    <t>Unknown</t>
  </si>
  <si>
    <t>A01</t>
  </si>
  <si>
    <t>Test</t>
  </si>
  <si>
    <t>Fail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</si>
  <si>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</si>
  <si>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</si>
  <si>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</si>
  <si>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</si>
  <si>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</si>
  <si>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</si>
  <si>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</si>
  <si>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</si>
  <si>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</si>
  <si>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</si>
  <si>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</si>
  <si>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</si>
  <si>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</si>
  <si>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</si>
  <si>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</si>
  <si>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</si>
  <si>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</si>
  <si>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</si>
  <si>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</si>
  <si>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</si>
  <si>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</si>
  <si>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</si>
  <si>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</si>
  <si>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</si>
  <si>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</si>
  <si>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</si>
  <si>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</si>
  <si>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</si>
  <si>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</si>
  <si>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</si>
  <si>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</si>
  <si>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</si>
  <si>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</si>
  <si>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</si>
  <si>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</si>
  <si>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</si>
  <si>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</si>
  <si>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</si>
  <si>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Pass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</si>
  <si>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</si>
  <si>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</si>
  <si>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</si>
  <si>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</si>
  <si>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</si>
  <si>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</si>
  <si>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</si>
  <si>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</si>
  <si>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</si>
  <si>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S06-A01</t>
  </si>
  <si>
    <t>S06</t>
  </si>
  <si>
    <t>S06-A02</t>
  </si>
  <si>
    <t>S06-A03</t>
  </si>
  <si>
    <t>S06-A04</t>
  </si>
  <si>
    <t>S06-A05</t>
  </si>
  <si>
    <t>S06-A06</t>
  </si>
  <si>
    <t>S06-A07</t>
  </si>
  <si>
    <t>S06-A08</t>
  </si>
  <si>
    <t>S06-A09</t>
  </si>
  <si>
    <t>S06-A10</t>
  </si>
  <si>
    <t>S06-A11</t>
  </si>
  <si>
    <t>S06-A12</t>
  </si>
  <si>
    <t>S06-A13</t>
  </si>
  <si>
    <t>S06-A14</t>
  </si>
  <si>
    <t>S06-A15</t>
  </si>
  <si>
    <t>S06-A16</t>
  </si>
  <si>
    <t>S06-A17</t>
  </si>
  <si>
    <t>S06-A18</t>
  </si>
  <si>
    <t>S06-A19</t>
  </si>
  <si>
    <t>S06-A20</t>
  </si>
  <si>
    <t>S06-A21</t>
  </si>
  <si>
    <t>S06-A22</t>
  </si>
  <si>
    <t>S06-A23</t>
  </si>
  <si>
    <t>S06-A24</t>
  </si>
  <si>
    <t>S06-A25</t>
  </si>
  <si>
    <t>S06-A26</t>
  </si>
  <si>
    <t>S06-A27</t>
  </si>
  <si>
    <t>S06-A28</t>
  </si>
  <si>
    <t>S06-A29</t>
  </si>
  <si>
    <t>S06-A30</t>
  </si>
  <si>
    <t>S06-A31</t>
  </si>
  <si>
    <t>S06-A32</t>
  </si>
  <si>
    <t>S06-A33</t>
  </si>
  <si>
    <t>S06-A34</t>
  </si>
  <si>
    <t>S06-A35</t>
  </si>
  <si>
    <t>S06-A36</t>
  </si>
  <si>
    <t>S06-A37</t>
  </si>
  <si>
    <t>S06-A38</t>
  </si>
  <si>
    <t>S06-A39</t>
  </si>
  <si>
    <t>S06-A40</t>
  </si>
  <si>
    <t>S06-A41</t>
  </si>
  <si>
    <t>S06-A42</t>
  </si>
  <si>
    <t>S06-A43</t>
  </si>
  <si>
    <t>S06-A44</t>
  </si>
  <si>
    <t>S06-A45</t>
  </si>
  <si>
    <t>S06-A46</t>
  </si>
  <si>
    <t>S06-A47</t>
  </si>
  <si>
    <t>S06-A48</t>
  </si>
  <si>
    <t>S05-A01</t>
  </si>
  <si>
    <t>S05</t>
  </si>
  <si>
    <t>S05-A02</t>
  </si>
  <si>
    <t>S05-A03</t>
  </si>
  <si>
    <t>S05-A04</t>
  </si>
  <si>
    <t>S05-A05</t>
  </si>
  <si>
    <t>S05-A06</t>
  </si>
  <si>
    <t>S05-A07</t>
  </si>
  <si>
    <t>S05-A08</t>
  </si>
  <si>
    <t>S05-A09</t>
  </si>
  <si>
    <t>S05-A10</t>
  </si>
  <si>
    <t>S05-A11</t>
  </si>
  <si>
    <t>S05-A12</t>
  </si>
  <si>
    <t>S05-A13</t>
  </si>
  <si>
    <t>S05-A14</t>
  </si>
  <si>
    <t>S05-A15</t>
  </si>
  <si>
    <t>S05-A16</t>
  </si>
  <si>
    <t>S05-A17</t>
  </si>
  <si>
    <t>S05-A18</t>
  </si>
  <si>
    <t>S05-A19</t>
  </si>
  <si>
    <t>S05-A20</t>
  </si>
  <si>
    <t>S05-A21</t>
  </si>
  <si>
    <t>S05-A22</t>
  </si>
  <si>
    <t>S05-A23</t>
  </si>
  <si>
    <t>S05-A24</t>
  </si>
  <si>
    <t>S05-A25</t>
  </si>
  <si>
    <t>S05-A26</t>
  </si>
  <si>
    <t>S05-A27</t>
  </si>
  <si>
    <t>S05-A28</t>
  </si>
  <si>
    <t>S05-A29</t>
  </si>
  <si>
    <t>S05-A30</t>
  </si>
  <si>
    <t>S05-A31</t>
  </si>
  <si>
    <t>S05-A32</t>
  </si>
  <si>
    <t>S05-A33</t>
  </si>
  <si>
    <t>S05-A34</t>
  </si>
  <si>
    <t>S05-A35</t>
  </si>
  <si>
    <t>S05-A36</t>
  </si>
  <si>
    <t>S05-A37</t>
  </si>
  <si>
    <t>S05-A38</t>
  </si>
  <si>
    <t>S05-A39</t>
  </si>
  <si>
    <t>S05-A40</t>
  </si>
  <si>
    <t>S05-A41</t>
  </si>
  <si>
    <t>S05-A42</t>
  </si>
  <si>
    <t>S05-A43</t>
  </si>
  <si>
    <t>S05-A44</t>
  </si>
  <si>
    <t>S05-A45</t>
  </si>
  <si>
    <t>S05-A46</t>
  </si>
  <si>
    <t>S05-A47</t>
  </si>
  <si>
    <t>S05-A48</t>
  </si>
  <si>
    <t>S04-A01</t>
  </si>
  <si>
    <t>S04</t>
  </si>
  <si>
    <t>S04-A02</t>
  </si>
  <si>
    <t>S04-A03</t>
  </si>
  <si>
    <t>S04-A04</t>
  </si>
  <si>
    <t>S04-A05</t>
  </si>
  <si>
    <t>S04-A06</t>
  </si>
  <si>
    <t>S04-A07</t>
  </si>
  <si>
    <t>S04-A08</t>
  </si>
  <si>
    <t>S04-A09</t>
  </si>
  <si>
    <t>S04-A10</t>
  </si>
  <si>
    <t>S04-A11</t>
  </si>
  <si>
    <t>S04-A12</t>
  </si>
  <si>
    <t>S04-A13</t>
  </si>
  <si>
    <t>S04-A14</t>
  </si>
  <si>
    <t>S04-A15</t>
  </si>
  <si>
    <t>S04-A16</t>
  </si>
  <si>
    <t>S04-A17</t>
  </si>
  <si>
    <t>S04-A18</t>
  </si>
  <si>
    <t>S04-A19</t>
  </si>
  <si>
    <t>S04-A20</t>
  </si>
  <si>
    <t>S04-A21</t>
  </si>
  <si>
    <t>S04-A22</t>
  </si>
  <si>
    <t>S04-A23</t>
  </si>
  <si>
    <t>S04-A24</t>
  </si>
  <si>
    <t>S04-A25</t>
  </si>
  <si>
    <t>S04-A26</t>
  </si>
  <si>
    <t>S04-A27</t>
  </si>
  <si>
    <t>S04-A28</t>
  </si>
  <si>
    <t>S04-A29</t>
  </si>
  <si>
    <t>S04-A30</t>
  </si>
  <si>
    <t>S04-A31</t>
  </si>
  <si>
    <t>S04-A32</t>
  </si>
  <si>
    <t>S04-A33</t>
  </si>
  <si>
    <t>S04-A34</t>
  </si>
  <si>
    <t>S04-A35</t>
  </si>
  <si>
    <t>S04-A36</t>
  </si>
  <si>
    <t>S04-A37</t>
  </si>
  <si>
    <t>S04-A38</t>
  </si>
  <si>
    <t>S04-A39</t>
  </si>
  <si>
    <t>S04-A40</t>
  </si>
  <si>
    <t>S04-A41</t>
  </si>
  <si>
    <t>S04-A42</t>
  </si>
  <si>
    <t>S04-A43</t>
  </si>
  <si>
    <t>S04-A44</t>
  </si>
  <si>
    <t>S04-A45</t>
  </si>
  <si>
    <t>S04-A46</t>
  </si>
  <si>
    <t>S04-A47</t>
  </si>
  <si>
    <t>S04-A48</t>
  </si>
  <si>
    <t>S03-A01</t>
  </si>
  <si>
    <t>S03</t>
  </si>
  <si>
    <t>S03-A02</t>
  </si>
  <si>
    <t>S03-A03</t>
  </si>
  <si>
    <t>S03-A04</t>
  </si>
  <si>
    <t>S03-A05</t>
  </si>
  <si>
    <t>S03-A06</t>
  </si>
  <si>
    <t>S03-A07</t>
  </si>
  <si>
    <t>S03-A08</t>
  </si>
  <si>
    <t>S03-A09</t>
  </si>
  <si>
    <t>S03-A10</t>
  </si>
  <si>
    <t>S03-A11</t>
  </si>
  <si>
    <t>S03-A12</t>
  </si>
  <si>
    <t>S03-A13</t>
  </si>
  <si>
    <t>S03-A14</t>
  </si>
  <si>
    <t>S03-A15</t>
  </si>
  <si>
    <t>S03-A16</t>
  </si>
  <si>
    <t>S03-A17</t>
  </si>
  <si>
    <t>S03-A18</t>
  </si>
  <si>
    <t>S03-A19</t>
  </si>
  <si>
    <t>S03-A20</t>
  </si>
  <si>
    <t>S03-A21</t>
  </si>
  <si>
    <t>S03-A22</t>
  </si>
  <si>
    <t>S03-A23</t>
  </si>
  <si>
    <t>S03-A24</t>
  </si>
  <si>
    <t>S03-A25</t>
  </si>
  <si>
    <t>S03-A26</t>
  </si>
  <si>
    <t>S03-A27</t>
  </si>
  <si>
    <t>S03-A28</t>
  </si>
  <si>
    <t>S03-A29</t>
  </si>
  <si>
    <t>S03-A30</t>
  </si>
  <si>
    <t>S03-A31</t>
  </si>
  <si>
    <t>S03-A32</t>
  </si>
  <si>
    <t>S03-A33</t>
  </si>
  <si>
    <t>S03-A34</t>
  </si>
  <si>
    <t>S03-A35</t>
  </si>
  <si>
    <t>S03-A36</t>
  </si>
  <si>
    <t>S03-A37</t>
  </si>
  <si>
    <t>S03-A38</t>
  </si>
  <si>
    <t>S03-A39</t>
  </si>
  <si>
    <t>S03-A40</t>
  </si>
  <si>
    <t>S03-A41</t>
  </si>
  <si>
    <t>S03-A42</t>
  </si>
  <si>
    <t>S03-A43</t>
  </si>
  <si>
    <t>S03-A44</t>
  </si>
  <si>
    <t>S03-A45</t>
  </si>
  <si>
    <t>S03-A46</t>
  </si>
  <si>
    <t>S03-A47</t>
  </si>
  <si>
    <t>S03-A48</t>
  </si>
  <si>
    <t>S02-A01</t>
  </si>
  <si>
    <t>S02</t>
  </si>
  <si>
    <t>S02-A02</t>
  </si>
  <si>
    <t>S02-A03</t>
  </si>
  <si>
    <t>S02-A04</t>
  </si>
  <si>
    <t>S02-A05</t>
  </si>
  <si>
    <t>S02-A06</t>
  </si>
  <si>
    <t>S02-A07</t>
  </si>
  <si>
    <t>S02-A08</t>
  </si>
  <si>
    <t>S02-A09</t>
  </si>
  <si>
    <t>S02-A10</t>
  </si>
  <si>
    <t>S02-A11</t>
  </si>
  <si>
    <t>S02-A12</t>
  </si>
  <si>
    <t>S02-A13</t>
  </si>
  <si>
    <t>S02-A14</t>
  </si>
  <si>
    <t>S02-A15</t>
  </si>
  <si>
    <t>S02-A16</t>
  </si>
  <si>
    <t>S02-A17</t>
  </si>
  <si>
    <t>S02-A18</t>
  </si>
  <si>
    <t>S02-A19</t>
  </si>
  <si>
    <t>S02-A20</t>
  </si>
  <si>
    <t>S02-A21</t>
  </si>
  <si>
    <t>S02-A22</t>
  </si>
  <si>
    <t>S02-A23</t>
  </si>
  <si>
    <t>S02-A24</t>
  </si>
  <si>
    <t>S02-A25</t>
  </si>
  <si>
    <t>S02-A26</t>
  </si>
  <si>
    <t>S02-A27</t>
  </si>
  <si>
    <t>S02-A28</t>
  </si>
  <si>
    <t>S02-A29</t>
  </si>
  <si>
    <t>S02-A30</t>
  </si>
  <si>
    <t>S02-A31</t>
  </si>
  <si>
    <t>S02-A32</t>
  </si>
  <si>
    <t>S02-A33</t>
  </si>
  <si>
    <t>S02-A34</t>
  </si>
  <si>
    <t>S02-A35</t>
  </si>
  <si>
    <t>S02-A36</t>
  </si>
  <si>
    <t>S02-A37</t>
  </si>
  <si>
    <t>S02-A38</t>
  </si>
  <si>
    <t>S02-A39</t>
  </si>
  <si>
    <t>S02-A40</t>
  </si>
  <si>
    <t>S02-A41</t>
  </si>
  <si>
    <t>S02-A42</t>
  </si>
  <si>
    <t>S02-A43</t>
  </si>
  <si>
    <t>S02-A44</t>
  </si>
  <si>
    <t>S02-A45</t>
  </si>
  <si>
    <t>S02-A46</t>
  </si>
  <si>
    <t>S02-A47</t>
  </si>
  <si>
    <t>S02-A48</t>
  </si>
  <si>
    <t>S01-A01</t>
  </si>
  <si>
    <t>S01</t>
  </si>
  <si>
    <t>S01-A02</t>
  </si>
  <si>
    <t>S01-A03</t>
  </si>
  <si>
    <t>S01-A04</t>
  </si>
  <si>
    <t>S01-A05</t>
  </si>
  <si>
    <t>S01-A06</t>
  </si>
  <si>
    <t>S01-A07</t>
  </si>
  <si>
    <t>S01-A08</t>
  </si>
  <si>
    <t>S01-A09</t>
  </si>
  <si>
    <t>S01-A10</t>
  </si>
  <si>
    <t>S01-A11</t>
  </si>
  <si>
    <t>S01-A12</t>
  </si>
  <si>
    <t>S01-A13</t>
  </si>
  <si>
    <t>S01-A14</t>
  </si>
  <si>
    <t>S01-A15</t>
  </si>
  <si>
    <t>S01-A16</t>
  </si>
  <si>
    <t>S01-A17</t>
  </si>
  <si>
    <t>S01-A18</t>
  </si>
  <si>
    <t>S01-A19</t>
  </si>
  <si>
    <t>S01-A20</t>
  </si>
  <si>
    <t>S01-A21</t>
  </si>
  <si>
    <t>S01-A22</t>
  </si>
  <si>
    <t>S01-A23</t>
  </si>
  <si>
    <t>S01-A24</t>
  </si>
  <si>
    <t>S01-A25</t>
  </si>
  <si>
    <t>S01-A26</t>
  </si>
  <si>
    <t>S01-A27</t>
  </si>
  <si>
    <t>S01-A28</t>
  </si>
  <si>
    <t>S01-A29</t>
  </si>
  <si>
    <t>S01-A30</t>
  </si>
  <si>
    <t>S01-A31</t>
  </si>
  <si>
    <t>S01-A32</t>
  </si>
  <si>
    <t>S01-A33</t>
  </si>
  <si>
    <t>S01-A34</t>
  </si>
  <si>
    <t>S01-A35</t>
  </si>
  <si>
    <t>S01-A36</t>
  </si>
  <si>
    <t>S01-A37</t>
  </si>
  <si>
    <t>S01-A38</t>
  </si>
  <si>
    <t>S01-A39</t>
  </si>
  <si>
    <t>S01-A40</t>
  </si>
  <si>
    <t>S01-A41</t>
  </si>
  <si>
    <t>S01-A42</t>
  </si>
  <si>
    <t>S01-A43</t>
  </si>
  <si>
    <t>S01-A44</t>
  </si>
  <si>
    <t>S01-A45</t>
  </si>
  <si>
    <t>S01-A46</t>
  </si>
  <si>
    <t>S01-A47</t>
  </si>
  <si>
    <t>S01-A48</t>
  </si>
  <si>
    <t>S12-A01</t>
  </si>
  <si>
    <t>S12</t>
  </si>
  <si>
    <t>S12-A02</t>
  </si>
  <si>
    <t>S12-A03</t>
  </si>
  <si>
    <t>S12-A04</t>
  </si>
  <si>
    <t>S12-A05</t>
  </si>
  <si>
    <t>S12-A06</t>
  </si>
  <si>
    <t>S12-A07</t>
  </si>
  <si>
    <t>S12-A08</t>
  </si>
  <si>
    <t>S12-A09</t>
  </si>
  <si>
    <t>S12-A10</t>
  </si>
  <si>
    <t>S12-A11</t>
  </si>
  <si>
    <t>S12-A12</t>
  </si>
  <si>
    <t>S12-A13</t>
  </si>
  <si>
    <t>S12-A14</t>
  </si>
  <si>
    <t>S12-A15</t>
  </si>
  <si>
    <t>S12-A16</t>
  </si>
  <si>
    <t>S12-A17</t>
  </si>
  <si>
    <t>S12-A18</t>
  </si>
  <si>
    <t>S12-A19</t>
  </si>
  <si>
    <t>S12-A20</t>
  </si>
  <si>
    <t>S12-A21</t>
  </si>
  <si>
    <t>S12-A22</t>
  </si>
  <si>
    <t>S12-A23</t>
  </si>
  <si>
    <t>S12-A24</t>
  </si>
  <si>
    <t>S12-A25</t>
  </si>
  <si>
    <t>S12-A26</t>
  </si>
  <si>
    <t>S12-A27</t>
  </si>
  <si>
    <t>S12-A28</t>
  </si>
  <si>
    <t>S12-A29</t>
  </si>
  <si>
    <t>S12-A30</t>
  </si>
  <si>
    <t>S12-A31</t>
  </si>
  <si>
    <t>S12-A32</t>
  </si>
  <si>
    <t>S12-A33</t>
  </si>
  <si>
    <t>S12-A34</t>
  </si>
  <si>
    <t>S12-A35</t>
  </si>
  <si>
    <t>S12-A36</t>
  </si>
  <si>
    <t>S12-A37</t>
  </si>
  <si>
    <t>S12-A38</t>
  </si>
  <si>
    <t>S12-A39</t>
  </si>
  <si>
    <t>S12-A40</t>
  </si>
  <si>
    <t>S12-A41</t>
  </si>
  <si>
    <t>S12-A42</t>
  </si>
  <si>
    <t>S12-A43</t>
  </si>
  <si>
    <t>S12-A44</t>
  </si>
  <si>
    <t>S12-A45</t>
  </si>
  <si>
    <t>S12-A46</t>
  </si>
  <si>
    <t>S12-A47</t>
  </si>
  <si>
    <t>S12-A48</t>
  </si>
  <si>
    <t>S11-A01</t>
  </si>
  <si>
    <t>S11</t>
  </si>
  <si>
    <t>S11-A02</t>
  </si>
  <si>
    <t>S11-A03</t>
  </si>
  <si>
    <t>S11-A04</t>
  </si>
  <si>
    <t>S11-A05</t>
  </si>
  <si>
    <t>S11-A06</t>
  </si>
  <si>
    <t>S11-A07</t>
  </si>
  <si>
    <t>S11-A08</t>
  </si>
  <si>
    <t>S11-A09</t>
  </si>
  <si>
    <t>S11-A10</t>
  </si>
  <si>
    <t>S11-A11</t>
  </si>
  <si>
    <t>S11-A12</t>
  </si>
  <si>
    <t>S11-A13</t>
  </si>
  <si>
    <t>S11-A14</t>
  </si>
  <si>
    <t>S11-A15</t>
  </si>
  <si>
    <t>S11-A16</t>
  </si>
  <si>
    <t>S11-A17</t>
  </si>
  <si>
    <t>S11-A18</t>
  </si>
  <si>
    <t>S11-A19</t>
  </si>
  <si>
    <t>S11-A20</t>
  </si>
  <si>
    <t>S11-A21</t>
  </si>
  <si>
    <t>S11-A22</t>
  </si>
  <si>
    <t>S11-A23</t>
  </si>
  <si>
    <t>S11-A24</t>
  </si>
  <si>
    <t>S11-A25</t>
  </si>
  <si>
    <t>S11-A26</t>
  </si>
  <si>
    <t>S11-A27</t>
  </si>
  <si>
    <t>S11-A28</t>
  </si>
  <si>
    <t>S11-A29</t>
  </si>
  <si>
    <t>S11-A30</t>
  </si>
  <si>
    <t>S11-A31</t>
  </si>
  <si>
    <t>S11-A32</t>
  </si>
  <si>
    <t>S11-A33</t>
  </si>
  <si>
    <t>S11-A34</t>
  </si>
  <si>
    <t>S11-A35</t>
  </si>
  <si>
    <t>S11-A36</t>
  </si>
  <si>
    <t>S11-A37</t>
  </si>
  <si>
    <t>S11-A38</t>
  </si>
  <si>
    <t>S11-A39</t>
  </si>
  <si>
    <t>S11-A40</t>
  </si>
  <si>
    <t>S11-A41</t>
  </si>
  <si>
    <t>S11-A42</t>
  </si>
  <si>
    <t>S11-A43</t>
  </si>
  <si>
    <t>S11-A44</t>
  </si>
  <si>
    <t>S11-A45</t>
  </si>
  <si>
    <t>S11-A46</t>
  </si>
  <si>
    <t>S11-A47</t>
  </si>
  <si>
    <t>S11-A48</t>
  </si>
  <si>
    <t>S10-A01</t>
  </si>
  <si>
    <t>S10</t>
  </si>
  <si>
    <t>S10-A02</t>
  </si>
  <si>
    <t>S10-A03</t>
  </si>
  <si>
    <t>S10-A04</t>
  </si>
  <si>
    <t>S10-A05</t>
  </si>
  <si>
    <t>S10-A06</t>
  </si>
  <si>
    <t>S10-A07</t>
  </si>
  <si>
    <t>S10-A08</t>
  </si>
  <si>
    <t>S10-A09</t>
  </si>
  <si>
    <t>S10-A10</t>
  </si>
  <si>
    <t>S10-A11</t>
  </si>
  <si>
    <t>S10-A12</t>
  </si>
  <si>
    <t>S10-A13</t>
  </si>
  <si>
    <t>S10-A14</t>
  </si>
  <si>
    <t>S10-A15</t>
  </si>
  <si>
    <t>S10-A16</t>
  </si>
  <si>
    <t>S10-A17</t>
  </si>
  <si>
    <t>S10-A18</t>
  </si>
  <si>
    <t>S10-A19</t>
  </si>
  <si>
    <t>S10-A20</t>
  </si>
  <si>
    <t>S10-A21</t>
  </si>
  <si>
    <t>S10-A22</t>
  </si>
  <si>
    <t>S10-A23</t>
  </si>
  <si>
    <t>S10-A24</t>
  </si>
  <si>
    <t>S10-A25</t>
  </si>
  <si>
    <t>S10-A26</t>
  </si>
  <si>
    <t>S10-A27</t>
  </si>
  <si>
    <t>S10-A28</t>
  </si>
  <si>
    <t>S10-A29</t>
  </si>
  <si>
    <t>S10-A30</t>
  </si>
  <si>
    <t>S10-A31</t>
  </si>
  <si>
    <t>S10-A32</t>
  </si>
  <si>
    <t>S10-A33</t>
  </si>
  <si>
    <t>S10-A34</t>
  </si>
  <si>
    <t>S10-A35</t>
  </si>
  <si>
    <t>S10-A36</t>
  </si>
  <si>
    <t>S10-A37</t>
  </si>
  <si>
    <t>S10-A38</t>
  </si>
  <si>
    <t>S10-A39</t>
  </si>
  <si>
    <t>S10-A40</t>
  </si>
  <si>
    <t>S10-A41</t>
  </si>
  <si>
    <t>S10-A42</t>
  </si>
  <si>
    <t>S10-A43</t>
  </si>
  <si>
    <t>S10-A44</t>
  </si>
  <si>
    <t>S10-A45</t>
  </si>
  <si>
    <t>S10-A46</t>
  </si>
  <si>
    <t>S10-A47</t>
  </si>
  <si>
    <t>S10-A48</t>
  </si>
  <si>
    <t>S09-A01</t>
  </si>
  <si>
    <t>S09</t>
  </si>
  <si>
    <t>S09-A02</t>
  </si>
  <si>
    <t>S09-A03</t>
  </si>
  <si>
    <t>S09-A04</t>
  </si>
  <si>
    <t>S09-A05</t>
  </si>
  <si>
    <t>S09-A06</t>
  </si>
  <si>
    <t>S09-A07</t>
  </si>
  <si>
    <t>S09-A08</t>
  </si>
  <si>
    <t>S09-A09</t>
  </si>
  <si>
    <t>S09-A10</t>
  </si>
  <si>
    <t>S09-A11</t>
  </si>
  <si>
    <t>S09-A12</t>
  </si>
  <si>
    <t>S09-A13</t>
  </si>
  <si>
    <t>S09-A14</t>
  </si>
  <si>
    <t>S09-A15</t>
  </si>
  <si>
    <t>S09-A16</t>
  </si>
  <si>
    <t>S09-A17</t>
  </si>
  <si>
    <t>S09-A18</t>
  </si>
  <si>
    <t>S09-A19</t>
  </si>
  <si>
    <t>S09-A20</t>
  </si>
  <si>
    <t>S09-A21</t>
  </si>
  <si>
    <t>S09-A22</t>
  </si>
  <si>
    <t>S09-A23</t>
  </si>
  <si>
    <t>S09-A24</t>
  </si>
  <si>
    <t>S09-A25</t>
  </si>
  <si>
    <t>S09-A26</t>
  </si>
  <si>
    <t>S09-A27</t>
  </si>
  <si>
    <t>S09-A28</t>
  </si>
  <si>
    <t>S09-A29</t>
  </si>
  <si>
    <t>S09-A30</t>
  </si>
  <si>
    <t>S09-A31</t>
  </si>
  <si>
    <t>S09-A32</t>
  </si>
  <si>
    <t>S09-A33</t>
  </si>
  <si>
    <t>S09-A34</t>
  </si>
  <si>
    <t>S09-A35</t>
  </si>
  <si>
    <t>S09-A36</t>
  </si>
  <si>
    <t>S09-A37</t>
  </si>
  <si>
    <t>S09-A38</t>
  </si>
  <si>
    <t>S09-A39</t>
  </si>
  <si>
    <t>S09-A40</t>
  </si>
  <si>
    <t>S09-A41</t>
  </si>
  <si>
    <t>S09-A42</t>
  </si>
  <si>
    <t>S09-A43</t>
  </si>
  <si>
    <t>S09-A44</t>
  </si>
  <si>
    <t>S09-A45</t>
  </si>
  <si>
    <t>S09-A46</t>
  </si>
  <si>
    <t>S09-A47</t>
  </si>
  <si>
    <t>S09-A48</t>
  </si>
  <si>
    <t>S08-A01</t>
  </si>
  <si>
    <t>S08</t>
  </si>
  <si>
    <t>S08-A02</t>
  </si>
  <si>
    <t>S08-A03</t>
  </si>
  <si>
    <t>S08-A04</t>
  </si>
  <si>
    <t>S08-A05</t>
  </si>
  <si>
    <t>S08-A06</t>
  </si>
  <si>
    <t>S08-A07</t>
  </si>
  <si>
    <t>S08-A08</t>
  </si>
  <si>
    <t>S08-A09</t>
  </si>
  <si>
    <t>S08-A10</t>
  </si>
  <si>
    <t>S08-A11</t>
  </si>
  <si>
    <t>S08-A12</t>
  </si>
  <si>
    <t>S08-A13</t>
  </si>
  <si>
    <t>S08-A14</t>
  </si>
  <si>
    <t>S08-A15</t>
  </si>
  <si>
    <t>S08-A16</t>
  </si>
  <si>
    <t>S08-A17</t>
  </si>
  <si>
    <t>S08-A18</t>
  </si>
  <si>
    <t>S08-A19</t>
  </si>
  <si>
    <t>S08-A20</t>
  </si>
  <si>
    <t>S08-A21</t>
  </si>
  <si>
    <t>S08-A22</t>
  </si>
  <si>
    <t>S08-A23</t>
  </si>
  <si>
    <t>S08-A24</t>
  </si>
  <si>
    <t>S08-A25</t>
  </si>
  <si>
    <t>S08-A26</t>
  </si>
  <si>
    <t>S08-A27</t>
  </si>
  <si>
    <t>S08-A28</t>
  </si>
  <si>
    <t>S08-A29</t>
  </si>
  <si>
    <t>S08-A30</t>
  </si>
  <si>
    <t>S08-A31</t>
  </si>
  <si>
    <t>S08-A32</t>
  </si>
  <si>
    <t>S08-A33</t>
  </si>
  <si>
    <t>S08-A34</t>
  </si>
  <si>
    <t>S08-A35</t>
  </si>
  <si>
    <t>S08-A36</t>
  </si>
  <si>
    <t>S08-A37</t>
  </si>
  <si>
    <t>S08-A38</t>
  </si>
  <si>
    <t>S08-A39</t>
  </si>
  <si>
    <t>S08-A40</t>
  </si>
  <si>
    <t>S08-A41</t>
  </si>
  <si>
    <t>S08-A42</t>
  </si>
  <si>
    <t>S08-A43</t>
  </si>
  <si>
    <t>S08-A44</t>
  </si>
  <si>
    <t>S08-A45</t>
  </si>
  <si>
    <t>S08-A46</t>
  </si>
  <si>
    <t>S08-A47</t>
  </si>
  <si>
    <t>S08-A48</t>
  </si>
  <si>
    <t>S07-A01</t>
  </si>
  <si>
    <t>S07</t>
  </si>
  <si>
    <t>S07-A02</t>
  </si>
  <si>
    <t>S07-A03</t>
  </si>
  <si>
    <t>S07-A04</t>
  </si>
  <si>
    <t>S07-A05</t>
  </si>
  <si>
    <t>S07-A06</t>
  </si>
  <si>
    <t>S07-A07</t>
  </si>
  <si>
    <t>S07-A08</t>
  </si>
  <si>
    <t>S07-A09</t>
  </si>
  <si>
    <t>S07-A10</t>
  </si>
  <si>
    <t>S07-A11</t>
  </si>
  <si>
    <t>S07-A12</t>
  </si>
  <si>
    <t>S07-A13</t>
  </si>
  <si>
    <t>S07-A14</t>
  </si>
  <si>
    <t>S07-A15</t>
  </si>
  <si>
    <t>S07-A16</t>
  </si>
  <si>
    <t>S07-A17</t>
  </si>
  <si>
    <t>S07-A18</t>
  </si>
  <si>
    <t>S07-A19</t>
  </si>
  <si>
    <t>S07-A20</t>
  </si>
  <si>
    <t>S07-A21</t>
  </si>
  <si>
    <t>S07-A22</t>
  </si>
  <si>
    <t>S07-A23</t>
  </si>
  <si>
    <t>S07-A24</t>
  </si>
  <si>
    <t>S07-A25</t>
  </si>
  <si>
    <t>S07-A26</t>
  </si>
  <si>
    <t>S07-A27</t>
  </si>
  <si>
    <t>S07-A28</t>
  </si>
  <si>
    <t>S07-A29</t>
  </si>
  <si>
    <t>S07-A30</t>
  </si>
  <si>
    <t>S07-A31</t>
  </si>
  <si>
    <t>S07-A32</t>
  </si>
  <si>
    <t>S07-A33</t>
  </si>
  <si>
    <t>S07-A34</t>
  </si>
  <si>
    <t>S07-A35</t>
  </si>
  <si>
    <t>S07-A36</t>
  </si>
  <si>
    <t>S07-A37</t>
  </si>
  <si>
    <t>S07-A38</t>
  </si>
  <si>
    <t>S07-A39</t>
  </si>
  <si>
    <t>S07-A40</t>
  </si>
  <si>
    <t>S07-A41</t>
  </si>
  <si>
    <t>S07-A42</t>
  </si>
  <si>
    <t>S07-A43</t>
  </si>
  <si>
    <t>S07-A44</t>
  </si>
  <si>
    <t>S07-A45</t>
  </si>
  <si>
    <t>S07-A46</t>
  </si>
  <si>
    <t>S07-A47</t>
  </si>
  <si>
    <t>S07-A48</t>
  </si>
  <si>
    <t>S18-A01</t>
  </si>
  <si>
    <t>S18</t>
  </si>
  <si>
    <t>S18-A02</t>
  </si>
  <si>
    <t>S18-A03</t>
  </si>
  <si>
    <t>S18-A04</t>
  </si>
  <si>
    <t>S18-A05</t>
  </si>
  <si>
    <t>S18-A06</t>
  </si>
  <si>
    <t>S18-A07</t>
  </si>
  <si>
    <t>S18-A08</t>
  </si>
  <si>
    <t>S18-A09</t>
  </si>
  <si>
    <t>S18-A10</t>
  </si>
  <si>
    <t>S18-A11</t>
  </si>
  <si>
    <t>S18-A12</t>
  </si>
  <si>
    <t>S18-A13</t>
  </si>
  <si>
    <t>S18-A14</t>
  </si>
  <si>
    <t>S18-A15</t>
  </si>
  <si>
    <t>S18-A16</t>
  </si>
  <si>
    <t>S18-A17</t>
  </si>
  <si>
    <t>S18-A18</t>
  </si>
  <si>
    <t>S18-A19</t>
  </si>
  <si>
    <t>S18-A20</t>
  </si>
  <si>
    <t>S18-A21</t>
  </si>
  <si>
    <t>S18-A22</t>
  </si>
  <si>
    <t>S18-A23</t>
  </si>
  <si>
    <t>S18-A24</t>
  </si>
  <si>
    <t>S18-A25</t>
  </si>
  <si>
    <t>S18-A26</t>
  </si>
  <si>
    <t>S18-A27</t>
  </si>
  <si>
    <t>S18-A28</t>
  </si>
  <si>
    <t>S18-A29</t>
  </si>
  <si>
    <t>S18-A30</t>
  </si>
  <si>
    <t>S18-A31</t>
  </si>
  <si>
    <t>S18-A32</t>
  </si>
  <si>
    <t>S18-A33</t>
  </si>
  <si>
    <t>S18-A34</t>
  </si>
  <si>
    <t>S18-A35</t>
  </si>
  <si>
    <t>S18-A36</t>
  </si>
  <si>
    <t>S18-A37</t>
  </si>
  <si>
    <t>S18-A38</t>
  </si>
  <si>
    <t>S18-A39</t>
  </si>
  <si>
    <t>S18-A40</t>
  </si>
  <si>
    <t>S18-A41</t>
  </si>
  <si>
    <t>S18-A42</t>
  </si>
  <si>
    <t>S18-A43</t>
  </si>
  <si>
    <t>S18-A44</t>
  </si>
  <si>
    <t>S18-A45</t>
  </si>
  <si>
    <t>S18-A46</t>
  </si>
  <si>
    <t>S18-A47</t>
  </si>
  <si>
    <t>S18-A48</t>
  </si>
  <si>
    <t>S17-A01</t>
  </si>
  <si>
    <t>S17</t>
  </si>
  <si>
    <t>S17-A02</t>
  </si>
  <si>
    <t>S17-A03</t>
  </si>
  <si>
    <t>S17-A04</t>
  </si>
  <si>
    <t>S17-A05</t>
  </si>
  <si>
    <t>S17-A06</t>
  </si>
  <si>
    <t>S17-A07</t>
  </si>
  <si>
    <t>S17-A08</t>
  </si>
  <si>
    <t>S17-A09</t>
  </si>
  <si>
    <t>S17-A10</t>
  </si>
  <si>
    <t>S17-A11</t>
  </si>
  <si>
    <t>S17-A12</t>
  </si>
  <si>
    <t>S17-A13</t>
  </si>
  <si>
    <t>S17-A14</t>
  </si>
  <si>
    <t>S17-A15</t>
  </si>
  <si>
    <t>S17-A16</t>
  </si>
  <si>
    <t>S17-A17</t>
  </si>
  <si>
    <t>S17-A18</t>
  </si>
  <si>
    <t>S17-A19</t>
  </si>
  <si>
    <t>S17-A20</t>
  </si>
  <si>
    <t>S17-A21</t>
  </si>
  <si>
    <t>S17-A22</t>
  </si>
  <si>
    <t>S17-A23</t>
  </si>
  <si>
    <t>S17-A24</t>
  </si>
  <si>
    <t>S17-A25</t>
  </si>
  <si>
    <t>S17-A26</t>
  </si>
  <si>
    <t>S17-A27</t>
  </si>
  <si>
    <t>S17-A28</t>
  </si>
  <si>
    <t>S17-A29</t>
  </si>
  <si>
    <t>S17-A30</t>
  </si>
  <si>
    <t>S17-A31</t>
  </si>
  <si>
    <t>S17-A32</t>
  </si>
  <si>
    <t>S17-A33</t>
  </si>
  <si>
    <t>S17-A34</t>
  </si>
  <si>
    <t>S17-A35</t>
  </si>
  <si>
    <t>S17-A36</t>
  </si>
  <si>
    <t>S17-A37</t>
  </si>
  <si>
    <t>S17-A38</t>
  </si>
  <si>
    <t>S17-A39</t>
  </si>
  <si>
    <t>S17-A40</t>
  </si>
  <si>
    <t>S17-A41</t>
  </si>
  <si>
    <t>S17-A42</t>
  </si>
  <si>
    <t>S17-A43</t>
  </si>
  <si>
    <t>S17-A44</t>
  </si>
  <si>
    <t>S17-A45</t>
  </si>
  <si>
    <t>S17-A46</t>
  </si>
  <si>
    <t>S17-A47</t>
  </si>
  <si>
    <t>S17-A48</t>
  </si>
  <si>
    <t>S16-A01</t>
  </si>
  <si>
    <t>S16</t>
  </si>
  <si>
    <t>S16-A02</t>
  </si>
  <si>
    <t>S16-A03</t>
  </si>
  <si>
    <t>S16-A04</t>
  </si>
  <si>
    <t>S16-A05</t>
  </si>
  <si>
    <t>S16-A06</t>
  </si>
  <si>
    <t>S16-A07</t>
  </si>
  <si>
    <t>S16-A08</t>
  </si>
  <si>
    <t>S16-A09</t>
  </si>
  <si>
    <t>S16-A10</t>
  </si>
  <si>
    <t>S16-A11</t>
  </si>
  <si>
    <t>S16-A12</t>
  </si>
  <si>
    <t>S16-A13</t>
  </si>
  <si>
    <t>S16-A14</t>
  </si>
  <si>
    <t>S16-A15</t>
  </si>
  <si>
    <t>S16-A16</t>
  </si>
  <si>
    <t>S16-A17</t>
  </si>
  <si>
    <t>S16-A18</t>
  </si>
  <si>
    <t>S16-A19</t>
  </si>
  <si>
    <t>S16-A20</t>
  </si>
  <si>
    <t>S16-A21</t>
  </si>
  <si>
    <t>S16-A22</t>
  </si>
  <si>
    <t>S16-A23</t>
  </si>
  <si>
    <t>S16-A24</t>
  </si>
  <si>
    <t>S16-A25</t>
  </si>
  <si>
    <t>S16-A26</t>
  </si>
  <si>
    <t>S16-A27</t>
  </si>
  <si>
    <t>S16-A28</t>
  </si>
  <si>
    <t>S16-A29</t>
  </si>
  <si>
    <t>S16-A30</t>
  </si>
  <si>
    <t>S16-A31</t>
  </si>
  <si>
    <t>S16-A32</t>
  </si>
  <si>
    <t>S16-A33</t>
  </si>
  <si>
    <t>S16-A34</t>
  </si>
  <si>
    <t>S16-A35</t>
  </si>
  <si>
    <t>S16-A36</t>
  </si>
  <si>
    <t>S16-A37</t>
  </si>
  <si>
    <t>S16-A38</t>
  </si>
  <si>
    <t>S16-A39</t>
  </si>
  <si>
    <t>S16-A40</t>
  </si>
  <si>
    <t>S16-A41</t>
  </si>
  <si>
    <t>S16-A42</t>
  </si>
  <si>
    <t>S16-A43</t>
  </si>
  <si>
    <t>S16-A44</t>
  </si>
  <si>
    <t>S16-A45</t>
  </si>
  <si>
    <t>S16-A46</t>
  </si>
  <si>
    <t>S16-A47</t>
  </si>
  <si>
    <t>S16-A48</t>
  </si>
  <si>
    <t>S15-A01</t>
  </si>
  <si>
    <t>S15</t>
  </si>
  <si>
    <t>S15-A02</t>
  </si>
  <si>
    <t>S15-A03</t>
  </si>
  <si>
    <t>S15-A04</t>
  </si>
  <si>
    <t>S15-A05</t>
  </si>
  <si>
    <t>S15-A06</t>
  </si>
  <si>
    <t>S15-A07</t>
  </si>
  <si>
    <t>S15-A08</t>
  </si>
  <si>
    <t>S15-A09</t>
  </si>
  <si>
    <t>S15-A10</t>
  </si>
  <si>
    <t>S15-A11</t>
  </si>
  <si>
    <t>S15-A12</t>
  </si>
  <si>
    <t>S15-A13</t>
  </si>
  <si>
    <t>S15-A14</t>
  </si>
  <si>
    <t>S15-A15</t>
  </si>
  <si>
    <t>S15-A16</t>
  </si>
  <si>
    <t>S15-A17</t>
  </si>
  <si>
    <t>S15-A18</t>
  </si>
  <si>
    <t>S15-A19</t>
  </si>
  <si>
    <t>S15-A20</t>
  </si>
  <si>
    <t>S15-A21</t>
  </si>
  <si>
    <t>S15-A22</t>
  </si>
  <si>
    <t>S15-A23</t>
  </si>
  <si>
    <t>S15-A24</t>
  </si>
  <si>
    <t>S15-A25</t>
  </si>
  <si>
    <t>S15-A26</t>
  </si>
  <si>
    <t>S15-A27</t>
  </si>
  <si>
    <t>S15-A28</t>
  </si>
  <si>
    <t>S15-A29</t>
  </si>
  <si>
    <t>S15-A30</t>
  </si>
  <si>
    <t>S15-A31</t>
  </si>
  <si>
    <t>S15-A32</t>
  </si>
  <si>
    <t>S15-A33</t>
  </si>
  <si>
    <t>S15-A34</t>
  </si>
  <si>
    <t>S15-A35</t>
  </si>
  <si>
    <t>S15-A36</t>
  </si>
  <si>
    <t>S15-A37</t>
  </si>
  <si>
    <t>S15-A38</t>
  </si>
  <si>
    <t>S15-A39</t>
  </si>
  <si>
    <t>S15-A40</t>
  </si>
  <si>
    <t>S15-A41</t>
  </si>
  <si>
    <t>S15-A42</t>
  </si>
  <si>
    <t>S15-A43</t>
  </si>
  <si>
    <t>S15-A44</t>
  </si>
  <si>
    <t>S15-A45</t>
  </si>
  <si>
    <t>S15-A46</t>
  </si>
  <si>
    <t>S15-A47</t>
  </si>
  <si>
    <t>S15-A48</t>
  </si>
  <si>
    <t>S14-A01</t>
  </si>
  <si>
    <t>S14</t>
  </si>
  <si>
    <t>S14-A02</t>
  </si>
  <si>
    <t>S14-A03</t>
  </si>
  <si>
    <t>S14-A04</t>
  </si>
  <si>
    <t>S14-A05</t>
  </si>
  <si>
    <t>S14-A06</t>
  </si>
  <si>
    <t>S14-A07</t>
  </si>
  <si>
    <t>S14-A08</t>
  </si>
  <si>
    <t>S14-A09</t>
  </si>
  <si>
    <t>S14-A10</t>
  </si>
  <si>
    <t>S14-A11</t>
  </si>
  <si>
    <t>S14-A12</t>
  </si>
  <si>
    <t>S14-A13</t>
  </si>
  <si>
    <t>S14-A14</t>
  </si>
  <si>
    <t>S14-A15</t>
  </si>
  <si>
    <t>S14-A16</t>
  </si>
  <si>
    <t>S14-A17</t>
  </si>
  <si>
    <t>S14-A18</t>
  </si>
  <si>
    <t>S14-A19</t>
  </si>
  <si>
    <t>S14-A20</t>
  </si>
  <si>
    <t>S14-A21</t>
  </si>
  <si>
    <t>S14-A22</t>
  </si>
  <si>
    <t>S14-A23</t>
  </si>
  <si>
    <t>S14-A24</t>
  </si>
  <si>
    <t>S14-A25</t>
  </si>
  <si>
    <t>S14-A26</t>
  </si>
  <si>
    <t>S14-A27</t>
  </si>
  <si>
    <t>S14-A28</t>
  </si>
  <si>
    <t>S14-A29</t>
  </si>
  <si>
    <t>S14-A30</t>
  </si>
  <si>
    <t>S14-A31</t>
  </si>
  <si>
    <t>S14-A32</t>
  </si>
  <si>
    <t>S14-A33</t>
  </si>
  <si>
    <t>S14-A34</t>
  </si>
  <si>
    <t>S14-A35</t>
  </si>
  <si>
    <t>S14-A36</t>
  </si>
  <si>
    <t>S14-A37</t>
  </si>
  <si>
    <t>S14-A38</t>
  </si>
  <si>
    <t>S14-A39</t>
  </si>
  <si>
    <t>S14-A40</t>
  </si>
  <si>
    <t>S14-A41</t>
  </si>
  <si>
    <t>S14-A42</t>
  </si>
  <si>
    <t>S14-A43</t>
  </si>
  <si>
    <t>S14-A44</t>
  </si>
  <si>
    <t>S14-A45</t>
  </si>
  <si>
    <t>S14-A46</t>
  </si>
  <si>
    <t>S14-A47</t>
  </si>
  <si>
    <t>S14-A48</t>
  </si>
  <si>
    <t>S13-A01</t>
  </si>
  <si>
    <t>S13</t>
  </si>
  <si>
    <t>S13-A02</t>
  </si>
  <si>
    <t>S13-A03</t>
  </si>
  <si>
    <t>S13-A04</t>
  </si>
  <si>
    <t>S13-A05</t>
  </si>
  <si>
    <t>S13-A06</t>
  </si>
  <si>
    <t>S13-A07</t>
  </si>
  <si>
    <t>S13-A08</t>
  </si>
  <si>
    <t>S13-A09</t>
  </si>
  <si>
    <t>S13-A10</t>
  </si>
  <si>
    <t>S13-A11</t>
  </si>
  <si>
    <t>S13-A12</t>
  </si>
  <si>
    <t>S13-A13</t>
  </si>
  <si>
    <t>S13-A14</t>
  </si>
  <si>
    <t>S13-A15</t>
  </si>
  <si>
    <t>S13-A16</t>
  </si>
  <si>
    <t>S13-A17</t>
  </si>
  <si>
    <t>S13-A18</t>
  </si>
  <si>
    <t>S13-A19</t>
  </si>
  <si>
    <t>S13-A20</t>
  </si>
  <si>
    <t>S13-A21</t>
  </si>
  <si>
    <t>S13-A22</t>
  </si>
  <si>
    <t>S13-A23</t>
  </si>
  <si>
    <t>S13-A24</t>
  </si>
  <si>
    <t>S13-A25</t>
  </si>
  <si>
    <t>S13-A26</t>
  </si>
  <si>
    <t>S13-A27</t>
  </si>
  <si>
    <t>S13-A28</t>
  </si>
  <si>
    <t>S13-A29</t>
  </si>
  <si>
    <t>S13-A30</t>
  </si>
  <si>
    <t>S13-A31</t>
  </si>
  <si>
    <t>S13-A32</t>
  </si>
  <si>
    <t>S13-A33</t>
  </si>
  <si>
    <t>S13-A34</t>
  </si>
  <si>
    <t>S13-A35</t>
  </si>
  <si>
    <t>S13-A36</t>
  </si>
  <si>
    <t>S13-A37</t>
  </si>
  <si>
    <t>S13-A38</t>
  </si>
  <si>
    <t>S13-A39</t>
  </si>
  <si>
    <t>S13-A40</t>
  </si>
  <si>
    <t>S13-A41</t>
  </si>
  <si>
    <t>S13-A42</t>
  </si>
  <si>
    <t>S13-A43</t>
  </si>
  <si>
    <t>S13-A44</t>
  </si>
  <si>
    <t>S13-A45</t>
  </si>
  <si>
    <t>S13-A46</t>
  </si>
  <si>
    <t>S13-A47</t>
  </si>
  <si>
    <t>S13-A48</t>
  </si>
  <si>
    <t>S24-A01</t>
  </si>
  <si>
    <t>S24</t>
  </si>
  <si>
    <t>S24-A02</t>
  </si>
  <si>
    <t>S24-A03</t>
  </si>
  <si>
    <t>S24-A04</t>
  </si>
  <si>
    <t>S24-A05</t>
  </si>
  <si>
    <t>S24-A06</t>
  </si>
  <si>
    <t>S24-A07</t>
  </si>
  <si>
    <t>S24-A08</t>
  </si>
  <si>
    <t>S24-A09</t>
  </si>
  <si>
    <t>S24-A10</t>
  </si>
  <si>
    <t>S24-A11</t>
  </si>
  <si>
    <t>S24-A12</t>
  </si>
  <si>
    <t>S24-A13</t>
  </si>
  <si>
    <t>S24-A14</t>
  </si>
  <si>
    <t>S24-A15</t>
  </si>
  <si>
    <t>S24-A16</t>
  </si>
  <si>
    <t>S24-A17</t>
  </si>
  <si>
    <t>S24-A18</t>
  </si>
  <si>
    <t>S24-A19</t>
  </si>
  <si>
    <t>S24-A20</t>
  </si>
  <si>
    <t>S24-A21</t>
  </si>
  <si>
    <t>S24-A22</t>
  </si>
  <si>
    <t>S24-A23</t>
  </si>
  <si>
    <t>S24-A24</t>
  </si>
  <si>
    <t>S24-A25</t>
  </si>
  <si>
    <t>S24-A26</t>
  </si>
  <si>
    <t>S24-A27</t>
  </si>
  <si>
    <t>S24-A28</t>
  </si>
  <si>
    <t>S24-A29</t>
  </si>
  <si>
    <t>S24-A30</t>
  </si>
  <si>
    <t>S24-A31</t>
  </si>
  <si>
    <t>S24-A32</t>
  </si>
  <si>
    <t>S24-A33</t>
  </si>
  <si>
    <t>S24-A34</t>
  </si>
  <si>
    <t>S24-A35</t>
  </si>
  <si>
    <t>S24-A36</t>
  </si>
  <si>
    <t>S24-A37</t>
  </si>
  <si>
    <t>S24-A38</t>
  </si>
  <si>
    <t>S24-A39</t>
  </si>
  <si>
    <t>S24-A40</t>
  </si>
  <si>
    <t>S24-A41</t>
  </si>
  <si>
    <t>S24-A42</t>
  </si>
  <si>
    <t>S24-A43</t>
  </si>
  <si>
    <t>S24-A44</t>
  </si>
  <si>
    <t>S24-A45</t>
  </si>
  <si>
    <t>S24-A46</t>
  </si>
  <si>
    <t>S24-A47</t>
  </si>
  <si>
    <t>S24-A48</t>
  </si>
  <si>
    <t>S23-A01</t>
  </si>
  <si>
    <t>S23</t>
  </si>
  <si>
    <t>S23-A02</t>
  </si>
  <si>
    <t>S23-A03</t>
  </si>
  <si>
    <t>S23-A04</t>
  </si>
  <si>
    <t>S23-A05</t>
  </si>
  <si>
    <t>S23-A06</t>
  </si>
  <si>
    <t>S23-A07</t>
  </si>
  <si>
    <t>S23-A08</t>
  </si>
  <si>
    <t>S23-A09</t>
  </si>
  <si>
    <t>S23-A10</t>
  </si>
  <si>
    <t>S23-A11</t>
  </si>
  <si>
    <t>S23-A12</t>
  </si>
  <si>
    <t>S23-A13</t>
  </si>
  <si>
    <t>S23-A14</t>
  </si>
  <si>
    <t>S23-A15</t>
  </si>
  <si>
    <t>S23-A16</t>
  </si>
  <si>
    <t>S23-A17</t>
  </si>
  <si>
    <t>S23-A18</t>
  </si>
  <si>
    <t>S23-A19</t>
  </si>
  <si>
    <t>S23-A20</t>
  </si>
  <si>
    <t>S23-A21</t>
  </si>
  <si>
    <t>S23-A22</t>
  </si>
  <si>
    <t>S23-A23</t>
  </si>
  <si>
    <t>S23-A24</t>
  </si>
  <si>
    <t>S23-A25</t>
  </si>
  <si>
    <t>S23-A26</t>
  </si>
  <si>
    <t>S23-A27</t>
  </si>
  <si>
    <t>S23-A28</t>
  </si>
  <si>
    <t>S23-A29</t>
  </si>
  <si>
    <t>S23-A30</t>
  </si>
  <si>
    <t>S23-A31</t>
  </si>
  <si>
    <t>S23-A32</t>
  </si>
  <si>
    <t>S23-A33</t>
  </si>
  <si>
    <t>S23-A34</t>
  </si>
  <si>
    <t>S23-A35</t>
  </si>
  <si>
    <t>S23-A36</t>
  </si>
  <si>
    <t>S23-A37</t>
  </si>
  <si>
    <t>S23-A38</t>
  </si>
  <si>
    <t>S23-A39</t>
  </si>
  <si>
    <t>S23-A40</t>
  </si>
  <si>
    <t>S23-A41</t>
  </si>
  <si>
    <t>S23-A42</t>
  </si>
  <si>
    <t>S23-A43</t>
  </si>
  <si>
    <t>S23-A44</t>
  </si>
  <si>
    <t>S23-A45</t>
  </si>
  <si>
    <t>S23-A46</t>
  </si>
  <si>
    <t>S23-A47</t>
  </si>
  <si>
    <t>S23-A48</t>
  </si>
  <si>
    <t>S22-A01</t>
  </si>
  <si>
    <t>S22</t>
  </si>
  <si>
    <t>S22-A02</t>
  </si>
  <si>
    <t>S22-A03</t>
  </si>
  <si>
    <t>S22-A04</t>
  </si>
  <si>
    <t>S22-A05</t>
  </si>
  <si>
    <t>S22-A06</t>
  </si>
  <si>
    <t>S22-A07</t>
  </si>
  <si>
    <t>S22-A08</t>
  </si>
  <si>
    <t>S22-A09</t>
  </si>
  <si>
    <t>S22-A10</t>
  </si>
  <si>
    <t>S22-A11</t>
  </si>
  <si>
    <t>S22-A12</t>
  </si>
  <si>
    <t>S22-A13</t>
  </si>
  <si>
    <t>S22-A14</t>
  </si>
  <si>
    <t>S22-A15</t>
  </si>
  <si>
    <t>S22-A16</t>
  </si>
  <si>
    <t>S22-A17</t>
  </si>
  <si>
    <t>S22-A18</t>
  </si>
  <si>
    <t>S22-A19</t>
  </si>
  <si>
    <t>S22-A20</t>
  </si>
  <si>
    <t>S22-A21</t>
  </si>
  <si>
    <t>S22-A22</t>
  </si>
  <si>
    <t>S22-A23</t>
  </si>
  <si>
    <t>S22-A24</t>
  </si>
  <si>
    <t>S22-A25</t>
  </si>
  <si>
    <t>S22-A26</t>
  </si>
  <si>
    <t>S22-A27</t>
  </si>
  <si>
    <t>S22-A28</t>
  </si>
  <si>
    <t>S22-A29</t>
  </si>
  <si>
    <t>S22-A30</t>
  </si>
  <si>
    <t>S22-A31</t>
  </si>
  <si>
    <t>S22-A32</t>
  </si>
  <si>
    <t>S22-A33</t>
  </si>
  <si>
    <t>S22-A34</t>
  </si>
  <si>
    <t>S22-A35</t>
  </si>
  <si>
    <t>S22-A36</t>
  </si>
  <si>
    <t>S22-A37</t>
  </si>
  <si>
    <t>S22-A38</t>
  </si>
  <si>
    <t>S22-A39</t>
  </si>
  <si>
    <t>S22-A40</t>
  </si>
  <si>
    <t>S22-A41</t>
  </si>
  <si>
    <t>S22-A42</t>
  </si>
  <si>
    <t>S22-A43</t>
  </si>
  <si>
    <t>S22-A44</t>
  </si>
  <si>
    <t>S22-A45</t>
  </si>
  <si>
    <t>S22-A46</t>
  </si>
  <si>
    <t>S22-A47</t>
  </si>
  <si>
    <t>S22-A48</t>
  </si>
  <si>
    <t>S21-A01</t>
  </si>
  <si>
    <t>S21</t>
  </si>
  <si>
    <t>S21-A02</t>
  </si>
  <si>
    <t>S21-A03</t>
  </si>
  <si>
    <t>S21-A04</t>
  </si>
  <si>
    <t>S21-A05</t>
  </si>
  <si>
    <t>S21-A06</t>
  </si>
  <si>
    <t>S21-A07</t>
  </si>
  <si>
    <t>S21-A08</t>
  </si>
  <si>
    <t>S21-A09</t>
  </si>
  <si>
    <t>S21-A10</t>
  </si>
  <si>
    <t>S21-A11</t>
  </si>
  <si>
    <t>S21-A12</t>
  </si>
  <si>
    <t>S21-A13</t>
  </si>
  <si>
    <t>S21-A14</t>
  </si>
  <si>
    <t>S21-A15</t>
  </si>
  <si>
    <t>S21-A16</t>
  </si>
  <si>
    <t>S21-A17</t>
  </si>
  <si>
    <t>S21-A18</t>
  </si>
  <si>
    <t>S21-A19</t>
  </si>
  <si>
    <t>S21-A20</t>
  </si>
  <si>
    <t>S21-A21</t>
  </si>
  <si>
    <t>S21-A22</t>
  </si>
  <si>
    <t>S21-A23</t>
  </si>
  <si>
    <t>S21-A24</t>
  </si>
  <si>
    <t>S21-A25</t>
  </si>
  <si>
    <t>S21-A26</t>
  </si>
  <si>
    <t>S21-A27</t>
  </si>
  <si>
    <t>S21-A28</t>
  </si>
  <si>
    <t>S21-A29</t>
  </si>
  <si>
    <t>S21-A30</t>
  </si>
  <si>
    <t>S21-A31</t>
  </si>
  <si>
    <t>S21-A32</t>
  </si>
  <si>
    <t>S21-A33</t>
  </si>
  <si>
    <t>S21-A34</t>
  </si>
  <si>
    <t>S21-A35</t>
  </si>
  <si>
    <t>S21-A36</t>
  </si>
  <si>
    <t>S21-A37</t>
  </si>
  <si>
    <t>S21-A38</t>
  </si>
  <si>
    <t>S21-A39</t>
  </si>
  <si>
    <t>S21-A40</t>
  </si>
  <si>
    <t>S21-A41</t>
  </si>
  <si>
    <t>S21-A42</t>
  </si>
  <si>
    <t>S21-A43</t>
  </si>
  <si>
    <t>S21-A44</t>
  </si>
  <si>
    <t>S21-A45</t>
  </si>
  <si>
    <t>S21-A46</t>
  </si>
  <si>
    <t>S21-A47</t>
  </si>
  <si>
    <t>S21-A48</t>
  </si>
  <si>
    <t>S20-A01</t>
  </si>
  <si>
    <t>S20</t>
  </si>
  <si>
    <t>S20-A02</t>
  </si>
  <si>
    <t>S20-A03</t>
  </si>
  <si>
    <t>S20-A04</t>
  </si>
  <si>
    <t>S20-A05</t>
  </si>
  <si>
    <t>S20-A06</t>
  </si>
  <si>
    <t>S20-A07</t>
  </si>
  <si>
    <t>S20-A08</t>
  </si>
  <si>
    <t>S20-A09</t>
  </si>
  <si>
    <t>S20-A10</t>
  </si>
  <si>
    <t>S20-A11</t>
  </si>
  <si>
    <t>S20-A12</t>
  </si>
  <si>
    <t>S20-A13</t>
  </si>
  <si>
    <t>S20-A14</t>
  </si>
  <si>
    <t>S20-A15</t>
  </si>
  <si>
    <t>S20-A16</t>
  </si>
  <si>
    <t>S20-A17</t>
  </si>
  <si>
    <t>S20-A18</t>
  </si>
  <si>
    <t>S20-A19</t>
  </si>
  <si>
    <t>S20-A20</t>
  </si>
  <si>
    <t>S20-A21</t>
  </si>
  <si>
    <t>S20-A22</t>
  </si>
  <si>
    <t>S20-A23</t>
  </si>
  <si>
    <t>S20-A24</t>
  </si>
  <si>
    <t>S20-A25</t>
  </si>
  <si>
    <t>S20-A26</t>
  </si>
  <si>
    <t>S20-A27</t>
  </si>
  <si>
    <t>S20-A28</t>
  </si>
  <si>
    <t>S20-A29</t>
  </si>
  <si>
    <t>S20-A30</t>
  </si>
  <si>
    <t>S20-A31</t>
  </si>
  <si>
    <t>S20-A32</t>
  </si>
  <si>
    <t>S20-A33</t>
  </si>
  <si>
    <t>S20-A34</t>
  </si>
  <si>
    <t>S20-A35</t>
  </si>
  <si>
    <t>S20-A36</t>
  </si>
  <si>
    <t>S20-A37</t>
  </si>
  <si>
    <t>S20-A38</t>
  </si>
  <si>
    <t>S20-A39</t>
  </si>
  <si>
    <t>S20-A40</t>
  </si>
  <si>
    <t>S20-A41</t>
  </si>
  <si>
    <t>S20-A42</t>
  </si>
  <si>
    <t>S20-A43</t>
  </si>
  <si>
    <t>S20-A44</t>
  </si>
  <si>
    <t>S20-A45</t>
  </si>
  <si>
    <t>S20-A46</t>
  </si>
  <si>
    <t>S20-A47</t>
  </si>
  <si>
    <t>S20-A48</t>
  </si>
  <si>
    <t>S19-A01</t>
  </si>
  <si>
    <t>S19</t>
  </si>
  <si>
    <t>S19-A02</t>
  </si>
  <si>
    <t>S19-A03</t>
  </si>
  <si>
    <t>S19-A04</t>
  </si>
  <si>
    <t>S19-A05</t>
  </si>
  <si>
    <t>S19-A06</t>
  </si>
  <si>
    <t>S19-A07</t>
  </si>
  <si>
    <t>S19-A08</t>
  </si>
  <si>
    <t>S19-A09</t>
  </si>
  <si>
    <t>S19-A10</t>
  </si>
  <si>
    <t>S19-A11</t>
  </si>
  <si>
    <t>S19-A12</t>
  </si>
  <si>
    <t>S19-A13</t>
  </si>
  <si>
    <t>S19-A14</t>
  </si>
  <si>
    <t>S19-A15</t>
  </si>
  <si>
    <t>S19-A16</t>
  </si>
  <si>
    <t>S19-A17</t>
  </si>
  <si>
    <t>S19-A18</t>
  </si>
  <si>
    <t>S19-A19</t>
  </si>
  <si>
    <t>S19-A20</t>
  </si>
  <si>
    <t>S19-A21</t>
  </si>
  <si>
    <t>S19-A22</t>
  </si>
  <si>
    <t>S19-A23</t>
  </si>
  <si>
    <t>S19-A24</t>
  </si>
  <si>
    <t>S19-A25</t>
  </si>
  <si>
    <t>S19-A26</t>
  </si>
  <si>
    <t>S19-A27</t>
  </si>
  <si>
    <t>S19-A28</t>
  </si>
  <si>
    <t>S19-A29</t>
  </si>
  <si>
    <t>S19-A30</t>
  </si>
  <si>
    <t>S19-A31</t>
  </si>
  <si>
    <t>S19-A32</t>
  </si>
  <si>
    <t>S19-A33</t>
  </si>
  <si>
    <t>S19-A34</t>
  </si>
  <si>
    <t>S19-A35</t>
  </si>
  <si>
    <t>S19-A36</t>
  </si>
  <si>
    <t>S19-A37</t>
  </si>
  <si>
    <t>S19-A38</t>
  </si>
  <si>
    <t>S19-A39</t>
  </si>
  <si>
    <t>S19-A40</t>
  </si>
  <si>
    <t>S19-A41</t>
  </si>
  <si>
    <t>S19-A42</t>
  </si>
  <si>
    <t>S19-A43</t>
  </si>
  <si>
    <t>S19-A44</t>
  </si>
  <si>
    <t>S19-A45</t>
  </si>
  <si>
    <t>S19-A46</t>
  </si>
  <si>
    <t>S19-A47</t>
  </si>
  <si>
    <t>S19-A48</t>
  </si>
  <si>
    <t>S30-A01</t>
  </si>
  <si>
    <t>S30</t>
  </si>
  <si>
    <t>S30-A02</t>
  </si>
  <si>
    <t>S30-A03</t>
  </si>
  <si>
    <t>S30-A04</t>
  </si>
  <si>
    <t>S30-A05</t>
  </si>
  <si>
    <t>S30-A06</t>
  </si>
  <si>
    <t>S30-A07</t>
  </si>
  <si>
    <t>S30-A08</t>
  </si>
  <si>
    <t>S30-A09</t>
  </si>
  <si>
    <t>S30-A10</t>
  </si>
  <si>
    <t>S30-A11</t>
  </si>
  <si>
    <t>S30-A12</t>
  </si>
  <si>
    <t>S30-A13</t>
  </si>
  <si>
    <t>S30-A14</t>
  </si>
  <si>
    <t>S30-A15</t>
  </si>
  <si>
    <t>S30-A16</t>
  </si>
  <si>
    <t>S30-A17</t>
  </si>
  <si>
    <t>S30-A18</t>
  </si>
  <si>
    <t>S30-A19</t>
  </si>
  <si>
    <t>S30-A20</t>
  </si>
  <si>
    <t>S30-A21</t>
  </si>
  <si>
    <t>S30-A22</t>
  </si>
  <si>
    <t>S30-A23</t>
  </si>
  <si>
    <t>S30-A24</t>
  </si>
  <si>
    <t>S30-A25</t>
  </si>
  <si>
    <t>S30-A26</t>
  </si>
  <si>
    <t>S30-A27</t>
  </si>
  <si>
    <t>S30-A28</t>
  </si>
  <si>
    <t>S30-A29</t>
  </si>
  <si>
    <t>S30-A30</t>
  </si>
  <si>
    <t>S30-A31</t>
  </si>
  <si>
    <t>S30-A32</t>
  </si>
  <si>
    <t>S30-A33</t>
  </si>
  <si>
    <t>S30-A34</t>
  </si>
  <si>
    <t>S30-A35</t>
  </si>
  <si>
    <t>S30-A36</t>
  </si>
  <si>
    <t>S30-A37</t>
  </si>
  <si>
    <t>S30-A38</t>
  </si>
  <si>
    <t>S30-A39</t>
  </si>
  <si>
    <t>S30-A40</t>
  </si>
  <si>
    <t>S30-A41</t>
  </si>
  <si>
    <t>S30-A42</t>
  </si>
  <si>
    <t>S30-A43</t>
  </si>
  <si>
    <t>S30-A44</t>
  </si>
  <si>
    <t>S30-A45</t>
  </si>
  <si>
    <t>S30-A46</t>
  </si>
  <si>
    <t>S30-A47</t>
  </si>
  <si>
    <t>S30-A48</t>
  </si>
  <si>
    <t>S29-A01</t>
  </si>
  <si>
    <t>S29</t>
  </si>
  <si>
    <t>S29-A02</t>
  </si>
  <si>
    <t>S29-A03</t>
  </si>
  <si>
    <t>S29-A04</t>
  </si>
  <si>
    <t>S29-A05</t>
  </si>
  <si>
    <t>S29-A06</t>
  </si>
  <si>
    <t>S29-A07</t>
  </si>
  <si>
    <t>S29-A08</t>
  </si>
  <si>
    <t>S29-A09</t>
  </si>
  <si>
    <t>S29-A10</t>
  </si>
  <si>
    <t>S29-A11</t>
  </si>
  <si>
    <t>S29-A12</t>
  </si>
  <si>
    <t>S29-A13</t>
  </si>
  <si>
    <t>S29-A14</t>
  </si>
  <si>
    <t>S29-A15</t>
  </si>
  <si>
    <t>S29-A16</t>
  </si>
  <si>
    <t>S29-A17</t>
  </si>
  <si>
    <t>S29-A18</t>
  </si>
  <si>
    <t>S29-A19</t>
  </si>
  <si>
    <t>S29-A20</t>
  </si>
  <si>
    <t>S29-A21</t>
  </si>
  <si>
    <t>S29-A22</t>
  </si>
  <si>
    <t>S29-A23</t>
  </si>
  <si>
    <t>S29-A24</t>
  </si>
  <si>
    <t>S29-A25</t>
  </si>
  <si>
    <t>S29-A26</t>
  </si>
  <si>
    <t>S29-A27</t>
  </si>
  <si>
    <t>S29-A28</t>
  </si>
  <si>
    <t>S29-A29</t>
  </si>
  <si>
    <t>S29-A30</t>
  </si>
  <si>
    <t>S29-A31</t>
  </si>
  <si>
    <t>S29-A32</t>
  </si>
  <si>
    <t>S29-A33</t>
  </si>
  <si>
    <t>S29-A34</t>
  </si>
  <si>
    <t>S29-A35</t>
  </si>
  <si>
    <t>S29-A36</t>
  </si>
  <si>
    <t>S29-A37</t>
  </si>
  <si>
    <t>S29-A38</t>
  </si>
  <si>
    <t>S29-A39</t>
  </si>
  <si>
    <t>S29-A40</t>
  </si>
  <si>
    <t>S29-A41</t>
  </si>
  <si>
    <t>S29-A42</t>
  </si>
  <si>
    <t>S29-A43</t>
  </si>
  <si>
    <t>S29-A44</t>
  </si>
  <si>
    <t>S29-A45</t>
  </si>
  <si>
    <t>S29-A46</t>
  </si>
  <si>
    <t>S29-A47</t>
  </si>
  <si>
    <t>S29-A48</t>
  </si>
  <si>
    <t>S28-A01</t>
  </si>
  <si>
    <t>S28</t>
  </si>
  <si>
    <t>S28-A02</t>
  </si>
  <si>
    <t>S28-A03</t>
  </si>
  <si>
    <t>S28-A04</t>
  </si>
  <si>
    <t>S28-A05</t>
  </si>
  <si>
    <t>S28-A06</t>
  </si>
  <si>
    <t>S28-A07</t>
  </si>
  <si>
    <t>S28-A08</t>
  </si>
  <si>
    <t>S28-A09</t>
  </si>
  <si>
    <t>S28-A10</t>
  </si>
  <si>
    <t>S28-A11</t>
  </si>
  <si>
    <t>S28-A12</t>
  </si>
  <si>
    <t>S28-A13</t>
  </si>
  <si>
    <t>S28-A14</t>
  </si>
  <si>
    <t>S28-A15</t>
  </si>
  <si>
    <t>S28-A16</t>
  </si>
  <si>
    <t>S28-A17</t>
  </si>
  <si>
    <t>S28-A18</t>
  </si>
  <si>
    <t>S28-A19</t>
  </si>
  <si>
    <t>S28-A20</t>
  </si>
  <si>
    <t>S28-A21</t>
  </si>
  <si>
    <t>S28-A22</t>
  </si>
  <si>
    <t>S28-A23</t>
  </si>
  <si>
    <t>S28-A24</t>
  </si>
  <si>
    <t>S28-A25</t>
  </si>
  <si>
    <t>S28-A26</t>
  </si>
  <si>
    <t>S28-A27</t>
  </si>
  <si>
    <t>S28-A28</t>
  </si>
  <si>
    <t>S28-A29</t>
  </si>
  <si>
    <t>S28-A30</t>
  </si>
  <si>
    <t>S28-A31</t>
  </si>
  <si>
    <t>S28-A32</t>
  </si>
  <si>
    <t>S28-A33</t>
  </si>
  <si>
    <t>S28-A34</t>
  </si>
  <si>
    <t>S28-A35</t>
  </si>
  <si>
    <t>S28-A36</t>
  </si>
  <si>
    <t>S28-A37</t>
  </si>
  <si>
    <t>S28-A38</t>
  </si>
  <si>
    <t>S28-A39</t>
  </si>
  <si>
    <t>S28-A40</t>
  </si>
  <si>
    <t>S28-A41</t>
  </si>
  <si>
    <t>S28-A42</t>
  </si>
  <si>
    <t>S28-A43</t>
  </si>
  <si>
    <t>S28-A44</t>
  </si>
  <si>
    <t>S28-A45</t>
  </si>
  <si>
    <t>S28-A46</t>
  </si>
  <si>
    <t>S28-A47</t>
  </si>
  <si>
    <t>S28-A48</t>
  </si>
  <si>
    <t>S27-A01</t>
  </si>
  <si>
    <t>S27</t>
  </si>
  <si>
    <t>S27-A02</t>
  </si>
  <si>
    <t>S27-A03</t>
  </si>
  <si>
    <t>S27-A04</t>
  </si>
  <si>
    <t>S27-A05</t>
  </si>
  <si>
    <t>S27-A06</t>
  </si>
  <si>
    <t>S27-A07</t>
  </si>
  <si>
    <t>S27-A08</t>
  </si>
  <si>
    <t>S27-A09</t>
  </si>
  <si>
    <t>S27-A10</t>
  </si>
  <si>
    <t>S27-A11</t>
  </si>
  <si>
    <t>S27-A12</t>
  </si>
  <si>
    <t>S27-A13</t>
  </si>
  <si>
    <t>S27-A14</t>
  </si>
  <si>
    <t>S27-A15</t>
  </si>
  <si>
    <t>S27-A16</t>
  </si>
  <si>
    <t>S27-A17</t>
  </si>
  <si>
    <t>S27-A18</t>
  </si>
  <si>
    <t>S27-A19</t>
  </si>
  <si>
    <t>S27-A20</t>
  </si>
  <si>
    <t>S27-A21</t>
  </si>
  <si>
    <t>S27-A22</t>
  </si>
  <si>
    <t>S27-A23</t>
  </si>
  <si>
    <t>S27-A24</t>
  </si>
  <si>
    <t>S27-A25</t>
  </si>
  <si>
    <t>S27-A26</t>
  </si>
  <si>
    <t>S27-A27</t>
  </si>
  <si>
    <t>S27-A28</t>
  </si>
  <si>
    <t>S27-A29</t>
  </si>
  <si>
    <t>S27-A30</t>
  </si>
  <si>
    <t>S27-A31</t>
  </si>
  <si>
    <t>S27-A32</t>
  </si>
  <si>
    <t>S27-A33</t>
  </si>
  <si>
    <t>S27-A34</t>
  </si>
  <si>
    <t>S27-A35</t>
  </si>
  <si>
    <t>S27-A36</t>
  </si>
  <si>
    <t>S27-A37</t>
  </si>
  <si>
    <t>S27-A38</t>
  </si>
  <si>
    <t>S27-A39</t>
  </si>
  <si>
    <t>S27-A40</t>
  </si>
  <si>
    <t>S27-A41</t>
  </si>
  <si>
    <t>S27-A42</t>
  </si>
  <si>
    <t>S27-A43</t>
  </si>
  <si>
    <t>S27-A44</t>
  </si>
  <si>
    <t>S27-A45</t>
  </si>
  <si>
    <t>S27-A46</t>
  </si>
  <si>
    <t>S27-A47</t>
  </si>
  <si>
    <t>S27-A48</t>
  </si>
  <si>
    <t>S26-A01</t>
  </si>
  <si>
    <t>S26</t>
  </si>
  <si>
    <t>S26-A02</t>
  </si>
  <si>
    <t>S26-A03</t>
  </si>
  <si>
    <t>S26-A04</t>
  </si>
  <si>
    <t>S26-A05</t>
  </si>
  <si>
    <t>S26-A06</t>
  </si>
  <si>
    <t>S26-A07</t>
  </si>
  <si>
    <t>S26-A08</t>
  </si>
  <si>
    <t>S26-A09</t>
  </si>
  <si>
    <t>S26-A10</t>
  </si>
  <si>
    <t>S26-A11</t>
  </si>
  <si>
    <t>S26-A12</t>
  </si>
  <si>
    <t>S26-A13</t>
  </si>
  <si>
    <t>S26-A14</t>
  </si>
  <si>
    <t>S26-A15</t>
  </si>
  <si>
    <t>S26-A16</t>
  </si>
  <si>
    <t>S26-A17</t>
  </si>
  <si>
    <t>S26-A18</t>
  </si>
  <si>
    <t>S26-A19</t>
  </si>
  <si>
    <t>S26-A20</t>
  </si>
  <si>
    <t>S26-A21</t>
  </si>
  <si>
    <t>S26-A22</t>
  </si>
  <si>
    <t>S26-A23</t>
  </si>
  <si>
    <t>S26-A24</t>
  </si>
  <si>
    <t>S26-A25</t>
  </si>
  <si>
    <t>S26-A26</t>
  </si>
  <si>
    <t>S26-A27</t>
  </si>
  <si>
    <t>S26-A28</t>
  </si>
  <si>
    <t>S26-A29</t>
  </si>
  <si>
    <t>S26-A30</t>
  </si>
  <si>
    <t>S26-A31</t>
  </si>
  <si>
    <t>S26-A32</t>
  </si>
  <si>
    <t>S26-A33</t>
  </si>
  <si>
    <t>S26-A34</t>
  </si>
  <si>
    <t>S26-A35</t>
  </si>
  <si>
    <t>S26-A36</t>
  </si>
  <si>
    <t>S26-A37</t>
  </si>
  <si>
    <t>S26-A38</t>
  </si>
  <si>
    <t>S26-A39</t>
  </si>
  <si>
    <t>S26-A40</t>
  </si>
  <si>
    <t>S26-A41</t>
  </si>
  <si>
    <t>S26-A42</t>
  </si>
  <si>
    <t>S26-A43</t>
  </si>
  <si>
    <t>S26-A44</t>
  </si>
  <si>
    <t>S26-A45</t>
  </si>
  <si>
    <t>S26-A46</t>
  </si>
  <si>
    <t>S26-A47</t>
  </si>
  <si>
    <t>S26-A48</t>
  </si>
  <si>
    <t>S25-A01</t>
  </si>
  <si>
    <t>S25</t>
  </si>
  <si>
    <t>S25-A02</t>
  </si>
  <si>
    <t>S25-A03</t>
  </si>
  <si>
    <t>S25-A04</t>
  </si>
  <si>
    <t>S25-A05</t>
  </si>
  <si>
    <t>S25-A06</t>
  </si>
  <si>
    <t>S25-A07</t>
  </si>
  <si>
    <t>S25-A08</t>
  </si>
  <si>
    <t>S25-A09</t>
  </si>
  <si>
    <t>S25-A10</t>
  </si>
  <si>
    <t>S25-A11</t>
  </si>
  <si>
    <t>S25-A12</t>
  </si>
  <si>
    <t>S25-A13</t>
  </si>
  <si>
    <t>S25-A14</t>
  </si>
  <si>
    <t>S25-A15</t>
  </si>
  <si>
    <t>S25-A16</t>
  </si>
  <si>
    <t>S25-A17</t>
  </si>
  <si>
    <t>S25-A18</t>
  </si>
  <si>
    <t>S25-A19</t>
  </si>
  <si>
    <t>S25-A20</t>
  </si>
  <si>
    <t>S25-A21</t>
  </si>
  <si>
    <t>S25-A22</t>
  </si>
  <si>
    <t>S25-A23</t>
  </si>
  <si>
    <t>S25-A24</t>
  </si>
  <si>
    <t>S25-A25</t>
  </si>
  <si>
    <t>S25-A26</t>
  </si>
  <si>
    <t>S25-A27</t>
  </si>
  <si>
    <t>S25-A28</t>
  </si>
  <si>
    <t>S25-A29</t>
  </si>
  <si>
    <t>S25-A30</t>
  </si>
  <si>
    <t>S25-A31</t>
  </si>
  <si>
    <t>S25-A32</t>
  </si>
  <si>
    <t>S25-A33</t>
  </si>
  <si>
    <t>S25-A34</t>
  </si>
  <si>
    <t>S25-A35</t>
  </si>
  <si>
    <t>S25-A36</t>
  </si>
  <si>
    <t>S25-A37</t>
  </si>
  <si>
    <t>S25-A38</t>
  </si>
  <si>
    <t>S25-A39</t>
  </si>
  <si>
    <t>S25-A40</t>
  </si>
  <si>
    <t>S25-A41</t>
  </si>
  <si>
    <t>S25-A42</t>
  </si>
  <si>
    <t>S25-A43</t>
  </si>
  <si>
    <t>S25-A44</t>
  </si>
  <si>
    <t>S25-A45</t>
  </si>
  <si>
    <t>S25-A46</t>
  </si>
  <si>
    <t>S25-A47</t>
  </si>
  <si>
    <t>S25-A48</t>
  </si>
  <si>
    <t>S36-A01</t>
  </si>
  <si>
    <t>S36</t>
  </si>
  <si>
    <t>S36-A02</t>
  </si>
  <si>
    <t>S36-A03</t>
  </si>
  <si>
    <t>S36-A04</t>
  </si>
  <si>
    <t>S36-A05</t>
  </si>
  <si>
    <t>S36-A06</t>
  </si>
  <si>
    <t>S36-A07</t>
  </si>
  <si>
    <t>S36-A08</t>
  </si>
  <si>
    <t>S36-A09</t>
  </si>
  <si>
    <t>S36-A10</t>
  </si>
  <si>
    <t>S36-A11</t>
  </si>
  <si>
    <t>S36-A12</t>
  </si>
  <si>
    <t>S36-A13</t>
  </si>
  <si>
    <t>S36-A14</t>
  </si>
  <si>
    <t>S36-A15</t>
  </si>
  <si>
    <t>S36-A16</t>
  </si>
  <si>
    <t>S36-A17</t>
  </si>
  <si>
    <t>S36-A18</t>
  </si>
  <si>
    <t>S36-A19</t>
  </si>
  <si>
    <t>S36-A20</t>
  </si>
  <si>
    <t>S36-A21</t>
  </si>
  <si>
    <t>S36-A22</t>
  </si>
  <si>
    <t>S36-A23</t>
  </si>
  <si>
    <t>S36-A24</t>
  </si>
  <si>
    <t>S36-A25</t>
  </si>
  <si>
    <t>S36-A26</t>
  </si>
  <si>
    <t>S36-A27</t>
  </si>
  <si>
    <t>S36-A28</t>
  </si>
  <si>
    <t>S36-A29</t>
  </si>
  <si>
    <t>S36-A30</t>
  </si>
  <si>
    <t>S36-A31</t>
  </si>
  <si>
    <t>S36-A32</t>
  </si>
  <si>
    <t>S36-A33</t>
  </si>
  <si>
    <t>S36-A34</t>
  </si>
  <si>
    <t>S36-A35</t>
  </si>
  <si>
    <t>S36-A36</t>
  </si>
  <si>
    <t>S36-A37</t>
  </si>
  <si>
    <t>S36-A38</t>
  </si>
  <si>
    <t>S36-A39</t>
  </si>
  <si>
    <t>S36-A40</t>
  </si>
  <si>
    <t>S36-A41</t>
  </si>
  <si>
    <t>S36-A42</t>
  </si>
  <si>
    <t>S36-A43</t>
  </si>
  <si>
    <t>S36-A44</t>
  </si>
  <si>
    <t>S36-A45</t>
  </si>
  <si>
    <t>S36-A46</t>
  </si>
  <si>
    <t>S36-A47</t>
  </si>
  <si>
    <t>S36-A48</t>
  </si>
  <si>
    <t>S35-A01</t>
  </si>
  <si>
    <t>S35</t>
  </si>
  <si>
    <t>S35-A02</t>
  </si>
  <si>
    <t>S35-A03</t>
  </si>
  <si>
    <t>S35-A04</t>
  </si>
  <si>
    <t>S35-A05</t>
  </si>
  <si>
    <t>S35-A06</t>
  </si>
  <si>
    <t>S35-A07</t>
  </si>
  <si>
    <t>S35-A08</t>
  </si>
  <si>
    <t>S35-A09</t>
  </si>
  <si>
    <t>S35-A10</t>
  </si>
  <si>
    <t>S35-A11</t>
  </si>
  <si>
    <t>S35-A12</t>
  </si>
  <si>
    <t>S35-A13</t>
  </si>
  <si>
    <t>S35-A14</t>
  </si>
  <si>
    <t>S35-A15</t>
  </si>
  <si>
    <t>S35-A16</t>
  </si>
  <si>
    <t>S35-A17</t>
  </si>
  <si>
    <t>S35-A18</t>
  </si>
  <si>
    <t>S35-A19</t>
  </si>
  <si>
    <t>S35-A20</t>
  </si>
  <si>
    <t>S35-A21</t>
  </si>
  <si>
    <t>S35-A22</t>
  </si>
  <si>
    <t>S35-A23</t>
  </si>
  <si>
    <t>S35-A24</t>
  </si>
  <si>
    <t>S35-A25</t>
  </si>
  <si>
    <t>S35-A26</t>
  </si>
  <si>
    <t>S35-A27</t>
  </si>
  <si>
    <t>S35-A28</t>
  </si>
  <si>
    <t>S35-A29</t>
  </si>
  <si>
    <t>S35-A30</t>
  </si>
  <si>
    <t>S35-A31</t>
  </si>
  <si>
    <t>S35-A32</t>
  </si>
  <si>
    <t>S35-A33</t>
  </si>
  <si>
    <t>S35-A34</t>
  </si>
  <si>
    <t>S35-A35</t>
  </si>
  <si>
    <t>S35-A36</t>
  </si>
  <si>
    <t>S35-A37</t>
  </si>
  <si>
    <t>S35-A38</t>
  </si>
  <si>
    <t>S35-A39</t>
  </si>
  <si>
    <t>S35-A40</t>
  </si>
  <si>
    <t>S35-A41</t>
  </si>
  <si>
    <t>S35-A42</t>
  </si>
  <si>
    <t>S35-A43</t>
  </si>
  <si>
    <t>S35-A44</t>
  </si>
  <si>
    <t>S35-A45</t>
  </si>
  <si>
    <t>S35-A46</t>
  </si>
  <si>
    <t>S35-A47</t>
  </si>
  <si>
    <t>S35-A48</t>
  </si>
  <si>
    <t>S34-A01</t>
  </si>
  <si>
    <t>S34</t>
  </si>
  <si>
    <t>S34-A02</t>
  </si>
  <si>
    <t>S34-A03</t>
  </si>
  <si>
    <t>S34-A04</t>
  </si>
  <si>
    <t>S34-A05</t>
  </si>
  <si>
    <t>S34-A06</t>
  </si>
  <si>
    <t>S34-A07</t>
  </si>
  <si>
    <t>S34-A08</t>
  </si>
  <si>
    <t>S34-A09</t>
  </si>
  <si>
    <t>S34-A10</t>
  </si>
  <si>
    <t>S34-A11</t>
  </si>
  <si>
    <t>S34-A12</t>
  </si>
  <si>
    <t>S34-A13</t>
  </si>
  <si>
    <t>S34-A14</t>
  </si>
  <si>
    <t>S34-A15</t>
  </si>
  <si>
    <t>S34-A16</t>
  </si>
  <si>
    <t>S34-A17</t>
  </si>
  <si>
    <t>S34-A18</t>
  </si>
  <si>
    <t>S34-A19</t>
  </si>
  <si>
    <t>S34-A20</t>
  </si>
  <si>
    <t>S34-A21</t>
  </si>
  <si>
    <t>S34-A22</t>
  </si>
  <si>
    <t>S34-A23</t>
  </si>
  <si>
    <t>S34-A24</t>
  </si>
  <si>
    <t>S34-A25</t>
  </si>
  <si>
    <t>S34-A26</t>
  </si>
  <si>
    <t>S34-A27</t>
  </si>
  <si>
    <t>S34-A28</t>
  </si>
  <si>
    <t>S34-A29</t>
  </si>
  <si>
    <t>S34-A30</t>
  </si>
  <si>
    <t>S34-A31</t>
  </si>
  <si>
    <t>S34-A32</t>
  </si>
  <si>
    <t>S34-A33</t>
  </si>
  <si>
    <t>S34-A34</t>
  </si>
  <si>
    <t>S34-A35</t>
  </si>
  <si>
    <t>S34-A36</t>
  </si>
  <si>
    <t>S34-A37</t>
  </si>
  <si>
    <t>S34-A38</t>
  </si>
  <si>
    <t>S34-A39</t>
  </si>
  <si>
    <t>S34-A40</t>
  </si>
  <si>
    <t>S34-A41</t>
  </si>
  <si>
    <t>S34-A42</t>
  </si>
  <si>
    <t>S34-A43</t>
  </si>
  <si>
    <t>S34-A44</t>
  </si>
  <si>
    <t>S34-A45</t>
  </si>
  <si>
    <t>S34-A46</t>
  </si>
  <si>
    <t>S34-A47</t>
  </si>
  <si>
    <t>S34-A48</t>
  </si>
  <si>
    <t>S33-A01</t>
  </si>
  <si>
    <t>S33</t>
  </si>
  <si>
    <t>S33-A02</t>
  </si>
  <si>
    <t>S33-A03</t>
  </si>
  <si>
    <t>S33-A04</t>
  </si>
  <si>
    <t>S33-A05</t>
  </si>
  <si>
    <t>S33-A06</t>
  </si>
  <si>
    <t>S33-A07</t>
  </si>
  <si>
    <t>S33-A08</t>
  </si>
  <si>
    <t>S33-A09</t>
  </si>
  <si>
    <t>S33-A10</t>
  </si>
  <si>
    <t>S33-A11</t>
  </si>
  <si>
    <t>S33-A12</t>
  </si>
  <si>
    <t>S33-A13</t>
  </si>
  <si>
    <t>S33-A14</t>
  </si>
  <si>
    <t>S33-A15</t>
  </si>
  <si>
    <t>S33-A16</t>
  </si>
  <si>
    <t>S33-A17</t>
  </si>
  <si>
    <t>S33-A18</t>
  </si>
  <si>
    <t>S33-A19</t>
  </si>
  <si>
    <t>S33-A20</t>
  </si>
  <si>
    <t>S33-A21</t>
  </si>
  <si>
    <t>S33-A22</t>
  </si>
  <si>
    <t>S33-A23</t>
  </si>
  <si>
    <t>S33-A24</t>
  </si>
  <si>
    <t>S33-A25</t>
  </si>
  <si>
    <t>S33-A26</t>
  </si>
  <si>
    <t>S33-A27</t>
  </si>
  <si>
    <t>S33-A28</t>
  </si>
  <si>
    <t>S33-A29</t>
  </si>
  <si>
    <t>S33-A30</t>
  </si>
  <si>
    <t>S33-A31</t>
  </si>
  <si>
    <t>S33-A32</t>
  </si>
  <si>
    <t>S33-A33</t>
  </si>
  <si>
    <t>S33-A34</t>
  </si>
  <si>
    <t>S33-A35</t>
  </si>
  <si>
    <t>S33-A36</t>
  </si>
  <si>
    <t>S33-A37</t>
  </si>
  <si>
    <t>S33-A38</t>
  </si>
  <si>
    <t>S33-A39</t>
  </si>
  <si>
    <t>S33-A40</t>
  </si>
  <si>
    <t>S33-A41</t>
  </si>
  <si>
    <t>S33-A42</t>
  </si>
  <si>
    <t>S33-A43</t>
  </si>
  <si>
    <t>S33-A44</t>
  </si>
  <si>
    <t>S33-A45</t>
  </si>
  <si>
    <t>S33-A46</t>
  </si>
  <si>
    <t>S33-A47</t>
  </si>
  <si>
    <t>S33-A48</t>
  </si>
  <si>
    <t>S32-A01</t>
  </si>
  <si>
    <t>S32</t>
  </si>
  <si>
    <t>S32-A02</t>
  </si>
  <si>
    <t>S32-A03</t>
  </si>
  <si>
    <t>S32-A04</t>
  </si>
  <si>
    <t>S32-A05</t>
  </si>
  <si>
    <t>S32-A06</t>
  </si>
  <si>
    <t>S32-A07</t>
  </si>
  <si>
    <t>S32-A08</t>
  </si>
  <si>
    <t>S32-A09</t>
  </si>
  <si>
    <t>S32-A10</t>
  </si>
  <si>
    <t>S32-A11</t>
  </si>
  <si>
    <t>S32-A12</t>
  </si>
  <si>
    <t>S32-A13</t>
  </si>
  <si>
    <t>S32-A14</t>
  </si>
  <si>
    <t>S32-A15</t>
  </si>
  <si>
    <t>S32-A16</t>
  </si>
  <si>
    <t>S32-A17</t>
  </si>
  <si>
    <t>S32-A18</t>
  </si>
  <si>
    <t>S32-A19</t>
  </si>
  <si>
    <t>S32-A20</t>
  </si>
  <si>
    <t>S32-A21</t>
  </si>
  <si>
    <t>S32-A22</t>
  </si>
  <si>
    <t>S32-A23</t>
  </si>
  <si>
    <t>S32-A24</t>
  </si>
  <si>
    <t>S32-A25</t>
  </si>
  <si>
    <t>S32-A26</t>
  </si>
  <si>
    <t>S32-A27</t>
  </si>
  <si>
    <t>S32-A28</t>
  </si>
  <si>
    <t>S32-A29</t>
  </si>
  <si>
    <t>S32-A30</t>
  </si>
  <si>
    <t>S32-A31</t>
  </si>
  <si>
    <t>S32-A32</t>
  </si>
  <si>
    <t>S32-A33</t>
  </si>
  <si>
    <t>S32-A34</t>
  </si>
  <si>
    <t>S32-A35</t>
  </si>
  <si>
    <t>S32-A36</t>
  </si>
  <si>
    <t>S32-A37</t>
  </si>
  <si>
    <t>S32-A38</t>
  </si>
  <si>
    <t>S32-A39</t>
  </si>
  <si>
    <t>S32-A40</t>
  </si>
  <si>
    <t>S32-A41</t>
  </si>
  <si>
    <t>S32-A42</t>
  </si>
  <si>
    <t>S32-A43</t>
  </si>
  <si>
    <t>S32-A44</t>
  </si>
  <si>
    <t>S32-A45</t>
  </si>
  <si>
    <t>S32-A46</t>
  </si>
  <si>
    <t>S32-A47</t>
  </si>
  <si>
    <t>S32-A48</t>
  </si>
  <si>
    <t>S31-A01</t>
  </si>
  <si>
    <t>S31</t>
  </si>
  <si>
    <t>S31-A02</t>
  </si>
  <si>
    <t>S31-A03</t>
  </si>
  <si>
    <t>S31-A04</t>
  </si>
  <si>
    <t>S31-A05</t>
  </si>
  <si>
    <t>S31-A06</t>
  </si>
  <si>
    <t>S31-A07</t>
  </si>
  <si>
    <t>S31-A08</t>
  </si>
  <si>
    <t>S31-A09</t>
  </si>
  <si>
    <t>S31-A10</t>
  </si>
  <si>
    <t>S31-A11</t>
  </si>
  <si>
    <t>S31-A12</t>
  </si>
  <si>
    <t>S31-A13</t>
  </si>
  <si>
    <t>S31-A14</t>
  </si>
  <si>
    <t>S31-A15</t>
  </si>
  <si>
    <t>S31-A16</t>
  </si>
  <si>
    <t>S31-A17</t>
  </si>
  <si>
    <t>S31-A18</t>
  </si>
  <si>
    <t>S31-A19</t>
  </si>
  <si>
    <t>S31-A20</t>
  </si>
  <si>
    <t>S31-A21</t>
  </si>
  <si>
    <t>S31-A22</t>
  </si>
  <si>
    <t>S31-A23</t>
  </si>
  <si>
    <t>S31-A24</t>
  </si>
  <si>
    <t>S31-A25</t>
  </si>
  <si>
    <t>S31-A26</t>
  </si>
  <si>
    <t>S31-A27</t>
  </si>
  <si>
    <t>S31-A28</t>
  </si>
  <si>
    <t>S31-A29</t>
  </si>
  <si>
    <t>S31-A30</t>
  </si>
  <si>
    <t>S31-A31</t>
  </si>
  <si>
    <t>S31-A32</t>
  </si>
  <si>
    <t>S31-A33</t>
  </si>
  <si>
    <t>S31-A34</t>
  </si>
  <si>
    <t>S31-A35</t>
  </si>
  <si>
    <t>S31-A36</t>
  </si>
  <si>
    <t>S31-A37</t>
  </si>
  <si>
    <t>S31-A38</t>
  </si>
  <si>
    <t>S31-A39</t>
  </si>
  <si>
    <t>S31-A40</t>
  </si>
  <si>
    <t>S31-A41</t>
  </si>
  <si>
    <t>S31-A42</t>
  </si>
  <si>
    <t>S31-A43</t>
  </si>
  <si>
    <t>S31-A44</t>
  </si>
  <si>
    <t>S31-A45</t>
  </si>
  <si>
    <t>S31-A46</t>
  </si>
  <si>
    <t>S31-A47</t>
  </si>
  <si>
    <t>S31-A48</t>
  </si>
  <si>
    <t>S42-A01</t>
  </si>
  <si>
    <t>S42</t>
  </si>
  <si>
    <t>S42-A02</t>
  </si>
  <si>
    <t>S42-A03</t>
  </si>
  <si>
    <t>S42-A04</t>
  </si>
  <si>
    <t>S42-A05</t>
  </si>
  <si>
    <t>S42-A06</t>
  </si>
  <si>
    <t>S42-A07</t>
  </si>
  <si>
    <t>S42-A08</t>
  </si>
  <si>
    <t>S42-A09</t>
  </si>
  <si>
    <t>S42-A10</t>
  </si>
  <si>
    <t>S42-A11</t>
  </si>
  <si>
    <t>S42-A12</t>
  </si>
  <si>
    <t>S42-A13</t>
  </si>
  <si>
    <t>S42-A14</t>
  </si>
  <si>
    <t>S42-A15</t>
  </si>
  <si>
    <t>S42-A16</t>
  </si>
  <si>
    <t>S42-A17</t>
  </si>
  <si>
    <t>S42-A18</t>
  </si>
  <si>
    <t>S42-A19</t>
  </si>
  <si>
    <t>S42-A20</t>
  </si>
  <si>
    <t>S42-A21</t>
  </si>
  <si>
    <t>S42-A22</t>
  </si>
  <si>
    <t>S42-A23</t>
  </si>
  <si>
    <t>S42-A24</t>
  </si>
  <si>
    <t>S42-A25</t>
  </si>
  <si>
    <t>S42-A26</t>
  </si>
  <si>
    <t>S42-A27</t>
  </si>
  <si>
    <t>S42-A28</t>
  </si>
  <si>
    <t>S42-A29</t>
  </si>
  <si>
    <t>S42-A30</t>
  </si>
  <si>
    <t>S42-A31</t>
  </si>
  <si>
    <t>S42-A32</t>
  </si>
  <si>
    <t>S42-A33</t>
  </si>
  <si>
    <t>S42-A34</t>
  </si>
  <si>
    <t>S42-A35</t>
  </si>
  <si>
    <t>S42-A36</t>
  </si>
  <si>
    <t>S42-A37</t>
  </si>
  <si>
    <t>S42-A38</t>
  </si>
  <si>
    <t>S42-A39</t>
  </si>
  <si>
    <t>S42-A40</t>
  </si>
  <si>
    <t>S42-A41</t>
  </si>
  <si>
    <t>S42-A42</t>
  </si>
  <si>
    <t>S42-A43</t>
  </si>
  <si>
    <t>S42-A44</t>
  </si>
  <si>
    <t>S42-A45</t>
  </si>
  <si>
    <t>S42-A46</t>
  </si>
  <si>
    <t>S42-A47</t>
  </si>
  <si>
    <t>S42-A48</t>
  </si>
  <si>
    <t>S41-A01</t>
  </si>
  <si>
    <t>S41</t>
  </si>
  <si>
    <t>S41-A02</t>
  </si>
  <si>
    <t>S41-A03</t>
  </si>
  <si>
    <t>S41-A04</t>
  </si>
  <si>
    <t>S41-A05</t>
  </si>
  <si>
    <t>S41-A06</t>
  </si>
  <si>
    <t>S41-A07</t>
  </si>
  <si>
    <t>S41-A08</t>
  </si>
  <si>
    <t>S41-A09</t>
  </si>
  <si>
    <t>S41-A10</t>
  </si>
  <si>
    <t>S41-A11</t>
  </si>
  <si>
    <t>S41-A12</t>
  </si>
  <si>
    <t>S41-A13</t>
  </si>
  <si>
    <t>S41-A14</t>
  </si>
  <si>
    <t>S41-A15</t>
  </si>
  <si>
    <t>S41-A16</t>
  </si>
  <si>
    <t>S41-A17</t>
  </si>
  <si>
    <t>S41-A18</t>
  </si>
  <si>
    <t>S41-A19</t>
  </si>
  <si>
    <t>S41-A20</t>
  </si>
  <si>
    <t>S41-A21</t>
  </si>
  <si>
    <t>S41-A22</t>
  </si>
  <si>
    <t>S41-A23</t>
  </si>
  <si>
    <t>S41-A24</t>
  </si>
  <si>
    <t>S41-A25</t>
  </si>
  <si>
    <t>S41-A26</t>
  </si>
  <si>
    <t>S41-A27</t>
  </si>
  <si>
    <t>S41-A28</t>
  </si>
  <si>
    <t>S41-A29</t>
  </si>
  <si>
    <t>S41-A30</t>
  </si>
  <si>
    <t>S41-A31</t>
  </si>
  <si>
    <t>S41-A32</t>
  </si>
  <si>
    <t>S41-A33</t>
  </si>
  <si>
    <t>S41-A34</t>
  </si>
  <si>
    <t>S41-A35</t>
  </si>
  <si>
    <t>S41-A36</t>
  </si>
  <si>
    <t>S41-A37</t>
  </si>
  <si>
    <t>S41-A38</t>
  </si>
  <si>
    <t>S41-A39</t>
  </si>
  <si>
    <t>S41-A40</t>
  </si>
  <si>
    <t>S41-A41</t>
  </si>
  <si>
    <t>S41-A42</t>
  </si>
  <si>
    <t>S41-A43</t>
  </si>
  <si>
    <t>S41-A44</t>
  </si>
  <si>
    <t>S41-A45</t>
  </si>
  <si>
    <t>S41-A46</t>
  </si>
  <si>
    <t>S41-A47</t>
  </si>
  <si>
    <t>S41-A48</t>
  </si>
  <si>
    <t>S40-A01</t>
  </si>
  <si>
    <t>S40</t>
  </si>
  <si>
    <t>S40-A02</t>
  </si>
  <si>
    <t>S40-A03</t>
  </si>
  <si>
    <t>S40-A04</t>
  </si>
  <si>
    <t>S40-A05</t>
  </si>
  <si>
    <t>S40-A06</t>
  </si>
  <si>
    <t>S40-A07</t>
  </si>
  <si>
    <t>S40-A08</t>
  </si>
  <si>
    <t>S40-A09</t>
  </si>
  <si>
    <t>S40-A10</t>
  </si>
  <si>
    <t>S40-A11</t>
  </si>
  <si>
    <t>S40-A12</t>
  </si>
  <si>
    <t>S40-A13</t>
  </si>
  <si>
    <t>S40-A14</t>
  </si>
  <si>
    <t>S40-A15</t>
  </si>
  <si>
    <t>S40-A16</t>
  </si>
  <si>
    <t>S40-A17</t>
  </si>
  <si>
    <t>S40-A18</t>
  </si>
  <si>
    <t>S40-A19</t>
  </si>
  <si>
    <t>S40-A20</t>
  </si>
  <si>
    <t>S40-A21</t>
  </si>
  <si>
    <t>S40-A22</t>
  </si>
  <si>
    <t>S40-A23</t>
  </si>
  <si>
    <t>S40-A24</t>
  </si>
  <si>
    <t>S40-A25</t>
  </si>
  <si>
    <t>S40-A26</t>
  </si>
  <si>
    <t>S40-A27</t>
  </si>
  <si>
    <t>S40-A28</t>
  </si>
  <si>
    <t>S40-A29</t>
  </si>
  <si>
    <t>S40-A30</t>
  </si>
  <si>
    <t>S40-A31</t>
  </si>
  <si>
    <t>S40-A32</t>
  </si>
  <si>
    <t>S40-A33</t>
  </si>
  <si>
    <t>S40-A34</t>
  </si>
  <si>
    <t>S40-A35</t>
  </si>
  <si>
    <t>S40-A36</t>
  </si>
  <si>
    <t>S40-A37</t>
  </si>
  <si>
    <t>S40-A38</t>
  </si>
  <si>
    <t>S40-A39</t>
  </si>
  <si>
    <t>S40-A40</t>
  </si>
  <si>
    <t>S40-A41</t>
  </si>
  <si>
    <t>S40-A42</t>
  </si>
  <si>
    <t>S40-A43</t>
  </si>
  <si>
    <t>S40-A44</t>
  </si>
  <si>
    <t>S40-A45</t>
  </si>
  <si>
    <t>S40-A46</t>
  </si>
  <si>
    <t>S40-A47</t>
  </si>
  <si>
    <t>S40-A48</t>
  </si>
  <si>
    <t>S39-A01</t>
  </si>
  <si>
    <t>S39</t>
  </si>
  <si>
    <t>S39-A02</t>
  </si>
  <si>
    <t>S39-A03</t>
  </si>
  <si>
    <t>S39-A04</t>
  </si>
  <si>
    <t>S39-A05</t>
  </si>
  <si>
    <t>S39-A06</t>
  </si>
  <si>
    <t>S39-A07</t>
  </si>
  <si>
    <t>S39-A08</t>
  </si>
  <si>
    <t>S39-A09</t>
  </si>
  <si>
    <t>S39-A10</t>
  </si>
  <si>
    <t>S39-A11</t>
  </si>
  <si>
    <t>S39-A12</t>
  </si>
  <si>
    <t>S39-A13</t>
  </si>
  <si>
    <t>S39-A14</t>
  </si>
  <si>
    <t>S39-A15</t>
  </si>
  <si>
    <t>S39-A16</t>
  </si>
  <si>
    <t>S39-A17</t>
  </si>
  <si>
    <t>S39-A18</t>
  </si>
  <si>
    <t>S39-A19</t>
  </si>
  <si>
    <t>S39-A20</t>
  </si>
  <si>
    <t>S39-A21</t>
  </si>
  <si>
    <t>S39-A22</t>
  </si>
  <si>
    <t>S39-A23</t>
  </si>
  <si>
    <t>S39-A24</t>
  </si>
  <si>
    <t>S39-A25</t>
  </si>
  <si>
    <t>S39-A26</t>
  </si>
  <si>
    <t>S39-A27</t>
  </si>
  <si>
    <t>S39-A28</t>
  </si>
  <si>
    <t>S39-A29</t>
  </si>
  <si>
    <t>S39-A30</t>
  </si>
  <si>
    <t>S39-A31</t>
  </si>
  <si>
    <t>S39-A32</t>
  </si>
  <si>
    <t>S39-A33</t>
  </si>
  <si>
    <t>S39-A34</t>
  </si>
  <si>
    <t>S39-A35</t>
  </si>
  <si>
    <t>S39-A36</t>
  </si>
  <si>
    <t>S39-A37</t>
  </si>
  <si>
    <t>S39-A38</t>
  </si>
  <si>
    <t>S39-A39</t>
  </si>
  <si>
    <t>S39-A40</t>
  </si>
  <si>
    <t>S39-A41</t>
  </si>
  <si>
    <t>S39-A42</t>
  </si>
  <si>
    <t>S39-A43</t>
  </si>
  <si>
    <t>S39-A44</t>
  </si>
  <si>
    <t>S39-A45</t>
  </si>
  <si>
    <t>S39-A46</t>
  </si>
  <si>
    <t>S39-A47</t>
  </si>
  <si>
    <t>S39-A48</t>
  </si>
  <si>
    <t>S38-A01</t>
  </si>
  <si>
    <t>S38</t>
  </si>
  <si>
    <t>S38-A02</t>
  </si>
  <si>
    <t>S38-A03</t>
  </si>
  <si>
    <t>S38-A04</t>
  </si>
  <si>
    <t>S38-A05</t>
  </si>
  <si>
    <t>S38-A06</t>
  </si>
  <si>
    <t>S38-A07</t>
  </si>
  <si>
    <t>S38-A08</t>
  </si>
  <si>
    <t>S38-A09</t>
  </si>
  <si>
    <t>S38-A10</t>
  </si>
  <si>
    <t>S38-A11</t>
  </si>
  <si>
    <t>S38-A12</t>
  </si>
  <si>
    <t>S38-A13</t>
  </si>
  <si>
    <t>S38-A14</t>
  </si>
  <si>
    <t>S38-A15</t>
  </si>
  <si>
    <t>S38-A16</t>
  </si>
  <si>
    <t>S38-A17</t>
  </si>
  <si>
    <t>S38-A18</t>
  </si>
  <si>
    <t>S38-A19</t>
  </si>
  <si>
    <t>S38-A20</t>
  </si>
  <si>
    <t>S38-A21</t>
  </si>
  <si>
    <t>S38-A22</t>
  </si>
  <si>
    <t>S38-A23</t>
  </si>
  <si>
    <t>S38-A24</t>
  </si>
  <si>
    <t>S38-A25</t>
  </si>
  <si>
    <t>S38-A26</t>
  </si>
  <si>
    <t>S38-A27</t>
  </si>
  <si>
    <t>S38-A28</t>
  </si>
  <si>
    <t>S38-A29</t>
  </si>
  <si>
    <t>S38-A30</t>
  </si>
  <si>
    <t>S38-A31</t>
  </si>
  <si>
    <t>S38-A32</t>
  </si>
  <si>
    <t>S38-A33</t>
  </si>
  <si>
    <t>S38-A34</t>
  </si>
  <si>
    <t>S38-A35</t>
  </si>
  <si>
    <t>S38-A36</t>
  </si>
  <si>
    <t>S38-A37</t>
  </si>
  <si>
    <t>S38-A38</t>
  </si>
  <si>
    <t>S38-A39</t>
  </si>
  <si>
    <t>S38-A40</t>
  </si>
  <si>
    <t>S38-A41</t>
  </si>
  <si>
    <t>S38-A42</t>
  </si>
  <si>
    <t>S38-A43</t>
  </si>
  <si>
    <t>S38-A44</t>
  </si>
  <si>
    <t>S38-A45</t>
  </si>
  <si>
    <t>S38-A46</t>
  </si>
  <si>
    <t>S38-A47</t>
  </si>
  <si>
    <t>S38-A48</t>
  </si>
  <si>
    <t>S37-A01</t>
  </si>
  <si>
    <t>S37</t>
  </si>
  <si>
    <t>S37-A02</t>
  </si>
  <si>
    <t>S37-A03</t>
  </si>
  <si>
    <t>S37-A04</t>
  </si>
  <si>
    <t>S37-A05</t>
  </si>
  <si>
    <t>S37-A06</t>
  </si>
  <si>
    <t>S37-A07</t>
  </si>
  <si>
    <t>S37-A08</t>
  </si>
  <si>
    <t>S37-A09</t>
  </si>
  <si>
    <t>S37-A10</t>
  </si>
  <si>
    <t>S37-A11</t>
  </si>
  <si>
    <t>S37-A12</t>
  </si>
  <si>
    <t>S37-A13</t>
  </si>
  <si>
    <t>S37-A14</t>
  </si>
  <si>
    <t>S37-A15</t>
  </si>
  <si>
    <t>S37-A16</t>
  </si>
  <si>
    <t>S37-A17</t>
  </si>
  <si>
    <t>S37-A18</t>
  </si>
  <si>
    <t>S37-A19</t>
  </si>
  <si>
    <t>S37-A20</t>
  </si>
  <si>
    <t>S37-A21</t>
  </si>
  <si>
    <t>S37-A22</t>
  </si>
  <si>
    <t>S37-A23</t>
  </si>
  <si>
    <t>S37-A24</t>
  </si>
  <si>
    <t>S37-A25</t>
  </si>
  <si>
    <t>S37-A26</t>
  </si>
  <si>
    <t>S37-A27</t>
  </si>
  <si>
    <t>S37-A28</t>
  </si>
  <si>
    <t>S37-A29</t>
  </si>
  <si>
    <t>S37-A30</t>
  </si>
  <si>
    <t>S37-A31</t>
  </si>
  <si>
    <t>S37-A32</t>
  </si>
  <si>
    <t>S37-A33</t>
  </si>
  <si>
    <t>S37-A34</t>
  </si>
  <si>
    <t>S37-A35</t>
  </si>
  <si>
    <t>S37-A36</t>
  </si>
  <si>
    <t>S37-A37</t>
  </si>
  <si>
    <t>S37-A38</t>
  </si>
  <si>
    <t>S37-A39</t>
  </si>
  <si>
    <t>S37-A40</t>
  </si>
  <si>
    <t>S37-A41</t>
  </si>
  <si>
    <t>S37-A42</t>
  </si>
  <si>
    <t>S37-A43</t>
  </si>
  <si>
    <t>S37-A44</t>
  </si>
  <si>
    <t>S37-A45</t>
  </si>
  <si>
    <t>S37-A46</t>
  </si>
  <si>
    <t>S37-A47</t>
  </si>
  <si>
    <t>S37-A48</t>
  </si>
  <si>
    <t>S48-A01</t>
  </si>
  <si>
    <t>S48</t>
  </si>
  <si>
    <t>S48-A02</t>
  </si>
  <si>
    <t>S48-A03</t>
  </si>
  <si>
    <t>S48-A04</t>
  </si>
  <si>
    <t>S48-A05</t>
  </si>
  <si>
    <t>S48-A06</t>
  </si>
  <si>
    <t>S48-A07</t>
  </si>
  <si>
    <t>S48-A08</t>
  </si>
  <si>
    <t>S48-A09</t>
  </si>
  <si>
    <t>S48-A10</t>
  </si>
  <si>
    <t>S48-A11</t>
  </si>
  <si>
    <t>S48-A12</t>
  </si>
  <si>
    <t>S48-A13</t>
  </si>
  <si>
    <t>S48-A14</t>
  </si>
  <si>
    <t>S48-A15</t>
  </si>
  <si>
    <t>S48-A16</t>
  </si>
  <si>
    <t>S48-A17</t>
  </si>
  <si>
    <t>S48-A18</t>
  </si>
  <si>
    <t>S48-A19</t>
  </si>
  <si>
    <t>S48-A20</t>
  </si>
  <si>
    <t>S48-A21</t>
  </si>
  <si>
    <t>S48-A22</t>
  </si>
  <si>
    <t>S48-A23</t>
  </si>
  <si>
    <t>S48-A24</t>
  </si>
  <si>
    <t>S48-A25</t>
  </si>
  <si>
    <t>S48-A26</t>
  </si>
  <si>
    <t>S48-A27</t>
  </si>
  <si>
    <t>S48-A28</t>
  </si>
  <si>
    <t>S48-A29</t>
  </si>
  <si>
    <t>S48-A30</t>
  </si>
  <si>
    <t>S48-A31</t>
  </si>
  <si>
    <t>S48-A32</t>
  </si>
  <si>
    <t>S48-A33</t>
  </si>
  <si>
    <t>S48-A34</t>
  </si>
  <si>
    <t>S48-A35</t>
  </si>
  <si>
    <t>S48-A36</t>
  </si>
  <si>
    <t>S48-A37</t>
  </si>
  <si>
    <t>S48-A38</t>
  </si>
  <si>
    <t>S48-A39</t>
  </si>
  <si>
    <t>S48-A40</t>
  </si>
  <si>
    <t>S48-A41</t>
  </si>
  <si>
    <t>S48-A42</t>
  </si>
  <si>
    <t>S48-A43</t>
  </si>
  <si>
    <t>S48-A44</t>
  </si>
  <si>
    <t>S48-A45</t>
  </si>
  <si>
    <t>S48-A46</t>
  </si>
  <si>
    <t>S48-A47</t>
  </si>
  <si>
    <t>S48-A48</t>
  </si>
  <si>
    <t>S47-A01</t>
  </si>
  <si>
    <t>S47</t>
  </si>
  <si>
    <t>S47-A02</t>
  </si>
  <si>
    <t>S47-A03</t>
  </si>
  <si>
    <t>S47-A04</t>
  </si>
  <si>
    <t>S47-A05</t>
  </si>
  <si>
    <t>S47-A06</t>
  </si>
  <si>
    <t>S47-A07</t>
  </si>
  <si>
    <t>S47-A08</t>
  </si>
  <si>
    <t>S47-A09</t>
  </si>
  <si>
    <t>S47-A10</t>
  </si>
  <si>
    <t>S47-A11</t>
  </si>
  <si>
    <t>S47-A12</t>
  </si>
  <si>
    <t>S47-A13</t>
  </si>
  <si>
    <t>S47-A14</t>
  </si>
  <si>
    <t>S47-A15</t>
  </si>
  <si>
    <t>S47-A16</t>
  </si>
  <si>
    <t>S47-A17</t>
  </si>
  <si>
    <t>S47-A18</t>
  </si>
  <si>
    <t>S47-A19</t>
  </si>
  <si>
    <t>S47-A20</t>
  </si>
  <si>
    <t>S47-A21</t>
  </si>
  <si>
    <t>S47-A22</t>
  </si>
  <si>
    <t>S47-A23</t>
  </si>
  <si>
    <t>S47-A24</t>
  </si>
  <si>
    <t>S47-A25</t>
  </si>
  <si>
    <t>S47-A26</t>
  </si>
  <si>
    <t>S47-A27</t>
  </si>
  <si>
    <t>S47-A28</t>
  </si>
  <si>
    <t>S47-A29</t>
  </si>
  <si>
    <t>S47-A30</t>
  </si>
  <si>
    <t>S47-A31</t>
  </si>
  <si>
    <t>S47-A32</t>
  </si>
  <si>
    <t>S47-A33</t>
  </si>
  <si>
    <t>S47-A34</t>
  </si>
  <si>
    <t>S47-A35</t>
  </si>
  <si>
    <t>S47-A36</t>
  </si>
  <si>
    <t>S47-A37</t>
  </si>
  <si>
    <t>S47-A38</t>
  </si>
  <si>
    <t>S47-A39</t>
  </si>
  <si>
    <t>S47-A40</t>
  </si>
  <si>
    <t>S47-A41</t>
  </si>
  <si>
    <t>S47-A42</t>
  </si>
  <si>
    <t>S47-A43</t>
  </si>
  <si>
    <t>S47-A44</t>
  </si>
  <si>
    <t>S47-A45</t>
  </si>
  <si>
    <t>S47-A46</t>
  </si>
  <si>
    <t>S47-A47</t>
  </si>
  <si>
    <t>S47-A48</t>
  </si>
  <si>
    <t>S46-A01</t>
  </si>
  <si>
    <t>S46</t>
  </si>
  <si>
    <t>S46-A02</t>
  </si>
  <si>
    <t>S46-A03</t>
  </si>
  <si>
    <t>S46-A04</t>
  </si>
  <si>
    <t>S46-A05</t>
  </si>
  <si>
    <t>S46-A06</t>
  </si>
  <si>
    <t>S46-A07</t>
  </si>
  <si>
    <t>S46-A08</t>
  </si>
  <si>
    <t>S46-A09</t>
  </si>
  <si>
    <t>S46-A10</t>
  </si>
  <si>
    <t>S46-A11</t>
  </si>
  <si>
    <t>S46-A12</t>
  </si>
  <si>
    <t>S46-A13</t>
  </si>
  <si>
    <t>S46-A14</t>
  </si>
  <si>
    <t>S46-A15</t>
  </si>
  <si>
    <t>S46-A16</t>
  </si>
  <si>
    <t>S46-A17</t>
  </si>
  <si>
    <t>S46-A18</t>
  </si>
  <si>
    <t>S46-A19</t>
  </si>
  <si>
    <t>S46-A20</t>
  </si>
  <si>
    <t>S46-A21</t>
  </si>
  <si>
    <t>S46-A22</t>
  </si>
  <si>
    <t>S46-A23</t>
  </si>
  <si>
    <t>S46-A24</t>
  </si>
  <si>
    <t>S46-A25</t>
  </si>
  <si>
    <t>S46-A26</t>
  </si>
  <si>
    <t>S46-A27</t>
  </si>
  <si>
    <t>S46-A28</t>
  </si>
  <si>
    <t>S46-A29</t>
  </si>
  <si>
    <t>S46-A30</t>
  </si>
  <si>
    <t>S46-A31</t>
  </si>
  <si>
    <t>S46-A32</t>
  </si>
  <si>
    <t>S46-A33</t>
  </si>
  <si>
    <t>S46-A34</t>
  </si>
  <si>
    <t>S46-A35</t>
  </si>
  <si>
    <t>S46-A36</t>
  </si>
  <si>
    <t>S46-A37</t>
  </si>
  <si>
    <t>S46-A38</t>
  </si>
  <si>
    <t>S46-A39</t>
  </si>
  <si>
    <t>S46-A40</t>
  </si>
  <si>
    <t>S46-A41</t>
  </si>
  <si>
    <t>S46-A42</t>
  </si>
  <si>
    <t>S46-A43</t>
  </si>
  <si>
    <t>S46-A44</t>
  </si>
  <si>
    <t>S46-A45</t>
  </si>
  <si>
    <t>S46-A46</t>
  </si>
  <si>
    <t>S46-A47</t>
  </si>
  <si>
    <t>S46-A48</t>
  </si>
  <si>
    <t>S45-A01</t>
  </si>
  <si>
    <t>S45</t>
  </si>
  <si>
    <t>S45-A02</t>
  </si>
  <si>
    <t>S45-A03</t>
  </si>
  <si>
    <t>S45-A04</t>
  </si>
  <si>
    <t>S45-A05</t>
  </si>
  <si>
    <t>S45-A06</t>
  </si>
  <si>
    <t>S45-A07</t>
  </si>
  <si>
    <t>S45-A08</t>
  </si>
  <si>
    <t>S45-A09</t>
  </si>
  <si>
    <t>S45-A10</t>
  </si>
  <si>
    <t>S45-A11</t>
  </si>
  <si>
    <t>S45-A12</t>
  </si>
  <si>
    <t>S45-A13</t>
  </si>
  <si>
    <t>S45-A14</t>
  </si>
  <si>
    <t>S45-A15</t>
  </si>
  <si>
    <t>S45-A16</t>
  </si>
  <si>
    <t>S45-A17</t>
  </si>
  <si>
    <t>S45-A18</t>
  </si>
  <si>
    <t>S45-A19</t>
  </si>
  <si>
    <t>S45-A20</t>
  </si>
  <si>
    <t>S45-A21</t>
  </si>
  <si>
    <t>S45-A22</t>
  </si>
  <si>
    <t>S45-A23</t>
  </si>
  <si>
    <t>S45-A24</t>
  </si>
  <si>
    <t>S45-A25</t>
  </si>
  <si>
    <t>S45-A26</t>
  </si>
  <si>
    <t>S45-A27</t>
  </si>
  <si>
    <t>S45-A28</t>
  </si>
  <si>
    <t>S45-A29</t>
  </si>
  <si>
    <t>S45-A30</t>
  </si>
  <si>
    <t>S45-A31</t>
  </si>
  <si>
    <t>S45-A32</t>
  </si>
  <si>
    <t>S45-A33</t>
  </si>
  <si>
    <t>S45-A34</t>
  </si>
  <si>
    <t>S45-A35</t>
  </si>
  <si>
    <t>S45-A36</t>
  </si>
  <si>
    <t>S45-A37</t>
  </si>
  <si>
    <t>S45-A38</t>
  </si>
  <si>
    <t>S45-A39</t>
  </si>
  <si>
    <t>S45-A40</t>
  </si>
  <si>
    <t>S45-A41</t>
  </si>
  <si>
    <t>S45-A42</t>
  </si>
  <si>
    <t>S45-A43</t>
  </si>
  <si>
    <t>S45-A44</t>
  </si>
  <si>
    <t>S45-A45</t>
  </si>
  <si>
    <t>S45-A46</t>
  </si>
  <si>
    <t>S45-A47</t>
  </si>
  <si>
    <t>S45-A48</t>
  </si>
  <si>
    <t>S44-A01</t>
  </si>
  <si>
    <t>S44</t>
  </si>
  <si>
    <t>S44-A02</t>
  </si>
  <si>
    <t>S44-A03</t>
  </si>
  <si>
    <t>S44-A04</t>
  </si>
  <si>
    <t>S44-A05</t>
  </si>
  <si>
    <t>S44-A06</t>
  </si>
  <si>
    <t>S44-A07</t>
  </si>
  <si>
    <t>S44-A08</t>
  </si>
  <si>
    <t>S44-A09</t>
  </si>
  <si>
    <t>S44-A10</t>
  </si>
  <si>
    <t>S44-A11</t>
  </si>
  <si>
    <t>S44-A12</t>
  </si>
  <si>
    <t>S44-A13</t>
  </si>
  <si>
    <t>S44-A14</t>
  </si>
  <si>
    <t>S44-A15</t>
  </si>
  <si>
    <t>S44-A16</t>
  </si>
  <si>
    <t>S44-A17</t>
  </si>
  <si>
    <t>S44-A18</t>
  </si>
  <si>
    <t>S44-A19</t>
  </si>
  <si>
    <t>S44-A20</t>
  </si>
  <si>
    <t>S44-A21</t>
  </si>
  <si>
    <t>S44-A22</t>
  </si>
  <si>
    <t>S44-A23</t>
  </si>
  <si>
    <t>S44-A24</t>
  </si>
  <si>
    <t>S44-A25</t>
  </si>
  <si>
    <t>S44-A26</t>
  </si>
  <si>
    <t>S44-A27</t>
  </si>
  <si>
    <t>S44-A28</t>
  </si>
  <si>
    <t>S44-A29</t>
  </si>
  <si>
    <t>S44-A30</t>
  </si>
  <si>
    <t>S44-A31</t>
  </si>
  <si>
    <t>S44-A32</t>
  </si>
  <si>
    <t>S44-A33</t>
  </si>
  <si>
    <t>S44-A34</t>
  </si>
  <si>
    <t>S44-A35</t>
  </si>
  <si>
    <t>S44-A36</t>
  </si>
  <si>
    <t>S44-A37</t>
  </si>
  <si>
    <t>S44-A38</t>
  </si>
  <si>
    <t>S44-A39</t>
  </si>
  <si>
    <t>S44-A40</t>
  </si>
  <si>
    <t>S44-A41</t>
  </si>
  <si>
    <t>S44-A42</t>
  </si>
  <si>
    <t>S44-A43</t>
  </si>
  <si>
    <t>S44-A44</t>
  </si>
  <si>
    <t>S44-A45</t>
  </si>
  <si>
    <t>S44-A46</t>
  </si>
  <si>
    <t>S44-A47</t>
  </si>
  <si>
    <t>S44-A48</t>
  </si>
  <si>
    <t>S43-A01</t>
  </si>
  <si>
    <t>S43</t>
  </si>
  <si>
    <t>S43-A02</t>
  </si>
  <si>
    <t>S43-A03</t>
  </si>
  <si>
    <t>S43-A04</t>
  </si>
  <si>
    <t>S43-A05</t>
  </si>
  <si>
    <t>S43-A06</t>
  </si>
  <si>
    <t>S43-A07</t>
  </si>
  <si>
    <t>S43-A08</t>
  </si>
  <si>
    <t>S43-A09</t>
  </si>
  <si>
    <t>S43-A10</t>
  </si>
  <si>
    <t>S43-A11</t>
  </si>
  <si>
    <t>S43-A12</t>
  </si>
  <si>
    <t>S43-A13</t>
  </si>
  <si>
    <t>S43-A14</t>
  </si>
  <si>
    <t>S43-A15</t>
  </si>
  <si>
    <t>S43-A16</t>
  </si>
  <si>
    <t>S43-A17</t>
  </si>
  <si>
    <t>S43-A18</t>
  </si>
  <si>
    <t>S43-A19</t>
  </si>
  <si>
    <t>S43-A20</t>
  </si>
  <si>
    <t>S43-A21</t>
  </si>
  <si>
    <t>S43-A22</t>
  </si>
  <si>
    <t>S43-A23</t>
  </si>
  <si>
    <t>S43-A24</t>
  </si>
  <si>
    <t>S43-A25</t>
  </si>
  <si>
    <t>S43-A26</t>
  </si>
  <si>
    <t>S43-A27</t>
  </si>
  <si>
    <t>S43-A28</t>
  </si>
  <si>
    <t>S43-A29</t>
  </si>
  <si>
    <t>S43-A30</t>
  </si>
  <si>
    <t>S43-A31</t>
  </si>
  <si>
    <t>S43-A32</t>
  </si>
  <si>
    <t>S43-A33</t>
  </si>
  <si>
    <t>S43-A34</t>
  </si>
  <si>
    <t>S43-A35</t>
  </si>
  <si>
    <t>S43-A36</t>
  </si>
  <si>
    <t>S43-A37</t>
  </si>
  <si>
    <t>S43-A38</t>
  </si>
  <si>
    <t>S43-A39</t>
  </si>
  <si>
    <t>S43-A40</t>
  </si>
  <si>
    <t>S43-A41</t>
  </si>
  <si>
    <t>S43-A42</t>
  </si>
  <si>
    <t>S43-A43</t>
  </si>
  <si>
    <t>S43-A44</t>
  </si>
  <si>
    <t>S43-A45</t>
  </si>
  <si>
    <t>S43-A46</t>
  </si>
  <si>
    <t>S43-A47</t>
  </si>
  <si>
    <t>S43-A48</t>
  </si>
  <si>
    <t>Runx1</t>
  </si>
  <si>
    <t>Tcf3</t>
  </si>
  <si>
    <t>Tcf7</t>
  </si>
  <si>
    <t>Tbx21</t>
  </si>
  <si>
    <t>Gata3</t>
  </si>
  <si>
    <t>Nfil3</t>
  </si>
  <si>
    <t>Rora</t>
  </si>
  <si>
    <t>Rorc</t>
  </si>
  <si>
    <t>Id3</t>
  </si>
  <si>
    <t>Ets1</t>
  </si>
  <si>
    <t>Eomes</t>
  </si>
  <si>
    <t>Batf</t>
  </si>
  <si>
    <t>Nfatc1</t>
  </si>
  <si>
    <t>Hes1</t>
  </si>
  <si>
    <t>Lef1</t>
  </si>
  <si>
    <t>Bcl11a</t>
  </si>
  <si>
    <t>Bcl11b</t>
  </si>
  <si>
    <t>Egr1</t>
  </si>
  <si>
    <t>Zbtb7a</t>
  </si>
  <si>
    <t>Zbtb16</t>
  </si>
  <si>
    <t>Adam10</t>
  </si>
  <si>
    <t>Tet2</t>
  </si>
  <si>
    <t>Numb</t>
  </si>
  <si>
    <t>Ahr</t>
  </si>
  <si>
    <t>Hif1a</t>
  </si>
  <si>
    <t>Ccr8</t>
  </si>
  <si>
    <t>Cxcr5</t>
  </si>
  <si>
    <t>Cxcr6</t>
  </si>
  <si>
    <t>Ifngr1</t>
  </si>
  <si>
    <t>Irf1</t>
  </si>
  <si>
    <t>Icos</t>
  </si>
  <si>
    <t>Tp53</t>
  </si>
  <si>
    <t>Actb</t>
  </si>
  <si>
    <t>Il-2ra</t>
  </si>
  <si>
    <t>Il-2rb</t>
  </si>
  <si>
    <t>Il-12rb2</t>
  </si>
  <si>
    <t>Il-17rb</t>
  </si>
  <si>
    <t>Il-18r1</t>
  </si>
  <si>
    <t>Il-23r</t>
  </si>
  <si>
    <t>Il-1rl1</t>
  </si>
  <si>
    <t>Gapdh</t>
  </si>
  <si>
    <t>Tbp</t>
  </si>
  <si>
    <t>Hprt</t>
  </si>
  <si>
    <t>96.96 (136x)</t>
  </si>
  <si>
    <t>M96 Protocol Candidate 5</t>
  </si>
  <si>
    <t>S96-A01</t>
  </si>
  <si>
    <t>S96</t>
  </si>
  <si>
    <t>S96-A02</t>
  </si>
  <si>
    <t>S96-A03</t>
  </si>
  <si>
    <t>S96-A04</t>
  </si>
  <si>
    <t>S96-A05</t>
  </si>
  <si>
    <t>S96-A06</t>
  </si>
  <si>
    <t>S96-A07</t>
  </si>
  <si>
    <t>S96-A08</t>
  </si>
  <si>
    <t>S96-A09</t>
  </si>
  <si>
    <t>S96-A10</t>
  </si>
  <si>
    <t>S96-A11</t>
  </si>
  <si>
    <t>S96-A12</t>
  </si>
  <si>
    <t>S96-A13</t>
  </si>
  <si>
    <t>S96-A14</t>
  </si>
  <si>
    <t>S96-A15</t>
  </si>
  <si>
    <t>S96-A16</t>
  </si>
  <si>
    <t>S96-A17</t>
  </si>
  <si>
    <t>S96-A18</t>
  </si>
  <si>
    <t>S96-A19</t>
  </si>
  <si>
    <t>S96-A20</t>
  </si>
  <si>
    <t>S96-A21</t>
  </si>
  <si>
    <t>S96-A22</t>
  </si>
  <si>
    <t>S96-A23</t>
  </si>
  <si>
    <t>S96-A24</t>
  </si>
  <si>
    <t>S96-A25</t>
  </si>
  <si>
    <t>S96-A26</t>
  </si>
  <si>
    <t>S96-A27</t>
  </si>
  <si>
    <t>S96-A28</t>
  </si>
  <si>
    <t>S96-A29</t>
  </si>
  <si>
    <t>S96-A30</t>
  </si>
  <si>
    <t>S96-A31</t>
  </si>
  <si>
    <t>S96-A32</t>
  </si>
  <si>
    <t>S96-A33</t>
  </si>
  <si>
    <t>S96-A34</t>
  </si>
  <si>
    <t>S96-A35</t>
  </si>
  <si>
    <t>S96-A36</t>
  </si>
  <si>
    <t>S96-A37</t>
  </si>
  <si>
    <t>S96-A38</t>
  </si>
  <si>
    <t>S96-A39</t>
  </si>
  <si>
    <t>S96-A40</t>
  </si>
  <si>
    <t>S96-A41</t>
  </si>
  <si>
    <t>S96-A42</t>
  </si>
  <si>
    <t>S96-A43</t>
  </si>
  <si>
    <t>S96-A44</t>
  </si>
  <si>
    <t>S96-A45</t>
  </si>
  <si>
    <t>S96-A46</t>
  </si>
  <si>
    <t>S96-A47</t>
  </si>
  <si>
    <t>S96-A48</t>
  </si>
  <si>
    <t>S96-A54</t>
  </si>
  <si>
    <t>A54</t>
  </si>
  <si>
    <t>S96-A53</t>
  </si>
  <si>
    <t>A53</t>
  </si>
  <si>
    <t>S96-A52</t>
  </si>
  <si>
    <t>A52</t>
  </si>
  <si>
    <t>S96-A51</t>
  </si>
  <si>
    <t>A51</t>
  </si>
  <si>
    <t>S96-A50</t>
  </si>
  <si>
    <t>A50</t>
  </si>
  <si>
    <t>S96-A49</t>
  </si>
  <si>
    <t>A49</t>
  </si>
  <si>
    <t>S96-A60</t>
  </si>
  <si>
    <t>A60</t>
  </si>
  <si>
    <t>S96-A59</t>
  </si>
  <si>
    <t>A59</t>
  </si>
  <si>
    <t>S96-A58</t>
  </si>
  <si>
    <t>A58</t>
  </si>
  <si>
    <t>S96-A57</t>
  </si>
  <si>
    <t>A57</t>
  </si>
  <si>
    <t>S96-A56</t>
  </si>
  <si>
    <t>A56</t>
  </si>
  <si>
    <t>S96-A55</t>
  </si>
  <si>
    <t>A55</t>
  </si>
  <si>
    <t>S96-A66</t>
  </si>
  <si>
    <t>A66</t>
  </si>
  <si>
    <t>S96-A65</t>
  </si>
  <si>
    <t>A65</t>
  </si>
  <si>
    <t>S96-A64</t>
  </si>
  <si>
    <t>A64</t>
  </si>
  <si>
    <t>S96-A63</t>
  </si>
  <si>
    <t>A63</t>
  </si>
  <si>
    <t>S96-A62</t>
  </si>
  <si>
    <t>A62</t>
  </si>
  <si>
    <t>S96-A61</t>
  </si>
  <si>
    <t>A61</t>
  </si>
  <si>
    <t>S96-A72</t>
  </si>
  <si>
    <t>A72</t>
  </si>
  <si>
    <t>S96-A71</t>
  </si>
  <si>
    <t>A71</t>
  </si>
  <si>
    <t>S96-A70</t>
  </si>
  <si>
    <t>A70</t>
  </si>
  <si>
    <t>S96-A69</t>
  </si>
  <si>
    <t>A69</t>
  </si>
  <si>
    <t>S96-A68</t>
  </si>
  <si>
    <t>A68</t>
  </si>
  <si>
    <t>S96-A67</t>
  </si>
  <si>
    <t>A67</t>
  </si>
  <si>
    <t>S96-A78</t>
  </si>
  <si>
    <t>A78</t>
  </si>
  <si>
    <t>S96-A77</t>
  </si>
  <si>
    <t>A77</t>
  </si>
  <si>
    <t>S96-A76</t>
  </si>
  <si>
    <t>A76</t>
  </si>
  <si>
    <t>S96-A75</t>
  </si>
  <si>
    <t>A75</t>
  </si>
  <si>
    <t>S96-A74</t>
  </si>
  <si>
    <t>A74</t>
  </si>
  <si>
    <t>S96-A73</t>
  </si>
  <si>
    <t>A73</t>
  </si>
  <si>
    <t>S96-A84</t>
  </si>
  <si>
    <t>A84</t>
  </si>
  <si>
    <t>S96-A83</t>
  </si>
  <si>
    <t>A83</t>
  </si>
  <si>
    <t>S96-A82</t>
  </si>
  <si>
    <t>A82</t>
  </si>
  <si>
    <t>S96-A81</t>
  </si>
  <si>
    <t>A81</t>
  </si>
  <si>
    <t>S96-A80</t>
  </si>
  <si>
    <t>A80</t>
  </si>
  <si>
    <t>S96-A79</t>
  </si>
  <si>
    <t>A79</t>
  </si>
  <si>
    <t>S96-A90</t>
  </si>
  <si>
    <t>A90</t>
  </si>
  <si>
    <t>S96-A89</t>
  </si>
  <si>
    <t>A89</t>
  </si>
  <si>
    <t>S96-A88</t>
  </si>
  <si>
    <t>A88</t>
  </si>
  <si>
    <t>S96-A87</t>
  </si>
  <si>
    <t>A87</t>
  </si>
  <si>
    <t>S96-A86</t>
  </si>
  <si>
    <t>A86</t>
  </si>
  <si>
    <t>S96-A85</t>
  </si>
  <si>
    <t>A85</t>
  </si>
  <si>
    <t>S96-A96</t>
  </si>
  <si>
    <t>A96</t>
  </si>
  <si>
    <t>S96-A95</t>
  </si>
  <si>
    <t>A95</t>
  </si>
  <si>
    <t>S96-A94</t>
  </si>
  <si>
    <t>A94</t>
  </si>
  <si>
    <t>S96-A93</t>
  </si>
  <si>
    <t>A93</t>
  </si>
  <si>
    <t>S96-A92</t>
  </si>
  <si>
    <t>A92</t>
  </si>
  <si>
    <t>S96-A91</t>
  </si>
  <si>
    <t>A91</t>
  </si>
  <si>
    <t>S06-A54</t>
  </si>
  <si>
    <t>S06-A53</t>
  </si>
  <si>
    <t>S06-A52</t>
  </si>
  <si>
    <t>S06-A51</t>
  </si>
  <si>
    <t>S06-A50</t>
  </si>
  <si>
    <t>S06-A49</t>
  </si>
  <si>
    <t>S06-A60</t>
  </si>
  <si>
    <t>S06-A59</t>
  </si>
  <si>
    <t>S06-A58</t>
  </si>
  <si>
    <t>S06-A57</t>
  </si>
  <si>
    <t>S06-A56</t>
  </si>
  <si>
    <t>S06-A55</t>
  </si>
  <si>
    <t>S06-A66</t>
  </si>
  <si>
    <t>S06-A65</t>
  </si>
  <si>
    <t>S06-A64</t>
  </si>
  <si>
    <t>S06-A63</t>
  </si>
  <si>
    <t>S06-A62</t>
  </si>
  <si>
    <t>S06-A61</t>
  </si>
  <si>
    <t>S06-A72</t>
  </si>
  <si>
    <t>S06-A71</t>
  </si>
  <si>
    <t>S06-A70</t>
  </si>
  <si>
    <t>S06-A69</t>
  </si>
  <si>
    <t>S06-A68</t>
  </si>
  <si>
    <t>S06-A67</t>
  </si>
  <si>
    <t>S06-A78</t>
  </si>
  <si>
    <t>S06-A77</t>
  </si>
  <si>
    <t>S06-A76</t>
  </si>
  <si>
    <t>S06-A75</t>
  </si>
  <si>
    <t>S06-A74</t>
  </si>
  <si>
    <t>S06-A73</t>
  </si>
  <si>
    <t>S06-A84</t>
  </si>
  <si>
    <t>S06-A83</t>
  </si>
  <si>
    <t>S06-A82</t>
  </si>
  <si>
    <t>S06-A81</t>
  </si>
  <si>
    <t>S06-A80</t>
  </si>
  <si>
    <t>S06-A79</t>
  </si>
  <si>
    <t>S06-A90</t>
  </si>
  <si>
    <t>S06-A89</t>
  </si>
  <si>
    <t>S06-A88</t>
  </si>
  <si>
    <t>S06-A87</t>
  </si>
  <si>
    <t>S06-A86</t>
  </si>
  <si>
    <t>S06-A85</t>
  </si>
  <si>
    <t>S06-A96</t>
  </si>
  <si>
    <t>S06-A95</t>
  </si>
  <si>
    <t>S06-A94</t>
  </si>
  <si>
    <t>S06-A93</t>
  </si>
  <si>
    <t>S06-A92</t>
  </si>
  <si>
    <t>S06-A91</t>
  </si>
  <si>
    <t>S95-A01</t>
  </si>
  <si>
    <t>S95</t>
  </si>
  <si>
    <t>S95-A02</t>
  </si>
  <si>
    <t>S95-A03</t>
  </si>
  <si>
    <t>S95-A04</t>
  </si>
  <si>
    <t>S95-A05</t>
  </si>
  <si>
    <t>S95-A06</t>
  </si>
  <si>
    <t>S95-A07</t>
  </si>
  <si>
    <t>S95-A08</t>
  </si>
  <si>
    <t>S95-A09</t>
  </si>
  <si>
    <t>S95-A10</t>
  </si>
  <si>
    <t>S95-A11</t>
  </si>
  <si>
    <t>S95-A12</t>
  </si>
  <si>
    <t>S95-A13</t>
  </si>
  <si>
    <t>S95-A14</t>
  </si>
  <si>
    <t>S95-A15</t>
  </si>
  <si>
    <t>S95-A16</t>
  </si>
  <si>
    <t>S95-A17</t>
  </si>
  <si>
    <t>S95-A18</t>
  </si>
  <si>
    <t>S95-A19</t>
  </si>
  <si>
    <t>S95-A20</t>
  </si>
  <si>
    <t>S95-A21</t>
  </si>
  <si>
    <t>S95-A22</t>
  </si>
  <si>
    <t>S95-A23</t>
  </si>
  <si>
    <t>S95-A24</t>
  </si>
  <si>
    <t>S95-A25</t>
  </si>
  <si>
    <t>S95-A26</t>
  </si>
  <si>
    <t>S95-A27</t>
  </si>
  <si>
    <t>S95-A28</t>
  </si>
  <si>
    <t>S95-A29</t>
  </si>
  <si>
    <t>S95-A30</t>
  </si>
  <si>
    <t>S95-A31</t>
  </si>
  <si>
    <t>S95-A32</t>
  </si>
  <si>
    <t>S95-A33</t>
  </si>
  <si>
    <t>S95-A34</t>
  </si>
  <si>
    <t>S95-A35</t>
  </si>
  <si>
    <t>S95-A36</t>
  </si>
  <si>
    <t>S95-A37</t>
  </si>
  <si>
    <t>S95-A38</t>
  </si>
  <si>
    <t>S95-A39</t>
  </si>
  <si>
    <t>S95-A40</t>
  </si>
  <si>
    <t>S95-A41</t>
  </si>
  <si>
    <t>S95-A42</t>
  </si>
  <si>
    <t>S95-A43</t>
  </si>
  <si>
    <t>S95-A44</t>
  </si>
  <si>
    <t>S95-A45</t>
  </si>
  <si>
    <t>S95-A46</t>
  </si>
  <si>
    <t>S95-A47</t>
  </si>
  <si>
    <t>S95-A48</t>
  </si>
  <si>
    <t>S95-A54</t>
  </si>
  <si>
    <t>S95-A53</t>
  </si>
  <si>
    <t>S95-A52</t>
  </si>
  <si>
    <t>S95-A51</t>
  </si>
  <si>
    <t>S95-A50</t>
  </si>
  <si>
    <t>S95-A49</t>
  </si>
  <si>
    <t>S95-A60</t>
  </si>
  <si>
    <t>S95-A59</t>
  </si>
  <si>
    <t>S95-A58</t>
  </si>
  <si>
    <t>S95-A57</t>
  </si>
  <si>
    <t>S95-A56</t>
  </si>
  <si>
    <t>S95-A55</t>
  </si>
  <si>
    <t>S95-A66</t>
  </si>
  <si>
    <t>S95-A65</t>
  </si>
  <si>
    <t>S95-A64</t>
  </si>
  <si>
    <t>S95-A63</t>
  </si>
  <si>
    <t>S95-A62</t>
  </si>
  <si>
    <t>S95-A61</t>
  </si>
  <si>
    <t>S95-A72</t>
  </si>
  <si>
    <t>S95-A71</t>
  </si>
  <si>
    <t>S95-A70</t>
  </si>
  <si>
    <t>S95-A69</t>
  </si>
  <si>
    <t>S95-A68</t>
  </si>
  <si>
    <t>S95-A67</t>
  </si>
  <si>
    <t>S95-A78</t>
  </si>
  <si>
    <t>S95-A77</t>
  </si>
  <si>
    <t>S95-A76</t>
  </si>
  <si>
    <t>S95-A75</t>
  </si>
  <si>
    <t>S95-A74</t>
  </si>
  <si>
    <t>S95-A73</t>
  </si>
  <si>
    <t>S95-A84</t>
  </si>
  <si>
    <t>S95-A83</t>
  </si>
  <si>
    <t>S95-A82</t>
  </si>
  <si>
    <t>S95-A81</t>
  </si>
  <si>
    <t>S95-A80</t>
  </si>
  <si>
    <t>S95-A79</t>
  </si>
  <si>
    <t>S95-A90</t>
  </si>
  <si>
    <t>S95-A89</t>
  </si>
  <si>
    <t>S95-A88</t>
  </si>
  <si>
    <t>S95-A87</t>
  </si>
  <si>
    <t>S95-A86</t>
  </si>
  <si>
    <t>S95-A85</t>
  </si>
  <si>
    <t>S95-A96</t>
  </si>
  <si>
    <t>S95-A95</t>
  </si>
  <si>
    <t>S95-A94</t>
  </si>
  <si>
    <t>S95-A93</t>
  </si>
  <si>
    <t>S95-A92</t>
  </si>
  <si>
    <t>S95-A91</t>
  </si>
  <si>
    <t>S05-A54</t>
  </si>
  <si>
    <t>S05-A53</t>
  </si>
  <si>
    <t>S05-A52</t>
  </si>
  <si>
    <t>S05-A51</t>
  </si>
  <si>
    <t>S05-A50</t>
  </si>
  <si>
    <t>S05-A49</t>
  </si>
  <si>
    <t>S05-A60</t>
  </si>
  <si>
    <t>S05-A59</t>
  </si>
  <si>
    <t>S05-A58</t>
  </si>
  <si>
    <t>S05-A57</t>
  </si>
  <si>
    <t>S05-A56</t>
  </si>
  <si>
    <t>S05-A55</t>
  </si>
  <si>
    <t>S05-A66</t>
  </si>
  <si>
    <t>S05-A65</t>
  </si>
  <si>
    <t>S05-A64</t>
  </si>
  <si>
    <t>S05-A63</t>
  </si>
  <si>
    <t>S05-A62</t>
  </si>
  <si>
    <t>S05-A61</t>
  </si>
  <si>
    <t>S05-A72</t>
  </si>
  <si>
    <t>S05-A71</t>
  </si>
  <si>
    <t>S05-A70</t>
  </si>
  <si>
    <t>S05-A69</t>
  </si>
  <si>
    <t>S05-A68</t>
  </si>
  <si>
    <t>S05-A67</t>
  </si>
  <si>
    <t>S05-A78</t>
  </si>
  <si>
    <t>S05-A77</t>
  </si>
  <si>
    <t>S05-A76</t>
  </si>
  <si>
    <t>S05-A75</t>
  </si>
  <si>
    <t>S05-A74</t>
  </si>
  <si>
    <t>S05-A73</t>
  </si>
  <si>
    <t>S05-A84</t>
  </si>
  <si>
    <t>S05-A83</t>
  </si>
  <si>
    <t>S05-A82</t>
  </si>
  <si>
    <t>S05-A81</t>
  </si>
  <si>
    <t>S05-A80</t>
  </si>
  <si>
    <t>S05-A79</t>
  </si>
  <si>
    <t>S05-A90</t>
  </si>
  <si>
    <t>S05-A89</t>
  </si>
  <si>
    <t>S05-A88</t>
  </si>
  <si>
    <t>S05-A87</t>
  </si>
  <si>
    <t>S05-A86</t>
  </si>
  <si>
    <t>S05-A85</t>
  </si>
  <si>
    <t>S05-A96</t>
  </si>
  <si>
    <t>S05-A95</t>
  </si>
  <si>
    <t>S05-A94</t>
  </si>
  <si>
    <t>S05-A93</t>
  </si>
  <si>
    <t>S05-A92</t>
  </si>
  <si>
    <t>S05-A91</t>
  </si>
  <si>
    <t>S94-A01</t>
  </si>
  <si>
    <t>S94</t>
  </si>
  <si>
    <t>S94-A02</t>
  </si>
  <si>
    <t>S94-A03</t>
  </si>
  <si>
    <t>S94-A04</t>
  </si>
  <si>
    <t>S94-A05</t>
  </si>
  <si>
    <t>S94-A06</t>
  </si>
  <si>
    <t>S94-A07</t>
  </si>
  <si>
    <t>S94-A08</t>
  </si>
  <si>
    <t>S94-A09</t>
  </si>
  <si>
    <t>S94-A10</t>
  </si>
  <si>
    <t>S94-A11</t>
  </si>
  <si>
    <t>S94-A12</t>
  </si>
  <si>
    <t>S94-A13</t>
  </si>
  <si>
    <t>S94-A14</t>
  </si>
  <si>
    <t>S94-A15</t>
  </si>
  <si>
    <t>S94-A16</t>
  </si>
  <si>
    <t>S94-A17</t>
  </si>
  <si>
    <t>S94-A18</t>
  </si>
  <si>
    <t>S94-A19</t>
  </si>
  <si>
    <t>S94-A20</t>
  </si>
  <si>
    <t>S94-A21</t>
  </si>
  <si>
    <t>S94-A22</t>
  </si>
  <si>
    <t>S94-A23</t>
  </si>
  <si>
    <t>S94-A24</t>
  </si>
  <si>
    <t>S94-A25</t>
  </si>
  <si>
    <t>S94-A26</t>
  </si>
  <si>
    <t>S94-A27</t>
  </si>
  <si>
    <t>S94-A28</t>
  </si>
  <si>
    <t>S94-A29</t>
  </si>
  <si>
    <t>S94-A30</t>
  </si>
  <si>
    <t>S94-A31</t>
  </si>
  <si>
    <t>S94-A32</t>
  </si>
  <si>
    <t>S94-A33</t>
  </si>
  <si>
    <t>S94-A34</t>
  </si>
  <si>
    <t>S94-A35</t>
  </si>
  <si>
    <t>S94-A36</t>
  </si>
  <si>
    <t>S94-A37</t>
  </si>
  <si>
    <t>S94-A38</t>
  </si>
  <si>
    <t>S94-A39</t>
  </si>
  <si>
    <t>S94-A40</t>
  </si>
  <si>
    <t>S94-A41</t>
  </si>
  <si>
    <t>S94-A42</t>
  </si>
  <si>
    <t>S94-A43</t>
  </si>
  <si>
    <t>S94-A44</t>
  </si>
  <si>
    <t>S94-A45</t>
  </si>
  <si>
    <t>S94-A46</t>
  </si>
  <si>
    <t>S94-A47</t>
  </si>
  <si>
    <t>S94-A48</t>
  </si>
  <si>
    <t>S94-A54</t>
  </si>
  <si>
    <t>S94-A53</t>
  </si>
  <si>
    <t>S94-A52</t>
  </si>
  <si>
    <t>S94-A51</t>
  </si>
  <si>
    <t>S94-A50</t>
  </si>
  <si>
    <t>S94-A49</t>
  </si>
  <si>
    <t>S94-A60</t>
  </si>
  <si>
    <t>S94-A59</t>
  </si>
  <si>
    <t>S94-A58</t>
  </si>
  <si>
    <t>S94-A57</t>
  </si>
  <si>
    <t>S94-A56</t>
  </si>
  <si>
    <t>S94-A55</t>
  </si>
  <si>
    <t>S94-A66</t>
  </si>
  <si>
    <t>S94-A65</t>
  </si>
  <si>
    <t>S94-A64</t>
  </si>
  <si>
    <t>S94-A63</t>
  </si>
  <si>
    <t>S94-A62</t>
  </si>
  <si>
    <t>S94-A61</t>
  </si>
  <si>
    <t>S94-A72</t>
  </si>
  <si>
    <t>S94-A71</t>
  </si>
  <si>
    <t>S94-A70</t>
  </si>
  <si>
    <t>S94-A69</t>
  </si>
  <si>
    <t>S94-A68</t>
  </si>
  <si>
    <t>S94-A67</t>
  </si>
  <si>
    <t>S94-A78</t>
  </si>
  <si>
    <t>S94-A77</t>
  </si>
  <si>
    <t>S94-A76</t>
  </si>
  <si>
    <t>S94-A75</t>
  </si>
  <si>
    <t>S94-A74</t>
  </si>
  <si>
    <t>S94-A73</t>
  </si>
  <si>
    <t>S94-A84</t>
  </si>
  <si>
    <t>S94-A83</t>
  </si>
  <si>
    <t>S94-A82</t>
  </si>
  <si>
    <t>S94-A81</t>
  </si>
  <si>
    <t>S94-A80</t>
  </si>
  <si>
    <t>S94-A79</t>
  </si>
  <si>
    <t>S94-A90</t>
  </si>
  <si>
    <t>S94-A89</t>
  </si>
  <si>
    <t>S94-A88</t>
  </si>
  <si>
    <t>S94-A87</t>
  </si>
  <si>
    <t>S94-A86</t>
  </si>
  <si>
    <t>S94-A85</t>
  </si>
  <si>
    <t>S94-A96</t>
  </si>
  <si>
    <t>S94-A95</t>
  </si>
  <si>
    <t>S94-A94</t>
  </si>
  <si>
    <t>S94-A93</t>
  </si>
  <si>
    <t>S94-A92</t>
  </si>
  <si>
    <t>S94-A91</t>
  </si>
  <si>
    <t>S04-A54</t>
  </si>
  <si>
    <t>S04-A53</t>
  </si>
  <si>
    <t>S04-A52</t>
  </si>
  <si>
    <t>S04-A51</t>
  </si>
  <si>
    <t>S04-A50</t>
  </si>
  <si>
    <t>S04-A49</t>
  </si>
  <si>
    <t>S04-A60</t>
  </si>
  <si>
    <t>S04-A59</t>
  </si>
  <si>
    <t>S04-A58</t>
  </si>
  <si>
    <t>S04-A57</t>
  </si>
  <si>
    <t>S04-A56</t>
  </si>
  <si>
    <t>S04-A55</t>
  </si>
  <si>
    <t>S04-A66</t>
  </si>
  <si>
    <t>S04-A65</t>
  </si>
  <si>
    <t>S04-A64</t>
  </si>
  <si>
    <t>S04-A63</t>
  </si>
  <si>
    <t>S04-A62</t>
  </si>
  <si>
    <t>S04-A61</t>
  </si>
  <si>
    <t>S04-A72</t>
  </si>
  <si>
    <t>S04-A71</t>
  </si>
  <si>
    <t>S04-A70</t>
  </si>
  <si>
    <t>S04-A69</t>
  </si>
  <si>
    <t>S04-A68</t>
  </si>
  <si>
    <t>S04-A67</t>
  </si>
  <si>
    <t>S04-A78</t>
  </si>
  <si>
    <t>S04-A77</t>
  </si>
  <si>
    <t>S04-A76</t>
  </si>
  <si>
    <t>S04-A75</t>
  </si>
  <si>
    <t>S04-A74</t>
  </si>
  <si>
    <t>S04-A73</t>
  </si>
  <si>
    <t>S04-A84</t>
  </si>
  <si>
    <t>S04-A83</t>
  </si>
  <si>
    <t>S04-A82</t>
  </si>
  <si>
    <t>S04-A81</t>
  </si>
  <si>
    <t>S04-A80</t>
  </si>
  <si>
    <t>S04-A79</t>
  </si>
  <si>
    <t>S04-A90</t>
  </si>
  <si>
    <t>S04-A89</t>
  </si>
  <si>
    <t>S04-A88</t>
  </si>
  <si>
    <t>S04-A87</t>
  </si>
  <si>
    <t>S04-A86</t>
  </si>
  <si>
    <t>S04-A85</t>
  </si>
  <si>
    <t>S04-A96</t>
  </si>
  <si>
    <t>S04-A95</t>
  </si>
  <si>
    <t>S04-A94</t>
  </si>
  <si>
    <t>S04-A93</t>
  </si>
  <si>
    <t>S04-A92</t>
  </si>
  <si>
    <t>S04-A91</t>
  </si>
  <si>
    <t>S93-A01</t>
  </si>
  <si>
    <t>S93</t>
  </si>
  <si>
    <t>S93-A02</t>
  </si>
  <si>
    <t>S93-A03</t>
  </si>
  <si>
    <t>S93-A04</t>
  </si>
  <si>
    <t>S93-A05</t>
  </si>
  <si>
    <t>S93-A06</t>
  </si>
  <si>
    <t>S93-A07</t>
  </si>
  <si>
    <t>S93-A08</t>
  </si>
  <si>
    <t>S93-A09</t>
  </si>
  <si>
    <t>S93-A10</t>
  </si>
  <si>
    <t>S93-A11</t>
  </si>
  <si>
    <t>S93-A12</t>
  </si>
  <si>
    <t>S93-A13</t>
  </si>
  <si>
    <t>S93-A14</t>
  </si>
  <si>
    <t>S93-A15</t>
  </si>
  <si>
    <t>S93-A16</t>
  </si>
  <si>
    <t>S93-A17</t>
  </si>
  <si>
    <t>S93-A18</t>
  </si>
  <si>
    <t>S93-A19</t>
  </si>
  <si>
    <t>S93-A20</t>
  </si>
  <si>
    <t>S93-A21</t>
  </si>
  <si>
    <t>S93-A22</t>
  </si>
  <si>
    <t>S93-A23</t>
  </si>
  <si>
    <t>S93-A24</t>
  </si>
  <si>
    <t>S93-A25</t>
  </si>
  <si>
    <t>S93-A26</t>
  </si>
  <si>
    <t>S93-A27</t>
  </si>
  <si>
    <t>S93-A28</t>
  </si>
  <si>
    <t>S93-A29</t>
  </si>
  <si>
    <t>S93-A30</t>
  </si>
  <si>
    <t>S93-A31</t>
  </si>
  <si>
    <t>S93-A32</t>
  </si>
  <si>
    <t>S93-A33</t>
  </si>
  <si>
    <t>S93-A34</t>
  </si>
  <si>
    <t>S93-A35</t>
  </si>
  <si>
    <t>S93-A36</t>
  </si>
  <si>
    <t>S93-A37</t>
  </si>
  <si>
    <t>S93-A38</t>
  </si>
  <si>
    <t>S93-A39</t>
  </si>
  <si>
    <t>S93-A40</t>
  </si>
  <si>
    <t>S93-A41</t>
  </si>
  <si>
    <t>S93-A42</t>
  </si>
  <si>
    <t>S93-A43</t>
  </si>
  <si>
    <t>S93-A44</t>
  </si>
  <si>
    <t>S93-A45</t>
  </si>
  <si>
    <t>S93-A46</t>
  </si>
  <si>
    <t>S93-A47</t>
  </si>
  <si>
    <t>S93-A48</t>
  </si>
  <si>
    <t>S93-A54</t>
  </si>
  <si>
    <t>S93-A53</t>
  </si>
  <si>
    <t>S93-A52</t>
  </si>
  <si>
    <t>S93-A51</t>
  </si>
  <si>
    <t>S93-A50</t>
  </si>
  <si>
    <t>S93-A49</t>
  </si>
  <si>
    <t>S93-A60</t>
  </si>
  <si>
    <t>S93-A59</t>
  </si>
  <si>
    <t>S93-A58</t>
  </si>
  <si>
    <t>S93-A57</t>
  </si>
  <si>
    <t>S93-A56</t>
  </si>
  <si>
    <t>S93-A55</t>
  </si>
  <si>
    <t>S93-A66</t>
  </si>
  <si>
    <t>S93-A65</t>
  </si>
  <si>
    <t>S93-A64</t>
  </si>
  <si>
    <t>S93-A63</t>
  </si>
  <si>
    <t>S93-A62</t>
  </si>
  <si>
    <t>S93-A61</t>
  </si>
  <si>
    <t>S93-A72</t>
  </si>
  <si>
    <t>S93-A71</t>
  </si>
  <si>
    <t>S93-A70</t>
  </si>
  <si>
    <t>S93-A69</t>
  </si>
  <si>
    <t>S93-A68</t>
  </si>
  <si>
    <t>S93-A67</t>
  </si>
  <si>
    <t>S93-A78</t>
  </si>
  <si>
    <t>S93-A77</t>
  </si>
  <si>
    <t>S93-A76</t>
  </si>
  <si>
    <t>S93-A75</t>
  </si>
  <si>
    <t>S93-A74</t>
  </si>
  <si>
    <t>S93-A73</t>
  </si>
  <si>
    <t>S93-A84</t>
  </si>
  <si>
    <t>S93-A83</t>
  </si>
  <si>
    <t>S93-A82</t>
  </si>
  <si>
    <t>S93-A81</t>
  </si>
  <si>
    <t>S93-A80</t>
  </si>
  <si>
    <t>S93-A79</t>
  </si>
  <si>
    <t>S93-A90</t>
  </si>
  <si>
    <t>S93-A89</t>
  </si>
  <si>
    <t>S93-A88</t>
  </si>
  <si>
    <t>S93-A87</t>
  </si>
  <si>
    <t>S93-A86</t>
  </si>
  <si>
    <t>S93-A85</t>
  </si>
  <si>
    <t>S93-A96</t>
  </si>
  <si>
    <t>S93-A95</t>
  </si>
  <si>
    <t>S93-A94</t>
  </si>
  <si>
    <t>S93-A93</t>
  </si>
  <si>
    <t>S93-A92</t>
  </si>
  <si>
    <t>S93-A91</t>
  </si>
  <si>
    <t>S03-A54</t>
  </si>
  <si>
    <t>S03-A53</t>
  </si>
  <si>
    <t>S03-A52</t>
  </si>
  <si>
    <t>S03-A51</t>
  </si>
  <si>
    <t>S03-A50</t>
  </si>
  <si>
    <t>S03-A49</t>
  </si>
  <si>
    <t>S03-A60</t>
  </si>
  <si>
    <t>S03-A59</t>
  </si>
  <si>
    <t>S03-A58</t>
  </si>
  <si>
    <t>S03-A57</t>
  </si>
  <si>
    <t>S03-A56</t>
  </si>
  <si>
    <t>S03-A55</t>
  </si>
  <si>
    <t>S03-A66</t>
  </si>
  <si>
    <t>S03-A65</t>
  </si>
  <si>
    <t>S03-A64</t>
  </si>
  <si>
    <t>S03-A63</t>
  </si>
  <si>
    <t>S03-A62</t>
  </si>
  <si>
    <t>S03-A61</t>
  </si>
  <si>
    <t>S03-A72</t>
  </si>
  <si>
    <t>S03-A71</t>
  </si>
  <si>
    <t>S03-A70</t>
  </si>
  <si>
    <t>S03-A69</t>
  </si>
  <si>
    <t>S03-A68</t>
  </si>
  <si>
    <t>S03-A67</t>
  </si>
  <si>
    <t>S03-A78</t>
  </si>
  <si>
    <t>S03-A77</t>
  </si>
  <si>
    <t>S03-A76</t>
  </si>
  <si>
    <t>S03-A75</t>
  </si>
  <si>
    <t>S03-A74</t>
  </si>
  <si>
    <t>S03-A73</t>
  </si>
  <si>
    <t>S03-A84</t>
  </si>
  <si>
    <t>S03-A83</t>
  </si>
  <si>
    <t>S03-A82</t>
  </si>
  <si>
    <t>S03-A81</t>
  </si>
  <si>
    <t>S03-A80</t>
  </si>
  <si>
    <t>S03-A79</t>
  </si>
  <si>
    <t>S03-A90</t>
  </si>
  <si>
    <t>S03-A89</t>
  </si>
  <si>
    <t>S03-A88</t>
  </si>
  <si>
    <t>S03-A87</t>
  </si>
  <si>
    <t>S03-A86</t>
  </si>
  <si>
    <t>S03-A85</t>
  </si>
  <si>
    <t>S03-A96</t>
  </si>
  <si>
    <t>S03-A95</t>
  </si>
  <si>
    <t>S03-A94</t>
  </si>
  <si>
    <t>S03-A93</t>
  </si>
  <si>
    <t>S03-A92</t>
  </si>
  <si>
    <t>S03-A91</t>
  </si>
  <si>
    <t>S92-A01</t>
  </si>
  <si>
    <t>S92</t>
  </si>
  <si>
    <t>S92-A02</t>
  </si>
  <si>
    <t>S92-A03</t>
  </si>
  <si>
    <t>S92-A04</t>
  </si>
  <si>
    <t>S92-A05</t>
  </si>
  <si>
    <t>S92-A06</t>
  </si>
  <si>
    <t>S92-A07</t>
  </si>
  <si>
    <t>S92-A08</t>
  </si>
  <si>
    <t>S92-A09</t>
  </si>
  <si>
    <t>S92-A10</t>
  </si>
  <si>
    <t>S92-A11</t>
  </si>
  <si>
    <t>S92-A12</t>
  </si>
  <si>
    <t>S92-A13</t>
  </si>
  <si>
    <t>S92-A14</t>
  </si>
  <si>
    <t>S92-A15</t>
  </si>
  <si>
    <t>S92-A16</t>
  </si>
  <si>
    <t>S92-A17</t>
  </si>
  <si>
    <t>S92-A18</t>
  </si>
  <si>
    <t>S92-A19</t>
  </si>
  <si>
    <t>S92-A20</t>
  </si>
  <si>
    <t>S92-A21</t>
  </si>
  <si>
    <t>S92-A22</t>
  </si>
  <si>
    <t>S92-A23</t>
  </si>
  <si>
    <t>S92-A24</t>
  </si>
  <si>
    <t>S92-A25</t>
  </si>
  <si>
    <t>S92-A26</t>
  </si>
  <si>
    <t>S92-A27</t>
  </si>
  <si>
    <t>S92-A28</t>
  </si>
  <si>
    <t>S92-A29</t>
  </si>
  <si>
    <t>S92-A30</t>
  </si>
  <si>
    <t>S92-A31</t>
  </si>
  <si>
    <t>S92-A32</t>
  </si>
  <si>
    <t>S92-A33</t>
  </si>
  <si>
    <t>S92-A34</t>
  </si>
  <si>
    <t>S92-A35</t>
  </si>
  <si>
    <t>S92-A36</t>
  </si>
  <si>
    <t>S92-A37</t>
  </si>
  <si>
    <t>S92-A38</t>
  </si>
  <si>
    <t>S92-A39</t>
  </si>
  <si>
    <t>S92-A40</t>
  </si>
  <si>
    <t>S92-A41</t>
  </si>
  <si>
    <t>S92-A42</t>
  </si>
  <si>
    <t>S92-A43</t>
  </si>
  <si>
    <t>S92-A44</t>
  </si>
  <si>
    <t>S92-A45</t>
  </si>
  <si>
    <t>S92-A46</t>
  </si>
  <si>
    <t>S92-A47</t>
  </si>
  <si>
    <t>S92-A48</t>
  </si>
  <si>
    <t>S92-A54</t>
  </si>
  <si>
    <t>S92-A53</t>
  </si>
  <si>
    <t>S92-A52</t>
  </si>
  <si>
    <t>S92-A51</t>
  </si>
  <si>
    <t>S92-A50</t>
  </si>
  <si>
    <t>S92-A49</t>
  </si>
  <si>
    <t>S92-A60</t>
  </si>
  <si>
    <t>S92-A59</t>
  </si>
  <si>
    <t>S92-A58</t>
  </si>
  <si>
    <t>S92-A57</t>
  </si>
  <si>
    <t>S92-A56</t>
  </si>
  <si>
    <t>S92-A55</t>
  </si>
  <si>
    <t>S92-A66</t>
  </si>
  <si>
    <t>S92-A65</t>
  </si>
  <si>
    <t>S92-A64</t>
  </si>
  <si>
    <t>S92-A63</t>
  </si>
  <si>
    <t>S92-A62</t>
  </si>
  <si>
    <t>S92-A61</t>
  </si>
  <si>
    <t>S92-A72</t>
  </si>
  <si>
    <t>S92-A71</t>
  </si>
  <si>
    <t>S92-A70</t>
  </si>
  <si>
    <t>S92-A69</t>
  </si>
  <si>
    <t>S92-A68</t>
  </si>
  <si>
    <t>S92-A67</t>
  </si>
  <si>
    <t>S92-A78</t>
  </si>
  <si>
    <t>S92-A77</t>
  </si>
  <si>
    <t>S92-A76</t>
  </si>
  <si>
    <t>S92-A75</t>
  </si>
  <si>
    <t>S92-A74</t>
  </si>
  <si>
    <t>S92-A73</t>
  </si>
  <si>
    <t>S92-A84</t>
  </si>
  <si>
    <t>S92-A83</t>
  </si>
  <si>
    <t>S92-A82</t>
  </si>
  <si>
    <t>S92-A81</t>
  </si>
  <si>
    <t>S92-A80</t>
  </si>
  <si>
    <t>S92-A79</t>
  </si>
  <si>
    <t>S92-A90</t>
  </si>
  <si>
    <t>S92-A89</t>
  </si>
  <si>
    <t>S92-A88</t>
  </si>
  <si>
    <t>S92-A87</t>
  </si>
  <si>
    <t>S92-A86</t>
  </si>
  <si>
    <t>S92-A85</t>
  </si>
  <si>
    <t>S92-A96</t>
  </si>
  <si>
    <t>S92-A95</t>
  </si>
  <si>
    <t>S92-A94</t>
  </si>
  <si>
    <t>S92-A93</t>
  </si>
  <si>
    <t>S92-A92</t>
  </si>
  <si>
    <t>S92-A91</t>
  </si>
  <si>
    <t>S02-A54</t>
  </si>
  <si>
    <t>S02-A53</t>
  </si>
  <si>
    <t>S02-A52</t>
  </si>
  <si>
    <t>S02-A51</t>
  </si>
  <si>
    <t>S02-A50</t>
  </si>
  <si>
    <t>S02-A49</t>
  </si>
  <si>
    <t>S02-A60</t>
  </si>
  <si>
    <t>S02-A59</t>
  </si>
  <si>
    <t>S02-A58</t>
  </si>
  <si>
    <t>S02-A57</t>
  </si>
  <si>
    <t>S02-A56</t>
  </si>
  <si>
    <t>S02-A55</t>
  </si>
  <si>
    <t>S02-A66</t>
  </si>
  <si>
    <t>S02-A65</t>
  </si>
  <si>
    <t>S02-A64</t>
  </si>
  <si>
    <t>S02-A63</t>
  </si>
  <si>
    <t>S02-A62</t>
  </si>
  <si>
    <t>S02-A61</t>
  </si>
  <si>
    <t>S02-A72</t>
  </si>
  <si>
    <t>S02-A71</t>
  </si>
  <si>
    <t>S02-A70</t>
  </si>
  <si>
    <t>S02-A69</t>
  </si>
  <si>
    <t>S02-A68</t>
  </si>
  <si>
    <t>S02-A67</t>
  </si>
  <si>
    <t>S02-A78</t>
  </si>
  <si>
    <t>S02-A77</t>
  </si>
  <si>
    <t>S02-A76</t>
  </si>
  <si>
    <t>S02-A75</t>
  </si>
  <si>
    <t>S02-A74</t>
  </si>
  <si>
    <t>S02-A73</t>
  </si>
  <si>
    <t>S02-A84</t>
  </si>
  <si>
    <t>S02-A83</t>
  </si>
  <si>
    <t>S02-A82</t>
  </si>
  <si>
    <t>S02-A81</t>
  </si>
  <si>
    <t>S02-A80</t>
  </si>
  <si>
    <t>S02-A79</t>
  </si>
  <si>
    <t>S02-A90</t>
  </si>
  <si>
    <t>S02-A89</t>
  </si>
  <si>
    <t>S02-A88</t>
  </si>
  <si>
    <t>S02-A87</t>
  </si>
  <si>
    <t>S02-A86</t>
  </si>
  <si>
    <t>S02-A85</t>
  </si>
  <si>
    <t>S02-A96</t>
  </si>
  <si>
    <t>S02-A95</t>
  </si>
  <si>
    <t>S02-A94</t>
  </si>
  <si>
    <t>S02-A93</t>
  </si>
  <si>
    <t>S02-A92</t>
  </si>
  <si>
    <t>S02-A91</t>
  </si>
  <si>
    <t>S91-A01</t>
  </si>
  <si>
    <t>S91</t>
  </si>
  <si>
    <t>S91-A02</t>
  </si>
  <si>
    <t>S91-A03</t>
  </si>
  <si>
    <t>S91-A04</t>
  </si>
  <si>
    <t>S91-A05</t>
  </si>
  <si>
    <t>S91-A06</t>
  </si>
  <si>
    <t>S91-A07</t>
  </si>
  <si>
    <t>S91-A08</t>
  </si>
  <si>
    <t>S91-A09</t>
  </si>
  <si>
    <t>S91-A10</t>
  </si>
  <si>
    <t>S91-A11</t>
  </si>
  <si>
    <t>S91-A12</t>
  </si>
  <si>
    <t>S91-A13</t>
  </si>
  <si>
    <t>S91-A14</t>
  </si>
  <si>
    <t>S91-A15</t>
  </si>
  <si>
    <t>S91-A16</t>
  </si>
  <si>
    <t>S91-A17</t>
  </si>
  <si>
    <t>S91-A18</t>
  </si>
  <si>
    <t>S91-A19</t>
  </si>
  <si>
    <t>S91-A20</t>
  </si>
  <si>
    <t>S91-A21</t>
  </si>
  <si>
    <t>S91-A22</t>
  </si>
  <si>
    <t>S91-A23</t>
  </si>
  <si>
    <t>S91-A24</t>
  </si>
  <si>
    <t>S91-A25</t>
  </si>
  <si>
    <t>S91-A26</t>
  </si>
  <si>
    <t>S91-A27</t>
  </si>
  <si>
    <t>S91-A28</t>
  </si>
  <si>
    <t>S91-A29</t>
  </si>
  <si>
    <t>S91-A30</t>
  </si>
  <si>
    <t>S91-A31</t>
  </si>
  <si>
    <t>S91-A32</t>
  </si>
  <si>
    <t>S91-A33</t>
  </si>
  <si>
    <t>S91-A34</t>
  </si>
  <si>
    <t>S91-A35</t>
  </si>
  <si>
    <t>S91-A36</t>
  </si>
  <si>
    <t>S91-A37</t>
  </si>
  <si>
    <t>S91-A38</t>
  </si>
  <si>
    <t>S91-A39</t>
  </si>
  <si>
    <t>S91-A40</t>
  </si>
  <si>
    <t>S91-A41</t>
  </si>
  <si>
    <t>S91-A42</t>
  </si>
  <si>
    <t>S91-A43</t>
  </si>
  <si>
    <t>S91-A44</t>
  </si>
  <si>
    <t>S91-A45</t>
  </si>
  <si>
    <t>S91-A46</t>
  </si>
  <si>
    <t>S91-A47</t>
  </si>
  <si>
    <t>S91-A48</t>
  </si>
  <si>
    <t>S91-A54</t>
  </si>
  <si>
    <t>S91-A53</t>
  </si>
  <si>
    <t>S91-A52</t>
  </si>
  <si>
    <t>S91-A51</t>
  </si>
  <si>
    <t>S91-A50</t>
  </si>
  <si>
    <t>S91-A49</t>
  </si>
  <si>
    <t>S91-A60</t>
  </si>
  <si>
    <t>S91-A59</t>
  </si>
  <si>
    <t>S91-A58</t>
  </si>
  <si>
    <t>S91-A57</t>
  </si>
  <si>
    <t>S91-A56</t>
  </si>
  <si>
    <t>S91-A55</t>
  </si>
  <si>
    <t>S91-A66</t>
  </si>
  <si>
    <t>S91-A65</t>
  </si>
  <si>
    <t>S91-A64</t>
  </si>
  <si>
    <t>S91-A63</t>
  </si>
  <si>
    <t>S91-A62</t>
  </si>
  <si>
    <t>S91-A61</t>
  </si>
  <si>
    <t>S91-A72</t>
  </si>
  <si>
    <t>S91-A71</t>
  </si>
  <si>
    <t>S91-A70</t>
  </si>
  <si>
    <t>S91-A69</t>
  </si>
  <si>
    <t>S91-A68</t>
  </si>
  <si>
    <t>S91-A67</t>
  </si>
  <si>
    <t>S91-A78</t>
  </si>
  <si>
    <t>S91-A77</t>
  </si>
  <si>
    <t>S91-A76</t>
  </si>
  <si>
    <t>S91-A75</t>
  </si>
  <si>
    <t>S91-A74</t>
  </si>
  <si>
    <t>S91-A73</t>
  </si>
  <si>
    <t>S91-A84</t>
  </si>
  <si>
    <t>S91-A83</t>
  </si>
  <si>
    <t>S91-A82</t>
  </si>
  <si>
    <t>S91-A81</t>
  </si>
  <si>
    <t>S91-A80</t>
  </si>
  <si>
    <t>S91-A79</t>
  </si>
  <si>
    <t>S91-A90</t>
  </si>
  <si>
    <t>S91-A89</t>
  </si>
  <si>
    <t>S91-A88</t>
  </si>
  <si>
    <t>S91-A87</t>
  </si>
  <si>
    <t>S91-A86</t>
  </si>
  <si>
    <t>S91-A85</t>
  </si>
  <si>
    <t>S91-A96</t>
  </si>
  <si>
    <t>S91-A95</t>
  </si>
  <si>
    <t>S91-A94</t>
  </si>
  <si>
    <t>S91-A93</t>
  </si>
  <si>
    <t>S91-A92</t>
  </si>
  <si>
    <t>S91-A91</t>
  </si>
  <si>
    <t>S01-A54</t>
  </si>
  <si>
    <t>S01-A53</t>
  </si>
  <si>
    <t>S01-A52</t>
  </si>
  <si>
    <t>S01-A51</t>
  </si>
  <si>
    <t>S01-A50</t>
  </si>
  <si>
    <t>S01-A49</t>
  </si>
  <si>
    <t>S01-A60</t>
  </si>
  <si>
    <t>S01-A59</t>
  </si>
  <si>
    <t>S01-A58</t>
  </si>
  <si>
    <t>S01-A57</t>
  </si>
  <si>
    <t>S01-A56</t>
  </si>
  <si>
    <t>S01-A55</t>
  </si>
  <si>
    <t>S01-A66</t>
  </si>
  <si>
    <t>S01-A65</t>
  </si>
  <si>
    <t>S01-A64</t>
  </si>
  <si>
    <t>S01-A63</t>
  </si>
  <si>
    <t>S01-A62</t>
  </si>
  <si>
    <t>S01-A61</t>
  </si>
  <si>
    <t>S01-A72</t>
  </si>
  <si>
    <t>S01-A71</t>
  </si>
  <si>
    <t>S01-A70</t>
  </si>
  <si>
    <t>S01-A69</t>
  </si>
  <si>
    <t>S01-A68</t>
  </si>
  <si>
    <t>S01-A67</t>
  </si>
  <si>
    <t>S01-A78</t>
  </si>
  <si>
    <t>S01-A77</t>
  </si>
  <si>
    <t>S01-A76</t>
  </si>
  <si>
    <t>S01-A75</t>
  </si>
  <si>
    <t>S01-A74</t>
  </si>
  <si>
    <t>S01-A73</t>
  </si>
  <si>
    <t>S01-A84</t>
  </si>
  <si>
    <t>S01-A83</t>
  </si>
  <si>
    <t>S01-A82</t>
  </si>
  <si>
    <t>S01-A81</t>
  </si>
  <si>
    <t>S01-A80</t>
  </si>
  <si>
    <t>S01-A79</t>
  </si>
  <si>
    <t>S01-A90</t>
  </si>
  <si>
    <t>S01-A89</t>
  </si>
  <si>
    <t>S01-A88</t>
  </si>
  <si>
    <t>S01-A87</t>
  </si>
  <si>
    <t>S01-A86</t>
  </si>
  <si>
    <t>S01-A85</t>
  </si>
  <si>
    <t>S01-A96</t>
  </si>
  <si>
    <t>S01-A95</t>
  </si>
  <si>
    <t>S01-A94</t>
  </si>
  <si>
    <t>S01-A93</t>
  </si>
  <si>
    <t>S01-A92</t>
  </si>
  <si>
    <t>S01-A91</t>
  </si>
  <si>
    <t>S90-A01</t>
  </si>
  <si>
    <t>S90</t>
  </si>
  <si>
    <t>S90-A02</t>
  </si>
  <si>
    <t>S90-A03</t>
  </si>
  <si>
    <t>S90-A04</t>
  </si>
  <si>
    <t>S90-A05</t>
  </si>
  <si>
    <t>S90-A06</t>
  </si>
  <si>
    <t>S90-A07</t>
  </si>
  <si>
    <t>S90-A08</t>
  </si>
  <si>
    <t>S90-A09</t>
  </si>
  <si>
    <t>S90-A10</t>
  </si>
  <si>
    <t>S90-A11</t>
  </si>
  <si>
    <t>S90-A12</t>
  </si>
  <si>
    <t>S90-A13</t>
  </si>
  <si>
    <t>S90-A14</t>
  </si>
  <si>
    <t>S90-A15</t>
  </si>
  <si>
    <t>S90-A16</t>
  </si>
  <si>
    <t>S90-A17</t>
  </si>
  <si>
    <t>S90-A18</t>
  </si>
  <si>
    <t>S90-A19</t>
  </si>
  <si>
    <t>S90-A20</t>
  </si>
  <si>
    <t>S90-A21</t>
  </si>
  <si>
    <t>S90-A22</t>
  </si>
  <si>
    <t>S90-A23</t>
  </si>
  <si>
    <t>S90-A24</t>
  </si>
  <si>
    <t>S90-A25</t>
  </si>
  <si>
    <t>S90-A26</t>
  </si>
  <si>
    <t>S90-A27</t>
  </si>
  <si>
    <t>S90-A28</t>
  </si>
  <si>
    <t>S90-A29</t>
  </si>
  <si>
    <t>S90-A30</t>
  </si>
  <si>
    <t>S90-A31</t>
  </si>
  <si>
    <t>S90-A32</t>
  </si>
  <si>
    <t>S90-A33</t>
  </si>
  <si>
    <t>S90-A34</t>
  </si>
  <si>
    <t>S90-A35</t>
  </si>
  <si>
    <t>S90-A36</t>
  </si>
  <si>
    <t>S90-A37</t>
  </si>
  <si>
    <t>S90-A38</t>
  </si>
  <si>
    <t>S90-A39</t>
  </si>
  <si>
    <t>S90-A40</t>
  </si>
  <si>
    <t>S90-A41</t>
  </si>
  <si>
    <t>S90-A42</t>
  </si>
  <si>
    <t>S90-A43</t>
  </si>
  <si>
    <t>S90-A44</t>
  </si>
  <si>
    <t>S90-A45</t>
  </si>
  <si>
    <t>S90-A46</t>
  </si>
  <si>
    <t>S90-A47</t>
  </si>
  <si>
    <t>S90-A48</t>
  </si>
  <si>
    <t>S90-A54</t>
  </si>
  <si>
    <t>S90-A53</t>
  </si>
  <si>
    <t>S90-A52</t>
  </si>
  <si>
    <t>S90-A51</t>
  </si>
  <si>
    <t>S90-A50</t>
  </si>
  <si>
    <t>S90-A49</t>
  </si>
  <si>
    <t>S90-A60</t>
  </si>
  <si>
    <t>S90-A59</t>
  </si>
  <si>
    <t>S90-A58</t>
  </si>
  <si>
    <t>S90-A57</t>
  </si>
  <si>
    <t>S90-A56</t>
  </si>
  <si>
    <t>S90-A55</t>
  </si>
  <si>
    <t>S90-A66</t>
  </si>
  <si>
    <t>S90-A65</t>
  </si>
  <si>
    <t>S90-A64</t>
  </si>
  <si>
    <t>S90-A63</t>
  </si>
  <si>
    <t>S90-A62</t>
  </si>
  <si>
    <t>S90-A61</t>
  </si>
  <si>
    <t>S90-A72</t>
  </si>
  <si>
    <t>S90-A71</t>
  </si>
  <si>
    <t>S90-A70</t>
  </si>
  <si>
    <t>S90-A69</t>
  </si>
  <si>
    <t>S90-A68</t>
  </si>
  <si>
    <t>S90-A67</t>
  </si>
  <si>
    <t>S90-A78</t>
  </si>
  <si>
    <t>S90-A77</t>
  </si>
  <si>
    <t>S90-A76</t>
  </si>
  <si>
    <t>S90-A75</t>
  </si>
  <si>
    <t>S90-A74</t>
  </si>
  <si>
    <t>S90-A73</t>
  </si>
  <si>
    <t>S90-A84</t>
  </si>
  <si>
    <t>S90-A83</t>
  </si>
  <si>
    <t>S90-A82</t>
  </si>
  <si>
    <t>S90-A81</t>
  </si>
  <si>
    <t>S90-A80</t>
  </si>
  <si>
    <t>S90-A79</t>
  </si>
  <si>
    <t>S90-A90</t>
  </si>
  <si>
    <t>S90-A89</t>
  </si>
  <si>
    <t>S90-A88</t>
  </si>
  <si>
    <t>S90-A87</t>
  </si>
  <si>
    <t>S90-A86</t>
  </si>
  <si>
    <t>S90-A85</t>
  </si>
  <si>
    <t>S90-A96</t>
  </si>
  <si>
    <t>S90-A95</t>
  </si>
  <si>
    <t>S90-A94</t>
  </si>
  <si>
    <t>S90-A93</t>
  </si>
  <si>
    <t>S90-A92</t>
  </si>
  <si>
    <t>S90-A91</t>
  </si>
  <si>
    <t>S12-A54</t>
  </si>
  <si>
    <t>S12-A53</t>
  </si>
  <si>
    <t>S12-A52</t>
  </si>
  <si>
    <t>S12-A51</t>
  </si>
  <si>
    <t>S12-A50</t>
  </si>
  <si>
    <t>S12-A49</t>
  </si>
  <si>
    <t>S12-A60</t>
  </si>
  <si>
    <t>S12-A59</t>
  </si>
  <si>
    <t>S12-A58</t>
  </si>
  <si>
    <t>S12-A57</t>
  </si>
  <si>
    <t>S12-A56</t>
  </si>
  <si>
    <t>S12-A55</t>
  </si>
  <si>
    <t>S12-A66</t>
  </si>
  <si>
    <t>S12-A65</t>
  </si>
  <si>
    <t>S12-A64</t>
  </si>
  <si>
    <t>S12-A63</t>
  </si>
  <si>
    <t>S12-A62</t>
  </si>
  <si>
    <t>S12-A61</t>
  </si>
  <si>
    <t>S12-A72</t>
  </si>
  <si>
    <t>S12-A71</t>
  </si>
  <si>
    <t>S12-A70</t>
  </si>
  <si>
    <t>S12-A69</t>
  </si>
  <si>
    <t>S12-A68</t>
  </si>
  <si>
    <t>S12-A67</t>
  </si>
  <si>
    <t>S12-A78</t>
  </si>
  <si>
    <t>S12-A77</t>
  </si>
  <si>
    <t>S12-A76</t>
  </si>
  <si>
    <t>S12-A75</t>
  </si>
  <si>
    <t>S12-A74</t>
  </si>
  <si>
    <t>S12-A73</t>
  </si>
  <si>
    <t>S12-A84</t>
  </si>
  <si>
    <t>S12-A83</t>
  </si>
  <si>
    <t>S12-A82</t>
  </si>
  <si>
    <t>S12-A81</t>
  </si>
  <si>
    <t>S12-A80</t>
  </si>
  <si>
    <t>S12-A79</t>
  </si>
  <si>
    <t>S12-A90</t>
  </si>
  <si>
    <t>S12-A89</t>
  </si>
  <si>
    <t>S12-A88</t>
  </si>
  <si>
    <t>S12-A87</t>
  </si>
  <si>
    <t>S12-A86</t>
  </si>
  <si>
    <t>S12-A85</t>
  </si>
  <si>
    <t>S12-A96</t>
  </si>
  <si>
    <t>S12-A95</t>
  </si>
  <si>
    <t>S12-A94</t>
  </si>
  <si>
    <t>S12-A93</t>
  </si>
  <si>
    <t>S12-A92</t>
  </si>
  <si>
    <t>S12-A91</t>
  </si>
  <si>
    <t>S89-A01</t>
  </si>
  <si>
    <t>S89</t>
  </si>
  <si>
    <t>S89-A02</t>
  </si>
  <si>
    <t>S89-A03</t>
  </si>
  <si>
    <t>S89-A04</t>
  </si>
  <si>
    <t>S89-A05</t>
  </si>
  <si>
    <t>S89-A06</t>
  </si>
  <si>
    <t>S89-A07</t>
  </si>
  <si>
    <t>S89-A08</t>
  </si>
  <si>
    <t>S89-A09</t>
  </si>
  <si>
    <t>S89-A10</t>
  </si>
  <si>
    <t>S89-A11</t>
  </si>
  <si>
    <t>S89-A12</t>
  </si>
  <si>
    <t>S89-A13</t>
  </si>
  <si>
    <t>S89-A14</t>
  </si>
  <si>
    <t>S89-A15</t>
  </si>
  <si>
    <t>S89-A16</t>
  </si>
  <si>
    <t>S89-A17</t>
  </si>
  <si>
    <t>S89-A18</t>
  </si>
  <si>
    <t>S89-A19</t>
  </si>
  <si>
    <t>S89-A20</t>
  </si>
  <si>
    <t>S89-A21</t>
  </si>
  <si>
    <t>S89-A22</t>
  </si>
  <si>
    <t>S89-A23</t>
  </si>
  <si>
    <t>S89-A24</t>
  </si>
  <si>
    <t>S89-A25</t>
  </si>
  <si>
    <t>S89-A26</t>
  </si>
  <si>
    <t>S89-A27</t>
  </si>
  <si>
    <t>S89-A28</t>
  </si>
  <si>
    <t>S89-A29</t>
  </si>
  <si>
    <t>S89-A30</t>
  </si>
  <si>
    <t>S89-A31</t>
  </si>
  <si>
    <t>S89-A32</t>
  </si>
  <si>
    <t>S89-A33</t>
  </si>
  <si>
    <t>S89-A34</t>
  </si>
  <si>
    <t>S89-A35</t>
  </si>
  <si>
    <t>S89-A36</t>
  </si>
  <si>
    <t>S89-A37</t>
  </si>
  <si>
    <t>S89-A38</t>
  </si>
  <si>
    <t>S89-A39</t>
  </si>
  <si>
    <t>S89-A40</t>
  </si>
  <si>
    <t>S89-A41</t>
  </si>
  <si>
    <t>S89-A42</t>
  </si>
  <si>
    <t>S89-A43</t>
  </si>
  <si>
    <t>S89-A44</t>
  </si>
  <si>
    <t>S89-A45</t>
  </si>
  <si>
    <t>S89-A46</t>
  </si>
  <si>
    <t>S89-A47</t>
  </si>
  <si>
    <t>S89-A48</t>
  </si>
  <si>
    <t>S89-A54</t>
  </si>
  <si>
    <t>S89-A53</t>
  </si>
  <si>
    <t>S89-A52</t>
  </si>
  <si>
    <t>S89-A51</t>
  </si>
  <si>
    <t>S89-A50</t>
  </si>
  <si>
    <t>S89-A49</t>
  </si>
  <si>
    <t>S89-A60</t>
  </si>
  <si>
    <t>S89-A59</t>
  </si>
  <si>
    <t>S89-A58</t>
  </si>
  <si>
    <t>S89-A57</t>
  </si>
  <si>
    <t>S89-A56</t>
  </si>
  <si>
    <t>S89-A55</t>
  </si>
  <si>
    <t>S89-A66</t>
  </si>
  <si>
    <t>S89-A65</t>
  </si>
  <si>
    <t>S89-A64</t>
  </si>
  <si>
    <t>S89-A63</t>
  </si>
  <si>
    <t>S89-A62</t>
  </si>
  <si>
    <t>S89-A61</t>
  </si>
  <si>
    <t>S89-A72</t>
  </si>
  <si>
    <t>S89-A71</t>
  </si>
  <si>
    <t>S89-A70</t>
  </si>
  <si>
    <t>S89-A69</t>
  </si>
  <si>
    <t>S89-A68</t>
  </si>
  <si>
    <t>S89-A67</t>
  </si>
  <si>
    <t>S89-A78</t>
  </si>
  <si>
    <t>S89-A77</t>
  </si>
  <si>
    <t>S89-A76</t>
  </si>
  <si>
    <t>S89-A75</t>
  </si>
  <si>
    <t>S89-A74</t>
  </si>
  <si>
    <t>S89-A73</t>
  </si>
  <si>
    <t>S89-A84</t>
  </si>
  <si>
    <t>S89-A83</t>
  </si>
  <si>
    <t>S89-A82</t>
  </si>
  <si>
    <t>S89-A81</t>
  </si>
  <si>
    <t>S89-A80</t>
  </si>
  <si>
    <t>S89-A79</t>
  </si>
  <si>
    <t>S89-A90</t>
  </si>
  <si>
    <t>S89-A89</t>
  </si>
  <si>
    <t>S89-A88</t>
  </si>
  <si>
    <t>S89-A87</t>
  </si>
  <si>
    <t>S89-A86</t>
  </si>
  <si>
    <t>S89-A85</t>
  </si>
  <si>
    <t>S89-A96</t>
  </si>
  <si>
    <t>S89-A95</t>
  </si>
  <si>
    <t>S89-A94</t>
  </si>
  <si>
    <t>S89-A93</t>
  </si>
  <si>
    <t>S89-A92</t>
  </si>
  <si>
    <t>S89-A91</t>
  </si>
  <si>
    <t>S11-A54</t>
  </si>
  <si>
    <t>S11-A53</t>
  </si>
  <si>
    <t>S11-A52</t>
  </si>
  <si>
    <t>S11-A51</t>
  </si>
  <si>
    <t>S11-A50</t>
  </si>
  <si>
    <t>S11-A49</t>
  </si>
  <si>
    <t>S11-A60</t>
  </si>
  <si>
    <t>S11-A59</t>
  </si>
  <si>
    <t>S11-A58</t>
  </si>
  <si>
    <t>S11-A57</t>
  </si>
  <si>
    <t>S11-A56</t>
  </si>
  <si>
    <t>S11-A55</t>
  </si>
  <si>
    <t>S11-A66</t>
  </si>
  <si>
    <t>S11-A65</t>
  </si>
  <si>
    <t>S11-A64</t>
  </si>
  <si>
    <t>S11-A63</t>
  </si>
  <si>
    <t>S11-A62</t>
  </si>
  <si>
    <t>S11-A61</t>
  </si>
  <si>
    <t>S11-A72</t>
  </si>
  <si>
    <t>S11-A71</t>
  </si>
  <si>
    <t>S11-A70</t>
  </si>
  <si>
    <t>S11-A69</t>
  </si>
  <si>
    <t>S11-A68</t>
  </si>
  <si>
    <t>S11-A67</t>
  </si>
  <si>
    <t>S11-A78</t>
  </si>
  <si>
    <t>S11-A77</t>
  </si>
  <si>
    <t>S11-A76</t>
  </si>
  <si>
    <t>S11-A75</t>
  </si>
  <si>
    <t>S11-A74</t>
  </si>
  <si>
    <t>S11-A73</t>
  </si>
  <si>
    <t>S11-A84</t>
  </si>
  <si>
    <t>S11-A83</t>
  </si>
  <si>
    <t>S11-A82</t>
  </si>
  <si>
    <t>S11-A81</t>
  </si>
  <si>
    <t>S11-A80</t>
  </si>
  <si>
    <t>S11-A79</t>
  </si>
  <si>
    <t>S11-A90</t>
  </si>
  <si>
    <t>S11-A89</t>
  </si>
  <si>
    <t>S11-A88</t>
  </si>
  <si>
    <t>S11-A87</t>
  </si>
  <si>
    <t>S11-A86</t>
  </si>
  <si>
    <t>S11-A85</t>
  </si>
  <si>
    <t>S11-A96</t>
  </si>
  <si>
    <t>S11-A95</t>
  </si>
  <si>
    <t>S11-A94</t>
  </si>
  <si>
    <t>S11-A93</t>
  </si>
  <si>
    <t>S11-A92</t>
  </si>
  <si>
    <t>S11-A91</t>
  </si>
  <si>
    <t>S88-A01</t>
  </si>
  <si>
    <t>S88</t>
  </si>
  <si>
    <t>S88-A02</t>
  </si>
  <si>
    <t>S88-A03</t>
  </si>
  <si>
    <t>S88-A04</t>
  </si>
  <si>
    <t>S88-A05</t>
  </si>
  <si>
    <t>S88-A06</t>
  </si>
  <si>
    <t>S88-A07</t>
  </si>
  <si>
    <t>S88-A08</t>
  </si>
  <si>
    <t>S88-A09</t>
  </si>
  <si>
    <t>S88-A10</t>
  </si>
  <si>
    <t>S88-A11</t>
  </si>
  <si>
    <t>S88-A12</t>
  </si>
  <si>
    <t>S88-A13</t>
  </si>
  <si>
    <t>S88-A14</t>
  </si>
  <si>
    <t>S88-A15</t>
  </si>
  <si>
    <t>S88-A16</t>
  </si>
  <si>
    <t>S88-A17</t>
  </si>
  <si>
    <t>S88-A18</t>
  </si>
  <si>
    <t>S88-A19</t>
  </si>
  <si>
    <t>S88-A20</t>
  </si>
  <si>
    <t>S88-A21</t>
  </si>
  <si>
    <t>S88-A22</t>
  </si>
  <si>
    <t>S88-A23</t>
  </si>
  <si>
    <t>S88-A24</t>
  </si>
  <si>
    <t>S88-A25</t>
  </si>
  <si>
    <t>S88-A26</t>
  </si>
  <si>
    <t>S88-A27</t>
  </si>
  <si>
    <t>S88-A28</t>
  </si>
  <si>
    <t>S88-A29</t>
  </si>
  <si>
    <t>S88-A30</t>
  </si>
  <si>
    <t>S88-A31</t>
  </si>
  <si>
    <t>S88-A32</t>
  </si>
  <si>
    <t>S88-A33</t>
  </si>
  <si>
    <t>S88-A34</t>
  </si>
  <si>
    <t>S88-A35</t>
  </si>
  <si>
    <t>S88-A36</t>
  </si>
  <si>
    <t>S88-A37</t>
  </si>
  <si>
    <t>S88-A38</t>
  </si>
  <si>
    <t>S88-A39</t>
  </si>
  <si>
    <t>S88-A40</t>
  </si>
  <si>
    <t>S88-A41</t>
  </si>
  <si>
    <t>S88-A42</t>
  </si>
  <si>
    <t>S88-A43</t>
  </si>
  <si>
    <t>S88-A44</t>
  </si>
  <si>
    <t>S88-A45</t>
  </si>
  <si>
    <t>S88-A46</t>
  </si>
  <si>
    <t>S88-A47</t>
  </si>
  <si>
    <t>S88-A48</t>
  </si>
  <si>
    <t>S88-A54</t>
  </si>
  <si>
    <t>S88-A53</t>
  </si>
  <si>
    <t>S88-A52</t>
  </si>
  <si>
    <t>S88-A51</t>
  </si>
  <si>
    <t>S88-A50</t>
  </si>
  <si>
    <t>S88-A49</t>
  </si>
  <si>
    <t>S88-A60</t>
  </si>
  <si>
    <t>S88-A59</t>
  </si>
  <si>
    <t>S88-A58</t>
  </si>
  <si>
    <t>S88-A57</t>
  </si>
  <si>
    <t>S88-A56</t>
  </si>
  <si>
    <t>S88-A55</t>
  </si>
  <si>
    <t>S88-A66</t>
  </si>
  <si>
    <t>S88-A65</t>
  </si>
  <si>
    <t>S88-A64</t>
  </si>
  <si>
    <t>S88-A63</t>
  </si>
  <si>
    <t>S88-A62</t>
  </si>
  <si>
    <t>S88-A61</t>
  </si>
  <si>
    <t>S88-A72</t>
  </si>
  <si>
    <t>S88-A71</t>
  </si>
  <si>
    <t>S88-A70</t>
  </si>
  <si>
    <t>S88-A69</t>
  </si>
  <si>
    <t>S88-A68</t>
  </si>
  <si>
    <t>S88-A67</t>
  </si>
  <si>
    <t>S88-A78</t>
  </si>
  <si>
    <t>S88-A77</t>
  </si>
  <si>
    <t>S88-A76</t>
  </si>
  <si>
    <t>S88-A75</t>
  </si>
  <si>
    <t>S88-A74</t>
  </si>
  <si>
    <t>S88-A73</t>
  </si>
  <si>
    <t>S88-A84</t>
  </si>
  <si>
    <t>S88-A83</t>
  </si>
  <si>
    <t>S88-A82</t>
  </si>
  <si>
    <t>S88-A81</t>
  </si>
  <si>
    <t>S88-A80</t>
  </si>
  <si>
    <t>S88-A79</t>
  </si>
  <si>
    <t>S88-A90</t>
  </si>
  <si>
    <t>S88-A89</t>
  </si>
  <si>
    <t>S88-A88</t>
  </si>
  <si>
    <t>S88-A87</t>
  </si>
  <si>
    <t>S88-A86</t>
  </si>
  <si>
    <t>S88-A85</t>
  </si>
  <si>
    <t>S88-A96</t>
  </si>
  <si>
    <t>S88-A95</t>
  </si>
  <si>
    <t>S88-A94</t>
  </si>
  <si>
    <t>S88-A93</t>
  </si>
  <si>
    <t>S88-A92</t>
  </si>
  <si>
    <t>S88-A91</t>
  </si>
  <si>
    <t>S10-A54</t>
  </si>
  <si>
    <t>S10-A53</t>
  </si>
  <si>
    <t>S10-A52</t>
  </si>
  <si>
    <t>S10-A51</t>
  </si>
  <si>
    <t>S10-A50</t>
  </si>
  <si>
    <t>S10-A49</t>
  </si>
  <si>
    <t>S10-A60</t>
  </si>
  <si>
    <t>S10-A59</t>
  </si>
  <si>
    <t>S10-A58</t>
  </si>
  <si>
    <t>S10-A57</t>
  </si>
  <si>
    <t>S10-A56</t>
  </si>
  <si>
    <t>S10-A55</t>
  </si>
  <si>
    <t>S10-A66</t>
  </si>
  <si>
    <t>S10-A65</t>
  </si>
  <si>
    <t>S10-A64</t>
  </si>
  <si>
    <t>S10-A63</t>
  </si>
  <si>
    <t>S10-A62</t>
  </si>
  <si>
    <t>S10-A61</t>
  </si>
  <si>
    <t>S10-A72</t>
  </si>
  <si>
    <t>S10-A71</t>
  </si>
  <si>
    <t>S10-A70</t>
  </si>
  <si>
    <t>S10-A69</t>
  </si>
  <si>
    <t>S10-A68</t>
  </si>
  <si>
    <t>S10-A67</t>
  </si>
  <si>
    <t>S10-A78</t>
  </si>
  <si>
    <t>S10-A77</t>
  </si>
  <si>
    <t>S10-A76</t>
  </si>
  <si>
    <t>S10-A75</t>
  </si>
  <si>
    <t>S10-A74</t>
  </si>
  <si>
    <t>S10-A73</t>
  </si>
  <si>
    <t>S10-A84</t>
  </si>
  <si>
    <t>S10-A83</t>
  </si>
  <si>
    <t>S10-A82</t>
  </si>
  <si>
    <t>S10-A81</t>
  </si>
  <si>
    <t>S10-A80</t>
  </si>
  <si>
    <t>S10-A79</t>
  </si>
  <si>
    <t>S10-A90</t>
  </si>
  <si>
    <t>S10-A89</t>
  </si>
  <si>
    <t>S10-A88</t>
  </si>
  <si>
    <t>S10-A87</t>
  </si>
  <si>
    <t>S10-A86</t>
  </si>
  <si>
    <t>S10-A85</t>
  </si>
  <si>
    <t>S10-A96</t>
  </si>
  <si>
    <t>S10-A95</t>
  </si>
  <si>
    <t>S10-A94</t>
  </si>
  <si>
    <t>S10-A93</t>
  </si>
  <si>
    <t>S10-A92</t>
  </si>
  <si>
    <t>S10-A91</t>
  </si>
  <si>
    <t>S87-A01</t>
  </si>
  <si>
    <t>S87</t>
  </si>
  <si>
    <t>S87-A02</t>
  </si>
  <si>
    <t>S87-A03</t>
  </si>
  <si>
    <t>S87-A04</t>
  </si>
  <si>
    <t>S87-A05</t>
  </si>
  <si>
    <t>S87-A06</t>
  </si>
  <si>
    <t>S87-A07</t>
  </si>
  <si>
    <t>S87-A08</t>
  </si>
  <si>
    <t>S87-A09</t>
  </si>
  <si>
    <t>S87-A10</t>
  </si>
  <si>
    <t>S87-A11</t>
  </si>
  <si>
    <t>S87-A12</t>
  </si>
  <si>
    <t>S87-A13</t>
  </si>
  <si>
    <t>S87-A14</t>
  </si>
  <si>
    <t>S87-A15</t>
  </si>
  <si>
    <t>S87-A16</t>
  </si>
  <si>
    <t>S87-A17</t>
  </si>
  <si>
    <t>S87-A18</t>
  </si>
  <si>
    <t>S87-A19</t>
  </si>
  <si>
    <t>S87-A20</t>
  </si>
  <si>
    <t>S87-A21</t>
  </si>
  <si>
    <t>S87-A22</t>
  </si>
  <si>
    <t>S87-A23</t>
  </si>
  <si>
    <t>S87-A24</t>
  </si>
  <si>
    <t>S87-A25</t>
  </si>
  <si>
    <t>S87-A26</t>
  </si>
  <si>
    <t>S87-A27</t>
  </si>
  <si>
    <t>S87-A28</t>
  </si>
  <si>
    <t>S87-A29</t>
  </si>
  <si>
    <t>S87-A30</t>
  </si>
  <si>
    <t>S87-A31</t>
  </si>
  <si>
    <t>S87-A32</t>
  </si>
  <si>
    <t>S87-A33</t>
  </si>
  <si>
    <t>S87-A34</t>
  </si>
  <si>
    <t>S87-A35</t>
  </si>
  <si>
    <t>S87-A36</t>
  </si>
  <si>
    <t>S87-A37</t>
  </si>
  <si>
    <t>S87-A38</t>
  </si>
  <si>
    <t>S87-A39</t>
  </si>
  <si>
    <t>S87-A40</t>
  </si>
  <si>
    <t>S87-A41</t>
  </si>
  <si>
    <t>S87-A42</t>
  </si>
  <si>
    <t>S87-A43</t>
  </si>
  <si>
    <t>S87-A44</t>
  </si>
  <si>
    <t>S87-A45</t>
  </si>
  <si>
    <t>S87-A46</t>
  </si>
  <si>
    <t>S87-A47</t>
  </si>
  <si>
    <t>S87-A48</t>
  </si>
  <si>
    <t>S87-A54</t>
  </si>
  <si>
    <t>S87-A53</t>
  </si>
  <si>
    <t>S87-A52</t>
  </si>
  <si>
    <t>S87-A51</t>
  </si>
  <si>
    <t>S87-A50</t>
  </si>
  <si>
    <t>S87-A49</t>
  </si>
  <si>
    <t>S87-A60</t>
  </si>
  <si>
    <t>S87-A59</t>
  </si>
  <si>
    <t>S87-A58</t>
  </si>
  <si>
    <t>S87-A57</t>
  </si>
  <si>
    <t>S87-A56</t>
  </si>
  <si>
    <t>S87-A55</t>
  </si>
  <si>
    <t>S87-A66</t>
  </si>
  <si>
    <t>S87-A65</t>
  </si>
  <si>
    <t>S87-A64</t>
  </si>
  <si>
    <t>S87-A63</t>
  </si>
  <si>
    <t>S87-A62</t>
  </si>
  <si>
    <t>S87-A61</t>
  </si>
  <si>
    <t>S87-A72</t>
  </si>
  <si>
    <t>S87-A71</t>
  </si>
  <si>
    <t>S87-A70</t>
  </si>
  <si>
    <t>S87-A69</t>
  </si>
  <si>
    <t>S87-A68</t>
  </si>
  <si>
    <t>S87-A67</t>
  </si>
  <si>
    <t>S87-A78</t>
  </si>
  <si>
    <t>S87-A77</t>
  </si>
  <si>
    <t>S87-A76</t>
  </si>
  <si>
    <t>S87-A75</t>
  </si>
  <si>
    <t>S87-A74</t>
  </si>
  <si>
    <t>S87-A73</t>
  </si>
  <si>
    <t>S87-A84</t>
  </si>
  <si>
    <t>S87-A83</t>
  </si>
  <si>
    <t>S87-A82</t>
  </si>
  <si>
    <t>S87-A81</t>
  </si>
  <si>
    <t>S87-A80</t>
  </si>
  <si>
    <t>S87-A79</t>
  </si>
  <si>
    <t>S87-A90</t>
  </si>
  <si>
    <t>S87-A89</t>
  </si>
  <si>
    <t>S87-A88</t>
  </si>
  <si>
    <t>S87-A87</t>
  </si>
  <si>
    <t>S87-A86</t>
  </si>
  <si>
    <t>S87-A85</t>
  </si>
  <si>
    <t>S87-A96</t>
  </si>
  <si>
    <t>S87-A95</t>
  </si>
  <si>
    <t>S87-A94</t>
  </si>
  <si>
    <t>S87-A93</t>
  </si>
  <si>
    <t>S87-A92</t>
  </si>
  <si>
    <t>S87-A91</t>
  </si>
  <si>
    <t>S09-A54</t>
  </si>
  <si>
    <t>S09-A53</t>
  </si>
  <si>
    <t>S09-A52</t>
  </si>
  <si>
    <t>S09-A51</t>
  </si>
  <si>
    <t>S09-A50</t>
  </si>
  <si>
    <t>S09-A49</t>
  </si>
  <si>
    <t>S09-A60</t>
  </si>
  <si>
    <t>S09-A59</t>
  </si>
  <si>
    <t>S09-A58</t>
  </si>
  <si>
    <t>S09-A57</t>
  </si>
  <si>
    <t>S09-A56</t>
  </si>
  <si>
    <t>S09-A55</t>
  </si>
  <si>
    <t>S09-A66</t>
  </si>
  <si>
    <t>S09-A65</t>
  </si>
  <si>
    <t>S09-A64</t>
  </si>
  <si>
    <t>S09-A63</t>
  </si>
  <si>
    <t>S09-A62</t>
  </si>
  <si>
    <t>S09-A61</t>
  </si>
  <si>
    <t>S09-A72</t>
  </si>
  <si>
    <t>S09-A71</t>
  </si>
  <si>
    <t>S09-A70</t>
  </si>
  <si>
    <t>S09-A69</t>
  </si>
  <si>
    <t>S09-A68</t>
  </si>
  <si>
    <t>S09-A67</t>
  </si>
  <si>
    <t>S09-A78</t>
  </si>
  <si>
    <t>S09-A77</t>
  </si>
  <si>
    <t>S09-A76</t>
  </si>
  <si>
    <t>S09-A75</t>
  </si>
  <si>
    <t>S09-A74</t>
  </si>
  <si>
    <t>S09-A73</t>
  </si>
  <si>
    <t>S09-A84</t>
  </si>
  <si>
    <t>S09-A83</t>
  </si>
  <si>
    <t>S09-A82</t>
  </si>
  <si>
    <t>S09-A81</t>
  </si>
  <si>
    <t>S09-A80</t>
  </si>
  <si>
    <t>S09-A79</t>
  </si>
  <si>
    <t>S09-A90</t>
  </si>
  <si>
    <t>S09-A89</t>
  </si>
  <si>
    <t>S09-A88</t>
  </si>
  <si>
    <t>S09-A87</t>
  </si>
  <si>
    <t>S09-A86</t>
  </si>
  <si>
    <t>S09-A85</t>
  </si>
  <si>
    <t>S09-A96</t>
  </si>
  <si>
    <t>S09-A95</t>
  </si>
  <si>
    <t>S09-A94</t>
  </si>
  <si>
    <t>S09-A93</t>
  </si>
  <si>
    <t>S09-A92</t>
  </si>
  <si>
    <t>S09-A91</t>
  </si>
  <si>
    <t>S86-A01</t>
  </si>
  <si>
    <t>S86</t>
  </si>
  <si>
    <t>S86-A02</t>
  </si>
  <si>
    <t>S86-A03</t>
  </si>
  <si>
    <t>S86-A04</t>
  </si>
  <si>
    <t>S86-A05</t>
  </si>
  <si>
    <t>S86-A06</t>
  </si>
  <si>
    <t>S86-A07</t>
  </si>
  <si>
    <t>S86-A08</t>
  </si>
  <si>
    <t>S86-A09</t>
  </si>
  <si>
    <t>S86-A10</t>
  </si>
  <si>
    <t>S86-A11</t>
  </si>
  <si>
    <t>S86-A12</t>
  </si>
  <si>
    <t>S86-A13</t>
  </si>
  <si>
    <t>S86-A14</t>
  </si>
  <si>
    <t>S86-A15</t>
  </si>
  <si>
    <t>S86-A16</t>
  </si>
  <si>
    <t>S86-A17</t>
  </si>
  <si>
    <t>S86-A18</t>
  </si>
  <si>
    <t>S86-A19</t>
  </si>
  <si>
    <t>S86-A20</t>
  </si>
  <si>
    <t>S86-A21</t>
  </si>
  <si>
    <t>S86-A22</t>
  </si>
  <si>
    <t>S86-A23</t>
  </si>
  <si>
    <t>S86-A24</t>
  </si>
  <si>
    <t>S86-A25</t>
  </si>
  <si>
    <t>S86-A26</t>
  </si>
  <si>
    <t>S86-A27</t>
  </si>
  <si>
    <t>S86-A28</t>
  </si>
  <si>
    <t>S86-A29</t>
  </si>
  <si>
    <t>S86-A30</t>
  </si>
  <si>
    <t>S86-A31</t>
  </si>
  <si>
    <t>S86-A32</t>
  </si>
  <si>
    <t>S86-A33</t>
  </si>
  <si>
    <t>S86-A34</t>
  </si>
  <si>
    <t>S86-A35</t>
  </si>
  <si>
    <t>S86-A36</t>
  </si>
  <si>
    <t>S86-A37</t>
  </si>
  <si>
    <t>S86-A38</t>
  </si>
  <si>
    <t>S86-A39</t>
  </si>
  <si>
    <t>S86-A40</t>
  </si>
  <si>
    <t>S86-A41</t>
  </si>
  <si>
    <t>S86-A42</t>
  </si>
  <si>
    <t>S86-A43</t>
  </si>
  <si>
    <t>S86-A44</t>
  </si>
  <si>
    <t>S86-A45</t>
  </si>
  <si>
    <t>S86-A46</t>
  </si>
  <si>
    <t>S86-A47</t>
  </si>
  <si>
    <t>S86-A48</t>
  </si>
  <si>
    <t>S86-A54</t>
  </si>
  <si>
    <t>S86-A53</t>
  </si>
  <si>
    <t>S86-A52</t>
  </si>
  <si>
    <t>S86-A51</t>
  </si>
  <si>
    <t>S86-A50</t>
  </si>
  <si>
    <t>S86-A49</t>
  </si>
  <si>
    <t>S86-A60</t>
  </si>
  <si>
    <t>S86-A59</t>
  </si>
  <si>
    <t>S86-A58</t>
  </si>
  <si>
    <t>S86-A57</t>
  </si>
  <si>
    <t>S86-A56</t>
  </si>
  <si>
    <t>S86-A55</t>
  </si>
  <si>
    <t>S86-A66</t>
  </si>
  <si>
    <t>S86-A65</t>
  </si>
  <si>
    <t>S86-A64</t>
  </si>
  <si>
    <t>S86-A63</t>
  </si>
  <si>
    <t>S86-A62</t>
  </si>
  <si>
    <t>S86-A61</t>
  </si>
  <si>
    <t>S86-A72</t>
  </si>
  <si>
    <t>S86-A71</t>
  </si>
  <si>
    <t>S86-A70</t>
  </si>
  <si>
    <t>S86-A69</t>
  </si>
  <si>
    <t>S86-A68</t>
  </si>
  <si>
    <t>S86-A67</t>
  </si>
  <si>
    <t>S86-A78</t>
  </si>
  <si>
    <t>S86-A77</t>
  </si>
  <si>
    <t>S86-A76</t>
  </si>
  <si>
    <t>S86-A75</t>
  </si>
  <si>
    <t>S86-A74</t>
  </si>
  <si>
    <t>S86-A73</t>
  </si>
  <si>
    <t>S86-A84</t>
  </si>
  <si>
    <t>S86-A83</t>
  </si>
  <si>
    <t>S86-A82</t>
  </si>
  <si>
    <t>S86-A81</t>
  </si>
  <si>
    <t>S86-A80</t>
  </si>
  <si>
    <t>S86-A79</t>
  </si>
  <si>
    <t>S86-A90</t>
  </si>
  <si>
    <t>S86-A89</t>
  </si>
  <si>
    <t>S86-A88</t>
  </si>
  <si>
    <t>S86-A87</t>
  </si>
  <si>
    <t>S86-A86</t>
  </si>
  <si>
    <t>S86-A85</t>
  </si>
  <si>
    <t>S86-A96</t>
  </si>
  <si>
    <t>S86-A95</t>
  </si>
  <si>
    <t>S86-A94</t>
  </si>
  <si>
    <t>S86-A93</t>
  </si>
  <si>
    <t>S86-A92</t>
  </si>
  <si>
    <t>S86-A91</t>
  </si>
  <si>
    <t>S08-A54</t>
  </si>
  <si>
    <t>S08-A53</t>
  </si>
  <si>
    <t>S08-A52</t>
  </si>
  <si>
    <t>S08-A51</t>
  </si>
  <si>
    <t>S08-A50</t>
  </si>
  <si>
    <t>S08-A49</t>
  </si>
  <si>
    <t>S08-A60</t>
  </si>
  <si>
    <t>S08-A59</t>
  </si>
  <si>
    <t>S08-A58</t>
  </si>
  <si>
    <t>S08-A57</t>
  </si>
  <si>
    <t>S08-A56</t>
  </si>
  <si>
    <t>S08-A55</t>
  </si>
  <si>
    <t>S08-A66</t>
  </si>
  <si>
    <t>S08-A65</t>
  </si>
  <si>
    <t>S08-A64</t>
  </si>
  <si>
    <t>S08-A63</t>
  </si>
  <si>
    <t>S08-A62</t>
  </si>
  <si>
    <t>S08-A61</t>
  </si>
  <si>
    <t>S08-A72</t>
  </si>
  <si>
    <t>S08-A71</t>
  </si>
  <si>
    <t>S08-A70</t>
  </si>
  <si>
    <t>S08-A69</t>
  </si>
  <si>
    <t>S08-A68</t>
  </si>
  <si>
    <t>S08-A67</t>
  </si>
  <si>
    <t>S08-A78</t>
  </si>
  <si>
    <t>S08-A77</t>
  </si>
  <si>
    <t>S08-A76</t>
  </si>
  <si>
    <t>S08-A75</t>
  </si>
  <si>
    <t>S08-A74</t>
  </si>
  <si>
    <t>S08-A73</t>
  </si>
  <si>
    <t>S08-A84</t>
  </si>
  <si>
    <t>S08-A83</t>
  </si>
  <si>
    <t>S08-A82</t>
  </si>
  <si>
    <t>S08-A81</t>
  </si>
  <si>
    <t>S08-A80</t>
  </si>
  <si>
    <t>S08-A79</t>
  </si>
  <si>
    <t>S08-A90</t>
  </si>
  <si>
    <t>S08-A89</t>
  </si>
  <si>
    <t>S08-A88</t>
  </si>
  <si>
    <t>S08-A87</t>
  </si>
  <si>
    <t>S08-A86</t>
  </si>
  <si>
    <t>S08-A85</t>
  </si>
  <si>
    <t>S08-A96</t>
  </si>
  <si>
    <t>S08-A95</t>
  </si>
  <si>
    <t>S08-A94</t>
  </si>
  <si>
    <t>S08-A93</t>
  </si>
  <si>
    <t>S08-A92</t>
  </si>
  <si>
    <t>S08-A91</t>
  </si>
  <si>
    <t>S85-A01</t>
  </si>
  <si>
    <t>S85</t>
  </si>
  <si>
    <t>S85-A02</t>
  </si>
  <si>
    <t>S85-A03</t>
  </si>
  <si>
    <t>S85-A04</t>
  </si>
  <si>
    <t>S85-A05</t>
  </si>
  <si>
    <t>S85-A06</t>
  </si>
  <si>
    <t>S85-A07</t>
  </si>
  <si>
    <t>S85-A08</t>
  </si>
  <si>
    <t>S85-A09</t>
  </si>
  <si>
    <t>S85-A10</t>
  </si>
  <si>
    <t>S85-A11</t>
  </si>
  <si>
    <t>S85-A12</t>
  </si>
  <si>
    <t>S85-A13</t>
  </si>
  <si>
    <t>S85-A14</t>
  </si>
  <si>
    <t>S85-A15</t>
  </si>
  <si>
    <t>S85-A16</t>
  </si>
  <si>
    <t>S85-A17</t>
  </si>
  <si>
    <t>S85-A18</t>
  </si>
  <si>
    <t>S85-A19</t>
  </si>
  <si>
    <t>S85-A20</t>
  </si>
  <si>
    <t>S85-A21</t>
  </si>
  <si>
    <t>S85-A22</t>
  </si>
  <si>
    <t>S85-A23</t>
  </si>
  <si>
    <t>S85-A24</t>
  </si>
  <si>
    <t>S85-A25</t>
  </si>
  <si>
    <t>S85-A26</t>
  </si>
  <si>
    <t>S85-A27</t>
  </si>
  <si>
    <t>S85-A28</t>
  </si>
  <si>
    <t>S85-A29</t>
  </si>
  <si>
    <t>S85-A30</t>
  </si>
  <si>
    <t>S85-A31</t>
  </si>
  <si>
    <t>S85-A32</t>
  </si>
  <si>
    <t>S85-A33</t>
  </si>
  <si>
    <t>S85-A34</t>
  </si>
  <si>
    <t>S85-A35</t>
  </si>
  <si>
    <t>S85-A36</t>
  </si>
  <si>
    <t>S85-A37</t>
  </si>
  <si>
    <t>S85-A38</t>
  </si>
  <si>
    <t>S85-A39</t>
  </si>
  <si>
    <t>S85-A40</t>
  </si>
  <si>
    <t>S85-A41</t>
  </si>
  <si>
    <t>S85-A42</t>
  </si>
  <si>
    <t>S85-A43</t>
  </si>
  <si>
    <t>S85-A44</t>
  </si>
  <si>
    <t>S85-A45</t>
  </si>
  <si>
    <t>S85-A46</t>
  </si>
  <si>
    <t>S85-A47</t>
  </si>
  <si>
    <t>S85-A48</t>
  </si>
  <si>
    <t>S85-A54</t>
  </si>
  <si>
    <t>S85-A53</t>
  </si>
  <si>
    <t>S85-A52</t>
  </si>
  <si>
    <t>S85-A51</t>
  </si>
  <si>
    <t>S85-A50</t>
  </si>
  <si>
    <t>S85-A49</t>
  </si>
  <si>
    <t>S85-A60</t>
  </si>
  <si>
    <t>S85-A59</t>
  </si>
  <si>
    <t>S85-A58</t>
  </si>
  <si>
    <t>S85-A57</t>
  </si>
  <si>
    <t>S85-A56</t>
  </si>
  <si>
    <t>S85-A55</t>
  </si>
  <si>
    <t>S85-A66</t>
  </si>
  <si>
    <t>S85-A65</t>
  </si>
  <si>
    <t>S85-A64</t>
  </si>
  <si>
    <t>S85-A63</t>
  </si>
  <si>
    <t>S85-A62</t>
  </si>
  <si>
    <t>S85-A61</t>
  </si>
  <si>
    <t>S85-A72</t>
  </si>
  <si>
    <t>S85-A71</t>
  </si>
  <si>
    <t>S85-A70</t>
  </si>
  <si>
    <t>S85-A69</t>
  </si>
  <si>
    <t>S85-A68</t>
  </si>
  <si>
    <t>S85-A67</t>
  </si>
  <si>
    <t>S85-A78</t>
  </si>
  <si>
    <t>S85-A77</t>
  </si>
  <si>
    <t>S85-A76</t>
  </si>
  <si>
    <t>S85-A75</t>
  </si>
  <si>
    <t>S85-A74</t>
  </si>
  <si>
    <t>S85-A73</t>
  </si>
  <si>
    <t>S85-A84</t>
  </si>
  <si>
    <t>S85-A83</t>
  </si>
  <si>
    <t>S85-A82</t>
  </si>
  <si>
    <t>S85-A81</t>
  </si>
  <si>
    <t>S85-A80</t>
  </si>
  <si>
    <t>S85-A79</t>
  </si>
  <si>
    <t>S85-A90</t>
  </si>
  <si>
    <t>S85-A89</t>
  </si>
  <si>
    <t>S85-A88</t>
  </si>
  <si>
    <t>S85-A87</t>
  </si>
  <si>
    <t>S85-A86</t>
  </si>
  <si>
    <t>S85-A85</t>
  </si>
  <si>
    <t>S85-A96</t>
  </si>
  <si>
    <t>S85-A95</t>
  </si>
  <si>
    <t>S85-A94</t>
  </si>
  <si>
    <t>S85-A93</t>
  </si>
  <si>
    <t>S85-A92</t>
  </si>
  <si>
    <t>S85-A91</t>
  </si>
  <si>
    <t>S07-A54</t>
  </si>
  <si>
    <t>S07-A53</t>
  </si>
  <si>
    <t>S07-A52</t>
  </si>
  <si>
    <t>S07-A51</t>
  </si>
  <si>
    <t>S07-A50</t>
  </si>
  <si>
    <t>S07-A49</t>
  </si>
  <si>
    <t>S07-A60</t>
  </si>
  <si>
    <t>S07-A59</t>
  </si>
  <si>
    <t>S07-A58</t>
  </si>
  <si>
    <t>S07-A57</t>
  </si>
  <si>
    <t>S07-A56</t>
  </si>
  <si>
    <t>S07-A55</t>
  </si>
  <si>
    <t>S07-A66</t>
  </si>
  <si>
    <t>S07-A65</t>
  </si>
  <si>
    <t>S07-A64</t>
  </si>
  <si>
    <t>S07-A63</t>
  </si>
  <si>
    <t>S07-A62</t>
  </si>
  <si>
    <t>S07-A61</t>
  </si>
  <si>
    <t>S07-A72</t>
  </si>
  <si>
    <t>S07-A71</t>
  </si>
  <si>
    <t>S07-A70</t>
  </si>
  <si>
    <t>S07-A69</t>
  </si>
  <si>
    <t>S07-A68</t>
  </si>
  <si>
    <t>S07-A67</t>
  </si>
  <si>
    <t>S07-A78</t>
  </si>
  <si>
    <t>S07-A77</t>
  </si>
  <si>
    <t>S07-A76</t>
  </si>
  <si>
    <t>S07-A75</t>
  </si>
  <si>
    <t>S07-A74</t>
  </si>
  <si>
    <t>S07-A73</t>
  </si>
  <si>
    <t>S07-A84</t>
  </si>
  <si>
    <t>S07-A83</t>
  </si>
  <si>
    <t>S07-A82</t>
  </si>
  <si>
    <t>S07-A81</t>
  </si>
  <si>
    <t>S07-A80</t>
  </si>
  <si>
    <t>S07-A79</t>
  </si>
  <si>
    <t>S07-A90</t>
  </si>
  <si>
    <t>S07-A89</t>
  </si>
  <si>
    <t>S07-A88</t>
  </si>
  <si>
    <t>S07-A87</t>
  </si>
  <si>
    <t>S07-A86</t>
  </si>
  <si>
    <t>S07-A85</t>
  </si>
  <si>
    <t>S07-A96</t>
  </si>
  <si>
    <t>S07-A95</t>
  </si>
  <si>
    <t>S07-A94</t>
  </si>
  <si>
    <t>S07-A93</t>
  </si>
  <si>
    <t>S07-A92</t>
  </si>
  <si>
    <t>S07-A91</t>
  </si>
  <si>
    <t>S84-A01</t>
  </si>
  <si>
    <t>S84</t>
  </si>
  <si>
    <t>S84-A02</t>
  </si>
  <si>
    <t>S84-A03</t>
  </si>
  <si>
    <t>S84-A04</t>
  </si>
  <si>
    <t>S84-A05</t>
  </si>
  <si>
    <t>S84-A06</t>
  </si>
  <si>
    <t>S84-A07</t>
  </si>
  <si>
    <t>S84-A08</t>
  </si>
  <si>
    <t>S84-A09</t>
  </si>
  <si>
    <t>S84-A10</t>
  </si>
  <si>
    <t>S84-A11</t>
  </si>
  <si>
    <t>S84-A12</t>
  </si>
  <si>
    <t>S84-A13</t>
  </si>
  <si>
    <t>S84-A14</t>
  </si>
  <si>
    <t>S84-A15</t>
  </si>
  <si>
    <t>S84-A16</t>
  </si>
  <si>
    <t>S84-A17</t>
  </si>
  <si>
    <t>S84-A18</t>
  </si>
  <si>
    <t>S84-A19</t>
  </si>
  <si>
    <t>S84-A20</t>
  </si>
  <si>
    <t>S84-A21</t>
  </si>
  <si>
    <t>S84-A22</t>
  </si>
  <si>
    <t>S84-A23</t>
  </si>
  <si>
    <t>S84-A24</t>
  </si>
  <si>
    <t>S84-A25</t>
  </si>
  <si>
    <t>S84-A26</t>
  </si>
  <si>
    <t>S84-A27</t>
  </si>
  <si>
    <t>S84-A28</t>
  </si>
  <si>
    <t>S84-A29</t>
  </si>
  <si>
    <t>S84-A30</t>
  </si>
  <si>
    <t>S84-A31</t>
  </si>
  <si>
    <t>S84-A32</t>
  </si>
  <si>
    <t>S84-A33</t>
  </si>
  <si>
    <t>S84-A34</t>
  </si>
  <si>
    <t>S84-A35</t>
  </si>
  <si>
    <t>S84-A36</t>
  </si>
  <si>
    <t>S84-A37</t>
  </si>
  <si>
    <t>S84-A38</t>
  </si>
  <si>
    <t>S84-A39</t>
  </si>
  <si>
    <t>S84-A40</t>
  </si>
  <si>
    <t>S84-A41</t>
  </si>
  <si>
    <t>S84-A42</t>
  </si>
  <si>
    <t>S84-A43</t>
  </si>
  <si>
    <t>S84-A44</t>
  </si>
  <si>
    <t>S84-A45</t>
  </si>
  <si>
    <t>S84-A46</t>
  </si>
  <si>
    <t>S84-A47</t>
  </si>
  <si>
    <t>S84-A48</t>
  </si>
  <si>
    <t>S84-A54</t>
  </si>
  <si>
    <t>S84-A53</t>
  </si>
  <si>
    <t>S84-A52</t>
  </si>
  <si>
    <t>S84-A51</t>
  </si>
  <si>
    <t>S84-A50</t>
  </si>
  <si>
    <t>S84-A49</t>
  </si>
  <si>
    <t>S84-A60</t>
  </si>
  <si>
    <t>S84-A59</t>
  </si>
  <si>
    <t>S84-A58</t>
  </si>
  <si>
    <t>S84-A57</t>
  </si>
  <si>
    <t>S84-A56</t>
  </si>
  <si>
    <t>S84-A55</t>
  </si>
  <si>
    <t>S84-A66</t>
  </si>
  <si>
    <t>S84-A65</t>
  </si>
  <si>
    <t>S84-A64</t>
  </si>
  <si>
    <t>S84-A63</t>
  </si>
  <si>
    <t>S84-A62</t>
  </si>
  <si>
    <t>S84-A61</t>
  </si>
  <si>
    <t>S84-A72</t>
  </si>
  <si>
    <t>S84-A71</t>
  </si>
  <si>
    <t>S84-A70</t>
  </si>
  <si>
    <t>S84-A69</t>
  </si>
  <si>
    <t>S84-A68</t>
  </si>
  <si>
    <t>S84-A67</t>
  </si>
  <si>
    <t>S84-A78</t>
  </si>
  <si>
    <t>S84-A77</t>
  </si>
  <si>
    <t>S84-A76</t>
  </si>
  <si>
    <t>S84-A75</t>
  </si>
  <si>
    <t>S84-A74</t>
  </si>
  <si>
    <t>S84-A73</t>
  </si>
  <si>
    <t>S84-A84</t>
  </si>
  <si>
    <t>S84-A83</t>
  </si>
  <si>
    <t>S84-A82</t>
  </si>
  <si>
    <t>S84-A81</t>
  </si>
  <si>
    <t>S84-A80</t>
  </si>
  <si>
    <t>S84-A79</t>
  </si>
  <si>
    <t>S84-A90</t>
  </si>
  <si>
    <t>S84-A89</t>
  </si>
  <si>
    <t>S84-A88</t>
  </si>
  <si>
    <t>S84-A87</t>
  </si>
  <si>
    <t>S84-A86</t>
  </si>
  <si>
    <t>S84-A85</t>
  </si>
  <si>
    <t>S84-A96</t>
  </si>
  <si>
    <t>S84-A95</t>
  </si>
  <si>
    <t>S84-A94</t>
  </si>
  <si>
    <t>S84-A93</t>
  </si>
  <si>
    <t>S84-A92</t>
  </si>
  <si>
    <t>S84-A91</t>
  </si>
  <si>
    <t>S18-A54</t>
  </si>
  <si>
    <t>S18-A53</t>
  </si>
  <si>
    <t>S18-A52</t>
  </si>
  <si>
    <t>S18-A51</t>
  </si>
  <si>
    <t>S18-A50</t>
  </si>
  <si>
    <t>S18-A49</t>
  </si>
  <si>
    <t>S18-A60</t>
  </si>
  <si>
    <t>S18-A59</t>
  </si>
  <si>
    <t>S18-A58</t>
  </si>
  <si>
    <t>S18-A57</t>
  </si>
  <si>
    <t>S18-A56</t>
  </si>
  <si>
    <t>S18-A55</t>
  </si>
  <si>
    <t>S18-A66</t>
  </si>
  <si>
    <t>S18-A65</t>
  </si>
  <si>
    <t>S18-A64</t>
  </si>
  <si>
    <t>S18-A63</t>
  </si>
  <si>
    <t>S18-A62</t>
  </si>
  <si>
    <t>S18-A61</t>
  </si>
  <si>
    <t>S18-A72</t>
  </si>
  <si>
    <t>S18-A71</t>
  </si>
  <si>
    <t>S18-A70</t>
  </si>
  <si>
    <t>S18-A69</t>
  </si>
  <si>
    <t>S18-A68</t>
  </si>
  <si>
    <t>S18-A67</t>
  </si>
  <si>
    <t>S18-A78</t>
  </si>
  <si>
    <t>S18-A77</t>
  </si>
  <si>
    <t>S18-A76</t>
  </si>
  <si>
    <t>S18-A75</t>
  </si>
  <si>
    <t>S18-A74</t>
  </si>
  <si>
    <t>S18-A73</t>
  </si>
  <si>
    <t>S18-A84</t>
  </si>
  <si>
    <t>S18-A83</t>
  </si>
  <si>
    <t>S18-A82</t>
  </si>
  <si>
    <t>S18-A81</t>
  </si>
  <si>
    <t>S18-A80</t>
  </si>
  <si>
    <t>S18-A79</t>
  </si>
  <si>
    <t>S18-A90</t>
  </si>
  <si>
    <t>S18-A89</t>
  </si>
  <si>
    <t>S18-A88</t>
  </si>
  <si>
    <t>S18-A87</t>
  </si>
  <si>
    <t>S18-A86</t>
  </si>
  <si>
    <t>S18-A85</t>
  </si>
  <si>
    <t>S18-A96</t>
  </si>
  <si>
    <t>S18-A95</t>
  </si>
  <si>
    <t>S18-A94</t>
  </si>
  <si>
    <t>S18-A93</t>
  </si>
  <si>
    <t>S18-A92</t>
  </si>
  <si>
    <t>S18-A91</t>
  </si>
  <si>
    <t>S83-A01</t>
  </si>
  <si>
    <t>S83</t>
  </si>
  <si>
    <t>S83-A02</t>
  </si>
  <si>
    <t>S83-A03</t>
  </si>
  <si>
    <t>S83-A04</t>
  </si>
  <si>
    <t>S83-A05</t>
  </si>
  <si>
    <t>S83-A06</t>
  </si>
  <si>
    <t>S83-A07</t>
  </si>
  <si>
    <t>S83-A08</t>
  </si>
  <si>
    <t>S83-A09</t>
  </si>
  <si>
    <t>S83-A10</t>
  </si>
  <si>
    <t>S83-A11</t>
  </si>
  <si>
    <t>S83-A12</t>
  </si>
  <si>
    <t>S83-A13</t>
  </si>
  <si>
    <t>S83-A14</t>
  </si>
  <si>
    <t>S83-A15</t>
  </si>
  <si>
    <t>S83-A16</t>
  </si>
  <si>
    <t>S83-A17</t>
  </si>
  <si>
    <t>S83-A18</t>
  </si>
  <si>
    <t>S83-A19</t>
  </si>
  <si>
    <t>S83-A20</t>
  </si>
  <si>
    <t>S83-A21</t>
  </si>
  <si>
    <t>S83-A22</t>
  </si>
  <si>
    <t>S83-A23</t>
  </si>
  <si>
    <t>S83-A24</t>
  </si>
  <si>
    <t>S83-A25</t>
  </si>
  <si>
    <t>S83-A26</t>
  </si>
  <si>
    <t>S83-A27</t>
  </si>
  <si>
    <t>S83-A28</t>
  </si>
  <si>
    <t>S83-A29</t>
  </si>
  <si>
    <t>S83-A30</t>
  </si>
  <si>
    <t>S83-A31</t>
  </si>
  <si>
    <t>S83-A32</t>
  </si>
  <si>
    <t>S83-A33</t>
  </si>
  <si>
    <t>S83-A34</t>
  </si>
  <si>
    <t>S83-A35</t>
  </si>
  <si>
    <t>S83-A36</t>
  </si>
  <si>
    <t>S83-A37</t>
  </si>
  <si>
    <t>S83-A38</t>
  </si>
  <si>
    <t>S83-A39</t>
  </si>
  <si>
    <t>S83-A40</t>
  </si>
  <si>
    <t>S83-A41</t>
  </si>
  <si>
    <t>S83-A42</t>
  </si>
  <si>
    <t>S83-A43</t>
  </si>
  <si>
    <t>S83-A44</t>
  </si>
  <si>
    <t>S83-A45</t>
  </si>
  <si>
    <t>S83-A46</t>
  </si>
  <si>
    <t>S83-A47</t>
  </si>
  <si>
    <t>S83-A48</t>
  </si>
  <si>
    <t>S83-A54</t>
  </si>
  <si>
    <t>S83-A53</t>
  </si>
  <si>
    <t>S83-A52</t>
  </si>
  <si>
    <t>S83-A51</t>
  </si>
  <si>
    <t>S83-A50</t>
  </si>
  <si>
    <t>S83-A49</t>
  </si>
  <si>
    <t>S83-A60</t>
  </si>
  <si>
    <t>S83-A59</t>
  </si>
  <si>
    <t>S83-A58</t>
  </si>
  <si>
    <t>S83-A57</t>
  </si>
  <si>
    <t>S83-A56</t>
  </si>
  <si>
    <t>S83-A55</t>
  </si>
  <si>
    <t>S83-A66</t>
  </si>
  <si>
    <t>S83-A65</t>
  </si>
  <si>
    <t>S83-A64</t>
  </si>
  <si>
    <t>S83-A63</t>
  </si>
  <si>
    <t>S83-A62</t>
  </si>
  <si>
    <t>S83-A61</t>
  </si>
  <si>
    <t>S83-A72</t>
  </si>
  <si>
    <t>S83-A71</t>
  </si>
  <si>
    <t>S83-A70</t>
  </si>
  <si>
    <t>S83-A69</t>
  </si>
  <si>
    <t>S83-A68</t>
  </si>
  <si>
    <t>S83-A67</t>
  </si>
  <si>
    <t>S83-A78</t>
  </si>
  <si>
    <t>S83-A77</t>
  </si>
  <si>
    <t>S83-A76</t>
  </si>
  <si>
    <t>S83-A75</t>
  </si>
  <si>
    <t>S83-A74</t>
  </si>
  <si>
    <t>S83-A73</t>
  </si>
  <si>
    <t>S83-A84</t>
  </si>
  <si>
    <t>S83-A83</t>
  </si>
  <si>
    <t>S83-A82</t>
  </si>
  <si>
    <t>S83-A81</t>
  </si>
  <si>
    <t>S83-A80</t>
  </si>
  <si>
    <t>S83-A79</t>
  </si>
  <si>
    <t>S83-A90</t>
  </si>
  <si>
    <t>S83-A89</t>
  </si>
  <si>
    <t>S83-A88</t>
  </si>
  <si>
    <t>S83-A87</t>
  </si>
  <si>
    <t>S83-A86</t>
  </si>
  <si>
    <t>S83-A85</t>
  </si>
  <si>
    <t>S83-A96</t>
  </si>
  <si>
    <t>S83-A95</t>
  </si>
  <si>
    <t>S83-A94</t>
  </si>
  <si>
    <t>S83-A93</t>
  </si>
  <si>
    <t>S83-A92</t>
  </si>
  <si>
    <t>S83-A91</t>
  </si>
  <si>
    <t>S17-A54</t>
  </si>
  <si>
    <t>S17-A53</t>
  </si>
  <si>
    <t>S17-A52</t>
  </si>
  <si>
    <t>S17-A51</t>
  </si>
  <si>
    <t>S17-A50</t>
  </si>
  <si>
    <t>S17-A49</t>
  </si>
  <si>
    <t>S17-A60</t>
  </si>
  <si>
    <t>S17-A59</t>
  </si>
  <si>
    <t>S17-A58</t>
  </si>
  <si>
    <t>S17-A57</t>
  </si>
  <si>
    <t>S17-A56</t>
  </si>
  <si>
    <t>S17-A55</t>
  </si>
  <si>
    <t>S17-A66</t>
  </si>
  <si>
    <t>S17-A65</t>
  </si>
  <si>
    <t>S17-A64</t>
  </si>
  <si>
    <t>S17-A63</t>
  </si>
  <si>
    <t>S17-A62</t>
  </si>
  <si>
    <t>S17-A61</t>
  </si>
  <si>
    <t>S17-A72</t>
  </si>
  <si>
    <t>S17-A71</t>
  </si>
  <si>
    <t>S17-A70</t>
  </si>
  <si>
    <t>S17-A69</t>
  </si>
  <si>
    <t>S17-A68</t>
  </si>
  <si>
    <t>S17-A67</t>
  </si>
  <si>
    <t>S17-A78</t>
  </si>
  <si>
    <t>S17-A77</t>
  </si>
  <si>
    <t>S17-A76</t>
  </si>
  <si>
    <t>S17-A75</t>
  </si>
  <si>
    <t>S17-A74</t>
  </si>
  <si>
    <t>S17-A73</t>
  </si>
  <si>
    <t>S17-A84</t>
  </si>
  <si>
    <t>S17-A83</t>
  </si>
  <si>
    <t>S17-A82</t>
  </si>
  <si>
    <t>S17-A81</t>
  </si>
  <si>
    <t>S17-A80</t>
  </si>
  <si>
    <t>S17-A79</t>
  </si>
  <si>
    <t>S17-A90</t>
  </si>
  <si>
    <t>S17-A89</t>
  </si>
  <si>
    <t>S17-A88</t>
  </si>
  <si>
    <t>S17-A87</t>
  </si>
  <si>
    <t>S17-A86</t>
  </si>
  <si>
    <t>S17-A85</t>
  </si>
  <si>
    <t>S17-A96</t>
  </si>
  <si>
    <t>S17-A95</t>
  </si>
  <si>
    <t>S17-A94</t>
  </si>
  <si>
    <t>S17-A93</t>
  </si>
  <si>
    <t>S17-A92</t>
  </si>
  <si>
    <t>S17-A91</t>
  </si>
  <si>
    <t>S82-A01</t>
  </si>
  <si>
    <t>S82</t>
  </si>
  <si>
    <t>S82-A02</t>
  </si>
  <si>
    <t>S82-A03</t>
  </si>
  <si>
    <t>S82-A04</t>
  </si>
  <si>
    <t>S82-A05</t>
  </si>
  <si>
    <t>S82-A06</t>
  </si>
  <si>
    <t>S82-A07</t>
  </si>
  <si>
    <t>S82-A08</t>
  </si>
  <si>
    <t>S82-A09</t>
  </si>
  <si>
    <t>S82-A10</t>
  </si>
  <si>
    <t>S82-A11</t>
  </si>
  <si>
    <t>S82-A12</t>
  </si>
  <si>
    <t>S82-A13</t>
  </si>
  <si>
    <t>S82-A14</t>
  </si>
  <si>
    <t>S82-A15</t>
  </si>
  <si>
    <t>S82-A16</t>
  </si>
  <si>
    <t>S82-A17</t>
  </si>
  <si>
    <t>S82-A18</t>
  </si>
  <si>
    <t>S82-A19</t>
  </si>
  <si>
    <t>S82-A20</t>
  </si>
  <si>
    <t>S82-A21</t>
  </si>
  <si>
    <t>S82-A22</t>
  </si>
  <si>
    <t>S82-A23</t>
  </si>
  <si>
    <t>S82-A24</t>
  </si>
  <si>
    <t>S82-A25</t>
  </si>
  <si>
    <t>S82-A26</t>
  </si>
  <si>
    <t>S82-A27</t>
  </si>
  <si>
    <t>S82-A28</t>
  </si>
  <si>
    <t>S82-A29</t>
  </si>
  <si>
    <t>S82-A30</t>
  </si>
  <si>
    <t>S82-A31</t>
  </si>
  <si>
    <t>S82-A32</t>
  </si>
  <si>
    <t>S82-A33</t>
  </si>
  <si>
    <t>S82-A34</t>
  </si>
  <si>
    <t>S82-A35</t>
  </si>
  <si>
    <t>S82-A36</t>
  </si>
  <si>
    <t>S82-A37</t>
  </si>
  <si>
    <t>S82-A38</t>
  </si>
  <si>
    <t>S82-A39</t>
  </si>
  <si>
    <t>S82-A40</t>
  </si>
  <si>
    <t>S82-A41</t>
  </si>
  <si>
    <t>S82-A42</t>
  </si>
  <si>
    <t>S82-A43</t>
  </si>
  <si>
    <t>S82-A44</t>
  </si>
  <si>
    <t>S82-A45</t>
  </si>
  <si>
    <t>S82-A46</t>
  </si>
  <si>
    <t>S82-A47</t>
  </si>
  <si>
    <t>S82-A48</t>
  </si>
  <si>
    <t>S82-A54</t>
  </si>
  <si>
    <t>S82-A53</t>
  </si>
  <si>
    <t>S82-A52</t>
  </si>
  <si>
    <t>S82-A51</t>
  </si>
  <si>
    <t>S82-A50</t>
  </si>
  <si>
    <t>S82-A49</t>
  </si>
  <si>
    <t>S82-A60</t>
  </si>
  <si>
    <t>S82-A59</t>
  </si>
  <si>
    <t>S82-A58</t>
  </si>
  <si>
    <t>S82-A57</t>
  </si>
  <si>
    <t>S82-A56</t>
  </si>
  <si>
    <t>S82-A55</t>
  </si>
  <si>
    <t>S82-A66</t>
  </si>
  <si>
    <t>S82-A65</t>
  </si>
  <si>
    <t>S82-A64</t>
  </si>
  <si>
    <t>S82-A63</t>
  </si>
  <si>
    <t>S82-A62</t>
  </si>
  <si>
    <t>S82-A61</t>
  </si>
  <si>
    <t>S82-A72</t>
  </si>
  <si>
    <t>S82-A71</t>
  </si>
  <si>
    <t>S82-A70</t>
  </si>
  <si>
    <t>S82-A69</t>
  </si>
  <si>
    <t>S82-A68</t>
  </si>
  <si>
    <t>S82-A67</t>
  </si>
  <si>
    <t>S82-A78</t>
  </si>
  <si>
    <t>S82-A77</t>
  </si>
  <si>
    <t>S82-A76</t>
  </si>
  <si>
    <t>S82-A75</t>
  </si>
  <si>
    <t>S82-A74</t>
  </si>
  <si>
    <t>S82-A73</t>
  </si>
  <si>
    <t>S82-A84</t>
  </si>
  <si>
    <t>S82-A83</t>
  </si>
  <si>
    <t>S82-A82</t>
  </si>
  <si>
    <t>S82-A81</t>
  </si>
  <si>
    <t>S82-A80</t>
  </si>
  <si>
    <t>S82-A79</t>
  </si>
  <si>
    <t>S82-A90</t>
  </si>
  <si>
    <t>S82-A89</t>
  </si>
  <si>
    <t>S82-A88</t>
  </si>
  <si>
    <t>S82-A87</t>
  </si>
  <si>
    <t>S82-A86</t>
  </si>
  <si>
    <t>S82-A85</t>
  </si>
  <si>
    <t>S82-A96</t>
  </si>
  <si>
    <t>S82-A95</t>
  </si>
  <si>
    <t>S82-A94</t>
  </si>
  <si>
    <t>S82-A93</t>
  </si>
  <si>
    <t>S82-A92</t>
  </si>
  <si>
    <t>S82-A91</t>
  </si>
  <si>
    <t>S16-A54</t>
  </si>
  <si>
    <t>S16-A53</t>
  </si>
  <si>
    <t>S16-A52</t>
  </si>
  <si>
    <t>S16-A51</t>
  </si>
  <si>
    <t>S16-A50</t>
  </si>
  <si>
    <t>S16-A49</t>
  </si>
  <si>
    <t>S16-A60</t>
  </si>
  <si>
    <t>S16-A59</t>
  </si>
  <si>
    <t>S16-A58</t>
  </si>
  <si>
    <t>S16-A57</t>
  </si>
  <si>
    <t>S16-A56</t>
  </si>
  <si>
    <t>S16-A55</t>
  </si>
  <si>
    <t>S16-A66</t>
  </si>
  <si>
    <t>S16-A65</t>
  </si>
  <si>
    <t>S16-A64</t>
  </si>
  <si>
    <t>S16-A63</t>
  </si>
  <si>
    <t>S16-A62</t>
  </si>
  <si>
    <t>S16-A61</t>
  </si>
  <si>
    <t>S16-A72</t>
  </si>
  <si>
    <t>S16-A71</t>
  </si>
  <si>
    <t>S16-A70</t>
  </si>
  <si>
    <t>S16-A69</t>
  </si>
  <si>
    <t>S16-A68</t>
  </si>
  <si>
    <t>S16-A67</t>
  </si>
  <si>
    <t>S16-A78</t>
  </si>
  <si>
    <t>S16-A77</t>
  </si>
  <si>
    <t>S16-A76</t>
  </si>
  <si>
    <t>S16-A75</t>
  </si>
  <si>
    <t>S16-A74</t>
  </si>
  <si>
    <t>S16-A73</t>
  </si>
  <si>
    <t>S16-A84</t>
  </si>
  <si>
    <t>S16-A83</t>
  </si>
  <si>
    <t>S16-A82</t>
  </si>
  <si>
    <t>S16-A81</t>
  </si>
  <si>
    <t>S16-A80</t>
  </si>
  <si>
    <t>S16-A79</t>
  </si>
  <si>
    <t>S16-A90</t>
  </si>
  <si>
    <t>S16-A89</t>
  </si>
  <si>
    <t>S16-A88</t>
  </si>
  <si>
    <t>S16-A87</t>
  </si>
  <si>
    <t>S16-A86</t>
  </si>
  <si>
    <t>S16-A85</t>
  </si>
  <si>
    <t>S16-A96</t>
  </si>
  <si>
    <t>S16-A95</t>
  </si>
  <si>
    <t>S16-A94</t>
  </si>
  <si>
    <t>S16-A93</t>
  </si>
  <si>
    <t>S16-A92</t>
  </si>
  <si>
    <t>S16-A91</t>
  </si>
  <si>
    <t>S81-A01</t>
  </si>
  <si>
    <t>S81</t>
  </si>
  <si>
    <t>S81-A02</t>
  </si>
  <si>
    <t>S81-A03</t>
  </si>
  <si>
    <t>S81-A04</t>
  </si>
  <si>
    <t>S81-A05</t>
  </si>
  <si>
    <t>S81-A06</t>
  </si>
  <si>
    <t>S81-A07</t>
  </si>
  <si>
    <t>S81-A08</t>
  </si>
  <si>
    <t>S81-A09</t>
  </si>
  <si>
    <t>S81-A10</t>
  </si>
  <si>
    <t>S81-A11</t>
  </si>
  <si>
    <t>S81-A12</t>
  </si>
  <si>
    <t>S81-A13</t>
  </si>
  <si>
    <t>S81-A14</t>
  </si>
  <si>
    <t>S81-A15</t>
  </si>
  <si>
    <t>S81-A16</t>
  </si>
  <si>
    <t>S81-A17</t>
  </si>
  <si>
    <t>S81-A18</t>
  </si>
  <si>
    <t>S81-A19</t>
  </si>
  <si>
    <t>S81-A20</t>
  </si>
  <si>
    <t>S81-A21</t>
  </si>
  <si>
    <t>S81-A22</t>
  </si>
  <si>
    <t>S81-A23</t>
  </si>
  <si>
    <t>S81-A24</t>
  </si>
  <si>
    <t>S81-A25</t>
  </si>
  <si>
    <t>S81-A26</t>
  </si>
  <si>
    <t>S81-A27</t>
  </si>
  <si>
    <t>S81-A28</t>
  </si>
  <si>
    <t>S81-A29</t>
  </si>
  <si>
    <t>S81-A30</t>
  </si>
  <si>
    <t>S81-A31</t>
  </si>
  <si>
    <t>S81-A32</t>
  </si>
  <si>
    <t>S81-A33</t>
  </si>
  <si>
    <t>S81-A34</t>
  </si>
  <si>
    <t>S81-A35</t>
  </si>
  <si>
    <t>S81-A36</t>
  </si>
  <si>
    <t>S81-A37</t>
  </si>
  <si>
    <t>S81-A38</t>
  </si>
  <si>
    <t>S81-A39</t>
  </si>
  <si>
    <t>S81-A40</t>
  </si>
  <si>
    <t>S81-A41</t>
  </si>
  <si>
    <t>S81-A42</t>
  </si>
  <si>
    <t>S81-A43</t>
  </si>
  <si>
    <t>S81-A44</t>
  </si>
  <si>
    <t>S81-A45</t>
  </si>
  <si>
    <t>S81-A46</t>
  </si>
  <si>
    <t>S81-A47</t>
  </si>
  <si>
    <t>S81-A48</t>
  </si>
  <si>
    <t>S81-A54</t>
  </si>
  <si>
    <t>S81-A53</t>
  </si>
  <si>
    <t>S81-A52</t>
  </si>
  <si>
    <t>S81-A51</t>
  </si>
  <si>
    <t>S81-A50</t>
  </si>
  <si>
    <t>S81-A49</t>
  </si>
  <si>
    <t>S81-A60</t>
  </si>
  <si>
    <t>S81-A59</t>
  </si>
  <si>
    <t>S81-A58</t>
  </si>
  <si>
    <t>S81-A57</t>
  </si>
  <si>
    <t>S81-A56</t>
  </si>
  <si>
    <t>S81-A55</t>
  </si>
  <si>
    <t>S81-A66</t>
  </si>
  <si>
    <t>S81-A65</t>
  </si>
  <si>
    <t>S81-A64</t>
  </si>
  <si>
    <t>S81-A63</t>
  </si>
  <si>
    <t>S81-A62</t>
  </si>
  <si>
    <t>S81-A61</t>
  </si>
  <si>
    <t>S81-A72</t>
  </si>
  <si>
    <t>S81-A71</t>
  </si>
  <si>
    <t>S81-A70</t>
  </si>
  <si>
    <t>S81-A69</t>
  </si>
  <si>
    <t>S81-A68</t>
  </si>
  <si>
    <t>S81-A67</t>
  </si>
  <si>
    <t>S81-A78</t>
  </si>
  <si>
    <t>S81-A77</t>
  </si>
  <si>
    <t>S81-A76</t>
  </si>
  <si>
    <t>S81-A75</t>
  </si>
  <si>
    <t>S81-A74</t>
  </si>
  <si>
    <t>S81-A73</t>
  </si>
  <si>
    <t>S81-A84</t>
  </si>
  <si>
    <t>S81-A83</t>
  </si>
  <si>
    <t>S81-A82</t>
  </si>
  <si>
    <t>S81-A81</t>
  </si>
  <si>
    <t>S81-A80</t>
  </si>
  <si>
    <t>S81-A79</t>
  </si>
  <si>
    <t>S81-A90</t>
  </si>
  <si>
    <t>S81-A89</t>
  </si>
  <si>
    <t>S81-A88</t>
  </si>
  <si>
    <t>S81-A87</t>
  </si>
  <si>
    <t>S81-A86</t>
  </si>
  <si>
    <t>S81-A85</t>
  </si>
  <si>
    <t>S81-A96</t>
  </si>
  <si>
    <t>S81-A95</t>
  </si>
  <si>
    <t>S81-A94</t>
  </si>
  <si>
    <t>S81-A93</t>
  </si>
  <si>
    <t>S81-A92</t>
  </si>
  <si>
    <t>S81-A91</t>
  </si>
  <si>
    <t>S15-A54</t>
  </si>
  <si>
    <t>S15-A53</t>
  </si>
  <si>
    <t>S15-A52</t>
  </si>
  <si>
    <t>S15-A51</t>
  </si>
  <si>
    <t>S15-A50</t>
  </si>
  <si>
    <t>S15-A49</t>
  </si>
  <si>
    <t>S15-A60</t>
  </si>
  <si>
    <t>S15-A59</t>
  </si>
  <si>
    <t>S15-A58</t>
  </si>
  <si>
    <t>S15-A57</t>
  </si>
  <si>
    <t>S15-A56</t>
  </si>
  <si>
    <t>S15-A55</t>
  </si>
  <si>
    <t>S15-A66</t>
  </si>
  <si>
    <t>S15-A65</t>
  </si>
  <si>
    <t>S15-A64</t>
  </si>
  <si>
    <t>S15-A63</t>
  </si>
  <si>
    <t>S15-A62</t>
  </si>
  <si>
    <t>S15-A61</t>
  </si>
  <si>
    <t>S15-A72</t>
  </si>
  <si>
    <t>S15-A71</t>
  </si>
  <si>
    <t>S15-A70</t>
  </si>
  <si>
    <t>S15-A69</t>
  </si>
  <si>
    <t>S15-A68</t>
  </si>
  <si>
    <t>S15-A67</t>
  </si>
  <si>
    <t>S15-A78</t>
  </si>
  <si>
    <t>S15-A77</t>
  </si>
  <si>
    <t>S15-A76</t>
  </si>
  <si>
    <t>S15-A75</t>
  </si>
  <si>
    <t>S15-A74</t>
  </si>
  <si>
    <t>S15-A73</t>
  </si>
  <si>
    <t>S15-A84</t>
  </si>
  <si>
    <t>S15-A83</t>
  </si>
  <si>
    <t>S15-A82</t>
  </si>
  <si>
    <t>S15-A81</t>
  </si>
  <si>
    <t>S15-A80</t>
  </si>
  <si>
    <t>S15-A79</t>
  </si>
  <si>
    <t>S15-A90</t>
  </si>
  <si>
    <t>S15-A89</t>
  </si>
  <si>
    <t>S15-A88</t>
  </si>
  <si>
    <t>S15-A87</t>
  </si>
  <si>
    <t>S15-A86</t>
  </si>
  <si>
    <t>S15-A85</t>
  </si>
  <si>
    <t>S15-A96</t>
  </si>
  <si>
    <t>S15-A95</t>
  </si>
  <si>
    <t>S15-A94</t>
  </si>
  <si>
    <t>S15-A93</t>
  </si>
  <si>
    <t>S15-A92</t>
  </si>
  <si>
    <t>S15-A91</t>
  </si>
  <si>
    <t>S80-A01</t>
  </si>
  <si>
    <t>S80</t>
  </si>
  <si>
    <t>S80-A02</t>
  </si>
  <si>
    <t>S80-A03</t>
  </si>
  <si>
    <t>S80-A04</t>
  </si>
  <si>
    <t>S80-A05</t>
  </si>
  <si>
    <t>S80-A06</t>
  </si>
  <si>
    <t>S80-A07</t>
  </si>
  <si>
    <t>S80-A08</t>
  </si>
  <si>
    <t>S80-A09</t>
  </si>
  <si>
    <t>S80-A10</t>
  </si>
  <si>
    <t>S80-A11</t>
  </si>
  <si>
    <t>S80-A12</t>
  </si>
  <si>
    <t>S80-A13</t>
  </si>
  <si>
    <t>S80-A14</t>
  </si>
  <si>
    <t>S80-A15</t>
  </si>
  <si>
    <t>S80-A16</t>
  </si>
  <si>
    <t>S80-A17</t>
  </si>
  <si>
    <t>S80-A18</t>
  </si>
  <si>
    <t>S80-A19</t>
  </si>
  <si>
    <t>S80-A20</t>
  </si>
  <si>
    <t>S80-A21</t>
  </si>
  <si>
    <t>S80-A22</t>
  </si>
  <si>
    <t>S80-A23</t>
  </si>
  <si>
    <t>S80-A24</t>
  </si>
  <si>
    <t>S80-A25</t>
  </si>
  <si>
    <t>S80-A26</t>
  </si>
  <si>
    <t>S80-A27</t>
  </si>
  <si>
    <t>S80-A28</t>
  </si>
  <si>
    <t>S80-A29</t>
  </si>
  <si>
    <t>S80-A30</t>
  </si>
  <si>
    <t>S80-A31</t>
  </si>
  <si>
    <t>S80-A32</t>
  </si>
  <si>
    <t>S80-A33</t>
  </si>
  <si>
    <t>S80-A34</t>
  </si>
  <si>
    <t>S80-A35</t>
  </si>
  <si>
    <t>S80-A36</t>
  </si>
  <si>
    <t>S80-A37</t>
  </si>
  <si>
    <t>S80-A38</t>
  </si>
  <si>
    <t>S80-A39</t>
  </si>
  <si>
    <t>S80-A40</t>
  </si>
  <si>
    <t>S80-A41</t>
  </si>
  <si>
    <t>S80-A42</t>
  </si>
  <si>
    <t>S80-A43</t>
  </si>
  <si>
    <t>S80-A44</t>
  </si>
  <si>
    <t>S80-A45</t>
  </si>
  <si>
    <t>S80-A46</t>
  </si>
  <si>
    <t>S80-A47</t>
  </si>
  <si>
    <t>S80-A48</t>
  </si>
  <si>
    <t>S80-A54</t>
  </si>
  <si>
    <t>S80-A53</t>
  </si>
  <si>
    <t>S80-A52</t>
  </si>
  <si>
    <t>S80-A51</t>
  </si>
  <si>
    <t>S80-A50</t>
  </si>
  <si>
    <t>S80-A49</t>
  </si>
  <si>
    <t>S80-A60</t>
  </si>
  <si>
    <t>S80-A59</t>
  </si>
  <si>
    <t>S80-A58</t>
  </si>
  <si>
    <t>S80-A57</t>
  </si>
  <si>
    <t>S80-A56</t>
  </si>
  <si>
    <t>S80-A55</t>
  </si>
  <si>
    <t>S80-A66</t>
  </si>
  <si>
    <t>S80-A65</t>
  </si>
  <si>
    <t>S80-A64</t>
  </si>
  <si>
    <t>S80-A63</t>
  </si>
  <si>
    <t>S80-A62</t>
  </si>
  <si>
    <t>S80-A61</t>
  </si>
  <si>
    <t>S80-A72</t>
  </si>
  <si>
    <t>S80-A71</t>
  </si>
  <si>
    <t>S80-A70</t>
  </si>
  <si>
    <t>S80-A69</t>
  </si>
  <si>
    <t>S80-A68</t>
  </si>
  <si>
    <t>S80-A67</t>
  </si>
  <si>
    <t>S80-A78</t>
  </si>
  <si>
    <t>S80-A77</t>
  </si>
  <si>
    <t>S80-A76</t>
  </si>
  <si>
    <t>S80-A75</t>
  </si>
  <si>
    <t>S80-A74</t>
  </si>
  <si>
    <t>S80-A73</t>
  </si>
  <si>
    <t>S80-A84</t>
  </si>
  <si>
    <t>S80-A83</t>
  </si>
  <si>
    <t>S80-A82</t>
  </si>
  <si>
    <t>S80-A81</t>
  </si>
  <si>
    <t>S80-A80</t>
  </si>
  <si>
    <t>S80-A79</t>
  </si>
  <si>
    <t>S80-A90</t>
  </si>
  <si>
    <t>S80-A89</t>
  </si>
  <si>
    <t>S80-A88</t>
  </si>
  <si>
    <t>S80-A87</t>
  </si>
  <si>
    <t>S80-A86</t>
  </si>
  <si>
    <t>S80-A85</t>
  </si>
  <si>
    <t>S80-A96</t>
  </si>
  <si>
    <t>S80-A95</t>
  </si>
  <si>
    <t>S80-A94</t>
  </si>
  <si>
    <t>S80-A93</t>
  </si>
  <si>
    <t>S80-A92</t>
  </si>
  <si>
    <t>S80-A91</t>
  </si>
  <si>
    <t>S14-A54</t>
  </si>
  <si>
    <t>S14-A53</t>
  </si>
  <si>
    <t>S14-A52</t>
  </si>
  <si>
    <t>S14-A51</t>
  </si>
  <si>
    <t>S14-A50</t>
  </si>
  <si>
    <t>S14-A49</t>
  </si>
  <si>
    <t>S14-A60</t>
  </si>
  <si>
    <t>S14-A59</t>
  </si>
  <si>
    <t>S14-A58</t>
  </si>
  <si>
    <t>S14-A57</t>
  </si>
  <si>
    <t>S14-A56</t>
  </si>
  <si>
    <t>S14-A55</t>
  </si>
  <si>
    <t>S14-A66</t>
  </si>
  <si>
    <t>S14-A65</t>
  </si>
  <si>
    <t>S14-A64</t>
  </si>
  <si>
    <t>S14-A63</t>
  </si>
  <si>
    <t>S14-A62</t>
  </si>
  <si>
    <t>S14-A61</t>
  </si>
  <si>
    <t>S14-A72</t>
  </si>
  <si>
    <t>S14-A71</t>
  </si>
  <si>
    <t>S14-A70</t>
  </si>
  <si>
    <t>S14-A69</t>
  </si>
  <si>
    <t>S14-A68</t>
  </si>
  <si>
    <t>S14-A67</t>
  </si>
  <si>
    <t>S14-A78</t>
  </si>
  <si>
    <t>S14-A77</t>
  </si>
  <si>
    <t>S14-A76</t>
  </si>
  <si>
    <t>S14-A75</t>
  </si>
  <si>
    <t>S14-A74</t>
  </si>
  <si>
    <t>S14-A73</t>
  </si>
  <si>
    <t>S14-A84</t>
  </si>
  <si>
    <t>S14-A83</t>
  </si>
  <si>
    <t>S14-A82</t>
  </si>
  <si>
    <t>S14-A81</t>
  </si>
  <si>
    <t>S14-A80</t>
  </si>
  <si>
    <t>S14-A79</t>
  </si>
  <si>
    <t>S14-A90</t>
  </si>
  <si>
    <t>S14-A89</t>
  </si>
  <si>
    <t>S14-A88</t>
  </si>
  <si>
    <t>S14-A87</t>
  </si>
  <si>
    <t>S14-A86</t>
  </si>
  <si>
    <t>S14-A85</t>
  </si>
  <si>
    <t>S14-A96</t>
  </si>
  <si>
    <t>S14-A95</t>
  </si>
  <si>
    <t>S14-A94</t>
  </si>
  <si>
    <t>S14-A93</t>
  </si>
  <si>
    <t>S14-A92</t>
  </si>
  <si>
    <t>S14-A91</t>
  </si>
  <si>
    <t>S79-A01</t>
  </si>
  <si>
    <t>S79</t>
  </si>
  <si>
    <t>S79-A02</t>
  </si>
  <si>
    <t>S79-A03</t>
  </si>
  <si>
    <t>S79-A04</t>
  </si>
  <si>
    <t>S79-A05</t>
  </si>
  <si>
    <t>S79-A06</t>
  </si>
  <si>
    <t>S79-A07</t>
  </si>
  <si>
    <t>S79-A08</t>
  </si>
  <si>
    <t>S79-A09</t>
  </si>
  <si>
    <t>S79-A10</t>
  </si>
  <si>
    <t>S79-A11</t>
  </si>
  <si>
    <t>S79-A12</t>
  </si>
  <si>
    <t>S79-A13</t>
  </si>
  <si>
    <t>S79-A14</t>
  </si>
  <si>
    <t>S79-A15</t>
  </si>
  <si>
    <t>S79-A16</t>
  </si>
  <si>
    <t>S79-A17</t>
  </si>
  <si>
    <t>S79-A18</t>
  </si>
  <si>
    <t>S79-A19</t>
  </si>
  <si>
    <t>S79-A20</t>
  </si>
  <si>
    <t>S79-A21</t>
  </si>
  <si>
    <t>S79-A22</t>
  </si>
  <si>
    <t>S79-A23</t>
  </si>
  <si>
    <t>S79-A24</t>
  </si>
  <si>
    <t>S79-A25</t>
  </si>
  <si>
    <t>S79-A26</t>
  </si>
  <si>
    <t>S79-A27</t>
  </si>
  <si>
    <t>S79-A28</t>
  </si>
  <si>
    <t>S79-A29</t>
  </si>
  <si>
    <t>S79-A30</t>
  </si>
  <si>
    <t>S79-A31</t>
  </si>
  <si>
    <t>S79-A32</t>
  </si>
  <si>
    <t>S79-A33</t>
  </si>
  <si>
    <t>S79-A34</t>
  </si>
  <si>
    <t>S79-A35</t>
  </si>
  <si>
    <t>S79-A36</t>
  </si>
  <si>
    <t>S79-A37</t>
  </si>
  <si>
    <t>S79-A38</t>
  </si>
  <si>
    <t>S79-A39</t>
  </si>
  <si>
    <t>S79-A40</t>
  </si>
  <si>
    <t>S79-A41</t>
  </si>
  <si>
    <t>S79-A42</t>
  </si>
  <si>
    <t>S79-A43</t>
  </si>
  <si>
    <t>S79-A44</t>
  </si>
  <si>
    <t>S79-A45</t>
  </si>
  <si>
    <t>S79-A46</t>
  </si>
  <si>
    <t>S79-A47</t>
  </si>
  <si>
    <t>S79-A48</t>
  </si>
  <si>
    <t>S79-A54</t>
  </si>
  <si>
    <t>S79-A53</t>
  </si>
  <si>
    <t>S79-A52</t>
  </si>
  <si>
    <t>S79-A51</t>
  </si>
  <si>
    <t>S79-A50</t>
  </si>
  <si>
    <t>S79-A49</t>
  </si>
  <si>
    <t>S79-A60</t>
  </si>
  <si>
    <t>S79-A59</t>
  </si>
  <si>
    <t>S79-A58</t>
  </si>
  <si>
    <t>S79-A57</t>
  </si>
  <si>
    <t>S79-A56</t>
  </si>
  <si>
    <t>S79-A55</t>
  </si>
  <si>
    <t>S79-A66</t>
  </si>
  <si>
    <t>S79-A65</t>
  </si>
  <si>
    <t>S79-A64</t>
  </si>
  <si>
    <t>S79-A63</t>
  </si>
  <si>
    <t>S79-A62</t>
  </si>
  <si>
    <t>S79-A61</t>
  </si>
  <si>
    <t>S79-A72</t>
  </si>
  <si>
    <t>S79-A71</t>
  </si>
  <si>
    <t>S79-A70</t>
  </si>
  <si>
    <t>S79-A69</t>
  </si>
  <si>
    <t>S79-A68</t>
  </si>
  <si>
    <t>S79-A67</t>
  </si>
  <si>
    <t>S79-A78</t>
  </si>
  <si>
    <t>S79-A77</t>
  </si>
  <si>
    <t>S79-A76</t>
  </si>
  <si>
    <t>S79-A75</t>
  </si>
  <si>
    <t>S79-A74</t>
  </si>
  <si>
    <t>S79-A73</t>
  </si>
  <si>
    <t>S79-A84</t>
  </si>
  <si>
    <t>S79-A83</t>
  </si>
  <si>
    <t>S79-A82</t>
  </si>
  <si>
    <t>S79-A81</t>
  </si>
  <si>
    <t>S79-A80</t>
  </si>
  <si>
    <t>S79-A79</t>
  </si>
  <si>
    <t>S79-A90</t>
  </si>
  <si>
    <t>S79-A89</t>
  </si>
  <si>
    <t>S79-A88</t>
  </si>
  <si>
    <t>S79-A87</t>
  </si>
  <si>
    <t>S79-A86</t>
  </si>
  <si>
    <t>S79-A85</t>
  </si>
  <si>
    <t>S79-A96</t>
  </si>
  <si>
    <t>S79-A95</t>
  </si>
  <si>
    <t>S79-A94</t>
  </si>
  <si>
    <t>S79-A93</t>
  </si>
  <si>
    <t>S79-A92</t>
  </si>
  <si>
    <t>S79-A91</t>
  </si>
  <si>
    <t>S13-A54</t>
  </si>
  <si>
    <t>S13-A53</t>
  </si>
  <si>
    <t>S13-A52</t>
  </si>
  <si>
    <t>S13-A51</t>
  </si>
  <si>
    <t>S13-A50</t>
  </si>
  <si>
    <t>S13-A49</t>
  </si>
  <si>
    <t>S13-A60</t>
  </si>
  <si>
    <t>S13-A59</t>
  </si>
  <si>
    <t>S13-A58</t>
  </si>
  <si>
    <t>S13-A57</t>
  </si>
  <si>
    <t>S13-A56</t>
  </si>
  <si>
    <t>S13-A55</t>
  </si>
  <si>
    <t>S13-A66</t>
  </si>
  <si>
    <t>S13-A65</t>
  </si>
  <si>
    <t>S13-A64</t>
  </si>
  <si>
    <t>S13-A63</t>
  </si>
  <si>
    <t>S13-A62</t>
  </si>
  <si>
    <t>S13-A61</t>
  </si>
  <si>
    <t>S13-A72</t>
  </si>
  <si>
    <t>S13-A71</t>
  </si>
  <si>
    <t>S13-A70</t>
  </si>
  <si>
    <t>S13-A69</t>
  </si>
  <si>
    <t>S13-A68</t>
  </si>
  <si>
    <t>S13-A67</t>
  </si>
  <si>
    <t>S13-A78</t>
  </si>
  <si>
    <t>S13-A77</t>
  </si>
  <si>
    <t>S13-A76</t>
  </si>
  <si>
    <t>S13-A75</t>
  </si>
  <si>
    <t>S13-A74</t>
  </si>
  <si>
    <t>S13-A73</t>
  </si>
  <si>
    <t>S13-A84</t>
  </si>
  <si>
    <t>S13-A83</t>
  </si>
  <si>
    <t>S13-A82</t>
  </si>
  <si>
    <t>S13-A81</t>
  </si>
  <si>
    <t>S13-A80</t>
  </si>
  <si>
    <t>S13-A79</t>
  </si>
  <si>
    <t>S13-A90</t>
  </si>
  <si>
    <t>S13-A89</t>
  </si>
  <si>
    <t>S13-A88</t>
  </si>
  <si>
    <t>S13-A87</t>
  </si>
  <si>
    <t>S13-A86</t>
  </si>
  <si>
    <t>S13-A85</t>
  </si>
  <si>
    <t>S13-A96</t>
  </si>
  <si>
    <t>S13-A95</t>
  </si>
  <si>
    <t>S13-A94</t>
  </si>
  <si>
    <t>S13-A93</t>
  </si>
  <si>
    <t>S13-A92</t>
  </si>
  <si>
    <t>S13-A91</t>
  </si>
  <si>
    <t>S78-A01</t>
  </si>
  <si>
    <t>S78</t>
  </si>
  <si>
    <t>S78-A02</t>
  </si>
  <si>
    <t>S78-A03</t>
  </si>
  <si>
    <t>S78-A04</t>
  </si>
  <si>
    <t>S78-A05</t>
  </si>
  <si>
    <t>S78-A06</t>
  </si>
  <si>
    <t>S78-A07</t>
  </si>
  <si>
    <t>S78-A08</t>
  </si>
  <si>
    <t>S78-A09</t>
  </si>
  <si>
    <t>S78-A10</t>
  </si>
  <si>
    <t>S78-A11</t>
  </si>
  <si>
    <t>S78-A12</t>
  </si>
  <si>
    <t>S78-A13</t>
  </si>
  <si>
    <t>S78-A14</t>
  </si>
  <si>
    <t>S78-A15</t>
  </si>
  <si>
    <t>S78-A16</t>
  </si>
  <si>
    <t>S78-A17</t>
  </si>
  <si>
    <t>S78-A18</t>
  </si>
  <si>
    <t>S78-A19</t>
  </si>
  <si>
    <t>S78-A20</t>
  </si>
  <si>
    <t>S78-A21</t>
  </si>
  <si>
    <t>S78-A22</t>
  </si>
  <si>
    <t>S78-A23</t>
  </si>
  <si>
    <t>S78-A24</t>
  </si>
  <si>
    <t>S78-A25</t>
  </si>
  <si>
    <t>S78-A26</t>
  </si>
  <si>
    <t>S78-A27</t>
  </si>
  <si>
    <t>S78-A28</t>
  </si>
  <si>
    <t>S78-A29</t>
  </si>
  <si>
    <t>S78-A30</t>
  </si>
  <si>
    <t>S78-A31</t>
  </si>
  <si>
    <t>S78-A32</t>
  </si>
  <si>
    <t>S78-A33</t>
  </si>
  <si>
    <t>S78-A34</t>
  </si>
  <si>
    <t>S78-A35</t>
  </si>
  <si>
    <t>S78-A36</t>
  </si>
  <si>
    <t>S78-A37</t>
  </si>
  <si>
    <t>S78-A38</t>
  </si>
  <si>
    <t>S78-A39</t>
  </si>
  <si>
    <t>S78-A40</t>
  </si>
  <si>
    <t>S78-A41</t>
  </si>
  <si>
    <t>S78-A42</t>
  </si>
  <si>
    <t>S78-A43</t>
  </si>
  <si>
    <t>S78-A44</t>
  </si>
  <si>
    <t>S78-A45</t>
  </si>
  <si>
    <t>S78-A46</t>
  </si>
  <si>
    <t>S78-A47</t>
  </si>
  <si>
    <t>S78-A48</t>
  </si>
  <si>
    <t>S78-A54</t>
  </si>
  <si>
    <t>S78-A53</t>
  </si>
  <si>
    <t>S78-A52</t>
  </si>
  <si>
    <t>S78-A51</t>
  </si>
  <si>
    <t>S78-A50</t>
  </si>
  <si>
    <t>S78-A49</t>
  </si>
  <si>
    <t>S78-A60</t>
  </si>
  <si>
    <t>S78-A59</t>
  </si>
  <si>
    <t>S78-A58</t>
  </si>
  <si>
    <t>S78-A57</t>
  </si>
  <si>
    <t>S78-A56</t>
  </si>
  <si>
    <t>S78-A55</t>
  </si>
  <si>
    <t>S78-A66</t>
  </si>
  <si>
    <t>S78-A65</t>
  </si>
  <si>
    <t>S78-A64</t>
  </si>
  <si>
    <t>S78-A63</t>
  </si>
  <si>
    <t>S78-A62</t>
  </si>
  <si>
    <t>S78-A61</t>
  </si>
  <si>
    <t>S78-A72</t>
  </si>
  <si>
    <t>S78-A71</t>
  </si>
  <si>
    <t>S78-A70</t>
  </si>
  <si>
    <t>S78-A69</t>
  </si>
  <si>
    <t>S78-A68</t>
  </si>
  <si>
    <t>S78-A67</t>
  </si>
  <si>
    <t>S78-A78</t>
  </si>
  <si>
    <t>S78-A77</t>
  </si>
  <si>
    <t>S78-A76</t>
  </si>
  <si>
    <t>S78-A75</t>
  </si>
  <si>
    <t>S78-A74</t>
  </si>
  <si>
    <t>S78-A73</t>
  </si>
  <si>
    <t>S78-A84</t>
  </si>
  <si>
    <t>S78-A83</t>
  </si>
  <si>
    <t>S78-A82</t>
  </si>
  <si>
    <t>S78-A81</t>
  </si>
  <si>
    <t>S78-A80</t>
  </si>
  <si>
    <t>S78-A79</t>
  </si>
  <si>
    <t>S78-A90</t>
  </si>
  <si>
    <t>S78-A89</t>
  </si>
  <si>
    <t>S78-A88</t>
  </si>
  <si>
    <t>S78-A87</t>
  </si>
  <si>
    <t>S78-A86</t>
  </si>
  <si>
    <t>S78-A85</t>
  </si>
  <si>
    <t>S78-A96</t>
  </si>
  <si>
    <t>S78-A95</t>
  </si>
  <si>
    <t>S78-A94</t>
  </si>
  <si>
    <t>S78-A93</t>
  </si>
  <si>
    <t>S78-A92</t>
  </si>
  <si>
    <t>S78-A91</t>
  </si>
  <si>
    <t>S24-A54</t>
  </si>
  <si>
    <t>S24-A53</t>
  </si>
  <si>
    <t>S24-A52</t>
  </si>
  <si>
    <t>S24-A51</t>
  </si>
  <si>
    <t>S24-A50</t>
  </si>
  <si>
    <t>S24-A49</t>
  </si>
  <si>
    <t>S24-A60</t>
  </si>
  <si>
    <t>S24-A59</t>
  </si>
  <si>
    <t>S24-A58</t>
  </si>
  <si>
    <t>S24-A57</t>
  </si>
  <si>
    <t>S24-A56</t>
  </si>
  <si>
    <t>S24-A55</t>
  </si>
  <si>
    <t>S24-A66</t>
  </si>
  <si>
    <t>S24-A65</t>
  </si>
  <si>
    <t>S24-A64</t>
  </si>
  <si>
    <t>S24-A63</t>
  </si>
  <si>
    <t>S24-A62</t>
  </si>
  <si>
    <t>S24-A61</t>
  </si>
  <si>
    <t>S24-A72</t>
  </si>
  <si>
    <t>S24-A71</t>
  </si>
  <si>
    <t>S24-A70</t>
  </si>
  <si>
    <t>S24-A69</t>
  </si>
  <si>
    <t>S24-A68</t>
  </si>
  <si>
    <t>S24-A67</t>
  </si>
  <si>
    <t>S24-A78</t>
  </si>
  <si>
    <t>S24-A77</t>
  </si>
  <si>
    <t>S24-A76</t>
  </si>
  <si>
    <t>S24-A75</t>
  </si>
  <si>
    <t>S24-A74</t>
  </si>
  <si>
    <t>S24-A73</t>
  </si>
  <si>
    <t>S24-A84</t>
  </si>
  <si>
    <t>S24-A83</t>
  </si>
  <si>
    <t>S24-A82</t>
  </si>
  <si>
    <t>S24-A81</t>
  </si>
  <si>
    <t>S24-A80</t>
  </si>
  <si>
    <t>S24-A79</t>
  </si>
  <si>
    <t>S24-A90</t>
  </si>
  <si>
    <t>S24-A89</t>
  </si>
  <si>
    <t>S24-A88</t>
  </si>
  <si>
    <t>S24-A87</t>
  </si>
  <si>
    <t>S24-A86</t>
  </si>
  <si>
    <t>S24-A85</t>
  </si>
  <si>
    <t>S24-A96</t>
  </si>
  <si>
    <t>S24-A95</t>
  </si>
  <si>
    <t>S24-A94</t>
  </si>
  <si>
    <t>S24-A93</t>
  </si>
  <si>
    <t>S24-A92</t>
  </si>
  <si>
    <t>S24-A91</t>
  </si>
  <si>
    <t>S77-A01</t>
  </si>
  <si>
    <t>S77</t>
  </si>
  <si>
    <t>S77-A02</t>
  </si>
  <si>
    <t>S77-A03</t>
  </si>
  <si>
    <t>S77-A04</t>
  </si>
  <si>
    <t>S77-A05</t>
  </si>
  <si>
    <t>S77-A06</t>
  </si>
  <si>
    <t>S77-A07</t>
  </si>
  <si>
    <t>S77-A08</t>
  </si>
  <si>
    <t>S77-A09</t>
  </si>
  <si>
    <t>S77-A10</t>
  </si>
  <si>
    <t>S77-A11</t>
  </si>
  <si>
    <t>S77-A12</t>
  </si>
  <si>
    <t>S77-A13</t>
  </si>
  <si>
    <t>S77-A14</t>
  </si>
  <si>
    <t>S77-A15</t>
  </si>
  <si>
    <t>S77-A16</t>
  </si>
  <si>
    <t>S77-A17</t>
  </si>
  <si>
    <t>S77-A18</t>
  </si>
  <si>
    <t>S77-A19</t>
  </si>
  <si>
    <t>S77-A20</t>
  </si>
  <si>
    <t>S77-A21</t>
  </si>
  <si>
    <t>S77-A22</t>
  </si>
  <si>
    <t>S77-A23</t>
  </si>
  <si>
    <t>S77-A24</t>
  </si>
  <si>
    <t>S77-A25</t>
  </si>
  <si>
    <t>S77-A26</t>
  </si>
  <si>
    <t>S77-A27</t>
  </si>
  <si>
    <t>S77-A28</t>
  </si>
  <si>
    <t>S77-A29</t>
  </si>
  <si>
    <t>S77-A30</t>
  </si>
  <si>
    <t>S77-A31</t>
  </si>
  <si>
    <t>S77-A32</t>
  </si>
  <si>
    <t>S77-A33</t>
  </si>
  <si>
    <t>S77-A34</t>
  </si>
  <si>
    <t>S77-A35</t>
  </si>
  <si>
    <t>S77-A36</t>
  </si>
  <si>
    <t>S77-A37</t>
  </si>
  <si>
    <t>S77-A38</t>
  </si>
  <si>
    <t>S77-A39</t>
  </si>
  <si>
    <t>S77-A40</t>
  </si>
  <si>
    <t>S77-A41</t>
  </si>
  <si>
    <t>S77-A42</t>
  </si>
  <si>
    <t>S77-A43</t>
  </si>
  <si>
    <t>S77-A44</t>
  </si>
  <si>
    <t>S77-A45</t>
  </si>
  <si>
    <t>S77-A46</t>
  </si>
  <si>
    <t>S77-A47</t>
  </si>
  <si>
    <t>S77-A48</t>
  </si>
  <si>
    <t>S77-A54</t>
  </si>
  <si>
    <t>S77-A53</t>
  </si>
  <si>
    <t>S77-A52</t>
  </si>
  <si>
    <t>S77-A51</t>
  </si>
  <si>
    <t>S77-A50</t>
  </si>
  <si>
    <t>S77-A49</t>
  </si>
  <si>
    <t>S77-A60</t>
  </si>
  <si>
    <t>S77-A59</t>
  </si>
  <si>
    <t>S77-A58</t>
  </si>
  <si>
    <t>S77-A57</t>
  </si>
  <si>
    <t>S77-A56</t>
  </si>
  <si>
    <t>S77-A55</t>
  </si>
  <si>
    <t>S77-A66</t>
  </si>
  <si>
    <t>S77-A65</t>
  </si>
  <si>
    <t>S77-A64</t>
  </si>
  <si>
    <t>S77-A63</t>
  </si>
  <si>
    <t>S77-A62</t>
  </si>
  <si>
    <t>S77-A61</t>
  </si>
  <si>
    <t>S77-A72</t>
  </si>
  <si>
    <t>S77-A71</t>
  </si>
  <si>
    <t>S77-A70</t>
  </si>
  <si>
    <t>S77-A69</t>
  </si>
  <si>
    <t>S77-A68</t>
  </si>
  <si>
    <t>S77-A67</t>
  </si>
  <si>
    <t>S77-A78</t>
  </si>
  <si>
    <t>S77-A77</t>
  </si>
  <si>
    <t>S77-A76</t>
  </si>
  <si>
    <t>S77-A75</t>
  </si>
  <si>
    <t>S77-A74</t>
  </si>
  <si>
    <t>S77-A73</t>
  </si>
  <si>
    <t>S77-A84</t>
  </si>
  <si>
    <t>S77-A83</t>
  </si>
  <si>
    <t>S77-A82</t>
  </si>
  <si>
    <t>S77-A81</t>
  </si>
  <si>
    <t>S77-A80</t>
  </si>
  <si>
    <t>S77-A79</t>
  </si>
  <si>
    <t>S77-A90</t>
  </si>
  <si>
    <t>S77-A89</t>
  </si>
  <si>
    <t>S77-A88</t>
  </si>
  <si>
    <t>S77-A87</t>
  </si>
  <si>
    <t>S77-A86</t>
  </si>
  <si>
    <t>S77-A85</t>
  </si>
  <si>
    <t>S77-A96</t>
  </si>
  <si>
    <t>S77-A95</t>
  </si>
  <si>
    <t>S77-A94</t>
  </si>
  <si>
    <t>S77-A93</t>
  </si>
  <si>
    <t>S77-A92</t>
  </si>
  <si>
    <t>S77-A91</t>
  </si>
  <si>
    <t>S23-A54</t>
  </si>
  <si>
    <t>S23-A53</t>
  </si>
  <si>
    <t>S23-A52</t>
  </si>
  <si>
    <t>S23-A51</t>
  </si>
  <si>
    <t>S23-A50</t>
  </si>
  <si>
    <t>S23-A49</t>
  </si>
  <si>
    <t>S23-A60</t>
  </si>
  <si>
    <t>S23-A59</t>
  </si>
  <si>
    <t>S23-A58</t>
  </si>
  <si>
    <t>S23-A57</t>
  </si>
  <si>
    <t>S23-A56</t>
  </si>
  <si>
    <t>S23-A55</t>
  </si>
  <si>
    <t>S23-A66</t>
  </si>
  <si>
    <t>S23-A65</t>
  </si>
  <si>
    <t>S23-A64</t>
  </si>
  <si>
    <t>S23-A63</t>
  </si>
  <si>
    <t>S23-A62</t>
  </si>
  <si>
    <t>S23-A61</t>
  </si>
  <si>
    <t>S23-A72</t>
  </si>
  <si>
    <t>S23-A71</t>
  </si>
  <si>
    <t>S23-A70</t>
  </si>
  <si>
    <t>S23-A69</t>
  </si>
  <si>
    <t>S23-A68</t>
  </si>
  <si>
    <t>S23-A67</t>
  </si>
  <si>
    <t>S23-A78</t>
  </si>
  <si>
    <t>S23-A77</t>
  </si>
  <si>
    <t>S23-A76</t>
  </si>
  <si>
    <t>S23-A75</t>
  </si>
  <si>
    <t>S23-A74</t>
  </si>
  <si>
    <t>S23-A73</t>
  </si>
  <si>
    <t>S23-A84</t>
  </si>
  <si>
    <t>S23-A83</t>
  </si>
  <si>
    <t>S23-A82</t>
  </si>
  <si>
    <t>S23-A81</t>
  </si>
  <si>
    <t>S23-A80</t>
  </si>
  <si>
    <t>S23-A79</t>
  </si>
  <si>
    <t>S23-A90</t>
  </si>
  <si>
    <t>S23-A89</t>
  </si>
  <si>
    <t>S23-A88</t>
  </si>
  <si>
    <t>S23-A87</t>
  </si>
  <si>
    <t>S23-A86</t>
  </si>
  <si>
    <t>S23-A85</t>
  </si>
  <si>
    <t>S23-A96</t>
  </si>
  <si>
    <t>S23-A95</t>
  </si>
  <si>
    <t>S23-A94</t>
  </si>
  <si>
    <t>S23-A93</t>
  </si>
  <si>
    <t>S23-A92</t>
  </si>
  <si>
    <t>S23-A91</t>
  </si>
  <si>
    <t>S76-A01</t>
  </si>
  <si>
    <t>S76</t>
  </si>
  <si>
    <t>S76-A02</t>
  </si>
  <si>
    <t>S76-A03</t>
  </si>
  <si>
    <t>S76-A04</t>
  </si>
  <si>
    <t>S76-A05</t>
  </si>
  <si>
    <t>S76-A06</t>
  </si>
  <si>
    <t>S76-A07</t>
  </si>
  <si>
    <t>S76-A08</t>
  </si>
  <si>
    <t>S76-A09</t>
  </si>
  <si>
    <t>S76-A10</t>
  </si>
  <si>
    <t>S76-A11</t>
  </si>
  <si>
    <t>S76-A12</t>
  </si>
  <si>
    <t>S76-A13</t>
  </si>
  <si>
    <t>S76-A14</t>
  </si>
  <si>
    <t>S76-A15</t>
  </si>
  <si>
    <t>S76-A16</t>
  </si>
  <si>
    <t>S76-A17</t>
  </si>
  <si>
    <t>S76-A18</t>
  </si>
  <si>
    <t>S76-A19</t>
  </si>
  <si>
    <t>S76-A20</t>
  </si>
  <si>
    <t>S76-A21</t>
  </si>
  <si>
    <t>S76-A22</t>
  </si>
  <si>
    <t>S76-A23</t>
  </si>
  <si>
    <t>S76-A24</t>
  </si>
  <si>
    <t>S76-A25</t>
  </si>
  <si>
    <t>S76-A26</t>
  </si>
  <si>
    <t>S76-A27</t>
  </si>
  <si>
    <t>S76-A28</t>
  </si>
  <si>
    <t>S76-A29</t>
  </si>
  <si>
    <t>S76-A30</t>
  </si>
  <si>
    <t>S76-A31</t>
  </si>
  <si>
    <t>S76-A32</t>
  </si>
  <si>
    <t>S76-A33</t>
  </si>
  <si>
    <t>S76-A34</t>
  </si>
  <si>
    <t>S76-A35</t>
  </si>
  <si>
    <t>S76-A36</t>
  </si>
  <si>
    <t>S76-A37</t>
  </si>
  <si>
    <t>S76-A38</t>
  </si>
  <si>
    <t>S76-A39</t>
  </si>
  <si>
    <t>S76-A40</t>
  </si>
  <si>
    <t>S76-A41</t>
  </si>
  <si>
    <t>S76-A42</t>
  </si>
  <si>
    <t>S76-A43</t>
  </si>
  <si>
    <t>S76-A44</t>
  </si>
  <si>
    <t>S76-A45</t>
  </si>
  <si>
    <t>S76-A46</t>
  </si>
  <si>
    <t>S76-A47</t>
  </si>
  <si>
    <t>S76-A48</t>
  </si>
  <si>
    <t>S76-A54</t>
  </si>
  <si>
    <t>S76-A53</t>
  </si>
  <si>
    <t>S76-A52</t>
  </si>
  <si>
    <t>S76-A51</t>
  </si>
  <si>
    <t>S76-A50</t>
  </si>
  <si>
    <t>S76-A49</t>
  </si>
  <si>
    <t>S76-A60</t>
  </si>
  <si>
    <t>S76-A59</t>
  </si>
  <si>
    <t>S76-A58</t>
  </si>
  <si>
    <t>S76-A57</t>
  </si>
  <si>
    <t>S76-A56</t>
  </si>
  <si>
    <t>S76-A55</t>
  </si>
  <si>
    <t>S76-A66</t>
  </si>
  <si>
    <t>S76-A65</t>
  </si>
  <si>
    <t>S76-A64</t>
  </si>
  <si>
    <t>S76-A63</t>
  </si>
  <si>
    <t>S76-A62</t>
  </si>
  <si>
    <t>S76-A61</t>
  </si>
  <si>
    <t>S76-A72</t>
  </si>
  <si>
    <t>S76-A71</t>
  </si>
  <si>
    <t>S76-A70</t>
  </si>
  <si>
    <t>S76-A69</t>
  </si>
  <si>
    <t>S76-A68</t>
  </si>
  <si>
    <t>S76-A67</t>
  </si>
  <si>
    <t>S76-A78</t>
  </si>
  <si>
    <t>S76-A77</t>
  </si>
  <si>
    <t>S76-A76</t>
  </si>
  <si>
    <t>S76-A75</t>
  </si>
  <si>
    <t>S76-A74</t>
  </si>
  <si>
    <t>S76-A73</t>
  </si>
  <si>
    <t>S76-A84</t>
  </si>
  <si>
    <t>S76-A83</t>
  </si>
  <si>
    <t>S76-A82</t>
  </si>
  <si>
    <t>S76-A81</t>
  </si>
  <si>
    <t>S76-A80</t>
  </si>
  <si>
    <t>S76-A79</t>
  </si>
  <si>
    <t>S76-A90</t>
  </si>
  <si>
    <t>S76-A89</t>
  </si>
  <si>
    <t>S76-A88</t>
  </si>
  <si>
    <t>S76-A87</t>
  </si>
  <si>
    <t>S76-A86</t>
  </si>
  <si>
    <t>S76-A85</t>
  </si>
  <si>
    <t>S76-A96</t>
  </si>
  <si>
    <t>S76-A95</t>
  </si>
  <si>
    <t>S76-A94</t>
  </si>
  <si>
    <t>S76-A93</t>
  </si>
  <si>
    <t>S76-A92</t>
  </si>
  <si>
    <t>S76-A91</t>
  </si>
  <si>
    <t>S22-A54</t>
  </si>
  <si>
    <t>S22-A53</t>
  </si>
  <si>
    <t>S22-A52</t>
  </si>
  <si>
    <t>S22-A51</t>
  </si>
  <si>
    <t>S22-A50</t>
  </si>
  <si>
    <t>S22-A49</t>
  </si>
  <si>
    <t>S22-A60</t>
  </si>
  <si>
    <t>S22-A59</t>
  </si>
  <si>
    <t>S22-A58</t>
  </si>
  <si>
    <t>S22-A57</t>
  </si>
  <si>
    <t>S22-A56</t>
  </si>
  <si>
    <t>S22-A55</t>
  </si>
  <si>
    <t>S22-A66</t>
  </si>
  <si>
    <t>S22-A65</t>
  </si>
  <si>
    <t>S22-A64</t>
  </si>
  <si>
    <t>S22-A63</t>
  </si>
  <si>
    <t>S22-A62</t>
  </si>
  <si>
    <t>S22-A61</t>
  </si>
  <si>
    <t>S22-A72</t>
  </si>
  <si>
    <t>S22-A71</t>
  </si>
  <si>
    <t>S22-A70</t>
  </si>
  <si>
    <t>S22-A69</t>
  </si>
  <si>
    <t>S22-A68</t>
  </si>
  <si>
    <t>S22-A67</t>
  </si>
  <si>
    <t>S22-A78</t>
  </si>
  <si>
    <t>S22-A77</t>
  </si>
  <si>
    <t>S22-A76</t>
  </si>
  <si>
    <t>S22-A75</t>
  </si>
  <si>
    <t>S22-A74</t>
  </si>
  <si>
    <t>S22-A73</t>
  </si>
  <si>
    <t>S22-A84</t>
  </si>
  <si>
    <t>S22-A83</t>
  </si>
  <si>
    <t>S22-A82</t>
  </si>
  <si>
    <t>S22-A81</t>
  </si>
  <si>
    <t>S22-A80</t>
  </si>
  <si>
    <t>S22-A79</t>
  </si>
  <si>
    <t>S22-A90</t>
  </si>
  <si>
    <t>S22-A89</t>
  </si>
  <si>
    <t>S22-A88</t>
  </si>
  <si>
    <t>S22-A87</t>
  </si>
  <si>
    <t>S22-A86</t>
  </si>
  <si>
    <t>S22-A85</t>
  </si>
  <si>
    <t>S22-A96</t>
  </si>
  <si>
    <t>S22-A95</t>
  </si>
  <si>
    <t>S22-A94</t>
  </si>
  <si>
    <t>S22-A93</t>
  </si>
  <si>
    <t>S22-A92</t>
  </si>
  <si>
    <t>S22-A91</t>
  </si>
  <si>
    <t>S75-A01</t>
  </si>
  <si>
    <t>S75</t>
  </si>
  <si>
    <t>S75-A02</t>
  </si>
  <si>
    <t>S75-A03</t>
  </si>
  <si>
    <t>S75-A04</t>
  </si>
  <si>
    <t>S75-A05</t>
  </si>
  <si>
    <t>S75-A06</t>
  </si>
  <si>
    <t>S75-A07</t>
  </si>
  <si>
    <t>S75-A08</t>
  </si>
  <si>
    <t>S75-A09</t>
  </si>
  <si>
    <t>S75-A10</t>
  </si>
  <si>
    <t>S75-A11</t>
  </si>
  <si>
    <t>S75-A12</t>
  </si>
  <si>
    <t>S75-A13</t>
  </si>
  <si>
    <t>S75-A14</t>
  </si>
  <si>
    <t>S75-A15</t>
  </si>
  <si>
    <t>S75-A16</t>
  </si>
  <si>
    <t>S75-A17</t>
  </si>
  <si>
    <t>S75-A18</t>
  </si>
  <si>
    <t>S75-A19</t>
  </si>
  <si>
    <t>S75-A20</t>
  </si>
  <si>
    <t>S75-A21</t>
  </si>
  <si>
    <t>S75-A22</t>
  </si>
  <si>
    <t>S75-A23</t>
  </si>
  <si>
    <t>S75-A24</t>
  </si>
  <si>
    <t>S75-A25</t>
  </si>
  <si>
    <t>S75-A26</t>
  </si>
  <si>
    <t>S75-A27</t>
  </si>
  <si>
    <t>S75-A28</t>
  </si>
  <si>
    <t>S75-A29</t>
  </si>
  <si>
    <t>S75-A30</t>
  </si>
  <si>
    <t>S75-A31</t>
  </si>
  <si>
    <t>S75-A32</t>
  </si>
  <si>
    <t>S75-A33</t>
  </si>
  <si>
    <t>S75-A34</t>
  </si>
  <si>
    <t>S75-A35</t>
  </si>
  <si>
    <t>S75-A36</t>
  </si>
  <si>
    <t>S75-A37</t>
  </si>
  <si>
    <t>S75-A38</t>
  </si>
  <si>
    <t>S75-A39</t>
  </si>
  <si>
    <t>S75-A40</t>
  </si>
  <si>
    <t>S75-A41</t>
  </si>
  <si>
    <t>S75-A42</t>
  </si>
  <si>
    <t>S75-A43</t>
  </si>
  <si>
    <t>S75-A44</t>
  </si>
  <si>
    <t>S75-A45</t>
  </si>
  <si>
    <t>S75-A46</t>
  </si>
  <si>
    <t>S75-A47</t>
  </si>
  <si>
    <t>S75-A48</t>
  </si>
  <si>
    <t>S75-A54</t>
  </si>
  <si>
    <t>S75-A53</t>
  </si>
  <si>
    <t>S75-A52</t>
  </si>
  <si>
    <t>S75-A51</t>
  </si>
  <si>
    <t>S75-A50</t>
  </si>
  <si>
    <t>S75-A49</t>
  </si>
  <si>
    <t>S75-A60</t>
  </si>
  <si>
    <t>S75-A59</t>
  </si>
  <si>
    <t>S75-A58</t>
  </si>
  <si>
    <t>S75-A57</t>
  </si>
  <si>
    <t>S75-A56</t>
  </si>
  <si>
    <t>S75-A55</t>
  </si>
  <si>
    <t>S75-A66</t>
  </si>
  <si>
    <t>S75-A65</t>
  </si>
  <si>
    <t>S75-A64</t>
  </si>
  <si>
    <t>S75-A63</t>
  </si>
  <si>
    <t>S75-A62</t>
  </si>
  <si>
    <t>S75-A61</t>
  </si>
  <si>
    <t>S75-A72</t>
  </si>
  <si>
    <t>S75-A71</t>
  </si>
  <si>
    <t>S75-A70</t>
  </si>
  <si>
    <t>S75-A69</t>
  </si>
  <si>
    <t>S75-A68</t>
  </si>
  <si>
    <t>S75-A67</t>
  </si>
  <si>
    <t>S75-A78</t>
  </si>
  <si>
    <t>S75-A77</t>
  </si>
  <si>
    <t>S75-A76</t>
  </si>
  <si>
    <t>S75-A75</t>
  </si>
  <si>
    <t>S75-A74</t>
  </si>
  <si>
    <t>S75-A73</t>
  </si>
  <si>
    <t>S75-A84</t>
  </si>
  <si>
    <t>S75-A83</t>
  </si>
  <si>
    <t>S75-A82</t>
  </si>
  <si>
    <t>S75-A81</t>
  </si>
  <si>
    <t>S75-A80</t>
  </si>
  <si>
    <t>S75-A79</t>
  </si>
  <si>
    <t>S75-A90</t>
  </si>
  <si>
    <t>S75-A89</t>
  </si>
  <si>
    <t>S75-A88</t>
  </si>
  <si>
    <t>S75-A87</t>
  </si>
  <si>
    <t>S75-A86</t>
  </si>
  <si>
    <t>S75-A85</t>
  </si>
  <si>
    <t>S75-A96</t>
  </si>
  <si>
    <t>S75-A95</t>
  </si>
  <si>
    <t>S75-A94</t>
  </si>
  <si>
    <t>S75-A93</t>
  </si>
  <si>
    <t>S75-A92</t>
  </si>
  <si>
    <t>S75-A91</t>
  </si>
  <si>
    <t>S21-A54</t>
  </si>
  <si>
    <t>S21-A53</t>
  </si>
  <si>
    <t>S21-A52</t>
  </si>
  <si>
    <t>S21-A51</t>
  </si>
  <si>
    <t>S21-A50</t>
  </si>
  <si>
    <t>S21-A49</t>
  </si>
  <si>
    <t>S21-A60</t>
  </si>
  <si>
    <t>S21-A59</t>
  </si>
  <si>
    <t>S21-A58</t>
  </si>
  <si>
    <t>S21-A57</t>
  </si>
  <si>
    <t>S21-A56</t>
  </si>
  <si>
    <t>S21-A55</t>
  </si>
  <si>
    <t>S21-A66</t>
  </si>
  <si>
    <t>S21-A65</t>
  </si>
  <si>
    <t>S21-A64</t>
  </si>
  <si>
    <t>S21-A63</t>
  </si>
  <si>
    <t>S21-A62</t>
  </si>
  <si>
    <t>S21-A61</t>
  </si>
  <si>
    <t>S21-A72</t>
  </si>
  <si>
    <t>S21-A71</t>
  </si>
  <si>
    <t>S21-A70</t>
  </si>
  <si>
    <t>S21-A69</t>
  </si>
  <si>
    <t>S21-A68</t>
  </si>
  <si>
    <t>S21-A67</t>
  </si>
  <si>
    <t>S21-A78</t>
  </si>
  <si>
    <t>S21-A77</t>
  </si>
  <si>
    <t>S21-A76</t>
  </si>
  <si>
    <t>S21-A75</t>
  </si>
  <si>
    <t>S21-A74</t>
  </si>
  <si>
    <t>S21-A73</t>
  </si>
  <si>
    <t>S21-A84</t>
  </si>
  <si>
    <t>S21-A83</t>
  </si>
  <si>
    <t>S21-A82</t>
  </si>
  <si>
    <t>S21-A81</t>
  </si>
  <si>
    <t>S21-A80</t>
  </si>
  <si>
    <t>S21-A79</t>
  </si>
  <si>
    <t>S21-A90</t>
  </si>
  <si>
    <t>S21-A89</t>
  </si>
  <si>
    <t>S21-A88</t>
  </si>
  <si>
    <t>S21-A87</t>
  </si>
  <si>
    <t>S21-A86</t>
  </si>
  <si>
    <t>S21-A85</t>
  </si>
  <si>
    <t>S21-A96</t>
  </si>
  <si>
    <t>S21-A95</t>
  </si>
  <si>
    <t>S21-A94</t>
  </si>
  <si>
    <t>S21-A93</t>
  </si>
  <si>
    <t>S21-A92</t>
  </si>
  <si>
    <t>S21-A91</t>
  </si>
  <si>
    <t>S74-A01</t>
  </si>
  <si>
    <t>S74</t>
  </si>
  <si>
    <t>S74-A02</t>
  </si>
  <si>
    <t>S74-A03</t>
  </si>
  <si>
    <t>S74-A04</t>
  </si>
  <si>
    <t>S74-A05</t>
  </si>
  <si>
    <t>S74-A06</t>
  </si>
  <si>
    <t>S74-A07</t>
  </si>
  <si>
    <t>S74-A08</t>
  </si>
  <si>
    <t>S74-A09</t>
  </si>
  <si>
    <t>S74-A10</t>
  </si>
  <si>
    <t>S74-A11</t>
  </si>
  <si>
    <t>S74-A12</t>
  </si>
  <si>
    <t>S74-A13</t>
  </si>
  <si>
    <t>S74-A14</t>
  </si>
  <si>
    <t>S74-A15</t>
  </si>
  <si>
    <t>S74-A16</t>
  </si>
  <si>
    <t>S74-A17</t>
  </si>
  <si>
    <t>S74-A18</t>
  </si>
  <si>
    <t>S74-A19</t>
  </si>
  <si>
    <t>S74-A20</t>
  </si>
  <si>
    <t>S74-A21</t>
  </si>
  <si>
    <t>S74-A22</t>
  </si>
  <si>
    <t>S74-A23</t>
  </si>
  <si>
    <t>S74-A24</t>
  </si>
  <si>
    <t>S74-A25</t>
  </si>
  <si>
    <t>S74-A26</t>
  </si>
  <si>
    <t>S74-A27</t>
  </si>
  <si>
    <t>S74-A28</t>
  </si>
  <si>
    <t>S74-A29</t>
  </si>
  <si>
    <t>S74-A30</t>
  </si>
  <si>
    <t>S74-A31</t>
  </si>
  <si>
    <t>S74-A32</t>
  </si>
  <si>
    <t>S74-A33</t>
  </si>
  <si>
    <t>S74-A34</t>
  </si>
  <si>
    <t>S74-A35</t>
  </si>
  <si>
    <t>S74-A36</t>
  </si>
  <si>
    <t>S74-A37</t>
  </si>
  <si>
    <t>S74-A38</t>
  </si>
  <si>
    <t>S74-A39</t>
  </si>
  <si>
    <t>S74-A40</t>
  </si>
  <si>
    <t>S74-A41</t>
  </si>
  <si>
    <t>S74-A42</t>
  </si>
  <si>
    <t>S74-A43</t>
  </si>
  <si>
    <t>S74-A44</t>
  </si>
  <si>
    <t>S74-A45</t>
  </si>
  <si>
    <t>S74-A46</t>
  </si>
  <si>
    <t>S74-A47</t>
  </si>
  <si>
    <t>S74-A48</t>
  </si>
  <si>
    <t>S74-A54</t>
  </si>
  <si>
    <t>S74-A53</t>
  </si>
  <si>
    <t>S74-A52</t>
  </si>
  <si>
    <t>S74-A51</t>
  </si>
  <si>
    <t>S74-A50</t>
  </si>
  <si>
    <t>S74-A49</t>
  </si>
  <si>
    <t>S74-A60</t>
  </si>
  <si>
    <t>S74-A59</t>
  </si>
  <si>
    <t>S74-A58</t>
  </si>
  <si>
    <t>S74-A57</t>
  </si>
  <si>
    <t>S74-A56</t>
  </si>
  <si>
    <t>S74-A55</t>
  </si>
  <si>
    <t>S74-A66</t>
  </si>
  <si>
    <t>S74-A65</t>
  </si>
  <si>
    <t>S74-A64</t>
  </si>
  <si>
    <t>S74-A63</t>
  </si>
  <si>
    <t>S74-A62</t>
  </si>
  <si>
    <t>S74-A61</t>
  </si>
  <si>
    <t>S74-A72</t>
  </si>
  <si>
    <t>S74-A71</t>
  </si>
  <si>
    <t>S74-A70</t>
  </si>
  <si>
    <t>S74-A69</t>
  </si>
  <si>
    <t>S74-A68</t>
  </si>
  <si>
    <t>S74-A67</t>
  </si>
  <si>
    <t>S74-A78</t>
  </si>
  <si>
    <t>S74-A77</t>
  </si>
  <si>
    <t>S74-A76</t>
  </si>
  <si>
    <t>S74-A75</t>
  </si>
  <si>
    <t>S74-A74</t>
  </si>
  <si>
    <t>S74-A73</t>
  </si>
  <si>
    <t>S74-A84</t>
  </si>
  <si>
    <t>S74-A83</t>
  </si>
  <si>
    <t>S74-A82</t>
  </si>
  <si>
    <t>S74-A81</t>
  </si>
  <si>
    <t>S74-A80</t>
  </si>
  <si>
    <t>S74-A79</t>
  </si>
  <si>
    <t>S74-A90</t>
  </si>
  <si>
    <t>S74-A89</t>
  </si>
  <si>
    <t>S74-A88</t>
  </si>
  <si>
    <t>S74-A87</t>
  </si>
  <si>
    <t>S74-A86</t>
  </si>
  <si>
    <t>S74-A85</t>
  </si>
  <si>
    <t>S74-A96</t>
  </si>
  <si>
    <t>S74-A95</t>
  </si>
  <si>
    <t>S74-A94</t>
  </si>
  <si>
    <t>S74-A93</t>
  </si>
  <si>
    <t>S74-A92</t>
  </si>
  <si>
    <t>S74-A91</t>
  </si>
  <si>
    <t>S20-A54</t>
  </si>
  <si>
    <t>S20-A53</t>
  </si>
  <si>
    <t>S20-A52</t>
  </si>
  <si>
    <t>S20-A51</t>
  </si>
  <si>
    <t>S20-A50</t>
  </si>
  <si>
    <t>S20-A49</t>
  </si>
  <si>
    <t>S20-A60</t>
  </si>
  <si>
    <t>S20-A59</t>
  </si>
  <si>
    <t>S20-A58</t>
  </si>
  <si>
    <t>S20-A57</t>
  </si>
  <si>
    <t>S20-A56</t>
  </si>
  <si>
    <t>S20-A55</t>
  </si>
  <si>
    <t>S20-A66</t>
  </si>
  <si>
    <t>S20-A65</t>
  </si>
  <si>
    <t>S20-A64</t>
  </si>
  <si>
    <t>S20-A63</t>
  </si>
  <si>
    <t>S20-A62</t>
  </si>
  <si>
    <t>S20-A61</t>
  </si>
  <si>
    <t>S20-A72</t>
  </si>
  <si>
    <t>S20-A71</t>
  </si>
  <si>
    <t>S20-A70</t>
  </si>
  <si>
    <t>S20-A69</t>
  </si>
  <si>
    <t>S20-A68</t>
  </si>
  <si>
    <t>S20-A67</t>
  </si>
  <si>
    <t>S20-A78</t>
  </si>
  <si>
    <t>S20-A77</t>
  </si>
  <si>
    <t>S20-A76</t>
  </si>
  <si>
    <t>S20-A75</t>
  </si>
  <si>
    <t>S20-A74</t>
  </si>
  <si>
    <t>S20-A73</t>
  </si>
  <si>
    <t>S20-A84</t>
  </si>
  <si>
    <t>S20-A83</t>
  </si>
  <si>
    <t>S20-A82</t>
  </si>
  <si>
    <t>S20-A81</t>
  </si>
  <si>
    <t>S20-A80</t>
  </si>
  <si>
    <t>S20-A79</t>
  </si>
  <si>
    <t>S20-A90</t>
  </si>
  <si>
    <t>S20-A89</t>
  </si>
  <si>
    <t>S20-A88</t>
  </si>
  <si>
    <t>S20-A87</t>
  </si>
  <si>
    <t>S20-A86</t>
  </si>
  <si>
    <t>S20-A85</t>
  </si>
  <si>
    <t>S20-A96</t>
  </si>
  <si>
    <t>S20-A95</t>
  </si>
  <si>
    <t>S20-A94</t>
  </si>
  <si>
    <t>S20-A93</t>
  </si>
  <si>
    <t>S20-A92</t>
  </si>
  <si>
    <t>S20-A91</t>
  </si>
  <si>
    <t>S73-A01</t>
  </si>
  <si>
    <t>S73</t>
  </si>
  <si>
    <t>S73-A02</t>
  </si>
  <si>
    <t>S73-A03</t>
  </si>
  <si>
    <t>S73-A04</t>
  </si>
  <si>
    <t>S73-A05</t>
  </si>
  <si>
    <t>S73-A06</t>
  </si>
  <si>
    <t>S73-A07</t>
  </si>
  <si>
    <t>S73-A08</t>
  </si>
  <si>
    <t>S73-A09</t>
  </si>
  <si>
    <t>S73-A10</t>
  </si>
  <si>
    <t>S73-A11</t>
  </si>
  <si>
    <t>S73-A12</t>
  </si>
  <si>
    <t>S73-A13</t>
  </si>
  <si>
    <t>S73-A14</t>
  </si>
  <si>
    <t>S73-A15</t>
  </si>
  <si>
    <t>S73-A16</t>
  </si>
  <si>
    <t>S73-A17</t>
  </si>
  <si>
    <t>S73-A18</t>
  </si>
  <si>
    <t>S73-A19</t>
  </si>
  <si>
    <t>S73-A20</t>
  </si>
  <si>
    <t>S73-A21</t>
  </si>
  <si>
    <t>S73-A22</t>
  </si>
  <si>
    <t>S73-A23</t>
  </si>
  <si>
    <t>S73-A24</t>
  </si>
  <si>
    <t>S73-A25</t>
  </si>
  <si>
    <t>S73-A26</t>
  </si>
  <si>
    <t>S73-A27</t>
  </si>
  <si>
    <t>S73-A28</t>
  </si>
  <si>
    <t>S73-A29</t>
  </si>
  <si>
    <t>S73-A30</t>
  </si>
  <si>
    <t>S73-A31</t>
  </si>
  <si>
    <t>S73-A32</t>
  </si>
  <si>
    <t>S73-A33</t>
  </si>
  <si>
    <t>S73-A34</t>
  </si>
  <si>
    <t>S73-A35</t>
  </si>
  <si>
    <t>S73-A36</t>
  </si>
  <si>
    <t>S73-A37</t>
  </si>
  <si>
    <t>S73-A38</t>
  </si>
  <si>
    <t>S73-A39</t>
  </si>
  <si>
    <t>S73-A40</t>
  </si>
  <si>
    <t>S73-A41</t>
  </si>
  <si>
    <t>S73-A42</t>
  </si>
  <si>
    <t>S73-A43</t>
  </si>
  <si>
    <t>S73-A44</t>
  </si>
  <si>
    <t>S73-A45</t>
  </si>
  <si>
    <t>S73-A46</t>
  </si>
  <si>
    <t>S73-A47</t>
  </si>
  <si>
    <t>S73-A48</t>
  </si>
  <si>
    <t>S73-A54</t>
  </si>
  <si>
    <t>S73-A53</t>
  </si>
  <si>
    <t>S73-A52</t>
  </si>
  <si>
    <t>S73-A51</t>
  </si>
  <si>
    <t>S73-A50</t>
  </si>
  <si>
    <t>S73-A49</t>
  </si>
  <si>
    <t>S73-A60</t>
  </si>
  <si>
    <t>S73-A59</t>
  </si>
  <si>
    <t>S73-A58</t>
  </si>
  <si>
    <t>S73-A57</t>
  </si>
  <si>
    <t>S73-A56</t>
  </si>
  <si>
    <t>S73-A55</t>
  </si>
  <si>
    <t>S73-A66</t>
  </si>
  <si>
    <t>S73-A65</t>
  </si>
  <si>
    <t>S73-A64</t>
  </si>
  <si>
    <t>S73-A63</t>
  </si>
  <si>
    <t>S73-A62</t>
  </si>
  <si>
    <t>S73-A61</t>
  </si>
  <si>
    <t>S73-A72</t>
  </si>
  <si>
    <t>S73-A71</t>
  </si>
  <si>
    <t>S73-A70</t>
  </si>
  <si>
    <t>S73-A69</t>
  </si>
  <si>
    <t>S73-A68</t>
  </si>
  <si>
    <t>S73-A67</t>
  </si>
  <si>
    <t>S73-A78</t>
  </si>
  <si>
    <t>S73-A77</t>
  </si>
  <si>
    <t>S73-A76</t>
  </si>
  <si>
    <t>S73-A75</t>
  </si>
  <si>
    <t>S73-A74</t>
  </si>
  <si>
    <t>S73-A73</t>
  </si>
  <si>
    <t>S73-A84</t>
  </si>
  <si>
    <t>S73-A83</t>
  </si>
  <si>
    <t>S73-A82</t>
  </si>
  <si>
    <t>S73-A81</t>
  </si>
  <si>
    <t>S73-A80</t>
  </si>
  <si>
    <t>S73-A79</t>
  </si>
  <si>
    <t>S73-A90</t>
  </si>
  <si>
    <t>S73-A89</t>
  </si>
  <si>
    <t>S73-A88</t>
  </si>
  <si>
    <t>S73-A87</t>
  </si>
  <si>
    <t>S73-A86</t>
  </si>
  <si>
    <t>S73-A85</t>
  </si>
  <si>
    <t>S73-A96</t>
  </si>
  <si>
    <t>S73-A95</t>
  </si>
  <si>
    <t>S73-A94</t>
  </si>
  <si>
    <t>S73-A93</t>
  </si>
  <si>
    <t>S73-A92</t>
  </si>
  <si>
    <t>S73-A91</t>
  </si>
  <si>
    <t>S19-A54</t>
  </si>
  <si>
    <t>S19-A53</t>
  </si>
  <si>
    <t>S19-A52</t>
  </si>
  <si>
    <t>S19-A51</t>
  </si>
  <si>
    <t>S19-A50</t>
  </si>
  <si>
    <t>S19-A49</t>
  </si>
  <si>
    <t>S19-A60</t>
  </si>
  <si>
    <t>S19-A59</t>
  </si>
  <si>
    <t>S19-A58</t>
  </si>
  <si>
    <t>S19-A57</t>
  </si>
  <si>
    <t>S19-A56</t>
  </si>
  <si>
    <t>S19-A55</t>
  </si>
  <si>
    <t>S19-A66</t>
  </si>
  <si>
    <t>S19-A65</t>
  </si>
  <si>
    <t>S19-A64</t>
  </si>
  <si>
    <t>S19-A63</t>
  </si>
  <si>
    <t>S19-A62</t>
  </si>
  <si>
    <t>S19-A61</t>
  </si>
  <si>
    <t>S19-A72</t>
  </si>
  <si>
    <t>S19-A71</t>
  </si>
  <si>
    <t>S19-A70</t>
  </si>
  <si>
    <t>S19-A69</t>
  </si>
  <si>
    <t>S19-A68</t>
  </si>
  <si>
    <t>S19-A67</t>
  </si>
  <si>
    <t>S19-A78</t>
  </si>
  <si>
    <t>S19-A77</t>
  </si>
  <si>
    <t>S19-A76</t>
  </si>
  <si>
    <t>S19-A75</t>
  </si>
  <si>
    <t>S19-A74</t>
  </si>
  <si>
    <t>S19-A73</t>
  </si>
  <si>
    <t>S19-A84</t>
  </si>
  <si>
    <t>S19-A83</t>
  </si>
  <si>
    <t>S19-A82</t>
  </si>
  <si>
    <t>S19-A81</t>
  </si>
  <si>
    <t>S19-A80</t>
  </si>
  <si>
    <t>S19-A79</t>
  </si>
  <si>
    <t>S19-A90</t>
  </si>
  <si>
    <t>S19-A89</t>
  </si>
  <si>
    <t>S19-A88</t>
  </si>
  <si>
    <t>S19-A87</t>
  </si>
  <si>
    <t>S19-A86</t>
  </si>
  <si>
    <t>S19-A85</t>
  </si>
  <si>
    <t>S19-A96</t>
  </si>
  <si>
    <t>S19-A95</t>
  </si>
  <si>
    <t>S19-A94</t>
  </si>
  <si>
    <t>S19-A93</t>
  </si>
  <si>
    <t>S19-A92</t>
  </si>
  <si>
    <t>S19-A91</t>
  </si>
  <si>
    <t>S72-A01</t>
  </si>
  <si>
    <t>S72</t>
  </si>
  <si>
    <t>S72-A02</t>
  </si>
  <si>
    <t>S72-A03</t>
  </si>
  <si>
    <t>S72-A04</t>
  </si>
  <si>
    <t>S72-A05</t>
  </si>
  <si>
    <t>S72-A06</t>
  </si>
  <si>
    <t>S72-A07</t>
  </si>
  <si>
    <t>S72-A08</t>
  </si>
  <si>
    <t>S72-A09</t>
  </si>
  <si>
    <t>S72-A10</t>
  </si>
  <si>
    <t>S72-A11</t>
  </si>
  <si>
    <t>S72-A12</t>
  </si>
  <si>
    <t>S72-A13</t>
  </si>
  <si>
    <t>S72-A14</t>
  </si>
  <si>
    <t>S72-A15</t>
  </si>
  <si>
    <t>S72-A16</t>
  </si>
  <si>
    <t>S72-A17</t>
  </si>
  <si>
    <t>S72-A18</t>
  </si>
  <si>
    <t>S72-A19</t>
  </si>
  <si>
    <t>S72-A20</t>
  </si>
  <si>
    <t>S72-A21</t>
  </si>
  <si>
    <t>S72-A22</t>
  </si>
  <si>
    <t>S72-A23</t>
  </si>
  <si>
    <t>S72-A24</t>
  </si>
  <si>
    <t>S72-A25</t>
  </si>
  <si>
    <t>S72-A26</t>
  </si>
  <si>
    <t>S72-A27</t>
  </si>
  <si>
    <t>S72-A28</t>
  </si>
  <si>
    <t>S72-A29</t>
  </si>
  <si>
    <t>S72-A30</t>
  </si>
  <si>
    <t>S72-A31</t>
  </si>
  <si>
    <t>S72-A32</t>
  </si>
  <si>
    <t>S72-A33</t>
  </si>
  <si>
    <t>S72-A34</t>
  </si>
  <si>
    <t>S72-A35</t>
  </si>
  <si>
    <t>S72-A36</t>
  </si>
  <si>
    <t>S72-A37</t>
  </si>
  <si>
    <t>S72-A38</t>
  </si>
  <si>
    <t>S72-A39</t>
  </si>
  <si>
    <t>S72-A40</t>
  </si>
  <si>
    <t>S72-A41</t>
  </si>
  <si>
    <t>S72-A42</t>
  </si>
  <si>
    <t>S72-A43</t>
  </si>
  <si>
    <t>S72-A44</t>
  </si>
  <si>
    <t>S72-A45</t>
  </si>
  <si>
    <t>S72-A46</t>
  </si>
  <si>
    <t>S72-A47</t>
  </si>
  <si>
    <t>S72-A48</t>
  </si>
  <si>
    <t>S72-A54</t>
  </si>
  <si>
    <t>S72-A53</t>
  </si>
  <si>
    <t>S72-A52</t>
  </si>
  <si>
    <t>S72-A51</t>
  </si>
  <si>
    <t>S72-A50</t>
  </si>
  <si>
    <t>S72-A49</t>
  </si>
  <si>
    <t>S72-A60</t>
  </si>
  <si>
    <t>S72-A59</t>
  </si>
  <si>
    <t>S72-A58</t>
  </si>
  <si>
    <t>S72-A57</t>
  </si>
  <si>
    <t>S72-A56</t>
  </si>
  <si>
    <t>S72-A55</t>
  </si>
  <si>
    <t>S72-A66</t>
  </si>
  <si>
    <t>S72-A65</t>
  </si>
  <si>
    <t>S72-A64</t>
  </si>
  <si>
    <t>S72-A63</t>
  </si>
  <si>
    <t>S72-A62</t>
  </si>
  <si>
    <t>S72-A61</t>
  </si>
  <si>
    <t>S72-A72</t>
  </si>
  <si>
    <t>S72-A71</t>
  </si>
  <si>
    <t>S72-A70</t>
  </si>
  <si>
    <t>S72-A69</t>
  </si>
  <si>
    <t>S72-A68</t>
  </si>
  <si>
    <t>S72-A67</t>
  </si>
  <si>
    <t>S72-A78</t>
  </si>
  <si>
    <t>S72-A77</t>
  </si>
  <si>
    <t>S72-A76</t>
  </si>
  <si>
    <t>S72-A75</t>
  </si>
  <si>
    <t>S72-A74</t>
  </si>
  <si>
    <t>S72-A73</t>
  </si>
  <si>
    <t>S72-A84</t>
  </si>
  <si>
    <t>S72-A83</t>
  </si>
  <si>
    <t>S72-A82</t>
  </si>
  <si>
    <t>S72-A81</t>
  </si>
  <si>
    <t>S72-A80</t>
  </si>
  <si>
    <t>S72-A79</t>
  </si>
  <si>
    <t>S72-A90</t>
  </si>
  <si>
    <t>S72-A89</t>
  </si>
  <si>
    <t>S72-A88</t>
  </si>
  <si>
    <t>S72-A87</t>
  </si>
  <si>
    <t>S72-A86</t>
  </si>
  <si>
    <t>S72-A85</t>
  </si>
  <si>
    <t>S72-A96</t>
  </si>
  <si>
    <t>S72-A95</t>
  </si>
  <si>
    <t>S72-A94</t>
  </si>
  <si>
    <t>S72-A93</t>
  </si>
  <si>
    <t>S72-A92</t>
  </si>
  <si>
    <t>S72-A91</t>
  </si>
  <si>
    <t>S30-A54</t>
  </si>
  <si>
    <t>S30-A53</t>
  </si>
  <si>
    <t>S30-A52</t>
  </si>
  <si>
    <t>S30-A51</t>
  </si>
  <si>
    <t>S30-A50</t>
  </si>
  <si>
    <t>S30-A49</t>
  </si>
  <si>
    <t>S30-A60</t>
  </si>
  <si>
    <t>S30-A59</t>
  </si>
  <si>
    <t>S30-A58</t>
  </si>
  <si>
    <t>S30-A57</t>
  </si>
  <si>
    <t>S30-A56</t>
  </si>
  <si>
    <t>S30-A55</t>
  </si>
  <si>
    <t>S30-A66</t>
  </si>
  <si>
    <t>S30-A65</t>
  </si>
  <si>
    <t>S30-A64</t>
  </si>
  <si>
    <t>S30-A63</t>
  </si>
  <si>
    <t>S30-A62</t>
  </si>
  <si>
    <t>S30-A61</t>
  </si>
  <si>
    <t>S30-A72</t>
  </si>
  <si>
    <t>S30-A71</t>
  </si>
  <si>
    <t>S30-A70</t>
  </si>
  <si>
    <t>S30-A69</t>
  </si>
  <si>
    <t>S30-A68</t>
  </si>
  <si>
    <t>S30-A67</t>
  </si>
  <si>
    <t>S30-A78</t>
  </si>
  <si>
    <t>S30-A77</t>
  </si>
  <si>
    <t>S30-A76</t>
  </si>
  <si>
    <t>S30-A75</t>
  </si>
  <si>
    <t>S30-A74</t>
  </si>
  <si>
    <t>S30-A73</t>
  </si>
  <si>
    <t>S30-A84</t>
  </si>
  <si>
    <t>S30-A83</t>
  </si>
  <si>
    <t>S30-A82</t>
  </si>
  <si>
    <t>S30-A81</t>
  </si>
  <si>
    <t>S30-A80</t>
  </si>
  <si>
    <t>S30-A79</t>
  </si>
  <si>
    <t>S30-A90</t>
  </si>
  <si>
    <t>S30-A89</t>
  </si>
  <si>
    <t>S30-A88</t>
  </si>
  <si>
    <t>S30-A87</t>
  </si>
  <si>
    <t>S30-A86</t>
  </si>
  <si>
    <t>S30-A85</t>
  </si>
  <si>
    <t>S30-A96</t>
  </si>
  <si>
    <t>S30-A95</t>
  </si>
  <si>
    <t>S30-A94</t>
  </si>
  <si>
    <t>S30-A93</t>
  </si>
  <si>
    <t>S30-A92</t>
  </si>
  <si>
    <t>S30-A91</t>
  </si>
  <si>
    <t>S71-A01</t>
  </si>
  <si>
    <t>S71</t>
  </si>
  <si>
    <t>S71-A02</t>
  </si>
  <si>
    <t>S71-A03</t>
  </si>
  <si>
    <t>S71-A04</t>
  </si>
  <si>
    <t>S71-A05</t>
  </si>
  <si>
    <t>S71-A06</t>
  </si>
  <si>
    <t>S71-A07</t>
  </si>
  <si>
    <t>S71-A08</t>
  </si>
  <si>
    <t>S71-A09</t>
  </si>
  <si>
    <t>S71-A10</t>
  </si>
  <si>
    <t>S71-A11</t>
  </si>
  <si>
    <t>S71-A12</t>
  </si>
  <si>
    <t>S71-A13</t>
  </si>
  <si>
    <t>S71-A14</t>
  </si>
  <si>
    <t>S71-A15</t>
  </si>
  <si>
    <t>S71-A16</t>
  </si>
  <si>
    <t>S71-A17</t>
  </si>
  <si>
    <t>S71-A18</t>
  </si>
  <si>
    <t>S71-A19</t>
  </si>
  <si>
    <t>S71-A20</t>
  </si>
  <si>
    <t>S71-A21</t>
  </si>
  <si>
    <t>S71-A22</t>
  </si>
  <si>
    <t>S71-A23</t>
  </si>
  <si>
    <t>S71-A24</t>
  </si>
  <si>
    <t>S71-A25</t>
  </si>
  <si>
    <t>S71-A26</t>
  </si>
  <si>
    <t>S71-A27</t>
  </si>
  <si>
    <t>S71-A28</t>
  </si>
  <si>
    <t>S71-A29</t>
  </si>
  <si>
    <t>S71-A30</t>
  </si>
  <si>
    <t>S71-A31</t>
  </si>
  <si>
    <t>S71-A32</t>
  </si>
  <si>
    <t>S71-A33</t>
  </si>
  <si>
    <t>S71-A34</t>
  </si>
  <si>
    <t>S71-A35</t>
  </si>
  <si>
    <t>S71-A36</t>
  </si>
  <si>
    <t>S71-A37</t>
  </si>
  <si>
    <t>S71-A38</t>
  </si>
  <si>
    <t>S71-A39</t>
  </si>
  <si>
    <t>S71-A40</t>
  </si>
  <si>
    <t>S71-A41</t>
  </si>
  <si>
    <t>S71-A42</t>
  </si>
  <si>
    <t>S71-A43</t>
  </si>
  <si>
    <t>S71-A44</t>
  </si>
  <si>
    <t>S71-A45</t>
  </si>
  <si>
    <t>S71-A46</t>
  </si>
  <si>
    <t>S71-A47</t>
  </si>
  <si>
    <t>S71-A48</t>
  </si>
  <si>
    <t>S71-A54</t>
  </si>
  <si>
    <t>S71-A53</t>
  </si>
  <si>
    <t>S71-A52</t>
  </si>
  <si>
    <t>S71-A51</t>
  </si>
  <si>
    <t>S71-A50</t>
  </si>
  <si>
    <t>S71-A49</t>
  </si>
  <si>
    <t>S71-A60</t>
  </si>
  <si>
    <t>S71-A59</t>
  </si>
  <si>
    <t>S71-A58</t>
  </si>
  <si>
    <t>S71-A57</t>
  </si>
  <si>
    <t>S71-A56</t>
  </si>
  <si>
    <t>S71-A55</t>
  </si>
  <si>
    <t>S71-A66</t>
  </si>
  <si>
    <t>S71-A65</t>
  </si>
  <si>
    <t>S71-A64</t>
  </si>
  <si>
    <t>S71-A63</t>
  </si>
  <si>
    <t>S71-A62</t>
  </si>
  <si>
    <t>S71-A61</t>
  </si>
  <si>
    <t>S71-A72</t>
  </si>
  <si>
    <t>S71-A71</t>
  </si>
  <si>
    <t>S71-A70</t>
  </si>
  <si>
    <t>S71-A69</t>
  </si>
  <si>
    <t>S71-A68</t>
  </si>
  <si>
    <t>S71-A67</t>
  </si>
  <si>
    <t>S71-A78</t>
  </si>
  <si>
    <t>S71-A77</t>
  </si>
  <si>
    <t>S71-A76</t>
  </si>
  <si>
    <t>S71-A75</t>
  </si>
  <si>
    <t>S71-A74</t>
  </si>
  <si>
    <t>S71-A73</t>
  </si>
  <si>
    <t>S71-A84</t>
  </si>
  <si>
    <t>S71-A83</t>
  </si>
  <si>
    <t>S71-A82</t>
  </si>
  <si>
    <t>S71-A81</t>
  </si>
  <si>
    <t>S71-A80</t>
  </si>
  <si>
    <t>S71-A79</t>
  </si>
  <si>
    <t>S71-A90</t>
  </si>
  <si>
    <t>S71-A89</t>
  </si>
  <si>
    <t>S71-A88</t>
  </si>
  <si>
    <t>S71-A87</t>
  </si>
  <si>
    <t>S71-A86</t>
  </si>
  <si>
    <t>S71-A85</t>
  </si>
  <si>
    <t>S71-A96</t>
  </si>
  <si>
    <t>S71-A95</t>
  </si>
  <si>
    <t>S71-A94</t>
  </si>
  <si>
    <t>S71-A93</t>
  </si>
  <si>
    <t>S71-A92</t>
  </si>
  <si>
    <t>S71-A91</t>
  </si>
  <si>
    <t>S29-A54</t>
  </si>
  <si>
    <t>S29-A53</t>
  </si>
  <si>
    <t>S29-A52</t>
  </si>
  <si>
    <t>S29-A51</t>
  </si>
  <si>
    <t>S29-A50</t>
  </si>
  <si>
    <t>S29-A49</t>
  </si>
  <si>
    <t>S29-A60</t>
  </si>
  <si>
    <t>S29-A59</t>
  </si>
  <si>
    <t>S29-A58</t>
  </si>
  <si>
    <t>S29-A57</t>
  </si>
  <si>
    <t>S29-A56</t>
  </si>
  <si>
    <t>S29-A55</t>
  </si>
  <si>
    <t>S29-A66</t>
  </si>
  <si>
    <t>S29-A65</t>
  </si>
  <si>
    <t>S29-A64</t>
  </si>
  <si>
    <t>S29-A63</t>
  </si>
  <si>
    <t>S29-A62</t>
  </si>
  <si>
    <t>S29-A61</t>
  </si>
  <si>
    <t>S29-A72</t>
  </si>
  <si>
    <t>S29-A71</t>
  </si>
  <si>
    <t>S29-A70</t>
  </si>
  <si>
    <t>S29-A69</t>
  </si>
  <si>
    <t>S29-A68</t>
  </si>
  <si>
    <t>S29-A67</t>
  </si>
  <si>
    <t>S29-A78</t>
  </si>
  <si>
    <t>S29-A77</t>
  </si>
  <si>
    <t>S29-A76</t>
  </si>
  <si>
    <t>S29-A75</t>
  </si>
  <si>
    <t>S29-A74</t>
  </si>
  <si>
    <t>S29-A73</t>
  </si>
  <si>
    <t>S29-A84</t>
  </si>
  <si>
    <t>S29-A83</t>
  </si>
  <si>
    <t>S29-A82</t>
  </si>
  <si>
    <t>S29-A81</t>
  </si>
  <si>
    <t>S29-A80</t>
  </si>
  <si>
    <t>S29-A79</t>
  </si>
  <si>
    <t>S29-A90</t>
  </si>
  <si>
    <t>S29-A89</t>
  </si>
  <si>
    <t>S29-A88</t>
  </si>
  <si>
    <t>S29-A87</t>
  </si>
  <si>
    <t>S29-A86</t>
  </si>
  <si>
    <t>S29-A85</t>
  </si>
  <si>
    <t>S29-A96</t>
  </si>
  <si>
    <t>S29-A95</t>
  </si>
  <si>
    <t>S29-A94</t>
  </si>
  <si>
    <t>S29-A93</t>
  </si>
  <si>
    <t>S29-A92</t>
  </si>
  <si>
    <t>S29-A91</t>
  </si>
  <si>
    <t>S70-A01</t>
  </si>
  <si>
    <t>S70</t>
  </si>
  <si>
    <t>S70-A02</t>
  </si>
  <si>
    <t>S70-A03</t>
  </si>
  <si>
    <t>S70-A04</t>
  </si>
  <si>
    <t>S70-A05</t>
  </si>
  <si>
    <t>S70-A06</t>
  </si>
  <si>
    <t>S70-A07</t>
  </si>
  <si>
    <t>S70-A08</t>
  </si>
  <si>
    <t>S70-A09</t>
  </si>
  <si>
    <t>S70-A10</t>
  </si>
  <si>
    <t>S70-A11</t>
  </si>
  <si>
    <t>S70-A12</t>
  </si>
  <si>
    <t>S70-A13</t>
  </si>
  <si>
    <t>S70-A14</t>
  </si>
  <si>
    <t>S70-A15</t>
  </si>
  <si>
    <t>S70-A16</t>
  </si>
  <si>
    <t>S70-A17</t>
  </si>
  <si>
    <t>S70-A18</t>
  </si>
  <si>
    <t>S70-A19</t>
  </si>
  <si>
    <t>S70-A20</t>
  </si>
  <si>
    <t>S70-A21</t>
  </si>
  <si>
    <t>S70-A22</t>
  </si>
  <si>
    <t>S70-A23</t>
  </si>
  <si>
    <t>S70-A24</t>
  </si>
  <si>
    <t>S70-A25</t>
  </si>
  <si>
    <t>S70-A26</t>
  </si>
  <si>
    <t>S70-A27</t>
  </si>
  <si>
    <t>S70-A28</t>
  </si>
  <si>
    <t>S70-A29</t>
  </si>
  <si>
    <t>S70-A30</t>
  </si>
  <si>
    <t>S70-A31</t>
  </si>
  <si>
    <t>S70-A32</t>
  </si>
  <si>
    <t>S70-A33</t>
  </si>
  <si>
    <t>S70-A34</t>
  </si>
  <si>
    <t>S70-A35</t>
  </si>
  <si>
    <t>S70-A36</t>
  </si>
  <si>
    <t>S70-A37</t>
  </si>
  <si>
    <t>S70-A38</t>
  </si>
  <si>
    <t>S70-A39</t>
  </si>
  <si>
    <t>S70-A40</t>
  </si>
  <si>
    <t>S70-A41</t>
  </si>
  <si>
    <t>S70-A42</t>
  </si>
  <si>
    <t>S70-A43</t>
  </si>
  <si>
    <t>S70-A44</t>
  </si>
  <si>
    <t>S70-A45</t>
  </si>
  <si>
    <t>S70-A46</t>
  </si>
  <si>
    <t>S70-A47</t>
  </si>
  <si>
    <t>S70-A48</t>
  </si>
  <si>
    <t>S70-A54</t>
  </si>
  <si>
    <t>S70-A53</t>
  </si>
  <si>
    <t>S70-A52</t>
  </si>
  <si>
    <t>S70-A51</t>
  </si>
  <si>
    <t>S70-A50</t>
  </si>
  <si>
    <t>S70-A49</t>
  </si>
  <si>
    <t>S70-A60</t>
  </si>
  <si>
    <t>S70-A59</t>
  </si>
  <si>
    <t>S70-A58</t>
  </si>
  <si>
    <t>S70-A57</t>
  </si>
  <si>
    <t>S70-A56</t>
  </si>
  <si>
    <t>S70-A55</t>
  </si>
  <si>
    <t>S70-A66</t>
  </si>
  <si>
    <t>S70-A65</t>
  </si>
  <si>
    <t>S70-A64</t>
  </si>
  <si>
    <t>S70-A63</t>
  </si>
  <si>
    <t>S70-A62</t>
  </si>
  <si>
    <t>S70-A61</t>
  </si>
  <si>
    <t>S70-A72</t>
  </si>
  <si>
    <t>S70-A71</t>
  </si>
  <si>
    <t>S70-A70</t>
  </si>
  <si>
    <t>S70-A69</t>
  </si>
  <si>
    <t>S70-A68</t>
  </si>
  <si>
    <t>S70-A67</t>
  </si>
  <si>
    <t>S70-A78</t>
  </si>
  <si>
    <t>S70-A77</t>
  </si>
  <si>
    <t>S70-A76</t>
  </si>
  <si>
    <t>S70-A75</t>
  </si>
  <si>
    <t>S70-A74</t>
  </si>
  <si>
    <t>S70-A73</t>
  </si>
  <si>
    <t>S70-A84</t>
  </si>
  <si>
    <t>S70-A83</t>
  </si>
  <si>
    <t>S70-A82</t>
  </si>
  <si>
    <t>S70-A81</t>
  </si>
  <si>
    <t>S70-A80</t>
  </si>
  <si>
    <t>S70-A79</t>
  </si>
  <si>
    <t>S70-A90</t>
  </si>
  <si>
    <t>S70-A89</t>
  </si>
  <si>
    <t>S70-A88</t>
  </si>
  <si>
    <t>S70-A87</t>
  </si>
  <si>
    <t>S70-A86</t>
  </si>
  <si>
    <t>S70-A85</t>
  </si>
  <si>
    <t>S70-A96</t>
  </si>
  <si>
    <t>S70-A95</t>
  </si>
  <si>
    <t>S70-A94</t>
  </si>
  <si>
    <t>S70-A93</t>
  </si>
  <si>
    <t>S70-A92</t>
  </si>
  <si>
    <t>S70-A91</t>
  </si>
  <si>
    <t>S28-A54</t>
  </si>
  <si>
    <t>S28-A53</t>
  </si>
  <si>
    <t>S28-A52</t>
  </si>
  <si>
    <t>S28-A51</t>
  </si>
  <si>
    <t>S28-A50</t>
  </si>
  <si>
    <t>S28-A49</t>
  </si>
  <si>
    <t>S28-A60</t>
  </si>
  <si>
    <t>S28-A59</t>
  </si>
  <si>
    <t>S28-A58</t>
  </si>
  <si>
    <t>S28-A57</t>
  </si>
  <si>
    <t>S28-A56</t>
  </si>
  <si>
    <t>S28-A55</t>
  </si>
  <si>
    <t>S28-A66</t>
  </si>
  <si>
    <t>S28-A65</t>
  </si>
  <si>
    <t>S28-A64</t>
  </si>
  <si>
    <t>S28-A63</t>
  </si>
  <si>
    <t>S28-A62</t>
  </si>
  <si>
    <t>S28-A61</t>
  </si>
  <si>
    <t>S28-A72</t>
  </si>
  <si>
    <t>S28-A71</t>
  </si>
  <si>
    <t>S28-A70</t>
  </si>
  <si>
    <t>S28-A69</t>
  </si>
  <si>
    <t>S28-A68</t>
  </si>
  <si>
    <t>S28-A67</t>
  </si>
  <si>
    <t>S28-A78</t>
  </si>
  <si>
    <t>S28-A77</t>
  </si>
  <si>
    <t>S28-A76</t>
  </si>
  <si>
    <t>S28-A75</t>
  </si>
  <si>
    <t>S28-A74</t>
  </si>
  <si>
    <t>S28-A73</t>
  </si>
  <si>
    <t>S28-A84</t>
  </si>
  <si>
    <t>S28-A83</t>
  </si>
  <si>
    <t>S28-A82</t>
  </si>
  <si>
    <t>S28-A81</t>
  </si>
  <si>
    <t>S28-A80</t>
  </si>
  <si>
    <t>S28-A79</t>
  </si>
  <si>
    <t>S28-A90</t>
  </si>
  <si>
    <t>S28-A89</t>
  </si>
  <si>
    <t>S28-A88</t>
  </si>
  <si>
    <t>S28-A87</t>
  </si>
  <si>
    <t>S28-A86</t>
  </si>
  <si>
    <t>S28-A85</t>
  </si>
  <si>
    <t>S28-A96</t>
  </si>
  <si>
    <t>S28-A95</t>
  </si>
  <si>
    <t>S28-A94</t>
  </si>
  <si>
    <t>S28-A93</t>
  </si>
  <si>
    <t>S28-A92</t>
  </si>
  <si>
    <t>S28-A91</t>
  </si>
  <si>
    <t>S69-A01</t>
  </si>
  <si>
    <t>S69</t>
  </si>
  <si>
    <t>S69-A02</t>
  </si>
  <si>
    <t>S69-A03</t>
  </si>
  <si>
    <t>S69-A04</t>
  </si>
  <si>
    <t>S69-A05</t>
  </si>
  <si>
    <t>S69-A06</t>
  </si>
  <si>
    <t>S69-A07</t>
  </si>
  <si>
    <t>S69-A08</t>
  </si>
  <si>
    <t>S69-A09</t>
  </si>
  <si>
    <t>S69-A10</t>
  </si>
  <si>
    <t>S69-A11</t>
  </si>
  <si>
    <t>S69-A12</t>
  </si>
  <si>
    <t>S69-A13</t>
  </si>
  <si>
    <t>S69-A14</t>
  </si>
  <si>
    <t>S69-A15</t>
  </si>
  <si>
    <t>S69-A16</t>
  </si>
  <si>
    <t>S69-A17</t>
  </si>
  <si>
    <t>S69-A18</t>
  </si>
  <si>
    <t>S69-A19</t>
  </si>
  <si>
    <t>S69-A20</t>
  </si>
  <si>
    <t>S69-A21</t>
  </si>
  <si>
    <t>S69-A22</t>
  </si>
  <si>
    <t>S69-A23</t>
  </si>
  <si>
    <t>S69-A24</t>
  </si>
  <si>
    <t>S69-A25</t>
  </si>
  <si>
    <t>S69-A26</t>
  </si>
  <si>
    <t>S69-A27</t>
  </si>
  <si>
    <t>S69-A28</t>
  </si>
  <si>
    <t>S69-A29</t>
  </si>
  <si>
    <t>S69-A30</t>
  </si>
  <si>
    <t>S69-A31</t>
  </si>
  <si>
    <t>S69-A32</t>
  </si>
  <si>
    <t>S69-A33</t>
  </si>
  <si>
    <t>S69-A34</t>
  </si>
  <si>
    <t>S69-A35</t>
  </si>
  <si>
    <t>S69-A36</t>
  </si>
  <si>
    <t>S69-A37</t>
  </si>
  <si>
    <t>S69-A38</t>
  </si>
  <si>
    <t>S69-A39</t>
  </si>
  <si>
    <t>S69-A40</t>
  </si>
  <si>
    <t>S69-A41</t>
  </si>
  <si>
    <t>S69-A42</t>
  </si>
  <si>
    <t>S69-A43</t>
  </si>
  <si>
    <t>S69-A44</t>
  </si>
  <si>
    <t>S69-A45</t>
  </si>
  <si>
    <t>S69-A46</t>
  </si>
  <si>
    <t>S69-A47</t>
  </si>
  <si>
    <t>S69-A48</t>
  </si>
  <si>
    <t>S69-A54</t>
  </si>
  <si>
    <t>S69-A53</t>
  </si>
  <si>
    <t>S69-A52</t>
  </si>
  <si>
    <t>S69-A51</t>
  </si>
  <si>
    <t>S69-A50</t>
  </si>
  <si>
    <t>S69-A49</t>
  </si>
  <si>
    <t>S69-A60</t>
  </si>
  <si>
    <t>S69-A59</t>
  </si>
  <si>
    <t>S69-A58</t>
  </si>
  <si>
    <t>S69-A57</t>
  </si>
  <si>
    <t>S69-A56</t>
  </si>
  <si>
    <t>S69-A55</t>
  </si>
  <si>
    <t>S69-A66</t>
  </si>
  <si>
    <t>S69-A65</t>
  </si>
  <si>
    <t>S69-A64</t>
  </si>
  <si>
    <t>S69-A63</t>
  </si>
  <si>
    <t>S69-A62</t>
  </si>
  <si>
    <t>S69-A61</t>
  </si>
  <si>
    <t>S69-A72</t>
  </si>
  <si>
    <t>S69-A71</t>
  </si>
  <si>
    <t>S69-A70</t>
  </si>
  <si>
    <t>S69-A69</t>
  </si>
  <si>
    <t>S69-A68</t>
  </si>
  <si>
    <t>S69-A67</t>
  </si>
  <si>
    <t>S69-A78</t>
  </si>
  <si>
    <t>S69-A77</t>
  </si>
  <si>
    <t>S69-A76</t>
  </si>
  <si>
    <t>S69-A75</t>
  </si>
  <si>
    <t>S69-A74</t>
  </si>
  <si>
    <t>S69-A73</t>
  </si>
  <si>
    <t>S69-A84</t>
  </si>
  <si>
    <t>S69-A83</t>
  </si>
  <si>
    <t>S69-A82</t>
  </si>
  <si>
    <t>S69-A81</t>
  </si>
  <si>
    <t>S69-A80</t>
  </si>
  <si>
    <t>S69-A79</t>
  </si>
  <si>
    <t>S69-A90</t>
  </si>
  <si>
    <t>S69-A89</t>
  </si>
  <si>
    <t>S69-A88</t>
  </si>
  <si>
    <t>S69-A87</t>
  </si>
  <si>
    <t>S69-A86</t>
  </si>
  <si>
    <t>S69-A85</t>
  </si>
  <si>
    <t>S69-A96</t>
  </si>
  <si>
    <t>S69-A95</t>
  </si>
  <si>
    <t>S69-A94</t>
  </si>
  <si>
    <t>S69-A93</t>
  </si>
  <si>
    <t>S69-A92</t>
  </si>
  <si>
    <t>S69-A91</t>
  </si>
  <si>
    <t>S27-A54</t>
  </si>
  <si>
    <t>S27-A53</t>
  </si>
  <si>
    <t>S27-A52</t>
  </si>
  <si>
    <t>S27-A51</t>
  </si>
  <si>
    <t>S27-A50</t>
  </si>
  <si>
    <t>S27-A49</t>
  </si>
  <si>
    <t>S27-A60</t>
  </si>
  <si>
    <t>S27-A59</t>
  </si>
  <si>
    <t>S27-A58</t>
  </si>
  <si>
    <t>S27-A57</t>
  </si>
  <si>
    <t>S27-A56</t>
  </si>
  <si>
    <t>S27-A55</t>
  </si>
  <si>
    <t>S27-A66</t>
  </si>
  <si>
    <t>S27-A65</t>
  </si>
  <si>
    <t>S27-A64</t>
  </si>
  <si>
    <t>S27-A63</t>
  </si>
  <si>
    <t>S27-A62</t>
  </si>
  <si>
    <t>S27-A61</t>
  </si>
  <si>
    <t>S27-A72</t>
  </si>
  <si>
    <t>S27-A71</t>
  </si>
  <si>
    <t>S27-A70</t>
  </si>
  <si>
    <t>S27-A69</t>
  </si>
  <si>
    <t>S27-A68</t>
  </si>
  <si>
    <t>S27-A67</t>
  </si>
  <si>
    <t>S27-A78</t>
  </si>
  <si>
    <t>S27-A77</t>
  </si>
  <si>
    <t>S27-A76</t>
  </si>
  <si>
    <t>S27-A75</t>
  </si>
  <si>
    <t>S27-A74</t>
  </si>
  <si>
    <t>S27-A73</t>
  </si>
  <si>
    <t>S27-A84</t>
  </si>
  <si>
    <t>S27-A83</t>
  </si>
  <si>
    <t>S27-A82</t>
  </si>
  <si>
    <t>S27-A81</t>
  </si>
  <si>
    <t>S27-A80</t>
  </si>
  <si>
    <t>S27-A79</t>
  </si>
  <si>
    <t>S27-A90</t>
  </si>
  <si>
    <t>S27-A89</t>
  </si>
  <si>
    <t>S27-A88</t>
  </si>
  <si>
    <t>S27-A87</t>
  </si>
  <si>
    <t>S27-A86</t>
  </si>
  <si>
    <t>S27-A85</t>
  </si>
  <si>
    <t>S27-A96</t>
  </si>
  <si>
    <t>S27-A95</t>
  </si>
  <si>
    <t>S27-A94</t>
  </si>
  <si>
    <t>S27-A93</t>
  </si>
  <si>
    <t>S27-A92</t>
  </si>
  <si>
    <t>S27-A91</t>
  </si>
  <si>
    <t>S68-A01</t>
  </si>
  <si>
    <t>S68</t>
  </si>
  <si>
    <t>S68-A02</t>
  </si>
  <si>
    <t>S68-A03</t>
  </si>
  <si>
    <t>S68-A04</t>
  </si>
  <si>
    <t>S68-A05</t>
  </si>
  <si>
    <t>S68-A06</t>
  </si>
  <si>
    <t>S68-A07</t>
  </si>
  <si>
    <t>S68-A08</t>
  </si>
  <si>
    <t>S68-A09</t>
  </si>
  <si>
    <t>S68-A10</t>
  </si>
  <si>
    <t>S68-A11</t>
  </si>
  <si>
    <t>S68-A12</t>
  </si>
  <si>
    <t>S68-A13</t>
  </si>
  <si>
    <t>S68-A14</t>
  </si>
  <si>
    <t>S68-A15</t>
  </si>
  <si>
    <t>S68-A16</t>
  </si>
  <si>
    <t>S68-A17</t>
  </si>
  <si>
    <t>S68-A18</t>
  </si>
  <si>
    <t>S68-A19</t>
  </si>
  <si>
    <t>S68-A20</t>
  </si>
  <si>
    <t>S68-A21</t>
  </si>
  <si>
    <t>S68-A22</t>
  </si>
  <si>
    <t>S68-A23</t>
  </si>
  <si>
    <t>S68-A24</t>
  </si>
  <si>
    <t>S68-A25</t>
  </si>
  <si>
    <t>S68-A26</t>
  </si>
  <si>
    <t>S68-A27</t>
  </si>
  <si>
    <t>S68-A28</t>
  </si>
  <si>
    <t>S68-A29</t>
  </si>
  <si>
    <t>S68-A30</t>
  </si>
  <si>
    <t>S68-A31</t>
  </si>
  <si>
    <t>S68-A32</t>
  </si>
  <si>
    <t>S68-A33</t>
  </si>
  <si>
    <t>S68-A34</t>
  </si>
  <si>
    <t>S68-A35</t>
  </si>
  <si>
    <t>S68-A36</t>
  </si>
  <si>
    <t>S68-A37</t>
  </si>
  <si>
    <t>S68-A38</t>
  </si>
  <si>
    <t>S68-A39</t>
  </si>
  <si>
    <t>S68-A40</t>
  </si>
  <si>
    <t>S68-A41</t>
  </si>
  <si>
    <t>S68-A42</t>
  </si>
  <si>
    <t>S68-A43</t>
  </si>
  <si>
    <t>S68-A44</t>
  </si>
  <si>
    <t>S68-A45</t>
  </si>
  <si>
    <t>S68-A46</t>
  </si>
  <si>
    <t>S68-A47</t>
  </si>
  <si>
    <t>S68-A48</t>
  </si>
  <si>
    <t>S68-A54</t>
  </si>
  <si>
    <t>S68-A53</t>
  </si>
  <si>
    <t>S68-A52</t>
  </si>
  <si>
    <t>S68-A51</t>
  </si>
  <si>
    <t>S68-A50</t>
  </si>
  <si>
    <t>S68-A49</t>
  </si>
  <si>
    <t>S68-A60</t>
  </si>
  <si>
    <t>S68-A59</t>
  </si>
  <si>
    <t>S68-A58</t>
  </si>
  <si>
    <t>S68-A57</t>
  </si>
  <si>
    <t>S68-A56</t>
  </si>
  <si>
    <t>S68-A55</t>
  </si>
  <si>
    <t>S68-A66</t>
  </si>
  <si>
    <t>S68-A65</t>
  </si>
  <si>
    <t>S68-A64</t>
  </si>
  <si>
    <t>S68-A63</t>
  </si>
  <si>
    <t>S68-A62</t>
  </si>
  <si>
    <t>S68-A61</t>
  </si>
  <si>
    <t>S68-A72</t>
  </si>
  <si>
    <t>S68-A71</t>
  </si>
  <si>
    <t>S68-A70</t>
  </si>
  <si>
    <t>S68-A69</t>
  </si>
  <si>
    <t>S68-A68</t>
  </si>
  <si>
    <t>S68-A67</t>
  </si>
  <si>
    <t>S68-A78</t>
  </si>
  <si>
    <t>S68-A77</t>
  </si>
  <si>
    <t>S68-A76</t>
  </si>
  <si>
    <t>S68-A75</t>
  </si>
  <si>
    <t>S68-A74</t>
  </si>
  <si>
    <t>S68-A73</t>
  </si>
  <si>
    <t>S68-A84</t>
  </si>
  <si>
    <t>S68-A83</t>
  </si>
  <si>
    <t>S68-A82</t>
  </si>
  <si>
    <t>S68-A81</t>
  </si>
  <si>
    <t>S68-A80</t>
  </si>
  <si>
    <t>S68-A79</t>
  </si>
  <si>
    <t>S68-A90</t>
  </si>
  <si>
    <t>S68-A89</t>
  </si>
  <si>
    <t>S68-A88</t>
  </si>
  <si>
    <t>S68-A87</t>
  </si>
  <si>
    <t>S68-A86</t>
  </si>
  <si>
    <t>S68-A85</t>
  </si>
  <si>
    <t>S68-A96</t>
  </si>
  <si>
    <t>S68-A95</t>
  </si>
  <si>
    <t>S68-A94</t>
  </si>
  <si>
    <t>S68-A93</t>
  </si>
  <si>
    <t>S68-A92</t>
  </si>
  <si>
    <t>S68-A91</t>
  </si>
  <si>
    <t>S26-A54</t>
  </si>
  <si>
    <t>S26-A53</t>
  </si>
  <si>
    <t>S26-A52</t>
  </si>
  <si>
    <t>S26-A51</t>
  </si>
  <si>
    <t>S26-A50</t>
  </si>
  <si>
    <t>S26-A49</t>
  </si>
  <si>
    <t>S26-A60</t>
  </si>
  <si>
    <t>S26-A59</t>
  </si>
  <si>
    <t>S26-A58</t>
  </si>
  <si>
    <t>S26-A57</t>
  </si>
  <si>
    <t>S26-A56</t>
  </si>
  <si>
    <t>S26-A55</t>
  </si>
  <si>
    <t>S26-A66</t>
  </si>
  <si>
    <t>S26-A65</t>
  </si>
  <si>
    <t>S26-A64</t>
  </si>
  <si>
    <t>S26-A63</t>
  </si>
  <si>
    <t>S26-A62</t>
  </si>
  <si>
    <t>S26-A61</t>
  </si>
  <si>
    <t>S26-A72</t>
  </si>
  <si>
    <t>S26-A71</t>
  </si>
  <si>
    <t>S26-A70</t>
  </si>
  <si>
    <t>S26-A69</t>
  </si>
  <si>
    <t>S26-A68</t>
  </si>
  <si>
    <t>S26-A67</t>
  </si>
  <si>
    <t>S26-A78</t>
  </si>
  <si>
    <t>S26-A77</t>
  </si>
  <si>
    <t>S26-A76</t>
  </si>
  <si>
    <t>S26-A75</t>
  </si>
  <si>
    <t>S26-A74</t>
  </si>
  <si>
    <t>S26-A73</t>
  </si>
  <si>
    <t>S26-A84</t>
  </si>
  <si>
    <t>S26-A83</t>
  </si>
  <si>
    <t>S26-A82</t>
  </si>
  <si>
    <t>S26-A81</t>
  </si>
  <si>
    <t>S26-A80</t>
  </si>
  <si>
    <t>S26-A79</t>
  </si>
  <si>
    <t>S26-A90</t>
  </si>
  <si>
    <t>S26-A89</t>
  </si>
  <si>
    <t>S26-A88</t>
  </si>
  <si>
    <t>S26-A87</t>
  </si>
  <si>
    <t>S26-A86</t>
  </si>
  <si>
    <t>S26-A85</t>
  </si>
  <si>
    <t>S26-A96</t>
  </si>
  <si>
    <t>S26-A95</t>
  </si>
  <si>
    <t>S26-A94</t>
  </si>
  <si>
    <t>S26-A93</t>
  </si>
  <si>
    <t>S26-A92</t>
  </si>
  <si>
    <t>S26-A91</t>
  </si>
  <si>
    <t>S67-A01</t>
  </si>
  <si>
    <t>S67</t>
  </si>
  <si>
    <t>S67-A02</t>
  </si>
  <si>
    <t>S67-A03</t>
  </si>
  <si>
    <t>S67-A04</t>
  </si>
  <si>
    <t>S67-A05</t>
  </si>
  <si>
    <t>S67-A06</t>
  </si>
  <si>
    <t>S67-A07</t>
  </si>
  <si>
    <t>S67-A08</t>
  </si>
  <si>
    <t>S67-A09</t>
  </si>
  <si>
    <t>S67-A10</t>
  </si>
  <si>
    <t>S67-A11</t>
  </si>
  <si>
    <t>S67-A12</t>
  </si>
  <si>
    <t>S67-A13</t>
  </si>
  <si>
    <t>S67-A14</t>
  </si>
  <si>
    <t>S67-A15</t>
  </si>
  <si>
    <t>S67-A16</t>
  </si>
  <si>
    <t>S67-A17</t>
  </si>
  <si>
    <t>S67-A18</t>
  </si>
  <si>
    <t>S67-A19</t>
  </si>
  <si>
    <t>S67-A20</t>
  </si>
  <si>
    <t>S67-A21</t>
  </si>
  <si>
    <t>S67-A22</t>
  </si>
  <si>
    <t>S67-A23</t>
  </si>
  <si>
    <t>S67-A24</t>
  </si>
  <si>
    <t>S67-A25</t>
  </si>
  <si>
    <t>S67-A26</t>
  </si>
  <si>
    <t>S67-A27</t>
  </si>
  <si>
    <t>S67-A28</t>
  </si>
  <si>
    <t>S67-A29</t>
  </si>
  <si>
    <t>S67-A30</t>
  </si>
  <si>
    <t>S67-A31</t>
  </si>
  <si>
    <t>S67-A32</t>
  </si>
  <si>
    <t>S67-A33</t>
  </si>
  <si>
    <t>S67-A34</t>
  </si>
  <si>
    <t>S67-A35</t>
  </si>
  <si>
    <t>S67-A36</t>
  </si>
  <si>
    <t>S67-A37</t>
  </si>
  <si>
    <t>S67-A38</t>
  </si>
  <si>
    <t>S67-A39</t>
  </si>
  <si>
    <t>S67-A40</t>
  </si>
  <si>
    <t>S67-A41</t>
  </si>
  <si>
    <t>S67-A42</t>
  </si>
  <si>
    <t>S67-A43</t>
  </si>
  <si>
    <t>S67-A44</t>
  </si>
  <si>
    <t>S67-A45</t>
  </si>
  <si>
    <t>S67-A46</t>
  </si>
  <si>
    <t>S67-A47</t>
  </si>
  <si>
    <t>S67-A48</t>
  </si>
  <si>
    <t>S67-A54</t>
  </si>
  <si>
    <t>S67-A53</t>
  </si>
  <si>
    <t>S67-A52</t>
  </si>
  <si>
    <t>S67-A51</t>
  </si>
  <si>
    <t>S67-A50</t>
  </si>
  <si>
    <t>S67-A49</t>
  </si>
  <si>
    <t>S67-A60</t>
  </si>
  <si>
    <t>S67-A59</t>
  </si>
  <si>
    <t>S67-A58</t>
  </si>
  <si>
    <t>S67-A57</t>
  </si>
  <si>
    <t>S67-A56</t>
  </si>
  <si>
    <t>S67-A55</t>
  </si>
  <si>
    <t>S67-A66</t>
  </si>
  <si>
    <t>S67-A65</t>
  </si>
  <si>
    <t>S67-A64</t>
  </si>
  <si>
    <t>S67-A63</t>
  </si>
  <si>
    <t>S67-A62</t>
  </si>
  <si>
    <t>S67-A61</t>
  </si>
  <si>
    <t>S67-A72</t>
  </si>
  <si>
    <t>S67-A71</t>
  </si>
  <si>
    <t>S67-A70</t>
  </si>
  <si>
    <t>S67-A69</t>
  </si>
  <si>
    <t>S67-A68</t>
  </si>
  <si>
    <t>S67-A67</t>
  </si>
  <si>
    <t>S67-A78</t>
  </si>
  <si>
    <t>S67-A77</t>
  </si>
  <si>
    <t>S67-A76</t>
  </si>
  <si>
    <t>S67-A75</t>
  </si>
  <si>
    <t>S67-A74</t>
  </si>
  <si>
    <t>S67-A73</t>
  </si>
  <si>
    <t>S67-A84</t>
  </si>
  <si>
    <t>S67-A83</t>
  </si>
  <si>
    <t>S67-A82</t>
  </si>
  <si>
    <t>S67-A81</t>
  </si>
  <si>
    <t>S67-A80</t>
  </si>
  <si>
    <t>S67-A79</t>
  </si>
  <si>
    <t>S67-A90</t>
  </si>
  <si>
    <t>S67-A89</t>
  </si>
  <si>
    <t>S67-A88</t>
  </si>
  <si>
    <t>S67-A87</t>
  </si>
  <si>
    <t>S67-A86</t>
  </si>
  <si>
    <t>S67-A85</t>
  </si>
  <si>
    <t>S67-A96</t>
  </si>
  <si>
    <t>S67-A95</t>
  </si>
  <si>
    <t>S67-A94</t>
  </si>
  <si>
    <t>S67-A93</t>
  </si>
  <si>
    <t>S67-A92</t>
  </si>
  <si>
    <t>S67-A91</t>
  </si>
  <si>
    <t>S25-A54</t>
  </si>
  <si>
    <t>S25-A53</t>
  </si>
  <si>
    <t>S25-A52</t>
  </si>
  <si>
    <t>S25-A51</t>
  </si>
  <si>
    <t>S25-A50</t>
  </si>
  <si>
    <t>S25-A49</t>
  </si>
  <si>
    <t>S25-A60</t>
  </si>
  <si>
    <t>S25-A59</t>
  </si>
  <si>
    <t>S25-A58</t>
  </si>
  <si>
    <t>S25-A57</t>
  </si>
  <si>
    <t>S25-A56</t>
  </si>
  <si>
    <t>S25-A55</t>
  </si>
  <si>
    <t>S25-A66</t>
  </si>
  <si>
    <t>S25-A65</t>
  </si>
  <si>
    <t>S25-A64</t>
  </si>
  <si>
    <t>S25-A63</t>
  </si>
  <si>
    <t>S25-A62</t>
  </si>
  <si>
    <t>S25-A61</t>
  </si>
  <si>
    <t>S25-A72</t>
  </si>
  <si>
    <t>S25-A71</t>
  </si>
  <si>
    <t>S25-A70</t>
  </si>
  <si>
    <t>S25-A69</t>
  </si>
  <si>
    <t>S25-A68</t>
  </si>
  <si>
    <t>S25-A67</t>
  </si>
  <si>
    <t>S25-A78</t>
  </si>
  <si>
    <t>S25-A77</t>
  </si>
  <si>
    <t>S25-A76</t>
  </si>
  <si>
    <t>S25-A75</t>
  </si>
  <si>
    <t>S25-A74</t>
  </si>
  <si>
    <t>S25-A73</t>
  </si>
  <si>
    <t>S25-A84</t>
  </si>
  <si>
    <t>S25-A83</t>
  </si>
  <si>
    <t>S25-A82</t>
  </si>
  <si>
    <t>S25-A81</t>
  </si>
  <si>
    <t>S25-A80</t>
  </si>
  <si>
    <t>S25-A79</t>
  </si>
  <si>
    <t>S25-A90</t>
  </si>
  <si>
    <t>S25-A89</t>
  </si>
  <si>
    <t>S25-A88</t>
  </si>
  <si>
    <t>S25-A87</t>
  </si>
  <si>
    <t>S25-A86</t>
  </si>
  <si>
    <t>S25-A85</t>
  </si>
  <si>
    <t>S25-A96</t>
  </si>
  <si>
    <t>S25-A95</t>
  </si>
  <si>
    <t>S25-A94</t>
  </si>
  <si>
    <t>S25-A93</t>
  </si>
  <si>
    <t>S25-A92</t>
  </si>
  <si>
    <t>S25-A91</t>
  </si>
  <si>
    <t>S66-A01</t>
  </si>
  <si>
    <t>S66</t>
  </si>
  <si>
    <t>S66-A02</t>
  </si>
  <si>
    <t>S66-A03</t>
  </si>
  <si>
    <t>S66-A04</t>
  </si>
  <si>
    <t>S66-A05</t>
  </si>
  <si>
    <t>S66-A06</t>
  </si>
  <si>
    <t>S66-A07</t>
  </si>
  <si>
    <t>S66-A08</t>
  </si>
  <si>
    <t>S66-A09</t>
  </si>
  <si>
    <t>S66-A10</t>
  </si>
  <si>
    <t>S66-A11</t>
  </si>
  <si>
    <t>S66-A12</t>
  </si>
  <si>
    <t>S66-A13</t>
  </si>
  <si>
    <t>S66-A14</t>
  </si>
  <si>
    <t>S66-A15</t>
  </si>
  <si>
    <t>S66-A16</t>
  </si>
  <si>
    <t>S66-A17</t>
  </si>
  <si>
    <t>S66-A18</t>
  </si>
  <si>
    <t>S66-A19</t>
  </si>
  <si>
    <t>S66-A20</t>
  </si>
  <si>
    <t>S66-A21</t>
  </si>
  <si>
    <t>S66-A22</t>
  </si>
  <si>
    <t>S66-A23</t>
  </si>
  <si>
    <t>S66-A24</t>
  </si>
  <si>
    <t>S66-A25</t>
  </si>
  <si>
    <t>S66-A26</t>
  </si>
  <si>
    <t>S66-A27</t>
  </si>
  <si>
    <t>S66-A28</t>
  </si>
  <si>
    <t>S66-A29</t>
  </si>
  <si>
    <t>S66-A30</t>
  </si>
  <si>
    <t>S66-A31</t>
  </si>
  <si>
    <t>S66-A32</t>
  </si>
  <si>
    <t>S66-A33</t>
  </si>
  <si>
    <t>S66-A34</t>
  </si>
  <si>
    <t>S66-A35</t>
  </si>
  <si>
    <t>S66-A36</t>
  </si>
  <si>
    <t>S66-A37</t>
  </si>
  <si>
    <t>S66-A38</t>
  </si>
  <si>
    <t>S66-A39</t>
  </si>
  <si>
    <t>S66-A40</t>
  </si>
  <si>
    <t>S66-A41</t>
  </si>
  <si>
    <t>S66-A42</t>
  </si>
  <si>
    <t>S66-A43</t>
  </si>
  <si>
    <t>S66-A44</t>
  </si>
  <si>
    <t>S66-A45</t>
  </si>
  <si>
    <t>S66-A46</t>
  </si>
  <si>
    <t>S66-A47</t>
  </si>
  <si>
    <t>S66-A48</t>
  </si>
  <si>
    <t>S66-A54</t>
  </si>
  <si>
    <t>S66-A53</t>
  </si>
  <si>
    <t>S66-A52</t>
  </si>
  <si>
    <t>S66-A51</t>
  </si>
  <si>
    <t>S66-A50</t>
  </si>
  <si>
    <t>S66-A49</t>
  </si>
  <si>
    <t>S66-A60</t>
  </si>
  <si>
    <t>S66-A59</t>
  </si>
  <si>
    <t>S66-A58</t>
  </si>
  <si>
    <t>S66-A57</t>
  </si>
  <si>
    <t>S66-A56</t>
  </si>
  <si>
    <t>S66-A55</t>
  </si>
  <si>
    <t>S66-A66</t>
  </si>
  <si>
    <t>S66-A65</t>
  </si>
  <si>
    <t>S66-A64</t>
  </si>
  <si>
    <t>S66-A63</t>
  </si>
  <si>
    <t>S66-A62</t>
  </si>
  <si>
    <t>S66-A61</t>
  </si>
  <si>
    <t>S66-A72</t>
  </si>
  <si>
    <t>S66-A71</t>
  </si>
  <si>
    <t>S66-A70</t>
  </si>
  <si>
    <t>S66-A69</t>
  </si>
  <si>
    <t>S66-A68</t>
  </si>
  <si>
    <t>S66-A67</t>
  </si>
  <si>
    <t>S66-A78</t>
  </si>
  <si>
    <t>S66-A77</t>
  </si>
  <si>
    <t>S66-A76</t>
  </si>
  <si>
    <t>S66-A75</t>
  </si>
  <si>
    <t>S66-A74</t>
  </si>
  <si>
    <t>S66-A73</t>
  </si>
  <si>
    <t>S66-A84</t>
  </si>
  <si>
    <t>S66-A83</t>
  </si>
  <si>
    <t>S66-A82</t>
  </si>
  <si>
    <t>S66-A81</t>
  </si>
  <si>
    <t>S66-A80</t>
  </si>
  <si>
    <t>S66-A79</t>
  </si>
  <si>
    <t>S66-A90</t>
  </si>
  <si>
    <t>S66-A89</t>
  </si>
  <si>
    <t>S66-A88</t>
  </si>
  <si>
    <t>S66-A87</t>
  </si>
  <si>
    <t>S66-A86</t>
  </si>
  <si>
    <t>S66-A85</t>
  </si>
  <si>
    <t>S66-A96</t>
  </si>
  <si>
    <t>S66-A95</t>
  </si>
  <si>
    <t>S66-A94</t>
  </si>
  <si>
    <t>S66-A93</t>
  </si>
  <si>
    <t>S66-A92</t>
  </si>
  <si>
    <t>S66-A91</t>
  </si>
  <si>
    <t>S36-A54</t>
  </si>
  <si>
    <t>S36-A53</t>
  </si>
  <si>
    <t>S36-A52</t>
  </si>
  <si>
    <t>S36-A51</t>
  </si>
  <si>
    <t>S36-A50</t>
  </si>
  <si>
    <t>S36-A49</t>
  </si>
  <si>
    <t>S36-A60</t>
  </si>
  <si>
    <t>S36-A59</t>
  </si>
  <si>
    <t>S36-A58</t>
  </si>
  <si>
    <t>S36-A57</t>
  </si>
  <si>
    <t>S36-A56</t>
  </si>
  <si>
    <t>S36-A55</t>
  </si>
  <si>
    <t>S36-A66</t>
  </si>
  <si>
    <t>S36-A65</t>
  </si>
  <si>
    <t>S36-A64</t>
  </si>
  <si>
    <t>S36-A63</t>
  </si>
  <si>
    <t>S36-A62</t>
  </si>
  <si>
    <t>S36-A61</t>
  </si>
  <si>
    <t>S36-A72</t>
  </si>
  <si>
    <t>S36-A71</t>
  </si>
  <si>
    <t>S36-A70</t>
  </si>
  <si>
    <t>S36-A69</t>
  </si>
  <si>
    <t>S36-A68</t>
  </si>
  <si>
    <t>S36-A67</t>
  </si>
  <si>
    <t>S36-A78</t>
  </si>
  <si>
    <t>S36-A77</t>
  </si>
  <si>
    <t>S36-A76</t>
  </si>
  <si>
    <t>S36-A75</t>
  </si>
  <si>
    <t>S36-A74</t>
  </si>
  <si>
    <t>S36-A73</t>
  </si>
  <si>
    <t>S36-A84</t>
  </si>
  <si>
    <t>S36-A83</t>
  </si>
  <si>
    <t>S36-A82</t>
  </si>
  <si>
    <t>S36-A81</t>
  </si>
  <si>
    <t>S36-A80</t>
  </si>
  <si>
    <t>S36-A79</t>
  </si>
  <si>
    <t>S36-A90</t>
  </si>
  <si>
    <t>S36-A89</t>
  </si>
  <si>
    <t>S36-A88</t>
  </si>
  <si>
    <t>S36-A87</t>
  </si>
  <si>
    <t>S36-A86</t>
  </si>
  <si>
    <t>S36-A85</t>
  </si>
  <si>
    <t>S36-A96</t>
  </si>
  <si>
    <t>S36-A95</t>
  </si>
  <si>
    <t>S36-A94</t>
  </si>
  <si>
    <t>S36-A93</t>
  </si>
  <si>
    <t>S36-A92</t>
  </si>
  <si>
    <t>S36-A91</t>
  </si>
  <si>
    <t>S65-A01</t>
  </si>
  <si>
    <t>S65</t>
  </si>
  <si>
    <t>S65-A02</t>
  </si>
  <si>
    <t>S65-A03</t>
  </si>
  <si>
    <t>S65-A04</t>
  </si>
  <si>
    <t>S65-A05</t>
  </si>
  <si>
    <t>S65-A06</t>
  </si>
  <si>
    <t>S65-A07</t>
  </si>
  <si>
    <t>S65-A08</t>
  </si>
  <si>
    <t>S65-A09</t>
  </si>
  <si>
    <t>S65-A10</t>
  </si>
  <si>
    <t>S65-A11</t>
  </si>
  <si>
    <t>S65-A12</t>
  </si>
  <si>
    <t>S65-A13</t>
  </si>
  <si>
    <t>S65-A14</t>
  </si>
  <si>
    <t>S65-A15</t>
  </si>
  <si>
    <t>S65-A16</t>
  </si>
  <si>
    <t>S65-A17</t>
  </si>
  <si>
    <t>S65-A18</t>
  </si>
  <si>
    <t>S65-A19</t>
  </si>
  <si>
    <t>S65-A20</t>
  </si>
  <si>
    <t>S65-A21</t>
  </si>
  <si>
    <t>S65-A22</t>
  </si>
  <si>
    <t>S65-A23</t>
  </si>
  <si>
    <t>S65-A24</t>
  </si>
  <si>
    <t>S65-A25</t>
  </si>
  <si>
    <t>S65-A26</t>
  </si>
  <si>
    <t>S65-A27</t>
  </si>
  <si>
    <t>S65-A28</t>
  </si>
  <si>
    <t>S65-A29</t>
  </si>
  <si>
    <t>S65-A30</t>
  </si>
  <si>
    <t>S65-A31</t>
  </si>
  <si>
    <t>S65-A32</t>
  </si>
  <si>
    <t>S65-A33</t>
  </si>
  <si>
    <t>S65-A34</t>
  </si>
  <si>
    <t>S65-A35</t>
  </si>
  <si>
    <t>S65-A36</t>
  </si>
  <si>
    <t>S65-A37</t>
  </si>
  <si>
    <t>S65-A38</t>
  </si>
  <si>
    <t>S65-A39</t>
  </si>
  <si>
    <t>S65-A40</t>
  </si>
  <si>
    <t>S65-A41</t>
  </si>
  <si>
    <t>S65-A42</t>
  </si>
  <si>
    <t>S65-A43</t>
  </si>
  <si>
    <t>S65-A44</t>
  </si>
  <si>
    <t>S65-A45</t>
  </si>
  <si>
    <t>S65-A46</t>
  </si>
  <si>
    <t>S65-A47</t>
  </si>
  <si>
    <t>S65-A48</t>
  </si>
  <si>
    <t>S65-A54</t>
  </si>
  <si>
    <t>S65-A53</t>
  </si>
  <si>
    <t>S65-A52</t>
  </si>
  <si>
    <t>S65-A51</t>
  </si>
  <si>
    <t>S65-A50</t>
  </si>
  <si>
    <t>S65-A49</t>
  </si>
  <si>
    <t>S65-A60</t>
  </si>
  <si>
    <t>S65-A59</t>
  </si>
  <si>
    <t>S65-A58</t>
  </si>
  <si>
    <t>S65-A57</t>
  </si>
  <si>
    <t>S65-A56</t>
  </si>
  <si>
    <t>S65-A55</t>
  </si>
  <si>
    <t>S65-A66</t>
  </si>
  <si>
    <t>S65-A65</t>
  </si>
  <si>
    <t>S65-A64</t>
  </si>
  <si>
    <t>S65-A63</t>
  </si>
  <si>
    <t>S65-A62</t>
  </si>
  <si>
    <t>S65-A61</t>
  </si>
  <si>
    <t>S65-A72</t>
  </si>
  <si>
    <t>S65-A71</t>
  </si>
  <si>
    <t>S65-A70</t>
  </si>
  <si>
    <t>S65-A69</t>
  </si>
  <si>
    <t>S65-A68</t>
  </si>
  <si>
    <t>S65-A67</t>
  </si>
  <si>
    <t>S65-A78</t>
  </si>
  <si>
    <t>S65-A77</t>
  </si>
  <si>
    <t>S65-A76</t>
  </si>
  <si>
    <t>S65-A75</t>
  </si>
  <si>
    <t>S65-A74</t>
  </si>
  <si>
    <t>S65-A73</t>
  </si>
  <si>
    <t>S65-A84</t>
  </si>
  <si>
    <t>S65-A83</t>
  </si>
  <si>
    <t>S65-A82</t>
  </si>
  <si>
    <t>S65-A81</t>
  </si>
  <si>
    <t>S65-A80</t>
  </si>
  <si>
    <t>S65-A79</t>
  </si>
  <si>
    <t>S65-A90</t>
  </si>
  <si>
    <t>S65-A89</t>
  </si>
  <si>
    <t>S65-A88</t>
  </si>
  <si>
    <t>S65-A87</t>
  </si>
  <si>
    <t>S65-A86</t>
  </si>
  <si>
    <t>S65-A85</t>
  </si>
  <si>
    <t>S65-A96</t>
  </si>
  <si>
    <t>S65-A95</t>
  </si>
  <si>
    <t>S65-A94</t>
  </si>
  <si>
    <t>S65-A93</t>
  </si>
  <si>
    <t>S65-A92</t>
  </si>
  <si>
    <t>S65-A91</t>
  </si>
  <si>
    <t>S35-A54</t>
  </si>
  <si>
    <t>S35-A53</t>
  </si>
  <si>
    <t>S35-A52</t>
  </si>
  <si>
    <t>S35-A51</t>
  </si>
  <si>
    <t>S35-A50</t>
  </si>
  <si>
    <t>S35-A49</t>
  </si>
  <si>
    <t>S35-A60</t>
  </si>
  <si>
    <t>S35-A59</t>
  </si>
  <si>
    <t>S35-A58</t>
  </si>
  <si>
    <t>S35-A57</t>
  </si>
  <si>
    <t>S35-A56</t>
  </si>
  <si>
    <t>S35-A55</t>
  </si>
  <si>
    <t>S35-A66</t>
  </si>
  <si>
    <t>S35-A65</t>
  </si>
  <si>
    <t>S35-A64</t>
  </si>
  <si>
    <t>S35-A63</t>
  </si>
  <si>
    <t>S35-A62</t>
  </si>
  <si>
    <t>S35-A61</t>
  </si>
  <si>
    <t>S35-A72</t>
  </si>
  <si>
    <t>S35-A71</t>
  </si>
  <si>
    <t>S35-A70</t>
  </si>
  <si>
    <t>S35-A69</t>
  </si>
  <si>
    <t>S35-A68</t>
  </si>
  <si>
    <t>S35-A67</t>
  </si>
  <si>
    <t>S35-A78</t>
  </si>
  <si>
    <t>S35-A77</t>
  </si>
  <si>
    <t>S35-A76</t>
  </si>
  <si>
    <t>S35-A75</t>
  </si>
  <si>
    <t>S35-A74</t>
  </si>
  <si>
    <t>S35-A73</t>
  </si>
  <si>
    <t>S35-A84</t>
  </si>
  <si>
    <t>S35-A83</t>
  </si>
  <si>
    <t>S35-A82</t>
  </si>
  <si>
    <t>S35-A81</t>
  </si>
  <si>
    <t>S35-A80</t>
  </si>
  <si>
    <t>S35-A79</t>
  </si>
  <si>
    <t>S35-A90</t>
  </si>
  <si>
    <t>S35-A89</t>
  </si>
  <si>
    <t>S35-A88</t>
  </si>
  <si>
    <t>S35-A87</t>
  </si>
  <si>
    <t>S35-A86</t>
  </si>
  <si>
    <t>S35-A85</t>
  </si>
  <si>
    <t>S35-A96</t>
  </si>
  <si>
    <t>S35-A95</t>
  </si>
  <si>
    <t>S35-A94</t>
  </si>
  <si>
    <t>S35-A93</t>
  </si>
  <si>
    <t>S35-A92</t>
  </si>
  <si>
    <t>S35-A91</t>
  </si>
  <si>
    <t>S64-A01</t>
  </si>
  <si>
    <t>S64</t>
  </si>
  <si>
    <t>S64-A02</t>
  </si>
  <si>
    <t>S64-A03</t>
  </si>
  <si>
    <t>S64-A04</t>
  </si>
  <si>
    <t>S64-A05</t>
  </si>
  <si>
    <t>S64-A06</t>
  </si>
  <si>
    <t>S64-A07</t>
  </si>
  <si>
    <t>S64-A08</t>
  </si>
  <si>
    <t>S64-A09</t>
  </si>
  <si>
    <t>S64-A10</t>
  </si>
  <si>
    <t>S64-A11</t>
  </si>
  <si>
    <t>S64-A12</t>
  </si>
  <si>
    <t>S64-A13</t>
  </si>
  <si>
    <t>S64-A14</t>
  </si>
  <si>
    <t>S64-A15</t>
  </si>
  <si>
    <t>S64-A16</t>
  </si>
  <si>
    <t>S64-A17</t>
  </si>
  <si>
    <t>S64-A18</t>
  </si>
  <si>
    <t>S64-A19</t>
  </si>
  <si>
    <t>S64-A20</t>
  </si>
  <si>
    <t>S64-A21</t>
  </si>
  <si>
    <t>S64-A22</t>
  </si>
  <si>
    <t>S64-A23</t>
  </si>
  <si>
    <t>S64-A24</t>
  </si>
  <si>
    <t>S64-A25</t>
  </si>
  <si>
    <t>S64-A26</t>
  </si>
  <si>
    <t>S64-A27</t>
  </si>
  <si>
    <t>S64-A28</t>
  </si>
  <si>
    <t>S64-A29</t>
  </si>
  <si>
    <t>S64-A30</t>
  </si>
  <si>
    <t>S64-A31</t>
  </si>
  <si>
    <t>S64-A32</t>
  </si>
  <si>
    <t>S64-A33</t>
  </si>
  <si>
    <t>S64-A34</t>
  </si>
  <si>
    <t>S64-A35</t>
  </si>
  <si>
    <t>S64-A36</t>
  </si>
  <si>
    <t>S64-A37</t>
  </si>
  <si>
    <t>S64-A38</t>
  </si>
  <si>
    <t>S64-A39</t>
  </si>
  <si>
    <t>S64-A40</t>
  </si>
  <si>
    <t>S64-A41</t>
  </si>
  <si>
    <t>S64-A42</t>
  </si>
  <si>
    <t>S64-A43</t>
  </si>
  <si>
    <t>S64-A44</t>
  </si>
  <si>
    <t>S64-A45</t>
  </si>
  <si>
    <t>S64-A46</t>
  </si>
  <si>
    <t>S64-A47</t>
  </si>
  <si>
    <t>S64-A48</t>
  </si>
  <si>
    <t>S64-A54</t>
  </si>
  <si>
    <t>S64-A53</t>
  </si>
  <si>
    <t>S64-A52</t>
  </si>
  <si>
    <t>S64-A51</t>
  </si>
  <si>
    <t>S64-A50</t>
  </si>
  <si>
    <t>S64-A49</t>
  </si>
  <si>
    <t>S64-A60</t>
  </si>
  <si>
    <t>S64-A59</t>
  </si>
  <si>
    <t>S64-A58</t>
  </si>
  <si>
    <t>S64-A57</t>
  </si>
  <si>
    <t>S64-A56</t>
  </si>
  <si>
    <t>S64-A55</t>
  </si>
  <si>
    <t>S64-A66</t>
  </si>
  <si>
    <t>S64-A65</t>
  </si>
  <si>
    <t>S64-A64</t>
  </si>
  <si>
    <t>S64-A63</t>
  </si>
  <si>
    <t>S64-A62</t>
  </si>
  <si>
    <t>S64-A61</t>
  </si>
  <si>
    <t>S64-A72</t>
  </si>
  <si>
    <t>S64-A71</t>
  </si>
  <si>
    <t>S64-A70</t>
  </si>
  <si>
    <t>S64-A69</t>
  </si>
  <si>
    <t>S64-A68</t>
  </si>
  <si>
    <t>S64-A67</t>
  </si>
  <si>
    <t>S64-A78</t>
  </si>
  <si>
    <t>S64-A77</t>
  </si>
  <si>
    <t>S64-A76</t>
  </si>
  <si>
    <t>S64-A75</t>
  </si>
  <si>
    <t>S64-A74</t>
  </si>
  <si>
    <t>S64-A73</t>
  </si>
  <si>
    <t>S64-A84</t>
  </si>
  <si>
    <t>S64-A83</t>
  </si>
  <si>
    <t>S64-A82</t>
  </si>
  <si>
    <t>S64-A81</t>
  </si>
  <si>
    <t>S64-A80</t>
  </si>
  <si>
    <t>S64-A79</t>
  </si>
  <si>
    <t>S64-A90</t>
  </si>
  <si>
    <t>S64-A89</t>
  </si>
  <si>
    <t>S64-A88</t>
  </si>
  <si>
    <t>S64-A87</t>
  </si>
  <si>
    <t>S64-A86</t>
  </si>
  <si>
    <t>S64-A85</t>
  </si>
  <si>
    <t>S64-A96</t>
  </si>
  <si>
    <t>S64-A95</t>
  </si>
  <si>
    <t>S64-A94</t>
  </si>
  <si>
    <t>S64-A93</t>
  </si>
  <si>
    <t>S64-A92</t>
  </si>
  <si>
    <t>S64-A91</t>
  </si>
  <si>
    <t>S34-A54</t>
  </si>
  <si>
    <t>S34-A53</t>
  </si>
  <si>
    <t>S34-A52</t>
  </si>
  <si>
    <t>S34-A51</t>
  </si>
  <si>
    <t>S34-A50</t>
  </si>
  <si>
    <t>S34-A49</t>
  </si>
  <si>
    <t>S34-A60</t>
  </si>
  <si>
    <t>S34-A59</t>
  </si>
  <si>
    <t>S34-A58</t>
  </si>
  <si>
    <t>S34-A57</t>
  </si>
  <si>
    <t>S34-A56</t>
  </si>
  <si>
    <t>S34-A55</t>
  </si>
  <si>
    <t>S34-A66</t>
  </si>
  <si>
    <t>S34-A65</t>
  </si>
  <si>
    <t>S34-A64</t>
  </si>
  <si>
    <t>S34-A63</t>
  </si>
  <si>
    <t>S34-A62</t>
  </si>
  <si>
    <t>S34-A61</t>
  </si>
  <si>
    <t>S34-A72</t>
  </si>
  <si>
    <t>S34-A71</t>
  </si>
  <si>
    <t>S34-A70</t>
  </si>
  <si>
    <t>S34-A69</t>
  </si>
  <si>
    <t>S34-A68</t>
  </si>
  <si>
    <t>S34-A67</t>
  </si>
  <si>
    <t>S34-A78</t>
  </si>
  <si>
    <t>S34-A77</t>
  </si>
  <si>
    <t>S34-A76</t>
  </si>
  <si>
    <t>S34-A75</t>
  </si>
  <si>
    <t>S34-A74</t>
  </si>
  <si>
    <t>S34-A73</t>
  </si>
  <si>
    <t>S34-A84</t>
  </si>
  <si>
    <t>S34-A83</t>
  </si>
  <si>
    <t>S34-A82</t>
  </si>
  <si>
    <t>S34-A81</t>
  </si>
  <si>
    <t>S34-A80</t>
  </si>
  <si>
    <t>S34-A79</t>
  </si>
  <si>
    <t>S34-A90</t>
  </si>
  <si>
    <t>S34-A89</t>
  </si>
  <si>
    <t>S34-A88</t>
  </si>
  <si>
    <t>S34-A87</t>
  </si>
  <si>
    <t>S34-A86</t>
  </si>
  <si>
    <t>S34-A85</t>
  </si>
  <si>
    <t>S34-A96</t>
  </si>
  <si>
    <t>S34-A95</t>
  </si>
  <si>
    <t>S34-A94</t>
  </si>
  <si>
    <t>S34-A93</t>
  </si>
  <si>
    <t>S34-A92</t>
  </si>
  <si>
    <t>S34-A91</t>
  </si>
  <si>
    <t>S63-A01</t>
  </si>
  <si>
    <t>S63</t>
  </si>
  <si>
    <t>S63-A02</t>
  </si>
  <si>
    <t>S63-A03</t>
  </si>
  <si>
    <t>S63-A04</t>
  </si>
  <si>
    <t>S63-A05</t>
  </si>
  <si>
    <t>S63-A06</t>
  </si>
  <si>
    <t>S63-A07</t>
  </si>
  <si>
    <t>S63-A08</t>
  </si>
  <si>
    <t>S63-A09</t>
  </si>
  <si>
    <t>S63-A10</t>
  </si>
  <si>
    <t>S63-A11</t>
  </si>
  <si>
    <t>S63-A12</t>
  </si>
  <si>
    <t>S63-A13</t>
  </si>
  <si>
    <t>S63-A14</t>
  </si>
  <si>
    <t>S63-A15</t>
  </si>
  <si>
    <t>S63-A16</t>
  </si>
  <si>
    <t>S63-A17</t>
  </si>
  <si>
    <t>S63-A18</t>
  </si>
  <si>
    <t>S63-A19</t>
  </si>
  <si>
    <t>S63-A20</t>
  </si>
  <si>
    <t>S63-A21</t>
  </si>
  <si>
    <t>S63-A22</t>
  </si>
  <si>
    <t>S63-A23</t>
  </si>
  <si>
    <t>S63-A24</t>
  </si>
  <si>
    <t>S63-A25</t>
  </si>
  <si>
    <t>S63-A26</t>
  </si>
  <si>
    <t>S63-A27</t>
  </si>
  <si>
    <t>S63-A28</t>
  </si>
  <si>
    <t>S63-A29</t>
  </si>
  <si>
    <t>S63-A30</t>
  </si>
  <si>
    <t>S63-A31</t>
  </si>
  <si>
    <t>S63-A32</t>
  </si>
  <si>
    <t>S63-A33</t>
  </si>
  <si>
    <t>S63-A34</t>
  </si>
  <si>
    <t>S63-A35</t>
  </si>
  <si>
    <t>S63-A36</t>
  </si>
  <si>
    <t>S63-A37</t>
  </si>
  <si>
    <t>S63-A38</t>
  </si>
  <si>
    <t>S63-A39</t>
  </si>
  <si>
    <t>S63-A40</t>
  </si>
  <si>
    <t>S63-A41</t>
  </si>
  <si>
    <t>S63-A42</t>
  </si>
  <si>
    <t>S63-A43</t>
  </si>
  <si>
    <t>S63-A44</t>
  </si>
  <si>
    <t>S63-A45</t>
  </si>
  <si>
    <t>S63-A46</t>
  </si>
  <si>
    <t>S63-A47</t>
  </si>
  <si>
    <t>S63-A48</t>
  </si>
  <si>
    <t>S63-A54</t>
  </si>
  <si>
    <t>S63-A53</t>
  </si>
  <si>
    <t>S63-A52</t>
  </si>
  <si>
    <t>S63-A51</t>
  </si>
  <si>
    <t>S63-A50</t>
  </si>
  <si>
    <t>S63-A49</t>
  </si>
  <si>
    <t>S63-A60</t>
  </si>
  <si>
    <t>S63-A59</t>
  </si>
  <si>
    <t>S63-A58</t>
  </si>
  <si>
    <t>S63-A57</t>
  </si>
  <si>
    <t>S63-A56</t>
  </si>
  <si>
    <t>S63-A55</t>
  </si>
  <si>
    <t>S63-A66</t>
  </si>
  <si>
    <t>S63-A65</t>
  </si>
  <si>
    <t>S63-A64</t>
  </si>
  <si>
    <t>S63-A63</t>
  </si>
  <si>
    <t>S63-A62</t>
  </si>
  <si>
    <t>S63-A61</t>
  </si>
  <si>
    <t>S63-A72</t>
  </si>
  <si>
    <t>S63-A71</t>
  </si>
  <si>
    <t>S63-A70</t>
  </si>
  <si>
    <t>S63-A69</t>
  </si>
  <si>
    <t>S63-A68</t>
  </si>
  <si>
    <t>S63-A67</t>
  </si>
  <si>
    <t>S63-A78</t>
  </si>
  <si>
    <t>S63-A77</t>
  </si>
  <si>
    <t>S63-A76</t>
  </si>
  <si>
    <t>S63-A75</t>
  </si>
  <si>
    <t>S63-A74</t>
  </si>
  <si>
    <t>S63-A73</t>
  </si>
  <si>
    <t>S63-A84</t>
  </si>
  <si>
    <t>S63-A83</t>
  </si>
  <si>
    <t>S63-A82</t>
  </si>
  <si>
    <t>S63-A81</t>
  </si>
  <si>
    <t>S63-A80</t>
  </si>
  <si>
    <t>S63-A79</t>
  </si>
  <si>
    <t>S63-A90</t>
  </si>
  <si>
    <t>S63-A89</t>
  </si>
  <si>
    <t>S63-A88</t>
  </si>
  <si>
    <t>S63-A87</t>
  </si>
  <si>
    <t>S63-A86</t>
  </si>
  <si>
    <t>S63-A85</t>
  </si>
  <si>
    <t>S63-A96</t>
  </si>
  <si>
    <t>S63-A95</t>
  </si>
  <si>
    <t>S63-A94</t>
  </si>
  <si>
    <t>S63-A93</t>
  </si>
  <si>
    <t>S63-A92</t>
  </si>
  <si>
    <t>S63-A91</t>
  </si>
  <si>
    <t>S33-A54</t>
  </si>
  <si>
    <t>S33-A53</t>
  </si>
  <si>
    <t>S33-A52</t>
  </si>
  <si>
    <t>S33-A51</t>
  </si>
  <si>
    <t>S33-A50</t>
  </si>
  <si>
    <t>S33-A49</t>
  </si>
  <si>
    <t>S33-A60</t>
  </si>
  <si>
    <t>S33-A59</t>
  </si>
  <si>
    <t>S33-A58</t>
  </si>
  <si>
    <t>S33-A57</t>
  </si>
  <si>
    <t>S33-A56</t>
  </si>
  <si>
    <t>S33-A55</t>
  </si>
  <si>
    <t>S33-A66</t>
  </si>
  <si>
    <t>S33-A65</t>
  </si>
  <si>
    <t>S33-A64</t>
  </si>
  <si>
    <t>S33-A63</t>
  </si>
  <si>
    <t>S33-A62</t>
  </si>
  <si>
    <t>S33-A61</t>
  </si>
  <si>
    <t>S33-A72</t>
  </si>
  <si>
    <t>S33-A71</t>
  </si>
  <si>
    <t>S33-A70</t>
  </si>
  <si>
    <t>S33-A69</t>
  </si>
  <si>
    <t>S33-A68</t>
  </si>
  <si>
    <t>S33-A67</t>
  </si>
  <si>
    <t>S33-A78</t>
  </si>
  <si>
    <t>S33-A77</t>
  </si>
  <si>
    <t>S33-A76</t>
  </si>
  <si>
    <t>S33-A75</t>
  </si>
  <si>
    <t>S33-A74</t>
  </si>
  <si>
    <t>S33-A73</t>
  </si>
  <si>
    <t>S33-A84</t>
  </si>
  <si>
    <t>S33-A83</t>
  </si>
  <si>
    <t>S33-A82</t>
  </si>
  <si>
    <t>S33-A81</t>
  </si>
  <si>
    <t>S33-A80</t>
  </si>
  <si>
    <t>S33-A79</t>
  </si>
  <si>
    <t>S33-A90</t>
  </si>
  <si>
    <t>S33-A89</t>
  </si>
  <si>
    <t>S33-A88</t>
  </si>
  <si>
    <t>S33-A87</t>
  </si>
  <si>
    <t>S33-A86</t>
  </si>
  <si>
    <t>S33-A85</t>
  </si>
  <si>
    <t>S33-A96</t>
  </si>
  <si>
    <t>S33-A95</t>
  </si>
  <si>
    <t>S33-A94</t>
  </si>
  <si>
    <t>S33-A93</t>
  </si>
  <si>
    <t>S33-A92</t>
  </si>
  <si>
    <t>S33-A91</t>
  </si>
  <si>
    <t>S62-A01</t>
  </si>
  <si>
    <t>S62</t>
  </si>
  <si>
    <t>S62-A02</t>
  </si>
  <si>
    <t>S62-A03</t>
  </si>
  <si>
    <t>S62-A04</t>
  </si>
  <si>
    <t>S62-A05</t>
  </si>
  <si>
    <t>S62-A06</t>
  </si>
  <si>
    <t>S62-A07</t>
  </si>
  <si>
    <t>S62-A08</t>
  </si>
  <si>
    <t>S62-A09</t>
  </si>
  <si>
    <t>S62-A10</t>
  </si>
  <si>
    <t>S62-A11</t>
  </si>
  <si>
    <t>S62-A12</t>
  </si>
  <si>
    <t>S62-A13</t>
  </si>
  <si>
    <t>S62-A14</t>
  </si>
  <si>
    <t>S62-A15</t>
  </si>
  <si>
    <t>S62-A16</t>
  </si>
  <si>
    <t>S62-A17</t>
  </si>
  <si>
    <t>S62-A18</t>
  </si>
  <si>
    <t>S62-A19</t>
  </si>
  <si>
    <t>S62-A20</t>
  </si>
  <si>
    <t>S62-A21</t>
  </si>
  <si>
    <t>S62-A22</t>
  </si>
  <si>
    <t>S62-A23</t>
  </si>
  <si>
    <t>S62-A24</t>
  </si>
  <si>
    <t>S62-A25</t>
  </si>
  <si>
    <t>S62-A26</t>
  </si>
  <si>
    <t>S62-A27</t>
  </si>
  <si>
    <t>S62-A28</t>
  </si>
  <si>
    <t>S62-A29</t>
  </si>
  <si>
    <t>S62-A30</t>
  </si>
  <si>
    <t>S62-A31</t>
  </si>
  <si>
    <t>S62-A32</t>
  </si>
  <si>
    <t>S62-A33</t>
  </si>
  <si>
    <t>S62-A34</t>
  </si>
  <si>
    <t>S62-A35</t>
  </si>
  <si>
    <t>S62-A36</t>
  </si>
  <si>
    <t>S62-A37</t>
  </si>
  <si>
    <t>S62-A38</t>
  </si>
  <si>
    <t>S62-A39</t>
  </si>
  <si>
    <t>S62-A40</t>
  </si>
  <si>
    <t>S62-A41</t>
  </si>
  <si>
    <t>S62-A42</t>
  </si>
  <si>
    <t>S62-A43</t>
  </si>
  <si>
    <t>S62-A44</t>
  </si>
  <si>
    <t>S62-A45</t>
  </si>
  <si>
    <t>S62-A46</t>
  </si>
  <si>
    <t>S62-A47</t>
  </si>
  <si>
    <t>S62-A48</t>
  </si>
  <si>
    <t>S62-A54</t>
  </si>
  <si>
    <t>S62-A53</t>
  </si>
  <si>
    <t>S62-A52</t>
  </si>
  <si>
    <t>S62-A51</t>
  </si>
  <si>
    <t>S62-A50</t>
  </si>
  <si>
    <t>S62-A49</t>
  </si>
  <si>
    <t>S62-A60</t>
  </si>
  <si>
    <t>S62-A59</t>
  </si>
  <si>
    <t>S62-A58</t>
  </si>
  <si>
    <t>S62-A57</t>
  </si>
  <si>
    <t>S62-A56</t>
  </si>
  <si>
    <t>S62-A55</t>
  </si>
  <si>
    <t>S62-A66</t>
  </si>
  <si>
    <t>S62-A65</t>
  </si>
  <si>
    <t>S62-A64</t>
  </si>
  <si>
    <t>S62-A63</t>
  </si>
  <si>
    <t>S62-A62</t>
  </si>
  <si>
    <t>S62-A61</t>
  </si>
  <si>
    <t>S62-A72</t>
  </si>
  <si>
    <t>S62-A71</t>
  </si>
  <si>
    <t>S62-A70</t>
  </si>
  <si>
    <t>S62-A69</t>
  </si>
  <si>
    <t>S62-A68</t>
  </si>
  <si>
    <t>S62-A67</t>
  </si>
  <si>
    <t>S62-A78</t>
  </si>
  <si>
    <t>S62-A77</t>
  </si>
  <si>
    <t>S62-A76</t>
  </si>
  <si>
    <t>S62-A75</t>
  </si>
  <si>
    <t>S62-A74</t>
  </si>
  <si>
    <t>S62-A73</t>
  </si>
  <si>
    <t>S62-A84</t>
  </si>
  <si>
    <t>S62-A83</t>
  </si>
  <si>
    <t>S62-A82</t>
  </si>
  <si>
    <t>S62-A81</t>
  </si>
  <si>
    <t>S62-A80</t>
  </si>
  <si>
    <t>S62-A79</t>
  </si>
  <si>
    <t>S62-A90</t>
  </si>
  <si>
    <t>S62-A89</t>
  </si>
  <si>
    <t>S62-A88</t>
  </si>
  <si>
    <t>S62-A87</t>
  </si>
  <si>
    <t>S62-A86</t>
  </si>
  <si>
    <t>S62-A85</t>
  </si>
  <si>
    <t>S62-A96</t>
  </si>
  <si>
    <t>S62-A95</t>
  </si>
  <si>
    <t>S62-A94</t>
  </si>
  <si>
    <t>S62-A93</t>
  </si>
  <si>
    <t>S62-A92</t>
  </si>
  <si>
    <t>S62-A91</t>
  </si>
  <si>
    <t>S32-A54</t>
  </si>
  <si>
    <t>S32-A53</t>
  </si>
  <si>
    <t>S32-A52</t>
  </si>
  <si>
    <t>S32-A51</t>
  </si>
  <si>
    <t>S32-A50</t>
  </si>
  <si>
    <t>S32-A49</t>
  </si>
  <si>
    <t>S32-A60</t>
  </si>
  <si>
    <t>S32-A59</t>
  </si>
  <si>
    <t>S32-A58</t>
  </si>
  <si>
    <t>S32-A57</t>
  </si>
  <si>
    <t>S32-A56</t>
  </si>
  <si>
    <t>S32-A55</t>
  </si>
  <si>
    <t>S32-A66</t>
  </si>
  <si>
    <t>S32-A65</t>
  </si>
  <si>
    <t>S32-A64</t>
  </si>
  <si>
    <t>S32-A63</t>
  </si>
  <si>
    <t>S32-A62</t>
  </si>
  <si>
    <t>S32-A61</t>
  </si>
  <si>
    <t>S32-A72</t>
  </si>
  <si>
    <t>S32-A71</t>
  </si>
  <si>
    <t>S32-A70</t>
  </si>
  <si>
    <t>S32-A69</t>
  </si>
  <si>
    <t>S32-A68</t>
  </si>
  <si>
    <t>S32-A67</t>
  </si>
  <si>
    <t>S32-A78</t>
  </si>
  <si>
    <t>S32-A77</t>
  </si>
  <si>
    <t>S32-A76</t>
  </si>
  <si>
    <t>S32-A75</t>
  </si>
  <si>
    <t>S32-A74</t>
  </si>
  <si>
    <t>S32-A73</t>
  </si>
  <si>
    <t>S32-A84</t>
  </si>
  <si>
    <t>S32-A83</t>
  </si>
  <si>
    <t>S32-A82</t>
  </si>
  <si>
    <t>S32-A81</t>
  </si>
  <si>
    <t>S32-A80</t>
  </si>
  <si>
    <t>S32-A79</t>
  </si>
  <si>
    <t>S32-A90</t>
  </si>
  <si>
    <t>S32-A89</t>
  </si>
  <si>
    <t>S32-A88</t>
  </si>
  <si>
    <t>S32-A87</t>
  </si>
  <si>
    <t>S32-A86</t>
  </si>
  <si>
    <t>S32-A85</t>
  </si>
  <si>
    <t>S32-A96</t>
  </si>
  <si>
    <t>S32-A95</t>
  </si>
  <si>
    <t>S32-A94</t>
  </si>
  <si>
    <t>S32-A93</t>
  </si>
  <si>
    <t>S32-A92</t>
  </si>
  <si>
    <t>S32-A91</t>
  </si>
  <si>
    <t>S61-A01</t>
  </si>
  <si>
    <t>S61</t>
  </si>
  <si>
    <t>S61-A02</t>
  </si>
  <si>
    <t>S61-A03</t>
  </si>
  <si>
    <t>S61-A04</t>
  </si>
  <si>
    <t>S61-A05</t>
  </si>
  <si>
    <t>S61-A06</t>
  </si>
  <si>
    <t>S61-A07</t>
  </si>
  <si>
    <t>S61-A08</t>
  </si>
  <si>
    <t>S61-A09</t>
  </si>
  <si>
    <t>S61-A10</t>
  </si>
  <si>
    <t>S61-A11</t>
  </si>
  <si>
    <t>S61-A12</t>
  </si>
  <si>
    <t>S61-A13</t>
  </si>
  <si>
    <t>S61-A14</t>
  </si>
  <si>
    <t>S61-A15</t>
  </si>
  <si>
    <t>S61-A16</t>
  </si>
  <si>
    <t>S61-A17</t>
  </si>
  <si>
    <t>S61-A18</t>
  </si>
  <si>
    <t>S61-A19</t>
  </si>
  <si>
    <t>S61-A20</t>
  </si>
  <si>
    <t>S61-A21</t>
  </si>
  <si>
    <t>S61-A22</t>
  </si>
  <si>
    <t>S61-A23</t>
  </si>
  <si>
    <t>S61-A24</t>
  </si>
  <si>
    <t>S61-A25</t>
  </si>
  <si>
    <t>S61-A26</t>
  </si>
  <si>
    <t>S61-A27</t>
  </si>
  <si>
    <t>S61-A28</t>
  </si>
  <si>
    <t>S61-A29</t>
  </si>
  <si>
    <t>S61-A30</t>
  </si>
  <si>
    <t>S61-A31</t>
  </si>
  <si>
    <t>S61-A32</t>
  </si>
  <si>
    <t>S61-A33</t>
  </si>
  <si>
    <t>S61-A34</t>
  </si>
  <si>
    <t>S61-A35</t>
  </si>
  <si>
    <t>S61-A36</t>
  </si>
  <si>
    <t>S61-A37</t>
  </si>
  <si>
    <t>S61-A38</t>
  </si>
  <si>
    <t>S61-A39</t>
  </si>
  <si>
    <t>S61-A40</t>
  </si>
  <si>
    <t>S61-A41</t>
  </si>
  <si>
    <t>S61-A42</t>
  </si>
  <si>
    <t>S61-A43</t>
  </si>
  <si>
    <t>S61-A44</t>
  </si>
  <si>
    <t>S61-A45</t>
  </si>
  <si>
    <t>S61-A46</t>
  </si>
  <si>
    <t>S61-A47</t>
  </si>
  <si>
    <t>S61-A48</t>
  </si>
  <si>
    <t>S61-A54</t>
  </si>
  <si>
    <t>S61-A53</t>
  </si>
  <si>
    <t>S61-A52</t>
  </si>
  <si>
    <t>S61-A51</t>
  </si>
  <si>
    <t>S61-A50</t>
  </si>
  <si>
    <t>S61-A49</t>
  </si>
  <si>
    <t>S61-A60</t>
  </si>
  <si>
    <t>S61-A59</t>
  </si>
  <si>
    <t>S61-A58</t>
  </si>
  <si>
    <t>S61-A57</t>
  </si>
  <si>
    <t>S61-A56</t>
  </si>
  <si>
    <t>S61-A55</t>
  </si>
  <si>
    <t>S61-A66</t>
  </si>
  <si>
    <t>S61-A65</t>
  </si>
  <si>
    <t>S61-A64</t>
  </si>
  <si>
    <t>S61-A63</t>
  </si>
  <si>
    <t>S61-A62</t>
  </si>
  <si>
    <t>S61-A61</t>
  </si>
  <si>
    <t>S61-A72</t>
  </si>
  <si>
    <t>S61-A71</t>
  </si>
  <si>
    <t>S61-A70</t>
  </si>
  <si>
    <t>S61-A69</t>
  </si>
  <si>
    <t>S61-A68</t>
  </si>
  <si>
    <t>S61-A67</t>
  </si>
  <si>
    <t>S61-A78</t>
  </si>
  <si>
    <t>S61-A77</t>
  </si>
  <si>
    <t>S61-A76</t>
  </si>
  <si>
    <t>S61-A75</t>
  </si>
  <si>
    <t>S61-A74</t>
  </si>
  <si>
    <t>S61-A73</t>
  </si>
  <si>
    <t>S61-A84</t>
  </si>
  <si>
    <t>S61-A83</t>
  </si>
  <si>
    <t>S61-A82</t>
  </si>
  <si>
    <t>S61-A81</t>
  </si>
  <si>
    <t>S61-A80</t>
  </si>
  <si>
    <t>S61-A79</t>
  </si>
  <si>
    <t>S61-A90</t>
  </si>
  <si>
    <t>S61-A89</t>
  </si>
  <si>
    <t>S61-A88</t>
  </si>
  <si>
    <t>S61-A87</t>
  </si>
  <si>
    <t>S61-A86</t>
  </si>
  <si>
    <t>S61-A85</t>
  </si>
  <si>
    <t>S61-A96</t>
  </si>
  <si>
    <t>S61-A95</t>
  </si>
  <si>
    <t>S61-A94</t>
  </si>
  <si>
    <t>S61-A93</t>
  </si>
  <si>
    <t>S61-A92</t>
  </si>
  <si>
    <t>S61-A91</t>
  </si>
  <si>
    <t>S31-A54</t>
  </si>
  <si>
    <t>S31-A53</t>
  </si>
  <si>
    <t>S31-A52</t>
  </si>
  <si>
    <t>S31-A51</t>
  </si>
  <si>
    <t>S31-A50</t>
  </si>
  <si>
    <t>S31-A49</t>
  </si>
  <si>
    <t>S31-A60</t>
  </si>
  <si>
    <t>S31-A59</t>
  </si>
  <si>
    <t>S31-A58</t>
  </si>
  <si>
    <t>S31-A57</t>
  </si>
  <si>
    <t>S31-A56</t>
  </si>
  <si>
    <t>S31-A55</t>
  </si>
  <si>
    <t>S31-A66</t>
  </si>
  <si>
    <t>S31-A65</t>
  </si>
  <si>
    <t>S31-A64</t>
  </si>
  <si>
    <t>S31-A63</t>
  </si>
  <si>
    <t>S31-A62</t>
  </si>
  <si>
    <t>S31-A61</t>
  </si>
  <si>
    <t>S31-A72</t>
  </si>
  <si>
    <t>S31-A71</t>
  </si>
  <si>
    <t>S31-A70</t>
  </si>
  <si>
    <t>S31-A69</t>
  </si>
  <si>
    <t>S31-A68</t>
  </si>
  <si>
    <t>S31-A67</t>
  </si>
  <si>
    <t>S31-A78</t>
  </si>
  <si>
    <t>S31-A77</t>
  </si>
  <si>
    <t>S31-A76</t>
  </si>
  <si>
    <t>S31-A75</t>
  </si>
  <si>
    <t>S31-A74</t>
  </si>
  <si>
    <t>S31-A73</t>
  </si>
  <si>
    <t>S31-A84</t>
  </si>
  <si>
    <t>S31-A83</t>
  </si>
  <si>
    <t>S31-A82</t>
  </si>
  <si>
    <t>S31-A81</t>
  </si>
  <si>
    <t>S31-A80</t>
  </si>
  <si>
    <t>S31-A79</t>
  </si>
  <si>
    <t>S31-A90</t>
  </si>
  <si>
    <t>S31-A89</t>
  </si>
  <si>
    <t>S31-A88</t>
  </si>
  <si>
    <t>S31-A87</t>
  </si>
  <si>
    <t>S31-A86</t>
  </si>
  <si>
    <t>S31-A85</t>
  </si>
  <si>
    <t>S31-A96</t>
  </si>
  <si>
    <t>S31-A95</t>
  </si>
  <si>
    <t>S31-A94</t>
  </si>
  <si>
    <t>S31-A93</t>
  </si>
  <si>
    <t>S31-A92</t>
  </si>
  <si>
    <t>S31-A91</t>
  </si>
  <si>
    <t>S60-A01</t>
  </si>
  <si>
    <t>S60</t>
  </si>
  <si>
    <t>S60-A02</t>
  </si>
  <si>
    <t>S60-A03</t>
  </si>
  <si>
    <t>S60-A04</t>
  </si>
  <si>
    <t>S60-A05</t>
  </si>
  <si>
    <t>S60-A06</t>
  </si>
  <si>
    <t>S60-A07</t>
  </si>
  <si>
    <t>S60-A08</t>
  </si>
  <si>
    <t>S60-A09</t>
  </si>
  <si>
    <t>S60-A10</t>
  </si>
  <si>
    <t>S60-A11</t>
  </si>
  <si>
    <t>S60-A12</t>
  </si>
  <si>
    <t>S60-A13</t>
  </si>
  <si>
    <t>S60-A14</t>
  </si>
  <si>
    <t>S60-A15</t>
  </si>
  <si>
    <t>S60-A16</t>
  </si>
  <si>
    <t>S60-A17</t>
  </si>
  <si>
    <t>S60-A18</t>
  </si>
  <si>
    <t>S60-A19</t>
  </si>
  <si>
    <t>S60-A20</t>
  </si>
  <si>
    <t>S60-A21</t>
  </si>
  <si>
    <t>S60-A22</t>
  </si>
  <si>
    <t>S60-A23</t>
  </si>
  <si>
    <t>S60-A24</t>
  </si>
  <si>
    <t>S60-A25</t>
  </si>
  <si>
    <t>S60-A26</t>
  </si>
  <si>
    <t>S60-A27</t>
  </si>
  <si>
    <t>S60-A28</t>
  </si>
  <si>
    <t>S60-A29</t>
  </si>
  <si>
    <t>S60-A30</t>
  </si>
  <si>
    <t>S60-A31</t>
  </si>
  <si>
    <t>S60-A32</t>
  </si>
  <si>
    <t>S60-A33</t>
  </si>
  <si>
    <t>S60-A34</t>
  </si>
  <si>
    <t>S60-A35</t>
  </si>
  <si>
    <t>S60-A36</t>
  </si>
  <si>
    <t>S60-A37</t>
  </si>
  <si>
    <t>S60-A38</t>
  </si>
  <si>
    <t>S60-A39</t>
  </si>
  <si>
    <t>S60-A40</t>
  </si>
  <si>
    <t>S60-A41</t>
  </si>
  <si>
    <t>S60-A42</t>
  </si>
  <si>
    <t>S60-A43</t>
  </si>
  <si>
    <t>S60-A44</t>
  </si>
  <si>
    <t>S60-A45</t>
  </si>
  <si>
    <t>S60-A46</t>
  </si>
  <si>
    <t>S60-A47</t>
  </si>
  <si>
    <t>S60-A48</t>
  </si>
  <si>
    <t>S60-A54</t>
  </si>
  <si>
    <t>S60-A53</t>
  </si>
  <si>
    <t>S60-A52</t>
  </si>
  <si>
    <t>S60-A51</t>
  </si>
  <si>
    <t>S60-A50</t>
  </si>
  <si>
    <t>S60-A49</t>
  </si>
  <si>
    <t>S60-A60</t>
  </si>
  <si>
    <t>S60-A59</t>
  </si>
  <si>
    <t>S60-A58</t>
  </si>
  <si>
    <t>S60-A57</t>
  </si>
  <si>
    <t>S60-A56</t>
  </si>
  <si>
    <t>S60-A55</t>
  </si>
  <si>
    <t>S60-A66</t>
  </si>
  <si>
    <t>S60-A65</t>
  </si>
  <si>
    <t>S60-A64</t>
  </si>
  <si>
    <t>S60-A63</t>
  </si>
  <si>
    <t>S60-A62</t>
  </si>
  <si>
    <t>S60-A61</t>
  </si>
  <si>
    <t>S60-A72</t>
  </si>
  <si>
    <t>S60-A71</t>
  </si>
  <si>
    <t>S60-A70</t>
  </si>
  <si>
    <t>S60-A69</t>
  </si>
  <si>
    <t>S60-A68</t>
  </si>
  <si>
    <t>S60-A67</t>
  </si>
  <si>
    <t>S60-A78</t>
  </si>
  <si>
    <t>S60-A77</t>
  </si>
  <si>
    <t>S60-A76</t>
  </si>
  <si>
    <t>S60-A75</t>
  </si>
  <si>
    <t>S60-A74</t>
  </si>
  <si>
    <t>S60-A73</t>
  </si>
  <si>
    <t>S60-A84</t>
  </si>
  <si>
    <t>S60-A83</t>
  </si>
  <si>
    <t>S60-A82</t>
  </si>
  <si>
    <t>S60-A81</t>
  </si>
  <si>
    <t>S60-A80</t>
  </si>
  <si>
    <t>S60-A79</t>
  </si>
  <si>
    <t>S60-A90</t>
  </si>
  <si>
    <t>S60-A89</t>
  </si>
  <si>
    <t>S60-A88</t>
  </si>
  <si>
    <t>S60-A87</t>
  </si>
  <si>
    <t>S60-A86</t>
  </si>
  <si>
    <t>S60-A85</t>
  </si>
  <si>
    <t>S60-A96</t>
  </si>
  <si>
    <t>S60-A95</t>
  </si>
  <si>
    <t>S60-A94</t>
  </si>
  <si>
    <t>S60-A93</t>
  </si>
  <si>
    <t>S60-A92</t>
  </si>
  <si>
    <t>S60-A91</t>
  </si>
  <si>
    <t>S42-A54</t>
  </si>
  <si>
    <t>S42-A53</t>
  </si>
  <si>
    <t>S42-A52</t>
  </si>
  <si>
    <t>S42-A51</t>
  </si>
  <si>
    <t>S42-A50</t>
  </si>
  <si>
    <t>S42-A49</t>
  </si>
  <si>
    <t>S42-A60</t>
  </si>
  <si>
    <t>S42-A59</t>
  </si>
  <si>
    <t>S42-A58</t>
  </si>
  <si>
    <t>S42-A57</t>
  </si>
  <si>
    <t>S42-A56</t>
  </si>
  <si>
    <t>S42-A55</t>
  </si>
  <si>
    <t>S42-A66</t>
  </si>
  <si>
    <t>S42-A65</t>
  </si>
  <si>
    <t>S42-A64</t>
  </si>
  <si>
    <t>S42-A63</t>
  </si>
  <si>
    <t>S42-A62</t>
  </si>
  <si>
    <t>S42-A61</t>
  </si>
  <si>
    <t>S42-A72</t>
  </si>
  <si>
    <t>S42-A71</t>
  </si>
  <si>
    <t>S42-A70</t>
  </si>
  <si>
    <t>S42-A69</t>
  </si>
  <si>
    <t>S42-A68</t>
  </si>
  <si>
    <t>S42-A67</t>
  </si>
  <si>
    <t>S42-A78</t>
  </si>
  <si>
    <t>S42-A77</t>
  </si>
  <si>
    <t>S42-A76</t>
  </si>
  <si>
    <t>S42-A75</t>
  </si>
  <si>
    <t>S42-A74</t>
  </si>
  <si>
    <t>S42-A73</t>
  </si>
  <si>
    <t>S42-A84</t>
  </si>
  <si>
    <t>S42-A83</t>
  </si>
  <si>
    <t>S42-A82</t>
  </si>
  <si>
    <t>S42-A81</t>
  </si>
  <si>
    <t>S42-A80</t>
  </si>
  <si>
    <t>S42-A79</t>
  </si>
  <si>
    <t>S42-A90</t>
  </si>
  <si>
    <t>S42-A89</t>
  </si>
  <si>
    <t>S42-A88</t>
  </si>
  <si>
    <t>S42-A87</t>
  </si>
  <si>
    <t>S42-A86</t>
  </si>
  <si>
    <t>S42-A85</t>
  </si>
  <si>
    <t>S42-A96</t>
  </si>
  <si>
    <t>S42-A95</t>
  </si>
  <si>
    <t>S42-A94</t>
  </si>
  <si>
    <t>S42-A93</t>
  </si>
  <si>
    <t>S42-A92</t>
  </si>
  <si>
    <t>S42-A91</t>
  </si>
  <si>
    <t>S59-A01</t>
  </si>
  <si>
    <t>S59</t>
  </si>
  <si>
    <t>S59-A02</t>
  </si>
  <si>
    <t>S59-A03</t>
  </si>
  <si>
    <t>S59-A04</t>
  </si>
  <si>
    <t>S59-A05</t>
  </si>
  <si>
    <t>S59-A06</t>
  </si>
  <si>
    <t>S59-A07</t>
  </si>
  <si>
    <t>S59-A08</t>
  </si>
  <si>
    <t>S59-A09</t>
  </si>
  <si>
    <t>S59-A10</t>
  </si>
  <si>
    <t>S59-A11</t>
  </si>
  <si>
    <t>S59-A12</t>
  </si>
  <si>
    <t>S59-A13</t>
  </si>
  <si>
    <t>S59-A14</t>
  </si>
  <si>
    <t>S59-A15</t>
  </si>
  <si>
    <t>S59-A16</t>
  </si>
  <si>
    <t>S59-A17</t>
  </si>
  <si>
    <t>S59-A18</t>
  </si>
  <si>
    <t>S59-A19</t>
  </si>
  <si>
    <t>S59-A20</t>
  </si>
  <si>
    <t>S59-A21</t>
  </si>
  <si>
    <t>S59-A22</t>
  </si>
  <si>
    <t>S59-A23</t>
  </si>
  <si>
    <t>S59-A24</t>
  </si>
  <si>
    <t>S59-A25</t>
  </si>
  <si>
    <t>S59-A26</t>
  </si>
  <si>
    <t>S59-A27</t>
  </si>
  <si>
    <t>S59-A28</t>
  </si>
  <si>
    <t>S59-A29</t>
  </si>
  <si>
    <t>S59-A30</t>
  </si>
  <si>
    <t>S59-A31</t>
  </si>
  <si>
    <t>S59-A32</t>
  </si>
  <si>
    <t>S59-A33</t>
  </si>
  <si>
    <t>S59-A34</t>
  </si>
  <si>
    <t>S59-A35</t>
  </si>
  <si>
    <t>S59-A36</t>
  </si>
  <si>
    <t>S59-A37</t>
  </si>
  <si>
    <t>S59-A38</t>
  </si>
  <si>
    <t>S59-A39</t>
  </si>
  <si>
    <t>S59-A40</t>
  </si>
  <si>
    <t>S59-A41</t>
  </si>
  <si>
    <t>S59-A42</t>
  </si>
  <si>
    <t>S59-A43</t>
  </si>
  <si>
    <t>S59-A44</t>
  </si>
  <si>
    <t>S59-A45</t>
  </si>
  <si>
    <t>S59-A46</t>
  </si>
  <si>
    <t>S59-A47</t>
  </si>
  <si>
    <t>S59-A48</t>
  </si>
  <si>
    <t>S59-A54</t>
  </si>
  <si>
    <t>S59-A53</t>
  </si>
  <si>
    <t>S59-A52</t>
  </si>
  <si>
    <t>S59-A51</t>
  </si>
  <si>
    <t>S59-A50</t>
  </si>
  <si>
    <t>S59-A49</t>
  </si>
  <si>
    <t>S59-A60</t>
  </si>
  <si>
    <t>S59-A59</t>
  </si>
  <si>
    <t>S59-A58</t>
  </si>
  <si>
    <t>S59-A57</t>
  </si>
  <si>
    <t>S59-A56</t>
  </si>
  <si>
    <t>S59-A55</t>
  </si>
  <si>
    <t>S59-A66</t>
  </si>
  <si>
    <t>S59-A65</t>
  </si>
  <si>
    <t>S59-A64</t>
  </si>
  <si>
    <t>S59-A63</t>
  </si>
  <si>
    <t>S59-A62</t>
  </si>
  <si>
    <t>S59-A61</t>
  </si>
  <si>
    <t>S59-A72</t>
  </si>
  <si>
    <t>S59-A71</t>
  </si>
  <si>
    <t>S59-A70</t>
  </si>
  <si>
    <t>S59-A69</t>
  </si>
  <si>
    <t>S59-A68</t>
  </si>
  <si>
    <t>S59-A67</t>
  </si>
  <si>
    <t>S59-A78</t>
  </si>
  <si>
    <t>S59-A77</t>
  </si>
  <si>
    <t>S59-A76</t>
  </si>
  <si>
    <t>S59-A75</t>
  </si>
  <si>
    <t>S59-A74</t>
  </si>
  <si>
    <t>S59-A73</t>
  </si>
  <si>
    <t>S59-A84</t>
  </si>
  <si>
    <t>S59-A83</t>
  </si>
  <si>
    <t>S59-A82</t>
  </si>
  <si>
    <t>S59-A81</t>
  </si>
  <si>
    <t>S59-A80</t>
  </si>
  <si>
    <t>S59-A79</t>
  </si>
  <si>
    <t>S59-A90</t>
  </si>
  <si>
    <t>S59-A89</t>
  </si>
  <si>
    <t>S59-A88</t>
  </si>
  <si>
    <t>S59-A87</t>
  </si>
  <si>
    <t>S59-A86</t>
  </si>
  <si>
    <t>S59-A85</t>
  </si>
  <si>
    <t>S59-A96</t>
  </si>
  <si>
    <t>S59-A95</t>
  </si>
  <si>
    <t>S59-A94</t>
  </si>
  <si>
    <t>S59-A93</t>
  </si>
  <si>
    <t>S59-A92</t>
  </si>
  <si>
    <t>S59-A91</t>
  </si>
  <si>
    <t>S41-A54</t>
  </si>
  <si>
    <t>S41-A53</t>
  </si>
  <si>
    <t>S41-A52</t>
  </si>
  <si>
    <t>S41-A51</t>
  </si>
  <si>
    <t>S41-A50</t>
  </si>
  <si>
    <t>S41-A49</t>
  </si>
  <si>
    <t>S41-A60</t>
  </si>
  <si>
    <t>S41-A59</t>
  </si>
  <si>
    <t>S41-A58</t>
  </si>
  <si>
    <t>S41-A57</t>
  </si>
  <si>
    <t>S41-A56</t>
  </si>
  <si>
    <t>S41-A55</t>
  </si>
  <si>
    <t>S41-A66</t>
  </si>
  <si>
    <t>S41-A65</t>
  </si>
  <si>
    <t>S41-A64</t>
  </si>
  <si>
    <t>S41-A63</t>
  </si>
  <si>
    <t>S41-A62</t>
  </si>
  <si>
    <t>S41-A61</t>
  </si>
  <si>
    <t>S41-A72</t>
  </si>
  <si>
    <t>S41-A71</t>
  </si>
  <si>
    <t>S41-A70</t>
  </si>
  <si>
    <t>S41-A69</t>
  </si>
  <si>
    <t>S41-A68</t>
  </si>
  <si>
    <t>S41-A67</t>
  </si>
  <si>
    <t>S41-A78</t>
  </si>
  <si>
    <t>S41-A77</t>
  </si>
  <si>
    <t>S41-A76</t>
  </si>
  <si>
    <t>S41-A75</t>
  </si>
  <si>
    <t>S41-A74</t>
  </si>
  <si>
    <t>S41-A73</t>
  </si>
  <si>
    <t>S41-A84</t>
  </si>
  <si>
    <t>S41-A83</t>
  </si>
  <si>
    <t>S41-A82</t>
  </si>
  <si>
    <t>S41-A81</t>
  </si>
  <si>
    <t>S41-A80</t>
  </si>
  <si>
    <t>S41-A79</t>
  </si>
  <si>
    <t>S41-A90</t>
  </si>
  <si>
    <t>S41-A89</t>
  </si>
  <si>
    <t>S41-A88</t>
  </si>
  <si>
    <t>S41-A87</t>
  </si>
  <si>
    <t>S41-A86</t>
  </si>
  <si>
    <t>S41-A85</t>
  </si>
  <si>
    <t>S41-A96</t>
  </si>
  <si>
    <t>S41-A95</t>
  </si>
  <si>
    <t>S41-A94</t>
  </si>
  <si>
    <t>S41-A93</t>
  </si>
  <si>
    <t>S41-A92</t>
  </si>
  <si>
    <t>S41-A91</t>
  </si>
  <si>
    <t>S58-A01</t>
  </si>
  <si>
    <t>S58</t>
  </si>
  <si>
    <t>S58-A02</t>
  </si>
  <si>
    <t>S58-A03</t>
  </si>
  <si>
    <t>S58-A04</t>
  </si>
  <si>
    <t>S58-A05</t>
  </si>
  <si>
    <t>S58-A06</t>
  </si>
  <si>
    <t>S58-A07</t>
  </si>
  <si>
    <t>S58-A08</t>
  </si>
  <si>
    <t>S58-A09</t>
  </si>
  <si>
    <t>S58-A10</t>
  </si>
  <si>
    <t>S58-A11</t>
  </si>
  <si>
    <t>S58-A12</t>
  </si>
  <si>
    <t>S58-A13</t>
  </si>
  <si>
    <t>S58-A14</t>
  </si>
  <si>
    <t>S58-A15</t>
  </si>
  <si>
    <t>S58-A16</t>
  </si>
  <si>
    <t>S58-A17</t>
  </si>
  <si>
    <t>S58-A18</t>
  </si>
  <si>
    <t>S58-A19</t>
  </si>
  <si>
    <t>S58-A20</t>
  </si>
  <si>
    <t>S58-A21</t>
  </si>
  <si>
    <t>S58-A22</t>
  </si>
  <si>
    <t>S58-A23</t>
  </si>
  <si>
    <t>S58-A24</t>
  </si>
  <si>
    <t>S58-A25</t>
  </si>
  <si>
    <t>S58-A26</t>
  </si>
  <si>
    <t>S58-A27</t>
  </si>
  <si>
    <t>S58-A28</t>
  </si>
  <si>
    <t>S58-A29</t>
  </si>
  <si>
    <t>S58-A30</t>
  </si>
  <si>
    <t>S58-A31</t>
  </si>
  <si>
    <t>S58-A32</t>
  </si>
  <si>
    <t>S58-A33</t>
  </si>
  <si>
    <t>S58-A34</t>
  </si>
  <si>
    <t>S58-A35</t>
  </si>
  <si>
    <t>S58-A36</t>
  </si>
  <si>
    <t>S58-A37</t>
  </si>
  <si>
    <t>S58-A38</t>
  </si>
  <si>
    <t>S58-A39</t>
  </si>
  <si>
    <t>S58-A40</t>
  </si>
  <si>
    <t>S58-A41</t>
  </si>
  <si>
    <t>S58-A42</t>
  </si>
  <si>
    <t>S58-A43</t>
  </si>
  <si>
    <t>S58-A44</t>
  </si>
  <si>
    <t>S58-A45</t>
  </si>
  <si>
    <t>S58-A46</t>
  </si>
  <si>
    <t>S58-A47</t>
  </si>
  <si>
    <t>S58-A48</t>
  </si>
  <si>
    <t>S58-A54</t>
  </si>
  <si>
    <t>S58-A53</t>
  </si>
  <si>
    <t>S58-A52</t>
  </si>
  <si>
    <t>S58-A51</t>
  </si>
  <si>
    <t>S58-A50</t>
  </si>
  <si>
    <t>S58-A49</t>
  </si>
  <si>
    <t>S58-A60</t>
  </si>
  <si>
    <t>S58-A59</t>
  </si>
  <si>
    <t>S58-A58</t>
  </si>
  <si>
    <t>S58-A57</t>
  </si>
  <si>
    <t>S58-A56</t>
  </si>
  <si>
    <t>S58-A55</t>
  </si>
  <si>
    <t>S58-A66</t>
  </si>
  <si>
    <t>S58-A65</t>
  </si>
  <si>
    <t>S58-A64</t>
  </si>
  <si>
    <t>S58-A63</t>
  </si>
  <si>
    <t>S58-A62</t>
  </si>
  <si>
    <t>S58-A61</t>
  </si>
  <si>
    <t>S58-A72</t>
  </si>
  <si>
    <t>S58-A71</t>
  </si>
  <si>
    <t>S58-A70</t>
  </si>
  <si>
    <t>S58-A69</t>
  </si>
  <si>
    <t>S58-A68</t>
  </si>
  <si>
    <t>S58-A67</t>
  </si>
  <si>
    <t>S58-A78</t>
  </si>
  <si>
    <t>S58-A77</t>
  </si>
  <si>
    <t>S58-A76</t>
  </si>
  <si>
    <t>S58-A75</t>
  </si>
  <si>
    <t>S58-A74</t>
  </si>
  <si>
    <t>S58-A73</t>
  </si>
  <si>
    <t>S58-A84</t>
  </si>
  <si>
    <t>S58-A83</t>
  </si>
  <si>
    <t>S58-A82</t>
  </si>
  <si>
    <t>S58-A81</t>
  </si>
  <si>
    <t>S58-A80</t>
  </si>
  <si>
    <t>S58-A79</t>
  </si>
  <si>
    <t>S58-A90</t>
  </si>
  <si>
    <t>S58-A89</t>
  </si>
  <si>
    <t>S58-A88</t>
  </si>
  <si>
    <t>S58-A87</t>
  </si>
  <si>
    <t>S58-A86</t>
  </si>
  <si>
    <t>S58-A85</t>
  </si>
  <si>
    <t>S58-A96</t>
  </si>
  <si>
    <t>S58-A95</t>
  </si>
  <si>
    <t>S58-A94</t>
  </si>
  <si>
    <t>S58-A93</t>
  </si>
  <si>
    <t>S58-A92</t>
  </si>
  <si>
    <t>S58-A91</t>
  </si>
  <si>
    <t>S40-A54</t>
  </si>
  <si>
    <t>S40-A53</t>
  </si>
  <si>
    <t>S40-A52</t>
  </si>
  <si>
    <t>S40-A51</t>
  </si>
  <si>
    <t>S40-A50</t>
  </si>
  <si>
    <t>S40-A49</t>
  </si>
  <si>
    <t>S40-A60</t>
  </si>
  <si>
    <t>S40-A59</t>
  </si>
  <si>
    <t>S40-A58</t>
  </si>
  <si>
    <t>S40-A57</t>
  </si>
  <si>
    <t>S40-A56</t>
  </si>
  <si>
    <t>S40-A55</t>
  </si>
  <si>
    <t>S40-A66</t>
  </si>
  <si>
    <t>S40-A65</t>
  </si>
  <si>
    <t>S40-A64</t>
  </si>
  <si>
    <t>S40-A63</t>
  </si>
  <si>
    <t>S40-A62</t>
  </si>
  <si>
    <t>S40-A61</t>
  </si>
  <si>
    <t>S40-A72</t>
  </si>
  <si>
    <t>S40-A71</t>
  </si>
  <si>
    <t>S40-A70</t>
  </si>
  <si>
    <t>S40-A69</t>
  </si>
  <si>
    <t>S40-A68</t>
  </si>
  <si>
    <t>S40-A67</t>
  </si>
  <si>
    <t>S40-A78</t>
  </si>
  <si>
    <t>S40-A77</t>
  </si>
  <si>
    <t>S40-A76</t>
  </si>
  <si>
    <t>S40-A75</t>
  </si>
  <si>
    <t>S40-A74</t>
  </si>
  <si>
    <t>S40-A73</t>
  </si>
  <si>
    <t>S40-A84</t>
  </si>
  <si>
    <t>S40-A83</t>
  </si>
  <si>
    <t>S40-A82</t>
  </si>
  <si>
    <t>S40-A81</t>
  </si>
  <si>
    <t>S40-A80</t>
  </si>
  <si>
    <t>S40-A79</t>
  </si>
  <si>
    <t>S40-A90</t>
  </si>
  <si>
    <t>S40-A89</t>
  </si>
  <si>
    <t>S40-A88</t>
  </si>
  <si>
    <t>S40-A87</t>
  </si>
  <si>
    <t>S40-A86</t>
  </si>
  <si>
    <t>S40-A85</t>
  </si>
  <si>
    <t>S40-A96</t>
  </si>
  <si>
    <t>S40-A95</t>
  </si>
  <si>
    <t>S40-A94</t>
  </si>
  <si>
    <t>S40-A93</t>
  </si>
  <si>
    <t>S40-A92</t>
  </si>
  <si>
    <t>S40-A91</t>
  </si>
  <si>
    <t>S57-A01</t>
  </si>
  <si>
    <t>S57</t>
  </si>
  <si>
    <t>S57-A02</t>
  </si>
  <si>
    <t>S57-A03</t>
  </si>
  <si>
    <t>S57-A04</t>
  </si>
  <si>
    <t>S57-A05</t>
  </si>
  <si>
    <t>S57-A06</t>
  </si>
  <si>
    <t>S57-A07</t>
  </si>
  <si>
    <t>S57-A08</t>
  </si>
  <si>
    <t>S57-A09</t>
  </si>
  <si>
    <t>S57-A10</t>
  </si>
  <si>
    <t>S57-A11</t>
  </si>
  <si>
    <t>S57-A12</t>
  </si>
  <si>
    <t>S57-A13</t>
  </si>
  <si>
    <t>S57-A14</t>
  </si>
  <si>
    <t>S57-A15</t>
  </si>
  <si>
    <t>S57-A16</t>
  </si>
  <si>
    <t>S57-A17</t>
  </si>
  <si>
    <t>S57-A18</t>
  </si>
  <si>
    <t>S57-A19</t>
  </si>
  <si>
    <t>S57-A20</t>
  </si>
  <si>
    <t>S57-A21</t>
  </si>
  <si>
    <t>S57-A22</t>
  </si>
  <si>
    <t>S57-A23</t>
  </si>
  <si>
    <t>S57-A24</t>
  </si>
  <si>
    <t>S57-A25</t>
  </si>
  <si>
    <t>S57-A26</t>
  </si>
  <si>
    <t>S57-A27</t>
  </si>
  <si>
    <t>S57-A28</t>
  </si>
  <si>
    <t>S57-A29</t>
  </si>
  <si>
    <t>S57-A30</t>
  </si>
  <si>
    <t>S57-A31</t>
  </si>
  <si>
    <t>S57-A32</t>
  </si>
  <si>
    <t>S57-A33</t>
  </si>
  <si>
    <t>S57-A34</t>
  </si>
  <si>
    <t>S57-A35</t>
  </si>
  <si>
    <t>S57-A36</t>
  </si>
  <si>
    <t>S57-A37</t>
  </si>
  <si>
    <t>S57-A38</t>
  </si>
  <si>
    <t>S57-A39</t>
  </si>
  <si>
    <t>S57-A40</t>
  </si>
  <si>
    <t>S57-A41</t>
  </si>
  <si>
    <t>S57-A42</t>
  </si>
  <si>
    <t>S57-A43</t>
  </si>
  <si>
    <t>S57-A44</t>
  </si>
  <si>
    <t>S57-A45</t>
  </si>
  <si>
    <t>S57-A46</t>
  </si>
  <si>
    <t>S57-A47</t>
  </si>
  <si>
    <t>S57-A48</t>
  </si>
  <si>
    <t>S57-A54</t>
  </si>
  <si>
    <t>S57-A53</t>
  </si>
  <si>
    <t>S57-A52</t>
  </si>
  <si>
    <t>S57-A51</t>
  </si>
  <si>
    <t>S57-A50</t>
  </si>
  <si>
    <t>S57-A49</t>
  </si>
  <si>
    <t>S57-A60</t>
  </si>
  <si>
    <t>S57-A59</t>
  </si>
  <si>
    <t>S57-A58</t>
  </si>
  <si>
    <t>S57-A57</t>
  </si>
  <si>
    <t>S57-A56</t>
  </si>
  <si>
    <t>S57-A55</t>
  </si>
  <si>
    <t>S57-A66</t>
  </si>
  <si>
    <t>S57-A65</t>
  </si>
  <si>
    <t>S57-A64</t>
  </si>
  <si>
    <t>S57-A63</t>
  </si>
  <si>
    <t>S57-A62</t>
  </si>
  <si>
    <t>S57-A61</t>
  </si>
  <si>
    <t>S57-A72</t>
  </si>
  <si>
    <t>S57-A71</t>
  </si>
  <si>
    <t>S57-A70</t>
  </si>
  <si>
    <t>S57-A69</t>
  </si>
  <si>
    <t>S57-A68</t>
  </si>
  <si>
    <t>S57-A67</t>
  </si>
  <si>
    <t>S57-A78</t>
  </si>
  <si>
    <t>S57-A77</t>
  </si>
  <si>
    <t>S57-A76</t>
  </si>
  <si>
    <t>S57-A75</t>
  </si>
  <si>
    <t>S57-A74</t>
  </si>
  <si>
    <t>S57-A73</t>
  </si>
  <si>
    <t>S57-A84</t>
  </si>
  <si>
    <t>S57-A83</t>
  </si>
  <si>
    <t>S57-A82</t>
  </si>
  <si>
    <t>S57-A81</t>
  </si>
  <si>
    <t>S57-A80</t>
  </si>
  <si>
    <t>S57-A79</t>
  </si>
  <si>
    <t>S57-A90</t>
  </si>
  <si>
    <t>S57-A89</t>
  </si>
  <si>
    <t>S57-A88</t>
  </si>
  <si>
    <t>S57-A87</t>
  </si>
  <si>
    <t>S57-A86</t>
  </si>
  <si>
    <t>S57-A85</t>
  </si>
  <si>
    <t>S57-A96</t>
  </si>
  <si>
    <t>S57-A95</t>
  </si>
  <si>
    <t>S57-A94</t>
  </si>
  <si>
    <t>S57-A93</t>
  </si>
  <si>
    <t>S57-A92</t>
  </si>
  <si>
    <t>S57-A91</t>
  </si>
  <si>
    <t>S39-A54</t>
  </si>
  <si>
    <t>S39-A53</t>
  </si>
  <si>
    <t>S39-A52</t>
  </si>
  <si>
    <t>S39-A51</t>
  </si>
  <si>
    <t>S39-A50</t>
  </si>
  <si>
    <t>S39-A49</t>
  </si>
  <si>
    <t>S39-A60</t>
  </si>
  <si>
    <t>S39-A59</t>
  </si>
  <si>
    <t>S39-A58</t>
  </si>
  <si>
    <t>S39-A57</t>
  </si>
  <si>
    <t>S39-A56</t>
  </si>
  <si>
    <t>S39-A55</t>
  </si>
  <si>
    <t>S39-A66</t>
  </si>
  <si>
    <t>S39-A65</t>
  </si>
  <si>
    <t>S39-A64</t>
  </si>
  <si>
    <t>S39-A63</t>
  </si>
  <si>
    <t>S39-A62</t>
  </si>
  <si>
    <t>S39-A61</t>
  </si>
  <si>
    <t>S39-A72</t>
  </si>
  <si>
    <t>S39-A71</t>
  </si>
  <si>
    <t>S39-A70</t>
  </si>
  <si>
    <t>S39-A69</t>
  </si>
  <si>
    <t>S39-A68</t>
  </si>
  <si>
    <t>S39-A67</t>
  </si>
  <si>
    <t>S39-A78</t>
  </si>
  <si>
    <t>S39-A77</t>
  </si>
  <si>
    <t>S39-A76</t>
  </si>
  <si>
    <t>S39-A75</t>
  </si>
  <si>
    <t>S39-A74</t>
  </si>
  <si>
    <t>S39-A73</t>
  </si>
  <si>
    <t>S39-A84</t>
  </si>
  <si>
    <t>S39-A83</t>
  </si>
  <si>
    <t>S39-A82</t>
  </si>
  <si>
    <t>S39-A81</t>
  </si>
  <si>
    <t>S39-A80</t>
  </si>
  <si>
    <t>S39-A79</t>
  </si>
  <si>
    <t>S39-A90</t>
  </si>
  <si>
    <t>S39-A89</t>
  </si>
  <si>
    <t>S39-A88</t>
  </si>
  <si>
    <t>S39-A87</t>
  </si>
  <si>
    <t>S39-A86</t>
  </si>
  <si>
    <t>S39-A85</t>
  </si>
  <si>
    <t>S39-A96</t>
  </si>
  <si>
    <t>S39-A95</t>
  </si>
  <si>
    <t>S39-A94</t>
  </si>
  <si>
    <t>S39-A93</t>
  </si>
  <si>
    <t>S39-A92</t>
  </si>
  <si>
    <t>S39-A91</t>
  </si>
  <si>
    <t>S56-A01</t>
  </si>
  <si>
    <t>S56</t>
  </si>
  <si>
    <t>S56-A02</t>
  </si>
  <si>
    <t>S56-A03</t>
  </si>
  <si>
    <t>S56-A04</t>
  </si>
  <si>
    <t>S56-A05</t>
  </si>
  <si>
    <t>S56-A06</t>
  </si>
  <si>
    <t>S56-A07</t>
  </si>
  <si>
    <t>S56-A08</t>
  </si>
  <si>
    <t>S56-A09</t>
  </si>
  <si>
    <t>S56-A10</t>
  </si>
  <si>
    <t>S56-A11</t>
  </si>
  <si>
    <t>S56-A12</t>
  </si>
  <si>
    <t>S56-A13</t>
  </si>
  <si>
    <t>S56-A14</t>
  </si>
  <si>
    <t>S56-A15</t>
  </si>
  <si>
    <t>S56-A16</t>
  </si>
  <si>
    <t>S56-A17</t>
  </si>
  <si>
    <t>S56-A18</t>
  </si>
  <si>
    <t>S56-A19</t>
  </si>
  <si>
    <t>S56-A20</t>
  </si>
  <si>
    <t>S56-A21</t>
  </si>
  <si>
    <t>S56-A22</t>
  </si>
  <si>
    <t>S56-A23</t>
  </si>
  <si>
    <t>S56-A24</t>
  </si>
  <si>
    <t>S56-A25</t>
  </si>
  <si>
    <t>S56-A26</t>
  </si>
  <si>
    <t>S56-A27</t>
  </si>
  <si>
    <t>S56-A28</t>
  </si>
  <si>
    <t>S56-A29</t>
  </si>
  <si>
    <t>S56-A30</t>
  </si>
  <si>
    <t>S56-A31</t>
  </si>
  <si>
    <t>S56-A32</t>
  </si>
  <si>
    <t>S56-A33</t>
  </si>
  <si>
    <t>S56-A34</t>
  </si>
  <si>
    <t>S56-A35</t>
  </si>
  <si>
    <t>S56-A36</t>
  </si>
  <si>
    <t>S56-A37</t>
  </si>
  <si>
    <t>S56-A38</t>
  </si>
  <si>
    <t>S56-A39</t>
  </si>
  <si>
    <t>S56-A40</t>
  </si>
  <si>
    <t>S56-A41</t>
  </si>
  <si>
    <t>S56-A42</t>
  </si>
  <si>
    <t>S56-A43</t>
  </si>
  <si>
    <t>S56-A44</t>
  </si>
  <si>
    <t>S56-A45</t>
  </si>
  <si>
    <t>S56-A46</t>
  </si>
  <si>
    <t>S56-A47</t>
  </si>
  <si>
    <t>S56-A48</t>
  </si>
  <si>
    <t>S56-A54</t>
  </si>
  <si>
    <t>S56-A53</t>
  </si>
  <si>
    <t>S56-A52</t>
  </si>
  <si>
    <t>S56-A51</t>
  </si>
  <si>
    <t>S56-A50</t>
  </si>
  <si>
    <t>S56-A49</t>
  </si>
  <si>
    <t>S56-A60</t>
  </si>
  <si>
    <t>S56-A59</t>
  </si>
  <si>
    <t>S56-A58</t>
  </si>
  <si>
    <t>S56-A57</t>
  </si>
  <si>
    <t>S56-A56</t>
  </si>
  <si>
    <t>S56-A55</t>
  </si>
  <si>
    <t>S56-A66</t>
  </si>
  <si>
    <t>S56-A65</t>
  </si>
  <si>
    <t>S56-A64</t>
  </si>
  <si>
    <t>S56-A63</t>
  </si>
  <si>
    <t>S56-A62</t>
  </si>
  <si>
    <t>S56-A61</t>
  </si>
  <si>
    <t>S56-A72</t>
  </si>
  <si>
    <t>S56-A71</t>
  </si>
  <si>
    <t>S56-A70</t>
  </si>
  <si>
    <t>S56-A69</t>
  </si>
  <si>
    <t>S56-A68</t>
  </si>
  <si>
    <t>S56-A67</t>
  </si>
  <si>
    <t>S56-A78</t>
  </si>
  <si>
    <t>S56-A77</t>
  </si>
  <si>
    <t>S56-A76</t>
  </si>
  <si>
    <t>S56-A75</t>
  </si>
  <si>
    <t>S56-A74</t>
  </si>
  <si>
    <t>S56-A73</t>
  </si>
  <si>
    <t>S56-A84</t>
  </si>
  <si>
    <t>S56-A83</t>
  </si>
  <si>
    <t>S56-A82</t>
  </si>
  <si>
    <t>S56-A81</t>
  </si>
  <si>
    <t>S56-A80</t>
  </si>
  <si>
    <t>S56-A79</t>
  </si>
  <si>
    <t>S56-A90</t>
  </si>
  <si>
    <t>S56-A89</t>
  </si>
  <si>
    <t>S56-A88</t>
  </si>
  <si>
    <t>S56-A87</t>
  </si>
  <si>
    <t>S56-A86</t>
  </si>
  <si>
    <t>S56-A85</t>
  </si>
  <si>
    <t>S56-A96</t>
  </si>
  <si>
    <t>S56-A95</t>
  </si>
  <si>
    <t>S56-A94</t>
  </si>
  <si>
    <t>S56-A93</t>
  </si>
  <si>
    <t>S56-A92</t>
  </si>
  <si>
    <t>S56-A91</t>
  </si>
  <si>
    <t>S38-A54</t>
  </si>
  <si>
    <t>S38-A53</t>
  </si>
  <si>
    <t>S38-A52</t>
  </si>
  <si>
    <t>S38-A51</t>
  </si>
  <si>
    <t>S38-A50</t>
  </si>
  <si>
    <t>S38-A49</t>
  </si>
  <si>
    <t>S38-A60</t>
  </si>
  <si>
    <t>S38-A59</t>
  </si>
  <si>
    <t>S38-A58</t>
  </si>
  <si>
    <t>S38-A57</t>
  </si>
  <si>
    <t>S38-A56</t>
  </si>
  <si>
    <t>S38-A55</t>
  </si>
  <si>
    <t>S38-A66</t>
  </si>
  <si>
    <t>S38-A65</t>
  </si>
  <si>
    <t>S38-A64</t>
  </si>
  <si>
    <t>S38-A63</t>
  </si>
  <si>
    <t>S38-A62</t>
  </si>
  <si>
    <t>S38-A61</t>
  </si>
  <si>
    <t>S38-A72</t>
  </si>
  <si>
    <t>S38-A71</t>
  </si>
  <si>
    <t>S38-A70</t>
  </si>
  <si>
    <t>S38-A69</t>
  </si>
  <si>
    <t>S38-A68</t>
  </si>
  <si>
    <t>S38-A67</t>
  </si>
  <si>
    <t>S38-A78</t>
  </si>
  <si>
    <t>S38-A77</t>
  </si>
  <si>
    <t>S38-A76</t>
  </si>
  <si>
    <t>S38-A75</t>
  </si>
  <si>
    <t>S38-A74</t>
  </si>
  <si>
    <t>S38-A73</t>
  </si>
  <si>
    <t>S38-A84</t>
  </si>
  <si>
    <t>S38-A83</t>
  </si>
  <si>
    <t>S38-A82</t>
  </si>
  <si>
    <t>S38-A81</t>
  </si>
  <si>
    <t>S38-A80</t>
  </si>
  <si>
    <t>S38-A79</t>
  </si>
  <si>
    <t>S38-A90</t>
  </si>
  <si>
    <t>S38-A89</t>
  </si>
  <si>
    <t>S38-A88</t>
  </si>
  <si>
    <t>S38-A87</t>
  </si>
  <si>
    <t>S38-A86</t>
  </si>
  <si>
    <t>S38-A85</t>
  </si>
  <si>
    <t>S38-A96</t>
  </si>
  <si>
    <t>S38-A95</t>
  </si>
  <si>
    <t>S38-A94</t>
  </si>
  <si>
    <t>S38-A93</t>
  </si>
  <si>
    <t>S38-A92</t>
  </si>
  <si>
    <t>S38-A91</t>
  </si>
  <si>
    <t>S55-A01</t>
  </si>
  <si>
    <t>S55</t>
  </si>
  <si>
    <t>S55-A02</t>
  </si>
  <si>
    <t>S55-A03</t>
  </si>
  <si>
    <t>S55-A04</t>
  </si>
  <si>
    <t>S55-A05</t>
  </si>
  <si>
    <t>S55-A06</t>
  </si>
  <si>
    <t>S55-A07</t>
  </si>
  <si>
    <t>S55-A08</t>
  </si>
  <si>
    <t>S55-A09</t>
  </si>
  <si>
    <t>S55-A10</t>
  </si>
  <si>
    <t>S55-A11</t>
  </si>
  <si>
    <t>S55-A12</t>
  </si>
  <si>
    <t>S55-A13</t>
  </si>
  <si>
    <t>S55-A14</t>
  </si>
  <si>
    <t>S55-A15</t>
  </si>
  <si>
    <t>S55-A16</t>
  </si>
  <si>
    <t>S55-A17</t>
  </si>
  <si>
    <t>S55-A18</t>
  </si>
  <si>
    <t>S55-A19</t>
  </si>
  <si>
    <t>S55-A20</t>
  </si>
  <si>
    <t>S55-A21</t>
  </si>
  <si>
    <t>S55-A22</t>
  </si>
  <si>
    <t>S55-A23</t>
  </si>
  <si>
    <t>S55-A24</t>
  </si>
  <si>
    <t>S55-A25</t>
  </si>
  <si>
    <t>S55-A26</t>
  </si>
  <si>
    <t>S55-A27</t>
  </si>
  <si>
    <t>S55-A28</t>
  </si>
  <si>
    <t>S55-A29</t>
  </si>
  <si>
    <t>S55-A30</t>
  </si>
  <si>
    <t>S55-A31</t>
  </si>
  <si>
    <t>S55-A32</t>
  </si>
  <si>
    <t>S55-A33</t>
  </si>
  <si>
    <t>S55-A34</t>
  </si>
  <si>
    <t>S55-A35</t>
  </si>
  <si>
    <t>S55-A36</t>
  </si>
  <si>
    <t>S55-A37</t>
  </si>
  <si>
    <t>S55-A38</t>
  </si>
  <si>
    <t>S55-A39</t>
  </si>
  <si>
    <t>S55-A40</t>
  </si>
  <si>
    <t>S55-A41</t>
  </si>
  <si>
    <t>S55-A42</t>
  </si>
  <si>
    <t>S55-A43</t>
  </si>
  <si>
    <t>S55-A44</t>
  </si>
  <si>
    <t>S55-A45</t>
  </si>
  <si>
    <t>S55-A46</t>
  </si>
  <si>
    <t>S55-A47</t>
  </si>
  <si>
    <t>S55-A48</t>
  </si>
  <si>
    <t>S55-A54</t>
  </si>
  <si>
    <t>S55-A53</t>
  </si>
  <si>
    <t>S55-A52</t>
  </si>
  <si>
    <t>S55-A51</t>
  </si>
  <si>
    <t>S55-A50</t>
  </si>
  <si>
    <t>S55-A49</t>
  </si>
  <si>
    <t>S55-A60</t>
  </si>
  <si>
    <t>S55-A59</t>
  </si>
  <si>
    <t>S55-A58</t>
  </si>
  <si>
    <t>S55-A57</t>
  </si>
  <si>
    <t>S55-A56</t>
  </si>
  <si>
    <t>S55-A55</t>
  </si>
  <si>
    <t>S55-A66</t>
  </si>
  <si>
    <t>S55-A65</t>
  </si>
  <si>
    <t>S55-A64</t>
  </si>
  <si>
    <t>S55-A63</t>
  </si>
  <si>
    <t>S55-A62</t>
  </si>
  <si>
    <t>S55-A61</t>
  </si>
  <si>
    <t>S55-A72</t>
  </si>
  <si>
    <t>S55-A71</t>
  </si>
  <si>
    <t>S55-A70</t>
  </si>
  <si>
    <t>S55-A69</t>
  </si>
  <si>
    <t>S55-A68</t>
  </si>
  <si>
    <t>S55-A67</t>
  </si>
  <si>
    <t>S55-A78</t>
  </si>
  <si>
    <t>S55-A77</t>
  </si>
  <si>
    <t>S55-A76</t>
  </si>
  <si>
    <t>S55-A75</t>
  </si>
  <si>
    <t>S55-A74</t>
  </si>
  <si>
    <t>S55-A73</t>
  </si>
  <si>
    <t>S55-A84</t>
  </si>
  <si>
    <t>S55-A83</t>
  </si>
  <si>
    <t>S55-A82</t>
  </si>
  <si>
    <t>S55-A81</t>
  </si>
  <si>
    <t>S55-A80</t>
  </si>
  <si>
    <t>S55-A79</t>
  </si>
  <si>
    <t>S55-A90</t>
  </si>
  <si>
    <t>S55-A89</t>
  </si>
  <si>
    <t>S55-A88</t>
  </si>
  <si>
    <t>S55-A87</t>
  </si>
  <si>
    <t>S55-A86</t>
  </si>
  <si>
    <t>S55-A85</t>
  </si>
  <si>
    <t>S55-A96</t>
  </si>
  <si>
    <t>S55-A95</t>
  </si>
  <si>
    <t>S55-A94</t>
  </si>
  <si>
    <t>S55-A93</t>
  </si>
  <si>
    <t>S55-A92</t>
  </si>
  <si>
    <t>S55-A91</t>
  </si>
  <si>
    <t>S37-A54</t>
  </si>
  <si>
    <t>S37-A53</t>
  </si>
  <si>
    <t>S37-A52</t>
  </si>
  <si>
    <t>S37-A51</t>
  </si>
  <si>
    <t>S37-A50</t>
  </si>
  <si>
    <t>S37-A49</t>
  </si>
  <si>
    <t>S37-A60</t>
  </si>
  <si>
    <t>S37-A59</t>
  </si>
  <si>
    <t>S37-A58</t>
  </si>
  <si>
    <t>S37-A57</t>
  </si>
  <si>
    <t>S37-A56</t>
  </si>
  <si>
    <t>S37-A55</t>
  </si>
  <si>
    <t>S37-A66</t>
  </si>
  <si>
    <t>S37-A65</t>
  </si>
  <si>
    <t>S37-A64</t>
  </si>
  <si>
    <t>S37-A63</t>
  </si>
  <si>
    <t>S37-A62</t>
  </si>
  <si>
    <t>S37-A61</t>
  </si>
  <si>
    <t>S37-A72</t>
  </si>
  <si>
    <t>S37-A71</t>
  </si>
  <si>
    <t>S37-A70</t>
  </si>
  <si>
    <t>S37-A69</t>
  </si>
  <si>
    <t>S37-A68</t>
  </si>
  <si>
    <t>S37-A67</t>
  </si>
  <si>
    <t>S37-A78</t>
  </si>
  <si>
    <t>S37-A77</t>
  </si>
  <si>
    <t>S37-A76</t>
  </si>
  <si>
    <t>S37-A75</t>
  </si>
  <si>
    <t>S37-A74</t>
  </si>
  <si>
    <t>S37-A73</t>
  </si>
  <si>
    <t>S37-A84</t>
  </si>
  <si>
    <t>S37-A83</t>
  </si>
  <si>
    <t>S37-A82</t>
  </si>
  <si>
    <t>S37-A81</t>
  </si>
  <si>
    <t>S37-A80</t>
  </si>
  <si>
    <t>S37-A79</t>
  </si>
  <si>
    <t>S37-A90</t>
  </si>
  <si>
    <t>S37-A89</t>
  </si>
  <si>
    <t>S37-A88</t>
  </si>
  <si>
    <t>S37-A87</t>
  </si>
  <si>
    <t>S37-A86</t>
  </si>
  <si>
    <t>S37-A85</t>
  </si>
  <si>
    <t>S37-A96</t>
  </si>
  <si>
    <t>S37-A95</t>
  </si>
  <si>
    <t>S37-A94</t>
  </si>
  <si>
    <t>S37-A93</t>
  </si>
  <si>
    <t>S37-A92</t>
  </si>
  <si>
    <t>S37-A91</t>
  </si>
  <si>
    <t>S54-A01</t>
  </si>
  <si>
    <t>S54</t>
  </si>
  <si>
    <t>S54-A02</t>
  </si>
  <si>
    <t>S54-A03</t>
  </si>
  <si>
    <t>S54-A04</t>
  </si>
  <si>
    <t>S54-A05</t>
  </si>
  <si>
    <t>S54-A06</t>
  </si>
  <si>
    <t>S54-A07</t>
  </si>
  <si>
    <t>S54-A08</t>
  </si>
  <si>
    <t>S54-A09</t>
  </si>
  <si>
    <t>S54-A10</t>
  </si>
  <si>
    <t>S54-A11</t>
  </si>
  <si>
    <t>S54-A12</t>
  </si>
  <si>
    <t>S54-A13</t>
  </si>
  <si>
    <t>S54-A14</t>
  </si>
  <si>
    <t>S54-A15</t>
  </si>
  <si>
    <t>S54-A16</t>
  </si>
  <si>
    <t>S54-A17</t>
  </si>
  <si>
    <t>S54-A18</t>
  </si>
  <si>
    <t>S54-A19</t>
  </si>
  <si>
    <t>S54-A20</t>
  </si>
  <si>
    <t>S54-A21</t>
  </si>
  <si>
    <t>S54-A22</t>
  </si>
  <si>
    <t>S54-A23</t>
  </si>
  <si>
    <t>S54-A24</t>
  </si>
  <si>
    <t>S54-A25</t>
  </si>
  <si>
    <t>S54-A26</t>
  </si>
  <si>
    <t>S54-A27</t>
  </si>
  <si>
    <t>S54-A28</t>
  </si>
  <si>
    <t>S54-A29</t>
  </si>
  <si>
    <t>S54-A30</t>
  </si>
  <si>
    <t>S54-A31</t>
  </si>
  <si>
    <t>S54-A32</t>
  </si>
  <si>
    <t>S54-A33</t>
  </si>
  <si>
    <t>S54-A34</t>
  </si>
  <si>
    <t>S54-A35</t>
  </si>
  <si>
    <t>S54-A36</t>
  </si>
  <si>
    <t>S54-A37</t>
  </si>
  <si>
    <t>S54-A38</t>
  </si>
  <si>
    <t>S54-A39</t>
  </si>
  <si>
    <t>S54-A40</t>
  </si>
  <si>
    <t>S54-A41</t>
  </si>
  <si>
    <t>S54-A42</t>
  </si>
  <si>
    <t>S54-A43</t>
  </si>
  <si>
    <t>S54-A44</t>
  </si>
  <si>
    <t>S54-A45</t>
  </si>
  <si>
    <t>S54-A46</t>
  </si>
  <si>
    <t>S54-A47</t>
  </si>
  <si>
    <t>S54-A48</t>
  </si>
  <si>
    <t>S54-A54</t>
  </si>
  <si>
    <t>S54-A53</t>
  </si>
  <si>
    <t>S54-A52</t>
  </si>
  <si>
    <t>S54-A51</t>
  </si>
  <si>
    <t>S54-A50</t>
  </si>
  <si>
    <t>S54-A49</t>
  </si>
  <si>
    <t>S54-A60</t>
  </si>
  <si>
    <t>S54-A59</t>
  </si>
  <si>
    <t>S54-A58</t>
  </si>
  <si>
    <t>S54-A57</t>
  </si>
  <si>
    <t>S54-A56</t>
  </si>
  <si>
    <t>S54-A55</t>
  </si>
  <si>
    <t>S54-A66</t>
  </si>
  <si>
    <t>S54-A65</t>
  </si>
  <si>
    <t>S54-A64</t>
  </si>
  <si>
    <t>S54-A63</t>
  </si>
  <si>
    <t>S54-A62</t>
  </si>
  <si>
    <t>S54-A61</t>
  </si>
  <si>
    <t>S54-A72</t>
  </si>
  <si>
    <t>S54-A71</t>
  </si>
  <si>
    <t>S54-A70</t>
  </si>
  <si>
    <t>S54-A69</t>
  </si>
  <si>
    <t>S54-A68</t>
  </si>
  <si>
    <t>S54-A67</t>
  </si>
  <si>
    <t>S54-A78</t>
  </si>
  <si>
    <t>S54-A77</t>
  </si>
  <si>
    <t>S54-A76</t>
  </si>
  <si>
    <t>S54-A75</t>
  </si>
  <si>
    <t>S54-A74</t>
  </si>
  <si>
    <t>S54-A73</t>
  </si>
  <si>
    <t>S54-A84</t>
  </si>
  <si>
    <t>S54-A83</t>
  </si>
  <si>
    <t>S54-A82</t>
  </si>
  <si>
    <t>S54-A81</t>
  </si>
  <si>
    <t>S54-A80</t>
  </si>
  <si>
    <t>S54-A79</t>
  </si>
  <si>
    <t>S54-A90</t>
  </si>
  <si>
    <t>S54-A89</t>
  </si>
  <si>
    <t>S54-A88</t>
  </si>
  <si>
    <t>S54-A87</t>
  </si>
  <si>
    <t>S54-A86</t>
  </si>
  <si>
    <t>S54-A85</t>
  </si>
  <si>
    <t>S54-A96</t>
  </si>
  <si>
    <t>S54-A95</t>
  </si>
  <si>
    <t>S54-A94</t>
  </si>
  <si>
    <t>S54-A93</t>
  </si>
  <si>
    <t>S54-A92</t>
  </si>
  <si>
    <t>S54-A91</t>
  </si>
  <si>
    <t>S48-A54</t>
  </si>
  <si>
    <t>S48-A53</t>
  </si>
  <si>
    <t>S48-A52</t>
  </si>
  <si>
    <t>S48-A51</t>
  </si>
  <si>
    <t>S48-A50</t>
  </si>
  <si>
    <t>S48-A49</t>
  </si>
  <si>
    <t>S48-A60</t>
  </si>
  <si>
    <t>S48-A59</t>
  </si>
  <si>
    <t>S48-A58</t>
  </si>
  <si>
    <t>S48-A57</t>
  </si>
  <si>
    <t>S48-A56</t>
  </si>
  <si>
    <t>S48-A55</t>
  </si>
  <si>
    <t>S48-A66</t>
  </si>
  <si>
    <t>S48-A65</t>
  </si>
  <si>
    <t>S48-A64</t>
  </si>
  <si>
    <t>S48-A63</t>
  </si>
  <si>
    <t>S48-A62</t>
  </si>
  <si>
    <t>S48-A61</t>
  </si>
  <si>
    <t>S48-A72</t>
  </si>
  <si>
    <t>S48-A71</t>
  </si>
  <si>
    <t>S48-A70</t>
  </si>
  <si>
    <t>S48-A69</t>
  </si>
  <si>
    <t>S48-A68</t>
  </si>
  <si>
    <t>S48-A67</t>
  </si>
  <si>
    <t>S48-A78</t>
  </si>
  <si>
    <t>S48-A77</t>
  </si>
  <si>
    <t>S48-A76</t>
  </si>
  <si>
    <t>S48-A75</t>
  </si>
  <si>
    <t>S48-A74</t>
  </si>
  <si>
    <t>S48-A73</t>
  </si>
  <si>
    <t>S48-A84</t>
  </si>
  <si>
    <t>S48-A83</t>
  </si>
  <si>
    <t>S48-A82</t>
  </si>
  <si>
    <t>S48-A81</t>
  </si>
  <si>
    <t>S48-A80</t>
  </si>
  <si>
    <t>S48-A79</t>
  </si>
  <si>
    <t>S48-A90</t>
  </si>
  <si>
    <t>S48-A89</t>
  </si>
  <si>
    <t>S48-A88</t>
  </si>
  <si>
    <t>S48-A87</t>
  </si>
  <si>
    <t>S48-A86</t>
  </si>
  <si>
    <t>S48-A85</t>
  </si>
  <si>
    <t>S48-A96</t>
  </si>
  <si>
    <t>S48-A95</t>
  </si>
  <si>
    <t>S48-A94</t>
  </si>
  <si>
    <t>S48-A93</t>
  </si>
  <si>
    <t>S48-A92</t>
  </si>
  <si>
    <t>S48-A91</t>
  </si>
  <si>
    <t>S53-A01</t>
  </si>
  <si>
    <t>S53</t>
  </si>
  <si>
    <t>S53-A02</t>
  </si>
  <si>
    <t>S53-A03</t>
  </si>
  <si>
    <t>S53-A04</t>
  </si>
  <si>
    <t>S53-A05</t>
  </si>
  <si>
    <t>S53-A06</t>
  </si>
  <si>
    <t>S53-A07</t>
  </si>
  <si>
    <t>S53-A08</t>
  </si>
  <si>
    <t>S53-A09</t>
  </si>
  <si>
    <t>S53-A10</t>
  </si>
  <si>
    <t>S53-A11</t>
  </si>
  <si>
    <t>S53-A12</t>
  </si>
  <si>
    <t>S53-A13</t>
  </si>
  <si>
    <t>S53-A14</t>
  </si>
  <si>
    <t>S53-A15</t>
  </si>
  <si>
    <t>S53-A16</t>
  </si>
  <si>
    <t>S53-A17</t>
  </si>
  <si>
    <t>S53-A18</t>
  </si>
  <si>
    <t>S53-A19</t>
  </si>
  <si>
    <t>S53-A20</t>
  </si>
  <si>
    <t>S53-A21</t>
  </si>
  <si>
    <t>S53-A22</t>
  </si>
  <si>
    <t>S53-A23</t>
  </si>
  <si>
    <t>S53-A24</t>
  </si>
  <si>
    <t>S53-A25</t>
  </si>
  <si>
    <t>S53-A26</t>
  </si>
  <si>
    <t>S53-A27</t>
  </si>
  <si>
    <t>S53-A28</t>
  </si>
  <si>
    <t>S53-A29</t>
  </si>
  <si>
    <t>S53-A30</t>
  </si>
  <si>
    <t>S53-A31</t>
  </si>
  <si>
    <t>S53-A32</t>
  </si>
  <si>
    <t>S53-A33</t>
  </si>
  <si>
    <t>S53-A34</t>
  </si>
  <si>
    <t>S53-A35</t>
  </si>
  <si>
    <t>S53-A36</t>
  </si>
  <si>
    <t>S53-A37</t>
  </si>
  <si>
    <t>S53-A38</t>
  </si>
  <si>
    <t>S53-A39</t>
  </si>
  <si>
    <t>S53-A40</t>
  </si>
  <si>
    <t>S53-A41</t>
  </si>
  <si>
    <t>S53-A42</t>
  </si>
  <si>
    <t>S53-A43</t>
  </si>
  <si>
    <t>S53-A44</t>
  </si>
  <si>
    <t>S53-A45</t>
  </si>
  <si>
    <t>S53-A46</t>
  </si>
  <si>
    <t>S53-A47</t>
  </si>
  <si>
    <t>S53-A48</t>
  </si>
  <si>
    <t>S53-A54</t>
  </si>
  <si>
    <t>S53-A53</t>
  </si>
  <si>
    <t>S53-A52</t>
  </si>
  <si>
    <t>S53-A51</t>
  </si>
  <si>
    <t>S53-A50</t>
  </si>
  <si>
    <t>S53-A49</t>
  </si>
  <si>
    <t>S53-A60</t>
  </si>
  <si>
    <t>S53-A59</t>
  </si>
  <si>
    <t>S53-A58</t>
  </si>
  <si>
    <t>S53-A57</t>
  </si>
  <si>
    <t>S53-A56</t>
  </si>
  <si>
    <t>S53-A55</t>
  </si>
  <si>
    <t>S53-A66</t>
  </si>
  <si>
    <t>S53-A65</t>
  </si>
  <si>
    <t>S53-A64</t>
  </si>
  <si>
    <t>S53-A63</t>
  </si>
  <si>
    <t>S53-A62</t>
  </si>
  <si>
    <t>S53-A61</t>
  </si>
  <si>
    <t>S53-A72</t>
  </si>
  <si>
    <t>S53-A71</t>
  </si>
  <si>
    <t>S53-A70</t>
  </si>
  <si>
    <t>S53-A69</t>
  </si>
  <si>
    <t>S53-A68</t>
  </si>
  <si>
    <t>S53-A67</t>
  </si>
  <si>
    <t>S53-A78</t>
  </si>
  <si>
    <t>S53-A77</t>
  </si>
  <si>
    <t>S53-A76</t>
  </si>
  <si>
    <t>S53-A75</t>
  </si>
  <si>
    <t>S53-A74</t>
  </si>
  <si>
    <t>S53-A73</t>
  </si>
  <si>
    <t>S53-A84</t>
  </si>
  <si>
    <t>S53-A83</t>
  </si>
  <si>
    <t>S53-A82</t>
  </si>
  <si>
    <t>S53-A81</t>
  </si>
  <si>
    <t>S53-A80</t>
  </si>
  <si>
    <t>S53-A79</t>
  </si>
  <si>
    <t>S53-A90</t>
  </si>
  <si>
    <t>S53-A89</t>
  </si>
  <si>
    <t>S53-A88</t>
  </si>
  <si>
    <t>S53-A87</t>
  </si>
  <si>
    <t>S53-A86</t>
  </si>
  <si>
    <t>S53-A85</t>
  </si>
  <si>
    <t>S53-A96</t>
  </si>
  <si>
    <t>S53-A95</t>
  </si>
  <si>
    <t>S53-A94</t>
  </si>
  <si>
    <t>S53-A93</t>
  </si>
  <si>
    <t>S53-A92</t>
  </si>
  <si>
    <t>S53-A91</t>
  </si>
  <si>
    <t>S47-A54</t>
  </si>
  <si>
    <t>S47-A53</t>
  </si>
  <si>
    <t>S47-A52</t>
  </si>
  <si>
    <t>S47-A51</t>
  </si>
  <si>
    <t>S47-A50</t>
  </si>
  <si>
    <t>S47-A49</t>
  </si>
  <si>
    <t>S47-A60</t>
  </si>
  <si>
    <t>S47-A59</t>
  </si>
  <si>
    <t>S47-A58</t>
  </si>
  <si>
    <t>S47-A57</t>
  </si>
  <si>
    <t>S47-A56</t>
  </si>
  <si>
    <t>S47-A55</t>
  </si>
  <si>
    <t>S47-A66</t>
  </si>
  <si>
    <t>S47-A65</t>
  </si>
  <si>
    <t>S47-A64</t>
  </si>
  <si>
    <t>S47-A63</t>
  </si>
  <si>
    <t>S47-A62</t>
  </si>
  <si>
    <t>S47-A61</t>
  </si>
  <si>
    <t>S47-A72</t>
  </si>
  <si>
    <t>S47-A71</t>
  </si>
  <si>
    <t>S47-A70</t>
  </si>
  <si>
    <t>S47-A69</t>
  </si>
  <si>
    <t>S47-A68</t>
  </si>
  <si>
    <t>S47-A67</t>
  </si>
  <si>
    <t>S47-A78</t>
  </si>
  <si>
    <t>S47-A77</t>
  </si>
  <si>
    <t>S47-A76</t>
  </si>
  <si>
    <t>S47-A75</t>
  </si>
  <si>
    <t>S47-A74</t>
  </si>
  <si>
    <t>S47-A73</t>
  </si>
  <si>
    <t>S47-A84</t>
  </si>
  <si>
    <t>S47-A83</t>
  </si>
  <si>
    <t>S47-A82</t>
  </si>
  <si>
    <t>S47-A81</t>
  </si>
  <si>
    <t>S47-A80</t>
  </si>
  <si>
    <t>S47-A79</t>
  </si>
  <si>
    <t>S47-A90</t>
  </si>
  <si>
    <t>S47-A89</t>
  </si>
  <si>
    <t>S47-A88</t>
  </si>
  <si>
    <t>S47-A87</t>
  </si>
  <si>
    <t>S47-A86</t>
  </si>
  <si>
    <t>S47-A85</t>
  </si>
  <si>
    <t>S47-A96</t>
  </si>
  <si>
    <t>S47-A95</t>
  </si>
  <si>
    <t>S47-A94</t>
  </si>
  <si>
    <t>S47-A93</t>
  </si>
  <si>
    <t>S47-A92</t>
  </si>
  <si>
    <t>S47-A91</t>
  </si>
  <si>
    <t>S52-A01</t>
  </si>
  <si>
    <t>S52</t>
  </si>
  <si>
    <t>S52-A02</t>
  </si>
  <si>
    <t>S52-A03</t>
  </si>
  <si>
    <t>S52-A04</t>
  </si>
  <si>
    <t>S52-A05</t>
  </si>
  <si>
    <t>S52-A06</t>
  </si>
  <si>
    <t>S52-A07</t>
  </si>
  <si>
    <t>S52-A08</t>
  </si>
  <si>
    <t>S52-A09</t>
  </si>
  <si>
    <t>S52-A10</t>
  </si>
  <si>
    <t>S52-A11</t>
  </si>
  <si>
    <t>S52-A12</t>
  </si>
  <si>
    <t>S52-A13</t>
  </si>
  <si>
    <t>S52-A14</t>
  </si>
  <si>
    <t>S52-A15</t>
  </si>
  <si>
    <t>S52-A16</t>
  </si>
  <si>
    <t>S52-A17</t>
  </si>
  <si>
    <t>S52-A18</t>
  </si>
  <si>
    <t>S52-A19</t>
  </si>
  <si>
    <t>S52-A20</t>
  </si>
  <si>
    <t>S52-A21</t>
  </si>
  <si>
    <t>S52-A22</t>
  </si>
  <si>
    <t>S52-A23</t>
  </si>
  <si>
    <t>S52-A24</t>
  </si>
  <si>
    <t>S52-A25</t>
  </si>
  <si>
    <t>S52-A26</t>
  </si>
  <si>
    <t>S52-A27</t>
  </si>
  <si>
    <t>S52-A28</t>
  </si>
  <si>
    <t>S52-A29</t>
  </si>
  <si>
    <t>S52-A30</t>
  </si>
  <si>
    <t>S52-A31</t>
  </si>
  <si>
    <t>S52-A32</t>
  </si>
  <si>
    <t>S52-A33</t>
  </si>
  <si>
    <t>S52-A34</t>
  </si>
  <si>
    <t>S52-A35</t>
  </si>
  <si>
    <t>S52-A36</t>
  </si>
  <si>
    <t>S52-A37</t>
  </si>
  <si>
    <t>S52-A38</t>
  </si>
  <si>
    <t>S52-A39</t>
  </si>
  <si>
    <t>S52-A40</t>
  </si>
  <si>
    <t>S52-A41</t>
  </si>
  <si>
    <t>S52-A42</t>
  </si>
  <si>
    <t>S52-A43</t>
  </si>
  <si>
    <t>S52-A44</t>
  </si>
  <si>
    <t>S52-A45</t>
  </si>
  <si>
    <t>S52-A46</t>
  </si>
  <si>
    <t>S52-A47</t>
  </si>
  <si>
    <t>S52-A48</t>
  </si>
  <si>
    <t>S52-A54</t>
  </si>
  <si>
    <t>S52-A53</t>
  </si>
  <si>
    <t>S52-A52</t>
  </si>
  <si>
    <t>S52-A51</t>
  </si>
  <si>
    <t>S52-A50</t>
  </si>
  <si>
    <t>S52-A49</t>
  </si>
  <si>
    <t>S52-A60</t>
  </si>
  <si>
    <t>S52-A59</t>
  </si>
  <si>
    <t>S52-A58</t>
  </si>
  <si>
    <t>S52-A57</t>
  </si>
  <si>
    <t>S52-A56</t>
  </si>
  <si>
    <t>S52-A55</t>
  </si>
  <si>
    <t>S52-A66</t>
  </si>
  <si>
    <t>S52-A65</t>
  </si>
  <si>
    <t>S52-A64</t>
  </si>
  <si>
    <t>S52-A63</t>
  </si>
  <si>
    <t>S52-A62</t>
  </si>
  <si>
    <t>S52-A61</t>
  </si>
  <si>
    <t>S52-A72</t>
  </si>
  <si>
    <t>S52-A71</t>
  </si>
  <si>
    <t>S52-A70</t>
  </si>
  <si>
    <t>S52-A69</t>
  </si>
  <si>
    <t>S52-A68</t>
  </si>
  <si>
    <t>S52-A67</t>
  </si>
  <si>
    <t>S52-A78</t>
  </si>
  <si>
    <t>S52-A77</t>
  </si>
  <si>
    <t>S52-A76</t>
  </si>
  <si>
    <t>S52-A75</t>
  </si>
  <si>
    <t>S52-A74</t>
  </si>
  <si>
    <t>S52-A73</t>
  </si>
  <si>
    <t>S52-A84</t>
  </si>
  <si>
    <t>S52-A83</t>
  </si>
  <si>
    <t>S52-A82</t>
  </si>
  <si>
    <t>S52-A81</t>
  </si>
  <si>
    <t>S52-A80</t>
  </si>
  <si>
    <t>S52-A79</t>
  </si>
  <si>
    <t>S52-A90</t>
  </si>
  <si>
    <t>S52-A89</t>
  </si>
  <si>
    <t>S52-A88</t>
  </si>
  <si>
    <t>S52-A87</t>
  </si>
  <si>
    <t>S52-A86</t>
  </si>
  <si>
    <t>S52-A85</t>
  </si>
  <si>
    <t>S52-A96</t>
  </si>
  <si>
    <t>S52-A95</t>
  </si>
  <si>
    <t>S52-A94</t>
  </si>
  <si>
    <t>S52-A93</t>
  </si>
  <si>
    <t>S52-A92</t>
  </si>
  <si>
    <t>S52-A91</t>
  </si>
  <si>
    <t>S46-A54</t>
  </si>
  <si>
    <t>S46-A53</t>
  </si>
  <si>
    <t>S46-A52</t>
  </si>
  <si>
    <t>S46-A51</t>
  </si>
  <si>
    <t>S46-A50</t>
  </si>
  <si>
    <t>S46-A49</t>
  </si>
  <si>
    <t>S46-A60</t>
  </si>
  <si>
    <t>S46-A59</t>
  </si>
  <si>
    <t>S46-A58</t>
  </si>
  <si>
    <t>S46-A57</t>
  </si>
  <si>
    <t>S46-A56</t>
  </si>
  <si>
    <t>S46-A55</t>
  </si>
  <si>
    <t>S46-A66</t>
  </si>
  <si>
    <t>S46-A65</t>
  </si>
  <si>
    <t>S46-A64</t>
  </si>
  <si>
    <t>S46-A63</t>
  </si>
  <si>
    <t>S46-A62</t>
  </si>
  <si>
    <t>S46-A61</t>
  </si>
  <si>
    <t>S46-A72</t>
  </si>
  <si>
    <t>S46-A71</t>
  </si>
  <si>
    <t>S46-A70</t>
  </si>
  <si>
    <t>S46-A69</t>
  </si>
  <si>
    <t>S46-A68</t>
  </si>
  <si>
    <t>S46-A67</t>
  </si>
  <si>
    <t>S46-A78</t>
  </si>
  <si>
    <t>S46-A77</t>
  </si>
  <si>
    <t>S46-A76</t>
  </si>
  <si>
    <t>S46-A75</t>
  </si>
  <si>
    <t>S46-A74</t>
  </si>
  <si>
    <t>S46-A73</t>
  </si>
  <si>
    <t>S46-A84</t>
  </si>
  <si>
    <t>S46-A83</t>
  </si>
  <si>
    <t>S46-A82</t>
  </si>
  <si>
    <t>S46-A81</t>
  </si>
  <si>
    <t>S46-A80</t>
  </si>
  <si>
    <t>S46-A79</t>
  </si>
  <si>
    <t>S46-A90</t>
  </si>
  <si>
    <t>S46-A89</t>
  </si>
  <si>
    <t>S46-A88</t>
  </si>
  <si>
    <t>S46-A87</t>
  </si>
  <si>
    <t>S46-A86</t>
  </si>
  <si>
    <t>S46-A85</t>
  </si>
  <si>
    <t>S46-A96</t>
  </si>
  <si>
    <t>S46-A95</t>
  </si>
  <si>
    <t>S46-A94</t>
  </si>
  <si>
    <t>S46-A93</t>
  </si>
  <si>
    <t>S46-A92</t>
  </si>
  <si>
    <t>S46-A91</t>
  </si>
  <si>
    <t>S51-A01</t>
  </si>
  <si>
    <t>S51</t>
  </si>
  <si>
    <t>S51-A02</t>
  </si>
  <si>
    <t>S51-A03</t>
  </si>
  <si>
    <t>S51-A04</t>
  </si>
  <si>
    <t>S51-A05</t>
  </si>
  <si>
    <t>S51-A06</t>
  </si>
  <si>
    <t>S51-A07</t>
  </si>
  <si>
    <t>S51-A08</t>
  </si>
  <si>
    <t>S51-A09</t>
  </si>
  <si>
    <t>S51-A10</t>
  </si>
  <si>
    <t>S51-A11</t>
  </si>
  <si>
    <t>S51-A12</t>
  </si>
  <si>
    <t>S51-A13</t>
  </si>
  <si>
    <t>S51-A14</t>
  </si>
  <si>
    <t>S51-A15</t>
  </si>
  <si>
    <t>S51-A16</t>
  </si>
  <si>
    <t>S51-A17</t>
  </si>
  <si>
    <t>S51-A18</t>
  </si>
  <si>
    <t>S51-A19</t>
  </si>
  <si>
    <t>S51-A20</t>
  </si>
  <si>
    <t>S51-A21</t>
  </si>
  <si>
    <t>S51-A22</t>
  </si>
  <si>
    <t>S51-A23</t>
  </si>
  <si>
    <t>S51-A24</t>
  </si>
  <si>
    <t>S51-A25</t>
  </si>
  <si>
    <t>S51-A26</t>
  </si>
  <si>
    <t>S51-A27</t>
  </si>
  <si>
    <t>S51-A28</t>
  </si>
  <si>
    <t>S51-A29</t>
  </si>
  <si>
    <t>S51-A30</t>
  </si>
  <si>
    <t>S51-A31</t>
  </si>
  <si>
    <t>S51-A32</t>
  </si>
  <si>
    <t>S51-A33</t>
  </si>
  <si>
    <t>S51-A34</t>
  </si>
  <si>
    <t>S51-A35</t>
  </si>
  <si>
    <t>S51-A36</t>
  </si>
  <si>
    <t>S51-A37</t>
  </si>
  <si>
    <t>S51-A38</t>
  </si>
  <si>
    <t>S51-A39</t>
  </si>
  <si>
    <t>S51-A40</t>
  </si>
  <si>
    <t>S51-A41</t>
  </si>
  <si>
    <t>S51-A42</t>
  </si>
  <si>
    <t>S51-A43</t>
  </si>
  <si>
    <t>S51-A44</t>
  </si>
  <si>
    <t>S51-A45</t>
  </si>
  <si>
    <t>S51-A46</t>
  </si>
  <si>
    <t>S51-A47</t>
  </si>
  <si>
    <t>S51-A48</t>
  </si>
  <si>
    <t>S51-A54</t>
  </si>
  <si>
    <t>S51-A53</t>
  </si>
  <si>
    <t>S51-A52</t>
  </si>
  <si>
    <t>S51-A51</t>
  </si>
  <si>
    <t>S51-A50</t>
  </si>
  <si>
    <t>S51-A49</t>
  </si>
  <si>
    <t>S51-A60</t>
  </si>
  <si>
    <t>S51-A59</t>
  </si>
  <si>
    <t>S51-A58</t>
  </si>
  <si>
    <t>S51-A57</t>
  </si>
  <si>
    <t>S51-A56</t>
  </si>
  <si>
    <t>S51-A55</t>
  </si>
  <si>
    <t>S51-A66</t>
  </si>
  <si>
    <t>S51-A65</t>
  </si>
  <si>
    <t>S51-A64</t>
  </si>
  <si>
    <t>S51-A63</t>
  </si>
  <si>
    <t>S51-A62</t>
  </si>
  <si>
    <t>S51-A61</t>
  </si>
  <si>
    <t>S51-A72</t>
  </si>
  <si>
    <t>S51-A71</t>
  </si>
  <si>
    <t>S51-A70</t>
  </si>
  <si>
    <t>S51-A69</t>
  </si>
  <si>
    <t>S51-A68</t>
  </si>
  <si>
    <t>S51-A67</t>
  </si>
  <si>
    <t>S51-A78</t>
  </si>
  <si>
    <t>S51-A77</t>
  </si>
  <si>
    <t>S51-A76</t>
  </si>
  <si>
    <t>S51-A75</t>
  </si>
  <si>
    <t>S51-A74</t>
  </si>
  <si>
    <t>S51-A73</t>
  </si>
  <si>
    <t>S51-A84</t>
  </si>
  <si>
    <t>S51-A83</t>
  </si>
  <si>
    <t>S51-A82</t>
  </si>
  <si>
    <t>S51-A81</t>
  </si>
  <si>
    <t>S51-A80</t>
  </si>
  <si>
    <t>S51-A79</t>
  </si>
  <si>
    <t>S51-A90</t>
  </si>
  <si>
    <t>S51-A89</t>
  </si>
  <si>
    <t>S51-A88</t>
  </si>
  <si>
    <t>S51-A87</t>
  </si>
  <si>
    <t>S51-A86</t>
  </si>
  <si>
    <t>S51-A85</t>
  </si>
  <si>
    <t>S51-A96</t>
  </si>
  <si>
    <t>S51-A95</t>
  </si>
  <si>
    <t>S51-A94</t>
  </si>
  <si>
    <t>S51-A93</t>
  </si>
  <si>
    <t>S51-A92</t>
  </si>
  <si>
    <t>S51-A91</t>
  </si>
  <si>
    <t>S45-A54</t>
  </si>
  <si>
    <t>S45-A53</t>
  </si>
  <si>
    <t>S45-A52</t>
  </si>
  <si>
    <t>S45-A51</t>
  </si>
  <si>
    <t>S45-A50</t>
  </si>
  <si>
    <t>S45-A49</t>
  </si>
  <si>
    <t>S45-A60</t>
  </si>
  <si>
    <t>S45-A59</t>
  </si>
  <si>
    <t>S45-A58</t>
  </si>
  <si>
    <t>S45-A57</t>
  </si>
  <si>
    <t>S45-A56</t>
  </si>
  <si>
    <t>S45-A55</t>
  </si>
  <si>
    <t>S45-A66</t>
  </si>
  <si>
    <t>S45-A65</t>
  </si>
  <si>
    <t>S45-A64</t>
  </si>
  <si>
    <t>S45-A63</t>
  </si>
  <si>
    <t>S45-A62</t>
  </si>
  <si>
    <t>S45-A61</t>
  </si>
  <si>
    <t>S45-A72</t>
  </si>
  <si>
    <t>S45-A71</t>
  </si>
  <si>
    <t>S45-A70</t>
  </si>
  <si>
    <t>S45-A69</t>
  </si>
  <si>
    <t>S45-A68</t>
  </si>
  <si>
    <t>S45-A67</t>
  </si>
  <si>
    <t>S45-A78</t>
  </si>
  <si>
    <t>S45-A77</t>
  </si>
  <si>
    <t>S45-A76</t>
  </si>
  <si>
    <t>S45-A75</t>
  </si>
  <si>
    <t>S45-A74</t>
  </si>
  <si>
    <t>S45-A73</t>
  </si>
  <si>
    <t>S45-A84</t>
  </si>
  <si>
    <t>S45-A83</t>
  </si>
  <si>
    <t>S45-A82</t>
  </si>
  <si>
    <t>S45-A81</t>
  </si>
  <si>
    <t>S45-A80</t>
  </si>
  <si>
    <t>S45-A79</t>
  </si>
  <si>
    <t>S45-A90</t>
  </si>
  <si>
    <t>S45-A89</t>
  </si>
  <si>
    <t>S45-A88</t>
  </si>
  <si>
    <t>S45-A87</t>
  </si>
  <si>
    <t>S45-A86</t>
  </si>
  <si>
    <t>S45-A85</t>
  </si>
  <si>
    <t>S45-A96</t>
  </si>
  <si>
    <t>S45-A95</t>
  </si>
  <si>
    <t>S45-A94</t>
  </si>
  <si>
    <t>S45-A93</t>
  </si>
  <si>
    <t>S45-A92</t>
  </si>
  <si>
    <t>S45-A91</t>
  </si>
  <si>
    <t>S50-A01</t>
  </si>
  <si>
    <t>S50</t>
  </si>
  <si>
    <t>S50-A02</t>
  </si>
  <si>
    <t>S50-A03</t>
  </si>
  <si>
    <t>S50-A04</t>
  </si>
  <si>
    <t>S50-A05</t>
  </si>
  <si>
    <t>S50-A06</t>
  </si>
  <si>
    <t>S50-A07</t>
  </si>
  <si>
    <t>S50-A08</t>
  </si>
  <si>
    <t>S50-A09</t>
  </si>
  <si>
    <t>S50-A10</t>
  </si>
  <si>
    <t>S50-A11</t>
  </si>
  <si>
    <t>S50-A12</t>
  </si>
  <si>
    <t>S50-A13</t>
  </si>
  <si>
    <t>S50-A14</t>
  </si>
  <si>
    <t>S50-A15</t>
  </si>
  <si>
    <t>S50-A16</t>
  </si>
  <si>
    <t>S50-A17</t>
  </si>
  <si>
    <t>S50-A18</t>
  </si>
  <si>
    <t>S50-A19</t>
  </si>
  <si>
    <t>S50-A20</t>
  </si>
  <si>
    <t>S50-A21</t>
  </si>
  <si>
    <t>S50-A22</t>
  </si>
  <si>
    <t>S50-A23</t>
  </si>
  <si>
    <t>S50-A24</t>
  </si>
  <si>
    <t>S50-A25</t>
  </si>
  <si>
    <t>S50-A26</t>
  </si>
  <si>
    <t>S50-A27</t>
  </si>
  <si>
    <t>S50-A28</t>
  </si>
  <si>
    <t>S50-A29</t>
  </si>
  <si>
    <t>S50-A30</t>
  </si>
  <si>
    <t>S50-A31</t>
  </si>
  <si>
    <t>S50-A32</t>
  </si>
  <si>
    <t>S50-A33</t>
  </si>
  <si>
    <t>S50-A34</t>
  </si>
  <si>
    <t>S50-A35</t>
  </si>
  <si>
    <t>S50-A36</t>
  </si>
  <si>
    <t>S50-A37</t>
  </si>
  <si>
    <t>S50-A38</t>
  </si>
  <si>
    <t>S50-A39</t>
  </si>
  <si>
    <t>S50-A40</t>
  </si>
  <si>
    <t>S50-A41</t>
  </si>
  <si>
    <t>S50-A42</t>
  </si>
  <si>
    <t>S50-A43</t>
  </si>
  <si>
    <t>S50-A44</t>
  </si>
  <si>
    <t>S50-A45</t>
  </si>
  <si>
    <t>S50-A46</t>
  </si>
  <si>
    <t>S50-A47</t>
  </si>
  <si>
    <t>S50-A48</t>
  </si>
  <si>
    <t>S50-A54</t>
  </si>
  <si>
    <t>S50-A53</t>
  </si>
  <si>
    <t>S50-A52</t>
  </si>
  <si>
    <t>S50-A51</t>
  </si>
  <si>
    <t>S50-A50</t>
  </si>
  <si>
    <t>S50-A49</t>
  </si>
  <si>
    <t>S50-A60</t>
  </si>
  <si>
    <t>S50-A59</t>
  </si>
  <si>
    <t>S50-A58</t>
  </si>
  <si>
    <t>S50-A57</t>
  </si>
  <si>
    <t>S50-A56</t>
  </si>
  <si>
    <t>S50-A55</t>
  </si>
  <si>
    <t>S50-A66</t>
  </si>
  <si>
    <t>S50-A65</t>
  </si>
  <si>
    <t>S50-A64</t>
  </si>
  <si>
    <t>S50-A63</t>
  </si>
  <si>
    <t>S50-A62</t>
  </si>
  <si>
    <t>S50-A61</t>
  </si>
  <si>
    <t>S50-A72</t>
  </si>
  <si>
    <t>S50-A71</t>
  </si>
  <si>
    <t>S50-A70</t>
  </si>
  <si>
    <t>S50-A69</t>
  </si>
  <si>
    <t>S50-A68</t>
  </si>
  <si>
    <t>S50-A67</t>
  </si>
  <si>
    <t>S50-A78</t>
  </si>
  <si>
    <t>S50-A77</t>
  </si>
  <si>
    <t>S50-A76</t>
  </si>
  <si>
    <t>S50-A75</t>
  </si>
  <si>
    <t>S50-A74</t>
  </si>
  <si>
    <t>S50-A73</t>
  </si>
  <si>
    <t>S50-A84</t>
  </si>
  <si>
    <t>S50-A83</t>
  </si>
  <si>
    <t>S50-A82</t>
  </si>
  <si>
    <t>S50-A81</t>
  </si>
  <si>
    <t>S50-A80</t>
  </si>
  <si>
    <t>S50-A79</t>
  </si>
  <si>
    <t>S50-A90</t>
  </si>
  <si>
    <t>S50-A89</t>
  </si>
  <si>
    <t>S50-A88</t>
  </si>
  <si>
    <t>S50-A87</t>
  </si>
  <si>
    <t>S50-A86</t>
  </si>
  <si>
    <t>S50-A85</t>
  </si>
  <si>
    <t>S50-A96</t>
  </si>
  <si>
    <t>S50-A95</t>
  </si>
  <si>
    <t>S50-A94</t>
  </si>
  <si>
    <t>S50-A93</t>
  </si>
  <si>
    <t>S50-A92</t>
  </si>
  <si>
    <t>S50-A91</t>
  </si>
  <si>
    <t>S44-A54</t>
  </si>
  <si>
    <t>S44-A53</t>
  </si>
  <si>
    <t>S44-A52</t>
  </si>
  <si>
    <t>S44-A51</t>
  </si>
  <si>
    <t>S44-A50</t>
  </si>
  <si>
    <t>S44-A49</t>
  </si>
  <si>
    <t>S44-A60</t>
  </si>
  <si>
    <t>S44-A59</t>
  </si>
  <si>
    <t>S44-A58</t>
  </si>
  <si>
    <t>S44-A57</t>
  </si>
  <si>
    <t>S44-A56</t>
  </si>
  <si>
    <t>S44-A55</t>
  </si>
  <si>
    <t>S44-A66</t>
  </si>
  <si>
    <t>S44-A65</t>
  </si>
  <si>
    <t>S44-A64</t>
  </si>
  <si>
    <t>S44-A63</t>
  </si>
  <si>
    <t>S44-A62</t>
  </si>
  <si>
    <t>S44-A61</t>
  </si>
  <si>
    <t>S44-A72</t>
  </si>
  <si>
    <t>S44-A71</t>
  </si>
  <si>
    <t>S44-A70</t>
  </si>
  <si>
    <t>S44-A69</t>
  </si>
  <si>
    <t>S44-A68</t>
  </si>
  <si>
    <t>S44-A67</t>
  </si>
  <si>
    <t>S44-A78</t>
  </si>
  <si>
    <t>S44-A77</t>
  </si>
  <si>
    <t>S44-A76</t>
  </si>
  <si>
    <t>S44-A75</t>
  </si>
  <si>
    <t>S44-A74</t>
  </si>
  <si>
    <t>S44-A73</t>
  </si>
  <si>
    <t>S44-A84</t>
  </si>
  <si>
    <t>S44-A83</t>
  </si>
  <si>
    <t>S44-A82</t>
  </si>
  <si>
    <t>S44-A81</t>
  </si>
  <si>
    <t>S44-A80</t>
  </si>
  <si>
    <t>S44-A79</t>
  </si>
  <si>
    <t>S44-A90</t>
  </si>
  <si>
    <t>S44-A89</t>
  </si>
  <si>
    <t>S44-A88</t>
  </si>
  <si>
    <t>S44-A87</t>
  </si>
  <si>
    <t>S44-A86</t>
  </si>
  <si>
    <t>S44-A85</t>
  </si>
  <si>
    <t>S44-A96</t>
  </si>
  <si>
    <t>S44-A95</t>
  </si>
  <si>
    <t>S44-A94</t>
  </si>
  <si>
    <t>S44-A93</t>
  </si>
  <si>
    <t>S44-A92</t>
  </si>
  <si>
    <t>S44-A91</t>
  </si>
  <si>
    <t>S49-A01</t>
  </si>
  <si>
    <t>S49</t>
  </si>
  <si>
    <t>S49-A02</t>
  </si>
  <si>
    <t>S49-A03</t>
  </si>
  <si>
    <t>S49-A04</t>
  </si>
  <si>
    <t>S49-A05</t>
  </si>
  <si>
    <t>S49-A06</t>
  </si>
  <si>
    <t>S49-A07</t>
  </si>
  <si>
    <t>S49-A08</t>
  </si>
  <si>
    <t>S49-A09</t>
  </si>
  <si>
    <t>S49-A10</t>
  </si>
  <si>
    <t>S49-A11</t>
  </si>
  <si>
    <t>S49-A12</t>
  </si>
  <si>
    <t>S49-A13</t>
  </si>
  <si>
    <t>S49-A14</t>
  </si>
  <si>
    <t>S49-A15</t>
  </si>
  <si>
    <t>S49-A16</t>
  </si>
  <si>
    <t>S49-A17</t>
  </si>
  <si>
    <t>S49-A18</t>
  </si>
  <si>
    <t>S49-A19</t>
  </si>
  <si>
    <t>S49-A20</t>
  </si>
  <si>
    <t>S49-A21</t>
  </si>
  <si>
    <t>S49-A22</t>
  </si>
  <si>
    <t>S49-A23</t>
  </si>
  <si>
    <t>S49-A24</t>
  </si>
  <si>
    <t>S49-A25</t>
  </si>
  <si>
    <t>S49-A26</t>
  </si>
  <si>
    <t>S49-A27</t>
  </si>
  <si>
    <t>S49-A28</t>
  </si>
  <si>
    <t>S49-A29</t>
  </si>
  <si>
    <t>S49-A30</t>
  </si>
  <si>
    <t>S49-A31</t>
  </si>
  <si>
    <t>S49-A32</t>
  </si>
  <si>
    <t>S49-A33</t>
  </si>
  <si>
    <t>S49-A34</t>
  </si>
  <si>
    <t>S49-A35</t>
  </si>
  <si>
    <t>S49-A36</t>
  </si>
  <si>
    <t>S49-A37</t>
  </si>
  <si>
    <t>S49-A38</t>
  </si>
  <si>
    <t>S49-A39</t>
  </si>
  <si>
    <t>S49-A40</t>
  </si>
  <si>
    <t>S49-A41</t>
  </si>
  <si>
    <t>S49-A42</t>
  </si>
  <si>
    <t>S49-A43</t>
  </si>
  <si>
    <t>S49-A44</t>
  </si>
  <si>
    <t>S49-A45</t>
  </si>
  <si>
    <t>S49-A46</t>
  </si>
  <si>
    <t>S49-A47</t>
  </si>
  <si>
    <t>S49-A48</t>
  </si>
  <si>
    <t>S49-A54</t>
  </si>
  <si>
    <t>S49-A53</t>
  </si>
  <si>
    <t>S49-A52</t>
  </si>
  <si>
    <t>S49-A51</t>
  </si>
  <si>
    <t>S49-A50</t>
  </si>
  <si>
    <t>S49-A49</t>
  </si>
  <si>
    <t>S49-A60</t>
  </si>
  <si>
    <t>S49-A59</t>
  </si>
  <si>
    <t>S49-A58</t>
  </si>
  <si>
    <t>S49-A57</t>
  </si>
  <si>
    <t>S49-A56</t>
  </si>
  <si>
    <t>S49-A55</t>
  </si>
  <si>
    <t>S49-A66</t>
  </si>
  <si>
    <t>S49-A65</t>
  </si>
  <si>
    <t>S49-A64</t>
  </si>
  <si>
    <t>S49-A63</t>
  </si>
  <si>
    <t>S49-A62</t>
  </si>
  <si>
    <t>S49-A61</t>
  </si>
  <si>
    <t>S49-A72</t>
  </si>
  <si>
    <t>S49-A71</t>
  </si>
  <si>
    <t>S49-A70</t>
  </si>
  <si>
    <t>S49-A69</t>
  </si>
  <si>
    <t>S49-A68</t>
  </si>
  <si>
    <t>S49-A67</t>
  </si>
  <si>
    <t>S49-A78</t>
  </si>
  <si>
    <t>S49-A77</t>
  </si>
  <si>
    <t>S49-A76</t>
  </si>
  <si>
    <t>S49-A75</t>
  </si>
  <si>
    <t>S49-A74</t>
  </si>
  <si>
    <t>S49-A73</t>
  </si>
  <si>
    <t>S49-A84</t>
  </si>
  <si>
    <t>S49-A83</t>
  </si>
  <si>
    <t>S49-A82</t>
  </si>
  <si>
    <t>S49-A81</t>
  </si>
  <si>
    <t>S49-A80</t>
  </si>
  <si>
    <t>S49-A79</t>
  </si>
  <si>
    <t>S49-A90</t>
  </si>
  <si>
    <t>S49-A89</t>
  </si>
  <si>
    <t>S49-A88</t>
  </si>
  <si>
    <t>S49-A87</t>
  </si>
  <si>
    <t>S49-A86</t>
  </si>
  <si>
    <t>S49-A85</t>
  </si>
  <si>
    <t>S49-A96</t>
  </si>
  <si>
    <t>S49-A95</t>
  </si>
  <si>
    <t>S49-A94</t>
  </si>
  <si>
    <t>S49-A93</t>
  </si>
  <si>
    <t>S49-A92</t>
  </si>
  <si>
    <t>S49-A91</t>
  </si>
  <si>
    <t>S43-A54</t>
  </si>
  <si>
    <t>S43-A53</t>
  </si>
  <si>
    <t>S43-A52</t>
  </si>
  <si>
    <t>S43-A51</t>
  </si>
  <si>
    <t>S43-A50</t>
  </si>
  <si>
    <t>S43-A49</t>
  </si>
  <si>
    <t>S43-A60</t>
  </si>
  <si>
    <t>S43-A59</t>
  </si>
  <si>
    <t>S43-A58</t>
  </si>
  <si>
    <t>S43-A57</t>
  </si>
  <si>
    <t>S43-A56</t>
  </si>
  <si>
    <t>S43-A55</t>
  </si>
  <si>
    <t>S43-A66</t>
  </si>
  <si>
    <t>S43-A65</t>
  </si>
  <si>
    <t>S43-A64</t>
  </si>
  <si>
    <t>S43-A63</t>
  </si>
  <si>
    <t>S43-A62</t>
  </si>
  <si>
    <t>S43-A61</t>
  </si>
  <si>
    <t>S43-A72</t>
  </si>
  <si>
    <t>S43-A71</t>
  </si>
  <si>
    <t>S43-A70</t>
  </si>
  <si>
    <t>S43-A69</t>
  </si>
  <si>
    <t>S43-A68</t>
  </si>
  <si>
    <t>S43-A67</t>
  </si>
  <si>
    <t>S43-A78</t>
  </si>
  <si>
    <t>S43-A77</t>
  </si>
  <si>
    <t>S43-A76</t>
  </si>
  <si>
    <t>S43-A75</t>
  </si>
  <si>
    <t>S43-A74</t>
  </si>
  <si>
    <t>S43-A73</t>
  </si>
  <si>
    <t>S43-A84</t>
  </si>
  <si>
    <t>S43-A83</t>
  </si>
  <si>
    <t>S43-A82</t>
  </si>
  <si>
    <t>S43-A81</t>
  </si>
  <si>
    <t>S43-A80</t>
  </si>
  <si>
    <t>S43-A79</t>
  </si>
  <si>
    <t>S43-A90</t>
  </si>
  <si>
    <t>S43-A89</t>
  </si>
  <si>
    <t>S43-A88</t>
  </si>
  <si>
    <t>S43-A87</t>
  </si>
  <si>
    <t>S43-A86</t>
  </si>
  <si>
    <t>S43-A85</t>
  </si>
  <si>
    <t>S43-A96</t>
  </si>
  <si>
    <t>S43-A95</t>
  </si>
  <si>
    <t>S43-A94</t>
  </si>
  <si>
    <t>S43-A93</t>
  </si>
  <si>
    <t>S43-A92</t>
  </si>
  <si>
    <t>S43-A91</t>
  </si>
  <si>
    <t>Chip 1</t>
  </si>
  <si>
    <t>Il-4</t>
  </si>
  <si>
    <t>Il-13</t>
  </si>
  <si>
    <t>Il-17f</t>
  </si>
  <si>
    <t>Il-1r1</t>
  </si>
  <si>
    <t>Cxcl2</t>
  </si>
  <si>
    <t>Gm-csf</t>
  </si>
  <si>
    <t>Ifng</t>
  </si>
  <si>
    <t>Ltb</t>
  </si>
  <si>
    <t>Rankl</t>
  </si>
  <si>
    <t>Light</t>
  </si>
  <si>
    <t>Tnfrsf1a</t>
  </si>
  <si>
    <t>Tnfrsf1b</t>
  </si>
  <si>
    <t>Tnfrsf9</t>
  </si>
  <si>
    <t>N.D.</t>
  </si>
  <si>
    <t>Fqcy</t>
  </si>
  <si>
    <t>DCt</t>
  </si>
  <si>
    <t>E+</t>
  </si>
  <si>
    <t>Emoy</t>
  </si>
  <si>
    <t>E+2</t>
  </si>
  <si>
    <t>Emoy2</t>
  </si>
  <si>
    <t>Stdev+</t>
  </si>
  <si>
    <t>Stdevmoy2</t>
  </si>
  <si>
    <t>Med</t>
  </si>
  <si>
    <t>48x48</t>
  </si>
  <si>
    <t>Id2</t>
  </si>
  <si>
    <t>Tox</t>
  </si>
  <si>
    <t>Cbfb</t>
  </si>
  <si>
    <t>Pax5</t>
  </si>
  <si>
    <t>Ebf1</t>
  </si>
  <si>
    <t>Notch1</t>
  </si>
  <si>
    <t>Notch2</t>
  </si>
  <si>
    <t>Dtx1</t>
  </si>
  <si>
    <t>Il-22</t>
  </si>
  <si>
    <t>Lta</t>
  </si>
  <si>
    <t>Rank</t>
  </si>
  <si>
    <t>Glis3</t>
  </si>
  <si>
    <t>H19</t>
  </si>
  <si>
    <t>a4b7</t>
  </si>
  <si>
    <t>Irf8</t>
  </si>
  <si>
    <t>Pira11</t>
  </si>
  <si>
    <t>Bcl2</t>
  </si>
  <si>
    <t>Foxo1</t>
  </si>
  <si>
    <t>Cdkn1c</t>
  </si>
  <si>
    <t>c-myc</t>
  </si>
  <si>
    <t>Rag2</t>
  </si>
  <si>
    <t>Aes</t>
  </si>
  <si>
    <t>Tle1</t>
  </si>
  <si>
    <t>Tle2</t>
  </si>
  <si>
    <t>Tle3</t>
  </si>
  <si>
    <t>Tle4</t>
  </si>
  <si>
    <t>Chip1 - 3</t>
  </si>
  <si>
    <t>48.48 (113x)</t>
  </si>
  <si>
    <t>Default-10min-Hot-Start</t>
  </si>
  <si>
    <t>FAM-TAMRA</t>
  </si>
  <si>
    <t>Median total</t>
  </si>
  <si>
    <t>empty</t>
  </si>
  <si>
    <t>1 LTiP</t>
  </si>
  <si>
    <t>10 ILCP</t>
  </si>
  <si>
    <t>10 LTiP</t>
  </si>
  <si>
    <t>10 a4b7+</t>
  </si>
  <si>
    <t>1 ILCP</t>
  </si>
  <si>
    <t>1 a4b7+</t>
  </si>
  <si>
    <t>D:\USERS\devlym\Sylvestre\20140217\1361942477\ChipRun.bml</t>
  </si>
  <si>
    <t>Axin2</t>
  </si>
  <si>
    <t>Sox4</t>
  </si>
  <si>
    <t>Sox13</t>
  </si>
  <si>
    <t>Sox17</t>
  </si>
  <si>
    <t>Gfi1</t>
  </si>
  <si>
    <t>Lck</t>
  </si>
  <si>
    <t>Lat</t>
  </si>
  <si>
    <t>CD4</t>
  </si>
  <si>
    <t>CD27</t>
  </si>
  <si>
    <t>Ccr6</t>
  </si>
  <si>
    <t>1 LTiP 01</t>
  </si>
  <si>
    <t>1 LTiP 02</t>
  </si>
  <si>
    <t>1 LTiP 03</t>
  </si>
  <si>
    <t>1 LTiP 04</t>
  </si>
  <si>
    <t>1 LTiP 05</t>
  </si>
  <si>
    <t>1 LTiP 06</t>
  </si>
  <si>
    <t>10 ILCP 01</t>
  </si>
  <si>
    <t>10 ILCP 02</t>
  </si>
  <si>
    <t>10 ILCP 03</t>
  </si>
  <si>
    <t>10 ILCP 04</t>
  </si>
  <si>
    <t>10 ILCP 05</t>
  </si>
  <si>
    <t>10 ILCP 06</t>
  </si>
  <si>
    <t>1 LTiP 07</t>
  </si>
  <si>
    <t>1 LTiP 08</t>
  </si>
  <si>
    <t>1 LTiP 09</t>
  </si>
  <si>
    <t>1 LTiP 11</t>
  </si>
  <si>
    <t>1 LTiP 12</t>
  </si>
  <si>
    <t>10 LTiP 01</t>
  </si>
  <si>
    <t>10 LTiP 02</t>
  </si>
  <si>
    <t>10 LTiP 03</t>
  </si>
  <si>
    <t>10 LTiP 04</t>
  </si>
  <si>
    <t>10 LTiP 05</t>
  </si>
  <si>
    <t>10 LTiP 06</t>
  </si>
  <si>
    <t>1 LTiP 13</t>
  </si>
  <si>
    <t>1 LTiP 14</t>
  </si>
  <si>
    <t>1 LTiP 15</t>
  </si>
  <si>
    <t>1 LTiP 16</t>
  </si>
  <si>
    <t>1 LTiP 17</t>
  </si>
  <si>
    <t>10 a4b7+ 01</t>
  </si>
  <si>
    <t>10 a4b7+ 02</t>
  </si>
  <si>
    <t>10 a4b7+ 03</t>
  </si>
  <si>
    <t>10 a4b7+ 04</t>
  </si>
  <si>
    <t>10 a4b7+ 05</t>
  </si>
  <si>
    <t>10 a4b7+ 06</t>
  </si>
  <si>
    <t>1 LTiP 18</t>
  </si>
  <si>
    <t>1 LTiP 19</t>
  </si>
  <si>
    <t>1 LTiP 20</t>
  </si>
  <si>
    <t>1 LTiP 21</t>
  </si>
  <si>
    <t>1 LTiP 22</t>
  </si>
  <si>
    <t>1 LTiP 23</t>
  </si>
  <si>
    <t>1 ILCP 01</t>
  </si>
  <si>
    <t>1 ILCP 02</t>
  </si>
  <si>
    <t>1 ILCP 03</t>
  </si>
  <si>
    <t>1 ILCP 04</t>
  </si>
  <si>
    <t>1 ILCP 05</t>
  </si>
  <si>
    <t>1 ILCP 06</t>
  </si>
  <si>
    <t>1 a4b7+ 01</t>
  </si>
  <si>
    <t>1 a4b7+ 02</t>
  </si>
  <si>
    <t>1 a4b7+ 03</t>
  </si>
  <si>
    <t>1 a4b7+ 04</t>
  </si>
  <si>
    <t>1 a4b7+ 05</t>
  </si>
  <si>
    <t>1 a4b7+ 06</t>
  </si>
  <si>
    <t>1 ILCP 07</t>
  </si>
  <si>
    <t>1 ILCP 08</t>
  </si>
  <si>
    <t>1 ILCP 09</t>
  </si>
  <si>
    <t>1 ILCP 11</t>
  </si>
  <si>
    <t>1 ILCP 12</t>
  </si>
  <si>
    <t>1 a4b7+ 07</t>
  </si>
  <si>
    <t>1 a4b7+ 08</t>
  </si>
  <si>
    <t>1 a4b7+ 09</t>
  </si>
  <si>
    <t>1 a4b7+ 11</t>
  </si>
  <si>
    <t>1 a4b7+ 12</t>
  </si>
  <si>
    <t>1 ILCP 13</t>
  </si>
  <si>
    <t>1 ILCP 14</t>
  </si>
  <si>
    <t>1 ILCP 15</t>
  </si>
  <si>
    <t>1 ILCP 16</t>
  </si>
  <si>
    <t>1 ILCP 17</t>
  </si>
  <si>
    <t>1 ILCP 18</t>
  </si>
  <si>
    <t>1 a4b7+ 13</t>
  </si>
  <si>
    <t>1 a4b7+ 14</t>
  </si>
  <si>
    <t>1 a4b7+ 15</t>
  </si>
  <si>
    <t>1 a4b7+ 16</t>
  </si>
  <si>
    <t>1 a4b7+ 17</t>
  </si>
  <si>
    <t>1 a4b7+ 18</t>
  </si>
  <si>
    <t>1 ILCP 19</t>
  </si>
  <si>
    <t>1 ILCP 20</t>
  </si>
  <si>
    <t>1 ILCP 21</t>
  </si>
  <si>
    <t>1 ILCP 22</t>
  </si>
  <si>
    <t>1 ILCP 23</t>
  </si>
  <si>
    <t>1 a4b7+ 19</t>
  </si>
  <si>
    <t>1 a4b7+ 20</t>
  </si>
  <si>
    <t>1 a4b7+ 21</t>
  </si>
  <si>
    <t>1 a4b7+ 22</t>
  </si>
  <si>
    <t>ILCP</t>
  </si>
  <si>
    <t>LTiP</t>
  </si>
  <si>
    <t>D:\USERS\devlym\Sylvestre\20140305-1\1131317172\ChipRun.bml</t>
  </si>
  <si>
    <t>D:\USERS\devlym\Sylvestre\20140305-2\1131317174\ChipRun.bml</t>
  </si>
  <si>
    <t>Il-7r</t>
  </si>
  <si>
    <t>1 LTiP 010</t>
  </si>
  <si>
    <t>1 ILCP 010</t>
  </si>
  <si>
    <t>1 a4b7+ 010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</si>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</sst>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99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textRotation="45"/>
    </xf>
    <xf numFmtId="0" fontId="4" fillId="0" borderId="0" xfId="0" applyFont="1"/>
    <xf numFmtId="0" fontId="4" fillId="0" borderId="0" xfId="0" applyFont="1" applyAlignment="1">
      <alignment textRotation="45"/>
    </xf>
    <xf numFmtId="22" fontId="4" fillId="0" borderId="0" xfId="0" applyNumberFormat="1" applyFont="1"/>
    <xf numFmtId="21" fontId="4" fillId="0" borderId="0" xfId="0" applyNumberFormat="1" applyFont="1"/>
    <xf numFmtId="0" fontId="0" fillId="0" borderId="0" xfId="0" applyAlignment="1">
      <alignment horizontal="center"/>
    </xf>
    <xf numFmtId="0" fontId="0" fillId="2" borderId="0" xfId="0" applyFill="1"/>
  </cellXfs>
  <cellStyles count="9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none">
          <fgColor indexed="64"/>
          <bgColor auto="1"/>
        </patternFill>
      </fill>
    </dxf>
    <dxf>
      <font>
        <color auto="1"/>
      </font>
      <fill>
        <patternFill patternType="none">
          <fgColor indexed="64"/>
          <bgColor auto="1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4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tyles" Target="style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queryTables/queryTable1.xml><?xml version="1.0" encoding="utf-8"?>
<queryTable xmlns="http://schemas.openxmlformats.org/spreadsheetml/2006/main" name="Chip 1 1361942484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228"/>
  <sheetViews>
    <sheetView topLeftCell="U1" workbookViewId="0">
      <selection activeCell="AI12" sqref="AI12"/>
    </sheetView>
  </sheetViews>
  <sheetFormatPr baseColWidth="10" defaultRowHeight="15" x14ac:dyDescent="0"/>
  <cols>
    <col min="1" max="1" width="3" customWidth="1"/>
    <col min="2" max="2" width="6.1640625" customWidth="1"/>
    <col min="3" max="3" width="5.1640625" customWidth="1"/>
    <col min="4" max="4" width="6" customWidth="1"/>
    <col min="5" max="5" width="6.1640625" customWidth="1"/>
    <col min="6" max="6" width="5.1640625" customWidth="1"/>
    <col min="7" max="7" width="5.83203125" customWidth="1"/>
    <col min="8" max="8" width="7.1640625" customWidth="1"/>
    <col min="9" max="9" width="4.1640625" customWidth="1"/>
    <col min="10" max="10" width="9.33203125" customWidth="1"/>
    <col min="12" max="32" width="10.83203125" style="8"/>
  </cols>
  <sheetData>
    <row r="1" spans="1:32">
      <c r="A1" s="3" t="s">
        <v>0</v>
      </c>
      <c r="B1" s="3" t="s">
        <v>9546</v>
      </c>
      <c r="C1" s="3">
        <v>1361942477</v>
      </c>
      <c r="D1" s="3" t="s">
        <v>2473</v>
      </c>
      <c r="E1" s="3" t="s">
        <v>2474</v>
      </c>
      <c r="F1" s="3" t="s">
        <v>1</v>
      </c>
      <c r="G1" s="3" t="s">
        <v>2</v>
      </c>
      <c r="H1" s="5">
        <v>41687.578472222223</v>
      </c>
      <c r="I1" s="6">
        <v>6.7766203703703703E-2</v>
      </c>
      <c r="J1" s="3" t="s">
        <v>3</v>
      </c>
      <c r="L1" s="3" t="s">
        <v>0</v>
      </c>
      <c r="M1" s="3" t="s">
        <v>9642</v>
      </c>
      <c r="N1" s="3">
        <v>1131317172</v>
      </c>
      <c r="O1" s="3" t="s">
        <v>9535</v>
      </c>
      <c r="P1" s="3" t="s">
        <v>9536</v>
      </c>
      <c r="Q1" s="3" t="s">
        <v>1</v>
      </c>
      <c r="R1" s="3" t="s">
        <v>9537</v>
      </c>
      <c r="S1" s="5">
        <v>41703.716666666667</v>
      </c>
      <c r="T1" s="6">
        <v>6.4155092592592597E-2</v>
      </c>
      <c r="U1" s="3" t="s">
        <v>3</v>
      </c>
      <c r="W1" s="3" t="s">
        <v>0</v>
      </c>
      <c r="X1" s="3" t="s">
        <v>9643</v>
      </c>
      <c r="Y1" s="3">
        <v>1131317174</v>
      </c>
      <c r="Z1" s="3" t="s">
        <v>9535</v>
      </c>
      <c r="AA1" s="3" t="s">
        <v>9536</v>
      </c>
      <c r="AB1" s="3" t="s">
        <v>1</v>
      </c>
      <c r="AC1" s="3" t="s">
        <v>9537</v>
      </c>
      <c r="AD1" s="5">
        <v>41703.793749999997</v>
      </c>
      <c r="AE1" s="6">
        <v>6.3784722222222215E-2</v>
      </c>
      <c r="AF1" s="3" t="s">
        <v>3</v>
      </c>
    </row>
    <row r="2" spans="1:32">
      <c r="A2" s="3" t="s">
        <v>4</v>
      </c>
      <c r="B2" s="3" t="s">
        <v>5</v>
      </c>
      <c r="C2" s="3"/>
      <c r="D2" s="3"/>
      <c r="E2" s="3"/>
      <c r="F2" s="3"/>
      <c r="G2" s="3"/>
      <c r="H2" s="3"/>
      <c r="I2" s="3"/>
      <c r="J2" s="3"/>
      <c r="L2" s="3" t="s">
        <v>4</v>
      </c>
      <c r="M2" s="3" t="s">
        <v>5</v>
      </c>
      <c r="N2" s="3"/>
      <c r="O2" s="3"/>
      <c r="P2" s="3"/>
      <c r="Q2" s="3"/>
      <c r="R2" s="3"/>
      <c r="S2" s="3"/>
      <c r="T2" s="3"/>
      <c r="U2" s="3"/>
      <c r="W2" s="3" t="s">
        <v>4</v>
      </c>
      <c r="X2" s="3" t="s">
        <v>5</v>
      </c>
      <c r="Y2" s="3"/>
      <c r="Z2" s="3"/>
      <c r="AA2" s="3"/>
      <c r="AB2" s="3"/>
      <c r="AC2" s="3"/>
      <c r="AD2" s="3"/>
      <c r="AE2" s="3"/>
      <c r="AF2" s="3"/>
    </row>
    <row r="3" spans="1:32">
      <c r="A3" s="3" t="s">
        <v>6</v>
      </c>
      <c r="B3" s="3">
        <v>20111121.109999999</v>
      </c>
      <c r="C3" s="3"/>
      <c r="D3" s="3"/>
      <c r="E3" s="3"/>
      <c r="F3" s="3"/>
      <c r="G3" s="3"/>
      <c r="H3" s="3"/>
      <c r="I3" s="3"/>
      <c r="J3" s="3"/>
      <c r="L3" s="3" t="s">
        <v>6</v>
      </c>
      <c r="M3" s="3">
        <v>20111121.109999999</v>
      </c>
      <c r="N3" s="3"/>
      <c r="O3" s="3"/>
      <c r="P3" s="3"/>
      <c r="Q3" s="3"/>
      <c r="R3" s="3"/>
      <c r="S3" s="3"/>
      <c r="T3" s="3"/>
      <c r="U3" s="3"/>
      <c r="W3" s="3" t="s">
        <v>6</v>
      </c>
      <c r="X3" s="3">
        <v>20111121.109999999</v>
      </c>
      <c r="Y3" s="3"/>
      <c r="Z3" s="3"/>
      <c r="AA3" s="3"/>
      <c r="AB3" s="3"/>
      <c r="AC3" s="3"/>
      <c r="AD3" s="3"/>
      <c r="AE3" s="3"/>
      <c r="AF3" s="3"/>
    </row>
    <row r="4" spans="1:32">
      <c r="A4" s="3" t="s">
        <v>7</v>
      </c>
      <c r="B4" s="3" t="s">
        <v>8</v>
      </c>
      <c r="C4" s="3"/>
      <c r="D4" s="3"/>
      <c r="E4" s="3"/>
      <c r="F4" s="3"/>
      <c r="G4" s="3"/>
      <c r="H4" s="3"/>
      <c r="I4" s="3"/>
      <c r="J4" s="3"/>
      <c r="L4" s="3" t="s">
        <v>7</v>
      </c>
      <c r="M4" s="3" t="s">
        <v>8</v>
      </c>
      <c r="N4" s="3"/>
      <c r="O4" s="3"/>
      <c r="P4" s="3"/>
      <c r="Q4" s="3"/>
      <c r="R4" s="3"/>
      <c r="S4" s="3"/>
      <c r="T4" s="3"/>
      <c r="U4" s="3"/>
      <c r="W4" s="3" t="s">
        <v>7</v>
      </c>
      <c r="X4" s="3" t="s">
        <v>8</v>
      </c>
      <c r="Y4" s="3"/>
      <c r="Z4" s="3"/>
      <c r="AA4" s="3"/>
      <c r="AB4" s="3"/>
      <c r="AC4" s="3"/>
      <c r="AD4" s="3"/>
      <c r="AE4" s="3"/>
      <c r="AF4" s="3"/>
    </row>
    <row r="5" spans="1:32">
      <c r="A5" s="3" t="s">
        <v>9</v>
      </c>
      <c r="B5" s="3">
        <v>0.55000000000000004</v>
      </c>
      <c r="C5" s="3"/>
      <c r="D5" s="3"/>
      <c r="E5" s="3"/>
      <c r="F5" s="3"/>
      <c r="G5" s="3"/>
      <c r="H5" s="3"/>
      <c r="I5" s="3"/>
      <c r="J5" s="3"/>
      <c r="L5" s="3" t="s">
        <v>9</v>
      </c>
      <c r="M5" s="3">
        <v>0.55000000000000004</v>
      </c>
      <c r="N5" s="3"/>
      <c r="O5" s="3"/>
      <c r="P5" s="3"/>
      <c r="Q5" s="3"/>
      <c r="R5" s="3"/>
      <c r="S5" s="3"/>
      <c r="T5" s="3"/>
      <c r="U5" s="3"/>
      <c r="W5" s="3" t="s">
        <v>9</v>
      </c>
      <c r="X5" s="3">
        <v>0.55000000000000004</v>
      </c>
      <c r="Y5" s="3"/>
      <c r="Z5" s="3"/>
      <c r="AA5" s="3"/>
      <c r="AB5" s="3"/>
      <c r="AC5" s="3"/>
      <c r="AD5" s="3"/>
      <c r="AE5" s="3"/>
      <c r="AF5" s="3"/>
    </row>
    <row r="6" spans="1:32">
      <c r="A6" s="3" t="s">
        <v>10</v>
      </c>
      <c r="B6" s="3" t="s">
        <v>11</v>
      </c>
      <c r="C6" s="3"/>
      <c r="D6" s="3"/>
      <c r="E6" s="3"/>
      <c r="F6" s="3"/>
      <c r="G6" s="3"/>
      <c r="H6" s="3"/>
      <c r="I6" s="3"/>
      <c r="J6" s="3"/>
      <c r="L6" s="3" t="s">
        <v>10</v>
      </c>
      <c r="M6" s="3" t="s">
        <v>11</v>
      </c>
      <c r="N6" s="3"/>
      <c r="O6" s="3"/>
      <c r="P6" s="3"/>
      <c r="Q6" s="3"/>
      <c r="R6" s="3"/>
      <c r="S6" s="3"/>
      <c r="T6" s="3"/>
      <c r="U6" s="3"/>
      <c r="W6" s="3" t="s">
        <v>10</v>
      </c>
      <c r="X6" s="3" t="s">
        <v>11</v>
      </c>
      <c r="Y6" s="3"/>
      <c r="Z6" s="3"/>
      <c r="AA6" s="3"/>
      <c r="AB6" s="3"/>
      <c r="AC6" s="3"/>
      <c r="AD6" s="3"/>
      <c r="AE6" s="3"/>
      <c r="AF6" s="3"/>
    </row>
    <row r="7" spans="1:32">
      <c r="A7" s="3" t="s">
        <v>12</v>
      </c>
      <c r="B7" s="3" t="s">
        <v>13</v>
      </c>
      <c r="C7" s="3"/>
      <c r="D7" s="3"/>
      <c r="E7" s="3"/>
      <c r="F7" s="3"/>
      <c r="G7" s="3"/>
      <c r="H7" s="3"/>
      <c r="I7" s="3"/>
      <c r="J7" s="3"/>
      <c r="L7" s="3" t="s">
        <v>12</v>
      </c>
      <c r="M7" s="3" t="s">
        <v>13</v>
      </c>
      <c r="N7" s="3"/>
      <c r="O7" s="3"/>
      <c r="P7" s="3"/>
      <c r="Q7" s="3"/>
      <c r="R7" s="3"/>
      <c r="S7" s="3"/>
      <c r="T7" s="3"/>
      <c r="U7" s="3"/>
      <c r="W7" s="3" t="s">
        <v>12</v>
      </c>
      <c r="X7" s="3" t="s">
        <v>13</v>
      </c>
      <c r="Y7" s="3"/>
      <c r="Z7" s="3"/>
      <c r="AA7" s="3"/>
      <c r="AB7" s="3"/>
      <c r="AC7" s="3"/>
      <c r="AD7" s="3"/>
      <c r="AE7" s="3"/>
      <c r="AF7" s="3"/>
    </row>
    <row r="8" spans="1:32">
      <c r="A8" s="3"/>
      <c r="B8" s="3"/>
      <c r="C8" s="3"/>
      <c r="D8" s="3"/>
      <c r="E8" s="3"/>
      <c r="F8" s="3"/>
      <c r="G8" s="3"/>
      <c r="H8" s="3"/>
      <c r="I8" s="3"/>
      <c r="J8" s="3"/>
      <c r="L8" s="3"/>
      <c r="M8" s="3"/>
      <c r="N8" s="3"/>
      <c r="O8" s="3"/>
      <c r="P8" s="3"/>
      <c r="Q8" s="3"/>
      <c r="R8" s="3"/>
      <c r="S8" s="3"/>
      <c r="T8" s="3"/>
      <c r="U8" s="3"/>
      <c r="W8" s="3"/>
      <c r="X8" s="3"/>
      <c r="Y8" s="3"/>
      <c r="Z8" s="3"/>
      <c r="AA8" s="3"/>
      <c r="AB8" s="3"/>
      <c r="AC8" s="3"/>
      <c r="AD8" s="3"/>
      <c r="AE8" s="3"/>
      <c r="AF8" s="3"/>
    </row>
    <row r="9" spans="1:32">
      <c r="A9" s="3"/>
      <c r="B9" s="3"/>
      <c r="C9" s="3"/>
      <c r="D9" s="3"/>
      <c r="E9" s="3"/>
      <c r="F9" s="3"/>
      <c r="G9" s="3"/>
      <c r="H9" s="3"/>
      <c r="I9" s="3"/>
      <c r="J9" s="3"/>
      <c r="L9" s="3"/>
      <c r="M9" s="3"/>
      <c r="N9" s="3"/>
      <c r="O9" s="3"/>
      <c r="P9" s="3"/>
      <c r="Q9" s="3"/>
      <c r="R9" s="3"/>
      <c r="S9" s="3"/>
      <c r="T9" s="3"/>
      <c r="U9" s="3"/>
      <c r="W9" s="3"/>
      <c r="X9" s="3"/>
      <c r="Y9" s="3"/>
      <c r="Z9" s="3"/>
      <c r="AA9" s="3"/>
      <c r="AB9" s="3"/>
      <c r="AC9" s="3"/>
      <c r="AD9" s="3"/>
      <c r="AE9" s="3"/>
      <c r="AF9" s="3"/>
    </row>
    <row r="10" spans="1:32">
      <c r="A10" s="3" t="s">
        <v>14</v>
      </c>
      <c r="B10" s="3" t="s">
        <v>14</v>
      </c>
      <c r="C10" s="3" t="s">
        <v>14</v>
      </c>
      <c r="D10" s="3" t="s">
        <v>14</v>
      </c>
      <c r="E10" s="3" t="s">
        <v>14</v>
      </c>
      <c r="F10" s="3" t="s">
        <v>14</v>
      </c>
      <c r="G10" s="3" t="s">
        <v>2</v>
      </c>
      <c r="H10" s="3" t="s">
        <v>2</v>
      </c>
      <c r="I10" s="3" t="s">
        <v>2</v>
      </c>
      <c r="J10" s="3" t="s">
        <v>2</v>
      </c>
      <c r="L10" s="3" t="s">
        <v>14</v>
      </c>
      <c r="M10" s="3" t="s">
        <v>14</v>
      </c>
      <c r="N10" s="3" t="s">
        <v>14</v>
      </c>
      <c r="O10" s="3" t="s">
        <v>14</v>
      </c>
      <c r="P10" s="3" t="s">
        <v>14</v>
      </c>
      <c r="Q10" s="3" t="s">
        <v>14</v>
      </c>
      <c r="R10" s="3" t="s">
        <v>9537</v>
      </c>
      <c r="S10" s="3" t="s">
        <v>9537</v>
      </c>
      <c r="T10" s="3" t="s">
        <v>9537</v>
      </c>
      <c r="U10" s="3" t="s">
        <v>9537</v>
      </c>
      <c r="W10" s="3" t="s">
        <v>14</v>
      </c>
      <c r="X10" s="3" t="s">
        <v>14</v>
      </c>
      <c r="Y10" s="3" t="s">
        <v>14</v>
      </c>
      <c r="Z10" s="3" t="s">
        <v>14</v>
      </c>
      <c r="AA10" s="3" t="s">
        <v>14</v>
      </c>
      <c r="AB10" s="3" t="s">
        <v>14</v>
      </c>
      <c r="AC10" s="3" t="s">
        <v>9537</v>
      </c>
      <c r="AD10" s="3" t="s">
        <v>9537</v>
      </c>
      <c r="AE10" s="3" t="s">
        <v>9537</v>
      </c>
      <c r="AF10" s="3" t="s">
        <v>9537</v>
      </c>
    </row>
    <row r="11" spans="1:32">
      <c r="A11" s="3" t="s">
        <v>15</v>
      </c>
      <c r="B11" s="3" t="s">
        <v>16</v>
      </c>
      <c r="C11" s="3" t="s">
        <v>16</v>
      </c>
      <c r="D11" s="3" t="s">
        <v>16</v>
      </c>
      <c r="E11" s="3" t="s">
        <v>2</v>
      </c>
      <c r="F11" s="3" t="s">
        <v>2</v>
      </c>
      <c r="G11" s="3" t="s">
        <v>17</v>
      </c>
      <c r="H11" s="3" t="s">
        <v>17</v>
      </c>
      <c r="I11" s="3" t="s">
        <v>17</v>
      </c>
      <c r="J11" s="3" t="s">
        <v>17</v>
      </c>
      <c r="L11" s="3" t="s">
        <v>15</v>
      </c>
      <c r="M11" s="3" t="s">
        <v>16</v>
      </c>
      <c r="N11" s="3" t="s">
        <v>16</v>
      </c>
      <c r="O11" s="3" t="s">
        <v>16</v>
      </c>
      <c r="P11" s="3" t="s">
        <v>9537</v>
      </c>
      <c r="Q11" s="3" t="s">
        <v>9537</v>
      </c>
      <c r="R11" s="3" t="s">
        <v>17</v>
      </c>
      <c r="S11" s="3" t="s">
        <v>17</v>
      </c>
      <c r="T11" s="3" t="s">
        <v>17</v>
      </c>
      <c r="U11" s="3" t="s">
        <v>17</v>
      </c>
      <c r="W11" s="3" t="s">
        <v>15</v>
      </c>
      <c r="X11" s="3" t="s">
        <v>16</v>
      </c>
      <c r="Y11" s="3" t="s">
        <v>16</v>
      </c>
      <c r="Z11" s="3" t="s">
        <v>16</v>
      </c>
      <c r="AA11" s="3" t="s">
        <v>9537</v>
      </c>
      <c r="AB11" s="3" t="s">
        <v>9537</v>
      </c>
      <c r="AC11" s="3" t="s">
        <v>17</v>
      </c>
      <c r="AD11" s="3" t="s">
        <v>17</v>
      </c>
      <c r="AE11" s="3" t="s">
        <v>17</v>
      </c>
      <c r="AF11" s="3" t="s">
        <v>17</v>
      </c>
    </row>
    <row r="12" spans="1:32">
      <c r="A12" s="3" t="s">
        <v>18</v>
      </c>
      <c r="B12" s="3" t="s">
        <v>19</v>
      </c>
      <c r="C12" s="3" t="s">
        <v>20</v>
      </c>
      <c r="D12" s="3" t="s">
        <v>21</v>
      </c>
      <c r="E12" s="3" t="s">
        <v>19</v>
      </c>
      <c r="F12" s="3" t="s">
        <v>20</v>
      </c>
      <c r="G12" s="3" t="s">
        <v>22</v>
      </c>
      <c r="H12" s="3" t="s">
        <v>23</v>
      </c>
      <c r="I12" s="3" t="s">
        <v>24</v>
      </c>
      <c r="J12" s="3" t="s">
        <v>25</v>
      </c>
      <c r="L12" s="3" t="s">
        <v>18</v>
      </c>
      <c r="M12" s="3" t="s">
        <v>19</v>
      </c>
      <c r="N12" s="3" t="s">
        <v>20</v>
      </c>
      <c r="O12" s="3" t="s">
        <v>21</v>
      </c>
      <c r="P12" s="3" t="s">
        <v>19</v>
      </c>
      <c r="Q12" s="3" t="s">
        <v>20</v>
      </c>
      <c r="R12" s="3" t="s">
        <v>22</v>
      </c>
      <c r="S12" s="3" t="s">
        <v>23</v>
      </c>
      <c r="T12" s="3" t="s">
        <v>24</v>
      </c>
      <c r="U12" s="3" t="s">
        <v>25</v>
      </c>
      <c r="W12" s="3" t="s">
        <v>18</v>
      </c>
      <c r="X12" s="3" t="s">
        <v>19</v>
      </c>
      <c r="Y12" s="3" t="s">
        <v>20</v>
      </c>
      <c r="Z12" s="3" t="s">
        <v>21</v>
      </c>
      <c r="AA12" s="3" t="s">
        <v>19</v>
      </c>
      <c r="AB12" s="3" t="s">
        <v>20</v>
      </c>
      <c r="AC12" s="3" t="s">
        <v>22</v>
      </c>
      <c r="AD12" s="3" t="s">
        <v>23</v>
      </c>
      <c r="AE12" s="3" t="s">
        <v>24</v>
      </c>
      <c r="AF12" s="3" t="s">
        <v>25</v>
      </c>
    </row>
    <row r="13" spans="1:32">
      <c r="A13" s="3" t="s">
        <v>2475</v>
      </c>
      <c r="B13" s="3" t="s">
        <v>2476</v>
      </c>
      <c r="C13" s="3" t="s">
        <v>26</v>
      </c>
      <c r="D13" s="3">
        <v>1</v>
      </c>
      <c r="E13" s="3" t="s">
        <v>27</v>
      </c>
      <c r="F13" s="3" t="s">
        <v>28</v>
      </c>
      <c r="G13" s="3">
        <v>999</v>
      </c>
      <c r="H13" s="3">
        <v>0</v>
      </c>
      <c r="I13" s="3" t="s">
        <v>29</v>
      </c>
      <c r="J13" s="3">
        <v>9.6603277000000001E-2</v>
      </c>
      <c r="L13" s="3" t="s">
        <v>2136</v>
      </c>
      <c r="M13" s="3" t="s">
        <v>2137</v>
      </c>
      <c r="N13" s="3" t="s">
        <v>26</v>
      </c>
      <c r="O13" s="3">
        <v>1</v>
      </c>
      <c r="P13" s="3" t="s">
        <v>27</v>
      </c>
      <c r="Q13" s="3" t="s">
        <v>28</v>
      </c>
      <c r="R13" s="3">
        <v>999</v>
      </c>
      <c r="S13" s="3">
        <v>0</v>
      </c>
      <c r="T13" s="3" t="s">
        <v>29</v>
      </c>
      <c r="U13" s="3">
        <v>3.2601406999999999E-2</v>
      </c>
      <c r="W13" s="3" t="s">
        <v>2136</v>
      </c>
      <c r="X13" s="3" t="s">
        <v>2137</v>
      </c>
      <c r="Y13" s="3" t="s">
        <v>26</v>
      </c>
      <c r="Z13" s="3">
        <v>1</v>
      </c>
      <c r="AA13" s="3" t="s">
        <v>27</v>
      </c>
      <c r="AB13" s="3" t="s">
        <v>28</v>
      </c>
      <c r="AC13" s="3">
        <v>999</v>
      </c>
      <c r="AD13" s="3">
        <v>0</v>
      </c>
      <c r="AE13" s="3" t="s">
        <v>29</v>
      </c>
      <c r="AF13" s="3">
        <v>3.6386395000000002E-2</v>
      </c>
    </row>
    <row r="14" spans="1:32">
      <c r="A14" s="3" t="s">
        <v>2477</v>
      </c>
      <c r="B14" s="3" t="s">
        <v>2476</v>
      </c>
      <c r="C14" s="3" t="s">
        <v>26</v>
      </c>
      <c r="D14" s="3">
        <v>1</v>
      </c>
      <c r="E14" s="3" t="s">
        <v>30</v>
      </c>
      <c r="F14" s="3" t="s">
        <v>28</v>
      </c>
      <c r="G14" s="3">
        <v>999</v>
      </c>
      <c r="H14" s="3">
        <v>0</v>
      </c>
      <c r="I14" s="3" t="s">
        <v>29</v>
      </c>
      <c r="J14" s="3">
        <v>9.6603277000000001E-2</v>
      </c>
      <c r="L14" s="3" t="s">
        <v>2138</v>
      </c>
      <c r="M14" s="3" t="s">
        <v>2137</v>
      </c>
      <c r="N14" s="3" t="s">
        <v>26</v>
      </c>
      <c r="O14" s="3">
        <v>1</v>
      </c>
      <c r="P14" s="3" t="s">
        <v>30</v>
      </c>
      <c r="Q14" s="3" t="s">
        <v>28</v>
      </c>
      <c r="R14" s="3">
        <v>25.033863279999998</v>
      </c>
      <c r="S14" s="3">
        <v>0.96</v>
      </c>
      <c r="T14" s="3" t="s">
        <v>68</v>
      </c>
      <c r="U14" s="3">
        <v>3.2601406999999999E-2</v>
      </c>
      <c r="W14" s="3" t="s">
        <v>2138</v>
      </c>
      <c r="X14" s="3" t="s">
        <v>2137</v>
      </c>
      <c r="Y14" s="3" t="s">
        <v>26</v>
      </c>
      <c r="Z14" s="3">
        <v>1</v>
      </c>
      <c r="AA14" s="3" t="s">
        <v>30</v>
      </c>
      <c r="AB14" s="3" t="s">
        <v>28</v>
      </c>
      <c r="AC14" s="3">
        <v>999</v>
      </c>
      <c r="AD14" s="3">
        <v>0</v>
      </c>
      <c r="AE14" s="3" t="s">
        <v>29</v>
      </c>
      <c r="AF14" s="3">
        <v>3.6386395000000002E-2</v>
      </c>
    </row>
    <row r="15" spans="1:32">
      <c r="A15" s="3" t="s">
        <v>2478</v>
      </c>
      <c r="B15" s="3" t="s">
        <v>2476</v>
      </c>
      <c r="C15" s="3" t="s">
        <v>26</v>
      </c>
      <c r="D15" s="3">
        <v>1</v>
      </c>
      <c r="E15" s="3" t="s">
        <v>31</v>
      </c>
      <c r="F15" s="3" t="s">
        <v>28</v>
      </c>
      <c r="G15" s="3">
        <v>999</v>
      </c>
      <c r="H15" s="3">
        <v>0</v>
      </c>
      <c r="I15" s="3" t="s">
        <v>29</v>
      </c>
      <c r="J15" s="3">
        <v>9.6603277000000001E-2</v>
      </c>
      <c r="L15" s="3" t="s">
        <v>2139</v>
      </c>
      <c r="M15" s="3" t="s">
        <v>2137</v>
      </c>
      <c r="N15" s="3" t="s">
        <v>26</v>
      </c>
      <c r="O15" s="3">
        <v>1</v>
      </c>
      <c r="P15" s="3" t="s">
        <v>31</v>
      </c>
      <c r="Q15" s="3" t="s">
        <v>28</v>
      </c>
      <c r="R15" s="3">
        <v>999</v>
      </c>
      <c r="S15" s="3">
        <v>0</v>
      </c>
      <c r="T15" s="3" t="s">
        <v>29</v>
      </c>
      <c r="U15" s="3">
        <v>3.2601406999999999E-2</v>
      </c>
      <c r="W15" s="3" t="s">
        <v>2139</v>
      </c>
      <c r="X15" s="3" t="s">
        <v>2137</v>
      </c>
      <c r="Y15" s="3" t="s">
        <v>26</v>
      </c>
      <c r="Z15" s="3">
        <v>1</v>
      </c>
      <c r="AA15" s="3" t="s">
        <v>31</v>
      </c>
      <c r="AB15" s="3" t="s">
        <v>28</v>
      </c>
      <c r="AC15" s="3">
        <v>999</v>
      </c>
      <c r="AD15" s="3">
        <v>0</v>
      </c>
      <c r="AE15" s="3" t="s">
        <v>29</v>
      </c>
      <c r="AF15" s="3">
        <v>3.6386395000000002E-2</v>
      </c>
    </row>
    <row r="16" spans="1:32">
      <c r="A16" s="3" t="s">
        <v>2479</v>
      </c>
      <c r="B16" s="3" t="s">
        <v>2476</v>
      </c>
      <c r="C16" s="3" t="s">
        <v>26</v>
      </c>
      <c r="D16" s="3">
        <v>1</v>
      </c>
      <c r="E16" s="3" t="s">
        <v>32</v>
      </c>
      <c r="F16" s="3" t="s">
        <v>28</v>
      </c>
      <c r="G16" s="3">
        <v>999</v>
      </c>
      <c r="H16" s="3">
        <v>0</v>
      </c>
      <c r="I16" s="3" t="s">
        <v>29</v>
      </c>
      <c r="J16" s="3">
        <v>9.6603277000000001E-2</v>
      </c>
      <c r="L16" s="3" t="s">
        <v>2140</v>
      </c>
      <c r="M16" s="3" t="s">
        <v>2137</v>
      </c>
      <c r="N16" s="3" t="s">
        <v>26</v>
      </c>
      <c r="O16" s="3">
        <v>1</v>
      </c>
      <c r="P16" s="3" t="s">
        <v>32</v>
      </c>
      <c r="Q16" s="3" t="s">
        <v>28</v>
      </c>
      <c r="R16" s="3">
        <v>999</v>
      </c>
      <c r="S16" s="3">
        <v>0</v>
      </c>
      <c r="T16" s="3" t="s">
        <v>29</v>
      </c>
      <c r="U16" s="3">
        <v>3.2601406999999999E-2</v>
      </c>
      <c r="W16" s="3" t="s">
        <v>2140</v>
      </c>
      <c r="X16" s="3" t="s">
        <v>2137</v>
      </c>
      <c r="Y16" s="3" t="s">
        <v>26</v>
      </c>
      <c r="Z16" s="3">
        <v>1</v>
      </c>
      <c r="AA16" s="3" t="s">
        <v>32</v>
      </c>
      <c r="AB16" s="3" t="s">
        <v>28</v>
      </c>
      <c r="AC16" s="3">
        <v>999</v>
      </c>
      <c r="AD16" s="3">
        <v>0</v>
      </c>
      <c r="AE16" s="3" t="s">
        <v>29</v>
      </c>
      <c r="AF16" s="3">
        <v>3.6386395000000002E-2</v>
      </c>
    </row>
    <row r="17" spans="1:32">
      <c r="A17" s="3" t="s">
        <v>2480</v>
      </c>
      <c r="B17" s="3" t="s">
        <v>2476</v>
      </c>
      <c r="C17" s="3" t="s">
        <v>26</v>
      </c>
      <c r="D17" s="3">
        <v>1</v>
      </c>
      <c r="E17" s="3" t="s">
        <v>33</v>
      </c>
      <c r="F17" s="3" t="s">
        <v>28</v>
      </c>
      <c r="G17" s="3">
        <v>999</v>
      </c>
      <c r="H17" s="3">
        <v>0</v>
      </c>
      <c r="I17" s="3" t="s">
        <v>29</v>
      </c>
      <c r="J17" s="3">
        <v>9.6603277000000001E-2</v>
      </c>
      <c r="L17" s="3" t="s">
        <v>2141</v>
      </c>
      <c r="M17" s="3" t="s">
        <v>2137</v>
      </c>
      <c r="N17" s="3" t="s">
        <v>26</v>
      </c>
      <c r="O17" s="3">
        <v>1</v>
      </c>
      <c r="P17" s="3" t="s">
        <v>33</v>
      </c>
      <c r="Q17" s="3" t="s">
        <v>28</v>
      </c>
      <c r="R17" s="3">
        <v>999</v>
      </c>
      <c r="S17" s="3">
        <v>0</v>
      </c>
      <c r="T17" s="3" t="s">
        <v>29</v>
      </c>
      <c r="U17" s="3">
        <v>3.2601406999999999E-2</v>
      </c>
      <c r="W17" s="3" t="s">
        <v>2141</v>
      </c>
      <c r="X17" s="3" t="s">
        <v>2137</v>
      </c>
      <c r="Y17" s="3" t="s">
        <v>26</v>
      </c>
      <c r="Z17" s="3">
        <v>1</v>
      </c>
      <c r="AA17" s="3" t="s">
        <v>33</v>
      </c>
      <c r="AB17" s="3" t="s">
        <v>28</v>
      </c>
      <c r="AC17" s="3">
        <v>999</v>
      </c>
      <c r="AD17" s="3">
        <v>0</v>
      </c>
      <c r="AE17" s="3" t="s">
        <v>29</v>
      </c>
      <c r="AF17" s="3">
        <v>3.6386395000000002E-2</v>
      </c>
    </row>
    <row r="18" spans="1:32">
      <c r="A18" s="3" t="s">
        <v>2481</v>
      </c>
      <c r="B18" s="3" t="s">
        <v>2476</v>
      </c>
      <c r="C18" s="3" t="s">
        <v>26</v>
      </c>
      <c r="D18" s="3">
        <v>1</v>
      </c>
      <c r="E18" s="3" t="s">
        <v>34</v>
      </c>
      <c r="F18" s="3" t="s">
        <v>28</v>
      </c>
      <c r="G18" s="3">
        <v>999</v>
      </c>
      <c r="H18" s="3">
        <v>0</v>
      </c>
      <c r="I18" s="3" t="s">
        <v>29</v>
      </c>
      <c r="J18" s="3">
        <v>9.6603277000000001E-2</v>
      </c>
      <c r="L18" s="3" t="s">
        <v>2142</v>
      </c>
      <c r="M18" s="3" t="s">
        <v>2137</v>
      </c>
      <c r="N18" s="3" t="s">
        <v>26</v>
      </c>
      <c r="O18" s="3">
        <v>1</v>
      </c>
      <c r="P18" s="3" t="s">
        <v>34</v>
      </c>
      <c r="Q18" s="3" t="s">
        <v>28</v>
      </c>
      <c r="R18" s="3">
        <v>999</v>
      </c>
      <c r="S18" s="3">
        <v>0</v>
      </c>
      <c r="T18" s="3" t="s">
        <v>29</v>
      </c>
      <c r="U18" s="3">
        <v>3.2601406999999999E-2</v>
      </c>
      <c r="W18" s="3" t="s">
        <v>2142</v>
      </c>
      <c r="X18" s="3" t="s">
        <v>2137</v>
      </c>
      <c r="Y18" s="3" t="s">
        <v>26</v>
      </c>
      <c r="Z18" s="3">
        <v>1</v>
      </c>
      <c r="AA18" s="3" t="s">
        <v>34</v>
      </c>
      <c r="AB18" s="3" t="s">
        <v>28</v>
      </c>
      <c r="AC18" s="3">
        <v>999</v>
      </c>
      <c r="AD18" s="3">
        <v>0</v>
      </c>
      <c r="AE18" s="3" t="s">
        <v>29</v>
      </c>
      <c r="AF18" s="3">
        <v>3.6386395000000002E-2</v>
      </c>
    </row>
    <row r="19" spans="1:32">
      <c r="A19" s="3" t="s">
        <v>2482</v>
      </c>
      <c r="B19" s="3" t="s">
        <v>2476</v>
      </c>
      <c r="C19" s="3" t="s">
        <v>26</v>
      </c>
      <c r="D19" s="3">
        <v>1</v>
      </c>
      <c r="E19" s="3" t="s">
        <v>35</v>
      </c>
      <c r="F19" s="3" t="s">
        <v>28</v>
      </c>
      <c r="G19" s="3">
        <v>999</v>
      </c>
      <c r="H19" s="3">
        <v>0</v>
      </c>
      <c r="I19" s="3" t="s">
        <v>29</v>
      </c>
      <c r="J19" s="3">
        <v>9.6603277000000001E-2</v>
      </c>
      <c r="L19" s="3" t="s">
        <v>2143</v>
      </c>
      <c r="M19" s="3" t="s">
        <v>2137</v>
      </c>
      <c r="N19" s="3" t="s">
        <v>26</v>
      </c>
      <c r="O19" s="3">
        <v>1</v>
      </c>
      <c r="P19" s="3" t="s">
        <v>35</v>
      </c>
      <c r="Q19" s="3" t="s">
        <v>28</v>
      </c>
      <c r="R19" s="3">
        <v>22.54094808</v>
      </c>
      <c r="S19" s="3">
        <v>0.96</v>
      </c>
      <c r="T19" s="3" t="s">
        <v>68</v>
      </c>
      <c r="U19" s="3">
        <v>3.2601406999999999E-2</v>
      </c>
      <c r="W19" s="3" t="s">
        <v>2143</v>
      </c>
      <c r="X19" s="3" t="s">
        <v>2137</v>
      </c>
      <c r="Y19" s="3" t="s">
        <v>26</v>
      </c>
      <c r="Z19" s="3">
        <v>1</v>
      </c>
      <c r="AA19" s="3" t="s">
        <v>35</v>
      </c>
      <c r="AB19" s="3" t="s">
        <v>28</v>
      </c>
      <c r="AC19" s="3">
        <v>999</v>
      </c>
      <c r="AD19" s="3">
        <v>0</v>
      </c>
      <c r="AE19" s="3" t="s">
        <v>29</v>
      </c>
      <c r="AF19" s="3">
        <v>3.6386395000000002E-2</v>
      </c>
    </row>
    <row r="20" spans="1:32">
      <c r="A20" s="3" t="s">
        <v>2483</v>
      </c>
      <c r="B20" s="3" t="s">
        <v>2476</v>
      </c>
      <c r="C20" s="3" t="s">
        <v>26</v>
      </c>
      <c r="D20" s="3">
        <v>1</v>
      </c>
      <c r="E20" s="3" t="s">
        <v>36</v>
      </c>
      <c r="F20" s="3" t="s">
        <v>28</v>
      </c>
      <c r="G20" s="3">
        <v>999</v>
      </c>
      <c r="H20" s="3">
        <v>0</v>
      </c>
      <c r="I20" s="3" t="s">
        <v>29</v>
      </c>
      <c r="J20" s="3">
        <v>9.6603277000000001E-2</v>
      </c>
      <c r="L20" s="3" t="s">
        <v>2144</v>
      </c>
      <c r="M20" s="3" t="s">
        <v>2137</v>
      </c>
      <c r="N20" s="3" t="s">
        <v>26</v>
      </c>
      <c r="O20" s="3">
        <v>1</v>
      </c>
      <c r="P20" s="3" t="s">
        <v>36</v>
      </c>
      <c r="Q20" s="3" t="s">
        <v>28</v>
      </c>
      <c r="R20" s="3">
        <v>999</v>
      </c>
      <c r="S20" s="3">
        <v>0</v>
      </c>
      <c r="T20" s="3" t="s">
        <v>29</v>
      </c>
      <c r="U20" s="3">
        <v>3.2601406999999999E-2</v>
      </c>
      <c r="W20" s="3" t="s">
        <v>2144</v>
      </c>
      <c r="X20" s="3" t="s">
        <v>2137</v>
      </c>
      <c r="Y20" s="3" t="s">
        <v>26</v>
      </c>
      <c r="Z20" s="3">
        <v>1</v>
      </c>
      <c r="AA20" s="3" t="s">
        <v>36</v>
      </c>
      <c r="AB20" s="3" t="s">
        <v>28</v>
      </c>
      <c r="AC20" s="3">
        <v>999</v>
      </c>
      <c r="AD20" s="3">
        <v>0</v>
      </c>
      <c r="AE20" s="3" t="s">
        <v>29</v>
      </c>
      <c r="AF20" s="3">
        <v>3.6386395000000002E-2</v>
      </c>
    </row>
    <row r="21" spans="1:32">
      <c r="A21" s="3" t="s">
        <v>2484</v>
      </c>
      <c r="B21" s="3" t="s">
        <v>2476</v>
      </c>
      <c r="C21" s="3" t="s">
        <v>26</v>
      </c>
      <c r="D21" s="3">
        <v>1</v>
      </c>
      <c r="E21" s="3" t="s">
        <v>37</v>
      </c>
      <c r="F21" s="3" t="s">
        <v>28</v>
      </c>
      <c r="G21" s="3">
        <v>999</v>
      </c>
      <c r="H21" s="3">
        <v>0</v>
      </c>
      <c r="I21" s="3" t="s">
        <v>29</v>
      </c>
      <c r="J21" s="3">
        <v>9.6603277000000001E-2</v>
      </c>
      <c r="L21" s="3" t="s">
        <v>2145</v>
      </c>
      <c r="M21" s="3" t="s">
        <v>2137</v>
      </c>
      <c r="N21" s="3" t="s">
        <v>26</v>
      </c>
      <c r="O21" s="3">
        <v>1</v>
      </c>
      <c r="P21" s="3" t="s">
        <v>37</v>
      </c>
      <c r="Q21" s="3" t="s">
        <v>28</v>
      </c>
      <c r="R21" s="3">
        <v>999</v>
      </c>
      <c r="S21" s="3">
        <v>0</v>
      </c>
      <c r="T21" s="3" t="s">
        <v>29</v>
      </c>
      <c r="U21" s="3">
        <v>3.2601406999999999E-2</v>
      </c>
      <c r="W21" s="3" t="s">
        <v>2145</v>
      </c>
      <c r="X21" s="3" t="s">
        <v>2137</v>
      </c>
      <c r="Y21" s="3" t="s">
        <v>26</v>
      </c>
      <c r="Z21" s="3">
        <v>1</v>
      </c>
      <c r="AA21" s="3" t="s">
        <v>37</v>
      </c>
      <c r="AB21" s="3" t="s">
        <v>28</v>
      </c>
      <c r="AC21" s="3">
        <v>999</v>
      </c>
      <c r="AD21" s="3">
        <v>0</v>
      </c>
      <c r="AE21" s="3" t="s">
        <v>29</v>
      </c>
      <c r="AF21" s="3">
        <v>3.6386395000000002E-2</v>
      </c>
    </row>
    <row r="22" spans="1:32">
      <c r="A22" s="3" t="s">
        <v>2485</v>
      </c>
      <c r="B22" s="3" t="s">
        <v>2476</v>
      </c>
      <c r="C22" s="3" t="s">
        <v>26</v>
      </c>
      <c r="D22" s="3">
        <v>1</v>
      </c>
      <c r="E22" s="3" t="s">
        <v>38</v>
      </c>
      <c r="F22" s="3" t="s">
        <v>28</v>
      </c>
      <c r="G22" s="3">
        <v>999</v>
      </c>
      <c r="H22" s="3">
        <v>0</v>
      </c>
      <c r="I22" s="3" t="s">
        <v>29</v>
      </c>
      <c r="J22" s="3">
        <v>9.6603277000000001E-2</v>
      </c>
      <c r="L22" s="3" t="s">
        <v>2146</v>
      </c>
      <c r="M22" s="3" t="s">
        <v>2137</v>
      </c>
      <c r="N22" s="3" t="s">
        <v>26</v>
      </c>
      <c r="O22" s="3">
        <v>1</v>
      </c>
      <c r="P22" s="3" t="s">
        <v>38</v>
      </c>
      <c r="Q22" s="3" t="s">
        <v>28</v>
      </c>
      <c r="R22" s="3">
        <v>999</v>
      </c>
      <c r="S22" s="3">
        <v>0</v>
      </c>
      <c r="T22" s="3" t="s">
        <v>29</v>
      </c>
      <c r="U22" s="3">
        <v>3.2601406999999999E-2</v>
      </c>
      <c r="W22" s="3" t="s">
        <v>2146</v>
      </c>
      <c r="X22" s="3" t="s">
        <v>2137</v>
      </c>
      <c r="Y22" s="3" t="s">
        <v>26</v>
      </c>
      <c r="Z22" s="3">
        <v>1</v>
      </c>
      <c r="AA22" s="3" t="s">
        <v>38</v>
      </c>
      <c r="AB22" s="3" t="s">
        <v>28</v>
      </c>
      <c r="AC22" s="3">
        <v>999</v>
      </c>
      <c r="AD22" s="3">
        <v>0</v>
      </c>
      <c r="AE22" s="3" t="s">
        <v>29</v>
      </c>
      <c r="AF22" s="3">
        <v>3.6386395000000002E-2</v>
      </c>
    </row>
    <row r="23" spans="1:32">
      <c r="A23" s="3" t="s">
        <v>2486</v>
      </c>
      <c r="B23" s="3" t="s">
        <v>2476</v>
      </c>
      <c r="C23" s="3" t="s">
        <v>26</v>
      </c>
      <c r="D23" s="3">
        <v>1</v>
      </c>
      <c r="E23" s="3" t="s">
        <v>39</v>
      </c>
      <c r="F23" s="3" t="s">
        <v>28</v>
      </c>
      <c r="G23" s="3">
        <v>999</v>
      </c>
      <c r="H23" s="3">
        <v>0</v>
      </c>
      <c r="I23" s="3" t="s">
        <v>29</v>
      </c>
      <c r="J23" s="3">
        <v>9.6603277000000001E-2</v>
      </c>
      <c r="L23" s="3" t="s">
        <v>2147</v>
      </c>
      <c r="M23" s="3" t="s">
        <v>2137</v>
      </c>
      <c r="N23" s="3" t="s">
        <v>26</v>
      </c>
      <c r="O23" s="3">
        <v>1</v>
      </c>
      <c r="P23" s="3" t="s">
        <v>39</v>
      </c>
      <c r="Q23" s="3" t="s">
        <v>28</v>
      </c>
      <c r="R23" s="3">
        <v>999</v>
      </c>
      <c r="S23" s="3">
        <v>0</v>
      </c>
      <c r="T23" s="3" t="s">
        <v>29</v>
      </c>
      <c r="U23" s="3">
        <v>3.2601406999999999E-2</v>
      </c>
      <c r="W23" s="3" t="s">
        <v>2147</v>
      </c>
      <c r="X23" s="3" t="s">
        <v>2137</v>
      </c>
      <c r="Y23" s="3" t="s">
        <v>26</v>
      </c>
      <c r="Z23" s="3">
        <v>1</v>
      </c>
      <c r="AA23" s="3" t="s">
        <v>39</v>
      </c>
      <c r="AB23" s="3" t="s">
        <v>28</v>
      </c>
      <c r="AC23" s="3">
        <v>999</v>
      </c>
      <c r="AD23" s="3">
        <v>0</v>
      </c>
      <c r="AE23" s="3" t="s">
        <v>29</v>
      </c>
      <c r="AF23" s="3">
        <v>3.6386395000000002E-2</v>
      </c>
    </row>
    <row r="24" spans="1:32">
      <c r="A24" s="3" t="s">
        <v>2487</v>
      </c>
      <c r="B24" s="3" t="s">
        <v>2476</v>
      </c>
      <c r="C24" s="3" t="s">
        <v>26</v>
      </c>
      <c r="D24" s="3">
        <v>1</v>
      </c>
      <c r="E24" s="3" t="s">
        <v>40</v>
      </c>
      <c r="F24" s="3" t="s">
        <v>28</v>
      </c>
      <c r="G24" s="3">
        <v>999</v>
      </c>
      <c r="H24" s="3">
        <v>0</v>
      </c>
      <c r="I24" s="3" t="s">
        <v>29</v>
      </c>
      <c r="J24" s="3">
        <v>9.6603277000000001E-2</v>
      </c>
      <c r="L24" s="3" t="s">
        <v>2148</v>
      </c>
      <c r="M24" s="3" t="s">
        <v>2137</v>
      </c>
      <c r="N24" s="3" t="s">
        <v>26</v>
      </c>
      <c r="O24" s="3">
        <v>1</v>
      </c>
      <c r="P24" s="3" t="s">
        <v>40</v>
      </c>
      <c r="Q24" s="3" t="s">
        <v>28</v>
      </c>
      <c r="R24" s="3">
        <v>999</v>
      </c>
      <c r="S24" s="3">
        <v>0</v>
      </c>
      <c r="T24" s="3" t="s">
        <v>29</v>
      </c>
      <c r="U24" s="3">
        <v>3.2601406999999999E-2</v>
      </c>
      <c r="W24" s="3" t="s">
        <v>2148</v>
      </c>
      <c r="X24" s="3" t="s">
        <v>2137</v>
      </c>
      <c r="Y24" s="3" t="s">
        <v>26</v>
      </c>
      <c r="Z24" s="3">
        <v>1</v>
      </c>
      <c r="AA24" s="3" t="s">
        <v>40</v>
      </c>
      <c r="AB24" s="3" t="s">
        <v>28</v>
      </c>
      <c r="AC24" s="3">
        <v>999</v>
      </c>
      <c r="AD24" s="3">
        <v>0</v>
      </c>
      <c r="AE24" s="3" t="s">
        <v>29</v>
      </c>
      <c r="AF24" s="3">
        <v>3.6386395000000002E-2</v>
      </c>
    </row>
    <row r="25" spans="1:32">
      <c r="A25" s="3" t="s">
        <v>2488</v>
      </c>
      <c r="B25" s="3" t="s">
        <v>2476</v>
      </c>
      <c r="C25" s="3" t="s">
        <v>26</v>
      </c>
      <c r="D25" s="3">
        <v>1</v>
      </c>
      <c r="E25" s="3" t="s">
        <v>41</v>
      </c>
      <c r="F25" s="3" t="s">
        <v>28</v>
      </c>
      <c r="G25" s="3">
        <v>999</v>
      </c>
      <c r="H25" s="3">
        <v>0</v>
      </c>
      <c r="I25" s="3" t="s">
        <v>29</v>
      </c>
      <c r="J25" s="3">
        <v>9.6603277000000001E-2</v>
      </c>
      <c r="L25" s="3" t="s">
        <v>2149</v>
      </c>
      <c r="M25" s="3" t="s">
        <v>2137</v>
      </c>
      <c r="N25" s="3" t="s">
        <v>26</v>
      </c>
      <c r="O25" s="3">
        <v>1</v>
      </c>
      <c r="P25" s="3" t="s">
        <v>41</v>
      </c>
      <c r="Q25" s="3" t="s">
        <v>28</v>
      </c>
      <c r="R25" s="3">
        <v>23.113492189999999</v>
      </c>
      <c r="S25" s="3">
        <v>0.88</v>
      </c>
      <c r="T25" s="3" t="s">
        <v>68</v>
      </c>
      <c r="U25" s="3">
        <v>3.2601406999999999E-2</v>
      </c>
      <c r="W25" s="3" t="s">
        <v>2149</v>
      </c>
      <c r="X25" s="3" t="s">
        <v>2137</v>
      </c>
      <c r="Y25" s="3" t="s">
        <v>26</v>
      </c>
      <c r="Z25" s="3">
        <v>1</v>
      </c>
      <c r="AA25" s="3" t="s">
        <v>41</v>
      </c>
      <c r="AB25" s="3" t="s">
        <v>28</v>
      </c>
      <c r="AC25" s="3">
        <v>999</v>
      </c>
      <c r="AD25" s="3">
        <v>0</v>
      </c>
      <c r="AE25" s="3" t="s">
        <v>29</v>
      </c>
      <c r="AF25" s="3">
        <v>3.6386395000000002E-2</v>
      </c>
    </row>
    <row r="26" spans="1:32">
      <c r="A26" s="3" t="s">
        <v>2489</v>
      </c>
      <c r="B26" s="3" t="s">
        <v>2476</v>
      </c>
      <c r="C26" s="3" t="s">
        <v>26</v>
      </c>
      <c r="D26" s="3">
        <v>1</v>
      </c>
      <c r="E26" s="3" t="s">
        <v>42</v>
      </c>
      <c r="F26" s="3" t="s">
        <v>28</v>
      </c>
      <c r="G26" s="3">
        <v>999</v>
      </c>
      <c r="H26" s="3">
        <v>0</v>
      </c>
      <c r="I26" s="3" t="s">
        <v>29</v>
      </c>
      <c r="J26" s="3">
        <v>9.6603277000000001E-2</v>
      </c>
      <c r="L26" s="3" t="s">
        <v>2150</v>
      </c>
      <c r="M26" s="3" t="s">
        <v>2137</v>
      </c>
      <c r="N26" s="3" t="s">
        <v>26</v>
      </c>
      <c r="O26" s="3">
        <v>1</v>
      </c>
      <c r="P26" s="3" t="s">
        <v>42</v>
      </c>
      <c r="Q26" s="3" t="s">
        <v>28</v>
      </c>
      <c r="R26" s="3">
        <v>25.807963430000001</v>
      </c>
      <c r="S26" s="3">
        <v>0.96</v>
      </c>
      <c r="T26" s="3" t="s">
        <v>68</v>
      </c>
      <c r="U26" s="3">
        <v>3.2601406999999999E-2</v>
      </c>
      <c r="W26" s="3" t="s">
        <v>2150</v>
      </c>
      <c r="X26" s="3" t="s">
        <v>2137</v>
      </c>
      <c r="Y26" s="3" t="s">
        <v>26</v>
      </c>
      <c r="Z26" s="3">
        <v>1</v>
      </c>
      <c r="AA26" s="3" t="s">
        <v>42</v>
      </c>
      <c r="AB26" s="3" t="s">
        <v>28</v>
      </c>
      <c r="AC26" s="3">
        <v>999</v>
      </c>
      <c r="AD26" s="3">
        <v>0</v>
      </c>
      <c r="AE26" s="3" t="s">
        <v>29</v>
      </c>
      <c r="AF26" s="3">
        <v>3.6386395000000002E-2</v>
      </c>
    </row>
    <row r="27" spans="1:32">
      <c r="A27" s="3" t="s">
        <v>2490</v>
      </c>
      <c r="B27" s="3" t="s">
        <v>2476</v>
      </c>
      <c r="C27" s="3" t="s">
        <v>26</v>
      </c>
      <c r="D27" s="3">
        <v>1</v>
      </c>
      <c r="E27" s="3" t="s">
        <v>43</v>
      </c>
      <c r="F27" s="3" t="s">
        <v>28</v>
      </c>
      <c r="G27" s="3">
        <v>999</v>
      </c>
      <c r="H27" s="3">
        <v>0</v>
      </c>
      <c r="I27" s="3" t="s">
        <v>29</v>
      </c>
      <c r="J27" s="3">
        <v>9.6603277000000001E-2</v>
      </c>
      <c r="L27" s="3" t="s">
        <v>2151</v>
      </c>
      <c r="M27" s="3" t="s">
        <v>2137</v>
      </c>
      <c r="N27" s="3" t="s">
        <v>26</v>
      </c>
      <c r="O27" s="3">
        <v>1</v>
      </c>
      <c r="P27" s="3" t="s">
        <v>43</v>
      </c>
      <c r="Q27" s="3" t="s">
        <v>28</v>
      </c>
      <c r="R27" s="3">
        <v>999</v>
      </c>
      <c r="S27" s="3">
        <v>0</v>
      </c>
      <c r="T27" s="3" t="s">
        <v>29</v>
      </c>
      <c r="U27" s="3">
        <v>3.2601406999999999E-2</v>
      </c>
      <c r="W27" s="3" t="s">
        <v>2151</v>
      </c>
      <c r="X27" s="3" t="s">
        <v>2137</v>
      </c>
      <c r="Y27" s="3" t="s">
        <v>26</v>
      </c>
      <c r="Z27" s="3">
        <v>1</v>
      </c>
      <c r="AA27" s="3" t="s">
        <v>43</v>
      </c>
      <c r="AB27" s="3" t="s">
        <v>28</v>
      </c>
      <c r="AC27" s="3">
        <v>999</v>
      </c>
      <c r="AD27" s="3">
        <v>0</v>
      </c>
      <c r="AE27" s="3" t="s">
        <v>29</v>
      </c>
      <c r="AF27" s="3">
        <v>3.6386395000000002E-2</v>
      </c>
    </row>
    <row r="28" spans="1:32">
      <c r="A28" s="3" t="s">
        <v>2491</v>
      </c>
      <c r="B28" s="3" t="s">
        <v>2476</v>
      </c>
      <c r="C28" s="3" t="s">
        <v>26</v>
      </c>
      <c r="D28" s="3">
        <v>1</v>
      </c>
      <c r="E28" s="3" t="s">
        <v>44</v>
      </c>
      <c r="F28" s="3" t="s">
        <v>28</v>
      </c>
      <c r="G28" s="3">
        <v>999</v>
      </c>
      <c r="H28" s="3">
        <v>0</v>
      </c>
      <c r="I28" s="3" t="s">
        <v>29</v>
      </c>
      <c r="J28" s="3">
        <v>9.6603277000000001E-2</v>
      </c>
      <c r="L28" s="3" t="s">
        <v>2152</v>
      </c>
      <c r="M28" s="3" t="s">
        <v>2137</v>
      </c>
      <c r="N28" s="3" t="s">
        <v>26</v>
      </c>
      <c r="O28" s="3">
        <v>1</v>
      </c>
      <c r="P28" s="3" t="s">
        <v>44</v>
      </c>
      <c r="Q28" s="3" t="s">
        <v>28</v>
      </c>
      <c r="R28" s="3">
        <v>999</v>
      </c>
      <c r="S28" s="3">
        <v>0</v>
      </c>
      <c r="T28" s="3" t="s">
        <v>29</v>
      </c>
      <c r="U28" s="3">
        <v>3.2601406999999999E-2</v>
      </c>
      <c r="W28" s="3" t="s">
        <v>2152</v>
      </c>
      <c r="X28" s="3" t="s">
        <v>2137</v>
      </c>
      <c r="Y28" s="3" t="s">
        <v>26</v>
      </c>
      <c r="Z28" s="3">
        <v>1</v>
      </c>
      <c r="AA28" s="3" t="s">
        <v>44</v>
      </c>
      <c r="AB28" s="3" t="s">
        <v>28</v>
      </c>
      <c r="AC28" s="3">
        <v>999</v>
      </c>
      <c r="AD28" s="3">
        <v>0</v>
      </c>
      <c r="AE28" s="3" t="s">
        <v>29</v>
      </c>
      <c r="AF28" s="3">
        <v>3.6386395000000002E-2</v>
      </c>
    </row>
    <row r="29" spans="1:32">
      <c r="A29" s="3" t="s">
        <v>2492</v>
      </c>
      <c r="B29" s="3" t="s">
        <v>2476</v>
      </c>
      <c r="C29" s="3" t="s">
        <v>26</v>
      </c>
      <c r="D29" s="3">
        <v>1</v>
      </c>
      <c r="E29" s="3" t="s">
        <v>45</v>
      </c>
      <c r="F29" s="3" t="s">
        <v>28</v>
      </c>
      <c r="G29" s="3">
        <v>999</v>
      </c>
      <c r="H29" s="3">
        <v>0</v>
      </c>
      <c r="I29" s="3" t="s">
        <v>29</v>
      </c>
      <c r="J29" s="3">
        <v>9.6603277000000001E-2</v>
      </c>
      <c r="L29" s="3" t="s">
        <v>2153</v>
      </c>
      <c r="M29" s="3" t="s">
        <v>2137</v>
      </c>
      <c r="N29" s="3" t="s">
        <v>26</v>
      </c>
      <c r="O29" s="3">
        <v>1</v>
      </c>
      <c r="P29" s="3" t="s">
        <v>45</v>
      </c>
      <c r="Q29" s="3" t="s">
        <v>28</v>
      </c>
      <c r="R29" s="3">
        <v>999</v>
      </c>
      <c r="S29" s="3">
        <v>0</v>
      </c>
      <c r="T29" s="3" t="s">
        <v>29</v>
      </c>
      <c r="U29" s="3">
        <v>3.2601406999999999E-2</v>
      </c>
      <c r="W29" s="3" t="s">
        <v>2153</v>
      </c>
      <c r="X29" s="3" t="s">
        <v>2137</v>
      </c>
      <c r="Y29" s="3" t="s">
        <v>26</v>
      </c>
      <c r="Z29" s="3">
        <v>1</v>
      </c>
      <c r="AA29" s="3" t="s">
        <v>45</v>
      </c>
      <c r="AB29" s="3" t="s">
        <v>28</v>
      </c>
      <c r="AC29" s="3">
        <v>999</v>
      </c>
      <c r="AD29" s="3">
        <v>0</v>
      </c>
      <c r="AE29" s="3" t="s">
        <v>29</v>
      </c>
      <c r="AF29" s="3">
        <v>3.6386395000000002E-2</v>
      </c>
    </row>
    <row r="30" spans="1:32">
      <c r="A30" s="3" t="s">
        <v>2493</v>
      </c>
      <c r="B30" s="3" t="s">
        <v>2476</v>
      </c>
      <c r="C30" s="3" t="s">
        <v>26</v>
      </c>
      <c r="D30" s="3">
        <v>1</v>
      </c>
      <c r="E30" s="3" t="s">
        <v>46</v>
      </c>
      <c r="F30" s="3" t="s">
        <v>28</v>
      </c>
      <c r="G30" s="3">
        <v>999</v>
      </c>
      <c r="H30" s="3">
        <v>0</v>
      </c>
      <c r="I30" s="3" t="s">
        <v>29</v>
      </c>
      <c r="J30" s="3">
        <v>9.6603277000000001E-2</v>
      </c>
      <c r="L30" s="3" t="s">
        <v>2154</v>
      </c>
      <c r="M30" s="3" t="s">
        <v>2137</v>
      </c>
      <c r="N30" s="3" t="s">
        <v>26</v>
      </c>
      <c r="O30" s="3">
        <v>1</v>
      </c>
      <c r="P30" s="3" t="s">
        <v>46</v>
      </c>
      <c r="Q30" s="3" t="s">
        <v>28</v>
      </c>
      <c r="R30" s="3">
        <v>26.503726149999999</v>
      </c>
      <c r="S30" s="3">
        <v>0.98</v>
      </c>
      <c r="T30" s="3" t="s">
        <v>68</v>
      </c>
      <c r="U30" s="3">
        <v>3.2601406999999999E-2</v>
      </c>
      <c r="W30" s="3" t="s">
        <v>2154</v>
      </c>
      <c r="X30" s="3" t="s">
        <v>2137</v>
      </c>
      <c r="Y30" s="3" t="s">
        <v>26</v>
      </c>
      <c r="Z30" s="3">
        <v>1</v>
      </c>
      <c r="AA30" s="3" t="s">
        <v>46</v>
      </c>
      <c r="AB30" s="3" t="s">
        <v>28</v>
      </c>
      <c r="AC30" s="3">
        <v>999</v>
      </c>
      <c r="AD30" s="3">
        <v>0</v>
      </c>
      <c r="AE30" s="3" t="s">
        <v>29</v>
      </c>
      <c r="AF30" s="3">
        <v>3.6386395000000002E-2</v>
      </c>
    </row>
    <row r="31" spans="1:32">
      <c r="A31" s="3" t="s">
        <v>2494</v>
      </c>
      <c r="B31" s="3" t="s">
        <v>2476</v>
      </c>
      <c r="C31" s="3" t="s">
        <v>26</v>
      </c>
      <c r="D31" s="3">
        <v>1</v>
      </c>
      <c r="E31" s="3" t="s">
        <v>47</v>
      </c>
      <c r="F31" s="3" t="s">
        <v>28</v>
      </c>
      <c r="G31" s="3">
        <v>999</v>
      </c>
      <c r="H31" s="3">
        <v>0</v>
      </c>
      <c r="I31" s="3" t="s">
        <v>29</v>
      </c>
      <c r="J31" s="3">
        <v>9.6603277000000001E-2</v>
      </c>
      <c r="L31" s="3" t="s">
        <v>2155</v>
      </c>
      <c r="M31" s="3" t="s">
        <v>2137</v>
      </c>
      <c r="N31" s="3" t="s">
        <v>26</v>
      </c>
      <c r="O31" s="3">
        <v>1</v>
      </c>
      <c r="P31" s="3" t="s">
        <v>47</v>
      </c>
      <c r="Q31" s="3" t="s">
        <v>28</v>
      </c>
      <c r="R31" s="3">
        <v>999</v>
      </c>
      <c r="S31" s="3">
        <v>0</v>
      </c>
      <c r="T31" s="3" t="s">
        <v>29</v>
      </c>
      <c r="U31" s="3">
        <v>3.2601406999999999E-2</v>
      </c>
      <c r="W31" s="3" t="s">
        <v>2155</v>
      </c>
      <c r="X31" s="3" t="s">
        <v>2137</v>
      </c>
      <c r="Y31" s="3" t="s">
        <v>26</v>
      </c>
      <c r="Z31" s="3">
        <v>1</v>
      </c>
      <c r="AA31" s="3" t="s">
        <v>47</v>
      </c>
      <c r="AB31" s="3" t="s">
        <v>28</v>
      </c>
      <c r="AC31" s="3">
        <v>999</v>
      </c>
      <c r="AD31" s="3">
        <v>0</v>
      </c>
      <c r="AE31" s="3" t="s">
        <v>29</v>
      </c>
      <c r="AF31" s="3">
        <v>3.6386395000000002E-2</v>
      </c>
    </row>
    <row r="32" spans="1:32">
      <c r="A32" s="3" t="s">
        <v>2495</v>
      </c>
      <c r="B32" s="3" t="s">
        <v>2476</v>
      </c>
      <c r="C32" s="3" t="s">
        <v>26</v>
      </c>
      <c r="D32" s="3">
        <v>1</v>
      </c>
      <c r="E32" s="3" t="s">
        <v>48</v>
      </c>
      <c r="F32" s="3" t="s">
        <v>28</v>
      </c>
      <c r="G32" s="3">
        <v>999</v>
      </c>
      <c r="H32" s="3">
        <v>0</v>
      </c>
      <c r="I32" s="3" t="s">
        <v>29</v>
      </c>
      <c r="J32" s="3">
        <v>9.6603277000000001E-2</v>
      </c>
      <c r="L32" s="3" t="s">
        <v>2156</v>
      </c>
      <c r="M32" s="3" t="s">
        <v>2137</v>
      </c>
      <c r="N32" s="3" t="s">
        <v>26</v>
      </c>
      <c r="O32" s="3">
        <v>1</v>
      </c>
      <c r="P32" s="3" t="s">
        <v>48</v>
      </c>
      <c r="Q32" s="3" t="s">
        <v>28</v>
      </c>
      <c r="R32" s="3">
        <v>28.124283550000001</v>
      </c>
      <c r="S32" s="3">
        <v>0.94</v>
      </c>
      <c r="T32" s="3" t="s">
        <v>68</v>
      </c>
      <c r="U32" s="3">
        <v>3.2601406999999999E-2</v>
      </c>
      <c r="W32" s="3" t="s">
        <v>2156</v>
      </c>
      <c r="X32" s="3" t="s">
        <v>2137</v>
      </c>
      <c r="Y32" s="3" t="s">
        <v>26</v>
      </c>
      <c r="Z32" s="3">
        <v>1</v>
      </c>
      <c r="AA32" s="3" t="s">
        <v>48</v>
      </c>
      <c r="AB32" s="3" t="s">
        <v>28</v>
      </c>
      <c r="AC32" s="3">
        <v>999</v>
      </c>
      <c r="AD32" s="3">
        <v>0</v>
      </c>
      <c r="AE32" s="3" t="s">
        <v>29</v>
      </c>
      <c r="AF32" s="3">
        <v>3.6386395000000002E-2</v>
      </c>
    </row>
    <row r="33" spans="1:32">
      <c r="A33" s="3" t="s">
        <v>2496</v>
      </c>
      <c r="B33" s="3" t="s">
        <v>2476</v>
      </c>
      <c r="C33" s="3" t="s">
        <v>26</v>
      </c>
      <c r="D33" s="3">
        <v>1</v>
      </c>
      <c r="E33" s="3" t="s">
        <v>49</v>
      </c>
      <c r="F33" s="3" t="s">
        <v>28</v>
      </c>
      <c r="G33" s="3">
        <v>999</v>
      </c>
      <c r="H33" s="3">
        <v>0</v>
      </c>
      <c r="I33" s="3" t="s">
        <v>29</v>
      </c>
      <c r="J33" s="3">
        <v>9.6603277000000001E-2</v>
      </c>
      <c r="L33" s="3" t="s">
        <v>2157</v>
      </c>
      <c r="M33" s="3" t="s">
        <v>2137</v>
      </c>
      <c r="N33" s="3" t="s">
        <v>26</v>
      </c>
      <c r="O33" s="3">
        <v>1</v>
      </c>
      <c r="P33" s="3" t="s">
        <v>49</v>
      </c>
      <c r="Q33" s="3" t="s">
        <v>28</v>
      </c>
      <c r="R33" s="3">
        <v>999</v>
      </c>
      <c r="S33" s="3">
        <v>0</v>
      </c>
      <c r="T33" s="3" t="s">
        <v>29</v>
      </c>
      <c r="U33" s="3">
        <v>3.2601406999999999E-2</v>
      </c>
      <c r="W33" s="3" t="s">
        <v>2157</v>
      </c>
      <c r="X33" s="3" t="s">
        <v>2137</v>
      </c>
      <c r="Y33" s="3" t="s">
        <v>26</v>
      </c>
      <c r="Z33" s="3">
        <v>1</v>
      </c>
      <c r="AA33" s="3" t="s">
        <v>49</v>
      </c>
      <c r="AB33" s="3" t="s">
        <v>28</v>
      </c>
      <c r="AC33" s="3">
        <v>999</v>
      </c>
      <c r="AD33" s="3">
        <v>0</v>
      </c>
      <c r="AE33" s="3" t="s">
        <v>29</v>
      </c>
      <c r="AF33" s="3">
        <v>3.6386395000000002E-2</v>
      </c>
    </row>
    <row r="34" spans="1:32">
      <c r="A34" s="3" t="s">
        <v>2497</v>
      </c>
      <c r="B34" s="3" t="s">
        <v>2476</v>
      </c>
      <c r="C34" s="3" t="s">
        <v>26</v>
      </c>
      <c r="D34" s="3">
        <v>1</v>
      </c>
      <c r="E34" s="3" t="s">
        <v>50</v>
      </c>
      <c r="F34" s="3" t="s">
        <v>28</v>
      </c>
      <c r="G34" s="3">
        <v>999</v>
      </c>
      <c r="H34" s="3">
        <v>0</v>
      </c>
      <c r="I34" s="3" t="s">
        <v>29</v>
      </c>
      <c r="J34" s="3">
        <v>9.6603277000000001E-2</v>
      </c>
      <c r="L34" s="3" t="s">
        <v>2158</v>
      </c>
      <c r="M34" s="3" t="s">
        <v>2137</v>
      </c>
      <c r="N34" s="3" t="s">
        <v>26</v>
      </c>
      <c r="O34" s="3">
        <v>1</v>
      </c>
      <c r="P34" s="3" t="s">
        <v>50</v>
      </c>
      <c r="Q34" s="3" t="s">
        <v>28</v>
      </c>
      <c r="R34" s="3">
        <v>999</v>
      </c>
      <c r="S34" s="3">
        <v>0</v>
      </c>
      <c r="T34" s="3" t="s">
        <v>29</v>
      </c>
      <c r="U34" s="3">
        <v>3.2601406999999999E-2</v>
      </c>
      <c r="W34" s="3" t="s">
        <v>2158</v>
      </c>
      <c r="X34" s="3" t="s">
        <v>2137</v>
      </c>
      <c r="Y34" s="3" t="s">
        <v>26</v>
      </c>
      <c r="Z34" s="3">
        <v>1</v>
      </c>
      <c r="AA34" s="3" t="s">
        <v>50</v>
      </c>
      <c r="AB34" s="3" t="s">
        <v>28</v>
      </c>
      <c r="AC34" s="3">
        <v>999</v>
      </c>
      <c r="AD34" s="3">
        <v>0</v>
      </c>
      <c r="AE34" s="3" t="s">
        <v>29</v>
      </c>
      <c r="AF34" s="3">
        <v>3.6386395000000002E-2</v>
      </c>
    </row>
    <row r="35" spans="1:32">
      <c r="A35" s="3" t="s">
        <v>2498</v>
      </c>
      <c r="B35" s="3" t="s">
        <v>2476</v>
      </c>
      <c r="C35" s="3" t="s">
        <v>26</v>
      </c>
      <c r="D35" s="3">
        <v>1</v>
      </c>
      <c r="E35" s="3" t="s">
        <v>51</v>
      </c>
      <c r="F35" s="3" t="s">
        <v>28</v>
      </c>
      <c r="G35" s="3">
        <v>999</v>
      </c>
      <c r="H35" s="3">
        <v>0</v>
      </c>
      <c r="I35" s="3" t="s">
        <v>29</v>
      </c>
      <c r="J35" s="3">
        <v>9.6603277000000001E-2</v>
      </c>
      <c r="L35" s="3" t="s">
        <v>2159</v>
      </c>
      <c r="M35" s="3" t="s">
        <v>2137</v>
      </c>
      <c r="N35" s="3" t="s">
        <v>26</v>
      </c>
      <c r="O35" s="3">
        <v>1</v>
      </c>
      <c r="P35" s="3" t="s">
        <v>51</v>
      </c>
      <c r="Q35" s="3" t="s">
        <v>28</v>
      </c>
      <c r="R35" s="3">
        <v>999</v>
      </c>
      <c r="S35" s="3">
        <v>0</v>
      </c>
      <c r="T35" s="3" t="s">
        <v>29</v>
      </c>
      <c r="U35" s="3">
        <v>3.2601406999999999E-2</v>
      </c>
      <c r="W35" s="3" t="s">
        <v>2159</v>
      </c>
      <c r="X35" s="3" t="s">
        <v>2137</v>
      </c>
      <c r="Y35" s="3" t="s">
        <v>26</v>
      </c>
      <c r="Z35" s="3">
        <v>1</v>
      </c>
      <c r="AA35" s="3" t="s">
        <v>51</v>
      </c>
      <c r="AB35" s="3" t="s">
        <v>28</v>
      </c>
      <c r="AC35" s="3">
        <v>999</v>
      </c>
      <c r="AD35" s="3">
        <v>0</v>
      </c>
      <c r="AE35" s="3" t="s">
        <v>29</v>
      </c>
      <c r="AF35" s="3">
        <v>3.6386395000000002E-2</v>
      </c>
    </row>
    <row r="36" spans="1:32">
      <c r="A36" s="3" t="s">
        <v>2499</v>
      </c>
      <c r="B36" s="3" t="s">
        <v>2476</v>
      </c>
      <c r="C36" s="3" t="s">
        <v>26</v>
      </c>
      <c r="D36" s="3">
        <v>1</v>
      </c>
      <c r="E36" s="3" t="s">
        <v>52</v>
      </c>
      <c r="F36" s="3" t="s">
        <v>28</v>
      </c>
      <c r="G36" s="3">
        <v>999</v>
      </c>
      <c r="H36" s="3">
        <v>0</v>
      </c>
      <c r="I36" s="3" t="s">
        <v>29</v>
      </c>
      <c r="J36" s="3">
        <v>9.6603277000000001E-2</v>
      </c>
      <c r="L36" s="3" t="s">
        <v>2160</v>
      </c>
      <c r="M36" s="3" t="s">
        <v>2137</v>
      </c>
      <c r="N36" s="3" t="s">
        <v>26</v>
      </c>
      <c r="O36" s="3">
        <v>1</v>
      </c>
      <c r="P36" s="3" t="s">
        <v>52</v>
      </c>
      <c r="Q36" s="3" t="s">
        <v>28</v>
      </c>
      <c r="R36" s="3">
        <v>27.48910411</v>
      </c>
      <c r="S36" s="3">
        <v>0.96</v>
      </c>
      <c r="T36" s="3" t="s">
        <v>68</v>
      </c>
      <c r="U36" s="3">
        <v>3.2601406999999999E-2</v>
      </c>
      <c r="W36" s="3" t="s">
        <v>2160</v>
      </c>
      <c r="X36" s="3" t="s">
        <v>2137</v>
      </c>
      <c r="Y36" s="3" t="s">
        <v>26</v>
      </c>
      <c r="Z36" s="3">
        <v>1</v>
      </c>
      <c r="AA36" s="3" t="s">
        <v>52</v>
      </c>
      <c r="AB36" s="3" t="s">
        <v>28</v>
      </c>
      <c r="AC36" s="3">
        <v>999</v>
      </c>
      <c r="AD36" s="3">
        <v>0</v>
      </c>
      <c r="AE36" s="3" t="s">
        <v>29</v>
      </c>
      <c r="AF36" s="3">
        <v>3.6386395000000002E-2</v>
      </c>
    </row>
    <row r="37" spans="1:32">
      <c r="A37" s="3" t="s">
        <v>2500</v>
      </c>
      <c r="B37" s="3" t="s">
        <v>2476</v>
      </c>
      <c r="C37" s="3" t="s">
        <v>26</v>
      </c>
      <c r="D37" s="3">
        <v>1</v>
      </c>
      <c r="E37" s="3" t="s">
        <v>53</v>
      </c>
      <c r="F37" s="3" t="s">
        <v>28</v>
      </c>
      <c r="G37" s="3">
        <v>999</v>
      </c>
      <c r="H37" s="3">
        <v>0</v>
      </c>
      <c r="I37" s="3" t="s">
        <v>29</v>
      </c>
      <c r="J37" s="3">
        <v>9.6603277000000001E-2</v>
      </c>
      <c r="L37" s="3" t="s">
        <v>2161</v>
      </c>
      <c r="M37" s="3" t="s">
        <v>2137</v>
      </c>
      <c r="N37" s="3" t="s">
        <v>26</v>
      </c>
      <c r="O37" s="3">
        <v>1</v>
      </c>
      <c r="P37" s="3" t="s">
        <v>53</v>
      </c>
      <c r="Q37" s="3" t="s">
        <v>28</v>
      </c>
      <c r="R37" s="3">
        <v>999</v>
      </c>
      <c r="S37" s="3">
        <v>0</v>
      </c>
      <c r="T37" s="3" t="s">
        <v>29</v>
      </c>
      <c r="U37" s="3">
        <v>3.2601406999999999E-2</v>
      </c>
      <c r="W37" s="3" t="s">
        <v>2161</v>
      </c>
      <c r="X37" s="3" t="s">
        <v>2137</v>
      </c>
      <c r="Y37" s="3" t="s">
        <v>26</v>
      </c>
      <c r="Z37" s="3">
        <v>1</v>
      </c>
      <c r="AA37" s="3" t="s">
        <v>53</v>
      </c>
      <c r="AB37" s="3" t="s">
        <v>28</v>
      </c>
      <c r="AC37" s="3">
        <v>999</v>
      </c>
      <c r="AD37" s="3">
        <v>0</v>
      </c>
      <c r="AE37" s="3" t="s">
        <v>29</v>
      </c>
      <c r="AF37" s="3">
        <v>3.6386395000000002E-2</v>
      </c>
    </row>
    <row r="38" spans="1:32">
      <c r="A38" s="3" t="s">
        <v>2501</v>
      </c>
      <c r="B38" s="3" t="s">
        <v>2476</v>
      </c>
      <c r="C38" s="3" t="s">
        <v>26</v>
      </c>
      <c r="D38" s="3">
        <v>1</v>
      </c>
      <c r="E38" s="3" t="s">
        <v>54</v>
      </c>
      <c r="F38" s="3" t="s">
        <v>28</v>
      </c>
      <c r="G38" s="3">
        <v>999</v>
      </c>
      <c r="H38" s="3">
        <v>0</v>
      </c>
      <c r="I38" s="3" t="s">
        <v>29</v>
      </c>
      <c r="J38" s="3">
        <v>9.6603277000000001E-2</v>
      </c>
      <c r="L38" s="3" t="s">
        <v>2162</v>
      </c>
      <c r="M38" s="3" t="s">
        <v>2137</v>
      </c>
      <c r="N38" s="3" t="s">
        <v>26</v>
      </c>
      <c r="O38" s="3">
        <v>1</v>
      </c>
      <c r="P38" s="3" t="s">
        <v>54</v>
      </c>
      <c r="Q38" s="3" t="s">
        <v>28</v>
      </c>
      <c r="R38" s="3">
        <v>23.844565880000001</v>
      </c>
      <c r="S38" s="3">
        <v>0.97</v>
      </c>
      <c r="T38" s="3" t="s">
        <v>68</v>
      </c>
      <c r="U38" s="3">
        <v>3.2601406999999999E-2</v>
      </c>
      <c r="W38" s="3" t="s">
        <v>2162</v>
      </c>
      <c r="X38" s="3" t="s">
        <v>2137</v>
      </c>
      <c r="Y38" s="3" t="s">
        <v>26</v>
      </c>
      <c r="Z38" s="3">
        <v>1</v>
      </c>
      <c r="AA38" s="3" t="s">
        <v>54</v>
      </c>
      <c r="AB38" s="3" t="s">
        <v>28</v>
      </c>
      <c r="AC38" s="3">
        <v>999</v>
      </c>
      <c r="AD38" s="3">
        <v>0</v>
      </c>
      <c r="AE38" s="3" t="s">
        <v>29</v>
      </c>
      <c r="AF38" s="3">
        <v>3.6386395000000002E-2</v>
      </c>
    </row>
    <row r="39" spans="1:32">
      <c r="A39" s="3" t="s">
        <v>2502</v>
      </c>
      <c r="B39" s="3" t="s">
        <v>2476</v>
      </c>
      <c r="C39" s="3" t="s">
        <v>26</v>
      </c>
      <c r="D39" s="3">
        <v>1</v>
      </c>
      <c r="E39" s="3" t="s">
        <v>55</v>
      </c>
      <c r="F39" s="3" t="s">
        <v>28</v>
      </c>
      <c r="G39" s="3">
        <v>999</v>
      </c>
      <c r="H39" s="3">
        <v>0</v>
      </c>
      <c r="I39" s="3" t="s">
        <v>29</v>
      </c>
      <c r="J39" s="3">
        <v>9.6603277000000001E-2</v>
      </c>
      <c r="L39" s="3" t="s">
        <v>2163</v>
      </c>
      <c r="M39" s="3" t="s">
        <v>2137</v>
      </c>
      <c r="N39" s="3" t="s">
        <v>26</v>
      </c>
      <c r="O39" s="3">
        <v>1</v>
      </c>
      <c r="P39" s="3" t="s">
        <v>55</v>
      </c>
      <c r="Q39" s="3" t="s">
        <v>28</v>
      </c>
      <c r="R39" s="3">
        <v>27.791250720000001</v>
      </c>
      <c r="S39" s="3">
        <v>0.93</v>
      </c>
      <c r="T39" s="3" t="s">
        <v>68</v>
      </c>
      <c r="U39" s="3">
        <v>3.2601406999999999E-2</v>
      </c>
      <c r="W39" s="3" t="s">
        <v>2163</v>
      </c>
      <c r="X39" s="3" t="s">
        <v>2137</v>
      </c>
      <c r="Y39" s="3" t="s">
        <v>26</v>
      </c>
      <c r="Z39" s="3">
        <v>1</v>
      </c>
      <c r="AA39" s="3" t="s">
        <v>55</v>
      </c>
      <c r="AB39" s="3" t="s">
        <v>28</v>
      </c>
      <c r="AC39" s="3">
        <v>999</v>
      </c>
      <c r="AD39" s="3">
        <v>0</v>
      </c>
      <c r="AE39" s="3" t="s">
        <v>29</v>
      </c>
      <c r="AF39" s="3">
        <v>3.6386395000000002E-2</v>
      </c>
    </row>
    <row r="40" spans="1:32">
      <c r="A40" s="3" t="s">
        <v>2503</v>
      </c>
      <c r="B40" s="3" t="s">
        <v>2476</v>
      </c>
      <c r="C40" s="3" t="s">
        <v>26</v>
      </c>
      <c r="D40" s="3">
        <v>1</v>
      </c>
      <c r="E40" s="3" t="s">
        <v>56</v>
      </c>
      <c r="F40" s="3" t="s">
        <v>28</v>
      </c>
      <c r="G40" s="3">
        <v>999</v>
      </c>
      <c r="H40" s="3">
        <v>0</v>
      </c>
      <c r="I40" s="3" t="s">
        <v>29</v>
      </c>
      <c r="J40" s="3">
        <v>9.6603277000000001E-2</v>
      </c>
      <c r="L40" s="3" t="s">
        <v>2164</v>
      </c>
      <c r="M40" s="3" t="s">
        <v>2137</v>
      </c>
      <c r="N40" s="3" t="s">
        <v>26</v>
      </c>
      <c r="O40" s="3">
        <v>1</v>
      </c>
      <c r="P40" s="3" t="s">
        <v>56</v>
      </c>
      <c r="Q40" s="3" t="s">
        <v>28</v>
      </c>
      <c r="R40" s="3">
        <v>999</v>
      </c>
      <c r="S40" s="3">
        <v>0</v>
      </c>
      <c r="T40" s="3" t="s">
        <v>29</v>
      </c>
      <c r="U40" s="3">
        <v>3.2601406999999999E-2</v>
      </c>
      <c r="W40" s="3" t="s">
        <v>2164</v>
      </c>
      <c r="X40" s="3" t="s">
        <v>2137</v>
      </c>
      <c r="Y40" s="3" t="s">
        <v>26</v>
      </c>
      <c r="Z40" s="3">
        <v>1</v>
      </c>
      <c r="AA40" s="3" t="s">
        <v>56</v>
      </c>
      <c r="AB40" s="3" t="s">
        <v>28</v>
      </c>
      <c r="AC40" s="3">
        <v>999</v>
      </c>
      <c r="AD40" s="3">
        <v>0</v>
      </c>
      <c r="AE40" s="3" t="s">
        <v>29</v>
      </c>
      <c r="AF40" s="3">
        <v>3.6386395000000002E-2</v>
      </c>
    </row>
    <row r="41" spans="1:32">
      <c r="A41" s="3" t="s">
        <v>2504</v>
      </c>
      <c r="B41" s="3" t="s">
        <v>2476</v>
      </c>
      <c r="C41" s="3" t="s">
        <v>26</v>
      </c>
      <c r="D41" s="3">
        <v>1</v>
      </c>
      <c r="E41" s="3" t="s">
        <v>57</v>
      </c>
      <c r="F41" s="3" t="s">
        <v>28</v>
      </c>
      <c r="G41" s="3">
        <v>999</v>
      </c>
      <c r="H41" s="3">
        <v>0</v>
      </c>
      <c r="I41" s="3" t="s">
        <v>29</v>
      </c>
      <c r="J41" s="3">
        <v>9.6603277000000001E-2</v>
      </c>
      <c r="L41" s="3" t="s">
        <v>2165</v>
      </c>
      <c r="M41" s="3" t="s">
        <v>2137</v>
      </c>
      <c r="N41" s="3" t="s">
        <v>26</v>
      </c>
      <c r="O41" s="3">
        <v>1</v>
      </c>
      <c r="P41" s="3" t="s">
        <v>57</v>
      </c>
      <c r="Q41" s="3" t="s">
        <v>28</v>
      </c>
      <c r="R41" s="3">
        <v>999</v>
      </c>
      <c r="S41" s="3">
        <v>0</v>
      </c>
      <c r="T41" s="3" t="s">
        <v>29</v>
      </c>
      <c r="U41" s="3">
        <v>3.2601406999999999E-2</v>
      </c>
      <c r="W41" s="3" t="s">
        <v>2165</v>
      </c>
      <c r="X41" s="3" t="s">
        <v>2137</v>
      </c>
      <c r="Y41" s="3" t="s">
        <v>26</v>
      </c>
      <c r="Z41" s="3">
        <v>1</v>
      </c>
      <c r="AA41" s="3" t="s">
        <v>57</v>
      </c>
      <c r="AB41" s="3" t="s">
        <v>28</v>
      </c>
      <c r="AC41" s="3">
        <v>999</v>
      </c>
      <c r="AD41" s="3">
        <v>0</v>
      </c>
      <c r="AE41" s="3" t="s">
        <v>29</v>
      </c>
      <c r="AF41" s="3">
        <v>3.6386395000000002E-2</v>
      </c>
    </row>
    <row r="42" spans="1:32">
      <c r="A42" s="3" t="s">
        <v>2505</v>
      </c>
      <c r="B42" s="3" t="s">
        <v>2476</v>
      </c>
      <c r="C42" s="3" t="s">
        <v>26</v>
      </c>
      <c r="D42" s="3">
        <v>1</v>
      </c>
      <c r="E42" s="3" t="s">
        <v>58</v>
      </c>
      <c r="F42" s="3" t="s">
        <v>28</v>
      </c>
      <c r="G42" s="3">
        <v>999</v>
      </c>
      <c r="H42" s="3">
        <v>0</v>
      </c>
      <c r="I42" s="3" t="s">
        <v>29</v>
      </c>
      <c r="J42" s="3">
        <v>9.6603277000000001E-2</v>
      </c>
      <c r="L42" s="3" t="s">
        <v>2166</v>
      </c>
      <c r="M42" s="3" t="s">
        <v>2137</v>
      </c>
      <c r="N42" s="3" t="s">
        <v>26</v>
      </c>
      <c r="O42" s="3">
        <v>1</v>
      </c>
      <c r="P42" s="3" t="s">
        <v>58</v>
      </c>
      <c r="Q42" s="3" t="s">
        <v>28</v>
      </c>
      <c r="R42" s="3">
        <v>999</v>
      </c>
      <c r="S42" s="3">
        <v>0</v>
      </c>
      <c r="T42" s="3" t="s">
        <v>29</v>
      </c>
      <c r="U42" s="3">
        <v>3.2601406999999999E-2</v>
      </c>
      <c r="W42" s="3" t="s">
        <v>2166</v>
      </c>
      <c r="X42" s="3" t="s">
        <v>2137</v>
      </c>
      <c r="Y42" s="3" t="s">
        <v>26</v>
      </c>
      <c r="Z42" s="3">
        <v>1</v>
      </c>
      <c r="AA42" s="3" t="s">
        <v>58</v>
      </c>
      <c r="AB42" s="3" t="s">
        <v>28</v>
      </c>
      <c r="AC42" s="3">
        <v>999</v>
      </c>
      <c r="AD42" s="3">
        <v>0</v>
      </c>
      <c r="AE42" s="3" t="s">
        <v>29</v>
      </c>
      <c r="AF42" s="3">
        <v>3.6386395000000002E-2</v>
      </c>
    </row>
    <row r="43" spans="1:32">
      <c r="A43" s="3" t="s">
        <v>2506</v>
      </c>
      <c r="B43" s="3" t="s">
        <v>2476</v>
      </c>
      <c r="C43" s="3" t="s">
        <v>26</v>
      </c>
      <c r="D43" s="3">
        <v>1</v>
      </c>
      <c r="E43" s="3" t="s">
        <v>59</v>
      </c>
      <c r="F43" s="3" t="s">
        <v>28</v>
      </c>
      <c r="G43" s="3">
        <v>999</v>
      </c>
      <c r="H43" s="3">
        <v>0</v>
      </c>
      <c r="I43" s="3" t="s">
        <v>29</v>
      </c>
      <c r="J43" s="3">
        <v>9.6603277000000001E-2</v>
      </c>
      <c r="L43" s="3" t="s">
        <v>2167</v>
      </c>
      <c r="M43" s="3" t="s">
        <v>2137</v>
      </c>
      <c r="N43" s="3" t="s">
        <v>26</v>
      </c>
      <c r="O43" s="3">
        <v>1</v>
      </c>
      <c r="P43" s="3" t="s">
        <v>59</v>
      </c>
      <c r="Q43" s="3" t="s">
        <v>28</v>
      </c>
      <c r="R43" s="3">
        <v>999</v>
      </c>
      <c r="S43" s="3">
        <v>0</v>
      </c>
      <c r="T43" s="3" t="s">
        <v>29</v>
      </c>
      <c r="U43" s="3">
        <v>3.2601406999999999E-2</v>
      </c>
      <c r="W43" s="3" t="s">
        <v>2167</v>
      </c>
      <c r="X43" s="3" t="s">
        <v>2137</v>
      </c>
      <c r="Y43" s="3" t="s">
        <v>26</v>
      </c>
      <c r="Z43" s="3">
        <v>1</v>
      </c>
      <c r="AA43" s="3" t="s">
        <v>59</v>
      </c>
      <c r="AB43" s="3" t="s">
        <v>28</v>
      </c>
      <c r="AC43" s="3">
        <v>999</v>
      </c>
      <c r="AD43" s="3">
        <v>0</v>
      </c>
      <c r="AE43" s="3" t="s">
        <v>29</v>
      </c>
      <c r="AF43" s="3">
        <v>3.6386395000000002E-2</v>
      </c>
    </row>
    <row r="44" spans="1:32">
      <c r="A44" s="3" t="s">
        <v>2507</v>
      </c>
      <c r="B44" s="3" t="s">
        <v>2476</v>
      </c>
      <c r="C44" s="3" t="s">
        <v>26</v>
      </c>
      <c r="D44" s="3">
        <v>1</v>
      </c>
      <c r="E44" s="3" t="s">
        <v>60</v>
      </c>
      <c r="F44" s="3" t="s">
        <v>28</v>
      </c>
      <c r="G44" s="3">
        <v>999</v>
      </c>
      <c r="H44" s="3">
        <v>0</v>
      </c>
      <c r="I44" s="3" t="s">
        <v>29</v>
      </c>
      <c r="J44" s="3">
        <v>9.6603277000000001E-2</v>
      </c>
      <c r="L44" s="3" t="s">
        <v>2168</v>
      </c>
      <c r="M44" s="3" t="s">
        <v>2137</v>
      </c>
      <c r="N44" s="3" t="s">
        <v>26</v>
      </c>
      <c r="O44" s="3">
        <v>1</v>
      </c>
      <c r="P44" s="3" t="s">
        <v>60</v>
      </c>
      <c r="Q44" s="3" t="s">
        <v>28</v>
      </c>
      <c r="R44" s="3">
        <v>999</v>
      </c>
      <c r="S44" s="3">
        <v>0</v>
      </c>
      <c r="T44" s="3" t="s">
        <v>29</v>
      </c>
      <c r="U44" s="3">
        <v>3.2601406999999999E-2</v>
      </c>
      <c r="W44" s="3" t="s">
        <v>2168</v>
      </c>
      <c r="X44" s="3" t="s">
        <v>2137</v>
      </c>
      <c r="Y44" s="3" t="s">
        <v>26</v>
      </c>
      <c r="Z44" s="3">
        <v>1</v>
      </c>
      <c r="AA44" s="3" t="s">
        <v>60</v>
      </c>
      <c r="AB44" s="3" t="s">
        <v>28</v>
      </c>
      <c r="AC44" s="3">
        <v>999</v>
      </c>
      <c r="AD44" s="3">
        <v>0</v>
      </c>
      <c r="AE44" s="3" t="s">
        <v>29</v>
      </c>
      <c r="AF44" s="3">
        <v>3.6386395000000002E-2</v>
      </c>
    </row>
    <row r="45" spans="1:32">
      <c r="A45" s="3" t="s">
        <v>2508</v>
      </c>
      <c r="B45" s="3" t="s">
        <v>2476</v>
      </c>
      <c r="C45" s="3" t="s">
        <v>26</v>
      </c>
      <c r="D45" s="3">
        <v>1</v>
      </c>
      <c r="E45" s="3" t="s">
        <v>61</v>
      </c>
      <c r="F45" s="3" t="s">
        <v>28</v>
      </c>
      <c r="G45" s="3">
        <v>999</v>
      </c>
      <c r="H45" s="3">
        <v>0</v>
      </c>
      <c r="I45" s="3" t="s">
        <v>29</v>
      </c>
      <c r="J45" s="3">
        <v>9.6603277000000001E-2</v>
      </c>
      <c r="L45" s="3" t="s">
        <v>2169</v>
      </c>
      <c r="M45" s="3" t="s">
        <v>2137</v>
      </c>
      <c r="N45" s="3" t="s">
        <v>26</v>
      </c>
      <c r="O45" s="3">
        <v>1</v>
      </c>
      <c r="P45" s="3" t="s">
        <v>61</v>
      </c>
      <c r="Q45" s="3" t="s">
        <v>28</v>
      </c>
      <c r="R45" s="3">
        <v>999</v>
      </c>
      <c r="S45" s="3">
        <v>0</v>
      </c>
      <c r="T45" s="3" t="s">
        <v>29</v>
      </c>
      <c r="U45" s="3">
        <v>3.2601406999999999E-2</v>
      </c>
      <c r="W45" s="3" t="s">
        <v>2169</v>
      </c>
      <c r="X45" s="3" t="s">
        <v>2137</v>
      </c>
      <c r="Y45" s="3" t="s">
        <v>26</v>
      </c>
      <c r="Z45" s="3">
        <v>1</v>
      </c>
      <c r="AA45" s="3" t="s">
        <v>61</v>
      </c>
      <c r="AB45" s="3" t="s">
        <v>28</v>
      </c>
      <c r="AC45" s="3">
        <v>999</v>
      </c>
      <c r="AD45" s="3">
        <v>0</v>
      </c>
      <c r="AE45" s="3" t="s">
        <v>29</v>
      </c>
      <c r="AF45" s="3">
        <v>3.6386395000000002E-2</v>
      </c>
    </row>
    <row r="46" spans="1:32">
      <c r="A46" s="3" t="s">
        <v>2509</v>
      </c>
      <c r="B46" s="3" t="s">
        <v>2476</v>
      </c>
      <c r="C46" s="3" t="s">
        <v>26</v>
      </c>
      <c r="D46" s="3">
        <v>1</v>
      </c>
      <c r="E46" s="3" t="s">
        <v>62</v>
      </c>
      <c r="F46" s="3" t="s">
        <v>28</v>
      </c>
      <c r="G46" s="3">
        <v>999</v>
      </c>
      <c r="H46" s="3">
        <v>0</v>
      </c>
      <c r="I46" s="3" t="s">
        <v>29</v>
      </c>
      <c r="J46" s="3">
        <v>9.6603277000000001E-2</v>
      </c>
      <c r="L46" s="3" t="s">
        <v>2170</v>
      </c>
      <c r="M46" s="3" t="s">
        <v>2137</v>
      </c>
      <c r="N46" s="3" t="s">
        <v>26</v>
      </c>
      <c r="O46" s="3">
        <v>1</v>
      </c>
      <c r="P46" s="3" t="s">
        <v>62</v>
      </c>
      <c r="Q46" s="3" t="s">
        <v>28</v>
      </c>
      <c r="R46" s="3">
        <v>999</v>
      </c>
      <c r="S46" s="3">
        <v>0</v>
      </c>
      <c r="T46" s="3" t="s">
        <v>29</v>
      </c>
      <c r="U46" s="3">
        <v>3.2601406999999999E-2</v>
      </c>
      <c r="W46" s="3" t="s">
        <v>2170</v>
      </c>
      <c r="X46" s="3" t="s">
        <v>2137</v>
      </c>
      <c r="Y46" s="3" t="s">
        <v>26</v>
      </c>
      <c r="Z46" s="3">
        <v>1</v>
      </c>
      <c r="AA46" s="3" t="s">
        <v>62</v>
      </c>
      <c r="AB46" s="3" t="s">
        <v>28</v>
      </c>
      <c r="AC46" s="3">
        <v>999</v>
      </c>
      <c r="AD46" s="3">
        <v>0</v>
      </c>
      <c r="AE46" s="3" t="s">
        <v>29</v>
      </c>
      <c r="AF46" s="3">
        <v>3.6386395000000002E-2</v>
      </c>
    </row>
    <row r="47" spans="1:32">
      <c r="A47" s="3" t="s">
        <v>2510</v>
      </c>
      <c r="B47" s="3" t="s">
        <v>2476</v>
      </c>
      <c r="C47" s="3" t="s">
        <v>26</v>
      </c>
      <c r="D47" s="3">
        <v>1</v>
      </c>
      <c r="E47" s="3" t="s">
        <v>63</v>
      </c>
      <c r="F47" s="3" t="s">
        <v>28</v>
      </c>
      <c r="G47" s="3">
        <v>999</v>
      </c>
      <c r="H47" s="3">
        <v>0</v>
      </c>
      <c r="I47" s="3" t="s">
        <v>29</v>
      </c>
      <c r="J47" s="3">
        <v>9.6603277000000001E-2</v>
      </c>
      <c r="L47" s="3" t="s">
        <v>2171</v>
      </c>
      <c r="M47" s="3" t="s">
        <v>2137</v>
      </c>
      <c r="N47" s="3" t="s">
        <v>26</v>
      </c>
      <c r="O47" s="3">
        <v>1</v>
      </c>
      <c r="P47" s="3" t="s">
        <v>63</v>
      </c>
      <c r="Q47" s="3" t="s">
        <v>28</v>
      </c>
      <c r="R47" s="3">
        <v>999</v>
      </c>
      <c r="S47" s="3">
        <v>0</v>
      </c>
      <c r="T47" s="3" t="s">
        <v>29</v>
      </c>
      <c r="U47" s="3">
        <v>3.2601406999999999E-2</v>
      </c>
      <c r="W47" s="3" t="s">
        <v>2171</v>
      </c>
      <c r="X47" s="3" t="s">
        <v>2137</v>
      </c>
      <c r="Y47" s="3" t="s">
        <v>26</v>
      </c>
      <c r="Z47" s="3">
        <v>1</v>
      </c>
      <c r="AA47" s="3" t="s">
        <v>63</v>
      </c>
      <c r="AB47" s="3" t="s">
        <v>28</v>
      </c>
      <c r="AC47" s="3">
        <v>999</v>
      </c>
      <c r="AD47" s="3">
        <v>0</v>
      </c>
      <c r="AE47" s="3" t="s">
        <v>29</v>
      </c>
      <c r="AF47" s="3">
        <v>3.6386395000000002E-2</v>
      </c>
    </row>
    <row r="48" spans="1:32">
      <c r="A48" s="3" t="s">
        <v>2511</v>
      </c>
      <c r="B48" s="3" t="s">
        <v>2476</v>
      </c>
      <c r="C48" s="3" t="s">
        <v>26</v>
      </c>
      <c r="D48" s="3">
        <v>1</v>
      </c>
      <c r="E48" s="3" t="s">
        <v>64</v>
      </c>
      <c r="F48" s="3" t="s">
        <v>28</v>
      </c>
      <c r="G48" s="3">
        <v>999</v>
      </c>
      <c r="H48" s="3">
        <v>0</v>
      </c>
      <c r="I48" s="3" t="s">
        <v>29</v>
      </c>
      <c r="J48" s="3">
        <v>9.6603277000000001E-2</v>
      </c>
      <c r="L48" s="3" t="s">
        <v>2172</v>
      </c>
      <c r="M48" s="3" t="s">
        <v>2137</v>
      </c>
      <c r="N48" s="3" t="s">
        <v>26</v>
      </c>
      <c r="O48" s="3">
        <v>1</v>
      </c>
      <c r="P48" s="3" t="s">
        <v>64</v>
      </c>
      <c r="Q48" s="3" t="s">
        <v>28</v>
      </c>
      <c r="R48" s="3">
        <v>999</v>
      </c>
      <c r="S48" s="3">
        <v>0</v>
      </c>
      <c r="T48" s="3" t="s">
        <v>29</v>
      </c>
      <c r="U48" s="3">
        <v>3.2601406999999999E-2</v>
      </c>
      <c r="W48" s="3" t="s">
        <v>2172</v>
      </c>
      <c r="X48" s="3" t="s">
        <v>2137</v>
      </c>
      <c r="Y48" s="3" t="s">
        <v>26</v>
      </c>
      <c r="Z48" s="3">
        <v>1</v>
      </c>
      <c r="AA48" s="3" t="s">
        <v>64</v>
      </c>
      <c r="AB48" s="3" t="s">
        <v>28</v>
      </c>
      <c r="AC48" s="3">
        <v>999</v>
      </c>
      <c r="AD48" s="3">
        <v>0</v>
      </c>
      <c r="AE48" s="3" t="s">
        <v>29</v>
      </c>
      <c r="AF48" s="3">
        <v>3.6386395000000002E-2</v>
      </c>
    </row>
    <row r="49" spans="1:32">
      <c r="A49" s="3" t="s">
        <v>2512</v>
      </c>
      <c r="B49" s="3" t="s">
        <v>2476</v>
      </c>
      <c r="C49" s="3" t="s">
        <v>26</v>
      </c>
      <c r="D49" s="3">
        <v>1</v>
      </c>
      <c r="E49" s="3" t="s">
        <v>65</v>
      </c>
      <c r="F49" s="3" t="s">
        <v>28</v>
      </c>
      <c r="G49" s="3">
        <v>999</v>
      </c>
      <c r="H49" s="3">
        <v>0</v>
      </c>
      <c r="I49" s="3" t="s">
        <v>29</v>
      </c>
      <c r="J49" s="3">
        <v>9.6603277000000001E-2</v>
      </c>
      <c r="L49" s="3" t="s">
        <v>2173</v>
      </c>
      <c r="M49" s="3" t="s">
        <v>2137</v>
      </c>
      <c r="N49" s="3" t="s">
        <v>26</v>
      </c>
      <c r="O49" s="3">
        <v>1</v>
      </c>
      <c r="P49" s="3" t="s">
        <v>65</v>
      </c>
      <c r="Q49" s="3" t="s">
        <v>28</v>
      </c>
      <c r="R49" s="3">
        <v>999</v>
      </c>
      <c r="S49" s="3">
        <v>0</v>
      </c>
      <c r="T49" s="3" t="s">
        <v>29</v>
      </c>
      <c r="U49" s="3">
        <v>3.2601406999999999E-2</v>
      </c>
      <c r="W49" s="3" t="s">
        <v>2173</v>
      </c>
      <c r="X49" s="3" t="s">
        <v>2137</v>
      </c>
      <c r="Y49" s="3" t="s">
        <v>26</v>
      </c>
      <c r="Z49" s="3">
        <v>1</v>
      </c>
      <c r="AA49" s="3" t="s">
        <v>65</v>
      </c>
      <c r="AB49" s="3" t="s">
        <v>28</v>
      </c>
      <c r="AC49" s="3">
        <v>999</v>
      </c>
      <c r="AD49" s="3">
        <v>0</v>
      </c>
      <c r="AE49" s="3" t="s">
        <v>29</v>
      </c>
      <c r="AF49" s="3">
        <v>3.6386395000000002E-2</v>
      </c>
    </row>
    <row r="50" spans="1:32">
      <c r="A50" s="3" t="s">
        <v>2513</v>
      </c>
      <c r="B50" s="3" t="s">
        <v>2476</v>
      </c>
      <c r="C50" s="3" t="s">
        <v>26</v>
      </c>
      <c r="D50" s="3">
        <v>1</v>
      </c>
      <c r="E50" s="3" t="s">
        <v>66</v>
      </c>
      <c r="F50" s="3" t="s">
        <v>28</v>
      </c>
      <c r="G50" s="3">
        <v>999</v>
      </c>
      <c r="H50" s="3">
        <v>0</v>
      </c>
      <c r="I50" s="3" t="s">
        <v>29</v>
      </c>
      <c r="J50" s="3">
        <v>9.6603277000000001E-2</v>
      </c>
      <c r="L50" s="3" t="s">
        <v>2174</v>
      </c>
      <c r="M50" s="3" t="s">
        <v>2137</v>
      </c>
      <c r="N50" s="3" t="s">
        <v>26</v>
      </c>
      <c r="O50" s="3">
        <v>1</v>
      </c>
      <c r="P50" s="3" t="s">
        <v>66</v>
      </c>
      <c r="Q50" s="3" t="s">
        <v>28</v>
      </c>
      <c r="R50" s="3">
        <v>999</v>
      </c>
      <c r="S50" s="3">
        <v>0</v>
      </c>
      <c r="T50" s="3" t="s">
        <v>29</v>
      </c>
      <c r="U50" s="3">
        <v>3.2601406999999999E-2</v>
      </c>
      <c r="W50" s="3" t="s">
        <v>2174</v>
      </c>
      <c r="X50" s="3" t="s">
        <v>2137</v>
      </c>
      <c r="Y50" s="3" t="s">
        <v>26</v>
      </c>
      <c r="Z50" s="3">
        <v>1</v>
      </c>
      <c r="AA50" s="3" t="s">
        <v>66</v>
      </c>
      <c r="AB50" s="3" t="s">
        <v>28</v>
      </c>
      <c r="AC50" s="3">
        <v>999</v>
      </c>
      <c r="AD50" s="3">
        <v>0</v>
      </c>
      <c r="AE50" s="3" t="s">
        <v>29</v>
      </c>
      <c r="AF50" s="3">
        <v>3.6386395000000002E-2</v>
      </c>
    </row>
    <row r="51" spans="1:32">
      <c r="A51" s="3" t="s">
        <v>2514</v>
      </c>
      <c r="B51" s="3" t="s">
        <v>2476</v>
      </c>
      <c r="C51" s="3" t="s">
        <v>26</v>
      </c>
      <c r="D51" s="3">
        <v>1</v>
      </c>
      <c r="E51" s="3" t="s">
        <v>67</v>
      </c>
      <c r="F51" s="3" t="s">
        <v>28</v>
      </c>
      <c r="G51" s="3">
        <v>999</v>
      </c>
      <c r="H51" s="3">
        <v>0</v>
      </c>
      <c r="I51" s="3" t="s">
        <v>29</v>
      </c>
      <c r="J51" s="3">
        <v>9.6603277000000001E-2</v>
      </c>
      <c r="L51" s="3" t="s">
        <v>2175</v>
      </c>
      <c r="M51" s="3" t="s">
        <v>2137</v>
      </c>
      <c r="N51" s="3" t="s">
        <v>26</v>
      </c>
      <c r="O51" s="3">
        <v>1</v>
      </c>
      <c r="P51" s="3" t="s">
        <v>67</v>
      </c>
      <c r="Q51" s="3" t="s">
        <v>28</v>
      </c>
      <c r="R51" s="3">
        <v>999</v>
      </c>
      <c r="S51" s="3">
        <v>0</v>
      </c>
      <c r="T51" s="3" t="s">
        <v>29</v>
      </c>
      <c r="U51" s="3">
        <v>3.2601406999999999E-2</v>
      </c>
      <c r="W51" s="3" t="s">
        <v>2175</v>
      </c>
      <c r="X51" s="3" t="s">
        <v>2137</v>
      </c>
      <c r="Y51" s="3" t="s">
        <v>26</v>
      </c>
      <c r="Z51" s="3">
        <v>1</v>
      </c>
      <c r="AA51" s="3" t="s">
        <v>67</v>
      </c>
      <c r="AB51" s="3" t="s">
        <v>28</v>
      </c>
      <c r="AC51" s="3">
        <v>999</v>
      </c>
      <c r="AD51" s="3">
        <v>0</v>
      </c>
      <c r="AE51" s="3" t="s">
        <v>29</v>
      </c>
      <c r="AF51" s="3">
        <v>3.6386395000000002E-2</v>
      </c>
    </row>
    <row r="52" spans="1:32">
      <c r="A52" s="3" t="s">
        <v>2515</v>
      </c>
      <c r="B52" s="3" t="s">
        <v>2476</v>
      </c>
      <c r="C52" s="3" t="s">
        <v>26</v>
      </c>
      <c r="D52" s="3">
        <v>1</v>
      </c>
      <c r="E52" s="3" t="s">
        <v>69</v>
      </c>
      <c r="F52" s="3" t="s">
        <v>28</v>
      </c>
      <c r="G52" s="3">
        <v>999</v>
      </c>
      <c r="H52" s="3">
        <v>0</v>
      </c>
      <c r="I52" s="3" t="s">
        <v>29</v>
      </c>
      <c r="J52" s="3">
        <v>9.6603277000000001E-2</v>
      </c>
      <c r="L52" s="3" t="s">
        <v>2176</v>
      </c>
      <c r="M52" s="3" t="s">
        <v>2137</v>
      </c>
      <c r="N52" s="3" t="s">
        <v>26</v>
      </c>
      <c r="O52" s="3">
        <v>1</v>
      </c>
      <c r="P52" s="3" t="s">
        <v>69</v>
      </c>
      <c r="Q52" s="3" t="s">
        <v>28</v>
      </c>
      <c r="R52" s="3">
        <v>999</v>
      </c>
      <c r="S52" s="3">
        <v>0</v>
      </c>
      <c r="T52" s="3" t="s">
        <v>29</v>
      </c>
      <c r="U52" s="3">
        <v>3.2601406999999999E-2</v>
      </c>
      <c r="W52" s="3" t="s">
        <v>2176</v>
      </c>
      <c r="X52" s="3" t="s">
        <v>2137</v>
      </c>
      <c r="Y52" s="3" t="s">
        <v>26</v>
      </c>
      <c r="Z52" s="3">
        <v>1</v>
      </c>
      <c r="AA52" s="3" t="s">
        <v>69</v>
      </c>
      <c r="AB52" s="3" t="s">
        <v>28</v>
      </c>
      <c r="AC52" s="3">
        <v>999</v>
      </c>
      <c r="AD52" s="3">
        <v>0</v>
      </c>
      <c r="AE52" s="3" t="s">
        <v>29</v>
      </c>
      <c r="AF52" s="3">
        <v>3.6386395000000002E-2</v>
      </c>
    </row>
    <row r="53" spans="1:32">
      <c r="A53" s="3" t="s">
        <v>2516</v>
      </c>
      <c r="B53" s="3" t="s">
        <v>2476</v>
      </c>
      <c r="C53" s="3" t="s">
        <v>26</v>
      </c>
      <c r="D53" s="3">
        <v>1</v>
      </c>
      <c r="E53" s="3" t="s">
        <v>70</v>
      </c>
      <c r="F53" s="3" t="s">
        <v>28</v>
      </c>
      <c r="G53" s="3">
        <v>999</v>
      </c>
      <c r="H53" s="3">
        <v>0</v>
      </c>
      <c r="I53" s="3" t="s">
        <v>29</v>
      </c>
      <c r="J53" s="3">
        <v>9.6603277000000001E-2</v>
      </c>
      <c r="L53" s="3" t="s">
        <v>2177</v>
      </c>
      <c r="M53" s="3" t="s">
        <v>2137</v>
      </c>
      <c r="N53" s="3" t="s">
        <v>26</v>
      </c>
      <c r="O53" s="3">
        <v>1</v>
      </c>
      <c r="P53" s="3" t="s">
        <v>70</v>
      </c>
      <c r="Q53" s="3" t="s">
        <v>28</v>
      </c>
      <c r="R53" s="3">
        <v>999</v>
      </c>
      <c r="S53" s="3">
        <v>0</v>
      </c>
      <c r="T53" s="3" t="s">
        <v>29</v>
      </c>
      <c r="U53" s="3">
        <v>3.2601406999999999E-2</v>
      </c>
      <c r="W53" s="3" t="s">
        <v>2177</v>
      </c>
      <c r="X53" s="3" t="s">
        <v>2137</v>
      </c>
      <c r="Y53" s="3" t="s">
        <v>26</v>
      </c>
      <c r="Z53" s="3">
        <v>1</v>
      </c>
      <c r="AA53" s="3" t="s">
        <v>70</v>
      </c>
      <c r="AB53" s="3" t="s">
        <v>28</v>
      </c>
      <c r="AC53" s="3">
        <v>999</v>
      </c>
      <c r="AD53" s="3">
        <v>0</v>
      </c>
      <c r="AE53" s="3" t="s">
        <v>29</v>
      </c>
      <c r="AF53" s="3">
        <v>3.6386395000000002E-2</v>
      </c>
    </row>
    <row r="54" spans="1:32">
      <c r="A54" s="3" t="s">
        <v>2517</v>
      </c>
      <c r="B54" s="3" t="s">
        <v>2476</v>
      </c>
      <c r="C54" s="3" t="s">
        <v>26</v>
      </c>
      <c r="D54" s="3">
        <v>1</v>
      </c>
      <c r="E54" s="3" t="s">
        <v>71</v>
      </c>
      <c r="F54" s="3" t="s">
        <v>28</v>
      </c>
      <c r="G54" s="3">
        <v>999</v>
      </c>
      <c r="H54" s="3">
        <v>0</v>
      </c>
      <c r="I54" s="3" t="s">
        <v>29</v>
      </c>
      <c r="J54" s="3">
        <v>9.6603277000000001E-2</v>
      </c>
      <c r="L54" s="3" t="s">
        <v>2178</v>
      </c>
      <c r="M54" s="3" t="s">
        <v>2137</v>
      </c>
      <c r="N54" s="3" t="s">
        <v>26</v>
      </c>
      <c r="O54" s="3">
        <v>1</v>
      </c>
      <c r="P54" s="3" t="s">
        <v>71</v>
      </c>
      <c r="Q54" s="3" t="s">
        <v>28</v>
      </c>
      <c r="R54" s="3">
        <v>999</v>
      </c>
      <c r="S54" s="3">
        <v>0</v>
      </c>
      <c r="T54" s="3" t="s">
        <v>29</v>
      </c>
      <c r="U54" s="3">
        <v>3.2601406999999999E-2</v>
      </c>
      <c r="W54" s="3" t="s">
        <v>2178</v>
      </c>
      <c r="X54" s="3" t="s">
        <v>2137</v>
      </c>
      <c r="Y54" s="3" t="s">
        <v>26</v>
      </c>
      <c r="Z54" s="3">
        <v>1</v>
      </c>
      <c r="AA54" s="3" t="s">
        <v>71</v>
      </c>
      <c r="AB54" s="3" t="s">
        <v>28</v>
      </c>
      <c r="AC54" s="3">
        <v>999</v>
      </c>
      <c r="AD54" s="3">
        <v>0</v>
      </c>
      <c r="AE54" s="3" t="s">
        <v>29</v>
      </c>
      <c r="AF54" s="3">
        <v>3.6386395000000002E-2</v>
      </c>
    </row>
    <row r="55" spans="1:32">
      <c r="A55" s="3" t="s">
        <v>2518</v>
      </c>
      <c r="B55" s="3" t="s">
        <v>2476</v>
      </c>
      <c r="C55" s="3" t="s">
        <v>26</v>
      </c>
      <c r="D55" s="3">
        <v>1</v>
      </c>
      <c r="E55" s="3" t="s">
        <v>72</v>
      </c>
      <c r="F55" s="3" t="s">
        <v>28</v>
      </c>
      <c r="G55" s="3">
        <v>999</v>
      </c>
      <c r="H55" s="3">
        <v>0</v>
      </c>
      <c r="I55" s="3" t="s">
        <v>29</v>
      </c>
      <c r="J55" s="3">
        <v>9.6603277000000001E-2</v>
      </c>
      <c r="L55" s="3" t="s">
        <v>2179</v>
      </c>
      <c r="M55" s="3" t="s">
        <v>2137</v>
      </c>
      <c r="N55" s="3" t="s">
        <v>26</v>
      </c>
      <c r="O55" s="3">
        <v>1</v>
      </c>
      <c r="P55" s="3" t="s">
        <v>72</v>
      </c>
      <c r="Q55" s="3" t="s">
        <v>28</v>
      </c>
      <c r="R55" s="3">
        <v>999</v>
      </c>
      <c r="S55" s="3">
        <v>0</v>
      </c>
      <c r="T55" s="3" t="s">
        <v>29</v>
      </c>
      <c r="U55" s="3">
        <v>3.2601406999999999E-2</v>
      </c>
      <c r="W55" s="3" t="s">
        <v>2179</v>
      </c>
      <c r="X55" s="3" t="s">
        <v>2137</v>
      </c>
      <c r="Y55" s="3" t="s">
        <v>26</v>
      </c>
      <c r="Z55" s="3">
        <v>1</v>
      </c>
      <c r="AA55" s="3" t="s">
        <v>72</v>
      </c>
      <c r="AB55" s="3" t="s">
        <v>28</v>
      </c>
      <c r="AC55" s="3">
        <v>999</v>
      </c>
      <c r="AD55" s="3">
        <v>0</v>
      </c>
      <c r="AE55" s="3" t="s">
        <v>29</v>
      </c>
      <c r="AF55" s="3">
        <v>3.6386395000000002E-2</v>
      </c>
    </row>
    <row r="56" spans="1:32">
      <c r="A56" s="3" t="s">
        <v>2519</v>
      </c>
      <c r="B56" s="3" t="s">
        <v>2476</v>
      </c>
      <c r="C56" s="3" t="s">
        <v>26</v>
      </c>
      <c r="D56" s="3">
        <v>1</v>
      </c>
      <c r="E56" s="3" t="s">
        <v>73</v>
      </c>
      <c r="F56" s="3" t="s">
        <v>28</v>
      </c>
      <c r="G56" s="3">
        <v>999</v>
      </c>
      <c r="H56" s="3">
        <v>0</v>
      </c>
      <c r="I56" s="3" t="s">
        <v>29</v>
      </c>
      <c r="J56" s="3">
        <v>9.6603277000000001E-2</v>
      </c>
      <c r="L56" s="3" t="s">
        <v>2180</v>
      </c>
      <c r="M56" s="3" t="s">
        <v>2137</v>
      </c>
      <c r="N56" s="3" t="s">
        <v>26</v>
      </c>
      <c r="O56" s="3">
        <v>1</v>
      </c>
      <c r="P56" s="3" t="s">
        <v>73</v>
      </c>
      <c r="Q56" s="3" t="s">
        <v>28</v>
      </c>
      <c r="R56" s="3">
        <v>999</v>
      </c>
      <c r="S56" s="3">
        <v>0</v>
      </c>
      <c r="T56" s="3" t="s">
        <v>29</v>
      </c>
      <c r="U56" s="3">
        <v>3.2601406999999999E-2</v>
      </c>
      <c r="W56" s="3" t="s">
        <v>2180</v>
      </c>
      <c r="X56" s="3" t="s">
        <v>2137</v>
      </c>
      <c r="Y56" s="3" t="s">
        <v>26</v>
      </c>
      <c r="Z56" s="3">
        <v>1</v>
      </c>
      <c r="AA56" s="3" t="s">
        <v>73</v>
      </c>
      <c r="AB56" s="3" t="s">
        <v>28</v>
      </c>
      <c r="AC56" s="3">
        <v>999</v>
      </c>
      <c r="AD56" s="3">
        <v>0</v>
      </c>
      <c r="AE56" s="3" t="s">
        <v>29</v>
      </c>
      <c r="AF56" s="3">
        <v>3.6386395000000002E-2</v>
      </c>
    </row>
    <row r="57" spans="1:32">
      <c r="A57" s="3" t="s">
        <v>2520</v>
      </c>
      <c r="B57" s="3" t="s">
        <v>2476</v>
      </c>
      <c r="C57" s="3" t="s">
        <v>26</v>
      </c>
      <c r="D57" s="3">
        <v>1</v>
      </c>
      <c r="E57" s="3" t="s">
        <v>74</v>
      </c>
      <c r="F57" s="3" t="s">
        <v>28</v>
      </c>
      <c r="G57" s="3">
        <v>999</v>
      </c>
      <c r="H57" s="3">
        <v>0</v>
      </c>
      <c r="I57" s="3" t="s">
        <v>29</v>
      </c>
      <c r="J57" s="3">
        <v>9.6603277000000001E-2</v>
      </c>
      <c r="L57" s="3" t="s">
        <v>2181</v>
      </c>
      <c r="M57" s="3" t="s">
        <v>2137</v>
      </c>
      <c r="N57" s="3" t="s">
        <v>26</v>
      </c>
      <c r="O57" s="3">
        <v>1</v>
      </c>
      <c r="P57" s="3" t="s">
        <v>74</v>
      </c>
      <c r="Q57" s="3" t="s">
        <v>28</v>
      </c>
      <c r="R57" s="3">
        <v>999</v>
      </c>
      <c r="S57" s="3">
        <v>0</v>
      </c>
      <c r="T57" s="3" t="s">
        <v>29</v>
      </c>
      <c r="U57" s="3">
        <v>3.2601406999999999E-2</v>
      </c>
      <c r="W57" s="3" t="s">
        <v>2181</v>
      </c>
      <c r="X57" s="3" t="s">
        <v>2137</v>
      </c>
      <c r="Y57" s="3" t="s">
        <v>26</v>
      </c>
      <c r="Z57" s="3">
        <v>1</v>
      </c>
      <c r="AA57" s="3" t="s">
        <v>74</v>
      </c>
      <c r="AB57" s="3" t="s">
        <v>28</v>
      </c>
      <c r="AC57" s="3">
        <v>999</v>
      </c>
      <c r="AD57" s="3">
        <v>0</v>
      </c>
      <c r="AE57" s="3" t="s">
        <v>29</v>
      </c>
      <c r="AF57" s="3">
        <v>3.6386395000000002E-2</v>
      </c>
    </row>
    <row r="58" spans="1:32">
      <c r="A58" s="3" t="s">
        <v>2521</v>
      </c>
      <c r="B58" s="3" t="s">
        <v>2476</v>
      </c>
      <c r="C58" s="3" t="s">
        <v>26</v>
      </c>
      <c r="D58" s="3">
        <v>1</v>
      </c>
      <c r="E58" s="3" t="s">
        <v>75</v>
      </c>
      <c r="F58" s="3" t="s">
        <v>28</v>
      </c>
      <c r="G58" s="3">
        <v>999</v>
      </c>
      <c r="H58" s="3">
        <v>0</v>
      </c>
      <c r="I58" s="3" t="s">
        <v>29</v>
      </c>
      <c r="J58" s="3">
        <v>9.6603277000000001E-2</v>
      </c>
      <c r="L58" s="3" t="s">
        <v>2182</v>
      </c>
      <c r="M58" s="3" t="s">
        <v>2137</v>
      </c>
      <c r="N58" s="3" t="s">
        <v>26</v>
      </c>
      <c r="O58" s="3">
        <v>1</v>
      </c>
      <c r="P58" s="3" t="s">
        <v>75</v>
      </c>
      <c r="Q58" s="3" t="s">
        <v>28</v>
      </c>
      <c r="R58" s="3">
        <v>999</v>
      </c>
      <c r="S58" s="3">
        <v>0</v>
      </c>
      <c r="T58" s="3" t="s">
        <v>29</v>
      </c>
      <c r="U58" s="3">
        <v>3.2601406999999999E-2</v>
      </c>
      <c r="W58" s="3" t="s">
        <v>2182</v>
      </c>
      <c r="X58" s="3" t="s">
        <v>2137</v>
      </c>
      <c r="Y58" s="3" t="s">
        <v>26</v>
      </c>
      <c r="Z58" s="3">
        <v>1</v>
      </c>
      <c r="AA58" s="3" t="s">
        <v>75</v>
      </c>
      <c r="AB58" s="3" t="s">
        <v>28</v>
      </c>
      <c r="AC58" s="3">
        <v>999</v>
      </c>
      <c r="AD58" s="3">
        <v>0</v>
      </c>
      <c r="AE58" s="3" t="s">
        <v>29</v>
      </c>
      <c r="AF58" s="3">
        <v>3.6386395000000002E-2</v>
      </c>
    </row>
    <row r="59" spans="1:32">
      <c r="A59" s="3" t="s">
        <v>2522</v>
      </c>
      <c r="B59" s="3" t="s">
        <v>2476</v>
      </c>
      <c r="C59" s="3" t="s">
        <v>26</v>
      </c>
      <c r="D59" s="3">
        <v>1</v>
      </c>
      <c r="E59" s="3" t="s">
        <v>76</v>
      </c>
      <c r="F59" s="3" t="s">
        <v>28</v>
      </c>
      <c r="G59" s="3">
        <v>999</v>
      </c>
      <c r="H59" s="3">
        <v>0</v>
      </c>
      <c r="I59" s="3" t="s">
        <v>29</v>
      </c>
      <c r="J59" s="3">
        <v>9.6603277000000001E-2</v>
      </c>
      <c r="L59" s="3" t="s">
        <v>2183</v>
      </c>
      <c r="M59" s="3" t="s">
        <v>2137</v>
      </c>
      <c r="N59" s="3" t="s">
        <v>26</v>
      </c>
      <c r="O59" s="3">
        <v>1</v>
      </c>
      <c r="P59" s="3" t="s">
        <v>76</v>
      </c>
      <c r="Q59" s="3" t="s">
        <v>28</v>
      </c>
      <c r="R59" s="3">
        <v>999</v>
      </c>
      <c r="S59" s="3">
        <v>0</v>
      </c>
      <c r="T59" s="3" t="s">
        <v>29</v>
      </c>
      <c r="U59" s="3">
        <v>3.2601406999999999E-2</v>
      </c>
      <c r="W59" s="3" t="s">
        <v>2183</v>
      </c>
      <c r="X59" s="3" t="s">
        <v>2137</v>
      </c>
      <c r="Y59" s="3" t="s">
        <v>26</v>
      </c>
      <c r="Z59" s="3">
        <v>1</v>
      </c>
      <c r="AA59" s="3" t="s">
        <v>76</v>
      </c>
      <c r="AB59" s="3" t="s">
        <v>28</v>
      </c>
      <c r="AC59" s="3">
        <v>999</v>
      </c>
      <c r="AD59" s="3">
        <v>0</v>
      </c>
      <c r="AE59" s="3" t="s">
        <v>29</v>
      </c>
      <c r="AF59" s="3">
        <v>3.6386395000000002E-2</v>
      </c>
    </row>
    <row r="60" spans="1:32">
      <c r="A60" s="3" t="s">
        <v>2523</v>
      </c>
      <c r="B60" s="3" t="s">
        <v>2476</v>
      </c>
      <c r="C60" s="3" t="s">
        <v>26</v>
      </c>
      <c r="D60" s="3">
        <v>1</v>
      </c>
      <c r="E60" s="3" t="s">
        <v>77</v>
      </c>
      <c r="F60" s="3" t="s">
        <v>28</v>
      </c>
      <c r="G60" s="3">
        <v>999</v>
      </c>
      <c r="H60" s="3">
        <v>0</v>
      </c>
      <c r="I60" s="3" t="s">
        <v>29</v>
      </c>
      <c r="J60" s="3">
        <v>9.6603277000000001E-2</v>
      </c>
      <c r="L60" s="3" t="s">
        <v>2184</v>
      </c>
      <c r="M60" s="3" t="s">
        <v>2137</v>
      </c>
      <c r="N60" s="3" t="s">
        <v>26</v>
      </c>
      <c r="O60" s="3">
        <v>1</v>
      </c>
      <c r="P60" s="3" t="s">
        <v>77</v>
      </c>
      <c r="Q60" s="3" t="s">
        <v>28</v>
      </c>
      <c r="R60" s="3">
        <v>999</v>
      </c>
      <c r="S60" s="3">
        <v>0</v>
      </c>
      <c r="T60" s="3" t="s">
        <v>29</v>
      </c>
      <c r="U60" s="3">
        <v>3.2601406999999999E-2</v>
      </c>
      <c r="W60" s="3" t="s">
        <v>2184</v>
      </c>
      <c r="X60" s="3" t="s">
        <v>2137</v>
      </c>
      <c r="Y60" s="3" t="s">
        <v>26</v>
      </c>
      <c r="Z60" s="3">
        <v>1</v>
      </c>
      <c r="AA60" s="3" t="s">
        <v>77</v>
      </c>
      <c r="AB60" s="3" t="s">
        <v>28</v>
      </c>
      <c r="AC60" s="3">
        <v>999</v>
      </c>
      <c r="AD60" s="3">
        <v>0</v>
      </c>
      <c r="AE60" s="3" t="s">
        <v>29</v>
      </c>
      <c r="AF60" s="3">
        <v>3.6386395000000002E-2</v>
      </c>
    </row>
    <row r="61" spans="1:32">
      <c r="A61" s="3" t="s">
        <v>2524</v>
      </c>
      <c r="B61" s="3" t="s">
        <v>2476</v>
      </c>
      <c r="C61" s="3" t="s">
        <v>26</v>
      </c>
      <c r="D61" s="3">
        <v>1</v>
      </c>
      <c r="E61" s="3" t="s">
        <v>2525</v>
      </c>
      <c r="F61" s="3" t="s">
        <v>28</v>
      </c>
      <c r="G61" s="3">
        <v>999</v>
      </c>
      <c r="H61" s="3">
        <v>0</v>
      </c>
      <c r="I61" s="3" t="s">
        <v>29</v>
      </c>
      <c r="J61" s="3">
        <v>9.6603277000000001E-2</v>
      </c>
      <c r="L61" s="3" t="s">
        <v>225</v>
      </c>
      <c r="M61" s="3" t="s">
        <v>226</v>
      </c>
      <c r="N61" s="3" t="s">
        <v>26</v>
      </c>
      <c r="O61" s="3">
        <v>1</v>
      </c>
      <c r="P61" s="3" t="s">
        <v>27</v>
      </c>
      <c r="Q61" s="3" t="s">
        <v>28</v>
      </c>
      <c r="R61" s="3">
        <v>999</v>
      </c>
      <c r="S61" s="3">
        <v>0</v>
      </c>
      <c r="T61" s="3" t="s">
        <v>29</v>
      </c>
      <c r="U61" s="3">
        <v>3.2601406999999999E-2</v>
      </c>
      <c r="W61" s="3" t="s">
        <v>225</v>
      </c>
      <c r="X61" s="3" t="s">
        <v>226</v>
      </c>
      <c r="Y61" s="3" t="s">
        <v>26</v>
      </c>
      <c r="Z61" s="3">
        <v>1</v>
      </c>
      <c r="AA61" s="3" t="s">
        <v>27</v>
      </c>
      <c r="AB61" s="3" t="s">
        <v>28</v>
      </c>
      <c r="AC61" s="3">
        <v>20.077125479999999</v>
      </c>
      <c r="AD61" s="3">
        <v>0.72</v>
      </c>
      <c r="AE61" s="3" t="s">
        <v>68</v>
      </c>
      <c r="AF61" s="3">
        <v>3.6386395000000002E-2</v>
      </c>
    </row>
    <row r="62" spans="1:32">
      <c r="A62" s="3" t="s">
        <v>2526</v>
      </c>
      <c r="B62" s="3" t="s">
        <v>2476</v>
      </c>
      <c r="C62" s="3" t="s">
        <v>26</v>
      </c>
      <c r="D62" s="3">
        <v>1</v>
      </c>
      <c r="E62" s="3" t="s">
        <v>2527</v>
      </c>
      <c r="F62" s="3" t="s">
        <v>28</v>
      </c>
      <c r="G62" s="3">
        <v>999</v>
      </c>
      <c r="H62" s="3">
        <v>0</v>
      </c>
      <c r="I62" s="3" t="s">
        <v>29</v>
      </c>
      <c r="J62" s="3">
        <v>9.6603277000000001E-2</v>
      </c>
      <c r="L62" s="3" t="s">
        <v>227</v>
      </c>
      <c r="M62" s="3" t="s">
        <v>226</v>
      </c>
      <c r="N62" s="3" t="s">
        <v>26</v>
      </c>
      <c r="O62" s="3">
        <v>1</v>
      </c>
      <c r="P62" s="3" t="s">
        <v>30</v>
      </c>
      <c r="Q62" s="3" t="s">
        <v>28</v>
      </c>
      <c r="R62" s="3">
        <v>999</v>
      </c>
      <c r="S62" s="3">
        <v>0</v>
      </c>
      <c r="T62" s="3" t="s">
        <v>29</v>
      </c>
      <c r="U62" s="3">
        <v>3.2601406999999999E-2</v>
      </c>
      <c r="W62" s="3" t="s">
        <v>227</v>
      </c>
      <c r="X62" s="3" t="s">
        <v>226</v>
      </c>
      <c r="Y62" s="3" t="s">
        <v>26</v>
      </c>
      <c r="Z62" s="3">
        <v>1</v>
      </c>
      <c r="AA62" s="3" t="s">
        <v>30</v>
      </c>
      <c r="AB62" s="3" t="s">
        <v>28</v>
      </c>
      <c r="AC62" s="3">
        <v>18.56631922</v>
      </c>
      <c r="AD62" s="3">
        <v>0.95</v>
      </c>
      <c r="AE62" s="3" t="s">
        <v>68</v>
      </c>
      <c r="AF62" s="3">
        <v>3.6386395000000002E-2</v>
      </c>
    </row>
    <row r="63" spans="1:32">
      <c r="A63" s="3" t="s">
        <v>2528</v>
      </c>
      <c r="B63" s="3" t="s">
        <v>2476</v>
      </c>
      <c r="C63" s="3" t="s">
        <v>26</v>
      </c>
      <c r="D63" s="3">
        <v>1</v>
      </c>
      <c r="E63" s="3" t="s">
        <v>2529</v>
      </c>
      <c r="F63" s="3" t="s">
        <v>28</v>
      </c>
      <c r="G63" s="3">
        <v>999</v>
      </c>
      <c r="H63" s="3">
        <v>0</v>
      </c>
      <c r="I63" s="3" t="s">
        <v>29</v>
      </c>
      <c r="J63" s="3">
        <v>9.6603277000000001E-2</v>
      </c>
      <c r="L63" s="3" t="s">
        <v>228</v>
      </c>
      <c r="M63" s="3" t="s">
        <v>226</v>
      </c>
      <c r="N63" s="3" t="s">
        <v>26</v>
      </c>
      <c r="O63" s="3">
        <v>1</v>
      </c>
      <c r="P63" s="3" t="s">
        <v>31</v>
      </c>
      <c r="Q63" s="3" t="s">
        <v>28</v>
      </c>
      <c r="R63" s="3">
        <v>999</v>
      </c>
      <c r="S63" s="3">
        <v>0</v>
      </c>
      <c r="T63" s="3" t="s">
        <v>29</v>
      </c>
      <c r="U63" s="3">
        <v>3.2601406999999999E-2</v>
      </c>
      <c r="W63" s="3" t="s">
        <v>228</v>
      </c>
      <c r="X63" s="3" t="s">
        <v>226</v>
      </c>
      <c r="Y63" s="3" t="s">
        <v>26</v>
      </c>
      <c r="Z63" s="3">
        <v>1</v>
      </c>
      <c r="AA63" s="3" t="s">
        <v>31</v>
      </c>
      <c r="AB63" s="3" t="s">
        <v>28</v>
      </c>
      <c r="AC63" s="3">
        <v>16.980343569999999</v>
      </c>
      <c r="AD63" s="3">
        <v>0.96</v>
      </c>
      <c r="AE63" s="3" t="s">
        <v>68</v>
      </c>
      <c r="AF63" s="3">
        <v>3.6386395000000002E-2</v>
      </c>
    </row>
    <row r="64" spans="1:32">
      <c r="A64" s="3" t="s">
        <v>2530</v>
      </c>
      <c r="B64" s="3" t="s">
        <v>2476</v>
      </c>
      <c r="C64" s="3" t="s">
        <v>26</v>
      </c>
      <c r="D64" s="3">
        <v>1</v>
      </c>
      <c r="E64" s="3" t="s">
        <v>2531</v>
      </c>
      <c r="F64" s="3" t="s">
        <v>28</v>
      </c>
      <c r="G64" s="3">
        <v>999</v>
      </c>
      <c r="H64" s="3">
        <v>0</v>
      </c>
      <c r="I64" s="3" t="s">
        <v>29</v>
      </c>
      <c r="J64" s="3">
        <v>9.6603277000000001E-2</v>
      </c>
      <c r="L64" s="3" t="s">
        <v>229</v>
      </c>
      <c r="M64" s="3" t="s">
        <v>226</v>
      </c>
      <c r="N64" s="3" t="s">
        <v>26</v>
      </c>
      <c r="O64" s="3">
        <v>1</v>
      </c>
      <c r="P64" s="3" t="s">
        <v>32</v>
      </c>
      <c r="Q64" s="3" t="s">
        <v>28</v>
      </c>
      <c r="R64" s="3">
        <v>999</v>
      </c>
      <c r="S64" s="3">
        <v>0</v>
      </c>
      <c r="T64" s="3" t="s">
        <v>29</v>
      </c>
      <c r="U64" s="3">
        <v>3.2601406999999999E-2</v>
      </c>
      <c r="W64" s="3" t="s">
        <v>229</v>
      </c>
      <c r="X64" s="3" t="s">
        <v>226</v>
      </c>
      <c r="Y64" s="3" t="s">
        <v>26</v>
      </c>
      <c r="Z64" s="3">
        <v>1</v>
      </c>
      <c r="AA64" s="3" t="s">
        <v>32</v>
      </c>
      <c r="AB64" s="3" t="s">
        <v>28</v>
      </c>
      <c r="AC64" s="3">
        <v>999</v>
      </c>
      <c r="AD64" s="3">
        <v>0</v>
      </c>
      <c r="AE64" s="3" t="s">
        <v>29</v>
      </c>
      <c r="AF64" s="3">
        <v>3.6386395000000002E-2</v>
      </c>
    </row>
    <row r="65" spans="1:32">
      <c r="A65" s="3" t="s">
        <v>2532</v>
      </c>
      <c r="B65" s="3" t="s">
        <v>2476</v>
      </c>
      <c r="C65" s="3" t="s">
        <v>26</v>
      </c>
      <c r="D65" s="3">
        <v>1</v>
      </c>
      <c r="E65" s="3" t="s">
        <v>2533</v>
      </c>
      <c r="F65" s="3" t="s">
        <v>28</v>
      </c>
      <c r="G65" s="3">
        <v>999</v>
      </c>
      <c r="H65" s="3">
        <v>0</v>
      </c>
      <c r="I65" s="3" t="s">
        <v>29</v>
      </c>
      <c r="J65" s="3">
        <v>9.6603277000000001E-2</v>
      </c>
      <c r="L65" s="3" t="s">
        <v>230</v>
      </c>
      <c r="M65" s="3" t="s">
        <v>226</v>
      </c>
      <c r="N65" s="3" t="s">
        <v>26</v>
      </c>
      <c r="O65" s="3">
        <v>1</v>
      </c>
      <c r="P65" s="3" t="s">
        <v>33</v>
      </c>
      <c r="Q65" s="3" t="s">
        <v>28</v>
      </c>
      <c r="R65" s="3">
        <v>999</v>
      </c>
      <c r="S65" s="3">
        <v>0</v>
      </c>
      <c r="T65" s="3" t="s">
        <v>29</v>
      </c>
      <c r="U65" s="3">
        <v>3.2601406999999999E-2</v>
      </c>
      <c r="W65" s="3" t="s">
        <v>230</v>
      </c>
      <c r="X65" s="3" t="s">
        <v>226</v>
      </c>
      <c r="Y65" s="3" t="s">
        <v>26</v>
      </c>
      <c r="Z65" s="3">
        <v>1</v>
      </c>
      <c r="AA65" s="3" t="s">
        <v>33</v>
      </c>
      <c r="AB65" s="3" t="s">
        <v>28</v>
      </c>
      <c r="AC65" s="3">
        <v>999</v>
      </c>
      <c r="AD65" s="3">
        <v>0</v>
      </c>
      <c r="AE65" s="3" t="s">
        <v>29</v>
      </c>
      <c r="AF65" s="3">
        <v>3.6386395000000002E-2</v>
      </c>
    </row>
    <row r="66" spans="1:32">
      <c r="A66" s="3" t="s">
        <v>2534</v>
      </c>
      <c r="B66" s="3" t="s">
        <v>2476</v>
      </c>
      <c r="C66" s="3" t="s">
        <v>26</v>
      </c>
      <c r="D66" s="3">
        <v>1</v>
      </c>
      <c r="E66" s="3" t="s">
        <v>2535</v>
      </c>
      <c r="F66" s="3" t="s">
        <v>28</v>
      </c>
      <c r="G66" s="3">
        <v>999</v>
      </c>
      <c r="H66" s="3">
        <v>0</v>
      </c>
      <c r="I66" s="3" t="s">
        <v>29</v>
      </c>
      <c r="J66" s="3">
        <v>9.6603277000000001E-2</v>
      </c>
      <c r="L66" s="3" t="s">
        <v>231</v>
      </c>
      <c r="M66" s="3" t="s">
        <v>226</v>
      </c>
      <c r="N66" s="3" t="s">
        <v>26</v>
      </c>
      <c r="O66" s="3">
        <v>1</v>
      </c>
      <c r="P66" s="3" t="s">
        <v>34</v>
      </c>
      <c r="Q66" s="3" t="s">
        <v>28</v>
      </c>
      <c r="R66" s="3">
        <v>999</v>
      </c>
      <c r="S66" s="3">
        <v>0</v>
      </c>
      <c r="T66" s="3" t="s">
        <v>29</v>
      </c>
      <c r="U66" s="3">
        <v>3.2601406999999999E-2</v>
      </c>
      <c r="W66" s="3" t="s">
        <v>231</v>
      </c>
      <c r="X66" s="3" t="s">
        <v>226</v>
      </c>
      <c r="Y66" s="3" t="s">
        <v>26</v>
      </c>
      <c r="Z66" s="3">
        <v>1</v>
      </c>
      <c r="AA66" s="3" t="s">
        <v>34</v>
      </c>
      <c r="AB66" s="3" t="s">
        <v>28</v>
      </c>
      <c r="AC66" s="3">
        <v>20.387601910000001</v>
      </c>
      <c r="AD66" s="3">
        <v>0.97</v>
      </c>
      <c r="AE66" s="3" t="s">
        <v>68</v>
      </c>
      <c r="AF66" s="3">
        <v>3.6386395000000002E-2</v>
      </c>
    </row>
    <row r="67" spans="1:32">
      <c r="A67" s="3" t="s">
        <v>2536</v>
      </c>
      <c r="B67" s="3" t="s">
        <v>2476</v>
      </c>
      <c r="C67" s="3" t="s">
        <v>26</v>
      </c>
      <c r="D67" s="3">
        <v>1</v>
      </c>
      <c r="E67" s="3" t="s">
        <v>2537</v>
      </c>
      <c r="F67" s="3" t="s">
        <v>28</v>
      </c>
      <c r="G67" s="3">
        <v>999</v>
      </c>
      <c r="H67" s="3">
        <v>0</v>
      </c>
      <c r="I67" s="3" t="s">
        <v>29</v>
      </c>
      <c r="J67" s="3">
        <v>9.6603277000000001E-2</v>
      </c>
      <c r="L67" s="3" t="s">
        <v>232</v>
      </c>
      <c r="M67" s="3" t="s">
        <v>226</v>
      </c>
      <c r="N67" s="3" t="s">
        <v>26</v>
      </c>
      <c r="O67" s="3">
        <v>1</v>
      </c>
      <c r="P67" s="3" t="s">
        <v>35</v>
      </c>
      <c r="Q67" s="3" t="s">
        <v>28</v>
      </c>
      <c r="R67" s="3">
        <v>999</v>
      </c>
      <c r="S67" s="3">
        <v>0</v>
      </c>
      <c r="T67" s="3" t="s">
        <v>29</v>
      </c>
      <c r="U67" s="3">
        <v>3.2601406999999999E-2</v>
      </c>
      <c r="W67" s="3" t="s">
        <v>232</v>
      </c>
      <c r="X67" s="3" t="s">
        <v>226</v>
      </c>
      <c r="Y67" s="3" t="s">
        <v>26</v>
      </c>
      <c r="Z67" s="3">
        <v>1</v>
      </c>
      <c r="AA67" s="3" t="s">
        <v>35</v>
      </c>
      <c r="AB67" s="3" t="s">
        <v>28</v>
      </c>
      <c r="AC67" s="3">
        <v>17.366307930000001</v>
      </c>
      <c r="AD67" s="3">
        <v>0.97</v>
      </c>
      <c r="AE67" s="3" t="s">
        <v>68</v>
      </c>
      <c r="AF67" s="3">
        <v>3.6386395000000002E-2</v>
      </c>
    </row>
    <row r="68" spans="1:32">
      <c r="A68" s="3" t="s">
        <v>2538</v>
      </c>
      <c r="B68" s="3" t="s">
        <v>2476</v>
      </c>
      <c r="C68" s="3" t="s">
        <v>26</v>
      </c>
      <c r="D68" s="3">
        <v>1</v>
      </c>
      <c r="E68" s="3" t="s">
        <v>2539</v>
      </c>
      <c r="F68" s="3" t="s">
        <v>28</v>
      </c>
      <c r="G68" s="3">
        <v>999</v>
      </c>
      <c r="H68" s="3">
        <v>0</v>
      </c>
      <c r="I68" s="3" t="s">
        <v>29</v>
      </c>
      <c r="J68" s="3">
        <v>9.6603277000000001E-2</v>
      </c>
      <c r="L68" s="3" t="s">
        <v>233</v>
      </c>
      <c r="M68" s="3" t="s">
        <v>226</v>
      </c>
      <c r="N68" s="3" t="s">
        <v>26</v>
      </c>
      <c r="O68" s="3">
        <v>1</v>
      </c>
      <c r="P68" s="3" t="s">
        <v>36</v>
      </c>
      <c r="Q68" s="3" t="s">
        <v>28</v>
      </c>
      <c r="R68" s="3">
        <v>999</v>
      </c>
      <c r="S68" s="3">
        <v>0</v>
      </c>
      <c r="T68" s="3" t="s">
        <v>29</v>
      </c>
      <c r="U68" s="3">
        <v>3.2601406999999999E-2</v>
      </c>
      <c r="W68" s="3" t="s">
        <v>233</v>
      </c>
      <c r="X68" s="3" t="s">
        <v>226</v>
      </c>
      <c r="Y68" s="3" t="s">
        <v>26</v>
      </c>
      <c r="Z68" s="3">
        <v>1</v>
      </c>
      <c r="AA68" s="3" t="s">
        <v>36</v>
      </c>
      <c r="AB68" s="3" t="s">
        <v>28</v>
      </c>
      <c r="AC68" s="3">
        <v>999</v>
      </c>
      <c r="AD68" s="3">
        <v>0</v>
      </c>
      <c r="AE68" s="3" t="s">
        <v>29</v>
      </c>
      <c r="AF68" s="3">
        <v>3.6386395000000002E-2</v>
      </c>
    </row>
    <row r="69" spans="1:32">
      <c r="A69" s="3" t="s">
        <v>2540</v>
      </c>
      <c r="B69" s="3" t="s">
        <v>2476</v>
      </c>
      <c r="C69" s="3" t="s">
        <v>26</v>
      </c>
      <c r="D69" s="3">
        <v>1</v>
      </c>
      <c r="E69" s="3" t="s">
        <v>2541</v>
      </c>
      <c r="F69" s="3" t="s">
        <v>28</v>
      </c>
      <c r="G69" s="3">
        <v>999</v>
      </c>
      <c r="H69" s="3">
        <v>0</v>
      </c>
      <c r="I69" s="3" t="s">
        <v>29</v>
      </c>
      <c r="J69" s="3">
        <v>9.6603277000000001E-2</v>
      </c>
      <c r="L69" s="3" t="s">
        <v>234</v>
      </c>
      <c r="M69" s="3" t="s">
        <v>226</v>
      </c>
      <c r="N69" s="3" t="s">
        <v>26</v>
      </c>
      <c r="O69" s="3">
        <v>1</v>
      </c>
      <c r="P69" s="3" t="s">
        <v>37</v>
      </c>
      <c r="Q69" s="3" t="s">
        <v>28</v>
      </c>
      <c r="R69" s="3">
        <v>999</v>
      </c>
      <c r="S69" s="3">
        <v>0</v>
      </c>
      <c r="T69" s="3" t="s">
        <v>29</v>
      </c>
      <c r="U69" s="3">
        <v>3.2601406999999999E-2</v>
      </c>
      <c r="W69" s="3" t="s">
        <v>234</v>
      </c>
      <c r="X69" s="3" t="s">
        <v>226</v>
      </c>
      <c r="Y69" s="3" t="s">
        <v>26</v>
      </c>
      <c r="Z69" s="3">
        <v>1</v>
      </c>
      <c r="AA69" s="3" t="s">
        <v>37</v>
      </c>
      <c r="AB69" s="3" t="s">
        <v>28</v>
      </c>
      <c r="AC69" s="3">
        <v>999</v>
      </c>
      <c r="AD69" s="3">
        <v>0</v>
      </c>
      <c r="AE69" s="3" t="s">
        <v>29</v>
      </c>
      <c r="AF69" s="3">
        <v>3.6386395000000002E-2</v>
      </c>
    </row>
    <row r="70" spans="1:32">
      <c r="A70" s="3" t="s">
        <v>2542</v>
      </c>
      <c r="B70" s="3" t="s">
        <v>2476</v>
      </c>
      <c r="C70" s="3" t="s">
        <v>26</v>
      </c>
      <c r="D70" s="3">
        <v>1</v>
      </c>
      <c r="E70" s="3" t="s">
        <v>2543</v>
      </c>
      <c r="F70" s="3" t="s">
        <v>28</v>
      </c>
      <c r="G70" s="3">
        <v>999</v>
      </c>
      <c r="H70" s="3">
        <v>0</v>
      </c>
      <c r="I70" s="3" t="s">
        <v>29</v>
      </c>
      <c r="J70" s="3">
        <v>9.6603277000000001E-2</v>
      </c>
      <c r="L70" s="3" t="s">
        <v>235</v>
      </c>
      <c r="M70" s="3" t="s">
        <v>226</v>
      </c>
      <c r="N70" s="3" t="s">
        <v>26</v>
      </c>
      <c r="O70" s="3">
        <v>1</v>
      </c>
      <c r="P70" s="3" t="s">
        <v>38</v>
      </c>
      <c r="Q70" s="3" t="s">
        <v>28</v>
      </c>
      <c r="R70" s="3">
        <v>999</v>
      </c>
      <c r="S70" s="3">
        <v>0</v>
      </c>
      <c r="T70" s="3" t="s">
        <v>29</v>
      </c>
      <c r="U70" s="3">
        <v>3.2601406999999999E-2</v>
      </c>
      <c r="W70" s="3" t="s">
        <v>235</v>
      </c>
      <c r="X70" s="3" t="s">
        <v>226</v>
      </c>
      <c r="Y70" s="3" t="s">
        <v>26</v>
      </c>
      <c r="Z70" s="3">
        <v>1</v>
      </c>
      <c r="AA70" s="3" t="s">
        <v>38</v>
      </c>
      <c r="AB70" s="3" t="s">
        <v>28</v>
      </c>
      <c r="AC70" s="3">
        <v>15.339164780000001</v>
      </c>
      <c r="AD70" s="3">
        <v>0.92</v>
      </c>
      <c r="AE70" s="3" t="s">
        <v>68</v>
      </c>
      <c r="AF70" s="3">
        <v>3.6386395000000002E-2</v>
      </c>
    </row>
    <row r="71" spans="1:32">
      <c r="A71" s="3" t="s">
        <v>2544</v>
      </c>
      <c r="B71" s="3" t="s">
        <v>2476</v>
      </c>
      <c r="C71" s="3" t="s">
        <v>26</v>
      </c>
      <c r="D71" s="3">
        <v>1</v>
      </c>
      <c r="E71" s="3" t="s">
        <v>2545</v>
      </c>
      <c r="F71" s="3" t="s">
        <v>28</v>
      </c>
      <c r="G71" s="3">
        <v>999</v>
      </c>
      <c r="H71" s="3">
        <v>0</v>
      </c>
      <c r="I71" s="3" t="s">
        <v>29</v>
      </c>
      <c r="J71" s="3">
        <v>9.6603277000000001E-2</v>
      </c>
      <c r="L71" s="3" t="s">
        <v>236</v>
      </c>
      <c r="M71" s="3" t="s">
        <v>226</v>
      </c>
      <c r="N71" s="3" t="s">
        <v>26</v>
      </c>
      <c r="O71" s="3">
        <v>1</v>
      </c>
      <c r="P71" s="3" t="s">
        <v>39</v>
      </c>
      <c r="Q71" s="3" t="s">
        <v>28</v>
      </c>
      <c r="R71" s="3">
        <v>999</v>
      </c>
      <c r="S71" s="3">
        <v>0</v>
      </c>
      <c r="T71" s="3" t="s">
        <v>29</v>
      </c>
      <c r="U71" s="3">
        <v>3.2601406999999999E-2</v>
      </c>
      <c r="W71" s="3" t="s">
        <v>236</v>
      </c>
      <c r="X71" s="3" t="s">
        <v>226</v>
      </c>
      <c r="Y71" s="3" t="s">
        <v>26</v>
      </c>
      <c r="Z71" s="3">
        <v>1</v>
      </c>
      <c r="AA71" s="3" t="s">
        <v>39</v>
      </c>
      <c r="AB71" s="3" t="s">
        <v>28</v>
      </c>
      <c r="AC71" s="3">
        <v>18.784792769999999</v>
      </c>
      <c r="AD71" s="3">
        <v>0.98</v>
      </c>
      <c r="AE71" s="3" t="s">
        <v>68</v>
      </c>
      <c r="AF71" s="3">
        <v>3.6386395000000002E-2</v>
      </c>
    </row>
    <row r="72" spans="1:32">
      <c r="A72" s="3" t="s">
        <v>2546</v>
      </c>
      <c r="B72" s="3" t="s">
        <v>2476</v>
      </c>
      <c r="C72" s="3" t="s">
        <v>26</v>
      </c>
      <c r="D72" s="3">
        <v>1</v>
      </c>
      <c r="E72" s="3" t="s">
        <v>2547</v>
      </c>
      <c r="F72" s="3" t="s">
        <v>28</v>
      </c>
      <c r="G72" s="3">
        <v>999</v>
      </c>
      <c r="H72" s="3">
        <v>0</v>
      </c>
      <c r="I72" s="3" t="s">
        <v>29</v>
      </c>
      <c r="J72" s="3">
        <v>9.6603277000000001E-2</v>
      </c>
      <c r="L72" s="3" t="s">
        <v>237</v>
      </c>
      <c r="M72" s="3" t="s">
        <v>226</v>
      </c>
      <c r="N72" s="3" t="s">
        <v>26</v>
      </c>
      <c r="O72" s="3">
        <v>1</v>
      </c>
      <c r="P72" s="3" t="s">
        <v>40</v>
      </c>
      <c r="Q72" s="3" t="s">
        <v>28</v>
      </c>
      <c r="R72" s="3">
        <v>999</v>
      </c>
      <c r="S72" s="3">
        <v>0</v>
      </c>
      <c r="T72" s="3" t="s">
        <v>29</v>
      </c>
      <c r="U72" s="3">
        <v>3.2601406999999999E-2</v>
      </c>
      <c r="W72" s="3" t="s">
        <v>237</v>
      </c>
      <c r="X72" s="3" t="s">
        <v>226</v>
      </c>
      <c r="Y72" s="3" t="s">
        <v>26</v>
      </c>
      <c r="Z72" s="3">
        <v>1</v>
      </c>
      <c r="AA72" s="3" t="s">
        <v>40</v>
      </c>
      <c r="AB72" s="3" t="s">
        <v>28</v>
      </c>
      <c r="AC72" s="3">
        <v>999</v>
      </c>
      <c r="AD72" s="3">
        <v>0</v>
      </c>
      <c r="AE72" s="3" t="s">
        <v>29</v>
      </c>
      <c r="AF72" s="3">
        <v>3.6386395000000002E-2</v>
      </c>
    </row>
    <row r="73" spans="1:32">
      <c r="A73" s="3" t="s">
        <v>2548</v>
      </c>
      <c r="B73" s="3" t="s">
        <v>2476</v>
      </c>
      <c r="C73" s="3" t="s">
        <v>26</v>
      </c>
      <c r="D73" s="3">
        <v>1</v>
      </c>
      <c r="E73" s="3" t="s">
        <v>2549</v>
      </c>
      <c r="F73" s="3" t="s">
        <v>28</v>
      </c>
      <c r="G73" s="3">
        <v>999</v>
      </c>
      <c r="H73" s="3">
        <v>0</v>
      </c>
      <c r="I73" s="3" t="s">
        <v>29</v>
      </c>
      <c r="J73" s="3">
        <v>9.6603277000000001E-2</v>
      </c>
      <c r="L73" s="3" t="s">
        <v>238</v>
      </c>
      <c r="M73" s="3" t="s">
        <v>226</v>
      </c>
      <c r="N73" s="3" t="s">
        <v>26</v>
      </c>
      <c r="O73" s="3">
        <v>1</v>
      </c>
      <c r="P73" s="3" t="s">
        <v>41</v>
      </c>
      <c r="Q73" s="3" t="s">
        <v>28</v>
      </c>
      <c r="R73" s="3">
        <v>999</v>
      </c>
      <c r="S73" s="3">
        <v>0</v>
      </c>
      <c r="T73" s="3" t="s">
        <v>29</v>
      </c>
      <c r="U73" s="3">
        <v>3.2601406999999999E-2</v>
      </c>
      <c r="W73" s="3" t="s">
        <v>238</v>
      </c>
      <c r="X73" s="3" t="s">
        <v>226</v>
      </c>
      <c r="Y73" s="3" t="s">
        <v>26</v>
      </c>
      <c r="Z73" s="3">
        <v>1</v>
      </c>
      <c r="AA73" s="3" t="s">
        <v>41</v>
      </c>
      <c r="AB73" s="3" t="s">
        <v>28</v>
      </c>
      <c r="AC73" s="3">
        <v>999</v>
      </c>
      <c r="AD73" s="3">
        <v>0</v>
      </c>
      <c r="AE73" s="3" t="s">
        <v>29</v>
      </c>
      <c r="AF73" s="3">
        <v>3.6386395000000002E-2</v>
      </c>
    </row>
    <row r="74" spans="1:32">
      <c r="A74" s="3" t="s">
        <v>2550</v>
      </c>
      <c r="B74" s="3" t="s">
        <v>2476</v>
      </c>
      <c r="C74" s="3" t="s">
        <v>26</v>
      </c>
      <c r="D74" s="3">
        <v>1</v>
      </c>
      <c r="E74" s="3" t="s">
        <v>2551</v>
      </c>
      <c r="F74" s="3" t="s">
        <v>28</v>
      </c>
      <c r="G74" s="3">
        <v>999</v>
      </c>
      <c r="H74" s="3">
        <v>0</v>
      </c>
      <c r="I74" s="3" t="s">
        <v>29</v>
      </c>
      <c r="J74" s="3">
        <v>9.6603277000000001E-2</v>
      </c>
      <c r="L74" s="3" t="s">
        <v>239</v>
      </c>
      <c r="M74" s="3" t="s">
        <v>226</v>
      </c>
      <c r="N74" s="3" t="s">
        <v>26</v>
      </c>
      <c r="O74" s="3">
        <v>1</v>
      </c>
      <c r="P74" s="3" t="s">
        <v>42</v>
      </c>
      <c r="Q74" s="3" t="s">
        <v>28</v>
      </c>
      <c r="R74" s="3">
        <v>999</v>
      </c>
      <c r="S74" s="3">
        <v>0</v>
      </c>
      <c r="T74" s="3" t="s">
        <v>29</v>
      </c>
      <c r="U74" s="3">
        <v>3.2601406999999999E-2</v>
      </c>
      <c r="W74" s="3" t="s">
        <v>239</v>
      </c>
      <c r="X74" s="3" t="s">
        <v>226</v>
      </c>
      <c r="Y74" s="3" t="s">
        <v>26</v>
      </c>
      <c r="Z74" s="3">
        <v>1</v>
      </c>
      <c r="AA74" s="3" t="s">
        <v>42</v>
      </c>
      <c r="AB74" s="3" t="s">
        <v>28</v>
      </c>
      <c r="AC74" s="3">
        <v>16.279154200000001</v>
      </c>
      <c r="AD74" s="3">
        <v>0.94</v>
      </c>
      <c r="AE74" s="3" t="s">
        <v>68</v>
      </c>
      <c r="AF74" s="3">
        <v>3.6386395000000002E-2</v>
      </c>
    </row>
    <row r="75" spans="1:32">
      <c r="A75" s="3" t="s">
        <v>2552</v>
      </c>
      <c r="B75" s="3" t="s">
        <v>2476</v>
      </c>
      <c r="C75" s="3" t="s">
        <v>26</v>
      </c>
      <c r="D75" s="3">
        <v>1</v>
      </c>
      <c r="E75" s="3" t="s">
        <v>2553</v>
      </c>
      <c r="F75" s="3" t="s">
        <v>28</v>
      </c>
      <c r="G75" s="3">
        <v>26.940926139999998</v>
      </c>
      <c r="H75" s="3">
        <v>0.91</v>
      </c>
      <c r="I75" s="3" t="s">
        <v>68</v>
      </c>
      <c r="J75" s="3">
        <v>9.6603277000000001E-2</v>
      </c>
      <c r="L75" s="3" t="s">
        <v>240</v>
      </c>
      <c r="M75" s="3" t="s">
        <v>226</v>
      </c>
      <c r="N75" s="3" t="s">
        <v>26</v>
      </c>
      <c r="O75" s="3">
        <v>1</v>
      </c>
      <c r="P75" s="3" t="s">
        <v>43</v>
      </c>
      <c r="Q75" s="3" t="s">
        <v>28</v>
      </c>
      <c r="R75" s="3">
        <v>999</v>
      </c>
      <c r="S75" s="3">
        <v>0</v>
      </c>
      <c r="T75" s="3" t="s">
        <v>29</v>
      </c>
      <c r="U75" s="3">
        <v>3.2601406999999999E-2</v>
      </c>
      <c r="W75" s="3" t="s">
        <v>240</v>
      </c>
      <c r="X75" s="3" t="s">
        <v>226</v>
      </c>
      <c r="Y75" s="3" t="s">
        <v>26</v>
      </c>
      <c r="Z75" s="3">
        <v>1</v>
      </c>
      <c r="AA75" s="3" t="s">
        <v>43</v>
      </c>
      <c r="AB75" s="3" t="s">
        <v>28</v>
      </c>
      <c r="AC75" s="3">
        <v>999</v>
      </c>
      <c r="AD75" s="3">
        <v>0</v>
      </c>
      <c r="AE75" s="3" t="s">
        <v>29</v>
      </c>
      <c r="AF75" s="3">
        <v>3.6386395000000002E-2</v>
      </c>
    </row>
    <row r="76" spans="1:32">
      <c r="A76" s="3" t="s">
        <v>2554</v>
      </c>
      <c r="B76" s="3" t="s">
        <v>2476</v>
      </c>
      <c r="C76" s="3" t="s">
        <v>26</v>
      </c>
      <c r="D76" s="3">
        <v>1</v>
      </c>
      <c r="E76" s="3" t="s">
        <v>2555</v>
      </c>
      <c r="F76" s="3" t="s">
        <v>28</v>
      </c>
      <c r="G76" s="3">
        <v>999</v>
      </c>
      <c r="H76" s="3">
        <v>0</v>
      </c>
      <c r="I76" s="3" t="s">
        <v>29</v>
      </c>
      <c r="J76" s="3">
        <v>9.6603277000000001E-2</v>
      </c>
      <c r="L76" s="3" t="s">
        <v>241</v>
      </c>
      <c r="M76" s="3" t="s">
        <v>226</v>
      </c>
      <c r="N76" s="3" t="s">
        <v>26</v>
      </c>
      <c r="O76" s="3">
        <v>1</v>
      </c>
      <c r="P76" s="3" t="s">
        <v>44</v>
      </c>
      <c r="Q76" s="3" t="s">
        <v>28</v>
      </c>
      <c r="R76" s="3">
        <v>999</v>
      </c>
      <c r="S76" s="3">
        <v>0</v>
      </c>
      <c r="T76" s="3" t="s">
        <v>29</v>
      </c>
      <c r="U76" s="3">
        <v>3.2601406999999999E-2</v>
      </c>
      <c r="W76" s="3" t="s">
        <v>241</v>
      </c>
      <c r="X76" s="3" t="s">
        <v>226</v>
      </c>
      <c r="Y76" s="3" t="s">
        <v>26</v>
      </c>
      <c r="Z76" s="3">
        <v>1</v>
      </c>
      <c r="AA76" s="3" t="s">
        <v>44</v>
      </c>
      <c r="AB76" s="3" t="s">
        <v>28</v>
      </c>
      <c r="AC76" s="3">
        <v>999</v>
      </c>
      <c r="AD76" s="3">
        <v>0</v>
      </c>
      <c r="AE76" s="3" t="s">
        <v>29</v>
      </c>
      <c r="AF76" s="3">
        <v>3.6386395000000002E-2</v>
      </c>
    </row>
    <row r="77" spans="1:32">
      <c r="A77" s="3" t="s">
        <v>2556</v>
      </c>
      <c r="B77" s="3" t="s">
        <v>2476</v>
      </c>
      <c r="C77" s="3" t="s">
        <v>26</v>
      </c>
      <c r="D77" s="3">
        <v>1</v>
      </c>
      <c r="E77" s="3" t="s">
        <v>2557</v>
      </c>
      <c r="F77" s="3" t="s">
        <v>28</v>
      </c>
      <c r="G77" s="3">
        <v>999</v>
      </c>
      <c r="H77" s="3">
        <v>0</v>
      </c>
      <c r="I77" s="3" t="s">
        <v>29</v>
      </c>
      <c r="J77" s="3">
        <v>9.6603277000000001E-2</v>
      </c>
      <c r="L77" s="3" t="s">
        <v>242</v>
      </c>
      <c r="M77" s="3" t="s">
        <v>226</v>
      </c>
      <c r="N77" s="3" t="s">
        <v>26</v>
      </c>
      <c r="O77" s="3">
        <v>1</v>
      </c>
      <c r="P77" s="3" t="s">
        <v>45</v>
      </c>
      <c r="Q77" s="3" t="s">
        <v>28</v>
      </c>
      <c r="R77" s="3">
        <v>999</v>
      </c>
      <c r="S77" s="3">
        <v>0</v>
      </c>
      <c r="T77" s="3" t="s">
        <v>29</v>
      </c>
      <c r="U77" s="3">
        <v>3.2601406999999999E-2</v>
      </c>
      <c r="W77" s="3" t="s">
        <v>242</v>
      </c>
      <c r="X77" s="3" t="s">
        <v>226</v>
      </c>
      <c r="Y77" s="3" t="s">
        <v>26</v>
      </c>
      <c r="Z77" s="3">
        <v>1</v>
      </c>
      <c r="AA77" s="3" t="s">
        <v>45</v>
      </c>
      <c r="AB77" s="3" t="s">
        <v>28</v>
      </c>
      <c r="AC77" s="3">
        <v>17.69475542</v>
      </c>
      <c r="AD77" s="3">
        <v>0.85</v>
      </c>
      <c r="AE77" s="3" t="s">
        <v>68</v>
      </c>
      <c r="AF77" s="3">
        <v>3.6386395000000002E-2</v>
      </c>
    </row>
    <row r="78" spans="1:32">
      <c r="A78" s="3" t="s">
        <v>2558</v>
      </c>
      <c r="B78" s="3" t="s">
        <v>2476</v>
      </c>
      <c r="C78" s="3" t="s">
        <v>26</v>
      </c>
      <c r="D78" s="3">
        <v>1</v>
      </c>
      <c r="E78" s="3" t="s">
        <v>2559</v>
      </c>
      <c r="F78" s="3" t="s">
        <v>28</v>
      </c>
      <c r="G78" s="3">
        <v>999</v>
      </c>
      <c r="H78" s="3">
        <v>0</v>
      </c>
      <c r="I78" s="3" t="s">
        <v>29</v>
      </c>
      <c r="J78" s="3">
        <v>9.6603277000000001E-2</v>
      </c>
      <c r="L78" s="3" t="s">
        <v>243</v>
      </c>
      <c r="M78" s="3" t="s">
        <v>226</v>
      </c>
      <c r="N78" s="3" t="s">
        <v>26</v>
      </c>
      <c r="O78" s="3">
        <v>1</v>
      </c>
      <c r="P78" s="3" t="s">
        <v>46</v>
      </c>
      <c r="Q78" s="3" t="s">
        <v>28</v>
      </c>
      <c r="R78" s="3">
        <v>999</v>
      </c>
      <c r="S78" s="3">
        <v>0</v>
      </c>
      <c r="T78" s="3" t="s">
        <v>29</v>
      </c>
      <c r="U78" s="3">
        <v>3.2601406999999999E-2</v>
      </c>
      <c r="W78" s="3" t="s">
        <v>243</v>
      </c>
      <c r="X78" s="3" t="s">
        <v>226</v>
      </c>
      <c r="Y78" s="3" t="s">
        <v>26</v>
      </c>
      <c r="Z78" s="3">
        <v>1</v>
      </c>
      <c r="AA78" s="3" t="s">
        <v>46</v>
      </c>
      <c r="AB78" s="3" t="s">
        <v>28</v>
      </c>
      <c r="AC78" s="3">
        <v>19.827064249999999</v>
      </c>
      <c r="AD78" s="3">
        <v>0.94</v>
      </c>
      <c r="AE78" s="3" t="s">
        <v>68</v>
      </c>
      <c r="AF78" s="3">
        <v>3.6386395000000002E-2</v>
      </c>
    </row>
    <row r="79" spans="1:32">
      <c r="A79" s="3" t="s">
        <v>2560</v>
      </c>
      <c r="B79" s="3" t="s">
        <v>2476</v>
      </c>
      <c r="C79" s="3" t="s">
        <v>26</v>
      </c>
      <c r="D79" s="3">
        <v>1</v>
      </c>
      <c r="E79" s="3" t="s">
        <v>2561</v>
      </c>
      <c r="F79" s="3" t="s">
        <v>28</v>
      </c>
      <c r="G79" s="3">
        <v>999</v>
      </c>
      <c r="H79" s="3">
        <v>0</v>
      </c>
      <c r="I79" s="3" t="s">
        <v>29</v>
      </c>
      <c r="J79" s="3">
        <v>9.6603277000000001E-2</v>
      </c>
      <c r="L79" s="3" t="s">
        <v>244</v>
      </c>
      <c r="M79" s="3" t="s">
        <v>226</v>
      </c>
      <c r="N79" s="3" t="s">
        <v>26</v>
      </c>
      <c r="O79" s="3">
        <v>1</v>
      </c>
      <c r="P79" s="3" t="s">
        <v>47</v>
      </c>
      <c r="Q79" s="3" t="s">
        <v>28</v>
      </c>
      <c r="R79" s="3">
        <v>999</v>
      </c>
      <c r="S79" s="3">
        <v>0</v>
      </c>
      <c r="T79" s="3" t="s">
        <v>29</v>
      </c>
      <c r="U79" s="3">
        <v>3.2601406999999999E-2</v>
      </c>
      <c r="W79" s="3" t="s">
        <v>244</v>
      </c>
      <c r="X79" s="3" t="s">
        <v>226</v>
      </c>
      <c r="Y79" s="3" t="s">
        <v>26</v>
      </c>
      <c r="Z79" s="3">
        <v>1</v>
      </c>
      <c r="AA79" s="3" t="s">
        <v>47</v>
      </c>
      <c r="AB79" s="3" t="s">
        <v>28</v>
      </c>
      <c r="AC79" s="3">
        <v>999</v>
      </c>
      <c r="AD79" s="3">
        <v>0</v>
      </c>
      <c r="AE79" s="3" t="s">
        <v>29</v>
      </c>
      <c r="AF79" s="3">
        <v>3.6386395000000002E-2</v>
      </c>
    </row>
    <row r="80" spans="1:32">
      <c r="A80" s="3" t="s">
        <v>2562</v>
      </c>
      <c r="B80" s="3" t="s">
        <v>2476</v>
      </c>
      <c r="C80" s="3" t="s">
        <v>26</v>
      </c>
      <c r="D80" s="3">
        <v>1</v>
      </c>
      <c r="E80" s="3" t="s">
        <v>2563</v>
      </c>
      <c r="F80" s="3" t="s">
        <v>28</v>
      </c>
      <c r="G80" s="3">
        <v>999</v>
      </c>
      <c r="H80" s="3">
        <v>0</v>
      </c>
      <c r="I80" s="3" t="s">
        <v>29</v>
      </c>
      <c r="J80" s="3">
        <v>9.6603277000000001E-2</v>
      </c>
      <c r="L80" s="3" t="s">
        <v>245</v>
      </c>
      <c r="M80" s="3" t="s">
        <v>226</v>
      </c>
      <c r="N80" s="3" t="s">
        <v>26</v>
      </c>
      <c r="O80" s="3">
        <v>1</v>
      </c>
      <c r="P80" s="3" t="s">
        <v>48</v>
      </c>
      <c r="Q80" s="3" t="s">
        <v>28</v>
      </c>
      <c r="R80" s="3">
        <v>999</v>
      </c>
      <c r="S80" s="3">
        <v>0</v>
      </c>
      <c r="T80" s="3" t="s">
        <v>29</v>
      </c>
      <c r="U80" s="3">
        <v>3.2601406999999999E-2</v>
      </c>
      <c r="W80" s="3" t="s">
        <v>245</v>
      </c>
      <c r="X80" s="3" t="s">
        <v>226</v>
      </c>
      <c r="Y80" s="3" t="s">
        <v>26</v>
      </c>
      <c r="Z80" s="3">
        <v>1</v>
      </c>
      <c r="AA80" s="3" t="s">
        <v>48</v>
      </c>
      <c r="AB80" s="3" t="s">
        <v>28</v>
      </c>
      <c r="AC80" s="3">
        <v>20.050216710000001</v>
      </c>
      <c r="AD80" s="3">
        <v>0.9</v>
      </c>
      <c r="AE80" s="3" t="s">
        <v>68</v>
      </c>
      <c r="AF80" s="3">
        <v>3.6386395000000002E-2</v>
      </c>
    </row>
    <row r="81" spans="1:32">
      <c r="A81" s="3" t="s">
        <v>2564</v>
      </c>
      <c r="B81" s="3" t="s">
        <v>2476</v>
      </c>
      <c r="C81" s="3" t="s">
        <v>26</v>
      </c>
      <c r="D81" s="3">
        <v>1</v>
      </c>
      <c r="E81" s="3" t="s">
        <v>2565</v>
      </c>
      <c r="F81" s="3" t="s">
        <v>28</v>
      </c>
      <c r="G81" s="3">
        <v>999</v>
      </c>
      <c r="H81" s="3">
        <v>0</v>
      </c>
      <c r="I81" s="3" t="s">
        <v>29</v>
      </c>
      <c r="J81" s="3">
        <v>9.6603277000000001E-2</v>
      </c>
      <c r="L81" s="3" t="s">
        <v>246</v>
      </c>
      <c r="M81" s="3" t="s">
        <v>226</v>
      </c>
      <c r="N81" s="3" t="s">
        <v>26</v>
      </c>
      <c r="O81" s="3">
        <v>1</v>
      </c>
      <c r="P81" s="3" t="s">
        <v>49</v>
      </c>
      <c r="Q81" s="3" t="s">
        <v>28</v>
      </c>
      <c r="R81" s="3">
        <v>999</v>
      </c>
      <c r="S81" s="3">
        <v>0</v>
      </c>
      <c r="T81" s="3" t="s">
        <v>29</v>
      </c>
      <c r="U81" s="3">
        <v>3.2601406999999999E-2</v>
      </c>
      <c r="W81" s="3" t="s">
        <v>246</v>
      </c>
      <c r="X81" s="3" t="s">
        <v>226</v>
      </c>
      <c r="Y81" s="3" t="s">
        <v>26</v>
      </c>
      <c r="Z81" s="3">
        <v>1</v>
      </c>
      <c r="AA81" s="3" t="s">
        <v>49</v>
      </c>
      <c r="AB81" s="3" t="s">
        <v>28</v>
      </c>
      <c r="AC81" s="3">
        <v>999</v>
      </c>
      <c r="AD81" s="3">
        <v>0</v>
      </c>
      <c r="AE81" s="3" t="s">
        <v>29</v>
      </c>
      <c r="AF81" s="3">
        <v>3.6386395000000002E-2</v>
      </c>
    </row>
    <row r="82" spans="1:32">
      <c r="A82" s="3" t="s">
        <v>2566</v>
      </c>
      <c r="B82" s="3" t="s">
        <v>2476</v>
      </c>
      <c r="C82" s="3" t="s">
        <v>26</v>
      </c>
      <c r="D82" s="3">
        <v>1</v>
      </c>
      <c r="E82" s="3" t="s">
        <v>2567</v>
      </c>
      <c r="F82" s="3" t="s">
        <v>28</v>
      </c>
      <c r="G82" s="3">
        <v>999</v>
      </c>
      <c r="H82" s="3">
        <v>0</v>
      </c>
      <c r="I82" s="3" t="s">
        <v>29</v>
      </c>
      <c r="J82" s="3">
        <v>9.6603277000000001E-2</v>
      </c>
      <c r="L82" s="3" t="s">
        <v>247</v>
      </c>
      <c r="M82" s="3" t="s">
        <v>226</v>
      </c>
      <c r="N82" s="3" t="s">
        <v>26</v>
      </c>
      <c r="O82" s="3">
        <v>1</v>
      </c>
      <c r="P82" s="3" t="s">
        <v>50</v>
      </c>
      <c r="Q82" s="3" t="s">
        <v>28</v>
      </c>
      <c r="R82" s="3">
        <v>999</v>
      </c>
      <c r="S82" s="3">
        <v>0</v>
      </c>
      <c r="T82" s="3" t="s">
        <v>29</v>
      </c>
      <c r="U82" s="3">
        <v>3.2601406999999999E-2</v>
      </c>
      <c r="W82" s="3" t="s">
        <v>247</v>
      </c>
      <c r="X82" s="3" t="s">
        <v>226</v>
      </c>
      <c r="Y82" s="3" t="s">
        <v>26</v>
      </c>
      <c r="Z82" s="3">
        <v>1</v>
      </c>
      <c r="AA82" s="3" t="s">
        <v>50</v>
      </c>
      <c r="AB82" s="3" t="s">
        <v>28</v>
      </c>
      <c r="AC82" s="3">
        <v>15.787347609999999</v>
      </c>
      <c r="AD82" s="3">
        <v>0.93</v>
      </c>
      <c r="AE82" s="3" t="s">
        <v>68</v>
      </c>
      <c r="AF82" s="3">
        <v>3.6386395000000002E-2</v>
      </c>
    </row>
    <row r="83" spans="1:32">
      <c r="A83" s="3" t="s">
        <v>2568</v>
      </c>
      <c r="B83" s="3" t="s">
        <v>2476</v>
      </c>
      <c r="C83" s="3" t="s">
        <v>26</v>
      </c>
      <c r="D83" s="3">
        <v>1</v>
      </c>
      <c r="E83" s="3" t="s">
        <v>2569</v>
      </c>
      <c r="F83" s="3" t="s">
        <v>28</v>
      </c>
      <c r="G83" s="3">
        <v>999</v>
      </c>
      <c r="H83" s="3">
        <v>0</v>
      </c>
      <c r="I83" s="3" t="s">
        <v>29</v>
      </c>
      <c r="J83" s="3">
        <v>9.6603277000000001E-2</v>
      </c>
      <c r="L83" s="3" t="s">
        <v>248</v>
      </c>
      <c r="M83" s="3" t="s">
        <v>226</v>
      </c>
      <c r="N83" s="3" t="s">
        <v>26</v>
      </c>
      <c r="O83" s="3">
        <v>1</v>
      </c>
      <c r="P83" s="3" t="s">
        <v>51</v>
      </c>
      <c r="Q83" s="3" t="s">
        <v>28</v>
      </c>
      <c r="R83" s="3">
        <v>999</v>
      </c>
      <c r="S83" s="3">
        <v>0</v>
      </c>
      <c r="T83" s="3" t="s">
        <v>29</v>
      </c>
      <c r="U83" s="3">
        <v>3.2601406999999999E-2</v>
      </c>
      <c r="W83" s="3" t="s">
        <v>248</v>
      </c>
      <c r="X83" s="3" t="s">
        <v>226</v>
      </c>
      <c r="Y83" s="3" t="s">
        <v>26</v>
      </c>
      <c r="Z83" s="3">
        <v>1</v>
      </c>
      <c r="AA83" s="3" t="s">
        <v>51</v>
      </c>
      <c r="AB83" s="3" t="s">
        <v>28</v>
      </c>
      <c r="AC83" s="3">
        <v>999</v>
      </c>
      <c r="AD83" s="3">
        <v>0</v>
      </c>
      <c r="AE83" s="3" t="s">
        <v>29</v>
      </c>
      <c r="AF83" s="3">
        <v>3.6386395000000002E-2</v>
      </c>
    </row>
    <row r="84" spans="1:32">
      <c r="A84" s="3" t="s">
        <v>2570</v>
      </c>
      <c r="B84" s="3" t="s">
        <v>2476</v>
      </c>
      <c r="C84" s="3" t="s">
        <v>26</v>
      </c>
      <c r="D84" s="3">
        <v>1</v>
      </c>
      <c r="E84" s="3" t="s">
        <v>2571</v>
      </c>
      <c r="F84" s="3" t="s">
        <v>28</v>
      </c>
      <c r="G84" s="3">
        <v>999</v>
      </c>
      <c r="H84" s="3">
        <v>0</v>
      </c>
      <c r="I84" s="3" t="s">
        <v>29</v>
      </c>
      <c r="J84" s="3">
        <v>9.6603277000000001E-2</v>
      </c>
      <c r="L84" s="3" t="s">
        <v>249</v>
      </c>
      <c r="M84" s="3" t="s">
        <v>226</v>
      </c>
      <c r="N84" s="3" t="s">
        <v>26</v>
      </c>
      <c r="O84" s="3">
        <v>1</v>
      </c>
      <c r="P84" s="3" t="s">
        <v>52</v>
      </c>
      <c r="Q84" s="3" t="s">
        <v>28</v>
      </c>
      <c r="R84" s="3">
        <v>999</v>
      </c>
      <c r="S84" s="3">
        <v>0</v>
      </c>
      <c r="T84" s="3" t="s">
        <v>29</v>
      </c>
      <c r="U84" s="3">
        <v>3.2601406999999999E-2</v>
      </c>
      <c r="W84" s="3" t="s">
        <v>249</v>
      </c>
      <c r="X84" s="3" t="s">
        <v>226</v>
      </c>
      <c r="Y84" s="3" t="s">
        <v>26</v>
      </c>
      <c r="Z84" s="3">
        <v>1</v>
      </c>
      <c r="AA84" s="3" t="s">
        <v>52</v>
      </c>
      <c r="AB84" s="3" t="s">
        <v>28</v>
      </c>
      <c r="AC84" s="3">
        <v>999</v>
      </c>
      <c r="AD84" s="3">
        <v>0</v>
      </c>
      <c r="AE84" s="3" t="s">
        <v>29</v>
      </c>
      <c r="AF84" s="3">
        <v>3.6386395000000002E-2</v>
      </c>
    </row>
    <row r="85" spans="1:32">
      <c r="A85" s="3" t="s">
        <v>2572</v>
      </c>
      <c r="B85" s="3" t="s">
        <v>2476</v>
      </c>
      <c r="C85" s="3" t="s">
        <v>26</v>
      </c>
      <c r="D85" s="3">
        <v>1</v>
      </c>
      <c r="E85" s="3" t="s">
        <v>2573</v>
      </c>
      <c r="F85" s="3" t="s">
        <v>28</v>
      </c>
      <c r="G85" s="3">
        <v>999</v>
      </c>
      <c r="H85" s="3">
        <v>0</v>
      </c>
      <c r="I85" s="3" t="s">
        <v>29</v>
      </c>
      <c r="J85" s="3">
        <v>9.6603277000000001E-2</v>
      </c>
      <c r="L85" s="3" t="s">
        <v>250</v>
      </c>
      <c r="M85" s="3" t="s">
        <v>226</v>
      </c>
      <c r="N85" s="3" t="s">
        <v>26</v>
      </c>
      <c r="O85" s="3">
        <v>1</v>
      </c>
      <c r="P85" s="3" t="s">
        <v>53</v>
      </c>
      <c r="Q85" s="3" t="s">
        <v>28</v>
      </c>
      <c r="R85" s="3">
        <v>999</v>
      </c>
      <c r="S85" s="3">
        <v>0</v>
      </c>
      <c r="T85" s="3" t="s">
        <v>29</v>
      </c>
      <c r="U85" s="3">
        <v>3.2601406999999999E-2</v>
      </c>
      <c r="W85" s="3" t="s">
        <v>250</v>
      </c>
      <c r="X85" s="3" t="s">
        <v>226</v>
      </c>
      <c r="Y85" s="3" t="s">
        <v>26</v>
      </c>
      <c r="Z85" s="3">
        <v>1</v>
      </c>
      <c r="AA85" s="3" t="s">
        <v>53</v>
      </c>
      <c r="AB85" s="3" t="s">
        <v>28</v>
      </c>
      <c r="AC85" s="3">
        <v>999</v>
      </c>
      <c r="AD85" s="3">
        <v>0</v>
      </c>
      <c r="AE85" s="3" t="s">
        <v>29</v>
      </c>
      <c r="AF85" s="3">
        <v>3.6386395000000002E-2</v>
      </c>
    </row>
    <row r="86" spans="1:32">
      <c r="A86" s="3" t="s">
        <v>2574</v>
      </c>
      <c r="B86" s="3" t="s">
        <v>2476</v>
      </c>
      <c r="C86" s="3" t="s">
        <v>26</v>
      </c>
      <c r="D86" s="3">
        <v>1</v>
      </c>
      <c r="E86" s="3" t="s">
        <v>2575</v>
      </c>
      <c r="F86" s="3" t="s">
        <v>28</v>
      </c>
      <c r="G86" s="3">
        <v>999</v>
      </c>
      <c r="H86" s="3">
        <v>0</v>
      </c>
      <c r="I86" s="3" t="s">
        <v>29</v>
      </c>
      <c r="J86" s="3">
        <v>9.6603277000000001E-2</v>
      </c>
      <c r="L86" s="3" t="s">
        <v>251</v>
      </c>
      <c r="M86" s="3" t="s">
        <v>226</v>
      </c>
      <c r="N86" s="3" t="s">
        <v>26</v>
      </c>
      <c r="O86" s="3">
        <v>1</v>
      </c>
      <c r="P86" s="3" t="s">
        <v>54</v>
      </c>
      <c r="Q86" s="3" t="s">
        <v>28</v>
      </c>
      <c r="R86" s="3">
        <v>999</v>
      </c>
      <c r="S86" s="3">
        <v>0</v>
      </c>
      <c r="T86" s="3" t="s">
        <v>29</v>
      </c>
      <c r="U86" s="3">
        <v>3.2601406999999999E-2</v>
      </c>
      <c r="W86" s="3" t="s">
        <v>251</v>
      </c>
      <c r="X86" s="3" t="s">
        <v>226</v>
      </c>
      <c r="Y86" s="3" t="s">
        <v>26</v>
      </c>
      <c r="Z86" s="3">
        <v>1</v>
      </c>
      <c r="AA86" s="3" t="s">
        <v>54</v>
      </c>
      <c r="AB86" s="3" t="s">
        <v>28</v>
      </c>
      <c r="AC86" s="3">
        <v>16.9572328</v>
      </c>
      <c r="AD86" s="3">
        <v>0.98</v>
      </c>
      <c r="AE86" s="3" t="s">
        <v>68</v>
      </c>
      <c r="AF86" s="3">
        <v>3.6386395000000002E-2</v>
      </c>
    </row>
    <row r="87" spans="1:32">
      <c r="A87" s="3" t="s">
        <v>2576</v>
      </c>
      <c r="B87" s="3" t="s">
        <v>2476</v>
      </c>
      <c r="C87" s="3" t="s">
        <v>26</v>
      </c>
      <c r="D87" s="3">
        <v>1</v>
      </c>
      <c r="E87" s="3" t="s">
        <v>2577</v>
      </c>
      <c r="F87" s="3" t="s">
        <v>28</v>
      </c>
      <c r="G87" s="3">
        <v>999</v>
      </c>
      <c r="H87" s="3">
        <v>0</v>
      </c>
      <c r="I87" s="3" t="s">
        <v>29</v>
      </c>
      <c r="J87" s="3">
        <v>9.6603277000000001E-2</v>
      </c>
      <c r="L87" s="3" t="s">
        <v>252</v>
      </c>
      <c r="M87" s="3" t="s">
        <v>226</v>
      </c>
      <c r="N87" s="3" t="s">
        <v>26</v>
      </c>
      <c r="O87" s="3">
        <v>1</v>
      </c>
      <c r="P87" s="3" t="s">
        <v>55</v>
      </c>
      <c r="Q87" s="3" t="s">
        <v>28</v>
      </c>
      <c r="R87" s="3">
        <v>999</v>
      </c>
      <c r="S87" s="3">
        <v>0</v>
      </c>
      <c r="T87" s="3" t="s">
        <v>29</v>
      </c>
      <c r="U87" s="3">
        <v>3.2601406999999999E-2</v>
      </c>
      <c r="W87" s="3" t="s">
        <v>252</v>
      </c>
      <c r="X87" s="3" t="s">
        <v>226</v>
      </c>
      <c r="Y87" s="3" t="s">
        <v>26</v>
      </c>
      <c r="Z87" s="3">
        <v>1</v>
      </c>
      <c r="AA87" s="3" t="s">
        <v>55</v>
      </c>
      <c r="AB87" s="3" t="s">
        <v>28</v>
      </c>
      <c r="AC87" s="3">
        <v>999</v>
      </c>
      <c r="AD87" s="3">
        <v>0</v>
      </c>
      <c r="AE87" s="3" t="s">
        <v>29</v>
      </c>
      <c r="AF87" s="3">
        <v>3.6386395000000002E-2</v>
      </c>
    </row>
    <row r="88" spans="1:32">
      <c r="A88" s="3" t="s">
        <v>2578</v>
      </c>
      <c r="B88" s="3" t="s">
        <v>2476</v>
      </c>
      <c r="C88" s="3" t="s">
        <v>26</v>
      </c>
      <c r="D88" s="3">
        <v>1</v>
      </c>
      <c r="E88" s="3" t="s">
        <v>2579</v>
      </c>
      <c r="F88" s="3" t="s">
        <v>28</v>
      </c>
      <c r="G88" s="3">
        <v>999</v>
      </c>
      <c r="H88" s="3">
        <v>0</v>
      </c>
      <c r="I88" s="3" t="s">
        <v>29</v>
      </c>
      <c r="J88" s="3">
        <v>9.6603277000000001E-2</v>
      </c>
      <c r="L88" s="3" t="s">
        <v>253</v>
      </c>
      <c r="M88" s="3" t="s">
        <v>226</v>
      </c>
      <c r="N88" s="3" t="s">
        <v>26</v>
      </c>
      <c r="O88" s="3">
        <v>1</v>
      </c>
      <c r="P88" s="3" t="s">
        <v>56</v>
      </c>
      <c r="Q88" s="3" t="s">
        <v>28</v>
      </c>
      <c r="R88" s="3">
        <v>999</v>
      </c>
      <c r="S88" s="3">
        <v>0</v>
      </c>
      <c r="T88" s="3" t="s">
        <v>29</v>
      </c>
      <c r="U88" s="3">
        <v>3.2601406999999999E-2</v>
      </c>
      <c r="W88" s="3" t="s">
        <v>253</v>
      </c>
      <c r="X88" s="3" t="s">
        <v>226</v>
      </c>
      <c r="Y88" s="3" t="s">
        <v>26</v>
      </c>
      <c r="Z88" s="3">
        <v>1</v>
      </c>
      <c r="AA88" s="3" t="s">
        <v>56</v>
      </c>
      <c r="AB88" s="3" t="s">
        <v>28</v>
      </c>
      <c r="AC88" s="3">
        <v>999</v>
      </c>
      <c r="AD88" s="3">
        <v>0</v>
      </c>
      <c r="AE88" s="3" t="s">
        <v>29</v>
      </c>
      <c r="AF88" s="3">
        <v>3.6386395000000002E-2</v>
      </c>
    </row>
    <row r="89" spans="1:32">
      <c r="A89" s="3" t="s">
        <v>2580</v>
      </c>
      <c r="B89" s="3" t="s">
        <v>2476</v>
      </c>
      <c r="C89" s="3" t="s">
        <v>26</v>
      </c>
      <c r="D89" s="3">
        <v>1</v>
      </c>
      <c r="E89" s="3" t="s">
        <v>2581</v>
      </c>
      <c r="F89" s="3" t="s">
        <v>28</v>
      </c>
      <c r="G89" s="3">
        <v>999</v>
      </c>
      <c r="H89" s="3">
        <v>0</v>
      </c>
      <c r="I89" s="3" t="s">
        <v>29</v>
      </c>
      <c r="J89" s="3">
        <v>9.6603277000000001E-2</v>
      </c>
      <c r="L89" s="3" t="s">
        <v>254</v>
      </c>
      <c r="M89" s="3" t="s">
        <v>226</v>
      </c>
      <c r="N89" s="3" t="s">
        <v>26</v>
      </c>
      <c r="O89" s="3">
        <v>1</v>
      </c>
      <c r="P89" s="3" t="s">
        <v>57</v>
      </c>
      <c r="Q89" s="3" t="s">
        <v>28</v>
      </c>
      <c r="R89" s="3">
        <v>999</v>
      </c>
      <c r="S89" s="3">
        <v>0</v>
      </c>
      <c r="T89" s="3" t="s">
        <v>29</v>
      </c>
      <c r="U89" s="3">
        <v>3.2601406999999999E-2</v>
      </c>
      <c r="W89" s="3" t="s">
        <v>254</v>
      </c>
      <c r="X89" s="3" t="s">
        <v>226</v>
      </c>
      <c r="Y89" s="3" t="s">
        <v>26</v>
      </c>
      <c r="Z89" s="3">
        <v>1</v>
      </c>
      <c r="AA89" s="3" t="s">
        <v>57</v>
      </c>
      <c r="AB89" s="3" t="s">
        <v>28</v>
      </c>
      <c r="AC89" s="3">
        <v>999</v>
      </c>
      <c r="AD89" s="3">
        <v>0</v>
      </c>
      <c r="AE89" s="3" t="s">
        <v>29</v>
      </c>
      <c r="AF89" s="3">
        <v>3.6386395000000002E-2</v>
      </c>
    </row>
    <row r="90" spans="1:32">
      <c r="A90" s="3" t="s">
        <v>2582</v>
      </c>
      <c r="B90" s="3" t="s">
        <v>2476</v>
      </c>
      <c r="C90" s="3" t="s">
        <v>26</v>
      </c>
      <c r="D90" s="3">
        <v>1</v>
      </c>
      <c r="E90" s="3" t="s">
        <v>2583</v>
      </c>
      <c r="F90" s="3" t="s">
        <v>28</v>
      </c>
      <c r="G90" s="3">
        <v>999</v>
      </c>
      <c r="H90" s="3">
        <v>0</v>
      </c>
      <c r="I90" s="3" t="s">
        <v>29</v>
      </c>
      <c r="J90" s="3">
        <v>9.6603277000000001E-2</v>
      </c>
      <c r="L90" s="3" t="s">
        <v>255</v>
      </c>
      <c r="M90" s="3" t="s">
        <v>226</v>
      </c>
      <c r="N90" s="3" t="s">
        <v>26</v>
      </c>
      <c r="O90" s="3">
        <v>1</v>
      </c>
      <c r="P90" s="3" t="s">
        <v>58</v>
      </c>
      <c r="Q90" s="3" t="s">
        <v>28</v>
      </c>
      <c r="R90" s="3">
        <v>999</v>
      </c>
      <c r="S90" s="3">
        <v>0</v>
      </c>
      <c r="T90" s="3" t="s">
        <v>29</v>
      </c>
      <c r="U90" s="3">
        <v>3.2601406999999999E-2</v>
      </c>
      <c r="W90" s="3" t="s">
        <v>255</v>
      </c>
      <c r="X90" s="3" t="s">
        <v>226</v>
      </c>
      <c r="Y90" s="3" t="s">
        <v>26</v>
      </c>
      <c r="Z90" s="3">
        <v>1</v>
      </c>
      <c r="AA90" s="3" t="s">
        <v>58</v>
      </c>
      <c r="AB90" s="3" t="s">
        <v>28</v>
      </c>
      <c r="AC90" s="3">
        <v>999</v>
      </c>
      <c r="AD90" s="3">
        <v>0</v>
      </c>
      <c r="AE90" s="3" t="s">
        <v>29</v>
      </c>
      <c r="AF90" s="3">
        <v>3.6386395000000002E-2</v>
      </c>
    </row>
    <row r="91" spans="1:32">
      <c r="A91" s="3" t="s">
        <v>2584</v>
      </c>
      <c r="B91" s="3" t="s">
        <v>2476</v>
      </c>
      <c r="C91" s="3" t="s">
        <v>26</v>
      </c>
      <c r="D91" s="3">
        <v>1</v>
      </c>
      <c r="E91" s="3" t="s">
        <v>2585</v>
      </c>
      <c r="F91" s="3" t="s">
        <v>28</v>
      </c>
      <c r="G91" s="3">
        <v>999</v>
      </c>
      <c r="H91" s="3">
        <v>0</v>
      </c>
      <c r="I91" s="3" t="s">
        <v>29</v>
      </c>
      <c r="J91" s="3">
        <v>9.6603277000000001E-2</v>
      </c>
      <c r="L91" s="3" t="s">
        <v>256</v>
      </c>
      <c r="M91" s="3" t="s">
        <v>226</v>
      </c>
      <c r="N91" s="3" t="s">
        <v>26</v>
      </c>
      <c r="O91" s="3">
        <v>1</v>
      </c>
      <c r="P91" s="3" t="s">
        <v>59</v>
      </c>
      <c r="Q91" s="3" t="s">
        <v>28</v>
      </c>
      <c r="R91" s="3">
        <v>999</v>
      </c>
      <c r="S91" s="3">
        <v>0</v>
      </c>
      <c r="T91" s="3" t="s">
        <v>29</v>
      </c>
      <c r="U91" s="3">
        <v>3.2601406999999999E-2</v>
      </c>
      <c r="W91" s="3" t="s">
        <v>256</v>
      </c>
      <c r="X91" s="3" t="s">
        <v>226</v>
      </c>
      <c r="Y91" s="3" t="s">
        <v>26</v>
      </c>
      <c r="Z91" s="3">
        <v>1</v>
      </c>
      <c r="AA91" s="3" t="s">
        <v>59</v>
      </c>
      <c r="AB91" s="3" t="s">
        <v>28</v>
      </c>
      <c r="AC91" s="3">
        <v>999</v>
      </c>
      <c r="AD91" s="3">
        <v>0</v>
      </c>
      <c r="AE91" s="3" t="s">
        <v>29</v>
      </c>
      <c r="AF91" s="3">
        <v>3.6386395000000002E-2</v>
      </c>
    </row>
    <row r="92" spans="1:32">
      <c r="A92" s="3" t="s">
        <v>2586</v>
      </c>
      <c r="B92" s="3" t="s">
        <v>2476</v>
      </c>
      <c r="C92" s="3" t="s">
        <v>26</v>
      </c>
      <c r="D92" s="3">
        <v>1</v>
      </c>
      <c r="E92" s="3" t="s">
        <v>2587</v>
      </c>
      <c r="F92" s="3" t="s">
        <v>28</v>
      </c>
      <c r="G92" s="3">
        <v>999</v>
      </c>
      <c r="H92" s="3">
        <v>0</v>
      </c>
      <c r="I92" s="3" t="s">
        <v>29</v>
      </c>
      <c r="J92" s="3">
        <v>9.6603277000000001E-2</v>
      </c>
      <c r="L92" s="3" t="s">
        <v>257</v>
      </c>
      <c r="M92" s="3" t="s">
        <v>226</v>
      </c>
      <c r="N92" s="3" t="s">
        <v>26</v>
      </c>
      <c r="O92" s="3">
        <v>1</v>
      </c>
      <c r="P92" s="3" t="s">
        <v>60</v>
      </c>
      <c r="Q92" s="3" t="s">
        <v>28</v>
      </c>
      <c r="R92" s="3">
        <v>999</v>
      </c>
      <c r="S92" s="3">
        <v>0</v>
      </c>
      <c r="T92" s="3" t="s">
        <v>29</v>
      </c>
      <c r="U92" s="3">
        <v>3.2601406999999999E-2</v>
      </c>
      <c r="W92" s="3" t="s">
        <v>257</v>
      </c>
      <c r="X92" s="3" t="s">
        <v>226</v>
      </c>
      <c r="Y92" s="3" t="s">
        <v>26</v>
      </c>
      <c r="Z92" s="3">
        <v>1</v>
      </c>
      <c r="AA92" s="3" t="s">
        <v>60</v>
      </c>
      <c r="AB92" s="3" t="s">
        <v>28</v>
      </c>
      <c r="AC92" s="3">
        <v>999</v>
      </c>
      <c r="AD92" s="3">
        <v>0</v>
      </c>
      <c r="AE92" s="3" t="s">
        <v>29</v>
      </c>
      <c r="AF92" s="3">
        <v>3.6386395000000002E-2</v>
      </c>
    </row>
    <row r="93" spans="1:32">
      <c r="A93" s="3" t="s">
        <v>2588</v>
      </c>
      <c r="B93" s="3" t="s">
        <v>2476</v>
      </c>
      <c r="C93" s="3" t="s">
        <v>26</v>
      </c>
      <c r="D93" s="3">
        <v>1</v>
      </c>
      <c r="E93" s="3" t="s">
        <v>2589</v>
      </c>
      <c r="F93" s="3" t="s">
        <v>28</v>
      </c>
      <c r="G93" s="3">
        <v>999</v>
      </c>
      <c r="H93" s="3">
        <v>0</v>
      </c>
      <c r="I93" s="3" t="s">
        <v>29</v>
      </c>
      <c r="J93" s="3">
        <v>9.6603277000000001E-2</v>
      </c>
      <c r="L93" s="3" t="s">
        <v>258</v>
      </c>
      <c r="M93" s="3" t="s">
        <v>226</v>
      </c>
      <c r="N93" s="3" t="s">
        <v>26</v>
      </c>
      <c r="O93" s="3">
        <v>1</v>
      </c>
      <c r="P93" s="3" t="s">
        <v>61</v>
      </c>
      <c r="Q93" s="3" t="s">
        <v>28</v>
      </c>
      <c r="R93" s="3">
        <v>999</v>
      </c>
      <c r="S93" s="3">
        <v>0</v>
      </c>
      <c r="T93" s="3" t="s">
        <v>29</v>
      </c>
      <c r="U93" s="3">
        <v>3.2601406999999999E-2</v>
      </c>
      <c r="W93" s="3" t="s">
        <v>258</v>
      </c>
      <c r="X93" s="3" t="s">
        <v>226</v>
      </c>
      <c r="Y93" s="3" t="s">
        <v>26</v>
      </c>
      <c r="Z93" s="3">
        <v>1</v>
      </c>
      <c r="AA93" s="3" t="s">
        <v>61</v>
      </c>
      <c r="AB93" s="3" t="s">
        <v>28</v>
      </c>
      <c r="AC93" s="3">
        <v>999</v>
      </c>
      <c r="AD93" s="3">
        <v>0</v>
      </c>
      <c r="AE93" s="3" t="s">
        <v>29</v>
      </c>
      <c r="AF93" s="3">
        <v>3.6386395000000002E-2</v>
      </c>
    </row>
    <row r="94" spans="1:32">
      <c r="A94" s="3" t="s">
        <v>2590</v>
      </c>
      <c r="B94" s="3" t="s">
        <v>2476</v>
      </c>
      <c r="C94" s="3" t="s">
        <v>26</v>
      </c>
      <c r="D94" s="3">
        <v>1</v>
      </c>
      <c r="E94" s="3" t="s">
        <v>2591</v>
      </c>
      <c r="F94" s="3" t="s">
        <v>28</v>
      </c>
      <c r="G94" s="3">
        <v>999</v>
      </c>
      <c r="H94" s="3">
        <v>0</v>
      </c>
      <c r="I94" s="3" t="s">
        <v>29</v>
      </c>
      <c r="J94" s="3">
        <v>9.6603277000000001E-2</v>
      </c>
      <c r="L94" s="3" t="s">
        <v>259</v>
      </c>
      <c r="M94" s="3" t="s">
        <v>226</v>
      </c>
      <c r="N94" s="3" t="s">
        <v>26</v>
      </c>
      <c r="O94" s="3">
        <v>1</v>
      </c>
      <c r="P94" s="3" t="s">
        <v>62</v>
      </c>
      <c r="Q94" s="3" t="s">
        <v>28</v>
      </c>
      <c r="R94" s="3">
        <v>999</v>
      </c>
      <c r="S94" s="3">
        <v>0</v>
      </c>
      <c r="T94" s="3" t="s">
        <v>29</v>
      </c>
      <c r="U94" s="3">
        <v>3.2601406999999999E-2</v>
      </c>
      <c r="W94" s="3" t="s">
        <v>259</v>
      </c>
      <c r="X94" s="3" t="s">
        <v>226</v>
      </c>
      <c r="Y94" s="3" t="s">
        <v>26</v>
      </c>
      <c r="Z94" s="3">
        <v>1</v>
      </c>
      <c r="AA94" s="3" t="s">
        <v>62</v>
      </c>
      <c r="AB94" s="3" t="s">
        <v>28</v>
      </c>
      <c r="AC94" s="3">
        <v>999</v>
      </c>
      <c r="AD94" s="3">
        <v>0</v>
      </c>
      <c r="AE94" s="3" t="s">
        <v>29</v>
      </c>
      <c r="AF94" s="3">
        <v>3.6386395000000002E-2</v>
      </c>
    </row>
    <row r="95" spans="1:32">
      <c r="A95" s="3" t="s">
        <v>2592</v>
      </c>
      <c r="B95" s="3" t="s">
        <v>2476</v>
      </c>
      <c r="C95" s="3" t="s">
        <v>26</v>
      </c>
      <c r="D95" s="3">
        <v>1</v>
      </c>
      <c r="E95" s="3" t="s">
        <v>2593</v>
      </c>
      <c r="F95" s="3" t="s">
        <v>28</v>
      </c>
      <c r="G95" s="3">
        <v>999</v>
      </c>
      <c r="H95" s="3">
        <v>0</v>
      </c>
      <c r="I95" s="3" t="s">
        <v>29</v>
      </c>
      <c r="J95" s="3">
        <v>9.6603277000000001E-2</v>
      </c>
      <c r="L95" s="3" t="s">
        <v>260</v>
      </c>
      <c r="M95" s="3" t="s">
        <v>226</v>
      </c>
      <c r="N95" s="3" t="s">
        <v>26</v>
      </c>
      <c r="O95" s="3">
        <v>1</v>
      </c>
      <c r="P95" s="3" t="s">
        <v>63</v>
      </c>
      <c r="Q95" s="3" t="s">
        <v>28</v>
      </c>
      <c r="R95" s="3">
        <v>999</v>
      </c>
      <c r="S95" s="3">
        <v>0</v>
      </c>
      <c r="T95" s="3" t="s">
        <v>29</v>
      </c>
      <c r="U95" s="3">
        <v>3.2601406999999999E-2</v>
      </c>
      <c r="W95" s="3" t="s">
        <v>260</v>
      </c>
      <c r="X95" s="3" t="s">
        <v>226</v>
      </c>
      <c r="Y95" s="3" t="s">
        <v>26</v>
      </c>
      <c r="Z95" s="3">
        <v>1</v>
      </c>
      <c r="AA95" s="3" t="s">
        <v>63</v>
      </c>
      <c r="AB95" s="3" t="s">
        <v>28</v>
      </c>
      <c r="AC95" s="3">
        <v>999</v>
      </c>
      <c r="AD95" s="3">
        <v>0</v>
      </c>
      <c r="AE95" s="3" t="s">
        <v>29</v>
      </c>
      <c r="AF95" s="3">
        <v>3.6386395000000002E-2</v>
      </c>
    </row>
    <row r="96" spans="1:32">
      <c r="A96" s="3" t="s">
        <v>2594</v>
      </c>
      <c r="B96" s="3" t="s">
        <v>2476</v>
      </c>
      <c r="C96" s="3" t="s">
        <v>26</v>
      </c>
      <c r="D96" s="3">
        <v>1</v>
      </c>
      <c r="E96" s="3" t="s">
        <v>2595</v>
      </c>
      <c r="F96" s="3" t="s">
        <v>28</v>
      </c>
      <c r="G96" s="3">
        <v>999</v>
      </c>
      <c r="H96" s="3">
        <v>0</v>
      </c>
      <c r="I96" s="3" t="s">
        <v>29</v>
      </c>
      <c r="J96" s="3">
        <v>9.6603277000000001E-2</v>
      </c>
      <c r="L96" s="3" t="s">
        <v>261</v>
      </c>
      <c r="M96" s="3" t="s">
        <v>226</v>
      </c>
      <c r="N96" s="3" t="s">
        <v>26</v>
      </c>
      <c r="O96" s="3">
        <v>1</v>
      </c>
      <c r="P96" s="3" t="s">
        <v>64</v>
      </c>
      <c r="Q96" s="3" t="s">
        <v>28</v>
      </c>
      <c r="R96" s="3">
        <v>999</v>
      </c>
      <c r="S96" s="3">
        <v>0</v>
      </c>
      <c r="T96" s="3" t="s">
        <v>29</v>
      </c>
      <c r="U96" s="3">
        <v>3.2601406999999999E-2</v>
      </c>
      <c r="W96" s="3" t="s">
        <v>261</v>
      </c>
      <c r="X96" s="3" t="s">
        <v>226</v>
      </c>
      <c r="Y96" s="3" t="s">
        <v>26</v>
      </c>
      <c r="Z96" s="3">
        <v>1</v>
      </c>
      <c r="AA96" s="3" t="s">
        <v>64</v>
      </c>
      <c r="AB96" s="3" t="s">
        <v>28</v>
      </c>
      <c r="AC96" s="3">
        <v>999</v>
      </c>
      <c r="AD96" s="3">
        <v>0</v>
      </c>
      <c r="AE96" s="3" t="s">
        <v>29</v>
      </c>
      <c r="AF96" s="3">
        <v>3.6386395000000002E-2</v>
      </c>
    </row>
    <row r="97" spans="1:32">
      <c r="A97" s="3" t="s">
        <v>2596</v>
      </c>
      <c r="B97" s="3" t="s">
        <v>2476</v>
      </c>
      <c r="C97" s="3" t="s">
        <v>26</v>
      </c>
      <c r="D97" s="3">
        <v>1</v>
      </c>
      <c r="E97" s="3" t="s">
        <v>2597</v>
      </c>
      <c r="F97" s="3" t="s">
        <v>28</v>
      </c>
      <c r="G97" s="3">
        <v>999</v>
      </c>
      <c r="H97" s="3">
        <v>0</v>
      </c>
      <c r="I97" s="3" t="s">
        <v>29</v>
      </c>
      <c r="J97" s="3">
        <v>9.6603277000000001E-2</v>
      </c>
      <c r="L97" s="3" t="s">
        <v>262</v>
      </c>
      <c r="M97" s="3" t="s">
        <v>226</v>
      </c>
      <c r="N97" s="3" t="s">
        <v>26</v>
      </c>
      <c r="O97" s="3">
        <v>1</v>
      </c>
      <c r="P97" s="3" t="s">
        <v>65</v>
      </c>
      <c r="Q97" s="3" t="s">
        <v>28</v>
      </c>
      <c r="R97" s="3">
        <v>999</v>
      </c>
      <c r="S97" s="3">
        <v>0</v>
      </c>
      <c r="T97" s="3" t="s">
        <v>29</v>
      </c>
      <c r="U97" s="3">
        <v>3.2601406999999999E-2</v>
      </c>
      <c r="W97" s="3" t="s">
        <v>262</v>
      </c>
      <c r="X97" s="3" t="s">
        <v>226</v>
      </c>
      <c r="Y97" s="3" t="s">
        <v>26</v>
      </c>
      <c r="Z97" s="3">
        <v>1</v>
      </c>
      <c r="AA97" s="3" t="s">
        <v>65</v>
      </c>
      <c r="AB97" s="3" t="s">
        <v>28</v>
      </c>
      <c r="AC97" s="3">
        <v>999</v>
      </c>
      <c r="AD97" s="3">
        <v>0</v>
      </c>
      <c r="AE97" s="3" t="s">
        <v>29</v>
      </c>
      <c r="AF97" s="3">
        <v>3.6386395000000002E-2</v>
      </c>
    </row>
    <row r="98" spans="1:32">
      <c r="A98" s="3" t="s">
        <v>2598</v>
      </c>
      <c r="B98" s="3" t="s">
        <v>2476</v>
      </c>
      <c r="C98" s="3" t="s">
        <v>26</v>
      </c>
      <c r="D98" s="3">
        <v>1</v>
      </c>
      <c r="E98" s="3" t="s">
        <v>2599</v>
      </c>
      <c r="F98" s="3" t="s">
        <v>28</v>
      </c>
      <c r="G98" s="3">
        <v>999</v>
      </c>
      <c r="H98" s="3">
        <v>0</v>
      </c>
      <c r="I98" s="3" t="s">
        <v>29</v>
      </c>
      <c r="J98" s="3">
        <v>9.6603277000000001E-2</v>
      </c>
      <c r="L98" s="3" t="s">
        <v>263</v>
      </c>
      <c r="M98" s="3" t="s">
        <v>226</v>
      </c>
      <c r="N98" s="3" t="s">
        <v>26</v>
      </c>
      <c r="O98" s="3">
        <v>1</v>
      </c>
      <c r="P98" s="3" t="s">
        <v>66</v>
      </c>
      <c r="Q98" s="3" t="s">
        <v>28</v>
      </c>
      <c r="R98" s="3">
        <v>999</v>
      </c>
      <c r="S98" s="3">
        <v>0</v>
      </c>
      <c r="T98" s="3" t="s">
        <v>29</v>
      </c>
      <c r="U98" s="3">
        <v>3.2601406999999999E-2</v>
      </c>
      <c r="W98" s="3" t="s">
        <v>263</v>
      </c>
      <c r="X98" s="3" t="s">
        <v>226</v>
      </c>
      <c r="Y98" s="3" t="s">
        <v>26</v>
      </c>
      <c r="Z98" s="3">
        <v>1</v>
      </c>
      <c r="AA98" s="3" t="s">
        <v>66</v>
      </c>
      <c r="AB98" s="3" t="s">
        <v>28</v>
      </c>
      <c r="AC98" s="3">
        <v>999</v>
      </c>
      <c r="AD98" s="3">
        <v>0</v>
      </c>
      <c r="AE98" s="3" t="s">
        <v>29</v>
      </c>
      <c r="AF98" s="3">
        <v>3.6386395000000002E-2</v>
      </c>
    </row>
    <row r="99" spans="1:32">
      <c r="A99" s="3" t="s">
        <v>2600</v>
      </c>
      <c r="B99" s="3" t="s">
        <v>2476</v>
      </c>
      <c r="C99" s="3" t="s">
        <v>26</v>
      </c>
      <c r="D99" s="3">
        <v>1</v>
      </c>
      <c r="E99" s="3" t="s">
        <v>2601</v>
      </c>
      <c r="F99" s="3" t="s">
        <v>28</v>
      </c>
      <c r="G99" s="3">
        <v>999</v>
      </c>
      <c r="H99" s="3">
        <v>0</v>
      </c>
      <c r="I99" s="3" t="s">
        <v>29</v>
      </c>
      <c r="J99" s="3">
        <v>9.6603277000000001E-2</v>
      </c>
      <c r="L99" s="3" t="s">
        <v>264</v>
      </c>
      <c r="M99" s="3" t="s">
        <v>226</v>
      </c>
      <c r="N99" s="3" t="s">
        <v>26</v>
      </c>
      <c r="O99" s="3">
        <v>1</v>
      </c>
      <c r="P99" s="3" t="s">
        <v>67</v>
      </c>
      <c r="Q99" s="3" t="s">
        <v>28</v>
      </c>
      <c r="R99" s="3">
        <v>999</v>
      </c>
      <c r="S99" s="3">
        <v>0</v>
      </c>
      <c r="T99" s="3" t="s">
        <v>29</v>
      </c>
      <c r="U99" s="3">
        <v>3.2601406999999999E-2</v>
      </c>
      <c r="W99" s="3" t="s">
        <v>264</v>
      </c>
      <c r="X99" s="3" t="s">
        <v>226</v>
      </c>
      <c r="Y99" s="3" t="s">
        <v>26</v>
      </c>
      <c r="Z99" s="3">
        <v>1</v>
      </c>
      <c r="AA99" s="3" t="s">
        <v>67</v>
      </c>
      <c r="AB99" s="3" t="s">
        <v>28</v>
      </c>
      <c r="AC99" s="3">
        <v>999</v>
      </c>
      <c r="AD99" s="3">
        <v>0</v>
      </c>
      <c r="AE99" s="3" t="s">
        <v>29</v>
      </c>
      <c r="AF99" s="3">
        <v>3.6386395000000002E-2</v>
      </c>
    </row>
    <row r="100" spans="1:32">
      <c r="A100" s="3" t="s">
        <v>2602</v>
      </c>
      <c r="B100" s="3" t="s">
        <v>2476</v>
      </c>
      <c r="C100" s="3" t="s">
        <v>26</v>
      </c>
      <c r="D100" s="3">
        <v>1</v>
      </c>
      <c r="E100" s="3" t="s">
        <v>2603</v>
      </c>
      <c r="F100" s="3" t="s">
        <v>28</v>
      </c>
      <c r="G100" s="3">
        <v>999</v>
      </c>
      <c r="H100" s="3">
        <v>0</v>
      </c>
      <c r="I100" s="3" t="s">
        <v>29</v>
      </c>
      <c r="J100" s="3">
        <v>9.6603277000000001E-2</v>
      </c>
      <c r="L100" s="3" t="s">
        <v>265</v>
      </c>
      <c r="M100" s="3" t="s">
        <v>226</v>
      </c>
      <c r="N100" s="3" t="s">
        <v>26</v>
      </c>
      <c r="O100" s="3">
        <v>1</v>
      </c>
      <c r="P100" s="3" t="s">
        <v>69</v>
      </c>
      <c r="Q100" s="3" t="s">
        <v>28</v>
      </c>
      <c r="R100" s="3">
        <v>999</v>
      </c>
      <c r="S100" s="3">
        <v>0</v>
      </c>
      <c r="T100" s="3" t="s">
        <v>29</v>
      </c>
      <c r="U100" s="3">
        <v>3.2601406999999999E-2</v>
      </c>
      <c r="W100" s="3" t="s">
        <v>265</v>
      </c>
      <c r="X100" s="3" t="s">
        <v>226</v>
      </c>
      <c r="Y100" s="3" t="s">
        <v>26</v>
      </c>
      <c r="Z100" s="3">
        <v>1</v>
      </c>
      <c r="AA100" s="3" t="s">
        <v>69</v>
      </c>
      <c r="AB100" s="3" t="s">
        <v>28</v>
      </c>
      <c r="AC100" s="3">
        <v>999</v>
      </c>
      <c r="AD100" s="3">
        <v>0</v>
      </c>
      <c r="AE100" s="3" t="s">
        <v>29</v>
      </c>
      <c r="AF100" s="3">
        <v>3.6386395000000002E-2</v>
      </c>
    </row>
    <row r="101" spans="1:32">
      <c r="A101" s="3" t="s">
        <v>2604</v>
      </c>
      <c r="B101" s="3" t="s">
        <v>2476</v>
      </c>
      <c r="C101" s="3" t="s">
        <v>26</v>
      </c>
      <c r="D101" s="3">
        <v>1</v>
      </c>
      <c r="E101" s="3" t="s">
        <v>2605</v>
      </c>
      <c r="F101" s="3" t="s">
        <v>28</v>
      </c>
      <c r="G101" s="3">
        <v>999</v>
      </c>
      <c r="H101" s="3">
        <v>0</v>
      </c>
      <c r="I101" s="3" t="s">
        <v>29</v>
      </c>
      <c r="J101" s="3">
        <v>9.6603277000000001E-2</v>
      </c>
      <c r="L101" s="3" t="s">
        <v>266</v>
      </c>
      <c r="M101" s="3" t="s">
        <v>226</v>
      </c>
      <c r="N101" s="3" t="s">
        <v>26</v>
      </c>
      <c r="O101" s="3">
        <v>1</v>
      </c>
      <c r="P101" s="3" t="s">
        <v>70</v>
      </c>
      <c r="Q101" s="3" t="s">
        <v>28</v>
      </c>
      <c r="R101" s="3">
        <v>999</v>
      </c>
      <c r="S101" s="3">
        <v>0</v>
      </c>
      <c r="T101" s="3" t="s">
        <v>29</v>
      </c>
      <c r="U101" s="3">
        <v>3.2601406999999999E-2</v>
      </c>
      <c r="W101" s="3" t="s">
        <v>266</v>
      </c>
      <c r="X101" s="3" t="s">
        <v>226</v>
      </c>
      <c r="Y101" s="3" t="s">
        <v>26</v>
      </c>
      <c r="Z101" s="3">
        <v>1</v>
      </c>
      <c r="AA101" s="3" t="s">
        <v>70</v>
      </c>
      <c r="AB101" s="3" t="s">
        <v>28</v>
      </c>
      <c r="AC101" s="3">
        <v>999</v>
      </c>
      <c r="AD101" s="3">
        <v>0</v>
      </c>
      <c r="AE101" s="3" t="s">
        <v>29</v>
      </c>
      <c r="AF101" s="3">
        <v>3.6386395000000002E-2</v>
      </c>
    </row>
    <row r="102" spans="1:32">
      <c r="A102" s="3" t="s">
        <v>2606</v>
      </c>
      <c r="B102" s="3" t="s">
        <v>2476</v>
      </c>
      <c r="C102" s="3" t="s">
        <v>26</v>
      </c>
      <c r="D102" s="3">
        <v>1</v>
      </c>
      <c r="E102" s="3" t="s">
        <v>2607</v>
      </c>
      <c r="F102" s="3" t="s">
        <v>28</v>
      </c>
      <c r="G102" s="3">
        <v>999</v>
      </c>
      <c r="H102" s="3">
        <v>0</v>
      </c>
      <c r="I102" s="3" t="s">
        <v>29</v>
      </c>
      <c r="J102" s="3">
        <v>9.6603277000000001E-2</v>
      </c>
      <c r="L102" s="3" t="s">
        <v>267</v>
      </c>
      <c r="M102" s="3" t="s">
        <v>226</v>
      </c>
      <c r="N102" s="3" t="s">
        <v>26</v>
      </c>
      <c r="O102" s="3">
        <v>1</v>
      </c>
      <c r="P102" s="3" t="s">
        <v>71</v>
      </c>
      <c r="Q102" s="3" t="s">
        <v>28</v>
      </c>
      <c r="R102" s="3">
        <v>999</v>
      </c>
      <c r="S102" s="3">
        <v>0</v>
      </c>
      <c r="T102" s="3" t="s">
        <v>29</v>
      </c>
      <c r="U102" s="3">
        <v>3.2601406999999999E-2</v>
      </c>
      <c r="W102" s="3" t="s">
        <v>267</v>
      </c>
      <c r="X102" s="3" t="s">
        <v>226</v>
      </c>
      <c r="Y102" s="3" t="s">
        <v>26</v>
      </c>
      <c r="Z102" s="3">
        <v>1</v>
      </c>
      <c r="AA102" s="3" t="s">
        <v>71</v>
      </c>
      <c r="AB102" s="3" t="s">
        <v>28</v>
      </c>
      <c r="AC102" s="3">
        <v>999</v>
      </c>
      <c r="AD102" s="3">
        <v>0</v>
      </c>
      <c r="AE102" s="3" t="s">
        <v>29</v>
      </c>
      <c r="AF102" s="3">
        <v>3.6386395000000002E-2</v>
      </c>
    </row>
    <row r="103" spans="1:32">
      <c r="A103" s="3" t="s">
        <v>2608</v>
      </c>
      <c r="B103" s="3" t="s">
        <v>2476</v>
      </c>
      <c r="C103" s="3" t="s">
        <v>26</v>
      </c>
      <c r="D103" s="3">
        <v>1</v>
      </c>
      <c r="E103" s="3" t="s">
        <v>2609</v>
      </c>
      <c r="F103" s="3" t="s">
        <v>28</v>
      </c>
      <c r="G103" s="3">
        <v>999</v>
      </c>
      <c r="H103" s="3">
        <v>0</v>
      </c>
      <c r="I103" s="3" t="s">
        <v>29</v>
      </c>
      <c r="J103" s="3">
        <v>9.6603277000000001E-2</v>
      </c>
      <c r="L103" s="3" t="s">
        <v>268</v>
      </c>
      <c r="M103" s="3" t="s">
        <v>226</v>
      </c>
      <c r="N103" s="3" t="s">
        <v>26</v>
      </c>
      <c r="O103" s="3">
        <v>1</v>
      </c>
      <c r="P103" s="3" t="s">
        <v>72</v>
      </c>
      <c r="Q103" s="3" t="s">
        <v>28</v>
      </c>
      <c r="R103" s="3">
        <v>999</v>
      </c>
      <c r="S103" s="3">
        <v>0</v>
      </c>
      <c r="T103" s="3" t="s">
        <v>29</v>
      </c>
      <c r="U103" s="3">
        <v>3.2601406999999999E-2</v>
      </c>
      <c r="W103" s="3" t="s">
        <v>268</v>
      </c>
      <c r="X103" s="3" t="s">
        <v>226</v>
      </c>
      <c r="Y103" s="3" t="s">
        <v>26</v>
      </c>
      <c r="Z103" s="3">
        <v>1</v>
      </c>
      <c r="AA103" s="3" t="s">
        <v>72</v>
      </c>
      <c r="AB103" s="3" t="s">
        <v>28</v>
      </c>
      <c r="AC103" s="3">
        <v>999</v>
      </c>
      <c r="AD103" s="3">
        <v>0</v>
      </c>
      <c r="AE103" s="3" t="s">
        <v>29</v>
      </c>
      <c r="AF103" s="3">
        <v>3.6386395000000002E-2</v>
      </c>
    </row>
    <row r="104" spans="1:32">
      <c r="A104" s="3" t="s">
        <v>2610</v>
      </c>
      <c r="B104" s="3" t="s">
        <v>2476</v>
      </c>
      <c r="C104" s="3" t="s">
        <v>26</v>
      </c>
      <c r="D104" s="3">
        <v>1</v>
      </c>
      <c r="E104" s="3" t="s">
        <v>2611</v>
      </c>
      <c r="F104" s="3" t="s">
        <v>28</v>
      </c>
      <c r="G104" s="3">
        <v>999</v>
      </c>
      <c r="H104" s="3">
        <v>0</v>
      </c>
      <c r="I104" s="3" t="s">
        <v>29</v>
      </c>
      <c r="J104" s="3">
        <v>9.6603277000000001E-2</v>
      </c>
      <c r="L104" s="3" t="s">
        <v>269</v>
      </c>
      <c r="M104" s="3" t="s">
        <v>226</v>
      </c>
      <c r="N104" s="3" t="s">
        <v>26</v>
      </c>
      <c r="O104" s="3">
        <v>1</v>
      </c>
      <c r="P104" s="3" t="s">
        <v>73</v>
      </c>
      <c r="Q104" s="3" t="s">
        <v>28</v>
      </c>
      <c r="R104" s="3">
        <v>999</v>
      </c>
      <c r="S104" s="3">
        <v>0</v>
      </c>
      <c r="T104" s="3" t="s">
        <v>29</v>
      </c>
      <c r="U104" s="3">
        <v>3.2601406999999999E-2</v>
      </c>
      <c r="W104" s="3" t="s">
        <v>269</v>
      </c>
      <c r="X104" s="3" t="s">
        <v>226</v>
      </c>
      <c r="Y104" s="3" t="s">
        <v>26</v>
      </c>
      <c r="Z104" s="3">
        <v>1</v>
      </c>
      <c r="AA104" s="3" t="s">
        <v>73</v>
      </c>
      <c r="AB104" s="3" t="s">
        <v>28</v>
      </c>
      <c r="AC104" s="3">
        <v>999</v>
      </c>
      <c r="AD104" s="3">
        <v>0</v>
      </c>
      <c r="AE104" s="3" t="s">
        <v>29</v>
      </c>
      <c r="AF104" s="3">
        <v>3.6386395000000002E-2</v>
      </c>
    </row>
    <row r="105" spans="1:32">
      <c r="A105" s="3" t="s">
        <v>2612</v>
      </c>
      <c r="B105" s="3" t="s">
        <v>2476</v>
      </c>
      <c r="C105" s="3" t="s">
        <v>26</v>
      </c>
      <c r="D105" s="3">
        <v>1</v>
      </c>
      <c r="E105" s="3" t="s">
        <v>2613</v>
      </c>
      <c r="F105" s="3" t="s">
        <v>28</v>
      </c>
      <c r="G105" s="3">
        <v>999</v>
      </c>
      <c r="H105" s="3">
        <v>0</v>
      </c>
      <c r="I105" s="3" t="s">
        <v>29</v>
      </c>
      <c r="J105" s="3">
        <v>9.6603277000000001E-2</v>
      </c>
      <c r="L105" s="3" t="s">
        <v>270</v>
      </c>
      <c r="M105" s="3" t="s">
        <v>226</v>
      </c>
      <c r="N105" s="3" t="s">
        <v>26</v>
      </c>
      <c r="O105" s="3">
        <v>1</v>
      </c>
      <c r="P105" s="3" t="s">
        <v>74</v>
      </c>
      <c r="Q105" s="3" t="s">
        <v>28</v>
      </c>
      <c r="R105" s="3">
        <v>999</v>
      </c>
      <c r="S105" s="3">
        <v>0</v>
      </c>
      <c r="T105" s="3" t="s">
        <v>29</v>
      </c>
      <c r="U105" s="3">
        <v>3.2601406999999999E-2</v>
      </c>
      <c r="W105" s="3" t="s">
        <v>270</v>
      </c>
      <c r="X105" s="3" t="s">
        <v>226</v>
      </c>
      <c r="Y105" s="3" t="s">
        <v>26</v>
      </c>
      <c r="Z105" s="3">
        <v>1</v>
      </c>
      <c r="AA105" s="3" t="s">
        <v>74</v>
      </c>
      <c r="AB105" s="3" t="s">
        <v>28</v>
      </c>
      <c r="AC105" s="3">
        <v>999</v>
      </c>
      <c r="AD105" s="3">
        <v>0</v>
      </c>
      <c r="AE105" s="3" t="s">
        <v>29</v>
      </c>
      <c r="AF105" s="3">
        <v>3.6386395000000002E-2</v>
      </c>
    </row>
    <row r="106" spans="1:32">
      <c r="A106" s="3" t="s">
        <v>2614</v>
      </c>
      <c r="B106" s="3" t="s">
        <v>2476</v>
      </c>
      <c r="C106" s="3" t="s">
        <v>26</v>
      </c>
      <c r="D106" s="3">
        <v>1</v>
      </c>
      <c r="E106" s="3" t="s">
        <v>2615</v>
      </c>
      <c r="F106" s="3" t="s">
        <v>28</v>
      </c>
      <c r="G106" s="3">
        <v>999</v>
      </c>
      <c r="H106" s="3">
        <v>0</v>
      </c>
      <c r="I106" s="3" t="s">
        <v>29</v>
      </c>
      <c r="J106" s="3">
        <v>9.6603277000000001E-2</v>
      </c>
      <c r="L106" s="3" t="s">
        <v>271</v>
      </c>
      <c r="M106" s="3" t="s">
        <v>226</v>
      </c>
      <c r="N106" s="3" t="s">
        <v>26</v>
      </c>
      <c r="O106" s="3">
        <v>1</v>
      </c>
      <c r="P106" s="3" t="s">
        <v>75</v>
      </c>
      <c r="Q106" s="3" t="s">
        <v>28</v>
      </c>
      <c r="R106" s="3">
        <v>999</v>
      </c>
      <c r="S106" s="3">
        <v>0</v>
      </c>
      <c r="T106" s="3" t="s">
        <v>29</v>
      </c>
      <c r="U106" s="3">
        <v>3.2601406999999999E-2</v>
      </c>
      <c r="W106" s="3" t="s">
        <v>271</v>
      </c>
      <c r="X106" s="3" t="s">
        <v>226</v>
      </c>
      <c r="Y106" s="3" t="s">
        <v>26</v>
      </c>
      <c r="Z106" s="3">
        <v>1</v>
      </c>
      <c r="AA106" s="3" t="s">
        <v>75</v>
      </c>
      <c r="AB106" s="3" t="s">
        <v>28</v>
      </c>
      <c r="AC106" s="3">
        <v>999</v>
      </c>
      <c r="AD106" s="3">
        <v>0</v>
      </c>
      <c r="AE106" s="3" t="s">
        <v>29</v>
      </c>
      <c r="AF106" s="3">
        <v>3.6386395000000002E-2</v>
      </c>
    </row>
    <row r="107" spans="1:32">
      <c r="A107" s="3" t="s">
        <v>2616</v>
      </c>
      <c r="B107" s="3" t="s">
        <v>2476</v>
      </c>
      <c r="C107" s="3" t="s">
        <v>26</v>
      </c>
      <c r="D107" s="3">
        <v>1</v>
      </c>
      <c r="E107" s="3" t="s">
        <v>2617</v>
      </c>
      <c r="F107" s="3" t="s">
        <v>28</v>
      </c>
      <c r="G107" s="3">
        <v>999</v>
      </c>
      <c r="H107" s="3">
        <v>0</v>
      </c>
      <c r="I107" s="3" t="s">
        <v>29</v>
      </c>
      <c r="J107" s="3">
        <v>9.6603277000000001E-2</v>
      </c>
      <c r="L107" s="3" t="s">
        <v>272</v>
      </c>
      <c r="M107" s="3" t="s">
        <v>226</v>
      </c>
      <c r="N107" s="3" t="s">
        <v>26</v>
      </c>
      <c r="O107" s="3">
        <v>1</v>
      </c>
      <c r="P107" s="3" t="s">
        <v>76</v>
      </c>
      <c r="Q107" s="3" t="s">
        <v>28</v>
      </c>
      <c r="R107" s="3">
        <v>999</v>
      </c>
      <c r="S107" s="3">
        <v>0</v>
      </c>
      <c r="T107" s="3" t="s">
        <v>29</v>
      </c>
      <c r="U107" s="3">
        <v>3.2601406999999999E-2</v>
      </c>
      <c r="W107" s="3" t="s">
        <v>272</v>
      </c>
      <c r="X107" s="3" t="s">
        <v>226</v>
      </c>
      <c r="Y107" s="3" t="s">
        <v>26</v>
      </c>
      <c r="Z107" s="3">
        <v>1</v>
      </c>
      <c r="AA107" s="3" t="s">
        <v>76</v>
      </c>
      <c r="AB107" s="3" t="s">
        <v>28</v>
      </c>
      <c r="AC107" s="3">
        <v>999</v>
      </c>
      <c r="AD107" s="3">
        <v>0</v>
      </c>
      <c r="AE107" s="3" t="s">
        <v>29</v>
      </c>
      <c r="AF107" s="3">
        <v>3.6386395000000002E-2</v>
      </c>
    </row>
    <row r="108" spans="1:32">
      <c r="A108" s="3" t="s">
        <v>2618</v>
      </c>
      <c r="B108" s="3" t="s">
        <v>2476</v>
      </c>
      <c r="C108" s="3" t="s">
        <v>26</v>
      </c>
      <c r="D108" s="3">
        <v>1</v>
      </c>
      <c r="E108" s="3" t="s">
        <v>2619</v>
      </c>
      <c r="F108" s="3" t="s">
        <v>28</v>
      </c>
      <c r="G108" s="3">
        <v>999</v>
      </c>
      <c r="H108" s="3">
        <v>0</v>
      </c>
      <c r="I108" s="3" t="s">
        <v>29</v>
      </c>
      <c r="J108" s="3">
        <v>9.6603277000000001E-2</v>
      </c>
      <c r="L108" s="3" t="s">
        <v>273</v>
      </c>
      <c r="M108" s="3" t="s">
        <v>226</v>
      </c>
      <c r="N108" s="3" t="s">
        <v>26</v>
      </c>
      <c r="O108" s="3">
        <v>1</v>
      </c>
      <c r="P108" s="3" t="s">
        <v>77</v>
      </c>
      <c r="Q108" s="3" t="s">
        <v>28</v>
      </c>
      <c r="R108" s="3">
        <v>999</v>
      </c>
      <c r="S108" s="3">
        <v>0</v>
      </c>
      <c r="T108" s="3" t="s">
        <v>29</v>
      </c>
      <c r="U108" s="3">
        <v>3.2601406999999999E-2</v>
      </c>
      <c r="W108" s="3" t="s">
        <v>273</v>
      </c>
      <c r="X108" s="3" t="s">
        <v>226</v>
      </c>
      <c r="Y108" s="3" t="s">
        <v>26</v>
      </c>
      <c r="Z108" s="3">
        <v>1</v>
      </c>
      <c r="AA108" s="3" t="s">
        <v>77</v>
      </c>
      <c r="AB108" s="3" t="s">
        <v>28</v>
      </c>
      <c r="AC108" s="3">
        <v>999</v>
      </c>
      <c r="AD108" s="3">
        <v>0</v>
      </c>
      <c r="AE108" s="3" t="s">
        <v>29</v>
      </c>
      <c r="AF108" s="3">
        <v>3.6386395000000002E-2</v>
      </c>
    </row>
    <row r="109" spans="1:32">
      <c r="A109" s="3" t="s">
        <v>78</v>
      </c>
      <c r="B109" s="3" t="s">
        <v>79</v>
      </c>
      <c r="C109" s="3" t="s">
        <v>26</v>
      </c>
      <c r="D109" s="3">
        <v>1</v>
      </c>
      <c r="E109" s="3" t="s">
        <v>27</v>
      </c>
      <c r="F109" s="3" t="s">
        <v>28</v>
      </c>
      <c r="G109" s="3">
        <v>999</v>
      </c>
      <c r="H109" s="3">
        <v>0</v>
      </c>
      <c r="I109" s="3" t="s">
        <v>29</v>
      </c>
      <c r="J109" s="3">
        <v>9.6603277000000001E-2</v>
      </c>
      <c r="L109" s="3" t="s">
        <v>2185</v>
      </c>
      <c r="M109" s="3" t="s">
        <v>2186</v>
      </c>
      <c r="N109" s="3" t="s">
        <v>26</v>
      </c>
      <c r="O109" s="3">
        <v>1</v>
      </c>
      <c r="P109" s="3" t="s">
        <v>27</v>
      </c>
      <c r="Q109" s="3" t="s">
        <v>28</v>
      </c>
      <c r="R109" s="3">
        <v>18.278905949999999</v>
      </c>
      <c r="S109" s="3">
        <v>0.72</v>
      </c>
      <c r="T109" s="3" t="s">
        <v>68</v>
      </c>
      <c r="U109" s="3">
        <v>3.2601406999999999E-2</v>
      </c>
      <c r="W109" s="3" t="s">
        <v>2185</v>
      </c>
      <c r="X109" s="3" t="s">
        <v>2186</v>
      </c>
      <c r="Y109" s="3" t="s">
        <v>26</v>
      </c>
      <c r="Z109" s="3">
        <v>1</v>
      </c>
      <c r="AA109" s="3" t="s">
        <v>27</v>
      </c>
      <c r="AB109" s="3" t="s">
        <v>28</v>
      </c>
      <c r="AC109" s="3">
        <v>999</v>
      </c>
      <c r="AD109" s="3">
        <v>0</v>
      </c>
      <c r="AE109" s="3" t="s">
        <v>29</v>
      </c>
      <c r="AF109" s="3">
        <v>3.6386395000000002E-2</v>
      </c>
    </row>
    <row r="110" spans="1:32">
      <c r="A110" s="3" t="s">
        <v>80</v>
      </c>
      <c r="B110" s="3" t="s">
        <v>79</v>
      </c>
      <c r="C110" s="3" t="s">
        <v>26</v>
      </c>
      <c r="D110" s="3">
        <v>1</v>
      </c>
      <c r="E110" s="3" t="s">
        <v>30</v>
      </c>
      <c r="F110" s="3" t="s">
        <v>28</v>
      </c>
      <c r="G110" s="3">
        <v>999</v>
      </c>
      <c r="H110" s="3">
        <v>0</v>
      </c>
      <c r="I110" s="3" t="s">
        <v>29</v>
      </c>
      <c r="J110" s="3">
        <v>9.6603277000000001E-2</v>
      </c>
      <c r="L110" s="3" t="s">
        <v>2187</v>
      </c>
      <c r="M110" s="3" t="s">
        <v>2186</v>
      </c>
      <c r="N110" s="3" t="s">
        <v>26</v>
      </c>
      <c r="O110" s="3">
        <v>1</v>
      </c>
      <c r="P110" s="3" t="s">
        <v>30</v>
      </c>
      <c r="Q110" s="3" t="s">
        <v>28</v>
      </c>
      <c r="R110" s="3">
        <v>16.648981939999999</v>
      </c>
      <c r="S110" s="3">
        <v>0.95</v>
      </c>
      <c r="T110" s="3" t="s">
        <v>68</v>
      </c>
      <c r="U110" s="3">
        <v>3.2601406999999999E-2</v>
      </c>
      <c r="W110" s="3" t="s">
        <v>2187</v>
      </c>
      <c r="X110" s="3" t="s">
        <v>2186</v>
      </c>
      <c r="Y110" s="3" t="s">
        <v>26</v>
      </c>
      <c r="Z110" s="3">
        <v>1</v>
      </c>
      <c r="AA110" s="3" t="s">
        <v>30</v>
      </c>
      <c r="AB110" s="3" t="s">
        <v>28</v>
      </c>
      <c r="AC110" s="3">
        <v>999</v>
      </c>
      <c r="AD110" s="3">
        <v>0</v>
      </c>
      <c r="AE110" s="3" t="s">
        <v>29</v>
      </c>
      <c r="AF110" s="3">
        <v>3.6386395000000002E-2</v>
      </c>
    </row>
    <row r="111" spans="1:32">
      <c r="A111" s="3" t="s">
        <v>81</v>
      </c>
      <c r="B111" s="3" t="s">
        <v>79</v>
      </c>
      <c r="C111" s="3" t="s">
        <v>26</v>
      </c>
      <c r="D111" s="3">
        <v>1</v>
      </c>
      <c r="E111" s="3" t="s">
        <v>31</v>
      </c>
      <c r="F111" s="3" t="s">
        <v>28</v>
      </c>
      <c r="G111" s="3">
        <v>999</v>
      </c>
      <c r="H111" s="3">
        <v>0</v>
      </c>
      <c r="I111" s="3" t="s">
        <v>29</v>
      </c>
      <c r="J111" s="3">
        <v>9.6603277000000001E-2</v>
      </c>
      <c r="L111" s="3" t="s">
        <v>2188</v>
      </c>
      <c r="M111" s="3" t="s">
        <v>2186</v>
      </c>
      <c r="N111" s="3" t="s">
        <v>26</v>
      </c>
      <c r="O111" s="3">
        <v>1</v>
      </c>
      <c r="P111" s="3" t="s">
        <v>31</v>
      </c>
      <c r="Q111" s="3" t="s">
        <v>28</v>
      </c>
      <c r="R111" s="3">
        <v>16.992917630000001</v>
      </c>
      <c r="S111" s="3">
        <v>0.97</v>
      </c>
      <c r="T111" s="3" t="s">
        <v>68</v>
      </c>
      <c r="U111" s="3">
        <v>3.2601406999999999E-2</v>
      </c>
      <c r="W111" s="3" t="s">
        <v>2188</v>
      </c>
      <c r="X111" s="3" t="s">
        <v>2186</v>
      </c>
      <c r="Y111" s="3" t="s">
        <v>26</v>
      </c>
      <c r="Z111" s="3">
        <v>1</v>
      </c>
      <c r="AA111" s="3" t="s">
        <v>31</v>
      </c>
      <c r="AB111" s="3" t="s">
        <v>28</v>
      </c>
      <c r="AC111" s="3">
        <v>999</v>
      </c>
      <c r="AD111" s="3">
        <v>0</v>
      </c>
      <c r="AE111" s="3" t="s">
        <v>29</v>
      </c>
      <c r="AF111" s="3">
        <v>3.6386395000000002E-2</v>
      </c>
    </row>
    <row r="112" spans="1:32">
      <c r="A112" s="3" t="s">
        <v>82</v>
      </c>
      <c r="B112" s="3" t="s">
        <v>79</v>
      </c>
      <c r="C112" s="3" t="s">
        <v>26</v>
      </c>
      <c r="D112" s="3">
        <v>1</v>
      </c>
      <c r="E112" s="3" t="s">
        <v>32</v>
      </c>
      <c r="F112" s="3" t="s">
        <v>28</v>
      </c>
      <c r="G112" s="3">
        <v>999</v>
      </c>
      <c r="H112" s="3">
        <v>0</v>
      </c>
      <c r="I112" s="3" t="s">
        <v>29</v>
      </c>
      <c r="J112" s="3">
        <v>9.6603277000000001E-2</v>
      </c>
      <c r="L112" s="3" t="s">
        <v>2189</v>
      </c>
      <c r="M112" s="3" t="s">
        <v>2186</v>
      </c>
      <c r="N112" s="3" t="s">
        <v>26</v>
      </c>
      <c r="O112" s="3">
        <v>1</v>
      </c>
      <c r="P112" s="3" t="s">
        <v>32</v>
      </c>
      <c r="Q112" s="3" t="s">
        <v>28</v>
      </c>
      <c r="R112" s="3">
        <v>999</v>
      </c>
      <c r="S112" s="3">
        <v>0</v>
      </c>
      <c r="T112" s="3" t="s">
        <v>29</v>
      </c>
      <c r="U112" s="3">
        <v>3.2601406999999999E-2</v>
      </c>
      <c r="W112" s="3" t="s">
        <v>2189</v>
      </c>
      <c r="X112" s="3" t="s">
        <v>2186</v>
      </c>
      <c r="Y112" s="3" t="s">
        <v>26</v>
      </c>
      <c r="Z112" s="3">
        <v>1</v>
      </c>
      <c r="AA112" s="3" t="s">
        <v>32</v>
      </c>
      <c r="AB112" s="3" t="s">
        <v>28</v>
      </c>
      <c r="AC112" s="3">
        <v>999</v>
      </c>
      <c r="AD112" s="3">
        <v>0</v>
      </c>
      <c r="AE112" s="3" t="s">
        <v>29</v>
      </c>
      <c r="AF112" s="3">
        <v>3.6386395000000002E-2</v>
      </c>
    </row>
    <row r="113" spans="1:32">
      <c r="A113" s="3" t="s">
        <v>83</v>
      </c>
      <c r="B113" s="3" t="s">
        <v>79</v>
      </c>
      <c r="C113" s="3" t="s">
        <v>26</v>
      </c>
      <c r="D113" s="3">
        <v>1</v>
      </c>
      <c r="E113" s="3" t="s">
        <v>33</v>
      </c>
      <c r="F113" s="3" t="s">
        <v>28</v>
      </c>
      <c r="G113" s="3">
        <v>999</v>
      </c>
      <c r="H113" s="3">
        <v>0</v>
      </c>
      <c r="I113" s="3" t="s">
        <v>29</v>
      </c>
      <c r="J113" s="3">
        <v>9.6603277000000001E-2</v>
      </c>
      <c r="L113" s="3" t="s">
        <v>2190</v>
      </c>
      <c r="M113" s="3" t="s">
        <v>2186</v>
      </c>
      <c r="N113" s="3" t="s">
        <v>26</v>
      </c>
      <c r="O113" s="3">
        <v>1</v>
      </c>
      <c r="P113" s="3" t="s">
        <v>33</v>
      </c>
      <c r="Q113" s="3" t="s">
        <v>28</v>
      </c>
      <c r="R113" s="3">
        <v>999</v>
      </c>
      <c r="S113" s="3">
        <v>0</v>
      </c>
      <c r="T113" s="3" t="s">
        <v>29</v>
      </c>
      <c r="U113" s="3">
        <v>3.2601406999999999E-2</v>
      </c>
      <c r="W113" s="3" t="s">
        <v>2190</v>
      </c>
      <c r="X113" s="3" t="s">
        <v>2186</v>
      </c>
      <c r="Y113" s="3" t="s">
        <v>26</v>
      </c>
      <c r="Z113" s="3">
        <v>1</v>
      </c>
      <c r="AA113" s="3" t="s">
        <v>33</v>
      </c>
      <c r="AB113" s="3" t="s">
        <v>28</v>
      </c>
      <c r="AC113" s="3">
        <v>999</v>
      </c>
      <c r="AD113" s="3">
        <v>0</v>
      </c>
      <c r="AE113" s="3" t="s">
        <v>29</v>
      </c>
      <c r="AF113" s="3">
        <v>3.6386395000000002E-2</v>
      </c>
    </row>
    <row r="114" spans="1:32">
      <c r="A114" s="3" t="s">
        <v>84</v>
      </c>
      <c r="B114" s="3" t="s">
        <v>79</v>
      </c>
      <c r="C114" s="3" t="s">
        <v>26</v>
      </c>
      <c r="D114" s="3">
        <v>1</v>
      </c>
      <c r="E114" s="3" t="s">
        <v>34</v>
      </c>
      <c r="F114" s="3" t="s">
        <v>28</v>
      </c>
      <c r="G114" s="3">
        <v>999</v>
      </c>
      <c r="H114" s="3">
        <v>0</v>
      </c>
      <c r="I114" s="3" t="s">
        <v>29</v>
      </c>
      <c r="J114" s="3">
        <v>9.6603277000000001E-2</v>
      </c>
      <c r="L114" s="3" t="s">
        <v>2191</v>
      </c>
      <c r="M114" s="3" t="s">
        <v>2186</v>
      </c>
      <c r="N114" s="3" t="s">
        <v>26</v>
      </c>
      <c r="O114" s="3">
        <v>1</v>
      </c>
      <c r="P114" s="3" t="s">
        <v>34</v>
      </c>
      <c r="Q114" s="3" t="s">
        <v>28</v>
      </c>
      <c r="R114" s="3">
        <v>19.509247330000001</v>
      </c>
      <c r="S114" s="3">
        <v>0.95</v>
      </c>
      <c r="T114" s="3" t="s">
        <v>68</v>
      </c>
      <c r="U114" s="3">
        <v>3.2601406999999999E-2</v>
      </c>
      <c r="W114" s="3" t="s">
        <v>2191</v>
      </c>
      <c r="X114" s="3" t="s">
        <v>2186</v>
      </c>
      <c r="Y114" s="3" t="s">
        <v>26</v>
      </c>
      <c r="Z114" s="3">
        <v>1</v>
      </c>
      <c r="AA114" s="3" t="s">
        <v>34</v>
      </c>
      <c r="AB114" s="3" t="s">
        <v>28</v>
      </c>
      <c r="AC114" s="3">
        <v>999</v>
      </c>
      <c r="AD114" s="3">
        <v>0</v>
      </c>
      <c r="AE114" s="3" t="s">
        <v>29</v>
      </c>
      <c r="AF114" s="3">
        <v>3.6386395000000002E-2</v>
      </c>
    </row>
    <row r="115" spans="1:32">
      <c r="A115" s="3" t="s">
        <v>85</v>
      </c>
      <c r="B115" s="3" t="s">
        <v>79</v>
      </c>
      <c r="C115" s="3" t="s">
        <v>26</v>
      </c>
      <c r="D115" s="3">
        <v>1</v>
      </c>
      <c r="E115" s="3" t="s">
        <v>35</v>
      </c>
      <c r="F115" s="3" t="s">
        <v>28</v>
      </c>
      <c r="G115" s="3">
        <v>999</v>
      </c>
      <c r="H115" s="3">
        <v>0</v>
      </c>
      <c r="I115" s="3" t="s">
        <v>29</v>
      </c>
      <c r="J115" s="3">
        <v>9.6603277000000001E-2</v>
      </c>
      <c r="L115" s="3" t="s">
        <v>2192</v>
      </c>
      <c r="M115" s="3" t="s">
        <v>2186</v>
      </c>
      <c r="N115" s="3" t="s">
        <v>26</v>
      </c>
      <c r="O115" s="3">
        <v>1</v>
      </c>
      <c r="P115" s="3" t="s">
        <v>35</v>
      </c>
      <c r="Q115" s="3" t="s">
        <v>28</v>
      </c>
      <c r="R115" s="3">
        <v>16.695696559999998</v>
      </c>
      <c r="S115" s="3">
        <v>0.97</v>
      </c>
      <c r="T115" s="3" t="s">
        <v>68</v>
      </c>
      <c r="U115" s="3">
        <v>3.2601406999999999E-2</v>
      </c>
      <c r="W115" s="3" t="s">
        <v>2192</v>
      </c>
      <c r="X115" s="3" t="s">
        <v>2186</v>
      </c>
      <c r="Y115" s="3" t="s">
        <v>26</v>
      </c>
      <c r="Z115" s="3">
        <v>1</v>
      </c>
      <c r="AA115" s="3" t="s">
        <v>35</v>
      </c>
      <c r="AB115" s="3" t="s">
        <v>28</v>
      </c>
      <c r="AC115" s="3">
        <v>999</v>
      </c>
      <c r="AD115" s="3">
        <v>0</v>
      </c>
      <c r="AE115" s="3" t="s">
        <v>29</v>
      </c>
      <c r="AF115" s="3">
        <v>3.6386395000000002E-2</v>
      </c>
    </row>
    <row r="116" spans="1:32">
      <c r="A116" s="3" t="s">
        <v>86</v>
      </c>
      <c r="B116" s="3" t="s">
        <v>79</v>
      </c>
      <c r="C116" s="3" t="s">
        <v>26</v>
      </c>
      <c r="D116" s="3">
        <v>1</v>
      </c>
      <c r="E116" s="3" t="s">
        <v>36</v>
      </c>
      <c r="F116" s="3" t="s">
        <v>28</v>
      </c>
      <c r="G116" s="3">
        <v>999</v>
      </c>
      <c r="H116" s="3">
        <v>0</v>
      </c>
      <c r="I116" s="3" t="s">
        <v>29</v>
      </c>
      <c r="J116" s="3">
        <v>9.6603277000000001E-2</v>
      </c>
      <c r="L116" s="3" t="s">
        <v>2193</v>
      </c>
      <c r="M116" s="3" t="s">
        <v>2186</v>
      </c>
      <c r="N116" s="3" t="s">
        <v>26</v>
      </c>
      <c r="O116" s="3">
        <v>1</v>
      </c>
      <c r="P116" s="3" t="s">
        <v>36</v>
      </c>
      <c r="Q116" s="3" t="s">
        <v>28</v>
      </c>
      <c r="R116" s="3">
        <v>999</v>
      </c>
      <c r="S116" s="3">
        <v>0</v>
      </c>
      <c r="T116" s="3" t="s">
        <v>29</v>
      </c>
      <c r="U116" s="3">
        <v>3.2601406999999999E-2</v>
      </c>
      <c r="W116" s="3" t="s">
        <v>2193</v>
      </c>
      <c r="X116" s="3" t="s">
        <v>2186</v>
      </c>
      <c r="Y116" s="3" t="s">
        <v>26</v>
      </c>
      <c r="Z116" s="3">
        <v>1</v>
      </c>
      <c r="AA116" s="3" t="s">
        <v>36</v>
      </c>
      <c r="AB116" s="3" t="s">
        <v>28</v>
      </c>
      <c r="AC116" s="3">
        <v>999</v>
      </c>
      <c r="AD116" s="3">
        <v>0</v>
      </c>
      <c r="AE116" s="3" t="s">
        <v>29</v>
      </c>
      <c r="AF116" s="3">
        <v>3.6386395000000002E-2</v>
      </c>
    </row>
    <row r="117" spans="1:32">
      <c r="A117" s="3" t="s">
        <v>87</v>
      </c>
      <c r="B117" s="3" t="s">
        <v>79</v>
      </c>
      <c r="C117" s="3" t="s">
        <v>26</v>
      </c>
      <c r="D117" s="3">
        <v>1</v>
      </c>
      <c r="E117" s="3" t="s">
        <v>37</v>
      </c>
      <c r="F117" s="3" t="s">
        <v>28</v>
      </c>
      <c r="G117" s="3">
        <v>999</v>
      </c>
      <c r="H117" s="3">
        <v>0</v>
      </c>
      <c r="I117" s="3" t="s">
        <v>29</v>
      </c>
      <c r="J117" s="3">
        <v>9.6603277000000001E-2</v>
      </c>
      <c r="L117" s="3" t="s">
        <v>2194</v>
      </c>
      <c r="M117" s="3" t="s">
        <v>2186</v>
      </c>
      <c r="N117" s="3" t="s">
        <v>26</v>
      </c>
      <c r="O117" s="3">
        <v>1</v>
      </c>
      <c r="P117" s="3" t="s">
        <v>37</v>
      </c>
      <c r="Q117" s="3" t="s">
        <v>28</v>
      </c>
      <c r="R117" s="3">
        <v>999</v>
      </c>
      <c r="S117" s="3">
        <v>0</v>
      </c>
      <c r="T117" s="3" t="s">
        <v>29</v>
      </c>
      <c r="U117" s="3">
        <v>3.2601406999999999E-2</v>
      </c>
      <c r="W117" s="3" t="s">
        <v>2194</v>
      </c>
      <c r="X117" s="3" t="s">
        <v>2186</v>
      </c>
      <c r="Y117" s="3" t="s">
        <v>26</v>
      </c>
      <c r="Z117" s="3">
        <v>1</v>
      </c>
      <c r="AA117" s="3" t="s">
        <v>37</v>
      </c>
      <c r="AB117" s="3" t="s">
        <v>28</v>
      </c>
      <c r="AC117" s="3">
        <v>999</v>
      </c>
      <c r="AD117" s="3">
        <v>0</v>
      </c>
      <c r="AE117" s="3" t="s">
        <v>29</v>
      </c>
      <c r="AF117" s="3">
        <v>3.6386395000000002E-2</v>
      </c>
    </row>
    <row r="118" spans="1:32">
      <c r="A118" s="3" t="s">
        <v>88</v>
      </c>
      <c r="B118" s="3" t="s">
        <v>79</v>
      </c>
      <c r="C118" s="3" t="s">
        <v>26</v>
      </c>
      <c r="D118" s="3">
        <v>1</v>
      </c>
      <c r="E118" s="3" t="s">
        <v>38</v>
      </c>
      <c r="F118" s="3" t="s">
        <v>28</v>
      </c>
      <c r="G118" s="3">
        <v>999</v>
      </c>
      <c r="H118" s="3">
        <v>0</v>
      </c>
      <c r="I118" s="3" t="s">
        <v>29</v>
      </c>
      <c r="J118" s="3">
        <v>9.6603277000000001E-2</v>
      </c>
      <c r="L118" s="3" t="s">
        <v>2195</v>
      </c>
      <c r="M118" s="3" t="s">
        <v>2186</v>
      </c>
      <c r="N118" s="3" t="s">
        <v>26</v>
      </c>
      <c r="O118" s="3">
        <v>1</v>
      </c>
      <c r="P118" s="3" t="s">
        <v>38</v>
      </c>
      <c r="Q118" s="3" t="s">
        <v>28</v>
      </c>
      <c r="R118" s="3">
        <v>999</v>
      </c>
      <c r="S118" s="3">
        <v>0</v>
      </c>
      <c r="T118" s="3" t="s">
        <v>29</v>
      </c>
      <c r="U118" s="3">
        <v>3.2601406999999999E-2</v>
      </c>
      <c r="W118" s="3" t="s">
        <v>2195</v>
      </c>
      <c r="X118" s="3" t="s">
        <v>2186</v>
      </c>
      <c r="Y118" s="3" t="s">
        <v>26</v>
      </c>
      <c r="Z118" s="3">
        <v>1</v>
      </c>
      <c r="AA118" s="3" t="s">
        <v>38</v>
      </c>
      <c r="AB118" s="3" t="s">
        <v>28</v>
      </c>
      <c r="AC118" s="3">
        <v>999</v>
      </c>
      <c r="AD118" s="3">
        <v>0</v>
      </c>
      <c r="AE118" s="3" t="s">
        <v>29</v>
      </c>
      <c r="AF118" s="3">
        <v>3.6386395000000002E-2</v>
      </c>
    </row>
    <row r="119" spans="1:32">
      <c r="A119" s="3" t="s">
        <v>89</v>
      </c>
      <c r="B119" s="3" t="s">
        <v>79</v>
      </c>
      <c r="C119" s="3" t="s">
        <v>26</v>
      </c>
      <c r="D119" s="3">
        <v>1</v>
      </c>
      <c r="E119" s="3" t="s">
        <v>39</v>
      </c>
      <c r="F119" s="3" t="s">
        <v>28</v>
      </c>
      <c r="G119" s="3">
        <v>999</v>
      </c>
      <c r="H119" s="3">
        <v>0</v>
      </c>
      <c r="I119" s="3" t="s">
        <v>29</v>
      </c>
      <c r="J119" s="3">
        <v>9.6603277000000001E-2</v>
      </c>
      <c r="L119" s="3" t="s">
        <v>2196</v>
      </c>
      <c r="M119" s="3" t="s">
        <v>2186</v>
      </c>
      <c r="N119" s="3" t="s">
        <v>26</v>
      </c>
      <c r="O119" s="3">
        <v>1</v>
      </c>
      <c r="P119" s="3" t="s">
        <v>39</v>
      </c>
      <c r="Q119" s="3" t="s">
        <v>28</v>
      </c>
      <c r="R119" s="3">
        <v>999</v>
      </c>
      <c r="S119" s="3">
        <v>0</v>
      </c>
      <c r="T119" s="3" t="s">
        <v>29</v>
      </c>
      <c r="U119" s="3">
        <v>3.2601406999999999E-2</v>
      </c>
      <c r="W119" s="3" t="s">
        <v>2196</v>
      </c>
      <c r="X119" s="3" t="s">
        <v>2186</v>
      </c>
      <c r="Y119" s="3" t="s">
        <v>26</v>
      </c>
      <c r="Z119" s="3">
        <v>1</v>
      </c>
      <c r="AA119" s="3" t="s">
        <v>39</v>
      </c>
      <c r="AB119" s="3" t="s">
        <v>28</v>
      </c>
      <c r="AC119" s="3">
        <v>999</v>
      </c>
      <c r="AD119" s="3">
        <v>0</v>
      </c>
      <c r="AE119" s="3" t="s">
        <v>29</v>
      </c>
      <c r="AF119" s="3">
        <v>3.6386395000000002E-2</v>
      </c>
    </row>
    <row r="120" spans="1:32">
      <c r="A120" s="3" t="s">
        <v>90</v>
      </c>
      <c r="B120" s="3" t="s">
        <v>79</v>
      </c>
      <c r="C120" s="3" t="s">
        <v>26</v>
      </c>
      <c r="D120" s="3">
        <v>1</v>
      </c>
      <c r="E120" s="3" t="s">
        <v>40</v>
      </c>
      <c r="F120" s="3" t="s">
        <v>28</v>
      </c>
      <c r="G120" s="3">
        <v>999</v>
      </c>
      <c r="H120" s="3">
        <v>0</v>
      </c>
      <c r="I120" s="3" t="s">
        <v>29</v>
      </c>
      <c r="J120" s="3">
        <v>9.6603277000000001E-2</v>
      </c>
      <c r="L120" s="3" t="s">
        <v>2197</v>
      </c>
      <c r="M120" s="3" t="s">
        <v>2186</v>
      </c>
      <c r="N120" s="3" t="s">
        <v>26</v>
      </c>
      <c r="O120" s="3">
        <v>1</v>
      </c>
      <c r="P120" s="3" t="s">
        <v>40</v>
      </c>
      <c r="Q120" s="3" t="s">
        <v>28</v>
      </c>
      <c r="R120" s="3">
        <v>999</v>
      </c>
      <c r="S120" s="3">
        <v>0</v>
      </c>
      <c r="T120" s="3" t="s">
        <v>29</v>
      </c>
      <c r="U120" s="3">
        <v>3.2601406999999999E-2</v>
      </c>
      <c r="W120" s="3" t="s">
        <v>2197</v>
      </c>
      <c r="X120" s="3" t="s">
        <v>2186</v>
      </c>
      <c r="Y120" s="3" t="s">
        <v>26</v>
      </c>
      <c r="Z120" s="3">
        <v>1</v>
      </c>
      <c r="AA120" s="3" t="s">
        <v>40</v>
      </c>
      <c r="AB120" s="3" t="s">
        <v>28</v>
      </c>
      <c r="AC120" s="3">
        <v>999</v>
      </c>
      <c r="AD120" s="3">
        <v>0</v>
      </c>
      <c r="AE120" s="3" t="s">
        <v>29</v>
      </c>
      <c r="AF120" s="3">
        <v>3.6386395000000002E-2</v>
      </c>
    </row>
    <row r="121" spans="1:32">
      <c r="A121" s="3" t="s">
        <v>91</v>
      </c>
      <c r="B121" s="3" t="s">
        <v>79</v>
      </c>
      <c r="C121" s="3" t="s">
        <v>26</v>
      </c>
      <c r="D121" s="3">
        <v>1</v>
      </c>
      <c r="E121" s="3" t="s">
        <v>41</v>
      </c>
      <c r="F121" s="3" t="s">
        <v>28</v>
      </c>
      <c r="G121" s="3">
        <v>999</v>
      </c>
      <c r="H121" s="3">
        <v>0</v>
      </c>
      <c r="I121" s="3" t="s">
        <v>29</v>
      </c>
      <c r="J121" s="3">
        <v>9.6603277000000001E-2</v>
      </c>
      <c r="L121" s="3" t="s">
        <v>2198</v>
      </c>
      <c r="M121" s="3" t="s">
        <v>2186</v>
      </c>
      <c r="N121" s="3" t="s">
        <v>26</v>
      </c>
      <c r="O121" s="3">
        <v>1</v>
      </c>
      <c r="P121" s="3" t="s">
        <v>41</v>
      </c>
      <c r="Q121" s="3" t="s">
        <v>28</v>
      </c>
      <c r="R121" s="3">
        <v>18.74090004</v>
      </c>
      <c r="S121" s="3">
        <v>0.87</v>
      </c>
      <c r="T121" s="3" t="s">
        <v>68</v>
      </c>
      <c r="U121" s="3">
        <v>3.2601406999999999E-2</v>
      </c>
      <c r="W121" s="3" t="s">
        <v>2198</v>
      </c>
      <c r="X121" s="3" t="s">
        <v>2186</v>
      </c>
      <c r="Y121" s="3" t="s">
        <v>26</v>
      </c>
      <c r="Z121" s="3">
        <v>1</v>
      </c>
      <c r="AA121" s="3" t="s">
        <v>41</v>
      </c>
      <c r="AB121" s="3" t="s">
        <v>28</v>
      </c>
      <c r="AC121" s="3">
        <v>999</v>
      </c>
      <c r="AD121" s="3">
        <v>0</v>
      </c>
      <c r="AE121" s="3" t="s">
        <v>29</v>
      </c>
      <c r="AF121" s="3">
        <v>3.6386395000000002E-2</v>
      </c>
    </row>
    <row r="122" spans="1:32">
      <c r="A122" s="3" t="s">
        <v>92</v>
      </c>
      <c r="B122" s="3" t="s">
        <v>79</v>
      </c>
      <c r="C122" s="3" t="s">
        <v>26</v>
      </c>
      <c r="D122" s="3">
        <v>1</v>
      </c>
      <c r="E122" s="3" t="s">
        <v>42</v>
      </c>
      <c r="F122" s="3" t="s">
        <v>28</v>
      </c>
      <c r="G122" s="3">
        <v>999</v>
      </c>
      <c r="H122" s="3">
        <v>0</v>
      </c>
      <c r="I122" s="3" t="s">
        <v>29</v>
      </c>
      <c r="J122" s="3">
        <v>9.6603277000000001E-2</v>
      </c>
      <c r="L122" s="3" t="s">
        <v>2199</v>
      </c>
      <c r="M122" s="3" t="s">
        <v>2186</v>
      </c>
      <c r="N122" s="3" t="s">
        <v>26</v>
      </c>
      <c r="O122" s="3">
        <v>1</v>
      </c>
      <c r="P122" s="3" t="s">
        <v>42</v>
      </c>
      <c r="Q122" s="3" t="s">
        <v>28</v>
      </c>
      <c r="R122" s="3">
        <v>15.76858079</v>
      </c>
      <c r="S122" s="3">
        <v>0.89</v>
      </c>
      <c r="T122" s="3" t="s">
        <v>68</v>
      </c>
      <c r="U122" s="3">
        <v>3.2601406999999999E-2</v>
      </c>
      <c r="W122" s="3" t="s">
        <v>2199</v>
      </c>
      <c r="X122" s="3" t="s">
        <v>2186</v>
      </c>
      <c r="Y122" s="3" t="s">
        <v>26</v>
      </c>
      <c r="Z122" s="3">
        <v>1</v>
      </c>
      <c r="AA122" s="3" t="s">
        <v>42</v>
      </c>
      <c r="AB122" s="3" t="s">
        <v>28</v>
      </c>
      <c r="AC122" s="3">
        <v>999</v>
      </c>
      <c r="AD122" s="3">
        <v>0</v>
      </c>
      <c r="AE122" s="3" t="s">
        <v>29</v>
      </c>
      <c r="AF122" s="3">
        <v>3.6386395000000002E-2</v>
      </c>
    </row>
    <row r="123" spans="1:32">
      <c r="A123" s="3" t="s">
        <v>93</v>
      </c>
      <c r="B123" s="3" t="s">
        <v>79</v>
      </c>
      <c r="C123" s="3" t="s">
        <v>26</v>
      </c>
      <c r="D123" s="3">
        <v>1</v>
      </c>
      <c r="E123" s="3" t="s">
        <v>43</v>
      </c>
      <c r="F123" s="3" t="s">
        <v>28</v>
      </c>
      <c r="G123" s="3">
        <v>999</v>
      </c>
      <c r="H123" s="3">
        <v>0</v>
      </c>
      <c r="I123" s="3" t="s">
        <v>29</v>
      </c>
      <c r="J123" s="3">
        <v>9.6603277000000001E-2</v>
      </c>
      <c r="L123" s="3" t="s">
        <v>2200</v>
      </c>
      <c r="M123" s="3" t="s">
        <v>2186</v>
      </c>
      <c r="N123" s="3" t="s">
        <v>26</v>
      </c>
      <c r="O123" s="3">
        <v>1</v>
      </c>
      <c r="P123" s="3" t="s">
        <v>43</v>
      </c>
      <c r="Q123" s="3" t="s">
        <v>28</v>
      </c>
      <c r="R123" s="3">
        <v>20.372200280000001</v>
      </c>
      <c r="S123" s="3">
        <v>0.91</v>
      </c>
      <c r="T123" s="3" t="s">
        <v>68</v>
      </c>
      <c r="U123" s="3">
        <v>3.2601406999999999E-2</v>
      </c>
      <c r="W123" s="3" t="s">
        <v>2200</v>
      </c>
      <c r="X123" s="3" t="s">
        <v>2186</v>
      </c>
      <c r="Y123" s="3" t="s">
        <v>26</v>
      </c>
      <c r="Z123" s="3">
        <v>1</v>
      </c>
      <c r="AA123" s="3" t="s">
        <v>43</v>
      </c>
      <c r="AB123" s="3" t="s">
        <v>28</v>
      </c>
      <c r="AC123" s="3">
        <v>999</v>
      </c>
      <c r="AD123" s="3">
        <v>0</v>
      </c>
      <c r="AE123" s="3" t="s">
        <v>29</v>
      </c>
      <c r="AF123" s="3">
        <v>3.6386395000000002E-2</v>
      </c>
    </row>
    <row r="124" spans="1:32">
      <c r="A124" s="3" t="s">
        <v>94</v>
      </c>
      <c r="B124" s="3" t="s">
        <v>79</v>
      </c>
      <c r="C124" s="3" t="s">
        <v>26</v>
      </c>
      <c r="D124" s="3">
        <v>1</v>
      </c>
      <c r="E124" s="3" t="s">
        <v>44</v>
      </c>
      <c r="F124" s="3" t="s">
        <v>28</v>
      </c>
      <c r="G124" s="3">
        <v>999</v>
      </c>
      <c r="H124" s="3">
        <v>0</v>
      </c>
      <c r="I124" s="3" t="s">
        <v>29</v>
      </c>
      <c r="J124" s="3">
        <v>9.6603277000000001E-2</v>
      </c>
      <c r="L124" s="3" t="s">
        <v>2201</v>
      </c>
      <c r="M124" s="3" t="s">
        <v>2186</v>
      </c>
      <c r="N124" s="3" t="s">
        <v>26</v>
      </c>
      <c r="O124" s="3">
        <v>1</v>
      </c>
      <c r="P124" s="3" t="s">
        <v>44</v>
      </c>
      <c r="Q124" s="3" t="s">
        <v>28</v>
      </c>
      <c r="R124" s="3">
        <v>999</v>
      </c>
      <c r="S124" s="3">
        <v>0</v>
      </c>
      <c r="T124" s="3" t="s">
        <v>29</v>
      </c>
      <c r="U124" s="3">
        <v>3.2601406999999999E-2</v>
      </c>
      <c r="W124" s="3" t="s">
        <v>2201</v>
      </c>
      <c r="X124" s="3" t="s">
        <v>2186</v>
      </c>
      <c r="Y124" s="3" t="s">
        <v>26</v>
      </c>
      <c r="Z124" s="3">
        <v>1</v>
      </c>
      <c r="AA124" s="3" t="s">
        <v>44</v>
      </c>
      <c r="AB124" s="3" t="s">
        <v>28</v>
      </c>
      <c r="AC124" s="3">
        <v>999</v>
      </c>
      <c r="AD124" s="3">
        <v>0</v>
      </c>
      <c r="AE124" s="3" t="s">
        <v>29</v>
      </c>
      <c r="AF124" s="3">
        <v>3.6386395000000002E-2</v>
      </c>
    </row>
    <row r="125" spans="1:32">
      <c r="A125" s="3" t="s">
        <v>95</v>
      </c>
      <c r="B125" s="3" t="s">
        <v>79</v>
      </c>
      <c r="C125" s="3" t="s">
        <v>26</v>
      </c>
      <c r="D125" s="3">
        <v>1</v>
      </c>
      <c r="E125" s="3" t="s">
        <v>45</v>
      </c>
      <c r="F125" s="3" t="s">
        <v>28</v>
      </c>
      <c r="G125" s="3">
        <v>999</v>
      </c>
      <c r="H125" s="3">
        <v>0</v>
      </c>
      <c r="I125" s="3" t="s">
        <v>29</v>
      </c>
      <c r="J125" s="3">
        <v>9.6603277000000001E-2</v>
      </c>
      <c r="L125" s="3" t="s">
        <v>2202</v>
      </c>
      <c r="M125" s="3" t="s">
        <v>2186</v>
      </c>
      <c r="N125" s="3" t="s">
        <v>26</v>
      </c>
      <c r="O125" s="3">
        <v>1</v>
      </c>
      <c r="P125" s="3" t="s">
        <v>45</v>
      </c>
      <c r="Q125" s="3" t="s">
        <v>28</v>
      </c>
      <c r="R125" s="3">
        <v>999</v>
      </c>
      <c r="S125" s="3">
        <v>0</v>
      </c>
      <c r="T125" s="3" t="s">
        <v>29</v>
      </c>
      <c r="U125" s="3">
        <v>3.2601406999999999E-2</v>
      </c>
      <c r="W125" s="3" t="s">
        <v>2202</v>
      </c>
      <c r="X125" s="3" t="s">
        <v>2186</v>
      </c>
      <c r="Y125" s="3" t="s">
        <v>26</v>
      </c>
      <c r="Z125" s="3">
        <v>1</v>
      </c>
      <c r="AA125" s="3" t="s">
        <v>45</v>
      </c>
      <c r="AB125" s="3" t="s">
        <v>28</v>
      </c>
      <c r="AC125" s="3">
        <v>999</v>
      </c>
      <c r="AD125" s="3">
        <v>0</v>
      </c>
      <c r="AE125" s="3" t="s">
        <v>29</v>
      </c>
      <c r="AF125" s="3">
        <v>3.6386395000000002E-2</v>
      </c>
    </row>
    <row r="126" spans="1:32">
      <c r="A126" s="3" t="s">
        <v>96</v>
      </c>
      <c r="B126" s="3" t="s">
        <v>79</v>
      </c>
      <c r="C126" s="3" t="s">
        <v>26</v>
      </c>
      <c r="D126" s="3">
        <v>1</v>
      </c>
      <c r="E126" s="3" t="s">
        <v>46</v>
      </c>
      <c r="F126" s="3" t="s">
        <v>28</v>
      </c>
      <c r="G126" s="3">
        <v>999</v>
      </c>
      <c r="H126" s="3">
        <v>0</v>
      </c>
      <c r="I126" s="3" t="s">
        <v>29</v>
      </c>
      <c r="J126" s="3">
        <v>9.6603277000000001E-2</v>
      </c>
      <c r="L126" s="3" t="s">
        <v>2203</v>
      </c>
      <c r="M126" s="3" t="s">
        <v>2186</v>
      </c>
      <c r="N126" s="3" t="s">
        <v>26</v>
      </c>
      <c r="O126" s="3">
        <v>1</v>
      </c>
      <c r="P126" s="3" t="s">
        <v>46</v>
      </c>
      <c r="Q126" s="3" t="s">
        <v>28</v>
      </c>
      <c r="R126" s="3">
        <v>18.793591070000002</v>
      </c>
      <c r="S126" s="3">
        <v>0.97</v>
      </c>
      <c r="T126" s="3" t="s">
        <v>68</v>
      </c>
      <c r="U126" s="3">
        <v>3.2601406999999999E-2</v>
      </c>
      <c r="W126" s="3" t="s">
        <v>2203</v>
      </c>
      <c r="X126" s="3" t="s">
        <v>2186</v>
      </c>
      <c r="Y126" s="3" t="s">
        <v>26</v>
      </c>
      <c r="Z126" s="3">
        <v>1</v>
      </c>
      <c r="AA126" s="3" t="s">
        <v>46</v>
      </c>
      <c r="AB126" s="3" t="s">
        <v>28</v>
      </c>
      <c r="AC126" s="3">
        <v>999</v>
      </c>
      <c r="AD126" s="3">
        <v>0</v>
      </c>
      <c r="AE126" s="3" t="s">
        <v>29</v>
      </c>
      <c r="AF126" s="3">
        <v>3.6386395000000002E-2</v>
      </c>
    </row>
    <row r="127" spans="1:32">
      <c r="A127" s="3" t="s">
        <v>97</v>
      </c>
      <c r="B127" s="3" t="s">
        <v>79</v>
      </c>
      <c r="C127" s="3" t="s">
        <v>26</v>
      </c>
      <c r="D127" s="3">
        <v>1</v>
      </c>
      <c r="E127" s="3" t="s">
        <v>47</v>
      </c>
      <c r="F127" s="3" t="s">
        <v>28</v>
      </c>
      <c r="G127" s="3">
        <v>999</v>
      </c>
      <c r="H127" s="3">
        <v>0</v>
      </c>
      <c r="I127" s="3" t="s">
        <v>29</v>
      </c>
      <c r="J127" s="3">
        <v>9.6603277000000001E-2</v>
      </c>
      <c r="L127" s="3" t="s">
        <v>2204</v>
      </c>
      <c r="M127" s="3" t="s">
        <v>2186</v>
      </c>
      <c r="N127" s="3" t="s">
        <v>26</v>
      </c>
      <c r="O127" s="3">
        <v>1</v>
      </c>
      <c r="P127" s="3" t="s">
        <v>47</v>
      </c>
      <c r="Q127" s="3" t="s">
        <v>28</v>
      </c>
      <c r="R127" s="3">
        <v>999</v>
      </c>
      <c r="S127" s="3">
        <v>0</v>
      </c>
      <c r="T127" s="3" t="s">
        <v>29</v>
      </c>
      <c r="U127" s="3">
        <v>3.2601406999999999E-2</v>
      </c>
      <c r="W127" s="3" t="s">
        <v>2204</v>
      </c>
      <c r="X127" s="3" t="s">
        <v>2186</v>
      </c>
      <c r="Y127" s="3" t="s">
        <v>26</v>
      </c>
      <c r="Z127" s="3">
        <v>1</v>
      </c>
      <c r="AA127" s="3" t="s">
        <v>47</v>
      </c>
      <c r="AB127" s="3" t="s">
        <v>28</v>
      </c>
      <c r="AC127" s="3">
        <v>999</v>
      </c>
      <c r="AD127" s="3">
        <v>0</v>
      </c>
      <c r="AE127" s="3" t="s">
        <v>29</v>
      </c>
      <c r="AF127" s="3">
        <v>3.6386395000000002E-2</v>
      </c>
    </row>
    <row r="128" spans="1:32">
      <c r="A128" s="3" t="s">
        <v>98</v>
      </c>
      <c r="B128" s="3" t="s">
        <v>79</v>
      </c>
      <c r="C128" s="3" t="s">
        <v>26</v>
      </c>
      <c r="D128" s="3">
        <v>1</v>
      </c>
      <c r="E128" s="3" t="s">
        <v>48</v>
      </c>
      <c r="F128" s="3" t="s">
        <v>28</v>
      </c>
      <c r="G128" s="3">
        <v>999</v>
      </c>
      <c r="H128" s="3">
        <v>0</v>
      </c>
      <c r="I128" s="3" t="s">
        <v>29</v>
      </c>
      <c r="J128" s="3">
        <v>9.6603277000000001E-2</v>
      </c>
      <c r="L128" s="3" t="s">
        <v>2205</v>
      </c>
      <c r="M128" s="3" t="s">
        <v>2186</v>
      </c>
      <c r="N128" s="3" t="s">
        <v>26</v>
      </c>
      <c r="O128" s="3">
        <v>1</v>
      </c>
      <c r="P128" s="3" t="s">
        <v>48</v>
      </c>
      <c r="Q128" s="3" t="s">
        <v>28</v>
      </c>
      <c r="R128" s="3">
        <v>20.806184139999999</v>
      </c>
      <c r="S128" s="3">
        <v>0.92</v>
      </c>
      <c r="T128" s="3" t="s">
        <v>68</v>
      </c>
      <c r="U128" s="3">
        <v>3.2601406999999999E-2</v>
      </c>
      <c r="W128" s="3" t="s">
        <v>2205</v>
      </c>
      <c r="X128" s="3" t="s">
        <v>2186</v>
      </c>
      <c r="Y128" s="3" t="s">
        <v>26</v>
      </c>
      <c r="Z128" s="3">
        <v>1</v>
      </c>
      <c r="AA128" s="3" t="s">
        <v>48</v>
      </c>
      <c r="AB128" s="3" t="s">
        <v>28</v>
      </c>
      <c r="AC128" s="3">
        <v>999</v>
      </c>
      <c r="AD128" s="3">
        <v>0</v>
      </c>
      <c r="AE128" s="3" t="s">
        <v>29</v>
      </c>
      <c r="AF128" s="3">
        <v>3.6386395000000002E-2</v>
      </c>
    </row>
    <row r="129" spans="1:32">
      <c r="A129" s="3" t="s">
        <v>99</v>
      </c>
      <c r="B129" s="3" t="s">
        <v>79</v>
      </c>
      <c r="C129" s="3" t="s">
        <v>26</v>
      </c>
      <c r="D129" s="3">
        <v>1</v>
      </c>
      <c r="E129" s="3" t="s">
        <v>49</v>
      </c>
      <c r="F129" s="3" t="s">
        <v>28</v>
      </c>
      <c r="G129" s="3">
        <v>999</v>
      </c>
      <c r="H129" s="3">
        <v>0</v>
      </c>
      <c r="I129" s="3" t="s">
        <v>29</v>
      </c>
      <c r="J129" s="3">
        <v>9.6603277000000001E-2</v>
      </c>
      <c r="L129" s="3" t="s">
        <v>2206</v>
      </c>
      <c r="M129" s="3" t="s">
        <v>2186</v>
      </c>
      <c r="N129" s="3" t="s">
        <v>26</v>
      </c>
      <c r="O129" s="3">
        <v>1</v>
      </c>
      <c r="P129" s="3" t="s">
        <v>49</v>
      </c>
      <c r="Q129" s="3" t="s">
        <v>28</v>
      </c>
      <c r="R129" s="3">
        <v>999</v>
      </c>
      <c r="S129" s="3">
        <v>0</v>
      </c>
      <c r="T129" s="3" t="s">
        <v>29</v>
      </c>
      <c r="U129" s="3">
        <v>3.2601406999999999E-2</v>
      </c>
      <c r="W129" s="3" t="s">
        <v>2206</v>
      </c>
      <c r="X129" s="3" t="s">
        <v>2186</v>
      </c>
      <c r="Y129" s="3" t="s">
        <v>26</v>
      </c>
      <c r="Z129" s="3">
        <v>1</v>
      </c>
      <c r="AA129" s="3" t="s">
        <v>49</v>
      </c>
      <c r="AB129" s="3" t="s">
        <v>28</v>
      </c>
      <c r="AC129" s="3">
        <v>999</v>
      </c>
      <c r="AD129" s="3">
        <v>0</v>
      </c>
      <c r="AE129" s="3" t="s">
        <v>29</v>
      </c>
      <c r="AF129" s="3">
        <v>3.6386395000000002E-2</v>
      </c>
    </row>
    <row r="130" spans="1:32">
      <c r="A130" s="3" t="s">
        <v>100</v>
      </c>
      <c r="B130" s="3" t="s">
        <v>79</v>
      </c>
      <c r="C130" s="3" t="s">
        <v>26</v>
      </c>
      <c r="D130" s="3">
        <v>1</v>
      </c>
      <c r="E130" s="3" t="s">
        <v>50</v>
      </c>
      <c r="F130" s="3" t="s">
        <v>28</v>
      </c>
      <c r="G130" s="3">
        <v>999</v>
      </c>
      <c r="H130" s="3">
        <v>0</v>
      </c>
      <c r="I130" s="3" t="s">
        <v>29</v>
      </c>
      <c r="J130" s="3">
        <v>9.6603277000000001E-2</v>
      </c>
      <c r="L130" s="3" t="s">
        <v>2207</v>
      </c>
      <c r="M130" s="3" t="s">
        <v>2186</v>
      </c>
      <c r="N130" s="3" t="s">
        <v>26</v>
      </c>
      <c r="O130" s="3">
        <v>1</v>
      </c>
      <c r="P130" s="3" t="s">
        <v>50</v>
      </c>
      <c r="Q130" s="3" t="s">
        <v>28</v>
      </c>
      <c r="R130" s="3">
        <v>16.008927109999998</v>
      </c>
      <c r="S130" s="3">
        <v>0.92</v>
      </c>
      <c r="T130" s="3" t="s">
        <v>68</v>
      </c>
      <c r="U130" s="3">
        <v>3.2601406999999999E-2</v>
      </c>
      <c r="W130" s="3" t="s">
        <v>2207</v>
      </c>
      <c r="X130" s="3" t="s">
        <v>2186</v>
      </c>
      <c r="Y130" s="3" t="s">
        <v>26</v>
      </c>
      <c r="Z130" s="3">
        <v>1</v>
      </c>
      <c r="AA130" s="3" t="s">
        <v>50</v>
      </c>
      <c r="AB130" s="3" t="s">
        <v>28</v>
      </c>
      <c r="AC130" s="3">
        <v>999</v>
      </c>
      <c r="AD130" s="3">
        <v>0</v>
      </c>
      <c r="AE130" s="3" t="s">
        <v>29</v>
      </c>
      <c r="AF130" s="3">
        <v>3.6386395000000002E-2</v>
      </c>
    </row>
    <row r="131" spans="1:32">
      <c r="A131" s="3" t="s">
        <v>101</v>
      </c>
      <c r="B131" s="3" t="s">
        <v>79</v>
      </c>
      <c r="C131" s="3" t="s">
        <v>26</v>
      </c>
      <c r="D131" s="3">
        <v>1</v>
      </c>
      <c r="E131" s="3" t="s">
        <v>51</v>
      </c>
      <c r="F131" s="3" t="s">
        <v>28</v>
      </c>
      <c r="G131" s="3">
        <v>999</v>
      </c>
      <c r="H131" s="3">
        <v>0</v>
      </c>
      <c r="I131" s="3" t="s">
        <v>29</v>
      </c>
      <c r="J131" s="3">
        <v>9.6603277000000001E-2</v>
      </c>
      <c r="L131" s="3" t="s">
        <v>2208</v>
      </c>
      <c r="M131" s="3" t="s">
        <v>2186</v>
      </c>
      <c r="N131" s="3" t="s">
        <v>26</v>
      </c>
      <c r="O131" s="3">
        <v>1</v>
      </c>
      <c r="P131" s="3" t="s">
        <v>51</v>
      </c>
      <c r="Q131" s="3" t="s">
        <v>28</v>
      </c>
      <c r="R131" s="3">
        <v>999</v>
      </c>
      <c r="S131" s="3">
        <v>0</v>
      </c>
      <c r="T131" s="3" t="s">
        <v>29</v>
      </c>
      <c r="U131" s="3">
        <v>3.2601406999999999E-2</v>
      </c>
      <c r="W131" s="3" t="s">
        <v>2208</v>
      </c>
      <c r="X131" s="3" t="s">
        <v>2186</v>
      </c>
      <c r="Y131" s="3" t="s">
        <v>26</v>
      </c>
      <c r="Z131" s="3">
        <v>1</v>
      </c>
      <c r="AA131" s="3" t="s">
        <v>51</v>
      </c>
      <c r="AB131" s="3" t="s">
        <v>28</v>
      </c>
      <c r="AC131" s="3">
        <v>999</v>
      </c>
      <c r="AD131" s="3">
        <v>0</v>
      </c>
      <c r="AE131" s="3" t="s">
        <v>29</v>
      </c>
      <c r="AF131" s="3">
        <v>3.6386395000000002E-2</v>
      </c>
    </row>
    <row r="132" spans="1:32">
      <c r="A132" s="3" t="s">
        <v>102</v>
      </c>
      <c r="B132" s="3" t="s">
        <v>79</v>
      </c>
      <c r="C132" s="3" t="s">
        <v>26</v>
      </c>
      <c r="D132" s="3">
        <v>1</v>
      </c>
      <c r="E132" s="3" t="s">
        <v>52</v>
      </c>
      <c r="F132" s="3" t="s">
        <v>28</v>
      </c>
      <c r="G132" s="3">
        <v>999</v>
      </c>
      <c r="H132" s="3">
        <v>0</v>
      </c>
      <c r="I132" s="3" t="s">
        <v>29</v>
      </c>
      <c r="J132" s="3">
        <v>9.6603277000000001E-2</v>
      </c>
      <c r="L132" s="3" t="s">
        <v>2209</v>
      </c>
      <c r="M132" s="3" t="s">
        <v>2186</v>
      </c>
      <c r="N132" s="3" t="s">
        <v>26</v>
      </c>
      <c r="O132" s="3">
        <v>1</v>
      </c>
      <c r="P132" s="3" t="s">
        <v>52</v>
      </c>
      <c r="Q132" s="3" t="s">
        <v>28</v>
      </c>
      <c r="R132" s="3">
        <v>999</v>
      </c>
      <c r="S132" s="3">
        <v>0</v>
      </c>
      <c r="T132" s="3" t="s">
        <v>29</v>
      </c>
      <c r="U132" s="3">
        <v>3.2601406999999999E-2</v>
      </c>
      <c r="W132" s="3" t="s">
        <v>2209</v>
      </c>
      <c r="X132" s="3" t="s">
        <v>2186</v>
      </c>
      <c r="Y132" s="3" t="s">
        <v>26</v>
      </c>
      <c r="Z132" s="3">
        <v>1</v>
      </c>
      <c r="AA132" s="3" t="s">
        <v>52</v>
      </c>
      <c r="AB132" s="3" t="s">
        <v>28</v>
      </c>
      <c r="AC132" s="3">
        <v>999</v>
      </c>
      <c r="AD132" s="3">
        <v>0</v>
      </c>
      <c r="AE132" s="3" t="s">
        <v>29</v>
      </c>
      <c r="AF132" s="3">
        <v>3.6386395000000002E-2</v>
      </c>
    </row>
    <row r="133" spans="1:32">
      <c r="A133" s="3" t="s">
        <v>103</v>
      </c>
      <c r="B133" s="3" t="s">
        <v>79</v>
      </c>
      <c r="C133" s="3" t="s">
        <v>26</v>
      </c>
      <c r="D133" s="3">
        <v>1</v>
      </c>
      <c r="E133" s="3" t="s">
        <v>53</v>
      </c>
      <c r="F133" s="3" t="s">
        <v>28</v>
      </c>
      <c r="G133" s="3">
        <v>999</v>
      </c>
      <c r="H133" s="3">
        <v>0</v>
      </c>
      <c r="I133" s="3" t="s">
        <v>29</v>
      </c>
      <c r="J133" s="3">
        <v>9.6603277000000001E-2</v>
      </c>
      <c r="L133" s="3" t="s">
        <v>2210</v>
      </c>
      <c r="M133" s="3" t="s">
        <v>2186</v>
      </c>
      <c r="N133" s="3" t="s">
        <v>26</v>
      </c>
      <c r="O133" s="3">
        <v>1</v>
      </c>
      <c r="P133" s="3" t="s">
        <v>53</v>
      </c>
      <c r="Q133" s="3" t="s">
        <v>28</v>
      </c>
      <c r="R133" s="3">
        <v>999</v>
      </c>
      <c r="S133" s="3">
        <v>0</v>
      </c>
      <c r="T133" s="3" t="s">
        <v>29</v>
      </c>
      <c r="U133" s="3">
        <v>3.2601406999999999E-2</v>
      </c>
      <c r="W133" s="3" t="s">
        <v>2210</v>
      </c>
      <c r="X133" s="3" t="s">
        <v>2186</v>
      </c>
      <c r="Y133" s="3" t="s">
        <v>26</v>
      </c>
      <c r="Z133" s="3">
        <v>1</v>
      </c>
      <c r="AA133" s="3" t="s">
        <v>53</v>
      </c>
      <c r="AB133" s="3" t="s">
        <v>28</v>
      </c>
      <c r="AC133" s="3">
        <v>999</v>
      </c>
      <c r="AD133" s="3">
        <v>0</v>
      </c>
      <c r="AE133" s="3" t="s">
        <v>29</v>
      </c>
      <c r="AF133" s="3">
        <v>3.6386395000000002E-2</v>
      </c>
    </row>
    <row r="134" spans="1:32">
      <c r="A134" s="3" t="s">
        <v>104</v>
      </c>
      <c r="B134" s="3" t="s">
        <v>79</v>
      </c>
      <c r="C134" s="3" t="s">
        <v>26</v>
      </c>
      <c r="D134" s="3">
        <v>1</v>
      </c>
      <c r="E134" s="3" t="s">
        <v>54</v>
      </c>
      <c r="F134" s="3" t="s">
        <v>28</v>
      </c>
      <c r="G134" s="3">
        <v>999</v>
      </c>
      <c r="H134" s="3">
        <v>0</v>
      </c>
      <c r="I134" s="3" t="s">
        <v>29</v>
      </c>
      <c r="J134" s="3">
        <v>9.6603277000000001E-2</v>
      </c>
      <c r="L134" s="3" t="s">
        <v>2211</v>
      </c>
      <c r="M134" s="3" t="s">
        <v>2186</v>
      </c>
      <c r="N134" s="3" t="s">
        <v>26</v>
      </c>
      <c r="O134" s="3">
        <v>1</v>
      </c>
      <c r="P134" s="3" t="s">
        <v>54</v>
      </c>
      <c r="Q134" s="3" t="s">
        <v>28</v>
      </c>
      <c r="R134" s="3">
        <v>17.924274749999999</v>
      </c>
      <c r="S134" s="3">
        <v>0.97</v>
      </c>
      <c r="T134" s="3" t="s">
        <v>68</v>
      </c>
      <c r="U134" s="3">
        <v>3.2601406999999999E-2</v>
      </c>
      <c r="W134" s="3" t="s">
        <v>2211</v>
      </c>
      <c r="X134" s="3" t="s">
        <v>2186</v>
      </c>
      <c r="Y134" s="3" t="s">
        <v>26</v>
      </c>
      <c r="Z134" s="3">
        <v>1</v>
      </c>
      <c r="AA134" s="3" t="s">
        <v>54</v>
      </c>
      <c r="AB134" s="3" t="s">
        <v>28</v>
      </c>
      <c r="AC134" s="3">
        <v>999</v>
      </c>
      <c r="AD134" s="3">
        <v>0</v>
      </c>
      <c r="AE134" s="3" t="s">
        <v>29</v>
      </c>
      <c r="AF134" s="3">
        <v>3.6386395000000002E-2</v>
      </c>
    </row>
    <row r="135" spans="1:32">
      <c r="A135" s="3" t="s">
        <v>105</v>
      </c>
      <c r="B135" s="3" t="s">
        <v>79</v>
      </c>
      <c r="C135" s="3" t="s">
        <v>26</v>
      </c>
      <c r="D135" s="3">
        <v>1</v>
      </c>
      <c r="E135" s="3" t="s">
        <v>55</v>
      </c>
      <c r="F135" s="3" t="s">
        <v>28</v>
      </c>
      <c r="G135" s="3">
        <v>999</v>
      </c>
      <c r="H135" s="3">
        <v>0</v>
      </c>
      <c r="I135" s="3" t="s">
        <v>29</v>
      </c>
      <c r="J135" s="3">
        <v>9.6603277000000001E-2</v>
      </c>
      <c r="L135" s="3" t="s">
        <v>2212</v>
      </c>
      <c r="M135" s="3" t="s">
        <v>2186</v>
      </c>
      <c r="N135" s="3" t="s">
        <v>26</v>
      </c>
      <c r="O135" s="3">
        <v>1</v>
      </c>
      <c r="P135" s="3" t="s">
        <v>55</v>
      </c>
      <c r="Q135" s="3" t="s">
        <v>28</v>
      </c>
      <c r="R135" s="3">
        <v>18.334663519999999</v>
      </c>
      <c r="S135" s="3">
        <v>0.95</v>
      </c>
      <c r="T135" s="3" t="s">
        <v>68</v>
      </c>
      <c r="U135" s="3">
        <v>3.2601406999999999E-2</v>
      </c>
      <c r="W135" s="3" t="s">
        <v>2212</v>
      </c>
      <c r="X135" s="3" t="s">
        <v>2186</v>
      </c>
      <c r="Y135" s="3" t="s">
        <v>26</v>
      </c>
      <c r="Z135" s="3">
        <v>1</v>
      </c>
      <c r="AA135" s="3" t="s">
        <v>55</v>
      </c>
      <c r="AB135" s="3" t="s">
        <v>28</v>
      </c>
      <c r="AC135" s="3">
        <v>999</v>
      </c>
      <c r="AD135" s="3">
        <v>0</v>
      </c>
      <c r="AE135" s="3" t="s">
        <v>29</v>
      </c>
      <c r="AF135" s="3">
        <v>3.6386395000000002E-2</v>
      </c>
    </row>
    <row r="136" spans="1:32">
      <c r="A136" s="3" t="s">
        <v>106</v>
      </c>
      <c r="B136" s="3" t="s">
        <v>79</v>
      </c>
      <c r="C136" s="3" t="s">
        <v>26</v>
      </c>
      <c r="D136" s="3">
        <v>1</v>
      </c>
      <c r="E136" s="3" t="s">
        <v>56</v>
      </c>
      <c r="F136" s="3" t="s">
        <v>28</v>
      </c>
      <c r="G136" s="3">
        <v>999</v>
      </c>
      <c r="H136" s="3">
        <v>0</v>
      </c>
      <c r="I136" s="3" t="s">
        <v>29</v>
      </c>
      <c r="J136" s="3">
        <v>9.6603277000000001E-2</v>
      </c>
      <c r="L136" s="3" t="s">
        <v>2213</v>
      </c>
      <c r="M136" s="3" t="s">
        <v>2186</v>
      </c>
      <c r="N136" s="3" t="s">
        <v>26</v>
      </c>
      <c r="O136" s="3">
        <v>1</v>
      </c>
      <c r="P136" s="3" t="s">
        <v>56</v>
      </c>
      <c r="Q136" s="3" t="s">
        <v>28</v>
      </c>
      <c r="R136" s="3">
        <v>999</v>
      </c>
      <c r="S136" s="3">
        <v>0</v>
      </c>
      <c r="T136" s="3" t="s">
        <v>29</v>
      </c>
      <c r="U136" s="3">
        <v>3.2601406999999999E-2</v>
      </c>
      <c r="W136" s="3" t="s">
        <v>2213</v>
      </c>
      <c r="X136" s="3" t="s">
        <v>2186</v>
      </c>
      <c r="Y136" s="3" t="s">
        <v>26</v>
      </c>
      <c r="Z136" s="3">
        <v>1</v>
      </c>
      <c r="AA136" s="3" t="s">
        <v>56</v>
      </c>
      <c r="AB136" s="3" t="s">
        <v>28</v>
      </c>
      <c r="AC136" s="3">
        <v>999</v>
      </c>
      <c r="AD136" s="3">
        <v>0</v>
      </c>
      <c r="AE136" s="3" t="s">
        <v>29</v>
      </c>
      <c r="AF136" s="3">
        <v>3.6386395000000002E-2</v>
      </c>
    </row>
    <row r="137" spans="1:32">
      <c r="A137" s="3" t="s">
        <v>107</v>
      </c>
      <c r="B137" s="3" t="s">
        <v>79</v>
      </c>
      <c r="C137" s="3" t="s">
        <v>26</v>
      </c>
      <c r="D137" s="3">
        <v>1</v>
      </c>
      <c r="E137" s="3" t="s">
        <v>57</v>
      </c>
      <c r="F137" s="3" t="s">
        <v>28</v>
      </c>
      <c r="G137" s="3">
        <v>999</v>
      </c>
      <c r="H137" s="3">
        <v>0</v>
      </c>
      <c r="I137" s="3" t="s">
        <v>29</v>
      </c>
      <c r="J137" s="3">
        <v>9.6603277000000001E-2</v>
      </c>
      <c r="L137" s="3" t="s">
        <v>2214</v>
      </c>
      <c r="M137" s="3" t="s">
        <v>2186</v>
      </c>
      <c r="N137" s="3" t="s">
        <v>26</v>
      </c>
      <c r="O137" s="3">
        <v>1</v>
      </c>
      <c r="P137" s="3" t="s">
        <v>57</v>
      </c>
      <c r="Q137" s="3" t="s">
        <v>28</v>
      </c>
      <c r="R137" s="3">
        <v>999</v>
      </c>
      <c r="S137" s="3">
        <v>0</v>
      </c>
      <c r="T137" s="3" t="s">
        <v>29</v>
      </c>
      <c r="U137" s="3">
        <v>3.2601406999999999E-2</v>
      </c>
      <c r="W137" s="3" t="s">
        <v>2214</v>
      </c>
      <c r="X137" s="3" t="s">
        <v>2186</v>
      </c>
      <c r="Y137" s="3" t="s">
        <v>26</v>
      </c>
      <c r="Z137" s="3">
        <v>1</v>
      </c>
      <c r="AA137" s="3" t="s">
        <v>57</v>
      </c>
      <c r="AB137" s="3" t="s">
        <v>28</v>
      </c>
      <c r="AC137" s="3">
        <v>999</v>
      </c>
      <c r="AD137" s="3">
        <v>0</v>
      </c>
      <c r="AE137" s="3" t="s">
        <v>29</v>
      </c>
      <c r="AF137" s="3">
        <v>3.6386395000000002E-2</v>
      </c>
    </row>
    <row r="138" spans="1:32">
      <c r="A138" s="3" t="s">
        <v>108</v>
      </c>
      <c r="B138" s="3" t="s">
        <v>79</v>
      </c>
      <c r="C138" s="3" t="s">
        <v>26</v>
      </c>
      <c r="D138" s="3">
        <v>1</v>
      </c>
      <c r="E138" s="3" t="s">
        <v>58</v>
      </c>
      <c r="F138" s="3" t="s">
        <v>28</v>
      </c>
      <c r="G138" s="3">
        <v>999</v>
      </c>
      <c r="H138" s="3">
        <v>0</v>
      </c>
      <c r="I138" s="3" t="s">
        <v>29</v>
      </c>
      <c r="J138" s="3">
        <v>9.6603277000000001E-2</v>
      </c>
      <c r="L138" s="3" t="s">
        <v>2215</v>
      </c>
      <c r="M138" s="3" t="s">
        <v>2186</v>
      </c>
      <c r="N138" s="3" t="s">
        <v>26</v>
      </c>
      <c r="O138" s="3">
        <v>1</v>
      </c>
      <c r="P138" s="3" t="s">
        <v>58</v>
      </c>
      <c r="Q138" s="3" t="s">
        <v>28</v>
      </c>
      <c r="R138" s="3">
        <v>999</v>
      </c>
      <c r="S138" s="3">
        <v>0</v>
      </c>
      <c r="T138" s="3" t="s">
        <v>29</v>
      </c>
      <c r="U138" s="3">
        <v>3.2601406999999999E-2</v>
      </c>
      <c r="W138" s="3" t="s">
        <v>2215</v>
      </c>
      <c r="X138" s="3" t="s">
        <v>2186</v>
      </c>
      <c r="Y138" s="3" t="s">
        <v>26</v>
      </c>
      <c r="Z138" s="3">
        <v>1</v>
      </c>
      <c r="AA138" s="3" t="s">
        <v>58</v>
      </c>
      <c r="AB138" s="3" t="s">
        <v>28</v>
      </c>
      <c r="AC138" s="3">
        <v>999</v>
      </c>
      <c r="AD138" s="3">
        <v>0</v>
      </c>
      <c r="AE138" s="3" t="s">
        <v>29</v>
      </c>
      <c r="AF138" s="3">
        <v>3.6386395000000002E-2</v>
      </c>
    </row>
    <row r="139" spans="1:32">
      <c r="A139" s="3" t="s">
        <v>109</v>
      </c>
      <c r="B139" s="3" t="s">
        <v>79</v>
      </c>
      <c r="C139" s="3" t="s">
        <v>26</v>
      </c>
      <c r="D139" s="3">
        <v>1</v>
      </c>
      <c r="E139" s="3" t="s">
        <v>59</v>
      </c>
      <c r="F139" s="3" t="s">
        <v>28</v>
      </c>
      <c r="G139" s="3">
        <v>999</v>
      </c>
      <c r="H139" s="3">
        <v>0</v>
      </c>
      <c r="I139" s="3" t="s">
        <v>29</v>
      </c>
      <c r="J139" s="3">
        <v>9.6603277000000001E-2</v>
      </c>
      <c r="L139" s="3" t="s">
        <v>2216</v>
      </c>
      <c r="M139" s="3" t="s">
        <v>2186</v>
      </c>
      <c r="N139" s="3" t="s">
        <v>26</v>
      </c>
      <c r="O139" s="3">
        <v>1</v>
      </c>
      <c r="P139" s="3" t="s">
        <v>59</v>
      </c>
      <c r="Q139" s="3" t="s">
        <v>28</v>
      </c>
      <c r="R139" s="3">
        <v>999</v>
      </c>
      <c r="S139" s="3">
        <v>0</v>
      </c>
      <c r="T139" s="3" t="s">
        <v>29</v>
      </c>
      <c r="U139" s="3">
        <v>3.2601406999999999E-2</v>
      </c>
      <c r="W139" s="3" t="s">
        <v>2216</v>
      </c>
      <c r="X139" s="3" t="s">
        <v>2186</v>
      </c>
      <c r="Y139" s="3" t="s">
        <v>26</v>
      </c>
      <c r="Z139" s="3">
        <v>1</v>
      </c>
      <c r="AA139" s="3" t="s">
        <v>59</v>
      </c>
      <c r="AB139" s="3" t="s">
        <v>28</v>
      </c>
      <c r="AC139" s="3">
        <v>999</v>
      </c>
      <c r="AD139" s="3">
        <v>0</v>
      </c>
      <c r="AE139" s="3" t="s">
        <v>29</v>
      </c>
      <c r="AF139" s="3">
        <v>3.6386395000000002E-2</v>
      </c>
    </row>
    <row r="140" spans="1:32">
      <c r="A140" s="3" t="s">
        <v>110</v>
      </c>
      <c r="B140" s="3" t="s">
        <v>79</v>
      </c>
      <c r="C140" s="3" t="s">
        <v>26</v>
      </c>
      <c r="D140" s="3">
        <v>1</v>
      </c>
      <c r="E140" s="3" t="s">
        <v>60</v>
      </c>
      <c r="F140" s="3" t="s">
        <v>28</v>
      </c>
      <c r="G140" s="3">
        <v>999</v>
      </c>
      <c r="H140" s="3">
        <v>0</v>
      </c>
      <c r="I140" s="3" t="s">
        <v>29</v>
      </c>
      <c r="J140" s="3">
        <v>9.6603277000000001E-2</v>
      </c>
      <c r="L140" s="3" t="s">
        <v>2217</v>
      </c>
      <c r="M140" s="3" t="s">
        <v>2186</v>
      </c>
      <c r="N140" s="3" t="s">
        <v>26</v>
      </c>
      <c r="O140" s="3">
        <v>1</v>
      </c>
      <c r="P140" s="3" t="s">
        <v>60</v>
      </c>
      <c r="Q140" s="3" t="s">
        <v>28</v>
      </c>
      <c r="R140" s="3">
        <v>999</v>
      </c>
      <c r="S140" s="3">
        <v>0</v>
      </c>
      <c r="T140" s="3" t="s">
        <v>29</v>
      </c>
      <c r="U140" s="3">
        <v>3.2601406999999999E-2</v>
      </c>
      <c r="W140" s="3" t="s">
        <v>2217</v>
      </c>
      <c r="X140" s="3" t="s">
        <v>2186</v>
      </c>
      <c r="Y140" s="3" t="s">
        <v>26</v>
      </c>
      <c r="Z140" s="3">
        <v>1</v>
      </c>
      <c r="AA140" s="3" t="s">
        <v>60</v>
      </c>
      <c r="AB140" s="3" t="s">
        <v>28</v>
      </c>
      <c r="AC140" s="3">
        <v>999</v>
      </c>
      <c r="AD140" s="3">
        <v>0</v>
      </c>
      <c r="AE140" s="3" t="s">
        <v>29</v>
      </c>
      <c r="AF140" s="3">
        <v>3.6386395000000002E-2</v>
      </c>
    </row>
    <row r="141" spans="1:32">
      <c r="A141" s="3" t="s">
        <v>111</v>
      </c>
      <c r="B141" s="3" t="s">
        <v>79</v>
      </c>
      <c r="C141" s="3" t="s">
        <v>26</v>
      </c>
      <c r="D141" s="3">
        <v>1</v>
      </c>
      <c r="E141" s="3" t="s">
        <v>61</v>
      </c>
      <c r="F141" s="3" t="s">
        <v>28</v>
      </c>
      <c r="G141" s="3">
        <v>999</v>
      </c>
      <c r="H141" s="3">
        <v>0</v>
      </c>
      <c r="I141" s="3" t="s">
        <v>29</v>
      </c>
      <c r="J141" s="3">
        <v>9.6603277000000001E-2</v>
      </c>
      <c r="L141" s="3" t="s">
        <v>2218</v>
      </c>
      <c r="M141" s="3" t="s">
        <v>2186</v>
      </c>
      <c r="N141" s="3" t="s">
        <v>26</v>
      </c>
      <c r="O141" s="3">
        <v>1</v>
      </c>
      <c r="P141" s="3" t="s">
        <v>61</v>
      </c>
      <c r="Q141" s="3" t="s">
        <v>28</v>
      </c>
      <c r="R141" s="3">
        <v>999</v>
      </c>
      <c r="S141" s="3">
        <v>0</v>
      </c>
      <c r="T141" s="3" t="s">
        <v>29</v>
      </c>
      <c r="U141" s="3">
        <v>3.2601406999999999E-2</v>
      </c>
      <c r="W141" s="3" t="s">
        <v>2218</v>
      </c>
      <c r="X141" s="3" t="s">
        <v>2186</v>
      </c>
      <c r="Y141" s="3" t="s">
        <v>26</v>
      </c>
      <c r="Z141" s="3">
        <v>1</v>
      </c>
      <c r="AA141" s="3" t="s">
        <v>61</v>
      </c>
      <c r="AB141" s="3" t="s">
        <v>28</v>
      </c>
      <c r="AC141" s="3">
        <v>999</v>
      </c>
      <c r="AD141" s="3">
        <v>0</v>
      </c>
      <c r="AE141" s="3" t="s">
        <v>29</v>
      </c>
      <c r="AF141" s="3">
        <v>3.6386395000000002E-2</v>
      </c>
    </row>
    <row r="142" spans="1:32">
      <c r="A142" s="3" t="s">
        <v>112</v>
      </c>
      <c r="B142" s="3" t="s">
        <v>79</v>
      </c>
      <c r="C142" s="3" t="s">
        <v>26</v>
      </c>
      <c r="D142" s="3">
        <v>1</v>
      </c>
      <c r="E142" s="3" t="s">
        <v>62</v>
      </c>
      <c r="F142" s="3" t="s">
        <v>28</v>
      </c>
      <c r="G142" s="3">
        <v>999</v>
      </c>
      <c r="H142" s="3">
        <v>0</v>
      </c>
      <c r="I142" s="3" t="s">
        <v>29</v>
      </c>
      <c r="J142" s="3">
        <v>9.6603277000000001E-2</v>
      </c>
      <c r="L142" s="3" t="s">
        <v>2219</v>
      </c>
      <c r="M142" s="3" t="s">
        <v>2186</v>
      </c>
      <c r="N142" s="3" t="s">
        <v>26</v>
      </c>
      <c r="O142" s="3">
        <v>1</v>
      </c>
      <c r="P142" s="3" t="s">
        <v>62</v>
      </c>
      <c r="Q142" s="3" t="s">
        <v>28</v>
      </c>
      <c r="R142" s="3">
        <v>999</v>
      </c>
      <c r="S142" s="3">
        <v>0</v>
      </c>
      <c r="T142" s="3" t="s">
        <v>29</v>
      </c>
      <c r="U142" s="3">
        <v>3.2601406999999999E-2</v>
      </c>
      <c r="W142" s="3" t="s">
        <v>2219</v>
      </c>
      <c r="X142" s="3" t="s">
        <v>2186</v>
      </c>
      <c r="Y142" s="3" t="s">
        <v>26</v>
      </c>
      <c r="Z142" s="3">
        <v>1</v>
      </c>
      <c r="AA142" s="3" t="s">
        <v>62</v>
      </c>
      <c r="AB142" s="3" t="s">
        <v>28</v>
      </c>
      <c r="AC142" s="3">
        <v>999</v>
      </c>
      <c r="AD142" s="3">
        <v>0</v>
      </c>
      <c r="AE142" s="3" t="s">
        <v>29</v>
      </c>
      <c r="AF142" s="3">
        <v>3.6386395000000002E-2</v>
      </c>
    </row>
    <row r="143" spans="1:32">
      <c r="A143" s="3" t="s">
        <v>113</v>
      </c>
      <c r="B143" s="3" t="s">
        <v>79</v>
      </c>
      <c r="C143" s="3" t="s">
        <v>26</v>
      </c>
      <c r="D143" s="3">
        <v>1</v>
      </c>
      <c r="E143" s="3" t="s">
        <v>63</v>
      </c>
      <c r="F143" s="3" t="s">
        <v>28</v>
      </c>
      <c r="G143" s="3">
        <v>999</v>
      </c>
      <c r="H143" s="3">
        <v>0</v>
      </c>
      <c r="I143" s="3" t="s">
        <v>29</v>
      </c>
      <c r="J143" s="3">
        <v>9.6603277000000001E-2</v>
      </c>
      <c r="L143" s="3" t="s">
        <v>2220</v>
      </c>
      <c r="M143" s="3" t="s">
        <v>2186</v>
      </c>
      <c r="N143" s="3" t="s">
        <v>26</v>
      </c>
      <c r="O143" s="3">
        <v>1</v>
      </c>
      <c r="P143" s="3" t="s">
        <v>63</v>
      </c>
      <c r="Q143" s="3" t="s">
        <v>28</v>
      </c>
      <c r="R143" s="3">
        <v>999</v>
      </c>
      <c r="S143" s="3">
        <v>0</v>
      </c>
      <c r="T143" s="3" t="s">
        <v>29</v>
      </c>
      <c r="U143" s="3">
        <v>3.2601406999999999E-2</v>
      </c>
      <c r="W143" s="3" t="s">
        <v>2220</v>
      </c>
      <c r="X143" s="3" t="s">
        <v>2186</v>
      </c>
      <c r="Y143" s="3" t="s">
        <v>26</v>
      </c>
      <c r="Z143" s="3">
        <v>1</v>
      </c>
      <c r="AA143" s="3" t="s">
        <v>63</v>
      </c>
      <c r="AB143" s="3" t="s">
        <v>28</v>
      </c>
      <c r="AC143" s="3">
        <v>999</v>
      </c>
      <c r="AD143" s="3">
        <v>0</v>
      </c>
      <c r="AE143" s="3" t="s">
        <v>29</v>
      </c>
      <c r="AF143" s="3">
        <v>3.6386395000000002E-2</v>
      </c>
    </row>
    <row r="144" spans="1:32">
      <c r="A144" s="3" t="s">
        <v>114</v>
      </c>
      <c r="B144" s="3" t="s">
        <v>79</v>
      </c>
      <c r="C144" s="3" t="s">
        <v>26</v>
      </c>
      <c r="D144" s="3">
        <v>1</v>
      </c>
      <c r="E144" s="3" t="s">
        <v>64</v>
      </c>
      <c r="F144" s="3" t="s">
        <v>28</v>
      </c>
      <c r="G144" s="3">
        <v>999</v>
      </c>
      <c r="H144" s="3">
        <v>0</v>
      </c>
      <c r="I144" s="3" t="s">
        <v>29</v>
      </c>
      <c r="J144" s="3">
        <v>9.6603277000000001E-2</v>
      </c>
      <c r="L144" s="3" t="s">
        <v>2221</v>
      </c>
      <c r="M144" s="3" t="s">
        <v>2186</v>
      </c>
      <c r="N144" s="3" t="s">
        <v>26</v>
      </c>
      <c r="O144" s="3">
        <v>1</v>
      </c>
      <c r="P144" s="3" t="s">
        <v>64</v>
      </c>
      <c r="Q144" s="3" t="s">
        <v>28</v>
      </c>
      <c r="R144" s="3">
        <v>999</v>
      </c>
      <c r="S144" s="3">
        <v>0</v>
      </c>
      <c r="T144" s="3" t="s">
        <v>29</v>
      </c>
      <c r="U144" s="3">
        <v>3.2601406999999999E-2</v>
      </c>
      <c r="W144" s="3" t="s">
        <v>2221</v>
      </c>
      <c r="X144" s="3" t="s">
        <v>2186</v>
      </c>
      <c r="Y144" s="3" t="s">
        <v>26</v>
      </c>
      <c r="Z144" s="3">
        <v>1</v>
      </c>
      <c r="AA144" s="3" t="s">
        <v>64</v>
      </c>
      <c r="AB144" s="3" t="s">
        <v>28</v>
      </c>
      <c r="AC144" s="3">
        <v>999</v>
      </c>
      <c r="AD144" s="3">
        <v>0</v>
      </c>
      <c r="AE144" s="3" t="s">
        <v>29</v>
      </c>
      <c r="AF144" s="3">
        <v>3.6386395000000002E-2</v>
      </c>
    </row>
    <row r="145" spans="1:32">
      <c r="A145" s="3" t="s">
        <v>115</v>
      </c>
      <c r="B145" s="3" t="s">
        <v>79</v>
      </c>
      <c r="C145" s="3" t="s">
        <v>26</v>
      </c>
      <c r="D145" s="3">
        <v>1</v>
      </c>
      <c r="E145" s="3" t="s">
        <v>65</v>
      </c>
      <c r="F145" s="3" t="s">
        <v>28</v>
      </c>
      <c r="G145" s="3">
        <v>999</v>
      </c>
      <c r="H145" s="3">
        <v>0</v>
      </c>
      <c r="I145" s="3" t="s">
        <v>29</v>
      </c>
      <c r="J145" s="3">
        <v>9.6603277000000001E-2</v>
      </c>
      <c r="L145" s="3" t="s">
        <v>2222</v>
      </c>
      <c r="M145" s="3" t="s">
        <v>2186</v>
      </c>
      <c r="N145" s="3" t="s">
        <v>26</v>
      </c>
      <c r="O145" s="3">
        <v>1</v>
      </c>
      <c r="P145" s="3" t="s">
        <v>65</v>
      </c>
      <c r="Q145" s="3" t="s">
        <v>28</v>
      </c>
      <c r="R145" s="3">
        <v>999</v>
      </c>
      <c r="S145" s="3">
        <v>0</v>
      </c>
      <c r="T145" s="3" t="s">
        <v>29</v>
      </c>
      <c r="U145" s="3">
        <v>3.2601406999999999E-2</v>
      </c>
      <c r="W145" s="3" t="s">
        <v>2222</v>
      </c>
      <c r="X145" s="3" t="s">
        <v>2186</v>
      </c>
      <c r="Y145" s="3" t="s">
        <v>26</v>
      </c>
      <c r="Z145" s="3">
        <v>1</v>
      </c>
      <c r="AA145" s="3" t="s">
        <v>65</v>
      </c>
      <c r="AB145" s="3" t="s">
        <v>28</v>
      </c>
      <c r="AC145" s="3">
        <v>999</v>
      </c>
      <c r="AD145" s="3">
        <v>0</v>
      </c>
      <c r="AE145" s="3" t="s">
        <v>29</v>
      </c>
      <c r="AF145" s="3">
        <v>3.6386395000000002E-2</v>
      </c>
    </row>
    <row r="146" spans="1:32">
      <c r="A146" s="3" t="s">
        <v>116</v>
      </c>
      <c r="B146" s="3" t="s">
        <v>79</v>
      </c>
      <c r="C146" s="3" t="s">
        <v>26</v>
      </c>
      <c r="D146" s="3">
        <v>1</v>
      </c>
      <c r="E146" s="3" t="s">
        <v>66</v>
      </c>
      <c r="F146" s="3" t="s">
        <v>28</v>
      </c>
      <c r="G146" s="3">
        <v>999</v>
      </c>
      <c r="H146" s="3">
        <v>0</v>
      </c>
      <c r="I146" s="3" t="s">
        <v>29</v>
      </c>
      <c r="J146" s="3">
        <v>9.6603277000000001E-2</v>
      </c>
      <c r="L146" s="3" t="s">
        <v>2223</v>
      </c>
      <c r="M146" s="3" t="s">
        <v>2186</v>
      </c>
      <c r="N146" s="3" t="s">
        <v>26</v>
      </c>
      <c r="O146" s="3">
        <v>1</v>
      </c>
      <c r="P146" s="3" t="s">
        <v>66</v>
      </c>
      <c r="Q146" s="3" t="s">
        <v>28</v>
      </c>
      <c r="R146" s="3">
        <v>999</v>
      </c>
      <c r="S146" s="3">
        <v>0</v>
      </c>
      <c r="T146" s="3" t="s">
        <v>29</v>
      </c>
      <c r="U146" s="3">
        <v>3.2601406999999999E-2</v>
      </c>
      <c r="W146" s="3" t="s">
        <v>2223</v>
      </c>
      <c r="X146" s="3" t="s">
        <v>2186</v>
      </c>
      <c r="Y146" s="3" t="s">
        <v>26</v>
      </c>
      <c r="Z146" s="3">
        <v>1</v>
      </c>
      <c r="AA146" s="3" t="s">
        <v>66</v>
      </c>
      <c r="AB146" s="3" t="s">
        <v>28</v>
      </c>
      <c r="AC146" s="3">
        <v>999</v>
      </c>
      <c r="AD146" s="3">
        <v>0</v>
      </c>
      <c r="AE146" s="3" t="s">
        <v>29</v>
      </c>
      <c r="AF146" s="3">
        <v>3.6386395000000002E-2</v>
      </c>
    </row>
    <row r="147" spans="1:32">
      <c r="A147" s="3" t="s">
        <v>117</v>
      </c>
      <c r="B147" s="3" t="s">
        <v>79</v>
      </c>
      <c r="C147" s="3" t="s">
        <v>26</v>
      </c>
      <c r="D147" s="3">
        <v>1</v>
      </c>
      <c r="E147" s="3" t="s">
        <v>67</v>
      </c>
      <c r="F147" s="3" t="s">
        <v>28</v>
      </c>
      <c r="G147" s="3">
        <v>999</v>
      </c>
      <c r="H147" s="3">
        <v>0</v>
      </c>
      <c r="I147" s="3" t="s">
        <v>29</v>
      </c>
      <c r="J147" s="3">
        <v>9.6603277000000001E-2</v>
      </c>
      <c r="L147" s="3" t="s">
        <v>2224</v>
      </c>
      <c r="M147" s="3" t="s">
        <v>2186</v>
      </c>
      <c r="N147" s="3" t="s">
        <v>26</v>
      </c>
      <c r="O147" s="3">
        <v>1</v>
      </c>
      <c r="P147" s="3" t="s">
        <v>67</v>
      </c>
      <c r="Q147" s="3" t="s">
        <v>28</v>
      </c>
      <c r="R147" s="3">
        <v>999</v>
      </c>
      <c r="S147" s="3">
        <v>0</v>
      </c>
      <c r="T147" s="3" t="s">
        <v>29</v>
      </c>
      <c r="U147" s="3">
        <v>3.2601406999999999E-2</v>
      </c>
      <c r="W147" s="3" t="s">
        <v>2224</v>
      </c>
      <c r="X147" s="3" t="s">
        <v>2186</v>
      </c>
      <c r="Y147" s="3" t="s">
        <v>26</v>
      </c>
      <c r="Z147" s="3">
        <v>1</v>
      </c>
      <c r="AA147" s="3" t="s">
        <v>67</v>
      </c>
      <c r="AB147" s="3" t="s">
        <v>28</v>
      </c>
      <c r="AC147" s="3">
        <v>999</v>
      </c>
      <c r="AD147" s="3">
        <v>0</v>
      </c>
      <c r="AE147" s="3" t="s">
        <v>29</v>
      </c>
      <c r="AF147" s="3">
        <v>3.6386395000000002E-2</v>
      </c>
    </row>
    <row r="148" spans="1:32">
      <c r="A148" s="3" t="s">
        <v>118</v>
      </c>
      <c r="B148" s="3" t="s">
        <v>79</v>
      </c>
      <c r="C148" s="3" t="s">
        <v>26</v>
      </c>
      <c r="D148" s="3">
        <v>1</v>
      </c>
      <c r="E148" s="3" t="s">
        <v>69</v>
      </c>
      <c r="F148" s="3" t="s">
        <v>28</v>
      </c>
      <c r="G148" s="3">
        <v>999</v>
      </c>
      <c r="H148" s="3">
        <v>0</v>
      </c>
      <c r="I148" s="3" t="s">
        <v>29</v>
      </c>
      <c r="J148" s="3">
        <v>9.6603277000000001E-2</v>
      </c>
      <c r="L148" s="3" t="s">
        <v>2225</v>
      </c>
      <c r="M148" s="3" t="s">
        <v>2186</v>
      </c>
      <c r="N148" s="3" t="s">
        <v>26</v>
      </c>
      <c r="O148" s="3">
        <v>1</v>
      </c>
      <c r="P148" s="3" t="s">
        <v>69</v>
      </c>
      <c r="Q148" s="3" t="s">
        <v>28</v>
      </c>
      <c r="R148" s="3">
        <v>999</v>
      </c>
      <c r="S148" s="3">
        <v>0</v>
      </c>
      <c r="T148" s="3" t="s">
        <v>29</v>
      </c>
      <c r="U148" s="3">
        <v>3.2601406999999999E-2</v>
      </c>
      <c r="W148" s="3" t="s">
        <v>2225</v>
      </c>
      <c r="X148" s="3" t="s">
        <v>2186</v>
      </c>
      <c r="Y148" s="3" t="s">
        <v>26</v>
      </c>
      <c r="Z148" s="3">
        <v>1</v>
      </c>
      <c r="AA148" s="3" t="s">
        <v>69</v>
      </c>
      <c r="AB148" s="3" t="s">
        <v>28</v>
      </c>
      <c r="AC148" s="3">
        <v>999</v>
      </c>
      <c r="AD148" s="3">
        <v>0</v>
      </c>
      <c r="AE148" s="3" t="s">
        <v>29</v>
      </c>
      <c r="AF148" s="3">
        <v>3.6386395000000002E-2</v>
      </c>
    </row>
    <row r="149" spans="1:32">
      <c r="A149" s="3" t="s">
        <v>119</v>
      </c>
      <c r="B149" s="3" t="s">
        <v>79</v>
      </c>
      <c r="C149" s="3" t="s">
        <v>26</v>
      </c>
      <c r="D149" s="3">
        <v>1</v>
      </c>
      <c r="E149" s="3" t="s">
        <v>70</v>
      </c>
      <c r="F149" s="3" t="s">
        <v>28</v>
      </c>
      <c r="G149" s="3">
        <v>999</v>
      </c>
      <c r="H149" s="3">
        <v>0</v>
      </c>
      <c r="I149" s="3" t="s">
        <v>29</v>
      </c>
      <c r="J149" s="3">
        <v>9.6603277000000001E-2</v>
      </c>
      <c r="L149" s="3" t="s">
        <v>2226</v>
      </c>
      <c r="M149" s="3" t="s">
        <v>2186</v>
      </c>
      <c r="N149" s="3" t="s">
        <v>26</v>
      </c>
      <c r="O149" s="3">
        <v>1</v>
      </c>
      <c r="P149" s="3" t="s">
        <v>70</v>
      </c>
      <c r="Q149" s="3" t="s">
        <v>28</v>
      </c>
      <c r="R149" s="3">
        <v>999</v>
      </c>
      <c r="S149" s="3">
        <v>0</v>
      </c>
      <c r="T149" s="3" t="s">
        <v>29</v>
      </c>
      <c r="U149" s="3">
        <v>3.2601406999999999E-2</v>
      </c>
      <c r="W149" s="3" t="s">
        <v>2226</v>
      </c>
      <c r="X149" s="3" t="s">
        <v>2186</v>
      </c>
      <c r="Y149" s="3" t="s">
        <v>26</v>
      </c>
      <c r="Z149" s="3">
        <v>1</v>
      </c>
      <c r="AA149" s="3" t="s">
        <v>70</v>
      </c>
      <c r="AB149" s="3" t="s">
        <v>28</v>
      </c>
      <c r="AC149" s="3">
        <v>999</v>
      </c>
      <c r="AD149" s="3">
        <v>0</v>
      </c>
      <c r="AE149" s="3" t="s">
        <v>29</v>
      </c>
      <c r="AF149" s="3">
        <v>3.6386395000000002E-2</v>
      </c>
    </row>
    <row r="150" spans="1:32">
      <c r="A150" s="3" t="s">
        <v>120</v>
      </c>
      <c r="B150" s="3" t="s">
        <v>79</v>
      </c>
      <c r="C150" s="3" t="s">
        <v>26</v>
      </c>
      <c r="D150" s="3">
        <v>1</v>
      </c>
      <c r="E150" s="3" t="s">
        <v>71</v>
      </c>
      <c r="F150" s="3" t="s">
        <v>28</v>
      </c>
      <c r="G150" s="3">
        <v>999</v>
      </c>
      <c r="H150" s="3">
        <v>0</v>
      </c>
      <c r="I150" s="3" t="s">
        <v>29</v>
      </c>
      <c r="J150" s="3">
        <v>9.6603277000000001E-2</v>
      </c>
      <c r="L150" s="3" t="s">
        <v>2227</v>
      </c>
      <c r="M150" s="3" t="s">
        <v>2186</v>
      </c>
      <c r="N150" s="3" t="s">
        <v>26</v>
      </c>
      <c r="O150" s="3">
        <v>1</v>
      </c>
      <c r="P150" s="3" t="s">
        <v>71</v>
      </c>
      <c r="Q150" s="3" t="s">
        <v>28</v>
      </c>
      <c r="R150" s="3">
        <v>999</v>
      </c>
      <c r="S150" s="3">
        <v>0</v>
      </c>
      <c r="T150" s="3" t="s">
        <v>29</v>
      </c>
      <c r="U150" s="3">
        <v>3.2601406999999999E-2</v>
      </c>
      <c r="W150" s="3" t="s">
        <v>2227</v>
      </c>
      <c r="X150" s="3" t="s">
        <v>2186</v>
      </c>
      <c r="Y150" s="3" t="s">
        <v>26</v>
      </c>
      <c r="Z150" s="3">
        <v>1</v>
      </c>
      <c r="AA150" s="3" t="s">
        <v>71</v>
      </c>
      <c r="AB150" s="3" t="s">
        <v>28</v>
      </c>
      <c r="AC150" s="3">
        <v>999</v>
      </c>
      <c r="AD150" s="3">
        <v>0</v>
      </c>
      <c r="AE150" s="3" t="s">
        <v>29</v>
      </c>
      <c r="AF150" s="3">
        <v>3.6386395000000002E-2</v>
      </c>
    </row>
    <row r="151" spans="1:32">
      <c r="A151" s="3" t="s">
        <v>121</v>
      </c>
      <c r="B151" s="3" t="s">
        <v>79</v>
      </c>
      <c r="C151" s="3" t="s">
        <v>26</v>
      </c>
      <c r="D151" s="3">
        <v>1</v>
      </c>
      <c r="E151" s="3" t="s">
        <v>72</v>
      </c>
      <c r="F151" s="3" t="s">
        <v>28</v>
      </c>
      <c r="G151" s="3">
        <v>999</v>
      </c>
      <c r="H151" s="3">
        <v>0</v>
      </c>
      <c r="I151" s="3" t="s">
        <v>29</v>
      </c>
      <c r="J151" s="3">
        <v>9.6603277000000001E-2</v>
      </c>
      <c r="L151" s="3" t="s">
        <v>2228</v>
      </c>
      <c r="M151" s="3" t="s">
        <v>2186</v>
      </c>
      <c r="N151" s="3" t="s">
        <v>26</v>
      </c>
      <c r="O151" s="3">
        <v>1</v>
      </c>
      <c r="P151" s="3" t="s">
        <v>72</v>
      </c>
      <c r="Q151" s="3" t="s">
        <v>28</v>
      </c>
      <c r="R151" s="3">
        <v>999</v>
      </c>
      <c r="S151" s="3">
        <v>0</v>
      </c>
      <c r="T151" s="3" t="s">
        <v>29</v>
      </c>
      <c r="U151" s="3">
        <v>3.2601406999999999E-2</v>
      </c>
      <c r="W151" s="3" t="s">
        <v>2228</v>
      </c>
      <c r="X151" s="3" t="s">
        <v>2186</v>
      </c>
      <c r="Y151" s="3" t="s">
        <v>26</v>
      </c>
      <c r="Z151" s="3">
        <v>1</v>
      </c>
      <c r="AA151" s="3" t="s">
        <v>72</v>
      </c>
      <c r="AB151" s="3" t="s">
        <v>28</v>
      </c>
      <c r="AC151" s="3">
        <v>999</v>
      </c>
      <c r="AD151" s="3">
        <v>0</v>
      </c>
      <c r="AE151" s="3" t="s">
        <v>29</v>
      </c>
      <c r="AF151" s="3">
        <v>3.6386395000000002E-2</v>
      </c>
    </row>
    <row r="152" spans="1:32">
      <c r="A152" s="3" t="s">
        <v>122</v>
      </c>
      <c r="B152" s="3" t="s">
        <v>79</v>
      </c>
      <c r="C152" s="3" t="s">
        <v>26</v>
      </c>
      <c r="D152" s="3">
        <v>1</v>
      </c>
      <c r="E152" s="3" t="s">
        <v>73</v>
      </c>
      <c r="F152" s="3" t="s">
        <v>28</v>
      </c>
      <c r="G152" s="3">
        <v>999</v>
      </c>
      <c r="H152" s="3">
        <v>0</v>
      </c>
      <c r="I152" s="3" t="s">
        <v>29</v>
      </c>
      <c r="J152" s="3">
        <v>9.6603277000000001E-2</v>
      </c>
      <c r="L152" s="3" t="s">
        <v>2229</v>
      </c>
      <c r="M152" s="3" t="s">
        <v>2186</v>
      </c>
      <c r="N152" s="3" t="s">
        <v>26</v>
      </c>
      <c r="O152" s="3">
        <v>1</v>
      </c>
      <c r="P152" s="3" t="s">
        <v>73</v>
      </c>
      <c r="Q152" s="3" t="s">
        <v>28</v>
      </c>
      <c r="R152" s="3">
        <v>999</v>
      </c>
      <c r="S152" s="3">
        <v>0</v>
      </c>
      <c r="T152" s="3" t="s">
        <v>29</v>
      </c>
      <c r="U152" s="3">
        <v>3.2601406999999999E-2</v>
      </c>
      <c r="W152" s="3" t="s">
        <v>2229</v>
      </c>
      <c r="X152" s="3" t="s">
        <v>2186</v>
      </c>
      <c r="Y152" s="3" t="s">
        <v>26</v>
      </c>
      <c r="Z152" s="3">
        <v>1</v>
      </c>
      <c r="AA152" s="3" t="s">
        <v>73</v>
      </c>
      <c r="AB152" s="3" t="s">
        <v>28</v>
      </c>
      <c r="AC152" s="3">
        <v>999</v>
      </c>
      <c r="AD152" s="3">
        <v>0</v>
      </c>
      <c r="AE152" s="3" t="s">
        <v>29</v>
      </c>
      <c r="AF152" s="3">
        <v>3.6386395000000002E-2</v>
      </c>
    </row>
    <row r="153" spans="1:32">
      <c r="A153" s="3" t="s">
        <v>123</v>
      </c>
      <c r="B153" s="3" t="s">
        <v>79</v>
      </c>
      <c r="C153" s="3" t="s">
        <v>26</v>
      </c>
      <c r="D153" s="3">
        <v>1</v>
      </c>
      <c r="E153" s="3" t="s">
        <v>74</v>
      </c>
      <c r="F153" s="3" t="s">
        <v>28</v>
      </c>
      <c r="G153" s="3">
        <v>999</v>
      </c>
      <c r="H153" s="3">
        <v>0</v>
      </c>
      <c r="I153" s="3" t="s">
        <v>29</v>
      </c>
      <c r="J153" s="3">
        <v>9.6603277000000001E-2</v>
      </c>
      <c r="L153" s="3" t="s">
        <v>2230</v>
      </c>
      <c r="M153" s="3" t="s">
        <v>2186</v>
      </c>
      <c r="N153" s="3" t="s">
        <v>26</v>
      </c>
      <c r="O153" s="3">
        <v>1</v>
      </c>
      <c r="P153" s="3" t="s">
        <v>74</v>
      </c>
      <c r="Q153" s="3" t="s">
        <v>28</v>
      </c>
      <c r="R153" s="3">
        <v>999</v>
      </c>
      <c r="S153" s="3">
        <v>0</v>
      </c>
      <c r="T153" s="3" t="s">
        <v>29</v>
      </c>
      <c r="U153" s="3">
        <v>3.2601406999999999E-2</v>
      </c>
      <c r="W153" s="3" t="s">
        <v>2230</v>
      </c>
      <c r="X153" s="3" t="s">
        <v>2186</v>
      </c>
      <c r="Y153" s="3" t="s">
        <v>26</v>
      </c>
      <c r="Z153" s="3">
        <v>1</v>
      </c>
      <c r="AA153" s="3" t="s">
        <v>74</v>
      </c>
      <c r="AB153" s="3" t="s">
        <v>28</v>
      </c>
      <c r="AC153" s="3">
        <v>999</v>
      </c>
      <c r="AD153" s="3">
        <v>0</v>
      </c>
      <c r="AE153" s="3" t="s">
        <v>29</v>
      </c>
      <c r="AF153" s="3">
        <v>3.6386395000000002E-2</v>
      </c>
    </row>
    <row r="154" spans="1:32">
      <c r="A154" s="3" t="s">
        <v>124</v>
      </c>
      <c r="B154" s="3" t="s">
        <v>79</v>
      </c>
      <c r="C154" s="3" t="s">
        <v>26</v>
      </c>
      <c r="D154" s="3">
        <v>1</v>
      </c>
      <c r="E154" s="3" t="s">
        <v>75</v>
      </c>
      <c r="F154" s="3" t="s">
        <v>28</v>
      </c>
      <c r="G154" s="3">
        <v>999</v>
      </c>
      <c r="H154" s="3">
        <v>0</v>
      </c>
      <c r="I154" s="3" t="s">
        <v>29</v>
      </c>
      <c r="J154" s="3">
        <v>9.6603277000000001E-2</v>
      </c>
      <c r="L154" s="3" t="s">
        <v>2231</v>
      </c>
      <c r="M154" s="3" t="s">
        <v>2186</v>
      </c>
      <c r="N154" s="3" t="s">
        <v>26</v>
      </c>
      <c r="O154" s="3">
        <v>1</v>
      </c>
      <c r="P154" s="3" t="s">
        <v>75</v>
      </c>
      <c r="Q154" s="3" t="s">
        <v>28</v>
      </c>
      <c r="R154" s="3">
        <v>999</v>
      </c>
      <c r="S154" s="3">
        <v>0</v>
      </c>
      <c r="T154" s="3" t="s">
        <v>29</v>
      </c>
      <c r="U154" s="3">
        <v>3.2601406999999999E-2</v>
      </c>
      <c r="W154" s="3" t="s">
        <v>2231</v>
      </c>
      <c r="X154" s="3" t="s">
        <v>2186</v>
      </c>
      <c r="Y154" s="3" t="s">
        <v>26</v>
      </c>
      <c r="Z154" s="3">
        <v>1</v>
      </c>
      <c r="AA154" s="3" t="s">
        <v>75</v>
      </c>
      <c r="AB154" s="3" t="s">
        <v>28</v>
      </c>
      <c r="AC154" s="3">
        <v>999</v>
      </c>
      <c r="AD154" s="3">
        <v>0</v>
      </c>
      <c r="AE154" s="3" t="s">
        <v>29</v>
      </c>
      <c r="AF154" s="3">
        <v>3.6386395000000002E-2</v>
      </c>
    </row>
    <row r="155" spans="1:32">
      <c r="A155" s="3" t="s">
        <v>125</v>
      </c>
      <c r="B155" s="3" t="s">
        <v>79</v>
      </c>
      <c r="C155" s="3" t="s">
        <v>26</v>
      </c>
      <c r="D155" s="3">
        <v>1</v>
      </c>
      <c r="E155" s="3" t="s">
        <v>76</v>
      </c>
      <c r="F155" s="3" t="s">
        <v>28</v>
      </c>
      <c r="G155" s="3">
        <v>999</v>
      </c>
      <c r="H155" s="3">
        <v>0</v>
      </c>
      <c r="I155" s="3" t="s">
        <v>29</v>
      </c>
      <c r="J155" s="3">
        <v>9.6603277000000001E-2</v>
      </c>
      <c r="L155" s="3" t="s">
        <v>2232</v>
      </c>
      <c r="M155" s="3" t="s">
        <v>2186</v>
      </c>
      <c r="N155" s="3" t="s">
        <v>26</v>
      </c>
      <c r="O155" s="3">
        <v>1</v>
      </c>
      <c r="P155" s="3" t="s">
        <v>76</v>
      </c>
      <c r="Q155" s="3" t="s">
        <v>28</v>
      </c>
      <c r="R155" s="3">
        <v>999</v>
      </c>
      <c r="S155" s="3">
        <v>0</v>
      </c>
      <c r="T155" s="3" t="s">
        <v>29</v>
      </c>
      <c r="U155" s="3">
        <v>3.2601406999999999E-2</v>
      </c>
      <c r="W155" s="3" t="s">
        <v>2232</v>
      </c>
      <c r="X155" s="3" t="s">
        <v>2186</v>
      </c>
      <c r="Y155" s="3" t="s">
        <v>26</v>
      </c>
      <c r="Z155" s="3">
        <v>1</v>
      </c>
      <c r="AA155" s="3" t="s">
        <v>76</v>
      </c>
      <c r="AB155" s="3" t="s">
        <v>28</v>
      </c>
      <c r="AC155" s="3">
        <v>999</v>
      </c>
      <c r="AD155" s="3">
        <v>0</v>
      </c>
      <c r="AE155" s="3" t="s">
        <v>29</v>
      </c>
      <c r="AF155" s="3">
        <v>3.6386395000000002E-2</v>
      </c>
    </row>
    <row r="156" spans="1:32">
      <c r="A156" s="3" t="s">
        <v>126</v>
      </c>
      <c r="B156" s="3" t="s">
        <v>79</v>
      </c>
      <c r="C156" s="3" t="s">
        <v>26</v>
      </c>
      <c r="D156" s="3">
        <v>1</v>
      </c>
      <c r="E156" s="3" t="s">
        <v>77</v>
      </c>
      <c r="F156" s="3" t="s">
        <v>28</v>
      </c>
      <c r="G156" s="3">
        <v>999</v>
      </c>
      <c r="H156" s="3">
        <v>0</v>
      </c>
      <c r="I156" s="3" t="s">
        <v>29</v>
      </c>
      <c r="J156" s="3">
        <v>9.6603277000000001E-2</v>
      </c>
      <c r="L156" s="3" t="s">
        <v>2233</v>
      </c>
      <c r="M156" s="3" t="s">
        <v>2186</v>
      </c>
      <c r="N156" s="3" t="s">
        <v>26</v>
      </c>
      <c r="O156" s="3">
        <v>1</v>
      </c>
      <c r="P156" s="3" t="s">
        <v>77</v>
      </c>
      <c r="Q156" s="3" t="s">
        <v>28</v>
      </c>
      <c r="R156" s="3">
        <v>999</v>
      </c>
      <c r="S156" s="3">
        <v>0</v>
      </c>
      <c r="T156" s="3" t="s">
        <v>29</v>
      </c>
      <c r="U156" s="3">
        <v>3.2601406999999999E-2</v>
      </c>
      <c r="W156" s="3" t="s">
        <v>2233</v>
      </c>
      <c r="X156" s="3" t="s">
        <v>2186</v>
      </c>
      <c r="Y156" s="3" t="s">
        <v>26</v>
      </c>
      <c r="Z156" s="3">
        <v>1</v>
      </c>
      <c r="AA156" s="3" t="s">
        <v>77</v>
      </c>
      <c r="AB156" s="3" t="s">
        <v>28</v>
      </c>
      <c r="AC156" s="3">
        <v>999</v>
      </c>
      <c r="AD156" s="3">
        <v>0</v>
      </c>
      <c r="AE156" s="3" t="s">
        <v>29</v>
      </c>
      <c r="AF156" s="3">
        <v>3.6386395000000002E-2</v>
      </c>
    </row>
    <row r="157" spans="1:32">
      <c r="A157" s="3" t="s">
        <v>2620</v>
      </c>
      <c r="B157" s="3" t="s">
        <v>79</v>
      </c>
      <c r="C157" s="3" t="s">
        <v>26</v>
      </c>
      <c r="D157" s="3">
        <v>1</v>
      </c>
      <c r="E157" s="3" t="s">
        <v>2525</v>
      </c>
      <c r="F157" s="3" t="s">
        <v>28</v>
      </c>
      <c r="G157" s="3">
        <v>999</v>
      </c>
      <c r="H157" s="3">
        <v>0</v>
      </c>
      <c r="I157" s="3" t="s">
        <v>29</v>
      </c>
      <c r="J157" s="3">
        <v>9.6603277000000001E-2</v>
      </c>
      <c r="L157" s="3" t="s">
        <v>274</v>
      </c>
      <c r="M157" s="3" t="s">
        <v>275</v>
      </c>
      <c r="N157" s="3" t="s">
        <v>26</v>
      </c>
      <c r="O157" s="3">
        <v>1</v>
      </c>
      <c r="P157" s="3" t="s">
        <v>27</v>
      </c>
      <c r="Q157" s="3" t="s">
        <v>28</v>
      </c>
      <c r="R157" s="3">
        <v>999</v>
      </c>
      <c r="S157" s="3">
        <v>0</v>
      </c>
      <c r="T157" s="3" t="s">
        <v>29</v>
      </c>
      <c r="U157" s="3">
        <v>3.2601406999999999E-2</v>
      </c>
      <c r="W157" s="3" t="s">
        <v>274</v>
      </c>
      <c r="X157" s="3" t="s">
        <v>275</v>
      </c>
      <c r="Y157" s="3" t="s">
        <v>26</v>
      </c>
      <c r="Z157" s="3">
        <v>1</v>
      </c>
      <c r="AA157" s="3" t="s">
        <v>27</v>
      </c>
      <c r="AB157" s="3" t="s">
        <v>28</v>
      </c>
      <c r="AC157" s="3">
        <v>19.384612440000001</v>
      </c>
      <c r="AD157" s="3">
        <v>0.73</v>
      </c>
      <c r="AE157" s="3" t="s">
        <v>68</v>
      </c>
      <c r="AF157" s="3">
        <v>3.6386395000000002E-2</v>
      </c>
    </row>
    <row r="158" spans="1:32">
      <c r="A158" s="3" t="s">
        <v>2621</v>
      </c>
      <c r="B158" s="3" t="s">
        <v>79</v>
      </c>
      <c r="C158" s="3" t="s">
        <v>26</v>
      </c>
      <c r="D158" s="3">
        <v>1</v>
      </c>
      <c r="E158" s="3" t="s">
        <v>2527</v>
      </c>
      <c r="F158" s="3" t="s">
        <v>28</v>
      </c>
      <c r="G158" s="3">
        <v>999</v>
      </c>
      <c r="H158" s="3">
        <v>0</v>
      </c>
      <c r="I158" s="3" t="s">
        <v>29</v>
      </c>
      <c r="J158" s="3">
        <v>9.6603277000000001E-2</v>
      </c>
      <c r="L158" s="3" t="s">
        <v>276</v>
      </c>
      <c r="M158" s="3" t="s">
        <v>275</v>
      </c>
      <c r="N158" s="3" t="s">
        <v>26</v>
      </c>
      <c r="O158" s="3">
        <v>1</v>
      </c>
      <c r="P158" s="3" t="s">
        <v>30</v>
      </c>
      <c r="Q158" s="3" t="s">
        <v>28</v>
      </c>
      <c r="R158" s="3">
        <v>999</v>
      </c>
      <c r="S158" s="3">
        <v>0</v>
      </c>
      <c r="T158" s="3" t="s">
        <v>29</v>
      </c>
      <c r="U158" s="3">
        <v>3.2601406999999999E-2</v>
      </c>
      <c r="W158" s="3" t="s">
        <v>276</v>
      </c>
      <c r="X158" s="3" t="s">
        <v>275</v>
      </c>
      <c r="Y158" s="3" t="s">
        <v>26</v>
      </c>
      <c r="Z158" s="3">
        <v>1</v>
      </c>
      <c r="AA158" s="3" t="s">
        <v>30</v>
      </c>
      <c r="AB158" s="3" t="s">
        <v>28</v>
      </c>
      <c r="AC158" s="3">
        <v>16.068515470000001</v>
      </c>
      <c r="AD158" s="3">
        <v>0.9</v>
      </c>
      <c r="AE158" s="3" t="s">
        <v>68</v>
      </c>
      <c r="AF158" s="3">
        <v>3.6386395000000002E-2</v>
      </c>
    </row>
    <row r="159" spans="1:32">
      <c r="A159" s="3" t="s">
        <v>2622</v>
      </c>
      <c r="B159" s="3" t="s">
        <v>79</v>
      </c>
      <c r="C159" s="3" t="s">
        <v>26</v>
      </c>
      <c r="D159" s="3">
        <v>1</v>
      </c>
      <c r="E159" s="3" t="s">
        <v>2529</v>
      </c>
      <c r="F159" s="3" t="s">
        <v>28</v>
      </c>
      <c r="G159" s="3">
        <v>999</v>
      </c>
      <c r="H159" s="3">
        <v>0</v>
      </c>
      <c r="I159" s="3" t="s">
        <v>29</v>
      </c>
      <c r="J159" s="3">
        <v>9.6603277000000001E-2</v>
      </c>
      <c r="L159" s="3" t="s">
        <v>277</v>
      </c>
      <c r="M159" s="3" t="s">
        <v>275</v>
      </c>
      <c r="N159" s="3" t="s">
        <v>26</v>
      </c>
      <c r="O159" s="3">
        <v>1</v>
      </c>
      <c r="P159" s="3" t="s">
        <v>31</v>
      </c>
      <c r="Q159" s="3" t="s">
        <v>28</v>
      </c>
      <c r="R159" s="3">
        <v>999</v>
      </c>
      <c r="S159" s="3">
        <v>0</v>
      </c>
      <c r="T159" s="3" t="s">
        <v>29</v>
      </c>
      <c r="U159" s="3">
        <v>3.2601406999999999E-2</v>
      </c>
      <c r="W159" s="3" t="s">
        <v>277</v>
      </c>
      <c r="X159" s="3" t="s">
        <v>275</v>
      </c>
      <c r="Y159" s="3" t="s">
        <v>26</v>
      </c>
      <c r="Z159" s="3">
        <v>1</v>
      </c>
      <c r="AA159" s="3" t="s">
        <v>31</v>
      </c>
      <c r="AB159" s="3" t="s">
        <v>28</v>
      </c>
      <c r="AC159" s="3">
        <v>17.556383010000001</v>
      </c>
      <c r="AD159" s="3">
        <v>0.94</v>
      </c>
      <c r="AE159" s="3" t="s">
        <v>68</v>
      </c>
      <c r="AF159" s="3">
        <v>3.6386395000000002E-2</v>
      </c>
    </row>
    <row r="160" spans="1:32">
      <c r="A160" s="3" t="s">
        <v>2623</v>
      </c>
      <c r="B160" s="3" t="s">
        <v>79</v>
      </c>
      <c r="C160" s="3" t="s">
        <v>26</v>
      </c>
      <c r="D160" s="3">
        <v>1</v>
      </c>
      <c r="E160" s="3" t="s">
        <v>2531</v>
      </c>
      <c r="F160" s="3" t="s">
        <v>28</v>
      </c>
      <c r="G160" s="3">
        <v>999</v>
      </c>
      <c r="H160" s="3">
        <v>0</v>
      </c>
      <c r="I160" s="3" t="s">
        <v>29</v>
      </c>
      <c r="J160" s="3">
        <v>9.6603277000000001E-2</v>
      </c>
      <c r="L160" s="3" t="s">
        <v>278</v>
      </c>
      <c r="M160" s="3" t="s">
        <v>275</v>
      </c>
      <c r="N160" s="3" t="s">
        <v>26</v>
      </c>
      <c r="O160" s="3">
        <v>1</v>
      </c>
      <c r="P160" s="3" t="s">
        <v>32</v>
      </c>
      <c r="Q160" s="3" t="s">
        <v>28</v>
      </c>
      <c r="R160" s="3">
        <v>999</v>
      </c>
      <c r="S160" s="3">
        <v>0</v>
      </c>
      <c r="T160" s="3" t="s">
        <v>29</v>
      </c>
      <c r="U160" s="3">
        <v>3.2601406999999999E-2</v>
      </c>
      <c r="W160" s="3" t="s">
        <v>278</v>
      </c>
      <c r="X160" s="3" t="s">
        <v>275</v>
      </c>
      <c r="Y160" s="3" t="s">
        <v>26</v>
      </c>
      <c r="Z160" s="3">
        <v>1</v>
      </c>
      <c r="AA160" s="3" t="s">
        <v>32</v>
      </c>
      <c r="AB160" s="3" t="s">
        <v>28</v>
      </c>
      <c r="AC160" s="3">
        <v>999</v>
      </c>
      <c r="AD160" s="3">
        <v>0</v>
      </c>
      <c r="AE160" s="3" t="s">
        <v>29</v>
      </c>
      <c r="AF160" s="3">
        <v>3.6386395000000002E-2</v>
      </c>
    </row>
    <row r="161" spans="1:32">
      <c r="A161" s="3" t="s">
        <v>2624</v>
      </c>
      <c r="B161" s="3" t="s">
        <v>79</v>
      </c>
      <c r="C161" s="3" t="s">
        <v>26</v>
      </c>
      <c r="D161" s="3">
        <v>1</v>
      </c>
      <c r="E161" s="3" t="s">
        <v>2533</v>
      </c>
      <c r="F161" s="3" t="s">
        <v>28</v>
      </c>
      <c r="G161" s="3">
        <v>999</v>
      </c>
      <c r="H161" s="3">
        <v>0</v>
      </c>
      <c r="I161" s="3" t="s">
        <v>29</v>
      </c>
      <c r="J161" s="3">
        <v>9.6603277000000001E-2</v>
      </c>
      <c r="L161" s="3" t="s">
        <v>279</v>
      </c>
      <c r="M161" s="3" t="s">
        <v>275</v>
      </c>
      <c r="N161" s="3" t="s">
        <v>26</v>
      </c>
      <c r="O161" s="3">
        <v>1</v>
      </c>
      <c r="P161" s="3" t="s">
        <v>33</v>
      </c>
      <c r="Q161" s="3" t="s">
        <v>28</v>
      </c>
      <c r="R161" s="3">
        <v>999</v>
      </c>
      <c r="S161" s="3">
        <v>0</v>
      </c>
      <c r="T161" s="3" t="s">
        <v>29</v>
      </c>
      <c r="U161" s="3">
        <v>3.2601406999999999E-2</v>
      </c>
      <c r="W161" s="3" t="s">
        <v>279</v>
      </c>
      <c r="X161" s="3" t="s">
        <v>275</v>
      </c>
      <c r="Y161" s="3" t="s">
        <v>26</v>
      </c>
      <c r="Z161" s="3">
        <v>1</v>
      </c>
      <c r="AA161" s="3" t="s">
        <v>33</v>
      </c>
      <c r="AB161" s="3" t="s">
        <v>28</v>
      </c>
      <c r="AC161" s="3">
        <v>999</v>
      </c>
      <c r="AD161" s="3">
        <v>0</v>
      </c>
      <c r="AE161" s="3" t="s">
        <v>29</v>
      </c>
      <c r="AF161" s="3">
        <v>3.6386395000000002E-2</v>
      </c>
    </row>
    <row r="162" spans="1:32">
      <c r="A162" s="3" t="s">
        <v>2625</v>
      </c>
      <c r="B162" s="3" t="s">
        <v>79</v>
      </c>
      <c r="C162" s="3" t="s">
        <v>26</v>
      </c>
      <c r="D162" s="3">
        <v>1</v>
      </c>
      <c r="E162" s="3" t="s">
        <v>2535</v>
      </c>
      <c r="F162" s="3" t="s">
        <v>28</v>
      </c>
      <c r="G162" s="3">
        <v>999</v>
      </c>
      <c r="H162" s="3">
        <v>0</v>
      </c>
      <c r="I162" s="3" t="s">
        <v>29</v>
      </c>
      <c r="J162" s="3">
        <v>9.6603277000000001E-2</v>
      </c>
      <c r="L162" s="3" t="s">
        <v>280</v>
      </c>
      <c r="M162" s="3" t="s">
        <v>275</v>
      </c>
      <c r="N162" s="3" t="s">
        <v>26</v>
      </c>
      <c r="O162" s="3">
        <v>1</v>
      </c>
      <c r="P162" s="3" t="s">
        <v>34</v>
      </c>
      <c r="Q162" s="3" t="s">
        <v>28</v>
      </c>
      <c r="R162" s="3">
        <v>999</v>
      </c>
      <c r="S162" s="3">
        <v>0</v>
      </c>
      <c r="T162" s="3" t="s">
        <v>29</v>
      </c>
      <c r="U162" s="3">
        <v>3.2601406999999999E-2</v>
      </c>
      <c r="W162" s="3" t="s">
        <v>280</v>
      </c>
      <c r="X162" s="3" t="s">
        <v>275</v>
      </c>
      <c r="Y162" s="3" t="s">
        <v>26</v>
      </c>
      <c r="Z162" s="3">
        <v>1</v>
      </c>
      <c r="AA162" s="3" t="s">
        <v>34</v>
      </c>
      <c r="AB162" s="3" t="s">
        <v>28</v>
      </c>
      <c r="AC162" s="3">
        <v>19.081855260000001</v>
      </c>
      <c r="AD162" s="3">
        <v>0.96</v>
      </c>
      <c r="AE162" s="3" t="s">
        <v>68</v>
      </c>
      <c r="AF162" s="3">
        <v>3.6386395000000002E-2</v>
      </c>
    </row>
    <row r="163" spans="1:32">
      <c r="A163" s="3" t="s">
        <v>2626</v>
      </c>
      <c r="B163" s="3" t="s">
        <v>79</v>
      </c>
      <c r="C163" s="3" t="s">
        <v>26</v>
      </c>
      <c r="D163" s="3">
        <v>1</v>
      </c>
      <c r="E163" s="3" t="s">
        <v>2537</v>
      </c>
      <c r="F163" s="3" t="s">
        <v>28</v>
      </c>
      <c r="G163" s="3">
        <v>999</v>
      </c>
      <c r="H163" s="3">
        <v>0</v>
      </c>
      <c r="I163" s="3" t="s">
        <v>29</v>
      </c>
      <c r="J163" s="3">
        <v>9.6603277000000001E-2</v>
      </c>
      <c r="L163" s="3" t="s">
        <v>281</v>
      </c>
      <c r="M163" s="3" t="s">
        <v>275</v>
      </c>
      <c r="N163" s="3" t="s">
        <v>26</v>
      </c>
      <c r="O163" s="3">
        <v>1</v>
      </c>
      <c r="P163" s="3" t="s">
        <v>35</v>
      </c>
      <c r="Q163" s="3" t="s">
        <v>28</v>
      </c>
      <c r="R163" s="3">
        <v>999</v>
      </c>
      <c r="S163" s="3">
        <v>0</v>
      </c>
      <c r="T163" s="3" t="s">
        <v>29</v>
      </c>
      <c r="U163" s="3">
        <v>3.2601406999999999E-2</v>
      </c>
      <c r="W163" s="3" t="s">
        <v>281</v>
      </c>
      <c r="X163" s="3" t="s">
        <v>275</v>
      </c>
      <c r="Y163" s="3" t="s">
        <v>26</v>
      </c>
      <c r="Z163" s="3">
        <v>1</v>
      </c>
      <c r="AA163" s="3" t="s">
        <v>35</v>
      </c>
      <c r="AB163" s="3" t="s">
        <v>28</v>
      </c>
      <c r="AC163" s="3">
        <v>18.411609989999999</v>
      </c>
      <c r="AD163" s="3">
        <v>0.94</v>
      </c>
      <c r="AE163" s="3" t="s">
        <v>68</v>
      </c>
      <c r="AF163" s="3">
        <v>3.6386395000000002E-2</v>
      </c>
    </row>
    <row r="164" spans="1:32">
      <c r="A164" s="3" t="s">
        <v>2627</v>
      </c>
      <c r="B164" s="3" t="s">
        <v>79</v>
      </c>
      <c r="C164" s="3" t="s">
        <v>26</v>
      </c>
      <c r="D164" s="3">
        <v>1</v>
      </c>
      <c r="E164" s="3" t="s">
        <v>2539</v>
      </c>
      <c r="F164" s="3" t="s">
        <v>28</v>
      </c>
      <c r="G164" s="3">
        <v>999</v>
      </c>
      <c r="H164" s="3">
        <v>0</v>
      </c>
      <c r="I164" s="3" t="s">
        <v>29</v>
      </c>
      <c r="J164" s="3">
        <v>9.6603277000000001E-2</v>
      </c>
      <c r="L164" s="3" t="s">
        <v>282</v>
      </c>
      <c r="M164" s="3" t="s">
        <v>275</v>
      </c>
      <c r="N164" s="3" t="s">
        <v>26</v>
      </c>
      <c r="O164" s="3">
        <v>1</v>
      </c>
      <c r="P164" s="3" t="s">
        <v>36</v>
      </c>
      <c r="Q164" s="3" t="s">
        <v>28</v>
      </c>
      <c r="R164" s="3">
        <v>999</v>
      </c>
      <c r="S164" s="3">
        <v>0</v>
      </c>
      <c r="T164" s="3" t="s">
        <v>29</v>
      </c>
      <c r="U164" s="3">
        <v>3.2601406999999999E-2</v>
      </c>
      <c r="W164" s="3" t="s">
        <v>282</v>
      </c>
      <c r="X164" s="3" t="s">
        <v>275</v>
      </c>
      <c r="Y164" s="3" t="s">
        <v>26</v>
      </c>
      <c r="Z164" s="3">
        <v>1</v>
      </c>
      <c r="AA164" s="3" t="s">
        <v>36</v>
      </c>
      <c r="AB164" s="3" t="s">
        <v>28</v>
      </c>
      <c r="AC164" s="3">
        <v>999</v>
      </c>
      <c r="AD164" s="3">
        <v>0</v>
      </c>
      <c r="AE164" s="3" t="s">
        <v>29</v>
      </c>
      <c r="AF164" s="3">
        <v>3.6386395000000002E-2</v>
      </c>
    </row>
    <row r="165" spans="1:32">
      <c r="A165" s="3" t="s">
        <v>2628</v>
      </c>
      <c r="B165" s="3" t="s">
        <v>79</v>
      </c>
      <c r="C165" s="3" t="s">
        <v>26</v>
      </c>
      <c r="D165" s="3">
        <v>1</v>
      </c>
      <c r="E165" s="3" t="s">
        <v>2541</v>
      </c>
      <c r="F165" s="3" t="s">
        <v>28</v>
      </c>
      <c r="G165" s="3">
        <v>999</v>
      </c>
      <c r="H165" s="3">
        <v>0</v>
      </c>
      <c r="I165" s="3" t="s">
        <v>29</v>
      </c>
      <c r="J165" s="3">
        <v>9.6603277000000001E-2</v>
      </c>
      <c r="L165" s="3" t="s">
        <v>283</v>
      </c>
      <c r="M165" s="3" t="s">
        <v>275</v>
      </c>
      <c r="N165" s="3" t="s">
        <v>26</v>
      </c>
      <c r="O165" s="3">
        <v>1</v>
      </c>
      <c r="P165" s="3" t="s">
        <v>37</v>
      </c>
      <c r="Q165" s="3" t="s">
        <v>28</v>
      </c>
      <c r="R165" s="3">
        <v>999</v>
      </c>
      <c r="S165" s="3">
        <v>0</v>
      </c>
      <c r="T165" s="3" t="s">
        <v>29</v>
      </c>
      <c r="U165" s="3">
        <v>3.2601406999999999E-2</v>
      </c>
      <c r="W165" s="3" t="s">
        <v>283</v>
      </c>
      <c r="X165" s="3" t="s">
        <v>275</v>
      </c>
      <c r="Y165" s="3" t="s">
        <v>26</v>
      </c>
      <c r="Z165" s="3">
        <v>1</v>
      </c>
      <c r="AA165" s="3" t="s">
        <v>37</v>
      </c>
      <c r="AB165" s="3" t="s">
        <v>28</v>
      </c>
      <c r="AC165" s="3">
        <v>999</v>
      </c>
      <c r="AD165" s="3">
        <v>0</v>
      </c>
      <c r="AE165" s="3" t="s">
        <v>29</v>
      </c>
      <c r="AF165" s="3">
        <v>3.6386395000000002E-2</v>
      </c>
    </row>
    <row r="166" spans="1:32">
      <c r="A166" s="3" t="s">
        <v>2629</v>
      </c>
      <c r="B166" s="3" t="s">
        <v>79</v>
      </c>
      <c r="C166" s="3" t="s">
        <v>26</v>
      </c>
      <c r="D166" s="3">
        <v>1</v>
      </c>
      <c r="E166" s="3" t="s">
        <v>2543</v>
      </c>
      <c r="F166" s="3" t="s">
        <v>28</v>
      </c>
      <c r="G166" s="3">
        <v>999</v>
      </c>
      <c r="H166" s="3">
        <v>0</v>
      </c>
      <c r="I166" s="3" t="s">
        <v>29</v>
      </c>
      <c r="J166" s="3">
        <v>9.6603277000000001E-2</v>
      </c>
      <c r="L166" s="3" t="s">
        <v>284</v>
      </c>
      <c r="M166" s="3" t="s">
        <v>275</v>
      </c>
      <c r="N166" s="3" t="s">
        <v>26</v>
      </c>
      <c r="O166" s="3">
        <v>1</v>
      </c>
      <c r="P166" s="3" t="s">
        <v>38</v>
      </c>
      <c r="Q166" s="3" t="s">
        <v>28</v>
      </c>
      <c r="R166" s="3">
        <v>999</v>
      </c>
      <c r="S166" s="3">
        <v>0</v>
      </c>
      <c r="T166" s="3" t="s">
        <v>29</v>
      </c>
      <c r="U166" s="3">
        <v>3.2601406999999999E-2</v>
      </c>
      <c r="W166" s="3" t="s">
        <v>284</v>
      </c>
      <c r="X166" s="3" t="s">
        <v>275</v>
      </c>
      <c r="Y166" s="3" t="s">
        <v>26</v>
      </c>
      <c r="Z166" s="3">
        <v>1</v>
      </c>
      <c r="AA166" s="3" t="s">
        <v>38</v>
      </c>
      <c r="AB166" s="3" t="s">
        <v>28</v>
      </c>
      <c r="AC166" s="3">
        <v>12.87593019</v>
      </c>
      <c r="AD166" s="3">
        <v>0.85</v>
      </c>
      <c r="AE166" s="3" t="s">
        <v>68</v>
      </c>
      <c r="AF166" s="3">
        <v>3.6386395000000002E-2</v>
      </c>
    </row>
    <row r="167" spans="1:32">
      <c r="A167" s="3" t="s">
        <v>2630</v>
      </c>
      <c r="B167" s="3" t="s">
        <v>79</v>
      </c>
      <c r="C167" s="3" t="s">
        <v>26</v>
      </c>
      <c r="D167" s="3">
        <v>1</v>
      </c>
      <c r="E167" s="3" t="s">
        <v>2545</v>
      </c>
      <c r="F167" s="3" t="s">
        <v>28</v>
      </c>
      <c r="G167" s="3">
        <v>999</v>
      </c>
      <c r="H167" s="3">
        <v>0</v>
      </c>
      <c r="I167" s="3" t="s">
        <v>29</v>
      </c>
      <c r="J167" s="3">
        <v>9.6603277000000001E-2</v>
      </c>
      <c r="L167" s="3" t="s">
        <v>285</v>
      </c>
      <c r="M167" s="3" t="s">
        <v>275</v>
      </c>
      <c r="N167" s="3" t="s">
        <v>26</v>
      </c>
      <c r="O167" s="3">
        <v>1</v>
      </c>
      <c r="P167" s="3" t="s">
        <v>39</v>
      </c>
      <c r="Q167" s="3" t="s">
        <v>28</v>
      </c>
      <c r="R167" s="3">
        <v>999</v>
      </c>
      <c r="S167" s="3">
        <v>0</v>
      </c>
      <c r="T167" s="3" t="s">
        <v>29</v>
      </c>
      <c r="U167" s="3">
        <v>3.2601406999999999E-2</v>
      </c>
      <c r="W167" s="3" t="s">
        <v>285</v>
      </c>
      <c r="X167" s="3" t="s">
        <v>275</v>
      </c>
      <c r="Y167" s="3" t="s">
        <v>26</v>
      </c>
      <c r="Z167" s="3">
        <v>1</v>
      </c>
      <c r="AA167" s="3" t="s">
        <v>39</v>
      </c>
      <c r="AB167" s="3" t="s">
        <v>28</v>
      </c>
      <c r="AC167" s="3">
        <v>17.411538589999999</v>
      </c>
      <c r="AD167" s="3">
        <v>0.93</v>
      </c>
      <c r="AE167" s="3" t="s">
        <v>68</v>
      </c>
      <c r="AF167" s="3">
        <v>3.6386395000000002E-2</v>
      </c>
    </row>
    <row r="168" spans="1:32">
      <c r="A168" s="3" t="s">
        <v>2631</v>
      </c>
      <c r="B168" s="3" t="s">
        <v>79</v>
      </c>
      <c r="C168" s="3" t="s">
        <v>26</v>
      </c>
      <c r="D168" s="3">
        <v>1</v>
      </c>
      <c r="E168" s="3" t="s">
        <v>2547</v>
      </c>
      <c r="F168" s="3" t="s">
        <v>28</v>
      </c>
      <c r="G168" s="3">
        <v>999</v>
      </c>
      <c r="H168" s="3">
        <v>0</v>
      </c>
      <c r="I168" s="3" t="s">
        <v>29</v>
      </c>
      <c r="J168" s="3">
        <v>9.6603277000000001E-2</v>
      </c>
      <c r="L168" s="3" t="s">
        <v>286</v>
      </c>
      <c r="M168" s="3" t="s">
        <v>275</v>
      </c>
      <c r="N168" s="3" t="s">
        <v>26</v>
      </c>
      <c r="O168" s="3">
        <v>1</v>
      </c>
      <c r="P168" s="3" t="s">
        <v>40</v>
      </c>
      <c r="Q168" s="3" t="s">
        <v>28</v>
      </c>
      <c r="R168" s="3">
        <v>999</v>
      </c>
      <c r="S168" s="3">
        <v>0</v>
      </c>
      <c r="T168" s="3" t="s">
        <v>29</v>
      </c>
      <c r="U168" s="3">
        <v>3.2601406999999999E-2</v>
      </c>
      <c r="W168" s="3" t="s">
        <v>286</v>
      </c>
      <c r="X168" s="3" t="s">
        <v>275</v>
      </c>
      <c r="Y168" s="3" t="s">
        <v>26</v>
      </c>
      <c r="Z168" s="3">
        <v>1</v>
      </c>
      <c r="AA168" s="3" t="s">
        <v>40</v>
      </c>
      <c r="AB168" s="3" t="s">
        <v>28</v>
      </c>
      <c r="AC168" s="3">
        <v>999</v>
      </c>
      <c r="AD168" s="3">
        <v>0</v>
      </c>
      <c r="AE168" s="3" t="s">
        <v>29</v>
      </c>
      <c r="AF168" s="3">
        <v>3.6386395000000002E-2</v>
      </c>
    </row>
    <row r="169" spans="1:32">
      <c r="A169" s="3" t="s">
        <v>2632</v>
      </c>
      <c r="B169" s="3" t="s">
        <v>79</v>
      </c>
      <c r="C169" s="3" t="s">
        <v>26</v>
      </c>
      <c r="D169" s="3">
        <v>1</v>
      </c>
      <c r="E169" s="3" t="s">
        <v>2549</v>
      </c>
      <c r="F169" s="3" t="s">
        <v>28</v>
      </c>
      <c r="G169" s="3">
        <v>999</v>
      </c>
      <c r="H169" s="3">
        <v>0</v>
      </c>
      <c r="I169" s="3" t="s">
        <v>29</v>
      </c>
      <c r="J169" s="3">
        <v>9.6603277000000001E-2</v>
      </c>
      <c r="L169" s="3" t="s">
        <v>287</v>
      </c>
      <c r="M169" s="3" t="s">
        <v>275</v>
      </c>
      <c r="N169" s="3" t="s">
        <v>26</v>
      </c>
      <c r="O169" s="3">
        <v>1</v>
      </c>
      <c r="P169" s="3" t="s">
        <v>41</v>
      </c>
      <c r="Q169" s="3" t="s">
        <v>28</v>
      </c>
      <c r="R169" s="3">
        <v>999</v>
      </c>
      <c r="S169" s="3">
        <v>0</v>
      </c>
      <c r="T169" s="3" t="s">
        <v>29</v>
      </c>
      <c r="U169" s="3">
        <v>3.2601406999999999E-2</v>
      </c>
      <c r="W169" s="3" t="s">
        <v>287</v>
      </c>
      <c r="X169" s="3" t="s">
        <v>275</v>
      </c>
      <c r="Y169" s="3" t="s">
        <v>26</v>
      </c>
      <c r="Z169" s="3">
        <v>1</v>
      </c>
      <c r="AA169" s="3" t="s">
        <v>41</v>
      </c>
      <c r="AB169" s="3" t="s">
        <v>28</v>
      </c>
      <c r="AC169" s="3">
        <v>999</v>
      </c>
      <c r="AD169" s="3">
        <v>0</v>
      </c>
      <c r="AE169" s="3" t="s">
        <v>29</v>
      </c>
      <c r="AF169" s="3">
        <v>3.6386395000000002E-2</v>
      </c>
    </row>
    <row r="170" spans="1:32">
      <c r="A170" s="3" t="s">
        <v>2633</v>
      </c>
      <c r="B170" s="3" t="s">
        <v>79</v>
      </c>
      <c r="C170" s="3" t="s">
        <v>26</v>
      </c>
      <c r="D170" s="3">
        <v>1</v>
      </c>
      <c r="E170" s="3" t="s">
        <v>2551</v>
      </c>
      <c r="F170" s="3" t="s">
        <v>28</v>
      </c>
      <c r="G170" s="3">
        <v>999</v>
      </c>
      <c r="H170" s="3">
        <v>0</v>
      </c>
      <c r="I170" s="3" t="s">
        <v>29</v>
      </c>
      <c r="J170" s="3">
        <v>9.6603277000000001E-2</v>
      </c>
      <c r="L170" s="3" t="s">
        <v>288</v>
      </c>
      <c r="M170" s="3" t="s">
        <v>275</v>
      </c>
      <c r="N170" s="3" t="s">
        <v>26</v>
      </c>
      <c r="O170" s="3">
        <v>1</v>
      </c>
      <c r="P170" s="3" t="s">
        <v>42</v>
      </c>
      <c r="Q170" s="3" t="s">
        <v>28</v>
      </c>
      <c r="R170" s="3">
        <v>999</v>
      </c>
      <c r="S170" s="3">
        <v>0</v>
      </c>
      <c r="T170" s="3" t="s">
        <v>29</v>
      </c>
      <c r="U170" s="3">
        <v>3.2601406999999999E-2</v>
      </c>
      <c r="W170" s="3" t="s">
        <v>288</v>
      </c>
      <c r="X170" s="3" t="s">
        <v>275</v>
      </c>
      <c r="Y170" s="3" t="s">
        <v>26</v>
      </c>
      <c r="Z170" s="3">
        <v>1</v>
      </c>
      <c r="AA170" s="3" t="s">
        <v>42</v>
      </c>
      <c r="AB170" s="3" t="s">
        <v>28</v>
      </c>
      <c r="AC170" s="3">
        <v>17.081209749999999</v>
      </c>
      <c r="AD170" s="3">
        <v>0.94</v>
      </c>
      <c r="AE170" s="3" t="s">
        <v>68</v>
      </c>
      <c r="AF170" s="3">
        <v>3.6386395000000002E-2</v>
      </c>
    </row>
    <row r="171" spans="1:32">
      <c r="A171" s="3" t="s">
        <v>2634</v>
      </c>
      <c r="B171" s="3" t="s">
        <v>79</v>
      </c>
      <c r="C171" s="3" t="s">
        <v>26</v>
      </c>
      <c r="D171" s="3">
        <v>1</v>
      </c>
      <c r="E171" s="3" t="s">
        <v>2553</v>
      </c>
      <c r="F171" s="3" t="s">
        <v>28</v>
      </c>
      <c r="G171" s="3">
        <v>999</v>
      </c>
      <c r="H171" s="3">
        <v>0</v>
      </c>
      <c r="I171" s="3" t="s">
        <v>29</v>
      </c>
      <c r="J171" s="3">
        <v>9.6603277000000001E-2</v>
      </c>
      <c r="L171" s="3" t="s">
        <v>289</v>
      </c>
      <c r="M171" s="3" t="s">
        <v>275</v>
      </c>
      <c r="N171" s="3" t="s">
        <v>26</v>
      </c>
      <c r="O171" s="3">
        <v>1</v>
      </c>
      <c r="P171" s="3" t="s">
        <v>43</v>
      </c>
      <c r="Q171" s="3" t="s">
        <v>28</v>
      </c>
      <c r="R171" s="3">
        <v>999</v>
      </c>
      <c r="S171" s="3">
        <v>0</v>
      </c>
      <c r="T171" s="3" t="s">
        <v>29</v>
      </c>
      <c r="U171" s="3">
        <v>3.2601406999999999E-2</v>
      </c>
      <c r="W171" s="3" t="s">
        <v>289</v>
      </c>
      <c r="X171" s="3" t="s">
        <v>275</v>
      </c>
      <c r="Y171" s="3" t="s">
        <v>26</v>
      </c>
      <c r="Z171" s="3">
        <v>1</v>
      </c>
      <c r="AA171" s="3" t="s">
        <v>43</v>
      </c>
      <c r="AB171" s="3" t="s">
        <v>28</v>
      </c>
      <c r="AC171" s="3">
        <v>24.497566549999998</v>
      </c>
      <c r="AD171" s="3">
        <v>0.7</v>
      </c>
      <c r="AE171" s="3" t="s">
        <v>68</v>
      </c>
      <c r="AF171" s="3">
        <v>3.6386395000000002E-2</v>
      </c>
    </row>
    <row r="172" spans="1:32">
      <c r="A172" s="3" t="s">
        <v>2635</v>
      </c>
      <c r="B172" s="3" t="s">
        <v>79</v>
      </c>
      <c r="C172" s="3" t="s">
        <v>26</v>
      </c>
      <c r="D172" s="3">
        <v>1</v>
      </c>
      <c r="E172" s="3" t="s">
        <v>2555</v>
      </c>
      <c r="F172" s="3" t="s">
        <v>28</v>
      </c>
      <c r="G172" s="3">
        <v>21.798359120000001</v>
      </c>
      <c r="H172" s="3">
        <v>0.64</v>
      </c>
      <c r="I172" s="3" t="s">
        <v>68</v>
      </c>
      <c r="J172" s="3">
        <v>9.6603277000000001E-2</v>
      </c>
      <c r="L172" s="3" t="s">
        <v>290</v>
      </c>
      <c r="M172" s="3" t="s">
        <v>275</v>
      </c>
      <c r="N172" s="3" t="s">
        <v>26</v>
      </c>
      <c r="O172" s="3">
        <v>1</v>
      </c>
      <c r="P172" s="3" t="s">
        <v>44</v>
      </c>
      <c r="Q172" s="3" t="s">
        <v>28</v>
      </c>
      <c r="R172" s="3">
        <v>999</v>
      </c>
      <c r="S172" s="3">
        <v>0</v>
      </c>
      <c r="T172" s="3" t="s">
        <v>29</v>
      </c>
      <c r="U172" s="3">
        <v>3.2601406999999999E-2</v>
      </c>
      <c r="W172" s="3" t="s">
        <v>290</v>
      </c>
      <c r="X172" s="3" t="s">
        <v>275</v>
      </c>
      <c r="Y172" s="3" t="s">
        <v>26</v>
      </c>
      <c r="Z172" s="3">
        <v>1</v>
      </c>
      <c r="AA172" s="3" t="s">
        <v>44</v>
      </c>
      <c r="AB172" s="3" t="s">
        <v>28</v>
      </c>
      <c r="AC172" s="3">
        <v>999</v>
      </c>
      <c r="AD172" s="3">
        <v>0</v>
      </c>
      <c r="AE172" s="3" t="s">
        <v>29</v>
      </c>
      <c r="AF172" s="3">
        <v>3.6386395000000002E-2</v>
      </c>
    </row>
    <row r="173" spans="1:32">
      <c r="A173" s="3" t="s">
        <v>2636</v>
      </c>
      <c r="B173" s="3" t="s">
        <v>79</v>
      </c>
      <c r="C173" s="3" t="s">
        <v>26</v>
      </c>
      <c r="D173" s="3">
        <v>1</v>
      </c>
      <c r="E173" s="3" t="s">
        <v>2557</v>
      </c>
      <c r="F173" s="3" t="s">
        <v>28</v>
      </c>
      <c r="G173" s="3">
        <v>999</v>
      </c>
      <c r="H173" s="3">
        <v>0</v>
      </c>
      <c r="I173" s="3" t="s">
        <v>29</v>
      </c>
      <c r="J173" s="3">
        <v>9.6603277000000001E-2</v>
      </c>
      <c r="L173" s="3" t="s">
        <v>291</v>
      </c>
      <c r="M173" s="3" t="s">
        <v>275</v>
      </c>
      <c r="N173" s="3" t="s">
        <v>26</v>
      </c>
      <c r="O173" s="3">
        <v>1</v>
      </c>
      <c r="P173" s="3" t="s">
        <v>45</v>
      </c>
      <c r="Q173" s="3" t="s">
        <v>28</v>
      </c>
      <c r="R173" s="3">
        <v>999</v>
      </c>
      <c r="S173" s="3">
        <v>0</v>
      </c>
      <c r="T173" s="3" t="s">
        <v>29</v>
      </c>
      <c r="U173" s="3">
        <v>3.2601406999999999E-2</v>
      </c>
      <c r="W173" s="3" t="s">
        <v>291</v>
      </c>
      <c r="X173" s="3" t="s">
        <v>275</v>
      </c>
      <c r="Y173" s="3" t="s">
        <v>26</v>
      </c>
      <c r="Z173" s="3">
        <v>1</v>
      </c>
      <c r="AA173" s="3" t="s">
        <v>45</v>
      </c>
      <c r="AB173" s="3" t="s">
        <v>28</v>
      </c>
      <c r="AC173" s="3">
        <v>16.848894659999999</v>
      </c>
      <c r="AD173" s="3">
        <v>0.87</v>
      </c>
      <c r="AE173" s="3" t="s">
        <v>68</v>
      </c>
      <c r="AF173" s="3">
        <v>3.6386395000000002E-2</v>
      </c>
    </row>
    <row r="174" spans="1:32">
      <c r="A174" s="3" t="s">
        <v>2637</v>
      </c>
      <c r="B174" s="3" t="s">
        <v>79</v>
      </c>
      <c r="C174" s="3" t="s">
        <v>26</v>
      </c>
      <c r="D174" s="3">
        <v>1</v>
      </c>
      <c r="E174" s="3" t="s">
        <v>2559</v>
      </c>
      <c r="F174" s="3" t="s">
        <v>28</v>
      </c>
      <c r="G174" s="3">
        <v>999</v>
      </c>
      <c r="H174" s="3">
        <v>0</v>
      </c>
      <c r="I174" s="3" t="s">
        <v>29</v>
      </c>
      <c r="J174" s="3">
        <v>9.6603277000000001E-2</v>
      </c>
      <c r="L174" s="3" t="s">
        <v>292</v>
      </c>
      <c r="M174" s="3" t="s">
        <v>275</v>
      </c>
      <c r="N174" s="3" t="s">
        <v>26</v>
      </c>
      <c r="O174" s="3">
        <v>1</v>
      </c>
      <c r="P174" s="3" t="s">
        <v>46</v>
      </c>
      <c r="Q174" s="3" t="s">
        <v>28</v>
      </c>
      <c r="R174" s="3">
        <v>999</v>
      </c>
      <c r="S174" s="3">
        <v>0</v>
      </c>
      <c r="T174" s="3" t="s">
        <v>29</v>
      </c>
      <c r="U174" s="3">
        <v>3.2601406999999999E-2</v>
      </c>
      <c r="W174" s="3" t="s">
        <v>292</v>
      </c>
      <c r="X174" s="3" t="s">
        <v>275</v>
      </c>
      <c r="Y174" s="3" t="s">
        <v>26</v>
      </c>
      <c r="Z174" s="3">
        <v>1</v>
      </c>
      <c r="AA174" s="3" t="s">
        <v>46</v>
      </c>
      <c r="AB174" s="3" t="s">
        <v>28</v>
      </c>
      <c r="AC174" s="3">
        <v>19.60680735</v>
      </c>
      <c r="AD174" s="3">
        <v>0.94</v>
      </c>
      <c r="AE174" s="3" t="s">
        <v>68</v>
      </c>
      <c r="AF174" s="3">
        <v>3.6386395000000002E-2</v>
      </c>
    </row>
    <row r="175" spans="1:32">
      <c r="A175" s="3" t="s">
        <v>2638</v>
      </c>
      <c r="B175" s="3" t="s">
        <v>79</v>
      </c>
      <c r="C175" s="3" t="s">
        <v>26</v>
      </c>
      <c r="D175" s="3">
        <v>1</v>
      </c>
      <c r="E175" s="3" t="s">
        <v>2561</v>
      </c>
      <c r="F175" s="3" t="s">
        <v>28</v>
      </c>
      <c r="G175" s="3">
        <v>999</v>
      </c>
      <c r="H175" s="3">
        <v>0</v>
      </c>
      <c r="I175" s="3" t="s">
        <v>29</v>
      </c>
      <c r="J175" s="3">
        <v>9.6603277000000001E-2</v>
      </c>
      <c r="L175" s="3" t="s">
        <v>293</v>
      </c>
      <c r="M175" s="3" t="s">
        <v>275</v>
      </c>
      <c r="N175" s="3" t="s">
        <v>26</v>
      </c>
      <c r="O175" s="3">
        <v>1</v>
      </c>
      <c r="P175" s="3" t="s">
        <v>47</v>
      </c>
      <c r="Q175" s="3" t="s">
        <v>28</v>
      </c>
      <c r="R175" s="3">
        <v>999</v>
      </c>
      <c r="S175" s="3">
        <v>0</v>
      </c>
      <c r="T175" s="3" t="s">
        <v>29</v>
      </c>
      <c r="U175" s="3">
        <v>3.2601406999999999E-2</v>
      </c>
      <c r="W175" s="3" t="s">
        <v>293</v>
      </c>
      <c r="X175" s="3" t="s">
        <v>275</v>
      </c>
      <c r="Y175" s="3" t="s">
        <v>26</v>
      </c>
      <c r="Z175" s="3">
        <v>1</v>
      </c>
      <c r="AA175" s="3" t="s">
        <v>47</v>
      </c>
      <c r="AB175" s="3" t="s">
        <v>28</v>
      </c>
      <c r="AC175" s="3">
        <v>18.97572473</v>
      </c>
      <c r="AD175" s="3">
        <v>0.94</v>
      </c>
      <c r="AE175" s="3" t="s">
        <v>68</v>
      </c>
      <c r="AF175" s="3">
        <v>3.6386395000000002E-2</v>
      </c>
    </row>
    <row r="176" spans="1:32">
      <c r="A176" s="3" t="s">
        <v>2639</v>
      </c>
      <c r="B176" s="3" t="s">
        <v>79</v>
      </c>
      <c r="C176" s="3" t="s">
        <v>26</v>
      </c>
      <c r="D176" s="3">
        <v>1</v>
      </c>
      <c r="E176" s="3" t="s">
        <v>2563</v>
      </c>
      <c r="F176" s="3" t="s">
        <v>28</v>
      </c>
      <c r="G176" s="3">
        <v>999</v>
      </c>
      <c r="H176" s="3">
        <v>0</v>
      </c>
      <c r="I176" s="3" t="s">
        <v>29</v>
      </c>
      <c r="J176" s="3">
        <v>9.6603277000000001E-2</v>
      </c>
      <c r="L176" s="3" t="s">
        <v>294</v>
      </c>
      <c r="M176" s="3" t="s">
        <v>275</v>
      </c>
      <c r="N176" s="3" t="s">
        <v>26</v>
      </c>
      <c r="O176" s="3">
        <v>1</v>
      </c>
      <c r="P176" s="3" t="s">
        <v>48</v>
      </c>
      <c r="Q176" s="3" t="s">
        <v>28</v>
      </c>
      <c r="R176" s="3">
        <v>999</v>
      </c>
      <c r="S176" s="3">
        <v>0</v>
      </c>
      <c r="T176" s="3" t="s">
        <v>29</v>
      </c>
      <c r="U176" s="3">
        <v>3.2601406999999999E-2</v>
      </c>
      <c r="W176" s="3" t="s">
        <v>294</v>
      </c>
      <c r="X176" s="3" t="s">
        <v>275</v>
      </c>
      <c r="Y176" s="3" t="s">
        <v>26</v>
      </c>
      <c r="Z176" s="3">
        <v>1</v>
      </c>
      <c r="AA176" s="3" t="s">
        <v>48</v>
      </c>
      <c r="AB176" s="3" t="s">
        <v>28</v>
      </c>
      <c r="AC176" s="3">
        <v>999</v>
      </c>
      <c r="AD176" s="3">
        <v>0</v>
      </c>
      <c r="AE176" s="3" t="s">
        <v>29</v>
      </c>
      <c r="AF176" s="3">
        <v>3.6386395000000002E-2</v>
      </c>
    </row>
    <row r="177" spans="1:32">
      <c r="A177" s="3" t="s">
        <v>2640</v>
      </c>
      <c r="B177" s="3" t="s">
        <v>79</v>
      </c>
      <c r="C177" s="3" t="s">
        <v>26</v>
      </c>
      <c r="D177" s="3">
        <v>1</v>
      </c>
      <c r="E177" s="3" t="s">
        <v>2565</v>
      </c>
      <c r="F177" s="3" t="s">
        <v>28</v>
      </c>
      <c r="G177" s="3">
        <v>999</v>
      </c>
      <c r="H177" s="3">
        <v>0</v>
      </c>
      <c r="I177" s="3" t="s">
        <v>29</v>
      </c>
      <c r="J177" s="3">
        <v>9.6603277000000001E-2</v>
      </c>
      <c r="L177" s="3" t="s">
        <v>295</v>
      </c>
      <c r="M177" s="3" t="s">
        <v>275</v>
      </c>
      <c r="N177" s="3" t="s">
        <v>26</v>
      </c>
      <c r="O177" s="3">
        <v>1</v>
      </c>
      <c r="P177" s="3" t="s">
        <v>49</v>
      </c>
      <c r="Q177" s="3" t="s">
        <v>28</v>
      </c>
      <c r="R177" s="3">
        <v>999</v>
      </c>
      <c r="S177" s="3">
        <v>0</v>
      </c>
      <c r="T177" s="3" t="s">
        <v>29</v>
      </c>
      <c r="U177" s="3">
        <v>3.2601406999999999E-2</v>
      </c>
      <c r="W177" s="3" t="s">
        <v>295</v>
      </c>
      <c r="X177" s="3" t="s">
        <v>275</v>
      </c>
      <c r="Y177" s="3" t="s">
        <v>26</v>
      </c>
      <c r="Z177" s="3">
        <v>1</v>
      </c>
      <c r="AA177" s="3" t="s">
        <v>49</v>
      </c>
      <c r="AB177" s="3" t="s">
        <v>28</v>
      </c>
      <c r="AC177" s="3">
        <v>999</v>
      </c>
      <c r="AD177" s="3">
        <v>0</v>
      </c>
      <c r="AE177" s="3" t="s">
        <v>29</v>
      </c>
      <c r="AF177" s="3">
        <v>3.6386395000000002E-2</v>
      </c>
    </row>
    <row r="178" spans="1:32">
      <c r="A178" s="3" t="s">
        <v>2641</v>
      </c>
      <c r="B178" s="3" t="s">
        <v>79</v>
      </c>
      <c r="C178" s="3" t="s">
        <v>26</v>
      </c>
      <c r="D178" s="3">
        <v>1</v>
      </c>
      <c r="E178" s="3" t="s">
        <v>2567</v>
      </c>
      <c r="F178" s="3" t="s">
        <v>28</v>
      </c>
      <c r="G178" s="3">
        <v>999</v>
      </c>
      <c r="H178" s="3">
        <v>0</v>
      </c>
      <c r="I178" s="3" t="s">
        <v>29</v>
      </c>
      <c r="J178" s="3">
        <v>9.6603277000000001E-2</v>
      </c>
      <c r="L178" s="3" t="s">
        <v>296</v>
      </c>
      <c r="M178" s="3" t="s">
        <v>275</v>
      </c>
      <c r="N178" s="3" t="s">
        <v>26</v>
      </c>
      <c r="O178" s="3">
        <v>1</v>
      </c>
      <c r="P178" s="3" t="s">
        <v>50</v>
      </c>
      <c r="Q178" s="3" t="s">
        <v>28</v>
      </c>
      <c r="R178" s="3">
        <v>999</v>
      </c>
      <c r="S178" s="3">
        <v>0</v>
      </c>
      <c r="T178" s="3" t="s">
        <v>29</v>
      </c>
      <c r="U178" s="3">
        <v>3.2601406999999999E-2</v>
      </c>
      <c r="W178" s="3" t="s">
        <v>296</v>
      </c>
      <c r="X178" s="3" t="s">
        <v>275</v>
      </c>
      <c r="Y178" s="3" t="s">
        <v>26</v>
      </c>
      <c r="Z178" s="3">
        <v>1</v>
      </c>
      <c r="AA178" s="3" t="s">
        <v>50</v>
      </c>
      <c r="AB178" s="3" t="s">
        <v>28</v>
      </c>
      <c r="AC178" s="3">
        <v>15.343956739999999</v>
      </c>
      <c r="AD178" s="3">
        <v>0.91</v>
      </c>
      <c r="AE178" s="3" t="s">
        <v>68</v>
      </c>
      <c r="AF178" s="3">
        <v>3.6386395000000002E-2</v>
      </c>
    </row>
    <row r="179" spans="1:32">
      <c r="A179" s="3" t="s">
        <v>2642</v>
      </c>
      <c r="B179" s="3" t="s">
        <v>79</v>
      </c>
      <c r="C179" s="3" t="s">
        <v>26</v>
      </c>
      <c r="D179" s="3">
        <v>1</v>
      </c>
      <c r="E179" s="3" t="s">
        <v>2569</v>
      </c>
      <c r="F179" s="3" t="s">
        <v>28</v>
      </c>
      <c r="G179" s="3">
        <v>999</v>
      </c>
      <c r="H179" s="3">
        <v>0</v>
      </c>
      <c r="I179" s="3" t="s">
        <v>29</v>
      </c>
      <c r="J179" s="3">
        <v>9.6603277000000001E-2</v>
      </c>
      <c r="L179" s="3" t="s">
        <v>297</v>
      </c>
      <c r="M179" s="3" t="s">
        <v>275</v>
      </c>
      <c r="N179" s="3" t="s">
        <v>26</v>
      </c>
      <c r="O179" s="3">
        <v>1</v>
      </c>
      <c r="P179" s="3" t="s">
        <v>51</v>
      </c>
      <c r="Q179" s="3" t="s">
        <v>28</v>
      </c>
      <c r="R179" s="3">
        <v>999</v>
      </c>
      <c r="S179" s="3">
        <v>0</v>
      </c>
      <c r="T179" s="3" t="s">
        <v>29</v>
      </c>
      <c r="U179" s="3">
        <v>3.2601406999999999E-2</v>
      </c>
      <c r="W179" s="3" t="s">
        <v>297</v>
      </c>
      <c r="X179" s="3" t="s">
        <v>275</v>
      </c>
      <c r="Y179" s="3" t="s">
        <v>26</v>
      </c>
      <c r="Z179" s="3">
        <v>1</v>
      </c>
      <c r="AA179" s="3" t="s">
        <v>51</v>
      </c>
      <c r="AB179" s="3" t="s">
        <v>28</v>
      </c>
      <c r="AC179" s="3">
        <v>999</v>
      </c>
      <c r="AD179" s="3">
        <v>0</v>
      </c>
      <c r="AE179" s="3" t="s">
        <v>29</v>
      </c>
      <c r="AF179" s="3">
        <v>3.6386395000000002E-2</v>
      </c>
    </row>
    <row r="180" spans="1:32">
      <c r="A180" s="3" t="s">
        <v>2643</v>
      </c>
      <c r="B180" s="3" t="s">
        <v>79</v>
      </c>
      <c r="C180" s="3" t="s">
        <v>26</v>
      </c>
      <c r="D180" s="3">
        <v>1</v>
      </c>
      <c r="E180" s="3" t="s">
        <v>2571</v>
      </c>
      <c r="F180" s="3" t="s">
        <v>28</v>
      </c>
      <c r="G180" s="3">
        <v>999</v>
      </c>
      <c r="H180" s="3">
        <v>0</v>
      </c>
      <c r="I180" s="3" t="s">
        <v>29</v>
      </c>
      <c r="J180" s="3">
        <v>9.6603277000000001E-2</v>
      </c>
      <c r="L180" s="3" t="s">
        <v>298</v>
      </c>
      <c r="M180" s="3" t="s">
        <v>275</v>
      </c>
      <c r="N180" s="3" t="s">
        <v>26</v>
      </c>
      <c r="O180" s="3">
        <v>1</v>
      </c>
      <c r="P180" s="3" t="s">
        <v>52</v>
      </c>
      <c r="Q180" s="3" t="s">
        <v>28</v>
      </c>
      <c r="R180" s="3">
        <v>999</v>
      </c>
      <c r="S180" s="3">
        <v>0</v>
      </c>
      <c r="T180" s="3" t="s">
        <v>29</v>
      </c>
      <c r="U180" s="3">
        <v>3.2601406999999999E-2</v>
      </c>
      <c r="W180" s="3" t="s">
        <v>298</v>
      </c>
      <c r="X180" s="3" t="s">
        <v>275</v>
      </c>
      <c r="Y180" s="3" t="s">
        <v>26</v>
      </c>
      <c r="Z180" s="3">
        <v>1</v>
      </c>
      <c r="AA180" s="3" t="s">
        <v>52</v>
      </c>
      <c r="AB180" s="3" t="s">
        <v>28</v>
      </c>
      <c r="AC180" s="3">
        <v>24.544782770000001</v>
      </c>
      <c r="AD180" s="3">
        <v>0.97</v>
      </c>
      <c r="AE180" s="3" t="s">
        <v>68</v>
      </c>
      <c r="AF180" s="3">
        <v>3.6386395000000002E-2</v>
      </c>
    </row>
    <row r="181" spans="1:32">
      <c r="A181" s="3" t="s">
        <v>2644</v>
      </c>
      <c r="B181" s="3" t="s">
        <v>79</v>
      </c>
      <c r="C181" s="3" t="s">
        <v>26</v>
      </c>
      <c r="D181" s="3">
        <v>1</v>
      </c>
      <c r="E181" s="3" t="s">
        <v>2573</v>
      </c>
      <c r="F181" s="3" t="s">
        <v>28</v>
      </c>
      <c r="G181" s="3">
        <v>999</v>
      </c>
      <c r="H181" s="3">
        <v>0</v>
      </c>
      <c r="I181" s="3" t="s">
        <v>29</v>
      </c>
      <c r="J181" s="3">
        <v>9.6603277000000001E-2</v>
      </c>
      <c r="L181" s="3" t="s">
        <v>299</v>
      </c>
      <c r="M181" s="3" t="s">
        <v>275</v>
      </c>
      <c r="N181" s="3" t="s">
        <v>26</v>
      </c>
      <c r="O181" s="3">
        <v>1</v>
      </c>
      <c r="P181" s="3" t="s">
        <v>53</v>
      </c>
      <c r="Q181" s="3" t="s">
        <v>28</v>
      </c>
      <c r="R181" s="3">
        <v>999</v>
      </c>
      <c r="S181" s="3">
        <v>0</v>
      </c>
      <c r="T181" s="3" t="s">
        <v>29</v>
      </c>
      <c r="U181" s="3">
        <v>3.2601406999999999E-2</v>
      </c>
      <c r="W181" s="3" t="s">
        <v>299</v>
      </c>
      <c r="X181" s="3" t="s">
        <v>275</v>
      </c>
      <c r="Y181" s="3" t="s">
        <v>26</v>
      </c>
      <c r="Z181" s="3">
        <v>1</v>
      </c>
      <c r="AA181" s="3" t="s">
        <v>53</v>
      </c>
      <c r="AB181" s="3" t="s">
        <v>28</v>
      </c>
      <c r="AC181" s="3">
        <v>999</v>
      </c>
      <c r="AD181" s="3">
        <v>0</v>
      </c>
      <c r="AE181" s="3" t="s">
        <v>29</v>
      </c>
      <c r="AF181" s="3">
        <v>3.6386395000000002E-2</v>
      </c>
    </row>
    <row r="182" spans="1:32">
      <c r="A182" s="3" t="s">
        <v>2645</v>
      </c>
      <c r="B182" s="3" t="s">
        <v>79</v>
      </c>
      <c r="C182" s="3" t="s">
        <v>26</v>
      </c>
      <c r="D182" s="3">
        <v>1</v>
      </c>
      <c r="E182" s="3" t="s">
        <v>2575</v>
      </c>
      <c r="F182" s="3" t="s">
        <v>28</v>
      </c>
      <c r="G182" s="3">
        <v>999</v>
      </c>
      <c r="H182" s="3">
        <v>0</v>
      </c>
      <c r="I182" s="3" t="s">
        <v>29</v>
      </c>
      <c r="J182" s="3">
        <v>9.6603277000000001E-2</v>
      </c>
      <c r="L182" s="3" t="s">
        <v>300</v>
      </c>
      <c r="M182" s="3" t="s">
        <v>275</v>
      </c>
      <c r="N182" s="3" t="s">
        <v>26</v>
      </c>
      <c r="O182" s="3">
        <v>1</v>
      </c>
      <c r="P182" s="3" t="s">
        <v>54</v>
      </c>
      <c r="Q182" s="3" t="s">
        <v>28</v>
      </c>
      <c r="R182" s="3">
        <v>999</v>
      </c>
      <c r="S182" s="3">
        <v>0</v>
      </c>
      <c r="T182" s="3" t="s">
        <v>29</v>
      </c>
      <c r="U182" s="3">
        <v>3.2601406999999999E-2</v>
      </c>
      <c r="W182" s="3" t="s">
        <v>300</v>
      </c>
      <c r="X182" s="3" t="s">
        <v>275</v>
      </c>
      <c r="Y182" s="3" t="s">
        <v>26</v>
      </c>
      <c r="Z182" s="3">
        <v>1</v>
      </c>
      <c r="AA182" s="3" t="s">
        <v>54</v>
      </c>
      <c r="AB182" s="3" t="s">
        <v>28</v>
      </c>
      <c r="AC182" s="3">
        <v>17.320685470000001</v>
      </c>
      <c r="AD182" s="3">
        <v>0.95</v>
      </c>
      <c r="AE182" s="3" t="s">
        <v>68</v>
      </c>
      <c r="AF182" s="3">
        <v>3.6386395000000002E-2</v>
      </c>
    </row>
    <row r="183" spans="1:32">
      <c r="A183" s="3" t="s">
        <v>2646</v>
      </c>
      <c r="B183" s="3" t="s">
        <v>79</v>
      </c>
      <c r="C183" s="3" t="s">
        <v>26</v>
      </c>
      <c r="D183" s="3">
        <v>1</v>
      </c>
      <c r="E183" s="3" t="s">
        <v>2577</v>
      </c>
      <c r="F183" s="3" t="s">
        <v>28</v>
      </c>
      <c r="G183" s="3">
        <v>999</v>
      </c>
      <c r="H183" s="3">
        <v>0</v>
      </c>
      <c r="I183" s="3" t="s">
        <v>29</v>
      </c>
      <c r="J183" s="3">
        <v>9.6603277000000001E-2</v>
      </c>
      <c r="L183" s="3" t="s">
        <v>301</v>
      </c>
      <c r="M183" s="3" t="s">
        <v>275</v>
      </c>
      <c r="N183" s="3" t="s">
        <v>26</v>
      </c>
      <c r="O183" s="3">
        <v>1</v>
      </c>
      <c r="P183" s="3" t="s">
        <v>55</v>
      </c>
      <c r="Q183" s="3" t="s">
        <v>28</v>
      </c>
      <c r="R183" s="3">
        <v>999</v>
      </c>
      <c r="S183" s="3">
        <v>0</v>
      </c>
      <c r="T183" s="3" t="s">
        <v>29</v>
      </c>
      <c r="U183" s="3">
        <v>3.2601406999999999E-2</v>
      </c>
      <c r="W183" s="3" t="s">
        <v>301</v>
      </c>
      <c r="X183" s="3" t="s">
        <v>275</v>
      </c>
      <c r="Y183" s="3" t="s">
        <v>26</v>
      </c>
      <c r="Z183" s="3">
        <v>1</v>
      </c>
      <c r="AA183" s="3" t="s">
        <v>55</v>
      </c>
      <c r="AB183" s="3" t="s">
        <v>28</v>
      </c>
      <c r="AC183" s="3">
        <v>999</v>
      </c>
      <c r="AD183" s="3">
        <v>0</v>
      </c>
      <c r="AE183" s="3" t="s">
        <v>29</v>
      </c>
      <c r="AF183" s="3">
        <v>3.6386395000000002E-2</v>
      </c>
    </row>
    <row r="184" spans="1:32">
      <c r="A184" s="3" t="s">
        <v>2647</v>
      </c>
      <c r="B184" s="3" t="s">
        <v>79</v>
      </c>
      <c r="C184" s="3" t="s">
        <v>26</v>
      </c>
      <c r="D184" s="3">
        <v>1</v>
      </c>
      <c r="E184" s="3" t="s">
        <v>2579</v>
      </c>
      <c r="F184" s="3" t="s">
        <v>28</v>
      </c>
      <c r="G184" s="3">
        <v>999</v>
      </c>
      <c r="H184" s="3">
        <v>0</v>
      </c>
      <c r="I184" s="3" t="s">
        <v>29</v>
      </c>
      <c r="J184" s="3">
        <v>9.6603277000000001E-2</v>
      </c>
      <c r="L184" s="3" t="s">
        <v>302</v>
      </c>
      <c r="M184" s="3" t="s">
        <v>275</v>
      </c>
      <c r="N184" s="3" t="s">
        <v>26</v>
      </c>
      <c r="O184" s="3">
        <v>1</v>
      </c>
      <c r="P184" s="3" t="s">
        <v>56</v>
      </c>
      <c r="Q184" s="3" t="s">
        <v>28</v>
      </c>
      <c r="R184" s="3">
        <v>999</v>
      </c>
      <c r="S184" s="3">
        <v>0</v>
      </c>
      <c r="T184" s="3" t="s">
        <v>29</v>
      </c>
      <c r="U184" s="3">
        <v>3.2601406999999999E-2</v>
      </c>
      <c r="W184" s="3" t="s">
        <v>302</v>
      </c>
      <c r="X184" s="3" t="s">
        <v>275</v>
      </c>
      <c r="Y184" s="3" t="s">
        <v>26</v>
      </c>
      <c r="Z184" s="3">
        <v>1</v>
      </c>
      <c r="AA184" s="3" t="s">
        <v>56</v>
      </c>
      <c r="AB184" s="3" t="s">
        <v>28</v>
      </c>
      <c r="AC184" s="3">
        <v>999</v>
      </c>
      <c r="AD184" s="3">
        <v>0</v>
      </c>
      <c r="AE184" s="3" t="s">
        <v>29</v>
      </c>
      <c r="AF184" s="3">
        <v>3.6386395000000002E-2</v>
      </c>
    </row>
    <row r="185" spans="1:32">
      <c r="A185" s="3" t="s">
        <v>2648</v>
      </c>
      <c r="B185" s="3" t="s">
        <v>79</v>
      </c>
      <c r="C185" s="3" t="s">
        <v>26</v>
      </c>
      <c r="D185" s="3">
        <v>1</v>
      </c>
      <c r="E185" s="3" t="s">
        <v>2581</v>
      </c>
      <c r="F185" s="3" t="s">
        <v>28</v>
      </c>
      <c r="G185" s="3">
        <v>999</v>
      </c>
      <c r="H185" s="3">
        <v>0</v>
      </c>
      <c r="I185" s="3" t="s">
        <v>29</v>
      </c>
      <c r="J185" s="3">
        <v>9.6603277000000001E-2</v>
      </c>
      <c r="L185" s="3" t="s">
        <v>303</v>
      </c>
      <c r="M185" s="3" t="s">
        <v>275</v>
      </c>
      <c r="N185" s="3" t="s">
        <v>26</v>
      </c>
      <c r="O185" s="3">
        <v>1</v>
      </c>
      <c r="P185" s="3" t="s">
        <v>57</v>
      </c>
      <c r="Q185" s="3" t="s">
        <v>28</v>
      </c>
      <c r="R185" s="3">
        <v>999</v>
      </c>
      <c r="S185" s="3">
        <v>0</v>
      </c>
      <c r="T185" s="3" t="s">
        <v>29</v>
      </c>
      <c r="U185" s="3">
        <v>3.2601406999999999E-2</v>
      </c>
      <c r="W185" s="3" t="s">
        <v>303</v>
      </c>
      <c r="X185" s="3" t="s">
        <v>275</v>
      </c>
      <c r="Y185" s="3" t="s">
        <v>26</v>
      </c>
      <c r="Z185" s="3">
        <v>1</v>
      </c>
      <c r="AA185" s="3" t="s">
        <v>57</v>
      </c>
      <c r="AB185" s="3" t="s">
        <v>28</v>
      </c>
      <c r="AC185" s="3">
        <v>999</v>
      </c>
      <c r="AD185" s="3">
        <v>0</v>
      </c>
      <c r="AE185" s="3" t="s">
        <v>29</v>
      </c>
      <c r="AF185" s="3">
        <v>3.6386395000000002E-2</v>
      </c>
    </row>
    <row r="186" spans="1:32">
      <c r="A186" s="3" t="s">
        <v>2649</v>
      </c>
      <c r="B186" s="3" t="s">
        <v>79</v>
      </c>
      <c r="C186" s="3" t="s">
        <v>26</v>
      </c>
      <c r="D186" s="3">
        <v>1</v>
      </c>
      <c r="E186" s="3" t="s">
        <v>2583</v>
      </c>
      <c r="F186" s="3" t="s">
        <v>28</v>
      </c>
      <c r="G186" s="3">
        <v>999</v>
      </c>
      <c r="H186" s="3">
        <v>0</v>
      </c>
      <c r="I186" s="3" t="s">
        <v>29</v>
      </c>
      <c r="J186" s="3">
        <v>9.6603277000000001E-2</v>
      </c>
      <c r="L186" s="3" t="s">
        <v>304</v>
      </c>
      <c r="M186" s="3" t="s">
        <v>275</v>
      </c>
      <c r="N186" s="3" t="s">
        <v>26</v>
      </c>
      <c r="O186" s="3">
        <v>1</v>
      </c>
      <c r="P186" s="3" t="s">
        <v>58</v>
      </c>
      <c r="Q186" s="3" t="s">
        <v>28</v>
      </c>
      <c r="R186" s="3">
        <v>999</v>
      </c>
      <c r="S186" s="3">
        <v>0</v>
      </c>
      <c r="T186" s="3" t="s">
        <v>29</v>
      </c>
      <c r="U186" s="3">
        <v>3.2601406999999999E-2</v>
      </c>
      <c r="W186" s="3" t="s">
        <v>304</v>
      </c>
      <c r="X186" s="3" t="s">
        <v>275</v>
      </c>
      <c r="Y186" s="3" t="s">
        <v>26</v>
      </c>
      <c r="Z186" s="3">
        <v>1</v>
      </c>
      <c r="AA186" s="3" t="s">
        <v>58</v>
      </c>
      <c r="AB186" s="3" t="s">
        <v>28</v>
      </c>
      <c r="AC186" s="3">
        <v>999</v>
      </c>
      <c r="AD186" s="3">
        <v>0</v>
      </c>
      <c r="AE186" s="3" t="s">
        <v>29</v>
      </c>
      <c r="AF186" s="3">
        <v>3.6386395000000002E-2</v>
      </c>
    </row>
    <row r="187" spans="1:32">
      <c r="A187" s="3" t="s">
        <v>2650</v>
      </c>
      <c r="B187" s="3" t="s">
        <v>79</v>
      </c>
      <c r="C187" s="3" t="s">
        <v>26</v>
      </c>
      <c r="D187" s="3">
        <v>1</v>
      </c>
      <c r="E187" s="3" t="s">
        <v>2585</v>
      </c>
      <c r="F187" s="3" t="s">
        <v>28</v>
      </c>
      <c r="G187" s="3">
        <v>999</v>
      </c>
      <c r="H187" s="3">
        <v>0</v>
      </c>
      <c r="I187" s="3" t="s">
        <v>29</v>
      </c>
      <c r="J187" s="3">
        <v>9.6603277000000001E-2</v>
      </c>
      <c r="L187" s="3" t="s">
        <v>305</v>
      </c>
      <c r="M187" s="3" t="s">
        <v>275</v>
      </c>
      <c r="N187" s="3" t="s">
        <v>26</v>
      </c>
      <c r="O187" s="3">
        <v>1</v>
      </c>
      <c r="P187" s="3" t="s">
        <v>59</v>
      </c>
      <c r="Q187" s="3" t="s">
        <v>28</v>
      </c>
      <c r="R187" s="3">
        <v>999</v>
      </c>
      <c r="S187" s="3">
        <v>0</v>
      </c>
      <c r="T187" s="3" t="s">
        <v>29</v>
      </c>
      <c r="U187" s="3">
        <v>3.2601406999999999E-2</v>
      </c>
      <c r="W187" s="3" t="s">
        <v>305</v>
      </c>
      <c r="X187" s="3" t="s">
        <v>275</v>
      </c>
      <c r="Y187" s="3" t="s">
        <v>26</v>
      </c>
      <c r="Z187" s="3">
        <v>1</v>
      </c>
      <c r="AA187" s="3" t="s">
        <v>59</v>
      </c>
      <c r="AB187" s="3" t="s">
        <v>28</v>
      </c>
      <c r="AC187" s="3">
        <v>999</v>
      </c>
      <c r="AD187" s="3">
        <v>0</v>
      </c>
      <c r="AE187" s="3" t="s">
        <v>29</v>
      </c>
      <c r="AF187" s="3">
        <v>3.6386395000000002E-2</v>
      </c>
    </row>
    <row r="188" spans="1:32">
      <c r="A188" s="3" t="s">
        <v>2651</v>
      </c>
      <c r="B188" s="3" t="s">
        <v>79</v>
      </c>
      <c r="C188" s="3" t="s">
        <v>26</v>
      </c>
      <c r="D188" s="3">
        <v>1</v>
      </c>
      <c r="E188" s="3" t="s">
        <v>2587</v>
      </c>
      <c r="F188" s="3" t="s">
        <v>28</v>
      </c>
      <c r="G188" s="3">
        <v>999</v>
      </c>
      <c r="H188" s="3">
        <v>0</v>
      </c>
      <c r="I188" s="3" t="s">
        <v>29</v>
      </c>
      <c r="J188" s="3">
        <v>9.6603277000000001E-2</v>
      </c>
      <c r="L188" s="3" t="s">
        <v>306</v>
      </c>
      <c r="M188" s="3" t="s">
        <v>275</v>
      </c>
      <c r="N188" s="3" t="s">
        <v>26</v>
      </c>
      <c r="O188" s="3">
        <v>1</v>
      </c>
      <c r="P188" s="3" t="s">
        <v>60</v>
      </c>
      <c r="Q188" s="3" t="s">
        <v>28</v>
      </c>
      <c r="R188" s="3">
        <v>999</v>
      </c>
      <c r="S188" s="3">
        <v>0</v>
      </c>
      <c r="T188" s="3" t="s">
        <v>29</v>
      </c>
      <c r="U188" s="3">
        <v>3.2601406999999999E-2</v>
      </c>
      <c r="W188" s="3" t="s">
        <v>306</v>
      </c>
      <c r="X188" s="3" t="s">
        <v>275</v>
      </c>
      <c r="Y188" s="3" t="s">
        <v>26</v>
      </c>
      <c r="Z188" s="3">
        <v>1</v>
      </c>
      <c r="AA188" s="3" t="s">
        <v>60</v>
      </c>
      <c r="AB188" s="3" t="s">
        <v>28</v>
      </c>
      <c r="AC188" s="3">
        <v>999</v>
      </c>
      <c r="AD188" s="3">
        <v>0</v>
      </c>
      <c r="AE188" s="3" t="s">
        <v>29</v>
      </c>
      <c r="AF188" s="3">
        <v>3.6386395000000002E-2</v>
      </c>
    </row>
    <row r="189" spans="1:32">
      <c r="A189" s="3" t="s">
        <v>2652</v>
      </c>
      <c r="B189" s="3" t="s">
        <v>79</v>
      </c>
      <c r="C189" s="3" t="s">
        <v>26</v>
      </c>
      <c r="D189" s="3">
        <v>1</v>
      </c>
      <c r="E189" s="3" t="s">
        <v>2589</v>
      </c>
      <c r="F189" s="3" t="s">
        <v>28</v>
      </c>
      <c r="G189" s="3">
        <v>999</v>
      </c>
      <c r="H189" s="3">
        <v>0</v>
      </c>
      <c r="I189" s="3" t="s">
        <v>29</v>
      </c>
      <c r="J189" s="3">
        <v>9.6603277000000001E-2</v>
      </c>
      <c r="L189" s="3" t="s">
        <v>307</v>
      </c>
      <c r="M189" s="3" t="s">
        <v>275</v>
      </c>
      <c r="N189" s="3" t="s">
        <v>26</v>
      </c>
      <c r="O189" s="3">
        <v>1</v>
      </c>
      <c r="P189" s="3" t="s">
        <v>61</v>
      </c>
      <c r="Q189" s="3" t="s">
        <v>28</v>
      </c>
      <c r="R189" s="3">
        <v>999</v>
      </c>
      <c r="S189" s="3">
        <v>0</v>
      </c>
      <c r="T189" s="3" t="s">
        <v>29</v>
      </c>
      <c r="U189" s="3">
        <v>3.2601406999999999E-2</v>
      </c>
      <c r="W189" s="3" t="s">
        <v>307</v>
      </c>
      <c r="X189" s="3" t="s">
        <v>275</v>
      </c>
      <c r="Y189" s="3" t="s">
        <v>26</v>
      </c>
      <c r="Z189" s="3">
        <v>1</v>
      </c>
      <c r="AA189" s="3" t="s">
        <v>61</v>
      </c>
      <c r="AB189" s="3" t="s">
        <v>28</v>
      </c>
      <c r="AC189" s="3">
        <v>999</v>
      </c>
      <c r="AD189" s="3">
        <v>0</v>
      </c>
      <c r="AE189" s="3" t="s">
        <v>29</v>
      </c>
      <c r="AF189" s="3">
        <v>3.6386395000000002E-2</v>
      </c>
    </row>
    <row r="190" spans="1:32">
      <c r="A190" s="3" t="s">
        <v>2653</v>
      </c>
      <c r="B190" s="3" t="s">
        <v>79</v>
      </c>
      <c r="C190" s="3" t="s">
        <v>26</v>
      </c>
      <c r="D190" s="3">
        <v>1</v>
      </c>
      <c r="E190" s="3" t="s">
        <v>2591</v>
      </c>
      <c r="F190" s="3" t="s">
        <v>28</v>
      </c>
      <c r="G190" s="3">
        <v>999</v>
      </c>
      <c r="H190" s="3">
        <v>0</v>
      </c>
      <c r="I190" s="3" t="s">
        <v>29</v>
      </c>
      <c r="J190" s="3">
        <v>9.6603277000000001E-2</v>
      </c>
      <c r="L190" s="3" t="s">
        <v>308</v>
      </c>
      <c r="M190" s="3" t="s">
        <v>275</v>
      </c>
      <c r="N190" s="3" t="s">
        <v>26</v>
      </c>
      <c r="O190" s="3">
        <v>1</v>
      </c>
      <c r="P190" s="3" t="s">
        <v>62</v>
      </c>
      <c r="Q190" s="3" t="s">
        <v>28</v>
      </c>
      <c r="R190" s="3">
        <v>999</v>
      </c>
      <c r="S190" s="3">
        <v>0</v>
      </c>
      <c r="T190" s="3" t="s">
        <v>29</v>
      </c>
      <c r="U190" s="3">
        <v>3.2601406999999999E-2</v>
      </c>
      <c r="W190" s="3" t="s">
        <v>308</v>
      </c>
      <c r="X190" s="3" t="s">
        <v>275</v>
      </c>
      <c r="Y190" s="3" t="s">
        <v>26</v>
      </c>
      <c r="Z190" s="3">
        <v>1</v>
      </c>
      <c r="AA190" s="3" t="s">
        <v>62</v>
      </c>
      <c r="AB190" s="3" t="s">
        <v>28</v>
      </c>
      <c r="AC190" s="3">
        <v>999</v>
      </c>
      <c r="AD190" s="3">
        <v>0</v>
      </c>
      <c r="AE190" s="3" t="s">
        <v>29</v>
      </c>
      <c r="AF190" s="3">
        <v>3.6386395000000002E-2</v>
      </c>
    </row>
    <row r="191" spans="1:32">
      <c r="A191" s="3" t="s">
        <v>2654</v>
      </c>
      <c r="B191" s="3" t="s">
        <v>79</v>
      </c>
      <c r="C191" s="3" t="s">
        <v>26</v>
      </c>
      <c r="D191" s="3">
        <v>1</v>
      </c>
      <c r="E191" s="3" t="s">
        <v>2593</v>
      </c>
      <c r="F191" s="3" t="s">
        <v>28</v>
      </c>
      <c r="G191" s="3">
        <v>999</v>
      </c>
      <c r="H191" s="3">
        <v>0</v>
      </c>
      <c r="I191" s="3" t="s">
        <v>29</v>
      </c>
      <c r="J191" s="3">
        <v>9.6603277000000001E-2</v>
      </c>
      <c r="L191" s="3" t="s">
        <v>309</v>
      </c>
      <c r="M191" s="3" t="s">
        <v>275</v>
      </c>
      <c r="N191" s="3" t="s">
        <v>26</v>
      </c>
      <c r="O191" s="3">
        <v>1</v>
      </c>
      <c r="P191" s="3" t="s">
        <v>63</v>
      </c>
      <c r="Q191" s="3" t="s">
        <v>28</v>
      </c>
      <c r="R191" s="3">
        <v>999</v>
      </c>
      <c r="S191" s="3">
        <v>0</v>
      </c>
      <c r="T191" s="3" t="s">
        <v>29</v>
      </c>
      <c r="U191" s="3">
        <v>3.2601406999999999E-2</v>
      </c>
      <c r="W191" s="3" t="s">
        <v>309</v>
      </c>
      <c r="X191" s="3" t="s">
        <v>275</v>
      </c>
      <c r="Y191" s="3" t="s">
        <v>26</v>
      </c>
      <c r="Z191" s="3">
        <v>1</v>
      </c>
      <c r="AA191" s="3" t="s">
        <v>63</v>
      </c>
      <c r="AB191" s="3" t="s">
        <v>28</v>
      </c>
      <c r="AC191" s="3">
        <v>999</v>
      </c>
      <c r="AD191" s="3">
        <v>0</v>
      </c>
      <c r="AE191" s="3" t="s">
        <v>29</v>
      </c>
      <c r="AF191" s="3">
        <v>3.6386395000000002E-2</v>
      </c>
    </row>
    <row r="192" spans="1:32">
      <c r="A192" s="3" t="s">
        <v>2655</v>
      </c>
      <c r="B192" s="3" t="s">
        <v>79</v>
      </c>
      <c r="C192" s="3" t="s">
        <v>26</v>
      </c>
      <c r="D192" s="3">
        <v>1</v>
      </c>
      <c r="E192" s="3" t="s">
        <v>2595</v>
      </c>
      <c r="F192" s="3" t="s">
        <v>28</v>
      </c>
      <c r="G192" s="3">
        <v>999</v>
      </c>
      <c r="H192" s="3">
        <v>0</v>
      </c>
      <c r="I192" s="3" t="s">
        <v>29</v>
      </c>
      <c r="J192" s="3">
        <v>9.6603277000000001E-2</v>
      </c>
      <c r="L192" s="3" t="s">
        <v>310</v>
      </c>
      <c r="M192" s="3" t="s">
        <v>275</v>
      </c>
      <c r="N192" s="3" t="s">
        <v>26</v>
      </c>
      <c r="O192" s="3">
        <v>1</v>
      </c>
      <c r="P192" s="3" t="s">
        <v>64</v>
      </c>
      <c r="Q192" s="3" t="s">
        <v>28</v>
      </c>
      <c r="R192" s="3">
        <v>999</v>
      </c>
      <c r="S192" s="3">
        <v>0</v>
      </c>
      <c r="T192" s="3" t="s">
        <v>29</v>
      </c>
      <c r="U192" s="3">
        <v>3.2601406999999999E-2</v>
      </c>
      <c r="W192" s="3" t="s">
        <v>310</v>
      </c>
      <c r="X192" s="3" t="s">
        <v>275</v>
      </c>
      <c r="Y192" s="3" t="s">
        <v>26</v>
      </c>
      <c r="Z192" s="3">
        <v>1</v>
      </c>
      <c r="AA192" s="3" t="s">
        <v>64</v>
      </c>
      <c r="AB192" s="3" t="s">
        <v>28</v>
      </c>
      <c r="AC192" s="3">
        <v>999</v>
      </c>
      <c r="AD192" s="3">
        <v>0</v>
      </c>
      <c r="AE192" s="3" t="s">
        <v>29</v>
      </c>
      <c r="AF192" s="3">
        <v>3.6386395000000002E-2</v>
      </c>
    </row>
    <row r="193" spans="1:32">
      <c r="A193" s="3" t="s">
        <v>2656</v>
      </c>
      <c r="B193" s="3" t="s">
        <v>79</v>
      </c>
      <c r="C193" s="3" t="s">
        <v>26</v>
      </c>
      <c r="D193" s="3">
        <v>1</v>
      </c>
      <c r="E193" s="3" t="s">
        <v>2597</v>
      </c>
      <c r="F193" s="3" t="s">
        <v>28</v>
      </c>
      <c r="G193" s="3">
        <v>999</v>
      </c>
      <c r="H193" s="3">
        <v>0</v>
      </c>
      <c r="I193" s="3" t="s">
        <v>29</v>
      </c>
      <c r="J193" s="3">
        <v>9.6603277000000001E-2</v>
      </c>
      <c r="L193" s="3" t="s">
        <v>311</v>
      </c>
      <c r="M193" s="3" t="s">
        <v>275</v>
      </c>
      <c r="N193" s="3" t="s">
        <v>26</v>
      </c>
      <c r="O193" s="3">
        <v>1</v>
      </c>
      <c r="P193" s="3" t="s">
        <v>65</v>
      </c>
      <c r="Q193" s="3" t="s">
        <v>28</v>
      </c>
      <c r="R193" s="3">
        <v>999</v>
      </c>
      <c r="S193" s="3">
        <v>0</v>
      </c>
      <c r="T193" s="3" t="s">
        <v>29</v>
      </c>
      <c r="U193" s="3">
        <v>3.2601406999999999E-2</v>
      </c>
      <c r="W193" s="3" t="s">
        <v>311</v>
      </c>
      <c r="X193" s="3" t="s">
        <v>275</v>
      </c>
      <c r="Y193" s="3" t="s">
        <v>26</v>
      </c>
      <c r="Z193" s="3">
        <v>1</v>
      </c>
      <c r="AA193" s="3" t="s">
        <v>65</v>
      </c>
      <c r="AB193" s="3" t="s">
        <v>28</v>
      </c>
      <c r="AC193" s="3">
        <v>999</v>
      </c>
      <c r="AD193" s="3">
        <v>0</v>
      </c>
      <c r="AE193" s="3" t="s">
        <v>29</v>
      </c>
      <c r="AF193" s="3">
        <v>3.6386395000000002E-2</v>
      </c>
    </row>
    <row r="194" spans="1:32">
      <c r="A194" s="3" t="s">
        <v>2657</v>
      </c>
      <c r="B194" s="3" t="s">
        <v>79</v>
      </c>
      <c r="C194" s="3" t="s">
        <v>26</v>
      </c>
      <c r="D194" s="3">
        <v>1</v>
      </c>
      <c r="E194" s="3" t="s">
        <v>2599</v>
      </c>
      <c r="F194" s="3" t="s">
        <v>28</v>
      </c>
      <c r="G194" s="3">
        <v>999</v>
      </c>
      <c r="H194" s="3">
        <v>0</v>
      </c>
      <c r="I194" s="3" t="s">
        <v>29</v>
      </c>
      <c r="J194" s="3">
        <v>9.6603277000000001E-2</v>
      </c>
      <c r="L194" s="3" t="s">
        <v>312</v>
      </c>
      <c r="M194" s="3" t="s">
        <v>275</v>
      </c>
      <c r="N194" s="3" t="s">
        <v>26</v>
      </c>
      <c r="O194" s="3">
        <v>1</v>
      </c>
      <c r="P194" s="3" t="s">
        <v>66</v>
      </c>
      <c r="Q194" s="3" t="s">
        <v>28</v>
      </c>
      <c r="R194" s="3">
        <v>999</v>
      </c>
      <c r="S194" s="3">
        <v>0</v>
      </c>
      <c r="T194" s="3" t="s">
        <v>29</v>
      </c>
      <c r="U194" s="3">
        <v>3.2601406999999999E-2</v>
      </c>
      <c r="W194" s="3" t="s">
        <v>312</v>
      </c>
      <c r="X194" s="3" t="s">
        <v>275</v>
      </c>
      <c r="Y194" s="3" t="s">
        <v>26</v>
      </c>
      <c r="Z194" s="3">
        <v>1</v>
      </c>
      <c r="AA194" s="3" t="s">
        <v>66</v>
      </c>
      <c r="AB194" s="3" t="s">
        <v>28</v>
      </c>
      <c r="AC194" s="3">
        <v>999</v>
      </c>
      <c r="AD194" s="3">
        <v>0</v>
      </c>
      <c r="AE194" s="3" t="s">
        <v>29</v>
      </c>
      <c r="AF194" s="3">
        <v>3.6386395000000002E-2</v>
      </c>
    </row>
    <row r="195" spans="1:32">
      <c r="A195" s="3" t="s">
        <v>2658</v>
      </c>
      <c r="B195" s="3" t="s">
        <v>79</v>
      </c>
      <c r="C195" s="3" t="s">
        <v>26</v>
      </c>
      <c r="D195" s="3">
        <v>1</v>
      </c>
      <c r="E195" s="3" t="s">
        <v>2601</v>
      </c>
      <c r="F195" s="3" t="s">
        <v>28</v>
      </c>
      <c r="G195" s="3">
        <v>999</v>
      </c>
      <c r="H195" s="3">
        <v>0</v>
      </c>
      <c r="I195" s="3" t="s">
        <v>29</v>
      </c>
      <c r="J195" s="3">
        <v>9.6603277000000001E-2</v>
      </c>
      <c r="L195" s="3" t="s">
        <v>313</v>
      </c>
      <c r="M195" s="3" t="s">
        <v>275</v>
      </c>
      <c r="N195" s="3" t="s">
        <v>26</v>
      </c>
      <c r="O195" s="3">
        <v>1</v>
      </c>
      <c r="P195" s="3" t="s">
        <v>67</v>
      </c>
      <c r="Q195" s="3" t="s">
        <v>28</v>
      </c>
      <c r="R195" s="3">
        <v>999</v>
      </c>
      <c r="S195" s="3">
        <v>0</v>
      </c>
      <c r="T195" s="3" t="s">
        <v>29</v>
      </c>
      <c r="U195" s="3">
        <v>3.2601406999999999E-2</v>
      </c>
      <c r="W195" s="3" t="s">
        <v>313</v>
      </c>
      <c r="X195" s="3" t="s">
        <v>275</v>
      </c>
      <c r="Y195" s="3" t="s">
        <v>26</v>
      </c>
      <c r="Z195" s="3">
        <v>1</v>
      </c>
      <c r="AA195" s="3" t="s">
        <v>67</v>
      </c>
      <c r="AB195" s="3" t="s">
        <v>28</v>
      </c>
      <c r="AC195" s="3">
        <v>999</v>
      </c>
      <c r="AD195" s="3">
        <v>0</v>
      </c>
      <c r="AE195" s="3" t="s">
        <v>29</v>
      </c>
      <c r="AF195" s="3">
        <v>3.6386395000000002E-2</v>
      </c>
    </row>
    <row r="196" spans="1:32">
      <c r="A196" s="3" t="s">
        <v>2659</v>
      </c>
      <c r="B196" s="3" t="s">
        <v>79</v>
      </c>
      <c r="C196" s="3" t="s">
        <v>26</v>
      </c>
      <c r="D196" s="3">
        <v>1</v>
      </c>
      <c r="E196" s="3" t="s">
        <v>2603</v>
      </c>
      <c r="F196" s="3" t="s">
        <v>28</v>
      </c>
      <c r="G196" s="3">
        <v>999</v>
      </c>
      <c r="H196" s="3">
        <v>0</v>
      </c>
      <c r="I196" s="3" t="s">
        <v>29</v>
      </c>
      <c r="J196" s="3">
        <v>9.6603277000000001E-2</v>
      </c>
      <c r="L196" s="3" t="s">
        <v>314</v>
      </c>
      <c r="M196" s="3" t="s">
        <v>275</v>
      </c>
      <c r="N196" s="3" t="s">
        <v>26</v>
      </c>
      <c r="O196" s="3">
        <v>1</v>
      </c>
      <c r="P196" s="3" t="s">
        <v>69</v>
      </c>
      <c r="Q196" s="3" t="s">
        <v>28</v>
      </c>
      <c r="R196" s="3">
        <v>999</v>
      </c>
      <c r="S196" s="3">
        <v>0</v>
      </c>
      <c r="T196" s="3" t="s">
        <v>29</v>
      </c>
      <c r="U196" s="3">
        <v>3.2601406999999999E-2</v>
      </c>
      <c r="W196" s="3" t="s">
        <v>314</v>
      </c>
      <c r="X196" s="3" t="s">
        <v>275</v>
      </c>
      <c r="Y196" s="3" t="s">
        <v>26</v>
      </c>
      <c r="Z196" s="3">
        <v>1</v>
      </c>
      <c r="AA196" s="3" t="s">
        <v>69</v>
      </c>
      <c r="AB196" s="3" t="s">
        <v>28</v>
      </c>
      <c r="AC196" s="3">
        <v>999</v>
      </c>
      <c r="AD196" s="3">
        <v>0</v>
      </c>
      <c r="AE196" s="3" t="s">
        <v>29</v>
      </c>
      <c r="AF196" s="3">
        <v>3.6386395000000002E-2</v>
      </c>
    </row>
    <row r="197" spans="1:32">
      <c r="A197" s="3" t="s">
        <v>2660</v>
      </c>
      <c r="B197" s="3" t="s">
        <v>79</v>
      </c>
      <c r="C197" s="3" t="s">
        <v>26</v>
      </c>
      <c r="D197" s="3">
        <v>1</v>
      </c>
      <c r="E197" s="3" t="s">
        <v>2605</v>
      </c>
      <c r="F197" s="3" t="s">
        <v>28</v>
      </c>
      <c r="G197" s="3">
        <v>999</v>
      </c>
      <c r="H197" s="3">
        <v>0</v>
      </c>
      <c r="I197" s="3" t="s">
        <v>29</v>
      </c>
      <c r="J197" s="3">
        <v>9.6603277000000001E-2</v>
      </c>
      <c r="L197" s="3" t="s">
        <v>315</v>
      </c>
      <c r="M197" s="3" t="s">
        <v>275</v>
      </c>
      <c r="N197" s="3" t="s">
        <v>26</v>
      </c>
      <c r="O197" s="3">
        <v>1</v>
      </c>
      <c r="P197" s="3" t="s">
        <v>70</v>
      </c>
      <c r="Q197" s="3" t="s">
        <v>28</v>
      </c>
      <c r="R197" s="3">
        <v>999</v>
      </c>
      <c r="S197" s="3">
        <v>0</v>
      </c>
      <c r="T197" s="3" t="s">
        <v>29</v>
      </c>
      <c r="U197" s="3">
        <v>3.2601406999999999E-2</v>
      </c>
      <c r="W197" s="3" t="s">
        <v>315</v>
      </c>
      <c r="X197" s="3" t="s">
        <v>275</v>
      </c>
      <c r="Y197" s="3" t="s">
        <v>26</v>
      </c>
      <c r="Z197" s="3">
        <v>1</v>
      </c>
      <c r="AA197" s="3" t="s">
        <v>70</v>
      </c>
      <c r="AB197" s="3" t="s">
        <v>28</v>
      </c>
      <c r="AC197" s="3">
        <v>999</v>
      </c>
      <c r="AD197" s="3">
        <v>0</v>
      </c>
      <c r="AE197" s="3" t="s">
        <v>29</v>
      </c>
      <c r="AF197" s="3">
        <v>3.6386395000000002E-2</v>
      </c>
    </row>
    <row r="198" spans="1:32">
      <c r="A198" s="3" t="s">
        <v>2661</v>
      </c>
      <c r="B198" s="3" t="s">
        <v>79</v>
      </c>
      <c r="C198" s="3" t="s">
        <v>26</v>
      </c>
      <c r="D198" s="3">
        <v>1</v>
      </c>
      <c r="E198" s="3" t="s">
        <v>2607</v>
      </c>
      <c r="F198" s="3" t="s">
        <v>28</v>
      </c>
      <c r="G198" s="3">
        <v>999</v>
      </c>
      <c r="H198" s="3">
        <v>0</v>
      </c>
      <c r="I198" s="3" t="s">
        <v>29</v>
      </c>
      <c r="J198" s="3">
        <v>9.6603277000000001E-2</v>
      </c>
      <c r="L198" s="3" t="s">
        <v>316</v>
      </c>
      <c r="M198" s="3" t="s">
        <v>275</v>
      </c>
      <c r="N198" s="3" t="s">
        <v>26</v>
      </c>
      <c r="O198" s="3">
        <v>1</v>
      </c>
      <c r="P198" s="3" t="s">
        <v>71</v>
      </c>
      <c r="Q198" s="3" t="s">
        <v>28</v>
      </c>
      <c r="R198" s="3">
        <v>999</v>
      </c>
      <c r="S198" s="3">
        <v>0</v>
      </c>
      <c r="T198" s="3" t="s">
        <v>29</v>
      </c>
      <c r="U198" s="3">
        <v>3.2601406999999999E-2</v>
      </c>
      <c r="W198" s="3" t="s">
        <v>316</v>
      </c>
      <c r="X198" s="3" t="s">
        <v>275</v>
      </c>
      <c r="Y198" s="3" t="s">
        <v>26</v>
      </c>
      <c r="Z198" s="3">
        <v>1</v>
      </c>
      <c r="AA198" s="3" t="s">
        <v>71</v>
      </c>
      <c r="AB198" s="3" t="s">
        <v>28</v>
      </c>
      <c r="AC198" s="3">
        <v>999</v>
      </c>
      <c r="AD198" s="3">
        <v>0</v>
      </c>
      <c r="AE198" s="3" t="s">
        <v>29</v>
      </c>
      <c r="AF198" s="3">
        <v>3.6386395000000002E-2</v>
      </c>
    </row>
    <row r="199" spans="1:32">
      <c r="A199" s="3" t="s">
        <v>2662</v>
      </c>
      <c r="B199" s="3" t="s">
        <v>79</v>
      </c>
      <c r="C199" s="3" t="s">
        <v>26</v>
      </c>
      <c r="D199" s="3">
        <v>1</v>
      </c>
      <c r="E199" s="3" t="s">
        <v>2609</v>
      </c>
      <c r="F199" s="3" t="s">
        <v>28</v>
      </c>
      <c r="G199" s="3">
        <v>999</v>
      </c>
      <c r="H199" s="3">
        <v>0</v>
      </c>
      <c r="I199" s="3" t="s">
        <v>29</v>
      </c>
      <c r="J199" s="3">
        <v>9.6603277000000001E-2</v>
      </c>
      <c r="L199" s="3" t="s">
        <v>317</v>
      </c>
      <c r="M199" s="3" t="s">
        <v>275</v>
      </c>
      <c r="N199" s="3" t="s">
        <v>26</v>
      </c>
      <c r="O199" s="3">
        <v>1</v>
      </c>
      <c r="P199" s="3" t="s">
        <v>72</v>
      </c>
      <c r="Q199" s="3" t="s">
        <v>28</v>
      </c>
      <c r="R199" s="3">
        <v>999</v>
      </c>
      <c r="S199" s="3">
        <v>0</v>
      </c>
      <c r="T199" s="3" t="s">
        <v>29</v>
      </c>
      <c r="U199" s="3">
        <v>3.2601406999999999E-2</v>
      </c>
      <c r="W199" s="3" t="s">
        <v>317</v>
      </c>
      <c r="X199" s="3" t="s">
        <v>275</v>
      </c>
      <c r="Y199" s="3" t="s">
        <v>26</v>
      </c>
      <c r="Z199" s="3">
        <v>1</v>
      </c>
      <c r="AA199" s="3" t="s">
        <v>72</v>
      </c>
      <c r="AB199" s="3" t="s">
        <v>28</v>
      </c>
      <c r="AC199" s="3">
        <v>999</v>
      </c>
      <c r="AD199" s="3">
        <v>0</v>
      </c>
      <c r="AE199" s="3" t="s">
        <v>29</v>
      </c>
      <c r="AF199" s="3">
        <v>3.6386395000000002E-2</v>
      </c>
    </row>
    <row r="200" spans="1:32">
      <c r="A200" s="3" t="s">
        <v>2663</v>
      </c>
      <c r="B200" s="3" t="s">
        <v>79</v>
      </c>
      <c r="C200" s="3" t="s">
        <v>26</v>
      </c>
      <c r="D200" s="3">
        <v>1</v>
      </c>
      <c r="E200" s="3" t="s">
        <v>2611</v>
      </c>
      <c r="F200" s="3" t="s">
        <v>28</v>
      </c>
      <c r="G200" s="3">
        <v>999</v>
      </c>
      <c r="H200" s="3">
        <v>0</v>
      </c>
      <c r="I200" s="3" t="s">
        <v>29</v>
      </c>
      <c r="J200" s="3">
        <v>9.6603277000000001E-2</v>
      </c>
      <c r="L200" s="3" t="s">
        <v>318</v>
      </c>
      <c r="M200" s="3" t="s">
        <v>275</v>
      </c>
      <c r="N200" s="3" t="s">
        <v>26</v>
      </c>
      <c r="O200" s="3">
        <v>1</v>
      </c>
      <c r="P200" s="3" t="s">
        <v>73</v>
      </c>
      <c r="Q200" s="3" t="s">
        <v>28</v>
      </c>
      <c r="R200" s="3">
        <v>999</v>
      </c>
      <c r="S200" s="3">
        <v>0</v>
      </c>
      <c r="T200" s="3" t="s">
        <v>29</v>
      </c>
      <c r="U200" s="3">
        <v>3.2601406999999999E-2</v>
      </c>
      <c r="W200" s="3" t="s">
        <v>318</v>
      </c>
      <c r="X200" s="3" t="s">
        <v>275</v>
      </c>
      <c r="Y200" s="3" t="s">
        <v>26</v>
      </c>
      <c r="Z200" s="3">
        <v>1</v>
      </c>
      <c r="AA200" s="3" t="s">
        <v>73</v>
      </c>
      <c r="AB200" s="3" t="s">
        <v>28</v>
      </c>
      <c r="AC200" s="3">
        <v>999</v>
      </c>
      <c r="AD200" s="3">
        <v>0</v>
      </c>
      <c r="AE200" s="3" t="s">
        <v>29</v>
      </c>
      <c r="AF200" s="3">
        <v>3.6386395000000002E-2</v>
      </c>
    </row>
    <row r="201" spans="1:32">
      <c r="A201" s="3" t="s">
        <v>2664</v>
      </c>
      <c r="B201" s="3" t="s">
        <v>79</v>
      </c>
      <c r="C201" s="3" t="s">
        <v>26</v>
      </c>
      <c r="D201" s="3">
        <v>1</v>
      </c>
      <c r="E201" s="3" t="s">
        <v>2613</v>
      </c>
      <c r="F201" s="3" t="s">
        <v>28</v>
      </c>
      <c r="G201" s="3">
        <v>999</v>
      </c>
      <c r="H201" s="3">
        <v>0</v>
      </c>
      <c r="I201" s="3" t="s">
        <v>29</v>
      </c>
      <c r="J201" s="3">
        <v>9.6603277000000001E-2</v>
      </c>
      <c r="L201" s="3" t="s">
        <v>319</v>
      </c>
      <c r="M201" s="3" t="s">
        <v>275</v>
      </c>
      <c r="N201" s="3" t="s">
        <v>26</v>
      </c>
      <c r="O201" s="3">
        <v>1</v>
      </c>
      <c r="P201" s="3" t="s">
        <v>74</v>
      </c>
      <c r="Q201" s="3" t="s">
        <v>28</v>
      </c>
      <c r="R201" s="3">
        <v>999</v>
      </c>
      <c r="S201" s="3">
        <v>0</v>
      </c>
      <c r="T201" s="3" t="s">
        <v>29</v>
      </c>
      <c r="U201" s="3">
        <v>3.2601406999999999E-2</v>
      </c>
      <c r="W201" s="3" t="s">
        <v>319</v>
      </c>
      <c r="X201" s="3" t="s">
        <v>275</v>
      </c>
      <c r="Y201" s="3" t="s">
        <v>26</v>
      </c>
      <c r="Z201" s="3">
        <v>1</v>
      </c>
      <c r="AA201" s="3" t="s">
        <v>74</v>
      </c>
      <c r="AB201" s="3" t="s">
        <v>28</v>
      </c>
      <c r="AC201" s="3">
        <v>999</v>
      </c>
      <c r="AD201" s="3">
        <v>0</v>
      </c>
      <c r="AE201" s="3" t="s">
        <v>29</v>
      </c>
      <c r="AF201" s="3">
        <v>3.6386395000000002E-2</v>
      </c>
    </row>
    <row r="202" spans="1:32">
      <c r="A202" s="3" t="s">
        <v>2665</v>
      </c>
      <c r="B202" s="3" t="s">
        <v>79</v>
      </c>
      <c r="C202" s="3" t="s">
        <v>26</v>
      </c>
      <c r="D202" s="3">
        <v>1</v>
      </c>
      <c r="E202" s="3" t="s">
        <v>2615</v>
      </c>
      <c r="F202" s="3" t="s">
        <v>28</v>
      </c>
      <c r="G202" s="3">
        <v>999</v>
      </c>
      <c r="H202" s="3">
        <v>0</v>
      </c>
      <c r="I202" s="3" t="s">
        <v>29</v>
      </c>
      <c r="J202" s="3">
        <v>9.6603277000000001E-2</v>
      </c>
      <c r="L202" s="3" t="s">
        <v>320</v>
      </c>
      <c r="M202" s="3" t="s">
        <v>275</v>
      </c>
      <c r="N202" s="3" t="s">
        <v>26</v>
      </c>
      <c r="O202" s="3">
        <v>1</v>
      </c>
      <c r="P202" s="3" t="s">
        <v>75</v>
      </c>
      <c r="Q202" s="3" t="s">
        <v>28</v>
      </c>
      <c r="R202" s="3">
        <v>999</v>
      </c>
      <c r="S202" s="3">
        <v>0</v>
      </c>
      <c r="T202" s="3" t="s">
        <v>29</v>
      </c>
      <c r="U202" s="3">
        <v>3.2601406999999999E-2</v>
      </c>
      <c r="W202" s="3" t="s">
        <v>320</v>
      </c>
      <c r="X202" s="3" t="s">
        <v>275</v>
      </c>
      <c r="Y202" s="3" t="s">
        <v>26</v>
      </c>
      <c r="Z202" s="3">
        <v>1</v>
      </c>
      <c r="AA202" s="3" t="s">
        <v>75</v>
      </c>
      <c r="AB202" s="3" t="s">
        <v>28</v>
      </c>
      <c r="AC202" s="3">
        <v>999</v>
      </c>
      <c r="AD202" s="3">
        <v>0</v>
      </c>
      <c r="AE202" s="3" t="s">
        <v>29</v>
      </c>
      <c r="AF202" s="3">
        <v>3.6386395000000002E-2</v>
      </c>
    </row>
    <row r="203" spans="1:32">
      <c r="A203" s="3" t="s">
        <v>2666</v>
      </c>
      <c r="B203" s="3" t="s">
        <v>79</v>
      </c>
      <c r="C203" s="3" t="s">
        <v>26</v>
      </c>
      <c r="D203" s="3">
        <v>1</v>
      </c>
      <c r="E203" s="3" t="s">
        <v>2617</v>
      </c>
      <c r="F203" s="3" t="s">
        <v>28</v>
      </c>
      <c r="G203" s="3">
        <v>999</v>
      </c>
      <c r="H203" s="3">
        <v>0</v>
      </c>
      <c r="I203" s="3" t="s">
        <v>29</v>
      </c>
      <c r="J203" s="3">
        <v>9.6603277000000001E-2</v>
      </c>
      <c r="L203" s="3" t="s">
        <v>321</v>
      </c>
      <c r="M203" s="3" t="s">
        <v>275</v>
      </c>
      <c r="N203" s="3" t="s">
        <v>26</v>
      </c>
      <c r="O203" s="3">
        <v>1</v>
      </c>
      <c r="P203" s="3" t="s">
        <v>76</v>
      </c>
      <c r="Q203" s="3" t="s">
        <v>28</v>
      </c>
      <c r="R203" s="3">
        <v>999</v>
      </c>
      <c r="S203" s="3">
        <v>0</v>
      </c>
      <c r="T203" s="3" t="s">
        <v>29</v>
      </c>
      <c r="U203" s="3">
        <v>3.2601406999999999E-2</v>
      </c>
      <c r="W203" s="3" t="s">
        <v>321</v>
      </c>
      <c r="X203" s="3" t="s">
        <v>275</v>
      </c>
      <c r="Y203" s="3" t="s">
        <v>26</v>
      </c>
      <c r="Z203" s="3">
        <v>1</v>
      </c>
      <c r="AA203" s="3" t="s">
        <v>76</v>
      </c>
      <c r="AB203" s="3" t="s">
        <v>28</v>
      </c>
      <c r="AC203" s="3">
        <v>999</v>
      </c>
      <c r="AD203" s="3">
        <v>0</v>
      </c>
      <c r="AE203" s="3" t="s">
        <v>29</v>
      </c>
      <c r="AF203" s="3">
        <v>3.6386395000000002E-2</v>
      </c>
    </row>
    <row r="204" spans="1:32">
      <c r="A204" s="3" t="s">
        <v>2667</v>
      </c>
      <c r="B204" s="3" t="s">
        <v>79</v>
      </c>
      <c r="C204" s="3" t="s">
        <v>26</v>
      </c>
      <c r="D204" s="3">
        <v>1</v>
      </c>
      <c r="E204" s="3" t="s">
        <v>2619</v>
      </c>
      <c r="F204" s="3" t="s">
        <v>28</v>
      </c>
      <c r="G204" s="3">
        <v>999</v>
      </c>
      <c r="H204" s="3">
        <v>0</v>
      </c>
      <c r="I204" s="3" t="s">
        <v>29</v>
      </c>
      <c r="J204" s="3">
        <v>9.6603277000000001E-2</v>
      </c>
      <c r="L204" s="3" t="s">
        <v>322</v>
      </c>
      <c r="M204" s="3" t="s">
        <v>275</v>
      </c>
      <c r="N204" s="3" t="s">
        <v>26</v>
      </c>
      <c r="O204" s="3">
        <v>1</v>
      </c>
      <c r="P204" s="3" t="s">
        <v>77</v>
      </c>
      <c r="Q204" s="3" t="s">
        <v>28</v>
      </c>
      <c r="R204" s="3">
        <v>999</v>
      </c>
      <c r="S204" s="3">
        <v>0</v>
      </c>
      <c r="T204" s="3" t="s">
        <v>29</v>
      </c>
      <c r="U204" s="3">
        <v>3.2601406999999999E-2</v>
      </c>
      <c r="W204" s="3" t="s">
        <v>322</v>
      </c>
      <c r="X204" s="3" t="s">
        <v>275</v>
      </c>
      <c r="Y204" s="3" t="s">
        <v>26</v>
      </c>
      <c r="Z204" s="3">
        <v>1</v>
      </c>
      <c r="AA204" s="3" t="s">
        <v>77</v>
      </c>
      <c r="AB204" s="3" t="s">
        <v>28</v>
      </c>
      <c r="AC204" s="3">
        <v>999</v>
      </c>
      <c r="AD204" s="3">
        <v>0</v>
      </c>
      <c r="AE204" s="3" t="s">
        <v>29</v>
      </c>
      <c r="AF204" s="3">
        <v>3.6386395000000002E-2</v>
      </c>
    </row>
    <row r="205" spans="1:32">
      <c r="A205" s="3" t="s">
        <v>2668</v>
      </c>
      <c r="B205" s="3" t="s">
        <v>2669</v>
      </c>
      <c r="C205" s="3" t="s">
        <v>26</v>
      </c>
      <c r="D205" s="3">
        <v>1</v>
      </c>
      <c r="E205" s="3" t="s">
        <v>27</v>
      </c>
      <c r="F205" s="3" t="s">
        <v>28</v>
      </c>
      <c r="G205" s="3">
        <v>999</v>
      </c>
      <c r="H205" s="3">
        <v>0</v>
      </c>
      <c r="I205" s="3" t="s">
        <v>29</v>
      </c>
      <c r="J205" s="3">
        <v>9.6603277000000001E-2</v>
      </c>
      <c r="L205" s="3" t="s">
        <v>2234</v>
      </c>
      <c r="M205" s="3" t="s">
        <v>2235</v>
      </c>
      <c r="N205" s="3" t="s">
        <v>26</v>
      </c>
      <c r="O205" s="3">
        <v>1</v>
      </c>
      <c r="P205" s="3" t="s">
        <v>27</v>
      </c>
      <c r="Q205" s="3" t="s">
        <v>28</v>
      </c>
      <c r="R205" s="3">
        <v>19.223968540000001</v>
      </c>
      <c r="S205" s="3">
        <v>0.75</v>
      </c>
      <c r="T205" s="3" t="s">
        <v>68</v>
      </c>
      <c r="U205" s="3">
        <v>3.2601406999999999E-2</v>
      </c>
      <c r="W205" s="3" t="s">
        <v>2234</v>
      </c>
      <c r="X205" s="3" t="s">
        <v>2235</v>
      </c>
      <c r="Y205" s="3" t="s">
        <v>26</v>
      </c>
      <c r="Z205" s="3">
        <v>1</v>
      </c>
      <c r="AA205" s="3" t="s">
        <v>27</v>
      </c>
      <c r="AB205" s="3" t="s">
        <v>28</v>
      </c>
      <c r="AC205" s="3">
        <v>21.232967479999999</v>
      </c>
      <c r="AD205" s="3">
        <v>0.77</v>
      </c>
      <c r="AE205" s="3" t="s">
        <v>68</v>
      </c>
      <c r="AF205" s="3">
        <v>3.6386395000000002E-2</v>
      </c>
    </row>
    <row r="206" spans="1:32">
      <c r="A206" s="3" t="s">
        <v>2670</v>
      </c>
      <c r="B206" s="3" t="s">
        <v>2669</v>
      </c>
      <c r="C206" s="3" t="s">
        <v>26</v>
      </c>
      <c r="D206" s="3">
        <v>1</v>
      </c>
      <c r="E206" s="3" t="s">
        <v>30</v>
      </c>
      <c r="F206" s="3" t="s">
        <v>28</v>
      </c>
      <c r="G206" s="3">
        <v>999</v>
      </c>
      <c r="H206" s="3">
        <v>0</v>
      </c>
      <c r="I206" s="3" t="s">
        <v>29</v>
      </c>
      <c r="J206" s="3">
        <v>9.6603277000000001E-2</v>
      </c>
      <c r="L206" s="3" t="s">
        <v>2236</v>
      </c>
      <c r="M206" s="3" t="s">
        <v>2235</v>
      </c>
      <c r="N206" s="3" t="s">
        <v>26</v>
      </c>
      <c r="O206" s="3">
        <v>1</v>
      </c>
      <c r="P206" s="3" t="s">
        <v>30</v>
      </c>
      <c r="Q206" s="3" t="s">
        <v>28</v>
      </c>
      <c r="R206" s="3">
        <v>19.533557009999999</v>
      </c>
      <c r="S206" s="3">
        <v>0.9</v>
      </c>
      <c r="T206" s="3" t="s">
        <v>68</v>
      </c>
      <c r="U206" s="3">
        <v>3.2601406999999999E-2</v>
      </c>
      <c r="W206" s="3" t="s">
        <v>2236</v>
      </c>
      <c r="X206" s="3" t="s">
        <v>2235</v>
      </c>
      <c r="Y206" s="3" t="s">
        <v>26</v>
      </c>
      <c r="Z206" s="3">
        <v>1</v>
      </c>
      <c r="AA206" s="3" t="s">
        <v>30</v>
      </c>
      <c r="AB206" s="3" t="s">
        <v>28</v>
      </c>
      <c r="AC206" s="3">
        <v>20.271653910000001</v>
      </c>
      <c r="AD206" s="3">
        <v>0.95</v>
      </c>
      <c r="AE206" s="3" t="s">
        <v>68</v>
      </c>
      <c r="AF206" s="3">
        <v>3.6386395000000002E-2</v>
      </c>
    </row>
    <row r="207" spans="1:32">
      <c r="A207" s="3" t="s">
        <v>2671</v>
      </c>
      <c r="B207" s="3" t="s">
        <v>2669</v>
      </c>
      <c r="C207" s="3" t="s">
        <v>26</v>
      </c>
      <c r="D207" s="3">
        <v>1</v>
      </c>
      <c r="E207" s="3" t="s">
        <v>31</v>
      </c>
      <c r="F207" s="3" t="s">
        <v>28</v>
      </c>
      <c r="G207" s="3">
        <v>999</v>
      </c>
      <c r="H207" s="3">
        <v>0</v>
      </c>
      <c r="I207" s="3" t="s">
        <v>29</v>
      </c>
      <c r="J207" s="3">
        <v>9.6603277000000001E-2</v>
      </c>
      <c r="L207" s="3" t="s">
        <v>2237</v>
      </c>
      <c r="M207" s="3" t="s">
        <v>2235</v>
      </c>
      <c r="N207" s="3" t="s">
        <v>26</v>
      </c>
      <c r="O207" s="3">
        <v>1</v>
      </c>
      <c r="P207" s="3" t="s">
        <v>31</v>
      </c>
      <c r="Q207" s="3" t="s">
        <v>28</v>
      </c>
      <c r="R207" s="3">
        <v>17.21013782</v>
      </c>
      <c r="S207" s="3">
        <v>0.97</v>
      </c>
      <c r="T207" s="3" t="s">
        <v>68</v>
      </c>
      <c r="U207" s="3">
        <v>3.2601406999999999E-2</v>
      </c>
      <c r="W207" s="3" t="s">
        <v>2237</v>
      </c>
      <c r="X207" s="3" t="s">
        <v>2235</v>
      </c>
      <c r="Y207" s="3" t="s">
        <v>26</v>
      </c>
      <c r="Z207" s="3">
        <v>1</v>
      </c>
      <c r="AA207" s="3" t="s">
        <v>31</v>
      </c>
      <c r="AB207" s="3" t="s">
        <v>28</v>
      </c>
      <c r="AC207" s="3">
        <v>18.84653677</v>
      </c>
      <c r="AD207" s="3">
        <v>0.98</v>
      </c>
      <c r="AE207" s="3" t="s">
        <v>68</v>
      </c>
      <c r="AF207" s="3">
        <v>3.6386395000000002E-2</v>
      </c>
    </row>
    <row r="208" spans="1:32">
      <c r="A208" s="3" t="s">
        <v>2672</v>
      </c>
      <c r="B208" s="3" t="s">
        <v>2669</v>
      </c>
      <c r="C208" s="3" t="s">
        <v>26</v>
      </c>
      <c r="D208" s="3">
        <v>1</v>
      </c>
      <c r="E208" s="3" t="s">
        <v>32</v>
      </c>
      <c r="F208" s="3" t="s">
        <v>28</v>
      </c>
      <c r="G208" s="3">
        <v>999</v>
      </c>
      <c r="H208" s="3">
        <v>0</v>
      </c>
      <c r="I208" s="3" t="s">
        <v>29</v>
      </c>
      <c r="J208" s="3">
        <v>9.6603277000000001E-2</v>
      </c>
      <c r="L208" s="3" t="s">
        <v>2238</v>
      </c>
      <c r="M208" s="3" t="s">
        <v>2235</v>
      </c>
      <c r="N208" s="3" t="s">
        <v>26</v>
      </c>
      <c r="O208" s="3">
        <v>1</v>
      </c>
      <c r="P208" s="3" t="s">
        <v>32</v>
      </c>
      <c r="Q208" s="3" t="s">
        <v>28</v>
      </c>
      <c r="R208" s="3">
        <v>999</v>
      </c>
      <c r="S208" s="3">
        <v>0</v>
      </c>
      <c r="T208" s="3" t="s">
        <v>29</v>
      </c>
      <c r="U208" s="3">
        <v>3.2601406999999999E-2</v>
      </c>
      <c r="W208" s="3" t="s">
        <v>2238</v>
      </c>
      <c r="X208" s="3" t="s">
        <v>2235</v>
      </c>
      <c r="Y208" s="3" t="s">
        <v>26</v>
      </c>
      <c r="Z208" s="3">
        <v>1</v>
      </c>
      <c r="AA208" s="3" t="s">
        <v>32</v>
      </c>
      <c r="AB208" s="3" t="s">
        <v>28</v>
      </c>
      <c r="AC208" s="3">
        <v>999</v>
      </c>
      <c r="AD208" s="3">
        <v>0</v>
      </c>
      <c r="AE208" s="3" t="s">
        <v>29</v>
      </c>
      <c r="AF208" s="3">
        <v>3.6386395000000002E-2</v>
      </c>
    </row>
    <row r="209" spans="1:32">
      <c r="A209" s="3" t="s">
        <v>2673</v>
      </c>
      <c r="B209" s="3" t="s">
        <v>2669</v>
      </c>
      <c r="C209" s="3" t="s">
        <v>26</v>
      </c>
      <c r="D209" s="3">
        <v>1</v>
      </c>
      <c r="E209" s="3" t="s">
        <v>33</v>
      </c>
      <c r="F209" s="3" t="s">
        <v>28</v>
      </c>
      <c r="G209" s="3">
        <v>999</v>
      </c>
      <c r="H209" s="3">
        <v>0</v>
      </c>
      <c r="I209" s="3" t="s">
        <v>29</v>
      </c>
      <c r="J209" s="3">
        <v>9.6603277000000001E-2</v>
      </c>
      <c r="L209" s="3" t="s">
        <v>2239</v>
      </c>
      <c r="M209" s="3" t="s">
        <v>2235</v>
      </c>
      <c r="N209" s="3" t="s">
        <v>26</v>
      </c>
      <c r="O209" s="3">
        <v>1</v>
      </c>
      <c r="P209" s="3" t="s">
        <v>33</v>
      </c>
      <c r="Q209" s="3" t="s">
        <v>28</v>
      </c>
      <c r="R209" s="3">
        <v>999</v>
      </c>
      <c r="S209" s="3">
        <v>0</v>
      </c>
      <c r="T209" s="3" t="s">
        <v>29</v>
      </c>
      <c r="U209" s="3">
        <v>3.2601406999999999E-2</v>
      </c>
      <c r="W209" s="3" t="s">
        <v>2239</v>
      </c>
      <c r="X209" s="3" t="s">
        <v>2235</v>
      </c>
      <c r="Y209" s="3" t="s">
        <v>26</v>
      </c>
      <c r="Z209" s="3">
        <v>1</v>
      </c>
      <c r="AA209" s="3" t="s">
        <v>33</v>
      </c>
      <c r="AB209" s="3" t="s">
        <v>28</v>
      </c>
      <c r="AC209" s="3">
        <v>999</v>
      </c>
      <c r="AD209" s="3">
        <v>0</v>
      </c>
      <c r="AE209" s="3" t="s">
        <v>29</v>
      </c>
      <c r="AF209" s="3">
        <v>3.6386395000000002E-2</v>
      </c>
    </row>
    <row r="210" spans="1:32">
      <c r="A210" s="3" t="s">
        <v>2674</v>
      </c>
      <c r="B210" s="3" t="s">
        <v>2669</v>
      </c>
      <c r="C210" s="3" t="s">
        <v>26</v>
      </c>
      <c r="D210" s="3">
        <v>1</v>
      </c>
      <c r="E210" s="3" t="s">
        <v>34</v>
      </c>
      <c r="F210" s="3" t="s">
        <v>28</v>
      </c>
      <c r="G210" s="3">
        <v>999</v>
      </c>
      <c r="H210" s="3">
        <v>0</v>
      </c>
      <c r="I210" s="3" t="s">
        <v>29</v>
      </c>
      <c r="J210" s="3">
        <v>9.6603277000000001E-2</v>
      </c>
      <c r="L210" s="3" t="s">
        <v>2240</v>
      </c>
      <c r="M210" s="3" t="s">
        <v>2235</v>
      </c>
      <c r="N210" s="3" t="s">
        <v>26</v>
      </c>
      <c r="O210" s="3">
        <v>1</v>
      </c>
      <c r="P210" s="3" t="s">
        <v>34</v>
      </c>
      <c r="Q210" s="3" t="s">
        <v>28</v>
      </c>
      <c r="R210" s="3">
        <v>999</v>
      </c>
      <c r="S210" s="3">
        <v>0</v>
      </c>
      <c r="T210" s="3" t="s">
        <v>29</v>
      </c>
      <c r="U210" s="3">
        <v>3.2601406999999999E-2</v>
      </c>
      <c r="W210" s="3" t="s">
        <v>2240</v>
      </c>
      <c r="X210" s="3" t="s">
        <v>2235</v>
      </c>
      <c r="Y210" s="3" t="s">
        <v>26</v>
      </c>
      <c r="Z210" s="3">
        <v>1</v>
      </c>
      <c r="AA210" s="3" t="s">
        <v>34</v>
      </c>
      <c r="AB210" s="3" t="s">
        <v>28</v>
      </c>
      <c r="AC210" s="3">
        <v>999</v>
      </c>
      <c r="AD210" s="3">
        <v>0</v>
      </c>
      <c r="AE210" s="3" t="s">
        <v>29</v>
      </c>
      <c r="AF210" s="3">
        <v>3.6386395000000002E-2</v>
      </c>
    </row>
    <row r="211" spans="1:32">
      <c r="A211" s="3" t="s">
        <v>2675</v>
      </c>
      <c r="B211" s="3" t="s">
        <v>2669</v>
      </c>
      <c r="C211" s="3" t="s">
        <v>26</v>
      </c>
      <c r="D211" s="3">
        <v>1</v>
      </c>
      <c r="E211" s="3" t="s">
        <v>35</v>
      </c>
      <c r="F211" s="3" t="s">
        <v>28</v>
      </c>
      <c r="G211" s="3">
        <v>999</v>
      </c>
      <c r="H211" s="3">
        <v>0</v>
      </c>
      <c r="I211" s="3" t="s">
        <v>29</v>
      </c>
      <c r="J211" s="3">
        <v>9.6603277000000001E-2</v>
      </c>
      <c r="L211" s="3" t="s">
        <v>2241</v>
      </c>
      <c r="M211" s="3" t="s">
        <v>2235</v>
      </c>
      <c r="N211" s="3" t="s">
        <v>26</v>
      </c>
      <c r="O211" s="3">
        <v>1</v>
      </c>
      <c r="P211" s="3" t="s">
        <v>35</v>
      </c>
      <c r="Q211" s="3" t="s">
        <v>28</v>
      </c>
      <c r="R211" s="3">
        <v>17.069913240000002</v>
      </c>
      <c r="S211" s="3">
        <v>0.95</v>
      </c>
      <c r="T211" s="3" t="s">
        <v>68</v>
      </c>
      <c r="U211" s="3">
        <v>3.2601406999999999E-2</v>
      </c>
      <c r="W211" s="3" t="s">
        <v>2241</v>
      </c>
      <c r="X211" s="3" t="s">
        <v>2235</v>
      </c>
      <c r="Y211" s="3" t="s">
        <v>26</v>
      </c>
      <c r="Z211" s="3">
        <v>1</v>
      </c>
      <c r="AA211" s="3" t="s">
        <v>35</v>
      </c>
      <c r="AB211" s="3" t="s">
        <v>28</v>
      </c>
      <c r="AC211" s="3">
        <v>17.51334125</v>
      </c>
      <c r="AD211" s="3">
        <v>0.93</v>
      </c>
      <c r="AE211" s="3" t="s">
        <v>68</v>
      </c>
      <c r="AF211" s="3">
        <v>3.6386395000000002E-2</v>
      </c>
    </row>
    <row r="212" spans="1:32">
      <c r="A212" s="3" t="s">
        <v>2676</v>
      </c>
      <c r="B212" s="3" t="s">
        <v>2669</v>
      </c>
      <c r="C212" s="3" t="s">
        <v>26</v>
      </c>
      <c r="D212" s="3">
        <v>1</v>
      </c>
      <c r="E212" s="3" t="s">
        <v>36</v>
      </c>
      <c r="F212" s="3" t="s">
        <v>28</v>
      </c>
      <c r="G212" s="3">
        <v>999</v>
      </c>
      <c r="H212" s="3">
        <v>0</v>
      </c>
      <c r="I212" s="3" t="s">
        <v>29</v>
      </c>
      <c r="J212" s="3">
        <v>9.6603277000000001E-2</v>
      </c>
      <c r="L212" s="3" t="s">
        <v>2242</v>
      </c>
      <c r="M212" s="3" t="s">
        <v>2235</v>
      </c>
      <c r="N212" s="3" t="s">
        <v>26</v>
      </c>
      <c r="O212" s="3">
        <v>1</v>
      </c>
      <c r="P212" s="3" t="s">
        <v>36</v>
      </c>
      <c r="Q212" s="3" t="s">
        <v>28</v>
      </c>
      <c r="R212" s="3">
        <v>999</v>
      </c>
      <c r="S212" s="3">
        <v>0</v>
      </c>
      <c r="T212" s="3" t="s">
        <v>29</v>
      </c>
      <c r="U212" s="3">
        <v>3.2601406999999999E-2</v>
      </c>
      <c r="W212" s="3" t="s">
        <v>2242</v>
      </c>
      <c r="X212" s="3" t="s">
        <v>2235</v>
      </c>
      <c r="Y212" s="3" t="s">
        <v>26</v>
      </c>
      <c r="Z212" s="3">
        <v>1</v>
      </c>
      <c r="AA212" s="3" t="s">
        <v>36</v>
      </c>
      <c r="AB212" s="3" t="s">
        <v>28</v>
      </c>
      <c r="AC212" s="3">
        <v>999</v>
      </c>
      <c r="AD212" s="3">
        <v>0</v>
      </c>
      <c r="AE212" s="3" t="s">
        <v>29</v>
      </c>
      <c r="AF212" s="3">
        <v>3.6386395000000002E-2</v>
      </c>
    </row>
    <row r="213" spans="1:32">
      <c r="A213" s="3" t="s">
        <v>2677</v>
      </c>
      <c r="B213" s="3" t="s">
        <v>2669</v>
      </c>
      <c r="C213" s="3" t="s">
        <v>26</v>
      </c>
      <c r="D213" s="3">
        <v>1</v>
      </c>
      <c r="E213" s="3" t="s">
        <v>37</v>
      </c>
      <c r="F213" s="3" t="s">
        <v>28</v>
      </c>
      <c r="G213" s="3">
        <v>999</v>
      </c>
      <c r="H213" s="3">
        <v>0</v>
      </c>
      <c r="I213" s="3" t="s">
        <v>29</v>
      </c>
      <c r="J213" s="3">
        <v>9.6603277000000001E-2</v>
      </c>
      <c r="L213" s="3" t="s">
        <v>2243</v>
      </c>
      <c r="M213" s="3" t="s">
        <v>2235</v>
      </c>
      <c r="N213" s="3" t="s">
        <v>26</v>
      </c>
      <c r="O213" s="3">
        <v>1</v>
      </c>
      <c r="P213" s="3" t="s">
        <v>37</v>
      </c>
      <c r="Q213" s="3" t="s">
        <v>28</v>
      </c>
      <c r="R213" s="3">
        <v>999</v>
      </c>
      <c r="S213" s="3">
        <v>0</v>
      </c>
      <c r="T213" s="3" t="s">
        <v>29</v>
      </c>
      <c r="U213" s="3">
        <v>3.2601406999999999E-2</v>
      </c>
      <c r="W213" s="3" t="s">
        <v>2243</v>
      </c>
      <c r="X213" s="3" t="s">
        <v>2235</v>
      </c>
      <c r="Y213" s="3" t="s">
        <v>26</v>
      </c>
      <c r="Z213" s="3">
        <v>1</v>
      </c>
      <c r="AA213" s="3" t="s">
        <v>37</v>
      </c>
      <c r="AB213" s="3" t="s">
        <v>28</v>
      </c>
      <c r="AC213" s="3">
        <v>999</v>
      </c>
      <c r="AD213" s="3">
        <v>0</v>
      </c>
      <c r="AE213" s="3" t="s">
        <v>29</v>
      </c>
      <c r="AF213" s="3">
        <v>3.6386395000000002E-2</v>
      </c>
    </row>
    <row r="214" spans="1:32">
      <c r="A214" s="3" t="s">
        <v>2678</v>
      </c>
      <c r="B214" s="3" t="s">
        <v>2669</v>
      </c>
      <c r="C214" s="3" t="s">
        <v>26</v>
      </c>
      <c r="D214" s="3">
        <v>1</v>
      </c>
      <c r="E214" s="3" t="s">
        <v>38</v>
      </c>
      <c r="F214" s="3" t="s">
        <v>28</v>
      </c>
      <c r="G214" s="3">
        <v>999</v>
      </c>
      <c r="H214" s="3">
        <v>0</v>
      </c>
      <c r="I214" s="3" t="s">
        <v>29</v>
      </c>
      <c r="J214" s="3">
        <v>9.6603277000000001E-2</v>
      </c>
      <c r="L214" s="3" t="s">
        <v>2244</v>
      </c>
      <c r="M214" s="3" t="s">
        <v>2235</v>
      </c>
      <c r="N214" s="3" t="s">
        <v>26</v>
      </c>
      <c r="O214" s="3">
        <v>1</v>
      </c>
      <c r="P214" s="3" t="s">
        <v>38</v>
      </c>
      <c r="Q214" s="3" t="s">
        <v>28</v>
      </c>
      <c r="R214" s="3">
        <v>27.415901529999999</v>
      </c>
      <c r="S214" s="3">
        <v>0.93</v>
      </c>
      <c r="T214" s="3" t="s">
        <v>68</v>
      </c>
      <c r="U214" s="3">
        <v>3.2601406999999999E-2</v>
      </c>
      <c r="W214" s="3" t="s">
        <v>2244</v>
      </c>
      <c r="X214" s="3" t="s">
        <v>2235</v>
      </c>
      <c r="Y214" s="3" t="s">
        <v>26</v>
      </c>
      <c r="Z214" s="3">
        <v>1</v>
      </c>
      <c r="AA214" s="3" t="s">
        <v>38</v>
      </c>
      <c r="AB214" s="3" t="s">
        <v>28</v>
      </c>
      <c r="AC214" s="3">
        <v>19.672763629999999</v>
      </c>
      <c r="AD214" s="3">
        <v>0.92</v>
      </c>
      <c r="AE214" s="3" t="s">
        <v>68</v>
      </c>
      <c r="AF214" s="3">
        <v>3.6386395000000002E-2</v>
      </c>
    </row>
    <row r="215" spans="1:32">
      <c r="A215" s="3" t="s">
        <v>2679</v>
      </c>
      <c r="B215" s="3" t="s">
        <v>2669</v>
      </c>
      <c r="C215" s="3" t="s">
        <v>26</v>
      </c>
      <c r="D215" s="3">
        <v>1</v>
      </c>
      <c r="E215" s="3" t="s">
        <v>39</v>
      </c>
      <c r="F215" s="3" t="s">
        <v>28</v>
      </c>
      <c r="G215" s="3">
        <v>999</v>
      </c>
      <c r="H215" s="3">
        <v>0</v>
      </c>
      <c r="I215" s="3" t="s">
        <v>29</v>
      </c>
      <c r="J215" s="3">
        <v>9.6603277000000001E-2</v>
      </c>
      <c r="L215" s="3" t="s">
        <v>2245</v>
      </c>
      <c r="M215" s="3" t="s">
        <v>2235</v>
      </c>
      <c r="N215" s="3" t="s">
        <v>26</v>
      </c>
      <c r="O215" s="3">
        <v>1</v>
      </c>
      <c r="P215" s="3" t="s">
        <v>39</v>
      </c>
      <c r="Q215" s="3" t="s">
        <v>28</v>
      </c>
      <c r="R215" s="3">
        <v>999</v>
      </c>
      <c r="S215" s="3">
        <v>0</v>
      </c>
      <c r="T215" s="3" t="s">
        <v>29</v>
      </c>
      <c r="U215" s="3">
        <v>3.2601406999999999E-2</v>
      </c>
      <c r="W215" s="3" t="s">
        <v>2245</v>
      </c>
      <c r="X215" s="3" t="s">
        <v>2235</v>
      </c>
      <c r="Y215" s="3" t="s">
        <v>26</v>
      </c>
      <c r="Z215" s="3">
        <v>1</v>
      </c>
      <c r="AA215" s="3" t="s">
        <v>39</v>
      </c>
      <c r="AB215" s="3" t="s">
        <v>28</v>
      </c>
      <c r="AC215" s="3">
        <v>999</v>
      </c>
      <c r="AD215" s="3">
        <v>0</v>
      </c>
      <c r="AE215" s="3" t="s">
        <v>29</v>
      </c>
      <c r="AF215" s="3">
        <v>3.6386395000000002E-2</v>
      </c>
    </row>
    <row r="216" spans="1:32">
      <c r="A216" s="3" t="s">
        <v>2680</v>
      </c>
      <c r="B216" s="3" t="s">
        <v>2669</v>
      </c>
      <c r="C216" s="3" t="s">
        <v>26</v>
      </c>
      <c r="D216" s="3">
        <v>1</v>
      </c>
      <c r="E216" s="3" t="s">
        <v>40</v>
      </c>
      <c r="F216" s="3" t="s">
        <v>28</v>
      </c>
      <c r="G216" s="3">
        <v>999</v>
      </c>
      <c r="H216" s="3">
        <v>0</v>
      </c>
      <c r="I216" s="3" t="s">
        <v>29</v>
      </c>
      <c r="J216" s="3">
        <v>9.6603277000000001E-2</v>
      </c>
      <c r="L216" s="3" t="s">
        <v>2246</v>
      </c>
      <c r="M216" s="3" t="s">
        <v>2235</v>
      </c>
      <c r="N216" s="3" t="s">
        <v>26</v>
      </c>
      <c r="O216" s="3">
        <v>1</v>
      </c>
      <c r="P216" s="3" t="s">
        <v>40</v>
      </c>
      <c r="Q216" s="3" t="s">
        <v>28</v>
      </c>
      <c r="R216" s="3">
        <v>999</v>
      </c>
      <c r="S216" s="3">
        <v>0</v>
      </c>
      <c r="T216" s="3" t="s">
        <v>29</v>
      </c>
      <c r="U216" s="3">
        <v>3.2601406999999999E-2</v>
      </c>
      <c r="W216" s="3" t="s">
        <v>2246</v>
      </c>
      <c r="X216" s="3" t="s">
        <v>2235</v>
      </c>
      <c r="Y216" s="3" t="s">
        <v>26</v>
      </c>
      <c r="Z216" s="3">
        <v>1</v>
      </c>
      <c r="AA216" s="3" t="s">
        <v>40</v>
      </c>
      <c r="AB216" s="3" t="s">
        <v>28</v>
      </c>
      <c r="AC216" s="3">
        <v>999</v>
      </c>
      <c r="AD216" s="3">
        <v>0</v>
      </c>
      <c r="AE216" s="3" t="s">
        <v>29</v>
      </c>
      <c r="AF216" s="3">
        <v>3.6386395000000002E-2</v>
      </c>
    </row>
    <row r="217" spans="1:32">
      <c r="A217" s="3" t="s">
        <v>2681</v>
      </c>
      <c r="B217" s="3" t="s">
        <v>2669</v>
      </c>
      <c r="C217" s="3" t="s">
        <v>26</v>
      </c>
      <c r="D217" s="3">
        <v>1</v>
      </c>
      <c r="E217" s="3" t="s">
        <v>41</v>
      </c>
      <c r="F217" s="3" t="s">
        <v>28</v>
      </c>
      <c r="G217" s="3">
        <v>999</v>
      </c>
      <c r="H217" s="3">
        <v>0</v>
      </c>
      <c r="I217" s="3" t="s">
        <v>29</v>
      </c>
      <c r="J217" s="3">
        <v>9.6603277000000001E-2</v>
      </c>
      <c r="L217" s="3" t="s">
        <v>2247</v>
      </c>
      <c r="M217" s="3" t="s">
        <v>2235</v>
      </c>
      <c r="N217" s="3" t="s">
        <v>26</v>
      </c>
      <c r="O217" s="3">
        <v>1</v>
      </c>
      <c r="P217" s="3" t="s">
        <v>41</v>
      </c>
      <c r="Q217" s="3" t="s">
        <v>28</v>
      </c>
      <c r="R217" s="3">
        <v>19.436542060000001</v>
      </c>
      <c r="S217" s="3">
        <v>0.72</v>
      </c>
      <c r="T217" s="3" t="s">
        <v>68</v>
      </c>
      <c r="U217" s="3">
        <v>3.2601406999999999E-2</v>
      </c>
      <c r="W217" s="3" t="s">
        <v>2247</v>
      </c>
      <c r="X217" s="3" t="s">
        <v>2235</v>
      </c>
      <c r="Y217" s="3" t="s">
        <v>26</v>
      </c>
      <c r="Z217" s="3">
        <v>1</v>
      </c>
      <c r="AA217" s="3" t="s">
        <v>41</v>
      </c>
      <c r="AB217" s="3" t="s">
        <v>28</v>
      </c>
      <c r="AC217" s="3">
        <v>999</v>
      </c>
      <c r="AD217" s="3">
        <v>0</v>
      </c>
      <c r="AE217" s="3" t="s">
        <v>29</v>
      </c>
      <c r="AF217" s="3">
        <v>3.6386395000000002E-2</v>
      </c>
    </row>
    <row r="218" spans="1:32">
      <c r="A218" s="3" t="s">
        <v>2682</v>
      </c>
      <c r="B218" s="3" t="s">
        <v>2669</v>
      </c>
      <c r="C218" s="3" t="s">
        <v>26</v>
      </c>
      <c r="D218" s="3">
        <v>1</v>
      </c>
      <c r="E218" s="3" t="s">
        <v>42</v>
      </c>
      <c r="F218" s="3" t="s">
        <v>28</v>
      </c>
      <c r="G218" s="3">
        <v>999</v>
      </c>
      <c r="H218" s="3">
        <v>0</v>
      </c>
      <c r="I218" s="3" t="s">
        <v>29</v>
      </c>
      <c r="J218" s="3">
        <v>9.6603277000000001E-2</v>
      </c>
      <c r="L218" s="3" t="s">
        <v>2248</v>
      </c>
      <c r="M218" s="3" t="s">
        <v>2235</v>
      </c>
      <c r="N218" s="3" t="s">
        <v>26</v>
      </c>
      <c r="O218" s="3">
        <v>1</v>
      </c>
      <c r="P218" s="3" t="s">
        <v>42</v>
      </c>
      <c r="Q218" s="3" t="s">
        <v>28</v>
      </c>
      <c r="R218" s="3">
        <v>14.77581017</v>
      </c>
      <c r="S218" s="3">
        <v>0.91</v>
      </c>
      <c r="T218" s="3" t="s">
        <v>68</v>
      </c>
      <c r="U218" s="3">
        <v>3.2601406999999999E-2</v>
      </c>
      <c r="W218" s="3" t="s">
        <v>2248</v>
      </c>
      <c r="X218" s="3" t="s">
        <v>2235</v>
      </c>
      <c r="Y218" s="3" t="s">
        <v>26</v>
      </c>
      <c r="Z218" s="3">
        <v>1</v>
      </c>
      <c r="AA218" s="3" t="s">
        <v>42</v>
      </c>
      <c r="AB218" s="3" t="s">
        <v>28</v>
      </c>
      <c r="AC218" s="3">
        <v>16.100712269999999</v>
      </c>
      <c r="AD218" s="3">
        <v>0.93</v>
      </c>
      <c r="AE218" s="3" t="s">
        <v>68</v>
      </c>
      <c r="AF218" s="3">
        <v>3.6386395000000002E-2</v>
      </c>
    </row>
    <row r="219" spans="1:32">
      <c r="A219" s="3" t="s">
        <v>2683</v>
      </c>
      <c r="B219" s="3" t="s">
        <v>2669</v>
      </c>
      <c r="C219" s="3" t="s">
        <v>26</v>
      </c>
      <c r="D219" s="3">
        <v>1</v>
      </c>
      <c r="E219" s="3" t="s">
        <v>43</v>
      </c>
      <c r="F219" s="3" t="s">
        <v>28</v>
      </c>
      <c r="G219" s="3">
        <v>999</v>
      </c>
      <c r="H219" s="3">
        <v>0</v>
      </c>
      <c r="I219" s="3" t="s">
        <v>29</v>
      </c>
      <c r="J219" s="3">
        <v>9.6603277000000001E-2</v>
      </c>
      <c r="L219" s="3" t="s">
        <v>2249</v>
      </c>
      <c r="M219" s="3" t="s">
        <v>2235</v>
      </c>
      <c r="N219" s="3" t="s">
        <v>26</v>
      </c>
      <c r="O219" s="3">
        <v>1</v>
      </c>
      <c r="P219" s="3" t="s">
        <v>43</v>
      </c>
      <c r="Q219" s="3" t="s">
        <v>28</v>
      </c>
      <c r="R219" s="3">
        <v>22.39246803</v>
      </c>
      <c r="S219" s="3">
        <v>0.8</v>
      </c>
      <c r="T219" s="3" t="s">
        <v>68</v>
      </c>
      <c r="U219" s="3">
        <v>3.2601406999999999E-2</v>
      </c>
      <c r="W219" s="3" t="s">
        <v>2249</v>
      </c>
      <c r="X219" s="3" t="s">
        <v>2235</v>
      </c>
      <c r="Y219" s="3" t="s">
        <v>26</v>
      </c>
      <c r="Z219" s="3">
        <v>1</v>
      </c>
      <c r="AA219" s="3" t="s">
        <v>43</v>
      </c>
      <c r="AB219" s="3" t="s">
        <v>28</v>
      </c>
      <c r="AC219" s="3">
        <v>999</v>
      </c>
      <c r="AD219" s="3">
        <v>0</v>
      </c>
      <c r="AE219" s="3" t="s">
        <v>29</v>
      </c>
      <c r="AF219" s="3">
        <v>3.6386395000000002E-2</v>
      </c>
    </row>
    <row r="220" spans="1:32">
      <c r="A220" s="3" t="s">
        <v>2684</v>
      </c>
      <c r="B220" s="3" t="s">
        <v>2669</v>
      </c>
      <c r="C220" s="3" t="s">
        <v>26</v>
      </c>
      <c r="D220" s="3">
        <v>1</v>
      </c>
      <c r="E220" s="3" t="s">
        <v>44</v>
      </c>
      <c r="F220" s="3" t="s">
        <v>28</v>
      </c>
      <c r="G220" s="3">
        <v>999</v>
      </c>
      <c r="H220" s="3">
        <v>0</v>
      </c>
      <c r="I220" s="3" t="s">
        <v>29</v>
      </c>
      <c r="J220" s="3">
        <v>9.6603277000000001E-2</v>
      </c>
      <c r="L220" s="3" t="s">
        <v>2250</v>
      </c>
      <c r="M220" s="3" t="s">
        <v>2235</v>
      </c>
      <c r="N220" s="3" t="s">
        <v>26</v>
      </c>
      <c r="O220" s="3">
        <v>1</v>
      </c>
      <c r="P220" s="3" t="s">
        <v>44</v>
      </c>
      <c r="Q220" s="3" t="s">
        <v>28</v>
      </c>
      <c r="R220" s="3">
        <v>999</v>
      </c>
      <c r="S220" s="3">
        <v>0</v>
      </c>
      <c r="T220" s="3" t="s">
        <v>29</v>
      </c>
      <c r="U220" s="3">
        <v>3.2601406999999999E-2</v>
      </c>
      <c r="W220" s="3" t="s">
        <v>2250</v>
      </c>
      <c r="X220" s="3" t="s">
        <v>2235</v>
      </c>
      <c r="Y220" s="3" t="s">
        <v>26</v>
      </c>
      <c r="Z220" s="3">
        <v>1</v>
      </c>
      <c r="AA220" s="3" t="s">
        <v>44</v>
      </c>
      <c r="AB220" s="3" t="s">
        <v>28</v>
      </c>
      <c r="AC220" s="3">
        <v>999</v>
      </c>
      <c r="AD220" s="3">
        <v>0</v>
      </c>
      <c r="AE220" s="3" t="s">
        <v>29</v>
      </c>
      <c r="AF220" s="3">
        <v>3.6386395000000002E-2</v>
      </c>
    </row>
    <row r="221" spans="1:32">
      <c r="A221" s="3" t="s">
        <v>2685</v>
      </c>
      <c r="B221" s="3" t="s">
        <v>2669</v>
      </c>
      <c r="C221" s="3" t="s">
        <v>26</v>
      </c>
      <c r="D221" s="3">
        <v>1</v>
      </c>
      <c r="E221" s="3" t="s">
        <v>45</v>
      </c>
      <c r="F221" s="3" t="s">
        <v>28</v>
      </c>
      <c r="G221" s="3">
        <v>999</v>
      </c>
      <c r="H221" s="3">
        <v>0</v>
      </c>
      <c r="I221" s="3" t="s">
        <v>29</v>
      </c>
      <c r="J221" s="3">
        <v>9.6603277000000001E-2</v>
      </c>
      <c r="L221" s="3" t="s">
        <v>2251</v>
      </c>
      <c r="M221" s="3" t="s">
        <v>2235</v>
      </c>
      <c r="N221" s="3" t="s">
        <v>26</v>
      </c>
      <c r="O221" s="3">
        <v>1</v>
      </c>
      <c r="P221" s="3" t="s">
        <v>45</v>
      </c>
      <c r="Q221" s="3" t="s">
        <v>28</v>
      </c>
      <c r="R221" s="3">
        <v>16.562397520000001</v>
      </c>
      <c r="S221" s="3">
        <v>0.88</v>
      </c>
      <c r="T221" s="3" t="s">
        <v>68</v>
      </c>
      <c r="U221" s="3">
        <v>3.2601406999999999E-2</v>
      </c>
      <c r="W221" s="3" t="s">
        <v>2251</v>
      </c>
      <c r="X221" s="3" t="s">
        <v>2235</v>
      </c>
      <c r="Y221" s="3" t="s">
        <v>26</v>
      </c>
      <c r="Z221" s="3">
        <v>1</v>
      </c>
      <c r="AA221" s="3" t="s">
        <v>45</v>
      </c>
      <c r="AB221" s="3" t="s">
        <v>28</v>
      </c>
      <c r="AC221" s="3">
        <v>999</v>
      </c>
      <c r="AD221" s="3">
        <v>0</v>
      </c>
      <c r="AE221" s="3" t="s">
        <v>29</v>
      </c>
      <c r="AF221" s="3">
        <v>3.6386395000000002E-2</v>
      </c>
    </row>
    <row r="222" spans="1:32">
      <c r="A222" s="3" t="s">
        <v>2686</v>
      </c>
      <c r="B222" s="3" t="s">
        <v>2669</v>
      </c>
      <c r="C222" s="3" t="s">
        <v>26</v>
      </c>
      <c r="D222" s="3">
        <v>1</v>
      </c>
      <c r="E222" s="3" t="s">
        <v>46</v>
      </c>
      <c r="F222" s="3" t="s">
        <v>28</v>
      </c>
      <c r="G222" s="3">
        <v>999</v>
      </c>
      <c r="H222" s="3">
        <v>0</v>
      </c>
      <c r="I222" s="3" t="s">
        <v>29</v>
      </c>
      <c r="J222" s="3">
        <v>9.6603277000000001E-2</v>
      </c>
      <c r="L222" s="3" t="s">
        <v>2252</v>
      </c>
      <c r="M222" s="3" t="s">
        <v>2235</v>
      </c>
      <c r="N222" s="3" t="s">
        <v>26</v>
      </c>
      <c r="O222" s="3">
        <v>1</v>
      </c>
      <c r="P222" s="3" t="s">
        <v>46</v>
      </c>
      <c r="Q222" s="3" t="s">
        <v>28</v>
      </c>
      <c r="R222" s="3">
        <v>21.073994840000001</v>
      </c>
      <c r="S222" s="3">
        <v>0.95</v>
      </c>
      <c r="T222" s="3" t="s">
        <v>68</v>
      </c>
      <c r="U222" s="3">
        <v>3.2601406999999999E-2</v>
      </c>
      <c r="W222" s="3" t="s">
        <v>2252</v>
      </c>
      <c r="X222" s="3" t="s">
        <v>2235</v>
      </c>
      <c r="Y222" s="3" t="s">
        <v>26</v>
      </c>
      <c r="Z222" s="3">
        <v>1</v>
      </c>
      <c r="AA222" s="3" t="s">
        <v>46</v>
      </c>
      <c r="AB222" s="3" t="s">
        <v>28</v>
      </c>
      <c r="AC222" s="3">
        <v>19.316422060000001</v>
      </c>
      <c r="AD222" s="3">
        <v>0.95</v>
      </c>
      <c r="AE222" s="3" t="s">
        <v>68</v>
      </c>
      <c r="AF222" s="3">
        <v>3.6386395000000002E-2</v>
      </c>
    </row>
    <row r="223" spans="1:32">
      <c r="A223" s="3" t="s">
        <v>2687</v>
      </c>
      <c r="B223" s="3" t="s">
        <v>2669</v>
      </c>
      <c r="C223" s="3" t="s">
        <v>26</v>
      </c>
      <c r="D223" s="3">
        <v>1</v>
      </c>
      <c r="E223" s="3" t="s">
        <v>47</v>
      </c>
      <c r="F223" s="3" t="s">
        <v>28</v>
      </c>
      <c r="G223" s="3">
        <v>999</v>
      </c>
      <c r="H223" s="3">
        <v>0</v>
      </c>
      <c r="I223" s="3" t="s">
        <v>29</v>
      </c>
      <c r="J223" s="3">
        <v>9.6603277000000001E-2</v>
      </c>
      <c r="L223" s="3" t="s">
        <v>2253</v>
      </c>
      <c r="M223" s="3" t="s">
        <v>2235</v>
      </c>
      <c r="N223" s="3" t="s">
        <v>26</v>
      </c>
      <c r="O223" s="3">
        <v>1</v>
      </c>
      <c r="P223" s="3" t="s">
        <v>47</v>
      </c>
      <c r="Q223" s="3" t="s">
        <v>28</v>
      </c>
      <c r="R223" s="3">
        <v>999</v>
      </c>
      <c r="S223" s="3">
        <v>0</v>
      </c>
      <c r="T223" s="3" t="s">
        <v>29</v>
      </c>
      <c r="U223" s="3">
        <v>3.2601406999999999E-2</v>
      </c>
      <c r="W223" s="3" t="s">
        <v>2253</v>
      </c>
      <c r="X223" s="3" t="s">
        <v>2235</v>
      </c>
      <c r="Y223" s="3" t="s">
        <v>26</v>
      </c>
      <c r="Z223" s="3">
        <v>1</v>
      </c>
      <c r="AA223" s="3" t="s">
        <v>47</v>
      </c>
      <c r="AB223" s="3" t="s">
        <v>28</v>
      </c>
      <c r="AC223" s="3">
        <v>999</v>
      </c>
      <c r="AD223" s="3">
        <v>0</v>
      </c>
      <c r="AE223" s="3" t="s">
        <v>29</v>
      </c>
      <c r="AF223" s="3">
        <v>3.6386395000000002E-2</v>
      </c>
    </row>
    <row r="224" spans="1:32">
      <c r="A224" s="3" t="s">
        <v>2688</v>
      </c>
      <c r="B224" s="3" t="s">
        <v>2669</v>
      </c>
      <c r="C224" s="3" t="s">
        <v>26</v>
      </c>
      <c r="D224" s="3">
        <v>1</v>
      </c>
      <c r="E224" s="3" t="s">
        <v>48</v>
      </c>
      <c r="F224" s="3" t="s">
        <v>28</v>
      </c>
      <c r="G224" s="3">
        <v>999</v>
      </c>
      <c r="H224" s="3">
        <v>0</v>
      </c>
      <c r="I224" s="3" t="s">
        <v>29</v>
      </c>
      <c r="J224" s="3">
        <v>9.6603277000000001E-2</v>
      </c>
      <c r="L224" s="3" t="s">
        <v>2254</v>
      </c>
      <c r="M224" s="3" t="s">
        <v>2235</v>
      </c>
      <c r="N224" s="3" t="s">
        <v>26</v>
      </c>
      <c r="O224" s="3">
        <v>1</v>
      </c>
      <c r="P224" s="3" t="s">
        <v>48</v>
      </c>
      <c r="Q224" s="3" t="s">
        <v>28</v>
      </c>
      <c r="R224" s="3">
        <v>18.883193559999999</v>
      </c>
      <c r="S224" s="3">
        <v>0.92</v>
      </c>
      <c r="T224" s="3" t="s">
        <v>68</v>
      </c>
      <c r="U224" s="3">
        <v>3.2601406999999999E-2</v>
      </c>
      <c r="W224" s="3" t="s">
        <v>2254</v>
      </c>
      <c r="X224" s="3" t="s">
        <v>2235</v>
      </c>
      <c r="Y224" s="3" t="s">
        <v>26</v>
      </c>
      <c r="Z224" s="3">
        <v>1</v>
      </c>
      <c r="AA224" s="3" t="s">
        <v>48</v>
      </c>
      <c r="AB224" s="3" t="s">
        <v>28</v>
      </c>
      <c r="AC224" s="3">
        <v>19.858656710000002</v>
      </c>
      <c r="AD224" s="3">
        <v>0.93</v>
      </c>
      <c r="AE224" s="3" t="s">
        <v>68</v>
      </c>
      <c r="AF224" s="3">
        <v>3.6386395000000002E-2</v>
      </c>
    </row>
    <row r="225" spans="1:32">
      <c r="A225" s="3" t="s">
        <v>2689</v>
      </c>
      <c r="B225" s="3" t="s">
        <v>2669</v>
      </c>
      <c r="C225" s="3" t="s">
        <v>26</v>
      </c>
      <c r="D225" s="3">
        <v>1</v>
      </c>
      <c r="E225" s="3" t="s">
        <v>49</v>
      </c>
      <c r="F225" s="3" t="s">
        <v>28</v>
      </c>
      <c r="G225" s="3">
        <v>999</v>
      </c>
      <c r="H225" s="3">
        <v>0</v>
      </c>
      <c r="I225" s="3" t="s">
        <v>29</v>
      </c>
      <c r="J225" s="3">
        <v>9.6603277000000001E-2</v>
      </c>
      <c r="L225" s="3" t="s">
        <v>2255</v>
      </c>
      <c r="M225" s="3" t="s">
        <v>2235</v>
      </c>
      <c r="N225" s="3" t="s">
        <v>26</v>
      </c>
      <c r="O225" s="3">
        <v>1</v>
      </c>
      <c r="P225" s="3" t="s">
        <v>49</v>
      </c>
      <c r="Q225" s="3" t="s">
        <v>28</v>
      </c>
      <c r="R225" s="3">
        <v>999</v>
      </c>
      <c r="S225" s="3">
        <v>0</v>
      </c>
      <c r="T225" s="3" t="s">
        <v>29</v>
      </c>
      <c r="U225" s="3">
        <v>3.2601406999999999E-2</v>
      </c>
      <c r="W225" s="3" t="s">
        <v>2255</v>
      </c>
      <c r="X225" s="3" t="s">
        <v>2235</v>
      </c>
      <c r="Y225" s="3" t="s">
        <v>26</v>
      </c>
      <c r="Z225" s="3">
        <v>1</v>
      </c>
      <c r="AA225" s="3" t="s">
        <v>49</v>
      </c>
      <c r="AB225" s="3" t="s">
        <v>28</v>
      </c>
      <c r="AC225" s="3">
        <v>999</v>
      </c>
      <c r="AD225" s="3">
        <v>0</v>
      </c>
      <c r="AE225" s="3" t="s">
        <v>29</v>
      </c>
      <c r="AF225" s="3">
        <v>3.6386395000000002E-2</v>
      </c>
    </row>
    <row r="226" spans="1:32">
      <c r="A226" s="3" t="s">
        <v>2690</v>
      </c>
      <c r="B226" s="3" t="s">
        <v>2669</v>
      </c>
      <c r="C226" s="3" t="s">
        <v>26</v>
      </c>
      <c r="D226" s="3">
        <v>1</v>
      </c>
      <c r="E226" s="3" t="s">
        <v>50</v>
      </c>
      <c r="F226" s="3" t="s">
        <v>28</v>
      </c>
      <c r="G226" s="3">
        <v>999</v>
      </c>
      <c r="H226" s="3">
        <v>0</v>
      </c>
      <c r="I226" s="3" t="s">
        <v>29</v>
      </c>
      <c r="J226" s="3">
        <v>9.6603277000000001E-2</v>
      </c>
      <c r="L226" s="3" t="s">
        <v>2256</v>
      </c>
      <c r="M226" s="3" t="s">
        <v>2235</v>
      </c>
      <c r="N226" s="3" t="s">
        <v>26</v>
      </c>
      <c r="O226" s="3">
        <v>1</v>
      </c>
      <c r="P226" s="3" t="s">
        <v>50</v>
      </c>
      <c r="Q226" s="3" t="s">
        <v>28</v>
      </c>
      <c r="R226" s="3">
        <v>18.032179249999999</v>
      </c>
      <c r="S226" s="3">
        <v>0.93</v>
      </c>
      <c r="T226" s="3" t="s">
        <v>68</v>
      </c>
      <c r="U226" s="3">
        <v>3.2601406999999999E-2</v>
      </c>
      <c r="W226" s="3" t="s">
        <v>2256</v>
      </c>
      <c r="X226" s="3" t="s">
        <v>2235</v>
      </c>
      <c r="Y226" s="3" t="s">
        <v>26</v>
      </c>
      <c r="Z226" s="3">
        <v>1</v>
      </c>
      <c r="AA226" s="3" t="s">
        <v>50</v>
      </c>
      <c r="AB226" s="3" t="s">
        <v>28</v>
      </c>
      <c r="AC226" s="3">
        <v>15.829747879999999</v>
      </c>
      <c r="AD226" s="3">
        <v>0.92</v>
      </c>
      <c r="AE226" s="3" t="s">
        <v>68</v>
      </c>
      <c r="AF226" s="3">
        <v>3.6386395000000002E-2</v>
      </c>
    </row>
    <row r="227" spans="1:32">
      <c r="A227" s="3" t="s">
        <v>2691</v>
      </c>
      <c r="B227" s="3" t="s">
        <v>2669</v>
      </c>
      <c r="C227" s="3" t="s">
        <v>26</v>
      </c>
      <c r="D227" s="3">
        <v>1</v>
      </c>
      <c r="E227" s="3" t="s">
        <v>51</v>
      </c>
      <c r="F227" s="3" t="s">
        <v>28</v>
      </c>
      <c r="G227" s="3">
        <v>999</v>
      </c>
      <c r="H227" s="3">
        <v>0</v>
      </c>
      <c r="I227" s="3" t="s">
        <v>29</v>
      </c>
      <c r="J227" s="3">
        <v>9.6603277000000001E-2</v>
      </c>
      <c r="L227" s="3" t="s">
        <v>2257</v>
      </c>
      <c r="M227" s="3" t="s">
        <v>2235</v>
      </c>
      <c r="N227" s="3" t="s">
        <v>26</v>
      </c>
      <c r="O227" s="3">
        <v>1</v>
      </c>
      <c r="P227" s="3" t="s">
        <v>51</v>
      </c>
      <c r="Q227" s="3" t="s">
        <v>28</v>
      </c>
      <c r="R227" s="3">
        <v>999</v>
      </c>
      <c r="S227" s="3">
        <v>0</v>
      </c>
      <c r="T227" s="3" t="s">
        <v>29</v>
      </c>
      <c r="U227" s="3">
        <v>3.2601406999999999E-2</v>
      </c>
      <c r="W227" s="3" t="s">
        <v>2257</v>
      </c>
      <c r="X227" s="3" t="s">
        <v>2235</v>
      </c>
      <c r="Y227" s="3" t="s">
        <v>26</v>
      </c>
      <c r="Z227" s="3">
        <v>1</v>
      </c>
      <c r="AA227" s="3" t="s">
        <v>51</v>
      </c>
      <c r="AB227" s="3" t="s">
        <v>28</v>
      </c>
      <c r="AC227" s="3">
        <v>999</v>
      </c>
      <c r="AD227" s="3">
        <v>0</v>
      </c>
      <c r="AE227" s="3" t="s">
        <v>29</v>
      </c>
      <c r="AF227" s="3">
        <v>3.6386395000000002E-2</v>
      </c>
    </row>
    <row r="228" spans="1:32">
      <c r="A228" s="3" t="s">
        <v>2692</v>
      </c>
      <c r="B228" s="3" t="s">
        <v>2669</v>
      </c>
      <c r="C228" s="3" t="s">
        <v>26</v>
      </c>
      <c r="D228" s="3">
        <v>1</v>
      </c>
      <c r="E228" s="3" t="s">
        <v>52</v>
      </c>
      <c r="F228" s="3" t="s">
        <v>28</v>
      </c>
      <c r="G228" s="3">
        <v>999</v>
      </c>
      <c r="H228" s="3">
        <v>0</v>
      </c>
      <c r="I228" s="3" t="s">
        <v>29</v>
      </c>
      <c r="J228" s="3">
        <v>9.6603277000000001E-2</v>
      </c>
      <c r="L228" s="3" t="s">
        <v>2258</v>
      </c>
      <c r="M228" s="3" t="s">
        <v>2235</v>
      </c>
      <c r="N228" s="3" t="s">
        <v>26</v>
      </c>
      <c r="O228" s="3">
        <v>1</v>
      </c>
      <c r="P228" s="3" t="s">
        <v>52</v>
      </c>
      <c r="Q228" s="3" t="s">
        <v>28</v>
      </c>
      <c r="R228" s="3">
        <v>999</v>
      </c>
      <c r="S228" s="3">
        <v>0</v>
      </c>
      <c r="T228" s="3" t="s">
        <v>29</v>
      </c>
      <c r="U228" s="3">
        <v>3.2601406999999999E-2</v>
      </c>
      <c r="W228" s="3" t="s">
        <v>2258</v>
      </c>
      <c r="X228" s="3" t="s">
        <v>2235</v>
      </c>
      <c r="Y228" s="3" t="s">
        <v>26</v>
      </c>
      <c r="Z228" s="3">
        <v>1</v>
      </c>
      <c r="AA228" s="3" t="s">
        <v>52</v>
      </c>
      <c r="AB228" s="3" t="s">
        <v>28</v>
      </c>
      <c r="AC228" s="3">
        <v>999</v>
      </c>
      <c r="AD228" s="3">
        <v>0</v>
      </c>
      <c r="AE228" s="3" t="s">
        <v>29</v>
      </c>
      <c r="AF228" s="3">
        <v>3.6386395000000002E-2</v>
      </c>
    </row>
    <row r="229" spans="1:32">
      <c r="A229" s="3" t="s">
        <v>2693</v>
      </c>
      <c r="B229" s="3" t="s">
        <v>2669</v>
      </c>
      <c r="C229" s="3" t="s">
        <v>26</v>
      </c>
      <c r="D229" s="3">
        <v>1</v>
      </c>
      <c r="E229" s="3" t="s">
        <v>53</v>
      </c>
      <c r="F229" s="3" t="s">
        <v>28</v>
      </c>
      <c r="G229" s="3">
        <v>999</v>
      </c>
      <c r="H229" s="3">
        <v>0</v>
      </c>
      <c r="I229" s="3" t="s">
        <v>29</v>
      </c>
      <c r="J229" s="3">
        <v>9.6603277000000001E-2</v>
      </c>
      <c r="L229" s="3" t="s">
        <v>2259</v>
      </c>
      <c r="M229" s="3" t="s">
        <v>2235</v>
      </c>
      <c r="N229" s="3" t="s">
        <v>26</v>
      </c>
      <c r="O229" s="3">
        <v>1</v>
      </c>
      <c r="P229" s="3" t="s">
        <v>53</v>
      </c>
      <c r="Q229" s="3" t="s">
        <v>28</v>
      </c>
      <c r="R229" s="3">
        <v>999</v>
      </c>
      <c r="S229" s="3">
        <v>0</v>
      </c>
      <c r="T229" s="3" t="s">
        <v>29</v>
      </c>
      <c r="U229" s="3">
        <v>3.2601406999999999E-2</v>
      </c>
      <c r="W229" s="3" t="s">
        <v>2259</v>
      </c>
      <c r="X229" s="3" t="s">
        <v>2235</v>
      </c>
      <c r="Y229" s="3" t="s">
        <v>26</v>
      </c>
      <c r="Z229" s="3">
        <v>1</v>
      </c>
      <c r="AA229" s="3" t="s">
        <v>53</v>
      </c>
      <c r="AB229" s="3" t="s">
        <v>28</v>
      </c>
      <c r="AC229" s="3">
        <v>999</v>
      </c>
      <c r="AD229" s="3">
        <v>0</v>
      </c>
      <c r="AE229" s="3" t="s">
        <v>29</v>
      </c>
      <c r="AF229" s="3">
        <v>3.6386395000000002E-2</v>
      </c>
    </row>
    <row r="230" spans="1:32">
      <c r="A230" s="3" t="s">
        <v>2694</v>
      </c>
      <c r="B230" s="3" t="s">
        <v>2669</v>
      </c>
      <c r="C230" s="3" t="s">
        <v>26</v>
      </c>
      <c r="D230" s="3">
        <v>1</v>
      </c>
      <c r="E230" s="3" t="s">
        <v>54</v>
      </c>
      <c r="F230" s="3" t="s">
        <v>28</v>
      </c>
      <c r="G230" s="3">
        <v>999</v>
      </c>
      <c r="H230" s="3">
        <v>0</v>
      </c>
      <c r="I230" s="3" t="s">
        <v>29</v>
      </c>
      <c r="J230" s="3">
        <v>9.6603277000000001E-2</v>
      </c>
      <c r="L230" s="3" t="s">
        <v>2260</v>
      </c>
      <c r="M230" s="3" t="s">
        <v>2235</v>
      </c>
      <c r="N230" s="3" t="s">
        <v>26</v>
      </c>
      <c r="O230" s="3">
        <v>1</v>
      </c>
      <c r="P230" s="3" t="s">
        <v>54</v>
      </c>
      <c r="Q230" s="3" t="s">
        <v>28</v>
      </c>
      <c r="R230" s="3">
        <v>999</v>
      </c>
      <c r="S230" s="3">
        <v>0</v>
      </c>
      <c r="T230" s="3" t="s">
        <v>29</v>
      </c>
      <c r="U230" s="3">
        <v>3.2601406999999999E-2</v>
      </c>
      <c r="W230" s="3" t="s">
        <v>2260</v>
      </c>
      <c r="X230" s="3" t="s">
        <v>2235</v>
      </c>
      <c r="Y230" s="3" t="s">
        <v>26</v>
      </c>
      <c r="Z230" s="3">
        <v>1</v>
      </c>
      <c r="AA230" s="3" t="s">
        <v>54</v>
      </c>
      <c r="AB230" s="3" t="s">
        <v>28</v>
      </c>
      <c r="AC230" s="3">
        <v>18.94134416</v>
      </c>
      <c r="AD230" s="3">
        <v>0.97</v>
      </c>
      <c r="AE230" s="3" t="s">
        <v>68</v>
      </c>
      <c r="AF230" s="3">
        <v>3.6386395000000002E-2</v>
      </c>
    </row>
    <row r="231" spans="1:32">
      <c r="A231" s="3" t="s">
        <v>2695</v>
      </c>
      <c r="B231" s="3" t="s">
        <v>2669</v>
      </c>
      <c r="C231" s="3" t="s">
        <v>26</v>
      </c>
      <c r="D231" s="3">
        <v>1</v>
      </c>
      <c r="E231" s="3" t="s">
        <v>55</v>
      </c>
      <c r="F231" s="3" t="s">
        <v>28</v>
      </c>
      <c r="G231" s="3">
        <v>999</v>
      </c>
      <c r="H231" s="3">
        <v>0</v>
      </c>
      <c r="I231" s="3" t="s">
        <v>29</v>
      </c>
      <c r="J231" s="3">
        <v>9.6603277000000001E-2</v>
      </c>
      <c r="L231" s="3" t="s">
        <v>2261</v>
      </c>
      <c r="M231" s="3" t="s">
        <v>2235</v>
      </c>
      <c r="N231" s="3" t="s">
        <v>26</v>
      </c>
      <c r="O231" s="3">
        <v>1</v>
      </c>
      <c r="P231" s="3" t="s">
        <v>55</v>
      </c>
      <c r="Q231" s="3" t="s">
        <v>28</v>
      </c>
      <c r="R231" s="3">
        <v>19.15075255</v>
      </c>
      <c r="S231" s="3">
        <v>0.96</v>
      </c>
      <c r="T231" s="3" t="s">
        <v>68</v>
      </c>
      <c r="U231" s="3">
        <v>3.2601406999999999E-2</v>
      </c>
      <c r="W231" s="3" t="s">
        <v>2261</v>
      </c>
      <c r="X231" s="3" t="s">
        <v>2235</v>
      </c>
      <c r="Y231" s="3" t="s">
        <v>26</v>
      </c>
      <c r="Z231" s="3">
        <v>1</v>
      </c>
      <c r="AA231" s="3" t="s">
        <v>55</v>
      </c>
      <c r="AB231" s="3" t="s">
        <v>28</v>
      </c>
      <c r="AC231" s="3">
        <v>999</v>
      </c>
      <c r="AD231" s="3">
        <v>0</v>
      </c>
      <c r="AE231" s="3" t="s">
        <v>29</v>
      </c>
      <c r="AF231" s="3">
        <v>3.6386395000000002E-2</v>
      </c>
    </row>
    <row r="232" spans="1:32">
      <c r="A232" s="3" t="s">
        <v>2696</v>
      </c>
      <c r="B232" s="3" t="s">
        <v>2669</v>
      </c>
      <c r="C232" s="3" t="s">
        <v>26</v>
      </c>
      <c r="D232" s="3">
        <v>1</v>
      </c>
      <c r="E232" s="3" t="s">
        <v>56</v>
      </c>
      <c r="F232" s="3" t="s">
        <v>28</v>
      </c>
      <c r="G232" s="3">
        <v>999</v>
      </c>
      <c r="H232" s="3">
        <v>0</v>
      </c>
      <c r="I232" s="3" t="s">
        <v>29</v>
      </c>
      <c r="J232" s="3">
        <v>9.6603277000000001E-2</v>
      </c>
      <c r="L232" s="3" t="s">
        <v>2262</v>
      </c>
      <c r="M232" s="3" t="s">
        <v>2235</v>
      </c>
      <c r="N232" s="3" t="s">
        <v>26</v>
      </c>
      <c r="O232" s="3">
        <v>1</v>
      </c>
      <c r="P232" s="3" t="s">
        <v>56</v>
      </c>
      <c r="Q232" s="3" t="s">
        <v>28</v>
      </c>
      <c r="R232" s="3">
        <v>999</v>
      </c>
      <c r="S232" s="3">
        <v>0</v>
      </c>
      <c r="T232" s="3" t="s">
        <v>29</v>
      </c>
      <c r="U232" s="3">
        <v>3.2601406999999999E-2</v>
      </c>
      <c r="W232" s="3" t="s">
        <v>2262</v>
      </c>
      <c r="X232" s="3" t="s">
        <v>2235</v>
      </c>
      <c r="Y232" s="3" t="s">
        <v>26</v>
      </c>
      <c r="Z232" s="3">
        <v>1</v>
      </c>
      <c r="AA232" s="3" t="s">
        <v>56</v>
      </c>
      <c r="AB232" s="3" t="s">
        <v>28</v>
      </c>
      <c r="AC232" s="3">
        <v>999</v>
      </c>
      <c r="AD232" s="3">
        <v>0</v>
      </c>
      <c r="AE232" s="3" t="s">
        <v>29</v>
      </c>
      <c r="AF232" s="3">
        <v>3.6386395000000002E-2</v>
      </c>
    </row>
    <row r="233" spans="1:32">
      <c r="A233" s="3" t="s">
        <v>2697</v>
      </c>
      <c r="B233" s="3" t="s">
        <v>2669</v>
      </c>
      <c r="C233" s="3" t="s">
        <v>26</v>
      </c>
      <c r="D233" s="3">
        <v>1</v>
      </c>
      <c r="E233" s="3" t="s">
        <v>57</v>
      </c>
      <c r="F233" s="3" t="s">
        <v>28</v>
      </c>
      <c r="G233" s="3">
        <v>999</v>
      </c>
      <c r="H233" s="3">
        <v>0</v>
      </c>
      <c r="I233" s="3" t="s">
        <v>29</v>
      </c>
      <c r="J233" s="3">
        <v>9.6603277000000001E-2</v>
      </c>
      <c r="L233" s="3" t="s">
        <v>2263</v>
      </c>
      <c r="M233" s="3" t="s">
        <v>2235</v>
      </c>
      <c r="N233" s="3" t="s">
        <v>26</v>
      </c>
      <c r="O233" s="3">
        <v>1</v>
      </c>
      <c r="P233" s="3" t="s">
        <v>57</v>
      </c>
      <c r="Q233" s="3" t="s">
        <v>28</v>
      </c>
      <c r="R233" s="3">
        <v>999</v>
      </c>
      <c r="S233" s="3">
        <v>0</v>
      </c>
      <c r="T233" s="3" t="s">
        <v>29</v>
      </c>
      <c r="U233" s="3">
        <v>3.2601406999999999E-2</v>
      </c>
      <c r="W233" s="3" t="s">
        <v>2263</v>
      </c>
      <c r="X233" s="3" t="s">
        <v>2235</v>
      </c>
      <c r="Y233" s="3" t="s">
        <v>26</v>
      </c>
      <c r="Z233" s="3">
        <v>1</v>
      </c>
      <c r="AA233" s="3" t="s">
        <v>57</v>
      </c>
      <c r="AB233" s="3" t="s">
        <v>28</v>
      </c>
      <c r="AC233" s="3">
        <v>999</v>
      </c>
      <c r="AD233" s="3">
        <v>0</v>
      </c>
      <c r="AE233" s="3" t="s">
        <v>29</v>
      </c>
      <c r="AF233" s="3">
        <v>3.6386395000000002E-2</v>
      </c>
    </row>
    <row r="234" spans="1:32">
      <c r="A234" s="3" t="s">
        <v>2698</v>
      </c>
      <c r="B234" s="3" t="s">
        <v>2669</v>
      </c>
      <c r="C234" s="3" t="s">
        <v>26</v>
      </c>
      <c r="D234" s="3">
        <v>1</v>
      </c>
      <c r="E234" s="3" t="s">
        <v>58</v>
      </c>
      <c r="F234" s="3" t="s">
        <v>28</v>
      </c>
      <c r="G234" s="3">
        <v>999</v>
      </c>
      <c r="H234" s="3">
        <v>0</v>
      </c>
      <c r="I234" s="3" t="s">
        <v>29</v>
      </c>
      <c r="J234" s="3">
        <v>9.6603277000000001E-2</v>
      </c>
      <c r="L234" s="3" t="s">
        <v>2264</v>
      </c>
      <c r="M234" s="3" t="s">
        <v>2235</v>
      </c>
      <c r="N234" s="3" t="s">
        <v>26</v>
      </c>
      <c r="O234" s="3">
        <v>1</v>
      </c>
      <c r="P234" s="3" t="s">
        <v>58</v>
      </c>
      <c r="Q234" s="3" t="s">
        <v>28</v>
      </c>
      <c r="R234" s="3">
        <v>999</v>
      </c>
      <c r="S234" s="3">
        <v>0</v>
      </c>
      <c r="T234" s="3" t="s">
        <v>29</v>
      </c>
      <c r="U234" s="3">
        <v>3.2601406999999999E-2</v>
      </c>
      <c r="W234" s="3" t="s">
        <v>2264</v>
      </c>
      <c r="X234" s="3" t="s">
        <v>2235</v>
      </c>
      <c r="Y234" s="3" t="s">
        <v>26</v>
      </c>
      <c r="Z234" s="3">
        <v>1</v>
      </c>
      <c r="AA234" s="3" t="s">
        <v>58</v>
      </c>
      <c r="AB234" s="3" t="s">
        <v>28</v>
      </c>
      <c r="AC234" s="3">
        <v>999</v>
      </c>
      <c r="AD234" s="3">
        <v>0</v>
      </c>
      <c r="AE234" s="3" t="s">
        <v>29</v>
      </c>
      <c r="AF234" s="3">
        <v>3.6386395000000002E-2</v>
      </c>
    </row>
    <row r="235" spans="1:32">
      <c r="A235" s="3" t="s">
        <v>2699</v>
      </c>
      <c r="B235" s="3" t="s">
        <v>2669</v>
      </c>
      <c r="C235" s="3" t="s">
        <v>26</v>
      </c>
      <c r="D235" s="3">
        <v>1</v>
      </c>
      <c r="E235" s="3" t="s">
        <v>59</v>
      </c>
      <c r="F235" s="3" t="s">
        <v>28</v>
      </c>
      <c r="G235" s="3">
        <v>999</v>
      </c>
      <c r="H235" s="3">
        <v>0</v>
      </c>
      <c r="I235" s="3" t="s">
        <v>29</v>
      </c>
      <c r="J235" s="3">
        <v>9.6603277000000001E-2</v>
      </c>
      <c r="L235" s="3" t="s">
        <v>2265</v>
      </c>
      <c r="M235" s="3" t="s">
        <v>2235</v>
      </c>
      <c r="N235" s="3" t="s">
        <v>26</v>
      </c>
      <c r="O235" s="3">
        <v>1</v>
      </c>
      <c r="P235" s="3" t="s">
        <v>59</v>
      </c>
      <c r="Q235" s="3" t="s">
        <v>28</v>
      </c>
      <c r="R235" s="3">
        <v>999</v>
      </c>
      <c r="S235" s="3">
        <v>0</v>
      </c>
      <c r="T235" s="3" t="s">
        <v>29</v>
      </c>
      <c r="U235" s="3">
        <v>3.2601406999999999E-2</v>
      </c>
      <c r="W235" s="3" t="s">
        <v>2265</v>
      </c>
      <c r="X235" s="3" t="s">
        <v>2235</v>
      </c>
      <c r="Y235" s="3" t="s">
        <v>26</v>
      </c>
      <c r="Z235" s="3">
        <v>1</v>
      </c>
      <c r="AA235" s="3" t="s">
        <v>59</v>
      </c>
      <c r="AB235" s="3" t="s">
        <v>28</v>
      </c>
      <c r="AC235" s="3">
        <v>999</v>
      </c>
      <c r="AD235" s="3">
        <v>0</v>
      </c>
      <c r="AE235" s="3" t="s">
        <v>29</v>
      </c>
      <c r="AF235" s="3">
        <v>3.6386395000000002E-2</v>
      </c>
    </row>
    <row r="236" spans="1:32">
      <c r="A236" s="3" t="s">
        <v>2700</v>
      </c>
      <c r="B236" s="3" t="s">
        <v>2669</v>
      </c>
      <c r="C236" s="3" t="s">
        <v>26</v>
      </c>
      <c r="D236" s="3">
        <v>1</v>
      </c>
      <c r="E236" s="3" t="s">
        <v>60</v>
      </c>
      <c r="F236" s="3" t="s">
        <v>28</v>
      </c>
      <c r="G236" s="3">
        <v>999</v>
      </c>
      <c r="H236" s="3">
        <v>0</v>
      </c>
      <c r="I236" s="3" t="s">
        <v>29</v>
      </c>
      <c r="J236" s="3">
        <v>9.6603277000000001E-2</v>
      </c>
      <c r="L236" s="3" t="s">
        <v>2266</v>
      </c>
      <c r="M236" s="3" t="s">
        <v>2235</v>
      </c>
      <c r="N236" s="3" t="s">
        <v>26</v>
      </c>
      <c r="O236" s="3">
        <v>1</v>
      </c>
      <c r="P236" s="3" t="s">
        <v>60</v>
      </c>
      <c r="Q236" s="3" t="s">
        <v>28</v>
      </c>
      <c r="R236" s="3">
        <v>999</v>
      </c>
      <c r="S236" s="3">
        <v>0</v>
      </c>
      <c r="T236" s="3" t="s">
        <v>29</v>
      </c>
      <c r="U236" s="3">
        <v>3.2601406999999999E-2</v>
      </c>
      <c r="W236" s="3" t="s">
        <v>2266</v>
      </c>
      <c r="X236" s="3" t="s">
        <v>2235</v>
      </c>
      <c r="Y236" s="3" t="s">
        <v>26</v>
      </c>
      <c r="Z236" s="3">
        <v>1</v>
      </c>
      <c r="AA236" s="3" t="s">
        <v>60</v>
      </c>
      <c r="AB236" s="3" t="s">
        <v>28</v>
      </c>
      <c r="AC236" s="3">
        <v>999</v>
      </c>
      <c r="AD236" s="3">
        <v>0</v>
      </c>
      <c r="AE236" s="3" t="s">
        <v>29</v>
      </c>
      <c r="AF236" s="3">
        <v>3.6386395000000002E-2</v>
      </c>
    </row>
    <row r="237" spans="1:32">
      <c r="A237" s="3" t="s">
        <v>2701</v>
      </c>
      <c r="B237" s="3" t="s">
        <v>2669</v>
      </c>
      <c r="C237" s="3" t="s">
        <v>26</v>
      </c>
      <c r="D237" s="3">
        <v>1</v>
      </c>
      <c r="E237" s="3" t="s">
        <v>61</v>
      </c>
      <c r="F237" s="3" t="s">
        <v>28</v>
      </c>
      <c r="G237" s="3">
        <v>999</v>
      </c>
      <c r="H237" s="3">
        <v>0</v>
      </c>
      <c r="I237" s="3" t="s">
        <v>29</v>
      </c>
      <c r="J237" s="3">
        <v>9.6603277000000001E-2</v>
      </c>
      <c r="L237" s="3" t="s">
        <v>2267</v>
      </c>
      <c r="M237" s="3" t="s">
        <v>2235</v>
      </c>
      <c r="N237" s="3" t="s">
        <v>26</v>
      </c>
      <c r="O237" s="3">
        <v>1</v>
      </c>
      <c r="P237" s="3" t="s">
        <v>61</v>
      </c>
      <c r="Q237" s="3" t="s">
        <v>28</v>
      </c>
      <c r="R237" s="3">
        <v>999</v>
      </c>
      <c r="S237" s="3">
        <v>0</v>
      </c>
      <c r="T237" s="3" t="s">
        <v>29</v>
      </c>
      <c r="U237" s="3">
        <v>3.2601406999999999E-2</v>
      </c>
      <c r="W237" s="3" t="s">
        <v>2267</v>
      </c>
      <c r="X237" s="3" t="s">
        <v>2235</v>
      </c>
      <c r="Y237" s="3" t="s">
        <v>26</v>
      </c>
      <c r="Z237" s="3">
        <v>1</v>
      </c>
      <c r="AA237" s="3" t="s">
        <v>61</v>
      </c>
      <c r="AB237" s="3" t="s">
        <v>28</v>
      </c>
      <c r="AC237" s="3">
        <v>999</v>
      </c>
      <c r="AD237" s="3">
        <v>0</v>
      </c>
      <c r="AE237" s="3" t="s">
        <v>29</v>
      </c>
      <c r="AF237" s="3">
        <v>3.6386395000000002E-2</v>
      </c>
    </row>
    <row r="238" spans="1:32">
      <c r="A238" s="3" t="s">
        <v>2702</v>
      </c>
      <c r="B238" s="3" t="s">
        <v>2669</v>
      </c>
      <c r="C238" s="3" t="s">
        <v>26</v>
      </c>
      <c r="D238" s="3">
        <v>1</v>
      </c>
      <c r="E238" s="3" t="s">
        <v>62</v>
      </c>
      <c r="F238" s="3" t="s">
        <v>28</v>
      </c>
      <c r="G238" s="3">
        <v>999</v>
      </c>
      <c r="H238" s="3">
        <v>0</v>
      </c>
      <c r="I238" s="3" t="s">
        <v>29</v>
      </c>
      <c r="J238" s="3">
        <v>9.6603277000000001E-2</v>
      </c>
      <c r="L238" s="3" t="s">
        <v>2268</v>
      </c>
      <c r="M238" s="3" t="s">
        <v>2235</v>
      </c>
      <c r="N238" s="3" t="s">
        <v>26</v>
      </c>
      <c r="O238" s="3">
        <v>1</v>
      </c>
      <c r="P238" s="3" t="s">
        <v>62</v>
      </c>
      <c r="Q238" s="3" t="s">
        <v>28</v>
      </c>
      <c r="R238" s="3">
        <v>999</v>
      </c>
      <c r="S238" s="3">
        <v>0</v>
      </c>
      <c r="T238" s="3" t="s">
        <v>29</v>
      </c>
      <c r="U238" s="3">
        <v>3.2601406999999999E-2</v>
      </c>
      <c r="W238" s="3" t="s">
        <v>2268</v>
      </c>
      <c r="X238" s="3" t="s">
        <v>2235</v>
      </c>
      <c r="Y238" s="3" t="s">
        <v>26</v>
      </c>
      <c r="Z238" s="3">
        <v>1</v>
      </c>
      <c r="AA238" s="3" t="s">
        <v>62</v>
      </c>
      <c r="AB238" s="3" t="s">
        <v>28</v>
      </c>
      <c r="AC238" s="3">
        <v>999</v>
      </c>
      <c r="AD238" s="3">
        <v>0</v>
      </c>
      <c r="AE238" s="3" t="s">
        <v>29</v>
      </c>
      <c r="AF238" s="3">
        <v>3.6386395000000002E-2</v>
      </c>
    </row>
    <row r="239" spans="1:32">
      <c r="A239" s="3" t="s">
        <v>2703</v>
      </c>
      <c r="B239" s="3" t="s">
        <v>2669</v>
      </c>
      <c r="C239" s="3" t="s">
        <v>26</v>
      </c>
      <c r="D239" s="3">
        <v>1</v>
      </c>
      <c r="E239" s="3" t="s">
        <v>63</v>
      </c>
      <c r="F239" s="3" t="s">
        <v>28</v>
      </c>
      <c r="G239" s="3">
        <v>999</v>
      </c>
      <c r="H239" s="3">
        <v>0</v>
      </c>
      <c r="I239" s="3" t="s">
        <v>29</v>
      </c>
      <c r="J239" s="3">
        <v>9.6603277000000001E-2</v>
      </c>
      <c r="L239" s="3" t="s">
        <v>2269</v>
      </c>
      <c r="M239" s="3" t="s">
        <v>2235</v>
      </c>
      <c r="N239" s="3" t="s">
        <v>26</v>
      </c>
      <c r="O239" s="3">
        <v>1</v>
      </c>
      <c r="P239" s="3" t="s">
        <v>63</v>
      </c>
      <c r="Q239" s="3" t="s">
        <v>28</v>
      </c>
      <c r="R239" s="3">
        <v>999</v>
      </c>
      <c r="S239" s="3">
        <v>0</v>
      </c>
      <c r="T239" s="3" t="s">
        <v>29</v>
      </c>
      <c r="U239" s="3">
        <v>3.2601406999999999E-2</v>
      </c>
      <c r="W239" s="3" t="s">
        <v>2269</v>
      </c>
      <c r="X239" s="3" t="s">
        <v>2235</v>
      </c>
      <c r="Y239" s="3" t="s">
        <v>26</v>
      </c>
      <c r="Z239" s="3">
        <v>1</v>
      </c>
      <c r="AA239" s="3" t="s">
        <v>63</v>
      </c>
      <c r="AB239" s="3" t="s">
        <v>28</v>
      </c>
      <c r="AC239" s="3">
        <v>999</v>
      </c>
      <c r="AD239" s="3">
        <v>0</v>
      </c>
      <c r="AE239" s="3" t="s">
        <v>29</v>
      </c>
      <c r="AF239" s="3">
        <v>3.6386395000000002E-2</v>
      </c>
    </row>
    <row r="240" spans="1:32">
      <c r="A240" s="3" t="s">
        <v>2704</v>
      </c>
      <c r="B240" s="3" t="s">
        <v>2669</v>
      </c>
      <c r="C240" s="3" t="s">
        <v>26</v>
      </c>
      <c r="D240" s="3">
        <v>1</v>
      </c>
      <c r="E240" s="3" t="s">
        <v>64</v>
      </c>
      <c r="F240" s="3" t="s">
        <v>28</v>
      </c>
      <c r="G240" s="3">
        <v>999</v>
      </c>
      <c r="H240" s="3">
        <v>0</v>
      </c>
      <c r="I240" s="3" t="s">
        <v>29</v>
      </c>
      <c r="J240" s="3">
        <v>9.6603277000000001E-2</v>
      </c>
      <c r="L240" s="3" t="s">
        <v>2270</v>
      </c>
      <c r="M240" s="3" t="s">
        <v>2235</v>
      </c>
      <c r="N240" s="3" t="s">
        <v>26</v>
      </c>
      <c r="O240" s="3">
        <v>1</v>
      </c>
      <c r="P240" s="3" t="s">
        <v>64</v>
      </c>
      <c r="Q240" s="3" t="s">
        <v>28</v>
      </c>
      <c r="R240" s="3">
        <v>999</v>
      </c>
      <c r="S240" s="3">
        <v>0</v>
      </c>
      <c r="T240" s="3" t="s">
        <v>29</v>
      </c>
      <c r="U240" s="3">
        <v>3.2601406999999999E-2</v>
      </c>
      <c r="W240" s="3" t="s">
        <v>2270</v>
      </c>
      <c r="X240" s="3" t="s">
        <v>2235</v>
      </c>
      <c r="Y240" s="3" t="s">
        <v>26</v>
      </c>
      <c r="Z240" s="3">
        <v>1</v>
      </c>
      <c r="AA240" s="3" t="s">
        <v>64</v>
      </c>
      <c r="AB240" s="3" t="s">
        <v>28</v>
      </c>
      <c r="AC240" s="3">
        <v>999</v>
      </c>
      <c r="AD240" s="3">
        <v>0</v>
      </c>
      <c r="AE240" s="3" t="s">
        <v>29</v>
      </c>
      <c r="AF240" s="3">
        <v>3.6386395000000002E-2</v>
      </c>
    </row>
    <row r="241" spans="1:32">
      <c r="A241" s="3" t="s">
        <v>2705</v>
      </c>
      <c r="B241" s="3" t="s">
        <v>2669</v>
      </c>
      <c r="C241" s="3" t="s">
        <v>26</v>
      </c>
      <c r="D241" s="3">
        <v>1</v>
      </c>
      <c r="E241" s="3" t="s">
        <v>65</v>
      </c>
      <c r="F241" s="3" t="s">
        <v>28</v>
      </c>
      <c r="G241" s="3">
        <v>999</v>
      </c>
      <c r="H241" s="3">
        <v>0</v>
      </c>
      <c r="I241" s="3" t="s">
        <v>29</v>
      </c>
      <c r="J241" s="3">
        <v>9.6603277000000001E-2</v>
      </c>
      <c r="L241" s="3" t="s">
        <v>2271</v>
      </c>
      <c r="M241" s="3" t="s">
        <v>2235</v>
      </c>
      <c r="N241" s="3" t="s">
        <v>26</v>
      </c>
      <c r="O241" s="3">
        <v>1</v>
      </c>
      <c r="P241" s="3" t="s">
        <v>65</v>
      </c>
      <c r="Q241" s="3" t="s">
        <v>28</v>
      </c>
      <c r="R241" s="3">
        <v>999</v>
      </c>
      <c r="S241" s="3">
        <v>0</v>
      </c>
      <c r="T241" s="3" t="s">
        <v>29</v>
      </c>
      <c r="U241" s="3">
        <v>3.2601406999999999E-2</v>
      </c>
      <c r="W241" s="3" t="s">
        <v>2271</v>
      </c>
      <c r="X241" s="3" t="s">
        <v>2235</v>
      </c>
      <c r="Y241" s="3" t="s">
        <v>26</v>
      </c>
      <c r="Z241" s="3">
        <v>1</v>
      </c>
      <c r="AA241" s="3" t="s">
        <v>65</v>
      </c>
      <c r="AB241" s="3" t="s">
        <v>28</v>
      </c>
      <c r="AC241" s="3">
        <v>999</v>
      </c>
      <c r="AD241" s="3">
        <v>0</v>
      </c>
      <c r="AE241" s="3" t="s">
        <v>29</v>
      </c>
      <c r="AF241" s="3">
        <v>3.6386395000000002E-2</v>
      </c>
    </row>
    <row r="242" spans="1:32">
      <c r="A242" s="3" t="s">
        <v>2706</v>
      </c>
      <c r="B242" s="3" t="s">
        <v>2669</v>
      </c>
      <c r="C242" s="3" t="s">
        <v>26</v>
      </c>
      <c r="D242" s="3">
        <v>1</v>
      </c>
      <c r="E242" s="3" t="s">
        <v>66</v>
      </c>
      <c r="F242" s="3" t="s">
        <v>28</v>
      </c>
      <c r="G242" s="3">
        <v>999</v>
      </c>
      <c r="H242" s="3">
        <v>0</v>
      </c>
      <c r="I242" s="3" t="s">
        <v>29</v>
      </c>
      <c r="J242" s="3">
        <v>9.6603277000000001E-2</v>
      </c>
      <c r="L242" s="3" t="s">
        <v>2272</v>
      </c>
      <c r="M242" s="3" t="s">
        <v>2235</v>
      </c>
      <c r="N242" s="3" t="s">
        <v>26</v>
      </c>
      <c r="O242" s="3">
        <v>1</v>
      </c>
      <c r="P242" s="3" t="s">
        <v>66</v>
      </c>
      <c r="Q242" s="3" t="s">
        <v>28</v>
      </c>
      <c r="R242" s="3">
        <v>999</v>
      </c>
      <c r="S242" s="3">
        <v>0</v>
      </c>
      <c r="T242" s="3" t="s">
        <v>29</v>
      </c>
      <c r="U242" s="3">
        <v>3.2601406999999999E-2</v>
      </c>
      <c r="W242" s="3" t="s">
        <v>2272</v>
      </c>
      <c r="X242" s="3" t="s">
        <v>2235</v>
      </c>
      <c r="Y242" s="3" t="s">
        <v>26</v>
      </c>
      <c r="Z242" s="3">
        <v>1</v>
      </c>
      <c r="AA242" s="3" t="s">
        <v>66</v>
      </c>
      <c r="AB242" s="3" t="s">
        <v>28</v>
      </c>
      <c r="AC242" s="3">
        <v>999</v>
      </c>
      <c r="AD242" s="3">
        <v>0</v>
      </c>
      <c r="AE242" s="3" t="s">
        <v>29</v>
      </c>
      <c r="AF242" s="3">
        <v>3.6386395000000002E-2</v>
      </c>
    </row>
    <row r="243" spans="1:32">
      <c r="A243" s="3" t="s">
        <v>2707</v>
      </c>
      <c r="B243" s="3" t="s">
        <v>2669</v>
      </c>
      <c r="C243" s="3" t="s">
        <v>26</v>
      </c>
      <c r="D243" s="3">
        <v>1</v>
      </c>
      <c r="E243" s="3" t="s">
        <v>67</v>
      </c>
      <c r="F243" s="3" t="s">
        <v>28</v>
      </c>
      <c r="G243" s="3">
        <v>999</v>
      </c>
      <c r="H243" s="3">
        <v>0</v>
      </c>
      <c r="I243" s="3" t="s">
        <v>29</v>
      </c>
      <c r="J243" s="3">
        <v>9.6603277000000001E-2</v>
      </c>
      <c r="L243" s="3" t="s">
        <v>2273</v>
      </c>
      <c r="M243" s="3" t="s">
        <v>2235</v>
      </c>
      <c r="N243" s="3" t="s">
        <v>26</v>
      </c>
      <c r="O243" s="3">
        <v>1</v>
      </c>
      <c r="P243" s="3" t="s">
        <v>67</v>
      </c>
      <c r="Q243" s="3" t="s">
        <v>28</v>
      </c>
      <c r="R243" s="3">
        <v>999</v>
      </c>
      <c r="S243" s="3">
        <v>0</v>
      </c>
      <c r="T243" s="3" t="s">
        <v>29</v>
      </c>
      <c r="U243" s="3">
        <v>3.2601406999999999E-2</v>
      </c>
      <c r="W243" s="3" t="s">
        <v>2273</v>
      </c>
      <c r="X243" s="3" t="s">
        <v>2235</v>
      </c>
      <c r="Y243" s="3" t="s">
        <v>26</v>
      </c>
      <c r="Z243" s="3">
        <v>1</v>
      </c>
      <c r="AA243" s="3" t="s">
        <v>67</v>
      </c>
      <c r="AB243" s="3" t="s">
        <v>28</v>
      </c>
      <c r="AC243" s="3">
        <v>999</v>
      </c>
      <c r="AD243" s="3">
        <v>0</v>
      </c>
      <c r="AE243" s="3" t="s">
        <v>29</v>
      </c>
      <c r="AF243" s="3">
        <v>3.6386395000000002E-2</v>
      </c>
    </row>
    <row r="244" spans="1:32">
      <c r="A244" s="3" t="s">
        <v>2708</v>
      </c>
      <c r="B244" s="3" t="s">
        <v>2669</v>
      </c>
      <c r="C244" s="3" t="s">
        <v>26</v>
      </c>
      <c r="D244" s="3">
        <v>1</v>
      </c>
      <c r="E244" s="3" t="s">
        <v>69</v>
      </c>
      <c r="F244" s="3" t="s">
        <v>28</v>
      </c>
      <c r="G244" s="3">
        <v>999</v>
      </c>
      <c r="H244" s="3">
        <v>0</v>
      </c>
      <c r="I244" s="3" t="s">
        <v>29</v>
      </c>
      <c r="J244" s="3">
        <v>9.6603277000000001E-2</v>
      </c>
      <c r="L244" s="3" t="s">
        <v>2274</v>
      </c>
      <c r="M244" s="3" t="s">
        <v>2235</v>
      </c>
      <c r="N244" s="3" t="s">
        <v>26</v>
      </c>
      <c r="O244" s="3">
        <v>1</v>
      </c>
      <c r="P244" s="3" t="s">
        <v>69</v>
      </c>
      <c r="Q244" s="3" t="s">
        <v>28</v>
      </c>
      <c r="R244" s="3">
        <v>999</v>
      </c>
      <c r="S244" s="3">
        <v>0</v>
      </c>
      <c r="T244" s="3" t="s">
        <v>29</v>
      </c>
      <c r="U244" s="3">
        <v>3.2601406999999999E-2</v>
      </c>
      <c r="W244" s="3" t="s">
        <v>2274</v>
      </c>
      <c r="X244" s="3" t="s">
        <v>2235</v>
      </c>
      <c r="Y244" s="3" t="s">
        <v>26</v>
      </c>
      <c r="Z244" s="3">
        <v>1</v>
      </c>
      <c r="AA244" s="3" t="s">
        <v>69</v>
      </c>
      <c r="AB244" s="3" t="s">
        <v>28</v>
      </c>
      <c r="AC244" s="3">
        <v>999</v>
      </c>
      <c r="AD244" s="3">
        <v>0</v>
      </c>
      <c r="AE244" s="3" t="s">
        <v>29</v>
      </c>
      <c r="AF244" s="3">
        <v>3.6386395000000002E-2</v>
      </c>
    </row>
    <row r="245" spans="1:32">
      <c r="A245" s="3" t="s">
        <v>2709</v>
      </c>
      <c r="B245" s="3" t="s">
        <v>2669</v>
      </c>
      <c r="C245" s="3" t="s">
        <v>26</v>
      </c>
      <c r="D245" s="3">
        <v>1</v>
      </c>
      <c r="E245" s="3" t="s">
        <v>70</v>
      </c>
      <c r="F245" s="3" t="s">
        <v>28</v>
      </c>
      <c r="G245" s="3">
        <v>999</v>
      </c>
      <c r="H245" s="3">
        <v>0</v>
      </c>
      <c r="I245" s="3" t="s">
        <v>29</v>
      </c>
      <c r="J245" s="3">
        <v>9.6603277000000001E-2</v>
      </c>
      <c r="L245" s="3" t="s">
        <v>2275</v>
      </c>
      <c r="M245" s="3" t="s">
        <v>2235</v>
      </c>
      <c r="N245" s="3" t="s">
        <v>26</v>
      </c>
      <c r="O245" s="3">
        <v>1</v>
      </c>
      <c r="P245" s="3" t="s">
        <v>70</v>
      </c>
      <c r="Q245" s="3" t="s">
        <v>28</v>
      </c>
      <c r="R245" s="3">
        <v>999</v>
      </c>
      <c r="S245" s="3">
        <v>0</v>
      </c>
      <c r="T245" s="3" t="s">
        <v>29</v>
      </c>
      <c r="U245" s="3">
        <v>3.2601406999999999E-2</v>
      </c>
      <c r="W245" s="3" t="s">
        <v>2275</v>
      </c>
      <c r="X245" s="3" t="s">
        <v>2235</v>
      </c>
      <c r="Y245" s="3" t="s">
        <v>26</v>
      </c>
      <c r="Z245" s="3">
        <v>1</v>
      </c>
      <c r="AA245" s="3" t="s">
        <v>70</v>
      </c>
      <c r="AB245" s="3" t="s">
        <v>28</v>
      </c>
      <c r="AC245" s="3">
        <v>999</v>
      </c>
      <c r="AD245" s="3">
        <v>0</v>
      </c>
      <c r="AE245" s="3" t="s">
        <v>29</v>
      </c>
      <c r="AF245" s="3">
        <v>3.6386395000000002E-2</v>
      </c>
    </row>
    <row r="246" spans="1:32">
      <c r="A246" s="3" t="s">
        <v>2710</v>
      </c>
      <c r="B246" s="3" t="s">
        <v>2669</v>
      </c>
      <c r="C246" s="3" t="s">
        <v>26</v>
      </c>
      <c r="D246" s="3">
        <v>1</v>
      </c>
      <c r="E246" s="3" t="s">
        <v>71</v>
      </c>
      <c r="F246" s="3" t="s">
        <v>28</v>
      </c>
      <c r="G246" s="3">
        <v>999</v>
      </c>
      <c r="H246" s="3">
        <v>0</v>
      </c>
      <c r="I246" s="3" t="s">
        <v>29</v>
      </c>
      <c r="J246" s="3">
        <v>9.6603277000000001E-2</v>
      </c>
      <c r="L246" s="3" t="s">
        <v>2276</v>
      </c>
      <c r="M246" s="3" t="s">
        <v>2235</v>
      </c>
      <c r="N246" s="3" t="s">
        <v>26</v>
      </c>
      <c r="O246" s="3">
        <v>1</v>
      </c>
      <c r="P246" s="3" t="s">
        <v>71</v>
      </c>
      <c r="Q246" s="3" t="s">
        <v>28</v>
      </c>
      <c r="R246" s="3">
        <v>999</v>
      </c>
      <c r="S246" s="3">
        <v>0</v>
      </c>
      <c r="T246" s="3" t="s">
        <v>29</v>
      </c>
      <c r="U246" s="3">
        <v>3.2601406999999999E-2</v>
      </c>
      <c r="W246" s="3" t="s">
        <v>2276</v>
      </c>
      <c r="X246" s="3" t="s">
        <v>2235</v>
      </c>
      <c r="Y246" s="3" t="s">
        <v>26</v>
      </c>
      <c r="Z246" s="3">
        <v>1</v>
      </c>
      <c r="AA246" s="3" t="s">
        <v>71</v>
      </c>
      <c r="AB246" s="3" t="s">
        <v>28</v>
      </c>
      <c r="AC246" s="3">
        <v>999</v>
      </c>
      <c r="AD246" s="3">
        <v>0</v>
      </c>
      <c r="AE246" s="3" t="s">
        <v>29</v>
      </c>
      <c r="AF246" s="3">
        <v>3.6386395000000002E-2</v>
      </c>
    </row>
    <row r="247" spans="1:32">
      <c r="A247" s="3" t="s">
        <v>2711</v>
      </c>
      <c r="B247" s="3" t="s">
        <v>2669</v>
      </c>
      <c r="C247" s="3" t="s">
        <v>26</v>
      </c>
      <c r="D247" s="3">
        <v>1</v>
      </c>
      <c r="E247" s="3" t="s">
        <v>72</v>
      </c>
      <c r="F247" s="3" t="s">
        <v>28</v>
      </c>
      <c r="G247" s="3">
        <v>999</v>
      </c>
      <c r="H247" s="3">
        <v>0</v>
      </c>
      <c r="I247" s="3" t="s">
        <v>29</v>
      </c>
      <c r="J247" s="3">
        <v>9.6603277000000001E-2</v>
      </c>
      <c r="L247" s="3" t="s">
        <v>2277</v>
      </c>
      <c r="M247" s="3" t="s">
        <v>2235</v>
      </c>
      <c r="N247" s="3" t="s">
        <v>26</v>
      </c>
      <c r="O247" s="3">
        <v>1</v>
      </c>
      <c r="P247" s="3" t="s">
        <v>72</v>
      </c>
      <c r="Q247" s="3" t="s">
        <v>28</v>
      </c>
      <c r="R247" s="3">
        <v>999</v>
      </c>
      <c r="S247" s="3">
        <v>0</v>
      </c>
      <c r="T247" s="3" t="s">
        <v>29</v>
      </c>
      <c r="U247" s="3">
        <v>3.2601406999999999E-2</v>
      </c>
      <c r="W247" s="3" t="s">
        <v>2277</v>
      </c>
      <c r="X247" s="3" t="s">
        <v>2235</v>
      </c>
      <c r="Y247" s="3" t="s">
        <v>26</v>
      </c>
      <c r="Z247" s="3">
        <v>1</v>
      </c>
      <c r="AA247" s="3" t="s">
        <v>72</v>
      </c>
      <c r="AB247" s="3" t="s">
        <v>28</v>
      </c>
      <c r="AC247" s="3">
        <v>999</v>
      </c>
      <c r="AD247" s="3">
        <v>0</v>
      </c>
      <c r="AE247" s="3" t="s">
        <v>29</v>
      </c>
      <c r="AF247" s="3">
        <v>3.6386395000000002E-2</v>
      </c>
    </row>
    <row r="248" spans="1:32">
      <c r="A248" s="3" t="s">
        <v>2712</v>
      </c>
      <c r="B248" s="3" t="s">
        <v>2669</v>
      </c>
      <c r="C248" s="3" t="s">
        <v>26</v>
      </c>
      <c r="D248" s="3">
        <v>1</v>
      </c>
      <c r="E248" s="3" t="s">
        <v>73</v>
      </c>
      <c r="F248" s="3" t="s">
        <v>28</v>
      </c>
      <c r="G248" s="3">
        <v>999</v>
      </c>
      <c r="H248" s="3">
        <v>0</v>
      </c>
      <c r="I248" s="3" t="s">
        <v>29</v>
      </c>
      <c r="J248" s="3">
        <v>9.6603277000000001E-2</v>
      </c>
      <c r="L248" s="3" t="s">
        <v>2278</v>
      </c>
      <c r="M248" s="3" t="s">
        <v>2235</v>
      </c>
      <c r="N248" s="3" t="s">
        <v>26</v>
      </c>
      <c r="O248" s="3">
        <v>1</v>
      </c>
      <c r="P248" s="3" t="s">
        <v>73</v>
      </c>
      <c r="Q248" s="3" t="s">
        <v>28</v>
      </c>
      <c r="R248" s="3">
        <v>999</v>
      </c>
      <c r="S248" s="3">
        <v>0</v>
      </c>
      <c r="T248" s="3" t="s">
        <v>29</v>
      </c>
      <c r="U248" s="3">
        <v>3.2601406999999999E-2</v>
      </c>
      <c r="W248" s="3" t="s">
        <v>2278</v>
      </c>
      <c r="X248" s="3" t="s">
        <v>2235</v>
      </c>
      <c r="Y248" s="3" t="s">
        <v>26</v>
      </c>
      <c r="Z248" s="3">
        <v>1</v>
      </c>
      <c r="AA248" s="3" t="s">
        <v>73</v>
      </c>
      <c r="AB248" s="3" t="s">
        <v>28</v>
      </c>
      <c r="AC248" s="3">
        <v>999</v>
      </c>
      <c r="AD248" s="3">
        <v>0</v>
      </c>
      <c r="AE248" s="3" t="s">
        <v>29</v>
      </c>
      <c r="AF248" s="3">
        <v>3.6386395000000002E-2</v>
      </c>
    </row>
    <row r="249" spans="1:32">
      <c r="A249" s="3" t="s">
        <v>2713</v>
      </c>
      <c r="B249" s="3" t="s">
        <v>2669</v>
      </c>
      <c r="C249" s="3" t="s">
        <v>26</v>
      </c>
      <c r="D249" s="3">
        <v>1</v>
      </c>
      <c r="E249" s="3" t="s">
        <v>74</v>
      </c>
      <c r="F249" s="3" t="s">
        <v>28</v>
      </c>
      <c r="G249" s="3">
        <v>999</v>
      </c>
      <c r="H249" s="3">
        <v>0</v>
      </c>
      <c r="I249" s="3" t="s">
        <v>29</v>
      </c>
      <c r="J249" s="3">
        <v>9.6603277000000001E-2</v>
      </c>
      <c r="L249" s="3" t="s">
        <v>2279</v>
      </c>
      <c r="M249" s="3" t="s">
        <v>2235</v>
      </c>
      <c r="N249" s="3" t="s">
        <v>26</v>
      </c>
      <c r="O249" s="3">
        <v>1</v>
      </c>
      <c r="P249" s="3" t="s">
        <v>74</v>
      </c>
      <c r="Q249" s="3" t="s">
        <v>28</v>
      </c>
      <c r="R249" s="3">
        <v>999</v>
      </c>
      <c r="S249" s="3">
        <v>0</v>
      </c>
      <c r="T249" s="3" t="s">
        <v>29</v>
      </c>
      <c r="U249" s="3">
        <v>3.2601406999999999E-2</v>
      </c>
      <c r="W249" s="3" t="s">
        <v>2279</v>
      </c>
      <c r="X249" s="3" t="s">
        <v>2235</v>
      </c>
      <c r="Y249" s="3" t="s">
        <v>26</v>
      </c>
      <c r="Z249" s="3">
        <v>1</v>
      </c>
      <c r="AA249" s="3" t="s">
        <v>74</v>
      </c>
      <c r="AB249" s="3" t="s">
        <v>28</v>
      </c>
      <c r="AC249" s="3">
        <v>999</v>
      </c>
      <c r="AD249" s="3">
        <v>0</v>
      </c>
      <c r="AE249" s="3" t="s">
        <v>29</v>
      </c>
      <c r="AF249" s="3">
        <v>3.6386395000000002E-2</v>
      </c>
    </row>
    <row r="250" spans="1:32">
      <c r="A250" s="3" t="s">
        <v>2714</v>
      </c>
      <c r="B250" s="3" t="s">
        <v>2669</v>
      </c>
      <c r="C250" s="3" t="s">
        <v>26</v>
      </c>
      <c r="D250" s="3">
        <v>1</v>
      </c>
      <c r="E250" s="3" t="s">
        <v>75</v>
      </c>
      <c r="F250" s="3" t="s">
        <v>28</v>
      </c>
      <c r="G250" s="3">
        <v>999</v>
      </c>
      <c r="H250" s="3">
        <v>0</v>
      </c>
      <c r="I250" s="3" t="s">
        <v>29</v>
      </c>
      <c r="J250" s="3">
        <v>9.6603277000000001E-2</v>
      </c>
      <c r="L250" s="3" t="s">
        <v>2280</v>
      </c>
      <c r="M250" s="3" t="s">
        <v>2235</v>
      </c>
      <c r="N250" s="3" t="s">
        <v>26</v>
      </c>
      <c r="O250" s="3">
        <v>1</v>
      </c>
      <c r="P250" s="3" t="s">
        <v>75</v>
      </c>
      <c r="Q250" s="3" t="s">
        <v>28</v>
      </c>
      <c r="R250" s="3">
        <v>999</v>
      </c>
      <c r="S250" s="3">
        <v>0</v>
      </c>
      <c r="T250" s="3" t="s">
        <v>29</v>
      </c>
      <c r="U250" s="3">
        <v>3.2601406999999999E-2</v>
      </c>
      <c r="W250" s="3" t="s">
        <v>2280</v>
      </c>
      <c r="X250" s="3" t="s">
        <v>2235</v>
      </c>
      <c r="Y250" s="3" t="s">
        <v>26</v>
      </c>
      <c r="Z250" s="3">
        <v>1</v>
      </c>
      <c r="AA250" s="3" t="s">
        <v>75</v>
      </c>
      <c r="AB250" s="3" t="s">
        <v>28</v>
      </c>
      <c r="AC250" s="3">
        <v>999</v>
      </c>
      <c r="AD250" s="3">
        <v>0</v>
      </c>
      <c r="AE250" s="3" t="s">
        <v>29</v>
      </c>
      <c r="AF250" s="3">
        <v>3.6386395000000002E-2</v>
      </c>
    </row>
    <row r="251" spans="1:32">
      <c r="A251" s="3" t="s">
        <v>2715</v>
      </c>
      <c r="B251" s="3" t="s">
        <v>2669</v>
      </c>
      <c r="C251" s="3" t="s">
        <v>26</v>
      </c>
      <c r="D251" s="3">
        <v>1</v>
      </c>
      <c r="E251" s="3" t="s">
        <v>76</v>
      </c>
      <c r="F251" s="3" t="s">
        <v>28</v>
      </c>
      <c r="G251" s="3">
        <v>999</v>
      </c>
      <c r="H251" s="3">
        <v>0</v>
      </c>
      <c r="I251" s="3" t="s">
        <v>29</v>
      </c>
      <c r="J251" s="3">
        <v>9.6603277000000001E-2</v>
      </c>
      <c r="L251" s="3" t="s">
        <v>2281</v>
      </c>
      <c r="M251" s="3" t="s">
        <v>2235</v>
      </c>
      <c r="N251" s="3" t="s">
        <v>26</v>
      </c>
      <c r="O251" s="3">
        <v>1</v>
      </c>
      <c r="P251" s="3" t="s">
        <v>76</v>
      </c>
      <c r="Q251" s="3" t="s">
        <v>28</v>
      </c>
      <c r="R251" s="3">
        <v>999</v>
      </c>
      <c r="S251" s="3">
        <v>0</v>
      </c>
      <c r="T251" s="3" t="s">
        <v>29</v>
      </c>
      <c r="U251" s="3">
        <v>3.2601406999999999E-2</v>
      </c>
      <c r="W251" s="3" t="s">
        <v>2281</v>
      </c>
      <c r="X251" s="3" t="s">
        <v>2235</v>
      </c>
      <c r="Y251" s="3" t="s">
        <v>26</v>
      </c>
      <c r="Z251" s="3">
        <v>1</v>
      </c>
      <c r="AA251" s="3" t="s">
        <v>76</v>
      </c>
      <c r="AB251" s="3" t="s">
        <v>28</v>
      </c>
      <c r="AC251" s="3">
        <v>999</v>
      </c>
      <c r="AD251" s="3">
        <v>0</v>
      </c>
      <c r="AE251" s="3" t="s">
        <v>29</v>
      </c>
      <c r="AF251" s="3">
        <v>3.6386395000000002E-2</v>
      </c>
    </row>
    <row r="252" spans="1:32">
      <c r="A252" s="3" t="s">
        <v>2716</v>
      </c>
      <c r="B252" s="3" t="s">
        <v>2669</v>
      </c>
      <c r="C252" s="3" t="s">
        <v>26</v>
      </c>
      <c r="D252" s="3">
        <v>1</v>
      </c>
      <c r="E252" s="3" t="s">
        <v>77</v>
      </c>
      <c r="F252" s="3" t="s">
        <v>28</v>
      </c>
      <c r="G252" s="3">
        <v>999</v>
      </c>
      <c r="H252" s="3">
        <v>0</v>
      </c>
      <c r="I252" s="3" t="s">
        <v>29</v>
      </c>
      <c r="J252" s="3">
        <v>9.6603277000000001E-2</v>
      </c>
      <c r="L252" s="3" t="s">
        <v>2282</v>
      </c>
      <c r="M252" s="3" t="s">
        <v>2235</v>
      </c>
      <c r="N252" s="3" t="s">
        <v>26</v>
      </c>
      <c r="O252" s="3">
        <v>1</v>
      </c>
      <c r="P252" s="3" t="s">
        <v>77</v>
      </c>
      <c r="Q252" s="3" t="s">
        <v>28</v>
      </c>
      <c r="R252" s="3">
        <v>999</v>
      </c>
      <c r="S252" s="3">
        <v>0</v>
      </c>
      <c r="T252" s="3" t="s">
        <v>29</v>
      </c>
      <c r="U252" s="3">
        <v>3.2601406999999999E-2</v>
      </c>
      <c r="W252" s="3" t="s">
        <v>2282</v>
      </c>
      <c r="X252" s="3" t="s">
        <v>2235</v>
      </c>
      <c r="Y252" s="3" t="s">
        <v>26</v>
      </c>
      <c r="Z252" s="3">
        <v>1</v>
      </c>
      <c r="AA252" s="3" t="s">
        <v>77</v>
      </c>
      <c r="AB252" s="3" t="s">
        <v>28</v>
      </c>
      <c r="AC252" s="3">
        <v>999</v>
      </c>
      <c r="AD252" s="3">
        <v>0</v>
      </c>
      <c r="AE252" s="3" t="s">
        <v>29</v>
      </c>
      <c r="AF252" s="3">
        <v>3.6386395000000002E-2</v>
      </c>
    </row>
    <row r="253" spans="1:32">
      <c r="A253" s="3" t="s">
        <v>2717</v>
      </c>
      <c r="B253" s="3" t="s">
        <v>2669</v>
      </c>
      <c r="C253" s="3" t="s">
        <v>26</v>
      </c>
      <c r="D253" s="3">
        <v>1</v>
      </c>
      <c r="E253" s="3" t="s">
        <v>2525</v>
      </c>
      <c r="F253" s="3" t="s">
        <v>28</v>
      </c>
      <c r="G253" s="3">
        <v>999</v>
      </c>
      <c r="H253" s="3">
        <v>0</v>
      </c>
      <c r="I253" s="3" t="s">
        <v>29</v>
      </c>
      <c r="J253" s="3">
        <v>9.6603277000000001E-2</v>
      </c>
      <c r="L253" s="3" t="s">
        <v>323</v>
      </c>
      <c r="M253" s="3" t="s">
        <v>324</v>
      </c>
      <c r="N253" s="3" t="s">
        <v>26</v>
      </c>
      <c r="O253" s="3">
        <v>1</v>
      </c>
      <c r="P253" s="3" t="s">
        <v>27</v>
      </c>
      <c r="Q253" s="3" t="s">
        <v>28</v>
      </c>
      <c r="R253" s="3">
        <v>999</v>
      </c>
      <c r="S253" s="3">
        <v>0</v>
      </c>
      <c r="T253" s="3" t="s">
        <v>29</v>
      </c>
      <c r="U253" s="3">
        <v>3.2601406999999999E-2</v>
      </c>
      <c r="W253" s="3" t="s">
        <v>323</v>
      </c>
      <c r="X253" s="3" t="s">
        <v>324</v>
      </c>
      <c r="Y253" s="3" t="s">
        <v>26</v>
      </c>
      <c r="Z253" s="3">
        <v>1</v>
      </c>
      <c r="AA253" s="3" t="s">
        <v>27</v>
      </c>
      <c r="AB253" s="3" t="s">
        <v>28</v>
      </c>
      <c r="AC253" s="3">
        <v>21.589342309999999</v>
      </c>
      <c r="AD253" s="3">
        <v>0.75</v>
      </c>
      <c r="AE253" s="3" t="s">
        <v>68</v>
      </c>
      <c r="AF253" s="3">
        <v>3.6386395000000002E-2</v>
      </c>
    </row>
    <row r="254" spans="1:32">
      <c r="A254" s="3" t="s">
        <v>2718</v>
      </c>
      <c r="B254" s="3" t="s">
        <v>2669</v>
      </c>
      <c r="C254" s="3" t="s">
        <v>26</v>
      </c>
      <c r="D254" s="3">
        <v>1</v>
      </c>
      <c r="E254" s="3" t="s">
        <v>2527</v>
      </c>
      <c r="F254" s="3" t="s">
        <v>28</v>
      </c>
      <c r="G254" s="3">
        <v>999</v>
      </c>
      <c r="H254" s="3">
        <v>0</v>
      </c>
      <c r="I254" s="3" t="s">
        <v>29</v>
      </c>
      <c r="J254" s="3">
        <v>9.6603277000000001E-2</v>
      </c>
      <c r="L254" s="3" t="s">
        <v>325</v>
      </c>
      <c r="M254" s="3" t="s">
        <v>324</v>
      </c>
      <c r="N254" s="3" t="s">
        <v>26</v>
      </c>
      <c r="O254" s="3">
        <v>1</v>
      </c>
      <c r="P254" s="3" t="s">
        <v>30</v>
      </c>
      <c r="Q254" s="3" t="s">
        <v>28</v>
      </c>
      <c r="R254" s="3">
        <v>999</v>
      </c>
      <c r="S254" s="3">
        <v>0</v>
      </c>
      <c r="T254" s="3" t="s">
        <v>29</v>
      </c>
      <c r="U254" s="3">
        <v>3.2601406999999999E-2</v>
      </c>
      <c r="W254" s="3" t="s">
        <v>325</v>
      </c>
      <c r="X254" s="3" t="s">
        <v>324</v>
      </c>
      <c r="Y254" s="3" t="s">
        <v>26</v>
      </c>
      <c r="Z254" s="3">
        <v>1</v>
      </c>
      <c r="AA254" s="3" t="s">
        <v>30</v>
      </c>
      <c r="AB254" s="3" t="s">
        <v>28</v>
      </c>
      <c r="AC254" s="3">
        <v>17.444260480000001</v>
      </c>
      <c r="AD254" s="3">
        <v>0.93</v>
      </c>
      <c r="AE254" s="3" t="s">
        <v>68</v>
      </c>
      <c r="AF254" s="3">
        <v>3.6386395000000002E-2</v>
      </c>
    </row>
    <row r="255" spans="1:32">
      <c r="A255" s="3" t="s">
        <v>2719</v>
      </c>
      <c r="B255" s="3" t="s">
        <v>2669</v>
      </c>
      <c r="C255" s="3" t="s">
        <v>26</v>
      </c>
      <c r="D255" s="3">
        <v>1</v>
      </c>
      <c r="E255" s="3" t="s">
        <v>2529</v>
      </c>
      <c r="F255" s="3" t="s">
        <v>28</v>
      </c>
      <c r="G255" s="3">
        <v>999</v>
      </c>
      <c r="H255" s="3">
        <v>0</v>
      </c>
      <c r="I255" s="3" t="s">
        <v>29</v>
      </c>
      <c r="J255" s="3">
        <v>9.6603277000000001E-2</v>
      </c>
      <c r="L255" s="3" t="s">
        <v>326</v>
      </c>
      <c r="M255" s="3" t="s">
        <v>324</v>
      </c>
      <c r="N255" s="3" t="s">
        <v>26</v>
      </c>
      <c r="O255" s="3">
        <v>1</v>
      </c>
      <c r="P255" s="3" t="s">
        <v>31</v>
      </c>
      <c r="Q255" s="3" t="s">
        <v>28</v>
      </c>
      <c r="R255" s="3">
        <v>999</v>
      </c>
      <c r="S255" s="3">
        <v>0</v>
      </c>
      <c r="T255" s="3" t="s">
        <v>29</v>
      </c>
      <c r="U255" s="3">
        <v>3.2601406999999999E-2</v>
      </c>
      <c r="W255" s="3" t="s">
        <v>326</v>
      </c>
      <c r="X255" s="3" t="s">
        <v>324</v>
      </c>
      <c r="Y255" s="3" t="s">
        <v>26</v>
      </c>
      <c r="Z255" s="3">
        <v>1</v>
      </c>
      <c r="AA255" s="3" t="s">
        <v>31</v>
      </c>
      <c r="AB255" s="3" t="s">
        <v>28</v>
      </c>
      <c r="AC255" s="3">
        <v>17.967924799999999</v>
      </c>
      <c r="AD255" s="3">
        <v>0.96</v>
      </c>
      <c r="AE255" s="3" t="s">
        <v>68</v>
      </c>
      <c r="AF255" s="3">
        <v>3.6386395000000002E-2</v>
      </c>
    </row>
    <row r="256" spans="1:32">
      <c r="A256" s="3" t="s">
        <v>2720</v>
      </c>
      <c r="B256" s="3" t="s">
        <v>2669</v>
      </c>
      <c r="C256" s="3" t="s">
        <v>26</v>
      </c>
      <c r="D256" s="3">
        <v>1</v>
      </c>
      <c r="E256" s="3" t="s">
        <v>2531</v>
      </c>
      <c r="F256" s="3" t="s">
        <v>28</v>
      </c>
      <c r="G256" s="3">
        <v>999</v>
      </c>
      <c r="H256" s="3">
        <v>0</v>
      </c>
      <c r="I256" s="3" t="s">
        <v>29</v>
      </c>
      <c r="J256" s="3">
        <v>9.6603277000000001E-2</v>
      </c>
      <c r="L256" s="3" t="s">
        <v>327</v>
      </c>
      <c r="M256" s="3" t="s">
        <v>324</v>
      </c>
      <c r="N256" s="3" t="s">
        <v>26</v>
      </c>
      <c r="O256" s="3">
        <v>1</v>
      </c>
      <c r="P256" s="3" t="s">
        <v>32</v>
      </c>
      <c r="Q256" s="3" t="s">
        <v>28</v>
      </c>
      <c r="R256" s="3">
        <v>999</v>
      </c>
      <c r="S256" s="3">
        <v>0</v>
      </c>
      <c r="T256" s="3" t="s">
        <v>29</v>
      </c>
      <c r="U256" s="3">
        <v>3.2601406999999999E-2</v>
      </c>
      <c r="W256" s="3" t="s">
        <v>327</v>
      </c>
      <c r="X256" s="3" t="s">
        <v>324</v>
      </c>
      <c r="Y256" s="3" t="s">
        <v>26</v>
      </c>
      <c r="Z256" s="3">
        <v>1</v>
      </c>
      <c r="AA256" s="3" t="s">
        <v>32</v>
      </c>
      <c r="AB256" s="3" t="s">
        <v>28</v>
      </c>
      <c r="AC256" s="3">
        <v>999</v>
      </c>
      <c r="AD256" s="3">
        <v>0</v>
      </c>
      <c r="AE256" s="3" t="s">
        <v>29</v>
      </c>
      <c r="AF256" s="3">
        <v>3.6386395000000002E-2</v>
      </c>
    </row>
    <row r="257" spans="1:32">
      <c r="A257" s="3" t="s">
        <v>2721</v>
      </c>
      <c r="B257" s="3" t="s">
        <v>2669</v>
      </c>
      <c r="C257" s="3" t="s">
        <v>26</v>
      </c>
      <c r="D257" s="3">
        <v>1</v>
      </c>
      <c r="E257" s="3" t="s">
        <v>2533</v>
      </c>
      <c r="F257" s="3" t="s">
        <v>28</v>
      </c>
      <c r="G257" s="3">
        <v>999</v>
      </c>
      <c r="H257" s="3">
        <v>0</v>
      </c>
      <c r="I257" s="3" t="s">
        <v>29</v>
      </c>
      <c r="J257" s="3">
        <v>9.6603277000000001E-2</v>
      </c>
      <c r="L257" s="3" t="s">
        <v>328</v>
      </c>
      <c r="M257" s="3" t="s">
        <v>324</v>
      </c>
      <c r="N257" s="3" t="s">
        <v>26</v>
      </c>
      <c r="O257" s="3">
        <v>1</v>
      </c>
      <c r="P257" s="3" t="s">
        <v>33</v>
      </c>
      <c r="Q257" s="3" t="s">
        <v>28</v>
      </c>
      <c r="R257" s="3">
        <v>999</v>
      </c>
      <c r="S257" s="3">
        <v>0</v>
      </c>
      <c r="T257" s="3" t="s">
        <v>29</v>
      </c>
      <c r="U257" s="3">
        <v>3.2601406999999999E-2</v>
      </c>
      <c r="W257" s="3" t="s">
        <v>328</v>
      </c>
      <c r="X257" s="3" t="s">
        <v>324</v>
      </c>
      <c r="Y257" s="3" t="s">
        <v>26</v>
      </c>
      <c r="Z257" s="3">
        <v>1</v>
      </c>
      <c r="AA257" s="3" t="s">
        <v>33</v>
      </c>
      <c r="AB257" s="3" t="s">
        <v>28</v>
      </c>
      <c r="AC257" s="3">
        <v>999</v>
      </c>
      <c r="AD257" s="3">
        <v>0</v>
      </c>
      <c r="AE257" s="3" t="s">
        <v>29</v>
      </c>
      <c r="AF257" s="3">
        <v>3.6386395000000002E-2</v>
      </c>
    </row>
    <row r="258" spans="1:32">
      <c r="A258" s="3" t="s">
        <v>2722</v>
      </c>
      <c r="B258" s="3" t="s">
        <v>2669</v>
      </c>
      <c r="C258" s="3" t="s">
        <v>26</v>
      </c>
      <c r="D258" s="3">
        <v>1</v>
      </c>
      <c r="E258" s="3" t="s">
        <v>2535</v>
      </c>
      <c r="F258" s="3" t="s">
        <v>28</v>
      </c>
      <c r="G258" s="3">
        <v>999</v>
      </c>
      <c r="H258" s="3">
        <v>0</v>
      </c>
      <c r="I258" s="3" t="s">
        <v>29</v>
      </c>
      <c r="J258" s="3">
        <v>9.6603277000000001E-2</v>
      </c>
      <c r="L258" s="3" t="s">
        <v>329</v>
      </c>
      <c r="M258" s="3" t="s">
        <v>324</v>
      </c>
      <c r="N258" s="3" t="s">
        <v>26</v>
      </c>
      <c r="O258" s="3">
        <v>1</v>
      </c>
      <c r="P258" s="3" t="s">
        <v>34</v>
      </c>
      <c r="Q258" s="3" t="s">
        <v>28</v>
      </c>
      <c r="R258" s="3">
        <v>999</v>
      </c>
      <c r="S258" s="3">
        <v>0</v>
      </c>
      <c r="T258" s="3" t="s">
        <v>29</v>
      </c>
      <c r="U258" s="3">
        <v>3.2601406999999999E-2</v>
      </c>
      <c r="W258" s="3" t="s">
        <v>329</v>
      </c>
      <c r="X258" s="3" t="s">
        <v>324</v>
      </c>
      <c r="Y258" s="3" t="s">
        <v>26</v>
      </c>
      <c r="Z258" s="3">
        <v>1</v>
      </c>
      <c r="AA258" s="3" t="s">
        <v>34</v>
      </c>
      <c r="AB258" s="3" t="s">
        <v>28</v>
      </c>
      <c r="AC258" s="3">
        <v>18.79257007</v>
      </c>
      <c r="AD258" s="3">
        <v>0.97</v>
      </c>
      <c r="AE258" s="3" t="s">
        <v>68</v>
      </c>
      <c r="AF258" s="3">
        <v>3.6386395000000002E-2</v>
      </c>
    </row>
    <row r="259" spans="1:32">
      <c r="A259" s="3" t="s">
        <v>2723</v>
      </c>
      <c r="B259" s="3" t="s">
        <v>2669</v>
      </c>
      <c r="C259" s="3" t="s">
        <v>26</v>
      </c>
      <c r="D259" s="3">
        <v>1</v>
      </c>
      <c r="E259" s="3" t="s">
        <v>2537</v>
      </c>
      <c r="F259" s="3" t="s">
        <v>28</v>
      </c>
      <c r="G259" s="3">
        <v>999</v>
      </c>
      <c r="H259" s="3">
        <v>0</v>
      </c>
      <c r="I259" s="3" t="s">
        <v>29</v>
      </c>
      <c r="J259" s="3">
        <v>9.6603277000000001E-2</v>
      </c>
      <c r="L259" s="3" t="s">
        <v>330</v>
      </c>
      <c r="M259" s="3" t="s">
        <v>324</v>
      </c>
      <c r="N259" s="3" t="s">
        <v>26</v>
      </c>
      <c r="O259" s="3">
        <v>1</v>
      </c>
      <c r="P259" s="3" t="s">
        <v>35</v>
      </c>
      <c r="Q259" s="3" t="s">
        <v>28</v>
      </c>
      <c r="R259" s="3">
        <v>999</v>
      </c>
      <c r="S259" s="3">
        <v>0</v>
      </c>
      <c r="T259" s="3" t="s">
        <v>29</v>
      </c>
      <c r="U259" s="3">
        <v>3.2601406999999999E-2</v>
      </c>
      <c r="W259" s="3" t="s">
        <v>330</v>
      </c>
      <c r="X259" s="3" t="s">
        <v>324</v>
      </c>
      <c r="Y259" s="3" t="s">
        <v>26</v>
      </c>
      <c r="Z259" s="3">
        <v>1</v>
      </c>
      <c r="AA259" s="3" t="s">
        <v>35</v>
      </c>
      <c r="AB259" s="3" t="s">
        <v>28</v>
      </c>
      <c r="AC259" s="3">
        <v>18.955148300000001</v>
      </c>
      <c r="AD259" s="3">
        <v>0.97</v>
      </c>
      <c r="AE259" s="3" t="s">
        <v>68</v>
      </c>
      <c r="AF259" s="3">
        <v>3.6386395000000002E-2</v>
      </c>
    </row>
    <row r="260" spans="1:32">
      <c r="A260" s="3" t="s">
        <v>2724</v>
      </c>
      <c r="B260" s="3" t="s">
        <v>2669</v>
      </c>
      <c r="C260" s="3" t="s">
        <v>26</v>
      </c>
      <c r="D260" s="3">
        <v>1</v>
      </c>
      <c r="E260" s="3" t="s">
        <v>2539</v>
      </c>
      <c r="F260" s="3" t="s">
        <v>28</v>
      </c>
      <c r="G260" s="3">
        <v>999</v>
      </c>
      <c r="H260" s="3">
        <v>0</v>
      </c>
      <c r="I260" s="3" t="s">
        <v>29</v>
      </c>
      <c r="J260" s="3">
        <v>9.6603277000000001E-2</v>
      </c>
      <c r="L260" s="3" t="s">
        <v>331</v>
      </c>
      <c r="M260" s="3" t="s">
        <v>324</v>
      </c>
      <c r="N260" s="3" t="s">
        <v>26</v>
      </c>
      <c r="O260" s="3">
        <v>1</v>
      </c>
      <c r="P260" s="3" t="s">
        <v>36</v>
      </c>
      <c r="Q260" s="3" t="s">
        <v>28</v>
      </c>
      <c r="R260" s="3">
        <v>999</v>
      </c>
      <c r="S260" s="3">
        <v>0</v>
      </c>
      <c r="T260" s="3" t="s">
        <v>29</v>
      </c>
      <c r="U260" s="3">
        <v>3.2601406999999999E-2</v>
      </c>
      <c r="W260" s="3" t="s">
        <v>331</v>
      </c>
      <c r="X260" s="3" t="s">
        <v>324</v>
      </c>
      <c r="Y260" s="3" t="s">
        <v>26</v>
      </c>
      <c r="Z260" s="3">
        <v>1</v>
      </c>
      <c r="AA260" s="3" t="s">
        <v>36</v>
      </c>
      <c r="AB260" s="3" t="s">
        <v>28</v>
      </c>
      <c r="AC260" s="3">
        <v>999</v>
      </c>
      <c r="AD260" s="3">
        <v>0</v>
      </c>
      <c r="AE260" s="3" t="s">
        <v>29</v>
      </c>
      <c r="AF260" s="3">
        <v>3.6386395000000002E-2</v>
      </c>
    </row>
    <row r="261" spans="1:32">
      <c r="A261" s="3" t="s">
        <v>2725</v>
      </c>
      <c r="B261" s="3" t="s">
        <v>2669</v>
      </c>
      <c r="C261" s="3" t="s">
        <v>26</v>
      </c>
      <c r="D261" s="3">
        <v>1</v>
      </c>
      <c r="E261" s="3" t="s">
        <v>2541</v>
      </c>
      <c r="F261" s="3" t="s">
        <v>28</v>
      </c>
      <c r="G261" s="3">
        <v>999</v>
      </c>
      <c r="H261" s="3">
        <v>0</v>
      </c>
      <c r="I261" s="3" t="s">
        <v>29</v>
      </c>
      <c r="J261" s="3">
        <v>9.6603277000000001E-2</v>
      </c>
      <c r="L261" s="3" t="s">
        <v>332</v>
      </c>
      <c r="M261" s="3" t="s">
        <v>324</v>
      </c>
      <c r="N261" s="3" t="s">
        <v>26</v>
      </c>
      <c r="O261" s="3">
        <v>1</v>
      </c>
      <c r="P261" s="3" t="s">
        <v>37</v>
      </c>
      <c r="Q261" s="3" t="s">
        <v>28</v>
      </c>
      <c r="R261" s="3">
        <v>999</v>
      </c>
      <c r="S261" s="3">
        <v>0</v>
      </c>
      <c r="T261" s="3" t="s">
        <v>29</v>
      </c>
      <c r="U261" s="3">
        <v>3.2601406999999999E-2</v>
      </c>
      <c r="W261" s="3" t="s">
        <v>332</v>
      </c>
      <c r="X261" s="3" t="s">
        <v>324</v>
      </c>
      <c r="Y261" s="3" t="s">
        <v>26</v>
      </c>
      <c r="Z261" s="3">
        <v>1</v>
      </c>
      <c r="AA261" s="3" t="s">
        <v>37</v>
      </c>
      <c r="AB261" s="3" t="s">
        <v>28</v>
      </c>
      <c r="AC261" s="3">
        <v>999</v>
      </c>
      <c r="AD261" s="3">
        <v>0</v>
      </c>
      <c r="AE261" s="3" t="s">
        <v>29</v>
      </c>
      <c r="AF261" s="3">
        <v>3.6386395000000002E-2</v>
      </c>
    </row>
    <row r="262" spans="1:32">
      <c r="A262" s="3" t="s">
        <v>2726</v>
      </c>
      <c r="B262" s="3" t="s">
        <v>2669</v>
      </c>
      <c r="C262" s="3" t="s">
        <v>26</v>
      </c>
      <c r="D262" s="3">
        <v>1</v>
      </c>
      <c r="E262" s="3" t="s">
        <v>2543</v>
      </c>
      <c r="F262" s="3" t="s">
        <v>28</v>
      </c>
      <c r="G262" s="3">
        <v>999</v>
      </c>
      <c r="H262" s="3">
        <v>0</v>
      </c>
      <c r="I262" s="3" t="s">
        <v>29</v>
      </c>
      <c r="J262" s="3">
        <v>9.6603277000000001E-2</v>
      </c>
      <c r="L262" s="3" t="s">
        <v>333</v>
      </c>
      <c r="M262" s="3" t="s">
        <v>324</v>
      </c>
      <c r="N262" s="3" t="s">
        <v>26</v>
      </c>
      <c r="O262" s="3">
        <v>1</v>
      </c>
      <c r="P262" s="3" t="s">
        <v>38</v>
      </c>
      <c r="Q262" s="3" t="s">
        <v>28</v>
      </c>
      <c r="R262" s="3">
        <v>999</v>
      </c>
      <c r="S262" s="3">
        <v>0</v>
      </c>
      <c r="T262" s="3" t="s">
        <v>29</v>
      </c>
      <c r="U262" s="3">
        <v>3.2601406999999999E-2</v>
      </c>
      <c r="W262" s="3" t="s">
        <v>333</v>
      </c>
      <c r="X262" s="3" t="s">
        <v>324</v>
      </c>
      <c r="Y262" s="3" t="s">
        <v>26</v>
      </c>
      <c r="Z262" s="3">
        <v>1</v>
      </c>
      <c r="AA262" s="3" t="s">
        <v>38</v>
      </c>
      <c r="AB262" s="3" t="s">
        <v>28</v>
      </c>
      <c r="AC262" s="3">
        <v>14.751261769999999</v>
      </c>
      <c r="AD262" s="3">
        <v>0.86</v>
      </c>
      <c r="AE262" s="3" t="s">
        <v>68</v>
      </c>
      <c r="AF262" s="3">
        <v>3.6386395000000002E-2</v>
      </c>
    </row>
    <row r="263" spans="1:32">
      <c r="A263" s="3" t="s">
        <v>2727</v>
      </c>
      <c r="B263" s="3" t="s">
        <v>2669</v>
      </c>
      <c r="C263" s="3" t="s">
        <v>26</v>
      </c>
      <c r="D263" s="3">
        <v>1</v>
      </c>
      <c r="E263" s="3" t="s">
        <v>2545</v>
      </c>
      <c r="F263" s="3" t="s">
        <v>28</v>
      </c>
      <c r="G263" s="3">
        <v>999</v>
      </c>
      <c r="H263" s="3">
        <v>0</v>
      </c>
      <c r="I263" s="3" t="s">
        <v>29</v>
      </c>
      <c r="J263" s="3">
        <v>9.6603277000000001E-2</v>
      </c>
      <c r="L263" s="3" t="s">
        <v>334</v>
      </c>
      <c r="M263" s="3" t="s">
        <v>324</v>
      </c>
      <c r="N263" s="3" t="s">
        <v>26</v>
      </c>
      <c r="O263" s="3">
        <v>1</v>
      </c>
      <c r="P263" s="3" t="s">
        <v>39</v>
      </c>
      <c r="Q263" s="3" t="s">
        <v>28</v>
      </c>
      <c r="R263" s="3">
        <v>999</v>
      </c>
      <c r="S263" s="3">
        <v>0</v>
      </c>
      <c r="T263" s="3" t="s">
        <v>29</v>
      </c>
      <c r="U263" s="3">
        <v>3.2601406999999999E-2</v>
      </c>
      <c r="W263" s="3" t="s">
        <v>334</v>
      </c>
      <c r="X263" s="3" t="s">
        <v>324</v>
      </c>
      <c r="Y263" s="3" t="s">
        <v>26</v>
      </c>
      <c r="Z263" s="3">
        <v>1</v>
      </c>
      <c r="AA263" s="3" t="s">
        <v>39</v>
      </c>
      <c r="AB263" s="3" t="s">
        <v>28</v>
      </c>
      <c r="AC263" s="3">
        <v>19.754579140000001</v>
      </c>
      <c r="AD263" s="3">
        <v>0.97</v>
      </c>
      <c r="AE263" s="3" t="s">
        <v>68</v>
      </c>
      <c r="AF263" s="3">
        <v>3.6386395000000002E-2</v>
      </c>
    </row>
    <row r="264" spans="1:32">
      <c r="A264" s="3" t="s">
        <v>2728</v>
      </c>
      <c r="B264" s="3" t="s">
        <v>2669</v>
      </c>
      <c r="C264" s="3" t="s">
        <v>26</v>
      </c>
      <c r="D264" s="3">
        <v>1</v>
      </c>
      <c r="E264" s="3" t="s">
        <v>2547</v>
      </c>
      <c r="F264" s="3" t="s">
        <v>28</v>
      </c>
      <c r="G264" s="3">
        <v>999</v>
      </c>
      <c r="H264" s="3">
        <v>0</v>
      </c>
      <c r="I264" s="3" t="s">
        <v>29</v>
      </c>
      <c r="J264" s="3">
        <v>9.6603277000000001E-2</v>
      </c>
      <c r="L264" s="3" t="s">
        <v>335</v>
      </c>
      <c r="M264" s="3" t="s">
        <v>324</v>
      </c>
      <c r="N264" s="3" t="s">
        <v>26</v>
      </c>
      <c r="O264" s="3">
        <v>1</v>
      </c>
      <c r="P264" s="3" t="s">
        <v>40</v>
      </c>
      <c r="Q264" s="3" t="s">
        <v>28</v>
      </c>
      <c r="R264" s="3">
        <v>999</v>
      </c>
      <c r="S264" s="3">
        <v>0</v>
      </c>
      <c r="T264" s="3" t="s">
        <v>29</v>
      </c>
      <c r="U264" s="3">
        <v>3.2601406999999999E-2</v>
      </c>
      <c r="W264" s="3" t="s">
        <v>335</v>
      </c>
      <c r="X264" s="3" t="s">
        <v>324</v>
      </c>
      <c r="Y264" s="3" t="s">
        <v>26</v>
      </c>
      <c r="Z264" s="3">
        <v>1</v>
      </c>
      <c r="AA264" s="3" t="s">
        <v>40</v>
      </c>
      <c r="AB264" s="3" t="s">
        <v>28</v>
      </c>
      <c r="AC264" s="3">
        <v>999</v>
      </c>
      <c r="AD264" s="3">
        <v>0</v>
      </c>
      <c r="AE264" s="3" t="s">
        <v>29</v>
      </c>
      <c r="AF264" s="3">
        <v>3.6386395000000002E-2</v>
      </c>
    </row>
    <row r="265" spans="1:32">
      <c r="A265" s="3" t="s">
        <v>2729</v>
      </c>
      <c r="B265" s="3" t="s">
        <v>2669</v>
      </c>
      <c r="C265" s="3" t="s">
        <v>26</v>
      </c>
      <c r="D265" s="3">
        <v>1</v>
      </c>
      <c r="E265" s="3" t="s">
        <v>2549</v>
      </c>
      <c r="F265" s="3" t="s">
        <v>28</v>
      </c>
      <c r="G265" s="3">
        <v>999</v>
      </c>
      <c r="H265" s="3">
        <v>0</v>
      </c>
      <c r="I265" s="3" t="s">
        <v>29</v>
      </c>
      <c r="J265" s="3">
        <v>9.6603277000000001E-2</v>
      </c>
      <c r="L265" s="3" t="s">
        <v>336</v>
      </c>
      <c r="M265" s="3" t="s">
        <v>324</v>
      </c>
      <c r="N265" s="3" t="s">
        <v>26</v>
      </c>
      <c r="O265" s="3">
        <v>1</v>
      </c>
      <c r="P265" s="3" t="s">
        <v>41</v>
      </c>
      <c r="Q265" s="3" t="s">
        <v>28</v>
      </c>
      <c r="R265" s="3">
        <v>999</v>
      </c>
      <c r="S265" s="3">
        <v>0</v>
      </c>
      <c r="T265" s="3" t="s">
        <v>29</v>
      </c>
      <c r="U265" s="3">
        <v>3.2601406999999999E-2</v>
      </c>
      <c r="W265" s="3" t="s">
        <v>336</v>
      </c>
      <c r="X265" s="3" t="s">
        <v>324</v>
      </c>
      <c r="Y265" s="3" t="s">
        <v>26</v>
      </c>
      <c r="Z265" s="3">
        <v>1</v>
      </c>
      <c r="AA265" s="3" t="s">
        <v>41</v>
      </c>
      <c r="AB265" s="3" t="s">
        <v>28</v>
      </c>
      <c r="AC265" s="3">
        <v>999</v>
      </c>
      <c r="AD265" s="3">
        <v>0</v>
      </c>
      <c r="AE265" s="3" t="s">
        <v>29</v>
      </c>
      <c r="AF265" s="3">
        <v>3.6386395000000002E-2</v>
      </c>
    </row>
    <row r="266" spans="1:32">
      <c r="A266" s="3" t="s">
        <v>2730</v>
      </c>
      <c r="B266" s="3" t="s">
        <v>2669</v>
      </c>
      <c r="C266" s="3" t="s">
        <v>26</v>
      </c>
      <c r="D266" s="3">
        <v>1</v>
      </c>
      <c r="E266" s="3" t="s">
        <v>2551</v>
      </c>
      <c r="F266" s="3" t="s">
        <v>28</v>
      </c>
      <c r="G266" s="3">
        <v>999</v>
      </c>
      <c r="H266" s="3">
        <v>0</v>
      </c>
      <c r="I266" s="3" t="s">
        <v>29</v>
      </c>
      <c r="J266" s="3">
        <v>9.6603277000000001E-2</v>
      </c>
      <c r="L266" s="3" t="s">
        <v>337</v>
      </c>
      <c r="M266" s="3" t="s">
        <v>324</v>
      </c>
      <c r="N266" s="3" t="s">
        <v>26</v>
      </c>
      <c r="O266" s="3">
        <v>1</v>
      </c>
      <c r="P266" s="3" t="s">
        <v>42</v>
      </c>
      <c r="Q266" s="3" t="s">
        <v>28</v>
      </c>
      <c r="R266" s="3">
        <v>999</v>
      </c>
      <c r="S266" s="3">
        <v>0</v>
      </c>
      <c r="T266" s="3" t="s">
        <v>29</v>
      </c>
      <c r="U266" s="3">
        <v>3.2601406999999999E-2</v>
      </c>
      <c r="W266" s="3" t="s">
        <v>337</v>
      </c>
      <c r="X266" s="3" t="s">
        <v>324</v>
      </c>
      <c r="Y266" s="3" t="s">
        <v>26</v>
      </c>
      <c r="Z266" s="3">
        <v>1</v>
      </c>
      <c r="AA266" s="3" t="s">
        <v>42</v>
      </c>
      <c r="AB266" s="3" t="s">
        <v>28</v>
      </c>
      <c r="AC266" s="3">
        <v>15.316890450000001</v>
      </c>
      <c r="AD266" s="3">
        <v>0.92</v>
      </c>
      <c r="AE266" s="3" t="s">
        <v>68</v>
      </c>
      <c r="AF266" s="3">
        <v>3.6386395000000002E-2</v>
      </c>
    </row>
    <row r="267" spans="1:32">
      <c r="A267" s="3" t="s">
        <v>2731</v>
      </c>
      <c r="B267" s="3" t="s">
        <v>2669</v>
      </c>
      <c r="C267" s="3" t="s">
        <v>26</v>
      </c>
      <c r="D267" s="3">
        <v>1</v>
      </c>
      <c r="E267" s="3" t="s">
        <v>2553</v>
      </c>
      <c r="F267" s="3" t="s">
        <v>28</v>
      </c>
      <c r="G267" s="3">
        <v>999</v>
      </c>
      <c r="H267" s="3">
        <v>0</v>
      </c>
      <c r="I267" s="3" t="s">
        <v>29</v>
      </c>
      <c r="J267" s="3">
        <v>9.6603277000000001E-2</v>
      </c>
      <c r="L267" s="3" t="s">
        <v>338</v>
      </c>
      <c r="M267" s="3" t="s">
        <v>324</v>
      </c>
      <c r="N267" s="3" t="s">
        <v>26</v>
      </c>
      <c r="O267" s="3">
        <v>1</v>
      </c>
      <c r="P267" s="3" t="s">
        <v>43</v>
      </c>
      <c r="Q267" s="3" t="s">
        <v>28</v>
      </c>
      <c r="R267" s="3">
        <v>999</v>
      </c>
      <c r="S267" s="3">
        <v>0</v>
      </c>
      <c r="T267" s="3" t="s">
        <v>29</v>
      </c>
      <c r="U267" s="3">
        <v>3.2601406999999999E-2</v>
      </c>
      <c r="W267" s="3" t="s">
        <v>338</v>
      </c>
      <c r="X267" s="3" t="s">
        <v>324</v>
      </c>
      <c r="Y267" s="3" t="s">
        <v>26</v>
      </c>
      <c r="Z267" s="3">
        <v>1</v>
      </c>
      <c r="AA267" s="3" t="s">
        <v>43</v>
      </c>
      <c r="AB267" s="3" t="s">
        <v>28</v>
      </c>
      <c r="AC267" s="3">
        <v>21.365541489999998</v>
      </c>
      <c r="AD267" s="3">
        <v>0.94</v>
      </c>
      <c r="AE267" s="3" t="s">
        <v>68</v>
      </c>
      <c r="AF267" s="3">
        <v>3.6386395000000002E-2</v>
      </c>
    </row>
    <row r="268" spans="1:32">
      <c r="A268" s="3" t="s">
        <v>2732</v>
      </c>
      <c r="B268" s="3" t="s">
        <v>2669</v>
      </c>
      <c r="C268" s="3" t="s">
        <v>26</v>
      </c>
      <c r="D268" s="3">
        <v>1</v>
      </c>
      <c r="E268" s="3" t="s">
        <v>2555</v>
      </c>
      <c r="F268" s="3" t="s">
        <v>28</v>
      </c>
      <c r="G268" s="3">
        <v>22.47688402</v>
      </c>
      <c r="H268" s="3">
        <v>0.6</v>
      </c>
      <c r="I268" s="3" t="s">
        <v>68</v>
      </c>
      <c r="J268" s="3">
        <v>9.6603277000000001E-2</v>
      </c>
      <c r="L268" s="3" t="s">
        <v>339</v>
      </c>
      <c r="M268" s="3" t="s">
        <v>324</v>
      </c>
      <c r="N268" s="3" t="s">
        <v>26</v>
      </c>
      <c r="O268" s="3">
        <v>1</v>
      </c>
      <c r="P268" s="3" t="s">
        <v>44</v>
      </c>
      <c r="Q268" s="3" t="s">
        <v>28</v>
      </c>
      <c r="R268" s="3">
        <v>999</v>
      </c>
      <c r="S268" s="3">
        <v>0</v>
      </c>
      <c r="T268" s="3" t="s">
        <v>29</v>
      </c>
      <c r="U268" s="3">
        <v>3.2601406999999999E-2</v>
      </c>
      <c r="W268" s="3" t="s">
        <v>339</v>
      </c>
      <c r="X268" s="3" t="s">
        <v>324</v>
      </c>
      <c r="Y268" s="3" t="s">
        <v>26</v>
      </c>
      <c r="Z268" s="3">
        <v>1</v>
      </c>
      <c r="AA268" s="3" t="s">
        <v>44</v>
      </c>
      <c r="AB268" s="3" t="s">
        <v>28</v>
      </c>
      <c r="AC268" s="3">
        <v>999</v>
      </c>
      <c r="AD268" s="3">
        <v>0</v>
      </c>
      <c r="AE268" s="3" t="s">
        <v>29</v>
      </c>
      <c r="AF268" s="3">
        <v>3.6386395000000002E-2</v>
      </c>
    </row>
    <row r="269" spans="1:32">
      <c r="A269" s="3" t="s">
        <v>2733</v>
      </c>
      <c r="B269" s="3" t="s">
        <v>2669</v>
      </c>
      <c r="C269" s="3" t="s">
        <v>26</v>
      </c>
      <c r="D269" s="3">
        <v>1</v>
      </c>
      <c r="E269" s="3" t="s">
        <v>2557</v>
      </c>
      <c r="F269" s="3" t="s">
        <v>28</v>
      </c>
      <c r="G269" s="3">
        <v>999</v>
      </c>
      <c r="H269" s="3">
        <v>0</v>
      </c>
      <c r="I269" s="3" t="s">
        <v>29</v>
      </c>
      <c r="J269" s="3">
        <v>9.6603277000000001E-2</v>
      </c>
      <c r="L269" s="3" t="s">
        <v>340</v>
      </c>
      <c r="M269" s="3" t="s">
        <v>324</v>
      </c>
      <c r="N269" s="3" t="s">
        <v>26</v>
      </c>
      <c r="O269" s="3">
        <v>1</v>
      </c>
      <c r="P269" s="3" t="s">
        <v>45</v>
      </c>
      <c r="Q269" s="3" t="s">
        <v>28</v>
      </c>
      <c r="R269" s="3">
        <v>999</v>
      </c>
      <c r="S269" s="3">
        <v>0</v>
      </c>
      <c r="T269" s="3" t="s">
        <v>29</v>
      </c>
      <c r="U269" s="3">
        <v>3.2601406999999999E-2</v>
      </c>
      <c r="W269" s="3" t="s">
        <v>340</v>
      </c>
      <c r="X269" s="3" t="s">
        <v>324</v>
      </c>
      <c r="Y269" s="3" t="s">
        <v>26</v>
      </c>
      <c r="Z269" s="3">
        <v>1</v>
      </c>
      <c r="AA269" s="3" t="s">
        <v>45</v>
      </c>
      <c r="AB269" s="3" t="s">
        <v>28</v>
      </c>
      <c r="AC269" s="3">
        <v>999</v>
      </c>
      <c r="AD269" s="3">
        <v>0</v>
      </c>
      <c r="AE269" s="3" t="s">
        <v>29</v>
      </c>
      <c r="AF269" s="3">
        <v>3.6386395000000002E-2</v>
      </c>
    </row>
    <row r="270" spans="1:32">
      <c r="A270" s="3" t="s">
        <v>2734</v>
      </c>
      <c r="B270" s="3" t="s">
        <v>2669</v>
      </c>
      <c r="C270" s="3" t="s">
        <v>26</v>
      </c>
      <c r="D270" s="3">
        <v>1</v>
      </c>
      <c r="E270" s="3" t="s">
        <v>2559</v>
      </c>
      <c r="F270" s="3" t="s">
        <v>28</v>
      </c>
      <c r="G270" s="3">
        <v>999</v>
      </c>
      <c r="H270" s="3">
        <v>0</v>
      </c>
      <c r="I270" s="3" t="s">
        <v>29</v>
      </c>
      <c r="J270" s="3">
        <v>9.6603277000000001E-2</v>
      </c>
      <c r="L270" s="3" t="s">
        <v>341</v>
      </c>
      <c r="M270" s="3" t="s">
        <v>324</v>
      </c>
      <c r="N270" s="3" t="s">
        <v>26</v>
      </c>
      <c r="O270" s="3">
        <v>1</v>
      </c>
      <c r="P270" s="3" t="s">
        <v>46</v>
      </c>
      <c r="Q270" s="3" t="s">
        <v>28</v>
      </c>
      <c r="R270" s="3">
        <v>999</v>
      </c>
      <c r="S270" s="3">
        <v>0</v>
      </c>
      <c r="T270" s="3" t="s">
        <v>29</v>
      </c>
      <c r="U270" s="3">
        <v>3.2601406999999999E-2</v>
      </c>
      <c r="W270" s="3" t="s">
        <v>341</v>
      </c>
      <c r="X270" s="3" t="s">
        <v>324</v>
      </c>
      <c r="Y270" s="3" t="s">
        <v>26</v>
      </c>
      <c r="Z270" s="3">
        <v>1</v>
      </c>
      <c r="AA270" s="3" t="s">
        <v>46</v>
      </c>
      <c r="AB270" s="3" t="s">
        <v>28</v>
      </c>
      <c r="AC270" s="3">
        <v>20.685651530000001</v>
      </c>
      <c r="AD270" s="3">
        <v>0.94</v>
      </c>
      <c r="AE270" s="3" t="s">
        <v>68</v>
      </c>
      <c r="AF270" s="3">
        <v>3.6386395000000002E-2</v>
      </c>
    </row>
    <row r="271" spans="1:32">
      <c r="A271" s="3" t="s">
        <v>2735</v>
      </c>
      <c r="B271" s="3" t="s">
        <v>2669</v>
      </c>
      <c r="C271" s="3" t="s">
        <v>26</v>
      </c>
      <c r="D271" s="3">
        <v>1</v>
      </c>
      <c r="E271" s="3" t="s">
        <v>2561</v>
      </c>
      <c r="F271" s="3" t="s">
        <v>28</v>
      </c>
      <c r="G271" s="3">
        <v>999</v>
      </c>
      <c r="H271" s="3">
        <v>0</v>
      </c>
      <c r="I271" s="3" t="s">
        <v>29</v>
      </c>
      <c r="J271" s="3">
        <v>9.6603277000000001E-2</v>
      </c>
      <c r="L271" s="3" t="s">
        <v>342</v>
      </c>
      <c r="M271" s="3" t="s">
        <v>324</v>
      </c>
      <c r="N271" s="3" t="s">
        <v>26</v>
      </c>
      <c r="O271" s="3">
        <v>1</v>
      </c>
      <c r="P271" s="3" t="s">
        <v>47</v>
      </c>
      <c r="Q271" s="3" t="s">
        <v>28</v>
      </c>
      <c r="R271" s="3">
        <v>999</v>
      </c>
      <c r="S271" s="3">
        <v>0</v>
      </c>
      <c r="T271" s="3" t="s">
        <v>29</v>
      </c>
      <c r="U271" s="3">
        <v>3.2601406999999999E-2</v>
      </c>
      <c r="W271" s="3" t="s">
        <v>342</v>
      </c>
      <c r="X271" s="3" t="s">
        <v>324</v>
      </c>
      <c r="Y271" s="3" t="s">
        <v>26</v>
      </c>
      <c r="Z271" s="3">
        <v>1</v>
      </c>
      <c r="AA271" s="3" t="s">
        <v>47</v>
      </c>
      <c r="AB271" s="3" t="s">
        <v>28</v>
      </c>
      <c r="AC271" s="3">
        <v>999</v>
      </c>
      <c r="AD271" s="3">
        <v>0</v>
      </c>
      <c r="AE271" s="3" t="s">
        <v>29</v>
      </c>
      <c r="AF271" s="3">
        <v>3.6386395000000002E-2</v>
      </c>
    </row>
    <row r="272" spans="1:32">
      <c r="A272" s="3" t="s">
        <v>2736</v>
      </c>
      <c r="B272" s="3" t="s">
        <v>2669</v>
      </c>
      <c r="C272" s="3" t="s">
        <v>26</v>
      </c>
      <c r="D272" s="3">
        <v>1</v>
      </c>
      <c r="E272" s="3" t="s">
        <v>2563</v>
      </c>
      <c r="F272" s="3" t="s">
        <v>28</v>
      </c>
      <c r="G272" s="3">
        <v>999</v>
      </c>
      <c r="H272" s="3">
        <v>0</v>
      </c>
      <c r="I272" s="3" t="s">
        <v>29</v>
      </c>
      <c r="J272" s="3">
        <v>9.6603277000000001E-2</v>
      </c>
      <c r="L272" s="3" t="s">
        <v>343</v>
      </c>
      <c r="M272" s="3" t="s">
        <v>324</v>
      </c>
      <c r="N272" s="3" t="s">
        <v>26</v>
      </c>
      <c r="O272" s="3">
        <v>1</v>
      </c>
      <c r="P272" s="3" t="s">
        <v>48</v>
      </c>
      <c r="Q272" s="3" t="s">
        <v>28</v>
      </c>
      <c r="R272" s="3">
        <v>999</v>
      </c>
      <c r="S272" s="3">
        <v>0</v>
      </c>
      <c r="T272" s="3" t="s">
        <v>29</v>
      </c>
      <c r="U272" s="3">
        <v>3.2601406999999999E-2</v>
      </c>
      <c r="W272" s="3" t="s">
        <v>343</v>
      </c>
      <c r="X272" s="3" t="s">
        <v>324</v>
      </c>
      <c r="Y272" s="3" t="s">
        <v>26</v>
      </c>
      <c r="Z272" s="3">
        <v>1</v>
      </c>
      <c r="AA272" s="3" t="s">
        <v>48</v>
      </c>
      <c r="AB272" s="3" t="s">
        <v>28</v>
      </c>
      <c r="AC272" s="3">
        <v>21.12846429</v>
      </c>
      <c r="AD272" s="3">
        <v>0.92</v>
      </c>
      <c r="AE272" s="3" t="s">
        <v>68</v>
      </c>
      <c r="AF272" s="3">
        <v>3.6386395000000002E-2</v>
      </c>
    </row>
    <row r="273" spans="1:32">
      <c r="A273" s="3" t="s">
        <v>2737</v>
      </c>
      <c r="B273" s="3" t="s">
        <v>2669</v>
      </c>
      <c r="C273" s="3" t="s">
        <v>26</v>
      </c>
      <c r="D273" s="3">
        <v>1</v>
      </c>
      <c r="E273" s="3" t="s">
        <v>2565</v>
      </c>
      <c r="F273" s="3" t="s">
        <v>28</v>
      </c>
      <c r="G273" s="3">
        <v>999</v>
      </c>
      <c r="H273" s="3">
        <v>0</v>
      </c>
      <c r="I273" s="3" t="s">
        <v>29</v>
      </c>
      <c r="J273" s="3">
        <v>9.6603277000000001E-2</v>
      </c>
      <c r="L273" s="3" t="s">
        <v>344</v>
      </c>
      <c r="M273" s="3" t="s">
        <v>324</v>
      </c>
      <c r="N273" s="3" t="s">
        <v>26</v>
      </c>
      <c r="O273" s="3">
        <v>1</v>
      </c>
      <c r="P273" s="3" t="s">
        <v>49</v>
      </c>
      <c r="Q273" s="3" t="s">
        <v>28</v>
      </c>
      <c r="R273" s="3">
        <v>999</v>
      </c>
      <c r="S273" s="3">
        <v>0</v>
      </c>
      <c r="T273" s="3" t="s">
        <v>29</v>
      </c>
      <c r="U273" s="3">
        <v>3.2601406999999999E-2</v>
      </c>
      <c r="W273" s="3" t="s">
        <v>344</v>
      </c>
      <c r="X273" s="3" t="s">
        <v>324</v>
      </c>
      <c r="Y273" s="3" t="s">
        <v>26</v>
      </c>
      <c r="Z273" s="3">
        <v>1</v>
      </c>
      <c r="AA273" s="3" t="s">
        <v>49</v>
      </c>
      <c r="AB273" s="3" t="s">
        <v>28</v>
      </c>
      <c r="AC273" s="3">
        <v>999</v>
      </c>
      <c r="AD273" s="3">
        <v>0</v>
      </c>
      <c r="AE273" s="3" t="s">
        <v>29</v>
      </c>
      <c r="AF273" s="3">
        <v>3.6386395000000002E-2</v>
      </c>
    </row>
    <row r="274" spans="1:32">
      <c r="A274" s="3" t="s">
        <v>2738</v>
      </c>
      <c r="B274" s="3" t="s">
        <v>2669</v>
      </c>
      <c r="C274" s="3" t="s">
        <v>26</v>
      </c>
      <c r="D274" s="3">
        <v>1</v>
      </c>
      <c r="E274" s="3" t="s">
        <v>2567</v>
      </c>
      <c r="F274" s="3" t="s">
        <v>28</v>
      </c>
      <c r="G274" s="3">
        <v>999</v>
      </c>
      <c r="H274" s="3">
        <v>0</v>
      </c>
      <c r="I274" s="3" t="s">
        <v>29</v>
      </c>
      <c r="J274" s="3">
        <v>9.6603277000000001E-2</v>
      </c>
      <c r="L274" s="3" t="s">
        <v>345</v>
      </c>
      <c r="M274" s="3" t="s">
        <v>324</v>
      </c>
      <c r="N274" s="3" t="s">
        <v>26</v>
      </c>
      <c r="O274" s="3">
        <v>1</v>
      </c>
      <c r="P274" s="3" t="s">
        <v>50</v>
      </c>
      <c r="Q274" s="3" t="s">
        <v>28</v>
      </c>
      <c r="R274" s="3">
        <v>999</v>
      </c>
      <c r="S274" s="3">
        <v>0</v>
      </c>
      <c r="T274" s="3" t="s">
        <v>29</v>
      </c>
      <c r="U274" s="3">
        <v>3.2601406999999999E-2</v>
      </c>
      <c r="W274" s="3" t="s">
        <v>345</v>
      </c>
      <c r="X274" s="3" t="s">
        <v>324</v>
      </c>
      <c r="Y274" s="3" t="s">
        <v>26</v>
      </c>
      <c r="Z274" s="3">
        <v>1</v>
      </c>
      <c r="AA274" s="3" t="s">
        <v>50</v>
      </c>
      <c r="AB274" s="3" t="s">
        <v>28</v>
      </c>
      <c r="AC274" s="3">
        <v>14.65849785</v>
      </c>
      <c r="AD274" s="3">
        <v>0.91</v>
      </c>
      <c r="AE274" s="3" t="s">
        <v>68</v>
      </c>
      <c r="AF274" s="3">
        <v>3.6386395000000002E-2</v>
      </c>
    </row>
    <row r="275" spans="1:32">
      <c r="A275" s="3" t="s">
        <v>2739</v>
      </c>
      <c r="B275" s="3" t="s">
        <v>2669</v>
      </c>
      <c r="C275" s="3" t="s">
        <v>26</v>
      </c>
      <c r="D275" s="3">
        <v>1</v>
      </c>
      <c r="E275" s="3" t="s">
        <v>2569</v>
      </c>
      <c r="F275" s="3" t="s">
        <v>28</v>
      </c>
      <c r="G275" s="3">
        <v>999</v>
      </c>
      <c r="H275" s="3">
        <v>0</v>
      </c>
      <c r="I275" s="3" t="s">
        <v>29</v>
      </c>
      <c r="J275" s="3">
        <v>9.6603277000000001E-2</v>
      </c>
      <c r="L275" s="3" t="s">
        <v>346</v>
      </c>
      <c r="M275" s="3" t="s">
        <v>324</v>
      </c>
      <c r="N275" s="3" t="s">
        <v>26</v>
      </c>
      <c r="O275" s="3">
        <v>1</v>
      </c>
      <c r="P275" s="3" t="s">
        <v>51</v>
      </c>
      <c r="Q275" s="3" t="s">
        <v>28</v>
      </c>
      <c r="R275" s="3">
        <v>999</v>
      </c>
      <c r="S275" s="3">
        <v>0</v>
      </c>
      <c r="T275" s="3" t="s">
        <v>29</v>
      </c>
      <c r="U275" s="3">
        <v>3.2601406999999999E-2</v>
      </c>
      <c r="W275" s="3" t="s">
        <v>346</v>
      </c>
      <c r="X275" s="3" t="s">
        <v>324</v>
      </c>
      <c r="Y275" s="3" t="s">
        <v>26</v>
      </c>
      <c r="Z275" s="3">
        <v>1</v>
      </c>
      <c r="AA275" s="3" t="s">
        <v>51</v>
      </c>
      <c r="AB275" s="3" t="s">
        <v>28</v>
      </c>
      <c r="AC275" s="3">
        <v>999</v>
      </c>
      <c r="AD275" s="3">
        <v>0</v>
      </c>
      <c r="AE275" s="3" t="s">
        <v>29</v>
      </c>
      <c r="AF275" s="3">
        <v>3.6386395000000002E-2</v>
      </c>
    </row>
    <row r="276" spans="1:32">
      <c r="A276" s="3" t="s">
        <v>2740</v>
      </c>
      <c r="B276" s="3" t="s">
        <v>2669</v>
      </c>
      <c r="C276" s="3" t="s">
        <v>26</v>
      </c>
      <c r="D276" s="3">
        <v>1</v>
      </c>
      <c r="E276" s="3" t="s">
        <v>2571</v>
      </c>
      <c r="F276" s="3" t="s">
        <v>28</v>
      </c>
      <c r="G276" s="3">
        <v>999</v>
      </c>
      <c r="H276" s="3">
        <v>0</v>
      </c>
      <c r="I276" s="3" t="s">
        <v>29</v>
      </c>
      <c r="J276" s="3">
        <v>9.6603277000000001E-2</v>
      </c>
      <c r="L276" s="3" t="s">
        <v>347</v>
      </c>
      <c r="M276" s="3" t="s">
        <v>324</v>
      </c>
      <c r="N276" s="3" t="s">
        <v>26</v>
      </c>
      <c r="O276" s="3">
        <v>1</v>
      </c>
      <c r="P276" s="3" t="s">
        <v>52</v>
      </c>
      <c r="Q276" s="3" t="s">
        <v>28</v>
      </c>
      <c r="R276" s="3">
        <v>999</v>
      </c>
      <c r="S276" s="3">
        <v>0</v>
      </c>
      <c r="T276" s="3" t="s">
        <v>29</v>
      </c>
      <c r="U276" s="3">
        <v>3.2601406999999999E-2</v>
      </c>
      <c r="W276" s="3" t="s">
        <v>347</v>
      </c>
      <c r="X276" s="3" t="s">
        <v>324</v>
      </c>
      <c r="Y276" s="3" t="s">
        <v>26</v>
      </c>
      <c r="Z276" s="3">
        <v>1</v>
      </c>
      <c r="AA276" s="3" t="s">
        <v>52</v>
      </c>
      <c r="AB276" s="3" t="s">
        <v>28</v>
      </c>
      <c r="AC276" s="3">
        <v>999</v>
      </c>
      <c r="AD276" s="3">
        <v>0</v>
      </c>
      <c r="AE276" s="3" t="s">
        <v>29</v>
      </c>
      <c r="AF276" s="3">
        <v>3.6386395000000002E-2</v>
      </c>
    </row>
    <row r="277" spans="1:32">
      <c r="A277" s="3" t="s">
        <v>2741</v>
      </c>
      <c r="B277" s="3" t="s">
        <v>2669</v>
      </c>
      <c r="C277" s="3" t="s">
        <v>26</v>
      </c>
      <c r="D277" s="3">
        <v>1</v>
      </c>
      <c r="E277" s="3" t="s">
        <v>2573</v>
      </c>
      <c r="F277" s="3" t="s">
        <v>28</v>
      </c>
      <c r="G277" s="3">
        <v>999</v>
      </c>
      <c r="H277" s="3">
        <v>0</v>
      </c>
      <c r="I277" s="3" t="s">
        <v>29</v>
      </c>
      <c r="J277" s="3">
        <v>9.6603277000000001E-2</v>
      </c>
      <c r="L277" s="3" t="s">
        <v>348</v>
      </c>
      <c r="M277" s="3" t="s">
        <v>324</v>
      </c>
      <c r="N277" s="3" t="s">
        <v>26</v>
      </c>
      <c r="O277" s="3">
        <v>1</v>
      </c>
      <c r="P277" s="3" t="s">
        <v>53</v>
      </c>
      <c r="Q277" s="3" t="s">
        <v>28</v>
      </c>
      <c r="R277" s="3">
        <v>999</v>
      </c>
      <c r="S277" s="3">
        <v>0</v>
      </c>
      <c r="T277" s="3" t="s">
        <v>29</v>
      </c>
      <c r="U277" s="3">
        <v>3.2601406999999999E-2</v>
      </c>
      <c r="W277" s="3" t="s">
        <v>348</v>
      </c>
      <c r="X277" s="3" t="s">
        <v>324</v>
      </c>
      <c r="Y277" s="3" t="s">
        <v>26</v>
      </c>
      <c r="Z277" s="3">
        <v>1</v>
      </c>
      <c r="AA277" s="3" t="s">
        <v>53</v>
      </c>
      <c r="AB277" s="3" t="s">
        <v>28</v>
      </c>
      <c r="AC277" s="3">
        <v>999</v>
      </c>
      <c r="AD277" s="3">
        <v>0</v>
      </c>
      <c r="AE277" s="3" t="s">
        <v>29</v>
      </c>
      <c r="AF277" s="3">
        <v>3.6386395000000002E-2</v>
      </c>
    </row>
    <row r="278" spans="1:32">
      <c r="A278" s="3" t="s">
        <v>2742</v>
      </c>
      <c r="B278" s="3" t="s">
        <v>2669</v>
      </c>
      <c r="C278" s="3" t="s">
        <v>26</v>
      </c>
      <c r="D278" s="3">
        <v>1</v>
      </c>
      <c r="E278" s="3" t="s">
        <v>2575</v>
      </c>
      <c r="F278" s="3" t="s">
        <v>28</v>
      </c>
      <c r="G278" s="3">
        <v>999</v>
      </c>
      <c r="H278" s="3">
        <v>0</v>
      </c>
      <c r="I278" s="3" t="s">
        <v>29</v>
      </c>
      <c r="J278" s="3">
        <v>9.6603277000000001E-2</v>
      </c>
      <c r="L278" s="3" t="s">
        <v>349</v>
      </c>
      <c r="M278" s="3" t="s">
        <v>324</v>
      </c>
      <c r="N278" s="3" t="s">
        <v>26</v>
      </c>
      <c r="O278" s="3">
        <v>1</v>
      </c>
      <c r="P278" s="3" t="s">
        <v>54</v>
      </c>
      <c r="Q278" s="3" t="s">
        <v>28</v>
      </c>
      <c r="R278" s="3">
        <v>999</v>
      </c>
      <c r="S278" s="3">
        <v>0</v>
      </c>
      <c r="T278" s="3" t="s">
        <v>29</v>
      </c>
      <c r="U278" s="3">
        <v>3.2601406999999999E-2</v>
      </c>
      <c r="W278" s="3" t="s">
        <v>349</v>
      </c>
      <c r="X278" s="3" t="s">
        <v>324</v>
      </c>
      <c r="Y278" s="3" t="s">
        <v>26</v>
      </c>
      <c r="Z278" s="3">
        <v>1</v>
      </c>
      <c r="AA278" s="3" t="s">
        <v>54</v>
      </c>
      <c r="AB278" s="3" t="s">
        <v>28</v>
      </c>
      <c r="AC278" s="3">
        <v>17.553701499999999</v>
      </c>
      <c r="AD278" s="3">
        <v>0.98</v>
      </c>
      <c r="AE278" s="3" t="s">
        <v>68</v>
      </c>
      <c r="AF278" s="3">
        <v>3.6386395000000002E-2</v>
      </c>
    </row>
    <row r="279" spans="1:32">
      <c r="A279" s="3" t="s">
        <v>2743</v>
      </c>
      <c r="B279" s="3" t="s">
        <v>2669</v>
      </c>
      <c r="C279" s="3" t="s">
        <v>26</v>
      </c>
      <c r="D279" s="3">
        <v>1</v>
      </c>
      <c r="E279" s="3" t="s">
        <v>2577</v>
      </c>
      <c r="F279" s="3" t="s">
        <v>28</v>
      </c>
      <c r="G279" s="3">
        <v>999</v>
      </c>
      <c r="H279" s="3">
        <v>0</v>
      </c>
      <c r="I279" s="3" t="s">
        <v>29</v>
      </c>
      <c r="J279" s="3">
        <v>9.6603277000000001E-2</v>
      </c>
      <c r="L279" s="3" t="s">
        <v>350</v>
      </c>
      <c r="M279" s="3" t="s">
        <v>324</v>
      </c>
      <c r="N279" s="3" t="s">
        <v>26</v>
      </c>
      <c r="O279" s="3">
        <v>1</v>
      </c>
      <c r="P279" s="3" t="s">
        <v>55</v>
      </c>
      <c r="Q279" s="3" t="s">
        <v>28</v>
      </c>
      <c r="R279" s="3">
        <v>999</v>
      </c>
      <c r="S279" s="3">
        <v>0</v>
      </c>
      <c r="T279" s="3" t="s">
        <v>29</v>
      </c>
      <c r="U279" s="3">
        <v>3.2601406999999999E-2</v>
      </c>
      <c r="W279" s="3" t="s">
        <v>350</v>
      </c>
      <c r="X279" s="3" t="s">
        <v>324</v>
      </c>
      <c r="Y279" s="3" t="s">
        <v>26</v>
      </c>
      <c r="Z279" s="3">
        <v>1</v>
      </c>
      <c r="AA279" s="3" t="s">
        <v>55</v>
      </c>
      <c r="AB279" s="3" t="s">
        <v>28</v>
      </c>
      <c r="AC279" s="3">
        <v>20.236596370000001</v>
      </c>
      <c r="AD279" s="3">
        <v>0.9</v>
      </c>
      <c r="AE279" s="3" t="s">
        <v>68</v>
      </c>
      <c r="AF279" s="3">
        <v>3.6386395000000002E-2</v>
      </c>
    </row>
    <row r="280" spans="1:32">
      <c r="A280" s="3" t="s">
        <v>2744</v>
      </c>
      <c r="B280" s="3" t="s">
        <v>2669</v>
      </c>
      <c r="C280" s="3" t="s">
        <v>26</v>
      </c>
      <c r="D280" s="3">
        <v>1</v>
      </c>
      <c r="E280" s="3" t="s">
        <v>2579</v>
      </c>
      <c r="F280" s="3" t="s">
        <v>28</v>
      </c>
      <c r="G280" s="3">
        <v>999</v>
      </c>
      <c r="H280" s="3">
        <v>0</v>
      </c>
      <c r="I280" s="3" t="s">
        <v>29</v>
      </c>
      <c r="J280" s="3">
        <v>9.6603277000000001E-2</v>
      </c>
      <c r="L280" s="3" t="s">
        <v>351</v>
      </c>
      <c r="M280" s="3" t="s">
        <v>324</v>
      </c>
      <c r="N280" s="3" t="s">
        <v>26</v>
      </c>
      <c r="O280" s="3">
        <v>1</v>
      </c>
      <c r="P280" s="3" t="s">
        <v>56</v>
      </c>
      <c r="Q280" s="3" t="s">
        <v>28</v>
      </c>
      <c r="R280" s="3">
        <v>999</v>
      </c>
      <c r="S280" s="3">
        <v>0</v>
      </c>
      <c r="T280" s="3" t="s">
        <v>29</v>
      </c>
      <c r="U280" s="3">
        <v>3.2601406999999999E-2</v>
      </c>
      <c r="W280" s="3" t="s">
        <v>351</v>
      </c>
      <c r="X280" s="3" t="s">
        <v>324</v>
      </c>
      <c r="Y280" s="3" t="s">
        <v>26</v>
      </c>
      <c r="Z280" s="3">
        <v>1</v>
      </c>
      <c r="AA280" s="3" t="s">
        <v>56</v>
      </c>
      <c r="AB280" s="3" t="s">
        <v>28</v>
      </c>
      <c r="AC280" s="3">
        <v>999</v>
      </c>
      <c r="AD280" s="3">
        <v>0</v>
      </c>
      <c r="AE280" s="3" t="s">
        <v>29</v>
      </c>
      <c r="AF280" s="3">
        <v>3.6386395000000002E-2</v>
      </c>
    </row>
    <row r="281" spans="1:32">
      <c r="A281" s="3" t="s">
        <v>2745</v>
      </c>
      <c r="B281" s="3" t="s">
        <v>2669</v>
      </c>
      <c r="C281" s="3" t="s">
        <v>26</v>
      </c>
      <c r="D281" s="3">
        <v>1</v>
      </c>
      <c r="E281" s="3" t="s">
        <v>2581</v>
      </c>
      <c r="F281" s="3" t="s">
        <v>28</v>
      </c>
      <c r="G281" s="3">
        <v>999</v>
      </c>
      <c r="H281" s="3">
        <v>0</v>
      </c>
      <c r="I281" s="3" t="s">
        <v>29</v>
      </c>
      <c r="J281" s="3">
        <v>9.6603277000000001E-2</v>
      </c>
      <c r="L281" s="3" t="s">
        <v>352</v>
      </c>
      <c r="M281" s="3" t="s">
        <v>324</v>
      </c>
      <c r="N281" s="3" t="s">
        <v>26</v>
      </c>
      <c r="O281" s="3">
        <v>1</v>
      </c>
      <c r="P281" s="3" t="s">
        <v>57</v>
      </c>
      <c r="Q281" s="3" t="s">
        <v>28</v>
      </c>
      <c r="R281" s="3">
        <v>999</v>
      </c>
      <c r="S281" s="3">
        <v>0</v>
      </c>
      <c r="T281" s="3" t="s">
        <v>29</v>
      </c>
      <c r="U281" s="3">
        <v>3.2601406999999999E-2</v>
      </c>
      <c r="W281" s="3" t="s">
        <v>352</v>
      </c>
      <c r="X281" s="3" t="s">
        <v>324</v>
      </c>
      <c r="Y281" s="3" t="s">
        <v>26</v>
      </c>
      <c r="Z281" s="3">
        <v>1</v>
      </c>
      <c r="AA281" s="3" t="s">
        <v>57</v>
      </c>
      <c r="AB281" s="3" t="s">
        <v>28</v>
      </c>
      <c r="AC281" s="3">
        <v>999</v>
      </c>
      <c r="AD281" s="3">
        <v>0</v>
      </c>
      <c r="AE281" s="3" t="s">
        <v>29</v>
      </c>
      <c r="AF281" s="3">
        <v>3.6386395000000002E-2</v>
      </c>
    </row>
    <row r="282" spans="1:32">
      <c r="A282" s="3" t="s">
        <v>2746</v>
      </c>
      <c r="B282" s="3" t="s">
        <v>2669</v>
      </c>
      <c r="C282" s="3" t="s">
        <v>26</v>
      </c>
      <c r="D282" s="3">
        <v>1</v>
      </c>
      <c r="E282" s="3" t="s">
        <v>2583</v>
      </c>
      <c r="F282" s="3" t="s">
        <v>28</v>
      </c>
      <c r="G282" s="3">
        <v>999</v>
      </c>
      <c r="H282" s="3">
        <v>0</v>
      </c>
      <c r="I282" s="3" t="s">
        <v>29</v>
      </c>
      <c r="J282" s="3">
        <v>9.6603277000000001E-2</v>
      </c>
      <c r="L282" s="3" t="s">
        <v>353</v>
      </c>
      <c r="M282" s="3" t="s">
        <v>324</v>
      </c>
      <c r="N282" s="3" t="s">
        <v>26</v>
      </c>
      <c r="O282" s="3">
        <v>1</v>
      </c>
      <c r="P282" s="3" t="s">
        <v>58</v>
      </c>
      <c r="Q282" s="3" t="s">
        <v>28</v>
      </c>
      <c r="R282" s="3">
        <v>999</v>
      </c>
      <c r="S282" s="3">
        <v>0</v>
      </c>
      <c r="T282" s="3" t="s">
        <v>29</v>
      </c>
      <c r="U282" s="3">
        <v>3.2601406999999999E-2</v>
      </c>
      <c r="W282" s="3" t="s">
        <v>353</v>
      </c>
      <c r="X282" s="3" t="s">
        <v>324</v>
      </c>
      <c r="Y282" s="3" t="s">
        <v>26</v>
      </c>
      <c r="Z282" s="3">
        <v>1</v>
      </c>
      <c r="AA282" s="3" t="s">
        <v>58</v>
      </c>
      <c r="AB282" s="3" t="s">
        <v>28</v>
      </c>
      <c r="AC282" s="3">
        <v>999</v>
      </c>
      <c r="AD282" s="3">
        <v>0</v>
      </c>
      <c r="AE282" s="3" t="s">
        <v>29</v>
      </c>
      <c r="AF282" s="3">
        <v>3.6386395000000002E-2</v>
      </c>
    </row>
    <row r="283" spans="1:32">
      <c r="A283" s="3" t="s">
        <v>2747</v>
      </c>
      <c r="B283" s="3" t="s">
        <v>2669</v>
      </c>
      <c r="C283" s="3" t="s">
        <v>26</v>
      </c>
      <c r="D283" s="3">
        <v>1</v>
      </c>
      <c r="E283" s="3" t="s">
        <v>2585</v>
      </c>
      <c r="F283" s="3" t="s">
        <v>28</v>
      </c>
      <c r="G283" s="3">
        <v>999</v>
      </c>
      <c r="H283" s="3">
        <v>0</v>
      </c>
      <c r="I283" s="3" t="s">
        <v>29</v>
      </c>
      <c r="J283" s="3">
        <v>9.6603277000000001E-2</v>
      </c>
      <c r="L283" s="3" t="s">
        <v>354</v>
      </c>
      <c r="M283" s="3" t="s">
        <v>324</v>
      </c>
      <c r="N283" s="3" t="s">
        <v>26</v>
      </c>
      <c r="O283" s="3">
        <v>1</v>
      </c>
      <c r="P283" s="3" t="s">
        <v>59</v>
      </c>
      <c r="Q283" s="3" t="s">
        <v>28</v>
      </c>
      <c r="R283" s="3">
        <v>999</v>
      </c>
      <c r="S283" s="3">
        <v>0</v>
      </c>
      <c r="T283" s="3" t="s">
        <v>29</v>
      </c>
      <c r="U283" s="3">
        <v>3.2601406999999999E-2</v>
      </c>
      <c r="W283" s="3" t="s">
        <v>354</v>
      </c>
      <c r="X283" s="3" t="s">
        <v>324</v>
      </c>
      <c r="Y283" s="3" t="s">
        <v>26</v>
      </c>
      <c r="Z283" s="3">
        <v>1</v>
      </c>
      <c r="AA283" s="3" t="s">
        <v>59</v>
      </c>
      <c r="AB283" s="3" t="s">
        <v>28</v>
      </c>
      <c r="AC283" s="3">
        <v>999</v>
      </c>
      <c r="AD283" s="3">
        <v>0</v>
      </c>
      <c r="AE283" s="3" t="s">
        <v>29</v>
      </c>
      <c r="AF283" s="3">
        <v>3.6386395000000002E-2</v>
      </c>
    </row>
    <row r="284" spans="1:32">
      <c r="A284" s="3" t="s">
        <v>2748</v>
      </c>
      <c r="B284" s="3" t="s">
        <v>2669</v>
      </c>
      <c r="C284" s="3" t="s">
        <v>26</v>
      </c>
      <c r="D284" s="3">
        <v>1</v>
      </c>
      <c r="E284" s="3" t="s">
        <v>2587</v>
      </c>
      <c r="F284" s="3" t="s">
        <v>28</v>
      </c>
      <c r="G284" s="3">
        <v>999</v>
      </c>
      <c r="H284" s="3">
        <v>0</v>
      </c>
      <c r="I284" s="3" t="s">
        <v>29</v>
      </c>
      <c r="J284" s="3">
        <v>9.6603277000000001E-2</v>
      </c>
      <c r="L284" s="3" t="s">
        <v>355</v>
      </c>
      <c r="M284" s="3" t="s">
        <v>324</v>
      </c>
      <c r="N284" s="3" t="s">
        <v>26</v>
      </c>
      <c r="O284" s="3">
        <v>1</v>
      </c>
      <c r="P284" s="3" t="s">
        <v>60</v>
      </c>
      <c r="Q284" s="3" t="s">
        <v>28</v>
      </c>
      <c r="R284" s="3">
        <v>999</v>
      </c>
      <c r="S284" s="3">
        <v>0</v>
      </c>
      <c r="T284" s="3" t="s">
        <v>29</v>
      </c>
      <c r="U284" s="3">
        <v>3.2601406999999999E-2</v>
      </c>
      <c r="W284" s="3" t="s">
        <v>355</v>
      </c>
      <c r="X284" s="3" t="s">
        <v>324</v>
      </c>
      <c r="Y284" s="3" t="s">
        <v>26</v>
      </c>
      <c r="Z284" s="3">
        <v>1</v>
      </c>
      <c r="AA284" s="3" t="s">
        <v>60</v>
      </c>
      <c r="AB284" s="3" t="s">
        <v>28</v>
      </c>
      <c r="AC284" s="3">
        <v>999</v>
      </c>
      <c r="AD284" s="3">
        <v>0</v>
      </c>
      <c r="AE284" s="3" t="s">
        <v>29</v>
      </c>
      <c r="AF284" s="3">
        <v>3.6386395000000002E-2</v>
      </c>
    </row>
    <row r="285" spans="1:32">
      <c r="A285" s="3" t="s">
        <v>2749</v>
      </c>
      <c r="B285" s="3" t="s">
        <v>2669</v>
      </c>
      <c r="C285" s="3" t="s">
        <v>26</v>
      </c>
      <c r="D285" s="3">
        <v>1</v>
      </c>
      <c r="E285" s="3" t="s">
        <v>2589</v>
      </c>
      <c r="F285" s="3" t="s">
        <v>28</v>
      </c>
      <c r="G285" s="3">
        <v>999</v>
      </c>
      <c r="H285" s="3">
        <v>0</v>
      </c>
      <c r="I285" s="3" t="s">
        <v>29</v>
      </c>
      <c r="J285" s="3">
        <v>9.6603277000000001E-2</v>
      </c>
      <c r="L285" s="3" t="s">
        <v>356</v>
      </c>
      <c r="M285" s="3" t="s">
        <v>324</v>
      </c>
      <c r="N285" s="3" t="s">
        <v>26</v>
      </c>
      <c r="O285" s="3">
        <v>1</v>
      </c>
      <c r="P285" s="3" t="s">
        <v>61</v>
      </c>
      <c r="Q285" s="3" t="s">
        <v>28</v>
      </c>
      <c r="R285" s="3">
        <v>999</v>
      </c>
      <c r="S285" s="3">
        <v>0</v>
      </c>
      <c r="T285" s="3" t="s">
        <v>29</v>
      </c>
      <c r="U285" s="3">
        <v>3.2601406999999999E-2</v>
      </c>
      <c r="W285" s="3" t="s">
        <v>356</v>
      </c>
      <c r="X285" s="3" t="s">
        <v>324</v>
      </c>
      <c r="Y285" s="3" t="s">
        <v>26</v>
      </c>
      <c r="Z285" s="3">
        <v>1</v>
      </c>
      <c r="AA285" s="3" t="s">
        <v>61</v>
      </c>
      <c r="AB285" s="3" t="s">
        <v>28</v>
      </c>
      <c r="AC285" s="3">
        <v>999</v>
      </c>
      <c r="AD285" s="3">
        <v>0</v>
      </c>
      <c r="AE285" s="3" t="s">
        <v>29</v>
      </c>
      <c r="AF285" s="3">
        <v>3.6386395000000002E-2</v>
      </c>
    </row>
    <row r="286" spans="1:32">
      <c r="A286" s="3" t="s">
        <v>2750</v>
      </c>
      <c r="B286" s="3" t="s">
        <v>2669</v>
      </c>
      <c r="C286" s="3" t="s">
        <v>26</v>
      </c>
      <c r="D286" s="3">
        <v>1</v>
      </c>
      <c r="E286" s="3" t="s">
        <v>2591</v>
      </c>
      <c r="F286" s="3" t="s">
        <v>28</v>
      </c>
      <c r="G286" s="3">
        <v>999</v>
      </c>
      <c r="H286" s="3">
        <v>0</v>
      </c>
      <c r="I286" s="3" t="s">
        <v>29</v>
      </c>
      <c r="J286" s="3">
        <v>9.6603277000000001E-2</v>
      </c>
      <c r="L286" s="3" t="s">
        <v>357</v>
      </c>
      <c r="M286" s="3" t="s">
        <v>324</v>
      </c>
      <c r="N286" s="3" t="s">
        <v>26</v>
      </c>
      <c r="O286" s="3">
        <v>1</v>
      </c>
      <c r="P286" s="3" t="s">
        <v>62</v>
      </c>
      <c r="Q286" s="3" t="s">
        <v>28</v>
      </c>
      <c r="R286" s="3">
        <v>999</v>
      </c>
      <c r="S286" s="3">
        <v>0</v>
      </c>
      <c r="T286" s="3" t="s">
        <v>29</v>
      </c>
      <c r="U286" s="3">
        <v>3.2601406999999999E-2</v>
      </c>
      <c r="W286" s="3" t="s">
        <v>357</v>
      </c>
      <c r="X286" s="3" t="s">
        <v>324</v>
      </c>
      <c r="Y286" s="3" t="s">
        <v>26</v>
      </c>
      <c r="Z286" s="3">
        <v>1</v>
      </c>
      <c r="AA286" s="3" t="s">
        <v>62</v>
      </c>
      <c r="AB286" s="3" t="s">
        <v>28</v>
      </c>
      <c r="AC286" s="3">
        <v>999</v>
      </c>
      <c r="AD286" s="3">
        <v>0</v>
      </c>
      <c r="AE286" s="3" t="s">
        <v>29</v>
      </c>
      <c r="AF286" s="3">
        <v>3.6386395000000002E-2</v>
      </c>
    </row>
    <row r="287" spans="1:32">
      <c r="A287" s="3" t="s">
        <v>2751</v>
      </c>
      <c r="B287" s="3" t="s">
        <v>2669</v>
      </c>
      <c r="C287" s="3" t="s">
        <v>26</v>
      </c>
      <c r="D287" s="3">
        <v>1</v>
      </c>
      <c r="E287" s="3" t="s">
        <v>2593</v>
      </c>
      <c r="F287" s="3" t="s">
        <v>28</v>
      </c>
      <c r="G287" s="3">
        <v>999</v>
      </c>
      <c r="H287" s="3">
        <v>0</v>
      </c>
      <c r="I287" s="3" t="s">
        <v>29</v>
      </c>
      <c r="J287" s="3">
        <v>9.6603277000000001E-2</v>
      </c>
      <c r="L287" s="3" t="s">
        <v>358</v>
      </c>
      <c r="M287" s="3" t="s">
        <v>324</v>
      </c>
      <c r="N287" s="3" t="s">
        <v>26</v>
      </c>
      <c r="O287" s="3">
        <v>1</v>
      </c>
      <c r="P287" s="3" t="s">
        <v>63</v>
      </c>
      <c r="Q287" s="3" t="s">
        <v>28</v>
      </c>
      <c r="R287" s="3">
        <v>999</v>
      </c>
      <c r="S287" s="3">
        <v>0</v>
      </c>
      <c r="T287" s="3" t="s">
        <v>29</v>
      </c>
      <c r="U287" s="3">
        <v>3.2601406999999999E-2</v>
      </c>
      <c r="W287" s="3" t="s">
        <v>358</v>
      </c>
      <c r="X287" s="3" t="s">
        <v>324</v>
      </c>
      <c r="Y287" s="3" t="s">
        <v>26</v>
      </c>
      <c r="Z287" s="3">
        <v>1</v>
      </c>
      <c r="AA287" s="3" t="s">
        <v>63</v>
      </c>
      <c r="AB287" s="3" t="s">
        <v>28</v>
      </c>
      <c r="AC287" s="3">
        <v>999</v>
      </c>
      <c r="AD287" s="3">
        <v>0</v>
      </c>
      <c r="AE287" s="3" t="s">
        <v>29</v>
      </c>
      <c r="AF287" s="3">
        <v>3.6386395000000002E-2</v>
      </c>
    </row>
    <row r="288" spans="1:32">
      <c r="A288" s="3" t="s">
        <v>2752</v>
      </c>
      <c r="B288" s="3" t="s">
        <v>2669</v>
      </c>
      <c r="C288" s="3" t="s">
        <v>26</v>
      </c>
      <c r="D288" s="3">
        <v>1</v>
      </c>
      <c r="E288" s="3" t="s">
        <v>2595</v>
      </c>
      <c r="F288" s="3" t="s">
        <v>28</v>
      </c>
      <c r="G288" s="3">
        <v>999</v>
      </c>
      <c r="H288" s="3">
        <v>0</v>
      </c>
      <c r="I288" s="3" t="s">
        <v>29</v>
      </c>
      <c r="J288" s="3">
        <v>9.6603277000000001E-2</v>
      </c>
      <c r="L288" s="3" t="s">
        <v>359</v>
      </c>
      <c r="M288" s="3" t="s">
        <v>324</v>
      </c>
      <c r="N288" s="3" t="s">
        <v>26</v>
      </c>
      <c r="O288" s="3">
        <v>1</v>
      </c>
      <c r="P288" s="3" t="s">
        <v>64</v>
      </c>
      <c r="Q288" s="3" t="s">
        <v>28</v>
      </c>
      <c r="R288" s="3">
        <v>999</v>
      </c>
      <c r="S288" s="3">
        <v>0</v>
      </c>
      <c r="T288" s="3" t="s">
        <v>29</v>
      </c>
      <c r="U288" s="3">
        <v>3.2601406999999999E-2</v>
      </c>
      <c r="W288" s="3" t="s">
        <v>359</v>
      </c>
      <c r="X288" s="3" t="s">
        <v>324</v>
      </c>
      <c r="Y288" s="3" t="s">
        <v>26</v>
      </c>
      <c r="Z288" s="3">
        <v>1</v>
      </c>
      <c r="AA288" s="3" t="s">
        <v>64</v>
      </c>
      <c r="AB288" s="3" t="s">
        <v>28</v>
      </c>
      <c r="AC288" s="3">
        <v>999</v>
      </c>
      <c r="AD288" s="3">
        <v>0</v>
      </c>
      <c r="AE288" s="3" t="s">
        <v>29</v>
      </c>
      <c r="AF288" s="3">
        <v>3.6386395000000002E-2</v>
      </c>
    </row>
    <row r="289" spans="1:32">
      <c r="A289" s="3" t="s">
        <v>2753</v>
      </c>
      <c r="B289" s="3" t="s">
        <v>2669</v>
      </c>
      <c r="C289" s="3" t="s">
        <v>26</v>
      </c>
      <c r="D289" s="3">
        <v>1</v>
      </c>
      <c r="E289" s="3" t="s">
        <v>2597</v>
      </c>
      <c r="F289" s="3" t="s">
        <v>28</v>
      </c>
      <c r="G289" s="3">
        <v>999</v>
      </c>
      <c r="H289" s="3">
        <v>0</v>
      </c>
      <c r="I289" s="3" t="s">
        <v>29</v>
      </c>
      <c r="J289" s="3">
        <v>9.6603277000000001E-2</v>
      </c>
      <c r="L289" s="3" t="s">
        <v>360</v>
      </c>
      <c r="M289" s="3" t="s">
        <v>324</v>
      </c>
      <c r="N289" s="3" t="s">
        <v>26</v>
      </c>
      <c r="O289" s="3">
        <v>1</v>
      </c>
      <c r="P289" s="3" t="s">
        <v>65</v>
      </c>
      <c r="Q289" s="3" t="s">
        <v>28</v>
      </c>
      <c r="R289" s="3">
        <v>999</v>
      </c>
      <c r="S289" s="3">
        <v>0</v>
      </c>
      <c r="T289" s="3" t="s">
        <v>29</v>
      </c>
      <c r="U289" s="3">
        <v>3.2601406999999999E-2</v>
      </c>
      <c r="W289" s="3" t="s">
        <v>360</v>
      </c>
      <c r="X289" s="3" t="s">
        <v>324</v>
      </c>
      <c r="Y289" s="3" t="s">
        <v>26</v>
      </c>
      <c r="Z289" s="3">
        <v>1</v>
      </c>
      <c r="AA289" s="3" t="s">
        <v>65</v>
      </c>
      <c r="AB289" s="3" t="s">
        <v>28</v>
      </c>
      <c r="AC289" s="3">
        <v>999</v>
      </c>
      <c r="AD289" s="3">
        <v>0</v>
      </c>
      <c r="AE289" s="3" t="s">
        <v>29</v>
      </c>
      <c r="AF289" s="3">
        <v>3.6386395000000002E-2</v>
      </c>
    </row>
    <row r="290" spans="1:32">
      <c r="A290" s="3" t="s">
        <v>2754</v>
      </c>
      <c r="B290" s="3" t="s">
        <v>2669</v>
      </c>
      <c r="C290" s="3" t="s">
        <v>26</v>
      </c>
      <c r="D290" s="3">
        <v>1</v>
      </c>
      <c r="E290" s="3" t="s">
        <v>2599</v>
      </c>
      <c r="F290" s="3" t="s">
        <v>28</v>
      </c>
      <c r="G290" s="3">
        <v>999</v>
      </c>
      <c r="H290" s="3">
        <v>0</v>
      </c>
      <c r="I290" s="3" t="s">
        <v>29</v>
      </c>
      <c r="J290" s="3">
        <v>9.6603277000000001E-2</v>
      </c>
      <c r="L290" s="3" t="s">
        <v>361</v>
      </c>
      <c r="M290" s="3" t="s">
        <v>324</v>
      </c>
      <c r="N290" s="3" t="s">
        <v>26</v>
      </c>
      <c r="O290" s="3">
        <v>1</v>
      </c>
      <c r="P290" s="3" t="s">
        <v>66</v>
      </c>
      <c r="Q290" s="3" t="s">
        <v>28</v>
      </c>
      <c r="R290" s="3">
        <v>999</v>
      </c>
      <c r="S290" s="3">
        <v>0</v>
      </c>
      <c r="T290" s="3" t="s">
        <v>29</v>
      </c>
      <c r="U290" s="3">
        <v>3.2601406999999999E-2</v>
      </c>
      <c r="W290" s="3" t="s">
        <v>361</v>
      </c>
      <c r="X290" s="3" t="s">
        <v>324</v>
      </c>
      <c r="Y290" s="3" t="s">
        <v>26</v>
      </c>
      <c r="Z290" s="3">
        <v>1</v>
      </c>
      <c r="AA290" s="3" t="s">
        <v>66</v>
      </c>
      <c r="AB290" s="3" t="s">
        <v>28</v>
      </c>
      <c r="AC290" s="3">
        <v>999</v>
      </c>
      <c r="AD290" s="3">
        <v>0</v>
      </c>
      <c r="AE290" s="3" t="s">
        <v>29</v>
      </c>
      <c r="AF290" s="3">
        <v>3.6386395000000002E-2</v>
      </c>
    </row>
    <row r="291" spans="1:32">
      <c r="A291" s="3" t="s">
        <v>2755</v>
      </c>
      <c r="B291" s="3" t="s">
        <v>2669</v>
      </c>
      <c r="C291" s="3" t="s">
        <v>26</v>
      </c>
      <c r="D291" s="3">
        <v>1</v>
      </c>
      <c r="E291" s="3" t="s">
        <v>2601</v>
      </c>
      <c r="F291" s="3" t="s">
        <v>28</v>
      </c>
      <c r="G291" s="3">
        <v>999</v>
      </c>
      <c r="H291" s="3">
        <v>0</v>
      </c>
      <c r="I291" s="3" t="s">
        <v>29</v>
      </c>
      <c r="J291" s="3">
        <v>9.6603277000000001E-2</v>
      </c>
      <c r="L291" s="3" t="s">
        <v>362</v>
      </c>
      <c r="M291" s="3" t="s">
        <v>324</v>
      </c>
      <c r="N291" s="3" t="s">
        <v>26</v>
      </c>
      <c r="O291" s="3">
        <v>1</v>
      </c>
      <c r="P291" s="3" t="s">
        <v>67</v>
      </c>
      <c r="Q291" s="3" t="s">
        <v>28</v>
      </c>
      <c r="R291" s="3">
        <v>999</v>
      </c>
      <c r="S291" s="3">
        <v>0</v>
      </c>
      <c r="T291" s="3" t="s">
        <v>29</v>
      </c>
      <c r="U291" s="3">
        <v>3.2601406999999999E-2</v>
      </c>
      <c r="W291" s="3" t="s">
        <v>362</v>
      </c>
      <c r="X291" s="3" t="s">
        <v>324</v>
      </c>
      <c r="Y291" s="3" t="s">
        <v>26</v>
      </c>
      <c r="Z291" s="3">
        <v>1</v>
      </c>
      <c r="AA291" s="3" t="s">
        <v>67</v>
      </c>
      <c r="AB291" s="3" t="s">
        <v>28</v>
      </c>
      <c r="AC291" s="3">
        <v>999</v>
      </c>
      <c r="AD291" s="3">
        <v>0</v>
      </c>
      <c r="AE291" s="3" t="s">
        <v>29</v>
      </c>
      <c r="AF291" s="3">
        <v>3.6386395000000002E-2</v>
      </c>
    </row>
    <row r="292" spans="1:32">
      <c r="A292" s="3" t="s">
        <v>2756</v>
      </c>
      <c r="B292" s="3" t="s">
        <v>2669</v>
      </c>
      <c r="C292" s="3" t="s">
        <v>26</v>
      </c>
      <c r="D292" s="3">
        <v>1</v>
      </c>
      <c r="E292" s="3" t="s">
        <v>2603</v>
      </c>
      <c r="F292" s="3" t="s">
        <v>28</v>
      </c>
      <c r="G292" s="3">
        <v>999</v>
      </c>
      <c r="H292" s="3">
        <v>0</v>
      </c>
      <c r="I292" s="3" t="s">
        <v>29</v>
      </c>
      <c r="J292" s="3">
        <v>9.6603277000000001E-2</v>
      </c>
      <c r="L292" s="3" t="s">
        <v>363</v>
      </c>
      <c r="M292" s="3" t="s">
        <v>324</v>
      </c>
      <c r="N292" s="3" t="s">
        <v>26</v>
      </c>
      <c r="O292" s="3">
        <v>1</v>
      </c>
      <c r="P292" s="3" t="s">
        <v>69</v>
      </c>
      <c r="Q292" s="3" t="s">
        <v>28</v>
      </c>
      <c r="R292" s="3">
        <v>999</v>
      </c>
      <c r="S292" s="3">
        <v>0</v>
      </c>
      <c r="T292" s="3" t="s">
        <v>29</v>
      </c>
      <c r="U292" s="3">
        <v>3.2601406999999999E-2</v>
      </c>
      <c r="W292" s="3" t="s">
        <v>363</v>
      </c>
      <c r="X292" s="3" t="s">
        <v>324</v>
      </c>
      <c r="Y292" s="3" t="s">
        <v>26</v>
      </c>
      <c r="Z292" s="3">
        <v>1</v>
      </c>
      <c r="AA292" s="3" t="s">
        <v>69</v>
      </c>
      <c r="AB292" s="3" t="s">
        <v>28</v>
      </c>
      <c r="AC292" s="3">
        <v>999</v>
      </c>
      <c r="AD292" s="3">
        <v>0</v>
      </c>
      <c r="AE292" s="3" t="s">
        <v>29</v>
      </c>
      <c r="AF292" s="3">
        <v>3.6386395000000002E-2</v>
      </c>
    </row>
    <row r="293" spans="1:32">
      <c r="A293" s="3" t="s">
        <v>2757</v>
      </c>
      <c r="B293" s="3" t="s">
        <v>2669</v>
      </c>
      <c r="C293" s="3" t="s">
        <v>26</v>
      </c>
      <c r="D293" s="3">
        <v>1</v>
      </c>
      <c r="E293" s="3" t="s">
        <v>2605</v>
      </c>
      <c r="F293" s="3" t="s">
        <v>28</v>
      </c>
      <c r="G293" s="3">
        <v>999</v>
      </c>
      <c r="H293" s="3">
        <v>0</v>
      </c>
      <c r="I293" s="3" t="s">
        <v>29</v>
      </c>
      <c r="J293" s="3">
        <v>9.6603277000000001E-2</v>
      </c>
      <c r="L293" s="3" t="s">
        <v>364</v>
      </c>
      <c r="M293" s="3" t="s">
        <v>324</v>
      </c>
      <c r="N293" s="3" t="s">
        <v>26</v>
      </c>
      <c r="O293" s="3">
        <v>1</v>
      </c>
      <c r="P293" s="3" t="s">
        <v>70</v>
      </c>
      <c r="Q293" s="3" t="s">
        <v>28</v>
      </c>
      <c r="R293" s="3">
        <v>999</v>
      </c>
      <c r="S293" s="3">
        <v>0</v>
      </c>
      <c r="T293" s="3" t="s">
        <v>29</v>
      </c>
      <c r="U293" s="3">
        <v>3.2601406999999999E-2</v>
      </c>
      <c r="W293" s="3" t="s">
        <v>364</v>
      </c>
      <c r="X293" s="3" t="s">
        <v>324</v>
      </c>
      <c r="Y293" s="3" t="s">
        <v>26</v>
      </c>
      <c r="Z293" s="3">
        <v>1</v>
      </c>
      <c r="AA293" s="3" t="s">
        <v>70</v>
      </c>
      <c r="AB293" s="3" t="s">
        <v>28</v>
      </c>
      <c r="AC293" s="3">
        <v>999</v>
      </c>
      <c r="AD293" s="3">
        <v>0</v>
      </c>
      <c r="AE293" s="3" t="s">
        <v>29</v>
      </c>
      <c r="AF293" s="3">
        <v>3.6386395000000002E-2</v>
      </c>
    </row>
    <row r="294" spans="1:32">
      <c r="A294" s="3" t="s">
        <v>2758</v>
      </c>
      <c r="B294" s="3" t="s">
        <v>2669</v>
      </c>
      <c r="C294" s="3" t="s">
        <v>26</v>
      </c>
      <c r="D294" s="3">
        <v>1</v>
      </c>
      <c r="E294" s="3" t="s">
        <v>2607</v>
      </c>
      <c r="F294" s="3" t="s">
        <v>28</v>
      </c>
      <c r="G294" s="3">
        <v>999</v>
      </c>
      <c r="H294" s="3">
        <v>0</v>
      </c>
      <c r="I294" s="3" t="s">
        <v>29</v>
      </c>
      <c r="J294" s="3">
        <v>9.6603277000000001E-2</v>
      </c>
      <c r="L294" s="3" t="s">
        <v>365</v>
      </c>
      <c r="M294" s="3" t="s">
        <v>324</v>
      </c>
      <c r="N294" s="3" t="s">
        <v>26</v>
      </c>
      <c r="O294" s="3">
        <v>1</v>
      </c>
      <c r="P294" s="3" t="s">
        <v>71</v>
      </c>
      <c r="Q294" s="3" t="s">
        <v>28</v>
      </c>
      <c r="R294" s="3">
        <v>999</v>
      </c>
      <c r="S294" s="3">
        <v>0</v>
      </c>
      <c r="T294" s="3" t="s">
        <v>29</v>
      </c>
      <c r="U294" s="3">
        <v>3.2601406999999999E-2</v>
      </c>
      <c r="W294" s="3" t="s">
        <v>365</v>
      </c>
      <c r="X294" s="3" t="s">
        <v>324</v>
      </c>
      <c r="Y294" s="3" t="s">
        <v>26</v>
      </c>
      <c r="Z294" s="3">
        <v>1</v>
      </c>
      <c r="AA294" s="3" t="s">
        <v>71</v>
      </c>
      <c r="AB294" s="3" t="s">
        <v>28</v>
      </c>
      <c r="AC294" s="3">
        <v>999</v>
      </c>
      <c r="AD294" s="3">
        <v>0</v>
      </c>
      <c r="AE294" s="3" t="s">
        <v>29</v>
      </c>
      <c r="AF294" s="3">
        <v>3.6386395000000002E-2</v>
      </c>
    </row>
    <row r="295" spans="1:32">
      <c r="A295" s="3" t="s">
        <v>2759</v>
      </c>
      <c r="B295" s="3" t="s">
        <v>2669</v>
      </c>
      <c r="C295" s="3" t="s">
        <v>26</v>
      </c>
      <c r="D295" s="3">
        <v>1</v>
      </c>
      <c r="E295" s="3" t="s">
        <v>2609</v>
      </c>
      <c r="F295" s="3" t="s">
        <v>28</v>
      </c>
      <c r="G295" s="3">
        <v>999</v>
      </c>
      <c r="H295" s="3">
        <v>0</v>
      </c>
      <c r="I295" s="3" t="s">
        <v>29</v>
      </c>
      <c r="J295" s="3">
        <v>9.6603277000000001E-2</v>
      </c>
      <c r="L295" s="3" t="s">
        <v>366</v>
      </c>
      <c r="M295" s="3" t="s">
        <v>324</v>
      </c>
      <c r="N295" s="3" t="s">
        <v>26</v>
      </c>
      <c r="O295" s="3">
        <v>1</v>
      </c>
      <c r="P295" s="3" t="s">
        <v>72</v>
      </c>
      <c r="Q295" s="3" t="s">
        <v>28</v>
      </c>
      <c r="R295" s="3">
        <v>999</v>
      </c>
      <c r="S295" s="3">
        <v>0</v>
      </c>
      <c r="T295" s="3" t="s">
        <v>29</v>
      </c>
      <c r="U295" s="3">
        <v>3.2601406999999999E-2</v>
      </c>
      <c r="W295" s="3" t="s">
        <v>366</v>
      </c>
      <c r="X295" s="3" t="s">
        <v>324</v>
      </c>
      <c r="Y295" s="3" t="s">
        <v>26</v>
      </c>
      <c r="Z295" s="3">
        <v>1</v>
      </c>
      <c r="AA295" s="3" t="s">
        <v>72</v>
      </c>
      <c r="AB295" s="3" t="s">
        <v>28</v>
      </c>
      <c r="AC295" s="3">
        <v>999</v>
      </c>
      <c r="AD295" s="3">
        <v>0</v>
      </c>
      <c r="AE295" s="3" t="s">
        <v>29</v>
      </c>
      <c r="AF295" s="3">
        <v>3.6386395000000002E-2</v>
      </c>
    </row>
    <row r="296" spans="1:32">
      <c r="A296" s="3" t="s">
        <v>2760</v>
      </c>
      <c r="B296" s="3" t="s">
        <v>2669</v>
      </c>
      <c r="C296" s="3" t="s">
        <v>26</v>
      </c>
      <c r="D296" s="3">
        <v>1</v>
      </c>
      <c r="E296" s="3" t="s">
        <v>2611</v>
      </c>
      <c r="F296" s="3" t="s">
        <v>28</v>
      </c>
      <c r="G296" s="3">
        <v>999</v>
      </c>
      <c r="H296" s="3">
        <v>0</v>
      </c>
      <c r="I296" s="3" t="s">
        <v>29</v>
      </c>
      <c r="J296" s="3">
        <v>9.6603277000000001E-2</v>
      </c>
      <c r="L296" s="3" t="s">
        <v>367</v>
      </c>
      <c r="M296" s="3" t="s">
        <v>324</v>
      </c>
      <c r="N296" s="3" t="s">
        <v>26</v>
      </c>
      <c r="O296" s="3">
        <v>1</v>
      </c>
      <c r="P296" s="3" t="s">
        <v>73</v>
      </c>
      <c r="Q296" s="3" t="s">
        <v>28</v>
      </c>
      <c r="R296" s="3">
        <v>999</v>
      </c>
      <c r="S296" s="3">
        <v>0</v>
      </c>
      <c r="T296" s="3" t="s">
        <v>29</v>
      </c>
      <c r="U296" s="3">
        <v>3.2601406999999999E-2</v>
      </c>
      <c r="W296" s="3" t="s">
        <v>367</v>
      </c>
      <c r="X296" s="3" t="s">
        <v>324</v>
      </c>
      <c r="Y296" s="3" t="s">
        <v>26</v>
      </c>
      <c r="Z296" s="3">
        <v>1</v>
      </c>
      <c r="AA296" s="3" t="s">
        <v>73</v>
      </c>
      <c r="AB296" s="3" t="s">
        <v>28</v>
      </c>
      <c r="AC296" s="3">
        <v>999</v>
      </c>
      <c r="AD296" s="3">
        <v>0</v>
      </c>
      <c r="AE296" s="3" t="s">
        <v>29</v>
      </c>
      <c r="AF296" s="3">
        <v>3.6386395000000002E-2</v>
      </c>
    </row>
    <row r="297" spans="1:32">
      <c r="A297" s="3" t="s">
        <v>2761</v>
      </c>
      <c r="B297" s="3" t="s">
        <v>2669</v>
      </c>
      <c r="C297" s="3" t="s">
        <v>26</v>
      </c>
      <c r="D297" s="3">
        <v>1</v>
      </c>
      <c r="E297" s="3" t="s">
        <v>2613</v>
      </c>
      <c r="F297" s="3" t="s">
        <v>28</v>
      </c>
      <c r="G297" s="3">
        <v>999</v>
      </c>
      <c r="H297" s="3">
        <v>0</v>
      </c>
      <c r="I297" s="3" t="s">
        <v>29</v>
      </c>
      <c r="J297" s="3">
        <v>9.6603277000000001E-2</v>
      </c>
      <c r="L297" s="3" t="s">
        <v>368</v>
      </c>
      <c r="M297" s="3" t="s">
        <v>324</v>
      </c>
      <c r="N297" s="3" t="s">
        <v>26</v>
      </c>
      <c r="O297" s="3">
        <v>1</v>
      </c>
      <c r="P297" s="3" t="s">
        <v>74</v>
      </c>
      <c r="Q297" s="3" t="s">
        <v>28</v>
      </c>
      <c r="R297" s="3">
        <v>999</v>
      </c>
      <c r="S297" s="3">
        <v>0</v>
      </c>
      <c r="T297" s="3" t="s">
        <v>29</v>
      </c>
      <c r="U297" s="3">
        <v>3.2601406999999999E-2</v>
      </c>
      <c r="W297" s="3" t="s">
        <v>368</v>
      </c>
      <c r="X297" s="3" t="s">
        <v>324</v>
      </c>
      <c r="Y297" s="3" t="s">
        <v>26</v>
      </c>
      <c r="Z297" s="3">
        <v>1</v>
      </c>
      <c r="AA297" s="3" t="s">
        <v>74</v>
      </c>
      <c r="AB297" s="3" t="s">
        <v>28</v>
      </c>
      <c r="AC297" s="3">
        <v>999</v>
      </c>
      <c r="AD297" s="3">
        <v>0</v>
      </c>
      <c r="AE297" s="3" t="s">
        <v>29</v>
      </c>
      <c r="AF297" s="3">
        <v>3.6386395000000002E-2</v>
      </c>
    </row>
    <row r="298" spans="1:32">
      <c r="A298" s="3" t="s">
        <v>2762</v>
      </c>
      <c r="B298" s="3" t="s">
        <v>2669</v>
      </c>
      <c r="C298" s="3" t="s">
        <v>26</v>
      </c>
      <c r="D298" s="3">
        <v>1</v>
      </c>
      <c r="E298" s="3" t="s">
        <v>2615</v>
      </c>
      <c r="F298" s="3" t="s">
        <v>28</v>
      </c>
      <c r="G298" s="3">
        <v>999</v>
      </c>
      <c r="H298" s="3">
        <v>0</v>
      </c>
      <c r="I298" s="3" t="s">
        <v>29</v>
      </c>
      <c r="J298" s="3">
        <v>9.6603277000000001E-2</v>
      </c>
      <c r="L298" s="3" t="s">
        <v>369</v>
      </c>
      <c r="M298" s="3" t="s">
        <v>324</v>
      </c>
      <c r="N298" s="3" t="s">
        <v>26</v>
      </c>
      <c r="O298" s="3">
        <v>1</v>
      </c>
      <c r="P298" s="3" t="s">
        <v>75</v>
      </c>
      <c r="Q298" s="3" t="s">
        <v>28</v>
      </c>
      <c r="R298" s="3">
        <v>999</v>
      </c>
      <c r="S298" s="3">
        <v>0</v>
      </c>
      <c r="T298" s="3" t="s">
        <v>29</v>
      </c>
      <c r="U298" s="3">
        <v>3.2601406999999999E-2</v>
      </c>
      <c r="W298" s="3" t="s">
        <v>369</v>
      </c>
      <c r="X298" s="3" t="s">
        <v>324</v>
      </c>
      <c r="Y298" s="3" t="s">
        <v>26</v>
      </c>
      <c r="Z298" s="3">
        <v>1</v>
      </c>
      <c r="AA298" s="3" t="s">
        <v>75</v>
      </c>
      <c r="AB298" s="3" t="s">
        <v>28</v>
      </c>
      <c r="AC298" s="3">
        <v>999</v>
      </c>
      <c r="AD298" s="3">
        <v>0</v>
      </c>
      <c r="AE298" s="3" t="s">
        <v>29</v>
      </c>
      <c r="AF298" s="3">
        <v>3.6386395000000002E-2</v>
      </c>
    </row>
    <row r="299" spans="1:32">
      <c r="A299" s="3" t="s">
        <v>2763</v>
      </c>
      <c r="B299" s="3" t="s">
        <v>2669</v>
      </c>
      <c r="C299" s="3" t="s">
        <v>26</v>
      </c>
      <c r="D299" s="3">
        <v>1</v>
      </c>
      <c r="E299" s="3" t="s">
        <v>2617</v>
      </c>
      <c r="F299" s="3" t="s">
        <v>28</v>
      </c>
      <c r="G299" s="3">
        <v>999</v>
      </c>
      <c r="H299" s="3">
        <v>0</v>
      </c>
      <c r="I299" s="3" t="s">
        <v>29</v>
      </c>
      <c r="J299" s="3">
        <v>9.6603277000000001E-2</v>
      </c>
      <c r="L299" s="3" t="s">
        <v>370</v>
      </c>
      <c r="M299" s="3" t="s">
        <v>324</v>
      </c>
      <c r="N299" s="3" t="s">
        <v>26</v>
      </c>
      <c r="O299" s="3">
        <v>1</v>
      </c>
      <c r="P299" s="3" t="s">
        <v>76</v>
      </c>
      <c r="Q299" s="3" t="s">
        <v>28</v>
      </c>
      <c r="R299" s="3">
        <v>999</v>
      </c>
      <c r="S299" s="3">
        <v>0</v>
      </c>
      <c r="T299" s="3" t="s">
        <v>29</v>
      </c>
      <c r="U299" s="3">
        <v>3.2601406999999999E-2</v>
      </c>
      <c r="W299" s="3" t="s">
        <v>370</v>
      </c>
      <c r="X299" s="3" t="s">
        <v>324</v>
      </c>
      <c r="Y299" s="3" t="s">
        <v>26</v>
      </c>
      <c r="Z299" s="3">
        <v>1</v>
      </c>
      <c r="AA299" s="3" t="s">
        <v>76</v>
      </c>
      <c r="AB299" s="3" t="s">
        <v>28</v>
      </c>
      <c r="AC299" s="3">
        <v>999</v>
      </c>
      <c r="AD299" s="3">
        <v>0</v>
      </c>
      <c r="AE299" s="3" t="s">
        <v>29</v>
      </c>
      <c r="AF299" s="3">
        <v>3.6386395000000002E-2</v>
      </c>
    </row>
    <row r="300" spans="1:32">
      <c r="A300" s="3" t="s">
        <v>2764</v>
      </c>
      <c r="B300" s="3" t="s">
        <v>2669</v>
      </c>
      <c r="C300" s="3" t="s">
        <v>26</v>
      </c>
      <c r="D300" s="3">
        <v>1</v>
      </c>
      <c r="E300" s="3" t="s">
        <v>2619</v>
      </c>
      <c r="F300" s="3" t="s">
        <v>28</v>
      </c>
      <c r="G300" s="3">
        <v>999</v>
      </c>
      <c r="H300" s="3">
        <v>0</v>
      </c>
      <c r="I300" s="3" t="s">
        <v>29</v>
      </c>
      <c r="J300" s="3">
        <v>9.6603277000000001E-2</v>
      </c>
      <c r="L300" s="3" t="s">
        <v>371</v>
      </c>
      <c r="M300" s="3" t="s">
        <v>324</v>
      </c>
      <c r="N300" s="3" t="s">
        <v>26</v>
      </c>
      <c r="O300" s="3">
        <v>1</v>
      </c>
      <c r="P300" s="3" t="s">
        <v>77</v>
      </c>
      <c r="Q300" s="3" t="s">
        <v>28</v>
      </c>
      <c r="R300" s="3">
        <v>999</v>
      </c>
      <c r="S300" s="3">
        <v>0</v>
      </c>
      <c r="T300" s="3" t="s">
        <v>29</v>
      </c>
      <c r="U300" s="3">
        <v>3.2601406999999999E-2</v>
      </c>
      <c r="W300" s="3" t="s">
        <v>371</v>
      </c>
      <c r="X300" s="3" t="s">
        <v>324</v>
      </c>
      <c r="Y300" s="3" t="s">
        <v>26</v>
      </c>
      <c r="Z300" s="3">
        <v>1</v>
      </c>
      <c r="AA300" s="3" t="s">
        <v>77</v>
      </c>
      <c r="AB300" s="3" t="s">
        <v>28</v>
      </c>
      <c r="AC300" s="3">
        <v>999</v>
      </c>
      <c r="AD300" s="3">
        <v>0</v>
      </c>
      <c r="AE300" s="3" t="s">
        <v>29</v>
      </c>
      <c r="AF300" s="3">
        <v>3.6386395000000002E-2</v>
      </c>
    </row>
    <row r="301" spans="1:32">
      <c r="A301" s="3" t="s">
        <v>127</v>
      </c>
      <c r="B301" s="3" t="s">
        <v>128</v>
      </c>
      <c r="C301" s="3" t="s">
        <v>26</v>
      </c>
      <c r="D301" s="3">
        <v>1</v>
      </c>
      <c r="E301" s="3" t="s">
        <v>27</v>
      </c>
      <c r="F301" s="3" t="s">
        <v>28</v>
      </c>
      <c r="G301" s="3">
        <v>999</v>
      </c>
      <c r="H301" s="3">
        <v>0</v>
      </c>
      <c r="I301" s="3" t="s">
        <v>29</v>
      </c>
      <c r="J301" s="3">
        <v>9.6603277000000001E-2</v>
      </c>
      <c r="L301" s="3" t="s">
        <v>2283</v>
      </c>
      <c r="M301" s="3" t="s">
        <v>2284</v>
      </c>
      <c r="N301" s="3" t="s">
        <v>26</v>
      </c>
      <c r="O301" s="3">
        <v>1</v>
      </c>
      <c r="P301" s="3" t="s">
        <v>27</v>
      </c>
      <c r="Q301" s="3" t="s">
        <v>28</v>
      </c>
      <c r="R301" s="3">
        <v>999</v>
      </c>
      <c r="S301" s="3">
        <v>0</v>
      </c>
      <c r="T301" s="3" t="s">
        <v>29</v>
      </c>
      <c r="U301" s="3">
        <v>3.2601406999999999E-2</v>
      </c>
      <c r="W301" s="3" t="s">
        <v>2283</v>
      </c>
      <c r="X301" s="3" t="s">
        <v>2284</v>
      </c>
      <c r="Y301" s="3" t="s">
        <v>26</v>
      </c>
      <c r="Z301" s="3">
        <v>1</v>
      </c>
      <c r="AA301" s="3" t="s">
        <v>27</v>
      </c>
      <c r="AB301" s="3" t="s">
        <v>28</v>
      </c>
      <c r="AC301" s="3">
        <v>20.653379390000001</v>
      </c>
      <c r="AD301" s="3">
        <v>0.76</v>
      </c>
      <c r="AE301" s="3" t="s">
        <v>68</v>
      </c>
      <c r="AF301" s="3">
        <v>3.6386395000000002E-2</v>
      </c>
    </row>
    <row r="302" spans="1:32">
      <c r="A302" s="3" t="s">
        <v>129</v>
      </c>
      <c r="B302" s="3" t="s">
        <v>128</v>
      </c>
      <c r="C302" s="3" t="s">
        <v>26</v>
      </c>
      <c r="D302" s="3">
        <v>1</v>
      </c>
      <c r="E302" s="3" t="s">
        <v>30</v>
      </c>
      <c r="F302" s="3" t="s">
        <v>28</v>
      </c>
      <c r="G302" s="3">
        <v>999</v>
      </c>
      <c r="H302" s="3">
        <v>0</v>
      </c>
      <c r="I302" s="3" t="s">
        <v>29</v>
      </c>
      <c r="J302" s="3">
        <v>9.6603277000000001E-2</v>
      </c>
      <c r="L302" s="3" t="s">
        <v>2285</v>
      </c>
      <c r="M302" s="3" t="s">
        <v>2284</v>
      </c>
      <c r="N302" s="3" t="s">
        <v>26</v>
      </c>
      <c r="O302" s="3">
        <v>1</v>
      </c>
      <c r="P302" s="3" t="s">
        <v>30</v>
      </c>
      <c r="Q302" s="3" t="s">
        <v>28</v>
      </c>
      <c r="R302" s="3">
        <v>999</v>
      </c>
      <c r="S302" s="3">
        <v>0</v>
      </c>
      <c r="T302" s="3" t="s">
        <v>29</v>
      </c>
      <c r="U302" s="3">
        <v>3.2601406999999999E-2</v>
      </c>
      <c r="W302" s="3" t="s">
        <v>2285</v>
      </c>
      <c r="X302" s="3" t="s">
        <v>2284</v>
      </c>
      <c r="Y302" s="3" t="s">
        <v>26</v>
      </c>
      <c r="Z302" s="3">
        <v>1</v>
      </c>
      <c r="AA302" s="3" t="s">
        <v>30</v>
      </c>
      <c r="AB302" s="3" t="s">
        <v>28</v>
      </c>
      <c r="AC302" s="3">
        <v>21.556674860000001</v>
      </c>
      <c r="AD302" s="3">
        <v>0.91</v>
      </c>
      <c r="AE302" s="3" t="s">
        <v>68</v>
      </c>
      <c r="AF302" s="3">
        <v>3.6386395000000002E-2</v>
      </c>
    </row>
    <row r="303" spans="1:32">
      <c r="A303" s="3" t="s">
        <v>130</v>
      </c>
      <c r="B303" s="3" t="s">
        <v>128</v>
      </c>
      <c r="C303" s="3" t="s">
        <v>26</v>
      </c>
      <c r="D303" s="3">
        <v>1</v>
      </c>
      <c r="E303" s="3" t="s">
        <v>31</v>
      </c>
      <c r="F303" s="3" t="s">
        <v>28</v>
      </c>
      <c r="G303" s="3">
        <v>999</v>
      </c>
      <c r="H303" s="3">
        <v>0</v>
      </c>
      <c r="I303" s="3" t="s">
        <v>29</v>
      </c>
      <c r="J303" s="3">
        <v>9.6603277000000001E-2</v>
      </c>
      <c r="L303" s="3" t="s">
        <v>2286</v>
      </c>
      <c r="M303" s="3" t="s">
        <v>2284</v>
      </c>
      <c r="N303" s="3" t="s">
        <v>26</v>
      </c>
      <c r="O303" s="3">
        <v>1</v>
      </c>
      <c r="P303" s="3" t="s">
        <v>31</v>
      </c>
      <c r="Q303" s="3" t="s">
        <v>28</v>
      </c>
      <c r="R303" s="3">
        <v>17.27357829</v>
      </c>
      <c r="S303" s="3">
        <v>0.98</v>
      </c>
      <c r="T303" s="3" t="s">
        <v>68</v>
      </c>
      <c r="U303" s="3">
        <v>3.2601406999999999E-2</v>
      </c>
      <c r="W303" s="3" t="s">
        <v>2286</v>
      </c>
      <c r="X303" s="3" t="s">
        <v>2284</v>
      </c>
      <c r="Y303" s="3" t="s">
        <v>26</v>
      </c>
      <c r="Z303" s="3">
        <v>1</v>
      </c>
      <c r="AA303" s="3" t="s">
        <v>31</v>
      </c>
      <c r="AB303" s="3" t="s">
        <v>28</v>
      </c>
      <c r="AC303" s="3">
        <v>999</v>
      </c>
      <c r="AD303" s="3">
        <v>0</v>
      </c>
      <c r="AE303" s="3" t="s">
        <v>29</v>
      </c>
      <c r="AF303" s="3">
        <v>3.6386395000000002E-2</v>
      </c>
    </row>
    <row r="304" spans="1:32">
      <c r="A304" s="3" t="s">
        <v>131</v>
      </c>
      <c r="B304" s="3" t="s">
        <v>128</v>
      </c>
      <c r="C304" s="3" t="s">
        <v>26</v>
      </c>
      <c r="D304" s="3">
        <v>1</v>
      </c>
      <c r="E304" s="3" t="s">
        <v>32</v>
      </c>
      <c r="F304" s="3" t="s">
        <v>28</v>
      </c>
      <c r="G304" s="3">
        <v>999</v>
      </c>
      <c r="H304" s="3">
        <v>0</v>
      </c>
      <c r="I304" s="3" t="s">
        <v>29</v>
      </c>
      <c r="J304" s="3">
        <v>9.6603277000000001E-2</v>
      </c>
      <c r="L304" s="3" t="s">
        <v>2287</v>
      </c>
      <c r="M304" s="3" t="s">
        <v>2284</v>
      </c>
      <c r="N304" s="3" t="s">
        <v>26</v>
      </c>
      <c r="O304" s="3">
        <v>1</v>
      </c>
      <c r="P304" s="3" t="s">
        <v>32</v>
      </c>
      <c r="Q304" s="3" t="s">
        <v>28</v>
      </c>
      <c r="R304" s="3">
        <v>999</v>
      </c>
      <c r="S304" s="3">
        <v>0</v>
      </c>
      <c r="T304" s="3" t="s">
        <v>29</v>
      </c>
      <c r="U304" s="3">
        <v>3.2601406999999999E-2</v>
      </c>
      <c r="W304" s="3" t="s">
        <v>2287</v>
      </c>
      <c r="X304" s="3" t="s">
        <v>2284</v>
      </c>
      <c r="Y304" s="3" t="s">
        <v>26</v>
      </c>
      <c r="Z304" s="3">
        <v>1</v>
      </c>
      <c r="AA304" s="3" t="s">
        <v>32</v>
      </c>
      <c r="AB304" s="3" t="s">
        <v>28</v>
      </c>
      <c r="AC304" s="3">
        <v>999</v>
      </c>
      <c r="AD304" s="3">
        <v>0</v>
      </c>
      <c r="AE304" s="3" t="s">
        <v>29</v>
      </c>
      <c r="AF304" s="3">
        <v>3.6386395000000002E-2</v>
      </c>
    </row>
    <row r="305" spans="1:32">
      <c r="A305" s="3" t="s">
        <v>132</v>
      </c>
      <c r="B305" s="3" t="s">
        <v>128</v>
      </c>
      <c r="C305" s="3" t="s">
        <v>26</v>
      </c>
      <c r="D305" s="3">
        <v>1</v>
      </c>
      <c r="E305" s="3" t="s">
        <v>33</v>
      </c>
      <c r="F305" s="3" t="s">
        <v>28</v>
      </c>
      <c r="G305" s="3">
        <v>999</v>
      </c>
      <c r="H305" s="3">
        <v>0</v>
      </c>
      <c r="I305" s="3" t="s">
        <v>29</v>
      </c>
      <c r="J305" s="3">
        <v>9.6603277000000001E-2</v>
      </c>
      <c r="L305" s="3" t="s">
        <v>2288</v>
      </c>
      <c r="M305" s="3" t="s">
        <v>2284</v>
      </c>
      <c r="N305" s="3" t="s">
        <v>26</v>
      </c>
      <c r="O305" s="3">
        <v>1</v>
      </c>
      <c r="P305" s="3" t="s">
        <v>33</v>
      </c>
      <c r="Q305" s="3" t="s">
        <v>28</v>
      </c>
      <c r="R305" s="3">
        <v>999</v>
      </c>
      <c r="S305" s="3">
        <v>0</v>
      </c>
      <c r="T305" s="3" t="s">
        <v>29</v>
      </c>
      <c r="U305" s="3">
        <v>3.2601406999999999E-2</v>
      </c>
      <c r="W305" s="3" t="s">
        <v>2288</v>
      </c>
      <c r="X305" s="3" t="s">
        <v>2284</v>
      </c>
      <c r="Y305" s="3" t="s">
        <v>26</v>
      </c>
      <c r="Z305" s="3">
        <v>1</v>
      </c>
      <c r="AA305" s="3" t="s">
        <v>33</v>
      </c>
      <c r="AB305" s="3" t="s">
        <v>28</v>
      </c>
      <c r="AC305" s="3">
        <v>999</v>
      </c>
      <c r="AD305" s="3">
        <v>0</v>
      </c>
      <c r="AE305" s="3" t="s">
        <v>29</v>
      </c>
      <c r="AF305" s="3">
        <v>3.6386395000000002E-2</v>
      </c>
    </row>
    <row r="306" spans="1:32">
      <c r="A306" s="3" t="s">
        <v>133</v>
      </c>
      <c r="B306" s="3" t="s">
        <v>128</v>
      </c>
      <c r="C306" s="3" t="s">
        <v>26</v>
      </c>
      <c r="D306" s="3">
        <v>1</v>
      </c>
      <c r="E306" s="3" t="s">
        <v>34</v>
      </c>
      <c r="F306" s="3" t="s">
        <v>28</v>
      </c>
      <c r="G306" s="3">
        <v>999</v>
      </c>
      <c r="H306" s="3">
        <v>0</v>
      </c>
      <c r="I306" s="3" t="s">
        <v>29</v>
      </c>
      <c r="J306" s="3">
        <v>9.6603277000000001E-2</v>
      </c>
      <c r="L306" s="3" t="s">
        <v>2289</v>
      </c>
      <c r="M306" s="3" t="s">
        <v>2284</v>
      </c>
      <c r="N306" s="3" t="s">
        <v>26</v>
      </c>
      <c r="O306" s="3">
        <v>1</v>
      </c>
      <c r="P306" s="3" t="s">
        <v>34</v>
      </c>
      <c r="Q306" s="3" t="s">
        <v>28</v>
      </c>
      <c r="R306" s="3">
        <v>19.357806069999999</v>
      </c>
      <c r="S306" s="3">
        <v>0.97</v>
      </c>
      <c r="T306" s="3" t="s">
        <v>68</v>
      </c>
      <c r="U306" s="3">
        <v>3.2601406999999999E-2</v>
      </c>
      <c r="W306" s="3" t="s">
        <v>2289</v>
      </c>
      <c r="X306" s="3" t="s">
        <v>2284</v>
      </c>
      <c r="Y306" s="3" t="s">
        <v>26</v>
      </c>
      <c r="Z306" s="3">
        <v>1</v>
      </c>
      <c r="AA306" s="3" t="s">
        <v>34</v>
      </c>
      <c r="AB306" s="3" t="s">
        <v>28</v>
      </c>
      <c r="AC306" s="3">
        <v>999</v>
      </c>
      <c r="AD306" s="3">
        <v>0</v>
      </c>
      <c r="AE306" s="3" t="s">
        <v>29</v>
      </c>
      <c r="AF306" s="3">
        <v>3.6386395000000002E-2</v>
      </c>
    </row>
    <row r="307" spans="1:32">
      <c r="A307" s="3" t="s">
        <v>134</v>
      </c>
      <c r="B307" s="3" t="s">
        <v>128</v>
      </c>
      <c r="C307" s="3" t="s">
        <v>26</v>
      </c>
      <c r="D307" s="3">
        <v>1</v>
      </c>
      <c r="E307" s="3" t="s">
        <v>35</v>
      </c>
      <c r="F307" s="3" t="s">
        <v>28</v>
      </c>
      <c r="G307" s="3">
        <v>999</v>
      </c>
      <c r="H307" s="3">
        <v>0</v>
      </c>
      <c r="I307" s="3" t="s">
        <v>29</v>
      </c>
      <c r="J307" s="3">
        <v>9.6603277000000001E-2</v>
      </c>
      <c r="L307" s="3" t="s">
        <v>2290</v>
      </c>
      <c r="M307" s="3" t="s">
        <v>2284</v>
      </c>
      <c r="N307" s="3" t="s">
        <v>26</v>
      </c>
      <c r="O307" s="3">
        <v>1</v>
      </c>
      <c r="P307" s="3" t="s">
        <v>35</v>
      </c>
      <c r="Q307" s="3" t="s">
        <v>28</v>
      </c>
      <c r="R307" s="3">
        <v>17.390515539999999</v>
      </c>
      <c r="S307" s="3">
        <v>0.96</v>
      </c>
      <c r="T307" s="3" t="s">
        <v>68</v>
      </c>
      <c r="U307" s="3">
        <v>3.2601406999999999E-2</v>
      </c>
      <c r="W307" s="3" t="s">
        <v>2290</v>
      </c>
      <c r="X307" s="3" t="s">
        <v>2284</v>
      </c>
      <c r="Y307" s="3" t="s">
        <v>26</v>
      </c>
      <c r="Z307" s="3">
        <v>1</v>
      </c>
      <c r="AA307" s="3" t="s">
        <v>35</v>
      </c>
      <c r="AB307" s="3" t="s">
        <v>28</v>
      </c>
      <c r="AC307" s="3">
        <v>16.901789919999999</v>
      </c>
      <c r="AD307" s="3">
        <v>0.95</v>
      </c>
      <c r="AE307" s="3" t="s">
        <v>68</v>
      </c>
      <c r="AF307" s="3">
        <v>3.6386395000000002E-2</v>
      </c>
    </row>
    <row r="308" spans="1:32">
      <c r="A308" s="3" t="s">
        <v>135</v>
      </c>
      <c r="B308" s="3" t="s">
        <v>128</v>
      </c>
      <c r="C308" s="3" t="s">
        <v>26</v>
      </c>
      <c r="D308" s="3">
        <v>1</v>
      </c>
      <c r="E308" s="3" t="s">
        <v>36</v>
      </c>
      <c r="F308" s="3" t="s">
        <v>28</v>
      </c>
      <c r="G308" s="3">
        <v>999</v>
      </c>
      <c r="H308" s="3">
        <v>0</v>
      </c>
      <c r="I308" s="3" t="s">
        <v>29</v>
      </c>
      <c r="J308" s="3">
        <v>9.6603277000000001E-2</v>
      </c>
      <c r="L308" s="3" t="s">
        <v>2291</v>
      </c>
      <c r="M308" s="3" t="s">
        <v>2284</v>
      </c>
      <c r="N308" s="3" t="s">
        <v>26</v>
      </c>
      <c r="O308" s="3">
        <v>1</v>
      </c>
      <c r="P308" s="3" t="s">
        <v>36</v>
      </c>
      <c r="Q308" s="3" t="s">
        <v>28</v>
      </c>
      <c r="R308" s="3">
        <v>999</v>
      </c>
      <c r="S308" s="3">
        <v>0</v>
      </c>
      <c r="T308" s="3" t="s">
        <v>29</v>
      </c>
      <c r="U308" s="3">
        <v>3.2601406999999999E-2</v>
      </c>
      <c r="W308" s="3" t="s">
        <v>2291</v>
      </c>
      <c r="X308" s="3" t="s">
        <v>2284</v>
      </c>
      <c r="Y308" s="3" t="s">
        <v>26</v>
      </c>
      <c r="Z308" s="3">
        <v>1</v>
      </c>
      <c r="AA308" s="3" t="s">
        <v>36</v>
      </c>
      <c r="AB308" s="3" t="s">
        <v>28</v>
      </c>
      <c r="AC308" s="3">
        <v>999</v>
      </c>
      <c r="AD308" s="3">
        <v>0</v>
      </c>
      <c r="AE308" s="3" t="s">
        <v>29</v>
      </c>
      <c r="AF308" s="3">
        <v>3.6386395000000002E-2</v>
      </c>
    </row>
    <row r="309" spans="1:32">
      <c r="A309" s="3" t="s">
        <v>136</v>
      </c>
      <c r="B309" s="3" t="s">
        <v>128</v>
      </c>
      <c r="C309" s="3" t="s">
        <v>26</v>
      </c>
      <c r="D309" s="3">
        <v>1</v>
      </c>
      <c r="E309" s="3" t="s">
        <v>37</v>
      </c>
      <c r="F309" s="3" t="s">
        <v>28</v>
      </c>
      <c r="G309" s="3">
        <v>999</v>
      </c>
      <c r="H309" s="3">
        <v>0</v>
      </c>
      <c r="I309" s="3" t="s">
        <v>29</v>
      </c>
      <c r="J309" s="3">
        <v>9.6603277000000001E-2</v>
      </c>
      <c r="L309" s="3" t="s">
        <v>2292</v>
      </c>
      <c r="M309" s="3" t="s">
        <v>2284</v>
      </c>
      <c r="N309" s="3" t="s">
        <v>26</v>
      </c>
      <c r="O309" s="3">
        <v>1</v>
      </c>
      <c r="P309" s="3" t="s">
        <v>37</v>
      </c>
      <c r="Q309" s="3" t="s">
        <v>28</v>
      </c>
      <c r="R309" s="3">
        <v>999</v>
      </c>
      <c r="S309" s="3">
        <v>0</v>
      </c>
      <c r="T309" s="3" t="s">
        <v>29</v>
      </c>
      <c r="U309" s="3">
        <v>3.2601406999999999E-2</v>
      </c>
      <c r="W309" s="3" t="s">
        <v>2292</v>
      </c>
      <c r="X309" s="3" t="s">
        <v>2284</v>
      </c>
      <c r="Y309" s="3" t="s">
        <v>26</v>
      </c>
      <c r="Z309" s="3">
        <v>1</v>
      </c>
      <c r="AA309" s="3" t="s">
        <v>37</v>
      </c>
      <c r="AB309" s="3" t="s">
        <v>28</v>
      </c>
      <c r="AC309" s="3">
        <v>999</v>
      </c>
      <c r="AD309" s="3">
        <v>0</v>
      </c>
      <c r="AE309" s="3" t="s">
        <v>29</v>
      </c>
      <c r="AF309" s="3">
        <v>3.6386395000000002E-2</v>
      </c>
    </row>
    <row r="310" spans="1:32">
      <c r="A310" s="3" t="s">
        <v>137</v>
      </c>
      <c r="B310" s="3" t="s">
        <v>128</v>
      </c>
      <c r="C310" s="3" t="s">
        <v>26</v>
      </c>
      <c r="D310" s="3">
        <v>1</v>
      </c>
      <c r="E310" s="3" t="s">
        <v>38</v>
      </c>
      <c r="F310" s="3" t="s">
        <v>28</v>
      </c>
      <c r="G310" s="3">
        <v>999</v>
      </c>
      <c r="H310" s="3">
        <v>0</v>
      </c>
      <c r="I310" s="3" t="s">
        <v>29</v>
      </c>
      <c r="J310" s="3">
        <v>9.6603277000000001E-2</v>
      </c>
      <c r="L310" s="3" t="s">
        <v>2293</v>
      </c>
      <c r="M310" s="3" t="s">
        <v>2284</v>
      </c>
      <c r="N310" s="3" t="s">
        <v>26</v>
      </c>
      <c r="O310" s="3">
        <v>1</v>
      </c>
      <c r="P310" s="3" t="s">
        <v>38</v>
      </c>
      <c r="Q310" s="3" t="s">
        <v>28</v>
      </c>
      <c r="R310" s="3">
        <v>999</v>
      </c>
      <c r="S310" s="3">
        <v>0</v>
      </c>
      <c r="T310" s="3" t="s">
        <v>29</v>
      </c>
      <c r="U310" s="3">
        <v>3.2601406999999999E-2</v>
      </c>
      <c r="W310" s="3" t="s">
        <v>2293</v>
      </c>
      <c r="X310" s="3" t="s">
        <v>2284</v>
      </c>
      <c r="Y310" s="3" t="s">
        <v>26</v>
      </c>
      <c r="Z310" s="3">
        <v>1</v>
      </c>
      <c r="AA310" s="3" t="s">
        <v>38</v>
      </c>
      <c r="AB310" s="3" t="s">
        <v>28</v>
      </c>
      <c r="AC310" s="3">
        <v>999</v>
      </c>
      <c r="AD310" s="3">
        <v>0</v>
      </c>
      <c r="AE310" s="3" t="s">
        <v>29</v>
      </c>
      <c r="AF310" s="3">
        <v>3.6386395000000002E-2</v>
      </c>
    </row>
    <row r="311" spans="1:32">
      <c r="A311" s="3" t="s">
        <v>138</v>
      </c>
      <c r="B311" s="3" t="s">
        <v>128</v>
      </c>
      <c r="C311" s="3" t="s">
        <v>26</v>
      </c>
      <c r="D311" s="3">
        <v>1</v>
      </c>
      <c r="E311" s="3" t="s">
        <v>39</v>
      </c>
      <c r="F311" s="3" t="s">
        <v>28</v>
      </c>
      <c r="G311" s="3">
        <v>999</v>
      </c>
      <c r="H311" s="3">
        <v>0</v>
      </c>
      <c r="I311" s="3" t="s">
        <v>29</v>
      </c>
      <c r="J311" s="3">
        <v>9.6603277000000001E-2</v>
      </c>
      <c r="L311" s="3" t="s">
        <v>2294</v>
      </c>
      <c r="M311" s="3" t="s">
        <v>2284</v>
      </c>
      <c r="N311" s="3" t="s">
        <v>26</v>
      </c>
      <c r="O311" s="3">
        <v>1</v>
      </c>
      <c r="P311" s="3" t="s">
        <v>39</v>
      </c>
      <c r="Q311" s="3" t="s">
        <v>28</v>
      </c>
      <c r="R311" s="3">
        <v>999</v>
      </c>
      <c r="S311" s="3">
        <v>0</v>
      </c>
      <c r="T311" s="3" t="s">
        <v>29</v>
      </c>
      <c r="U311" s="3">
        <v>3.2601406999999999E-2</v>
      </c>
      <c r="W311" s="3" t="s">
        <v>2294</v>
      </c>
      <c r="X311" s="3" t="s">
        <v>2284</v>
      </c>
      <c r="Y311" s="3" t="s">
        <v>26</v>
      </c>
      <c r="Z311" s="3">
        <v>1</v>
      </c>
      <c r="AA311" s="3" t="s">
        <v>39</v>
      </c>
      <c r="AB311" s="3" t="s">
        <v>28</v>
      </c>
      <c r="AC311" s="3">
        <v>999</v>
      </c>
      <c r="AD311" s="3">
        <v>0</v>
      </c>
      <c r="AE311" s="3" t="s">
        <v>29</v>
      </c>
      <c r="AF311" s="3">
        <v>3.6386395000000002E-2</v>
      </c>
    </row>
    <row r="312" spans="1:32">
      <c r="A312" s="3" t="s">
        <v>139</v>
      </c>
      <c r="B312" s="3" t="s">
        <v>128</v>
      </c>
      <c r="C312" s="3" t="s">
        <v>26</v>
      </c>
      <c r="D312" s="3">
        <v>1</v>
      </c>
      <c r="E312" s="3" t="s">
        <v>40</v>
      </c>
      <c r="F312" s="3" t="s">
        <v>28</v>
      </c>
      <c r="G312" s="3">
        <v>999</v>
      </c>
      <c r="H312" s="3">
        <v>0</v>
      </c>
      <c r="I312" s="3" t="s">
        <v>29</v>
      </c>
      <c r="J312" s="3">
        <v>9.6603277000000001E-2</v>
      </c>
      <c r="L312" s="3" t="s">
        <v>2295</v>
      </c>
      <c r="M312" s="3" t="s">
        <v>2284</v>
      </c>
      <c r="N312" s="3" t="s">
        <v>26</v>
      </c>
      <c r="O312" s="3">
        <v>1</v>
      </c>
      <c r="P312" s="3" t="s">
        <v>40</v>
      </c>
      <c r="Q312" s="3" t="s">
        <v>28</v>
      </c>
      <c r="R312" s="3">
        <v>999</v>
      </c>
      <c r="S312" s="3">
        <v>0</v>
      </c>
      <c r="T312" s="3" t="s">
        <v>29</v>
      </c>
      <c r="U312" s="3">
        <v>3.2601406999999999E-2</v>
      </c>
      <c r="W312" s="3" t="s">
        <v>2295</v>
      </c>
      <c r="X312" s="3" t="s">
        <v>2284</v>
      </c>
      <c r="Y312" s="3" t="s">
        <v>26</v>
      </c>
      <c r="Z312" s="3">
        <v>1</v>
      </c>
      <c r="AA312" s="3" t="s">
        <v>40</v>
      </c>
      <c r="AB312" s="3" t="s">
        <v>28</v>
      </c>
      <c r="AC312" s="3">
        <v>999</v>
      </c>
      <c r="AD312" s="3">
        <v>0</v>
      </c>
      <c r="AE312" s="3" t="s">
        <v>29</v>
      </c>
      <c r="AF312" s="3">
        <v>3.6386395000000002E-2</v>
      </c>
    </row>
    <row r="313" spans="1:32">
      <c r="A313" s="3" t="s">
        <v>140</v>
      </c>
      <c r="B313" s="3" t="s">
        <v>128</v>
      </c>
      <c r="C313" s="3" t="s">
        <v>26</v>
      </c>
      <c r="D313" s="3">
        <v>1</v>
      </c>
      <c r="E313" s="3" t="s">
        <v>41</v>
      </c>
      <c r="F313" s="3" t="s">
        <v>28</v>
      </c>
      <c r="G313" s="3">
        <v>999</v>
      </c>
      <c r="H313" s="3">
        <v>0</v>
      </c>
      <c r="I313" s="3" t="s">
        <v>29</v>
      </c>
      <c r="J313" s="3">
        <v>9.6603277000000001E-2</v>
      </c>
      <c r="L313" s="3" t="s">
        <v>2296</v>
      </c>
      <c r="M313" s="3" t="s">
        <v>2284</v>
      </c>
      <c r="N313" s="3" t="s">
        <v>26</v>
      </c>
      <c r="O313" s="3">
        <v>1</v>
      </c>
      <c r="P313" s="3" t="s">
        <v>41</v>
      </c>
      <c r="Q313" s="3" t="s">
        <v>28</v>
      </c>
      <c r="R313" s="3">
        <v>999</v>
      </c>
      <c r="S313" s="3">
        <v>0</v>
      </c>
      <c r="T313" s="3" t="s">
        <v>29</v>
      </c>
      <c r="U313" s="3">
        <v>3.2601406999999999E-2</v>
      </c>
      <c r="W313" s="3" t="s">
        <v>2296</v>
      </c>
      <c r="X313" s="3" t="s">
        <v>2284</v>
      </c>
      <c r="Y313" s="3" t="s">
        <v>26</v>
      </c>
      <c r="Z313" s="3">
        <v>1</v>
      </c>
      <c r="AA313" s="3" t="s">
        <v>41</v>
      </c>
      <c r="AB313" s="3" t="s">
        <v>28</v>
      </c>
      <c r="AC313" s="3">
        <v>18.062311990000001</v>
      </c>
      <c r="AD313" s="3">
        <v>0.77</v>
      </c>
      <c r="AE313" s="3" t="s">
        <v>68</v>
      </c>
      <c r="AF313" s="3">
        <v>3.6386395000000002E-2</v>
      </c>
    </row>
    <row r="314" spans="1:32">
      <c r="A314" s="3" t="s">
        <v>141</v>
      </c>
      <c r="B314" s="3" t="s">
        <v>128</v>
      </c>
      <c r="C314" s="3" t="s">
        <v>26</v>
      </c>
      <c r="D314" s="3">
        <v>1</v>
      </c>
      <c r="E314" s="3" t="s">
        <v>42</v>
      </c>
      <c r="F314" s="3" t="s">
        <v>28</v>
      </c>
      <c r="G314" s="3">
        <v>999</v>
      </c>
      <c r="H314" s="3">
        <v>0</v>
      </c>
      <c r="I314" s="3" t="s">
        <v>29</v>
      </c>
      <c r="J314" s="3">
        <v>9.6603277000000001E-2</v>
      </c>
      <c r="L314" s="3" t="s">
        <v>2297</v>
      </c>
      <c r="M314" s="3" t="s">
        <v>2284</v>
      </c>
      <c r="N314" s="3" t="s">
        <v>26</v>
      </c>
      <c r="O314" s="3">
        <v>1</v>
      </c>
      <c r="P314" s="3" t="s">
        <v>42</v>
      </c>
      <c r="Q314" s="3" t="s">
        <v>28</v>
      </c>
      <c r="R314" s="3">
        <v>17.285334580000001</v>
      </c>
      <c r="S314" s="3">
        <v>0.93</v>
      </c>
      <c r="T314" s="3" t="s">
        <v>68</v>
      </c>
      <c r="U314" s="3">
        <v>3.2601406999999999E-2</v>
      </c>
      <c r="W314" s="3" t="s">
        <v>2297</v>
      </c>
      <c r="X314" s="3" t="s">
        <v>2284</v>
      </c>
      <c r="Y314" s="3" t="s">
        <v>26</v>
      </c>
      <c r="Z314" s="3">
        <v>1</v>
      </c>
      <c r="AA314" s="3" t="s">
        <v>42</v>
      </c>
      <c r="AB314" s="3" t="s">
        <v>28</v>
      </c>
      <c r="AC314" s="3">
        <v>16.176827899999999</v>
      </c>
      <c r="AD314" s="3">
        <v>0.84</v>
      </c>
      <c r="AE314" s="3" t="s">
        <v>68</v>
      </c>
      <c r="AF314" s="3">
        <v>3.6386395000000002E-2</v>
      </c>
    </row>
    <row r="315" spans="1:32">
      <c r="A315" s="3" t="s">
        <v>142</v>
      </c>
      <c r="B315" s="3" t="s">
        <v>128</v>
      </c>
      <c r="C315" s="3" t="s">
        <v>26</v>
      </c>
      <c r="D315" s="3">
        <v>1</v>
      </c>
      <c r="E315" s="3" t="s">
        <v>43</v>
      </c>
      <c r="F315" s="3" t="s">
        <v>28</v>
      </c>
      <c r="G315" s="3">
        <v>999</v>
      </c>
      <c r="H315" s="3">
        <v>0</v>
      </c>
      <c r="I315" s="3" t="s">
        <v>29</v>
      </c>
      <c r="J315" s="3">
        <v>9.6603277000000001E-2</v>
      </c>
      <c r="L315" s="3" t="s">
        <v>2298</v>
      </c>
      <c r="M315" s="3" t="s">
        <v>2284</v>
      </c>
      <c r="N315" s="3" t="s">
        <v>26</v>
      </c>
      <c r="O315" s="3">
        <v>1</v>
      </c>
      <c r="P315" s="3" t="s">
        <v>43</v>
      </c>
      <c r="Q315" s="3" t="s">
        <v>28</v>
      </c>
      <c r="R315" s="3">
        <v>999</v>
      </c>
      <c r="S315" s="3">
        <v>0</v>
      </c>
      <c r="T315" s="3" t="s">
        <v>29</v>
      </c>
      <c r="U315" s="3">
        <v>3.2601406999999999E-2</v>
      </c>
      <c r="W315" s="3" t="s">
        <v>2298</v>
      </c>
      <c r="X315" s="3" t="s">
        <v>2284</v>
      </c>
      <c r="Y315" s="3" t="s">
        <v>26</v>
      </c>
      <c r="Z315" s="3">
        <v>1</v>
      </c>
      <c r="AA315" s="3" t="s">
        <v>43</v>
      </c>
      <c r="AB315" s="3" t="s">
        <v>28</v>
      </c>
      <c r="AC315" s="3">
        <v>999</v>
      </c>
      <c r="AD315" s="3">
        <v>0</v>
      </c>
      <c r="AE315" s="3" t="s">
        <v>29</v>
      </c>
      <c r="AF315" s="3">
        <v>3.6386395000000002E-2</v>
      </c>
    </row>
    <row r="316" spans="1:32">
      <c r="A316" s="3" t="s">
        <v>143</v>
      </c>
      <c r="B316" s="3" t="s">
        <v>128</v>
      </c>
      <c r="C316" s="3" t="s">
        <v>26</v>
      </c>
      <c r="D316" s="3">
        <v>1</v>
      </c>
      <c r="E316" s="3" t="s">
        <v>44</v>
      </c>
      <c r="F316" s="3" t="s">
        <v>28</v>
      </c>
      <c r="G316" s="3">
        <v>999</v>
      </c>
      <c r="H316" s="3">
        <v>0</v>
      </c>
      <c r="I316" s="3" t="s">
        <v>29</v>
      </c>
      <c r="J316" s="3">
        <v>9.6603277000000001E-2</v>
      </c>
      <c r="L316" s="3" t="s">
        <v>2299</v>
      </c>
      <c r="M316" s="3" t="s">
        <v>2284</v>
      </c>
      <c r="N316" s="3" t="s">
        <v>26</v>
      </c>
      <c r="O316" s="3">
        <v>1</v>
      </c>
      <c r="P316" s="3" t="s">
        <v>44</v>
      </c>
      <c r="Q316" s="3" t="s">
        <v>28</v>
      </c>
      <c r="R316" s="3">
        <v>999</v>
      </c>
      <c r="S316" s="3">
        <v>0</v>
      </c>
      <c r="T316" s="3" t="s">
        <v>29</v>
      </c>
      <c r="U316" s="3">
        <v>3.2601406999999999E-2</v>
      </c>
      <c r="W316" s="3" t="s">
        <v>2299</v>
      </c>
      <c r="X316" s="3" t="s">
        <v>2284</v>
      </c>
      <c r="Y316" s="3" t="s">
        <v>26</v>
      </c>
      <c r="Z316" s="3">
        <v>1</v>
      </c>
      <c r="AA316" s="3" t="s">
        <v>44</v>
      </c>
      <c r="AB316" s="3" t="s">
        <v>28</v>
      </c>
      <c r="AC316" s="3">
        <v>999</v>
      </c>
      <c r="AD316" s="3">
        <v>0</v>
      </c>
      <c r="AE316" s="3" t="s">
        <v>29</v>
      </c>
      <c r="AF316" s="3">
        <v>3.6386395000000002E-2</v>
      </c>
    </row>
    <row r="317" spans="1:32">
      <c r="A317" s="3" t="s">
        <v>144</v>
      </c>
      <c r="B317" s="3" t="s">
        <v>128</v>
      </c>
      <c r="C317" s="3" t="s">
        <v>26</v>
      </c>
      <c r="D317" s="3">
        <v>1</v>
      </c>
      <c r="E317" s="3" t="s">
        <v>45</v>
      </c>
      <c r="F317" s="3" t="s">
        <v>28</v>
      </c>
      <c r="G317" s="3">
        <v>999</v>
      </c>
      <c r="H317" s="3">
        <v>0</v>
      </c>
      <c r="I317" s="3" t="s">
        <v>29</v>
      </c>
      <c r="J317" s="3">
        <v>9.6603277000000001E-2</v>
      </c>
      <c r="L317" s="3" t="s">
        <v>2300</v>
      </c>
      <c r="M317" s="3" t="s">
        <v>2284</v>
      </c>
      <c r="N317" s="3" t="s">
        <v>26</v>
      </c>
      <c r="O317" s="3">
        <v>1</v>
      </c>
      <c r="P317" s="3" t="s">
        <v>45</v>
      </c>
      <c r="Q317" s="3" t="s">
        <v>28</v>
      </c>
      <c r="R317" s="3">
        <v>18.164304300000001</v>
      </c>
      <c r="S317" s="3">
        <v>0.88</v>
      </c>
      <c r="T317" s="3" t="s">
        <v>68</v>
      </c>
      <c r="U317" s="3">
        <v>3.2601406999999999E-2</v>
      </c>
      <c r="W317" s="3" t="s">
        <v>2300</v>
      </c>
      <c r="X317" s="3" t="s">
        <v>2284</v>
      </c>
      <c r="Y317" s="3" t="s">
        <v>26</v>
      </c>
      <c r="Z317" s="3">
        <v>1</v>
      </c>
      <c r="AA317" s="3" t="s">
        <v>45</v>
      </c>
      <c r="AB317" s="3" t="s">
        <v>28</v>
      </c>
      <c r="AC317" s="3">
        <v>999</v>
      </c>
      <c r="AD317" s="3">
        <v>0</v>
      </c>
      <c r="AE317" s="3" t="s">
        <v>29</v>
      </c>
      <c r="AF317" s="3">
        <v>3.6386395000000002E-2</v>
      </c>
    </row>
    <row r="318" spans="1:32">
      <c r="A318" s="3" t="s">
        <v>145</v>
      </c>
      <c r="B318" s="3" t="s">
        <v>128</v>
      </c>
      <c r="C318" s="3" t="s">
        <v>26</v>
      </c>
      <c r="D318" s="3">
        <v>1</v>
      </c>
      <c r="E318" s="3" t="s">
        <v>46</v>
      </c>
      <c r="F318" s="3" t="s">
        <v>28</v>
      </c>
      <c r="G318" s="3">
        <v>999</v>
      </c>
      <c r="H318" s="3">
        <v>0</v>
      </c>
      <c r="I318" s="3" t="s">
        <v>29</v>
      </c>
      <c r="J318" s="3">
        <v>9.6603277000000001E-2</v>
      </c>
      <c r="L318" s="3" t="s">
        <v>2301</v>
      </c>
      <c r="M318" s="3" t="s">
        <v>2284</v>
      </c>
      <c r="N318" s="3" t="s">
        <v>26</v>
      </c>
      <c r="O318" s="3">
        <v>1</v>
      </c>
      <c r="P318" s="3" t="s">
        <v>46</v>
      </c>
      <c r="Q318" s="3" t="s">
        <v>28</v>
      </c>
      <c r="R318" s="3">
        <v>21.508282179999998</v>
      </c>
      <c r="S318" s="3">
        <v>0.96</v>
      </c>
      <c r="T318" s="3" t="s">
        <v>68</v>
      </c>
      <c r="U318" s="3">
        <v>3.2601406999999999E-2</v>
      </c>
      <c r="W318" s="3" t="s">
        <v>2301</v>
      </c>
      <c r="X318" s="3" t="s">
        <v>2284</v>
      </c>
      <c r="Y318" s="3" t="s">
        <v>26</v>
      </c>
      <c r="Z318" s="3">
        <v>1</v>
      </c>
      <c r="AA318" s="3" t="s">
        <v>46</v>
      </c>
      <c r="AB318" s="3" t="s">
        <v>28</v>
      </c>
      <c r="AC318" s="3">
        <v>999</v>
      </c>
      <c r="AD318" s="3">
        <v>0</v>
      </c>
      <c r="AE318" s="3" t="s">
        <v>29</v>
      </c>
      <c r="AF318" s="3">
        <v>3.6386395000000002E-2</v>
      </c>
    </row>
    <row r="319" spans="1:32">
      <c r="A319" s="3" t="s">
        <v>146</v>
      </c>
      <c r="B319" s="3" t="s">
        <v>128</v>
      </c>
      <c r="C319" s="3" t="s">
        <v>26</v>
      </c>
      <c r="D319" s="3">
        <v>1</v>
      </c>
      <c r="E319" s="3" t="s">
        <v>47</v>
      </c>
      <c r="F319" s="3" t="s">
        <v>28</v>
      </c>
      <c r="G319" s="3">
        <v>999</v>
      </c>
      <c r="H319" s="3">
        <v>0</v>
      </c>
      <c r="I319" s="3" t="s">
        <v>29</v>
      </c>
      <c r="J319" s="3">
        <v>9.6603277000000001E-2</v>
      </c>
      <c r="L319" s="3" t="s">
        <v>2302</v>
      </c>
      <c r="M319" s="3" t="s">
        <v>2284</v>
      </c>
      <c r="N319" s="3" t="s">
        <v>26</v>
      </c>
      <c r="O319" s="3">
        <v>1</v>
      </c>
      <c r="P319" s="3" t="s">
        <v>47</v>
      </c>
      <c r="Q319" s="3" t="s">
        <v>28</v>
      </c>
      <c r="R319" s="3">
        <v>999</v>
      </c>
      <c r="S319" s="3">
        <v>0</v>
      </c>
      <c r="T319" s="3" t="s">
        <v>29</v>
      </c>
      <c r="U319" s="3">
        <v>3.2601406999999999E-2</v>
      </c>
      <c r="W319" s="3" t="s">
        <v>2302</v>
      </c>
      <c r="X319" s="3" t="s">
        <v>2284</v>
      </c>
      <c r="Y319" s="3" t="s">
        <v>26</v>
      </c>
      <c r="Z319" s="3">
        <v>1</v>
      </c>
      <c r="AA319" s="3" t="s">
        <v>47</v>
      </c>
      <c r="AB319" s="3" t="s">
        <v>28</v>
      </c>
      <c r="AC319" s="3">
        <v>999</v>
      </c>
      <c r="AD319" s="3">
        <v>0</v>
      </c>
      <c r="AE319" s="3" t="s">
        <v>29</v>
      </c>
      <c r="AF319" s="3">
        <v>3.6386395000000002E-2</v>
      </c>
    </row>
    <row r="320" spans="1:32">
      <c r="A320" s="3" t="s">
        <v>147</v>
      </c>
      <c r="B320" s="3" t="s">
        <v>128</v>
      </c>
      <c r="C320" s="3" t="s">
        <v>26</v>
      </c>
      <c r="D320" s="3">
        <v>1</v>
      </c>
      <c r="E320" s="3" t="s">
        <v>48</v>
      </c>
      <c r="F320" s="3" t="s">
        <v>28</v>
      </c>
      <c r="G320" s="3">
        <v>999</v>
      </c>
      <c r="H320" s="3">
        <v>0</v>
      </c>
      <c r="I320" s="3" t="s">
        <v>29</v>
      </c>
      <c r="J320" s="3">
        <v>9.6603277000000001E-2</v>
      </c>
      <c r="L320" s="3" t="s">
        <v>2303</v>
      </c>
      <c r="M320" s="3" t="s">
        <v>2284</v>
      </c>
      <c r="N320" s="3" t="s">
        <v>26</v>
      </c>
      <c r="O320" s="3">
        <v>1</v>
      </c>
      <c r="P320" s="3" t="s">
        <v>48</v>
      </c>
      <c r="Q320" s="3" t="s">
        <v>28</v>
      </c>
      <c r="R320" s="3">
        <v>18.57325767</v>
      </c>
      <c r="S320" s="3">
        <v>0.87</v>
      </c>
      <c r="T320" s="3" t="s">
        <v>68</v>
      </c>
      <c r="U320" s="3">
        <v>3.2601406999999999E-2</v>
      </c>
      <c r="W320" s="3" t="s">
        <v>2303</v>
      </c>
      <c r="X320" s="3" t="s">
        <v>2284</v>
      </c>
      <c r="Y320" s="3" t="s">
        <v>26</v>
      </c>
      <c r="Z320" s="3">
        <v>1</v>
      </c>
      <c r="AA320" s="3" t="s">
        <v>48</v>
      </c>
      <c r="AB320" s="3" t="s">
        <v>28</v>
      </c>
      <c r="AC320" s="3">
        <v>999</v>
      </c>
      <c r="AD320" s="3">
        <v>0</v>
      </c>
      <c r="AE320" s="3" t="s">
        <v>29</v>
      </c>
      <c r="AF320" s="3">
        <v>3.6386395000000002E-2</v>
      </c>
    </row>
    <row r="321" spans="1:32">
      <c r="A321" s="3" t="s">
        <v>148</v>
      </c>
      <c r="B321" s="3" t="s">
        <v>128</v>
      </c>
      <c r="C321" s="3" t="s">
        <v>26</v>
      </c>
      <c r="D321" s="3">
        <v>1</v>
      </c>
      <c r="E321" s="3" t="s">
        <v>49</v>
      </c>
      <c r="F321" s="3" t="s">
        <v>28</v>
      </c>
      <c r="G321" s="3">
        <v>999</v>
      </c>
      <c r="H321" s="3">
        <v>0</v>
      </c>
      <c r="I321" s="3" t="s">
        <v>29</v>
      </c>
      <c r="J321" s="3">
        <v>9.6603277000000001E-2</v>
      </c>
      <c r="L321" s="3" t="s">
        <v>2304</v>
      </c>
      <c r="M321" s="3" t="s">
        <v>2284</v>
      </c>
      <c r="N321" s="3" t="s">
        <v>26</v>
      </c>
      <c r="O321" s="3">
        <v>1</v>
      </c>
      <c r="P321" s="3" t="s">
        <v>49</v>
      </c>
      <c r="Q321" s="3" t="s">
        <v>28</v>
      </c>
      <c r="R321" s="3">
        <v>999</v>
      </c>
      <c r="S321" s="3">
        <v>0</v>
      </c>
      <c r="T321" s="3" t="s">
        <v>29</v>
      </c>
      <c r="U321" s="3">
        <v>3.2601406999999999E-2</v>
      </c>
      <c r="W321" s="3" t="s">
        <v>2304</v>
      </c>
      <c r="X321" s="3" t="s">
        <v>2284</v>
      </c>
      <c r="Y321" s="3" t="s">
        <v>26</v>
      </c>
      <c r="Z321" s="3">
        <v>1</v>
      </c>
      <c r="AA321" s="3" t="s">
        <v>49</v>
      </c>
      <c r="AB321" s="3" t="s">
        <v>28</v>
      </c>
      <c r="AC321" s="3">
        <v>999</v>
      </c>
      <c r="AD321" s="3">
        <v>0</v>
      </c>
      <c r="AE321" s="3" t="s">
        <v>29</v>
      </c>
      <c r="AF321" s="3">
        <v>3.6386395000000002E-2</v>
      </c>
    </row>
    <row r="322" spans="1:32">
      <c r="A322" s="3" t="s">
        <v>149</v>
      </c>
      <c r="B322" s="3" t="s">
        <v>128</v>
      </c>
      <c r="C322" s="3" t="s">
        <v>26</v>
      </c>
      <c r="D322" s="3">
        <v>1</v>
      </c>
      <c r="E322" s="3" t="s">
        <v>50</v>
      </c>
      <c r="F322" s="3" t="s">
        <v>28</v>
      </c>
      <c r="G322" s="3">
        <v>999</v>
      </c>
      <c r="H322" s="3">
        <v>0</v>
      </c>
      <c r="I322" s="3" t="s">
        <v>29</v>
      </c>
      <c r="J322" s="3">
        <v>9.6603277000000001E-2</v>
      </c>
      <c r="L322" s="3" t="s">
        <v>2305</v>
      </c>
      <c r="M322" s="3" t="s">
        <v>2284</v>
      </c>
      <c r="N322" s="3" t="s">
        <v>26</v>
      </c>
      <c r="O322" s="3">
        <v>1</v>
      </c>
      <c r="P322" s="3" t="s">
        <v>50</v>
      </c>
      <c r="Q322" s="3" t="s">
        <v>28</v>
      </c>
      <c r="R322" s="3">
        <v>18.232939510000001</v>
      </c>
      <c r="S322" s="3">
        <v>0.94</v>
      </c>
      <c r="T322" s="3" t="s">
        <v>68</v>
      </c>
      <c r="U322" s="3">
        <v>3.2601406999999999E-2</v>
      </c>
      <c r="W322" s="3" t="s">
        <v>2305</v>
      </c>
      <c r="X322" s="3" t="s">
        <v>2284</v>
      </c>
      <c r="Y322" s="3" t="s">
        <v>26</v>
      </c>
      <c r="Z322" s="3">
        <v>1</v>
      </c>
      <c r="AA322" s="3" t="s">
        <v>50</v>
      </c>
      <c r="AB322" s="3" t="s">
        <v>28</v>
      </c>
      <c r="AC322" s="3">
        <v>999</v>
      </c>
      <c r="AD322" s="3">
        <v>0</v>
      </c>
      <c r="AE322" s="3" t="s">
        <v>29</v>
      </c>
      <c r="AF322" s="3">
        <v>3.6386395000000002E-2</v>
      </c>
    </row>
    <row r="323" spans="1:32">
      <c r="A323" s="3" t="s">
        <v>150</v>
      </c>
      <c r="B323" s="3" t="s">
        <v>128</v>
      </c>
      <c r="C323" s="3" t="s">
        <v>26</v>
      </c>
      <c r="D323" s="3">
        <v>1</v>
      </c>
      <c r="E323" s="3" t="s">
        <v>51</v>
      </c>
      <c r="F323" s="3" t="s">
        <v>28</v>
      </c>
      <c r="G323" s="3">
        <v>999</v>
      </c>
      <c r="H323" s="3">
        <v>0</v>
      </c>
      <c r="I323" s="3" t="s">
        <v>29</v>
      </c>
      <c r="J323" s="3">
        <v>9.6603277000000001E-2</v>
      </c>
      <c r="L323" s="3" t="s">
        <v>2306</v>
      </c>
      <c r="M323" s="3" t="s">
        <v>2284</v>
      </c>
      <c r="N323" s="3" t="s">
        <v>26</v>
      </c>
      <c r="O323" s="3">
        <v>1</v>
      </c>
      <c r="P323" s="3" t="s">
        <v>51</v>
      </c>
      <c r="Q323" s="3" t="s">
        <v>28</v>
      </c>
      <c r="R323" s="3">
        <v>999</v>
      </c>
      <c r="S323" s="3">
        <v>0</v>
      </c>
      <c r="T323" s="3" t="s">
        <v>29</v>
      </c>
      <c r="U323" s="3">
        <v>3.2601406999999999E-2</v>
      </c>
      <c r="W323" s="3" t="s">
        <v>2306</v>
      </c>
      <c r="X323" s="3" t="s">
        <v>2284</v>
      </c>
      <c r="Y323" s="3" t="s">
        <v>26</v>
      </c>
      <c r="Z323" s="3">
        <v>1</v>
      </c>
      <c r="AA323" s="3" t="s">
        <v>51</v>
      </c>
      <c r="AB323" s="3" t="s">
        <v>28</v>
      </c>
      <c r="AC323" s="3">
        <v>999</v>
      </c>
      <c r="AD323" s="3">
        <v>0</v>
      </c>
      <c r="AE323" s="3" t="s">
        <v>29</v>
      </c>
      <c r="AF323" s="3">
        <v>3.6386395000000002E-2</v>
      </c>
    </row>
    <row r="324" spans="1:32">
      <c r="A324" s="3" t="s">
        <v>151</v>
      </c>
      <c r="B324" s="3" t="s">
        <v>128</v>
      </c>
      <c r="C324" s="3" t="s">
        <v>26</v>
      </c>
      <c r="D324" s="3">
        <v>1</v>
      </c>
      <c r="E324" s="3" t="s">
        <v>52</v>
      </c>
      <c r="F324" s="3" t="s">
        <v>28</v>
      </c>
      <c r="G324" s="3">
        <v>999</v>
      </c>
      <c r="H324" s="3">
        <v>0</v>
      </c>
      <c r="I324" s="3" t="s">
        <v>29</v>
      </c>
      <c r="J324" s="3">
        <v>9.6603277000000001E-2</v>
      </c>
      <c r="L324" s="3" t="s">
        <v>2307</v>
      </c>
      <c r="M324" s="3" t="s">
        <v>2284</v>
      </c>
      <c r="N324" s="3" t="s">
        <v>26</v>
      </c>
      <c r="O324" s="3">
        <v>1</v>
      </c>
      <c r="P324" s="3" t="s">
        <v>52</v>
      </c>
      <c r="Q324" s="3" t="s">
        <v>28</v>
      </c>
      <c r="R324" s="3">
        <v>19.313377299999999</v>
      </c>
      <c r="S324" s="3">
        <v>0.98</v>
      </c>
      <c r="T324" s="3" t="s">
        <v>68</v>
      </c>
      <c r="U324" s="3">
        <v>3.2601406999999999E-2</v>
      </c>
      <c r="W324" s="3" t="s">
        <v>2307</v>
      </c>
      <c r="X324" s="3" t="s">
        <v>2284</v>
      </c>
      <c r="Y324" s="3" t="s">
        <v>26</v>
      </c>
      <c r="Z324" s="3">
        <v>1</v>
      </c>
      <c r="AA324" s="3" t="s">
        <v>52</v>
      </c>
      <c r="AB324" s="3" t="s">
        <v>28</v>
      </c>
      <c r="AC324" s="3">
        <v>999</v>
      </c>
      <c r="AD324" s="3">
        <v>0</v>
      </c>
      <c r="AE324" s="3" t="s">
        <v>29</v>
      </c>
      <c r="AF324" s="3">
        <v>3.6386395000000002E-2</v>
      </c>
    </row>
    <row r="325" spans="1:32">
      <c r="A325" s="3" t="s">
        <v>152</v>
      </c>
      <c r="B325" s="3" t="s">
        <v>128</v>
      </c>
      <c r="C325" s="3" t="s">
        <v>26</v>
      </c>
      <c r="D325" s="3">
        <v>1</v>
      </c>
      <c r="E325" s="3" t="s">
        <v>53</v>
      </c>
      <c r="F325" s="3" t="s">
        <v>28</v>
      </c>
      <c r="G325" s="3">
        <v>999</v>
      </c>
      <c r="H325" s="3">
        <v>0</v>
      </c>
      <c r="I325" s="3" t="s">
        <v>29</v>
      </c>
      <c r="J325" s="3">
        <v>9.6603277000000001E-2</v>
      </c>
      <c r="L325" s="3" t="s">
        <v>2308</v>
      </c>
      <c r="M325" s="3" t="s">
        <v>2284</v>
      </c>
      <c r="N325" s="3" t="s">
        <v>26</v>
      </c>
      <c r="O325" s="3">
        <v>1</v>
      </c>
      <c r="P325" s="3" t="s">
        <v>53</v>
      </c>
      <c r="Q325" s="3" t="s">
        <v>28</v>
      </c>
      <c r="R325" s="3">
        <v>999</v>
      </c>
      <c r="S325" s="3">
        <v>0</v>
      </c>
      <c r="T325" s="3" t="s">
        <v>29</v>
      </c>
      <c r="U325" s="3">
        <v>3.2601406999999999E-2</v>
      </c>
      <c r="W325" s="3" t="s">
        <v>2308</v>
      </c>
      <c r="X325" s="3" t="s">
        <v>2284</v>
      </c>
      <c r="Y325" s="3" t="s">
        <v>26</v>
      </c>
      <c r="Z325" s="3">
        <v>1</v>
      </c>
      <c r="AA325" s="3" t="s">
        <v>53</v>
      </c>
      <c r="AB325" s="3" t="s">
        <v>28</v>
      </c>
      <c r="AC325" s="3">
        <v>999</v>
      </c>
      <c r="AD325" s="3">
        <v>0</v>
      </c>
      <c r="AE325" s="3" t="s">
        <v>29</v>
      </c>
      <c r="AF325" s="3">
        <v>3.6386395000000002E-2</v>
      </c>
    </row>
    <row r="326" spans="1:32">
      <c r="A326" s="3" t="s">
        <v>153</v>
      </c>
      <c r="B326" s="3" t="s">
        <v>128</v>
      </c>
      <c r="C326" s="3" t="s">
        <v>26</v>
      </c>
      <c r="D326" s="3">
        <v>1</v>
      </c>
      <c r="E326" s="3" t="s">
        <v>54</v>
      </c>
      <c r="F326" s="3" t="s">
        <v>28</v>
      </c>
      <c r="G326" s="3">
        <v>999</v>
      </c>
      <c r="H326" s="3">
        <v>0</v>
      </c>
      <c r="I326" s="3" t="s">
        <v>29</v>
      </c>
      <c r="J326" s="3">
        <v>9.6603277000000001E-2</v>
      </c>
      <c r="L326" s="3" t="s">
        <v>2309</v>
      </c>
      <c r="M326" s="3" t="s">
        <v>2284</v>
      </c>
      <c r="N326" s="3" t="s">
        <v>26</v>
      </c>
      <c r="O326" s="3">
        <v>1</v>
      </c>
      <c r="P326" s="3" t="s">
        <v>54</v>
      </c>
      <c r="Q326" s="3" t="s">
        <v>28</v>
      </c>
      <c r="R326" s="3">
        <v>18.181012249999998</v>
      </c>
      <c r="S326" s="3">
        <v>0.96</v>
      </c>
      <c r="T326" s="3" t="s">
        <v>68</v>
      </c>
      <c r="U326" s="3">
        <v>3.2601406999999999E-2</v>
      </c>
      <c r="W326" s="3" t="s">
        <v>2309</v>
      </c>
      <c r="X326" s="3" t="s">
        <v>2284</v>
      </c>
      <c r="Y326" s="3" t="s">
        <v>26</v>
      </c>
      <c r="Z326" s="3">
        <v>1</v>
      </c>
      <c r="AA326" s="3" t="s">
        <v>54</v>
      </c>
      <c r="AB326" s="3" t="s">
        <v>28</v>
      </c>
      <c r="AC326" s="3">
        <v>16.84554447</v>
      </c>
      <c r="AD326" s="3">
        <v>0.97</v>
      </c>
      <c r="AE326" s="3" t="s">
        <v>68</v>
      </c>
      <c r="AF326" s="3">
        <v>3.6386395000000002E-2</v>
      </c>
    </row>
    <row r="327" spans="1:32">
      <c r="A327" s="3" t="s">
        <v>154</v>
      </c>
      <c r="B327" s="3" t="s">
        <v>128</v>
      </c>
      <c r="C327" s="3" t="s">
        <v>26</v>
      </c>
      <c r="D327" s="3">
        <v>1</v>
      </c>
      <c r="E327" s="3" t="s">
        <v>55</v>
      </c>
      <c r="F327" s="3" t="s">
        <v>28</v>
      </c>
      <c r="G327" s="3">
        <v>999</v>
      </c>
      <c r="H327" s="3">
        <v>0</v>
      </c>
      <c r="I327" s="3" t="s">
        <v>29</v>
      </c>
      <c r="J327" s="3">
        <v>9.6603277000000001E-2</v>
      </c>
      <c r="L327" s="3" t="s">
        <v>2310</v>
      </c>
      <c r="M327" s="3" t="s">
        <v>2284</v>
      </c>
      <c r="N327" s="3" t="s">
        <v>26</v>
      </c>
      <c r="O327" s="3">
        <v>1</v>
      </c>
      <c r="P327" s="3" t="s">
        <v>55</v>
      </c>
      <c r="Q327" s="3" t="s">
        <v>28</v>
      </c>
      <c r="R327" s="3">
        <v>18.958099140000002</v>
      </c>
      <c r="S327" s="3">
        <v>0.89</v>
      </c>
      <c r="T327" s="3" t="s">
        <v>68</v>
      </c>
      <c r="U327" s="3">
        <v>3.2601406999999999E-2</v>
      </c>
      <c r="W327" s="3" t="s">
        <v>2310</v>
      </c>
      <c r="X327" s="3" t="s">
        <v>2284</v>
      </c>
      <c r="Y327" s="3" t="s">
        <v>26</v>
      </c>
      <c r="Z327" s="3">
        <v>1</v>
      </c>
      <c r="AA327" s="3" t="s">
        <v>55</v>
      </c>
      <c r="AB327" s="3" t="s">
        <v>28</v>
      </c>
      <c r="AC327" s="3">
        <v>999</v>
      </c>
      <c r="AD327" s="3">
        <v>0</v>
      </c>
      <c r="AE327" s="3" t="s">
        <v>29</v>
      </c>
      <c r="AF327" s="3">
        <v>3.6386395000000002E-2</v>
      </c>
    </row>
    <row r="328" spans="1:32">
      <c r="A328" s="3" t="s">
        <v>155</v>
      </c>
      <c r="B328" s="3" t="s">
        <v>128</v>
      </c>
      <c r="C328" s="3" t="s">
        <v>26</v>
      </c>
      <c r="D328" s="3">
        <v>1</v>
      </c>
      <c r="E328" s="3" t="s">
        <v>56</v>
      </c>
      <c r="F328" s="3" t="s">
        <v>28</v>
      </c>
      <c r="G328" s="3">
        <v>999</v>
      </c>
      <c r="H328" s="3">
        <v>0</v>
      </c>
      <c r="I328" s="3" t="s">
        <v>29</v>
      </c>
      <c r="J328" s="3">
        <v>9.6603277000000001E-2</v>
      </c>
      <c r="L328" s="3" t="s">
        <v>2311</v>
      </c>
      <c r="M328" s="3" t="s">
        <v>2284</v>
      </c>
      <c r="N328" s="3" t="s">
        <v>26</v>
      </c>
      <c r="O328" s="3">
        <v>1</v>
      </c>
      <c r="P328" s="3" t="s">
        <v>56</v>
      </c>
      <c r="Q328" s="3" t="s">
        <v>28</v>
      </c>
      <c r="R328" s="3">
        <v>999</v>
      </c>
      <c r="S328" s="3">
        <v>0</v>
      </c>
      <c r="T328" s="3" t="s">
        <v>29</v>
      </c>
      <c r="U328" s="3">
        <v>3.2601406999999999E-2</v>
      </c>
      <c r="W328" s="3" t="s">
        <v>2311</v>
      </c>
      <c r="X328" s="3" t="s">
        <v>2284</v>
      </c>
      <c r="Y328" s="3" t="s">
        <v>26</v>
      </c>
      <c r="Z328" s="3">
        <v>1</v>
      </c>
      <c r="AA328" s="3" t="s">
        <v>56</v>
      </c>
      <c r="AB328" s="3" t="s">
        <v>28</v>
      </c>
      <c r="AC328" s="3">
        <v>999</v>
      </c>
      <c r="AD328" s="3">
        <v>0</v>
      </c>
      <c r="AE328" s="3" t="s">
        <v>29</v>
      </c>
      <c r="AF328" s="3">
        <v>3.6386395000000002E-2</v>
      </c>
    </row>
    <row r="329" spans="1:32">
      <c r="A329" s="3" t="s">
        <v>156</v>
      </c>
      <c r="B329" s="3" t="s">
        <v>128</v>
      </c>
      <c r="C329" s="3" t="s">
        <v>26</v>
      </c>
      <c r="D329" s="3">
        <v>1</v>
      </c>
      <c r="E329" s="3" t="s">
        <v>57</v>
      </c>
      <c r="F329" s="3" t="s">
        <v>28</v>
      </c>
      <c r="G329" s="3">
        <v>999</v>
      </c>
      <c r="H329" s="3">
        <v>0</v>
      </c>
      <c r="I329" s="3" t="s">
        <v>29</v>
      </c>
      <c r="J329" s="3">
        <v>9.6603277000000001E-2</v>
      </c>
      <c r="L329" s="3" t="s">
        <v>2312</v>
      </c>
      <c r="M329" s="3" t="s">
        <v>2284</v>
      </c>
      <c r="N329" s="3" t="s">
        <v>26</v>
      </c>
      <c r="O329" s="3">
        <v>1</v>
      </c>
      <c r="P329" s="3" t="s">
        <v>57</v>
      </c>
      <c r="Q329" s="3" t="s">
        <v>28</v>
      </c>
      <c r="R329" s="3">
        <v>999</v>
      </c>
      <c r="S329" s="3">
        <v>0</v>
      </c>
      <c r="T329" s="3" t="s">
        <v>29</v>
      </c>
      <c r="U329" s="3">
        <v>3.2601406999999999E-2</v>
      </c>
      <c r="W329" s="3" t="s">
        <v>2312</v>
      </c>
      <c r="X329" s="3" t="s">
        <v>2284</v>
      </c>
      <c r="Y329" s="3" t="s">
        <v>26</v>
      </c>
      <c r="Z329" s="3">
        <v>1</v>
      </c>
      <c r="AA329" s="3" t="s">
        <v>57</v>
      </c>
      <c r="AB329" s="3" t="s">
        <v>28</v>
      </c>
      <c r="AC329" s="3">
        <v>999</v>
      </c>
      <c r="AD329" s="3">
        <v>0</v>
      </c>
      <c r="AE329" s="3" t="s">
        <v>29</v>
      </c>
      <c r="AF329" s="3">
        <v>3.6386395000000002E-2</v>
      </c>
    </row>
    <row r="330" spans="1:32">
      <c r="A330" s="3" t="s">
        <v>157</v>
      </c>
      <c r="B330" s="3" t="s">
        <v>128</v>
      </c>
      <c r="C330" s="3" t="s">
        <v>26</v>
      </c>
      <c r="D330" s="3">
        <v>1</v>
      </c>
      <c r="E330" s="3" t="s">
        <v>58</v>
      </c>
      <c r="F330" s="3" t="s">
        <v>28</v>
      </c>
      <c r="G330" s="3">
        <v>999</v>
      </c>
      <c r="H330" s="3">
        <v>0</v>
      </c>
      <c r="I330" s="3" t="s">
        <v>29</v>
      </c>
      <c r="J330" s="3">
        <v>9.6603277000000001E-2</v>
      </c>
      <c r="L330" s="3" t="s">
        <v>2313</v>
      </c>
      <c r="M330" s="3" t="s">
        <v>2284</v>
      </c>
      <c r="N330" s="3" t="s">
        <v>26</v>
      </c>
      <c r="O330" s="3">
        <v>1</v>
      </c>
      <c r="P330" s="3" t="s">
        <v>58</v>
      </c>
      <c r="Q330" s="3" t="s">
        <v>28</v>
      </c>
      <c r="R330" s="3">
        <v>999</v>
      </c>
      <c r="S330" s="3">
        <v>0</v>
      </c>
      <c r="T330" s="3" t="s">
        <v>29</v>
      </c>
      <c r="U330" s="3">
        <v>3.2601406999999999E-2</v>
      </c>
      <c r="W330" s="3" t="s">
        <v>2313</v>
      </c>
      <c r="X330" s="3" t="s">
        <v>2284</v>
      </c>
      <c r="Y330" s="3" t="s">
        <v>26</v>
      </c>
      <c r="Z330" s="3">
        <v>1</v>
      </c>
      <c r="AA330" s="3" t="s">
        <v>58</v>
      </c>
      <c r="AB330" s="3" t="s">
        <v>28</v>
      </c>
      <c r="AC330" s="3">
        <v>999</v>
      </c>
      <c r="AD330" s="3">
        <v>0</v>
      </c>
      <c r="AE330" s="3" t="s">
        <v>29</v>
      </c>
      <c r="AF330" s="3">
        <v>3.6386395000000002E-2</v>
      </c>
    </row>
    <row r="331" spans="1:32">
      <c r="A331" s="3" t="s">
        <v>158</v>
      </c>
      <c r="B331" s="3" t="s">
        <v>128</v>
      </c>
      <c r="C331" s="3" t="s">
        <v>26</v>
      </c>
      <c r="D331" s="3">
        <v>1</v>
      </c>
      <c r="E331" s="3" t="s">
        <v>59</v>
      </c>
      <c r="F331" s="3" t="s">
        <v>28</v>
      </c>
      <c r="G331" s="3">
        <v>999</v>
      </c>
      <c r="H331" s="3">
        <v>0</v>
      </c>
      <c r="I331" s="3" t="s">
        <v>29</v>
      </c>
      <c r="J331" s="3">
        <v>9.6603277000000001E-2</v>
      </c>
      <c r="L331" s="3" t="s">
        <v>2314</v>
      </c>
      <c r="M331" s="3" t="s">
        <v>2284</v>
      </c>
      <c r="N331" s="3" t="s">
        <v>26</v>
      </c>
      <c r="O331" s="3">
        <v>1</v>
      </c>
      <c r="P331" s="3" t="s">
        <v>59</v>
      </c>
      <c r="Q331" s="3" t="s">
        <v>28</v>
      </c>
      <c r="R331" s="3">
        <v>999</v>
      </c>
      <c r="S331" s="3">
        <v>0</v>
      </c>
      <c r="T331" s="3" t="s">
        <v>29</v>
      </c>
      <c r="U331" s="3">
        <v>3.2601406999999999E-2</v>
      </c>
      <c r="W331" s="3" t="s">
        <v>2314</v>
      </c>
      <c r="X331" s="3" t="s">
        <v>2284</v>
      </c>
      <c r="Y331" s="3" t="s">
        <v>26</v>
      </c>
      <c r="Z331" s="3">
        <v>1</v>
      </c>
      <c r="AA331" s="3" t="s">
        <v>59</v>
      </c>
      <c r="AB331" s="3" t="s">
        <v>28</v>
      </c>
      <c r="AC331" s="3">
        <v>999</v>
      </c>
      <c r="AD331" s="3">
        <v>0</v>
      </c>
      <c r="AE331" s="3" t="s">
        <v>29</v>
      </c>
      <c r="AF331" s="3">
        <v>3.6386395000000002E-2</v>
      </c>
    </row>
    <row r="332" spans="1:32">
      <c r="A332" s="3" t="s">
        <v>159</v>
      </c>
      <c r="B332" s="3" t="s">
        <v>128</v>
      </c>
      <c r="C332" s="3" t="s">
        <v>26</v>
      </c>
      <c r="D332" s="3">
        <v>1</v>
      </c>
      <c r="E332" s="3" t="s">
        <v>60</v>
      </c>
      <c r="F332" s="3" t="s">
        <v>28</v>
      </c>
      <c r="G332" s="3">
        <v>999</v>
      </c>
      <c r="H332" s="3">
        <v>0</v>
      </c>
      <c r="I332" s="3" t="s">
        <v>29</v>
      </c>
      <c r="J332" s="3">
        <v>9.6603277000000001E-2</v>
      </c>
      <c r="L332" s="3" t="s">
        <v>2315</v>
      </c>
      <c r="M332" s="3" t="s">
        <v>2284</v>
      </c>
      <c r="N332" s="3" t="s">
        <v>26</v>
      </c>
      <c r="O332" s="3">
        <v>1</v>
      </c>
      <c r="P332" s="3" t="s">
        <v>60</v>
      </c>
      <c r="Q332" s="3" t="s">
        <v>28</v>
      </c>
      <c r="R332" s="3">
        <v>999</v>
      </c>
      <c r="S332" s="3">
        <v>0</v>
      </c>
      <c r="T332" s="3" t="s">
        <v>29</v>
      </c>
      <c r="U332" s="3">
        <v>3.2601406999999999E-2</v>
      </c>
      <c r="W332" s="3" t="s">
        <v>2315</v>
      </c>
      <c r="X332" s="3" t="s">
        <v>2284</v>
      </c>
      <c r="Y332" s="3" t="s">
        <v>26</v>
      </c>
      <c r="Z332" s="3">
        <v>1</v>
      </c>
      <c r="AA332" s="3" t="s">
        <v>60</v>
      </c>
      <c r="AB332" s="3" t="s">
        <v>28</v>
      </c>
      <c r="AC332" s="3">
        <v>999</v>
      </c>
      <c r="AD332" s="3">
        <v>0</v>
      </c>
      <c r="AE332" s="3" t="s">
        <v>29</v>
      </c>
      <c r="AF332" s="3">
        <v>3.6386395000000002E-2</v>
      </c>
    </row>
    <row r="333" spans="1:32">
      <c r="A333" s="3" t="s">
        <v>160</v>
      </c>
      <c r="B333" s="3" t="s">
        <v>128</v>
      </c>
      <c r="C333" s="3" t="s">
        <v>26</v>
      </c>
      <c r="D333" s="3">
        <v>1</v>
      </c>
      <c r="E333" s="3" t="s">
        <v>61</v>
      </c>
      <c r="F333" s="3" t="s">
        <v>28</v>
      </c>
      <c r="G333" s="3">
        <v>999</v>
      </c>
      <c r="H333" s="3">
        <v>0</v>
      </c>
      <c r="I333" s="3" t="s">
        <v>29</v>
      </c>
      <c r="J333" s="3">
        <v>9.6603277000000001E-2</v>
      </c>
      <c r="L333" s="3" t="s">
        <v>2316</v>
      </c>
      <c r="M333" s="3" t="s">
        <v>2284</v>
      </c>
      <c r="N333" s="3" t="s">
        <v>26</v>
      </c>
      <c r="O333" s="3">
        <v>1</v>
      </c>
      <c r="P333" s="3" t="s">
        <v>61</v>
      </c>
      <c r="Q333" s="3" t="s">
        <v>28</v>
      </c>
      <c r="R333" s="3">
        <v>999</v>
      </c>
      <c r="S333" s="3">
        <v>0</v>
      </c>
      <c r="T333" s="3" t="s">
        <v>29</v>
      </c>
      <c r="U333" s="3">
        <v>3.2601406999999999E-2</v>
      </c>
      <c r="W333" s="3" t="s">
        <v>2316</v>
      </c>
      <c r="X333" s="3" t="s">
        <v>2284</v>
      </c>
      <c r="Y333" s="3" t="s">
        <v>26</v>
      </c>
      <c r="Z333" s="3">
        <v>1</v>
      </c>
      <c r="AA333" s="3" t="s">
        <v>61</v>
      </c>
      <c r="AB333" s="3" t="s">
        <v>28</v>
      </c>
      <c r="AC333" s="3">
        <v>999</v>
      </c>
      <c r="AD333" s="3">
        <v>0</v>
      </c>
      <c r="AE333" s="3" t="s">
        <v>29</v>
      </c>
      <c r="AF333" s="3">
        <v>3.6386395000000002E-2</v>
      </c>
    </row>
    <row r="334" spans="1:32">
      <c r="A334" s="3" t="s">
        <v>161</v>
      </c>
      <c r="B334" s="3" t="s">
        <v>128</v>
      </c>
      <c r="C334" s="3" t="s">
        <v>26</v>
      </c>
      <c r="D334" s="3">
        <v>1</v>
      </c>
      <c r="E334" s="3" t="s">
        <v>62</v>
      </c>
      <c r="F334" s="3" t="s">
        <v>28</v>
      </c>
      <c r="G334" s="3">
        <v>26.749903660000001</v>
      </c>
      <c r="H334" s="3">
        <v>0.34</v>
      </c>
      <c r="I334" s="3" t="s">
        <v>29</v>
      </c>
      <c r="J334" s="3">
        <v>9.6603277000000001E-2</v>
      </c>
      <c r="L334" s="3" t="s">
        <v>2317</v>
      </c>
      <c r="M334" s="3" t="s">
        <v>2284</v>
      </c>
      <c r="N334" s="3" t="s">
        <v>26</v>
      </c>
      <c r="O334" s="3">
        <v>1</v>
      </c>
      <c r="P334" s="3" t="s">
        <v>62</v>
      </c>
      <c r="Q334" s="3" t="s">
        <v>28</v>
      </c>
      <c r="R334" s="3">
        <v>999</v>
      </c>
      <c r="S334" s="3">
        <v>0</v>
      </c>
      <c r="T334" s="3" t="s">
        <v>29</v>
      </c>
      <c r="U334" s="3">
        <v>3.2601406999999999E-2</v>
      </c>
      <c r="W334" s="3" t="s">
        <v>2317</v>
      </c>
      <c r="X334" s="3" t="s">
        <v>2284</v>
      </c>
      <c r="Y334" s="3" t="s">
        <v>26</v>
      </c>
      <c r="Z334" s="3">
        <v>1</v>
      </c>
      <c r="AA334" s="3" t="s">
        <v>62</v>
      </c>
      <c r="AB334" s="3" t="s">
        <v>28</v>
      </c>
      <c r="AC334" s="3">
        <v>999</v>
      </c>
      <c r="AD334" s="3">
        <v>0</v>
      </c>
      <c r="AE334" s="3" t="s">
        <v>29</v>
      </c>
      <c r="AF334" s="3">
        <v>3.6386395000000002E-2</v>
      </c>
    </row>
    <row r="335" spans="1:32">
      <c r="A335" s="3" t="s">
        <v>162</v>
      </c>
      <c r="B335" s="3" t="s">
        <v>128</v>
      </c>
      <c r="C335" s="3" t="s">
        <v>26</v>
      </c>
      <c r="D335" s="3">
        <v>1</v>
      </c>
      <c r="E335" s="3" t="s">
        <v>63</v>
      </c>
      <c r="F335" s="3" t="s">
        <v>28</v>
      </c>
      <c r="G335" s="3">
        <v>999</v>
      </c>
      <c r="H335" s="3">
        <v>0</v>
      </c>
      <c r="I335" s="3" t="s">
        <v>29</v>
      </c>
      <c r="J335" s="3">
        <v>9.6603277000000001E-2</v>
      </c>
      <c r="L335" s="3" t="s">
        <v>2318</v>
      </c>
      <c r="M335" s="3" t="s">
        <v>2284</v>
      </c>
      <c r="N335" s="3" t="s">
        <v>26</v>
      </c>
      <c r="O335" s="3">
        <v>1</v>
      </c>
      <c r="P335" s="3" t="s">
        <v>63</v>
      </c>
      <c r="Q335" s="3" t="s">
        <v>28</v>
      </c>
      <c r="R335" s="3">
        <v>999</v>
      </c>
      <c r="S335" s="3">
        <v>0</v>
      </c>
      <c r="T335" s="3" t="s">
        <v>29</v>
      </c>
      <c r="U335" s="3">
        <v>3.2601406999999999E-2</v>
      </c>
      <c r="W335" s="3" t="s">
        <v>2318</v>
      </c>
      <c r="X335" s="3" t="s">
        <v>2284</v>
      </c>
      <c r="Y335" s="3" t="s">
        <v>26</v>
      </c>
      <c r="Z335" s="3">
        <v>1</v>
      </c>
      <c r="AA335" s="3" t="s">
        <v>63</v>
      </c>
      <c r="AB335" s="3" t="s">
        <v>28</v>
      </c>
      <c r="AC335" s="3">
        <v>999</v>
      </c>
      <c r="AD335" s="3">
        <v>0</v>
      </c>
      <c r="AE335" s="3" t="s">
        <v>29</v>
      </c>
      <c r="AF335" s="3">
        <v>3.6386395000000002E-2</v>
      </c>
    </row>
    <row r="336" spans="1:32">
      <c r="A336" s="3" t="s">
        <v>163</v>
      </c>
      <c r="B336" s="3" t="s">
        <v>128</v>
      </c>
      <c r="C336" s="3" t="s">
        <v>26</v>
      </c>
      <c r="D336" s="3">
        <v>1</v>
      </c>
      <c r="E336" s="3" t="s">
        <v>64</v>
      </c>
      <c r="F336" s="3" t="s">
        <v>28</v>
      </c>
      <c r="G336" s="3">
        <v>999</v>
      </c>
      <c r="H336" s="3">
        <v>0</v>
      </c>
      <c r="I336" s="3" t="s">
        <v>29</v>
      </c>
      <c r="J336" s="3">
        <v>9.6603277000000001E-2</v>
      </c>
      <c r="L336" s="3" t="s">
        <v>2319</v>
      </c>
      <c r="M336" s="3" t="s">
        <v>2284</v>
      </c>
      <c r="N336" s="3" t="s">
        <v>26</v>
      </c>
      <c r="O336" s="3">
        <v>1</v>
      </c>
      <c r="P336" s="3" t="s">
        <v>64</v>
      </c>
      <c r="Q336" s="3" t="s">
        <v>28</v>
      </c>
      <c r="R336" s="3">
        <v>999</v>
      </c>
      <c r="S336" s="3">
        <v>0</v>
      </c>
      <c r="T336" s="3" t="s">
        <v>29</v>
      </c>
      <c r="U336" s="3">
        <v>3.2601406999999999E-2</v>
      </c>
      <c r="W336" s="3" t="s">
        <v>2319</v>
      </c>
      <c r="X336" s="3" t="s">
        <v>2284</v>
      </c>
      <c r="Y336" s="3" t="s">
        <v>26</v>
      </c>
      <c r="Z336" s="3">
        <v>1</v>
      </c>
      <c r="AA336" s="3" t="s">
        <v>64</v>
      </c>
      <c r="AB336" s="3" t="s">
        <v>28</v>
      </c>
      <c r="AC336" s="3">
        <v>999</v>
      </c>
      <c r="AD336" s="3">
        <v>0</v>
      </c>
      <c r="AE336" s="3" t="s">
        <v>29</v>
      </c>
      <c r="AF336" s="3">
        <v>3.6386395000000002E-2</v>
      </c>
    </row>
    <row r="337" spans="1:32">
      <c r="A337" s="3" t="s">
        <v>164</v>
      </c>
      <c r="B337" s="3" t="s">
        <v>128</v>
      </c>
      <c r="C337" s="3" t="s">
        <v>26</v>
      </c>
      <c r="D337" s="3">
        <v>1</v>
      </c>
      <c r="E337" s="3" t="s">
        <v>65</v>
      </c>
      <c r="F337" s="3" t="s">
        <v>28</v>
      </c>
      <c r="G337" s="3">
        <v>999</v>
      </c>
      <c r="H337" s="3">
        <v>0</v>
      </c>
      <c r="I337" s="3" t="s">
        <v>29</v>
      </c>
      <c r="J337" s="3">
        <v>9.6603277000000001E-2</v>
      </c>
      <c r="L337" s="3" t="s">
        <v>2320</v>
      </c>
      <c r="M337" s="3" t="s">
        <v>2284</v>
      </c>
      <c r="N337" s="3" t="s">
        <v>26</v>
      </c>
      <c r="O337" s="3">
        <v>1</v>
      </c>
      <c r="P337" s="3" t="s">
        <v>65</v>
      </c>
      <c r="Q337" s="3" t="s">
        <v>28</v>
      </c>
      <c r="R337" s="3">
        <v>999</v>
      </c>
      <c r="S337" s="3">
        <v>0</v>
      </c>
      <c r="T337" s="3" t="s">
        <v>29</v>
      </c>
      <c r="U337" s="3">
        <v>3.2601406999999999E-2</v>
      </c>
      <c r="W337" s="3" t="s">
        <v>2320</v>
      </c>
      <c r="X337" s="3" t="s">
        <v>2284</v>
      </c>
      <c r="Y337" s="3" t="s">
        <v>26</v>
      </c>
      <c r="Z337" s="3">
        <v>1</v>
      </c>
      <c r="AA337" s="3" t="s">
        <v>65</v>
      </c>
      <c r="AB337" s="3" t="s">
        <v>28</v>
      </c>
      <c r="AC337" s="3">
        <v>999</v>
      </c>
      <c r="AD337" s="3">
        <v>0</v>
      </c>
      <c r="AE337" s="3" t="s">
        <v>29</v>
      </c>
      <c r="AF337" s="3">
        <v>3.6386395000000002E-2</v>
      </c>
    </row>
    <row r="338" spans="1:32">
      <c r="A338" s="3" t="s">
        <v>165</v>
      </c>
      <c r="B338" s="3" t="s">
        <v>128</v>
      </c>
      <c r="C338" s="3" t="s">
        <v>26</v>
      </c>
      <c r="D338" s="3">
        <v>1</v>
      </c>
      <c r="E338" s="3" t="s">
        <v>66</v>
      </c>
      <c r="F338" s="3" t="s">
        <v>28</v>
      </c>
      <c r="G338" s="3">
        <v>999</v>
      </c>
      <c r="H338" s="3">
        <v>0</v>
      </c>
      <c r="I338" s="3" t="s">
        <v>29</v>
      </c>
      <c r="J338" s="3">
        <v>9.6603277000000001E-2</v>
      </c>
      <c r="L338" s="3" t="s">
        <v>2321</v>
      </c>
      <c r="M338" s="3" t="s">
        <v>2284</v>
      </c>
      <c r="N338" s="3" t="s">
        <v>26</v>
      </c>
      <c r="O338" s="3">
        <v>1</v>
      </c>
      <c r="P338" s="3" t="s">
        <v>66</v>
      </c>
      <c r="Q338" s="3" t="s">
        <v>28</v>
      </c>
      <c r="R338" s="3">
        <v>999</v>
      </c>
      <c r="S338" s="3">
        <v>0</v>
      </c>
      <c r="T338" s="3" t="s">
        <v>29</v>
      </c>
      <c r="U338" s="3">
        <v>3.2601406999999999E-2</v>
      </c>
      <c r="W338" s="3" t="s">
        <v>2321</v>
      </c>
      <c r="X338" s="3" t="s">
        <v>2284</v>
      </c>
      <c r="Y338" s="3" t="s">
        <v>26</v>
      </c>
      <c r="Z338" s="3">
        <v>1</v>
      </c>
      <c r="AA338" s="3" t="s">
        <v>66</v>
      </c>
      <c r="AB338" s="3" t="s">
        <v>28</v>
      </c>
      <c r="AC338" s="3">
        <v>999</v>
      </c>
      <c r="AD338" s="3">
        <v>0</v>
      </c>
      <c r="AE338" s="3" t="s">
        <v>29</v>
      </c>
      <c r="AF338" s="3">
        <v>3.6386395000000002E-2</v>
      </c>
    </row>
    <row r="339" spans="1:32">
      <c r="A339" s="3" t="s">
        <v>166</v>
      </c>
      <c r="B339" s="3" t="s">
        <v>128</v>
      </c>
      <c r="C339" s="3" t="s">
        <v>26</v>
      </c>
      <c r="D339" s="3">
        <v>1</v>
      </c>
      <c r="E339" s="3" t="s">
        <v>67</v>
      </c>
      <c r="F339" s="3" t="s">
        <v>28</v>
      </c>
      <c r="G339" s="3">
        <v>999</v>
      </c>
      <c r="H339" s="3">
        <v>0</v>
      </c>
      <c r="I339" s="3" t="s">
        <v>29</v>
      </c>
      <c r="J339" s="3">
        <v>9.6603277000000001E-2</v>
      </c>
      <c r="L339" s="3" t="s">
        <v>2322</v>
      </c>
      <c r="M339" s="3" t="s">
        <v>2284</v>
      </c>
      <c r="N339" s="3" t="s">
        <v>26</v>
      </c>
      <c r="O339" s="3">
        <v>1</v>
      </c>
      <c r="P339" s="3" t="s">
        <v>67</v>
      </c>
      <c r="Q339" s="3" t="s">
        <v>28</v>
      </c>
      <c r="R339" s="3">
        <v>999</v>
      </c>
      <c r="S339" s="3">
        <v>0</v>
      </c>
      <c r="T339" s="3" t="s">
        <v>29</v>
      </c>
      <c r="U339" s="3">
        <v>3.2601406999999999E-2</v>
      </c>
      <c r="W339" s="3" t="s">
        <v>2322</v>
      </c>
      <c r="X339" s="3" t="s">
        <v>2284</v>
      </c>
      <c r="Y339" s="3" t="s">
        <v>26</v>
      </c>
      <c r="Z339" s="3">
        <v>1</v>
      </c>
      <c r="AA339" s="3" t="s">
        <v>67</v>
      </c>
      <c r="AB339" s="3" t="s">
        <v>28</v>
      </c>
      <c r="AC339" s="3">
        <v>999</v>
      </c>
      <c r="AD339" s="3">
        <v>0</v>
      </c>
      <c r="AE339" s="3" t="s">
        <v>29</v>
      </c>
      <c r="AF339" s="3">
        <v>3.6386395000000002E-2</v>
      </c>
    </row>
    <row r="340" spans="1:32">
      <c r="A340" s="3" t="s">
        <v>167</v>
      </c>
      <c r="B340" s="3" t="s">
        <v>128</v>
      </c>
      <c r="C340" s="3" t="s">
        <v>26</v>
      </c>
      <c r="D340" s="3">
        <v>1</v>
      </c>
      <c r="E340" s="3" t="s">
        <v>69</v>
      </c>
      <c r="F340" s="3" t="s">
        <v>28</v>
      </c>
      <c r="G340" s="3">
        <v>999</v>
      </c>
      <c r="H340" s="3">
        <v>0</v>
      </c>
      <c r="I340" s="3" t="s">
        <v>29</v>
      </c>
      <c r="J340" s="3">
        <v>9.6603277000000001E-2</v>
      </c>
      <c r="L340" s="3" t="s">
        <v>2323</v>
      </c>
      <c r="M340" s="3" t="s">
        <v>2284</v>
      </c>
      <c r="N340" s="3" t="s">
        <v>26</v>
      </c>
      <c r="O340" s="3">
        <v>1</v>
      </c>
      <c r="P340" s="3" t="s">
        <v>69</v>
      </c>
      <c r="Q340" s="3" t="s">
        <v>28</v>
      </c>
      <c r="R340" s="3">
        <v>999</v>
      </c>
      <c r="S340" s="3">
        <v>0</v>
      </c>
      <c r="T340" s="3" t="s">
        <v>29</v>
      </c>
      <c r="U340" s="3">
        <v>3.2601406999999999E-2</v>
      </c>
      <c r="W340" s="3" t="s">
        <v>2323</v>
      </c>
      <c r="X340" s="3" t="s">
        <v>2284</v>
      </c>
      <c r="Y340" s="3" t="s">
        <v>26</v>
      </c>
      <c r="Z340" s="3">
        <v>1</v>
      </c>
      <c r="AA340" s="3" t="s">
        <v>69</v>
      </c>
      <c r="AB340" s="3" t="s">
        <v>28</v>
      </c>
      <c r="AC340" s="3">
        <v>999</v>
      </c>
      <c r="AD340" s="3">
        <v>0</v>
      </c>
      <c r="AE340" s="3" t="s">
        <v>29</v>
      </c>
      <c r="AF340" s="3">
        <v>3.6386395000000002E-2</v>
      </c>
    </row>
    <row r="341" spans="1:32">
      <c r="A341" s="3" t="s">
        <v>168</v>
      </c>
      <c r="B341" s="3" t="s">
        <v>128</v>
      </c>
      <c r="C341" s="3" t="s">
        <v>26</v>
      </c>
      <c r="D341" s="3">
        <v>1</v>
      </c>
      <c r="E341" s="3" t="s">
        <v>70</v>
      </c>
      <c r="F341" s="3" t="s">
        <v>28</v>
      </c>
      <c r="G341" s="3">
        <v>999</v>
      </c>
      <c r="H341" s="3">
        <v>0</v>
      </c>
      <c r="I341" s="3" t="s">
        <v>29</v>
      </c>
      <c r="J341" s="3">
        <v>9.6603277000000001E-2</v>
      </c>
      <c r="L341" s="3" t="s">
        <v>2324</v>
      </c>
      <c r="M341" s="3" t="s">
        <v>2284</v>
      </c>
      <c r="N341" s="3" t="s">
        <v>26</v>
      </c>
      <c r="O341" s="3">
        <v>1</v>
      </c>
      <c r="P341" s="3" t="s">
        <v>70</v>
      </c>
      <c r="Q341" s="3" t="s">
        <v>28</v>
      </c>
      <c r="R341" s="3">
        <v>999</v>
      </c>
      <c r="S341" s="3">
        <v>0</v>
      </c>
      <c r="T341" s="3" t="s">
        <v>29</v>
      </c>
      <c r="U341" s="3">
        <v>3.2601406999999999E-2</v>
      </c>
      <c r="W341" s="3" t="s">
        <v>2324</v>
      </c>
      <c r="X341" s="3" t="s">
        <v>2284</v>
      </c>
      <c r="Y341" s="3" t="s">
        <v>26</v>
      </c>
      <c r="Z341" s="3">
        <v>1</v>
      </c>
      <c r="AA341" s="3" t="s">
        <v>70</v>
      </c>
      <c r="AB341" s="3" t="s">
        <v>28</v>
      </c>
      <c r="AC341" s="3">
        <v>999</v>
      </c>
      <c r="AD341" s="3">
        <v>0</v>
      </c>
      <c r="AE341" s="3" t="s">
        <v>29</v>
      </c>
      <c r="AF341" s="3">
        <v>3.6386395000000002E-2</v>
      </c>
    </row>
    <row r="342" spans="1:32">
      <c r="A342" s="3" t="s">
        <v>169</v>
      </c>
      <c r="B342" s="3" t="s">
        <v>128</v>
      </c>
      <c r="C342" s="3" t="s">
        <v>26</v>
      </c>
      <c r="D342" s="3">
        <v>1</v>
      </c>
      <c r="E342" s="3" t="s">
        <v>71</v>
      </c>
      <c r="F342" s="3" t="s">
        <v>28</v>
      </c>
      <c r="G342" s="3">
        <v>999</v>
      </c>
      <c r="H342" s="3">
        <v>0</v>
      </c>
      <c r="I342" s="3" t="s">
        <v>29</v>
      </c>
      <c r="J342" s="3">
        <v>9.6603277000000001E-2</v>
      </c>
      <c r="L342" s="3" t="s">
        <v>2325</v>
      </c>
      <c r="M342" s="3" t="s">
        <v>2284</v>
      </c>
      <c r="N342" s="3" t="s">
        <v>26</v>
      </c>
      <c r="O342" s="3">
        <v>1</v>
      </c>
      <c r="P342" s="3" t="s">
        <v>71</v>
      </c>
      <c r="Q342" s="3" t="s">
        <v>28</v>
      </c>
      <c r="R342" s="3">
        <v>999</v>
      </c>
      <c r="S342" s="3">
        <v>0</v>
      </c>
      <c r="T342" s="3" t="s">
        <v>29</v>
      </c>
      <c r="U342" s="3">
        <v>3.2601406999999999E-2</v>
      </c>
      <c r="W342" s="3" t="s">
        <v>2325</v>
      </c>
      <c r="X342" s="3" t="s">
        <v>2284</v>
      </c>
      <c r="Y342" s="3" t="s">
        <v>26</v>
      </c>
      <c r="Z342" s="3">
        <v>1</v>
      </c>
      <c r="AA342" s="3" t="s">
        <v>71</v>
      </c>
      <c r="AB342" s="3" t="s">
        <v>28</v>
      </c>
      <c r="AC342" s="3">
        <v>999</v>
      </c>
      <c r="AD342" s="3">
        <v>0</v>
      </c>
      <c r="AE342" s="3" t="s">
        <v>29</v>
      </c>
      <c r="AF342" s="3">
        <v>3.6386395000000002E-2</v>
      </c>
    </row>
    <row r="343" spans="1:32">
      <c r="A343" s="3" t="s">
        <v>170</v>
      </c>
      <c r="B343" s="3" t="s">
        <v>128</v>
      </c>
      <c r="C343" s="3" t="s">
        <v>26</v>
      </c>
      <c r="D343" s="3">
        <v>1</v>
      </c>
      <c r="E343" s="3" t="s">
        <v>72</v>
      </c>
      <c r="F343" s="3" t="s">
        <v>28</v>
      </c>
      <c r="G343" s="3">
        <v>999</v>
      </c>
      <c r="H343" s="3">
        <v>0</v>
      </c>
      <c r="I343" s="3" t="s">
        <v>29</v>
      </c>
      <c r="J343" s="3">
        <v>9.6603277000000001E-2</v>
      </c>
      <c r="L343" s="3" t="s">
        <v>2326</v>
      </c>
      <c r="M343" s="3" t="s">
        <v>2284</v>
      </c>
      <c r="N343" s="3" t="s">
        <v>26</v>
      </c>
      <c r="O343" s="3">
        <v>1</v>
      </c>
      <c r="P343" s="3" t="s">
        <v>72</v>
      </c>
      <c r="Q343" s="3" t="s">
        <v>28</v>
      </c>
      <c r="R343" s="3">
        <v>999</v>
      </c>
      <c r="S343" s="3">
        <v>0</v>
      </c>
      <c r="T343" s="3" t="s">
        <v>29</v>
      </c>
      <c r="U343" s="3">
        <v>3.2601406999999999E-2</v>
      </c>
      <c r="W343" s="3" t="s">
        <v>2326</v>
      </c>
      <c r="X343" s="3" t="s">
        <v>2284</v>
      </c>
      <c r="Y343" s="3" t="s">
        <v>26</v>
      </c>
      <c r="Z343" s="3">
        <v>1</v>
      </c>
      <c r="AA343" s="3" t="s">
        <v>72</v>
      </c>
      <c r="AB343" s="3" t="s">
        <v>28</v>
      </c>
      <c r="AC343" s="3">
        <v>999</v>
      </c>
      <c r="AD343" s="3">
        <v>0</v>
      </c>
      <c r="AE343" s="3" t="s">
        <v>29</v>
      </c>
      <c r="AF343" s="3">
        <v>3.6386395000000002E-2</v>
      </c>
    </row>
    <row r="344" spans="1:32">
      <c r="A344" s="3" t="s">
        <v>171</v>
      </c>
      <c r="B344" s="3" t="s">
        <v>128</v>
      </c>
      <c r="C344" s="3" t="s">
        <v>26</v>
      </c>
      <c r="D344" s="3">
        <v>1</v>
      </c>
      <c r="E344" s="3" t="s">
        <v>73</v>
      </c>
      <c r="F344" s="3" t="s">
        <v>28</v>
      </c>
      <c r="G344" s="3">
        <v>999</v>
      </c>
      <c r="H344" s="3">
        <v>0</v>
      </c>
      <c r="I344" s="3" t="s">
        <v>29</v>
      </c>
      <c r="J344" s="3">
        <v>9.6603277000000001E-2</v>
      </c>
      <c r="L344" s="3" t="s">
        <v>2327</v>
      </c>
      <c r="M344" s="3" t="s">
        <v>2284</v>
      </c>
      <c r="N344" s="3" t="s">
        <v>26</v>
      </c>
      <c r="O344" s="3">
        <v>1</v>
      </c>
      <c r="P344" s="3" t="s">
        <v>73</v>
      </c>
      <c r="Q344" s="3" t="s">
        <v>28</v>
      </c>
      <c r="R344" s="3">
        <v>999</v>
      </c>
      <c r="S344" s="3">
        <v>0</v>
      </c>
      <c r="T344" s="3" t="s">
        <v>29</v>
      </c>
      <c r="U344" s="3">
        <v>3.2601406999999999E-2</v>
      </c>
      <c r="W344" s="3" t="s">
        <v>2327</v>
      </c>
      <c r="X344" s="3" t="s">
        <v>2284</v>
      </c>
      <c r="Y344" s="3" t="s">
        <v>26</v>
      </c>
      <c r="Z344" s="3">
        <v>1</v>
      </c>
      <c r="AA344" s="3" t="s">
        <v>73</v>
      </c>
      <c r="AB344" s="3" t="s">
        <v>28</v>
      </c>
      <c r="AC344" s="3">
        <v>999</v>
      </c>
      <c r="AD344" s="3">
        <v>0</v>
      </c>
      <c r="AE344" s="3" t="s">
        <v>29</v>
      </c>
      <c r="AF344" s="3">
        <v>3.6386395000000002E-2</v>
      </c>
    </row>
    <row r="345" spans="1:32">
      <c r="A345" s="3" t="s">
        <v>172</v>
      </c>
      <c r="B345" s="3" t="s">
        <v>128</v>
      </c>
      <c r="C345" s="3" t="s">
        <v>26</v>
      </c>
      <c r="D345" s="3">
        <v>1</v>
      </c>
      <c r="E345" s="3" t="s">
        <v>74</v>
      </c>
      <c r="F345" s="3" t="s">
        <v>28</v>
      </c>
      <c r="G345" s="3">
        <v>999</v>
      </c>
      <c r="H345" s="3">
        <v>0</v>
      </c>
      <c r="I345" s="3" t="s">
        <v>29</v>
      </c>
      <c r="J345" s="3">
        <v>9.6603277000000001E-2</v>
      </c>
      <c r="L345" s="3" t="s">
        <v>2328</v>
      </c>
      <c r="M345" s="3" t="s">
        <v>2284</v>
      </c>
      <c r="N345" s="3" t="s">
        <v>26</v>
      </c>
      <c r="O345" s="3">
        <v>1</v>
      </c>
      <c r="P345" s="3" t="s">
        <v>74</v>
      </c>
      <c r="Q345" s="3" t="s">
        <v>28</v>
      </c>
      <c r="R345" s="3">
        <v>999</v>
      </c>
      <c r="S345" s="3">
        <v>0</v>
      </c>
      <c r="T345" s="3" t="s">
        <v>29</v>
      </c>
      <c r="U345" s="3">
        <v>3.2601406999999999E-2</v>
      </c>
      <c r="W345" s="3" t="s">
        <v>2328</v>
      </c>
      <c r="X345" s="3" t="s">
        <v>2284</v>
      </c>
      <c r="Y345" s="3" t="s">
        <v>26</v>
      </c>
      <c r="Z345" s="3">
        <v>1</v>
      </c>
      <c r="AA345" s="3" t="s">
        <v>74</v>
      </c>
      <c r="AB345" s="3" t="s">
        <v>28</v>
      </c>
      <c r="AC345" s="3">
        <v>999</v>
      </c>
      <c r="AD345" s="3">
        <v>0</v>
      </c>
      <c r="AE345" s="3" t="s">
        <v>29</v>
      </c>
      <c r="AF345" s="3">
        <v>3.6386395000000002E-2</v>
      </c>
    </row>
    <row r="346" spans="1:32">
      <c r="A346" s="3" t="s">
        <v>173</v>
      </c>
      <c r="B346" s="3" t="s">
        <v>128</v>
      </c>
      <c r="C346" s="3" t="s">
        <v>26</v>
      </c>
      <c r="D346" s="3">
        <v>1</v>
      </c>
      <c r="E346" s="3" t="s">
        <v>75</v>
      </c>
      <c r="F346" s="3" t="s">
        <v>28</v>
      </c>
      <c r="G346" s="3">
        <v>999</v>
      </c>
      <c r="H346" s="3">
        <v>0</v>
      </c>
      <c r="I346" s="3" t="s">
        <v>29</v>
      </c>
      <c r="J346" s="3">
        <v>9.6603277000000001E-2</v>
      </c>
      <c r="L346" s="3" t="s">
        <v>2329</v>
      </c>
      <c r="M346" s="3" t="s">
        <v>2284</v>
      </c>
      <c r="N346" s="3" t="s">
        <v>26</v>
      </c>
      <c r="O346" s="3">
        <v>1</v>
      </c>
      <c r="P346" s="3" t="s">
        <v>75</v>
      </c>
      <c r="Q346" s="3" t="s">
        <v>28</v>
      </c>
      <c r="R346" s="3">
        <v>999</v>
      </c>
      <c r="S346" s="3">
        <v>0</v>
      </c>
      <c r="T346" s="3" t="s">
        <v>29</v>
      </c>
      <c r="U346" s="3">
        <v>3.2601406999999999E-2</v>
      </c>
      <c r="W346" s="3" t="s">
        <v>2329</v>
      </c>
      <c r="X346" s="3" t="s">
        <v>2284</v>
      </c>
      <c r="Y346" s="3" t="s">
        <v>26</v>
      </c>
      <c r="Z346" s="3">
        <v>1</v>
      </c>
      <c r="AA346" s="3" t="s">
        <v>75</v>
      </c>
      <c r="AB346" s="3" t="s">
        <v>28</v>
      </c>
      <c r="AC346" s="3">
        <v>999</v>
      </c>
      <c r="AD346" s="3">
        <v>0</v>
      </c>
      <c r="AE346" s="3" t="s">
        <v>29</v>
      </c>
      <c r="AF346" s="3">
        <v>3.6386395000000002E-2</v>
      </c>
    </row>
    <row r="347" spans="1:32">
      <c r="A347" s="3" t="s">
        <v>174</v>
      </c>
      <c r="B347" s="3" t="s">
        <v>128</v>
      </c>
      <c r="C347" s="3" t="s">
        <v>26</v>
      </c>
      <c r="D347" s="3">
        <v>1</v>
      </c>
      <c r="E347" s="3" t="s">
        <v>76</v>
      </c>
      <c r="F347" s="3" t="s">
        <v>28</v>
      </c>
      <c r="G347" s="3">
        <v>999</v>
      </c>
      <c r="H347" s="3">
        <v>0</v>
      </c>
      <c r="I347" s="3" t="s">
        <v>29</v>
      </c>
      <c r="J347" s="3">
        <v>9.6603277000000001E-2</v>
      </c>
      <c r="L347" s="3" t="s">
        <v>2330</v>
      </c>
      <c r="M347" s="3" t="s">
        <v>2284</v>
      </c>
      <c r="N347" s="3" t="s">
        <v>26</v>
      </c>
      <c r="O347" s="3">
        <v>1</v>
      </c>
      <c r="P347" s="3" t="s">
        <v>76</v>
      </c>
      <c r="Q347" s="3" t="s">
        <v>28</v>
      </c>
      <c r="R347" s="3">
        <v>999</v>
      </c>
      <c r="S347" s="3">
        <v>0</v>
      </c>
      <c r="T347" s="3" t="s">
        <v>29</v>
      </c>
      <c r="U347" s="3">
        <v>3.2601406999999999E-2</v>
      </c>
      <c r="W347" s="3" t="s">
        <v>2330</v>
      </c>
      <c r="X347" s="3" t="s">
        <v>2284</v>
      </c>
      <c r="Y347" s="3" t="s">
        <v>26</v>
      </c>
      <c r="Z347" s="3">
        <v>1</v>
      </c>
      <c r="AA347" s="3" t="s">
        <v>76</v>
      </c>
      <c r="AB347" s="3" t="s">
        <v>28</v>
      </c>
      <c r="AC347" s="3">
        <v>999</v>
      </c>
      <c r="AD347" s="3">
        <v>0</v>
      </c>
      <c r="AE347" s="3" t="s">
        <v>29</v>
      </c>
      <c r="AF347" s="3">
        <v>3.6386395000000002E-2</v>
      </c>
    </row>
    <row r="348" spans="1:32">
      <c r="A348" s="3" t="s">
        <v>175</v>
      </c>
      <c r="B348" s="3" t="s">
        <v>128</v>
      </c>
      <c r="C348" s="3" t="s">
        <v>26</v>
      </c>
      <c r="D348" s="3">
        <v>1</v>
      </c>
      <c r="E348" s="3" t="s">
        <v>77</v>
      </c>
      <c r="F348" s="3" t="s">
        <v>28</v>
      </c>
      <c r="G348" s="3">
        <v>999</v>
      </c>
      <c r="H348" s="3">
        <v>0</v>
      </c>
      <c r="I348" s="3" t="s">
        <v>29</v>
      </c>
      <c r="J348" s="3">
        <v>9.6603277000000001E-2</v>
      </c>
      <c r="L348" s="3" t="s">
        <v>2331</v>
      </c>
      <c r="M348" s="3" t="s">
        <v>2284</v>
      </c>
      <c r="N348" s="3" t="s">
        <v>26</v>
      </c>
      <c r="O348" s="3">
        <v>1</v>
      </c>
      <c r="P348" s="3" t="s">
        <v>77</v>
      </c>
      <c r="Q348" s="3" t="s">
        <v>28</v>
      </c>
      <c r="R348" s="3">
        <v>999</v>
      </c>
      <c r="S348" s="3">
        <v>0</v>
      </c>
      <c r="T348" s="3" t="s">
        <v>29</v>
      </c>
      <c r="U348" s="3">
        <v>3.2601406999999999E-2</v>
      </c>
      <c r="W348" s="3" t="s">
        <v>2331</v>
      </c>
      <c r="X348" s="3" t="s">
        <v>2284</v>
      </c>
      <c r="Y348" s="3" t="s">
        <v>26</v>
      </c>
      <c r="Z348" s="3">
        <v>1</v>
      </c>
      <c r="AA348" s="3" t="s">
        <v>77</v>
      </c>
      <c r="AB348" s="3" t="s">
        <v>28</v>
      </c>
      <c r="AC348" s="3">
        <v>999</v>
      </c>
      <c r="AD348" s="3">
        <v>0</v>
      </c>
      <c r="AE348" s="3" t="s">
        <v>29</v>
      </c>
      <c r="AF348" s="3">
        <v>3.6386395000000002E-2</v>
      </c>
    </row>
    <row r="349" spans="1:32">
      <c r="A349" s="3" t="s">
        <v>2765</v>
      </c>
      <c r="B349" s="3" t="s">
        <v>128</v>
      </c>
      <c r="C349" s="3" t="s">
        <v>26</v>
      </c>
      <c r="D349" s="3">
        <v>1</v>
      </c>
      <c r="E349" s="3" t="s">
        <v>2525</v>
      </c>
      <c r="F349" s="3" t="s">
        <v>28</v>
      </c>
      <c r="G349" s="3">
        <v>999</v>
      </c>
      <c r="H349" s="3">
        <v>0</v>
      </c>
      <c r="I349" s="3" t="s">
        <v>29</v>
      </c>
      <c r="J349" s="3">
        <v>9.6603277000000001E-2</v>
      </c>
      <c r="L349" s="3" t="s">
        <v>78</v>
      </c>
      <c r="M349" s="3" t="s">
        <v>79</v>
      </c>
      <c r="N349" s="3" t="s">
        <v>26</v>
      </c>
      <c r="O349" s="3">
        <v>1</v>
      </c>
      <c r="P349" s="3" t="s">
        <v>27</v>
      </c>
      <c r="Q349" s="3" t="s">
        <v>28</v>
      </c>
      <c r="R349" s="3">
        <v>999</v>
      </c>
      <c r="S349" s="3">
        <v>0</v>
      </c>
      <c r="T349" s="3" t="s">
        <v>29</v>
      </c>
      <c r="U349" s="3">
        <v>3.2601406999999999E-2</v>
      </c>
      <c r="W349" s="3" t="s">
        <v>78</v>
      </c>
      <c r="X349" s="3" t="s">
        <v>79</v>
      </c>
      <c r="Y349" s="3" t="s">
        <v>26</v>
      </c>
      <c r="Z349" s="3">
        <v>1</v>
      </c>
      <c r="AA349" s="3" t="s">
        <v>27</v>
      </c>
      <c r="AB349" s="3" t="s">
        <v>28</v>
      </c>
      <c r="AC349" s="3">
        <v>22.70399682</v>
      </c>
      <c r="AD349" s="3">
        <v>0.77</v>
      </c>
      <c r="AE349" s="3" t="s">
        <v>68</v>
      </c>
      <c r="AF349" s="3">
        <v>3.6386395000000002E-2</v>
      </c>
    </row>
    <row r="350" spans="1:32">
      <c r="A350" s="3" t="s">
        <v>2766</v>
      </c>
      <c r="B350" s="3" t="s">
        <v>128</v>
      </c>
      <c r="C350" s="3" t="s">
        <v>26</v>
      </c>
      <c r="D350" s="3">
        <v>1</v>
      </c>
      <c r="E350" s="3" t="s">
        <v>2527</v>
      </c>
      <c r="F350" s="3" t="s">
        <v>28</v>
      </c>
      <c r="G350" s="3">
        <v>999</v>
      </c>
      <c r="H350" s="3">
        <v>0</v>
      </c>
      <c r="I350" s="3" t="s">
        <v>29</v>
      </c>
      <c r="J350" s="3">
        <v>9.6603277000000001E-2</v>
      </c>
      <c r="L350" s="3" t="s">
        <v>80</v>
      </c>
      <c r="M350" s="3" t="s">
        <v>79</v>
      </c>
      <c r="N350" s="3" t="s">
        <v>26</v>
      </c>
      <c r="O350" s="3">
        <v>1</v>
      </c>
      <c r="P350" s="3" t="s">
        <v>30</v>
      </c>
      <c r="Q350" s="3" t="s">
        <v>28</v>
      </c>
      <c r="R350" s="3">
        <v>999</v>
      </c>
      <c r="S350" s="3">
        <v>0</v>
      </c>
      <c r="T350" s="3" t="s">
        <v>29</v>
      </c>
      <c r="U350" s="3">
        <v>3.2601406999999999E-2</v>
      </c>
      <c r="W350" s="3" t="s">
        <v>80</v>
      </c>
      <c r="X350" s="3" t="s">
        <v>79</v>
      </c>
      <c r="Y350" s="3" t="s">
        <v>26</v>
      </c>
      <c r="Z350" s="3">
        <v>1</v>
      </c>
      <c r="AA350" s="3" t="s">
        <v>30</v>
      </c>
      <c r="AB350" s="3" t="s">
        <v>28</v>
      </c>
      <c r="AC350" s="3">
        <v>17.4517308</v>
      </c>
      <c r="AD350" s="3">
        <v>0.86</v>
      </c>
      <c r="AE350" s="3" t="s">
        <v>68</v>
      </c>
      <c r="AF350" s="3">
        <v>3.6386395000000002E-2</v>
      </c>
    </row>
    <row r="351" spans="1:32">
      <c r="A351" s="3" t="s">
        <v>2767</v>
      </c>
      <c r="B351" s="3" t="s">
        <v>128</v>
      </c>
      <c r="C351" s="3" t="s">
        <v>26</v>
      </c>
      <c r="D351" s="3">
        <v>1</v>
      </c>
      <c r="E351" s="3" t="s">
        <v>2529</v>
      </c>
      <c r="F351" s="3" t="s">
        <v>28</v>
      </c>
      <c r="G351" s="3">
        <v>999</v>
      </c>
      <c r="H351" s="3">
        <v>0</v>
      </c>
      <c r="I351" s="3" t="s">
        <v>29</v>
      </c>
      <c r="J351" s="3">
        <v>9.6603277000000001E-2</v>
      </c>
      <c r="L351" s="3" t="s">
        <v>81</v>
      </c>
      <c r="M351" s="3" t="s">
        <v>79</v>
      </c>
      <c r="N351" s="3" t="s">
        <v>26</v>
      </c>
      <c r="O351" s="3">
        <v>1</v>
      </c>
      <c r="P351" s="3" t="s">
        <v>31</v>
      </c>
      <c r="Q351" s="3" t="s">
        <v>28</v>
      </c>
      <c r="R351" s="3">
        <v>999</v>
      </c>
      <c r="S351" s="3">
        <v>0</v>
      </c>
      <c r="T351" s="3" t="s">
        <v>29</v>
      </c>
      <c r="U351" s="3">
        <v>3.2601406999999999E-2</v>
      </c>
      <c r="W351" s="3" t="s">
        <v>81</v>
      </c>
      <c r="X351" s="3" t="s">
        <v>79</v>
      </c>
      <c r="Y351" s="3" t="s">
        <v>26</v>
      </c>
      <c r="Z351" s="3">
        <v>1</v>
      </c>
      <c r="AA351" s="3" t="s">
        <v>31</v>
      </c>
      <c r="AB351" s="3" t="s">
        <v>28</v>
      </c>
      <c r="AC351" s="3">
        <v>20.915619710000001</v>
      </c>
      <c r="AD351" s="3">
        <v>0.96</v>
      </c>
      <c r="AE351" s="3" t="s">
        <v>68</v>
      </c>
      <c r="AF351" s="3">
        <v>3.6386395000000002E-2</v>
      </c>
    </row>
    <row r="352" spans="1:32">
      <c r="A352" s="3" t="s">
        <v>2768</v>
      </c>
      <c r="B352" s="3" t="s">
        <v>128</v>
      </c>
      <c r="C352" s="3" t="s">
        <v>26</v>
      </c>
      <c r="D352" s="3">
        <v>1</v>
      </c>
      <c r="E352" s="3" t="s">
        <v>2531</v>
      </c>
      <c r="F352" s="3" t="s">
        <v>28</v>
      </c>
      <c r="G352" s="3">
        <v>999</v>
      </c>
      <c r="H352" s="3">
        <v>0</v>
      </c>
      <c r="I352" s="3" t="s">
        <v>29</v>
      </c>
      <c r="J352" s="3">
        <v>9.6603277000000001E-2</v>
      </c>
      <c r="L352" s="3" t="s">
        <v>82</v>
      </c>
      <c r="M352" s="3" t="s">
        <v>79</v>
      </c>
      <c r="N352" s="3" t="s">
        <v>26</v>
      </c>
      <c r="O352" s="3">
        <v>1</v>
      </c>
      <c r="P352" s="3" t="s">
        <v>32</v>
      </c>
      <c r="Q352" s="3" t="s">
        <v>28</v>
      </c>
      <c r="R352" s="3">
        <v>999</v>
      </c>
      <c r="S352" s="3">
        <v>0</v>
      </c>
      <c r="T352" s="3" t="s">
        <v>29</v>
      </c>
      <c r="U352" s="3">
        <v>3.2601406999999999E-2</v>
      </c>
      <c r="W352" s="3" t="s">
        <v>82</v>
      </c>
      <c r="X352" s="3" t="s">
        <v>79</v>
      </c>
      <c r="Y352" s="3" t="s">
        <v>26</v>
      </c>
      <c r="Z352" s="3">
        <v>1</v>
      </c>
      <c r="AA352" s="3" t="s">
        <v>32</v>
      </c>
      <c r="AB352" s="3" t="s">
        <v>28</v>
      </c>
      <c r="AC352" s="3">
        <v>999</v>
      </c>
      <c r="AD352" s="3">
        <v>0</v>
      </c>
      <c r="AE352" s="3" t="s">
        <v>29</v>
      </c>
      <c r="AF352" s="3">
        <v>3.6386395000000002E-2</v>
      </c>
    </row>
    <row r="353" spans="1:32">
      <c r="A353" s="3" t="s">
        <v>2769</v>
      </c>
      <c r="B353" s="3" t="s">
        <v>128</v>
      </c>
      <c r="C353" s="3" t="s">
        <v>26</v>
      </c>
      <c r="D353" s="3">
        <v>1</v>
      </c>
      <c r="E353" s="3" t="s">
        <v>2533</v>
      </c>
      <c r="F353" s="3" t="s">
        <v>28</v>
      </c>
      <c r="G353" s="3">
        <v>999</v>
      </c>
      <c r="H353" s="3">
        <v>0</v>
      </c>
      <c r="I353" s="3" t="s">
        <v>29</v>
      </c>
      <c r="J353" s="3">
        <v>9.6603277000000001E-2</v>
      </c>
      <c r="L353" s="3" t="s">
        <v>83</v>
      </c>
      <c r="M353" s="3" t="s">
        <v>79</v>
      </c>
      <c r="N353" s="3" t="s">
        <v>26</v>
      </c>
      <c r="O353" s="3">
        <v>1</v>
      </c>
      <c r="P353" s="3" t="s">
        <v>33</v>
      </c>
      <c r="Q353" s="3" t="s">
        <v>28</v>
      </c>
      <c r="R353" s="3">
        <v>999</v>
      </c>
      <c r="S353" s="3">
        <v>0</v>
      </c>
      <c r="T353" s="3" t="s">
        <v>29</v>
      </c>
      <c r="U353" s="3">
        <v>3.2601406999999999E-2</v>
      </c>
      <c r="W353" s="3" t="s">
        <v>83</v>
      </c>
      <c r="X353" s="3" t="s">
        <v>79</v>
      </c>
      <c r="Y353" s="3" t="s">
        <v>26</v>
      </c>
      <c r="Z353" s="3">
        <v>1</v>
      </c>
      <c r="AA353" s="3" t="s">
        <v>33</v>
      </c>
      <c r="AB353" s="3" t="s">
        <v>28</v>
      </c>
      <c r="AC353" s="3">
        <v>999</v>
      </c>
      <c r="AD353" s="3">
        <v>0</v>
      </c>
      <c r="AE353" s="3" t="s">
        <v>29</v>
      </c>
      <c r="AF353" s="3">
        <v>3.6386395000000002E-2</v>
      </c>
    </row>
    <row r="354" spans="1:32">
      <c r="A354" s="3" t="s">
        <v>2770</v>
      </c>
      <c r="B354" s="3" t="s">
        <v>128</v>
      </c>
      <c r="C354" s="3" t="s">
        <v>26</v>
      </c>
      <c r="D354" s="3">
        <v>1</v>
      </c>
      <c r="E354" s="3" t="s">
        <v>2535</v>
      </c>
      <c r="F354" s="3" t="s">
        <v>28</v>
      </c>
      <c r="G354" s="3">
        <v>999</v>
      </c>
      <c r="H354" s="3">
        <v>0</v>
      </c>
      <c r="I354" s="3" t="s">
        <v>29</v>
      </c>
      <c r="J354" s="3">
        <v>9.6603277000000001E-2</v>
      </c>
      <c r="L354" s="3" t="s">
        <v>84</v>
      </c>
      <c r="M354" s="3" t="s">
        <v>79</v>
      </c>
      <c r="N354" s="3" t="s">
        <v>26</v>
      </c>
      <c r="O354" s="3">
        <v>1</v>
      </c>
      <c r="P354" s="3" t="s">
        <v>34</v>
      </c>
      <c r="Q354" s="3" t="s">
        <v>28</v>
      </c>
      <c r="R354" s="3">
        <v>999</v>
      </c>
      <c r="S354" s="3">
        <v>0</v>
      </c>
      <c r="T354" s="3" t="s">
        <v>29</v>
      </c>
      <c r="U354" s="3">
        <v>3.2601406999999999E-2</v>
      </c>
      <c r="W354" s="3" t="s">
        <v>84</v>
      </c>
      <c r="X354" s="3" t="s">
        <v>79</v>
      </c>
      <c r="Y354" s="3" t="s">
        <v>26</v>
      </c>
      <c r="Z354" s="3">
        <v>1</v>
      </c>
      <c r="AA354" s="3" t="s">
        <v>34</v>
      </c>
      <c r="AB354" s="3" t="s">
        <v>28</v>
      </c>
      <c r="AC354" s="3">
        <v>999</v>
      </c>
      <c r="AD354" s="3">
        <v>0</v>
      </c>
      <c r="AE354" s="3" t="s">
        <v>29</v>
      </c>
      <c r="AF354" s="3">
        <v>3.6386395000000002E-2</v>
      </c>
    </row>
    <row r="355" spans="1:32">
      <c r="A355" s="3" t="s">
        <v>2771</v>
      </c>
      <c r="B355" s="3" t="s">
        <v>128</v>
      </c>
      <c r="C355" s="3" t="s">
        <v>26</v>
      </c>
      <c r="D355" s="3">
        <v>1</v>
      </c>
      <c r="E355" s="3" t="s">
        <v>2537</v>
      </c>
      <c r="F355" s="3" t="s">
        <v>28</v>
      </c>
      <c r="G355" s="3">
        <v>999</v>
      </c>
      <c r="H355" s="3">
        <v>0</v>
      </c>
      <c r="I355" s="3" t="s">
        <v>29</v>
      </c>
      <c r="J355" s="3">
        <v>9.6603277000000001E-2</v>
      </c>
      <c r="L355" s="3" t="s">
        <v>85</v>
      </c>
      <c r="M355" s="3" t="s">
        <v>79</v>
      </c>
      <c r="N355" s="3" t="s">
        <v>26</v>
      </c>
      <c r="O355" s="3">
        <v>1</v>
      </c>
      <c r="P355" s="3" t="s">
        <v>35</v>
      </c>
      <c r="Q355" s="3" t="s">
        <v>28</v>
      </c>
      <c r="R355" s="3">
        <v>999</v>
      </c>
      <c r="S355" s="3">
        <v>0</v>
      </c>
      <c r="T355" s="3" t="s">
        <v>29</v>
      </c>
      <c r="U355" s="3">
        <v>3.2601406999999999E-2</v>
      </c>
      <c r="W355" s="3" t="s">
        <v>85</v>
      </c>
      <c r="X355" s="3" t="s">
        <v>79</v>
      </c>
      <c r="Y355" s="3" t="s">
        <v>26</v>
      </c>
      <c r="Z355" s="3">
        <v>1</v>
      </c>
      <c r="AA355" s="3" t="s">
        <v>35</v>
      </c>
      <c r="AB355" s="3" t="s">
        <v>28</v>
      </c>
      <c r="AC355" s="3">
        <v>17.44007027</v>
      </c>
      <c r="AD355" s="3">
        <v>0.97</v>
      </c>
      <c r="AE355" s="3" t="s">
        <v>68</v>
      </c>
      <c r="AF355" s="3">
        <v>3.6386395000000002E-2</v>
      </c>
    </row>
    <row r="356" spans="1:32">
      <c r="A356" s="3" t="s">
        <v>2772</v>
      </c>
      <c r="B356" s="3" t="s">
        <v>128</v>
      </c>
      <c r="C356" s="3" t="s">
        <v>26</v>
      </c>
      <c r="D356" s="3">
        <v>1</v>
      </c>
      <c r="E356" s="3" t="s">
        <v>2539</v>
      </c>
      <c r="F356" s="3" t="s">
        <v>28</v>
      </c>
      <c r="G356" s="3">
        <v>999</v>
      </c>
      <c r="H356" s="3">
        <v>0</v>
      </c>
      <c r="I356" s="3" t="s">
        <v>29</v>
      </c>
      <c r="J356" s="3">
        <v>9.6603277000000001E-2</v>
      </c>
      <c r="L356" s="3" t="s">
        <v>86</v>
      </c>
      <c r="M356" s="3" t="s">
        <v>79</v>
      </c>
      <c r="N356" s="3" t="s">
        <v>26</v>
      </c>
      <c r="O356" s="3">
        <v>1</v>
      </c>
      <c r="P356" s="3" t="s">
        <v>36</v>
      </c>
      <c r="Q356" s="3" t="s">
        <v>28</v>
      </c>
      <c r="R356" s="3">
        <v>999</v>
      </c>
      <c r="S356" s="3">
        <v>0</v>
      </c>
      <c r="T356" s="3" t="s">
        <v>29</v>
      </c>
      <c r="U356" s="3">
        <v>3.2601406999999999E-2</v>
      </c>
      <c r="W356" s="3" t="s">
        <v>86</v>
      </c>
      <c r="X356" s="3" t="s">
        <v>79</v>
      </c>
      <c r="Y356" s="3" t="s">
        <v>26</v>
      </c>
      <c r="Z356" s="3">
        <v>1</v>
      </c>
      <c r="AA356" s="3" t="s">
        <v>36</v>
      </c>
      <c r="AB356" s="3" t="s">
        <v>28</v>
      </c>
      <c r="AC356" s="3">
        <v>999</v>
      </c>
      <c r="AD356" s="3">
        <v>0</v>
      </c>
      <c r="AE356" s="3" t="s">
        <v>29</v>
      </c>
      <c r="AF356" s="3">
        <v>3.6386395000000002E-2</v>
      </c>
    </row>
    <row r="357" spans="1:32">
      <c r="A357" s="3" t="s">
        <v>2773</v>
      </c>
      <c r="B357" s="3" t="s">
        <v>128</v>
      </c>
      <c r="C357" s="3" t="s">
        <v>26</v>
      </c>
      <c r="D357" s="3">
        <v>1</v>
      </c>
      <c r="E357" s="3" t="s">
        <v>2541</v>
      </c>
      <c r="F357" s="3" t="s">
        <v>28</v>
      </c>
      <c r="G357" s="3">
        <v>999</v>
      </c>
      <c r="H357" s="3">
        <v>0</v>
      </c>
      <c r="I357" s="3" t="s">
        <v>29</v>
      </c>
      <c r="J357" s="3">
        <v>9.6603277000000001E-2</v>
      </c>
      <c r="L357" s="3" t="s">
        <v>87</v>
      </c>
      <c r="M357" s="3" t="s">
        <v>79</v>
      </c>
      <c r="N357" s="3" t="s">
        <v>26</v>
      </c>
      <c r="O357" s="3">
        <v>1</v>
      </c>
      <c r="P357" s="3" t="s">
        <v>37</v>
      </c>
      <c r="Q357" s="3" t="s">
        <v>28</v>
      </c>
      <c r="R357" s="3">
        <v>999</v>
      </c>
      <c r="S357" s="3">
        <v>0</v>
      </c>
      <c r="T357" s="3" t="s">
        <v>29</v>
      </c>
      <c r="U357" s="3">
        <v>3.2601406999999999E-2</v>
      </c>
      <c r="W357" s="3" t="s">
        <v>87</v>
      </c>
      <c r="X357" s="3" t="s">
        <v>79</v>
      </c>
      <c r="Y357" s="3" t="s">
        <v>26</v>
      </c>
      <c r="Z357" s="3">
        <v>1</v>
      </c>
      <c r="AA357" s="3" t="s">
        <v>37</v>
      </c>
      <c r="AB357" s="3" t="s">
        <v>28</v>
      </c>
      <c r="AC357" s="3">
        <v>999</v>
      </c>
      <c r="AD357" s="3">
        <v>0</v>
      </c>
      <c r="AE357" s="3" t="s">
        <v>29</v>
      </c>
      <c r="AF357" s="3">
        <v>3.6386395000000002E-2</v>
      </c>
    </row>
    <row r="358" spans="1:32">
      <c r="A358" s="3" t="s">
        <v>2774</v>
      </c>
      <c r="B358" s="3" t="s">
        <v>128</v>
      </c>
      <c r="C358" s="3" t="s">
        <v>26</v>
      </c>
      <c r="D358" s="3">
        <v>1</v>
      </c>
      <c r="E358" s="3" t="s">
        <v>2543</v>
      </c>
      <c r="F358" s="3" t="s">
        <v>28</v>
      </c>
      <c r="G358" s="3">
        <v>999</v>
      </c>
      <c r="H358" s="3">
        <v>0</v>
      </c>
      <c r="I358" s="3" t="s">
        <v>29</v>
      </c>
      <c r="J358" s="3">
        <v>9.6603277000000001E-2</v>
      </c>
      <c r="L358" s="3" t="s">
        <v>88</v>
      </c>
      <c r="M358" s="3" t="s">
        <v>79</v>
      </c>
      <c r="N358" s="3" t="s">
        <v>26</v>
      </c>
      <c r="O358" s="3">
        <v>1</v>
      </c>
      <c r="P358" s="3" t="s">
        <v>38</v>
      </c>
      <c r="Q358" s="3" t="s">
        <v>28</v>
      </c>
      <c r="R358" s="3">
        <v>999</v>
      </c>
      <c r="S358" s="3">
        <v>0</v>
      </c>
      <c r="T358" s="3" t="s">
        <v>29</v>
      </c>
      <c r="U358" s="3">
        <v>3.2601406999999999E-2</v>
      </c>
      <c r="W358" s="3" t="s">
        <v>88</v>
      </c>
      <c r="X358" s="3" t="s">
        <v>79</v>
      </c>
      <c r="Y358" s="3" t="s">
        <v>26</v>
      </c>
      <c r="Z358" s="3">
        <v>1</v>
      </c>
      <c r="AA358" s="3" t="s">
        <v>38</v>
      </c>
      <c r="AB358" s="3" t="s">
        <v>28</v>
      </c>
      <c r="AC358" s="3">
        <v>16.526082970000001</v>
      </c>
      <c r="AD358" s="3">
        <v>0.89</v>
      </c>
      <c r="AE358" s="3" t="s">
        <v>68</v>
      </c>
      <c r="AF358" s="3">
        <v>3.6386395000000002E-2</v>
      </c>
    </row>
    <row r="359" spans="1:32">
      <c r="A359" s="3" t="s">
        <v>2775</v>
      </c>
      <c r="B359" s="3" t="s">
        <v>128</v>
      </c>
      <c r="C359" s="3" t="s">
        <v>26</v>
      </c>
      <c r="D359" s="3">
        <v>1</v>
      </c>
      <c r="E359" s="3" t="s">
        <v>2545</v>
      </c>
      <c r="F359" s="3" t="s">
        <v>28</v>
      </c>
      <c r="G359" s="3">
        <v>999</v>
      </c>
      <c r="H359" s="3">
        <v>0</v>
      </c>
      <c r="I359" s="3" t="s">
        <v>29</v>
      </c>
      <c r="J359" s="3">
        <v>9.6603277000000001E-2</v>
      </c>
      <c r="L359" s="3" t="s">
        <v>89</v>
      </c>
      <c r="M359" s="3" t="s">
        <v>79</v>
      </c>
      <c r="N359" s="3" t="s">
        <v>26</v>
      </c>
      <c r="O359" s="3">
        <v>1</v>
      </c>
      <c r="P359" s="3" t="s">
        <v>39</v>
      </c>
      <c r="Q359" s="3" t="s">
        <v>28</v>
      </c>
      <c r="R359" s="3">
        <v>999</v>
      </c>
      <c r="S359" s="3">
        <v>0</v>
      </c>
      <c r="T359" s="3" t="s">
        <v>29</v>
      </c>
      <c r="U359" s="3">
        <v>3.2601406999999999E-2</v>
      </c>
      <c r="W359" s="3" t="s">
        <v>89</v>
      </c>
      <c r="X359" s="3" t="s">
        <v>79</v>
      </c>
      <c r="Y359" s="3" t="s">
        <v>26</v>
      </c>
      <c r="Z359" s="3">
        <v>1</v>
      </c>
      <c r="AA359" s="3" t="s">
        <v>39</v>
      </c>
      <c r="AB359" s="3" t="s">
        <v>28</v>
      </c>
      <c r="AC359" s="3">
        <v>999</v>
      </c>
      <c r="AD359" s="3">
        <v>0</v>
      </c>
      <c r="AE359" s="3" t="s">
        <v>29</v>
      </c>
      <c r="AF359" s="3">
        <v>3.6386395000000002E-2</v>
      </c>
    </row>
    <row r="360" spans="1:32">
      <c r="A360" s="3" t="s">
        <v>2776</v>
      </c>
      <c r="B360" s="3" t="s">
        <v>128</v>
      </c>
      <c r="C360" s="3" t="s">
        <v>26</v>
      </c>
      <c r="D360" s="3">
        <v>1</v>
      </c>
      <c r="E360" s="3" t="s">
        <v>2547</v>
      </c>
      <c r="F360" s="3" t="s">
        <v>28</v>
      </c>
      <c r="G360" s="3">
        <v>999</v>
      </c>
      <c r="H360" s="3">
        <v>0</v>
      </c>
      <c r="I360" s="3" t="s">
        <v>29</v>
      </c>
      <c r="J360" s="3">
        <v>9.6603277000000001E-2</v>
      </c>
      <c r="L360" s="3" t="s">
        <v>90</v>
      </c>
      <c r="M360" s="3" t="s">
        <v>79</v>
      </c>
      <c r="N360" s="3" t="s">
        <v>26</v>
      </c>
      <c r="O360" s="3">
        <v>1</v>
      </c>
      <c r="P360" s="3" t="s">
        <v>40</v>
      </c>
      <c r="Q360" s="3" t="s">
        <v>28</v>
      </c>
      <c r="R360" s="3">
        <v>999</v>
      </c>
      <c r="S360" s="3">
        <v>0</v>
      </c>
      <c r="T360" s="3" t="s">
        <v>29</v>
      </c>
      <c r="U360" s="3">
        <v>3.2601406999999999E-2</v>
      </c>
      <c r="W360" s="3" t="s">
        <v>90</v>
      </c>
      <c r="X360" s="3" t="s">
        <v>79</v>
      </c>
      <c r="Y360" s="3" t="s">
        <v>26</v>
      </c>
      <c r="Z360" s="3">
        <v>1</v>
      </c>
      <c r="AA360" s="3" t="s">
        <v>40</v>
      </c>
      <c r="AB360" s="3" t="s">
        <v>28</v>
      </c>
      <c r="AC360" s="3">
        <v>999</v>
      </c>
      <c r="AD360" s="3">
        <v>0</v>
      </c>
      <c r="AE360" s="3" t="s">
        <v>29</v>
      </c>
      <c r="AF360" s="3">
        <v>3.6386395000000002E-2</v>
      </c>
    </row>
    <row r="361" spans="1:32">
      <c r="A361" s="3" t="s">
        <v>2777</v>
      </c>
      <c r="B361" s="3" t="s">
        <v>128</v>
      </c>
      <c r="C361" s="3" t="s">
        <v>26</v>
      </c>
      <c r="D361" s="3">
        <v>1</v>
      </c>
      <c r="E361" s="3" t="s">
        <v>2549</v>
      </c>
      <c r="F361" s="3" t="s">
        <v>28</v>
      </c>
      <c r="G361" s="3">
        <v>999</v>
      </c>
      <c r="H361" s="3">
        <v>0</v>
      </c>
      <c r="I361" s="3" t="s">
        <v>29</v>
      </c>
      <c r="J361" s="3">
        <v>9.6603277000000001E-2</v>
      </c>
      <c r="L361" s="3" t="s">
        <v>91</v>
      </c>
      <c r="M361" s="3" t="s">
        <v>79</v>
      </c>
      <c r="N361" s="3" t="s">
        <v>26</v>
      </c>
      <c r="O361" s="3">
        <v>1</v>
      </c>
      <c r="P361" s="3" t="s">
        <v>41</v>
      </c>
      <c r="Q361" s="3" t="s">
        <v>28</v>
      </c>
      <c r="R361" s="3">
        <v>999</v>
      </c>
      <c r="S361" s="3">
        <v>0</v>
      </c>
      <c r="T361" s="3" t="s">
        <v>29</v>
      </c>
      <c r="U361" s="3">
        <v>3.2601406999999999E-2</v>
      </c>
      <c r="W361" s="3" t="s">
        <v>91</v>
      </c>
      <c r="X361" s="3" t="s">
        <v>79</v>
      </c>
      <c r="Y361" s="3" t="s">
        <v>26</v>
      </c>
      <c r="Z361" s="3">
        <v>1</v>
      </c>
      <c r="AA361" s="3" t="s">
        <v>41</v>
      </c>
      <c r="AB361" s="3" t="s">
        <v>28</v>
      </c>
      <c r="AC361" s="3">
        <v>999</v>
      </c>
      <c r="AD361" s="3">
        <v>0</v>
      </c>
      <c r="AE361" s="3" t="s">
        <v>29</v>
      </c>
      <c r="AF361" s="3">
        <v>3.6386395000000002E-2</v>
      </c>
    </row>
    <row r="362" spans="1:32">
      <c r="A362" s="3" t="s">
        <v>2778</v>
      </c>
      <c r="B362" s="3" t="s">
        <v>128</v>
      </c>
      <c r="C362" s="3" t="s">
        <v>26</v>
      </c>
      <c r="D362" s="3">
        <v>1</v>
      </c>
      <c r="E362" s="3" t="s">
        <v>2551</v>
      </c>
      <c r="F362" s="3" t="s">
        <v>28</v>
      </c>
      <c r="G362" s="3">
        <v>999</v>
      </c>
      <c r="H362" s="3">
        <v>0</v>
      </c>
      <c r="I362" s="3" t="s">
        <v>29</v>
      </c>
      <c r="J362" s="3">
        <v>9.6603277000000001E-2</v>
      </c>
      <c r="L362" s="3" t="s">
        <v>92</v>
      </c>
      <c r="M362" s="3" t="s">
        <v>79</v>
      </c>
      <c r="N362" s="3" t="s">
        <v>26</v>
      </c>
      <c r="O362" s="3">
        <v>1</v>
      </c>
      <c r="P362" s="3" t="s">
        <v>42</v>
      </c>
      <c r="Q362" s="3" t="s">
        <v>28</v>
      </c>
      <c r="R362" s="3">
        <v>999</v>
      </c>
      <c r="S362" s="3">
        <v>0</v>
      </c>
      <c r="T362" s="3" t="s">
        <v>29</v>
      </c>
      <c r="U362" s="3">
        <v>3.2601406999999999E-2</v>
      </c>
      <c r="W362" s="3" t="s">
        <v>92</v>
      </c>
      <c r="X362" s="3" t="s">
        <v>79</v>
      </c>
      <c r="Y362" s="3" t="s">
        <v>26</v>
      </c>
      <c r="Z362" s="3">
        <v>1</v>
      </c>
      <c r="AA362" s="3" t="s">
        <v>42</v>
      </c>
      <c r="AB362" s="3" t="s">
        <v>28</v>
      </c>
      <c r="AC362" s="3">
        <v>16.578847669999998</v>
      </c>
      <c r="AD362" s="3">
        <v>0.93</v>
      </c>
      <c r="AE362" s="3" t="s">
        <v>68</v>
      </c>
      <c r="AF362" s="3">
        <v>3.6386395000000002E-2</v>
      </c>
    </row>
    <row r="363" spans="1:32">
      <c r="A363" s="3" t="s">
        <v>2779</v>
      </c>
      <c r="B363" s="3" t="s">
        <v>128</v>
      </c>
      <c r="C363" s="3" t="s">
        <v>26</v>
      </c>
      <c r="D363" s="3">
        <v>1</v>
      </c>
      <c r="E363" s="3" t="s">
        <v>2553</v>
      </c>
      <c r="F363" s="3" t="s">
        <v>28</v>
      </c>
      <c r="G363" s="3">
        <v>25.125096760000002</v>
      </c>
      <c r="H363" s="3">
        <v>0.91</v>
      </c>
      <c r="I363" s="3" t="s">
        <v>68</v>
      </c>
      <c r="J363" s="3">
        <v>9.6603277000000001E-2</v>
      </c>
      <c r="L363" s="3" t="s">
        <v>93</v>
      </c>
      <c r="M363" s="3" t="s">
        <v>79</v>
      </c>
      <c r="N363" s="3" t="s">
        <v>26</v>
      </c>
      <c r="O363" s="3">
        <v>1</v>
      </c>
      <c r="P363" s="3" t="s">
        <v>43</v>
      </c>
      <c r="Q363" s="3" t="s">
        <v>28</v>
      </c>
      <c r="R363" s="3">
        <v>999</v>
      </c>
      <c r="S363" s="3">
        <v>0</v>
      </c>
      <c r="T363" s="3" t="s">
        <v>29</v>
      </c>
      <c r="U363" s="3">
        <v>3.2601406999999999E-2</v>
      </c>
      <c r="W363" s="3" t="s">
        <v>93</v>
      </c>
      <c r="X363" s="3" t="s">
        <v>79</v>
      </c>
      <c r="Y363" s="3" t="s">
        <v>26</v>
      </c>
      <c r="Z363" s="3">
        <v>1</v>
      </c>
      <c r="AA363" s="3" t="s">
        <v>43</v>
      </c>
      <c r="AB363" s="3" t="s">
        <v>28</v>
      </c>
      <c r="AC363" s="3">
        <v>999</v>
      </c>
      <c r="AD363" s="3">
        <v>0</v>
      </c>
      <c r="AE363" s="3" t="s">
        <v>29</v>
      </c>
      <c r="AF363" s="3">
        <v>3.6386395000000002E-2</v>
      </c>
    </row>
    <row r="364" spans="1:32">
      <c r="A364" s="3" t="s">
        <v>2780</v>
      </c>
      <c r="B364" s="3" t="s">
        <v>128</v>
      </c>
      <c r="C364" s="3" t="s">
        <v>26</v>
      </c>
      <c r="D364" s="3">
        <v>1</v>
      </c>
      <c r="E364" s="3" t="s">
        <v>2555</v>
      </c>
      <c r="F364" s="3" t="s">
        <v>28</v>
      </c>
      <c r="G364" s="3">
        <v>22.69445498</v>
      </c>
      <c r="H364" s="3">
        <v>0.65</v>
      </c>
      <c r="I364" s="3" t="s">
        <v>68</v>
      </c>
      <c r="J364" s="3">
        <v>9.6603277000000001E-2</v>
      </c>
      <c r="L364" s="3" t="s">
        <v>94</v>
      </c>
      <c r="M364" s="3" t="s">
        <v>79</v>
      </c>
      <c r="N364" s="3" t="s">
        <v>26</v>
      </c>
      <c r="O364" s="3">
        <v>1</v>
      </c>
      <c r="P364" s="3" t="s">
        <v>44</v>
      </c>
      <c r="Q364" s="3" t="s">
        <v>28</v>
      </c>
      <c r="R364" s="3">
        <v>999</v>
      </c>
      <c r="S364" s="3">
        <v>0</v>
      </c>
      <c r="T364" s="3" t="s">
        <v>29</v>
      </c>
      <c r="U364" s="3">
        <v>3.2601406999999999E-2</v>
      </c>
      <c r="W364" s="3" t="s">
        <v>94</v>
      </c>
      <c r="X364" s="3" t="s">
        <v>79</v>
      </c>
      <c r="Y364" s="3" t="s">
        <v>26</v>
      </c>
      <c r="Z364" s="3">
        <v>1</v>
      </c>
      <c r="AA364" s="3" t="s">
        <v>44</v>
      </c>
      <c r="AB364" s="3" t="s">
        <v>28</v>
      </c>
      <c r="AC364" s="3">
        <v>999</v>
      </c>
      <c r="AD364" s="3">
        <v>0</v>
      </c>
      <c r="AE364" s="3" t="s">
        <v>29</v>
      </c>
      <c r="AF364" s="3">
        <v>3.6386395000000002E-2</v>
      </c>
    </row>
    <row r="365" spans="1:32">
      <c r="A365" s="3" t="s">
        <v>2781</v>
      </c>
      <c r="B365" s="3" t="s">
        <v>128</v>
      </c>
      <c r="C365" s="3" t="s">
        <v>26</v>
      </c>
      <c r="D365" s="3">
        <v>1</v>
      </c>
      <c r="E365" s="3" t="s">
        <v>2557</v>
      </c>
      <c r="F365" s="3" t="s">
        <v>28</v>
      </c>
      <c r="G365" s="3">
        <v>999</v>
      </c>
      <c r="H365" s="3">
        <v>0</v>
      </c>
      <c r="I365" s="3" t="s">
        <v>29</v>
      </c>
      <c r="J365" s="3">
        <v>9.6603277000000001E-2</v>
      </c>
      <c r="L365" s="3" t="s">
        <v>95</v>
      </c>
      <c r="M365" s="3" t="s">
        <v>79</v>
      </c>
      <c r="N365" s="3" t="s">
        <v>26</v>
      </c>
      <c r="O365" s="3">
        <v>1</v>
      </c>
      <c r="P365" s="3" t="s">
        <v>45</v>
      </c>
      <c r="Q365" s="3" t="s">
        <v>28</v>
      </c>
      <c r="R365" s="3">
        <v>999</v>
      </c>
      <c r="S365" s="3">
        <v>0</v>
      </c>
      <c r="T365" s="3" t="s">
        <v>29</v>
      </c>
      <c r="U365" s="3">
        <v>3.2601406999999999E-2</v>
      </c>
      <c r="W365" s="3" t="s">
        <v>95</v>
      </c>
      <c r="X365" s="3" t="s">
        <v>79</v>
      </c>
      <c r="Y365" s="3" t="s">
        <v>26</v>
      </c>
      <c r="Z365" s="3">
        <v>1</v>
      </c>
      <c r="AA365" s="3" t="s">
        <v>45</v>
      </c>
      <c r="AB365" s="3" t="s">
        <v>28</v>
      </c>
      <c r="AC365" s="3">
        <v>18.51932674</v>
      </c>
      <c r="AD365" s="3">
        <v>0.89</v>
      </c>
      <c r="AE365" s="3" t="s">
        <v>68</v>
      </c>
      <c r="AF365" s="3">
        <v>3.6386395000000002E-2</v>
      </c>
    </row>
    <row r="366" spans="1:32">
      <c r="A366" s="3" t="s">
        <v>2782</v>
      </c>
      <c r="B366" s="3" t="s">
        <v>128</v>
      </c>
      <c r="C366" s="3" t="s">
        <v>26</v>
      </c>
      <c r="D366" s="3">
        <v>1</v>
      </c>
      <c r="E366" s="3" t="s">
        <v>2559</v>
      </c>
      <c r="F366" s="3" t="s">
        <v>28</v>
      </c>
      <c r="G366" s="3">
        <v>999</v>
      </c>
      <c r="H366" s="3">
        <v>0</v>
      </c>
      <c r="I366" s="3" t="s">
        <v>29</v>
      </c>
      <c r="J366" s="3">
        <v>9.6603277000000001E-2</v>
      </c>
      <c r="L366" s="3" t="s">
        <v>96</v>
      </c>
      <c r="M366" s="3" t="s">
        <v>79</v>
      </c>
      <c r="N366" s="3" t="s">
        <v>26</v>
      </c>
      <c r="O366" s="3">
        <v>1</v>
      </c>
      <c r="P366" s="3" t="s">
        <v>46</v>
      </c>
      <c r="Q366" s="3" t="s">
        <v>28</v>
      </c>
      <c r="R366" s="3">
        <v>999</v>
      </c>
      <c r="S366" s="3">
        <v>0</v>
      </c>
      <c r="T366" s="3" t="s">
        <v>29</v>
      </c>
      <c r="U366" s="3">
        <v>3.2601406999999999E-2</v>
      </c>
      <c r="W366" s="3" t="s">
        <v>96</v>
      </c>
      <c r="X366" s="3" t="s">
        <v>79</v>
      </c>
      <c r="Y366" s="3" t="s">
        <v>26</v>
      </c>
      <c r="Z366" s="3">
        <v>1</v>
      </c>
      <c r="AA366" s="3" t="s">
        <v>46</v>
      </c>
      <c r="AB366" s="3" t="s">
        <v>28</v>
      </c>
      <c r="AC366" s="3">
        <v>17.501625749999999</v>
      </c>
      <c r="AD366" s="3">
        <v>0.92</v>
      </c>
      <c r="AE366" s="3" t="s">
        <v>68</v>
      </c>
      <c r="AF366" s="3">
        <v>3.6386395000000002E-2</v>
      </c>
    </row>
    <row r="367" spans="1:32">
      <c r="A367" s="3" t="s">
        <v>2783</v>
      </c>
      <c r="B367" s="3" t="s">
        <v>128</v>
      </c>
      <c r="C367" s="3" t="s">
        <v>26</v>
      </c>
      <c r="D367" s="3">
        <v>1</v>
      </c>
      <c r="E367" s="3" t="s">
        <v>2561</v>
      </c>
      <c r="F367" s="3" t="s">
        <v>28</v>
      </c>
      <c r="G367" s="3">
        <v>999</v>
      </c>
      <c r="H367" s="3">
        <v>0</v>
      </c>
      <c r="I367" s="3" t="s">
        <v>29</v>
      </c>
      <c r="J367" s="3">
        <v>9.6603277000000001E-2</v>
      </c>
      <c r="L367" s="3" t="s">
        <v>97</v>
      </c>
      <c r="M367" s="3" t="s">
        <v>79</v>
      </c>
      <c r="N367" s="3" t="s">
        <v>26</v>
      </c>
      <c r="O367" s="3">
        <v>1</v>
      </c>
      <c r="P367" s="3" t="s">
        <v>47</v>
      </c>
      <c r="Q367" s="3" t="s">
        <v>28</v>
      </c>
      <c r="R367" s="3">
        <v>999</v>
      </c>
      <c r="S367" s="3">
        <v>0</v>
      </c>
      <c r="T367" s="3" t="s">
        <v>29</v>
      </c>
      <c r="U367" s="3">
        <v>3.2601406999999999E-2</v>
      </c>
      <c r="W367" s="3" t="s">
        <v>97</v>
      </c>
      <c r="X367" s="3" t="s">
        <v>79</v>
      </c>
      <c r="Y367" s="3" t="s">
        <v>26</v>
      </c>
      <c r="Z367" s="3">
        <v>1</v>
      </c>
      <c r="AA367" s="3" t="s">
        <v>47</v>
      </c>
      <c r="AB367" s="3" t="s">
        <v>28</v>
      </c>
      <c r="AC367" s="3">
        <v>999</v>
      </c>
      <c r="AD367" s="3">
        <v>0</v>
      </c>
      <c r="AE367" s="3" t="s">
        <v>29</v>
      </c>
      <c r="AF367" s="3">
        <v>3.6386395000000002E-2</v>
      </c>
    </row>
    <row r="368" spans="1:32">
      <c r="A368" s="3" t="s">
        <v>2784</v>
      </c>
      <c r="B368" s="3" t="s">
        <v>128</v>
      </c>
      <c r="C368" s="3" t="s">
        <v>26</v>
      </c>
      <c r="D368" s="3">
        <v>1</v>
      </c>
      <c r="E368" s="3" t="s">
        <v>2563</v>
      </c>
      <c r="F368" s="3" t="s">
        <v>28</v>
      </c>
      <c r="G368" s="3">
        <v>999</v>
      </c>
      <c r="H368" s="3">
        <v>0</v>
      </c>
      <c r="I368" s="3" t="s">
        <v>29</v>
      </c>
      <c r="J368" s="3">
        <v>9.6603277000000001E-2</v>
      </c>
      <c r="L368" s="3" t="s">
        <v>98</v>
      </c>
      <c r="M368" s="3" t="s">
        <v>79</v>
      </c>
      <c r="N368" s="3" t="s">
        <v>26</v>
      </c>
      <c r="O368" s="3">
        <v>1</v>
      </c>
      <c r="P368" s="3" t="s">
        <v>48</v>
      </c>
      <c r="Q368" s="3" t="s">
        <v>28</v>
      </c>
      <c r="R368" s="3">
        <v>999</v>
      </c>
      <c r="S368" s="3">
        <v>0</v>
      </c>
      <c r="T368" s="3" t="s">
        <v>29</v>
      </c>
      <c r="U368" s="3">
        <v>3.2601406999999999E-2</v>
      </c>
      <c r="W368" s="3" t="s">
        <v>98</v>
      </c>
      <c r="X368" s="3" t="s">
        <v>79</v>
      </c>
      <c r="Y368" s="3" t="s">
        <v>26</v>
      </c>
      <c r="Z368" s="3">
        <v>1</v>
      </c>
      <c r="AA368" s="3" t="s">
        <v>48</v>
      </c>
      <c r="AB368" s="3" t="s">
        <v>28</v>
      </c>
      <c r="AC368" s="3">
        <v>999</v>
      </c>
      <c r="AD368" s="3">
        <v>0</v>
      </c>
      <c r="AE368" s="3" t="s">
        <v>29</v>
      </c>
      <c r="AF368" s="3">
        <v>3.6386395000000002E-2</v>
      </c>
    </row>
    <row r="369" spans="1:32">
      <c r="A369" s="3" t="s">
        <v>2785</v>
      </c>
      <c r="B369" s="3" t="s">
        <v>128</v>
      </c>
      <c r="C369" s="3" t="s">
        <v>26</v>
      </c>
      <c r="D369" s="3">
        <v>1</v>
      </c>
      <c r="E369" s="3" t="s">
        <v>2565</v>
      </c>
      <c r="F369" s="3" t="s">
        <v>28</v>
      </c>
      <c r="G369" s="3">
        <v>999</v>
      </c>
      <c r="H369" s="3">
        <v>0</v>
      </c>
      <c r="I369" s="3" t="s">
        <v>29</v>
      </c>
      <c r="J369" s="3">
        <v>9.6603277000000001E-2</v>
      </c>
      <c r="L369" s="3" t="s">
        <v>99</v>
      </c>
      <c r="M369" s="3" t="s">
        <v>79</v>
      </c>
      <c r="N369" s="3" t="s">
        <v>26</v>
      </c>
      <c r="O369" s="3">
        <v>1</v>
      </c>
      <c r="P369" s="3" t="s">
        <v>49</v>
      </c>
      <c r="Q369" s="3" t="s">
        <v>28</v>
      </c>
      <c r="R369" s="3">
        <v>999</v>
      </c>
      <c r="S369" s="3">
        <v>0</v>
      </c>
      <c r="T369" s="3" t="s">
        <v>29</v>
      </c>
      <c r="U369" s="3">
        <v>3.2601406999999999E-2</v>
      </c>
      <c r="W369" s="3" t="s">
        <v>99</v>
      </c>
      <c r="X369" s="3" t="s">
        <v>79</v>
      </c>
      <c r="Y369" s="3" t="s">
        <v>26</v>
      </c>
      <c r="Z369" s="3">
        <v>1</v>
      </c>
      <c r="AA369" s="3" t="s">
        <v>49</v>
      </c>
      <c r="AB369" s="3" t="s">
        <v>28</v>
      </c>
      <c r="AC369" s="3">
        <v>999</v>
      </c>
      <c r="AD369" s="3">
        <v>0</v>
      </c>
      <c r="AE369" s="3" t="s">
        <v>29</v>
      </c>
      <c r="AF369" s="3">
        <v>3.6386395000000002E-2</v>
      </c>
    </row>
    <row r="370" spans="1:32">
      <c r="A370" s="3" t="s">
        <v>2786</v>
      </c>
      <c r="B370" s="3" t="s">
        <v>128</v>
      </c>
      <c r="C370" s="3" t="s">
        <v>26</v>
      </c>
      <c r="D370" s="3">
        <v>1</v>
      </c>
      <c r="E370" s="3" t="s">
        <v>2567</v>
      </c>
      <c r="F370" s="3" t="s">
        <v>28</v>
      </c>
      <c r="G370" s="3">
        <v>999</v>
      </c>
      <c r="H370" s="3">
        <v>0</v>
      </c>
      <c r="I370" s="3" t="s">
        <v>29</v>
      </c>
      <c r="J370" s="3">
        <v>9.6603277000000001E-2</v>
      </c>
      <c r="L370" s="3" t="s">
        <v>100</v>
      </c>
      <c r="M370" s="3" t="s">
        <v>79</v>
      </c>
      <c r="N370" s="3" t="s">
        <v>26</v>
      </c>
      <c r="O370" s="3">
        <v>1</v>
      </c>
      <c r="P370" s="3" t="s">
        <v>50</v>
      </c>
      <c r="Q370" s="3" t="s">
        <v>28</v>
      </c>
      <c r="R370" s="3">
        <v>999</v>
      </c>
      <c r="S370" s="3">
        <v>0</v>
      </c>
      <c r="T370" s="3" t="s">
        <v>29</v>
      </c>
      <c r="U370" s="3">
        <v>3.2601406999999999E-2</v>
      </c>
      <c r="W370" s="3" t="s">
        <v>100</v>
      </c>
      <c r="X370" s="3" t="s">
        <v>79</v>
      </c>
      <c r="Y370" s="3" t="s">
        <v>26</v>
      </c>
      <c r="Z370" s="3">
        <v>1</v>
      </c>
      <c r="AA370" s="3" t="s">
        <v>50</v>
      </c>
      <c r="AB370" s="3" t="s">
        <v>28</v>
      </c>
      <c r="AC370" s="3">
        <v>15.991335189999999</v>
      </c>
      <c r="AD370" s="3">
        <v>0.93</v>
      </c>
      <c r="AE370" s="3" t="s">
        <v>68</v>
      </c>
      <c r="AF370" s="3">
        <v>3.6386395000000002E-2</v>
      </c>
    </row>
    <row r="371" spans="1:32">
      <c r="A371" s="3" t="s">
        <v>2787</v>
      </c>
      <c r="B371" s="3" t="s">
        <v>128</v>
      </c>
      <c r="C371" s="3" t="s">
        <v>26</v>
      </c>
      <c r="D371" s="3">
        <v>1</v>
      </c>
      <c r="E371" s="3" t="s">
        <v>2569</v>
      </c>
      <c r="F371" s="3" t="s">
        <v>28</v>
      </c>
      <c r="G371" s="3">
        <v>999</v>
      </c>
      <c r="H371" s="3">
        <v>0</v>
      </c>
      <c r="I371" s="3" t="s">
        <v>29</v>
      </c>
      <c r="J371" s="3">
        <v>9.6603277000000001E-2</v>
      </c>
      <c r="L371" s="3" t="s">
        <v>101</v>
      </c>
      <c r="M371" s="3" t="s">
        <v>79</v>
      </c>
      <c r="N371" s="3" t="s">
        <v>26</v>
      </c>
      <c r="O371" s="3">
        <v>1</v>
      </c>
      <c r="P371" s="3" t="s">
        <v>51</v>
      </c>
      <c r="Q371" s="3" t="s">
        <v>28</v>
      </c>
      <c r="R371" s="3">
        <v>999</v>
      </c>
      <c r="S371" s="3">
        <v>0</v>
      </c>
      <c r="T371" s="3" t="s">
        <v>29</v>
      </c>
      <c r="U371" s="3">
        <v>3.2601406999999999E-2</v>
      </c>
      <c r="W371" s="3" t="s">
        <v>101</v>
      </c>
      <c r="X371" s="3" t="s">
        <v>79</v>
      </c>
      <c r="Y371" s="3" t="s">
        <v>26</v>
      </c>
      <c r="Z371" s="3">
        <v>1</v>
      </c>
      <c r="AA371" s="3" t="s">
        <v>51</v>
      </c>
      <c r="AB371" s="3" t="s">
        <v>28</v>
      </c>
      <c r="AC371" s="3">
        <v>999</v>
      </c>
      <c r="AD371" s="3">
        <v>0</v>
      </c>
      <c r="AE371" s="3" t="s">
        <v>29</v>
      </c>
      <c r="AF371" s="3">
        <v>3.6386395000000002E-2</v>
      </c>
    </row>
    <row r="372" spans="1:32">
      <c r="A372" s="3" t="s">
        <v>2788</v>
      </c>
      <c r="B372" s="3" t="s">
        <v>128</v>
      </c>
      <c r="C372" s="3" t="s">
        <v>26</v>
      </c>
      <c r="D372" s="3">
        <v>1</v>
      </c>
      <c r="E372" s="3" t="s">
        <v>2571</v>
      </c>
      <c r="F372" s="3" t="s">
        <v>28</v>
      </c>
      <c r="G372" s="3">
        <v>999</v>
      </c>
      <c r="H372" s="3">
        <v>0</v>
      </c>
      <c r="I372" s="3" t="s">
        <v>29</v>
      </c>
      <c r="J372" s="3">
        <v>9.6603277000000001E-2</v>
      </c>
      <c r="L372" s="3" t="s">
        <v>102</v>
      </c>
      <c r="M372" s="3" t="s">
        <v>79</v>
      </c>
      <c r="N372" s="3" t="s">
        <v>26</v>
      </c>
      <c r="O372" s="3">
        <v>1</v>
      </c>
      <c r="P372" s="3" t="s">
        <v>52</v>
      </c>
      <c r="Q372" s="3" t="s">
        <v>28</v>
      </c>
      <c r="R372" s="3">
        <v>999</v>
      </c>
      <c r="S372" s="3">
        <v>0</v>
      </c>
      <c r="T372" s="3" t="s">
        <v>29</v>
      </c>
      <c r="U372" s="3">
        <v>3.2601406999999999E-2</v>
      </c>
      <c r="W372" s="3" t="s">
        <v>102</v>
      </c>
      <c r="X372" s="3" t="s">
        <v>79</v>
      </c>
      <c r="Y372" s="3" t="s">
        <v>26</v>
      </c>
      <c r="Z372" s="3">
        <v>1</v>
      </c>
      <c r="AA372" s="3" t="s">
        <v>52</v>
      </c>
      <c r="AB372" s="3" t="s">
        <v>28</v>
      </c>
      <c r="AC372" s="3">
        <v>999</v>
      </c>
      <c r="AD372" s="3">
        <v>0</v>
      </c>
      <c r="AE372" s="3" t="s">
        <v>29</v>
      </c>
      <c r="AF372" s="3">
        <v>3.6386395000000002E-2</v>
      </c>
    </row>
    <row r="373" spans="1:32">
      <c r="A373" s="3" t="s">
        <v>2789</v>
      </c>
      <c r="B373" s="3" t="s">
        <v>128</v>
      </c>
      <c r="C373" s="3" t="s">
        <v>26</v>
      </c>
      <c r="D373" s="3">
        <v>1</v>
      </c>
      <c r="E373" s="3" t="s">
        <v>2573</v>
      </c>
      <c r="F373" s="3" t="s">
        <v>28</v>
      </c>
      <c r="G373" s="3">
        <v>999</v>
      </c>
      <c r="H373" s="3">
        <v>0</v>
      </c>
      <c r="I373" s="3" t="s">
        <v>29</v>
      </c>
      <c r="J373" s="3">
        <v>9.6603277000000001E-2</v>
      </c>
      <c r="L373" s="3" t="s">
        <v>103</v>
      </c>
      <c r="M373" s="3" t="s">
        <v>79</v>
      </c>
      <c r="N373" s="3" t="s">
        <v>26</v>
      </c>
      <c r="O373" s="3">
        <v>1</v>
      </c>
      <c r="P373" s="3" t="s">
        <v>53</v>
      </c>
      <c r="Q373" s="3" t="s">
        <v>28</v>
      </c>
      <c r="R373" s="3">
        <v>999</v>
      </c>
      <c r="S373" s="3">
        <v>0</v>
      </c>
      <c r="T373" s="3" t="s">
        <v>29</v>
      </c>
      <c r="U373" s="3">
        <v>3.2601406999999999E-2</v>
      </c>
      <c r="W373" s="3" t="s">
        <v>103</v>
      </c>
      <c r="X373" s="3" t="s">
        <v>79</v>
      </c>
      <c r="Y373" s="3" t="s">
        <v>26</v>
      </c>
      <c r="Z373" s="3">
        <v>1</v>
      </c>
      <c r="AA373" s="3" t="s">
        <v>53</v>
      </c>
      <c r="AB373" s="3" t="s">
        <v>28</v>
      </c>
      <c r="AC373" s="3">
        <v>999</v>
      </c>
      <c r="AD373" s="3">
        <v>0</v>
      </c>
      <c r="AE373" s="3" t="s">
        <v>29</v>
      </c>
      <c r="AF373" s="3">
        <v>3.6386395000000002E-2</v>
      </c>
    </row>
    <row r="374" spans="1:32">
      <c r="A374" s="3" t="s">
        <v>2790</v>
      </c>
      <c r="B374" s="3" t="s">
        <v>128</v>
      </c>
      <c r="C374" s="3" t="s">
        <v>26</v>
      </c>
      <c r="D374" s="3">
        <v>1</v>
      </c>
      <c r="E374" s="3" t="s">
        <v>2575</v>
      </c>
      <c r="F374" s="3" t="s">
        <v>28</v>
      </c>
      <c r="G374" s="3">
        <v>999</v>
      </c>
      <c r="H374" s="3">
        <v>0</v>
      </c>
      <c r="I374" s="3" t="s">
        <v>29</v>
      </c>
      <c r="J374" s="3">
        <v>9.6603277000000001E-2</v>
      </c>
      <c r="L374" s="3" t="s">
        <v>104</v>
      </c>
      <c r="M374" s="3" t="s">
        <v>79</v>
      </c>
      <c r="N374" s="3" t="s">
        <v>26</v>
      </c>
      <c r="O374" s="3">
        <v>1</v>
      </c>
      <c r="P374" s="3" t="s">
        <v>54</v>
      </c>
      <c r="Q374" s="3" t="s">
        <v>28</v>
      </c>
      <c r="R374" s="3">
        <v>999</v>
      </c>
      <c r="S374" s="3">
        <v>0</v>
      </c>
      <c r="T374" s="3" t="s">
        <v>29</v>
      </c>
      <c r="U374" s="3">
        <v>3.2601406999999999E-2</v>
      </c>
      <c r="W374" s="3" t="s">
        <v>104</v>
      </c>
      <c r="X374" s="3" t="s">
        <v>79</v>
      </c>
      <c r="Y374" s="3" t="s">
        <v>26</v>
      </c>
      <c r="Z374" s="3">
        <v>1</v>
      </c>
      <c r="AA374" s="3" t="s">
        <v>54</v>
      </c>
      <c r="AB374" s="3" t="s">
        <v>28</v>
      </c>
      <c r="AC374" s="3">
        <v>18.247204979999999</v>
      </c>
      <c r="AD374" s="3">
        <v>0.98</v>
      </c>
      <c r="AE374" s="3" t="s">
        <v>68</v>
      </c>
      <c r="AF374" s="3">
        <v>3.6386395000000002E-2</v>
      </c>
    </row>
    <row r="375" spans="1:32">
      <c r="A375" s="3" t="s">
        <v>2791</v>
      </c>
      <c r="B375" s="3" t="s">
        <v>128</v>
      </c>
      <c r="C375" s="3" t="s">
        <v>26</v>
      </c>
      <c r="D375" s="3">
        <v>1</v>
      </c>
      <c r="E375" s="3" t="s">
        <v>2577</v>
      </c>
      <c r="F375" s="3" t="s">
        <v>28</v>
      </c>
      <c r="G375" s="3">
        <v>999</v>
      </c>
      <c r="H375" s="3">
        <v>0</v>
      </c>
      <c r="I375" s="3" t="s">
        <v>29</v>
      </c>
      <c r="J375" s="3">
        <v>9.6603277000000001E-2</v>
      </c>
      <c r="L375" s="3" t="s">
        <v>105</v>
      </c>
      <c r="M375" s="3" t="s">
        <v>79</v>
      </c>
      <c r="N375" s="3" t="s">
        <v>26</v>
      </c>
      <c r="O375" s="3">
        <v>1</v>
      </c>
      <c r="P375" s="3" t="s">
        <v>55</v>
      </c>
      <c r="Q375" s="3" t="s">
        <v>28</v>
      </c>
      <c r="R375" s="3">
        <v>999</v>
      </c>
      <c r="S375" s="3">
        <v>0</v>
      </c>
      <c r="T375" s="3" t="s">
        <v>29</v>
      </c>
      <c r="U375" s="3">
        <v>3.2601406999999999E-2</v>
      </c>
      <c r="W375" s="3" t="s">
        <v>105</v>
      </c>
      <c r="X375" s="3" t="s">
        <v>79</v>
      </c>
      <c r="Y375" s="3" t="s">
        <v>26</v>
      </c>
      <c r="Z375" s="3">
        <v>1</v>
      </c>
      <c r="AA375" s="3" t="s">
        <v>55</v>
      </c>
      <c r="AB375" s="3" t="s">
        <v>28</v>
      </c>
      <c r="AC375" s="3">
        <v>999</v>
      </c>
      <c r="AD375" s="3">
        <v>0</v>
      </c>
      <c r="AE375" s="3" t="s">
        <v>29</v>
      </c>
      <c r="AF375" s="3">
        <v>3.6386395000000002E-2</v>
      </c>
    </row>
    <row r="376" spans="1:32">
      <c r="A376" s="3" t="s">
        <v>2792</v>
      </c>
      <c r="B376" s="3" t="s">
        <v>128</v>
      </c>
      <c r="C376" s="3" t="s">
        <v>26</v>
      </c>
      <c r="D376" s="3">
        <v>1</v>
      </c>
      <c r="E376" s="3" t="s">
        <v>2579</v>
      </c>
      <c r="F376" s="3" t="s">
        <v>28</v>
      </c>
      <c r="G376" s="3">
        <v>999</v>
      </c>
      <c r="H376" s="3">
        <v>0</v>
      </c>
      <c r="I376" s="3" t="s">
        <v>29</v>
      </c>
      <c r="J376" s="3">
        <v>9.6603277000000001E-2</v>
      </c>
      <c r="L376" s="3" t="s">
        <v>106</v>
      </c>
      <c r="M376" s="3" t="s">
        <v>79</v>
      </c>
      <c r="N376" s="3" t="s">
        <v>26</v>
      </c>
      <c r="O376" s="3">
        <v>1</v>
      </c>
      <c r="P376" s="3" t="s">
        <v>56</v>
      </c>
      <c r="Q376" s="3" t="s">
        <v>28</v>
      </c>
      <c r="R376" s="3">
        <v>999</v>
      </c>
      <c r="S376" s="3">
        <v>0</v>
      </c>
      <c r="T376" s="3" t="s">
        <v>29</v>
      </c>
      <c r="U376" s="3">
        <v>3.2601406999999999E-2</v>
      </c>
      <c r="W376" s="3" t="s">
        <v>106</v>
      </c>
      <c r="X376" s="3" t="s">
        <v>79</v>
      </c>
      <c r="Y376" s="3" t="s">
        <v>26</v>
      </c>
      <c r="Z376" s="3">
        <v>1</v>
      </c>
      <c r="AA376" s="3" t="s">
        <v>56</v>
      </c>
      <c r="AB376" s="3" t="s">
        <v>28</v>
      </c>
      <c r="AC376" s="3">
        <v>999</v>
      </c>
      <c r="AD376" s="3">
        <v>0</v>
      </c>
      <c r="AE376" s="3" t="s">
        <v>29</v>
      </c>
      <c r="AF376" s="3">
        <v>3.6386395000000002E-2</v>
      </c>
    </row>
    <row r="377" spans="1:32">
      <c r="A377" s="3" t="s">
        <v>2793</v>
      </c>
      <c r="B377" s="3" t="s">
        <v>128</v>
      </c>
      <c r="C377" s="3" t="s">
        <v>26</v>
      </c>
      <c r="D377" s="3">
        <v>1</v>
      </c>
      <c r="E377" s="3" t="s">
        <v>2581</v>
      </c>
      <c r="F377" s="3" t="s">
        <v>28</v>
      </c>
      <c r="G377" s="3">
        <v>999</v>
      </c>
      <c r="H377" s="3">
        <v>0</v>
      </c>
      <c r="I377" s="3" t="s">
        <v>29</v>
      </c>
      <c r="J377" s="3">
        <v>9.6603277000000001E-2</v>
      </c>
      <c r="L377" s="3" t="s">
        <v>107</v>
      </c>
      <c r="M377" s="3" t="s">
        <v>79</v>
      </c>
      <c r="N377" s="3" t="s">
        <v>26</v>
      </c>
      <c r="O377" s="3">
        <v>1</v>
      </c>
      <c r="P377" s="3" t="s">
        <v>57</v>
      </c>
      <c r="Q377" s="3" t="s">
        <v>28</v>
      </c>
      <c r="R377" s="3">
        <v>999</v>
      </c>
      <c r="S377" s="3">
        <v>0</v>
      </c>
      <c r="T377" s="3" t="s">
        <v>29</v>
      </c>
      <c r="U377" s="3">
        <v>3.2601406999999999E-2</v>
      </c>
      <c r="W377" s="3" t="s">
        <v>107</v>
      </c>
      <c r="X377" s="3" t="s">
        <v>79</v>
      </c>
      <c r="Y377" s="3" t="s">
        <v>26</v>
      </c>
      <c r="Z377" s="3">
        <v>1</v>
      </c>
      <c r="AA377" s="3" t="s">
        <v>57</v>
      </c>
      <c r="AB377" s="3" t="s">
        <v>28</v>
      </c>
      <c r="AC377" s="3">
        <v>999</v>
      </c>
      <c r="AD377" s="3">
        <v>0</v>
      </c>
      <c r="AE377" s="3" t="s">
        <v>29</v>
      </c>
      <c r="AF377" s="3">
        <v>3.6386395000000002E-2</v>
      </c>
    </row>
    <row r="378" spans="1:32">
      <c r="A378" s="3" t="s">
        <v>2794</v>
      </c>
      <c r="B378" s="3" t="s">
        <v>128</v>
      </c>
      <c r="C378" s="3" t="s">
        <v>26</v>
      </c>
      <c r="D378" s="3">
        <v>1</v>
      </c>
      <c r="E378" s="3" t="s">
        <v>2583</v>
      </c>
      <c r="F378" s="3" t="s">
        <v>28</v>
      </c>
      <c r="G378" s="3">
        <v>999</v>
      </c>
      <c r="H378" s="3">
        <v>0</v>
      </c>
      <c r="I378" s="3" t="s">
        <v>29</v>
      </c>
      <c r="J378" s="3">
        <v>9.6603277000000001E-2</v>
      </c>
      <c r="L378" s="3" t="s">
        <v>108</v>
      </c>
      <c r="M378" s="3" t="s">
        <v>79</v>
      </c>
      <c r="N378" s="3" t="s">
        <v>26</v>
      </c>
      <c r="O378" s="3">
        <v>1</v>
      </c>
      <c r="P378" s="3" t="s">
        <v>58</v>
      </c>
      <c r="Q378" s="3" t="s">
        <v>28</v>
      </c>
      <c r="R378" s="3">
        <v>999</v>
      </c>
      <c r="S378" s="3">
        <v>0</v>
      </c>
      <c r="T378" s="3" t="s">
        <v>29</v>
      </c>
      <c r="U378" s="3">
        <v>3.2601406999999999E-2</v>
      </c>
      <c r="W378" s="3" t="s">
        <v>108</v>
      </c>
      <c r="X378" s="3" t="s">
        <v>79</v>
      </c>
      <c r="Y378" s="3" t="s">
        <v>26</v>
      </c>
      <c r="Z378" s="3">
        <v>1</v>
      </c>
      <c r="AA378" s="3" t="s">
        <v>58</v>
      </c>
      <c r="AB378" s="3" t="s">
        <v>28</v>
      </c>
      <c r="AC378" s="3">
        <v>999</v>
      </c>
      <c r="AD378" s="3">
        <v>0</v>
      </c>
      <c r="AE378" s="3" t="s">
        <v>29</v>
      </c>
      <c r="AF378" s="3">
        <v>3.6386395000000002E-2</v>
      </c>
    </row>
    <row r="379" spans="1:32">
      <c r="A379" s="3" t="s">
        <v>2795</v>
      </c>
      <c r="B379" s="3" t="s">
        <v>128</v>
      </c>
      <c r="C379" s="3" t="s">
        <v>26</v>
      </c>
      <c r="D379" s="3">
        <v>1</v>
      </c>
      <c r="E379" s="3" t="s">
        <v>2585</v>
      </c>
      <c r="F379" s="3" t="s">
        <v>28</v>
      </c>
      <c r="G379" s="3">
        <v>999</v>
      </c>
      <c r="H379" s="3">
        <v>0</v>
      </c>
      <c r="I379" s="3" t="s">
        <v>29</v>
      </c>
      <c r="J379" s="3">
        <v>9.6603277000000001E-2</v>
      </c>
      <c r="L379" s="3" t="s">
        <v>109</v>
      </c>
      <c r="M379" s="3" t="s">
        <v>79</v>
      </c>
      <c r="N379" s="3" t="s">
        <v>26</v>
      </c>
      <c r="O379" s="3">
        <v>1</v>
      </c>
      <c r="P379" s="3" t="s">
        <v>59</v>
      </c>
      <c r="Q379" s="3" t="s">
        <v>28</v>
      </c>
      <c r="R379" s="3">
        <v>999</v>
      </c>
      <c r="S379" s="3">
        <v>0</v>
      </c>
      <c r="T379" s="3" t="s">
        <v>29</v>
      </c>
      <c r="U379" s="3">
        <v>3.2601406999999999E-2</v>
      </c>
      <c r="W379" s="3" t="s">
        <v>109</v>
      </c>
      <c r="X379" s="3" t="s">
        <v>79</v>
      </c>
      <c r="Y379" s="3" t="s">
        <v>26</v>
      </c>
      <c r="Z379" s="3">
        <v>1</v>
      </c>
      <c r="AA379" s="3" t="s">
        <v>59</v>
      </c>
      <c r="AB379" s="3" t="s">
        <v>28</v>
      </c>
      <c r="AC379" s="3">
        <v>999</v>
      </c>
      <c r="AD379" s="3">
        <v>0</v>
      </c>
      <c r="AE379" s="3" t="s">
        <v>29</v>
      </c>
      <c r="AF379" s="3">
        <v>3.6386395000000002E-2</v>
      </c>
    </row>
    <row r="380" spans="1:32">
      <c r="A380" s="3" t="s">
        <v>2796</v>
      </c>
      <c r="B380" s="3" t="s">
        <v>128</v>
      </c>
      <c r="C380" s="3" t="s">
        <v>26</v>
      </c>
      <c r="D380" s="3">
        <v>1</v>
      </c>
      <c r="E380" s="3" t="s">
        <v>2587</v>
      </c>
      <c r="F380" s="3" t="s">
        <v>28</v>
      </c>
      <c r="G380" s="3">
        <v>999</v>
      </c>
      <c r="H380" s="3">
        <v>0</v>
      </c>
      <c r="I380" s="3" t="s">
        <v>29</v>
      </c>
      <c r="J380" s="3">
        <v>9.6603277000000001E-2</v>
      </c>
      <c r="L380" s="3" t="s">
        <v>110</v>
      </c>
      <c r="M380" s="3" t="s">
        <v>79</v>
      </c>
      <c r="N380" s="3" t="s">
        <v>26</v>
      </c>
      <c r="O380" s="3">
        <v>1</v>
      </c>
      <c r="P380" s="3" t="s">
        <v>60</v>
      </c>
      <c r="Q380" s="3" t="s">
        <v>28</v>
      </c>
      <c r="R380" s="3">
        <v>999</v>
      </c>
      <c r="S380" s="3">
        <v>0</v>
      </c>
      <c r="T380" s="3" t="s">
        <v>29</v>
      </c>
      <c r="U380" s="3">
        <v>3.2601406999999999E-2</v>
      </c>
      <c r="W380" s="3" t="s">
        <v>110</v>
      </c>
      <c r="X380" s="3" t="s">
        <v>79</v>
      </c>
      <c r="Y380" s="3" t="s">
        <v>26</v>
      </c>
      <c r="Z380" s="3">
        <v>1</v>
      </c>
      <c r="AA380" s="3" t="s">
        <v>60</v>
      </c>
      <c r="AB380" s="3" t="s">
        <v>28</v>
      </c>
      <c r="AC380" s="3">
        <v>999</v>
      </c>
      <c r="AD380" s="3">
        <v>0</v>
      </c>
      <c r="AE380" s="3" t="s">
        <v>29</v>
      </c>
      <c r="AF380" s="3">
        <v>3.6386395000000002E-2</v>
      </c>
    </row>
    <row r="381" spans="1:32">
      <c r="A381" s="3" t="s">
        <v>2797</v>
      </c>
      <c r="B381" s="3" t="s">
        <v>128</v>
      </c>
      <c r="C381" s="3" t="s">
        <v>26</v>
      </c>
      <c r="D381" s="3">
        <v>1</v>
      </c>
      <c r="E381" s="3" t="s">
        <v>2589</v>
      </c>
      <c r="F381" s="3" t="s">
        <v>28</v>
      </c>
      <c r="G381" s="3">
        <v>999</v>
      </c>
      <c r="H381" s="3">
        <v>0</v>
      </c>
      <c r="I381" s="3" t="s">
        <v>29</v>
      </c>
      <c r="J381" s="3">
        <v>9.6603277000000001E-2</v>
      </c>
      <c r="L381" s="3" t="s">
        <v>111</v>
      </c>
      <c r="M381" s="3" t="s">
        <v>79</v>
      </c>
      <c r="N381" s="3" t="s">
        <v>26</v>
      </c>
      <c r="O381" s="3">
        <v>1</v>
      </c>
      <c r="P381" s="3" t="s">
        <v>61</v>
      </c>
      <c r="Q381" s="3" t="s">
        <v>28</v>
      </c>
      <c r="R381" s="3">
        <v>999</v>
      </c>
      <c r="S381" s="3">
        <v>0</v>
      </c>
      <c r="T381" s="3" t="s">
        <v>29</v>
      </c>
      <c r="U381" s="3">
        <v>3.2601406999999999E-2</v>
      </c>
      <c r="W381" s="3" t="s">
        <v>111</v>
      </c>
      <c r="X381" s="3" t="s">
        <v>79</v>
      </c>
      <c r="Y381" s="3" t="s">
        <v>26</v>
      </c>
      <c r="Z381" s="3">
        <v>1</v>
      </c>
      <c r="AA381" s="3" t="s">
        <v>61</v>
      </c>
      <c r="AB381" s="3" t="s">
        <v>28</v>
      </c>
      <c r="AC381" s="3">
        <v>999</v>
      </c>
      <c r="AD381" s="3">
        <v>0</v>
      </c>
      <c r="AE381" s="3" t="s">
        <v>29</v>
      </c>
      <c r="AF381" s="3">
        <v>3.6386395000000002E-2</v>
      </c>
    </row>
    <row r="382" spans="1:32">
      <c r="A382" s="3" t="s">
        <v>2798</v>
      </c>
      <c r="B382" s="3" t="s">
        <v>128</v>
      </c>
      <c r="C382" s="3" t="s">
        <v>26</v>
      </c>
      <c r="D382" s="3">
        <v>1</v>
      </c>
      <c r="E382" s="3" t="s">
        <v>2591</v>
      </c>
      <c r="F382" s="3" t="s">
        <v>28</v>
      </c>
      <c r="G382" s="3">
        <v>999</v>
      </c>
      <c r="H382" s="3">
        <v>0</v>
      </c>
      <c r="I382" s="3" t="s">
        <v>29</v>
      </c>
      <c r="J382" s="3">
        <v>9.6603277000000001E-2</v>
      </c>
      <c r="L382" s="3" t="s">
        <v>112</v>
      </c>
      <c r="M382" s="3" t="s">
        <v>79</v>
      </c>
      <c r="N382" s="3" t="s">
        <v>26</v>
      </c>
      <c r="O382" s="3">
        <v>1</v>
      </c>
      <c r="P382" s="3" t="s">
        <v>62</v>
      </c>
      <c r="Q382" s="3" t="s">
        <v>28</v>
      </c>
      <c r="R382" s="3">
        <v>999</v>
      </c>
      <c r="S382" s="3">
        <v>0</v>
      </c>
      <c r="T382" s="3" t="s">
        <v>29</v>
      </c>
      <c r="U382" s="3">
        <v>3.2601406999999999E-2</v>
      </c>
      <c r="W382" s="3" t="s">
        <v>112</v>
      </c>
      <c r="X382" s="3" t="s">
        <v>79</v>
      </c>
      <c r="Y382" s="3" t="s">
        <v>26</v>
      </c>
      <c r="Z382" s="3">
        <v>1</v>
      </c>
      <c r="AA382" s="3" t="s">
        <v>62</v>
      </c>
      <c r="AB382" s="3" t="s">
        <v>28</v>
      </c>
      <c r="AC382" s="3">
        <v>999</v>
      </c>
      <c r="AD382" s="3">
        <v>0</v>
      </c>
      <c r="AE382" s="3" t="s">
        <v>29</v>
      </c>
      <c r="AF382" s="3">
        <v>3.6386395000000002E-2</v>
      </c>
    </row>
    <row r="383" spans="1:32">
      <c r="A383" s="3" t="s">
        <v>2799</v>
      </c>
      <c r="B383" s="3" t="s">
        <v>128</v>
      </c>
      <c r="C383" s="3" t="s">
        <v>26</v>
      </c>
      <c r="D383" s="3">
        <v>1</v>
      </c>
      <c r="E383" s="3" t="s">
        <v>2593</v>
      </c>
      <c r="F383" s="3" t="s">
        <v>28</v>
      </c>
      <c r="G383" s="3">
        <v>999</v>
      </c>
      <c r="H383" s="3">
        <v>0</v>
      </c>
      <c r="I383" s="3" t="s">
        <v>29</v>
      </c>
      <c r="J383" s="3">
        <v>9.6603277000000001E-2</v>
      </c>
      <c r="L383" s="3" t="s">
        <v>113</v>
      </c>
      <c r="M383" s="3" t="s">
        <v>79</v>
      </c>
      <c r="N383" s="3" t="s">
        <v>26</v>
      </c>
      <c r="O383" s="3">
        <v>1</v>
      </c>
      <c r="P383" s="3" t="s">
        <v>63</v>
      </c>
      <c r="Q383" s="3" t="s">
        <v>28</v>
      </c>
      <c r="R383" s="3">
        <v>999</v>
      </c>
      <c r="S383" s="3">
        <v>0</v>
      </c>
      <c r="T383" s="3" t="s">
        <v>29</v>
      </c>
      <c r="U383" s="3">
        <v>3.2601406999999999E-2</v>
      </c>
      <c r="W383" s="3" t="s">
        <v>113</v>
      </c>
      <c r="X383" s="3" t="s">
        <v>79</v>
      </c>
      <c r="Y383" s="3" t="s">
        <v>26</v>
      </c>
      <c r="Z383" s="3">
        <v>1</v>
      </c>
      <c r="AA383" s="3" t="s">
        <v>63</v>
      </c>
      <c r="AB383" s="3" t="s">
        <v>28</v>
      </c>
      <c r="AC383" s="3">
        <v>999</v>
      </c>
      <c r="AD383" s="3">
        <v>0</v>
      </c>
      <c r="AE383" s="3" t="s">
        <v>29</v>
      </c>
      <c r="AF383" s="3">
        <v>3.6386395000000002E-2</v>
      </c>
    </row>
    <row r="384" spans="1:32">
      <c r="A384" s="3" t="s">
        <v>2800</v>
      </c>
      <c r="B384" s="3" t="s">
        <v>128</v>
      </c>
      <c r="C384" s="3" t="s">
        <v>26</v>
      </c>
      <c r="D384" s="3">
        <v>1</v>
      </c>
      <c r="E384" s="3" t="s">
        <v>2595</v>
      </c>
      <c r="F384" s="3" t="s">
        <v>28</v>
      </c>
      <c r="G384" s="3">
        <v>999</v>
      </c>
      <c r="H384" s="3">
        <v>0</v>
      </c>
      <c r="I384" s="3" t="s">
        <v>29</v>
      </c>
      <c r="J384" s="3">
        <v>9.6603277000000001E-2</v>
      </c>
      <c r="L384" s="3" t="s">
        <v>114</v>
      </c>
      <c r="M384" s="3" t="s">
        <v>79</v>
      </c>
      <c r="N384" s="3" t="s">
        <v>26</v>
      </c>
      <c r="O384" s="3">
        <v>1</v>
      </c>
      <c r="P384" s="3" t="s">
        <v>64</v>
      </c>
      <c r="Q384" s="3" t="s">
        <v>28</v>
      </c>
      <c r="R384" s="3">
        <v>999</v>
      </c>
      <c r="S384" s="3">
        <v>0</v>
      </c>
      <c r="T384" s="3" t="s">
        <v>29</v>
      </c>
      <c r="U384" s="3">
        <v>3.2601406999999999E-2</v>
      </c>
      <c r="W384" s="3" t="s">
        <v>114</v>
      </c>
      <c r="X384" s="3" t="s">
        <v>79</v>
      </c>
      <c r="Y384" s="3" t="s">
        <v>26</v>
      </c>
      <c r="Z384" s="3">
        <v>1</v>
      </c>
      <c r="AA384" s="3" t="s">
        <v>64</v>
      </c>
      <c r="AB384" s="3" t="s">
        <v>28</v>
      </c>
      <c r="AC384" s="3">
        <v>999</v>
      </c>
      <c r="AD384" s="3">
        <v>0</v>
      </c>
      <c r="AE384" s="3" t="s">
        <v>29</v>
      </c>
      <c r="AF384" s="3">
        <v>3.6386395000000002E-2</v>
      </c>
    </row>
    <row r="385" spans="1:32">
      <c r="A385" s="3" t="s">
        <v>2801</v>
      </c>
      <c r="B385" s="3" t="s">
        <v>128</v>
      </c>
      <c r="C385" s="3" t="s">
        <v>26</v>
      </c>
      <c r="D385" s="3">
        <v>1</v>
      </c>
      <c r="E385" s="3" t="s">
        <v>2597</v>
      </c>
      <c r="F385" s="3" t="s">
        <v>28</v>
      </c>
      <c r="G385" s="3">
        <v>999</v>
      </c>
      <c r="H385" s="3">
        <v>0</v>
      </c>
      <c r="I385" s="3" t="s">
        <v>29</v>
      </c>
      <c r="J385" s="3">
        <v>9.6603277000000001E-2</v>
      </c>
      <c r="L385" s="3" t="s">
        <v>115</v>
      </c>
      <c r="M385" s="3" t="s">
        <v>79</v>
      </c>
      <c r="N385" s="3" t="s">
        <v>26</v>
      </c>
      <c r="O385" s="3">
        <v>1</v>
      </c>
      <c r="P385" s="3" t="s">
        <v>65</v>
      </c>
      <c r="Q385" s="3" t="s">
        <v>28</v>
      </c>
      <c r="R385" s="3">
        <v>999</v>
      </c>
      <c r="S385" s="3">
        <v>0</v>
      </c>
      <c r="T385" s="3" t="s">
        <v>29</v>
      </c>
      <c r="U385" s="3">
        <v>3.2601406999999999E-2</v>
      </c>
      <c r="W385" s="3" t="s">
        <v>115</v>
      </c>
      <c r="X385" s="3" t="s">
        <v>79</v>
      </c>
      <c r="Y385" s="3" t="s">
        <v>26</v>
      </c>
      <c r="Z385" s="3">
        <v>1</v>
      </c>
      <c r="AA385" s="3" t="s">
        <v>65</v>
      </c>
      <c r="AB385" s="3" t="s">
        <v>28</v>
      </c>
      <c r="AC385" s="3">
        <v>999</v>
      </c>
      <c r="AD385" s="3">
        <v>0</v>
      </c>
      <c r="AE385" s="3" t="s">
        <v>29</v>
      </c>
      <c r="AF385" s="3">
        <v>3.6386395000000002E-2</v>
      </c>
    </row>
    <row r="386" spans="1:32">
      <c r="A386" s="3" t="s">
        <v>2802</v>
      </c>
      <c r="B386" s="3" t="s">
        <v>128</v>
      </c>
      <c r="C386" s="3" t="s">
        <v>26</v>
      </c>
      <c r="D386" s="3">
        <v>1</v>
      </c>
      <c r="E386" s="3" t="s">
        <v>2599</v>
      </c>
      <c r="F386" s="3" t="s">
        <v>28</v>
      </c>
      <c r="G386" s="3">
        <v>999</v>
      </c>
      <c r="H386" s="3">
        <v>0</v>
      </c>
      <c r="I386" s="3" t="s">
        <v>29</v>
      </c>
      <c r="J386" s="3">
        <v>9.6603277000000001E-2</v>
      </c>
      <c r="L386" s="3" t="s">
        <v>116</v>
      </c>
      <c r="M386" s="3" t="s">
        <v>79</v>
      </c>
      <c r="N386" s="3" t="s">
        <v>26</v>
      </c>
      <c r="O386" s="3">
        <v>1</v>
      </c>
      <c r="P386" s="3" t="s">
        <v>66</v>
      </c>
      <c r="Q386" s="3" t="s">
        <v>28</v>
      </c>
      <c r="R386" s="3">
        <v>999</v>
      </c>
      <c r="S386" s="3">
        <v>0</v>
      </c>
      <c r="T386" s="3" t="s">
        <v>29</v>
      </c>
      <c r="U386" s="3">
        <v>3.2601406999999999E-2</v>
      </c>
      <c r="W386" s="3" t="s">
        <v>116</v>
      </c>
      <c r="X386" s="3" t="s">
        <v>79</v>
      </c>
      <c r="Y386" s="3" t="s">
        <v>26</v>
      </c>
      <c r="Z386" s="3">
        <v>1</v>
      </c>
      <c r="AA386" s="3" t="s">
        <v>66</v>
      </c>
      <c r="AB386" s="3" t="s">
        <v>28</v>
      </c>
      <c r="AC386" s="3">
        <v>999</v>
      </c>
      <c r="AD386" s="3">
        <v>0</v>
      </c>
      <c r="AE386" s="3" t="s">
        <v>29</v>
      </c>
      <c r="AF386" s="3">
        <v>3.6386395000000002E-2</v>
      </c>
    </row>
    <row r="387" spans="1:32">
      <c r="A387" s="3" t="s">
        <v>2803</v>
      </c>
      <c r="B387" s="3" t="s">
        <v>128</v>
      </c>
      <c r="C387" s="3" t="s">
        <v>26</v>
      </c>
      <c r="D387" s="3">
        <v>1</v>
      </c>
      <c r="E387" s="3" t="s">
        <v>2601</v>
      </c>
      <c r="F387" s="3" t="s">
        <v>28</v>
      </c>
      <c r="G387" s="3">
        <v>999</v>
      </c>
      <c r="H387" s="3">
        <v>0</v>
      </c>
      <c r="I387" s="3" t="s">
        <v>29</v>
      </c>
      <c r="J387" s="3">
        <v>9.6603277000000001E-2</v>
      </c>
      <c r="L387" s="3" t="s">
        <v>117</v>
      </c>
      <c r="M387" s="3" t="s">
        <v>79</v>
      </c>
      <c r="N387" s="3" t="s">
        <v>26</v>
      </c>
      <c r="O387" s="3">
        <v>1</v>
      </c>
      <c r="P387" s="3" t="s">
        <v>67</v>
      </c>
      <c r="Q387" s="3" t="s">
        <v>28</v>
      </c>
      <c r="R387" s="3">
        <v>999</v>
      </c>
      <c r="S387" s="3">
        <v>0</v>
      </c>
      <c r="T387" s="3" t="s">
        <v>29</v>
      </c>
      <c r="U387" s="3">
        <v>3.2601406999999999E-2</v>
      </c>
      <c r="W387" s="3" t="s">
        <v>117</v>
      </c>
      <c r="X387" s="3" t="s">
        <v>79</v>
      </c>
      <c r="Y387" s="3" t="s">
        <v>26</v>
      </c>
      <c r="Z387" s="3">
        <v>1</v>
      </c>
      <c r="AA387" s="3" t="s">
        <v>67</v>
      </c>
      <c r="AB387" s="3" t="s">
        <v>28</v>
      </c>
      <c r="AC387" s="3">
        <v>999</v>
      </c>
      <c r="AD387" s="3">
        <v>0</v>
      </c>
      <c r="AE387" s="3" t="s">
        <v>29</v>
      </c>
      <c r="AF387" s="3">
        <v>3.6386395000000002E-2</v>
      </c>
    </row>
    <row r="388" spans="1:32">
      <c r="A388" s="3" t="s">
        <v>2804</v>
      </c>
      <c r="B388" s="3" t="s">
        <v>128</v>
      </c>
      <c r="C388" s="3" t="s">
        <v>26</v>
      </c>
      <c r="D388" s="3">
        <v>1</v>
      </c>
      <c r="E388" s="3" t="s">
        <v>2603</v>
      </c>
      <c r="F388" s="3" t="s">
        <v>28</v>
      </c>
      <c r="G388" s="3">
        <v>999</v>
      </c>
      <c r="H388" s="3">
        <v>0</v>
      </c>
      <c r="I388" s="3" t="s">
        <v>29</v>
      </c>
      <c r="J388" s="3">
        <v>9.6603277000000001E-2</v>
      </c>
      <c r="L388" s="3" t="s">
        <v>118</v>
      </c>
      <c r="M388" s="3" t="s">
        <v>79</v>
      </c>
      <c r="N388" s="3" t="s">
        <v>26</v>
      </c>
      <c r="O388" s="3">
        <v>1</v>
      </c>
      <c r="P388" s="3" t="s">
        <v>69</v>
      </c>
      <c r="Q388" s="3" t="s">
        <v>28</v>
      </c>
      <c r="R388" s="3">
        <v>999</v>
      </c>
      <c r="S388" s="3">
        <v>0</v>
      </c>
      <c r="T388" s="3" t="s">
        <v>29</v>
      </c>
      <c r="U388" s="3">
        <v>3.2601406999999999E-2</v>
      </c>
      <c r="W388" s="3" t="s">
        <v>118</v>
      </c>
      <c r="X388" s="3" t="s">
        <v>79</v>
      </c>
      <c r="Y388" s="3" t="s">
        <v>26</v>
      </c>
      <c r="Z388" s="3">
        <v>1</v>
      </c>
      <c r="AA388" s="3" t="s">
        <v>69</v>
      </c>
      <c r="AB388" s="3" t="s">
        <v>28</v>
      </c>
      <c r="AC388" s="3">
        <v>999</v>
      </c>
      <c r="AD388" s="3">
        <v>0</v>
      </c>
      <c r="AE388" s="3" t="s">
        <v>29</v>
      </c>
      <c r="AF388" s="3">
        <v>3.6386395000000002E-2</v>
      </c>
    </row>
    <row r="389" spans="1:32">
      <c r="A389" s="3" t="s">
        <v>2805</v>
      </c>
      <c r="B389" s="3" t="s">
        <v>128</v>
      </c>
      <c r="C389" s="3" t="s">
        <v>26</v>
      </c>
      <c r="D389" s="3">
        <v>1</v>
      </c>
      <c r="E389" s="3" t="s">
        <v>2605</v>
      </c>
      <c r="F389" s="3" t="s">
        <v>28</v>
      </c>
      <c r="G389" s="3">
        <v>999</v>
      </c>
      <c r="H389" s="3">
        <v>0</v>
      </c>
      <c r="I389" s="3" t="s">
        <v>29</v>
      </c>
      <c r="J389" s="3">
        <v>9.6603277000000001E-2</v>
      </c>
      <c r="L389" s="3" t="s">
        <v>119</v>
      </c>
      <c r="M389" s="3" t="s">
        <v>79</v>
      </c>
      <c r="N389" s="3" t="s">
        <v>26</v>
      </c>
      <c r="O389" s="3">
        <v>1</v>
      </c>
      <c r="P389" s="3" t="s">
        <v>70</v>
      </c>
      <c r="Q389" s="3" t="s">
        <v>28</v>
      </c>
      <c r="R389" s="3">
        <v>999</v>
      </c>
      <c r="S389" s="3">
        <v>0</v>
      </c>
      <c r="T389" s="3" t="s">
        <v>29</v>
      </c>
      <c r="U389" s="3">
        <v>3.2601406999999999E-2</v>
      </c>
      <c r="W389" s="3" t="s">
        <v>119</v>
      </c>
      <c r="X389" s="3" t="s">
        <v>79</v>
      </c>
      <c r="Y389" s="3" t="s">
        <v>26</v>
      </c>
      <c r="Z389" s="3">
        <v>1</v>
      </c>
      <c r="AA389" s="3" t="s">
        <v>70</v>
      </c>
      <c r="AB389" s="3" t="s">
        <v>28</v>
      </c>
      <c r="AC389" s="3">
        <v>999</v>
      </c>
      <c r="AD389" s="3">
        <v>0</v>
      </c>
      <c r="AE389" s="3" t="s">
        <v>29</v>
      </c>
      <c r="AF389" s="3">
        <v>3.6386395000000002E-2</v>
      </c>
    </row>
    <row r="390" spans="1:32">
      <c r="A390" s="3" t="s">
        <v>2806</v>
      </c>
      <c r="B390" s="3" t="s">
        <v>128</v>
      </c>
      <c r="C390" s="3" t="s">
        <v>26</v>
      </c>
      <c r="D390" s="3">
        <v>1</v>
      </c>
      <c r="E390" s="3" t="s">
        <v>2607</v>
      </c>
      <c r="F390" s="3" t="s">
        <v>28</v>
      </c>
      <c r="G390" s="3">
        <v>999</v>
      </c>
      <c r="H390" s="3">
        <v>0</v>
      </c>
      <c r="I390" s="3" t="s">
        <v>29</v>
      </c>
      <c r="J390" s="3">
        <v>9.6603277000000001E-2</v>
      </c>
      <c r="L390" s="3" t="s">
        <v>120</v>
      </c>
      <c r="M390" s="3" t="s">
        <v>79</v>
      </c>
      <c r="N390" s="3" t="s">
        <v>26</v>
      </c>
      <c r="O390" s="3">
        <v>1</v>
      </c>
      <c r="P390" s="3" t="s">
        <v>71</v>
      </c>
      <c r="Q390" s="3" t="s">
        <v>28</v>
      </c>
      <c r="R390" s="3">
        <v>999</v>
      </c>
      <c r="S390" s="3">
        <v>0</v>
      </c>
      <c r="T390" s="3" t="s">
        <v>29</v>
      </c>
      <c r="U390" s="3">
        <v>3.2601406999999999E-2</v>
      </c>
      <c r="W390" s="3" t="s">
        <v>120</v>
      </c>
      <c r="X390" s="3" t="s">
        <v>79</v>
      </c>
      <c r="Y390" s="3" t="s">
        <v>26</v>
      </c>
      <c r="Z390" s="3">
        <v>1</v>
      </c>
      <c r="AA390" s="3" t="s">
        <v>71</v>
      </c>
      <c r="AB390" s="3" t="s">
        <v>28</v>
      </c>
      <c r="AC390" s="3">
        <v>999</v>
      </c>
      <c r="AD390" s="3">
        <v>0</v>
      </c>
      <c r="AE390" s="3" t="s">
        <v>29</v>
      </c>
      <c r="AF390" s="3">
        <v>3.6386395000000002E-2</v>
      </c>
    </row>
    <row r="391" spans="1:32">
      <c r="A391" s="3" t="s">
        <v>2807</v>
      </c>
      <c r="B391" s="3" t="s">
        <v>128</v>
      </c>
      <c r="C391" s="3" t="s">
        <v>26</v>
      </c>
      <c r="D391" s="3">
        <v>1</v>
      </c>
      <c r="E391" s="3" t="s">
        <v>2609</v>
      </c>
      <c r="F391" s="3" t="s">
        <v>28</v>
      </c>
      <c r="G391" s="3">
        <v>999</v>
      </c>
      <c r="H391" s="3">
        <v>0</v>
      </c>
      <c r="I391" s="3" t="s">
        <v>29</v>
      </c>
      <c r="J391" s="3">
        <v>9.6603277000000001E-2</v>
      </c>
      <c r="L391" s="3" t="s">
        <v>121</v>
      </c>
      <c r="M391" s="3" t="s">
        <v>79</v>
      </c>
      <c r="N391" s="3" t="s">
        <v>26</v>
      </c>
      <c r="O391" s="3">
        <v>1</v>
      </c>
      <c r="P391" s="3" t="s">
        <v>72</v>
      </c>
      <c r="Q391" s="3" t="s">
        <v>28</v>
      </c>
      <c r="R391" s="3">
        <v>999</v>
      </c>
      <c r="S391" s="3">
        <v>0</v>
      </c>
      <c r="T391" s="3" t="s">
        <v>29</v>
      </c>
      <c r="U391" s="3">
        <v>3.2601406999999999E-2</v>
      </c>
      <c r="W391" s="3" t="s">
        <v>121</v>
      </c>
      <c r="X391" s="3" t="s">
        <v>79</v>
      </c>
      <c r="Y391" s="3" t="s">
        <v>26</v>
      </c>
      <c r="Z391" s="3">
        <v>1</v>
      </c>
      <c r="AA391" s="3" t="s">
        <v>72</v>
      </c>
      <c r="AB391" s="3" t="s">
        <v>28</v>
      </c>
      <c r="AC391" s="3">
        <v>999</v>
      </c>
      <c r="AD391" s="3">
        <v>0</v>
      </c>
      <c r="AE391" s="3" t="s">
        <v>29</v>
      </c>
      <c r="AF391" s="3">
        <v>3.6386395000000002E-2</v>
      </c>
    </row>
    <row r="392" spans="1:32">
      <c r="A392" s="3" t="s">
        <v>2808</v>
      </c>
      <c r="B392" s="3" t="s">
        <v>128</v>
      </c>
      <c r="C392" s="3" t="s">
        <v>26</v>
      </c>
      <c r="D392" s="3">
        <v>1</v>
      </c>
      <c r="E392" s="3" t="s">
        <v>2611</v>
      </c>
      <c r="F392" s="3" t="s">
        <v>28</v>
      </c>
      <c r="G392" s="3">
        <v>999</v>
      </c>
      <c r="H392" s="3">
        <v>0</v>
      </c>
      <c r="I392" s="3" t="s">
        <v>29</v>
      </c>
      <c r="J392" s="3">
        <v>9.6603277000000001E-2</v>
      </c>
      <c r="L392" s="3" t="s">
        <v>122</v>
      </c>
      <c r="M392" s="3" t="s">
        <v>79</v>
      </c>
      <c r="N392" s="3" t="s">
        <v>26</v>
      </c>
      <c r="O392" s="3">
        <v>1</v>
      </c>
      <c r="P392" s="3" t="s">
        <v>73</v>
      </c>
      <c r="Q392" s="3" t="s">
        <v>28</v>
      </c>
      <c r="R392" s="3">
        <v>999</v>
      </c>
      <c r="S392" s="3">
        <v>0</v>
      </c>
      <c r="T392" s="3" t="s">
        <v>29</v>
      </c>
      <c r="U392" s="3">
        <v>3.2601406999999999E-2</v>
      </c>
      <c r="W392" s="3" t="s">
        <v>122</v>
      </c>
      <c r="X392" s="3" t="s">
        <v>79</v>
      </c>
      <c r="Y392" s="3" t="s">
        <v>26</v>
      </c>
      <c r="Z392" s="3">
        <v>1</v>
      </c>
      <c r="AA392" s="3" t="s">
        <v>73</v>
      </c>
      <c r="AB392" s="3" t="s">
        <v>28</v>
      </c>
      <c r="AC392" s="3">
        <v>999</v>
      </c>
      <c r="AD392" s="3">
        <v>0</v>
      </c>
      <c r="AE392" s="3" t="s">
        <v>29</v>
      </c>
      <c r="AF392" s="3">
        <v>3.6386395000000002E-2</v>
      </c>
    </row>
    <row r="393" spans="1:32">
      <c r="A393" s="3" t="s">
        <v>2809</v>
      </c>
      <c r="B393" s="3" t="s">
        <v>128</v>
      </c>
      <c r="C393" s="3" t="s">
        <v>26</v>
      </c>
      <c r="D393" s="3">
        <v>1</v>
      </c>
      <c r="E393" s="3" t="s">
        <v>2613</v>
      </c>
      <c r="F393" s="3" t="s">
        <v>28</v>
      </c>
      <c r="G393" s="3">
        <v>999</v>
      </c>
      <c r="H393" s="3">
        <v>0</v>
      </c>
      <c r="I393" s="3" t="s">
        <v>29</v>
      </c>
      <c r="J393" s="3">
        <v>9.6603277000000001E-2</v>
      </c>
      <c r="L393" s="3" t="s">
        <v>123</v>
      </c>
      <c r="M393" s="3" t="s">
        <v>79</v>
      </c>
      <c r="N393" s="3" t="s">
        <v>26</v>
      </c>
      <c r="O393" s="3">
        <v>1</v>
      </c>
      <c r="P393" s="3" t="s">
        <v>74</v>
      </c>
      <c r="Q393" s="3" t="s">
        <v>28</v>
      </c>
      <c r="R393" s="3">
        <v>999</v>
      </c>
      <c r="S393" s="3">
        <v>0</v>
      </c>
      <c r="T393" s="3" t="s">
        <v>29</v>
      </c>
      <c r="U393" s="3">
        <v>3.2601406999999999E-2</v>
      </c>
      <c r="W393" s="3" t="s">
        <v>123</v>
      </c>
      <c r="X393" s="3" t="s">
        <v>79</v>
      </c>
      <c r="Y393" s="3" t="s">
        <v>26</v>
      </c>
      <c r="Z393" s="3">
        <v>1</v>
      </c>
      <c r="AA393" s="3" t="s">
        <v>74</v>
      </c>
      <c r="AB393" s="3" t="s">
        <v>28</v>
      </c>
      <c r="AC393" s="3">
        <v>999</v>
      </c>
      <c r="AD393" s="3">
        <v>0</v>
      </c>
      <c r="AE393" s="3" t="s">
        <v>29</v>
      </c>
      <c r="AF393" s="3">
        <v>3.6386395000000002E-2</v>
      </c>
    </row>
    <row r="394" spans="1:32">
      <c r="A394" s="3" t="s">
        <v>2810</v>
      </c>
      <c r="B394" s="3" t="s">
        <v>128</v>
      </c>
      <c r="C394" s="3" t="s">
        <v>26</v>
      </c>
      <c r="D394" s="3">
        <v>1</v>
      </c>
      <c r="E394" s="3" t="s">
        <v>2615</v>
      </c>
      <c r="F394" s="3" t="s">
        <v>28</v>
      </c>
      <c r="G394" s="3">
        <v>999</v>
      </c>
      <c r="H394" s="3">
        <v>0</v>
      </c>
      <c r="I394" s="3" t="s">
        <v>29</v>
      </c>
      <c r="J394" s="3">
        <v>9.6603277000000001E-2</v>
      </c>
      <c r="L394" s="3" t="s">
        <v>124</v>
      </c>
      <c r="M394" s="3" t="s">
        <v>79</v>
      </c>
      <c r="N394" s="3" t="s">
        <v>26</v>
      </c>
      <c r="O394" s="3">
        <v>1</v>
      </c>
      <c r="P394" s="3" t="s">
        <v>75</v>
      </c>
      <c r="Q394" s="3" t="s">
        <v>28</v>
      </c>
      <c r="R394" s="3">
        <v>999</v>
      </c>
      <c r="S394" s="3">
        <v>0</v>
      </c>
      <c r="T394" s="3" t="s">
        <v>29</v>
      </c>
      <c r="U394" s="3">
        <v>3.2601406999999999E-2</v>
      </c>
      <c r="W394" s="3" t="s">
        <v>124</v>
      </c>
      <c r="X394" s="3" t="s">
        <v>79</v>
      </c>
      <c r="Y394" s="3" t="s">
        <v>26</v>
      </c>
      <c r="Z394" s="3">
        <v>1</v>
      </c>
      <c r="AA394" s="3" t="s">
        <v>75</v>
      </c>
      <c r="AB394" s="3" t="s">
        <v>28</v>
      </c>
      <c r="AC394" s="3">
        <v>999</v>
      </c>
      <c r="AD394" s="3">
        <v>0</v>
      </c>
      <c r="AE394" s="3" t="s">
        <v>29</v>
      </c>
      <c r="AF394" s="3">
        <v>3.6386395000000002E-2</v>
      </c>
    </row>
    <row r="395" spans="1:32">
      <c r="A395" s="3" t="s">
        <v>2811</v>
      </c>
      <c r="B395" s="3" t="s">
        <v>128</v>
      </c>
      <c r="C395" s="3" t="s">
        <v>26</v>
      </c>
      <c r="D395" s="3">
        <v>1</v>
      </c>
      <c r="E395" s="3" t="s">
        <v>2617</v>
      </c>
      <c r="F395" s="3" t="s">
        <v>28</v>
      </c>
      <c r="G395" s="3">
        <v>999</v>
      </c>
      <c r="H395" s="3">
        <v>0</v>
      </c>
      <c r="I395" s="3" t="s">
        <v>29</v>
      </c>
      <c r="J395" s="3">
        <v>9.6603277000000001E-2</v>
      </c>
      <c r="L395" s="3" t="s">
        <v>125</v>
      </c>
      <c r="M395" s="3" t="s">
        <v>79</v>
      </c>
      <c r="N395" s="3" t="s">
        <v>26</v>
      </c>
      <c r="O395" s="3">
        <v>1</v>
      </c>
      <c r="P395" s="3" t="s">
        <v>76</v>
      </c>
      <c r="Q395" s="3" t="s">
        <v>28</v>
      </c>
      <c r="R395" s="3">
        <v>999</v>
      </c>
      <c r="S395" s="3">
        <v>0</v>
      </c>
      <c r="T395" s="3" t="s">
        <v>29</v>
      </c>
      <c r="U395" s="3">
        <v>3.2601406999999999E-2</v>
      </c>
      <c r="W395" s="3" t="s">
        <v>125</v>
      </c>
      <c r="X395" s="3" t="s">
        <v>79</v>
      </c>
      <c r="Y395" s="3" t="s">
        <v>26</v>
      </c>
      <c r="Z395" s="3">
        <v>1</v>
      </c>
      <c r="AA395" s="3" t="s">
        <v>76</v>
      </c>
      <c r="AB395" s="3" t="s">
        <v>28</v>
      </c>
      <c r="AC395" s="3">
        <v>999</v>
      </c>
      <c r="AD395" s="3">
        <v>0</v>
      </c>
      <c r="AE395" s="3" t="s">
        <v>29</v>
      </c>
      <c r="AF395" s="3">
        <v>3.6386395000000002E-2</v>
      </c>
    </row>
    <row r="396" spans="1:32">
      <c r="A396" s="3" t="s">
        <v>2812</v>
      </c>
      <c r="B396" s="3" t="s">
        <v>128</v>
      </c>
      <c r="C396" s="3" t="s">
        <v>26</v>
      </c>
      <c r="D396" s="3">
        <v>1</v>
      </c>
      <c r="E396" s="3" t="s">
        <v>2619</v>
      </c>
      <c r="F396" s="3" t="s">
        <v>28</v>
      </c>
      <c r="G396" s="3">
        <v>999</v>
      </c>
      <c r="H396" s="3">
        <v>0</v>
      </c>
      <c r="I396" s="3" t="s">
        <v>29</v>
      </c>
      <c r="J396" s="3">
        <v>9.6603277000000001E-2</v>
      </c>
      <c r="L396" s="3" t="s">
        <v>126</v>
      </c>
      <c r="M396" s="3" t="s">
        <v>79</v>
      </c>
      <c r="N396" s="3" t="s">
        <v>26</v>
      </c>
      <c r="O396" s="3">
        <v>1</v>
      </c>
      <c r="P396" s="3" t="s">
        <v>77</v>
      </c>
      <c r="Q396" s="3" t="s">
        <v>28</v>
      </c>
      <c r="R396" s="3">
        <v>999</v>
      </c>
      <c r="S396" s="3">
        <v>0</v>
      </c>
      <c r="T396" s="3" t="s">
        <v>29</v>
      </c>
      <c r="U396" s="3">
        <v>3.2601406999999999E-2</v>
      </c>
      <c r="W396" s="3" t="s">
        <v>126</v>
      </c>
      <c r="X396" s="3" t="s">
        <v>79</v>
      </c>
      <c r="Y396" s="3" t="s">
        <v>26</v>
      </c>
      <c r="Z396" s="3">
        <v>1</v>
      </c>
      <c r="AA396" s="3" t="s">
        <v>77</v>
      </c>
      <c r="AB396" s="3" t="s">
        <v>28</v>
      </c>
      <c r="AC396" s="3">
        <v>999</v>
      </c>
      <c r="AD396" s="3">
        <v>0</v>
      </c>
      <c r="AE396" s="3" t="s">
        <v>29</v>
      </c>
      <c r="AF396" s="3">
        <v>3.6386395000000002E-2</v>
      </c>
    </row>
    <row r="397" spans="1:32">
      <c r="A397" s="3" t="s">
        <v>2813</v>
      </c>
      <c r="B397" s="3" t="s">
        <v>2814</v>
      </c>
      <c r="C397" s="3" t="s">
        <v>26</v>
      </c>
      <c r="D397" s="3">
        <v>1</v>
      </c>
      <c r="E397" s="3" t="s">
        <v>27</v>
      </c>
      <c r="F397" s="3" t="s">
        <v>28</v>
      </c>
      <c r="G397" s="3">
        <v>999</v>
      </c>
      <c r="H397" s="3">
        <v>0</v>
      </c>
      <c r="I397" s="3" t="s">
        <v>29</v>
      </c>
      <c r="J397" s="3">
        <v>9.6603277000000001E-2</v>
      </c>
      <c r="L397" s="3" t="s">
        <v>2332</v>
      </c>
      <c r="M397" s="3" t="s">
        <v>2333</v>
      </c>
      <c r="N397" s="3" t="s">
        <v>26</v>
      </c>
      <c r="O397" s="3">
        <v>1</v>
      </c>
      <c r="P397" s="3" t="s">
        <v>27</v>
      </c>
      <c r="Q397" s="3" t="s">
        <v>28</v>
      </c>
      <c r="R397" s="3">
        <v>18.653897789999998</v>
      </c>
      <c r="S397" s="3">
        <v>0.76</v>
      </c>
      <c r="T397" s="3" t="s">
        <v>68</v>
      </c>
      <c r="U397" s="3">
        <v>3.2601406999999999E-2</v>
      </c>
      <c r="W397" s="3" t="s">
        <v>2332</v>
      </c>
      <c r="X397" s="3" t="s">
        <v>2333</v>
      </c>
      <c r="Y397" s="3" t="s">
        <v>26</v>
      </c>
      <c r="Z397" s="3">
        <v>1</v>
      </c>
      <c r="AA397" s="3" t="s">
        <v>27</v>
      </c>
      <c r="AB397" s="3" t="s">
        <v>28</v>
      </c>
      <c r="AC397" s="3">
        <v>19.962623969999999</v>
      </c>
      <c r="AD397" s="3">
        <v>0.74</v>
      </c>
      <c r="AE397" s="3" t="s">
        <v>68</v>
      </c>
      <c r="AF397" s="3">
        <v>3.6386395000000002E-2</v>
      </c>
    </row>
    <row r="398" spans="1:32">
      <c r="A398" s="3" t="s">
        <v>2815</v>
      </c>
      <c r="B398" s="3" t="s">
        <v>2814</v>
      </c>
      <c r="C398" s="3" t="s">
        <v>26</v>
      </c>
      <c r="D398" s="3">
        <v>1</v>
      </c>
      <c r="E398" s="3" t="s">
        <v>30</v>
      </c>
      <c r="F398" s="3" t="s">
        <v>28</v>
      </c>
      <c r="G398" s="3">
        <v>22.139723629999999</v>
      </c>
      <c r="H398" s="3">
        <v>0.79</v>
      </c>
      <c r="I398" s="3" t="s">
        <v>68</v>
      </c>
      <c r="J398" s="3">
        <v>9.6603277000000001E-2</v>
      </c>
      <c r="L398" s="3" t="s">
        <v>2334</v>
      </c>
      <c r="M398" s="3" t="s">
        <v>2333</v>
      </c>
      <c r="N398" s="3" t="s">
        <v>26</v>
      </c>
      <c r="O398" s="3">
        <v>1</v>
      </c>
      <c r="P398" s="3" t="s">
        <v>30</v>
      </c>
      <c r="Q398" s="3" t="s">
        <v>28</v>
      </c>
      <c r="R398" s="3">
        <v>14.7923752</v>
      </c>
      <c r="S398" s="3">
        <v>0.9</v>
      </c>
      <c r="T398" s="3" t="s">
        <v>68</v>
      </c>
      <c r="U398" s="3">
        <v>3.2601406999999999E-2</v>
      </c>
      <c r="W398" s="3" t="s">
        <v>2334</v>
      </c>
      <c r="X398" s="3" t="s">
        <v>2333</v>
      </c>
      <c r="Y398" s="3" t="s">
        <v>26</v>
      </c>
      <c r="Z398" s="3">
        <v>1</v>
      </c>
      <c r="AA398" s="3" t="s">
        <v>30</v>
      </c>
      <c r="AB398" s="3" t="s">
        <v>28</v>
      </c>
      <c r="AC398" s="3">
        <v>16.105304610000001</v>
      </c>
      <c r="AD398" s="3">
        <v>0.94</v>
      </c>
      <c r="AE398" s="3" t="s">
        <v>68</v>
      </c>
      <c r="AF398" s="3">
        <v>3.6386395000000002E-2</v>
      </c>
    </row>
    <row r="399" spans="1:32">
      <c r="A399" s="3" t="s">
        <v>2816</v>
      </c>
      <c r="B399" s="3" t="s">
        <v>2814</v>
      </c>
      <c r="C399" s="3" t="s">
        <v>26</v>
      </c>
      <c r="D399" s="3">
        <v>1</v>
      </c>
      <c r="E399" s="3" t="s">
        <v>31</v>
      </c>
      <c r="F399" s="3" t="s">
        <v>28</v>
      </c>
      <c r="G399" s="3">
        <v>19.23959344</v>
      </c>
      <c r="H399" s="3">
        <v>0.77</v>
      </c>
      <c r="I399" s="3" t="s">
        <v>68</v>
      </c>
      <c r="J399" s="3">
        <v>9.6603277000000001E-2</v>
      </c>
      <c r="L399" s="3" t="s">
        <v>2335</v>
      </c>
      <c r="M399" s="3" t="s">
        <v>2333</v>
      </c>
      <c r="N399" s="3" t="s">
        <v>26</v>
      </c>
      <c r="O399" s="3">
        <v>1</v>
      </c>
      <c r="P399" s="3" t="s">
        <v>31</v>
      </c>
      <c r="Q399" s="3" t="s">
        <v>28</v>
      </c>
      <c r="R399" s="3">
        <v>17.647394769999998</v>
      </c>
      <c r="S399" s="3">
        <v>0.97</v>
      </c>
      <c r="T399" s="3" t="s">
        <v>68</v>
      </c>
      <c r="U399" s="3">
        <v>3.2601406999999999E-2</v>
      </c>
      <c r="W399" s="3" t="s">
        <v>2335</v>
      </c>
      <c r="X399" s="3" t="s">
        <v>2333</v>
      </c>
      <c r="Y399" s="3" t="s">
        <v>26</v>
      </c>
      <c r="Z399" s="3">
        <v>1</v>
      </c>
      <c r="AA399" s="3" t="s">
        <v>31</v>
      </c>
      <c r="AB399" s="3" t="s">
        <v>28</v>
      </c>
      <c r="AC399" s="3">
        <v>15.33380725</v>
      </c>
      <c r="AD399" s="3">
        <v>0.96</v>
      </c>
      <c r="AE399" s="3" t="s">
        <v>68</v>
      </c>
      <c r="AF399" s="3">
        <v>3.6386395000000002E-2</v>
      </c>
    </row>
    <row r="400" spans="1:32">
      <c r="A400" s="3" t="s">
        <v>2817</v>
      </c>
      <c r="B400" s="3" t="s">
        <v>2814</v>
      </c>
      <c r="C400" s="3" t="s">
        <v>26</v>
      </c>
      <c r="D400" s="3">
        <v>1</v>
      </c>
      <c r="E400" s="3" t="s">
        <v>32</v>
      </c>
      <c r="F400" s="3" t="s">
        <v>28</v>
      </c>
      <c r="G400" s="3">
        <v>999</v>
      </c>
      <c r="H400" s="3">
        <v>0</v>
      </c>
      <c r="I400" s="3" t="s">
        <v>29</v>
      </c>
      <c r="J400" s="3">
        <v>9.6603277000000001E-2</v>
      </c>
      <c r="L400" s="3" t="s">
        <v>2336</v>
      </c>
      <c r="M400" s="3" t="s">
        <v>2333</v>
      </c>
      <c r="N400" s="3" t="s">
        <v>26</v>
      </c>
      <c r="O400" s="3">
        <v>1</v>
      </c>
      <c r="P400" s="3" t="s">
        <v>32</v>
      </c>
      <c r="Q400" s="3" t="s">
        <v>28</v>
      </c>
      <c r="R400" s="3">
        <v>999</v>
      </c>
      <c r="S400" s="3">
        <v>0</v>
      </c>
      <c r="T400" s="3" t="s">
        <v>29</v>
      </c>
      <c r="U400" s="3">
        <v>3.2601406999999999E-2</v>
      </c>
      <c r="W400" s="3" t="s">
        <v>2336</v>
      </c>
      <c r="X400" s="3" t="s">
        <v>2333</v>
      </c>
      <c r="Y400" s="3" t="s">
        <v>26</v>
      </c>
      <c r="Z400" s="3">
        <v>1</v>
      </c>
      <c r="AA400" s="3" t="s">
        <v>32</v>
      </c>
      <c r="AB400" s="3" t="s">
        <v>28</v>
      </c>
      <c r="AC400" s="3">
        <v>999</v>
      </c>
      <c r="AD400" s="3">
        <v>0</v>
      </c>
      <c r="AE400" s="3" t="s">
        <v>29</v>
      </c>
      <c r="AF400" s="3">
        <v>3.6386395000000002E-2</v>
      </c>
    </row>
    <row r="401" spans="1:32">
      <c r="A401" s="3" t="s">
        <v>2818</v>
      </c>
      <c r="B401" s="3" t="s">
        <v>2814</v>
      </c>
      <c r="C401" s="3" t="s">
        <v>26</v>
      </c>
      <c r="D401" s="3">
        <v>1</v>
      </c>
      <c r="E401" s="3" t="s">
        <v>33</v>
      </c>
      <c r="F401" s="3" t="s">
        <v>28</v>
      </c>
      <c r="G401" s="3">
        <v>19.63649225</v>
      </c>
      <c r="H401" s="3">
        <v>0.8</v>
      </c>
      <c r="I401" s="3" t="s">
        <v>68</v>
      </c>
      <c r="J401" s="3">
        <v>9.6603277000000001E-2</v>
      </c>
      <c r="L401" s="3" t="s">
        <v>2337</v>
      </c>
      <c r="M401" s="3" t="s">
        <v>2333</v>
      </c>
      <c r="N401" s="3" t="s">
        <v>26</v>
      </c>
      <c r="O401" s="3">
        <v>1</v>
      </c>
      <c r="P401" s="3" t="s">
        <v>33</v>
      </c>
      <c r="Q401" s="3" t="s">
        <v>28</v>
      </c>
      <c r="R401" s="3">
        <v>999</v>
      </c>
      <c r="S401" s="3">
        <v>0</v>
      </c>
      <c r="T401" s="3" t="s">
        <v>29</v>
      </c>
      <c r="U401" s="3">
        <v>3.2601406999999999E-2</v>
      </c>
      <c r="W401" s="3" t="s">
        <v>2337</v>
      </c>
      <c r="X401" s="3" t="s">
        <v>2333</v>
      </c>
      <c r="Y401" s="3" t="s">
        <v>26</v>
      </c>
      <c r="Z401" s="3">
        <v>1</v>
      </c>
      <c r="AA401" s="3" t="s">
        <v>33</v>
      </c>
      <c r="AB401" s="3" t="s">
        <v>28</v>
      </c>
      <c r="AC401" s="3">
        <v>999</v>
      </c>
      <c r="AD401" s="3">
        <v>0</v>
      </c>
      <c r="AE401" s="3" t="s">
        <v>29</v>
      </c>
      <c r="AF401" s="3">
        <v>3.6386395000000002E-2</v>
      </c>
    </row>
    <row r="402" spans="1:32">
      <c r="A402" s="3" t="s">
        <v>2819</v>
      </c>
      <c r="B402" s="3" t="s">
        <v>2814</v>
      </c>
      <c r="C402" s="3" t="s">
        <v>26</v>
      </c>
      <c r="D402" s="3">
        <v>1</v>
      </c>
      <c r="E402" s="3" t="s">
        <v>34</v>
      </c>
      <c r="F402" s="3" t="s">
        <v>28</v>
      </c>
      <c r="G402" s="3">
        <v>999</v>
      </c>
      <c r="H402" s="3">
        <v>0</v>
      </c>
      <c r="I402" s="3" t="s">
        <v>29</v>
      </c>
      <c r="J402" s="3">
        <v>9.6603277000000001E-2</v>
      </c>
      <c r="L402" s="3" t="s">
        <v>2338</v>
      </c>
      <c r="M402" s="3" t="s">
        <v>2333</v>
      </c>
      <c r="N402" s="3" t="s">
        <v>26</v>
      </c>
      <c r="O402" s="3">
        <v>1</v>
      </c>
      <c r="P402" s="3" t="s">
        <v>34</v>
      </c>
      <c r="Q402" s="3" t="s">
        <v>28</v>
      </c>
      <c r="R402" s="3">
        <v>999</v>
      </c>
      <c r="S402" s="3">
        <v>0</v>
      </c>
      <c r="T402" s="3" t="s">
        <v>29</v>
      </c>
      <c r="U402" s="3">
        <v>3.2601406999999999E-2</v>
      </c>
      <c r="W402" s="3" t="s">
        <v>2338</v>
      </c>
      <c r="X402" s="3" t="s">
        <v>2333</v>
      </c>
      <c r="Y402" s="3" t="s">
        <v>26</v>
      </c>
      <c r="Z402" s="3">
        <v>1</v>
      </c>
      <c r="AA402" s="3" t="s">
        <v>34</v>
      </c>
      <c r="AB402" s="3" t="s">
        <v>28</v>
      </c>
      <c r="AC402" s="3">
        <v>20.81699807</v>
      </c>
      <c r="AD402" s="3">
        <v>0.97</v>
      </c>
      <c r="AE402" s="3" t="s">
        <v>68</v>
      </c>
      <c r="AF402" s="3">
        <v>3.6386395000000002E-2</v>
      </c>
    </row>
    <row r="403" spans="1:32">
      <c r="A403" s="3" t="s">
        <v>2820</v>
      </c>
      <c r="B403" s="3" t="s">
        <v>2814</v>
      </c>
      <c r="C403" s="3" t="s">
        <v>26</v>
      </c>
      <c r="D403" s="3">
        <v>1</v>
      </c>
      <c r="E403" s="3" t="s">
        <v>35</v>
      </c>
      <c r="F403" s="3" t="s">
        <v>28</v>
      </c>
      <c r="G403" s="3">
        <v>17.601234959999999</v>
      </c>
      <c r="H403" s="3">
        <v>0.96</v>
      </c>
      <c r="I403" s="3" t="s">
        <v>68</v>
      </c>
      <c r="J403" s="3">
        <v>9.6603277000000001E-2</v>
      </c>
      <c r="L403" s="3" t="s">
        <v>2339</v>
      </c>
      <c r="M403" s="3" t="s">
        <v>2333</v>
      </c>
      <c r="N403" s="3" t="s">
        <v>26</v>
      </c>
      <c r="O403" s="3">
        <v>1</v>
      </c>
      <c r="P403" s="3" t="s">
        <v>35</v>
      </c>
      <c r="Q403" s="3" t="s">
        <v>28</v>
      </c>
      <c r="R403" s="3">
        <v>16.827526389999999</v>
      </c>
      <c r="S403" s="3">
        <v>0.96</v>
      </c>
      <c r="T403" s="3" t="s">
        <v>68</v>
      </c>
      <c r="U403" s="3">
        <v>3.2601406999999999E-2</v>
      </c>
      <c r="W403" s="3" t="s">
        <v>2339</v>
      </c>
      <c r="X403" s="3" t="s">
        <v>2333</v>
      </c>
      <c r="Y403" s="3" t="s">
        <v>26</v>
      </c>
      <c r="Z403" s="3">
        <v>1</v>
      </c>
      <c r="AA403" s="3" t="s">
        <v>35</v>
      </c>
      <c r="AB403" s="3" t="s">
        <v>28</v>
      </c>
      <c r="AC403" s="3">
        <v>16.848133969999999</v>
      </c>
      <c r="AD403" s="3">
        <v>0.94</v>
      </c>
      <c r="AE403" s="3" t="s">
        <v>68</v>
      </c>
      <c r="AF403" s="3">
        <v>3.6386395000000002E-2</v>
      </c>
    </row>
    <row r="404" spans="1:32">
      <c r="A404" s="3" t="s">
        <v>2821</v>
      </c>
      <c r="B404" s="3" t="s">
        <v>2814</v>
      </c>
      <c r="C404" s="3" t="s">
        <v>26</v>
      </c>
      <c r="D404" s="3">
        <v>1</v>
      </c>
      <c r="E404" s="3" t="s">
        <v>36</v>
      </c>
      <c r="F404" s="3" t="s">
        <v>28</v>
      </c>
      <c r="G404" s="3">
        <v>999</v>
      </c>
      <c r="H404" s="3">
        <v>0</v>
      </c>
      <c r="I404" s="3" t="s">
        <v>29</v>
      </c>
      <c r="J404" s="3">
        <v>9.6603277000000001E-2</v>
      </c>
      <c r="L404" s="3" t="s">
        <v>2340</v>
      </c>
      <c r="M404" s="3" t="s">
        <v>2333</v>
      </c>
      <c r="N404" s="3" t="s">
        <v>26</v>
      </c>
      <c r="O404" s="3">
        <v>1</v>
      </c>
      <c r="P404" s="3" t="s">
        <v>36</v>
      </c>
      <c r="Q404" s="3" t="s">
        <v>28</v>
      </c>
      <c r="R404" s="3">
        <v>999</v>
      </c>
      <c r="S404" s="3">
        <v>0</v>
      </c>
      <c r="T404" s="3" t="s">
        <v>29</v>
      </c>
      <c r="U404" s="3">
        <v>3.2601406999999999E-2</v>
      </c>
      <c r="W404" s="3" t="s">
        <v>2340</v>
      </c>
      <c r="X404" s="3" t="s">
        <v>2333</v>
      </c>
      <c r="Y404" s="3" t="s">
        <v>26</v>
      </c>
      <c r="Z404" s="3">
        <v>1</v>
      </c>
      <c r="AA404" s="3" t="s">
        <v>36</v>
      </c>
      <c r="AB404" s="3" t="s">
        <v>28</v>
      </c>
      <c r="AC404" s="3">
        <v>999</v>
      </c>
      <c r="AD404" s="3">
        <v>0</v>
      </c>
      <c r="AE404" s="3" t="s">
        <v>29</v>
      </c>
      <c r="AF404" s="3">
        <v>3.6386395000000002E-2</v>
      </c>
    </row>
    <row r="405" spans="1:32">
      <c r="A405" s="3" t="s">
        <v>2822</v>
      </c>
      <c r="B405" s="3" t="s">
        <v>2814</v>
      </c>
      <c r="C405" s="3" t="s">
        <v>26</v>
      </c>
      <c r="D405" s="3">
        <v>1</v>
      </c>
      <c r="E405" s="3" t="s">
        <v>37</v>
      </c>
      <c r="F405" s="3" t="s">
        <v>28</v>
      </c>
      <c r="G405" s="3">
        <v>999</v>
      </c>
      <c r="H405" s="3">
        <v>0</v>
      </c>
      <c r="I405" s="3" t="s">
        <v>29</v>
      </c>
      <c r="J405" s="3">
        <v>9.6603277000000001E-2</v>
      </c>
      <c r="L405" s="3" t="s">
        <v>2341</v>
      </c>
      <c r="M405" s="3" t="s">
        <v>2333</v>
      </c>
      <c r="N405" s="3" t="s">
        <v>26</v>
      </c>
      <c r="O405" s="3">
        <v>1</v>
      </c>
      <c r="P405" s="3" t="s">
        <v>37</v>
      </c>
      <c r="Q405" s="3" t="s">
        <v>28</v>
      </c>
      <c r="R405" s="3">
        <v>999</v>
      </c>
      <c r="S405" s="3">
        <v>0</v>
      </c>
      <c r="T405" s="3" t="s">
        <v>29</v>
      </c>
      <c r="U405" s="3">
        <v>3.2601406999999999E-2</v>
      </c>
      <c r="W405" s="3" t="s">
        <v>2341</v>
      </c>
      <c r="X405" s="3" t="s">
        <v>2333</v>
      </c>
      <c r="Y405" s="3" t="s">
        <v>26</v>
      </c>
      <c r="Z405" s="3">
        <v>1</v>
      </c>
      <c r="AA405" s="3" t="s">
        <v>37</v>
      </c>
      <c r="AB405" s="3" t="s">
        <v>28</v>
      </c>
      <c r="AC405" s="3">
        <v>999</v>
      </c>
      <c r="AD405" s="3">
        <v>0</v>
      </c>
      <c r="AE405" s="3" t="s">
        <v>29</v>
      </c>
      <c r="AF405" s="3">
        <v>3.6386395000000002E-2</v>
      </c>
    </row>
    <row r="406" spans="1:32">
      <c r="A406" s="3" t="s">
        <v>2823</v>
      </c>
      <c r="B406" s="3" t="s">
        <v>2814</v>
      </c>
      <c r="C406" s="3" t="s">
        <v>26</v>
      </c>
      <c r="D406" s="3">
        <v>1</v>
      </c>
      <c r="E406" s="3" t="s">
        <v>38</v>
      </c>
      <c r="F406" s="3" t="s">
        <v>28</v>
      </c>
      <c r="G406" s="3">
        <v>17.804055170000002</v>
      </c>
      <c r="H406" s="3">
        <v>0.92</v>
      </c>
      <c r="I406" s="3" t="s">
        <v>68</v>
      </c>
      <c r="J406" s="3">
        <v>9.6603277000000001E-2</v>
      </c>
      <c r="L406" s="3" t="s">
        <v>2342</v>
      </c>
      <c r="M406" s="3" t="s">
        <v>2333</v>
      </c>
      <c r="N406" s="3" t="s">
        <v>26</v>
      </c>
      <c r="O406" s="3">
        <v>1</v>
      </c>
      <c r="P406" s="3" t="s">
        <v>38</v>
      </c>
      <c r="Q406" s="3" t="s">
        <v>28</v>
      </c>
      <c r="R406" s="3">
        <v>999</v>
      </c>
      <c r="S406" s="3">
        <v>0</v>
      </c>
      <c r="T406" s="3" t="s">
        <v>29</v>
      </c>
      <c r="U406" s="3">
        <v>3.2601406999999999E-2</v>
      </c>
      <c r="W406" s="3" t="s">
        <v>2342</v>
      </c>
      <c r="X406" s="3" t="s">
        <v>2333</v>
      </c>
      <c r="Y406" s="3" t="s">
        <v>26</v>
      </c>
      <c r="Z406" s="3">
        <v>1</v>
      </c>
      <c r="AA406" s="3" t="s">
        <v>38</v>
      </c>
      <c r="AB406" s="3" t="s">
        <v>28</v>
      </c>
      <c r="AC406" s="3">
        <v>999</v>
      </c>
      <c r="AD406" s="3">
        <v>0</v>
      </c>
      <c r="AE406" s="3" t="s">
        <v>29</v>
      </c>
      <c r="AF406" s="3">
        <v>3.6386395000000002E-2</v>
      </c>
    </row>
    <row r="407" spans="1:32">
      <c r="A407" s="3" t="s">
        <v>2824</v>
      </c>
      <c r="B407" s="3" t="s">
        <v>2814</v>
      </c>
      <c r="C407" s="3" t="s">
        <v>26</v>
      </c>
      <c r="D407" s="3">
        <v>1</v>
      </c>
      <c r="E407" s="3" t="s">
        <v>39</v>
      </c>
      <c r="F407" s="3" t="s">
        <v>28</v>
      </c>
      <c r="G407" s="3">
        <v>999</v>
      </c>
      <c r="H407" s="3">
        <v>0</v>
      </c>
      <c r="I407" s="3" t="s">
        <v>29</v>
      </c>
      <c r="J407" s="3">
        <v>9.6603277000000001E-2</v>
      </c>
      <c r="L407" s="3" t="s">
        <v>2343</v>
      </c>
      <c r="M407" s="3" t="s">
        <v>2333</v>
      </c>
      <c r="N407" s="3" t="s">
        <v>26</v>
      </c>
      <c r="O407" s="3">
        <v>1</v>
      </c>
      <c r="P407" s="3" t="s">
        <v>39</v>
      </c>
      <c r="Q407" s="3" t="s">
        <v>28</v>
      </c>
      <c r="R407" s="3">
        <v>999</v>
      </c>
      <c r="S407" s="3">
        <v>0</v>
      </c>
      <c r="T407" s="3" t="s">
        <v>29</v>
      </c>
      <c r="U407" s="3">
        <v>3.2601406999999999E-2</v>
      </c>
      <c r="W407" s="3" t="s">
        <v>2343</v>
      </c>
      <c r="X407" s="3" t="s">
        <v>2333</v>
      </c>
      <c r="Y407" s="3" t="s">
        <v>26</v>
      </c>
      <c r="Z407" s="3">
        <v>1</v>
      </c>
      <c r="AA407" s="3" t="s">
        <v>39</v>
      </c>
      <c r="AB407" s="3" t="s">
        <v>28</v>
      </c>
      <c r="AC407" s="3">
        <v>999</v>
      </c>
      <c r="AD407" s="3">
        <v>0</v>
      </c>
      <c r="AE407" s="3" t="s">
        <v>29</v>
      </c>
      <c r="AF407" s="3">
        <v>3.6386395000000002E-2</v>
      </c>
    </row>
    <row r="408" spans="1:32">
      <c r="A408" s="3" t="s">
        <v>2825</v>
      </c>
      <c r="B408" s="3" t="s">
        <v>2814</v>
      </c>
      <c r="C408" s="3" t="s">
        <v>26</v>
      </c>
      <c r="D408" s="3">
        <v>1</v>
      </c>
      <c r="E408" s="3" t="s">
        <v>40</v>
      </c>
      <c r="F408" s="3" t="s">
        <v>28</v>
      </c>
      <c r="G408" s="3">
        <v>20.914681860000002</v>
      </c>
      <c r="H408" s="3">
        <v>0.9</v>
      </c>
      <c r="I408" s="3" t="s">
        <v>68</v>
      </c>
      <c r="J408" s="3">
        <v>9.6603277000000001E-2</v>
      </c>
      <c r="L408" s="3" t="s">
        <v>2344</v>
      </c>
      <c r="M408" s="3" t="s">
        <v>2333</v>
      </c>
      <c r="N408" s="3" t="s">
        <v>26</v>
      </c>
      <c r="O408" s="3">
        <v>1</v>
      </c>
      <c r="P408" s="3" t="s">
        <v>40</v>
      </c>
      <c r="Q408" s="3" t="s">
        <v>28</v>
      </c>
      <c r="R408" s="3">
        <v>999</v>
      </c>
      <c r="S408" s="3">
        <v>0</v>
      </c>
      <c r="T408" s="3" t="s">
        <v>29</v>
      </c>
      <c r="U408" s="3">
        <v>3.2601406999999999E-2</v>
      </c>
      <c r="W408" s="3" t="s">
        <v>2344</v>
      </c>
      <c r="X408" s="3" t="s">
        <v>2333</v>
      </c>
      <c r="Y408" s="3" t="s">
        <v>26</v>
      </c>
      <c r="Z408" s="3">
        <v>1</v>
      </c>
      <c r="AA408" s="3" t="s">
        <v>40</v>
      </c>
      <c r="AB408" s="3" t="s">
        <v>28</v>
      </c>
      <c r="AC408" s="3">
        <v>999</v>
      </c>
      <c r="AD408" s="3">
        <v>0</v>
      </c>
      <c r="AE408" s="3" t="s">
        <v>29</v>
      </c>
      <c r="AF408" s="3">
        <v>3.6386395000000002E-2</v>
      </c>
    </row>
    <row r="409" spans="1:32">
      <c r="A409" s="3" t="s">
        <v>2826</v>
      </c>
      <c r="B409" s="3" t="s">
        <v>2814</v>
      </c>
      <c r="C409" s="3" t="s">
        <v>26</v>
      </c>
      <c r="D409" s="3">
        <v>1</v>
      </c>
      <c r="E409" s="3" t="s">
        <v>41</v>
      </c>
      <c r="F409" s="3" t="s">
        <v>28</v>
      </c>
      <c r="G409" s="3">
        <v>20.407043659999999</v>
      </c>
      <c r="H409" s="3">
        <v>0.71</v>
      </c>
      <c r="I409" s="3" t="s">
        <v>68</v>
      </c>
      <c r="J409" s="3">
        <v>9.6603277000000001E-2</v>
      </c>
      <c r="L409" s="3" t="s">
        <v>2345</v>
      </c>
      <c r="M409" s="3" t="s">
        <v>2333</v>
      </c>
      <c r="N409" s="3" t="s">
        <v>26</v>
      </c>
      <c r="O409" s="3">
        <v>1</v>
      </c>
      <c r="P409" s="3" t="s">
        <v>41</v>
      </c>
      <c r="Q409" s="3" t="s">
        <v>28</v>
      </c>
      <c r="R409" s="3">
        <v>13.73869704</v>
      </c>
      <c r="S409" s="3">
        <v>0.88</v>
      </c>
      <c r="T409" s="3" t="s">
        <v>68</v>
      </c>
      <c r="U409" s="3">
        <v>3.2601406999999999E-2</v>
      </c>
      <c r="W409" s="3" t="s">
        <v>2345</v>
      </c>
      <c r="X409" s="3" t="s">
        <v>2333</v>
      </c>
      <c r="Y409" s="3" t="s">
        <v>26</v>
      </c>
      <c r="Z409" s="3">
        <v>1</v>
      </c>
      <c r="AA409" s="3" t="s">
        <v>41</v>
      </c>
      <c r="AB409" s="3" t="s">
        <v>28</v>
      </c>
      <c r="AC409" s="3">
        <v>999</v>
      </c>
      <c r="AD409" s="3">
        <v>0</v>
      </c>
      <c r="AE409" s="3" t="s">
        <v>29</v>
      </c>
      <c r="AF409" s="3">
        <v>3.6386395000000002E-2</v>
      </c>
    </row>
    <row r="410" spans="1:32">
      <c r="A410" s="3" t="s">
        <v>2827</v>
      </c>
      <c r="B410" s="3" t="s">
        <v>2814</v>
      </c>
      <c r="C410" s="3" t="s">
        <v>26</v>
      </c>
      <c r="D410" s="3">
        <v>1</v>
      </c>
      <c r="E410" s="3" t="s">
        <v>42</v>
      </c>
      <c r="F410" s="3" t="s">
        <v>28</v>
      </c>
      <c r="G410" s="3">
        <v>999</v>
      </c>
      <c r="H410" s="3">
        <v>0</v>
      </c>
      <c r="I410" s="3" t="s">
        <v>29</v>
      </c>
      <c r="J410" s="3">
        <v>9.6603277000000001E-2</v>
      </c>
      <c r="L410" s="3" t="s">
        <v>2346</v>
      </c>
      <c r="M410" s="3" t="s">
        <v>2333</v>
      </c>
      <c r="N410" s="3" t="s">
        <v>26</v>
      </c>
      <c r="O410" s="3">
        <v>1</v>
      </c>
      <c r="P410" s="3" t="s">
        <v>42</v>
      </c>
      <c r="Q410" s="3" t="s">
        <v>28</v>
      </c>
      <c r="R410" s="3">
        <v>14.550422940000001</v>
      </c>
      <c r="S410" s="3">
        <v>0.84</v>
      </c>
      <c r="T410" s="3" t="s">
        <v>68</v>
      </c>
      <c r="U410" s="3">
        <v>3.2601406999999999E-2</v>
      </c>
      <c r="W410" s="3" t="s">
        <v>2346</v>
      </c>
      <c r="X410" s="3" t="s">
        <v>2333</v>
      </c>
      <c r="Y410" s="3" t="s">
        <v>26</v>
      </c>
      <c r="Z410" s="3">
        <v>1</v>
      </c>
      <c r="AA410" s="3" t="s">
        <v>42</v>
      </c>
      <c r="AB410" s="3" t="s">
        <v>28</v>
      </c>
      <c r="AC410" s="3">
        <v>15.47528402</v>
      </c>
      <c r="AD410" s="3">
        <v>0.91</v>
      </c>
      <c r="AE410" s="3" t="s">
        <v>68</v>
      </c>
      <c r="AF410" s="3">
        <v>3.6386395000000002E-2</v>
      </c>
    </row>
    <row r="411" spans="1:32">
      <c r="A411" s="3" t="s">
        <v>2828</v>
      </c>
      <c r="B411" s="3" t="s">
        <v>2814</v>
      </c>
      <c r="C411" s="3" t="s">
        <v>26</v>
      </c>
      <c r="D411" s="3">
        <v>1</v>
      </c>
      <c r="E411" s="3" t="s">
        <v>43</v>
      </c>
      <c r="F411" s="3" t="s">
        <v>28</v>
      </c>
      <c r="G411" s="3">
        <v>999</v>
      </c>
      <c r="H411" s="3">
        <v>0</v>
      </c>
      <c r="I411" s="3" t="s">
        <v>29</v>
      </c>
      <c r="J411" s="3">
        <v>9.6603277000000001E-2</v>
      </c>
      <c r="L411" s="3" t="s">
        <v>2347</v>
      </c>
      <c r="M411" s="3" t="s">
        <v>2333</v>
      </c>
      <c r="N411" s="3" t="s">
        <v>26</v>
      </c>
      <c r="O411" s="3">
        <v>1</v>
      </c>
      <c r="P411" s="3" t="s">
        <v>43</v>
      </c>
      <c r="Q411" s="3" t="s">
        <v>28</v>
      </c>
      <c r="R411" s="3">
        <v>999</v>
      </c>
      <c r="S411" s="3">
        <v>0</v>
      </c>
      <c r="T411" s="3" t="s">
        <v>29</v>
      </c>
      <c r="U411" s="3">
        <v>3.2601406999999999E-2</v>
      </c>
      <c r="W411" s="3" t="s">
        <v>2347</v>
      </c>
      <c r="X411" s="3" t="s">
        <v>2333</v>
      </c>
      <c r="Y411" s="3" t="s">
        <v>26</v>
      </c>
      <c r="Z411" s="3">
        <v>1</v>
      </c>
      <c r="AA411" s="3" t="s">
        <v>43</v>
      </c>
      <c r="AB411" s="3" t="s">
        <v>28</v>
      </c>
      <c r="AC411" s="3">
        <v>999</v>
      </c>
      <c r="AD411" s="3">
        <v>0</v>
      </c>
      <c r="AE411" s="3" t="s">
        <v>29</v>
      </c>
      <c r="AF411" s="3">
        <v>3.6386395000000002E-2</v>
      </c>
    </row>
    <row r="412" spans="1:32">
      <c r="A412" s="3" t="s">
        <v>2829</v>
      </c>
      <c r="B412" s="3" t="s">
        <v>2814</v>
      </c>
      <c r="C412" s="3" t="s">
        <v>26</v>
      </c>
      <c r="D412" s="3">
        <v>1</v>
      </c>
      <c r="E412" s="3" t="s">
        <v>44</v>
      </c>
      <c r="F412" s="3" t="s">
        <v>28</v>
      </c>
      <c r="G412" s="3">
        <v>999</v>
      </c>
      <c r="H412" s="3">
        <v>0</v>
      </c>
      <c r="I412" s="3" t="s">
        <v>29</v>
      </c>
      <c r="J412" s="3">
        <v>9.6603277000000001E-2</v>
      </c>
      <c r="L412" s="3" t="s">
        <v>2348</v>
      </c>
      <c r="M412" s="3" t="s">
        <v>2333</v>
      </c>
      <c r="N412" s="3" t="s">
        <v>26</v>
      </c>
      <c r="O412" s="3">
        <v>1</v>
      </c>
      <c r="P412" s="3" t="s">
        <v>44</v>
      </c>
      <c r="Q412" s="3" t="s">
        <v>28</v>
      </c>
      <c r="R412" s="3">
        <v>999</v>
      </c>
      <c r="S412" s="3">
        <v>0</v>
      </c>
      <c r="T412" s="3" t="s">
        <v>29</v>
      </c>
      <c r="U412" s="3">
        <v>3.2601406999999999E-2</v>
      </c>
      <c r="W412" s="3" t="s">
        <v>2348</v>
      </c>
      <c r="X412" s="3" t="s">
        <v>2333</v>
      </c>
      <c r="Y412" s="3" t="s">
        <v>26</v>
      </c>
      <c r="Z412" s="3">
        <v>1</v>
      </c>
      <c r="AA412" s="3" t="s">
        <v>44</v>
      </c>
      <c r="AB412" s="3" t="s">
        <v>28</v>
      </c>
      <c r="AC412" s="3">
        <v>17.898176280000001</v>
      </c>
      <c r="AD412" s="3">
        <v>0.83</v>
      </c>
      <c r="AE412" s="3" t="s">
        <v>68</v>
      </c>
      <c r="AF412" s="3">
        <v>3.6386395000000002E-2</v>
      </c>
    </row>
    <row r="413" spans="1:32">
      <c r="A413" s="3" t="s">
        <v>2830</v>
      </c>
      <c r="B413" s="3" t="s">
        <v>2814</v>
      </c>
      <c r="C413" s="3" t="s">
        <v>26</v>
      </c>
      <c r="D413" s="3">
        <v>1</v>
      </c>
      <c r="E413" s="3" t="s">
        <v>45</v>
      </c>
      <c r="F413" s="3" t="s">
        <v>28</v>
      </c>
      <c r="G413" s="3">
        <v>999</v>
      </c>
      <c r="H413" s="3">
        <v>0</v>
      </c>
      <c r="I413" s="3" t="s">
        <v>29</v>
      </c>
      <c r="J413" s="3">
        <v>9.6603277000000001E-2</v>
      </c>
      <c r="L413" s="3" t="s">
        <v>2349</v>
      </c>
      <c r="M413" s="3" t="s">
        <v>2333</v>
      </c>
      <c r="N413" s="3" t="s">
        <v>26</v>
      </c>
      <c r="O413" s="3">
        <v>1</v>
      </c>
      <c r="P413" s="3" t="s">
        <v>45</v>
      </c>
      <c r="Q413" s="3" t="s">
        <v>28</v>
      </c>
      <c r="R413" s="3">
        <v>18.186144389999999</v>
      </c>
      <c r="S413" s="3">
        <v>0.88</v>
      </c>
      <c r="T413" s="3" t="s">
        <v>68</v>
      </c>
      <c r="U413" s="3">
        <v>3.2601406999999999E-2</v>
      </c>
      <c r="W413" s="3" t="s">
        <v>2349</v>
      </c>
      <c r="X413" s="3" t="s">
        <v>2333</v>
      </c>
      <c r="Y413" s="3" t="s">
        <v>26</v>
      </c>
      <c r="Z413" s="3">
        <v>1</v>
      </c>
      <c r="AA413" s="3" t="s">
        <v>45</v>
      </c>
      <c r="AB413" s="3" t="s">
        <v>28</v>
      </c>
      <c r="AC413" s="3">
        <v>19.55146139</v>
      </c>
      <c r="AD413" s="3">
        <v>0.87</v>
      </c>
      <c r="AE413" s="3" t="s">
        <v>68</v>
      </c>
      <c r="AF413" s="3">
        <v>3.6386395000000002E-2</v>
      </c>
    </row>
    <row r="414" spans="1:32">
      <c r="A414" s="3" t="s">
        <v>2831</v>
      </c>
      <c r="B414" s="3" t="s">
        <v>2814</v>
      </c>
      <c r="C414" s="3" t="s">
        <v>26</v>
      </c>
      <c r="D414" s="3">
        <v>1</v>
      </c>
      <c r="E414" s="3" t="s">
        <v>46</v>
      </c>
      <c r="F414" s="3" t="s">
        <v>28</v>
      </c>
      <c r="G414" s="3">
        <v>999</v>
      </c>
      <c r="H414" s="3">
        <v>0</v>
      </c>
      <c r="I414" s="3" t="s">
        <v>29</v>
      </c>
      <c r="J414" s="3">
        <v>9.6603277000000001E-2</v>
      </c>
      <c r="L414" s="3" t="s">
        <v>2350</v>
      </c>
      <c r="M414" s="3" t="s">
        <v>2333</v>
      </c>
      <c r="N414" s="3" t="s">
        <v>26</v>
      </c>
      <c r="O414" s="3">
        <v>1</v>
      </c>
      <c r="P414" s="3" t="s">
        <v>46</v>
      </c>
      <c r="Q414" s="3" t="s">
        <v>28</v>
      </c>
      <c r="R414" s="3">
        <v>18.232347529999998</v>
      </c>
      <c r="S414" s="3">
        <v>0.94</v>
      </c>
      <c r="T414" s="3" t="s">
        <v>68</v>
      </c>
      <c r="U414" s="3">
        <v>3.2601406999999999E-2</v>
      </c>
      <c r="W414" s="3" t="s">
        <v>2350</v>
      </c>
      <c r="X414" s="3" t="s">
        <v>2333</v>
      </c>
      <c r="Y414" s="3" t="s">
        <v>26</v>
      </c>
      <c r="Z414" s="3">
        <v>1</v>
      </c>
      <c r="AA414" s="3" t="s">
        <v>46</v>
      </c>
      <c r="AB414" s="3" t="s">
        <v>28</v>
      </c>
      <c r="AC414" s="3">
        <v>999</v>
      </c>
      <c r="AD414" s="3">
        <v>0</v>
      </c>
      <c r="AE414" s="3" t="s">
        <v>29</v>
      </c>
      <c r="AF414" s="3">
        <v>3.6386395000000002E-2</v>
      </c>
    </row>
    <row r="415" spans="1:32">
      <c r="A415" s="3" t="s">
        <v>2832</v>
      </c>
      <c r="B415" s="3" t="s">
        <v>2814</v>
      </c>
      <c r="C415" s="3" t="s">
        <v>26</v>
      </c>
      <c r="D415" s="3">
        <v>1</v>
      </c>
      <c r="E415" s="3" t="s">
        <v>47</v>
      </c>
      <c r="F415" s="3" t="s">
        <v>28</v>
      </c>
      <c r="G415" s="3">
        <v>999</v>
      </c>
      <c r="H415" s="3">
        <v>0</v>
      </c>
      <c r="I415" s="3" t="s">
        <v>29</v>
      </c>
      <c r="J415" s="3">
        <v>9.6603277000000001E-2</v>
      </c>
      <c r="L415" s="3" t="s">
        <v>2351</v>
      </c>
      <c r="M415" s="3" t="s">
        <v>2333</v>
      </c>
      <c r="N415" s="3" t="s">
        <v>26</v>
      </c>
      <c r="O415" s="3">
        <v>1</v>
      </c>
      <c r="P415" s="3" t="s">
        <v>47</v>
      </c>
      <c r="Q415" s="3" t="s">
        <v>28</v>
      </c>
      <c r="R415" s="3">
        <v>999</v>
      </c>
      <c r="S415" s="3">
        <v>0</v>
      </c>
      <c r="T415" s="3" t="s">
        <v>29</v>
      </c>
      <c r="U415" s="3">
        <v>3.2601406999999999E-2</v>
      </c>
      <c r="W415" s="3" t="s">
        <v>2351</v>
      </c>
      <c r="X415" s="3" t="s">
        <v>2333</v>
      </c>
      <c r="Y415" s="3" t="s">
        <v>26</v>
      </c>
      <c r="Z415" s="3">
        <v>1</v>
      </c>
      <c r="AA415" s="3" t="s">
        <v>47</v>
      </c>
      <c r="AB415" s="3" t="s">
        <v>28</v>
      </c>
      <c r="AC415" s="3">
        <v>19.039887310000001</v>
      </c>
      <c r="AD415" s="3">
        <v>0.93</v>
      </c>
      <c r="AE415" s="3" t="s">
        <v>68</v>
      </c>
      <c r="AF415" s="3">
        <v>3.6386395000000002E-2</v>
      </c>
    </row>
    <row r="416" spans="1:32">
      <c r="A416" s="3" t="s">
        <v>2833</v>
      </c>
      <c r="B416" s="3" t="s">
        <v>2814</v>
      </c>
      <c r="C416" s="3" t="s">
        <v>26</v>
      </c>
      <c r="D416" s="3">
        <v>1</v>
      </c>
      <c r="E416" s="3" t="s">
        <v>48</v>
      </c>
      <c r="F416" s="3" t="s">
        <v>28</v>
      </c>
      <c r="G416" s="3">
        <v>999</v>
      </c>
      <c r="H416" s="3">
        <v>0</v>
      </c>
      <c r="I416" s="3" t="s">
        <v>29</v>
      </c>
      <c r="J416" s="3">
        <v>9.6603277000000001E-2</v>
      </c>
      <c r="L416" s="3" t="s">
        <v>2352</v>
      </c>
      <c r="M416" s="3" t="s">
        <v>2333</v>
      </c>
      <c r="N416" s="3" t="s">
        <v>26</v>
      </c>
      <c r="O416" s="3">
        <v>1</v>
      </c>
      <c r="P416" s="3" t="s">
        <v>48</v>
      </c>
      <c r="Q416" s="3" t="s">
        <v>28</v>
      </c>
      <c r="R416" s="3">
        <v>20.742663449999998</v>
      </c>
      <c r="S416" s="3">
        <v>0.93</v>
      </c>
      <c r="T416" s="3" t="s">
        <v>68</v>
      </c>
      <c r="U416" s="3">
        <v>3.2601406999999999E-2</v>
      </c>
      <c r="W416" s="3" t="s">
        <v>2352</v>
      </c>
      <c r="X416" s="3" t="s">
        <v>2333</v>
      </c>
      <c r="Y416" s="3" t="s">
        <v>26</v>
      </c>
      <c r="Z416" s="3">
        <v>1</v>
      </c>
      <c r="AA416" s="3" t="s">
        <v>48</v>
      </c>
      <c r="AB416" s="3" t="s">
        <v>28</v>
      </c>
      <c r="AC416" s="3">
        <v>17.384354009999999</v>
      </c>
      <c r="AD416" s="3">
        <v>0.92</v>
      </c>
      <c r="AE416" s="3" t="s">
        <v>68</v>
      </c>
      <c r="AF416" s="3">
        <v>3.6386395000000002E-2</v>
      </c>
    </row>
    <row r="417" spans="1:32">
      <c r="A417" s="3" t="s">
        <v>2834</v>
      </c>
      <c r="B417" s="3" t="s">
        <v>2814</v>
      </c>
      <c r="C417" s="3" t="s">
        <v>26</v>
      </c>
      <c r="D417" s="3">
        <v>1</v>
      </c>
      <c r="E417" s="3" t="s">
        <v>49</v>
      </c>
      <c r="F417" s="3" t="s">
        <v>28</v>
      </c>
      <c r="G417" s="3">
        <v>999</v>
      </c>
      <c r="H417" s="3">
        <v>0</v>
      </c>
      <c r="I417" s="3" t="s">
        <v>29</v>
      </c>
      <c r="J417" s="3">
        <v>9.6603277000000001E-2</v>
      </c>
      <c r="L417" s="3" t="s">
        <v>2353</v>
      </c>
      <c r="M417" s="3" t="s">
        <v>2333</v>
      </c>
      <c r="N417" s="3" t="s">
        <v>26</v>
      </c>
      <c r="O417" s="3">
        <v>1</v>
      </c>
      <c r="P417" s="3" t="s">
        <v>49</v>
      </c>
      <c r="Q417" s="3" t="s">
        <v>28</v>
      </c>
      <c r="R417" s="3">
        <v>999</v>
      </c>
      <c r="S417" s="3">
        <v>0</v>
      </c>
      <c r="T417" s="3" t="s">
        <v>29</v>
      </c>
      <c r="U417" s="3">
        <v>3.2601406999999999E-2</v>
      </c>
      <c r="W417" s="3" t="s">
        <v>2353</v>
      </c>
      <c r="X417" s="3" t="s">
        <v>2333</v>
      </c>
      <c r="Y417" s="3" t="s">
        <v>26</v>
      </c>
      <c r="Z417" s="3">
        <v>1</v>
      </c>
      <c r="AA417" s="3" t="s">
        <v>49</v>
      </c>
      <c r="AB417" s="3" t="s">
        <v>28</v>
      </c>
      <c r="AC417" s="3">
        <v>20.372107759999999</v>
      </c>
      <c r="AD417" s="3">
        <v>0.84</v>
      </c>
      <c r="AE417" s="3" t="s">
        <v>68</v>
      </c>
      <c r="AF417" s="3">
        <v>3.6386395000000002E-2</v>
      </c>
    </row>
    <row r="418" spans="1:32">
      <c r="A418" s="3" t="s">
        <v>2835</v>
      </c>
      <c r="B418" s="3" t="s">
        <v>2814</v>
      </c>
      <c r="C418" s="3" t="s">
        <v>26</v>
      </c>
      <c r="D418" s="3">
        <v>1</v>
      </c>
      <c r="E418" s="3" t="s">
        <v>50</v>
      </c>
      <c r="F418" s="3" t="s">
        <v>28</v>
      </c>
      <c r="G418" s="3">
        <v>19.528614950000001</v>
      </c>
      <c r="H418" s="3">
        <v>0.82</v>
      </c>
      <c r="I418" s="3" t="s">
        <v>68</v>
      </c>
      <c r="J418" s="3">
        <v>9.6603277000000001E-2</v>
      </c>
      <c r="L418" s="3" t="s">
        <v>2354</v>
      </c>
      <c r="M418" s="3" t="s">
        <v>2333</v>
      </c>
      <c r="N418" s="3" t="s">
        <v>26</v>
      </c>
      <c r="O418" s="3">
        <v>1</v>
      </c>
      <c r="P418" s="3" t="s">
        <v>50</v>
      </c>
      <c r="Q418" s="3" t="s">
        <v>28</v>
      </c>
      <c r="R418" s="3">
        <v>18.02706388</v>
      </c>
      <c r="S418" s="3">
        <v>0.93</v>
      </c>
      <c r="T418" s="3" t="s">
        <v>68</v>
      </c>
      <c r="U418" s="3">
        <v>3.2601406999999999E-2</v>
      </c>
      <c r="W418" s="3" t="s">
        <v>2354</v>
      </c>
      <c r="X418" s="3" t="s">
        <v>2333</v>
      </c>
      <c r="Y418" s="3" t="s">
        <v>26</v>
      </c>
      <c r="Z418" s="3">
        <v>1</v>
      </c>
      <c r="AA418" s="3" t="s">
        <v>50</v>
      </c>
      <c r="AB418" s="3" t="s">
        <v>28</v>
      </c>
      <c r="AC418" s="3">
        <v>18.665694469999998</v>
      </c>
      <c r="AD418" s="3">
        <v>0.93</v>
      </c>
      <c r="AE418" s="3" t="s">
        <v>68</v>
      </c>
      <c r="AF418" s="3">
        <v>3.6386395000000002E-2</v>
      </c>
    </row>
    <row r="419" spans="1:32">
      <c r="A419" s="3" t="s">
        <v>2836</v>
      </c>
      <c r="B419" s="3" t="s">
        <v>2814</v>
      </c>
      <c r="C419" s="3" t="s">
        <v>26</v>
      </c>
      <c r="D419" s="3">
        <v>1</v>
      </c>
      <c r="E419" s="3" t="s">
        <v>51</v>
      </c>
      <c r="F419" s="3" t="s">
        <v>28</v>
      </c>
      <c r="G419" s="3">
        <v>999</v>
      </c>
      <c r="H419" s="3">
        <v>0</v>
      </c>
      <c r="I419" s="3" t="s">
        <v>29</v>
      </c>
      <c r="J419" s="3">
        <v>9.6603277000000001E-2</v>
      </c>
      <c r="L419" s="3" t="s">
        <v>2355</v>
      </c>
      <c r="M419" s="3" t="s">
        <v>2333</v>
      </c>
      <c r="N419" s="3" t="s">
        <v>26</v>
      </c>
      <c r="O419" s="3">
        <v>1</v>
      </c>
      <c r="P419" s="3" t="s">
        <v>51</v>
      </c>
      <c r="Q419" s="3" t="s">
        <v>28</v>
      </c>
      <c r="R419" s="3">
        <v>999</v>
      </c>
      <c r="S419" s="3">
        <v>0</v>
      </c>
      <c r="T419" s="3" t="s">
        <v>29</v>
      </c>
      <c r="U419" s="3">
        <v>3.2601406999999999E-2</v>
      </c>
      <c r="W419" s="3" t="s">
        <v>2355</v>
      </c>
      <c r="X419" s="3" t="s">
        <v>2333</v>
      </c>
      <c r="Y419" s="3" t="s">
        <v>26</v>
      </c>
      <c r="Z419" s="3">
        <v>1</v>
      </c>
      <c r="AA419" s="3" t="s">
        <v>51</v>
      </c>
      <c r="AB419" s="3" t="s">
        <v>28</v>
      </c>
      <c r="AC419" s="3">
        <v>999</v>
      </c>
      <c r="AD419" s="3">
        <v>0</v>
      </c>
      <c r="AE419" s="3" t="s">
        <v>29</v>
      </c>
      <c r="AF419" s="3">
        <v>3.6386395000000002E-2</v>
      </c>
    </row>
    <row r="420" spans="1:32">
      <c r="A420" s="3" t="s">
        <v>2837</v>
      </c>
      <c r="B420" s="3" t="s">
        <v>2814</v>
      </c>
      <c r="C420" s="3" t="s">
        <v>26</v>
      </c>
      <c r="D420" s="3">
        <v>1</v>
      </c>
      <c r="E420" s="3" t="s">
        <v>52</v>
      </c>
      <c r="F420" s="3" t="s">
        <v>28</v>
      </c>
      <c r="G420" s="3">
        <v>24.632884990000001</v>
      </c>
      <c r="H420" s="3">
        <v>0.97</v>
      </c>
      <c r="I420" s="3" t="s">
        <v>68</v>
      </c>
      <c r="J420" s="3">
        <v>9.6603277000000001E-2</v>
      </c>
      <c r="L420" s="3" t="s">
        <v>2356</v>
      </c>
      <c r="M420" s="3" t="s">
        <v>2333</v>
      </c>
      <c r="N420" s="3" t="s">
        <v>26</v>
      </c>
      <c r="O420" s="3">
        <v>1</v>
      </c>
      <c r="P420" s="3" t="s">
        <v>52</v>
      </c>
      <c r="Q420" s="3" t="s">
        <v>28</v>
      </c>
      <c r="R420" s="3">
        <v>999</v>
      </c>
      <c r="S420" s="3">
        <v>0</v>
      </c>
      <c r="T420" s="3" t="s">
        <v>29</v>
      </c>
      <c r="U420" s="3">
        <v>3.2601406999999999E-2</v>
      </c>
      <c r="W420" s="3" t="s">
        <v>2356</v>
      </c>
      <c r="X420" s="3" t="s">
        <v>2333</v>
      </c>
      <c r="Y420" s="3" t="s">
        <v>26</v>
      </c>
      <c r="Z420" s="3">
        <v>1</v>
      </c>
      <c r="AA420" s="3" t="s">
        <v>52</v>
      </c>
      <c r="AB420" s="3" t="s">
        <v>28</v>
      </c>
      <c r="AC420" s="3">
        <v>999</v>
      </c>
      <c r="AD420" s="3">
        <v>0</v>
      </c>
      <c r="AE420" s="3" t="s">
        <v>29</v>
      </c>
      <c r="AF420" s="3">
        <v>3.6386395000000002E-2</v>
      </c>
    </row>
    <row r="421" spans="1:32">
      <c r="A421" s="3" t="s">
        <v>2838</v>
      </c>
      <c r="B421" s="3" t="s">
        <v>2814</v>
      </c>
      <c r="C421" s="3" t="s">
        <v>26</v>
      </c>
      <c r="D421" s="3">
        <v>1</v>
      </c>
      <c r="E421" s="3" t="s">
        <v>53</v>
      </c>
      <c r="F421" s="3" t="s">
        <v>28</v>
      </c>
      <c r="G421" s="3">
        <v>999</v>
      </c>
      <c r="H421" s="3">
        <v>0</v>
      </c>
      <c r="I421" s="3" t="s">
        <v>29</v>
      </c>
      <c r="J421" s="3">
        <v>9.6603277000000001E-2</v>
      </c>
      <c r="L421" s="3" t="s">
        <v>2357</v>
      </c>
      <c r="M421" s="3" t="s">
        <v>2333</v>
      </c>
      <c r="N421" s="3" t="s">
        <v>26</v>
      </c>
      <c r="O421" s="3">
        <v>1</v>
      </c>
      <c r="P421" s="3" t="s">
        <v>53</v>
      </c>
      <c r="Q421" s="3" t="s">
        <v>28</v>
      </c>
      <c r="R421" s="3">
        <v>21.15964533</v>
      </c>
      <c r="S421" s="3">
        <v>0.91</v>
      </c>
      <c r="T421" s="3" t="s">
        <v>68</v>
      </c>
      <c r="U421" s="3">
        <v>3.2601406999999999E-2</v>
      </c>
      <c r="W421" s="3" t="s">
        <v>2357</v>
      </c>
      <c r="X421" s="3" t="s">
        <v>2333</v>
      </c>
      <c r="Y421" s="3" t="s">
        <v>26</v>
      </c>
      <c r="Z421" s="3">
        <v>1</v>
      </c>
      <c r="AA421" s="3" t="s">
        <v>53</v>
      </c>
      <c r="AB421" s="3" t="s">
        <v>28</v>
      </c>
      <c r="AC421" s="3">
        <v>999</v>
      </c>
      <c r="AD421" s="3">
        <v>0</v>
      </c>
      <c r="AE421" s="3" t="s">
        <v>29</v>
      </c>
      <c r="AF421" s="3">
        <v>3.6386395000000002E-2</v>
      </c>
    </row>
    <row r="422" spans="1:32">
      <c r="A422" s="3" t="s">
        <v>2839</v>
      </c>
      <c r="B422" s="3" t="s">
        <v>2814</v>
      </c>
      <c r="C422" s="3" t="s">
        <v>26</v>
      </c>
      <c r="D422" s="3">
        <v>1</v>
      </c>
      <c r="E422" s="3" t="s">
        <v>54</v>
      </c>
      <c r="F422" s="3" t="s">
        <v>28</v>
      </c>
      <c r="G422" s="3">
        <v>23.109713490000001</v>
      </c>
      <c r="H422" s="3">
        <v>0.99</v>
      </c>
      <c r="I422" s="3" t="s">
        <v>68</v>
      </c>
      <c r="J422" s="3">
        <v>9.6603277000000001E-2</v>
      </c>
      <c r="L422" s="3" t="s">
        <v>2358</v>
      </c>
      <c r="M422" s="3" t="s">
        <v>2333</v>
      </c>
      <c r="N422" s="3" t="s">
        <v>26</v>
      </c>
      <c r="O422" s="3">
        <v>1</v>
      </c>
      <c r="P422" s="3" t="s">
        <v>54</v>
      </c>
      <c r="Q422" s="3" t="s">
        <v>28</v>
      </c>
      <c r="R422" s="3">
        <v>15.266761969999999</v>
      </c>
      <c r="S422" s="3">
        <v>0.98</v>
      </c>
      <c r="T422" s="3" t="s">
        <v>68</v>
      </c>
      <c r="U422" s="3">
        <v>3.2601406999999999E-2</v>
      </c>
      <c r="W422" s="3" t="s">
        <v>2358</v>
      </c>
      <c r="X422" s="3" t="s">
        <v>2333</v>
      </c>
      <c r="Y422" s="3" t="s">
        <v>26</v>
      </c>
      <c r="Z422" s="3">
        <v>1</v>
      </c>
      <c r="AA422" s="3" t="s">
        <v>54</v>
      </c>
      <c r="AB422" s="3" t="s">
        <v>28</v>
      </c>
      <c r="AC422" s="3">
        <v>16.257156219999999</v>
      </c>
      <c r="AD422" s="3">
        <v>0.98</v>
      </c>
      <c r="AE422" s="3" t="s">
        <v>68</v>
      </c>
      <c r="AF422" s="3">
        <v>3.6386395000000002E-2</v>
      </c>
    </row>
    <row r="423" spans="1:32">
      <c r="A423" s="3" t="s">
        <v>2840</v>
      </c>
      <c r="B423" s="3" t="s">
        <v>2814</v>
      </c>
      <c r="C423" s="3" t="s">
        <v>26</v>
      </c>
      <c r="D423" s="3">
        <v>1</v>
      </c>
      <c r="E423" s="3" t="s">
        <v>55</v>
      </c>
      <c r="F423" s="3" t="s">
        <v>28</v>
      </c>
      <c r="G423" s="3">
        <v>19.125919280000002</v>
      </c>
      <c r="H423" s="3">
        <v>0.94</v>
      </c>
      <c r="I423" s="3" t="s">
        <v>68</v>
      </c>
      <c r="J423" s="3">
        <v>9.6603277000000001E-2</v>
      </c>
      <c r="L423" s="3" t="s">
        <v>2359</v>
      </c>
      <c r="M423" s="3" t="s">
        <v>2333</v>
      </c>
      <c r="N423" s="3" t="s">
        <v>26</v>
      </c>
      <c r="O423" s="3">
        <v>1</v>
      </c>
      <c r="P423" s="3" t="s">
        <v>55</v>
      </c>
      <c r="Q423" s="3" t="s">
        <v>28</v>
      </c>
      <c r="R423" s="3">
        <v>19.015199599999999</v>
      </c>
      <c r="S423" s="3">
        <v>0.94</v>
      </c>
      <c r="T423" s="3" t="s">
        <v>68</v>
      </c>
      <c r="U423" s="3">
        <v>3.2601406999999999E-2</v>
      </c>
      <c r="W423" s="3" t="s">
        <v>2359</v>
      </c>
      <c r="X423" s="3" t="s">
        <v>2333</v>
      </c>
      <c r="Y423" s="3" t="s">
        <v>26</v>
      </c>
      <c r="Z423" s="3">
        <v>1</v>
      </c>
      <c r="AA423" s="3" t="s">
        <v>55</v>
      </c>
      <c r="AB423" s="3" t="s">
        <v>28</v>
      </c>
      <c r="AC423" s="3">
        <v>18.936482770000001</v>
      </c>
      <c r="AD423" s="3">
        <v>0.94</v>
      </c>
      <c r="AE423" s="3" t="s">
        <v>68</v>
      </c>
      <c r="AF423" s="3">
        <v>3.6386395000000002E-2</v>
      </c>
    </row>
    <row r="424" spans="1:32">
      <c r="A424" s="3" t="s">
        <v>2841</v>
      </c>
      <c r="B424" s="3" t="s">
        <v>2814</v>
      </c>
      <c r="C424" s="3" t="s">
        <v>26</v>
      </c>
      <c r="D424" s="3">
        <v>1</v>
      </c>
      <c r="E424" s="3" t="s">
        <v>56</v>
      </c>
      <c r="F424" s="3" t="s">
        <v>28</v>
      </c>
      <c r="G424" s="3">
        <v>999</v>
      </c>
      <c r="H424" s="3">
        <v>0</v>
      </c>
      <c r="I424" s="3" t="s">
        <v>29</v>
      </c>
      <c r="J424" s="3">
        <v>9.6603277000000001E-2</v>
      </c>
      <c r="L424" s="3" t="s">
        <v>2360</v>
      </c>
      <c r="M424" s="3" t="s">
        <v>2333</v>
      </c>
      <c r="N424" s="3" t="s">
        <v>26</v>
      </c>
      <c r="O424" s="3">
        <v>1</v>
      </c>
      <c r="P424" s="3" t="s">
        <v>56</v>
      </c>
      <c r="Q424" s="3" t="s">
        <v>28</v>
      </c>
      <c r="R424" s="3">
        <v>999</v>
      </c>
      <c r="S424" s="3">
        <v>0</v>
      </c>
      <c r="T424" s="3" t="s">
        <v>29</v>
      </c>
      <c r="U424" s="3">
        <v>3.2601406999999999E-2</v>
      </c>
      <c r="W424" s="3" t="s">
        <v>2360</v>
      </c>
      <c r="X424" s="3" t="s">
        <v>2333</v>
      </c>
      <c r="Y424" s="3" t="s">
        <v>26</v>
      </c>
      <c r="Z424" s="3">
        <v>1</v>
      </c>
      <c r="AA424" s="3" t="s">
        <v>56</v>
      </c>
      <c r="AB424" s="3" t="s">
        <v>28</v>
      </c>
      <c r="AC424" s="3">
        <v>999</v>
      </c>
      <c r="AD424" s="3">
        <v>0</v>
      </c>
      <c r="AE424" s="3" t="s">
        <v>29</v>
      </c>
      <c r="AF424" s="3">
        <v>3.6386395000000002E-2</v>
      </c>
    </row>
    <row r="425" spans="1:32">
      <c r="A425" s="3" t="s">
        <v>2842</v>
      </c>
      <c r="B425" s="3" t="s">
        <v>2814</v>
      </c>
      <c r="C425" s="3" t="s">
        <v>26</v>
      </c>
      <c r="D425" s="3">
        <v>1</v>
      </c>
      <c r="E425" s="3" t="s">
        <v>57</v>
      </c>
      <c r="F425" s="3" t="s">
        <v>28</v>
      </c>
      <c r="G425" s="3">
        <v>24.304773090000001</v>
      </c>
      <c r="H425" s="3">
        <v>0.96</v>
      </c>
      <c r="I425" s="3" t="s">
        <v>68</v>
      </c>
      <c r="J425" s="3">
        <v>9.6603277000000001E-2</v>
      </c>
      <c r="L425" s="3" t="s">
        <v>2361</v>
      </c>
      <c r="M425" s="3" t="s">
        <v>2333</v>
      </c>
      <c r="N425" s="3" t="s">
        <v>26</v>
      </c>
      <c r="O425" s="3">
        <v>1</v>
      </c>
      <c r="P425" s="3" t="s">
        <v>57</v>
      </c>
      <c r="Q425" s="3" t="s">
        <v>28</v>
      </c>
      <c r="R425" s="3">
        <v>999</v>
      </c>
      <c r="S425" s="3">
        <v>0</v>
      </c>
      <c r="T425" s="3" t="s">
        <v>29</v>
      </c>
      <c r="U425" s="3">
        <v>3.2601406999999999E-2</v>
      </c>
      <c r="W425" s="3" t="s">
        <v>2361</v>
      </c>
      <c r="X425" s="3" t="s">
        <v>2333</v>
      </c>
      <c r="Y425" s="3" t="s">
        <v>26</v>
      </c>
      <c r="Z425" s="3">
        <v>1</v>
      </c>
      <c r="AA425" s="3" t="s">
        <v>57</v>
      </c>
      <c r="AB425" s="3" t="s">
        <v>28</v>
      </c>
      <c r="AC425" s="3">
        <v>999</v>
      </c>
      <c r="AD425" s="3">
        <v>0</v>
      </c>
      <c r="AE425" s="3" t="s">
        <v>29</v>
      </c>
      <c r="AF425" s="3">
        <v>3.6386395000000002E-2</v>
      </c>
    </row>
    <row r="426" spans="1:32">
      <c r="A426" s="3" t="s">
        <v>2843</v>
      </c>
      <c r="B426" s="3" t="s">
        <v>2814</v>
      </c>
      <c r="C426" s="3" t="s">
        <v>26</v>
      </c>
      <c r="D426" s="3">
        <v>1</v>
      </c>
      <c r="E426" s="3" t="s">
        <v>58</v>
      </c>
      <c r="F426" s="3" t="s">
        <v>28</v>
      </c>
      <c r="G426" s="3">
        <v>999</v>
      </c>
      <c r="H426" s="3">
        <v>0</v>
      </c>
      <c r="I426" s="3" t="s">
        <v>29</v>
      </c>
      <c r="J426" s="3">
        <v>9.6603277000000001E-2</v>
      </c>
      <c r="L426" s="3" t="s">
        <v>2362</v>
      </c>
      <c r="M426" s="3" t="s">
        <v>2333</v>
      </c>
      <c r="N426" s="3" t="s">
        <v>26</v>
      </c>
      <c r="O426" s="3">
        <v>1</v>
      </c>
      <c r="P426" s="3" t="s">
        <v>58</v>
      </c>
      <c r="Q426" s="3" t="s">
        <v>28</v>
      </c>
      <c r="R426" s="3">
        <v>999</v>
      </c>
      <c r="S426" s="3">
        <v>0</v>
      </c>
      <c r="T426" s="3" t="s">
        <v>29</v>
      </c>
      <c r="U426" s="3">
        <v>3.2601406999999999E-2</v>
      </c>
      <c r="W426" s="3" t="s">
        <v>2362</v>
      </c>
      <c r="X426" s="3" t="s">
        <v>2333</v>
      </c>
      <c r="Y426" s="3" t="s">
        <v>26</v>
      </c>
      <c r="Z426" s="3">
        <v>1</v>
      </c>
      <c r="AA426" s="3" t="s">
        <v>58</v>
      </c>
      <c r="AB426" s="3" t="s">
        <v>28</v>
      </c>
      <c r="AC426" s="3">
        <v>999</v>
      </c>
      <c r="AD426" s="3">
        <v>0</v>
      </c>
      <c r="AE426" s="3" t="s">
        <v>29</v>
      </c>
      <c r="AF426" s="3">
        <v>3.6386395000000002E-2</v>
      </c>
    </row>
    <row r="427" spans="1:32">
      <c r="A427" s="3" t="s">
        <v>2844</v>
      </c>
      <c r="B427" s="3" t="s">
        <v>2814</v>
      </c>
      <c r="C427" s="3" t="s">
        <v>26</v>
      </c>
      <c r="D427" s="3">
        <v>1</v>
      </c>
      <c r="E427" s="3" t="s">
        <v>59</v>
      </c>
      <c r="F427" s="3" t="s">
        <v>28</v>
      </c>
      <c r="G427" s="3">
        <v>23.424266429999999</v>
      </c>
      <c r="H427" s="3">
        <v>0.92</v>
      </c>
      <c r="I427" s="3" t="s">
        <v>68</v>
      </c>
      <c r="J427" s="3">
        <v>9.6603277000000001E-2</v>
      </c>
      <c r="L427" s="3" t="s">
        <v>2363</v>
      </c>
      <c r="M427" s="3" t="s">
        <v>2333</v>
      </c>
      <c r="N427" s="3" t="s">
        <v>26</v>
      </c>
      <c r="O427" s="3">
        <v>1</v>
      </c>
      <c r="P427" s="3" t="s">
        <v>59</v>
      </c>
      <c r="Q427" s="3" t="s">
        <v>28</v>
      </c>
      <c r="R427" s="3">
        <v>999</v>
      </c>
      <c r="S427" s="3">
        <v>0</v>
      </c>
      <c r="T427" s="3" t="s">
        <v>29</v>
      </c>
      <c r="U427" s="3">
        <v>3.2601406999999999E-2</v>
      </c>
      <c r="W427" s="3" t="s">
        <v>2363</v>
      </c>
      <c r="X427" s="3" t="s">
        <v>2333</v>
      </c>
      <c r="Y427" s="3" t="s">
        <v>26</v>
      </c>
      <c r="Z427" s="3">
        <v>1</v>
      </c>
      <c r="AA427" s="3" t="s">
        <v>59</v>
      </c>
      <c r="AB427" s="3" t="s">
        <v>28</v>
      </c>
      <c r="AC427" s="3">
        <v>999</v>
      </c>
      <c r="AD427" s="3">
        <v>0</v>
      </c>
      <c r="AE427" s="3" t="s">
        <v>29</v>
      </c>
      <c r="AF427" s="3">
        <v>3.6386395000000002E-2</v>
      </c>
    </row>
    <row r="428" spans="1:32">
      <c r="A428" s="3" t="s">
        <v>2845</v>
      </c>
      <c r="B428" s="3" t="s">
        <v>2814</v>
      </c>
      <c r="C428" s="3" t="s">
        <v>26</v>
      </c>
      <c r="D428" s="3">
        <v>1</v>
      </c>
      <c r="E428" s="3" t="s">
        <v>60</v>
      </c>
      <c r="F428" s="3" t="s">
        <v>28</v>
      </c>
      <c r="G428" s="3">
        <v>23.603574890000001</v>
      </c>
      <c r="H428" s="3">
        <v>0.94</v>
      </c>
      <c r="I428" s="3" t="s">
        <v>68</v>
      </c>
      <c r="J428" s="3">
        <v>9.6603277000000001E-2</v>
      </c>
      <c r="L428" s="3" t="s">
        <v>2364</v>
      </c>
      <c r="M428" s="3" t="s">
        <v>2333</v>
      </c>
      <c r="N428" s="3" t="s">
        <v>26</v>
      </c>
      <c r="O428" s="3">
        <v>1</v>
      </c>
      <c r="P428" s="3" t="s">
        <v>60</v>
      </c>
      <c r="Q428" s="3" t="s">
        <v>28</v>
      </c>
      <c r="R428" s="3">
        <v>999</v>
      </c>
      <c r="S428" s="3">
        <v>0</v>
      </c>
      <c r="T428" s="3" t="s">
        <v>29</v>
      </c>
      <c r="U428" s="3">
        <v>3.2601406999999999E-2</v>
      </c>
      <c r="W428" s="3" t="s">
        <v>2364</v>
      </c>
      <c r="X428" s="3" t="s">
        <v>2333</v>
      </c>
      <c r="Y428" s="3" t="s">
        <v>26</v>
      </c>
      <c r="Z428" s="3">
        <v>1</v>
      </c>
      <c r="AA428" s="3" t="s">
        <v>60</v>
      </c>
      <c r="AB428" s="3" t="s">
        <v>28</v>
      </c>
      <c r="AC428" s="3">
        <v>999</v>
      </c>
      <c r="AD428" s="3">
        <v>0</v>
      </c>
      <c r="AE428" s="3" t="s">
        <v>29</v>
      </c>
      <c r="AF428" s="3">
        <v>3.6386395000000002E-2</v>
      </c>
    </row>
    <row r="429" spans="1:32">
      <c r="A429" s="3" t="s">
        <v>2846</v>
      </c>
      <c r="B429" s="3" t="s">
        <v>2814</v>
      </c>
      <c r="C429" s="3" t="s">
        <v>26</v>
      </c>
      <c r="D429" s="3">
        <v>1</v>
      </c>
      <c r="E429" s="3" t="s">
        <v>61</v>
      </c>
      <c r="F429" s="3" t="s">
        <v>28</v>
      </c>
      <c r="G429" s="3">
        <v>999</v>
      </c>
      <c r="H429" s="3">
        <v>0</v>
      </c>
      <c r="I429" s="3" t="s">
        <v>29</v>
      </c>
      <c r="J429" s="3">
        <v>9.6603277000000001E-2</v>
      </c>
      <c r="L429" s="3" t="s">
        <v>2365</v>
      </c>
      <c r="M429" s="3" t="s">
        <v>2333</v>
      </c>
      <c r="N429" s="3" t="s">
        <v>26</v>
      </c>
      <c r="O429" s="3">
        <v>1</v>
      </c>
      <c r="P429" s="3" t="s">
        <v>61</v>
      </c>
      <c r="Q429" s="3" t="s">
        <v>28</v>
      </c>
      <c r="R429" s="3">
        <v>999</v>
      </c>
      <c r="S429" s="3">
        <v>0</v>
      </c>
      <c r="T429" s="3" t="s">
        <v>29</v>
      </c>
      <c r="U429" s="3">
        <v>3.2601406999999999E-2</v>
      </c>
      <c r="W429" s="3" t="s">
        <v>2365</v>
      </c>
      <c r="X429" s="3" t="s">
        <v>2333</v>
      </c>
      <c r="Y429" s="3" t="s">
        <v>26</v>
      </c>
      <c r="Z429" s="3">
        <v>1</v>
      </c>
      <c r="AA429" s="3" t="s">
        <v>61</v>
      </c>
      <c r="AB429" s="3" t="s">
        <v>28</v>
      </c>
      <c r="AC429" s="3">
        <v>999</v>
      </c>
      <c r="AD429" s="3">
        <v>0</v>
      </c>
      <c r="AE429" s="3" t="s">
        <v>29</v>
      </c>
      <c r="AF429" s="3">
        <v>3.6386395000000002E-2</v>
      </c>
    </row>
    <row r="430" spans="1:32">
      <c r="A430" s="3" t="s">
        <v>2847</v>
      </c>
      <c r="B430" s="3" t="s">
        <v>2814</v>
      </c>
      <c r="C430" s="3" t="s">
        <v>26</v>
      </c>
      <c r="D430" s="3">
        <v>1</v>
      </c>
      <c r="E430" s="3" t="s">
        <v>62</v>
      </c>
      <c r="F430" s="3" t="s">
        <v>28</v>
      </c>
      <c r="G430" s="3">
        <v>34.007359649999998</v>
      </c>
      <c r="H430" s="3">
        <v>0.24</v>
      </c>
      <c r="I430" s="3" t="s">
        <v>29</v>
      </c>
      <c r="J430" s="3">
        <v>9.6603277000000001E-2</v>
      </c>
      <c r="L430" s="3" t="s">
        <v>2366</v>
      </c>
      <c r="M430" s="3" t="s">
        <v>2333</v>
      </c>
      <c r="N430" s="3" t="s">
        <v>26</v>
      </c>
      <c r="O430" s="3">
        <v>1</v>
      </c>
      <c r="P430" s="3" t="s">
        <v>62</v>
      </c>
      <c r="Q430" s="3" t="s">
        <v>28</v>
      </c>
      <c r="R430" s="3">
        <v>999</v>
      </c>
      <c r="S430" s="3">
        <v>0</v>
      </c>
      <c r="T430" s="3" t="s">
        <v>29</v>
      </c>
      <c r="U430" s="3">
        <v>3.2601406999999999E-2</v>
      </c>
      <c r="W430" s="3" t="s">
        <v>2366</v>
      </c>
      <c r="X430" s="3" t="s">
        <v>2333</v>
      </c>
      <c r="Y430" s="3" t="s">
        <v>26</v>
      </c>
      <c r="Z430" s="3">
        <v>1</v>
      </c>
      <c r="AA430" s="3" t="s">
        <v>62</v>
      </c>
      <c r="AB430" s="3" t="s">
        <v>28</v>
      </c>
      <c r="AC430" s="3">
        <v>999</v>
      </c>
      <c r="AD430" s="3">
        <v>0</v>
      </c>
      <c r="AE430" s="3" t="s">
        <v>29</v>
      </c>
      <c r="AF430" s="3">
        <v>3.6386395000000002E-2</v>
      </c>
    </row>
    <row r="431" spans="1:32">
      <c r="A431" s="3" t="s">
        <v>2848</v>
      </c>
      <c r="B431" s="3" t="s">
        <v>2814</v>
      </c>
      <c r="C431" s="3" t="s">
        <v>26</v>
      </c>
      <c r="D431" s="3">
        <v>1</v>
      </c>
      <c r="E431" s="3" t="s">
        <v>63</v>
      </c>
      <c r="F431" s="3" t="s">
        <v>28</v>
      </c>
      <c r="G431" s="3">
        <v>999</v>
      </c>
      <c r="H431" s="3">
        <v>0</v>
      </c>
      <c r="I431" s="3" t="s">
        <v>29</v>
      </c>
      <c r="J431" s="3">
        <v>9.6603277000000001E-2</v>
      </c>
      <c r="L431" s="3" t="s">
        <v>2367</v>
      </c>
      <c r="M431" s="3" t="s">
        <v>2333</v>
      </c>
      <c r="N431" s="3" t="s">
        <v>26</v>
      </c>
      <c r="O431" s="3">
        <v>1</v>
      </c>
      <c r="P431" s="3" t="s">
        <v>63</v>
      </c>
      <c r="Q431" s="3" t="s">
        <v>28</v>
      </c>
      <c r="R431" s="3">
        <v>999</v>
      </c>
      <c r="S431" s="3">
        <v>0</v>
      </c>
      <c r="T431" s="3" t="s">
        <v>29</v>
      </c>
      <c r="U431" s="3">
        <v>3.2601406999999999E-2</v>
      </c>
      <c r="W431" s="3" t="s">
        <v>2367</v>
      </c>
      <c r="X431" s="3" t="s">
        <v>2333</v>
      </c>
      <c r="Y431" s="3" t="s">
        <v>26</v>
      </c>
      <c r="Z431" s="3">
        <v>1</v>
      </c>
      <c r="AA431" s="3" t="s">
        <v>63</v>
      </c>
      <c r="AB431" s="3" t="s">
        <v>28</v>
      </c>
      <c r="AC431" s="3">
        <v>999</v>
      </c>
      <c r="AD431" s="3">
        <v>0</v>
      </c>
      <c r="AE431" s="3" t="s">
        <v>29</v>
      </c>
      <c r="AF431" s="3">
        <v>3.6386395000000002E-2</v>
      </c>
    </row>
    <row r="432" spans="1:32">
      <c r="A432" s="3" t="s">
        <v>2849</v>
      </c>
      <c r="B432" s="3" t="s">
        <v>2814</v>
      </c>
      <c r="C432" s="3" t="s">
        <v>26</v>
      </c>
      <c r="D432" s="3">
        <v>1</v>
      </c>
      <c r="E432" s="3" t="s">
        <v>64</v>
      </c>
      <c r="F432" s="3" t="s">
        <v>28</v>
      </c>
      <c r="G432" s="3">
        <v>999</v>
      </c>
      <c r="H432" s="3">
        <v>0</v>
      </c>
      <c r="I432" s="3" t="s">
        <v>29</v>
      </c>
      <c r="J432" s="3">
        <v>9.6603277000000001E-2</v>
      </c>
      <c r="L432" s="3" t="s">
        <v>2368</v>
      </c>
      <c r="M432" s="3" t="s">
        <v>2333</v>
      </c>
      <c r="N432" s="3" t="s">
        <v>26</v>
      </c>
      <c r="O432" s="3">
        <v>1</v>
      </c>
      <c r="P432" s="3" t="s">
        <v>64</v>
      </c>
      <c r="Q432" s="3" t="s">
        <v>28</v>
      </c>
      <c r="R432" s="3">
        <v>999</v>
      </c>
      <c r="S432" s="3">
        <v>0</v>
      </c>
      <c r="T432" s="3" t="s">
        <v>29</v>
      </c>
      <c r="U432" s="3">
        <v>3.2601406999999999E-2</v>
      </c>
      <c r="W432" s="3" t="s">
        <v>2368</v>
      </c>
      <c r="X432" s="3" t="s">
        <v>2333</v>
      </c>
      <c r="Y432" s="3" t="s">
        <v>26</v>
      </c>
      <c r="Z432" s="3">
        <v>1</v>
      </c>
      <c r="AA432" s="3" t="s">
        <v>64</v>
      </c>
      <c r="AB432" s="3" t="s">
        <v>28</v>
      </c>
      <c r="AC432" s="3">
        <v>999</v>
      </c>
      <c r="AD432" s="3">
        <v>0</v>
      </c>
      <c r="AE432" s="3" t="s">
        <v>29</v>
      </c>
      <c r="AF432" s="3">
        <v>3.6386395000000002E-2</v>
      </c>
    </row>
    <row r="433" spans="1:32">
      <c r="A433" s="3" t="s">
        <v>2850</v>
      </c>
      <c r="B433" s="3" t="s">
        <v>2814</v>
      </c>
      <c r="C433" s="3" t="s">
        <v>26</v>
      </c>
      <c r="D433" s="3">
        <v>1</v>
      </c>
      <c r="E433" s="3" t="s">
        <v>65</v>
      </c>
      <c r="F433" s="3" t="s">
        <v>28</v>
      </c>
      <c r="G433" s="3">
        <v>18.458515909999999</v>
      </c>
      <c r="H433" s="3">
        <v>0.73</v>
      </c>
      <c r="I433" s="3" t="s">
        <v>68</v>
      </c>
      <c r="J433" s="3">
        <v>9.6603277000000001E-2</v>
      </c>
      <c r="L433" s="3" t="s">
        <v>2369</v>
      </c>
      <c r="M433" s="3" t="s">
        <v>2333</v>
      </c>
      <c r="N433" s="3" t="s">
        <v>26</v>
      </c>
      <c r="O433" s="3">
        <v>1</v>
      </c>
      <c r="P433" s="3" t="s">
        <v>65</v>
      </c>
      <c r="Q433" s="3" t="s">
        <v>28</v>
      </c>
      <c r="R433" s="3">
        <v>999</v>
      </c>
      <c r="S433" s="3">
        <v>0</v>
      </c>
      <c r="T433" s="3" t="s">
        <v>29</v>
      </c>
      <c r="U433" s="3">
        <v>3.2601406999999999E-2</v>
      </c>
      <c r="W433" s="3" t="s">
        <v>2369</v>
      </c>
      <c r="X433" s="3" t="s">
        <v>2333</v>
      </c>
      <c r="Y433" s="3" t="s">
        <v>26</v>
      </c>
      <c r="Z433" s="3">
        <v>1</v>
      </c>
      <c r="AA433" s="3" t="s">
        <v>65</v>
      </c>
      <c r="AB433" s="3" t="s">
        <v>28</v>
      </c>
      <c r="AC433" s="3">
        <v>999</v>
      </c>
      <c r="AD433" s="3">
        <v>0</v>
      </c>
      <c r="AE433" s="3" t="s">
        <v>29</v>
      </c>
      <c r="AF433" s="3">
        <v>3.6386395000000002E-2</v>
      </c>
    </row>
    <row r="434" spans="1:32">
      <c r="A434" s="3" t="s">
        <v>2851</v>
      </c>
      <c r="B434" s="3" t="s">
        <v>2814</v>
      </c>
      <c r="C434" s="3" t="s">
        <v>26</v>
      </c>
      <c r="D434" s="3">
        <v>1</v>
      </c>
      <c r="E434" s="3" t="s">
        <v>66</v>
      </c>
      <c r="F434" s="3" t="s">
        <v>28</v>
      </c>
      <c r="G434" s="3">
        <v>35.054542230000003</v>
      </c>
      <c r="H434" s="3">
        <v>0.78</v>
      </c>
      <c r="I434" s="3" t="s">
        <v>68</v>
      </c>
      <c r="J434" s="3">
        <v>9.6603277000000001E-2</v>
      </c>
      <c r="L434" s="3" t="s">
        <v>2370</v>
      </c>
      <c r="M434" s="3" t="s">
        <v>2333</v>
      </c>
      <c r="N434" s="3" t="s">
        <v>26</v>
      </c>
      <c r="O434" s="3">
        <v>1</v>
      </c>
      <c r="P434" s="3" t="s">
        <v>66</v>
      </c>
      <c r="Q434" s="3" t="s">
        <v>28</v>
      </c>
      <c r="R434" s="3">
        <v>999</v>
      </c>
      <c r="S434" s="3">
        <v>0</v>
      </c>
      <c r="T434" s="3" t="s">
        <v>29</v>
      </c>
      <c r="U434" s="3">
        <v>3.2601406999999999E-2</v>
      </c>
      <c r="W434" s="3" t="s">
        <v>2370</v>
      </c>
      <c r="X434" s="3" t="s">
        <v>2333</v>
      </c>
      <c r="Y434" s="3" t="s">
        <v>26</v>
      </c>
      <c r="Z434" s="3">
        <v>1</v>
      </c>
      <c r="AA434" s="3" t="s">
        <v>66</v>
      </c>
      <c r="AB434" s="3" t="s">
        <v>28</v>
      </c>
      <c r="AC434" s="3">
        <v>999</v>
      </c>
      <c r="AD434" s="3">
        <v>0</v>
      </c>
      <c r="AE434" s="3" t="s">
        <v>29</v>
      </c>
      <c r="AF434" s="3">
        <v>3.6386395000000002E-2</v>
      </c>
    </row>
    <row r="435" spans="1:32">
      <c r="A435" s="3" t="s">
        <v>2852</v>
      </c>
      <c r="B435" s="3" t="s">
        <v>2814</v>
      </c>
      <c r="C435" s="3" t="s">
        <v>26</v>
      </c>
      <c r="D435" s="3">
        <v>1</v>
      </c>
      <c r="E435" s="3" t="s">
        <v>67</v>
      </c>
      <c r="F435" s="3" t="s">
        <v>28</v>
      </c>
      <c r="G435" s="3">
        <v>999</v>
      </c>
      <c r="H435" s="3">
        <v>0</v>
      </c>
      <c r="I435" s="3" t="s">
        <v>29</v>
      </c>
      <c r="J435" s="3">
        <v>9.6603277000000001E-2</v>
      </c>
      <c r="L435" s="3" t="s">
        <v>2371</v>
      </c>
      <c r="M435" s="3" t="s">
        <v>2333</v>
      </c>
      <c r="N435" s="3" t="s">
        <v>26</v>
      </c>
      <c r="O435" s="3">
        <v>1</v>
      </c>
      <c r="P435" s="3" t="s">
        <v>67</v>
      </c>
      <c r="Q435" s="3" t="s">
        <v>28</v>
      </c>
      <c r="R435" s="3">
        <v>999</v>
      </c>
      <c r="S435" s="3">
        <v>0</v>
      </c>
      <c r="T435" s="3" t="s">
        <v>29</v>
      </c>
      <c r="U435" s="3">
        <v>3.2601406999999999E-2</v>
      </c>
      <c r="W435" s="3" t="s">
        <v>2371</v>
      </c>
      <c r="X435" s="3" t="s">
        <v>2333</v>
      </c>
      <c r="Y435" s="3" t="s">
        <v>26</v>
      </c>
      <c r="Z435" s="3">
        <v>1</v>
      </c>
      <c r="AA435" s="3" t="s">
        <v>67</v>
      </c>
      <c r="AB435" s="3" t="s">
        <v>28</v>
      </c>
      <c r="AC435" s="3">
        <v>999</v>
      </c>
      <c r="AD435" s="3">
        <v>0</v>
      </c>
      <c r="AE435" s="3" t="s">
        <v>29</v>
      </c>
      <c r="AF435" s="3">
        <v>3.6386395000000002E-2</v>
      </c>
    </row>
    <row r="436" spans="1:32">
      <c r="A436" s="3" t="s">
        <v>2853</v>
      </c>
      <c r="B436" s="3" t="s">
        <v>2814</v>
      </c>
      <c r="C436" s="3" t="s">
        <v>26</v>
      </c>
      <c r="D436" s="3">
        <v>1</v>
      </c>
      <c r="E436" s="3" t="s">
        <v>69</v>
      </c>
      <c r="F436" s="3" t="s">
        <v>28</v>
      </c>
      <c r="G436" s="3">
        <v>19.164649950000001</v>
      </c>
      <c r="H436" s="3">
        <v>0.96</v>
      </c>
      <c r="I436" s="3" t="s">
        <v>68</v>
      </c>
      <c r="J436" s="3">
        <v>9.6603277000000001E-2</v>
      </c>
      <c r="L436" s="3" t="s">
        <v>2372</v>
      </c>
      <c r="M436" s="3" t="s">
        <v>2333</v>
      </c>
      <c r="N436" s="3" t="s">
        <v>26</v>
      </c>
      <c r="O436" s="3">
        <v>1</v>
      </c>
      <c r="P436" s="3" t="s">
        <v>69</v>
      </c>
      <c r="Q436" s="3" t="s">
        <v>28</v>
      </c>
      <c r="R436" s="3">
        <v>999</v>
      </c>
      <c r="S436" s="3">
        <v>0</v>
      </c>
      <c r="T436" s="3" t="s">
        <v>29</v>
      </c>
      <c r="U436" s="3">
        <v>3.2601406999999999E-2</v>
      </c>
      <c r="W436" s="3" t="s">
        <v>2372</v>
      </c>
      <c r="X436" s="3" t="s">
        <v>2333</v>
      </c>
      <c r="Y436" s="3" t="s">
        <v>26</v>
      </c>
      <c r="Z436" s="3">
        <v>1</v>
      </c>
      <c r="AA436" s="3" t="s">
        <v>69</v>
      </c>
      <c r="AB436" s="3" t="s">
        <v>28</v>
      </c>
      <c r="AC436" s="3">
        <v>999</v>
      </c>
      <c r="AD436" s="3">
        <v>0</v>
      </c>
      <c r="AE436" s="3" t="s">
        <v>29</v>
      </c>
      <c r="AF436" s="3">
        <v>3.6386395000000002E-2</v>
      </c>
    </row>
    <row r="437" spans="1:32">
      <c r="A437" s="3" t="s">
        <v>2854</v>
      </c>
      <c r="B437" s="3" t="s">
        <v>2814</v>
      </c>
      <c r="C437" s="3" t="s">
        <v>26</v>
      </c>
      <c r="D437" s="3">
        <v>1</v>
      </c>
      <c r="E437" s="3" t="s">
        <v>70</v>
      </c>
      <c r="F437" s="3" t="s">
        <v>28</v>
      </c>
      <c r="G437" s="3">
        <v>999</v>
      </c>
      <c r="H437" s="3">
        <v>0</v>
      </c>
      <c r="I437" s="3" t="s">
        <v>29</v>
      </c>
      <c r="J437" s="3">
        <v>9.6603277000000001E-2</v>
      </c>
      <c r="L437" s="3" t="s">
        <v>2373</v>
      </c>
      <c r="M437" s="3" t="s">
        <v>2333</v>
      </c>
      <c r="N437" s="3" t="s">
        <v>26</v>
      </c>
      <c r="O437" s="3">
        <v>1</v>
      </c>
      <c r="P437" s="3" t="s">
        <v>70</v>
      </c>
      <c r="Q437" s="3" t="s">
        <v>28</v>
      </c>
      <c r="R437" s="3">
        <v>999</v>
      </c>
      <c r="S437" s="3">
        <v>0</v>
      </c>
      <c r="T437" s="3" t="s">
        <v>29</v>
      </c>
      <c r="U437" s="3">
        <v>3.2601406999999999E-2</v>
      </c>
      <c r="W437" s="3" t="s">
        <v>2373</v>
      </c>
      <c r="X437" s="3" t="s">
        <v>2333</v>
      </c>
      <c r="Y437" s="3" t="s">
        <v>26</v>
      </c>
      <c r="Z437" s="3">
        <v>1</v>
      </c>
      <c r="AA437" s="3" t="s">
        <v>70</v>
      </c>
      <c r="AB437" s="3" t="s">
        <v>28</v>
      </c>
      <c r="AC437" s="3">
        <v>999</v>
      </c>
      <c r="AD437" s="3">
        <v>0</v>
      </c>
      <c r="AE437" s="3" t="s">
        <v>29</v>
      </c>
      <c r="AF437" s="3">
        <v>3.6386395000000002E-2</v>
      </c>
    </row>
    <row r="438" spans="1:32">
      <c r="A438" s="3" t="s">
        <v>2855</v>
      </c>
      <c r="B438" s="3" t="s">
        <v>2814</v>
      </c>
      <c r="C438" s="3" t="s">
        <v>26</v>
      </c>
      <c r="D438" s="3">
        <v>1</v>
      </c>
      <c r="E438" s="3" t="s">
        <v>71</v>
      </c>
      <c r="F438" s="3" t="s">
        <v>28</v>
      </c>
      <c r="G438" s="3">
        <v>999</v>
      </c>
      <c r="H438" s="3">
        <v>0</v>
      </c>
      <c r="I438" s="3" t="s">
        <v>29</v>
      </c>
      <c r="J438" s="3">
        <v>9.6603277000000001E-2</v>
      </c>
      <c r="L438" s="3" t="s">
        <v>2374</v>
      </c>
      <c r="M438" s="3" t="s">
        <v>2333</v>
      </c>
      <c r="N438" s="3" t="s">
        <v>26</v>
      </c>
      <c r="O438" s="3">
        <v>1</v>
      </c>
      <c r="P438" s="3" t="s">
        <v>71</v>
      </c>
      <c r="Q438" s="3" t="s">
        <v>28</v>
      </c>
      <c r="R438" s="3">
        <v>999</v>
      </c>
      <c r="S438" s="3">
        <v>0</v>
      </c>
      <c r="T438" s="3" t="s">
        <v>29</v>
      </c>
      <c r="U438" s="3">
        <v>3.2601406999999999E-2</v>
      </c>
      <c r="W438" s="3" t="s">
        <v>2374</v>
      </c>
      <c r="X438" s="3" t="s">
        <v>2333</v>
      </c>
      <c r="Y438" s="3" t="s">
        <v>26</v>
      </c>
      <c r="Z438" s="3">
        <v>1</v>
      </c>
      <c r="AA438" s="3" t="s">
        <v>71</v>
      </c>
      <c r="AB438" s="3" t="s">
        <v>28</v>
      </c>
      <c r="AC438" s="3">
        <v>999</v>
      </c>
      <c r="AD438" s="3">
        <v>0</v>
      </c>
      <c r="AE438" s="3" t="s">
        <v>29</v>
      </c>
      <c r="AF438" s="3">
        <v>3.6386395000000002E-2</v>
      </c>
    </row>
    <row r="439" spans="1:32">
      <c r="A439" s="3" t="s">
        <v>2856</v>
      </c>
      <c r="B439" s="3" t="s">
        <v>2814</v>
      </c>
      <c r="C439" s="3" t="s">
        <v>26</v>
      </c>
      <c r="D439" s="3">
        <v>1</v>
      </c>
      <c r="E439" s="3" t="s">
        <v>72</v>
      </c>
      <c r="F439" s="3" t="s">
        <v>28</v>
      </c>
      <c r="G439" s="3">
        <v>16.714245859999998</v>
      </c>
      <c r="H439" s="3">
        <v>0.93</v>
      </c>
      <c r="I439" s="3" t="s">
        <v>68</v>
      </c>
      <c r="J439" s="3">
        <v>9.6603277000000001E-2</v>
      </c>
      <c r="L439" s="3" t="s">
        <v>2375</v>
      </c>
      <c r="M439" s="3" t="s">
        <v>2333</v>
      </c>
      <c r="N439" s="3" t="s">
        <v>26</v>
      </c>
      <c r="O439" s="3">
        <v>1</v>
      </c>
      <c r="P439" s="3" t="s">
        <v>72</v>
      </c>
      <c r="Q439" s="3" t="s">
        <v>28</v>
      </c>
      <c r="R439" s="3">
        <v>999</v>
      </c>
      <c r="S439" s="3">
        <v>0</v>
      </c>
      <c r="T439" s="3" t="s">
        <v>29</v>
      </c>
      <c r="U439" s="3">
        <v>3.2601406999999999E-2</v>
      </c>
      <c r="W439" s="3" t="s">
        <v>2375</v>
      </c>
      <c r="X439" s="3" t="s">
        <v>2333</v>
      </c>
      <c r="Y439" s="3" t="s">
        <v>26</v>
      </c>
      <c r="Z439" s="3">
        <v>1</v>
      </c>
      <c r="AA439" s="3" t="s">
        <v>72</v>
      </c>
      <c r="AB439" s="3" t="s">
        <v>28</v>
      </c>
      <c r="AC439" s="3">
        <v>999</v>
      </c>
      <c r="AD439" s="3">
        <v>0</v>
      </c>
      <c r="AE439" s="3" t="s">
        <v>29</v>
      </c>
      <c r="AF439" s="3">
        <v>3.6386395000000002E-2</v>
      </c>
    </row>
    <row r="440" spans="1:32">
      <c r="A440" s="3" t="s">
        <v>2857</v>
      </c>
      <c r="B440" s="3" t="s">
        <v>2814</v>
      </c>
      <c r="C440" s="3" t="s">
        <v>26</v>
      </c>
      <c r="D440" s="3">
        <v>1</v>
      </c>
      <c r="E440" s="3" t="s">
        <v>73</v>
      </c>
      <c r="F440" s="3" t="s">
        <v>28</v>
      </c>
      <c r="G440" s="3">
        <v>999</v>
      </c>
      <c r="H440" s="3">
        <v>0</v>
      </c>
      <c r="I440" s="3" t="s">
        <v>29</v>
      </c>
      <c r="J440" s="3">
        <v>9.6603277000000001E-2</v>
      </c>
      <c r="L440" s="3" t="s">
        <v>2376</v>
      </c>
      <c r="M440" s="3" t="s">
        <v>2333</v>
      </c>
      <c r="N440" s="3" t="s">
        <v>26</v>
      </c>
      <c r="O440" s="3">
        <v>1</v>
      </c>
      <c r="P440" s="3" t="s">
        <v>73</v>
      </c>
      <c r="Q440" s="3" t="s">
        <v>28</v>
      </c>
      <c r="R440" s="3">
        <v>999</v>
      </c>
      <c r="S440" s="3">
        <v>0</v>
      </c>
      <c r="T440" s="3" t="s">
        <v>29</v>
      </c>
      <c r="U440" s="3">
        <v>3.2601406999999999E-2</v>
      </c>
      <c r="W440" s="3" t="s">
        <v>2376</v>
      </c>
      <c r="X440" s="3" t="s">
        <v>2333</v>
      </c>
      <c r="Y440" s="3" t="s">
        <v>26</v>
      </c>
      <c r="Z440" s="3">
        <v>1</v>
      </c>
      <c r="AA440" s="3" t="s">
        <v>73</v>
      </c>
      <c r="AB440" s="3" t="s">
        <v>28</v>
      </c>
      <c r="AC440" s="3">
        <v>999</v>
      </c>
      <c r="AD440" s="3">
        <v>0</v>
      </c>
      <c r="AE440" s="3" t="s">
        <v>29</v>
      </c>
      <c r="AF440" s="3">
        <v>3.6386395000000002E-2</v>
      </c>
    </row>
    <row r="441" spans="1:32">
      <c r="A441" s="3" t="s">
        <v>2858</v>
      </c>
      <c r="B441" s="3" t="s">
        <v>2814</v>
      </c>
      <c r="C441" s="3" t="s">
        <v>26</v>
      </c>
      <c r="D441" s="3">
        <v>1</v>
      </c>
      <c r="E441" s="3" t="s">
        <v>74</v>
      </c>
      <c r="F441" s="3" t="s">
        <v>28</v>
      </c>
      <c r="G441" s="3">
        <v>999</v>
      </c>
      <c r="H441" s="3">
        <v>0</v>
      </c>
      <c r="I441" s="3" t="s">
        <v>29</v>
      </c>
      <c r="J441" s="3">
        <v>9.6603277000000001E-2</v>
      </c>
      <c r="L441" s="3" t="s">
        <v>2377</v>
      </c>
      <c r="M441" s="3" t="s">
        <v>2333</v>
      </c>
      <c r="N441" s="3" t="s">
        <v>26</v>
      </c>
      <c r="O441" s="3">
        <v>1</v>
      </c>
      <c r="P441" s="3" t="s">
        <v>74</v>
      </c>
      <c r="Q441" s="3" t="s">
        <v>28</v>
      </c>
      <c r="R441" s="3">
        <v>999</v>
      </c>
      <c r="S441" s="3">
        <v>0</v>
      </c>
      <c r="T441" s="3" t="s">
        <v>29</v>
      </c>
      <c r="U441" s="3">
        <v>3.2601406999999999E-2</v>
      </c>
      <c r="W441" s="3" t="s">
        <v>2377</v>
      </c>
      <c r="X441" s="3" t="s">
        <v>2333</v>
      </c>
      <c r="Y441" s="3" t="s">
        <v>26</v>
      </c>
      <c r="Z441" s="3">
        <v>1</v>
      </c>
      <c r="AA441" s="3" t="s">
        <v>74</v>
      </c>
      <c r="AB441" s="3" t="s">
        <v>28</v>
      </c>
      <c r="AC441" s="3">
        <v>999</v>
      </c>
      <c r="AD441" s="3">
        <v>0</v>
      </c>
      <c r="AE441" s="3" t="s">
        <v>29</v>
      </c>
      <c r="AF441" s="3">
        <v>3.6386395000000002E-2</v>
      </c>
    </row>
    <row r="442" spans="1:32">
      <c r="A442" s="3" t="s">
        <v>2859</v>
      </c>
      <c r="B442" s="3" t="s">
        <v>2814</v>
      </c>
      <c r="C442" s="3" t="s">
        <v>26</v>
      </c>
      <c r="D442" s="3">
        <v>1</v>
      </c>
      <c r="E442" s="3" t="s">
        <v>75</v>
      </c>
      <c r="F442" s="3" t="s">
        <v>28</v>
      </c>
      <c r="G442" s="3">
        <v>999</v>
      </c>
      <c r="H442" s="3">
        <v>0</v>
      </c>
      <c r="I442" s="3" t="s">
        <v>29</v>
      </c>
      <c r="J442" s="3">
        <v>9.6603277000000001E-2</v>
      </c>
      <c r="L442" s="3" t="s">
        <v>2378</v>
      </c>
      <c r="M442" s="3" t="s">
        <v>2333</v>
      </c>
      <c r="N442" s="3" t="s">
        <v>26</v>
      </c>
      <c r="O442" s="3">
        <v>1</v>
      </c>
      <c r="P442" s="3" t="s">
        <v>75</v>
      </c>
      <c r="Q442" s="3" t="s">
        <v>28</v>
      </c>
      <c r="R442" s="3">
        <v>999</v>
      </c>
      <c r="S442" s="3">
        <v>0</v>
      </c>
      <c r="T442" s="3" t="s">
        <v>29</v>
      </c>
      <c r="U442" s="3">
        <v>3.2601406999999999E-2</v>
      </c>
      <c r="W442" s="3" t="s">
        <v>2378</v>
      </c>
      <c r="X442" s="3" t="s">
        <v>2333</v>
      </c>
      <c r="Y442" s="3" t="s">
        <v>26</v>
      </c>
      <c r="Z442" s="3">
        <v>1</v>
      </c>
      <c r="AA442" s="3" t="s">
        <v>75</v>
      </c>
      <c r="AB442" s="3" t="s">
        <v>28</v>
      </c>
      <c r="AC442" s="3">
        <v>999</v>
      </c>
      <c r="AD442" s="3">
        <v>0</v>
      </c>
      <c r="AE442" s="3" t="s">
        <v>29</v>
      </c>
      <c r="AF442" s="3">
        <v>3.6386395000000002E-2</v>
      </c>
    </row>
    <row r="443" spans="1:32">
      <c r="A443" s="3" t="s">
        <v>2860</v>
      </c>
      <c r="B443" s="3" t="s">
        <v>2814</v>
      </c>
      <c r="C443" s="3" t="s">
        <v>26</v>
      </c>
      <c r="D443" s="3">
        <v>1</v>
      </c>
      <c r="E443" s="3" t="s">
        <v>76</v>
      </c>
      <c r="F443" s="3" t="s">
        <v>28</v>
      </c>
      <c r="G443" s="3">
        <v>999</v>
      </c>
      <c r="H443" s="3">
        <v>0</v>
      </c>
      <c r="I443" s="3" t="s">
        <v>29</v>
      </c>
      <c r="J443" s="3">
        <v>9.6603277000000001E-2</v>
      </c>
      <c r="L443" s="3" t="s">
        <v>2379</v>
      </c>
      <c r="M443" s="3" t="s">
        <v>2333</v>
      </c>
      <c r="N443" s="3" t="s">
        <v>26</v>
      </c>
      <c r="O443" s="3">
        <v>1</v>
      </c>
      <c r="P443" s="3" t="s">
        <v>76</v>
      </c>
      <c r="Q443" s="3" t="s">
        <v>28</v>
      </c>
      <c r="R443" s="3">
        <v>999</v>
      </c>
      <c r="S443" s="3">
        <v>0</v>
      </c>
      <c r="T443" s="3" t="s">
        <v>29</v>
      </c>
      <c r="U443" s="3">
        <v>3.2601406999999999E-2</v>
      </c>
      <c r="W443" s="3" t="s">
        <v>2379</v>
      </c>
      <c r="X443" s="3" t="s">
        <v>2333</v>
      </c>
      <c r="Y443" s="3" t="s">
        <v>26</v>
      </c>
      <c r="Z443" s="3">
        <v>1</v>
      </c>
      <c r="AA443" s="3" t="s">
        <v>76</v>
      </c>
      <c r="AB443" s="3" t="s">
        <v>28</v>
      </c>
      <c r="AC443" s="3">
        <v>999</v>
      </c>
      <c r="AD443" s="3">
        <v>0</v>
      </c>
      <c r="AE443" s="3" t="s">
        <v>29</v>
      </c>
      <c r="AF443" s="3">
        <v>3.6386395000000002E-2</v>
      </c>
    </row>
    <row r="444" spans="1:32">
      <c r="A444" s="3" t="s">
        <v>2861</v>
      </c>
      <c r="B444" s="3" t="s">
        <v>2814</v>
      </c>
      <c r="C444" s="3" t="s">
        <v>26</v>
      </c>
      <c r="D444" s="3">
        <v>1</v>
      </c>
      <c r="E444" s="3" t="s">
        <v>77</v>
      </c>
      <c r="F444" s="3" t="s">
        <v>28</v>
      </c>
      <c r="G444" s="3">
        <v>22.573660719999999</v>
      </c>
      <c r="H444" s="3">
        <v>0.82</v>
      </c>
      <c r="I444" s="3" t="s">
        <v>68</v>
      </c>
      <c r="J444" s="3">
        <v>9.6603277000000001E-2</v>
      </c>
      <c r="L444" s="3" t="s">
        <v>2380</v>
      </c>
      <c r="M444" s="3" t="s">
        <v>2333</v>
      </c>
      <c r="N444" s="3" t="s">
        <v>26</v>
      </c>
      <c r="O444" s="3">
        <v>1</v>
      </c>
      <c r="P444" s="3" t="s">
        <v>77</v>
      </c>
      <c r="Q444" s="3" t="s">
        <v>28</v>
      </c>
      <c r="R444" s="3">
        <v>999</v>
      </c>
      <c r="S444" s="3">
        <v>0</v>
      </c>
      <c r="T444" s="3" t="s">
        <v>29</v>
      </c>
      <c r="U444" s="3">
        <v>3.2601406999999999E-2</v>
      </c>
      <c r="W444" s="3" t="s">
        <v>2380</v>
      </c>
      <c r="X444" s="3" t="s">
        <v>2333</v>
      </c>
      <c r="Y444" s="3" t="s">
        <v>26</v>
      </c>
      <c r="Z444" s="3">
        <v>1</v>
      </c>
      <c r="AA444" s="3" t="s">
        <v>77</v>
      </c>
      <c r="AB444" s="3" t="s">
        <v>28</v>
      </c>
      <c r="AC444" s="3">
        <v>999</v>
      </c>
      <c r="AD444" s="3">
        <v>0</v>
      </c>
      <c r="AE444" s="3" t="s">
        <v>29</v>
      </c>
      <c r="AF444" s="3">
        <v>3.6386395000000002E-2</v>
      </c>
    </row>
    <row r="445" spans="1:32">
      <c r="A445" s="3" t="s">
        <v>2862</v>
      </c>
      <c r="B445" s="3" t="s">
        <v>2814</v>
      </c>
      <c r="C445" s="3" t="s">
        <v>26</v>
      </c>
      <c r="D445" s="3">
        <v>1</v>
      </c>
      <c r="E445" s="3" t="s">
        <v>2525</v>
      </c>
      <c r="F445" s="3" t="s">
        <v>28</v>
      </c>
      <c r="G445" s="3">
        <v>22.867360640000001</v>
      </c>
      <c r="H445" s="3">
        <v>0.84</v>
      </c>
      <c r="I445" s="3" t="s">
        <v>68</v>
      </c>
      <c r="J445" s="3">
        <v>9.6603277000000001E-2</v>
      </c>
      <c r="L445" s="3" t="s">
        <v>127</v>
      </c>
      <c r="M445" s="3" t="s">
        <v>128</v>
      </c>
      <c r="N445" s="3" t="s">
        <v>26</v>
      </c>
      <c r="O445" s="3">
        <v>1</v>
      </c>
      <c r="P445" s="3" t="s">
        <v>27</v>
      </c>
      <c r="Q445" s="3" t="s">
        <v>28</v>
      </c>
      <c r="R445" s="3">
        <v>999</v>
      </c>
      <c r="S445" s="3">
        <v>0</v>
      </c>
      <c r="T445" s="3" t="s">
        <v>29</v>
      </c>
      <c r="U445" s="3">
        <v>3.2601406999999999E-2</v>
      </c>
      <c r="W445" s="3" t="s">
        <v>127</v>
      </c>
      <c r="X445" s="3" t="s">
        <v>128</v>
      </c>
      <c r="Y445" s="3" t="s">
        <v>26</v>
      </c>
      <c r="Z445" s="3">
        <v>1</v>
      </c>
      <c r="AA445" s="3" t="s">
        <v>27</v>
      </c>
      <c r="AB445" s="3" t="s">
        <v>28</v>
      </c>
      <c r="AC445" s="3">
        <v>19.068274949999999</v>
      </c>
      <c r="AD445" s="3">
        <v>0.73</v>
      </c>
      <c r="AE445" s="3" t="s">
        <v>68</v>
      </c>
      <c r="AF445" s="3">
        <v>3.6386395000000002E-2</v>
      </c>
    </row>
    <row r="446" spans="1:32">
      <c r="A446" s="3" t="s">
        <v>2863</v>
      </c>
      <c r="B446" s="3" t="s">
        <v>2814</v>
      </c>
      <c r="C446" s="3" t="s">
        <v>26</v>
      </c>
      <c r="D446" s="3">
        <v>1</v>
      </c>
      <c r="E446" s="3" t="s">
        <v>2527</v>
      </c>
      <c r="F446" s="3" t="s">
        <v>28</v>
      </c>
      <c r="G446" s="3">
        <v>18.143700129999999</v>
      </c>
      <c r="H446" s="3">
        <v>0.88</v>
      </c>
      <c r="I446" s="3" t="s">
        <v>68</v>
      </c>
      <c r="J446" s="3">
        <v>9.6603277000000001E-2</v>
      </c>
      <c r="L446" s="3" t="s">
        <v>129</v>
      </c>
      <c r="M446" s="3" t="s">
        <v>128</v>
      </c>
      <c r="N446" s="3" t="s">
        <v>26</v>
      </c>
      <c r="O446" s="3">
        <v>1</v>
      </c>
      <c r="P446" s="3" t="s">
        <v>30</v>
      </c>
      <c r="Q446" s="3" t="s">
        <v>28</v>
      </c>
      <c r="R446" s="3">
        <v>999</v>
      </c>
      <c r="S446" s="3">
        <v>0</v>
      </c>
      <c r="T446" s="3" t="s">
        <v>29</v>
      </c>
      <c r="U446" s="3">
        <v>3.2601406999999999E-2</v>
      </c>
      <c r="W446" s="3" t="s">
        <v>129</v>
      </c>
      <c r="X446" s="3" t="s">
        <v>128</v>
      </c>
      <c r="Y446" s="3" t="s">
        <v>26</v>
      </c>
      <c r="Z446" s="3">
        <v>1</v>
      </c>
      <c r="AA446" s="3" t="s">
        <v>30</v>
      </c>
      <c r="AB446" s="3" t="s">
        <v>28</v>
      </c>
      <c r="AC446" s="3">
        <v>17.029888769999999</v>
      </c>
      <c r="AD446" s="3">
        <v>0.94</v>
      </c>
      <c r="AE446" s="3" t="s">
        <v>68</v>
      </c>
      <c r="AF446" s="3">
        <v>3.6386395000000002E-2</v>
      </c>
    </row>
    <row r="447" spans="1:32">
      <c r="A447" s="3" t="s">
        <v>2864</v>
      </c>
      <c r="B447" s="3" t="s">
        <v>2814</v>
      </c>
      <c r="C447" s="3" t="s">
        <v>26</v>
      </c>
      <c r="D447" s="3">
        <v>1</v>
      </c>
      <c r="E447" s="3" t="s">
        <v>2529</v>
      </c>
      <c r="F447" s="3" t="s">
        <v>28</v>
      </c>
      <c r="G447" s="3">
        <v>999</v>
      </c>
      <c r="H447" s="3">
        <v>0</v>
      </c>
      <c r="I447" s="3" t="s">
        <v>29</v>
      </c>
      <c r="J447" s="3">
        <v>9.6603277000000001E-2</v>
      </c>
      <c r="L447" s="3" t="s">
        <v>130</v>
      </c>
      <c r="M447" s="3" t="s">
        <v>128</v>
      </c>
      <c r="N447" s="3" t="s">
        <v>26</v>
      </c>
      <c r="O447" s="3">
        <v>1</v>
      </c>
      <c r="P447" s="3" t="s">
        <v>31</v>
      </c>
      <c r="Q447" s="3" t="s">
        <v>28</v>
      </c>
      <c r="R447" s="3">
        <v>999</v>
      </c>
      <c r="S447" s="3">
        <v>0</v>
      </c>
      <c r="T447" s="3" t="s">
        <v>29</v>
      </c>
      <c r="U447" s="3">
        <v>3.2601406999999999E-2</v>
      </c>
      <c r="W447" s="3" t="s">
        <v>130</v>
      </c>
      <c r="X447" s="3" t="s">
        <v>128</v>
      </c>
      <c r="Y447" s="3" t="s">
        <v>26</v>
      </c>
      <c r="Z447" s="3">
        <v>1</v>
      </c>
      <c r="AA447" s="3" t="s">
        <v>31</v>
      </c>
      <c r="AB447" s="3" t="s">
        <v>28</v>
      </c>
      <c r="AC447" s="3">
        <v>18.807926569999999</v>
      </c>
      <c r="AD447" s="3">
        <v>0.96</v>
      </c>
      <c r="AE447" s="3" t="s">
        <v>68</v>
      </c>
      <c r="AF447" s="3">
        <v>3.6386395000000002E-2</v>
      </c>
    </row>
    <row r="448" spans="1:32">
      <c r="A448" s="3" t="s">
        <v>2865</v>
      </c>
      <c r="B448" s="3" t="s">
        <v>2814</v>
      </c>
      <c r="C448" s="3" t="s">
        <v>26</v>
      </c>
      <c r="D448" s="3">
        <v>1</v>
      </c>
      <c r="E448" s="3" t="s">
        <v>2531</v>
      </c>
      <c r="F448" s="3" t="s">
        <v>28</v>
      </c>
      <c r="G448" s="3">
        <v>999</v>
      </c>
      <c r="H448" s="3">
        <v>0</v>
      </c>
      <c r="I448" s="3" t="s">
        <v>29</v>
      </c>
      <c r="J448" s="3">
        <v>9.6603277000000001E-2</v>
      </c>
      <c r="L448" s="3" t="s">
        <v>131</v>
      </c>
      <c r="M448" s="3" t="s">
        <v>128</v>
      </c>
      <c r="N448" s="3" t="s">
        <v>26</v>
      </c>
      <c r="O448" s="3">
        <v>1</v>
      </c>
      <c r="P448" s="3" t="s">
        <v>32</v>
      </c>
      <c r="Q448" s="3" t="s">
        <v>28</v>
      </c>
      <c r="R448" s="3">
        <v>999</v>
      </c>
      <c r="S448" s="3">
        <v>0</v>
      </c>
      <c r="T448" s="3" t="s">
        <v>29</v>
      </c>
      <c r="U448" s="3">
        <v>3.2601406999999999E-2</v>
      </c>
      <c r="W448" s="3" t="s">
        <v>131</v>
      </c>
      <c r="X448" s="3" t="s">
        <v>128</v>
      </c>
      <c r="Y448" s="3" t="s">
        <v>26</v>
      </c>
      <c r="Z448" s="3">
        <v>1</v>
      </c>
      <c r="AA448" s="3" t="s">
        <v>32</v>
      </c>
      <c r="AB448" s="3" t="s">
        <v>28</v>
      </c>
      <c r="AC448" s="3">
        <v>999</v>
      </c>
      <c r="AD448" s="3">
        <v>0</v>
      </c>
      <c r="AE448" s="3" t="s">
        <v>29</v>
      </c>
      <c r="AF448" s="3">
        <v>3.6386395000000002E-2</v>
      </c>
    </row>
    <row r="449" spans="1:32">
      <c r="A449" s="3" t="s">
        <v>2866</v>
      </c>
      <c r="B449" s="3" t="s">
        <v>2814</v>
      </c>
      <c r="C449" s="3" t="s">
        <v>26</v>
      </c>
      <c r="D449" s="3">
        <v>1</v>
      </c>
      <c r="E449" s="3" t="s">
        <v>2533</v>
      </c>
      <c r="F449" s="3" t="s">
        <v>28</v>
      </c>
      <c r="G449" s="3">
        <v>20.463391869999999</v>
      </c>
      <c r="H449" s="3">
        <v>0.78</v>
      </c>
      <c r="I449" s="3" t="s">
        <v>68</v>
      </c>
      <c r="J449" s="3">
        <v>9.6603277000000001E-2</v>
      </c>
      <c r="L449" s="3" t="s">
        <v>132</v>
      </c>
      <c r="M449" s="3" t="s">
        <v>128</v>
      </c>
      <c r="N449" s="3" t="s">
        <v>26</v>
      </c>
      <c r="O449" s="3">
        <v>1</v>
      </c>
      <c r="P449" s="3" t="s">
        <v>33</v>
      </c>
      <c r="Q449" s="3" t="s">
        <v>28</v>
      </c>
      <c r="R449" s="3">
        <v>999</v>
      </c>
      <c r="S449" s="3">
        <v>0</v>
      </c>
      <c r="T449" s="3" t="s">
        <v>29</v>
      </c>
      <c r="U449" s="3">
        <v>3.2601406999999999E-2</v>
      </c>
      <c r="W449" s="3" t="s">
        <v>132</v>
      </c>
      <c r="X449" s="3" t="s">
        <v>128</v>
      </c>
      <c r="Y449" s="3" t="s">
        <v>26</v>
      </c>
      <c r="Z449" s="3">
        <v>1</v>
      </c>
      <c r="AA449" s="3" t="s">
        <v>33</v>
      </c>
      <c r="AB449" s="3" t="s">
        <v>28</v>
      </c>
      <c r="AC449" s="3">
        <v>999</v>
      </c>
      <c r="AD449" s="3">
        <v>0</v>
      </c>
      <c r="AE449" s="3" t="s">
        <v>29</v>
      </c>
      <c r="AF449" s="3">
        <v>3.6386395000000002E-2</v>
      </c>
    </row>
    <row r="450" spans="1:32">
      <c r="A450" s="3" t="s">
        <v>2867</v>
      </c>
      <c r="B450" s="3" t="s">
        <v>2814</v>
      </c>
      <c r="C450" s="3" t="s">
        <v>26</v>
      </c>
      <c r="D450" s="3">
        <v>1</v>
      </c>
      <c r="E450" s="3" t="s">
        <v>2535</v>
      </c>
      <c r="F450" s="3" t="s">
        <v>28</v>
      </c>
      <c r="G450" s="3">
        <v>999</v>
      </c>
      <c r="H450" s="3">
        <v>0</v>
      </c>
      <c r="I450" s="3" t="s">
        <v>29</v>
      </c>
      <c r="J450" s="3">
        <v>9.6603277000000001E-2</v>
      </c>
      <c r="L450" s="3" t="s">
        <v>133</v>
      </c>
      <c r="M450" s="3" t="s">
        <v>128</v>
      </c>
      <c r="N450" s="3" t="s">
        <v>26</v>
      </c>
      <c r="O450" s="3">
        <v>1</v>
      </c>
      <c r="P450" s="3" t="s">
        <v>34</v>
      </c>
      <c r="Q450" s="3" t="s">
        <v>28</v>
      </c>
      <c r="R450" s="3">
        <v>999</v>
      </c>
      <c r="S450" s="3">
        <v>0</v>
      </c>
      <c r="T450" s="3" t="s">
        <v>29</v>
      </c>
      <c r="U450" s="3">
        <v>3.2601406999999999E-2</v>
      </c>
      <c r="W450" s="3" t="s">
        <v>133</v>
      </c>
      <c r="X450" s="3" t="s">
        <v>128</v>
      </c>
      <c r="Y450" s="3" t="s">
        <v>26</v>
      </c>
      <c r="Z450" s="3">
        <v>1</v>
      </c>
      <c r="AA450" s="3" t="s">
        <v>34</v>
      </c>
      <c r="AB450" s="3" t="s">
        <v>28</v>
      </c>
      <c r="AC450" s="3">
        <v>20.089756229999999</v>
      </c>
      <c r="AD450" s="3">
        <v>0.94</v>
      </c>
      <c r="AE450" s="3" t="s">
        <v>68</v>
      </c>
      <c r="AF450" s="3">
        <v>3.6386395000000002E-2</v>
      </c>
    </row>
    <row r="451" spans="1:32">
      <c r="A451" s="3" t="s">
        <v>2868</v>
      </c>
      <c r="B451" s="3" t="s">
        <v>2814</v>
      </c>
      <c r="C451" s="3" t="s">
        <v>26</v>
      </c>
      <c r="D451" s="3">
        <v>1</v>
      </c>
      <c r="E451" s="3" t="s">
        <v>2537</v>
      </c>
      <c r="F451" s="3" t="s">
        <v>28</v>
      </c>
      <c r="G451" s="3">
        <v>999</v>
      </c>
      <c r="H451" s="3">
        <v>0</v>
      </c>
      <c r="I451" s="3" t="s">
        <v>29</v>
      </c>
      <c r="J451" s="3">
        <v>9.6603277000000001E-2</v>
      </c>
      <c r="L451" s="3" t="s">
        <v>134</v>
      </c>
      <c r="M451" s="3" t="s">
        <v>128</v>
      </c>
      <c r="N451" s="3" t="s">
        <v>26</v>
      </c>
      <c r="O451" s="3">
        <v>1</v>
      </c>
      <c r="P451" s="3" t="s">
        <v>35</v>
      </c>
      <c r="Q451" s="3" t="s">
        <v>28</v>
      </c>
      <c r="R451" s="3">
        <v>999</v>
      </c>
      <c r="S451" s="3">
        <v>0</v>
      </c>
      <c r="T451" s="3" t="s">
        <v>29</v>
      </c>
      <c r="U451" s="3">
        <v>3.2601406999999999E-2</v>
      </c>
      <c r="W451" s="3" t="s">
        <v>134</v>
      </c>
      <c r="X451" s="3" t="s">
        <v>128</v>
      </c>
      <c r="Y451" s="3" t="s">
        <v>26</v>
      </c>
      <c r="Z451" s="3">
        <v>1</v>
      </c>
      <c r="AA451" s="3" t="s">
        <v>35</v>
      </c>
      <c r="AB451" s="3" t="s">
        <v>28</v>
      </c>
      <c r="AC451" s="3">
        <v>16.733350179999999</v>
      </c>
      <c r="AD451" s="3">
        <v>0.94</v>
      </c>
      <c r="AE451" s="3" t="s">
        <v>68</v>
      </c>
      <c r="AF451" s="3">
        <v>3.6386395000000002E-2</v>
      </c>
    </row>
    <row r="452" spans="1:32">
      <c r="A452" s="3" t="s">
        <v>2869</v>
      </c>
      <c r="B452" s="3" t="s">
        <v>2814</v>
      </c>
      <c r="C452" s="3" t="s">
        <v>26</v>
      </c>
      <c r="D452" s="3">
        <v>1</v>
      </c>
      <c r="E452" s="3" t="s">
        <v>2539</v>
      </c>
      <c r="F452" s="3" t="s">
        <v>28</v>
      </c>
      <c r="G452" s="3">
        <v>999</v>
      </c>
      <c r="H452" s="3">
        <v>0</v>
      </c>
      <c r="I452" s="3" t="s">
        <v>29</v>
      </c>
      <c r="J452" s="3">
        <v>9.6603277000000001E-2</v>
      </c>
      <c r="L452" s="3" t="s">
        <v>135</v>
      </c>
      <c r="M452" s="3" t="s">
        <v>128</v>
      </c>
      <c r="N452" s="3" t="s">
        <v>26</v>
      </c>
      <c r="O452" s="3">
        <v>1</v>
      </c>
      <c r="P452" s="3" t="s">
        <v>36</v>
      </c>
      <c r="Q452" s="3" t="s">
        <v>28</v>
      </c>
      <c r="R452" s="3">
        <v>999</v>
      </c>
      <c r="S452" s="3">
        <v>0</v>
      </c>
      <c r="T452" s="3" t="s">
        <v>29</v>
      </c>
      <c r="U452" s="3">
        <v>3.2601406999999999E-2</v>
      </c>
      <c r="W452" s="3" t="s">
        <v>135</v>
      </c>
      <c r="X452" s="3" t="s">
        <v>128</v>
      </c>
      <c r="Y452" s="3" t="s">
        <v>26</v>
      </c>
      <c r="Z452" s="3">
        <v>1</v>
      </c>
      <c r="AA452" s="3" t="s">
        <v>36</v>
      </c>
      <c r="AB452" s="3" t="s">
        <v>28</v>
      </c>
      <c r="AC452" s="3">
        <v>999</v>
      </c>
      <c r="AD452" s="3">
        <v>0</v>
      </c>
      <c r="AE452" s="3" t="s">
        <v>29</v>
      </c>
      <c r="AF452" s="3">
        <v>3.6386395000000002E-2</v>
      </c>
    </row>
    <row r="453" spans="1:32">
      <c r="A453" s="3" t="s">
        <v>2870</v>
      </c>
      <c r="B453" s="3" t="s">
        <v>2814</v>
      </c>
      <c r="C453" s="3" t="s">
        <v>26</v>
      </c>
      <c r="D453" s="3">
        <v>1</v>
      </c>
      <c r="E453" s="3" t="s">
        <v>2541</v>
      </c>
      <c r="F453" s="3" t="s">
        <v>28</v>
      </c>
      <c r="G453" s="3">
        <v>999</v>
      </c>
      <c r="H453" s="3">
        <v>0</v>
      </c>
      <c r="I453" s="3" t="s">
        <v>29</v>
      </c>
      <c r="J453" s="3">
        <v>9.6603277000000001E-2</v>
      </c>
      <c r="L453" s="3" t="s">
        <v>136</v>
      </c>
      <c r="M453" s="3" t="s">
        <v>128</v>
      </c>
      <c r="N453" s="3" t="s">
        <v>26</v>
      </c>
      <c r="O453" s="3">
        <v>1</v>
      </c>
      <c r="P453" s="3" t="s">
        <v>37</v>
      </c>
      <c r="Q453" s="3" t="s">
        <v>28</v>
      </c>
      <c r="R453" s="3">
        <v>999</v>
      </c>
      <c r="S453" s="3">
        <v>0</v>
      </c>
      <c r="T453" s="3" t="s">
        <v>29</v>
      </c>
      <c r="U453" s="3">
        <v>3.2601406999999999E-2</v>
      </c>
      <c r="W453" s="3" t="s">
        <v>136</v>
      </c>
      <c r="X453" s="3" t="s">
        <v>128</v>
      </c>
      <c r="Y453" s="3" t="s">
        <v>26</v>
      </c>
      <c r="Z453" s="3">
        <v>1</v>
      </c>
      <c r="AA453" s="3" t="s">
        <v>37</v>
      </c>
      <c r="AB453" s="3" t="s">
        <v>28</v>
      </c>
      <c r="AC453" s="3">
        <v>999</v>
      </c>
      <c r="AD453" s="3">
        <v>0</v>
      </c>
      <c r="AE453" s="3" t="s">
        <v>29</v>
      </c>
      <c r="AF453" s="3">
        <v>3.6386395000000002E-2</v>
      </c>
    </row>
    <row r="454" spans="1:32">
      <c r="A454" s="3" t="s">
        <v>2871</v>
      </c>
      <c r="B454" s="3" t="s">
        <v>2814</v>
      </c>
      <c r="C454" s="3" t="s">
        <v>26</v>
      </c>
      <c r="D454" s="3">
        <v>1</v>
      </c>
      <c r="E454" s="3" t="s">
        <v>2543</v>
      </c>
      <c r="F454" s="3" t="s">
        <v>28</v>
      </c>
      <c r="G454" s="3">
        <v>27.224874249999999</v>
      </c>
      <c r="H454" s="3">
        <v>0.91</v>
      </c>
      <c r="I454" s="3" t="s">
        <v>68</v>
      </c>
      <c r="J454" s="3">
        <v>9.6603277000000001E-2</v>
      </c>
      <c r="L454" s="3" t="s">
        <v>137</v>
      </c>
      <c r="M454" s="3" t="s">
        <v>128</v>
      </c>
      <c r="N454" s="3" t="s">
        <v>26</v>
      </c>
      <c r="O454" s="3">
        <v>1</v>
      </c>
      <c r="P454" s="3" t="s">
        <v>38</v>
      </c>
      <c r="Q454" s="3" t="s">
        <v>28</v>
      </c>
      <c r="R454" s="3">
        <v>999</v>
      </c>
      <c r="S454" s="3">
        <v>0</v>
      </c>
      <c r="T454" s="3" t="s">
        <v>29</v>
      </c>
      <c r="U454" s="3">
        <v>3.2601406999999999E-2</v>
      </c>
      <c r="W454" s="3" t="s">
        <v>137</v>
      </c>
      <c r="X454" s="3" t="s">
        <v>128</v>
      </c>
      <c r="Y454" s="3" t="s">
        <v>26</v>
      </c>
      <c r="Z454" s="3">
        <v>1</v>
      </c>
      <c r="AA454" s="3" t="s">
        <v>38</v>
      </c>
      <c r="AB454" s="3" t="s">
        <v>28</v>
      </c>
      <c r="AC454" s="3">
        <v>13.35450281</v>
      </c>
      <c r="AD454" s="3">
        <v>0.85</v>
      </c>
      <c r="AE454" s="3" t="s">
        <v>68</v>
      </c>
      <c r="AF454" s="3">
        <v>3.6386395000000002E-2</v>
      </c>
    </row>
    <row r="455" spans="1:32">
      <c r="A455" s="3" t="s">
        <v>2872</v>
      </c>
      <c r="B455" s="3" t="s">
        <v>2814</v>
      </c>
      <c r="C455" s="3" t="s">
        <v>26</v>
      </c>
      <c r="D455" s="3">
        <v>1</v>
      </c>
      <c r="E455" s="3" t="s">
        <v>2545</v>
      </c>
      <c r="F455" s="3" t="s">
        <v>28</v>
      </c>
      <c r="G455" s="3">
        <v>999</v>
      </c>
      <c r="H455" s="3">
        <v>0</v>
      </c>
      <c r="I455" s="3" t="s">
        <v>29</v>
      </c>
      <c r="J455" s="3">
        <v>9.6603277000000001E-2</v>
      </c>
      <c r="L455" s="3" t="s">
        <v>138</v>
      </c>
      <c r="M455" s="3" t="s">
        <v>128</v>
      </c>
      <c r="N455" s="3" t="s">
        <v>26</v>
      </c>
      <c r="O455" s="3">
        <v>1</v>
      </c>
      <c r="P455" s="3" t="s">
        <v>39</v>
      </c>
      <c r="Q455" s="3" t="s">
        <v>28</v>
      </c>
      <c r="R455" s="3">
        <v>999</v>
      </c>
      <c r="S455" s="3">
        <v>0</v>
      </c>
      <c r="T455" s="3" t="s">
        <v>29</v>
      </c>
      <c r="U455" s="3">
        <v>3.2601406999999999E-2</v>
      </c>
      <c r="W455" s="3" t="s">
        <v>138</v>
      </c>
      <c r="X455" s="3" t="s">
        <v>128</v>
      </c>
      <c r="Y455" s="3" t="s">
        <v>26</v>
      </c>
      <c r="Z455" s="3">
        <v>1</v>
      </c>
      <c r="AA455" s="3" t="s">
        <v>39</v>
      </c>
      <c r="AB455" s="3" t="s">
        <v>28</v>
      </c>
      <c r="AC455" s="3">
        <v>19.70465226</v>
      </c>
      <c r="AD455" s="3">
        <v>0.97</v>
      </c>
      <c r="AE455" s="3" t="s">
        <v>68</v>
      </c>
      <c r="AF455" s="3">
        <v>3.6386395000000002E-2</v>
      </c>
    </row>
    <row r="456" spans="1:32">
      <c r="A456" s="3" t="s">
        <v>2873</v>
      </c>
      <c r="B456" s="3" t="s">
        <v>2814</v>
      </c>
      <c r="C456" s="3" t="s">
        <v>26</v>
      </c>
      <c r="D456" s="3">
        <v>1</v>
      </c>
      <c r="E456" s="3" t="s">
        <v>2547</v>
      </c>
      <c r="F456" s="3" t="s">
        <v>28</v>
      </c>
      <c r="G456" s="3">
        <v>22.347775800000001</v>
      </c>
      <c r="H456" s="3">
        <v>0.91</v>
      </c>
      <c r="I456" s="3" t="s">
        <v>68</v>
      </c>
      <c r="J456" s="3">
        <v>9.6603277000000001E-2</v>
      </c>
      <c r="L456" s="3" t="s">
        <v>139</v>
      </c>
      <c r="M456" s="3" t="s">
        <v>128</v>
      </c>
      <c r="N456" s="3" t="s">
        <v>26</v>
      </c>
      <c r="O456" s="3">
        <v>1</v>
      </c>
      <c r="P456" s="3" t="s">
        <v>40</v>
      </c>
      <c r="Q456" s="3" t="s">
        <v>28</v>
      </c>
      <c r="R456" s="3">
        <v>999</v>
      </c>
      <c r="S456" s="3">
        <v>0</v>
      </c>
      <c r="T456" s="3" t="s">
        <v>29</v>
      </c>
      <c r="U456" s="3">
        <v>3.2601406999999999E-2</v>
      </c>
      <c r="W456" s="3" t="s">
        <v>139</v>
      </c>
      <c r="X456" s="3" t="s">
        <v>128</v>
      </c>
      <c r="Y456" s="3" t="s">
        <v>26</v>
      </c>
      <c r="Z456" s="3">
        <v>1</v>
      </c>
      <c r="AA456" s="3" t="s">
        <v>40</v>
      </c>
      <c r="AB456" s="3" t="s">
        <v>28</v>
      </c>
      <c r="AC456" s="3">
        <v>999</v>
      </c>
      <c r="AD456" s="3">
        <v>0</v>
      </c>
      <c r="AE456" s="3" t="s">
        <v>29</v>
      </c>
      <c r="AF456" s="3">
        <v>3.6386395000000002E-2</v>
      </c>
    </row>
    <row r="457" spans="1:32">
      <c r="A457" s="3" t="s">
        <v>2874</v>
      </c>
      <c r="B457" s="3" t="s">
        <v>2814</v>
      </c>
      <c r="C457" s="3" t="s">
        <v>26</v>
      </c>
      <c r="D457" s="3">
        <v>1</v>
      </c>
      <c r="E457" s="3" t="s">
        <v>2549</v>
      </c>
      <c r="F457" s="3" t="s">
        <v>28</v>
      </c>
      <c r="G457" s="3">
        <v>999</v>
      </c>
      <c r="H457" s="3">
        <v>0</v>
      </c>
      <c r="I457" s="3" t="s">
        <v>29</v>
      </c>
      <c r="J457" s="3">
        <v>9.6603277000000001E-2</v>
      </c>
      <c r="L457" s="3" t="s">
        <v>140</v>
      </c>
      <c r="M457" s="3" t="s">
        <v>128</v>
      </c>
      <c r="N457" s="3" t="s">
        <v>26</v>
      </c>
      <c r="O457" s="3">
        <v>1</v>
      </c>
      <c r="P457" s="3" t="s">
        <v>41</v>
      </c>
      <c r="Q457" s="3" t="s">
        <v>28</v>
      </c>
      <c r="R457" s="3">
        <v>999</v>
      </c>
      <c r="S457" s="3">
        <v>0</v>
      </c>
      <c r="T457" s="3" t="s">
        <v>29</v>
      </c>
      <c r="U457" s="3">
        <v>3.2601406999999999E-2</v>
      </c>
      <c r="W457" s="3" t="s">
        <v>140</v>
      </c>
      <c r="X457" s="3" t="s">
        <v>128</v>
      </c>
      <c r="Y457" s="3" t="s">
        <v>26</v>
      </c>
      <c r="Z457" s="3">
        <v>1</v>
      </c>
      <c r="AA457" s="3" t="s">
        <v>41</v>
      </c>
      <c r="AB457" s="3" t="s">
        <v>28</v>
      </c>
      <c r="AC457" s="3">
        <v>999</v>
      </c>
      <c r="AD457" s="3">
        <v>0</v>
      </c>
      <c r="AE457" s="3" t="s">
        <v>29</v>
      </c>
      <c r="AF457" s="3">
        <v>3.6386395000000002E-2</v>
      </c>
    </row>
    <row r="458" spans="1:32">
      <c r="A458" s="3" t="s">
        <v>2875</v>
      </c>
      <c r="B458" s="3" t="s">
        <v>2814</v>
      </c>
      <c r="C458" s="3" t="s">
        <v>26</v>
      </c>
      <c r="D458" s="3">
        <v>1</v>
      </c>
      <c r="E458" s="3" t="s">
        <v>2551</v>
      </c>
      <c r="F458" s="3" t="s">
        <v>28</v>
      </c>
      <c r="G458" s="3">
        <v>19.846313940000002</v>
      </c>
      <c r="H458" s="3">
        <v>0.84</v>
      </c>
      <c r="I458" s="3" t="s">
        <v>68</v>
      </c>
      <c r="J458" s="3">
        <v>9.6603277000000001E-2</v>
      </c>
      <c r="L458" s="3" t="s">
        <v>141</v>
      </c>
      <c r="M458" s="3" t="s">
        <v>128</v>
      </c>
      <c r="N458" s="3" t="s">
        <v>26</v>
      </c>
      <c r="O458" s="3">
        <v>1</v>
      </c>
      <c r="P458" s="3" t="s">
        <v>42</v>
      </c>
      <c r="Q458" s="3" t="s">
        <v>28</v>
      </c>
      <c r="R458" s="3">
        <v>999</v>
      </c>
      <c r="S458" s="3">
        <v>0</v>
      </c>
      <c r="T458" s="3" t="s">
        <v>29</v>
      </c>
      <c r="U458" s="3">
        <v>3.2601406999999999E-2</v>
      </c>
      <c r="W458" s="3" t="s">
        <v>141</v>
      </c>
      <c r="X458" s="3" t="s">
        <v>128</v>
      </c>
      <c r="Y458" s="3" t="s">
        <v>26</v>
      </c>
      <c r="Z458" s="3">
        <v>1</v>
      </c>
      <c r="AA458" s="3" t="s">
        <v>42</v>
      </c>
      <c r="AB458" s="3" t="s">
        <v>28</v>
      </c>
      <c r="AC458" s="3">
        <v>16.055550629999999</v>
      </c>
      <c r="AD458" s="3">
        <v>0.95</v>
      </c>
      <c r="AE458" s="3" t="s">
        <v>68</v>
      </c>
      <c r="AF458" s="3">
        <v>3.6386395000000002E-2</v>
      </c>
    </row>
    <row r="459" spans="1:32">
      <c r="A459" s="3" t="s">
        <v>2876</v>
      </c>
      <c r="B459" s="3" t="s">
        <v>2814</v>
      </c>
      <c r="C459" s="3" t="s">
        <v>26</v>
      </c>
      <c r="D459" s="3">
        <v>1</v>
      </c>
      <c r="E459" s="3" t="s">
        <v>2553</v>
      </c>
      <c r="F459" s="3" t="s">
        <v>28</v>
      </c>
      <c r="G459" s="3">
        <v>15.47733983</v>
      </c>
      <c r="H459" s="3">
        <v>0.93</v>
      </c>
      <c r="I459" s="3" t="s">
        <v>68</v>
      </c>
      <c r="J459" s="3">
        <v>9.6603277000000001E-2</v>
      </c>
      <c r="L459" s="3" t="s">
        <v>142</v>
      </c>
      <c r="M459" s="3" t="s">
        <v>128</v>
      </c>
      <c r="N459" s="3" t="s">
        <v>26</v>
      </c>
      <c r="O459" s="3">
        <v>1</v>
      </c>
      <c r="P459" s="3" t="s">
        <v>43</v>
      </c>
      <c r="Q459" s="3" t="s">
        <v>28</v>
      </c>
      <c r="R459" s="3">
        <v>999</v>
      </c>
      <c r="S459" s="3">
        <v>0</v>
      </c>
      <c r="T459" s="3" t="s">
        <v>29</v>
      </c>
      <c r="U459" s="3">
        <v>3.2601406999999999E-2</v>
      </c>
      <c r="W459" s="3" t="s">
        <v>142</v>
      </c>
      <c r="X459" s="3" t="s">
        <v>128</v>
      </c>
      <c r="Y459" s="3" t="s">
        <v>26</v>
      </c>
      <c r="Z459" s="3">
        <v>1</v>
      </c>
      <c r="AA459" s="3" t="s">
        <v>43</v>
      </c>
      <c r="AB459" s="3" t="s">
        <v>28</v>
      </c>
      <c r="AC459" s="3">
        <v>999</v>
      </c>
      <c r="AD459" s="3">
        <v>0</v>
      </c>
      <c r="AE459" s="3" t="s">
        <v>29</v>
      </c>
      <c r="AF459" s="3">
        <v>3.6386395000000002E-2</v>
      </c>
    </row>
    <row r="460" spans="1:32">
      <c r="A460" s="3" t="s">
        <v>2877</v>
      </c>
      <c r="B460" s="3" t="s">
        <v>2814</v>
      </c>
      <c r="C460" s="3" t="s">
        <v>26</v>
      </c>
      <c r="D460" s="3">
        <v>1</v>
      </c>
      <c r="E460" s="3" t="s">
        <v>2555</v>
      </c>
      <c r="F460" s="3" t="s">
        <v>28</v>
      </c>
      <c r="G460" s="3">
        <v>14.509279039999999</v>
      </c>
      <c r="H460" s="3">
        <v>0.74</v>
      </c>
      <c r="I460" s="3" t="s">
        <v>68</v>
      </c>
      <c r="J460" s="3">
        <v>9.6603277000000001E-2</v>
      </c>
      <c r="L460" s="3" t="s">
        <v>143</v>
      </c>
      <c r="M460" s="3" t="s">
        <v>128</v>
      </c>
      <c r="N460" s="3" t="s">
        <v>26</v>
      </c>
      <c r="O460" s="3">
        <v>1</v>
      </c>
      <c r="P460" s="3" t="s">
        <v>44</v>
      </c>
      <c r="Q460" s="3" t="s">
        <v>28</v>
      </c>
      <c r="R460" s="3">
        <v>999</v>
      </c>
      <c r="S460" s="3">
        <v>0</v>
      </c>
      <c r="T460" s="3" t="s">
        <v>29</v>
      </c>
      <c r="U460" s="3">
        <v>3.2601406999999999E-2</v>
      </c>
      <c r="W460" s="3" t="s">
        <v>143</v>
      </c>
      <c r="X460" s="3" t="s">
        <v>128</v>
      </c>
      <c r="Y460" s="3" t="s">
        <v>26</v>
      </c>
      <c r="Z460" s="3">
        <v>1</v>
      </c>
      <c r="AA460" s="3" t="s">
        <v>44</v>
      </c>
      <c r="AB460" s="3" t="s">
        <v>28</v>
      </c>
      <c r="AC460" s="3">
        <v>999</v>
      </c>
      <c r="AD460" s="3">
        <v>0</v>
      </c>
      <c r="AE460" s="3" t="s">
        <v>29</v>
      </c>
      <c r="AF460" s="3">
        <v>3.6386395000000002E-2</v>
      </c>
    </row>
    <row r="461" spans="1:32">
      <c r="A461" s="3" t="s">
        <v>2878</v>
      </c>
      <c r="B461" s="3" t="s">
        <v>2814</v>
      </c>
      <c r="C461" s="3" t="s">
        <v>26</v>
      </c>
      <c r="D461" s="3">
        <v>1</v>
      </c>
      <c r="E461" s="3" t="s">
        <v>2557</v>
      </c>
      <c r="F461" s="3" t="s">
        <v>28</v>
      </c>
      <c r="G461" s="3">
        <v>27.95689664</v>
      </c>
      <c r="H461" s="3">
        <v>0.73</v>
      </c>
      <c r="I461" s="3" t="s">
        <v>68</v>
      </c>
      <c r="J461" s="3">
        <v>9.6603277000000001E-2</v>
      </c>
      <c r="L461" s="3" t="s">
        <v>144</v>
      </c>
      <c r="M461" s="3" t="s">
        <v>128</v>
      </c>
      <c r="N461" s="3" t="s">
        <v>26</v>
      </c>
      <c r="O461" s="3">
        <v>1</v>
      </c>
      <c r="P461" s="3" t="s">
        <v>45</v>
      </c>
      <c r="Q461" s="3" t="s">
        <v>28</v>
      </c>
      <c r="R461" s="3">
        <v>999</v>
      </c>
      <c r="S461" s="3">
        <v>0</v>
      </c>
      <c r="T461" s="3" t="s">
        <v>29</v>
      </c>
      <c r="U461" s="3">
        <v>3.2601406999999999E-2</v>
      </c>
      <c r="W461" s="3" t="s">
        <v>144</v>
      </c>
      <c r="X461" s="3" t="s">
        <v>128</v>
      </c>
      <c r="Y461" s="3" t="s">
        <v>26</v>
      </c>
      <c r="Z461" s="3">
        <v>1</v>
      </c>
      <c r="AA461" s="3" t="s">
        <v>45</v>
      </c>
      <c r="AB461" s="3" t="s">
        <v>28</v>
      </c>
      <c r="AC461" s="3">
        <v>19.119055880000001</v>
      </c>
      <c r="AD461" s="3">
        <v>0.91</v>
      </c>
      <c r="AE461" s="3" t="s">
        <v>68</v>
      </c>
      <c r="AF461" s="3">
        <v>3.6386395000000002E-2</v>
      </c>
    </row>
    <row r="462" spans="1:32">
      <c r="A462" s="3" t="s">
        <v>2879</v>
      </c>
      <c r="B462" s="3" t="s">
        <v>2814</v>
      </c>
      <c r="C462" s="3" t="s">
        <v>26</v>
      </c>
      <c r="D462" s="3">
        <v>1</v>
      </c>
      <c r="E462" s="3" t="s">
        <v>2559</v>
      </c>
      <c r="F462" s="3" t="s">
        <v>28</v>
      </c>
      <c r="G462" s="3">
        <v>999</v>
      </c>
      <c r="H462" s="3">
        <v>0</v>
      </c>
      <c r="I462" s="3" t="s">
        <v>29</v>
      </c>
      <c r="J462" s="3">
        <v>9.6603277000000001E-2</v>
      </c>
      <c r="L462" s="3" t="s">
        <v>145</v>
      </c>
      <c r="M462" s="3" t="s">
        <v>128</v>
      </c>
      <c r="N462" s="3" t="s">
        <v>26</v>
      </c>
      <c r="O462" s="3">
        <v>1</v>
      </c>
      <c r="P462" s="3" t="s">
        <v>46</v>
      </c>
      <c r="Q462" s="3" t="s">
        <v>28</v>
      </c>
      <c r="R462" s="3">
        <v>999</v>
      </c>
      <c r="S462" s="3">
        <v>0</v>
      </c>
      <c r="T462" s="3" t="s">
        <v>29</v>
      </c>
      <c r="U462" s="3">
        <v>3.2601406999999999E-2</v>
      </c>
      <c r="W462" s="3" t="s">
        <v>145</v>
      </c>
      <c r="X462" s="3" t="s">
        <v>128</v>
      </c>
      <c r="Y462" s="3" t="s">
        <v>26</v>
      </c>
      <c r="Z462" s="3">
        <v>1</v>
      </c>
      <c r="AA462" s="3" t="s">
        <v>46</v>
      </c>
      <c r="AB462" s="3" t="s">
        <v>28</v>
      </c>
      <c r="AC462" s="3">
        <v>18.48884661</v>
      </c>
      <c r="AD462" s="3">
        <v>0.97</v>
      </c>
      <c r="AE462" s="3" t="s">
        <v>68</v>
      </c>
      <c r="AF462" s="3">
        <v>3.6386395000000002E-2</v>
      </c>
    </row>
    <row r="463" spans="1:32">
      <c r="A463" s="3" t="s">
        <v>2880</v>
      </c>
      <c r="B463" s="3" t="s">
        <v>2814</v>
      </c>
      <c r="C463" s="3" t="s">
        <v>26</v>
      </c>
      <c r="D463" s="3">
        <v>1</v>
      </c>
      <c r="E463" s="3" t="s">
        <v>2561</v>
      </c>
      <c r="F463" s="3" t="s">
        <v>28</v>
      </c>
      <c r="G463" s="3">
        <v>999</v>
      </c>
      <c r="H463" s="3">
        <v>0</v>
      </c>
      <c r="I463" s="3" t="s">
        <v>29</v>
      </c>
      <c r="J463" s="3">
        <v>9.6603277000000001E-2</v>
      </c>
      <c r="L463" s="3" t="s">
        <v>146</v>
      </c>
      <c r="M463" s="3" t="s">
        <v>128</v>
      </c>
      <c r="N463" s="3" t="s">
        <v>26</v>
      </c>
      <c r="O463" s="3">
        <v>1</v>
      </c>
      <c r="P463" s="3" t="s">
        <v>47</v>
      </c>
      <c r="Q463" s="3" t="s">
        <v>28</v>
      </c>
      <c r="R463" s="3">
        <v>999</v>
      </c>
      <c r="S463" s="3">
        <v>0</v>
      </c>
      <c r="T463" s="3" t="s">
        <v>29</v>
      </c>
      <c r="U463" s="3">
        <v>3.2601406999999999E-2</v>
      </c>
      <c r="W463" s="3" t="s">
        <v>146</v>
      </c>
      <c r="X463" s="3" t="s">
        <v>128</v>
      </c>
      <c r="Y463" s="3" t="s">
        <v>26</v>
      </c>
      <c r="Z463" s="3">
        <v>1</v>
      </c>
      <c r="AA463" s="3" t="s">
        <v>47</v>
      </c>
      <c r="AB463" s="3" t="s">
        <v>28</v>
      </c>
      <c r="AC463" s="3">
        <v>999</v>
      </c>
      <c r="AD463" s="3">
        <v>0</v>
      </c>
      <c r="AE463" s="3" t="s">
        <v>29</v>
      </c>
      <c r="AF463" s="3">
        <v>3.6386395000000002E-2</v>
      </c>
    </row>
    <row r="464" spans="1:32">
      <c r="A464" s="3" t="s">
        <v>2881</v>
      </c>
      <c r="B464" s="3" t="s">
        <v>2814</v>
      </c>
      <c r="C464" s="3" t="s">
        <v>26</v>
      </c>
      <c r="D464" s="3">
        <v>1</v>
      </c>
      <c r="E464" s="3" t="s">
        <v>2563</v>
      </c>
      <c r="F464" s="3" t="s">
        <v>28</v>
      </c>
      <c r="G464" s="3">
        <v>999</v>
      </c>
      <c r="H464" s="3">
        <v>0</v>
      </c>
      <c r="I464" s="3" t="s">
        <v>29</v>
      </c>
      <c r="J464" s="3">
        <v>9.6603277000000001E-2</v>
      </c>
      <c r="L464" s="3" t="s">
        <v>147</v>
      </c>
      <c r="M464" s="3" t="s">
        <v>128</v>
      </c>
      <c r="N464" s="3" t="s">
        <v>26</v>
      </c>
      <c r="O464" s="3">
        <v>1</v>
      </c>
      <c r="P464" s="3" t="s">
        <v>48</v>
      </c>
      <c r="Q464" s="3" t="s">
        <v>28</v>
      </c>
      <c r="R464" s="3">
        <v>999</v>
      </c>
      <c r="S464" s="3">
        <v>0</v>
      </c>
      <c r="T464" s="3" t="s">
        <v>29</v>
      </c>
      <c r="U464" s="3">
        <v>3.2601406999999999E-2</v>
      </c>
      <c r="W464" s="3" t="s">
        <v>147</v>
      </c>
      <c r="X464" s="3" t="s">
        <v>128</v>
      </c>
      <c r="Y464" s="3" t="s">
        <v>26</v>
      </c>
      <c r="Z464" s="3">
        <v>1</v>
      </c>
      <c r="AA464" s="3" t="s">
        <v>48</v>
      </c>
      <c r="AB464" s="3" t="s">
        <v>28</v>
      </c>
      <c r="AC464" s="3">
        <v>20.434849799999999</v>
      </c>
      <c r="AD464" s="3">
        <v>0.92</v>
      </c>
      <c r="AE464" s="3" t="s">
        <v>68</v>
      </c>
      <c r="AF464" s="3">
        <v>3.6386395000000002E-2</v>
      </c>
    </row>
    <row r="465" spans="1:32">
      <c r="A465" s="3" t="s">
        <v>2882</v>
      </c>
      <c r="B465" s="3" t="s">
        <v>2814</v>
      </c>
      <c r="C465" s="3" t="s">
        <v>26</v>
      </c>
      <c r="D465" s="3">
        <v>1</v>
      </c>
      <c r="E465" s="3" t="s">
        <v>2565</v>
      </c>
      <c r="F465" s="3" t="s">
        <v>28</v>
      </c>
      <c r="G465" s="3">
        <v>999</v>
      </c>
      <c r="H465" s="3">
        <v>0</v>
      </c>
      <c r="I465" s="3" t="s">
        <v>29</v>
      </c>
      <c r="J465" s="3">
        <v>9.6603277000000001E-2</v>
      </c>
      <c r="L465" s="3" t="s">
        <v>148</v>
      </c>
      <c r="M465" s="3" t="s">
        <v>128</v>
      </c>
      <c r="N465" s="3" t="s">
        <v>26</v>
      </c>
      <c r="O465" s="3">
        <v>1</v>
      </c>
      <c r="P465" s="3" t="s">
        <v>49</v>
      </c>
      <c r="Q465" s="3" t="s">
        <v>28</v>
      </c>
      <c r="R465" s="3">
        <v>999</v>
      </c>
      <c r="S465" s="3">
        <v>0</v>
      </c>
      <c r="T465" s="3" t="s">
        <v>29</v>
      </c>
      <c r="U465" s="3">
        <v>3.2601406999999999E-2</v>
      </c>
      <c r="W465" s="3" t="s">
        <v>148</v>
      </c>
      <c r="X465" s="3" t="s">
        <v>128</v>
      </c>
      <c r="Y465" s="3" t="s">
        <v>26</v>
      </c>
      <c r="Z465" s="3">
        <v>1</v>
      </c>
      <c r="AA465" s="3" t="s">
        <v>49</v>
      </c>
      <c r="AB465" s="3" t="s">
        <v>28</v>
      </c>
      <c r="AC465" s="3">
        <v>999</v>
      </c>
      <c r="AD465" s="3">
        <v>0</v>
      </c>
      <c r="AE465" s="3" t="s">
        <v>29</v>
      </c>
      <c r="AF465" s="3">
        <v>3.6386395000000002E-2</v>
      </c>
    </row>
    <row r="466" spans="1:32">
      <c r="A466" s="3" t="s">
        <v>2883</v>
      </c>
      <c r="B466" s="3" t="s">
        <v>2814</v>
      </c>
      <c r="C466" s="3" t="s">
        <v>26</v>
      </c>
      <c r="D466" s="3">
        <v>1</v>
      </c>
      <c r="E466" s="3" t="s">
        <v>2567</v>
      </c>
      <c r="F466" s="3" t="s">
        <v>28</v>
      </c>
      <c r="G466" s="3">
        <v>999</v>
      </c>
      <c r="H466" s="3">
        <v>0</v>
      </c>
      <c r="I466" s="3" t="s">
        <v>29</v>
      </c>
      <c r="J466" s="3">
        <v>9.6603277000000001E-2</v>
      </c>
      <c r="L466" s="3" t="s">
        <v>149</v>
      </c>
      <c r="M466" s="3" t="s">
        <v>128</v>
      </c>
      <c r="N466" s="3" t="s">
        <v>26</v>
      </c>
      <c r="O466" s="3">
        <v>1</v>
      </c>
      <c r="P466" s="3" t="s">
        <v>50</v>
      </c>
      <c r="Q466" s="3" t="s">
        <v>28</v>
      </c>
      <c r="R466" s="3">
        <v>999</v>
      </c>
      <c r="S466" s="3">
        <v>0</v>
      </c>
      <c r="T466" s="3" t="s">
        <v>29</v>
      </c>
      <c r="U466" s="3">
        <v>3.2601406999999999E-2</v>
      </c>
      <c r="W466" s="3" t="s">
        <v>149</v>
      </c>
      <c r="X466" s="3" t="s">
        <v>128</v>
      </c>
      <c r="Y466" s="3" t="s">
        <v>26</v>
      </c>
      <c r="Z466" s="3">
        <v>1</v>
      </c>
      <c r="AA466" s="3" t="s">
        <v>50</v>
      </c>
      <c r="AB466" s="3" t="s">
        <v>28</v>
      </c>
      <c r="AC466" s="3">
        <v>15.54945348</v>
      </c>
      <c r="AD466" s="3">
        <v>0.92</v>
      </c>
      <c r="AE466" s="3" t="s">
        <v>68</v>
      </c>
      <c r="AF466" s="3">
        <v>3.6386395000000002E-2</v>
      </c>
    </row>
    <row r="467" spans="1:32">
      <c r="A467" s="3" t="s">
        <v>2884</v>
      </c>
      <c r="B467" s="3" t="s">
        <v>2814</v>
      </c>
      <c r="C467" s="3" t="s">
        <v>26</v>
      </c>
      <c r="D467" s="3">
        <v>1</v>
      </c>
      <c r="E467" s="3" t="s">
        <v>2569</v>
      </c>
      <c r="F467" s="3" t="s">
        <v>28</v>
      </c>
      <c r="G467" s="3">
        <v>999</v>
      </c>
      <c r="H467" s="3">
        <v>0</v>
      </c>
      <c r="I467" s="3" t="s">
        <v>29</v>
      </c>
      <c r="J467" s="3">
        <v>9.6603277000000001E-2</v>
      </c>
      <c r="L467" s="3" t="s">
        <v>150</v>
      </c>
      <c r="M467" s="3" t="s">
        <v>128</v>
      </c>
      <c r="N467" s="3" t="s">
        <v>26</v>
      </c>
      <c r="O467" s="3">
        <v>1</v>
      </c>
      <c r="P467" s="3" t="s">
        <v>51</v>
      </c>
      <c r="Q467" s="3" t="s">
        <v>28</v>
      </c>
      <c r="R467" s="3">
        <v>999</v>
      </c>
      <c r="S467" s="3">
        <v>0</v>
      </c>
      <c r="T467" s="3" t="s">
        <v>29</v>
      </c>
      <c r="U467" s="3">
        <v>3.2601406999999999E-2</v>
      </c>
      <c r="W467" s="3" t="s">
        <v>150</v>
      </c>
      <c r="X467" s="3" t="s">
        <v>128</v>
      </c>
      <c r="Y467" s="3" t="s">
        <v>26</v>
      </c>
      <c r="Z467" s="3">
        <v>1</v>
      </c>
      <c r="AA467" s="3" t="s">
        <v>51</v>
      </c>
      <c r="AB467" s="3" t="s">
        <v>28</v>
      </c>
      <c r="AC467" s="3">
        <v>999</v>
      </c>
      <c r="AD467" s="3">
        <v>0</v>
      </c>
      <c r="AE467" s="3" t="s">
        <v>29</v>
      </c>
      <c r="AF467" s="3">
        <v>3.6386395000000002E-2</v>
      </c>
    </row>
    <row r="468" spans="1:32">
      <c r="A468" s="3" t="s">
        <v>2885</v>
      </c>
      <c r="B468" s="3" t="s">
        <v>2814</v>
      </c>
      <c r="C468" s="3" t="s">
        <v>26</v>
      </c>
      <c r="D468" s="3">
        <v>1</v>
      </c>
      <c r="E468" s="3" t="s">
        <v>2571</v>
      </c>
      <c r="F468" s="3" t="s">
        <v>28</v>
      </c>
      <c r="G468" s="3">
        <v>999</v>
      </c>
      <c r="H468" s="3">
        <v>0</v>
      </c>
      <c r="I468" s="3" t="s">
        <v>29</v>
      </c>
      <c r="J468" s="3">
        <v>9.6603277000000001E-2</v>
      </c>
      <c r="L468" s="3" t="s">
        <v>151</v>
      </c>
      <c r="M468" s="3" t="s">
        <v>128</v>
      </c>
      <c r="N468" s="3" t="s">
        <v>26</v>
      </c>
      <c r="O468" s="3">
        <v>1</v>
      </c>
      <c r="P468" s="3" t="s">
        <v>52</v>
      </c>
      <c r="Q468" s="3" t="s">
        <v>28</v>
      </c>
      <c r="R468" s="3">
        <v>999</v>
      </c>
      <c r="S468" s="3">
        <v>0</v>
      </c>
      <c r="T468" s="3" t="s">
        <v>29</v>
      </c>
      <c r="U468" s="3">
        <v>3.2601406999999999E-2</v>
      </c>
      <c r="W468" s="3" t="s">
        <v>151</v>
      </c>
      <c r="X468" s="3" t="s">
        <v>128</v>
      </c>
      <c r="Y468" s="3" t="s">
        <v>26</v>
      </c>
      <c r="Z468" s="3">
        <v>1</v>
      </c>
      <c r="AA468" s="3" t="s">
        <v>52</v>
      </c>
      <c r="AB468" s="3" t="s">
        <v>28</v>
      </c>
      <c r="AC468" s="3">
        <v>19.6925977</v>
      </c>
      <c r="AD468" s="3">
        <v>0.95</v>
      </c>
      <c r="AE468" s="3" t="s">
        <v>68</v>
      </c>
      <c r="AF468" s="3">
        <v>3.6386395000000002E-2</v>
      </c>
    </row>
    <row r="469" spans="1:32">
      <c r="A469" s="3" t="s">
        <v>2886</v>
      </c>
      <c r="B469" s="3" t="s">
        <v>2814</v>
      </c>
      <c r="C469" s="3" t="s">
        <v>26</v>
      </c>
      <c r="D469" s="3">
        <v>1</v>
      </c>
      <c r="E469" s="3" t="s">
        <v>2573</v>
      </c>
      <c r="F469" s="3" t="s">
        <v>28</v>
      </c>
      <c r="G469" s="3">
        <v>999</v>
      </c>
      <c r="H469" s="3">
        <v>0</v>
      </c>
      <c r="I469" s="3" t="s">
        <v>29</v>
      </c>
      <c r="J469" s="3">
        <v>9.6603277000000001E-2</v>
      </c>
      <c r="L469" s="3" t="s">
        <v>152</v>
      </c>
      <c r="M469" s="3" t="s">
        <v>128</v>
      </c>
      <c r="N469" s="3" t="s">
        <v>26</v>
      </c>
      <c r="O469" s="3">
        <v>1</v>
      </c>
      <c r="P469" s="3" t="s">
        <v>53</v>
      </c>
      <c r="Q469" s="3" t="s">
        <v>28</v>
      </c>
      <c r="R469" s="3">
        <v>999</v>
      </c>
      <c r="S469" s="3">
        <v>0</v>
      </c>
      <c r="T469" s="3" t="s">
        <v>29</v>
      </c>
      <c r="U469" s="3">
        <v>3.2601406999999999E-2</v>
      </c>
      <c r="W469" s="3" t="s">
        <v>152</v>
      </c>
      <c r="X469" s="3" t="s">
        <v>128</v>
      </c>
      <c r="Y469" s="3" t="s">
        <v>26</v>
      </c>
      <c r="Z469" s="3">
        <v>1</v>
      </c>
      <c r="AA469" s="3" t="s">
        <v>53</v>
      </c>
      <c r="AB469" s="3" t="s">
        <v>28</v>
      </c>
      <c r="AC469" s="3">
        <v>999</v>
      </c>
      <c r="AD469" s="3">
        <v>0</v>
      </c>
      <c r="AE469" s="3" t="s">
        <v>29</v>
      </c>
      <c r="AF469" s="3">
        <v>3.6386395000000002E-2</v>
      </c>
    </row>
    <row r="470" spans="1:32">
      <c r="A470" s="3" t="s">
        <v>2887</v>
      </c>
      <c r="B470" s="3" t="s">
        <v>2814</v>
      </c>
      <c r="C470" s="3" t="s">
        <v>26</v>
      </c>
      <c r="D470" s="3">
        <v>1</v>
      </c>
      <c r="E470" s="3" t="s">
        <v>2575</v>
      </c>
      <c r="F470" s="3" t="s">
        <v>28</v>
      </c>
      <c r="G470" s="3">
        <v>999</v>
      </c>
      <c r="H470" s="3">
        <v>0</v>
      </c>
      <c r="I470" s="3" t="s">
        <v>29</v>
      </c>
      <c r="J470" s="3">
        <v>9.6603277000000001E-2</v>
      </c>
      <c r="L470" s="3" t="s">
        <v>153</v>
      </c>
      <c r="M470" s="3" t="s">
        <v>128</v>
      </c>
      <c r="N470" s="3" t="s">
        <v>26</v>
      </c>
      <c r="O470" s="3">
        <v>1</v>
      </c>
      <c r="P470" s="3" t="s">
        <v>54</v>
      </c>
      <c r="Q470" s="3" t="s">
        <v>28</v>
      </c>
      <c r="R470" s="3">
        <v>999</v>
      </c>
      <c r="S470" s="3">
        <v>0</v>
      </c>
      <c r="T470" s="3" t="s">
        <v>29</v>
      </c>
      <c r="U470" s="3">
        <v>3.2601406999999999E-2</v>
      </c>
      <c r="W470" s="3" t="s">
        <v>153</v>
      </c>
      <c r="X470" s="3" t="s">
        <v>128</v>
      </c>
      <c r="Y470" s="3" t="s">
        <v>26</v>
      </c>
      <c r="Z470" s="3">
        <v>1</v>
      </c>
      <c r="AA470" s="3" t="s">
        <v>54</v>
      </c>
      <c r="AB470" s="3" t="s">
        <v>28</v>
      </c>
      <c r="AC470" s="3">
        <v>16.02514541</v>
      </c>
      <c r="AD470" s="3">
        <v>0.98</v>
      </c>
      <c r="AE470" s="3" t="s">
        <v>68</v>
      </c>
      <c r="AF470" s="3">
        <v>3.6386395000000002E-2</v>
      </c>
    </row>
    <row r="471" spans="1:32">
      <c r="A471" s="3" t="s">
        <v>2888</v>
      </c>
      <c r="B471" s="3" t="s">
        <v>2814</v>
      </c>
      <c r="C471" s="3" t="s">
        <v>26</v>
      </c>
      <c r="D471" s="3">
        <v>1</v>
      </c>
      <c r="E471" s="3" t="s">
        <v>2577</v>
      </c>
      <c r="F471" s="3" t="s">
        <v>28</v>
      </c>
      <c r="G471" s="3">
        <v>999</v>
      </c>
      <c r="H471" s="3">
        <v>0</v>
      </c>
      <c r="I471" s="3" t="s">
        <v>29</v>
      </c>
      <c r="J471" s="3">
        <v>9.6603277000000001E-2</v>
      </c>
      <c r="L471" s="3" t="s">
        <v>154</v>
      </c>
      <c r="M471" s="3" t="s">
        <v>128</v>
      </c>
      <c r="N471" s="3" t="s">
        <v>26</v>
      </c>
      <c r="O471" s="3">
        <v>1</v>
      </c>
      <c r="P471" s="3" t="s">
        <v>55</v>
      </c>
      <c r="Q471" s="3" t="s">
        <v>28</v>
      </c>
      <c r="R471" s="3">
        <v>999</v>
      </c>
      <c r="S471" s="3">
        <v>0</v>
      </c>
      <c r="T471" s="3" t="s">
        <v>29</v>
      </c>
      <c r="U471" s="3">
        <v>3.2601406999999999E-2</v>
      </c>
      <c r="W471" s="3" t="s">
        <v>154</v>
      </c>
      <c r="X471" s="3" t="s">
        <v>128</v>
      </c>
      <c r="Y471" s="3" t="s">
        <v>26</v>
      </c>
      <c r="Z471" s="3">
        <v>1</v>
      </c>
      <c r="AA471" s="3" t="s">
        <v>55</v>
      </c>
      <c r="AB471" s="3" t="s">
        <v>28</v>
      </c>
      <c r="AC471" s="3">
        <v>999</v>
      </c>
      <c r="AD471" s="3">
        <v>0</v>
      </c>
      <c r="AE471" s="3" t="s">
        <v>29</v>
      </c>
      <c r="AF471" s="3">
        <v>3.6386395000000002E-2</v>
      </c>
    </row>
    <row r="472" spans="1:32">
      <c r="A472" s="3" t="s">
        <v>2889</v>
      </c>
      <c r="B472" s="3" t="s">
        <v>2814</v>
      </c>
      <c r="C472" s="3" t="s">
        <v>26</v>
      </c>
      <c r="D472" s="3">
        <v>1</v>
      </c>
      <c r="E472" s="3" t="s">
        <v>2579</v>
      </c>
      <c r="F472" s="3" t="s">
        <v>28</v>
      </c>
      <c r="G472" s="3">
        <v>999</v>
      </c>
      <c r="H472" s="3">
        <v>0</v>
      </c>
      <c r="I472" s="3" t="s">
        <v>29</v>
      </c>
      <c r="J472" s="3">
        <v>9.6603277000000001E-2</v>
      </c>
      <c r="L472" s="3" t="s">
        <v>155</v>
      </c>
      <c r="M472" s="3" t="s">
        <v>128</v>
      </c>
      <c r="N472" s="3" t="s">
        <v>26</v>
      </c>
      <c r="O472" s="3">
        <v>1</v>
      </c>
      <c r="P472" s="3" t="s">
        <v>56</v>
      </c>
      <c r="Q472" s="3" t="s">
        <v>28</v>
      </c>
      <c r="R472" s="3">
        <v>999</v>
      </c>
      <c r="S472" s="3">
        <v>0</v>
      </c>
      <c r="T472" s="3" t="s">
        <v>29</v>
      </c>
      <c r="U472" s="3">
        <v>3.2601406999999999E-2</v>
      </c>
      <c r="W472" s="3" t="s">
        <v>155</v>
      </c>
      <c r="X472" s="3" t="s">
        <v>128</v>
      </c>
      <c r="Y472" s="3" t="s">
        <v>26</v>
      </c>
      <c r="Z472" s="3">
        <v>1</v>
      </c>
      <c r="AA472" s="3" t="s">
        <v>56</v>
      </c>
      <c r="AB472" s="3" t="s">
        <v>28</v>
      </c>
      <c r="AC472" s="3">
        <v>999</v>
      </c>
      <c r="AD472" s="3">
        <v>0</v>
      </c>
      <c r="AE472" s="3" t="s">
        <v>29</v>
      </c>
      <c r="AF472" s="3">
        <v>3.6386395000000002E-2</v>
      </c>
    </row>
    <row r="473" spans="1:32">
      <c r="A473" s="3" t="s">
        <v>2890</v>
      </c>
      <c r="B473" s="3" t="s">
        <v>2814</v>
      </c>
      <c r="C473" s="3" t="s">
        <v>26</v>
      </c>
      <c r="D473" s="3">
        <v>1</v>
      </c>
      <c r="E473" s="3" t="s">
        <v>2581</v>
      </c>
      <c r="F473" s="3" t="s">
        <v>28</v>
      </c>
      <c r="G473" s="3">
        <v>999</v>
      </c>
      <c r="H473" s="3">
        <v>0</v>
      </c>
      <c r="I473" s="3" t="s">
        <v>29</v>
      </c>
      <c r="J473" s="3">
        <v>9.6603277000000001E-2</v>
      </c>
      <c r="L473" s="3" t="s">
        <v>156</v>
      </c>
      <c r="M473" s="3" t="s">
        <v>128</v>
      </c>
      <c r="N473" s="3" t="s">
        <v>26</v>
      </c>
      <c r="O473" s="3">
        <v>1</v>
      </c>
      <c r="P473" s="3" t="s">
        <v>57</v>
      </c>
      <c r="Q473" s="3" t="s">
        <v>28</v>
      </c>
      <c r="R473" s="3">
        <v>999</v>
      </c>
      <c r="S473" s="3">
        <v>0</v>
      </c>
      <c r="T473" s="3" t="s">
        <v>29</v>
      </c>
      <c r="U473" s="3">
        <v>3.2601406999999999E-2</v>
      </c>
      <c r="W473" s="3" t="s">
        <v>156</v>
      </c>
      <c r="X473" s="3" t="s">
        <v>128</v>
      </c>
      <c r="Y473" s="3" t="s">
        <v>26</v>
      </c>
      <c r="Z473" s="3">
        <v>1</v>
      </c>
      <c r="AA473" s="3" t="s">
        <v>57</v>
      </c>
      <c r="AB473" s="3" t="s">
        <v>28</v>
      </c>
      <c r="AC473" s="3">
        <v>999</v>
      </c>
      <c r="AD473" s="3">
        <v>0</v>
      </c>
      <c r="AE473" s="3" t="s">
        <v>29</v>
      </c>
      <c r="AF473" s="3">
        <v>3.6386395000000002E-2</v>
      </c>
    </row>
    <row r="474" spans="1:32">
      <c r="A474" s="3" t="s">
        <v>2891</v>
      </c>
      <c r="B474" s="3" t="s">
        <v>2814</v>
      </c>
      <c r="C474" s="3" t="s">
        <v>26</v>
      </c>
      <c r="D474" s="3">
        <v>1</v>
      </c>
      <c r="E474" s="3" t="s">
        <v>2583</v>
      </c>
      <c r="F474" s="3" t="s">
        <v>28</v>
      </c>
      <c r="G474" s="3">
        <v>999</v>
      </c>
      <c r="H474" s="3">
        <v>0</v>
      </c>
      <c r="I474" s="3" t="s">
        <v>29</v>
      </c>
      <c r="J474" s="3">
        <v>9.6603277000000001E-2</v>
      </c>
      <c r="L474" s="3" t="s">
        <v>157</v>
      </c>
      <c r="M474" s="3" t="s">
        <v>128</v>
      </c>
      <c r="N474" s="3" t="s">
        <v>26</v>
      </c>
      <c r="O474" s="3">
        <v>1</v>
      </c>
      <c r="P474" s="3" t="s">
        <v>58</v>
      </c>
      <c r="Q474" s="3" t="s">
        <v>28</v>
      </c>
      <c r="R474" s="3">
        <v>999</v>
      </c>
      <c r="S474" s="3">
        <v>0</v>
      </c>
      <c r="T474" s="3" t="s">
        <v>29</v>
      </c>
      <c r="U474" s="3">
        <v>3.2601406999999999E-2</v>
      </c>
      <c r="W474" s="3" t="s">
        <v>157</v>
      </c>
      <c r="X474" s="3" t="s">
        <v>128</v>
      </c>
      <c r="Y474" s="3" t="s">
        <v>26</v>
      </c>
      <c r="Z474" s="3">
        <v>1</v>
      </c>
      <c r="AA474" s="3" t="s">
        <v>58</v>
      </c>
      <c r="AB474" s="3" t="s">
        <v>28</v>
      </c>
      <c r="AC474" s="3">
        <v>999</v>
      </c>
      <c r="AD474" s="3">
        <v>0</v>
      </c>
      <c r="AE474" s="3" t="s">
        <v>29</v>
      </c>
      <c r="AF474" s="3">
        <v>3.6386395000000002E-2</v>
      </c>
    </row>
    <row r="475" spans="1:32">
      <c r="A475" s="3" t="s">
        <v>2892</v>
      </c>
      <c r="B475" s="3" t="s">
        <v>2814</v>
      </c>
      <c r="C475" s="3" t="s">
        <v>26</v>
      </c>
      <c r="D475" s="3">
        <v>1</v>
      </c>
      <c r="E475" s="3" t="s">
        <v>2585</v>
      </c>
      <c r="F475" s="3" t="s">
        <v>28</v>
      </c>
      <c r="G475" s="3">
        <v>999</v>
      </c>
      <c r="H475" s="3">
        <v>0</v>
      </c>
      <c r="I475" s="3" t="s">
        <v>29</v>
      </c>
      <c r="J475" s="3">
        <v>9.6603277000000001E-2</v>
      </c>
      <c r="L475" s="3" t="s">
        <v>158</v>
      </c>
      <c r="M475" s="3" t="s">
        <v>128</v>
      </c>
      <c r="N475" s="3" t="s">
        <v>26</v>
      </c>
      <c r="O475" s="3">
        <v>1</v>
      </c>
      <c r="P475" s="3" t="s">
        <v>59</v>
      </c>
      <c r="Q475" s="3" t="s">
        <v>28</v>
      </c>
      <c r="R475" s="3">
        <v>999</v>
      </c>
      <c r="S475" s="3">
        <v>0</v>
      </c>
      <c r="T475" s="3" t="s">
        <v>29</v>
      </c>
      <c r="U475" s="3">
        <v>3.2601406999999999E-2</v>
      </c>
      <c r="W475" s="3" t="s">
        <v>158</v>
      </c>
      <c r="X475" s="3" t="s">
        <v>128</v>
      </c>
      <c r="Y475" s="3" t="s">
        <v>26</v>
      </c>
      <c r="Z475" s="3">
        <v>1</v>
      </c>
      <c r="AA475" s="3" t="s">
        <v>59</v>
      </c>
      <c r="AB475" s="3" t="s">
        <v>28</v>
      </c>
      <c r="AC475" s="3">
        <v>999</v>
      </c>
      <c r="AD475" s="3">
        <v>0</v>
      </c>
      <c r="AE475" s="3" t="s">
        <v>29</v>
      </c>
      <c r="AF475" s="3">
        <v>3.6386395000000002E-2</v>
      </c>
    </row>
    <row r="476" spans="1:32">
      <c r="A476" s="3" t="s">
        <v>2893</v>
      </c>
      <c r="B476" s="3" t="s">
        <v>2814</v>
      </c>
      <c r="C476" s="3" t="s">
        <v>26</v>
      </c>
      <c r="D476" s="3">
        <v>1</v>
      </c>
      <c r="E476" s="3" t="s">
        <v>2587</v>
      </c>
      <c r="F476" s="3" t="s">
        <v>28</v>
      </c>
      <c r="G476" s="3">
        <v>999</v>
      </c>
      <c r="H476" s="3">
        <v>0</v>
      </c>
      <c r="I476" s="3" t="s">
        <v>29</v>
      </c>
      <c r="J476" s="3">
        <v>9.6603277000000001E-2</v>
      </c>
      <c r="L476" s="3" t="s">
        <v>159</v>
      </c>
      <c r="M476" s="3" t="s">
        <v>128</v>
      </c>
      <c r="N476" s="3" t="s">
        <v>26</v>
      </c>
      <c r="O476" s="3">
        <v>1</v>
      </c>
      <c r="P476" s="3" t="s">
        <v>60</v>
      </c>
      <c r="Q476" s="3" t="s">
        <v>28</v>
      </c>
      <c r="R476" s="3">
        <v>999</v>
      </c>
      <c r="S476" s="3">
        <v>0</v>
      </c>
      <c r="T476" s="3" t="s">
        <v>29</v>
      </c>
      <c r="U476" s="3">
        <v>3.2601406999999999E-2</v>
      </c>
      <c r="W476" s="3" t="s">
        <v>159</v>
      </c>
      <c r="X476" s="3" t="s">
        <v>128</v>
      </c>
      <c r="Y476" s="3" t="s">
        <v>26</v>
      </c>
      <c r="Z476" s="3">
        <v>1</v>
      </c>
      <c r="AA476" s="3" t="s">
        <v>60</v>
      </c>
      <c r="AB476" s="3" t="s">
        <v>28</v>
      </c>
      <c r="AC476" s="3">
        <v>999</v>
      </c>
      <c r="AD476" s="3">
        <v>0</v>
      </c>
      <c r="AE476" s="3" t="s">
        <v>29</v>
      </c>
      <c r="AF476" s="3">
        <v>3.6386395000000002E-2</v>
      </c>
    </row>
    <row r="477" spans="1:32">
      <c r="A477" s="3" t="s">
        <v>2894</v>
      </c>
      <c r="B477" s="3" t="s">
        <v>2814</v>
      </c>
      <c r="C477" s="3" t="s">
        <v>26</v>
      </c>
      <c r="D477" s="3">
        <v>1</v>
      </c>
      <c r="E477" s="3" t="s">
        <v>2589</v>
      </c>
      <c r="F477" s="3" t="s">
        <v>28</v>
      </c>
      <c r="G477" s="3">
        <v>999</v>
      </c>
      <c r="H477" s="3">
        <v>0</v>
      </c>
      <c r="I477" s="3" t="s">
        <v>29</v>
      </c>
      <c r="J477" s="3">
        <v>9.6603277000000001E-2</v>
      </c>
      <c r="L477" s="3" t="s">
        <v>160</v>
      </c>
      <c r="M477" s="3" t="s">
        <v>128</v>
      </c>
      <c r="N477" s="3" t="s">
        <v>26</v>
      </c>
      <c r="O477" s="3">
        <v>1</v>
      </c>
      <c r="P477" s="3" t="s">
        <v>61</v>
      </c>
      <c r="Q477" s="3" t="s">
        <v>28</v>
      </c>
      <c r="R477" s="3">
        <v>999</v>
      </c>
      <c r="S477" s="3">
        <v>0</v>
      </c>
      <c r="T477" s="3" t="s">
        <v>29</v>
      </c>
      <c r="U477" s="3">
        <v>3.2601406999999999E-2</v>
      </c>
      <c r="W477" s="3" t="s">
        <v>160</v>
      </c>
      <c r="X477" s="3" t="s">
        <v>128</v>
      </c>
      <c r="Y477" s="3" t="s">
        <v>26</v>
      </c>
      <c r="Z477" s="3">
        <v>1</v>
      </c>
      <c r="AA477" s="3" t="s">
        <v>61</v>
      </c>
      <c r="AB477" s="3" t="s">
        <v>28</v>
      </c>
      <c r="AC477" s="3">
        <v>999</v>
      </c>
      <c r="AD477" s="3">
        <v>0</v>
      </c>
      <c r="AE477" s="3" t="s">
        <v>29</v>
      </c>
      <c r="AF477" s="3">
        <v>3.6386395000000002E-2</v>
      </c>
    </row>
    <row r="478" spans="1:32">
      <c r="A478" s="3" t="s">
        <v>2895</v>
      </c>
      <c r="B478" s="3" t="s">
        <v>2814</v>
      </c>
      <c r="C478" s="3" t="s">
        <v>26</v>
      </c>
      <c r="D478" s="3">
        <v>1</v>
      </c>
      <c r="E478" s="3" t="s">
        <v>2591</v>
      </c>
      <c r="F478" s="3" t="s">
        <v>28</v>
      </c>
      <c r="G478" s="3">
        <v>999</v>
      </c>
      <c r="H478" s="3">
        <v>0</v>
      </c>
      <c r="I478" s="3" t="s">
        <v>29</v>
      </c>
      <c r="J478" s="3">
        <v>9.6603277000000001E-2</v>
      </c>
      <c r="L478" s="3" t="s">
        <v>161</v>
      </c>
      <c r="M478" s="3" t="s">
        <v>128</v>
      </c>
      <c r="N478" s="3" t="s">
        <v>26</v>
      </c>
      <c r="O478" s="3">
        <v>1</v>
      </c>
      <c r="P478" s="3" t="s">
        <v>62</v>
      </c>
      <c r="Q478" s="3" t="s">
        <v>28</v>
      </c>
      <c r="R478" s="3">
        <v>999</v>
      </c>
      <c r="S478" s="3">
        <v>0</v>
      </c>
      <c r="T478" s="3" t="s">
        <v>29</v>
      </c>
      <c r="U478" s="3">
        <v>3.2601406999999999E-2</v>
      </c>
      <c r="W478" s="3" t="s">
        <v>161</v>
      </c>
      <c r="X478" s="3" t="s">
        <v>128</v>
      </c>
      <c r="Y478" s="3" t="s">
        <v>26</v>
      </c>
      <c r="Z478" s="3">
        <v>1</v>
      </c>
      <c r="AA478" s="3" t="s">
        <v>62</v>
      </c>
      <c r="AB478" s="3" t="s">
        <v>28</v>
      </c>
      <c r="AC478" s="3">
        <v>999</v>
      </c>
      <c r="AD478" s="3">
        <v>0</v>
      </c>
      <c r="AE478" s="3" t="s">
        <v>29</v>
      </c>
      <c r="AF478" s="3">
        <v>3.6386395000000002E-2</v>
      </c>
    </row>
    <row r="479" spans="1:32">
      <c r="A479" s="3" t="s">
        <v>2896</v>
      </c>
      <c r="B479" s="3" t="s">
        <v>2814</v>
      </c>
      <c r="C479" s="3" t="s">
        <v>26</v>
      </c>
      <c r="D479" s="3">
        <v>1</v>
      </c>
      <c r="E479" s="3" t="s">
        <v>2593</v>
      </c>
      <c r="F479" s="3" t="s">
        <v>28</v>
      </c>
      <c r="G479" s="3">
        <v>999</v>
      </c>
      <c r="H479" s="3">
        <v>0</v>
      </c>
      <c r="I479" s="3" t="s">
        <v>29</v>
      </c>
      <c r="J479" s="3">
        <v>9.6603277000000001E-2</v>
      </c>
      <c r="L479" s="3" t="s">
        <v>162</v>
      </c>
      <c r="M479" s="3" t="s">
        <v>128</v>
      </c>
      <c r="N479" s="3" t="s">
        <v>26</v>
      </c>
      <c r="O479" s="3">
        <v>1</v>
      </c>
      <c r="P479" s="3" t="s">
        <v>63</v>
      </c>
      <c r="Q479" s="3" t="s">
        <v>28</v>
      </c>
      <c r="R479" s="3">
        <v>999</v>
      </c>
      <c r="S479" s="3">
        <v>0</v>
      </c>
      <c r="T479" s="3" t="s">
        <v>29</v>
      </c>
      <c r="U479" s="3">
        <v>3.2601406999999999E-2</v>
      </c>
      <c r="W479" s="3" t="s">
        <v>162</v>
      </c>
      <c r="X479" s="3" t="s">
        <v>128</v>
      </c>
      <c r="Y479" s="3" t="s">
        <v>26</v>
      </c>
      <c r="Z479" s="3">
        <v>1</v>
      </c>
      <c r="AA479" s="3" t="s">
        <v>63</v>
      </c>
      <c r="AB479" s="3" t="s">
        <v>28</v>
      </c>
      <c r="AC479" s="3">
        <v>999</v>
      </c>
      <c r="AD479" s="3">
        <v>0</v>
      </c>
      <c r="AE479" s="3" t="s">
        <v>29</v>
      </c>
      <c r="AF479" s="3">
        <v>3.6386395000000002E-2</v>
      </c>
    </row>
    <row r="480" spans="1:32">
      <c r="A480" s="3" t="s">
        <v>2897</v>
      </c>
      <c r="B480" s="3" t="s">
        <v>2814</v>
      </c>
      <c r="C480" s="3" t="s">
        <v>26</v>
      </c>
      <c r="D480" s="3">
        <v>1</v>
      </c>
      <c r="E480" s="3" t="s">
        <v>2595</v>
      </c>
      <c r="F480" s="3" t="s">
        <v>28</v>
      </c>
      <c r="G480" s="3">
        <v>999</v>
      </c>
      <c r="H480" s="3">
        <v>0</v>
      </c>
      <c r="I480" s="3" t="s">
        <v>29</v>
      </c>
      <c r="J480" s="3">
        <v>9.6603277000000001E-2</v>
      </c>
      <c r="L480" s="3" t="s">
        <v>163</v>
      </c>
      <c r="M480" s="3" t="s">
        <v>128</v>
      </c>
      <c r="N480" s="3" t="s">
        <v>26</v>
      </c>
      <c r="O480" s="3">
        <v>1</v>
      </c>
      <c r="P480" s="3" t="s">
        <v>64</v>
      </c>
      <c r="Q480" s="3" t="s">
        <v>28</v>
      </c>
      <c r="R480" s="3">
        <v>999</v>
      </c>
      <c r="S480" s="3">
        <v>0</v>
      </c>
      <c r="T480" s="3" t="s">
        <v>29</v>
      </c>
      <c r="U480" s="3">
        <v>3.2601406999999999E-2</v>
      </c>
      <c r="W480" s="3" t="s">
        <v>163</v>
      </c>
      <c r="X480" s="3" t="s">
        <v>128</v>
      </c>
      <c r="Y480" s="3" t="s">
        <v>26</v>
      </c>
      <c r="Z480" s="3">
        <v>1</v>
      </c>
      <c r="AA480" s="3" t="s">
        <v>64</v>
      </c>
      <c r="AB480" s="3" t="s">
        <v>28</v>
      </c>
      <c r="AC480" s="3">
        <v>999</v>
      </c>
      <c r="AD480" s="3">
        <v>0</v>
      </c>
      <c r="AE480" s="3" t="s">
        <v>29</v>
      </c>
      <c r="AF480" s="3">
        <v>3.6386395000000002E-2</v>
      </c>
    </row>
    <row r="481" spans="1:32">
      <c r="A481" s="3" t="s">
        <v>2898</v>
      </c>
      <c r="B481" s="3" t="s">
        <v>2814</v>
      </c>
      <c r="C481" s="3" t="s">
        <v>26</v>
      </c>
      <c r="D481" s="3">
        <v>1</v>
      </c>
      <c r="E481" s="3" t="s">
        <v>2597</v>
      </c>
      <c r="F481" s="3" t="s">
        <v>28</v>
      </c>
      <c r="G481" s="3">
        <v>999</v>
      </c>
      <c r="H481" s="3">
        <v>0</v>
      </c>
      <c r="I481" s="3" t="s">
        <v>29</v>
      </c>
      <c r="J481" s="3">
        <v>9.6603277000000001E-2</v>
      </c>
      <c r="L481" s="3" t="s">
        <v>164</v>
      </c>
      <c r="M481" s="3" t="s">
        <v>128</v>
      </c>
      <c r="N481" s="3" t="s">
        <v>26</v>
      </c>
      <c r="O481" s="3">
        <v>1</v>
      </c>
      <c r="P481" s="3" t="s">
        <v>65</v>
      </c>
      <c r="Q481" s="3" t="s">
        <v>28</v>
      </c>
      <c r="R481" s="3">
        <v>999</v>
      </c>
      <c r="S481" s="3">
        <v>0</v>
      </c>
      <c r="T481" s="3" t="s">
        <v>29</v>
      </c>
      <c r="U481" s="3">
        <v>3.2601406999999999E-2</v>
      </c>
      <c r="W481" s="3" t="s">
        <v>164</v>
      </c>
      <c r="X481" s="3" t="s">
        <v>128</v>
      </c>
      <c r="Y481" s="3" t="s">
        <v>26</v>
      </c>
      <c r="Z481" s="3">
        <v>1</v>
      </c>
      <c r="AA481" s="3" t="s">
        <v>65</v>
      </c>
      <c r="AB481" s="3" t="s">
        <v>28</v>
      </c>
      <c r="AC481" s="3">
        <v>999</v>
      </c>
      <c r="AD481" s="3">
        <v>0</v>
      </c>
      <c r="AE481" s="3" t="s">
        <v>29</v>
      </c>
      <c r="AF481" s="3">
        <v>3.6386395000000002E-2</v>
      </c>
    </row>
    <row r="482" spans="1:32">
      <c r="A482" s="3" t="s">
        <v>2899</v>
      </c>
      <c r="B482" s="3" t="s">
        <v>2814</v>
      </c>
      <c r="C482" s="3" t="s">
        <v>26</v>
      </c>
      <c r="D482" s="3">
        <v>1</v>
      </c>
      <c r="E482" s="3" t="s">
        <v>2599</v>
      </c>
      <c r="F482" s="3" t="s">
        <v>28</v>
      </c>
      <c r="G482" s="3">
        <v>999</v>
      </c>
      <c r="H482" s="3">
        <v>0</v>
      </c>
      <c r="I482" s="3" t="s">
        <v>29</v>
      </c>
      <c r="J482" s="3">
        <v>9.6603277000000001E-2</v>
      </c>
      <c r="L482" s="3" t="s">
        <v>165</v>
      </c>
      <c r="M482" s="3" t="s">
        <v>128</v>
      </c>
      <c r="N482" s="3" t="s">
        <v>26</v>
      </c>
      <c r="O482" s="3">
        <v>1</v>
      </c>
      <c r="P482" s="3" t="s">
        <v>66</v>
      </c>
      <c r="Q482" s="3" t="s">
        <v>28</v>
      </c>
      <c r="R482" s="3">
        <v>999</v>
      </c>
      <c r="S482" s="3">
        <v>0</v>
      </c>
      <c r="T482" s="3" t="s">
        <v>29</v>
      </c>
      <c r="U482" s="3">
        <v>3.2601406999999999E-2</v>
      </c>
      <c r="W482" s="3" t="s">
        <v>165</v>
      </c>
      <c r="X482" s="3" t="s">
        <v>128</v>
      </c>
      <c r="Y482" s="3" t="s">
        <v>26</v>
      </c>
      <c r="Z482" s="3">
        <v>1</v>
      </c>
      <c r="AA482" s="3" t="s">
        <v>66</v>
      </c>
      <c r="AB482" s="3" t="s">
        <v>28</v>
      </c>
      <c r="AC482" s="3">
        <v>999</v>
      </c>
      <c r="AD482" s="3">
        <v>0</v>
      </c>
      <c r="AE482" s="3" t="s">
        <v>29</v>
      </c>
      <c r="AF482" s="3">
        <v>3.6386395000000002E-2</v>
      </c>
    </row>
    <row r="483" spans="1:32">
      <c r="A483" s="3" t="s">
        <v>2900</v>
      </c>
      <c r="B483" s="3" t="s">
        <v>2814</v>
      </c>
      <c r="C483" s="3" t="s">
        <v>26</v>
      </c>
      <c r="D483" s="3">
        <v>1</v>
      </c>
      <c r="E483" s="3" t="s">
        <v>2601</v>
      </c>
      <c r="F483" s="3" t="s">
        <v>28</v>
      </c>
      <c r="G483" s="3">
        <v>999</v>
      </c>
      <c r="H483" s="3">
        <v>0</v>
      </c>
      <c r="I483" s="3" t="s">
        <v>29</v>
      </c>
      <c r="J483" s="3">
        <v>9.6603277000000001E-2</v>
      </c>
      <c r="L483" s="3" t="s">
        <v>166</v>
      </c>
      <c r="M483" s="3" t="s">
        <v>128</v>
      </c>
      <c r="N483" s="3" t="s">
        <v>26</v>
      </c>
      <c r="O483" s="3">
        <v>1</v>
      </c>
      <c r="P483" s="3" t="s">
        <v>67</v>
      </c>
      <c r="Q483" s="3" t="s">
        <v>28</v>
      </c>
      <c r="R483" s="3">
        <v>999</v>
      </c>
      <c r="S483" s="3">
        <v>0</v>
      </c>
      <c r="T483" s="3" t="s">
        <v>29</v>
      </c>
      <c r="U483" s="3">
        <v>3.2601406999999999E-2</v>
      </c>
      <c r="W483" s="3" t="s">
        <v>166</v>
      </c>
      <c r="X483" s="3" t="s">
        <v>128</v>
      </c>
      <c r="Y483" s="3" t="s">
        <v>26</v>
      </c>
      <c r="Z483" s="3">
        <v>1</v>
      </c>
      <c r="AA483" s="3" t="s">
        <v>67</v>
      </c>
      <c r="AB483" s="3" t="s">
        <v>28</v>
      </c>
      <c r="AC483" s="3">
        <v>999</v>
      </c>
      <c r="AD483" s="3">
        <v>0</v>
      </c>
      <c r="AE483" s="3" t="s">
        <v>29</v>
      </c>
      <c r="AF483" s="3">
        <v>3.6386395000000002E-2</v>
      </c>
    </row>
    <row r="484" spans="1:32">
      <c r="A484" s="3" t="s">
        <v>2901</v>
      </c>
      <c r="B484" s="3" t="s">
        <v>2814</v>
      </c>
      <c r="C484" s="3" t="s">
        <v>26</v>
      </c>
      <c r="D484" s="3">
        <v>1</v>
      </c>
      <c r="E484" s="3" t="s">
        <v>2603</v>
      </c>
      <c r="F484" s="3" t="s">
        <v>28</v>
      </c>
      <c r="G484" s="3">
        <v>999</v>
      </c>
      <c r="H484" s="3">
        <v>0</v>
      </c>
      <c r="I484" s="3" t="s">
        <v>29</v>
      </c>
      <c r="J484" s="3">
        <v>9.6603277000000001E-2</v>
      </c>
      <c r="L484" s="3" t="s">
        <v>167</v>
      </c>
      <c r="M484" s="3" t="s">
        <v>128</v>
      </c>
      <c r="N484" s="3" t="s">
        <v>26</v>
      </c>
      <c r="O484" s="3">
        <v>1</v>
      </c>
      <c r="P484" s="3" t="s">
        <v>69</v>
      </c>
      <c r="Q484" s="3" t="s">
        <v>28</v>
      </c>
      <c r="R484" s="3">
        <v>999</v>
      </c>
      <c r="S484" s="3">
        <v>0</v>
      </c>
      <c r="T484" s="3" t="s">
        <v>29</v>
      </c>
      <c r="U484" s="3">
        <v>3.2601406999999999E-2</v>
      </c>
      <c r="W484" s="3" t="s">
        <v>167</v>
      </c>
      <c r="X484" s="3" t="s">
        <v>128</v>
      </c>
      <c r="Y484" s="3" t="s">
        <v>26</v>
      </c>
      <c r="Z484" s="3">
        <v>1</v>
      </c>
      <c r="AA484" s="3" t="s">
        <v>69</v>
      </c>
      <c r="AB484" s="3" t="s">
        <v>28</v>
      </c>
      <c r="AC484" s="3">
        <v>999</v>
      </c>
      <c r="AD484" s="3">
        <v>0</v>
      </c>
      <c r="AE484" s="3" t="s">
        <v>29</v>
      </c>
      <c r="AF484" s="3">
        <v>3.6386395000000002E-2</v>
      </c>
    </row>
    <row r="485" spans="1:32">
      <c r="A485" s="3" t="s">
        <v>2902</v>
      </c>
      <c r="B485" s="3" t="s">
        <v>2814</v>
      </c>
      <c r="C485" s="3" t="s">
        <v>26</v>
      </c>
      <c r="D485" s="3">
        <v>1</v>
      </c>
      <c r="E485" s="3" t="s">
        <v>2605</v>
      </c>
      <c r="F485" s="3" t="s">
        <v>28</v>
      </c>
      <c r="G485" s="3">
        <v>999</v>
      </c>
      <c r="H485" s="3">
        <v>0</v>
      </c>
      <c r="I485" s="3" t="s">
        <v>29</v>
      </c>
      <c r="J485" s="3">
        <v>9.6603277000000001E-2</v>
      </c>
      <c r="L485" s="3" t="s">
        <v>168</v>
      </c>
      <c r="M485" s="3" t="s">
        <v>128</v>
      </c>
      <c r="N485" s="3" t="s">
        <v>26</v>
      </c>
      <c r="O485" s="3">
        <v>1</v>
      </c>
      <c r="P485" s="3" t="s">
        <v>70</v>
      </c>
      <c r="Q485" s="3" t="s">
        <v>28</v>
      </c>
      <c r="R485" s="3">
        <v>999</v>
      </c>
      <c r="S485" s="3">
        <v>0</v>
      </c>
      <c r="T485" s="3" t="s">
        <v>29</v>
      </c>
      <c r="U485" s="3">
        <v>3.2601406999999999E-2</v>
      </c>
      <c r="W485" s="3" t="s">
        <v>168</v>
      </c>
      <c r="X485" s="3" t="s">
        <v>128</v>
      </c>
      <c r="Y485" s="3" t="s">
        <v>26</v>
      </c>
      <c r="Z485" s="3">
        <v>1</v>
      </c>
      <c r="AA485" s="3" t="s">
        <v>70</v>
      </c>
      <c r="AB485" s="3" t="s">
        <v>28</v>
      </c>
      <c r="AC485" s="3">
        <v>999</v>
      </c>
      <c r="AD485" s="3">
        <v>0</v>
      </c>
      <c r="AE485" s="3" t="s">
        <v>29</v>
      </c>
      <c r="AF485" s="3">
        <v>3.6386395000000002E-2</v>
      </c>
    </row>
    <row r="486" spans="1:32">
      <c r="A486" s="3" t="s">
        <v>2903</v>
      </c>
      <c r="B486" s="3" t="s">
        <v>2814</v>
      </c>
      <c r="C486" s="3" t="s">
        <v>26</v>
      </c>
      <c r="D486" s="3">
        <v>1</v>
      </c>
      <c r="E486" s="3" t="s">
        <v>2607</v>
      </c>
      <c r="F486" s="3" t="s">
        <v>28</v>
      </c>
      <c r="G486" s="3">
        <v>999</v>
      </c>
      <c r="H486" s="3">
        <v>0</v>
      </c>
      <c r="I486" s="3" t="s">
        <v>29</v>
      </c>
      <c r="J486" s="3">
        <v>9.6603277000000001E-2</v>
      </c>
      <c r="L486" s="3" t="s">
        <v>169</v>
      </c>
      <c r="M486" s="3" t="s">
        <v>128</v>
      </c>
      <c r="N486" s="3" t="s">
        <v>26</v>
      </c>
      <c r="O486" s="3">
        <v>1</v>
      </c>
      <c r="P486" s="3" t="s">
        <v>71</v>
      </c>
      <c r="Q486" s="3" t="s">
        <v>28</v>
      </c>
      <c r="R486" s="3">
        <v>999</v>
      </c>
      <c r="S486" s="3">
        <v>0</v>
      </c>
      <c r="T486" s="3" t="s">
        <v>29</v>
      </c>
      <c r="U486" s="3">
        <v>3.2601406999999999E-2</v>
      </c>
      <c r="W486" s="3" t="s">
        <v>169</v>
      </c>
      <c r="X486" s="3" t="s">
        <v>128</v>
      </c>
      <c r="Y486" s="3" t="s">
        <v>26</v>
      </c>
      <c r="Z486" s="3">
        <v>1</v>
      </c>
      <c r="AA486" s="3" t="s">
        <v>71</v>
      </c>
      <c r="AB486" s="3" t="s">
        <v>28</v>
      </c>
      <c r="AC486" s="3">
        <v>999</v>
      </c>
      <c r="AD486" s="3">
        <v>0</v>
      </c>
      <c r="AE486" s="3" t="s">
        <v>29</v>
      </c>
      <c r="AF486" s="3">
        <v>3.6386395000000002E-2</v>
      </c>
    </row>
    <row r="487" spans="1:32">
      <c r="A487" s="3" t="s">
        <v>2904</v>
      </c>
      <c r="B487" s="3" t="s">
        <v>2814</v>
      </c>
      <c r="C487" s="3" t="s">
        <v>26</v>
      </c>
      <c r="D487" s="3">
        <v>1</v>
      </c>
      <c r="E487" s="3" t="s">
        <v>2609</v>
      </c>
      <c r="F487" s="3" t="s">
        <v>28</v>
      </c>
      <c r="G487" s="3">
        <v>999</v>
      </c>
      <c r="H487" s="3">
        <v>0</v>
      </c>
      <c r="I487" s="3" t="s">
        <v>29</v>
      </c>
      <c r="J487" s="3">
        <v>9.6603277000000001E-2</v>
      </c>
      <c r="L487" s="3" t="s">
        <v>170</v>
      </c>
      <c r="M487" s="3" t="s">
        <v>128</v>
      </c>
      <c r="N487" s="3" t="s">
        <v>26</v>
      </c>
      <c r="O487" s="3">
        <v>1</v>
      </c>
      <c r="P487" s="3" t="s">
        <v>72</v>
      </c>
      <c r="Q487" s="3" t="s">
        <v>28</v>
      </c>
      <c r="R487" s="3">
        <v>999</v>
      </c>
      <c r="S487" s="3">
        <v>0</v>
      </c>
      <c r="T487" s="3" t="s">
        <v>29</v>
      </c>
      <c r="U487" s="3">
        <v>3.2601406999999999E-2</v>
      </c>
      <c r="W487" s="3" t="s">
        <v>170</v>
      </c>
      <c r="X487" s="3" t="s">
        <v>128</v>
      </c>
      <c r="Y487" s="3" t="s">
        <v>26</v>
      </c>
      <c r="Z487" s="3">
        <v>1</v>
      </c>
      <c r="AA487" s="3" t="s">
        <v>72</v>
      </c>
      <c r="AB487" s="3" t="s">
        <v>28</v>
      </c>
      <c r="AC487" s="3">
        <v>999</v>
      </c>
      <c r="AD487" s="3">
        <v>0</v>
      </c>
      <c r="AE487" s="3" t="s">
        <v>29</v>
      </c>
      <c r="AF487" s="3">
        <v>3.6386395000000002E-2</v>
      </c>
    </row>
    <row r="488" spans="1:32">
      <c r="A488" s="3" t="s">
        <v>2905</v>
      </c>
      <c r="B488" s="3" t="s">
        <v>2814</v>
      </c>
      <c r="C488" s="3" t="s">
        <v>26</v>
      </c>
      <c r="D488" s="3">
        <v>1</v>
      </c>
      <c r="E488" s="3" t="s">
        <v>2611</v>
      </c>
      <c r="F488" s="3" t="s">
        <v>28</v>
      </c>
      <c r="G488" s="3">
        <v>999</v>
      </c>
      <c r="H488" s="3">
        <v>0</v>
      </c>
      <c r="I488" s="3" t="s">
        <v>29</v>
      </c>
      <c r="J488" s="3">
        <v>9.6603277000000001E-2</v>
      </c>
      <c r="L488" s="3" t="s">
        <v>171</v>
      </c>
      <c r="M488" s="3" t="s">
        <v>128</v>
      </c>
      <c r="N488" s="3" t="s">
        <v>26</v>
      </c>
      <c r="O488" s="3">
        <v>1</v>
      </c>
      <c r="P488" s="3" t="s">
        <v>73</v>
      </c>
      <c r="Q488" s="3" t="s">
        <v>28</v>
      </c>
      <c r="R488" s="3">
        <v>999</v>
      </c>
      <c r="S488" s="3">
        <v>0</v>
      </c>
      <c r="T488" s="3" t="s">
        <v>29</v>
      </c>
      <c r="U488" s="3">
        <v>3.2601406999999999E-2</v>
      </c>
      <c r="W488" s="3" t="s">
        <v>171</v>
      </c>
      <c r="X488" s="3" t="s">
        <v>128</v>
      </c>
      <c r="Y488" s="3" t="s">
        <v>26</v>
      </c>
      <c r="Z488" s="3">
        <v>1</v>
      </c>
      <c r="AA488" s="3" t="s">
        <v>73</v>
      </c>
      <c r="AB488" s="3" t="s">
        <v>28</v>
      </c>
      <c r="AC488" s="3">
        <v>999</v>
      </c>
      <c r="AD488" s="3">
        <v>0</v>
      </c>
      <c r="AE488" s="3" t="s">
        <v>29</v>
      </c>
      <c r="AF488" s="3">
        <v>3.6386395000000002E-2</v>
      </c>
    </row>
    <row r="489" spans="1:32">
      <c r="A489" s="3" t="s">
        <v>2906</v>
      </c>
      <c r="B489" s="3" t="s">
        <v>2814</v>
      </c>
      <c r="C489" s="3" t="s">
        <v>26</v>
      </c>
      <c r="D489" s="3">
        <v>1</v>
      </c>
      <c r="E489" s="3" t="s">
        <v>2613</v>
      </c>
      <c r="F489" s="3" t="s">
        <v>28</v>
      </c>
      <c r="G489" s="3">
        <v>999</v>
      </c>
      <c r="H489" s="3">
        <v>0</v>
      </c>
      <c r="I489" s="3" t="s">
        <v>29</v>
      </c>
      <c r="J489" s="3">
        <v>9.6603277000000001E-2</v>
      </c>
      <c r="L489" s="3" t="s">
        <v>172</v>
      </c>
      <c r="M489" s="3" t="s">
        <v>128</v>
      </c>
      <c r="N489" s="3" t="s">
        <v>26</v>
      </c>
      <c r="O489" s="3">
        <v>1</v>
      </c>
      <c r="P489" s="3" t="s">
        <v>74</v>
      </c>
      <c r="Q489" s="3" t="s">
        <v>28</v>
      </c>
      <c r="R489" s="3">
        <v>999</v>
      </c>
      <c r="S489" s="3">
        <v>0</v>
      </c>
      <c r="T489" s="3" t="s">
        <v>29</v>
      </c>
      <c r="U489" s="3">
        <v>3.2601406999999999E-2</v>
      </c>
      <c r="W489" s="3" t="s">
        <v>172</v>
      </c>
      <c r="X489" s="3" t="s">
        <v>128</v>
      </c>
      <c r="Y489" s="3" t="s">
        <v>26</v>
      </c>
      <c r="Z489" s="3">
        <v>1</v>
      </c>
      <c r="AA489" s="3" t="s">
        <v>74</v>
      </c>
      <c r="AB489" s="3" t="s">
        <v>28</v>
      </c>
      <c r="AC489" s="3">
        <v>999</v>
      </c>
      <c r="AD489" s="3">
        <v>0</v>
      </c>
      <c r="AE489" s="3" t="s">
        <v>29</v>
      </c>
      <c r="AF489" s="3">
        <v>3.6386395000000002E-2</v>
      </c>
    </row>
    <row r="490" spans="1:32">
      <c r="A490" s="3" t="s">
        <v>2907</v>
      </c>
      <c r="B490" s="3" t="s">
        <v>2814</v>
      </c>
      <c r="C490" s="3" t="s">
        <v>26</v>
      </c>
      <c r="D490" s="3">
        <v>1</v>
      </c>
      <c r="E490" s="3" t="s">
        <v>2615</v>
      </c>
      <c r="F490" s="3" t="s">
        <v>28</v>
      </c>
      <c r="G490" s="3">
        <v>999</v>
      </c>
      <c r="H490" s="3">
        <v>0</v>
      </c>
      <c r="I490" s="3" t="s">
        <v>29</v>
      </c>
      <c r="J490" s="3">
        <v>9.6603277000000001E-2</v>
      </c>
      <c r="L490" s="3" t="s">
        <v>173</v>
      </c>
      <c r="M490" s="3" t="s">
        <v>128</v>
      </c>
      <c r="N490" s="3" t="s">
        <v>26</v>
      </c>
      <c r="O490" s="3">
        <v>1</v>
      </c>
      <c r="P490" s="3" t="s">
        <v>75</v>
      </c>
      <c r="Q490" s="3" t="s">
        <v>28</v>
      </c>
      <c r="R490" s="3">
        <v>999</v>
      </c>
      <c r="S490" s="3">
        <v>0</v>
      </c>
      <c r="T490" s="3" t="s">
        <v>29</v>
      </c>
      <c r="U490" s="3">
        <v>3.2601406999999999E-2</v>
      </c>
      <c r="W490" s="3" t="s">
        <v>173</v>
      </c>
      <c r="X490" s="3" t="s">
        <v>128</v>
      </c>
      <c r="Y490" s="3" t="s">
        <v>26</v>
      </c>
      <c r="Z490" s="3">
        <v>1</v>
      </c>
      <c r="AA490" s="3" t="s">
        <v>75</v>
      </c>
      <c r="AB490" s="3" t="s">
        <v>28</v>
      </c>
      <c r="AC490" s="3">
        <v>999</v>
      </c>
      <c r="AD490" s="3">
        <v>0</v>
      </c>
      <c r="AE490" s="3" t="s">
        <v>29</v>
      </c>
      <c r="AF490" s="3">
        <v>3.6386395000000002E-2</v>
      </c>
    </row>
    <row r="491" spans="1:32">
      <c r="A491" s="3" t="s">
        <v>2908</v>
      </c>
      <c r="B491" s="3" t="s">
        <v>2814</v>
      </c>
      <c r="C491" s="3" t="s">
        <v>26</v>
      </c>
      <c r="D491" s="3">
        <v>1</v>
      </c>
      <c r="E491" s="3" t="s">
        <v>2617</v>
      </c>
      <c r="F491" s="3" t="s">
        <v>28</v>
      </c>
      <c r="G491" s="3">
        <v>999</v>
      </c>
      <c r="H491" s="3">
        <v>0</v>
      </c>
      <c r="I491" s="3" t="s">
        <v>29</v>
      </c>
      <c r="J491" s="3">
        <v>9.6603277000000001E-2</v>
      </c>
      <c r="L491" s="3" t="s">
        <v>174</v>
      </c>
      <c r="M491" s="3" t="s">
        <v>128</v>
      </c>
      <c r="N491" s="3" t="s">
        <v>26</v>
      </c>
      <c r="O491" s="3">
        <v>1</v>
      </c>
      <c r="P491" s="3" t="s">
        <v>76</v>
      </c>
      <c r="Q491" s="3" t="s">
        <v>28</v>
      </c>
      <c r="R491" s="3">
        <v>999</v>
      </c>
      <c r="S491" s="3">
        <v>0</v>
      </c>
      <c r="T491" s="3" t="s">
        <v>29</v>
      </c>
      <c r="U491" s="3">
        <v>3.2601406999999999E-2</v>
      </c>
      <c r="W491" s="3" t="s">
        <v>174</v>
      </c>
      <c r="X491" s="3" t="s">
        <v>128</v>
      </c>
      <c r="Y491" s="3" t="s">
        <v>26</v>
      </c>
      <c r="Z491" s="3">
        <v>1</v>
      </c>
      <c r="AA491" s="3" t="s">
        <v>76</v>
      </c>
      <c r="AB491" s="3" t="s">
        <v>28</v>
      </c>
      <c r="AC491" s="3">
        <v>999</v>
      </c>
      <c r="AD491" s="3">
        <v>0</v>
      </c>
      <c r="AE491" s="3" t="s">
        <v>29</v>
      </c>
      <c r="AF491" s="3">
        <v>3.6386395000000002E-2</v>
      </c>
    </row>
    <row r="492" spans="1:32">
      <c r="A492" s="3" t="s">
        <v>2909</v>
      </c>
      <c r="B492" s="3" t="s">
        <v>2814</v>
      </c>
      <c r="C492" s="3" t="s">
        <v>26</v>
      </c>
      <c r="D492" s="3">
        <v>1</v>
      </c>
      <c r="E492" s="3" t="s">
        <v>2619</v>
      </c>
      <c r="F492" s="3" t="s">
        <v>28</v>
      </c>
      <c r="G492" s="3">
        <v>999</v>
      </c>
      <c r="H492" s="3">
        <v>0</v>
      </c>
      <c r="I492" s="3" t="s">
        <v>29</v>
      </c>
      <c r="J492" s="3">
        <v>9.6603277000000001E-2</v>
      </c>
      <c r="L492" s="3" t="s">
        <v>175</v>
      </c>
      <c r="M492" s="3" t="s">
        <v>128</v>
      </c>
      <c r="N492" s="3" t="s">
        <v>26</v>
      </c>
      <c r="O492" s="3">
        <v>1</v>
      </c>
      <c r="P492" s="3" t="s">
        <v>77</v>
      </c>
      <c r="Q492" s="3" t="s">
        <v>28</v>
      </c>
      <c r="R492" s="3">
        <v>999</v>
      </c>
      <c r="S492" s="3">
        <v>0</v>
      </c>
      <c r="T492" s="3" t="s">
        <v>29</v>
      </c>
      <c r="U492" s="3">
        <v>3.2601406999999999E-2</v>
      </c>
      <c r="W492" s="3" t="s">
        <v>175</v>
      </c>
      <c r="X492" s="3" t="s">
        <v>128</v>
      </c>
      <c r="Y492" s="3" t="s">
        <v>26</v>
      </c>
      <c r="Z492" s="3">
        <v>1</v>
      </c>
      <c r="AA492" s="3" t="s">
        <v>77</v>
      </c>
      <c r="AB492" s="3" t="s">
        <v>28</v>
      </c>
      <c r="AC492" s="3">
        <v>999</v>
      </c>
      <c r="AD492" s="3">
        <v>0</v>
      </c>
      <c r="AE492" s="3" t="s">
        <v>29</v>
      </c>
      <c r="AF492" s="3">
        <v>3.6386395000000002E-2</v>
      </c>
    </row>
    <row r="493" spans="1:32">
      <c r="A493" s="3" t="s">
        <v>176</v>
      </c>
      <c r="B493" s="3" t="s">
        <v>177</v>
      </c>
      <c r="C493" s="3" t="s">
        <v>26</v>
      </c>
      <c r="D493" s="3">
        <v>1</v>
      </c>
      <c r="E493" s="3" t="s">
        <v>27</v>
      </c>
      <c r="F493" s="3" t="s">
        <v>28</v>
      </c>
      <c r="G493" s="3">
        <v>999</v>
      </c>
      <c r="H493" s="3">
        <v>0</v>
      </c>
      <c r="I493" s="3" t="s">
        <v>29</v>
      </c>
      <c r="J493" s="3">
        <v>9.6603277000000001E-2</v>
      </c>
      <c r="L493" s="3" t="s">
        <v>2381</v>
      </c>
      <c r="M493" s="3" t="s">
        <v>2382</v>
      </c>
      <c r="N493" s="3" t="s">
        <v>26</v>
      </c>
      <c r="O493" s="3">
        <v>1</v>
      </c>
      <c r="P493" s="3" t="s">
        <v>27</v>
      </c>
      <c r="Q493" s="3" t="s">
        <v>28</v>
      </c>
      <c r="R493" s="3">
        <v>21.567325449999998</v>
      </c>
      <c r="S493" s="3">
        <v>0.78</v>
      </c>
      <c r="T493" s="3" t="s">
        <v>68</v>
      </c>
      <c r="U493" s="3">
        <v>3.2601406999999999E-2</v>
      </c>
      <c r="W493" s="3" t="s">
        <v>2381</v>
      </c>
      <c r="X493" s="3" t="s">
        <v>2382</v>
      </c>
      <c r="Y493" s="3" t="s">
        <v>26</v>
      </c>
      <c r="Z493" s="3">
        <v>1</v>
      </c>
      <c r="AA493" s="3" t="s">
        <v>27</v>
      </c>
      <c r="AB493" s="3" t="s">
        <v>28</v>
      </c>
      <c r="AC493" s="3">
        <v>999</v>
      </c>
      <c r="AD493" s="3">
        <v>0</v>
      </c>
      <c r="AE493" s="3" t="s">
        <v>29</v>
      </c>
      <c r="AF493" s="3">
        <v>3.6386395000000002E-2</v>
      </c>
    </row>
    <row r="494" spans="1:32">
      <c r="A494" s="3" t="s">
        <v>178</v>
      </c>
      <c r="B494" s="3" t="s">
        <v>177</v>
      </c>
      <c r="C494" s="3" t="s">
        <v>26</v>
      </c>
      <c r="D494" s="3">
        <v>1</v>
      </c>
      <c r="E494" s="3" t="s">
        <v>30</v>
      </c>
      <c r="F494" s="3" t="s">
        <v>28</v>
      </c>
      <c r="G494" s="3">
        <v>999</v>
      </c>
      <c r="H494" s="3">
        <v>0</v>
      </c>
      <c r="I494" s="3" t="s">
        <v>29</v>
      </c>
      <c r="J494" s="3">
        <v>9.6603277000000001E-2</v>
      </c>
      <c r="L494" s="3" t="s">
        <v>2383</v>
      </c>
      <c r="M494" s="3" t="s">
        <v>2382</v>
      </c>
      <c r="N494" s="3" t="s">
        <v>26</v>
      </c>
      <c r="O494" s="3">
        <v>1</v>
      </c>
      <c r="P494" s="3" t="s">
        <v>30</v>
      </c>
      <c r="Q494" s="3" t="s">
        <v>28</v>
      </c>
      <c r="R494" s="3">
        <v>19.340250839999999</v>
      </c>
      <c r="S494" s="3">
        <v>0.95</v>
      </c>
      <c r="T494" s="3" t="s">
        <v>68</v>
      </c>
      <c r="U494" s="3">
        <v>3.2601406999999999E-2</v>
      </c>
      <c r="W494" s="3" t="s">
        <v>2383</v>
      </c>
      <c r="X494" s="3" t="s">
        <v>2382</v>
      </c>
      <c r="Y494" s="3" t="s">
        <v>26</v>
      </c>
      <c r="Z494" s="3">
        <v>1</v>
      </c>
      <c r="AA494" s="3" t="s">
        <v>30</v>
      </c>
      <c r="AB494" s="3" t="s">
        <v>28</v>
      </c>
      <c r="AC494" s="3">
        <v>999</v>
      </c>
      <c r="AD494" s="3">
        <v>0</v>
      </c>
      <c r="AE494" s="3" t="s">
        <v>29</v>
      </c>
      <c r="AF494" s="3">
        <v>3.6386395000000002E-2</v>
      </c>
    </row>
    <row r="495" spans="1:32">
      <c r="A495" s="3" t="s">
        <v>179</v>
      </c>
      <c r="B495" s="3" t="s">
        <v>177</v>
      </c>
      <c r="C495" s="3" t="s">
        <v>26</v>
      </c>
      <c r="D495" s="3">
        <v>1</v>
      </c>
      <c r="E495" s="3" t="s">
        <v>31</v>
      </c>
      <c r="F495" s="3" t="s">
        <v>28</v>
      </c>
      <c r="G495" s="3">
        <v>999</v>
      </c>
      <c r="H495" s="3">
        <v>0</v>
      </c>
      <c r="I495" s="3" t="s">
        <v>29</v>
      </c>
      <c r="J495" s="3">
        <v>9.6603277000000001E-2</v>
      </c>
      <c r="L495" s="3" t="s">
        <v>2384</v>
      </c>
      <c r="M495" s="3" t="s">
        <v>2382</v>
      </c>
      <c r="N495" s="3" t="s">
        <v>26</v>
      </c>
      <c r="O495" s="3">
        <v>1</v>
      </c>
      <c r="P495" s="3" t="s">
        <v>31</v>
      </c>
      <c r="Q495" s="3" t="s">
        <v>28</v>
      </c>
      <c r="R495" s="3">
        <v>17.94229507</v>
      </c>
      <c r="S495" s="3">
        <v>0.97</v>
      </c>
      <c r="T495" s="3" t="s">
        <v>68</v>
      </c>
      <c r="U495" s="3">
        <v>3.2601406999999999E-2</v>
      </c>
      <c r="W495" s="3" t="s">
        <v>2384</v>
      </c>
      <c r="X495" s="3" t="s">
        <v>2382</v>
      </c>
      <c r="Y495" s="3" t="s">
        <v>26</v>
      </c>
      <c r="Z495" s="3">
        <v>1</v>
      </c>
      <c r="AA495" s="3" t="s">
        <v>31</v>
      </c>
      <c r="AB495" s="3" t="s">
        <v>28</v>
      </c>
      <c r="AC495" s="3">
        <v>18.230491619999999</v>
      </c>
      <c r="AD495" s="3">
        <v>0.96</v>
      </c>
      <c r="AE495" s="3" t="s">
        <v>68</v>
      </c>
      <c r="AF495" s="3">
        <v>3.6386395000000002E-2</v>
      </c>
    </row>
    <row r="496" spans="1:32">
      <c r="A496" s="3" t="s">
        <v>180</v>
      </c>
      <c r="B496" s="3" t="s">
        <v>177</v>
      </c>
      <c r="C496" s="3" t="s">
        <v>26</v>
      </c>
      <c r="D496" s="3">
        <v>1</v>
      </c>
      <c r="E496" s="3" t="s">
        <v>32</v>
      </c>
      <c r="F496" s="3" t="s">
        <v>28</v>
      </c>
      <c r="G496" s="3">
        <v>999</v>
      </c>
      <c r="H496" s="3">
        <v>0</v>
      </c>
      <c r="I496" s="3" t="s">
        <v>29</v>
      </c>
      <c r="J496" s="3">
        <v>9.6603277000000001E-2</v>
      </c>
      <c r="L496" s="3" t="s">
        <v>2385</v>
      </c>
      <c r="M496" s="3" t="s">
        <v>2382</v>
      </c>
      <c r="N496" s="3" t="s">
        <v>26</v>
      </c>
      <c r="O496" s="3">
        <v>1</v>
      </c>
      <c r="P496" s="3" t="s">
        <v>32</v>
      </c>
      <c r="Q496" s="3" t="s">
        <v>28</v>
      </c>
      <c r="R496" s="3">
        <v>999</v>
      </c>
      <c r="S496" s="3">
        <v>0</v>
      </c>
      <c r="T496" s="3" t="s">
        <v>29</v>
      </c>
      <c r="U496" s="3">
        <v>3.2601406999999999E-2</v>
      </c>
      <c r="W496" s="3" t="s">
        <v>2385</v>
      </c>
      <c r="X496" s="3" t="s">
        <v>2382</v>
      </c>
      <c r="Y496" s="3" t="s">
        <v>26</v>
      </c>
      <c r="Z496" s="3">
        <v>1</v>
      </c>
      <c r="AA496" s="3" t="s">
        <v>32</v>
      </c>
      <c r="AB496" s="3" t="s">
        <v>28</v>
      </c>
      <c r="AC496" s="3">
        <v>18.599492980000001</v>
      </c>
      <c r="AD496" s="3">
        <v>0.92</v>
      </c>
      <c r="AE496" s="3" t="s">
        <v>68</v>
      </c>
      <c r="AF496" s="3">
        <v>3.6386395000000002E-2</v>
      </c>
    </row>
    <row r="497" spans="1:32">
      <c r="A497" s="3" t="s">
        <v>181</v>
      </c>
      <c r="B497" s="3" t="s">
        <v>177</v>
      </c>
      <c r="C497" s="3" t="s">
        <v>26</v>
      </c>
      <c r="D497" s="3">
        <v>1</v>
      </c>
      <c r="E497" s="3" t="s">
        <v>33</v>
      </c>
      <c r="F497" s="3" t="s">
        <v>28</v>
      </c>
      <c r="G497" s="3">
        <v>999</v>
      </c>
      <c r="H497" s="3">
        <v>0</v>
      </c>
      <c r="I497" s="3" t="s">
        <v>29</v>
      </c>
      <c r="J497" s="3">
        <v>9.6603277000000001E-2</v>
      </c>
      <c r="L497" s="3" t="s">
        <v>2386</v>
      </c>
      <c r="M497" s="3" t="s">
        <v>2382</v>
      </c>
      <c r="N497" s="3" t="s">
        <v>26</v>
      </c>
      <c r="O497" s="3">
        <v>1</v>
      </c>
      <c r="P497" s="3" t="s">
        <v>33</v>
      </c>
      <c r="Q497" s="3" t="s">
        <v>28</v>
      </c>
      <c r="R497" s="3">
        <v>999</v>
      </c>
      <c r="S497" s="3">
        <v>0</v>
      </c>
      <c r="T497" s="3" t="s">
        <v>29</v>
      </c>
      <c r="U497" s="3">
        <v>3.2601406999999999E-2</v>
      </c>
      <c r="W497" s="3" t="s">
        <v>2386</v>
      </c>
      <c r="X497" s="3" t="s">
        <v>2382</v>
      </c>
      <c r="Y497" s="3" t="s">
        <v>26</v>
      </c>
      <c r="Z497" s="3">
        <v>1</v>
      </c>
      <c r="AA497" s="3" t="s">
        <v>33</v>
      </c>
      <c r="AB497" s="3" t="s">
        <v>28</v>
      </c>
      <c r="AC497" s="3">
        <v>999</v>
      </c>
      <c r="AD497" s="3">
        <v>0</v>
      </c>
      <c r="AE497" s="3" t="s">
        <v>29</v>
      </c>
      <c r="AF497" s="3">
        <v>3.6386395000000002E-2</v>
      </c>
    </row>
    <row r="498" spans="1:32">
      <c r="A498" s="3" t="s">
        <v>182</v>
      </c>
      <c r="B498" s="3" t="s">
        <v>177</v>
      </c>
      <c r="C498" s="3" t="s">
        <v>26</v>
      </c>
      <c r="D498" s="3">
        <v>1</v>
      </c>
      <c r="E498" s="3" t="s">
        <v>34</v>
      </c>
      <c r="F498" s="3" t="s">
        <v>28</v>
      </c>
      <c r="G498" s="3">
        <v>999</v>
      </c>
      <c r="H498" s="3">
        <v>0</v>
      </c>
      <c r="I498" s="3" t="s">
        <v>29</v>
      </c>
      <c r="J498" s="3">
        <v>9.6603277000000001E-2</v>
      </c>
      <c r="L498" s="3" t="s">
        <v>2387</v>
      </c>
      <c r="M498" s="3" t="s">
        <v>2382</v>
      </c>
      <c r="N498" s="3" t="s">
        <v>26</v>
      </c>
      <c r="O498" s="3">
        <v>1</v>
      </c>
      <c r="P498" s="3" t="s">
        <v>34</v>
      </c>
      <c r="Q498" s="3" t="s">
        <v>28</v>
      </c>
      <c r="R498" s="3">
        <v>20.401143250000001</v>
      </c>
      <c r="S498" s="3">
        <v>0.96</v>
      </c>
      <c r="T498" s="3" t="s">
        <v>68</v>
      </c>
      <c r="U498" s="3">
        <v>3.2601406999999999E-2</v>
      </c>
      <c r="W498" s="3" t="s">
        <v>2387</v>
      </c>
      <c r="X498" s="3" t="s">
        <v>2382</v>
      </c>
      <c r="Y498" s="3" t="s">
        <v>26</v>
      </c>
      <c r="Z498" s="3">
        <v>1</v>
      </c>
      <c r="AA498" s="3" t="s">
        <v>34</v>
      </c>
      <c r="AB498" s="3" t="s">
        <v>28</v>
      </c>
      <c r="AC498" s="3">
        <v>21.662853599999998</v>
      </c>
      <c r="AD498" s="3">
        <v>0.97</v>
      </c>
      <c r="AE498" s="3" t="s">
        <v>68</v>
      </c>
      <c r="AF498" s="3">
        <v>3.6386395000000002E-2</v>
      </c>
    </row>
    <row r="499" spans="1:32">
      <c r="A499" s="3" t="s">
        <v>183</v>
      </c>
      <c r="B499" s="3" t="s">
        <v>177</v>
      </c>
      <c r="C499" s="3" t="s">
        <v>26</v>
      </c>
      <c r="D499" s="3">
        <v>1</v>
      </c>
      <c r="E499" s="3" t="s">
        <v>35</v>
      </c>
      <c r="F499" s="3" t="s">
        <v>28</v>
      </c>
      <c r="G499" s="3">
        <v>999</v>
      </c>
      <c r="H499" s="3">
        <v>0</v>
      </c>
      <c r="I499" s="3" t="s">
        <v>29</v>
      </c>
      <c r="J499" s="3">
        <v>9.6603277000000001E-2</v>
      </c>
      <c r="L499" s="3" t="s">
        <v>2388</v>
      </c>
      <c r="M499" s="3" t="s">
        <v>2382</v>
      </c>
      <c r="N499" s="3" t="s">
        <v>26</v>
      </c>
      <c r="O499" s="3">
        <v>1</v>
      </c>
      <c r="P499" s="3" t="s">
        <v>35</v>
      </c>
      <c r="Q499" s="3" t="s">
        <v>28</v>
      </c>
      <c r="R499" s="3">
        <v>17.602196060000001</v>
      </c>
      <c r="S499" s="3">
        <v>0.97</v>
      </c>
      <c r="T499" s="3" t="s">
        <v>68</v>
      </c>
      <c r="U499" s="3">
        <v>3.2601406999999999E-2</v>
      </c>
      <c r="W499" s="3" t="s">
        <v>2388</v>
      </c>
      <c r="X499" s="3" t="s">
        <v>2382</v>
      </c>
      <c r="Y499" s="3" t="s">
        <v>26</v>
      </c>
      <c r="Z499" s="3">
        <v>1</v>
      </c>
      <c r="AA499" s="3" t="s">
        <v>35</v>
      </c>
      <c r="AB499" s="3" t="s">
        <v>28</v>
      </c>
      <c r="AC499" s="3">
        <v>17.624199040000001</v>
      </c>
      <c r="AD499" s="3">
        <v>0.97</v>
      </c>
      <c r="AE499" s="3" t="s">
        <v>68</v>
      </c>
      <c r="AF499" s="3">
        <v>3.6386395000000002E-2</v>
      </c>
    </row>
    <row r="500" spans="1:32">
      <c r="A500" s="3" t="s">
        <v>184</v>
      </c>
      <c r="B500" s="3" t="s">
        <v>177</v>
      </c>
      <c r="C500" s="3" t="s">
        <v>26</v>
      </c>
      <c r="D500" s="3">
        <v>1</v>
      </c>
      <c r="E500" s="3" t="s">
        <v>36</v>
      </c>
      <c r="F500" s="3" t="s">
        <v>28</v>
      </c>
      <c r="G500" s="3">
        <v>999</v>
      </c>
      <c r="H500" s="3">
        <v>0</v>
      </c>
      <c r="I500" s="3" t="s">
        <v>29</v>
      </c>
      <c r="J500" s="3">
        <v>9.6603277000000001E-2</v>
      </c>
      <c r="L500" s="3" t="s">
        <v>2389</v>
      </c>
      <c r="M500" s="3" t="s">
        <v>2382</v>
      </c>
      <c r="N500" s="3" t="s">
        <v>26</v>
      </c>
      <c r="O500" s="3">
        <v>1</v>
      </c>
      <c r="P500" s="3" t="s">
        <v>36</v>
      </c>
      <c r="Q500" s="3" t="s">
        <v>28</v>
      </c>
      <c r="R500" s="3">
        <v>999</v>
      </c>
      <c r="S500" s="3">
        <v>0</v>
      </c>
      <c r="T500" s="3" t="s">
        <v>29</v>
      </c>
      <c r="U500" s="3">
        <v>3.2601406999999999E-2</v>
      </c>
      <c r="W500" s="3" t="s">
        <v>2389</v>
      </c>
      <c r="X500" s="3" t="s">
        <v>2382</v>
      </c>
      <c r="Y500" s="3" t="s">
        <v>26</v>
      </c>
      <c r="Z500" s="3">
        <v>1</v>
      </c>
      <c r="AA500" s="3" t="s">
        <v>36</v>
      </c>
      <c r="AB500" s="3" t="s">
        <v>28</v>
      </c>
      <c r="AC500" s="3">
        <v>999</v>
      </c>
      <c r="AD500" s="3">
        <v>0</v>
      </c>
      <c r="AE500" s="3" t="s">
        <v>29</v>
      </c>
      <c r="AF500" s="3">
        <v>3.6386395000000002E-2</v>
      </c>
    </row>
    <row r="501" spans="1:32">
      <c r="A501" s="3" t="s">
        <v>185</v>
      </c>
      <c r="B501" s="3" t="s">
        <v>177</v>
      </c>
      <c r="C501" s="3" t="s">
        <v>26</v>
      </c>
      <c r="D501" s="3">
        <v>1</v>
      </c>
      <c r="E501" s="3" t="s">
        <v>37</v>
      </c>
      <c r="F501" s="3" t="s">
        <v>28</v>
      </c>
      <c r="G501" s="3">
        <v>999</v>
      </c>
      <c r="H501" s="3">
        <v>0</v>
      </c>
      <c r="I501" s="3" t="s">
        <v>29</v>
      </c>
      <c r="J501" s="3">
        <v>9.6603277000000001E-2</v>
      </c>
      <c r="L501" s="3" t="s">
        <v>2390</v>
      </c>
      <c r="M501" s="3" t="s">
        <v>2382</v>
      </c>
      <c r="N501" s="3" t="s">
        <v>26</v>
      </c>
      <c r="O501" s="3">
        <v>1</v>
      </c>
      <c r="P501" s="3" t="s">
        <v>37</v>
      </c>
      <c r="Q501" s="3" t="s">
        <v>28</v>
      </c>
      <c r="R501" s="3">
        <v>999</v>
      </c>
      <c r="S501" s="3">
        <v>0</v>
      </c>
      <c r="T501" s="3" t="s">
        <v>29</v>
      </c>
      <c r="U501" s="3">
        <v>3.2601406999999999E-2</v>
      </c>
      <c r="W501" s="3" t="s">
        <v>2390</v>
      </c>
      <c r="X501" s="3" t="s">
        <v>2382</v>
      </c>
      <c r="Y501" s="3" t="s">
        <v>26</v>
      </c>
      <c r="Z501" s="3">
        <v>1</v>
      </c>
      <c r="AA501" s="3" t="s">
        <v>37</v>
      </c>
      <c r="AB501" s="3" t="s">
        <v>28</v>
      </c>
      <c r="AC501" s="3">
        <v>999</v>
      </c>
      <c r="AD501" s="3">
        <v>0</v>
      </c>
      <c r="AE501" s="3" t="s">
        <v>29</v>
      </c>
      <c r="AF501" s="3">
        <v>3.6386395000000002E-2</v>
      </c>
    </row>
    <row r="502" spans="1:32">
      <c r="A502" s="3" t="s">
        <v>186</v>
      </c>
      <c r="B502" s="3" t="s">
        <v>177</v>
      </c>
      <c r="C502" s="3" t="s">
        <v>26</v>
      </c>
      <c r="D502" s="3">
        <v>1</v>
      </c>
      <c r="E502" s="3" t="s">
        <v>38</v>
      </c>
      <c r="F502" s="3" t="s">
        <v>28</v>
      </c>
      <c r="G502" s="3">
        <v>999</v>
      </c>
      <c r="H502" s="3">
        <v>0</v>
      </c>
      <c r="I502" s="3" t="s">
        <v>29</v>
      </c>
      <c r="J502" s="3">
        <v>9.6603277000000001E-2</v>
      </c>
      <c r="L502" s="3" t="s">
        <v>2391</v>
      </c>
      <c r="M502" s="3" t="s">
        <v>2382</v>
      </c>
      <c r="N502" s="3" t="s">
        <v>26</v>
      </c>
      <c r="O502" s="3">
        <v>1</v>
      </c>
      <c r="P502" s="3" t="s">
        <v>38</v>
      </c>
      <c r="Q502" s="3" t="s">
        <v>28</v>
      </c>
      <c r="R502" s="3">
        <v>999</v>
      </c>
      <c r="S502" s="3">
        <v>0</v>
      </c>
      <c r="T502" s="3" t="s">
        <v>29</v>
      </c>
      <c r="U502" s="3">
        <v>3.2601406999999999E-2</v>
      </c>
      <c r="W502" s="3" t="s">
        <v>2391</v>
      </c>
      <c r="X502" s="3" t="s">
        <v>2382</v>
      </c>
      <c r="Y502" s="3" t="s">
        <v>26</v>
      </c>
      <c r="Z502" s="3">
        <v>1</v>
      </c>
      <c r="AA502" s="3" t="s">
        <v>38</v>
      </c>
      <c r="AB502" s="3" t="s">
        <v>28</v>
      </c>
      <c r="AC502" s="3">
        <v>999</v>
      </c>
      <c r="AD502" s="3">
        <v>0</v>
      </c>
      <c r="AE502" s="3" t="s">
        <v>29</v>
      </c>
      <c r="AF502" s="3">
        <v>3.6386395000000002E-2</v>
      </c>
    </row>
    <row r="503" spans="1:32">
      <c r="A503" s="3" t="s">
        <v>187</v>
      </c>
      <c r="B503" s="3" t="s">
        <v>177</v>
      </c>
      <c r="C503" s="3" t="s">
        <v>26</v>
      </c>
      <c r="D503" s="3">
        <v>1</v>
      </c>
      <c r="E503" s="3" t="s">
        <v>39</v>
      </c>
      <c r="F503" s="3" t="s">
        <v>28</v>
      </c>
      <c r="G503" s="3">
        <v>999</v>
      </c>
      <c r="H503" s="3">
        <v>0</v>
      </c>
      <c r="I503" s="3" t="s">
        <v>29</v>
      </c>
      <c r="J503" s="3">
        <v>9.6603277000000001E-2</v>
      </c>
      <c r="L503" s="3" t="s">
        <v>2392</v>
      </c>
      <c r="M503" s="3" t="s">
        <v>2382</v>
      </c>
      <c r="N503" s="3" t="s">
        <v>26</v>
      </c>
      <c r="O503" s="3">
        <v>1</v>
      </c>
      <c r="P503" s="3" t="s">
        <v>39</v>
      </c>
      <c r="Q503" s="3" t="s">
        <v>28</v>
      </c>
      <c r="R503" s="3">
        <v>999</v>
      </c>
      <c r="S503" s="3">
        <v>0</v>
      </c>
      <c r="T503" s="3" t="s">
        <v>29</v>
      </c>
      <c r="U503" s="3">
        <v>3.2601406999999999E-2</v>
      </c>
      <c r="W503" s="3" t="s">
        <v>2392</v>
      </c>
      <c r="X503" s="3" t="s">
        <v>2382</v>
      </c>
      <c r="Y503" s="3" t="s">
        <v>26</v>
      </c>
      <c r="Z503" s="3">
        <v>1</v>
      </c>
      <c r="AA503" s="3" t="s">
        <v>39</v>
      </c>
      <c r="AB503" s="3" t="s">
        <v>28</v>
      </c>
      <c r="AC503" s="3">
        <v>999</v>
      </c>
      <c r="AD503" s="3">
        <v>0</v>
      </c>
      <c r="AE503" s="3" t="s">
        <v>29</v>
      </c>
      <c r="AF503" s="3">
        <v>3.6386395000000002E-2</v>
      </c>
    </row>
    <row r="504" spans="1:32">
      <c r="A504" s="3" t="s">
        <v>188</v>
      </c>
      <c r="B504" s="3" t="s">
        <v>177</v>
      </c>
      <c r="C504" s="3" t="s">
        <v>26</v>
      </c>
      <c r="D504" s="3">
        <v>1</v>
      </c>
      <c r="E504" s="3" t="s">
        <v>40</v>
      </c>
      <c r="F504" s="3" t="s">
        <v>28</v>
      </c>
      <c r="G504" s="3">
        <v>999</v>
      </c>
      <c r="H504" s="3">
        <v>0</v>
      </c>
      <c r="I504" s="3" t="s">
        <v>29</v>
      </c>
      <c r="J504" s="3">
        <v>9.6603277000000001E-2</v>
      </c>
      <c r="L504" s="3" t="s">
        <v>2393</v>
      </c>
      <c r="M504" s="3" t="s">
        <v>2382</v>
      </c>
      <c r="N504" s="3" t="s">
        <v>26</v>
      </c>
      <c r="O504" s="3">
        <v>1</v>
      </c>
      <c r="P504" s="3" t="s">
        <v>40</v>
      </c>
      <c r="Q504" s="3" t="s">
        <v>28</v>
      </c>
      <c r="R504" s="3">
        <v>999</v>
      </c>
      <c r="S504" s="3">
        <v>0</v>
      </c>
      <c r="T504" s="3" t="s">
        <v>29</v>
      </c>
      <c r="U504" s="3">
        <v>3.2601406999999999E-2</v>
      </c>
      <c r="W504" s="3" t="s">
        <v>2393</v>
      </c>
      <c r="X504" s="3" t="s">
        <v>2382</v>
      </c>
      <c r="Y504" s="3" t="s">
        <v>26</v>
      </c>
      <c r="Z504" s="3">
        <v>1</v>
      </c>
      <c r="AA504" s="3" t="s">
        <v>40</v>
      </c>
      <c r="AB504" s="3" t="s">
        <v>28</v>
      </c>
      <c r="AC504" s="3">
        <v>999</v>
      </c>
      <c r="AD504" s="3">
        <v>0</v>
      </c>
      <c r="AE504" s="3" t="s">
        <v>29</v>
      </c>
      <c r="AF504" s="3">
        <v>3.6386395000000002E-2</v>
      </c>
    </row>
    <row r="505" spans="1:32">
      <c r="A505" s="3" t="s">
        <v>189</v>
      </c>
      <c r="B505" s="3" t="s">
        <v>177</v>
      </c>
      <c r="C505" s="3" t="s">
        <v>26</v>
      </c>
      <c r="D505" s="3">
        <v>1</v>
      </c>
      <c r="E505" s="3" t="s">
        <v>41</v>
      </c>
      <c r="F505" s="3" t="s">
        <v>28</v>
      </c>
      <c r="G505" s="3">
        <v>999</v>
      </c>
      <c r="H505" s="3">
        <v>0</v>
      </c>
      <c r="I505" s="3" t="s">
        <v>29</v>
      </c>
      <c r="J505" s="3">
        <v>9.6603277000000001E-2</v>
      </c>
      <c r="L505" s="3" t="s">
        <v>2394</v>
      </c>
      <c r="M505" s="3" t="s">
        <v>2382</v>
      </c>
      <c r="N505" s="3" t="s">
        <v>26</v>
      </c>
      <c r="O505" s="3">
        <v>1</v>
      </c>
      <c r="P505" s="3" t="s">
        <v>41</v>
      </c>
      <c r="Q505" s="3" t="s">
        <v>28</v>
      </c>
      <c r="R505" s="3">
        <v>999</v>
      </c>
      <c r="S505" s="3">
        <v>0</v>
      </c>
      <c r="T505" s="3" t="s">
        <v>29</v>
      </c>
      <c r="U505" s="3">
        <v>3.2601406999999999E-2</v>
      </c>
      <c r="W505" s="3" t="s">
        <v>2394</v>
      </c>
      <c r="X505" s="3" t="s">
        <v>2382</v>
      </c>
      <c r="Y505" s="3" t="s">
        <v>26</v>
      </c>
      <c r="Z505" s="3">
        <v>1</v>
      </c>
      <c r="AA505" s="3" t="s">
        <v>41</v>
      </c>
      <c r="AB505" s="3" t="s">
        <v>28</v>
      </c>
      <c r="AC505" s="3">
        <v>999</v>
      </c>
      <c r="AD505" s="3">
        <v>0</v>
      </c>
      <c r="AE505" s="3" t="s">
        <v>29</v>
      </c>
      <c r="AF505" s="3">
        <v>3.6386395000000002E-2</v>
      </c>
    </row>
    <row r="506" spans="1:32">
      <c r="A506" s="3" t="s">
        <v>190</v>
      </c>
      <c r="B506" s="3" t="s">
        <v>177</v>
      </c>
      <c r="C506" s="3" t="s">
        <v>26</v>
      </c>
      <c r="D506" s="3">
        <v>1</v>
      </c>
      <c r="E506" s="3" t="s">
        <v>42</v>
      </c>
      <c r="F506" s="3" t="s">
        <v>28</v>
      </c>
      <c r="G506" s="3">
        <v>999</v>
      </c>
      <c r="H506" s="3">
        <v>0</v>
      </c>
      <c r="I506" s="3" t="s">
        <v>29</v>
      </c>
      <c r="J506" s="3">
        <v>9.6603277000000001E-2</v>
      </c>
      <c r="L506" s="3" t="s">
        <v>2395</v>
      </c>
      <c r="M506" s="3" t="s">
        <v>2382</v>
      </c>
      <c r="N506" s="3" t="s">
        <v>26</v>
      </c>
      <c r="O506" s="3">
        <v>1</v>
      </c>
      <c r="P506" s="3" t="s">
        <v>42</v>
      </c>
      <c r="Q506" s="3" t="s">
        <v>28</v>
      </c>
      <c r="R506" s="3">
        <v>15.48597354</v>
      </c>
      <c r="S506" s="3">
        <v>0.92</v>
      </c>
      <c r="T506" s="3" t="s">
        <v>68</v>
      </c>
      <c r="U506" s="3">
        <v>3.2601406999999999E-2</v>
      </c>
      <c r="W506" s="3" t="s">
        <v>2395</v>
      </c>
      <c r="X506" s="3" t="s">
        <v>2382</v>
      </c>
      <c r="Y506" s="3" t="s">
        <v>26</v>
      </c>
      <c r="Z506" s="3">
        <v>1</v>
      </c>
      <c r="AA506" s="3" t="s">
        <v>42</v>
      </c>
      <c r="AB506" s="3" t="s">
        <v>28</v>
      </c>
      <c r="AC506" s="3">
        <v>19.002759789999999</v>
      </c>
      <c r="AD506" s="3">
        <v>0.92</v>
      </c>
      <c r="AE506" s="3" t="s">
        <v>68</v>
      </c>
      <c r="AF506" s="3">
        <v>3.6386395000000002E-2</v>
      </c>
    </row>
    <row r="507" spans="1:32">
      <c r="A507" s="3" t="s">
        <v>191</v>
      </c>
      <c r="B507" s="3" t="s">
        <v>177</v>
      </c>
      <c r="C507" s="3" t="s">
        <v>26</v>
      </c>
      <c r="D507" s="3">
        <v>1</v>
      </c>
      <c r="E507" s="3" t="s">
        <v>43</v>
      </c>
      <c r="F507" s="3" t="s">
        <v>28</v>
      </c>
      <c r="G507" s="3">
        <v>999</v>
      </c>
      <c r="H507" s="3">
        <v>0</v>
      </c>
      <c r="I507" s="3" t="s">
        <v>29</v>
      </c>
      <c r="J507" s="3">
        <v>9.6603277000000001E-2</v>
      </c>
      <c r="L507" s="3" t="s">
        <v>2396</v>
      </c>
      <c r="M507" s="3" t="s">
        <v>2382</v>
      </c>
      <c r="N507" s="3" t="s">
        <v>26</v>
      </c>
      <c r="O507" s="3">
        <v>1</v>
      </c>
      <c r="P507" s="3" t="s">
        <v>43</v>
      </c>
      <c r="Q507" s="3" t="s">
        <v>28</v>
      </c>
      <c r="R507" s="3">
        <v>999</v>
      </c>
      <c r="S507" s="3">
        <v>0</v>
      </c>
      <c r="T507" s="3" t="s">
        <v>29</v>
      </c>
      <c r="U507" s="3">
        <v>3.2601406999999999E-2</v>
      </c>
      <c r="W507" s="3" t="s">
        <v>2396</v>
      </c>
      <c r="X507" s="3" t="s">
        <v>2382</v>
      </c>
      <c r="Y507" s="3" t="s">
        <v>26</v>
      </c>
      <c r="Z507" s="3">
        <v>1</v>
      </c>
      <c r="AA507" s="3" t="s">
        <v>43</v>
      </c>
      <c r="AB507" s="3" t="s">
        <v>28</v>
      </c>
      <c r="AC507" s="3">
        <v>15.372790609999999</v>
      </c>
      <c r="AD507" s="3">
        <v>0.92</v>
      </c>
      <c r="AE507" s="3" t="s">
        <v>68</v>
      </c>
      <c r="AF507" s="3">
        <v>3.6386395000000002E-2</v>
      </c>
    </row>
    <row r="508" spans="1:32">
      <c r="A508" s="3" t="s">
        <v>192</v>
      </c>
      <c r="B508" s="3" t="s">
        <v>177</v>
      </c>
      <c r="C508" s="3" t="s">
        <v>26</v>
      </c>
      <c r="D508" s="3">
        <v>1</v>
      </c>
      <c r="E508" s="3" t="s">
        <v>44</v>
      </c>
      <c r="F508" s="3" t="s">
        <v>28</v>
      </c>
      <c r="G508" s="3">
        <v>999</v>
      </c>
      <c r="H508" s="3">
        <v>0</v>
      </c>
      <c r="I508" s="3" t="s">
        <v>29</v>
      </c>
      <c r="J508" s="3">
        <v>9.6603277000000001E-2</v>
      </c>
      <c r="L508" s="3" t="s">
        <v>2397</v>
      </c>
      <c r="M508" s="3" t="s">
        <v>2382</v>
      </c>
      <c r="N508" s="3" t="s">
        <v>26</v>
      </c>
      <c r="O508" s="3">
        <v>1</v>
      </c>
      <c r="P508" s="3" t="s">
        <v>44</v>
      </c>
      <c r="Q508" s="3" t="s">
        <v>28</v>
      </c>
      <c r="R508" s="3">
        <v>999</v>
      </c>
      <c r="S508" s="3">
        <v>0</v>
      </c>
      <c r="T508" s="3" t="s">
        <v>29</v>
      </c>
      <c r="U508" s="3">
        <v>3.2601406999999999E-2</v>
      </c>
      <c r="W508" s="3" t="s">
        <v>2397</v>
      </c>
      <c r="X508" s="3" t="s">
        <v>2382</v>
      </c>
      <c r="Y508" s="3" t="s">
        <v>26</v>
      </c>
      <c r="Z508" s="3">
        <v>1</v>
      </c>
      <c r="AA508" s="3" t="s">
        <v>44</v>
      </c>
      <c r="AB508" s="3" t="s">
        <v>28</v>
      </c>
      <c r="AC508" s="3">
        <v>18.815415479999999</v>
      </c>
      <c r="AD508" s="3">
        <v>0.84</v>
      </c>
      <c r="AE508" s="3" t="s">
        <v>68</v>
      </c>
      <c r="AF508" s="3">
        <v>3.6386395000000002E-2</v>
      </c>
    </row>
    <row r="509" spans="1:32">
      <c r="A509" s="3" t="s">
        <v>193</v>
      </c>
      <c r="B509" s="3" t="s">
        <v>177</v>
      </c>
      <c r="C509" s="3" t="s">
        <v>26</v>
      </c>
      <c r="D509" s="3">
        <v>1</v>
      </c>
      <c r="E509" s="3" t="s">
        <v>45</v>
      </c>
      <c r="F509" s="3" t="s">
        <v>28</v>
      </c>
      <c r="G509" s="3">
        <v>999</v>
      </c>
      <c r="H509" s="3">
        <v>0</v>
      </c>
      <c r="I509" s="3" t="s">
        <v>29</v>
      </c>
      <c r="J509" s="3">
        <v>9.6603277000000001E-2</v>
      </c>
      <c r="L509" s="3" t="s">
        <v>2398</v>
      </c>
      <c r="M509" s="3" t="s">
        <v>2382</v>
      </c>
      <c r="N509" s="3" t="s">
        <v>26</v>
      </c>
      <c r="O509" s="3">
        <v>1</v>
      </c>
      <c r="P509" s="3" t="s">
        <v>45</v>
      </c>
      <c r="Q509" s="3" t="s">
        <v>28</v>
      </c>
      <c r="R509" s="3">
        <v>999</v>
      </c>
      <c r="S509" s="3">
        <v>0</v>
      </c>
      <c r="T509" s="3" t="s">
        <v>29</v>
      </c>
      <c r="U509" s="3">
        <v>3.2601406999999999E-2</v>
      </c>
      <c r="W509" s="3" t="s">
        <v>2398</v>
      </c>
      <c r="X509" s="3" t="s">
        <v>2382</v>
      </c>
      <c r="Y509" s="3" t="s">
        <v>26</v>
      </c>
      <c r="Z509" s="3">
        <v>1</v>
      </c>
      <c r="AA509" s="3" t="s">
        <v>45</v>
      </c>
      <c r="AB509" s="3" t="s">
        <v>28</v>
      </c>
      <c r="AC509" s="3">
        <v>999</v>
      </c>
      <c r="AD509" s="3">
        <v>0</v>
      </c>
      <c r="AE509" s="3" t="s">
        <v>29</v>
      </c>
      <c r="AF509" s="3">
        <v>3.6386395000000002E-2</v>
      </c>
    </row>
    <row r="510" spans="1:32">
      <c r="A510" s="3" t="s">
        <v>194</v>
      </c>
      <c r="B510" s="3" t="s">
        <v>177</v>
      </c>
      <c r="C510" s="3" t="s">
        <v>26</v>
      </c>
      <c r="D510" s="3">
        <v>1</v>
      </c>
      <c r="E510" s="3" t="s">
        <v>46</v>
      </c>
      <c r="F510" s="3" t="s">
        <v>28</v>
      </c>
      <c r="G510" s="3">
        <v>999</v>
      </c>
      <c r="H510" s="3">
        <v>0</v>
      </c>
      <c r="I510" s="3" t="s">
        <v>29</v>
      </c>
      <c r="J510" s="3">
        <v>9.6603277000000001E-2</v>
      </c>
      <c r="L510" s="3" t="s">
        <v>2399</v>
      </c>
      <c r="M510" s="3" t="s">
        <v>2382</v>
      </c>
      <c r="N510" s="3" t="s">
        <v>26</v>
      </c>
      <c r="O510" s="3">
        <v>1</v>
      </c>
      <c r="P510" s="3" t="s">
        <v>46</v>
      </c>
      <c r="Q510" s="3" t="s">
        <v>28</v>
      </c>
      <c r="R510" s="3">
        <v>21.43926574</v>
      </c>
      <c r="S510" s="3">
        <v>0.96</v>
      </c>
      <c r="T510" s="3" t="s">
        <v>68</v>
      </c>
      <c r="U510" s="3">
        <v>3.2601406999999999E-2</v>
      </c>
      <c r="W510" s="3" t="s">
        <v>2399</v>
      </c>
      <c r="X510" s="3" t="s">
        <v>2382</v>
      </c>
      <c r="Y510" s="3" t="s">
        <v>26</v>
      </c>
      <c r="Z510" s="3">
        <v>1</v>
      </c>
      <c r="AA510" s="3" t="s">
        <v>46</v>
      </c>
      <c r="AB510" s="3" t="s">
        <v>28</v>
      </c>
      <c r="AC510" s="3">
        <v>17.885146989999999</v>
      </c>
      <c r="AD510" s="3">
        <v>0.95</v>
      </c>
      <c r="AE510" s="3" t="s">
        <v>68</v>
      </c>
      <c r="AF510" s="3">
        <v>3.6386395000000002E-2</v>
      </c>
    </row>
    <row r="511" spans="1:32">
      <c r="A511" s="3" t="s">
        <v>195</v>
      </c>
      <c r="B511" s="3" t="s">
        <v>177</v>
      </c>
      <c r="C511" s="3" t="s">
        <v>26</v>
      </c>
      <c r="D511" s="3">
        <v>1</v>
      </c>
      <c r="E511" s="3" t="s">
        <v>47</v>
      </c>
      <c r="F511" s="3" t="s">
        <v>28</v>
      </c>
      <c r="G511" s="3">
        <v>999</v>
      </c>
      <c r="H511" s="3">
        <v>0</v>
      </c>
      <c r="I511" s="3" t="s">
        <v>29</v>
      </c>
      <c r="J511" s="3">
        <v>9.6603277000000001E-2</v>
      </c>
      <c r="L511" s="3" t="s">
        <v>2400</v>
      </c>
      <c r="M511" s="3" t="s">
        <v>2382</v>
      </c>
      <c r="N511" s="3" t="s">
        <v>26</v>
      </c>
      <c r="O511" s="3">
        <v>1</v>
      </c>
      <c r="P511" s="3" t="s">
        <v>47</v>
      </c>
      <c r="Q511" s="3" t="s">
        <v>28</v>
      </c>
      <c r="R511" s="3">
        <v>19.564845680000001</v>
      </c>
      <c r="S511" s="3">
        <v>0.91</v>
      </c>
      <c r="T511" s="3" t="s">
        <v>68</v>
      </c>
      <c r="U511" s="3">
        <v>3.2601406999999999E-2</v>
      </c>
      <c r="W511" s="3" t="s">
        <v>2400</v>
      </c>
      <c r="X511" s="3" t="s">
        <v>2382</v>
      </c>
      <c r="Y511" s="3" t="s">
        <v>26</v>
      </c>
      <c r="Z511" s="3">
        <v>1</v>
      </c>
      <c r="AA511" s="3" t="s">
        <v>47</v>
      </c>
      <c r="AB511" s="3" t="s">
        <v>28</v>
      </c>
      <c r="AC511" s="3">
        <v>999</v>
      </c>
      <c r="AD511" s="3">
        <v>0</v>
      </c>
      <c r="AE511" s="3" t="s">
        <v>29</v>
      </c>
      <c r="AF511" s="3">
        <v>3.6386395000000002E-2</v>
      </c>
    </row>
    <row r="512" spans="1:32">
      <c r="A512" s="3" t="s">
        <v>196</v>
      </c>
      <c r="B512" s="3" t="s">
        <v>177</v>
      </c>
      <c r="C512" s="3" t="s">
        <v>26</v>
      </c>
      <c r="D512" s="3">
        <v>1</v>
      </c>
      <c r="E512" s="3" t="s">
        <v>48</v>
      </c>
      <c r="F512" s="3" t="s">
        <v>28</v>
      </c>
      <c r="G512" s="3">
        <v>999</v>
      </c>
      <c r="H512" s="3">
        <v>0</v>
      </c>
      <c r="I512" s="3" t="s">
        <v>29</v>
      </c>
      <c r="J512" s="3">
        <v>9.6603277000000001E-2</v>
      </c>
      <c r="L512" s="3" t="s">
        <v>2401</v>
      </c>
      <c r="M512" s="3" t="s">
        <v>2382</v>
      </c>
      <c r="N512" s="3" t="s">
        <v>26</v>
      </c>
      <c r="O512" s="3">
        <v>1</v>
      </c>
      <c r="P512" s="3" t="s">
        <v>48</v>
      </c>
      <c r="Q512" s="3" t="s">
        <v>28</v>
      </c>
      <c r="R512" s="3">
        <v>18.07059014</v>
      </c>
      <c r="S512" s="3">
        <v>0.92</v>
      </c>
      <c r="T512" s="3" t="s">
        <v>68</v>
      </c>
      <c r="U512" s="3">
        <v>3.2601406999999999E-2</v>
      </c>
      <c r="W512" s="3" t="s">
        <v>2401</v>
      </c>
      <c r="X512" s="3" t="s">
        <v>2382</v>
      </c>
      <c r="Y512" s="3" t="s">
        <v>26</v>
      </c>
      <c r="Z512" s="3">
        <v>1</v>
      </c>
      <c r="AA512" s="3" t="s">
        <v>48</v>
      </c>
      <c r="AB512" s="3" t="s">
        <v>28</v>
      </c>
      <c r="AC512" s="3">
        <v>999</v>
      </c>
      <c r="AD512" s="3">
        <v>0</v>
      </c>
      <c r="AE512" s="3" t="s">
        <v>29</v>
      </c>
      <c r="AF512" s="3">
        <v>3.6386395000000002E-2</v>
      </c>
    </row>
    <row r="513" spans="1:32">
      <c r="A513" s="3" t="s">
        <v>197</v>
      </c>
      <c r="B513" s="3" t="s">
        <v>177</v>
      </c>
      <c r="C513" s="3" t="s">
        <v>26</v>
      </c>
      <c r="D513" s="3">
        <v>1</v>
      </c>
      <c r="E513" s="3" t="s">
        <v>49</v>
      </c>
      <c r="F513" s="3" t="s">
        <v>28</v>
      </c>
      <c r="G513" s="3">
        <v>999</v>
      </c>
      <c r="H513" s="3">
        <v>0</v>
      </c>
      <c r="I513" s="3" t="s">
        <v>29</v>
      </c>
      <c r="J513" s="3">
        <v>9.6603277000000001E-2</v>
      </c>
      <c r="L513" s="3" t="s">
        <v>2402</v>
      </c>
      <c r="M513" s="3" t="s">
        <v>2382</v>
      </c>
      <c r="N513" s="3" t="s">
        <v>26</v>
      </c>
      <c r="O513" s="3">
        <v>1</v>
      </c>
      <c r="P513" s="3" t="s">
        <v>49</v>
      </c>
      <c r="Q513" s="3" t="s">
        <v>28</v>
      </c>
      <c r="R513" s="3">
        <v>999</v>
      </c>
      <c r="S513" s="3">
        <v>0</v>
      </c>
      <c r="T513" s="3" t="s">
        <v>29</v>
      </c>
      <c r="U513" s="3">
        <v>3.2601406999999999E-2</v>
      </c>
      <c r="W513" s="3" t="s">
        <v>2402</v>
      </c>
      <c r="X513" s="3" t="s">
        <v>2382</v>
      </c>
      <c r="Y513" s="3" t="s">
        <v>26</v>
      </c>
      <c r="Z513" s="3">
        <v>1</v>
      </c>
      <c r="AA513" s="3" t="s">
        <v>49</v>
      </c>
      <c r="AB513" s="3" t="s">
        <v>28</v>
      </c>
      <c r="AC513" s="3">
        <v>17.880963229999999</v>
      </c>
      <c r="AD513" s="3">
        <v>0.91</v>
      </c>
      <c r="AE513" s="3" t="s">
        <v>68</v>
      </c>
      <c r="AF513" s="3">
        <v>3.6386395000000002E-2</v>
      </c>
    </row>
    <row r="514" spans="1:32">
      <c r="A514" s="3" t="s">
        <v>198</v>
      </c>
      <c r="B514" s="3" t="s">
        <v>177</v>
      </c>
      <c r="C514" s="3" t="s">
        <v>26</v>
      </c>
      <c r="D514" s="3">
        <v>1</v>
      </c>
      <c r="E514" s="3" t="s">
        <v>50</v>
      </c>
      <c r="F514" s="3" t="s">
        <v>28</v>
      </c>
      <c r="G514" s="3">
        <v>999</v>
      </c>
      <c r="H514" s="3">
        <v>0</v>
      </c>
      <c r="I514" s="3" t="s">
        <v>29</v>
      </c>
      <c r="J514" s="3">
        <v>9.6603277000000001E-2</v>
      </c>
      <c r="L514" s="3" t="s">
        <v>2403</v>
      </c>
      <c r="M514" s="3" t="s">
        <v>2382</v>
      </c>
      <c r="N514" s="3" t="s">
        <v>26</v>
      </c>
      <c r="O514" s="3">
        <v>1</v>
      </c>
      <c r="P514" s="3" t="s">
        <v>50</v>
      </c>
      <c r="Q514" s="3" t="s">
        <v>28</v>
      </c>
      <c r="R514" s="3">
        <v>16.739679389999999</v>
      </c>
      <c r="S514" s="3">
        <v>0.92</v>
      </c>
      <c r="T514" s="3" t="s">
        <v>68</v>
      </c>
      <c r="U514" s="3">
        <v>3.2601406999999999E-2</v>
      </c>
      <c r="W514" s="3" t="s">
        <v>2403</v>
      </c>
      <c r="X514" s="3" t="s">
        <v>2382</v>
      </c>
      <c r="Y514" s="3" t="s">
        <v>26</v>
      </c>
      <c r="Z514" s="3">
        <v>1</v>
      </c>
      <c r="AA514" s="3" t="s">
        <v>50</v>
      </c>
      <c r="AB514" s="3" t="s">
        <v>28</v>
      </c>
      <c r="AC514" s="3">
        <v>15.09225161</v>
      </c>
      <c r="AD514" s="3">
        <v>0.91</v>
      </c>
      <c r="AE514" s="3" t="s">
        <v>68</v>
      </c>
      <c r="AF514" s="3">
        <v>3.6386395000000002E-2</v>
      </c>
    </row>
    <row r="515" spans="1:32">
      <c r="A515" s="3" t="s">
        <v>199</v>
      </c>
      <c r="B515" s="3" t="s">
        <v>177</v>
      </c>
      <c r="C515" s="3" t="s">
        <v>26</v>
      </c>
      <c r="D515" s="3">
        <v>1</v>
      </c>
      <c r="E515" s="3" t="s">
        <v>51</v>
      </c>
      <c r="F515" s="3" t="s">
        <v>28</v>
      </c>
      <c r="G515" s="3">
        <v>999</v>
      </c>
      <c r="H515" s="3">
        <v>0</v>
      </c>
      <c r="I515" s="3" t="s">
        <v>29</v>
      </c>
      <c r="J515" s="3">
        <v>9.6603277000000001E-2</v>
      </c>
      <c r="L515" s="3" t="s">
        <v>2404</v>
      </c>
      <c r="M515" s="3" t="s">
        <v>2382</v>
      </c>
      <c r="N515" s="3" t="s">
        <v>26</v>
      </c>
      <c r="O515" s="3">
        <v>1</v>
      </c>
      <c r="P515" s="3" t="s">
        <v>51</v>
      </c>
      <c r="Q515" s="3" t="s">
        <v>28</v>
      </c>
      <c r="R515" s="3">
        <v>999</v>
      </c>
      <c r="S515" s="3">
        <v>0</v>
      </c>
      <c r="T515" s="3" t="s">
        <v>29</v>
      </c>
      <c r="U515" s="3">
        <v>3.2601406999999999E-2</v>
      </c>
      <c r="W515" s="3" t="s">
        <v>2404</v>
      </c>
      <c r="X515" s="3" t="s">
        <v>2382</v>
      </c>
      <c r="Y515" s="3" t="s">
        <v>26</v>
      </c>
      <c r="Z515" s="3">
        <v>1</v>
      </c>
      <c r="AA515" s="3" t="s">
        <v>51</v>
      </c>
      <c r="AB515" s="3" t="s">
        <v>28</v>
      </c>
      <c r="AC515" s="3">
        <v>999</v>
      </c>
      <c r="AD515" s="3">
        <v>0</v>
      </c>
      <c r="AE515" s="3" t="s">
        <v>29</v>
      </c>
      <c r="AF515" s="3">
        <v>3.6386395000000002E-2</v>
      </c>
    </row>
    <row r="516" spans="1:32">
      <c r="A516" s="3" t="s">
        <v>200</v>
      </c>
      <c r="B516" s="3" t="s">
        <v>177</v>
      </c>
      <c r="C516" s="3" t="s">
        <v>26</v>
      </c>
      <c r="D516" s="3">
        <v>1</v>
      </c>
      <c r="E516" s="3" t="s">
        <v>52</v>
      </c>
      <c r="F516" s="3" t="s">
        <v>28</v>
      </c>
      <c r="G516" s="3">
        <v>999</v>
      </c>
      <c r="H516" s="3">
        <v>0</v>
      </c>
      <c r="I516" s="3" t="s">
        <v>29</v>
      </c>
      <c r="J516" s="3">
        <v>9.6603277000000001E-2</v>
      </c>
      <c r="L516" s="3" t="s">
        <v>2405</v>
      </c>
      <c r="M516" s="3" t="s">
        <v>2382</v>
      </c>
      <c r="N516" s="3" t="s">
        <v>26</v>
      </c>
      <c r="O516" s="3">
        <v>1</v>
      </c>
      <c r="P516" s="3" t="s">
        <v>52</v>
      </c>
      <c r="Q516" s="3" t="s">
        <v>28</v>
      </c>
      <c r="R516" s="3">
        <v>19.445623099999999</v>
      </c>
      <c r="S516" s="3">
        <v>0.97</v>
      </c>
      <c r="T516" s="3" t="s">
        <v>68</v>
      </c>
      <c r="U516" s="3">
        <v>3.2601406999999999E-2</v>
      </c>
      <c r="W516" s="3" t="s">
        <v>2405</v>
      </c>
      <c r="X516" s="3" t="s">
        <v>2382</v>
      </c>
      <c r="Y516" s="3" t="s">
        <v>26</v>
      </c>
      <c r="Z516" s="3">
        <v>1</v>
      </c>
      <c r="AA516" s="3" t="s">
        <v>52</v>
      </c>
      <c r="AB516" s="3" t="s">
        <v>28</v>
      </c>
      <c r="AC516" s="3">
        <v>999</v>
      </c>
      <c r="AD516" s="3">
        <v>0</v>
      </c>
      <c r="AE516" s="3" t="s">
        <v>29</v>
      </c>
      <c r="AF516" s="3">
        <v>3.6386395000000002E-2</v>
      </c>
    </row>
    <row r="517" spans="1:32">
      <c r="A517" s="3" t="s">
        <v>201</v>
      </c>
      <c r="B517" s="3" t="s">
        <v>177</v>
      </c>
      <c r="C517" s="3" t="s">
        <v>26</v>
      </c>
      <c r="D517" s="3">
        <v>1</v>
      </c>
      <c r="E517" s="3" t="s">
        <v>53</v>
      </c>
      <c r="F517" s="3" t="s">
        <v>28</v>
      </c>
      <c r="G517" s="3">
        <v>999</v>
      </c>
      <c r="H517" s="3">
        <v>0</v>
      </c>
      <c r="I517" s="3" t="s">
        <v>29</v>
      </c>
      <c r="J517" s="3">
        <v>9.6603277000000001E-2</v>
      </c>
      <c r="L517" s="3" t="s">
        <v>2406</v>
      </c>
      <c r="M517" s="3" t="s">
        <v>2382</v>
      </c>
      <c r="N517" s="3" t="s">
        <v>26</v>
      </c>
      <c r="O517" s="3">
        <v>1</v>
      </c>
      <c r="P517" s="3" t="s">
        <v>53</v>
      </c>
      <c r="Q517" s="3" t="s">
        <v>28</v>
      </c>
      <c r="R517" s="3">
        <v>999</v>
      </c>
      <c r="S517" s="3">
        <v>0</v>
      </c>
      <c r="T517" s="3" t="s">
        <v>29</v>
      </c>
      <c r="U517" s="3">
        <v>3.2601406999999999E-2</v>
      </c>
      <c r="W517" s="3" t="s">
        <v>2406</v>
      </c>
      <c r="X517" s="3" t="s">
        <v>2382</v>
      </c>
      <c r="Y517" s="3" t="s">
        <v>26</v>
      </c>
      <c r="Z517" s="3">
        <v>1</v>
      </c>
      <c r="AA517" s="3" t="s">
        <v>53</v>
      </c>
      <c r="AB517" s="3" t="s">
        <v>28</v>
      </c>
      <c r="AC517" s="3">
        <v>999</v>
      </c>
      <c r="AD517" s="3">
        <v>0</v>
      </c>
      <c r="AE517" s="3" t="s">
        <v>29</v>
      </c>
      <c r="AF517" s="3">
        <v>3.6386395000000002E-2</v>
      </c>
    </row>
    <row r="518" spans="1:32">
      <c r="A518" s="3" t="s">
        <v>202</v>
      </c>
      <c r="B518" s="3" t="s">
        <v>177</v>
      </c>
      <c r="C518" s="3" t="s">
        <v>26</v>
      </c>
      <c r="D518" s="3">
        <v>1</v>
      </c>
      <c r="E518" s="3" t="s">
        <v>54</v>
      </c>
      <c r="F518" s="3" t="s">
        <v>28</v>
      </c>
      <c r="G518" s="3">
        <v>999</v>
      </c>
      <c r="H518" s="3">
        <v>0</v>
      </c>
      <c r="I518" s="3" t="s">
        <v>29</v>
      </c>
      <c r="J518" s="3">
        <v>9.6603277000000001E-2</v>
      </c>
      <c r="L518" s="3" t="s">
        <v>2407</v>
      </c>
      <c r="M518" s="3" t="s">
        <v>2382</v>
      </c>
      <c r="N518" s="3" t="s">
        <v>26</v>
      </c>
      <c r="O518" s="3">
        <v>1</v>
      </c>
      <c r="P518" s="3" t="s">
        <v>54</v>
      </c>
      <c r="Q518" s="3" t="s">
        <v>28</v>
      </c>
      <c r="R518" s="3">
        <v>17.408326460000001</v>
      </c>
      <c r="S518" s="3">
        <v>0.96</v>
      </c>
      <c r="T518" s="3" t="s">
        <v>68</v>
      </c>
      <c r="U518" s="3">
        <v>3.2601406999999999E-2</v>
      </c>
      <c r="W518" s="3" t="s">
        <v>2407</v>
      </c>
      <c r="X518" s="3" t="s">
        <v>2382</v>
      </c>
      <c r="Y518" s="3" t="s">
        <v>26</v>
      </c>
      <c r="Z518" s="3">
        <v>1</v>
      </c>
      <c r="AA518" s="3" t="s">
        <v>54</v>
      </c>
      <c r="AB518" s="3" t="s">
        <v>28</v>
      </c>
      <c r="AC518" s="3">
        <v>18.070039649999998</v>
      </c>
      <c r="AD518" s="3">
        <v>0.97</v>
      </c>
      <c r="AE518" s="3" t="s">
        <v>68</v>
      </c>
      <c r="AF518" s="3">
        <v>3.6386395000000002E-2</v>
      </c>
    </row>
    <row r="519" spans="1:32">
      <c r="A519" s="3" t="s">
        <v>203</v>
      </c>
      <c r="B519" s="3" t="s">
        <v>177</v>
      </c>
      <c r="C519" s="3" t="s">
        <v>26</v>
      </c>
      <c r="D519" s="3">
        <v>1</v>
      </c>
      <c r="E519" s="3" t="s">
        <v>55</v>
      </c>
      <c r="F519" s="3" t="s">
        <v>28</v>
      </c>
      <c r="G519" s="3">
        <v>999</v>
      </c>
      <c r="H519" s="3">
        <v>0</v>
      </c>
      <c r="I519" s="3" t="s">
        <v>29</v>
      </c>
      <c r="J519" s="3">
        <v>9.6603277000000001E-2</v>
      </c>
      <c r="L519" s="3" t="s">
        <v>2408</v>
      </c>
      <c r="M519" s="3" t="s">
        <v>2382</v>
      </c>
      <c r="N519" s="3" t="s">
        <v>26</v>
      </c>
      <c r="O519" s="3">
        <v>1</v>
      </c>
      <c r="P519" s="3" t="s">
        <v>55</v>
      </c>
      <c r="Q519" s="3" t="s">
        <v>28</v>
      </c>
      <c r="R519" s="3">
        <v>19.752484710000001</v>
      </c>
      <c r="S519" s="3">
        <v>0.95</v>
      </c>
      <c r="T519" s="3" t="s">
        <v>68</v>
      </c>
      <c r="U519" s="3">
        <v>3.2601406999999999E-2</v>
      </c>
      <c r="W519" s="3" t="s">
        <v>2408</v>
      </c>
      <c r="X519" s="3" t="s">
        <v>2382</v>
      </c>
      <c r="Y519" s="3" t="s">
        <v>26</v>
      </c>
      <c r="Z519" s="3">
        <v>1</v>
      </c>
      <c r="AA519" s="3" t="s">
        <v>55</v>
      </c>
      <c r="AB519" s="3" t="s">
        <v>28</v>
      </c>
      <c r="AC519" s="3">
        <v>999</v>
      </c>
      <c r="AD519" s="3">
        <v>0</v>
      </c>
      <c r="AE519" s="3" t="s">
        <v>29</v>
      </c>
      <c r="AF519" s="3">
        <v>3.6386395000000002E-2</v>
      </c>
    </row>
    <row r="520" spans="1:32">
      <c r="A520" s="3" t="s">
        <v>204</v>
      </c>
      <c r="B520" s="3" t="s">
        <v>177</v>
      </c>
      <c r="C520" s="3" t="s">
        <v>26</v>
      </c>
      <c r="D520" s="3">
        <v>1</v>
      </c>
      <c r="E520" s="3" t="s">
        <v>56</v>
      </c>
      <c r="F520" s="3" t="s">
        <v>28</v>
      </c>
      <c r="G520" s="3">
        <v>999</v>
      </c>
      <c r="H520" s="3">
        <v>0</v>
      </c>
      <c r="I520" s="3" t="s">
        <v>29</v>
      </c>
      <c r="J520" s="3">
        <v>9.6603277000000001E-2</v>
      </c>
      <c r="L520" s="3" t="s">
        <v>2409</v>
      </c>
      <c r="M520" s="3" t="s">
        <v>2382</v>
      </c>
      <c r="N520" s="3" t="s">
        <v>26</v>
      </c>
      <c r="O520" s="3">
        <v>1</v>
      </c>
      <c r="P520" s="3" t="s">
        <v>56</v>
      </c>
      <c r="Q520" s="3" t="s">
        <v>28</v>
      </c>
      <c r="R520" s="3">
        <v>999</v>
      </c>
      <c r="S520" s="3">
        <v>0</v>
      </c>
      <c r="T520" s="3" t="s">
        <v>29</v>
      </c>
      <c r="U520" s="3">
        <v>3.2601406999999999E-2</v>
      </c>
      <c r="W520" s="3" t="s">
        <v>2409</v>
      </c>
      <c r="X520" s="3" t="s">
        <v>2382</v>
      </c>
      <c r="Y520" s="3" t="s">
        <v>26</v>
      </c>
      <c r="Z520" s="3">
        <v>1</v>
      </c>
      <c r="AA520" s="3" t="s">
        <v>56</v>
      </c>
      <c r="AB520" s="3" t="s">
        <v>28</v>
      </c>
      <c r="AC520" s="3">
        <v>999</v>
      </c>
      <c r="AD520" s="3">
        <v>0</v>
      </c>
      <c r="AE520" s="3" t="s">
        <v>29</v>
      </c>
      <c r="AF520" s="3">
        <v>3.6386395000000002E-2</v>
      </c>
    </row>
    <row r="521" spans="1:32">
      <c r="A521" s="3" t="s">
        <v>205</v>
      </c>
      <c r="B521" s="3" t="s">
        <v>177</v>
      </c>
      <c r="C521" s="3" t="s">
        <v>26</v>
      </c>
      <c r="D521" s="3">
        <v>1</v>
      </c>
      <c r="E521" s="3" t="s">
        <v>57</v>
      </c>
      <c r="F521" s="3" t="s">
        <v>28</v>
      </c>
      <c r="G521" s="3">
        <v>999</v>
      </c>
      <c r="H521" s="3">
        <v>0</v>
      </c>
      <c r="I521" s="3" t="s">
        <v>29</v>
      </c>
      <c r="J521" s="3">
        <v>9.6603277000000001E-2</v>
      </c>
      <c r="L521" s="3" t="s">
        <v>2410</v>
      </c>
      <c r="M521" s="3" t="s">
        <v>2382</v>
      </c>
      <c r="N521" s="3" t="s">
        <v>26</v>
      </c>
      <c r="O521" s="3">
        <v>1</v>
      </c>
      <c r="P521" s="3" t="s">
        <v>57</v>
      </c>
      <c r="Q521" s="3" t="s">
        <v>28</v>
      </c>
      <c r="R521" s="3">
        <v>999</v>
      </c>
      <c r="S521" s="3">
        <v>0</v>
      </c>
      <c r="T521" s="3" t="s">
        <v>29</v>
      </c>
      <c r="U521" s="3">
        <v>3.2601406999999999E-2</v>
      </c>
      <c r="W521" s="3" t="s">
        <v>2410</v>
      </c>
      <c r="X521" s="3" t="s">
        <v>2382</v>
      </c>
      <c r="Y521" s="3" t="s">
        <v>26</v>
      </c>
      <c r="Z521" s="3">
        <v>1</v>
      </c>
      <c r="AA521" s="3" t="s">
        <v>57</v>
      </c>
      <c r="AB521" s="3" t="s">
        <v>28</v>
      </c>
      <c r="AC521" s="3">
        <v>999</v>
      </c>
      <c r="AD521" s="3">
        <v>0</v>
      </c>
      <c r="AE521" s="3" t="s">
        <v>29</v>
      </c>
      <c r="AF521" s="3">
        <v>3.6386395000000002E-2</v>
      </c>
    </row>
    <row r="522" spans="1:32">
      <c r="A522" s="3" t="s">
        <v>206</v>
      </c>
      <c r="B522" s="3" t="s">
        <v>177</v>
      </c>
      <c r="C522" s="3" t="s">
        <v>26</v>
      </c>
      <c r="D522" s="3">
        <v>1</v>
      </c>
      <c r="E522" s="3" t="s">
        <v>58</v>
      </c>
      <c r="F522" s="3" t="s">
        <v>28</v>
      </c>
      <c r="G522" s="3">
        <v>999</v>
      </c>
      <c r="H522" s="3">
        <v>0</v>
      </c>
      <c r="I522" s="3" t="s">
        <v>29</v>
      </c>
      <c r="J522" s="3">
        <v>9.6603277000000001E-2</v>
      </c>
      <c r="L522" s="3" t="s">
        <v>2411</v>
      </c>
      <c r="M522" s="3" t="s">
        <v>2382</v>
      </c>
      <c r="N522" s="3" t="s">
        <v>26</v>
      </c>
      <c r="O522" s="3">
        <v>1</v>
      </c>
      <c r="P522" s="3" t="s">
        <v>58</v>
      </c>
      <c r="Q522" s="3" t="s">
        <v>28</v>
      </c>
      <c r="R522" s="3">
        <v>999</v>
      </c>
      <c r="S522" s="3">
        <v>0</v>
      </c>
      <c r="T522" s="3" t="s">
        <v>29</v>
      </c>
      <c r="U522" s="3">
        <v>3.2601406999999999E-2</v>
      </c>
      <c r="W522" s="3" t="s">
        <v>2411</v>
      </c>
      <c r="X522" s="3" t="s">
        <v>2382</v>
      </c>
      <c r="Y522" s="3" t="s">
        <v>26</v>
      </c>
      <c r="Z522" s="3">
        <v>1</v>
      </c>
      <c r="AA522" s="3" t="s">
        <v>58</v>
      </c>
      <c r="AB522" s="3" t="s">
        <v>28</v>
      </c>
      <c r="AC522" s="3">
        <v>999</v>
      </c>
      <c r="AD522" s="3">
        <v>0</v>
      </c>
      <c r="AE522" s="3" t="s">
        <v>29</v>
      </c>
      <c r="AF522" s="3">
        <v>3.6386395000000002E-2</v>
      </c>
    </row>
    <row r="523" spans="1:32">
      <c r="A523" s="3" t="s">
        <v>207</v>
      </c>
      <c r="B523" s="3" t="s">
        <v>177</v>
      </c>
      <c r="C523" s="3" t="s">
        <v>26</v>
      </c>
      <c r="D523" s="3">
        <v>1</v>
      </c>
      <c r="E523" s="3" t="s">
        <v>59</v>
      </c>
      <c r="F523" s="3" t="s">
        <v>28</v>
      </c>
      <c r="G523" s="3">
        <v>999</v>
      </c>
      <c r="H523" s="3">
        <v>0</v>
      </c>
      <c r="I523" s="3" t="s">
        <v>29</v>
      </c>
      <c r="J523" s="3">
        <v>9.6603277000000001E-2</v>
      </c>
      <c r="L523" s="3" t="s">
        <v>2412</v>
      </c>
      <c r="M523" s="3" t="s">
        <v>2382</v>
      </c>
      <c r="N523" s="3" t="s">
        <v>26</v>
      </c>
      <c r="O523" s="3">
        <v>1</v>
      </c>
      <c r="P523" s="3" t="s">
        <v>59</v>
      </c>
      <c r="Q523" s="3" t="s">
        <v>28</v>
      </c>
      <c r="R523" s="3">
        <v>999</v>
      </c>
      <c r="S523" s="3">
        <v>0</v>
      </c>
      <c r="T523" s="3" t="s">
        <v>29</v>
      </c>
      <c r="U523" s="3">
        <v>3.2601406999999999E-2</v>
      </c>
      <c r="W523" s="3" t="s">
        <v>2412</v>
      </c>
      <c r="X523" s="3" t="s">
        <v>2382</v>
      </c>
      <c r="Y523" s="3" t="s">
        <v>26</v>
      </c>
      <c r="Z523" s="3">
        <v>1</v>
      </c>
      <c r="AA523" s="3" t="s">
        <v>59</v>
      </c>
      <c r="AB523" s="3" t="s">
        <v>28</v>
      </c>
      <c r="AC523" s="3">
        <v>999</v>
      </c>
      <c r="AD523" s="3">
        <v>0</v>
      </c>
      <c r="AE523" s="3" t="s">
        <v>29</v>
      </c>
      <c r="AF523" s="3">
        <v>3.6386395000000002E-2</v>
      </c>
    </row>
    <row r="524" spans="1:32">
      <c r="A524" s="3" t="s">
        <v>208</v>
      </c>
      <c r="B524" s="3" t="s">
        <v>177</v>
      </c>
      <c r="C524" s="3" t="s">
        <v>26</v>
      </c>
      <c r="D524" s="3">
        <v>1</v>
      </c>
      <c r="E524" s="3" t="s">
        <v>60</v>
      </c>
      <c r="F524" s="3" t="s">
        <v>28</v>
      </c>
      <c r="G524" s="3">
        <v>999</v>
      </c>
      <c r="H524" s="3">
        <v>0</v>
      </c>
      <c r="I524" s="3" t="s">
        <v>29</v>
      </c>
      <c r="J524" s="3">
        <v>9.6603277000000001E-2</v>
      </c>
      <c r="L524" s="3" t="s">
        <v>2413</v>
      </c>
      <c r="M524" s="3" t="s">
        <v>2382</v>
      </c>
      <c r="N524" s="3" t="s">
        <v>26</v>
      </c>
      <c r="O524" s="3">
        <v>1</v>
      </c>
      <c r="P524" s="3" t="s">
        <v>60</v>
      </c>
      <c r="Q524" s="3" t="s">
        <v>28</v>
      </c>
      <c r="R524" s="3">
        <v>999</v>
      </c>
      <c r="S524" s="3">
        <v>0</v>
      </c>
      <c r="T524" s="3" t="s">
        <v>29</v>
      </c>
      <c r="U524" s="3">
        <v>3.2601406999999999E-2</v>
      </c>
      <c r="W524" s="3" t="s">
        <v>2413</v>
      </c>
      <c r="X524" s="3" t="s">
        <v>2382</v>
      </c>
      <c r="Y524" s="3" t="s">
        <v>26</v>
      </c>
      <c r="Z524" s="3">
        <v>1</v>
      </c>
      <c r="AA524" s="3" t="s">
        <v>60</v>
      </c>
      <c r="AB524" s="3" t="s">
        <v>28</v>
      </c>
      <c r="AC524" s="3">
        <v>999</v>
      </c>
      <c r="AD524" s="3">
        <v>0</v>
      </c>
      <c r="AE524" s="3" t="s">
        <v>29</v>
      </c>
      <c r="AF524" s="3">
        <v>3.6386395000000002E-2</v>
      </c>
    </row>
    <row r="525" spans="1:32">
      <c r="A525" s="3" t="s">
        <v>209</v>
      </c>
      <c r="B525" s="3" t="s">
        <v>177</v>
      </c>
      <c r="C525" s="3" t="s">
        <v>26</v>
      </c>
      <c r="D525" s="3">
        <v>1</v>
      </c>
      <c r="E525" s="3" t="s">
        <v>61</v>
      </c>
      <c r="F525" s="3" t="s">
        <v>28</v>
      </c>
      <c r="G525" s="3">
        <v>999</v>
      </c>
      <c r="H525" s="3">
        <v>0</v>
      </c>
      <c r="I525" s="3" t="s">
        <v>29</v>
      </c>
      <c r="J525" s="3">
        <v>9.6603277000000001E-2</v>
      </c>
      <c r="L525" s="3" t="s">
        <v>2414</v>
      </c>
      <c r="M525" s="3" t="s">
        <v>2382</v>
      </c>
      <c r="N525" s="3" t="s">
        <v>26</v>
      </c>
      <c r="O525" s="3">
        <v>1</v>
      </c>
      <c r="P525" s="3" t="s">
        <v>61</v>
      </c>
      <c r="Q525" s="3" t="s">
        <v>28</v>
      </c>
      <c r="R525" s="3">
        <v>999</v>
      </c>
      <c r="S525" s="3">
        <v>0</v>
      </c>
      <c r="T525" s="3" t="s">
        <v>29</v>
      </c>
      <c r="U525" s="3">
        <v>3.2601406999999999E-2</v>
      </c>
      <c r="W525" s="3" t="s">
        <v>2414</v>
      </c>
      <c r="X525" s="3" t="s">
        <v>2382</v>
      </c>
      <c r="Y525" s="3" t="s">
        <v>26</v>
      </c>
      <c r="Z525" s="3">
        <v>1</v>
      </c>
      <c r="AA525" s="3" t="s">
        <v>61</v>
      </c>
      <c r="AB525" s="3" t="s">
        <v>28</v>
      </c>
      <c r="AC525" s="3">
        <v>999</v>
      </c>
      <c r="AD525" s="3">
        <v>0</v>
      </c>
      <c r="AE525" s="3" t="s">
        <v>29</v>
      </c>
      <c r="AF525" s="3">
        <v>3.6386395000000002E-2</v>
      </c>
    </row>
    <row r="526" spans="1:32">
      <c r="A526" s="3" t="s">
        <v>210</v>
      </c>
      <c r="B526" s="3" t="s">
        <v>177</v>
      </c>
      <c r="C526" s="3" t="s">
        <v>26</v>
      </c>
      <c r="D526" s="3">
        <v>1</v>
      </c>
      <c r="E526" s="3" t="s">
        <v>62</v>
      </c>
      <c r="F526" s="3" t="s">
        <v>28</v>
      </c>
      <c r="G526" s="3">
        <v>22.607267060000002</v>
      </c>
      <c r="H526" s="3">
        <v>0.33</v>
      </c>
      <c r="I526" s="3" t="s">
        <v>29</v>
      </c>
      <c r="J526" s="3">
        <v>9.6603277000000001E-2</v>
      </c>
      <c r="L526" s="3" t="s">
        <v>2415</v>
      </c>
      <c r="M526" s="3" t="s">
        <v>2382</v>
      </c>
      <c r="N526" s="3" t="s">
        <v>26</v>
      </c>
      <c r="O526" s="3">
        <v>1</v>
      </c>
      <c r="P526" s="3" t="s">
        <v>62</v>
      </c>
      <c r="Q526" s="3" t="s">
        <v>28</v>
      </c>
      <c r="R526" s="3">
        <v>999</v>
      </c>
      <c r="S526" s="3">
        <v>0</v>
      </c>
      <c r="T526" s="3" t="s">
        <v>29</v>
      </c>
      <c r="U526" s="3">
        <v>3.2601406999999999E-2</v>
      </c>
      <c r="W526" s="3" t="s">
        <v>2415</v>
      </c>
      <c r="X526" s="3" t="s">
        <v>2382</v>
      </c>
      <c r="Y526" s="3" t="s">
        <v>26</v>
      </c>
      <c r="Z526" s="3">
        <v>1</v>
      </c>
      <c r="AA526" s="3" t="s">
        <v>62</v>
      </c>
      <c r="AB526" s="3" t="s">
        <v>28</v>
      </c>
      <c r="AC526" s="3">
        <v>999</v>
      </c>
      <c r="AD526" s="3">
        <v>0</v>
      </c>
      <c r="AE526" s="3" t="s">
        <v>29</v>
      </c>
      <c r="AF526" s="3">
        <v>3.6386395000000002E-2</v>
      </c>
    </row>
    <row r="527" spans="1:32">
      <c r="A527" s="3" t="s">
        <v>211</v>
      </c>
      <c r="B527" s="3" t="s">
        <v>177</v>
      </c>
      <c r="C527" s="3" t="s">
        <v>26</v>
      </c>
      <c r="D527" s="3">
        <v>1</v>
      </c>
      <c r="E527" s="3" t="s">
        <v>63</v>
      </c>
      <c r="F527" s="3" t="s">
        <v>28</v>
      </c>
      <c r="G527" s="3">
        <v>999</v>
      </c>
      <c r="H527" s="3">
        <v>0</v>
      </c>
      <c r="I527" s="3" t="s">
        <v>29</v>
      </c>
      <c r="J527" s="3">
        <v>9.6603277000000001E-2</v>
      </c>
      <c r="L527" s="3" t="s">
        <v>2416</v>
      </c>
      <c r="M527" s="3" t="s">
        <v>2382</v>
      </c>
      <c r="N527" s="3" t="s">
        <v>26</v>
      </c>
      <c r="O527" s="3">
        <v>1</v>
      </c>
      <c r="P527" s="3" t="s">
        <v>63</v>
      </c>
      <c r="Q527" s="3" t="s">
        <v>28</v>
      </c>
      <c r="R527" s="3">
        <v>999</v>
      </c>
      <c r="S527" s="3">
        <v>0</v>
      </c>
      <c r="T527" s="3" t="s">
        <v>29</v>
      </c>
      <c r="U527" s="3">
        <v>3.2601406999999999E-2</v>
      </c>
      <c r="W527" s="3" t="s">
        <v>2416</v>
      </c>
      <c r="X527" s="3" t="s">
        <v>2382</v>
      </c>
      <c r="Y527" s="3" t="s">
        <v>26</v>
      </c>
      <c r="Z527" s="3">
        <v>1</v>
      </c>
      <c r="AA527" s="3" t="s">
        <v>63</v>
      </c>
      <c r="AB527" s="3" t="s">
        <v>28</v>
      </c>
      <c r="AC527" s="3">
        <v>999</v>
      </c>
      <c r="AD527" s="3">
        <v>0</v>
      </c>
      <c r="AE527" s="3" t="s">
        <v>29</v>
      </c>
      <c r="AF527" s="3">
        <v>3.6386395000000002E-2</v>
      </c>
    </row>
    <row r="528" spans="1:32">
      <c r="A528" s="3" t="s">
        <v>212</v>
      </c>
      <c r="B528" s="3" t="s">
        <v>177</v>
      </c>
      <c r="C528" s="3" t="s">
        <v>26</v>
      </c>
      <c r="D528" s="3">
        <v>1</v>
      </c>
      <c r="E528" s="3" t="s">
        <v>64</v>
      </c>
      <c r="F528" s="3" t="s">
        <v>28</v>
      </c>
      <c r="G528" s="3">
        <v>999</v>
      </c>
      <c r="H528" s="3">
        <v>0</v>
      </c>
      <c r="I528" s="3" t="s">
        <v>29</v>
      </c>
      <c r="J528" s="3">
        <v>9.6603277000000001E-2</v>
      </c>
      <c r="L528" s="3" t="s">
        <v>2417</v>
      </c>
      <c r="M528" s="3" t="s">
        <v>2382</v>
      </c>
      <c r="N528" s="3" t="s">
        <v>26</v>
      </c>
      <c r="O528" s="3">
        <v>1</v>
      </c>
      <c r="P528" s="3" t="s">
        <v>64</v>
      </c>
      <c r="Q528" s="3" t="s">
        <v>28</v>
      </c>
      <c r="R528" s="3">
        <v>999</v>
      </c>
      <c r="S528" s="3">
        <v>0</v>
      </c>
      <c r="T528" s="3" t="s">
        <v>29</v>
      </c>
      <c r="U528" s="3">
        <v>3.2601406999999999E-2</v>
      </c>
      <c r="W528" s="3" t="s">
        <v>2417</v>
      </c>
      <c r="X528" s="3" t="s">
        <v>2382</v>
      </c>
      <c r="Y528" s="3" t="s">
        <v>26</v>
      </c>
      <c r="Z528" s="3">
        <v>1</v>
      </c>
      <c r="AA528" s="3" t="s">
        <v>64</v>
      </c>
      <c r="AB528" s="3" t="s">
        <v>28</v>
      </c>
      <c r="AC528" s="3">
        <v>999</v>
      </c>
      <c r="AD528" s="3">
        <v>0</v>
      </c>
      <c r="AE528" s="3" t="s">
        <v>29</v>
      </c>
      <c r="AF528" s="3">
        <v>3.6386395000000002E-2</v>
      </c>
    </row>
    <row r="529" spans="1:32">
      <c r="A529" s="3" t="s">
        <v>213</v>
      </c>
      <c r="B529" s="3" t="s">
        <v>177</v>
      </c>
      <c r="C529" s="3" t="s">
        <v>26</v>
      </c>
      <c r="D529" s="3">
        <v>1</v>
      </c>
      <c r="E529" s="3" t="s">
        <v>65</v>
      </c>
      <c r="F529" s="3" t="s">
        <v>28</v>
      </c>
      <c r="G529" s="3">
        <v>999</v>
      </c>
      <c r="H529" s="3">
        <v>0</v>
      </c>
      <c r="I529" s="3" t="s">
        <v>29</v>
      </c>
      <c r="J529" s="3">
        <v>9.6603277000000001E-2</v>
      </c>
      <c r="L529" s="3" t="s">
        <v>2418</v>
      </c>
      <c r="M529" s="3" t="s">
        <v>2382</v>
      </c>
      <c r="N529" s="3" t="s">
        <v>26</v>
      </c>
      <c r="O529" s="3">
        <v>1</v>
      </c>
      <c r="P529" s="3" t="s">
        <v>65</v>
      </c>
      <c r="Q529" s="3" t="s">
        <v>28</v>
      </c>
      <c r="R529" s="3">
        <v>999</v>
      </c>
      <c r="S529" s="3">
        <v>0</v>
      </c>
      <c r="T529" s="3" t="s">
        <v>29</v>
      </c>
      <c r="U529" s="3">
        <v>3.2601406999999999E-2</v>
      </c>
      <c r="W529" s="3" t="s">
        <v>2418</v>
      </c>
      <c r="X529" s="3" t="s">
        <v>2382</v>
      </c>
      <c r="Y529" s="3" t="s">
        <v>26</v>
      </c>
      <c r="Z529" s="3">
        <v>1</v>
      </c>
      <c r="AA529" s="3" t="s">
        <v>65</v>
      </c>
      <c r="AB529" s="3" t="s">
        <v>28</v>
      </c>
      <c r="AC529" s="3">
        <v>999</v>
      </c>
      <c r="AD529" s="3">
        <v>0</v>
      </c>
      <c r="AE529" s="3" t="s">
        <v>29</v>
      </c>
      <c r="AF529" s="3">
        <v>3.6386395000000002E-2</v>
      </c>
    </row>
    <row r="530" spans="1:32">
      <c r="A530" s="3" t="s">
        <v>214</v>
      </c>
      <c r="B530" s="3" t="s">
        <v>177</v>
      </c>
      <c r="C530" s="3" t="s">
        <v>26</v>
      </c>
      <c r="D530" s="3">
        <v>1</v>
      </c>
      <c r="E530" s="3" t="s">
        <v>66</v>
      </c>
      <c r="F530" s="3" t="s">
        <v>28</v>
      </c>
      <c r="G530" s="3">
        <v>999</v>
      </c>
      <c r="H530" s="3">
        <v>0</v>
      </c>
      <c r="I530" s="3" t="s">
        <v>29</v>
      </c>
      <c r="J530" s="3">
        <v>9.6603277000000001E-2</v>
      </c>
      <c r="L530" s="3" t="s">
        <v>2419</v>
      </c>
      <c r="M530" s="3" t="s">
        <v>2382</v>
      </c>
      <c r="N530" s="3" t="s">
        <v>26</v>
      </c>
      <c r="O530" s="3">
        <v>1</v>
      </c>
      <c r="P530" s="3" t="s">
        <v>66</v>
      </c>
      <c r="Q530" s="3" t="s">
        <v>28</v>
      </c>
      <c r="R530" s="3">
        <v>999</v>
      </c>
      <c r="S530" s="3">
        <v>0</v>
      </c>
      <c r="T530" s="3" t="s">
        <v>29</v>
      </c>
      <c r="U530" s="3">
        <v>3.2601406999999999E-2</v>
      </c>
      <c r="W530" s="3" t="s">
        <v>2419</v>
      </c>
      <c r="X530" s="3" t="s">
        <v>2382</v>
      </c>
      <c r="Y530" s="3" t="s">
        <v>26</v>
      </c>
      <c r="Z530" s="3">
        <v>1</v>
      </c>
      <c r="AA530" s="3" t="s">
        <v>66</v>
      </c>
      <c r="AB530" s="3" t="s">
        <v>28</v>
      </c>
      <c r="AC530" s="3">
        <v>999</v>
      </c>
      <c r="AD530" s="3">
        <v>0</v>
      </c>
      <c r="AE530" s="3" t="s">
        <v>29</v>
      </c>
      <c r="AF530" s="3">
        <v>3.6386395000000002E-2</v>
      </c>
    </row>
    <row r="531" spans="1:32">
      <c r="A531" s="3" t="s">
        <v>215</v>
      </c>
      <c r="B531" s="3" t="s">
        <v>177</v>
      </c>
      <c r="C531" s="3" t="s">
        <v>26</v>
      </c>
      <c r="D531" s="3">
        <v>1</v>
      </c>
      <c r="E531" s="3" t="s">
        <v>67</v>
      </c>
      <c r="F531" s="3" t="s">
        <v>28</v>
      </c>
      <c r="G531" s="3">
        <v>999</v>
      </c>
      <c r="H531" s="3">
        <v>0</v>
      </c>
      <c r="I531" s="3" t="s">
        <v>29</v>
      </c>
      <c r="J531" s="3">
        <v>9.6603277000000001E-2</v>
      </c>
      <c r="L531" s="3" t="s">
        <v>2420</v>
      </c>
      <c r="M531" s="3" t="s">
        <v>2382</v>
      </c>
      <c r="N531" s="3" t="s">
        <v>26</v>
      </c>
      <c r="O531" s="3">
        <v>1</v>
      </c>
      <c r="P531" s="3" t="s">
        <v>67</v>
      </c>
      <c r="Q531" s="3" t="s">
        <v>28</v>
      </c>
      <c r="R531" s="3">
        <v>999</v>
      </c>
      <c r="S531" s="3">
        <v>0</v>
      </c>
      <c r="T531" s="3" t="s">
        <v>29</v>
      </c>
      <c r="U531" s="3">
        <v>3.2601406999999999E-2</v>
      </c>
      <c r="W531" s="3" t="s">
        <v>2420</v>
      </c>
      <c r="X531" s="3" t="s">
        <v>2382</v>
      </c>
      <c r="Y531" s="3" t="s">
        <v>26</v>
      </c>
      <c r="Z531" s="3">
        <v>1</v>
      </c>
      <c r="AA531" s="3" t="s">
        <v>67</v>
      </c>
      <c r="AB531" s="3" t="s">
        <v>28</v>
      </c>
      <c r="AC531" s="3">
        <v>999</v>
      </c>
      <c r="AD531" s="3">
        <v>0</v>
      </c>
      <c r="AE531" s="3" t="s">
        <v>29</v>
      </c>
      <c r="AF531" s="3">
        <v>3.6386395000000002E-2</v>
      </c>
    </row>
    <row r="532" spans="1:32">
      <c r="A532" s="3" t="s">
        <v>216</v>
      </c>
      <c r="B532" s="3" t="s">
        <v>177</v>
      </c>
      <c r="C532" s="3" t="s">
        <v>26</v>
      </c>
      <c r="D532" s="3">
        <v>1</v>
      </c>
      <c r="E532" s="3" t="s">
        <v>69</v>
      </c>
      <c r="F532" s="3" t="s">
        <v>28</v>
      </c>
      <c r="G532" s="3">
        <v>999</v>
      </c>
      <c r="H532" s="3">
        <v>0</v>
      </c>
      <c r="I532" s="3" t="s">
        <v>29</v>
      </c>
      <c r="J532" s="3">
        <v>9.6603277000000001E-2</v>
      </c>
      <c r="L532" s="3" t="s">
        <v>2421</v>
      </c>
      <c r="M532" s="3" t="s">
        <v>2382</v>
      </c>
      <c r="N532" s="3" t="s">
        <v>26</v>
      </c>
      <c r="O532" s="3">
        <v>1</v>
      </c>
      <c r="P532" s="3" t="s">
        <v>69</v>
      </c>
      <c r="Q532" s="3" t="s">
        <v>28</v>
      </c>
      <c r="R532" s="3">
        <v>999</v>
      </c>
      <c r="S532" s="3">
        <v>0</v>
      </c>
      <c r="T532" s="3" t="s">
        <v>29</v>
      </c>
      <c r="U532" s="3">
        <v>3.2601406999999999E-2</v>
      </c>
      <c r="W532" s="3" t="s">
        <v>2421</v>
      </c>
      <c r="X532" s="3" t="s">
        <v>2382</v>
      </c>
      <c r="Y532" s="3" t="s">
        <v>26</v>
      </c>
      <c r="Z532" s="3">
        <v>1</v>
      </c>
      <c r="AA532" s="3" t="s">
        <v>69</v>
      </c>
      <c r="AB532" s="3" t="s">
        <v>28</v>
      </c>
      <c r="AC532" s="3">
        <v>999</v>
      </c>
      <c r="AD532" s="3">
        <v>0</v>
      </c>
      <c r="AE532" s="3" t="s">
        <v>29</v>
      </c>
      <c r="AF532" s="3">
        <v>3.6386395000000002E-2</v>
      </c>
    </row>
    <row r="533" spans="1:32">
      <c r="A533" s="3" t="s">
        <v>217</v>
      </c>
      <c r="B533" s="3" t="s">
        <v>177</v>
      </c>
      <c r="C533" s="3" t="s">
        <v>26</v>
      </c>
      <c r="D533" s="3">
        <v>1</v>
      </c>
      <c r="E533" s="3" t="s">
        <v>70</v>
      </c>
      <c r="F533" s="3" t="s">
        <v>28</v>
      </c>
      <c r="G533" s="3">
        <v>999</v>
      </c>
      <c r="H533" s="3">
        <v>0</v>
      </c>
      <c r="I533" s="3" t="s">
        <v>29</v>
      </c>
      <c r="J533" s="3">
        <v>9.6603277000000001E-2</v>
      </c>
      <c r="L533" s="3" t="s">
        <v>2422</v>
      </c>
      <c r="M533" s="3" t="s">
        <v>2382</v>
      </c>
      <c r="N533" s="3" t="s">
        <v>26</v>
      </c>
      <c r="O533" s="3">
        <v>1</v>
      </c>
      <c r="P533" s="3" t="s">
        <v>70</v>
      </c>
      <c r="Q533" s="3" t="s">
        <v>28</v>
      </c>
      <c r="R533" s="3">
        <v>999</v>
      </c>
      <c r="S533" s="3">
        <v>0</v>
      </c>
      <c r="T533" s="3" t="s">
        <v>29</v>
      </c>
      <c r="U533" s="3">
        <v>3.2601406999999999E-2</v>
      </c>
      <c r="W533" s="3" t="s">
        <v>2422</v>
      </c>
      <c r="X533" s="3" t="s">
        <v>2382</v>
      </c>
      <c r="Y533" s="3" t="s">
        <v>26</v>
      </c>
      <c r="Z533" s="3">
        <v>1</v>
      </c>
      <c r="AA533" s="3" t="s">
        <v>70</v>
      </c>
      <c r="AB533" s="3" t="s">
        <v>28</v>
      </c>
      <c r="AC533" s="3">
        <v>999</v>
      </c>
      <c r="AD533" s="3">
        <v>0</v>
      </c>
      <c r="AE533" s="3" t="s">
        <v>29</v>
      </c>
      <c r="AF533" s="3">
        <v>3.6386395000000002E-2</v>
      </c>
    </row>
    <row r="534" spans="1:32">
      <c r="A534" s="3" t="s">
        <v>218</v>
      </c>
      <c r="B534" s="3" t="s">
        <v>177</v>
      </c>
      <c r="C534" s="3" t="s">
        <v>26</v>
      </c>
      <c r="D534" s="3">
        <v>1</v>
      </c>
      <c r="E534" s="3" t="s">
        <v>71</v>
      </c>
      <c r="F534" s="3" t="s">
        <v>28</v>
      </c>
      <c r="G534" s="3">
        <v>999</v>
      </c>
      <c r="H534" s="3">
        <v>0</v>
      </c>
      <c r="I534" s="3" t="s">
        <v>29</v>
      </c>
      <c r="J534" s="3">
        <v>9.6603277000000001E-2</v>
      </c>
      <c r="L534" s="3" t="s">
        <v>2423</v>
      </c>
      <c r="M534" s="3" t="s">
        <v>2382</v>
      </c>
      <c r="N534" s="3" t="s">
        <v>26</v>
      </c>
      <c r="O534" s="3">
        <v>1</v>
      </c>
      <c r="P534" s="3" t="s">
        <v>71</v>
      </c>
      <c r="Q534" s="3" t="s">
        <v>28</v>
      </c>
      <c r="R534" s="3">
        <v>999</v>
      </c>
      <c r="S534" s="3">
        <v>0</v>
      </c>
      <c r="T534" s="3" t="s">
        <v>29</v>
      </c>
      <c r="U534" s="3">
        <v>3.2601406999999999E-2</v>
      </c>
      <c r="W534" s="3" t="s">
        <v>2423</v>
      </c>
      <c r="X534" s="3" t="s">
        <v>2382</v>
      </c>
      <c r="Y534" s="3" t="s">
        <v>26</v>
      </c>
      <c r="Z534" s="3">
        <v>1</v>
      </c>
      <c r="AA534" s="3" t="s">
        <v>71</v>
      </c>
      <c r="AB534" s="3" t="s">
        <v>28</v>
      </c>
      <c r="AC534" s="3">
        <v>999</v>
      </c>
      <c r="AD534" s="3">
        <v>0</v>
      </c>
      <c r="AE534" s="3" t="s">
        <v>29</v>
      </c>
      <c r="AF534" s="3">
        <v>3.6386395000000002E-2</v>
      </c>
    </row>
    <row r="535" spans="1:32">
      <c r="A535" s="3" t="s">
        <v>219</v>
      </c>
      <c r="B535" s="3" t="s">
        <v>177</v>
      </c>
      <c r="C535" s="3" t="s">
        <v>26</v>
      </c>
      <c r="D535" s="3">
        <v>1</v>
      </c>
      <c r="E535" s="3" t="s">
        <v>72</v>
      </c>
      <c r="F535" s="3" t="s">
        <v>28</v>
      </c>
      <c r="G535" s="3">
        <v>999</v>
      </c>
      <c r="H535" s="3">
        <v>0</v>
      </c>
      <c r="I535" s="3" t="s">
        <v>29</v>
      </c>
      <c r="J535" s="3">
        <v>9.6603277000000001E-2</v>
      </c>
      <c r="L535" s="3" t="s">
        <v>2424</v>
      </c>
      <c r="M535" s="3" t="s">
        <v>2382</v>
      </c>
      <c r="N535" s="3" t="s">
        <v>26</v>
      </c>
      <c r="O535" s="3">
        <v>1</v>
      </c>
      <c r="P535" s="3" t="s">
        <v>72</v>
      </c>
      <c r="Q535" s="3" t="s">
        <v>28</v>
      </c>
      <c r="R535" s="3">
        <v>999</v>
      </c>
      <c r="S535" s="3">
        <v>0</v>
      </c>
      <c r="T535" s="3" t="s">
        <v>29</v>
      </c>
      <c r="U535" s="3">
        <v>3.2601406999999999E-2</v>
      </c>
      <c r="W535" s="3" t="s">
        <v>2424</v>
      </c>
      <c r="X535" s="3" t="s">
        <v>2382</v>
      </c>
      <c r="Y535" s="3" t="s">
        <v>26</v>
      </c>
      <c r="Z535" s="3">
        <v>1</v>
      </c>
      <c r="AA535" s="3" t="s">
        <v>72</v>
      </c>
      <c r="AB535" s="3" t="s">
        <v>28</v>
      </c>
      <c r="AC535" s="3">
        <v>999</v>
      </c>
      <c r="AD535" s="3">
        <v>0</v>
      </c>
      <c r="AE535" s="3" t="s">
        <v>29</v>
      </c>
      <c r="AF535" s="3">
        <v>3.6386395000000002E-2</v>
      </c>
    </row>
    <row r="536" spans="1:32">
      <c r="A536" s="3" t="s">
        <v>220</v>
      </c>
      <c r="B536" s="3" t="s">
        <v>177</v>
      </c>
      <c r="C536" s="3" t="s">
        <v>26</v>
      </c>
      <c r="D536" s="3">
        <v>1</v>
      </c>
      <c r="E536" s="3" t="s">
        <v>73</v>
      </c>
      <c r="F536" s="3" t="s">
        <v>28</v>
      </c>
      <c r="G536" s="3">
        <v>999</v>
      </c>
      <c r="H536" s="3">
        <v>0</v>
      </c>
      <c r="I536" s="3" t="s">
        <v>29</v>
      </c>
      <c r="J536" s="3">
        <v>9.6603277000000001E-2</v>
      </c>
      <c r="L536" s="3" t="s">
        <v>2425</v>
      </c>
      <c r="M536" s="3" t="s">
        <v>2382</v>
      </c>
      <c r="N536" s="3" t="s">
        <v>26</v>
      </c>
      <c r="O536" s="3">
        <v>1</v>
      </c>
      <c r="P536" s="3" t="s">
        <v>73</v>
      </c>
      <c r="Q536" s="3" t="s">
        <v>28</v>
      </c>
      <c r="R536" s="3">
        <v>999</v>
      </c>
      <c r="S536" s="3">
        <v>0</v>
      </c>
      <c r="T536" s="3" t="s">
        <v>29</v>
      </c>
      <c r="U536" s="3">
        <v>3.2601406999999999E-2</v>
      </c>
      <c r="W536" s="3" t="s">
        <v>2425</v>
      </c>
      <c r="X536" s="3" t="s">
        <v>2382</v>
      </c>
      <c r="Y536" s="3" t="s">
        <v>26</v>
      </c>
      <c r="Z536" s="3">
        <v>1</v>
      </c>
      <c r="AA536" s="3" t="s">
        <v>73</v>
      </c>
      <c r="AB536" s="3" t="s">
        <v>28</v>
      </c>
      <c r="AC536" s="3">
        <v>999</v>
      </c>
      <c r="AD536" s="3">
        <v>0</v>
      </c>
      <c r="AE536" s="3" t="s">
        <v>29</v>
      </c>
      <c r="AF536" s="3">
        <v>3.6386395000000002E-2</v>
      </c>
    </row>
    <row r="537" spans="1:32">
      <c r="A537" s="3" t="s">
        <v>221</v>
      </c>
      <c r="B537" s="3" t="s">
        <v>177</v>
      </c>
      <c r="C537" s="3" t="s">
        <v>26</v>
      </c>
      <c r="D537" s="3">
        <v>1</v>
      </c>
      <c r="E537" s="3" t="s">
        <v>74</v>
      </c>
      <c r="F537" s="3" t="s">
        <v>28</v>
      </c>
      <c r="G537" s="3">
        <v>999</v>
      </c>
      <c r="H537" s="3">
        <v>0</v>
      </c>
      <c r="I537" s="3" t="s">
        <v>29</v>
      </c>
      <c r="J537" s="3">
        <v>9.6603277000000001E-2</v>
      </c>
      <c r="L537" s="3" t="s">
        <v>2426</v>
      </c>
      <c r="M537" s="3" t="s">
        <v>2382</v>
      </c>
      <c r="N537" s="3" t="s">
        <v>26</v>
      </c>
      <c r="O537" s="3">
        <v>1</v>
      </c>
      <c r="P537" s="3" t="s">
        <v>74</v>
      </c>
      <c r="Q537" s="3" t="s">
        <v>28</v>
      </c>
      <c r="R537" s="3">
        <v>999</v>
      </c>
      <c r="S537" s="3">
        <v>0</v>
      </c>
      <c r="T537" s="3" t="s">
        <v>29</v>
      </c>
      <c r="U537" s="3">
        <v>3.2601406999999999E-2</v>
      </c>
      <c r="W537" s="3" t="s">
        <v>2426</v>
      </c>
      <c r="X537" s="3" t="s">
        <v>2382</v>
      </c>
      <c r="Y537" s="3" t="s">
        <v>26</v>
      </c>
      <c r="Z537" s="3">
        <v>1</v>
      </c>
      <c r="AA537" s="3" t="s">
        <v>74</v>
      </c>
      <c r="AB537" s="3" t="s">
        <v>28</v>
      </c>
      <c r="AC537" s="3">
        <v>999</v>
      </c>
      <c r="AD537" s="3">
        <v>0</v>
      </c>
      <c r="AE537" s="3" t="s">
        <v>29</v>
      </c>
      <c r="AF537" s="3">
        <v>3.6386395000000002E-2</v>
      </c>
    </row>
    <row r="538" spans="1:32">
      <c r="A538" s="3" t="s">
        <v>222</v>
      </c>
      <c r="B538" s="3" t="s">
        <v>177</v>
      </c>
      <c r="C538" s="3" t="s">
        <v>26</v>
      </c>
      <c r="D538" s="3">
        <v>1</v>
      </c>
      <c r="E538" s="3" t="s">
        <v>75</v>
      </c>
      <c r="F538" s="3" t="s">
        <v>28</v>
      </c>
      <c r="G538" s="3">
        <v>999</v>
      </c>
      <c r="H538" s="3">
        <v>0</v>
      </c>
      <c r="I538" s="3" t="s">
        <v>29</v>
      </c>
      <c r="J538" s="3">
        <v>9.6603277000000001E-2</v>
      </c>
      <c r="L538" s="3" t="s">
        <v>2427</v>
      </c>
      <c r="M538" s="3" t="s">
        <v>2382</v>
      </c>
      <c r="N538" s="3" t="s">
        <v>26</v>
      </c>
      <c r="O538" s="3">
        <v>1</v>
      </c>
      <c r="P538" s="3" t="s">
        <v>75</v>
      </c>
      <c r="Q538" s="3" t="s">
        <v>28</v>
      </c>
      <c r="R538" s="3">
        <v>999</v>
      </c>
      <c r="S538" s="3">
        <v>0</v>
      </c>
      <c r="T538" s="3" t="s">
        <v>29</v>
      </c>
      <c r="U538" s="3">
        <v>3.2601406999999999E-2</v>
      </c>
      <c r="W538" s="3" t="s">
        <v>2427</v>
      </c>
      <c r="X538" s="3" t="s">
        <v>2382</v>
      </c>
      <c r="Y538" s="3" t="s">
        <v>26</v>
      </c>
      <c r="Z538" s="3">
        <v>1</v>
      </c>
      <c r="AA538" s="3" t="s">
        <v>75</v>
      </c>
      <c r="AB538" s="3" t="s">
        <v>28</v>
      </c>
      <c r="AC538" s="3">
        <v>999</v>
      </c>
      <c r="AD538" s="3">
        <v>0</v>
      </c>
      <c r="AE538" s="3" t="s">
        <v>29</v>
      </c>
      <c r="AF538" s="3">
        <v>3.6386395000000002E-2</v>
      </c>
    </row>
    <row r="539" spans="1:32">
      <c r="A539" s="3" t="s">
        <v>223</v>
      </c>
      <c r="B539" s="3" t="s">
        <v>177</v>
      </c>
      <c r="C539" s="3" t="s">
        <v>26</v>
      </c>
      <c r="D539" s="3">
        <v>1</v>
      </c>
      <c r="E539" s="3" t="s">
        <v>76</v>
      </c>
      <c r="F539" s="3" t="s">
        <v>28</v>
      </c>
      <c r="G539" s="3">
        <v>999</v>
      </c>
      <c r="H539" s="3">
        <v>0</v>
      </c>
      <c r="I539" s="3" t="s">
        <v>29</v>
      </c>
      <c r="J539" s="3">
        <v>9.6603277000000001E-2</v>
      </c>
      <c r="L539" s="3" t="s">
        <v>2428</v>
      </c>
      <c r="M539" s="3" t="s">
        <v>2382</v>
      </c>
      <c r="N539" s="3" t="s">
        <v>26</v>
      </c>
      <c r="O539" s="3">
        <v>1</v>
      </c>
      <c r="P539" s="3" t="s">
        <v>76</v>
      </c>
      <c r="Q539" s="3" t="s">
        <v>28</v>
      </c>
      <c r="R539" s="3">
        <v>999</v>
      </c>
      <c r="S539" s="3">
        <v>0</v>
      </c>
      <c r="T539" s="3" t="s">
        <v>29</v>
      </c>
      <c r="U539" s="3">
        <v>3.2601406999999999E-2</v>
      </c>
      <c r="W539" s="3" t="s">
        <v>2428</v>
      </c>
      <c r="X539" s="3" t="s">
        <v>2382</v>
      </c>
      <c r="Y539" s="3" t="s">
        <v>26</v>
      </c>
      <c r="Z539" s="3">
        <v>1</v>
      </c>
      <c r="AA539" s="3" t="s">
        <v>76</v>
      </c>
      <c r="AB539" s="3" t="s">
        <v>28</v>
      </c>
      <c r="AC539" s="3">
        <v>999</v>
      </c>
      <c r="AD539" s="3">
        <v>0</v>
      </c>
      <c r="AE539" s="3" t="s">
        <v>29</v>
      </c>
      <c r="AF539" s="3">
        <v>3.6386395000000002E-2</v>
      </c>
    </row>
    <row r="540" spans="1:32">
      <c r="A540" s="3" t="s">
        <v>224</v>
      </c>
      <c r="B540" s="3" t="s">
        <v>177</v>
      </c>
      <c r="C540" s="3" t="s">
        <v>26</v>
      </c>
      <c r="D540" s="3">
        <v>1</v>
      </c>
      <c r="E540" s="3" t="s">
        <v>77</v>
      </c>
      <c r="F540" s="3" t="s">
        <v>28</v>
      </c>
      <c r="G540" s="3">
        <v>999</v>
      </c>
      <c r="H540" s="3">
        <v>0</v>
      </c>
      <c r="I540" s="3" t="s">
        <v>29</v>
      </c>
      <c r="J540" s="3">
        <v>9.6603277000000001E-2</v>
      </c>
      <c r="L540" s="3" t="s">
        <v>2429</v>
      </c>
      <c r="M540" s="3" t="s">
        <v>2382</v>
      </c>
      <c r="N540" s="3" t="s">
        <v>26</v>
      </c>
      <c r="O540" s="3">
        <v>1</v>
      </c>
      <c r="P540" s="3" t="s">
        <v>77</v>
      </c>
      <c r="Q540" s="3" t="s">
        <v>28</v>
      </c>
      <c r="R540" s="3">
        <v>999</v>
      </c>
      <c r="S540" s="3">
        <v>0</v>
      </c>
      <c r="T540" s="3" t="s">
        <v>29</v>
      </c>
      <c r="U540" s="3">
        <v>3.2601406999999999E-2</v>
      </c>
      <c r="W540" s="3" t="s">
        <v>2429</v>
      </c>
      <c r="X540" s="3" t="s">
        <v>2382</v>
      </c>
      <c r="Y540" s="3" t="s">
        <v>26</v>
      </c>
      <c r="Z540" s="3">
        <v>1</v>
      </c>
      <c r="AA540" s="3" t="s">
        <v>77</v>
      </c>
      <c r="AB540" s="3" t="s">
        <v>28</v>
      </c>
      <c r="AC540" s="3">
        <v>999</v>
      </c>
      <c r="AD540" s="3">
        <v>0</v>
      </c>
      <c r="AE540" s="3" t="s">
        <v>29</v>
      </c>
      <c r="AF540" s="3">
        <v>3.6386395000000002E-2</v>
      </c>
    </row>
    <row r="541" spans="1:32">
      <c r="A541" s="3" t="s">
        <v>2910</v>
      </c>
      <c r="B541" s="3" t="s">
        <v>177</v>
      </c>
      <c r="C541" s="3" t="s">
        <v>26</v>
      </c>
      <c r="D541" s="3">
        <v>1</v>
      </c>
      <c r="E541" s="3" t="s">
        <v>2525</v>
      </c>
      <c r="F541" s="3" t="s">
        <v>28</v>
      </c>
      <c r="G541" s="3">
        <v>999</v>
      </c>
      <c r="H541" s="3">
        <v>0</v>
      </c>
      <c r="I541" s="3" t="s">
        <v>29</v>
      </c>
      <c r="J541" s="3">
        <v>9.6603277000000001E-2</v>
      </c>
      <c r="L541" s="3" t="s">
        <v>176</v>
      </c>
      <c r="M541" s="3" t="s">
        <v>177</v>
      </c>
      <c r="N541" s="3" t="s">
        <v>26</v>
      </c>
      <c r="O541" s="3">
        <v>1</v>
      </c>
      <c r="P541" s="3" t="s">
        <v>27</v>
      </c>
      <c r="Q541" s="3" t="s">
        <v>28</v>
      </c>
      <c r="R541" s="3">
        <v>999</v>
      </c>
      <c r="S541" s="3">
        <v>0</v>
      </c>
      <c r="T541" s="3" t="s">
        <v>29</v>
      </c>
      <c r="U541" s="3">
        <v>3.2601406999999999E-2</v>
      </c>
      <c r="W541" s="3" t="s">
        <v>176</v>
      </c>
      <c r="X541" s="3" t="s">
        <v>177</v>
      </c>
      <c r="Y541" s="3" t="s">
        <v>26</v>
      </c>
      <c r="Z541" s="3">
        <v>1</v>
      </c>
      <c r="AA541" s="3" t="s">
        <v>27</v>
      </c>
      <c r="AB541" s="3" t="s">
        <v>28</v>
      </c>
      <c r="AC541" s="3">
        <v>20.553661160000001</v>
      </c>
      <c r="AD541" s="3">
        <v>0.75</v>
      </c>
      <c r="AE541" s="3" t="s">
        <v>68</v>
      </c>
      <c r="AF541" s="3">
        <v>3.6386395000000002E-2</v>
      </c>
    </row>
    <row r="542" spans="1:32">
      <c r="A542" s="3" t="s">
        <v>2911</v>
      </c>
      <c r="B542" s="3" t="s">
        <v>177</v>
      </c>
      <c r="C542" s="3" t="s">
        <v>26</v>
      </c>
      <c r="D542" s="3">
        <v>1</v>
      </c>
      <c r="E542" s="3" t="s">
        <v>2527</v>
      </c>
      <c r="F542" s="3" t="s">
        <v>28</v>
      </c>
      <c r="G542" s="3">
        <v>999</v>
      </c>
      <c r="H542" s="3">
        <v>0</v>
      </c>
      <c r="I542" s="3" t="s">
        <v>29</v>
      </c>
      <c r="J542" s="3">
        <v>9.6603277000000001E-2</v>
      </c>
      <c r="L542" s="3" t="s">
        <v>178</v>
      </c>
      <c r="M542" s="3" t="s">
        <v>177</v>
      </c>
      <c r="N542" s="3" t="s">
        <v>26</v>
      </c>
      <c r="O542" s="3">
        <v>1</v>
      </c>
      <c r="P542" s="3" t="s">
        <v>30</v>
      </c>
      <c r="Q542" s="3" t="s">
        <v>28</v>
      </c>
      <c r="R542" s="3">
        <v>999</v>
      </c>
      <c r="S542" s="3">
        <v>0</v>
      </c>
      <c r="T542" s="3" t="s">
        <v>29</v>
      </c>
      <c r="U542" s="3">
        <v>3.2601406999999999E-2</v>
      </c>
      <c r="W542" s="3" t="s">
        <v>178</v>
      </c>
      <c r="X542" s="3" t="s">
        <v>177</v>
      </c>
      <c r="Y542" s="3" t="s">
        <v>26</v>
      </c>
      <c r="Z542" s="3">
        <v>1</v>
      </c>
      <c r="AA542" s="3" t="s">
        <v>30</v>
      </c>
      <c r="AB542" s="3" t="s">
        <v>28</v>
      </c>
      <c r="AC542" s="3">
        <v>19.21081294</v>
      </c>
      <c r="AD542" s="3">
        <v>0.93</v>
      </c>
      <c r="AE542" s="3" t="s">
        <v>68</v>
      </c>
      <c r="AF542" s="3">
        <v>3.6386395000000002E-2</v>
      </c>
    </row>
    <row r="543" spans="1:32">
      <c r="A543" s="3" t="s">
        <v>2912</v>
      </c>
      <c r="B543" s="3" t="s">
        <v>177</v>
      </c>
      <c r="C543" s="3" t="s">
        <v>26</v>
      </c>
      <c r="D543" s="3">
        <v>1</v>
      </c>
      <c r="E543" s="3" t="s">
        <v>2529</v>
      </c>
      <c r="F543" s="3" t="s">
        <v>28</v>
      </c>
      <c r="G543" s="3">
        <v>999</v>
      </c>
      <c r="H543" s="3">
        <v>0</v>
      </c>
      <c r="I543" s="3" t="s">
        <v>29</v>
      </c>
      <c r="J543" s="3">
        <v>9.6603277000000001E-2</v>
      </c>
      <c r="L543" s="3" t="s">
        <v>179</v>
      </c>
      <c r="M543" s="3" t="s">
        <v>177</v>
      </c>
      <c r="N543" s="3" t="s">
        <v>26</v>
      </c>
      <c r="O543" s="3">
        <v>1</v>
      </c>
      <c r="P543" s="3" t="s">
        <v>31</v>
      </c>
      <c r="Q543" s="3" t="s">
        <v>28</v>
      </c>
      <c r="R543" s="3">
        <v>999</v>
      </c>
      <c r="S543" s="3">
        <v>0</v>
      </c>
      <c r="T543" s="3" t="s">
        <v>29</v>
      </c>
      <c r="U543" s="3">
        <v>3.2601406999999999E-2</v>
      </c>
      <c r="W543" s="3" t="s">
        <v>179</v>
      </c>
      <c r="X543" s="3" t="s">
        <v>177</v>
      </c>
      <c r="Y543" s="3" t="s">
        <v>26</v>
      </c>
      <c r="Z543" s="3">
        <v>1</v>
      </c>
      <c r="AA543" s="3" t="s">
        <v>31</v>
      </c>
      <c r="AB543" s="3" t="s">
        <v>28</v>
      </c>
      <c r="AC543" s="3">
        <v>18.921287299999999</v>
      </c>
      <c r="AD543" s="3">
        <v>0.97</v>
      </c>
      <c r="AE543" s="3" t="s">
        <v>68</v>
      </c>
      <c r="AF543" s="3">
        <v>3.6386395000000002E-2</v>
      </c>
    </row>
    <row r="544" spans="1:32">
      <c r="A544" s="3" t="s">
        <v>2913</v>
      </c>
      <c r="B544" s="3" t="s">
        <v>177</v>
      </c>
      <c r="C544" s="3" t="s">
        <v>26</v>
      </c>
      <c r="D544" s="3">
        <v>1</v>
      </c>
      <c r="E544" s="3" t="s">
        <v>2531</v>
      </c>
      <c r="F544" s="3" t="s">
        <v>28</v>
      </c>
      <c r="G544" s="3">
        <v>999</v>
      </c>
      <c r="H544" s="3">
        <v>0</v>
      </c>
      <c r="I544" s="3" t="s">
        <v>29</v>
      </c>
      <c r="J544" s="3">
        <v>9.6603277000000001E-2</v>
      </c>
      <c r="L544" s="3" t="s">
        <v>180</v>
      </c>
      <c r="M544" s="3" t="s">
        <v>177</v>
      </c>
      <c r="N544" s="3" t="s">
        <v>26</v>
      </c>
      <c r="O544" s="3">
        <v>1</v>
      </c>
      <c r="P544" s="3" t="s">
        <v>32</v>
      </c>
      <c r="Q544" s="3" t="s">
        <v>28</v>
      </c>
      <c r="R544" s="3">
        <v>999</v>
      </c>
      <c r="S544" s="3">
        <v>0</v>
      </c>
      <c r="T544" s="3" t="s">
        <v>29</v>
      </c>
      <c r="U544" s="3">
        <v>3.2601406999999999E-2</v>
      </c>
      <c r="W544" s="3" t="s">
        <v>180</v>
      </c>
      <c r="X544" s="3" t="s">
        <v>177</v>
      </c>
      <c r="Y544" s="3" t="s">
        <v>26</v>
      </c>
      <c r="Z544" s="3">
        <v>1</v>
      </c>
      <c r="AA544" s="3" t="s">
        <v>32</v>
      </c>
      <c r="AB544" s="3" t="s">
        <v>28</v>
      </c>
      <c r="AC544" s="3">
        <v>999</v>
      </c>
      <c r="AD544" s="3">
        <v>0</v>
      </c>
      <c r="AE544" s="3" t="s">
        <v>29</v>
      </c>
      <c r="AF544" s="3">
        <v>3.6386395000000002E-2</v>
      </c>
    </row>
    <row r="545" spans="1:32">
      <c r="A545" s="3" t="s">
        <v>2914</v>
      </c>
      <c r="B545" s="3" t="s">
        <v>177</v>
      </c>
      <c r="C545" s="3" t="s">
        <v>26</v>
      </c>
      <c r="D545" s="3">
        <v>1</v>
      </c>
      <c r="E545" s="3" t="s">
        <v>2533</v>
      </c>
      <c r="F545" s="3" t="s">
        <v>28</v>
      </c>
      <c r="G545" s="3">
        <v>999</v>
      </c>
      <c r="H545" s="3">
        <v>0</v>
      </c>
      <c r="I545" s="3" t="s">
        <v>29</v>
      </c>
      <c r="J545" s="3">
        <v>9.6603277000000001E-2</v>
      </c>
      <c r="L545" s="3" t="s">
        <v>181</v>
      </c>
      <c r="M545" s="3" t="s">
        <v>177</v>
      </c>
      <c r="N545" s="3" t="s">
        <v>26</v>
      </c>
      <c r="O545" s="3">
        <v>1</v>
      </c>
      <c r="P545" s="3" t="s">
        <v>33</v>
      </c>
      <c r="Q545" s="3" t="s">
        <v>28</v>
      </c>
      <c r="R545" s="3">
        <v>999</v>
      </c>
      <c r="S545" s="3">
        <v>0</v>
      </c>
      <c r="T545" s="3" t="s">
        <v>29</v>
      </c>
      <c r="U545" s="3">
        <v>3.2601406999999999E-2</v>
      </c>
      <c r="W545" s="3" t="s">
        <v>181</v>
      </c>
      <c r="X545" s="3" t="s">
        <v>177</v>
      </c>
      <c r="Y545" s="3" t="s">
        <v>26</v>
      </c>
      <c r="Z545" s="3">
        <v>1</v>
      </c>
      <c r="AA545" s="3" t="s">
        <v>33</v>
      </c>
      <c r="AB545" s="3" t="s">
        <v>28</v>
      </c>
      <c r="AC545" s="3">
        <v>999</v>
      </c>
      <c r="AD545" s="3">
        <v>0</v>
      </c>
      <c r="AE545" s="3" t="s">
        <v>29</v>
      </c>
      <c r="AF545" s="3">
        <v>3.6386395000000002E-2</v>
      </c>
    </row>
    <row r="546" spans="1:32">
      <c r="A546" s="3" t="s">
        <v>2915</v>
      </c>
      <c r="B546" s="3" t="s">
        <v>177</v>
      </c>
      <c r="C546" s="3" t="s">
        <v>26</v>
      </c>
      <c r="D546" s="3">
        <v>1</v>
      </c>
      <c r="E546" s="3" t="s">
        <v>2535</v>
      </c>
      <c r="F546" s="3" t="s">
        <v>28</v>
      </c>
      <c r="G546" s="3">
        <v>999</v>
      </c>
      <c r="H546" s="3">
        <v>0</v>
      </c>
      <c r="I546" s="3" t="s">
        <v>29</v>
      </c>
      <c r="J546" s="3">
        <v>9.6603277000000001E-2</v>
      </c>
      <c r="L546" s="3" t="s">
        <v>182</v>
      </c>
      <c r="M546" s="3" t="s">
        <v>177</v>
      </c>
      <c r="N546" s="3" t="s">
        <v>26</v>
      </c>
      <c r="O546" s="3">
        <v>1</v>
      </c>
      <c r="P546" s="3" t="s">
        <v>34</v>
      </c>
      <c r="Q546" s="3" t="s">
        <v>28</v>
      </c>
      <c r="R546" s="3">
        <v>999</v>
      </c>
      <c r="S546" s="3">
        <v>0</v>
      </c>
      <c r="T546" s="3" t="s">
        <v>29</v>
      </c>
      <c r="U546" s="3">
        <v>3.2601406999999999E-2</v>
      </c>
      <c r="W546" s="3" t="s">
        <v>182</v>
      </c>
      <c r="X546" s="3" t="s">
        <v>177</v>
      </c>
      <c r="Y546" s="3" t="s">
        <v>26</v>
      </c>
      <c r="Z546" s="3">
        <v>1</v>
      </c>
      <c r="AA546" s="3" t="s">
        <v>34</v>
      </c>
      <c r="AB546" s="3" t="s">
        <v>28</v>
      </c>
      <c r="AC546" s="3">
        <v>18.484641409999998</v>
      </c>
      <c r="AD546" s="3">
        <v>0.94</v>
      </c>
      <c r="AE546" s="3" t="s">
        <v>68</v>
      </c>
      <c r="AF546" s="3">
        <v>3.6386395000000002E-2</v>
      </c>
    </row>
    <row r="547" spans="1:32">
      <c r="A547" s="3" t="s">
        <v>2916</v>
      </c>
      <c r="B547" s="3" t="s">
        <v>177</v>
      </c>
      <c r="C547" s="3" t="s">
        <v>26</v>
      </c>
      <c r="D547" s="3">
        <v>1</v>
      </c>
      <c r="E547" s="3" t="s">
        <v>2537</v>
      </c>
      <c r="F547" s="3" t="s">
        <v>28</v>
      </c>
      <c r="G547" s="3">
        <v>999</v>
      </c>
      <c r="H547" s="3">
        <v>0</v>
      </c>
      <c r="I547" s="3" t="s">
        <v>29</v>
      </c>
      <c r="J547" s="3">
        <v>9.6603277000000001E-2</v>
      </c>
      <c r="L547" s="3" t="s">
        <v>183</v>
      </c>
      <c r="M547" s="3" t="s">
        <v>177</v>
      </c>
      <c r="N547" s="3" t="s">
        <v>26</v>
      </c>
      <c r="O547" s="3">
        <v>1</v>
      </c>
      <c r="P547" s="3" t="s">
        <v>35</v>
      </c>
      <c r="Q547" s="3" t="s">
        <v>28</v>
      </c>
      <c r="R547" s="3">
        <v>999</v>
      </c>
      <c r="S547" s="3">
        <v>0</v>
      </c>
      <c r="T547" s="3" t="s">
        <v>29</v>
      </c>
      <c r="U547" s="3">
        <v>3.2601406999999999E-2</v>
      </c>
      <c r="W547" s="3" t="s">
        <v>183</v>
      </c>
      <c r="X547" s="3" t="s">
        <v>177</v>
      </c>
      <c r="Y547" s="3" t="s">
        <v>26</v>
      </c>
      <c r="Z547" s="3">
        <v>1</v>
      </c>
      <c r="AA547" s="3" t="s">
        <v>35</v>
      </c>
      <c r="AB547" s="3" t="s">
        <v>28</v>
      </c>
      <c r="AC547" s="3">
        <v>18.253473159999999</v>
      </c>
      <c r="AD547" s="3">
        <v>0.96</v>
      </c>
      <c r="AE547" s="3" t="s">
        <v>68</v>
      </c>
      <c r="AF547" s="3">
        <v>3.6386395000000002E-2</v>
      </c>
    </row>
    <row r="548" spans="1:32">
      <c r="A548" s="3" t="s">
        <v>2917</v>
      </c>
      <c r="B548" s="3" t="s">
        <v>177</v>
      </c>
      <c r="C548" s="3" t="s">
        <v>26</v>
      </c>
      <c r="D548" s="3">
        <v>1</v>
      </c>
      <c r="E548" s="3" t="s">
        <v>2539</v>
      </c>
      <c r="F548" s="3" t="s">
        <v>28</v>
      </c>
      <c r="G548" s="3">
        <v>999</v>
      </c>
      <c r="H548" s="3">
        <v>0</v>
      </c>
      <c r="I548" s="3" t="s">
        <v>29</v>
      </c>
      <c r="J548" s="3">
        <v>9.6603277000000001E-2</v>
      </c>
      <c r="L548" s="3" t="s">
        <v>184</v>
      </c>
      <c r="M548" s="3" t="s">
        <v>177</v>
      </c>
      <c r="N548" s="3" t="s">
        <v>26</v>
      </c>
      <c r="O548" s="3">
        <v>1</v>
      </c>
      <c r="P548" s="3" t="s">
        <v>36</v>
      </c>
      <c r="Q548" s="3" t="s">
        <v>28</v>
      </c>
      <c r="R548" s="3">
        <v>999</v>
      </c>
      <c r="S548" s="3">
        <v>0</v>
      </c>
      <c r="T548" s="3" t="s">
        <v>29</v>
      </c>
      <c r="U548" s="3">
        <v>3.2601406999999999E-2</v>
      </c>
      <c r="W548" s="3" t="s">
        <v>184</v>
      </c>
      <c r="X548" s="3" t="s">
        <v>177</v>
      </c>
      <c r="Y548" s="3" t="s">
        <v>26</v>
      </c>
      <c r="Z548" s="3">
        <v>1</v>
      </c>
      <c r="AA548" s="3" t="s">
        <v>36</v>
      </c>
      <c r="AB548" s="3" t="s">
        <v>28</v>
      </c>
      <c r="AC548" s="3">
        <v>999</v>
      </c>
      <c r="AD548" s="3">
        <v>0</v>
      </c>
      <c r="AE548" s="3" t="s">
        <v>29</v>
      </c>
      <c r="AF548" s="3">
        <v>3.6386395000000002E-2</v>
      </c>
    </row>
    <row r="549" spans="1:32">
      <c r="A549" s="3" t="s">
        <v>2918</v>
      </c>
      <c r="B549" s="3" t="s">
        <v>177</v>
      </c>
      <c r="C549" s="3" t="s">
        <v>26</v>
      </c>
      <c r="D549" s="3">
        <v>1</v>
      </c>
      <c r="E549" s="3" t="s">
        <v>2541</v>
      </c>
      <c r="F549" s="3" t="s">
        <v>28</v>
      </c>
      <c r="G549" s="3">
        <v>999</v>
      </c>
      <c r="H549" s="3">
        <v>0</v>
      </c>
      <c r="I549" s="3" t="s">
        <v>29</v>
      </c>
      <c r="J549" s="3">
        <v>9.6603277000000001E-2</v>
      </c>
      <c r="L549" s="3" t="s">
        <v>185</v>
      </c>
      <c r="M549" s="3" t="s">
        <v>177</v>
      </c>
      <c r="N549" s="3" t="s">
        <v>26</v>
      </c>
      <c r="O549" s="3">
        <v>1</v>
      </c>
      <c r="P549" s="3" t="s">
        <v>37</v>
      </c>
      <c r="Q549" s="3" t="s">
        <v>28</v>
      </c>
      <c r="R549" s="3">
        <v>999</v>
      </c>
      <c r="S549" s="3">
        <v>0</v>
      </c>
      <c r="T549" s="3" t="s">
        <v>29</v>
      </c>
      <c r="U549" s="3">
        <v>3.2601406999999999E-2</v>
      </c>
      <c r="W549" s="3" t="s">
        <v>185</v>
      </c>
      <c r="X549" s="3" t="s">
        <v>177</v>
      </c>
      <c r="Y549" s="3" t="s">
        <v>26</v>
      </c>
      <c r="Z549" s="3">
        <v>1</v>
      </c>
      <c r="AA549" s="3" t="s">
        <v>37</v>
      </c>
      <c r="AB549" s="3" t="s">
        <v>28</v>
      </c>
      <c r="AC549" s="3">
        <v>999</v>
      </c>
      <c r="AD549" s="3">
        <v>0</v>
      </c>
      <c r="AE549" s="3" t="s">
        <v>29</v>
      </c>
      <c r="AF549" s="3">
        <v>3.6386395000000002E-2</v>
      </c>
    </row>
    <row r="550" spans="1:32">
      <c r="A550" s="3" t="s">
        <v>2919</v>
      </c>
      <c r="B550" s="3" t="s">
        <v>177</v>
      </c>
      <c r="C550" s="3" t="s">
        <v>26</v>
      </c>
      <c r="D550" s="3">
        <v>1</v>
      </c>
      <c r="E550" s="3" t="s">
        <v>2543</v>
      </c>
      <c r="F550" s="3" t="s">
        <v>28</v>
      </c>
      <c r="G550" s="3">
        <v>999</v>
      </c>
      <c r="H550" s="3">
        <v>0</v>
      </c>
      <c r="I550" s="3" t="s">
        <v>29</v>
      </c>
      <c r="J550" s="3">
        <v>9.6603277000000001E-2</v>
      </c>
      <c r="L550" s="3" t="s">
        <v>186</v>
      </c>
      <c r="M550" s="3" t="s">
        <v>177</v>
      </c>
      <c r="N550" s="3" t="s">
        <v>26</v>
      </c>
      <c r="O550" s="3">
        <v>1</v>
      </c>
      <c r="P550" s="3" t="s">
        <v>38</v>
      </c>
      <c r="Q550" s="3" t="s">
        <v>28</v>
      </c>
      <c r="R550" s="3">
        <v>999</v>
      </c>
      <c r="S550" s="3">
        <v>0</v>
      </c>
      <c r="T550" s="3" t="s">
        <v>29</v>
      </c>
      <c r="U550" s="3">
        <v>3.2601406999999999E-2</v>
      </c>
      <c r="W550" s="3" t="s">
        <v>186</v>
      </c>
      <c r="X550" s="3" t="s">
        <v>177</v>
      </c>
      <c r="Y550" s="3" t="s">
        <v>26</v>
      </c>
      <c r="Z550" s="3">
        <v>1</v>
      </c>
      <c r="AA550" s="3" t="s">
        <v>38</v>
      </c>
      <c r="AB550" s="3" t="s">
        <v>28</v>
      </c>
      <c r="AC550" s="3">
        <v>11.809946610000001</v>
      </c>
      <c r="AD550" s="3">
        <v>0.81</v>
      </c>
      <c r="AE550" s="3" t="s">
        <v>68</v>
      </c>
      <c r="AF550" s="3">
        <v>3.6386395000000002E-2</v>
      </c>
    </row>
    <row r="551" spans="1:32">
      <c r="A551" s="3" t="s">
        <v>2920</v>
      </c>
      <c r="B551" s="3" t="s">
        <v>177</v>
      </c>
      <c r="C551" s="3" t="s">
        <v>26</v>
      </c>
      <c r="D551" s="3">
        <v>1</v>
      </c>
      <c r="E551" s="3" t="s">
        <v>2545</v>
      </c>
      <c r="F551" s="3" t="s">
        <v>28</v>
      </c>
      <c r="G551" s="3">
        <v>999</v>
      </c>
      <c r="H551" s="3">
        <v>0</v>
      </c>
      <c r="I551" s="3" t="s">
        <v>29</v>
      </c>
      <c r="J551" s="3">
        <v>9.6603277000000001E-2</v>
      </c>
      <c r="L551" s="3" t="s">
        <v>187</v>
      </c>
      <c r="M551" s="3" t="s">
        <v>177</v>
      </c>
      <c r="N551" s="3" t="s">
        <v>26</v>
      </c>
      <c r="O551" s="3">
        <v>1</v>
      </c>
      <c r="P551" s="3" t="s">
        <v>39</v>
      </c>
      <c r="Q551" s="3" t="s">
        <v>28</v>
      </c>
      <c r="R551" s="3">
        <v>999</v>
      </c>
      <c r="S551" s="3">
        <v>0</v>
      </c>
      <c r="T551" s="3" t="s">
        <v>29</v>
      </c>
      <c r="U551" s="3">
        <v>3.2601406999999999E-2</v>
      </c>
      <c r="W551" s="3" t="s">
        <v>187</v>
      </c>
      <c r="X551" s="3" t="s">
        <v>177</v>
      </c>
      <c r="Y551" s="3" t="s">
        <v>26</v>
      </c>
      <c r="Z551" s="3">
        <v>1</v>
      </c>
      <c r="AA551" s="3" t="s">
        <v>39</v>
      </c>
      <c r="AB551" s="3" t="s">
        <v>28</v>
      </c>
      <c r="AC551" s="3">
        <v>19.442689649999998</v>
      </c>
      <c r="AD551" s="3">
        <v>0.98</v>
      </c>
      <c r="AE551" s="3" t="s">
        <v>68</v>
      </c>
      <c r="AF551" s="3">
        <v>3.6386395000000002E-2</v>
      </c>
    </row>
    <row r="552" spans="1:32">
      <c r="A552" s="3" t="s">
        <v>2921</v>
      </c>
      <c r="B552" s="3" t="s">
        <v>177</v>
      </c>
      <c r="C552" s="3" t="s">
        <v>26</v>
      </c>
      <c r="D552" s="3">
        <v>1</v>
      </c>
      <c r="E552" s="3" t="s">
        <v>2547</v>
      </c>
      <c r="F552" s="3" t="s">
        <v>28</v>
      </c>
      <c r="G552" s="3">
        <v>999</v>
      </c>
      <c r="H552" s="3">
        <v>0</v>
      </c>
      <c r="I552" s="3" t="s">
        <v>29</v>
      </c>
      <c r="J552" s="3">
        <v>9.6603277000000001E-2</v>
      </c>
      <c r="L552" s="3" t="s">
        <v>188</v>
      </c>
      <c r="M552" s="3" t="s">
        <v>177</v>
      </c>
      <c r="N552" s="3" t="s">
        <v>26</v>
      </c>
      <c r="O552" s="3">
        <v>1</v>
      </c>
      <c r="P552" s="3" t="s">
        <v>40</v>
      </c>
      <c r="Q552" s="3" t="s">
        <v>28</v>
      </c>
      <c r="R552" s="3">
        <v>999</v>
      </c>
      <c r="S552" s="3">
        <v>0</v>
      </c>
      <c r="T552" s="3" t="s">
        <v>29</v>
      </c>
      <c r="U552" s="3">
        <v>3.2601406999999999E-2</v>
      </c>
      <c r="W552" s="3" t="s">
        <v>188</v>
      </c>
      <c r="X552" s="3" t="s">
        <v>177</v>
      </c>
      <c r="Y552" s="3" t="s">
        <v>26</v>
      </c>
      <c r="Z552" s="3">
        <v>1</v>
      </c>
      <c r="AA552" s="3" t="s">
        <v>40</v>
      </c>
      <c r="AB552" s="3" t="s">
        <v>28</v>
      </c>
      <c r="AC552" s="3">
        <v>999</v>
      </c>
      <c r="AD552" s="3">
        <v>0</v>
      </c>
      <c r="AE552" s="3" t="s">
        <v>29</v>
      </c>
      <c r="AF552" s="3">
        <v>3.6386395000000002E-2</v>
      </c>
    </row>
    <row r="553" spans="1:32">
      <c r="A553" s="3" t="s">
        <v>2922</v>
      </c>
      <c r="B553" s="3" t="s">
        <v>177</v>
      </c>
      <c r="C553" s="3" t="s">
        <v>26</v>
      </c>
      <c r="D553" s="3">
        <v>1</v>
      </c>
      <c r="E553" s="3" t="s">
        <v>2549</v>
      </c>
      <c r="F553" s="3" t="s">
        <v>28</v>
      </c>
      <c r="G553" s="3">
        <v>999</v>
      </c>
      <c r="H553" s="3">
        <v>0</v>
      </c>
      <c r="I553" s="3" t="s">
        <v>29</v>
      </c>
      <c r="J553" s="3">
        <v>9.6603277000000001E-2</v>
      </c>
      <c r="L553" s="3" t="s">
        <v>189</v>
      </c>
      <c r="M553" s="3" t="s">
        <v>177</v>
      </c>
      <c r="N553" s="3" t="s">
        <v>26</v>
      </c>
      <c r="O553" s="3">
        <v>1</v>
      </c>
      <c r="P553" s="3" t="s">
        <v>41</v>
      </c>
      <c r="Q553" s="3" t="s">
        <v>28</v>
      </c>
      <c r="R553" s="3">
        <v>999</v>
      </c>
      <c r="S553" s="3">
        <v>0</v>
      </c>
      <c r="T553" s="3" t="s">
        <v>29</v>
      </c>
      <c r="U553" s="3">
        <v>3.2601406999999999E-2</v>
      </c>
      <c r="W553" s="3" t="s">
        <v>189</v>
      </c>
      <c r="X553" s="3" t="s">
        <v>177</v>
      </c>
      <c r="Y553" s="3" t="s">
        <v>26</v>
      </c>
      <c r="Z553" s="3">
        <v>1</v>
      </c>
      <c r="AA553" s="3" t="s">
        <v>41</v>
      </c>
      <c r="AB553" s="3" t="s">
        <v>28</v>
      </c>
      <c r="AC553" s="3">
        <v>999</v>
      </c>
      <c r="AD553" s="3">
        <v>0</v>
      </c>
      <c r="AE553" s="3" t="s">
        <v>29</v>
      </c>
      <c r="AF553" s="3">
        <v>3.6386395000000002E-2</v>
      </c>
    </row>
    <row r="554" spans="1:32">
      <c r="A554" s="3" t="s">
        <v>2923</v>
      </c>
      <c r="B554" s="3" t="s">
        <v>177</v>
      </c>
      <c r="C554" s="3" t="s">
        <v>26</v>
      </c>
      <c r="D554" s="3">
        <v>1</v>
      </c>
      <c r="E554" s="3" t="s">
        <v>2551</v>
      </c>
      <c r="F554" s="3" t="s">
        <v>28</v>
      </c>
      <c r="G554" s="3">
        <v>999</v>
      </c>
      <c r="H554" s="3">
        <v>0</v>
      </c>
      <c r="I554" s="3" t="s">
        <v>29</v>
      </c>
      <c r="J554" s="3">
        <v>9.6603277000000001E-2</v>
      </c>
      <c r="L554" s="3" t="s">
        <v>190</v>
      </c>
      <c r="M554" s="3" t="s">
        <v>177</v>
      </c>
      <c r="N554" s="3" t="s">
        <v>26</v>
      </c>
      <c r="O554" s="3">
        <v>1</v>
      </c>
      <c r="P554" s="3" t="s">
        <v>42</v>
      </c>
      <c r="Q554" s="3" t="s">
        <v>28</v>
      </c>
      <c r="R554" s="3">
        <v>999</v>
      </c>
      <c r="S554" s="3">
        <v>0</v>
      </c>
      <c r="T554" s="3" t="s">
        <v>29</v>
      </c>
      <c r="U554" s="3">
        <v>3.2601406999999999E-2</v>
      </c>
      <c r="W554" s="3" t="s">
        <v>190</v>
      </c>
      <c r="X554" s="3" t="s">
        <v>177</v>
      </c>
      <c r="Y554" s="3" t="s">
        <v>26</v>
      </c>
      <c r="Z554" s="3">
        <v>1</v>
      </c>
      <c r="AA554" s="3" t="s">
        <v>42</v>
      </c>
      <c r="AB554" s="3" t="s">
        <v>28</v>
      </c>
      <c r="AC554" s="3">
        <v>15.662574680000001</v>
      </c>
      <c r="AD554" s="3">
        <v>0.9</v>
      </c>
      <c r="AE554" s="3" t="s">
        <v>68</v>
      </c>
      <c r="AF554" s="3">
        <v>3.6386395000000002E-2</v>
      </c>
    </row>
    <row r="555" spans="1:32">
      <c r="A555" s="3" t="s">
        <v>2924</v>
      </c>
      <c r="B555" s="3" t="s">
        <v>177</v>
      </c>
      <c r="C555" s="3" t="s">
        <v>26</v>
      </c>
      <c r="D555" s="3">
        <v>1</v>
      </c>
      <c r="E555" s="3" t="s">
        <v>2553</v>
      </c>
      <c r="F555" s="3" t="s">
        <v>28</v>
      </c>
      <c r="G555" s="3">
        <v>28.311596829999999</v>
      </c>
      <c r="H555" s="3">
        <v>0.9</v>
      </c>
      <c r="I555" s="3" t="s">
        <v>68</v>
      </c>
      <c r="J555" s="3">
        <v>9.6603277000000001E-2</v>
      </c>
      <c r="L555" s="3" t="s">
        <v>191</v>
      </c>
      <c r="M555" s="3" t="s">
        <v>177</v>
      </c>
      <c r="N555" s="3" t="s">
        <v>26</v>
      </c>
      <c r="O555" s="3">
        <v>1</v>
      </c>
      <c r="P555" s="3" t="s">
        <v>43</v>
      </c>
      <c r="Q555" s="3" t="s">
        <v>28</v>
      </c>
      <c r="R555" s="3">
        <v>999</v>
      </c>
      <c r="S555" s="3">
        <v>0</v>
      </c>
      <c r="T555" s="3" t="s">
        <v>29</v>
      </c>
      <c r="U555" s="3">
        <v>3.2601406999999999E-2</v>
      </c>
      <c r="W555" s="3" t="s">
        <v>191</v>
      </c>
      <c r="X555" s="3" t="s">
        <v>177</v>
      </c>
      <c r="Y555" s="3" t="s">
        <v>26</v>
      </c>
      <c r="Z555" s="3">
        <v>1</v>
      </c>
      <c r="AA555" s="3" t="s">
        <v>43</v>
      </c>
      <c r="AB555" s="3" t="s">
        <v>28</v>
      </c>
      <c r="AC555" s="3">
        <v>999</v>
      </c>
      <c r="AD555" s="3">
        <v>0</v>
      </c>
      <c r="AE555" s="3" t="s">
        <v>29</v>
      </c>
      <c r="AF555" s="3">
        <v>3.6386395000000002E-2</v>
      </c>
    </row>
    <row r="556" spans="1:32">
      <c r="A556" s="3" t="s">
        <v>2925</v>
      </c>
      <c r="B556" s="3" t="s">
        <v>177</v>
      </c>
      <c r="C556" s="3" t="s">
        <v>26</v>
      </c>
      <c r="D556" s="3">
        <v>1</v>
      </c>
      <c r="E556" s="3" t="s">
        <v>2555</v>
      </c>
      <c r="F556" s="3" t="s">
        <v>28</v>
      </c>
      <c r="G556" s="3">
        <v>22.473148399999999</v>
      </c>
      <c r="H556" s="3">
        <v>0.67</v>
      </c>
      <c r="I556" s="3" t="s">
        <v>68</v>
      </c>
      <c r="J556" s="3">
        <v>9.6603277000000001E-2</v>
      </c>
      <c r="L556" s="3" t="s">
        <v>192</v>
      </c>
      <c r="M556" s="3" t="s">
        <v>177</v>
      </c>
      <c r="N556" s="3" t="s">
        <v>26</v>
      </c>
      <c r="O556" s="3">
        <v>1</v>
      </c>
      <c r="P556" s="3" t="s">
        <v>44</v>
      </c>
      <c r="Q556" s="3" t="s">
        <v>28</v>
      </c>
      <c r="R556" s="3">
        <v>999</v>
      </c>
      <c r="S556" s="3">
        <v>0</v>
      </c>
      <c r="T556" s="3" t="s">
        <v>29</v>
      </c>
      <c r="U556" s="3">
        <v>3.2601406999999999E-2</v>
      </c>
      <c r="W556" s="3" t="s">
        <v>192</v>
      </c>
      <c r="X556" s="3" t="s">
        <v>177</v>
      </c>
      <c r="Y556" s="3" t="s">
        <v>26</v>
      </c>
      <c r="Z556" s="3">
        <v>1</v>
      </c>
      <c r="AA556" s="3" t="s">
        <v>44</v>
      </c>
      <c r="AB556" s="3" t="s">
        <v>28</v>
      </c>
      <c r="AC556" s="3">
        <v>999</v>
      </c>
      <c r="AD556" s="3">
        <v>0</v>
      </c>
      <c r="AE556" s="3" t="s">
        <v>29</v>
      </c>
      <c r="AF556" s="3">
        <v>3.6386395000000002E-2</v>
      </c>
    </row>
    <row r="557" spans="1:32">
      <c r="A557" s="3" t="s">
        <v>2926</v>
      </c>
      <c r="B557" s="3" t="s">
        <v>177</v>
      </c>
      <c r="C557" s="3" t="s">
        <v>26</v>
      </c>
      <c r="D557" s="3">
        <v>1</v>
      </c>
      <c r="E557" s="3" t="s">
        <v>2557</v>
      </c>
      <c r="F557" s="3" t="s">
        <v>28</v>
      </c>
      <c r="G557" s="3">
        <v>999</v>
      </c>
      <c r="H557" s="3">
        <v>0</v>
      </c>
      <c r="I557" s="3" t="s">
        <v>29</v>
      </c>
      <c r="J557" s="3">
        <v>9.6603277000000001E-2</v>
      </c>
      <c r="L557" s="3" t="s">
        <v>193</v>
      </c>
      <c r="M557" s="3" t="s">
        <v>177</v>
      </c>
      <c r="N557" s="3" t="s">
        <v>26</v>
      </c>
      <c r="O557" s="3">
        <v>1</v>
      </c>
      <c r="P557" s="3" t="s">
        <v>45</v>
      </c>
      <c r="Q557" s="3" t="s">
        <v>28</v>
      </c>
      <c r="R557" s="3">
        <v>999</v>
      </c>
      <c r="S557" s="3">
        <v>0</v>
      </c>
      <c r="T557" s="3" t="s">
        <v>29</v>
      </c>
      <c r="U557" s="3">
        <v>3.2601406999999999E-2</v>
      </c>
      <c r="W557" s="3" t="s">
        <v>193</v>
      </c>
      <c r="X557" s="3" t="s">
        <v>177</v>
      </c>
      <c r="Y557" s="3" t="s">
        <v>26</v>
      </c>
      <c r="Z557" s="3">
        <v>1</v>
      </c>
      <c r="AA557" s="3" t="s">
        <v>45</v>
      </c>
      <c r="AB557" s="3" t="s">
        <v>28</v>
      </c>
      <c r="AC557" s="3">
        <v>18.264311370000001</v>
      </c>
      <c r="AD557" s="3">
        <v>0.87</v>
      </c>
      <c r="AE557" s="3" t="s">
        <v>68</v>
      </c>
      <c r="AF557" s="3">
        <v>3.6386395000000002E-2</v>
      </c>
    </row>
    <row r="558" spans="1:32">
      <c r="A558" s="3" t="s">
        <v>2927</v>
      </c>
      <c r="B558" s="3" t="s">
        <v>177</v>
      </c>
      <c r="C558" s="3" t="s">
        <v>26</v>
      </c>
      <c r="D558" s="3">
        <v>1</v>
      </c>
      <c r="E558" s="3" t="s">
        <v>2559</v>
      </c>
      <c r="F558" s="3" t="s">
        <v>28</v>
      </c>
      <c r="G558" s="3">
        <v>999</v>
      </c>
      <c r="H558" s="3">
        <v>0</v>
      </c>
      <c r="I558" s="3" t="s">
        <v>29</v>
      </c>
      <c r="J558" s="3">
        <v>9.6603277000000001E-2</v>
      </c>
      <c r="L558" s="3" t="s">
        <v>194</v>
      </c>
      <c r="M558" s="3" t="s">
        <v>177</v>
      </c>
      <c r="N558" s="3" t="s">
        <v>26</v>
      </c>
      <c r="O558" s="3">
        <v>1</v>
      </c>
      <c r="P558" s="3" t="s">
        <v>46</v>
      </c>
      <c r="Q558" s="3" t="s">
        <v>28</v>
      </c>
      <c r="R558" s="3">
        <v>999</v>
      </c>
      <c r="S558" s="3">
        <v>0</v>
      </c>
      <c r="T558" s="3" t="s">
        <v>29</v>
      </c>
      <c r="U558" s="3">
        <v>3.2601406999999999E-2</v>
      </c>
      <c r="W558" s="3" t="s">
        <v>194</v>
      </c>
      <c r="X558" s="3" t="s">
        <v>177</v>
      </c>
      <c r="Y558" s="3" t="s">
        <v>26</v>
      </c>
      <c r="Z558" s="3">
        <v>1</v>
      </c>
      <c r="AA558" s="3" t="s">
        <v>46</v>
      </c>
      <c r="AB558" s="3" t="s">
        <v>28</v>
      </c>
      <c r="AC558" s="3">
        <v>19.296447669999999</v>
      </c>
      <c r="AD558" s="3">
        <v>0.93</v>
      </c>
      <c r="AE558" s="3" t="s">
        <v>68</v>
      </c>
      <c r="AF558" s="3">
        <v>3.6386395000000002E-2</v>
      </c>
    </row>
    <row r="559" spans="1:32">
      <c r="A559" s="3" t="s">
        <v>2928</v>
      </c>
      <c r="B559" s="3" t="s">
        <v>177</v>
      </c>
      <c r="C559" s="3" t="s">
        <v>26</v>
      </c>
      <c r="D559" s="3">
        <v>1</v>
      </c>
      <c r="E559" s="3" t="s">
        <v>2561</v>
      </c>
      <c r="F559" s="3" t="s">
        <v>28</v>
      </c>
      <c r="G559" s="3">
        <v>999</v>
      </c>
      <c r="H559" s="3">
        <v>0</v>
      </c>
      <c r="I559" s="3" t="s">
        <v>29</v>
      </c>
      <c r="J559" s="3">
        <v>9.6603277000000001E-2</v>
      </c>
      <c r="L559" s="3" t="s">
        <v>195</v>
      </c>
      <c r="M559" s="3" t="s">
        <v>177</v>
      </c>
      <c r="N559" s="3" t="s">
        <v>26</v>
      </c>
      <c r="O559" s="3">
        <v>1</v>
      </c>
      <c r="P559" s="3" t="s">
        <v>47</v>
      </c>
      <c r="Q559" s="3" t="s">
        <v>28</v>
      </c>
      <c r="R559" s="3">
        <v>999</v>
      </c>
      <c r="S559" s="3">
        <v>0</v>
      </c>
      <c r="T559" s="3" t="s">
        <v>29</v>
      </c>
      <c r="U559" s="3">
        <v>3.2601406999999999E-2</v>
      </c>
      <c r="W559" s="3" t="s">
        <v>195</v>
      </c>
      <c r="X559" s="3" t="s">
        <v>177</v>
      </c>
      <c r="Y559" s="3" t="s">
        <v>26</v>
      </c>
      <c r="Z559" s="3">
        <v>1</v>
      </c>
      <c r="AA559" s="3" t="s">
        <v>47</v>
      </c>
      <c r="AB559" s="3" t="s">
        <v>28</v>
      </c>
      <c r="AC559" s="3">
        <v>999</v>
      </c>
      <c r="AD559" s="3">
        <v>0</v>
      </c>
      <c r="AE559" s="3" t="s">
        <v>29</v>
      </c>
      <c r="AF559" s="3">
        <v>3.6386395000000002E-2</v>
      </c>
    </row>
    <row r="560" spans="1:32">
      <c r="A560" s="3" t="s">
        <v>2929</v>
      </c>
      <c r="B560" s="3" t="s">
        <v>177</v>
      </c>
      <c r="C560" s="3" t="s">
        <v>26</v>
      </c>
      <c r="D560" s="3">
        <v>1</v>
      </c>
      <c r="E560" s="3" t="s">
        <v>2563</v>
      </c>
      <c r="F560" s="3" t="s">
        <v>28</v>
      </c>
      <c r="G560" s="3">
        <v>999</v>
      </c>
      <c r="H560" s="3">
        <v>0</v>
      </c>
      <c r="I560" s="3" t="s">
        <v>29</v>
      </c>
      <c r="J560" s="3">
        <v>9.6603277000000001E-2</v>
      </c>
      <c r="L560" s="3" t="s">
        <v>196</v>
      </c>
      <c r="M560" s="3" t="s">
        <v>177</v>
      </c>
      <c r="N560" s="3" t="s">
        <v>26</v>
      </c>
      <c r="O560" s="3">
        <v>1</v>
      </c>
      <c r="P560" s="3" t="s">
        <v>48</v>
      </c>
      <c r="Q560" s="3" t="s">
        <v>28</v>
      </c>
      <c r="R560" s="3">
        <v>999</v>
      </c>
      <c r="S560" s="3">
        <v>0</v>
      </c>
      <c r="T560" s="3" t="s">
        <v>29</v>
      </c>
      <c r="U560" s="3">
        <v>3.2601406999999999E-2</v>
      </c>
      <c r="W560" s="3" t="s">
        <v>196</v>
      </c>
      <c r="X560" s="3" t="s">
        <v>177</v>
      </c>
      <c r="Y560" s="3" t="s">
        <v>26</v>
      </c>
      <c r="Z560" s="3">
        <v>1</v>
      </c>
      <c r="AA560" s="3" t="s">
        <v>48</v>
      </c>
      <c r="AB560" s="3" t="s">
        <v>28</v>
      </c>
      <c r="AC560" s="3">
        <v>999</v>
      </c>
      <c r="AD560" s="3">
        <v>0</v>
      </c>
      <c r="AE560" s="3" t="s">
        <v>29</v>
      </c>
      <c r="AF560" s="3">
        <v>3.6386395000000002E-2</v>
      </c>
    </row>
    <row r="561" spans="1:32">
      <c r="A561" s="3" t="s">
        <v>2930</v>
      </c>
      <c r="B561" s="3" t="s">
        <v>177</v>
      </c>
      <c r="C561" s="3" t="s">
        <v>26</v>
      </c>
      <c r="D561" s="3">
        <v>1</v>
      </c>
      <c r="E561" s="3" t="s">
        <v>2565</v>
      </c>
      <c r="F561" s="3" t="s">
        <v>28</v>
      </c>
      <c r="G561" s="3">
        <v>999</v>
      </c>
      <c r="H561" s="3">
        <v>0</v>
      </c>
      <c r="I561" s="3" t="s">
        <v>29</v>
      </c>
      <c r="J561" s="3">
        <v>9.6603277000000001E-2</v>
      </c>
      <c r="L561" s="3" t="s">
        <v>197</v>
      </c>
      <c r="M561" s="3" t="s">
        <v>177</v>
      </c>
      <c r="N561" s="3" t="s">
        <v>26</v>
      </c>
      <c r="O561" s="3">
        <v>1</v>
      </c>
      <c r="P561" s="3" t="s">
        <v>49</v>
      </c>
      <c r="Q561" s="3" t="s">
        <v>28</v>
      </c>
      <c r="R561" s="3">
        <v>999</v>
      </c>
      <c r="S561" s="3">
        <v>0</v>
      </c>
      <c r="T561" s="3" t="s">
        <v>29</v>
      </c>
      <c r="U561" s="3">
        <v>3.2601406999999999E-2</v>
      </c>
      <c r="W561" s="3" t="s">
        <v>197</v>
      </c>
      <c r="X561" s="3" t="s">
        <v>177</v>
      </c>
      <c r="Y561" s="3" t="s">
        <v>26</v>
      </c>
      <c r="Z561" s="3">
        <v>1</v>
      </c>
      <c r="AA561" s="3" t="s">
        <v>49</v>
      </c>
      <c r="AB561" s="3" t="s">
        <v>28</v>
      </c>
      <c r="AC561" s="3">
        <v>999</v>
      </c>
      <c r="AD561" s="3">
        <v>0</v>
      </c>
      <c r="AE561" s="3" t="s">
        <v>29</v>
      </c>
      <c r="AF561" s="3">
        <v>3.6386395000000002E-2</v>
      </c>
    </row>
    <row r="562" spans="1:32">
      <c r="A562" s="3" t="s">
        <v>2931</v>
      </c>
      <c r="B562" s="3" t="s">
        <v>177</v>
      </c>
      <c r="C562" s="3" t="s">
        <v>26</v>
      </c>
      <c r="D562" s="3">
        <v>1</v>
      </c>
      <c r="E562" s="3" t="s">
        <v>2567</v>
      </c>
      <c r="F562" s="3" t="s">
        <v>28</v>
      </c>
      <c r="G562" s="3">
        <v>999</v>
      </c>
      <c r="H562" s="3">
        <v>0</v>
      </c>
      <c r="I562" s="3" t="s">
        <v>29</v>
      </c>
      <c r="J562" s="3">
        <v>9.6603277000000001E-2</v>
      </c>
      <c r="L562" s="3" t="s">
        <v>198</v>
      </c>
      <c r="M562" s="3" t="s">
        <v>177</v>
      </c>
      <c r="N562" s="3" t="s">
        <v>26</v>
      </c>
      <c r="O562" s="3">
        <v>1</v>
      </c>
      <c r="P562" s="3" t="s">
        <v>50</v>
      </c>
      <c r="Q562" s="3" t="s">
        <v>28</v>
      </c>
      <c r="R562" s="3">
        <v>999</v>
      </c>
      <c r="S562" s="3">
        <v>0</v>
      </c>
      <c r="T562" s="3" t="s">
        <v>29</v>
      </c>
      <c r="U562" s="3">
        <v>3.2601406999999999E-2</v>
      </c>
      <c r="W562" s="3" t="s">
        <v>198</v>
      </c>
      <c r="X562" s="3" t="s">
        <v>177</v>
      </c>
      <c r="Y562" s="3" t="s">
        <v>26</v>
      </c>
      <c r="Z562" s="3">
        <v>1</v>
      </c>
      <c r="AA562" s="3" t="s">
        <v>50</v>
      </c>
      <c r="AB562" s="3" t="s">
        <v>28</v>
      </c>
      <c r="AC562" s="3">
        <v>14.81126804</v>
      </c>
      <c r="AD562" s="3">
        <v>0.92</v>
      </c>
      <c r="AE562" s="3" t="s">
        <v>68</v>
      </c>
      <c r="AF562" s="3">
        <v>3.6386395000000002E-2</v>
      </c>
    </row>
    <row r="563" spans="1:32">
      <c r="A563" s="3" t="s">
        <v>2932</v>
      </c>
      <c r="B563" s="3" t="s">
        <v>177</v>
      </c>
      <c r="C563" s="3" t="s">
        <v>26</v>
      </c>
      <c r="D563" s="3">
        <v>1</v>
      </c>
      <c r="E563" s="3" t="s">
        <v>2569</v>
      </c>
      <c r="F563" s="3" t="s">
        <v>28</v>
      </c>
      <c r="G563" s="3">
        <v>999</v>
      </c>
      <c r="H563" s="3">
        <v>0</v>
      </c>
      <c r="I563" s="3" t="s">
        <v>29</v>
      </c>
      <c r="J563" s="3">
        <v>9.6603277000000001E-2</v>
      </c>
      <c r="L563" s="3" t="s">
        <v>199</v>
      </c>
      <c r="M563" s="3" t="s">
        <v>177</v>
      </c>
      <c r="N563" s="3" t="s">
        <v>26</v>
      </c>
      <c r="O563" s="3">
        <v>1</v>
      </c>
      <c r="P563" s="3" t="s">
        <v>51</v>
      </c>
      <c r="Q563" s="3" t="s">
        <v>28</v>
      </c>
      <c r="R563" s="3">
        <v>999</v>
      </c>
      <c r="S563" s="3">
        <v>0</v>
      </c>
      <c r="T563" s="3" t="s">
        <v>29</v>
      </c>
      <c r="U563" s="3">
        <v>3.2601406999999999E-2</v>
      </c>
      <c r="W563" s="3" t="s">
        <v>199</v>
      </c>
      <c r="X563" s="3" t="s">
        <v>177</v>
      </c>
      <c r="Y563" s="3" t="s">
        <v>26</v>
      </c>
      <c r="Z563" s="3">
        <v>1</v>
      </c>
      <c r="AA563" s="3" t="s">
        <v>51</v>
      </c>
      <c r="AB563" s="3" t="s">
        <v>28</v>
      </c>
      <c r="AC563" s="3">
        <v>999</v>
      </c>
      <c r="AD563" s="3">
        <v>0</v>
      </c>
      <c r="AE563" s="3" t="s">
        <v>29</v>
      </c>
      <c r="AF563" s="3">
        <v>3.6386395000000002E-2</v>
      </c>
    </row>
    <row r="564" spans="1:32">
      <c r="A564" s="3" t="s">
        <v>2933</v>
      </c>
      <c r="B564" s="3" t="s">
        <v>177</v>
      </c>
      <c r="C564" s="3" t="s">
        <v>26</v>
      </c>
      <c r="D564" s="3">
        <v>1</v>
      </c>
      <c r="E564" s="3" t="s">
        <v>2571</v>
      </c>
      <c r="F564" s="3" t="s">
        <v>28</v>
      </c>
      <c r="G564" s="3">
        <v>999</v>
      </c>
      <c r="H564" s="3">
        <v>0</v>
      </c>
      <c r="I564" s="3" t="s">
        <v>29</v>
      </c>
      <c r="J564" s="3">
        <v>9.6603277000000001E-2</v>
      </c>
      <c r="L564" s="3" t="s">
        <v>200</v>
      </c>
      <c r="M564" s="3" t="s">
        <v>177</v>
      </c>
      <c r="N564" s="3" t="s">
        <v>26</v>
      </c>
      <c r="O564" s="3">
        <v>1</v>
      </c>
      <c r="P564" s="3" t="s">
        <v>52</v>
      </c>
      <c r="Q564" s="3" t="s">
        <v>28</v>
      </c>
      <c r="R564" s="3">
        <v>999</v>
      </c>
      <c r="S564" s="3">
        <v>0</v>
      </c>
      <c r="T564" s="3" t="s">
        <v>29</v>
      </c>
      <c r="U564" s="3">
        <v>3.2601406999999999E-2</v>
      </c>
      <c r="W564" s="3" t="s">
        <v>200</v>
      </c>
      <c r="X564" s="3" t="s">
        <v>177</v>
      </c>
      <c r="Y564" s="3" t="s">
        <v>26</v>
      </c>
      <c r="Z564" s="3">
        <v>1</v>
      </c>
      <c r="AA564" s="3" t="s">
        <v>52</v>
      </c>
      <c r="AB564" s="3" t="s">
        <v>28</v>
      </c>
      <c r="AC564" s="3">
        <v>999</v>
      </c>
      <c r="AD564" s="3">
        <v>0</v>
      </c>
      <c r="AE564" s="3" t="s">
        <v>29</v>
      </c>
      <c r="AF564" s="3">
        <v>3.6386395000000002E-2</v>
      </c>
    </row>
    <row r="565" spans="1:32">
      <c r="A565" s="3" t="s">
        <v>2934</v>
      </c>
      <c r="B565" s="3" t="s">
        <v>177</v>
      </c>
      <c r="C565" s="3" t="s">
        <v>26</v>
      </c>
      <c r="D565" s="3">
        <v>1</v>
      </c>
      <c r="E565" s="3" t="s">
        <v>2573</v>
      </c>
      <c r="F565" s="3" t="s">
        <v>28</v>
      </c>
      <c r="G565" s="3">
        <v>999</v>
      </c>
      <c r="H565" s="3">
        <v>0</v>
      </c>
      <c r="I565" s="3" t="s">
        <v>29</v>
      </c>
      <c r="J565" s="3">
        <v>9.6603277000000001E-2</v>
      </c>
      <c r="L565" s="3" t="s">
        <v>201</v>
      </c>
      <c r="M565" s="3" t="s">
        <v>177</v>
      </c>
      <c r="N565" s="3" t="s">
        <v>26</v>
      </c>
      <c r="O565" s="3">
        <v>1</v>
      </c>
      <c r="P565" s="3" t="s">
        <v>53</v>
      </c>
      <c r="Q565" s="3" t="s">
        <v>28</v>
      </c>
      <c r="R565" s="3">
        <v>999</v>
      </c>
      <c r="S565" s="3">
        <v>0</v>
      </c>
      <c r="T565" s="3" t="s">
        <v>29</v>
      </c>
      <c r="U565" s="3">
        <v>3.2601406999999999E-2</v>
      </c>
      <c r="W565" s="3" t="s">
        <v>201</v>
      </c>
      <c r="X565" s="3" t="s">
        <v>177</v>
      </c>
      <c r="Y565" s="3" t="s">
        <v>26</v>
      </c>
      <c r="Z565" s="3">
        <v>1</v>
      </c>
      <c r="AA565" s="3" t="s">
        <v>53</v>
      </c>
      <c r="AB565" s="3" t="s">
        <v>28</v>
      </c>
      <c r="AC565" s="3">
        <v>999</v>
      </c>
      <c r="AD565" s="3">
        <v>0</v>
      </c>
      <c r="AE565" s="3" t="s">
        <v>29</v>
      </c>
      <c r="AF565" s="3">
        <v>3.6386395000000002E-2</v>
      </c>
    </row>
    <row r="566" spans="1:32">
      <c r="A566" s="3" t="s">
        <v>2935</v>
      </c>
      <c r="B566" s="3" t="s">
        <v>177</v>
      </c>
      <c r="C566" s="3" t="s">
        <v>26</v>
      </c>
      <c r="D566" s="3">
        <v>1</v>
      </c>
      <c r="E566" s="3" t="s">
        <v>2575</v>
      </c>
      <c r="F566" s="3" t="s">
        <v>28</v>
      </c>
      <c r="G566" s="3">
        <v>999</v>
      </c>
      <c r="H566" s="3">
        <v>0</v>
      </c>
      <c r="I566" s="3" t="s">
        <v>29</v>
      </c>
      <c r="J566" s="3">
        <v>9.6603277000000001E-2</v>
      </c>
      <c r="L566" s="3" t="s">
        <v>202</v>
      </c>
      <c r="M566" s="3" t="s">
        <v>177</v>
      </c>
      <c r="N566" s="3" t="s">
        <v>26</v>
      </c>
      <c r="O566" s="3">
        <v>1</v>
      </c>
      <c r="P566" s="3" t="s">
        <v>54</v>
      </c>
      <c r="Q566" s="3" t="s">
        <v>28</v>
      </c>
      <c r="R566" s="3">
        <v>999</v>
      </c>
      <c r="S566" s="3">
        <v>0</v>
      </c>
      <c r="T566" s="3" t="s">
        <v>29</v>
      </c>
      <c r="U566" s="3">
        <v>3.2601406999999999E-2</v>
      </c>
      <c r="W566" s="3" t="s">
        <v>202</v>
      </c>
      <c r="X566" s="3" t="s">
        <v>177</v>
      </c>
      <c r="Y566" s="3" t="s">
        <v>26</v>
      </c>
      <c r="Z566" s="3">
        <v>1</v>
      </c>
      <c r="AA566" s="3" t="s">
        <v>54</v>
      </c>
      <c r="AB566" s="3" t="s">
        <v>28</v>
      </c>
      <c r="AC566" s="3">
        <v>18.109574819999999</v>
      </c>
      <c r="AD566" s="3">
        <v>0.97</v>
      </c>
      <c r="AE566" s="3" t="s">
        <v>68</v>
      </c>
      <c r="AF566" s="3">
        <v>3.6386395000000002E-2</v>
      </c>
    </row>
    <row r="567" spans="1:32">
      <c r="A567" s="3" t="s">
        <v>2936</v>
      </c>
      <c r="B567" s="3" t="s">
        <v>177</v>
      </c>
      <c r="C567" s="3" t="s">
        <v>26</v>
      </c>
      <c r="D567" s="3">
        <v>1</v>
      </c>
      <c r="E567" s="3" t="s">
        <v>2577</v>
      </c>
      <c r="F567" s="3" t="s">
        <v>28</v>
      </c>
      <c r="G567" s="3">
        <v>999</v>
      </c>
      <c r="H567" s="3">
        <v>0</v>
      </c>
      <c r="I567" s="3" t="s">
        <v>29</v>
      </c>
      <c r="J567" s="3">
        <v>9.6603277000000001E-2</v>
      </c>
      <c r="L567" s="3" t="s">
        <v>203</v>
      </c>
      <c r="M567" s="3" t="s">
        <v>177</v>
      </c>
      <c r="N567" s="3" t="s">
        <v>26</v>
      </c>
      <c r="O567" s="3">
        <v>1</v>
      </c>
      <c r="P567" s="3" t="s">
        <v>55</v>
      </c>
      <c r="Q567" s="3" t="s">
        <v>28</v>
      </c>
      <c r="R567" s="3">
        <v>999</v>
      </c>
      <c r="S567" s="3">
        <v>0</v>
      </c>
      <c r="T567" s="3" t="s">
        <v>29</v>
      </c>
      <c r="U567" s="3">
        <v>3.2601406999999999E-2</v>
      </c>
      <c r="W567" s="3" t="s">
        <v>203</v>
      </c>
      <c r="X567" s="3" t="s">
        <v>177</v>
      </c>
      <c r="Y567" s="3" t="s">
        <v>26</v>
      </c>
      <c r="Z567" s="3">
        <v>1</v>
      </c>
      <c r="AA567" s="3" t="s">
        <v>55</v>
      </c>
      <c r="AB567" s="3" t="s">
        <v>28</v>
      </c>
      <c r="AC567" s="3">
        <v>999</v>
      </c>
      <c r="AD567" s="3">
        <v>0</v>
      </c>
      <c r="AE567" s="3" t="s">
        <v>29</v>
      </c>
      <c r="AF567" s="3">
        <v>3.6386395000000002E-2</v>
      </c>
    </row>
    <row r="568" spans="1:32">
      <c r="A568" s="3" t="s">
        <v>2937</v>
      </c>
      <c r="B568" s="3" t="s">
        <v>177</v>
      </c>
      <c r="C568" s="3" t="s">
        <v>26</v>
      </c>
      <c r="D568" s="3">
        <v>1</v>
      </c>
      <c r="E568" s="3" t="s">
        <v>2579</v>
      </c>
      <c r="F568" s="3" t="s">
        <v>28</v>
      </c>
      <c r="G568" s="3">
        <v>999</v>
      </c>
      <c r="H568" s="3">
        <v>0</v>
      </c>
      <c r="I568" s="3" t="s">
        <v>29</v>
      </c>
      <c r="J568" s="3">
        <v>9.6603277000000001E-2</v>
      </c>
      <c r="L568" s="3" t="s">
        <v>204</v>
      </c>
      <c r="M568" s="3" t="s">
        <v>177</v>
      </c>
      <c r="N568" s="3" t="s">
        <v>26</v>
      </c>
      <c r="O568" s="3">
        <v>1</v>
      </c>
      <c r="P568" s="3" t="s">
        <v>56</v>
      </c>
      <c r="Q568" s="3" t="s">
        <v>28</v>
      </c>
      <c r="R568" s="3">
        <v>999</v>
      </c>
      <c r="S568" s="3">
        <v>0</v>
      </c>
      <c r="T568" s="3" t="s">
        <v>29</v>
      </c>
      <c r="U568" s="3">
        <v>3.2601406999999999E-2</v>
      </c>
      <c r="W568" s="3" t="s">
        <v>204</v>
      </c>
      <c r="X568" s="3" t="s">
        <v>177</v>
      </c>
      <c r="Y568" s="3" t="s">
        <v>26</v>
      </c>
      <c r="Z568" s="3">
        <v>1</v>
      </c>
      <c r="AA568" s="3" t="s">
        <v>56</v>
      </c>
      <c r="AB568" s="3" t="s">
        <v>28</v>
      </c>
      <c r="AC568" s="3">
        <v>999</v>
      </c>
      <c r="AD568" s="3">
        <v>0</v>
      </c>
      <c r="AE568" s="3" t="s">
        <v>29</v>
      </c>
      <c r="AF568" s="3">
        <v>3.6386395000000002E-2</v>
      </c>
    </row>
    <row r="569" spans="1:32">
      <c r="A569" s="3" t="s">
        <v>2938</v>
      </c>
      <c r="B569" s="3" t="s">
        <v>177</v>
      </c>
      <c r="C569" s="3" t="s">
        <v>26</v>
      </c>
      <c r="D569" s="3">
        <v>1</v>
      </c>
      <c r="E569" s="3" t="s">
        <v>2581</v>
      </c>
      <c r="F569" s="3" t="s">
        <v>28</v>
      </c>
      <c r="G569" s="3">
        <v>999</v>
      </c>
      <c r="H569" s="3">
        <v>0</v>
      </c>
      <c r="I569" s="3" t="s">
        <v>29</v>
      </c>
      <c r="J569" s="3">
        <v>9.6603277000000001E-2</v>
      </c>
      <c r="L569" s="3" t="s">
        <v>205</v>
      </c>
      <c r="M569" s="3" t="s">
        <v>177</v>
      </c>
      <c r="N569" s="3" t="s">
        <v>26</v>
      </c>
      <c r="O569" s="3">
        <v>1</v>
      </c>
      <c r="P569" s="3" t="s">
        <v>57</v>
      </c>
      <c r="Q569" s="3" t="s">
        <v>28</v>
      </c>
      <c r="R569" s="3">
        <v>999</v>
      </c>
      <c r="S569" s="3">
        <v>0</v>
      </c>
      <c r="T569" s="3" t="s">
        <v>29</v>
      </c>
      <c r="U569" s="3">
        <v>3.2601406999999999E-2</v>
      </c>
      <c r="W569" s="3" t="s">
        <v>205</v>
      </c>
      <c r="X569" s="3" t="s">
        <v>177</v>
      </c>
      <c r="Y569" s="3" t="s">
        <v>26</v>
      </c>
      <c r="Z569" s="3">
        <v>1</v>
      </c>
      <c r="AA569" s="3" t="s">
        <v>57</v>
      </c>
      <c r="AB569" s="3" t="s">
        <v>28</v>
      </c>
      <c r="AC569" s="3">
        <v>999</v>
      </c>
      <c r="AD569" s="3">
        <v>0</v>
      </c>
      <c r="AE569" s="3" t="s">
        <v>29</v>
      </c>
      <c r="AF569" s="3">
        <v>3.6386395000000002E-2</v>
      </c>
    </row>
    <row r="570" spans="1:32">
      <c r="A570" s="3" t="s">
        <v>2939</v>
      </c>
      <c r="B570" s="3" t="s">
        <v>177</v>
      </c>
      <c r="C570" s="3" t="s">
        <v>26</v>
      </c>
      <c r="D570" s="3">
        <v>1</v>
      </c>
      <c r="E570" s="3" t="s">
        <v>2583</v>
      </c>
      <c r="F570" s="3" t="s">
        <v>28</v>
      </c>
      <c r="G570" s="3">
        <v>999</v>
      </c>
      <c r="H570" s="3">
        <v>0</v>
      </c>
      <c r="I570" s="3" t="s">
        <v>29</v>
      </c>
      <c r="J570" s="3">
        <v>9.6603277000000001E-2</v>
      </c>
      <c r="L570" s="3" t="s">
        <v>206</v>
      </c>
      <c r="M570" s="3" t="s">
        <v>177</v>
      </c>
      <c r="N570" s="3" t="s">
        <v>26</v>
      </c>
      <c r="O570" s="3">
        <v>1</v>
      </c>
      <c r="P570" s="3" t="s">
        <v>58</v>
      </c>
      <c r="Q570" s="3" t="s">
        <v>28</v>
      </c>
      <c r="R570" s="3">
        <v>999</v>
      </c>
      <c r="S570" s="3">
        <v>0</v>
      </c>
      <c r="T570" s="3" t="s">
        <v>29</v>
      </c>
      <c r="U570" s="3">
        <v>3.2601406999999999E-2</v>
      </c>
      <c r="W570" s="3" t="s">
        <v>206</v>
      </c>
      <c r="X570" s="3" t="s">
        <v>177</v>
      </c>
      <c r="Y570" s="3" t="s">
        <v>26</v>
      </c>
      <c r="Z570" s="3">
        <v>1</v>
      </c>
      <c r="AA570" s="3" t="s">
        <v>58</v>
      </c>
      <c r="AB570" s="3" t="s">
        <v>28</v>
      </c>
      <c r="AC570" s="3">
        <v>999</v>
      </c>
      <c r="AD570" s="3">
        <v>0</v>
      </c>
      <c r="AE570" s="3" t="s">
        <v>29</v>
      </c>
      <c r="AF570" s="3">
        <v>3.6386395000000002E-2</v>
      </c>
    </row>
    <row r="571" spans="1:32">
      <c r="A571" s="3" t="s">
        <v>2940</v>
      </c>
      <c r="B571" s="3" t="s">
        <v>177</v>
      </c>
      <c r="C571" s="3" t="s">
        <v>26</v>
      </c>
      <c r="D571" s="3">
        <v>1</v>
      </c>
      <c r="E571" s="3" t="s">
        <v>2585</v>
      </c>
      <c r="F571" s="3" t="s">
        <v>28</v>
      </c>
      <c r="G571" s="3">
        <v>999</v>
      </c>
      <c r="H571" s="3">
        <v>0</v>
      </c>
      <c r="I571" s="3" t="s">
        <v>29</v>
      </c>
      <c r="J571" s="3">
        <v>9.6603277000000001E-2</v>
      </c>
      <c r="L571" s="3" t="s">
        <v>207</v>
      </c>
      <c r="M571" s="3" t="s">
        <v>177</v>
      </c>
      <c r="N571" s="3" t="s">
        <v>26</v>
      </c>
      <c r="O571" s="3">
        <v>1</v>
      </c>
      <c r="P571" s="3" t="s">
        <v>59</v>
      </c>
      <c r="Q571" s="3" t="s">
        <v>28</v>
      </c>
      <c r="R571" s="3">
        <v>999</v>
      </c>
      <c r="S571" s="3">
        <v>0</v>
      </c>
      <c r="T571" s="3" t="s">
        <v>29</v>
      </c>
      <c r="U571" s="3">
        <v>3.2601406999999999E-2</v>
      </c>
      <c r="W571" s="3" t="s">
        <v>207</v>
      </c>
      <c r="X571" s="3" t="s">
        <v>177</v>
      </c>
      <c r="Y571" s="3" t="s">
        <v>26</v>
      </c>
      <c r="Z571" s="3">
        <v>1</v>
      </c>
      <c r="AA571" s="3" t="s">
        <v>59</v>
      </c>
      <c r="AB571" s="3" t="s">
        <v>28</v>
      </c>
      <c r="AC571" s="3">
        <v>999</v>
      </c>
      <c r="AD571" s="3">
        <v>0</v>
      </c>
      <c r="AE571" s="3" t="s">
        <v>29</v>
      </c>
      <c r="AF571" s="3">
        <v>3.6386395000000002E-2</v>
      </c>
    </row>
    <row r="572" spans="1:32">
      <c r="A572" s="3" t="s">
        <v>2941</v>
      </c>
      <c r="B572" s="3" t="s">
        <v>177</v>
      </c>
      <c r="C572" s="3" t="s">
        <v>26</v>
      </c>
      <c r="D572" s="3">
        <v>1</v>
      </c>
      <c r="E572" s="3" t="s">
        <v>2587</v>
      </c>
      <c r="F572" s="3" t="s">
        <v>28</v>
      </c>
      <c r="G572" s="3">
        <v>999</v>
      </c>
      <c r="H572" s="3">
        <v>0</v>
      </c>
      <c r="I572" s="3" t="s">
        <v>29</v>
      </c>
      <c r="J572" s="3">
        <v>9.6603277000000001E-2</v>
      </c>
      <c r="L572" s="3" t="s">
        <v>208</v>
      </c>
      <c r="M572" s="3" t="s">
        <v>177</v>
      </c>
      <c r="N572" s="3" t="s">
        <v>26</v>
      </c>
      <c r="O572" s="3">
        <v>1</v>
      </c>
      <c r="P572" s="3" t="s">
        <v>60</v>
      </c>
      <c r="Q572" s="3" t="s">
        <v>28</v>
      </c>
      <c r="R572" s="3">
        <v>999</v>
      </c>
      <c r="S572" s="3">
        <v>0</v>
      </c>
      <c r="T572" s="3" t="s">
        <v>29</v>
      </c>
      <c r="U572" s="3">
        <v>3.2601406999999999E-2</v>
      </c>
      <c r="W572" s="3" t="s">
        <v>208</v>
      </c>
      <c r="X572" s="3" t="s">
        <v>177</v>
      </c>
      <c r="Y572" s="3" t="s">
        <v>26</v>
      </c>
      <c r="Z572" s="3">
        <v>1</v>
      </c>
      <c r="AA572" s="3" t="s">
        <v>60</v>
      </c>
      <c r="AB572" s="3" t="s">
        <v>28</v>
      </c>
      <c r="AC572" s="3">
        <v>999</v>
      </c>
      <c r="AD572" s="3">
        <v>0</v>
      </c>
      <c r="AE572" s="3" t="s">
        <v>29</v>
      </c>
      <c r="AF572" s="3">
        <v>3.6386395000000002E-2</v>
      </c>
    </row>
    <row r="573" spans="1:32">
      <c r="A573" s="3" t="s">
        <v>2942</v>
      </c>
      <c r="B573" s="3" t="s">
        <v>177</v>
      </c>
      <c r="C573" s="3" t="s">
        <v>26</v>
      </c>
      <c r="D573" s="3">
        <v>1</v>
      </c>
      <c r="E573" s="3" t="s">
        <v>2589</v>
      </c>
      <c r="F573" s="3" t="s">
        <v>28</v>
      </c>
      <c r="G573" s="3">
        <v>999</v>
      </c>
      <c r="H573" s="3">
        <v>0</v>
      </c>
      <c r="I573" s="3" t="s">
        <v>29</v>
      </c>
      <c r="J573" s="3">
        <v>9.6603277000000001E-2</v>
      </c>
      <c r="L573" s="3" t="s">
        <v>209</v>
      </c>
      <c r="M573" s="3" t="s">
        <v>177</v>
      </c>
      <c r="N573" s="3" t="s">
        <v>26</v>
      </c>
      <c r="O573" s="3">
        <v>1</v>
      </c>
      <c r="P573" s="3" t="s">
        <v>61</v>
      </c>
      <c r="Q573" s="3" t="s">
        <v>28</v>
      </c>
      <c r="R573" s="3">
        <v>999</v>
      </c>
      <c r="S573" s="3">
        <v>0</v>
      </c>
      <c r="T573" s="3" t="s">
        <v>29</v>
      </c>
      <c r="U573" s="3">
        <v>3.2601406999999999E-2</v>
      </c>
      <c r="W573" s="3" t="s">
        <v>209</v>
      </c>
      <c r="X573" s="3" t="s">
        <v>177</v>
      </c>
      <c r="Y573" s="3" t="s">
        <v>26</v>
      </c>
      <c r="Z573" s="3">
        <v>1</v>
      </c>
      <c r="AA573" s="3" t="s">
        <v>61</v>
      </c>
      <c r="AB573" s="3" t="s">
        <v>28</v>
      </c>
      <c r="AC573" s="3">
        <v>999</v>
      </c>
      <c r="AD573" s="3">
        <v>0</v>
      </c>
      <c r="AE573" s="3" t="s">
        <v>29</v>
      </c>
      <c r="AF573" s="3">
        <v>3.6386395000000002E-2</v>
      </c>
    </row>
    <row r="574" spans="1:32">
      <c r="A574" s="3" t="s">
        <v>2943</v>
      </c>
      <c r="B574" s="3" t="s">
        <v>177</v>
      </c>
      <c r="C574" s="3" t="s">
        <v>26</v>
      </c>
      <c r="D574" s="3">
        <v>1</v>
      </c>
      <c r="E574" s="3" t="s">
        <v>2591</v>
      </c>
      <c r="F574" s="3" t="s">
        <v>28</v>
      </c>
      <c r="G574" s="3">
        <v>999</v>
      </c>
      <c r="H574" s="3">
        <v>0</v>
      </c>
      <c r="I574" s="3" t="s">
        <v>29</v>
      </c>
      <c r="J574" s="3">
        <v>9.6603277000000001E-2</v>
      </c>
      <c r="L574" s="3" t="s">
        <v>210</v>
      </c>
      <c r="M574" s="3" t="s">
        <v>177</v>
      </c>
      <c r="N574" s="3" t="s">
        <v>26</v>
      </c>
      <c r="O574" s="3">
        <v>1</v>
      </c>
      <c r="P574" s="3" t="s">
        <v>62</v>
      </c>
      <c r="Q574" s="3" t="s">
        <v>28</v>
      </c>
      <c r="R574" s="3">
        <v>999</v>
      </c>
      <c r="S574" s="3">
        <v>0</v>
      </c>
      <c r="T574" s="3" t="s">
        <v>29</v>
      </c>
      <c r="U574" s="3">
        <v>3.2601406999999999E-2</v>
      </c>
      <c r="W574" s="3" t="s">
        <v>210</v>
      </c>
      <c r="X574" s="3" t="s">
        <v>177</v>
      </c>
      <c r="Y574" s="3" t="s">
        <v>26</v>
      </c>
      <c r="Z574" s="3">
        <v>1</v>
      </c>
      <c r="AA574" s="3" t="s">
        <v>62</v>
      </c>
      <c r="AB574" s="3" t="s">
        <v>28</v>
      </c>
      <c r="AC574" s="3">
        <v>999</v>
      </c>
      <c r="AD574" s="3">
        <v>0</v>
      </c>
      <c r="AE574" s="3" t="s">
        <v>29</v>
      </c>
      <c r="AF574" s="3">
        <v>3.6386395000000002E-2</v>
      </c>
    </row>
    <row r="575" spans="1:32">
      <c r="A575" s="3" t="s">
        <v>2944</v>
      </c>
      <c r="B575" s="3" t="s">
        <v>177</v>
      </c>
      <c r="C575" s="3" t="s">
        <v>26</v>
      </c>
      <c r="D575" s="3">
        <v>1</v>
      </c>
      <c r="E575" s="3" t="s">
        <v>2593</v>
      </c>
      <c r="F575" s="3" t="s">
        <v>28</v>
      </c>
      <c r="G575" s="3">
        <v>999</v>
      </c>
      <c r="H575" s="3">
        <v>0</v>
      </c>
      <c r="I575" s="3" t="s">
        <v>29</v>
      </c>
      <c r="J575" s="3">
        <v>9.6603277000000001E-2</v>
      </c>
      <c r="L575" s="3" t="s">
        <v>211</v>
      </c>
      <c r="M575" s="3" t="s">
        <v>177</v>
      </c>
      <c r="N575" s="3" t="s">
        <v>26</v>
      </c>
      <c r="O575" s="3">
        <v>1</v>
      </c>
      <c r="P575" s="3" t="s">
        <v>63</v>
      </c>
      <c r="Q575" s="3" t="s">
        <v>28</v>
      </c>
      <c r="R575" s="3">
        <v>999</v>
      </c>
      <c r="S575" s="3">
        <v>0</v>
      </c>
      <c r="T575" s="3" t="s">
        <v>29</v>
      </c>
      <c r="U575" s="3">
        <v>3.2601406999999999E-2</v>
      </c>
      <c r="W575" s="3" t="s">
        <v>211</v>
      </c>
      <c r="X575" s="3" t="s">
        <v>177</v>
      </c>
      <c r="Y575" s="3" t="s">
        <v>26</v>
      </c>
      <c r="Z575" s="3">
        <v>1</v>
      </c>
      <c r="AA575" s="3" t="s">
        <v>63</v>
      </c>
      <c r="AB575" s="3" t="s">
        <v>28</v>
      </c>
      <c r="AC575" s="3">
        <v>999</v>
      </c>
      <c r="AD575" s="3">
        <v>0</v>
      </c>
      <c r="AE575" s="3" t="s">
        <v>29</v>
      </c>
      <c r="AF575" s="3">
        <v>3.6386395000000002E-2</v>
      </c>
    </row>
    <row r="576" spans="1:32">
      <c r="A576" s="3" t="s">
        <v>2945</v>
      </c>
      <c r="B576" s="3" t="s">
        <v>177</v>
      </c>
      <c r="C576" s="3" t="s">
        <v>26</v>
      </c>
      <c r="D576" s="3">
        <v>1</v>
      </c>
      <c r="E576" s="3" t="s">
        <v>2595</v>
      </c>
      <c r="F576" s="3" t="s">
        <v>28</v>
      </c>
      <c r="G576" s="3">
        <v>999</v>
      </c>
      <c r="H576" s="3">
        <v>0</v>
      </c>
      <c r="I576" s="3" t="s">
        <v>29</v>
      </c>
      <c r="J576" s="3">
        <v>9.6603277000000001E-2</v>
      </c>
      <c r="L576" s="3" t="s">
        <v>212</v>
      </c>
      <c r="M576" s="3" t="s">
        <v>177</v>
      </c>
      <c r="N576" s="3" t="s">
        <v>26</v>
      </c>
      <c r="O576" s="3">
        <v>1</v>
      </c>
      <c r="P576" s="3" t="s">
        <v>64</v>
      </c>
      <c r="Q576" s="3" t="s">
        <v>28</v>
      </c>
      <c r="R576" s="3">
        <v>999</v>
      </c>
      <c r="S576" s="3">
        <v>0</v>
      </c>
      <c r="T576" s="3" t="s">
        <v>29</v>
      </c>
      <c r="U576" s="3">
        <v>3.2601406999999999E-2</v>
      </c>
      <c r="W576" s="3" t="s">
        <v>212</v>
      </c>
      <c r="X576" s="3" t="s">
        <v>177</v>
      </c>
      <c r="Y576" s="3" t="s">
        <v>26</v>
      </c>
      <c r="Z576" s="3">
        <v>1</v>
      </c>
      <c r="AA576" s="3" t="s">
        <v>64</v>
      </c>
      <c r="AB576" s="3" t="s">
        <v>28</v>
      </c>
      <c r="AC576" s="3">
        <v>999</v>
      </c>
      <c r="AD576" s="3">
        <v>0</v>
      </c>
      <c r="AE576" s="3" t="s">
        <v>29</v>
      </c>
      <c r="AF576" s="3">
        <v>3.6386395000000002E-2</v>
      </c>
    </row>
    <row r="577" spans="1:32">
      <c r="A577" s="3" t="s">
        <v>2946</v>
      </c>
      <c r="B577" s="3" t="s">
        <v>177</v>
      </c>
      <c r="C577" s="3" t="s">
        <v>26</v>
      </c>
      <c r="D577" s="3">
        <v>1</v>
      </c>
      <c r="E577" s="3" t="s">
        <v>2597</v>
      </c>
      <c r="F577" s="3" t="s">
        <v>28</v>
      </c>
      <c r="G577" s="3">
        <v>999</v>
      </c>
      <c r="H577" s="3">
        <v>0</v>
      </c>
      <c r="I577" s="3" t="s">
        <v>29</v>
      </c>
      <c r="J577" s="3">
        <v>9.6603277000000001E-2</v>
      </c>
      <c r="L577" s="3" t="s">
        <v>213</v>
      </c>
      <c r="M577" s="3" t="s">
        <v>177</v>
      </c>
      <c r="N577" s="3" t="s">
        <v>26</v>
      </c>
      <c r="O577" s="3">
        <v>1</v>
      </c>
      <c r="P577" s="3" t="s">
        <v>65</v>
      </c>
      <c r="Q577" s="3" t="s">
        <v>28</v>
      </c>
      <c r="R577" s="3">
        <v>999</v>
      </c>
      <c r="S577" s="3">
        <v>0</v>
      </c>
      <c r="T577" s="3" t="s">
        <v>29</v>
      </c>
      <c r="U577" s="3">
        <v>3.2601406999999999E-2</v>
      </c>
      <c r="W577" s="3" t="s">
        <v>213</v>
      </c>
      <c r="X577" s="3" t="s">
        <v>177</v>
      </c>
      <c r="Y577" s="3" t="s">
        <v>26</v>
      </c>
      <c r="Z577" s="3">
        <v>1</v>
      </c>
      <c r="AA577" s="3" t="s">
        <v>65</v>
      </c>
      <c r="AB577" s="3" t="s">
        <v>28</v>
      </c>
      <c r="AC577" s="3">
        <v>999</v>
      </c>
      <c r="AD577" s="3">
        <v>0</v>
      </c>
      <c r="AE577" s="3" t="s">
        <v>29</v>
      </c>
      <c r="AF577" s="3">
        <v>3.6386395000000002E-2</v>
      </c>
    </row>
    <row r="578" spans="1:32">
      <c r="A578" s="3" t="s">
        <v>2947</v>
      </c>
      <c r="B578" s="3" t="s">
        <v>177</v>
      </c>
      <c r="C578" s="3" t="s">
        <v>26</v>
      </c>
      <c r="D578" s="3">
        <v>1</v>
      </c>
      <c r="E578" s="3" t="s">
        <v>2599</v>
      </c>
      <c r="F578" s="3" t="s">
        <v>28</v>
      </c>
      <c r="G578" s="3">
        <v>999</v>
      </c>
      <c r="H578" s="3">
        <v>0</v>
      </c>
      <c r="I578" s="3" t="s">
        <v>29</v>
      </c>
      <c r="J578" s="3">
        <v>9.6603277000000001E-2</v>
      </c>
      <c r="L578" s="3" t="s">
        <v>214</v>
      </c>
      <c r="M578" s="3" t="s">
        <v>177</v>
      </c>
      <c r="N578" s="3" t="s">
        <v>26</v>
      </c>
      <c r="O578" s="3">
        <v>1</v>
      </c>
      <c r="P578" s="3" t="s">
        <v>66</v>
      </c>
      <c r="Q578" s="3" t="s">
        <v>28</v>
      </c>
      <c r="R578" s="3">
        <v>999</v>
      </c>
      <c r="S578" s="3">
        <v>0</v>
      </c>
      <c r="T578" s="3" t="s">
        <v>29</v>
      </c>
      <c r="U578" s="3">
        <v>3.2601406999999999E-2</v>
      </c>
      <c r="W578" s="3" t="s">
        <v>214</v>
      </c>
      <c r="X578" s="3" t="s">
        <v>177</v>
      </c>
      <c r="Y578" s="3" t="s">
        <v>26</v>
      </c>
      <c r="Z578" s="3">
        <v>1</v>
      </c>
      <c r="AA578" s="3" t="s">
        <v>66</v>
      </c>
      <c r="AB578" s="3" t="s">
        <v>28</v>
      </c>
      <c r="AC578" s="3">
        <v>999</v>
      </c>
      <c r="AD578" s="3">
        <v>0</v>
      </c>
      <c r="AE578" s="3" t="s">
        <v>29</v>
      </c>
      <c r="AF578" s="3">
        <v>3.6386395000000002E-2</v>
      </c>
    </row>
    <row r="579" spans="1:32">
      <c r="A579" s="3" t="s">
        <v>2948</v>
      </c>
      <c r="B579" s="3" t="s">
        <v>177</v>
      </c>
      <c r="C579" s="3" t="s">
        <v>26</v>
      </c>
      <c r="D579" s="3">
        <v>1</v>
      </c>
      <c r="E579" s="3" t="s">
        <v>2601</v>
      </c>
      <c r="F579" s="3" t="s">
        <v>28</v>
      </c>
      <c r="G579" s="3">
        <v>999</v>
      </c>
      <c r="H579" s="3">
        <v>0</v>
      </c>
      <c r="I579" s="3" t="s">
        <v>29</v>
      </c>
      <c r="J579" s="3">
        <v>9.6603277000000001E-2</v>
      </c>
      <c r="L579" s="3" t="s">
        <v>215</v>
      </c>
      <c r="M579" s="3" t="s">
        <v>177</v>
      </c>
      <c r="N579" s="3" t="s">
        <v>26</v>
      </c>
      <c r="O579" s="3">
        <v>1</v>
      </c>
      <c r="P579" s="3" t="s">
        <v>67</v>
      </c>
      <c r="Q579" s="3" t="s">
        <v>28</v>
      </c>
      <c r="R579" s="3">
        <v>999</v>
      </c>
      <c r="S579" s="3">
        <v>0</v>
      </c>
      <c r="T579" s="3" t="s">
        <v>29</v>
      </c>
      <c r="U579" s="3">
        <v>3.2601406999999999E-2</v>
      </c>
      <c r="W579" s="3" t="s">
        <v>215</v>
      </c>
      <c r="X579" s="3" t="s">
        <v>177</v>
      </c>
      <c r="Y579" s="3" t="s">
        <v>26</v>
      </c>
      <c r="Z579" s="3">
        <v>1</v>
      </c>
      <c r="AA579" s="3" t="s">
        <v>67</v>
      </c>
      <c r="AB579" s="3" t="s">
        <v>28</v>
      </c>
      <c r="AC579" s="3">
        <v>999</v>
      </c>
      <c r="AD579" s="3">
        <v>0</v>
      </c>
      <c r="AE579" s="3" t="s">
        <v>29</v>
      </c>
      <c r="AF579" s="3">
        <v>3.6386395000000002E-2</v>
      </c>
    </row>
    <row r="580" spans="1:32">
      <c r="A580" s="3" t="s">
        <v>2949</v>
      </c>
      <c r="B580" s="3" t="s">
        <v>177</v>
      </c>
      <c r="C580" s="3" t="s">
        <v>26</v>
      </c>
      <c r="D580" s="3">
        <v>1</v>
      </c>
      <c r="E580" s="3" t="s">
        <v>2603</v>
      </c>
      <c r="F580" s="3" t="s">
        <v>28</v>
      </c>
      <c r="G580" s="3">
        <v>999</v>
      </c>
      <c r="H580" s="3">
        <v>0</v>
      </c>
      <c r="I580" s="3" t="s">
        <v>29</v>
      </c>
      <c r="J580" s="3">
        <v>9.6603277000000001E-2</v>
      </c>
      <c r="L580" s="3" t="s">
        <v>216</v>
      </c>
      <c r="M580" s="3" t="s">
        <v>177</v>
      </c>
      <c r="N580" s="3" t="s">
        <v>26</v>
      </c>
      <c r="O580" s="3">
        <v>1</v>
      </c>
      <c r="P580" s="3" t="s">
        <v>69</v>
      </c>
      <c r="Q580" s="3" t="s">
        <v>28</v>
      </c>
      <c r="R580" s="3">
        <v>999</v>
      </c>
      <c r="S580" s="3">
        <v>0</v>
      </c>
      <c r="T580" s="3" t="s">
        <v>29</v>
      </c>
      <c r="U580" s="3">
        <v>3.2601406999999999E-2</v>
      </c>
      <c r="W580" s="3" t="s">
        <v>216</v>
      </c>
      <c r="X580" s="3" t="s">
        <v>177</v>
      </c>
      <c r="Y580" s="3" t="s">
        <v>26</v>
      </c>
      <c r="Z580" s="3">
        <v>1</v>
      </c>
      <c r="AA580" s="3" t="s">
        <v>69</v>
      </c>
      <c r="AB580" s="3" t="s">
        <v>28</v>
      </c>
      <c r="AC580" s="3">
        <v>999</v>
      </c>
      <c r="AD580" s="3">
        <v>0</v>
      </c>
      <c r="AE580" s="3" t="s">
        <v>29</v>
      </c>
      <c r="AF580" s="3">
        <v>3.6386395000000002E-2</v>
      </c>
    </row>
    <row r="581" spans="1:32">
      <c r="A581" s="3" t="s">
        <v>2950</v>
      </c>
      <c r="B581" s="3" t="s">
        <v>177</v>
      </c>
      <c r="C581" s="3" t="s">
        <v>26</v>
      </c>
      <c r="D581" s="3">
        <v>1</v>
      </c>
      <c r="E581" s="3" t="s">
        <v>2605</v>
      </c>
      <c r="F581" s="3" t="s">
        <v>28</v>
      </c>
      <c r="G581" s="3">
        <v>999</v>
      </c>
      <c r="H581" s="3">
        <v>0</v>
      </c>
      <c r="I581" s="3" t="s">
        <v>29</v>
      </c>
      <c r="J581" s="3">
        <v>9.6603277000000001E-2</v>
      </c>
      <c r="L581" s="3" t="s">
        <v>217</v>
      </c>
      <c r="M581" s="3" t="s">
        <v>177</v>
      </c>
      <c r="N581" s="3" t="s">
        <v>26</v>
      </c>
      <c r="O581" s="3">
        <v>1</v>
      </c>
      <c r="P581" s="3" t="s">
        <v>70</v>
      </c>
      <c r="Q581" s="3" t="s">
        <v>28</v>
      </c>
      <c r="R581" s="3">
        <v>999</v>
      </c>
      <c r="S581" s="3">
        <v>0</v>
      </c>
      <c r="T581" s="3" t="s">
        <v>29</v>
      </c>
      <c r="U581" s="3">
        <v>3.2601406999999999E-2</v>
      </c>
      <c r="W581" s="3" t="s">
        <v>217</v>
      </c>
      <c r="X581" s="3" t="s">
        <v>177</v>
      </c>
      <c r="Y581" s="3" t="s">
        <v>26</v>
      </c>
      <c r="Z581" s="3">
        <v>1</v>
      </c>
      <c r="AA581" s="3" t="s">
        <v>70</v>
      </c>
      <c r="AB581" s="3" t="s">
        <v>28</v>
      </c>
      <c r="AC581" s="3">
        <v>999</v>
      </c>
      <c r="AD581" s="3">
        <v>0</v>
      </c>
      <c r="AE581" s="3" t="s">
        <v>29</v>
      </c>
      <c r="AF581" s="3">
        <v>3.6386395000000002E-2</v>
      </c>
    </row>
    <row r="582" spans="1:32">
      <c r="A582" s="3" t="s">
        <v>2951</v>
      </c>
      <c r="B582" s="3" t="s">
        <v>177</v>
      </c>
      <c r="C582" s="3" t="s">
        <v>26</v>
      </c>
      <c r="D582" s="3">
        <v>1</v>
      </c>
      <c r="E582" s="3" t="s">
        <v>2607</v>
      </c>
      <c r="F582" s="3" t="s">
        <v>28</v>
      </c>
      <c r="G582" s="3">
        <v>999</v>
      </c>
      <c r="H582" s="3">
        <v>0</v>
      </c>
      <c r="I582" s="3" t="s">
        <v>29</v>
      </c>
      <c r="J582" s="3">
        <v>9.6603277000000001E-2</v>
      </c>
      <c r="L582" s="3" t="s">
        <v>218</v>
      </c>
      <c r="M582" s="3" t="s">
        <v>177</v>
      </c>
      <c r="N582" s="3" t="s">
        <v>26</v>
      </c>
      <c r="O582" s="3">
        <v>1</v>
      </c>
      <c r="P582" s="3" t="s">
        <v>71</v>
      </c>
      <c r="Q582" s="3" t="s">
        <v>28</v>
      </c>
      <c r="R582" s="3">
        <v>999</v>
      </c>
      <c r="S582" s="3">
        <v>0</v>
      </c>
      <c r="T582" s="3" t="s">
        <v>29</v>
      </c>
      <c r="U582" s="3">
        <v>3.2601406999999999E-2</v>
      </c>
      <c r="W582" s="3" t="s">
        <v>218</v>
      </c>
      <c r="X582" s="3" t="s">
        <v>177</v>
      </c>
      <c r="Y582" s="3" t="s">
        <v>26</v>
      </c>
      <c r="Z582" s="3">
        <v>1</v>
      </c>
      <c r="AA582" s="3" t="s">
        <v>71</v>
      </c>
      <c r="AB582" s="3" t="s">
        <v>28</v>
      </c>
      <c r="AC582" s="3">
        <v>999</v>
      </c>
      <c r="AD582" s="3">
        <v>0</v>
      </c>
      <c r="AE582" s="3" t="s">
        <v>29</v>
      </c>
      <c r="AF582" s="3">
        <v>3.6386395000000002E-2</v>
      </c>
    </row>
    <row r="583" spans="1:32">
      <c r="A583" s="3" t="s">
        <v>2952</v>
      </c>
      <c r="B583" s="3" t="s">
        <v>177</v>
      </c>
      <c r="C583" s="3" t="s">
        <v>26</v>
      </c>
      <c r="D583" s="3">
        <v>1</v>
      </c>
      <c r="E583" s="3" t="s">
        <v>2609</v>
      </c>
      <c r="F583" s="3" t="s">
        <v>28</v>
      </c>
      <c r="G583" s="3">
        <v>999</v>
      </c>
      <c r="H583" s="3">
        <v>0</v>
      </c>
      <c r="I583" s="3" t="s">
        <v>29</v>
      </c>
      <c r="J583" s="3">
        <v>9.6603277000000001E-2</v>
      </c>
      <c r="L583" s="3" t="s">
        <v>219</v>
      </c>
      <c r="M583" s="3" t="s">
        <v>177</v>
      </c>
      <c r="N583" s="3" t="s">
        <v>26</v>
      </c>
      <c r="O583" s="3">
        <v>1</v>
      </c>
      <c r="P583" s="3" t="s">
        <v>72</v>
      </c>
      <c r="Q583" s="3" t="s">
        <v>28</v>
      </c>
      <c r="R583" s="3">
        <v>999</v>
      </c>
      <c r="S583" s="3">
        <v>0</v>
      </c>
      <c r="T583" s="3" t="s">
        <v>29</v>
      </c>
      <c r="U583" s="3">
        <v>3.2601406999999999E-2</v>
      </c>
      <c r="W583" s="3" t="s">
        <v>219</v>
      </c>
      <c r="X583" s="3" t="s">
        <v>177</v>
      </c>
      <c r="Y583" s="3" t="s">
        <v>26</v>
      </c>
      <c r="Z583" s="3">
        <v>1</v>
      </c>
      <c r="AA583" s="3" t="s">
        <v>72</v>
      </c>
      <c r="AB583" s="3" t="s">
        <v>28</v>
      </c>
      <c r="AC583" s="3">
        <v>999</v>
      </c>
      <c r="AD583" s="3">
        <v>0</v>
      </c>
      <c r="AE583" s="3" t="s">
        <v>29</v>
      </c>
      <c r="AF583" s="3">
        <v>3.6386395000000002E-2</v>
      </c>
    </row>
    <row r="584" spans="1:32">
      <c r="A584" s="3" t="s">
        <v>2953</v>
      </c>
      <c r="B584" s="3" t="s">
        <v>177</v>
      </c>
      <c r="C584" s="3" t="s">
        <v>26</v>
      </c>
      <c r="D584" s="3">
        <v>1</v>
      </c>
      <c r="E584" s="3" t="s">
        <v>2611</v>
      </c>
      <c r="F584" s="3" t="s">
        <v>28</v>
      </c>
      <c r="G584" s="3">
        <v>999</v>
      </c>
      <c r="H584" s="3">
        <v>0</v>
      </c>
      <c r="I584" s="3" t="s">
        <v>29</v>
      </c>
      <c r="J584" s="3">
        <v>9.6603277000000001E-2</v>
      </c>
      <c r="L584" s="3" t="s">
        <v>220</v>
      </c>
      <c r="M584" s="3" t="s">
        <v>177</v>
      </c>
      <c r="N584" s="3" t="s">
        <v>26</v>
      </c>
      <c r="O584" s="3">
        <v>1</v>
      </c>
      <c r="P584" s="3" t="s">
        <v>73</v>
      </c>
      <c r="Q584" s="3" t="s">
        <v>28</v>
      </c>
      <c r="R584" s="3">
        <v>999</v>
      </c>
      <c r="S584" s="3">
        <v>0</v>
      </c>
      <c r="T584" s="3" t="s">
        <v>29</v>
      </c>
      <c r="U584" s="3">
        <v>3.2601406999999999E-2</v>
      </c>
      <c r="W584" s="3" t="s">
        <v>220</v>
      </c>
      <c r="X584" s="3" t="s">
        <v>177</v>
      </c>
      <c r="Y584" s="3" t="s">
        <v>26</v>
      </c>
      <c r="Z584" s="3">
        <v>1</v>
      </c>
      <c r="AA584" s="3" t="s">
        <v>73</v>
      </c>
      <c r="AB584" s="3" t="s">
        <v>28</v>
      </c>
      <c r="AC584" s="3">
        <v>999</v>
      </c>
      <c r="AD584" s="3">
        <v>0</v>
      </c>
      <c r="AE584" s="3" t="s">
        <v>29</v>
      </c>
      <c r="AF584" s="3">
        <v>3.6386395000000002E-2</v>
      </c>
    </row>
    <row r="585" spans="1:32">
      <c r="A585" s="3" t="s">
        <v>2954</v>
      </c>
      <c r="B585" s="3" t="s">
        <v>177</v>
      </c>
      <c r="C585" s="3" t="s">
        <v>26</v>
      </c>
      <c r="D585" s="3">
        <v>1</v>
      </c>
      <c r="E585" s="3" t="s">
        <v>2613</v>
      </c>
      <c r="F585" s="3" t="s">
        <v>28</v>
      </c>
      <c r="G585" s="3">
        <v>999</v>
      </c>
      <c r="H585" s="3">
        <v>0</v>
      </c>
      <c r="I585" s="3" t="s">
        <v>29</v>
      </c>
      <c r="J585" s="3">
        <v>9.6603277000000001E-2</v>
      </c>
      <c r="L585" s="3" t="s">
        <v>221</v>
      </c>
      <c r="M585" s="3" t="s">
        <v>177</v>
      </c>
      <c r="N585" s="3" t="s">
        <v>26</v>
      </c>
      <c r="O585" s="3">
        <v>1</v>
      </c>
      <c r="P585" s="3" t="s">
        <v>74</v>
      </c>
      <c r="Q585" s="3" t="s">
        <v>28</v>
      </c>
      <c r="R585" s="3">
        <v>999</v>
      </c>
      <c r="S585" s="3">
        <v>0</v>
      </c>
      <c r="T585" s="3" t="s">
        <v>29</v>
      </c>
      <c r="U585" s="3">
        <v>3.2601406999999999E-2</v>
      </c>
      <c r="W585" s="3" t="s">
        <v>221</v>
      </c>
      <c r="X585" s="3" t="s">
        <v>177</v>
      </c>
      <c r="Y585" s="3" t="s">
        <v>26</v>
      </c>
      <c r="Z585" s="3">
        <v>1</v>
      </c>
      <c r="AA585" s="3" t="s">
        <v>74</v>
      </c>
      <c r="AB585" s="3" t="s">
        <v>28</v>
      </c>
      <c r="AC585" s="3">
        <v>999</v>
      </c>
      <c r="AD585" s="3">
        <v>0</v>
      </c>
      <c r="AE585" s="3" t="s">
        <v>29</v>
      </c>
      <c r="AF585" s="3">
        <v>3.6386395000000002E-2</v>
      </c>
    </row>
    <row r="586" spans="1:32">
      <c r="A586" s="3" t="s">
        <v>2955</v>
      </c>
      <c r="B586" s="3" t="s">
        <v>177</v>
      </c>
      <c r="C586" s="3" t="s">
        <v>26</v>
      </c>
      <c r="D586" s="3">
        <v>1</v>
      </c>
      <c r="E586" s="3" t="s">
        <v>2615</v>
      </c>
      <c r="F586" s="3" t="s">
        <v>28</v>
      </c>
      <c r="G586" s="3">
        <v>999</v>
      </c>
      <c r="H586" s="3">
        <v>0</v>
      </c>
      <c r="I586" s="3" t="s">
        <v>29</v>
      </c>
      <c r="J586" s="3">
        <v>9.6603277000000001E-2</v>
      </c>
      <c r="L586" s="3" t="s">
        <v>222</v>
      </c>
      <c r="M586" s="3" t="s">
        <v>177</v>
      </c>
      <c r="N586" s="3" t="s">
        <v>26</v>
      </c>
      <c r="O586" s="3">
        <v>1</v>
      </c>
      <c r="P586" s="3" t="s">
        <v>75</v>
      </c>
      <c r="Q586" s="3" t="s">
        <v>28</v>
      </c>
      <c r="R586" s="3">
        <v>999</v>
      </c>
      <c r="S586" s="3">
        <v>0</v>
      </c>
      <c r="T586" s="3" t="s">
        <v>29</v>
      </c>
      <c r="U586" s="3">
        <v>3.2601406999999999E-2</v>
      </c>
      <c r="W586" s="3" t="s">
        <v>222</v>
      </c>
      <c r="X586" s="3" t="s">
        <v>177</v>
      </c>
      <c r="Y586" s="3" t="s">
        <v>26</v>
      </c>
      <c r="Z586" s="3">
        <v>1</v>
      </c>
      <c r="AA586" s="3" t="s">
        <v>75</v>
      </c>
      <c r="AB586" s="3" t="s">
        <v>28</v>
      </c>
      <c r="AC586" s="3">
        <v>999</v>
      </c>
      <c r="AD586" s="3">
        <v>0</v>
      </c>
      <c r="AE586" s="3" t="s">
        <v>29</v>
      </c>
      <c r="AF586" s="3">
        <v>3.6386395000000002E-2</v>
      </c>
    </row>
    <row r="587" spans="1:32">
      <c r="A587" s="3" t="s">
        <v>2956</v>
      </c>
      <c r="B587" s="3" t="s">
        <v>177</v>
      </c>
      <c r="C587" s="3" t="s">
        <v>26</v>
      </c>
      <c r="D587" s="3">
        <v>1</v>
      </c>
      <c r="E587" s="3" t="s">
        <v>2617</v>
      </c>
      <c r="F587" s="3" t="s">
        <v>28</v>
      </c>
      <c r="G587" s="3">
        <v>999</v>
      </c>
      <c r="H587" s="3">
        <v>0</v>
      </c>
      <c r="I587" s="3" t="s">
        <v>29</v>
      </c>
      <c r="J587" s="3">
        <v>9.6603277000000001E-2</v>
      </c>
      <c r="L587" s="3" t="s">
        <v>223</v>
      </c>
      <c r="M587" s="3" t="s">
        <v>177</v>
      </c>
      <c r="N587" s="3" t="s">
        <v>26</v>
      </c>
      <c r="O587" s="3">
        <v>1</v>
      </c>
      <c r="P587" s="3" t="s">
        <v>76</v>
      </c>
      <c r="Q587" s="3" t="s">
        <v>28</v>
      </c>
      <c r="R587" s="3">
        <v>999</v>
      </c>
      <c r="S587" s="3">
        <v>0</v>
      </c>
      <c r="T587" s="3" t="s">
        <v>29</v>
      </c>
      <c r="U587" s="3">
        <v>3.2601406999999999E-2</v>
      </c>
      <c r="W587" s="3" t="s">
        <v>223</v>
      </c>
      <c r="X587" s="3" t="s">
        <v>177</v>
      </c>
      <c r="Y587" s="3" t="s">
        <v>26</v>
      </c>
      <c r="Z587" s="3">
        <v>1</v>
      </c>
      <c r="AA587" s="3" t="s">
        <v>76</v>
      </c>
      <c r="AB587" s="3" t="s">
        <v>28</v>
      </c>
      <c r="AC587" s="3">
        <v>999</v>
      </c>
      <c r="AD587" s="3">
        <v>0</v>
      </c>
      <c r="AE587" s="3" t="s">
        <v>29</v>
      </c>
      <c r="AF587" s="3">
        <v>3.6386395000000002E-2</v>
      </c>
    </row>
    <row r="588" spans="1:32">
      <c r="A588" s="3" t="s">
        <v>2957</v>
      </c>
      <c r="B588" s="3" t="s">
        <v>177</v>
      </c>
      <c r="C588" s="3" t="s">
        <v>26</v>
      </c>
      <c r="D588" s="3">
        <v>1</v>
      </c>
      <c r="E588" s="3" t="s">
        <v>2619</v>
      </c>
      <c r="F588" s="3" t="s">
        <v>28</v>
      </c>
      <c r="G588" s="3">
        <v>999</v>
      </c>
      <c r="H588" s="3">
        <v>0</v>
      </c>
      <c r="I588" s="3" t="s">
        <v>29</v>
      </c>
      <c r="J588" s="3">
        <v>9.6603277000000001E-2</v>
      </c>
      <c r="L588" s="3" t="s">
        <v>224</v>
      </c>
      <c r="M588" s="3" t="s">
        <v>177</v>
      </c>
      <c r="N588" s="3" t="s">
        <v>26</v>
      </c>
      <c r="O588" s="3">
        <v>1</v>
      </c>
      <c r="P588" s="3" t="s">
        <v>77</v>
      </c>
      <c r="Q588" s="3" t="s">
        <v>28</v>
      </c>
      <c r="R588" s="3">
        <v>999</v>
      </c>
      <c r="S588" s="3">
        <v>0</v>
      </c>
      <c r="T588" s="3" t="s">
        <v>29</v>
      </c>
      <c r="U588" s="3">
        <v>3.2601406999999999E-2</v>
      </c>
      <c r="W588" s="3" t="s">
        <v>224</v>
      </c>
      <c r="X588" s="3" t="s">
        <v>177</v>
      </c>
      <c r="Y588" s="3" t="s">
        <v>26</v>
      </c>
      <c r="Z588" s="3">
        <v>1</v>
      </c>
      <c r="AA588" s="3" t="s">
        <v>77</v>
      </c>
      <c r="AB588" s="3" t="s">
        <v>28</v>
      </c>
      <c r="AC588" s="3">
        <v>999</v>
      </c>
      <c r="AD588" s="3">
        <v>0</v>
      </c>
      <c r="AE588" s="3" t="s">
        <v>29</v>
      </c>
      <c r="AF588" s="3">
        <v>3.6386395000000002E-2</v>
      </c>
    </row>
    <row r="589" spans="1:32">
      <c r="A589" s="3" t="s">
        <v>2958</v>
      </c>
      <c r="B589" s="3" t="s">
        <v>2959</v>
      </c>
      <c r="C589" s="3" t="s">
        <v>26</v>
      </c>
      <c r="D589" s="3">
        <v>1</v>
      </c>
      <c r="E589" s="3" t="s">
        <v>27</v>
      </c>
      <c r="F589" s="3" t="s">
        <v>28</v>
      </c>
      <c r="G589" s="3">
        <v>999</v>
      </c>
      <c r="H589" s="3">
        <v>0</v>
      </c>
      <c r="I589" s="3" t="s">
        <v>29</v>
      </c>
      <c r="J589" s="3">
        <v>9.6603277000000001E-2</v>
      </c>
      <c r="L589" s="3" t="s">
        <v>1842</v>
      </c>
      <c r="M589" s="3" t="s">
        <v>1843</v>
      </c>
      <c r="N589" s="3" t="s">
        <v>26</v>
      </c>
      <c r="O589" s="3">
        <v>1</v>
      </c>
      <c r="P589" s="3" t="s">
        <v>27</v>
      </c>
      <c r="Q589" s="3" t="s">
        <v>28</v>
      </c>
      <c r="R589" s="3">
        <v>21.008046239999999</v>
      </c>
      <c r="S589" s="3">
        <v>0.77</v>
      </c>
      <c r="T589" s="3" t="s">
        <v>68</v>
      </c>
      <c r="U589" s="3">
        <v>3.2601406999999999E-2</v>
      </c>
      <c r="W589" s="3" t="s">
        <v>1842</v>
      </c>
      <c r="X589" s="3" t="s">
        <v>1843</v>
      </c>
      <c r="Y589" s="3" t="s">
        <v>26</v>
      </c>
      <c r="Z589" s="3">
        <v>1</v>
      </c>
      <c r="AA589" s="3" t="s">
        <v>27</v>
      </c>
      <c r="AB589" s="3" t="s">
        <v>28</v>
      </c>
      <c r="AC589" s="3">
        <v>20.811936060000001</v>
      </c>
      <c r="AD589" s="3">
        <v>0.77</v>
      </c>
      <c r="AE589" s="3" t="s">
        <v>68</v>
      </c>
      <c r="AF589" s="3">
        <v>3.6386395000000002E-2</v>
      </c>
    </row>
    <row r="590" spans="1:32">
      <c r="A590" s="3" t="s">
        <v>2960</v>
      </c>
      <c r="B590" s="3" t="s">
        <v>2959</v>
      </c>
      <c r="C590" s="3" t="s">
        <v>26</v>
      </c>
      <c r="D590" s="3">
        <v>1</v>
      </c>
      <c r="E590" s="3" t="s">
        <v>30</v>
      </c>
      <c r="F590" s="3" t="s">
        <v>28</v>
      </c>
      <c r="G590" s="3">
        <v>999</v>
      </c>
      <c r="H590" s="3">
        <v>0</v>
      </c>
      <c r="I590" s="3" t="s">
        <v>29</v>
      </c>
      <c r="J590" s="3">
        <v>9.6603277000000001E-2</v>
      </c>
      <c r="L590" s="3" t="s">
        <v>1844</v>
      </c>
      <c r="M590" s="3" t="s">
        <v>1843</v>
      </c>
      <c r="N590" s="3" t="s">
        <v>26</v>
      </c>
      <c r="O590" s="3">
        <v>1</v>
      </c>
      <c r="P590" s="3" t="s">
        <v>30</v>
      </c>
      <c r="Q590" s="3" t="s">
        <v>28</v>
      </c>
      <c r="R590" s="3">
        <v>16.442366289999999</v>
      </c>
      <c r="S590" s="3">
        <v>0.93</v>
      </c>
      <c r="T590" s="3" t="s">
        <v>68</v>
      </c>
      <c r="U590" s="3">
        <v>3.2601406999999999E-2</v>
      </c>
      <c r="W590" s="3" t="s">
        <v>1844</v>
      </c>
      <c r="X590" s="3" t="s">
        <v>1843</v>
      </c>
      <c r="Y590" s="3" t="s">
        <v>26</v>
      </c>
      <c r="Z590" s="3">
        <v>1</v>
      </c>
      <c r="AA590" s="3" t="s">
        <v>30</v>
      </c>
      <c r="AB590" s="3" t="s">
        <v>28</v>
      </c>
      <c r="AC590" s="3">
        <v>17.543512629999999</v>
      </c>
      <c r="AD590" s="3">
        <v>0.95</v>
      </c>
      <c r="AE590" s="3" t="s">
        <v>68</v>
      </c>
      <c r="AF590" s="3">
        <v>3.6386395000000002E-2</v>
      </c>
    </row>
    <row r="591" spans="1:32">
      <c r="A591" s="3" t="s">
        <v>2961</v>
      </c>
      <c r="B591" s="3" t="s">
        <v>2959</v>
      </c>
      <c r="C591" s="3" t="s">
        <v>26</v>
      </c>
      <c r="D591" s="3">
        <v>1</v>
      </c>
      <c r="E591" s="3" t="s">
        <v>31</v>
      </c>
      <c r="F591" s="3" t="s">
        <v>28</v>
      </c>
      <c r="G591" s="3">
        <v>999</v>
      </c>
      <c r="H591" s="3">
        <v>0</v>
      </c>
      <c r="I591" s="3" t="s">
        <v>29</v>
      </c>
      <c r="J591" s="3">
        <v>9.6603277000000001E-2</v>
      </c>
      <c r="L591" s="3" t="s">
        <v>1845</v>
      </c>
      <c r="M591" s="3" t="s">
        <v>1843</v>
      </c>
      <c r="N591" s="3" t="s">
        <v>26</v>
      </c>
      <c r="O591" s="3">
        <v>1</v>
      </c>
      <c r="P591" s="3" t="s">
        <v>31</v>
      </c>
      <c r="Q591" s="3" t="s">
        <v>28</v>
      </c>
      <c r="R591" s="3">
        <v>16.366013420000002</v>
      </c>
      <c r="S591" s="3">
        <v>0.96</v>
      </c>
      <c r="T591" s="3" t="s">
        <v>68</v>
      </c>
      <c r="U591" s="3">
        <v>3.2601406999999999E-2</v>
      </c>
      <c r="W591" s="3" t="s">
        <v>1845</v>
      </c>
      <c r="X591" s="3" t="s">
        <v>1843</v>
      </c>
      <c r="Y591" s="3" t="s">
        <v>26</v>
      </c>
      <c r="Z591" s="3">
        <v>1</v>
      </c>
      <c r="AA591" s="3" t="s">
        <v>31</v>
      </c>
      <c r="AB591" s="3" t="s">
        <v>28</v>
      </c>
      <c r="AC591" s="3">
        <v>17.357860840000001</v>
      </c>
      <c r="AD591" s="3">
        <v>0.97</v>
      </c>
      <c r="AE591" s="3" t="s">
        <v>68</v>
      </c>
      <c r="AF591" s="3">
        <v>3.6386395000000002E-2</v>
      </c>
    </row>
    <row r="592" spans="1:32">
      <c r="A592" s="3" t="s">
        <v>2962</v>
      </c>
      <c r="B592" s="3" t="s">
        <v>2959</v>
      </c>
      <c r="C592" s="3" t="s">
        <v>26</v>
      </c>
      <c r="D592" s="3">
        <v>1</v>
      </c>
      <c r="E592" s="3" t="s">
        <v>32</v>
      </c>
      <c r="F592" s="3" t="s">
        <v>28</v>
      </c>
      <c r="G592" s="3">
        <v>999</v>
      </c>
      <c r="H592" s="3">
        <v>0</v>
      </c>
      <c r="I592" s="3" t="s">
        <v>29</v>
      </c>
      <c r="J592" s="3">
        <v>9.6603277000000001E-2</v>
      </c>
      <c r="L592" s="3" t="s">
        <v>1846</v>
      </c>
      <c r="M592" s="3" t="s">
        <v>1843</v>
      </c>
      <c r="N592" s="3" t="s">
        <v>26</v>
      </c>
      <c r="O592" s="3">
        <v>1</v>
      </c>
      <c r="P592" s="3" t="s">
        <v>32</v>
      </c>
      <c r="Q592" s="3" t="s">
        <v>28</v>
      </c>
      <c r="R592" s="3">
        <v>999</v>
      </c>
      <c r="S592" s="3">
        <v>0</v>
      </c>
      <c r="T592" s="3" t="s">
        <v>29</v>
      </c>
      <c r="U592" s="3">
        <v>3.2601406999999999E-2</v>
      </c>
      <c r="W592" s="3" t="s">
        <v>1846</v>
      </c>
      <c r="X592" s="3" t="s">
        <v>1843</v>
      </c>
      <c r="Y592" s="3" t="s">
        <v>26</v>
      </c>
      <c r="Z592" s="3">
        <v>1</v>
      </c>
      <c r="AA592" s="3" t="s">
        <v>32</v>
      </c>
      <c r="AB592" s="3" t="s">
        <v>28</v>
      </c>
      <c r="AC592" s="3">
        <v>999</v>
      </c>
      <c r="AD592" s="3">
        <v>0</v>
      </c>
      <c r="AE592" s="3" t="s">
        <v>29</v>
      </c>
      <c r="AF592" s="3">
        <v>3.6386395000000002E-2</v>
      </c>
    </row>
    <row r="593" spans="1:32">
      <c r="A593" s="3" t="s">
        <v>2963</v>
      </c>
      <c r="B593" s="3" t="s">
        <v>2959</v>
      </c>
      <c r="C593" s="3" t="s">
        <v>26</v>
      </c>
      <c r="D593" s="3">
        <v>1</v>
      </c>
      <c r="E593" s="3" t="s">
        <v>33</v>
      </c>
      <c r="F593" s="3" t="s">
        <v>28</v>
      </c>
      <c r="G593" s="3">
        <v>999</v>
      </c>
      <c r="H593" s="3">
        <v>0</v>
      </c>
      <c r="I593" s="3" t="s">
        <v>29</v>
      </c>
      <c r="J593" s="3">
        <v>9.6603277000000001E-2</v>
      </c>
      <c r="L593" s="3" t="s">
        <v>1847</v>
      </c>
      <c r="M593" s="3" t="s">
        <v>1843</v>
      </c>
      <c r="N593" s="3" t="s">
        <v>26</v>
      </c>
      <c r="O593" s="3">
        <v>1</v>
      </c>
      <c r="P593" s="3" t="s">
        <v>33</v>
      </c>
      <c r="Q593" s="3" t="s">
        <v>28</v>
      </c>
      <c r="R593" s="3">
        <v>999</v>
      </c>
      <c r="S593" s="3">
        <v>0</v>
      </c>
      <c r="T593" s="3" t="s">
        <v>29</v>
      </c>
      <c r="U593" s="3">
        <v>3.2601406999999999E-2</v>
      </c>
      <c r="W593" s="3" t="s">
        <v>1847</v>
      </c>
      <c r="X593" s="3" t="s">
        <v>1843</v>
      </c>
      <c r="Y593" s="3" t="s">
        <v>26</v>
      </c>
      <c r="Z593" s="3">
        <v>1</v>
      </c>
      <c r="AA593" s="3" t="s">
        <v>33</v>
      </c>
      <c r="AB593" s="3" t="s">
        <v>28</v>
      </c>
      <c r="AC593" s="3">
        <v>999</v>
      </c>
      <c r="AD593" s="3">
        <v>0</v>
      </c>
      <c r="AE593" s="3" t="s">
        <v>29</v>
      </c>
      <c r="AF593" s="3">
        <v>3.6386395000000002E-2</v>
      </c>
    </row>
    <row r="594" spans="1:32">
      <c r="A594" s="3" t="s">
        <v>2964</v>
      </c>
      <c r="B594" s="3" t="s">
        <v>2959</v>
      </c>
      <c r="C594" s="3" t="s">
        <v>26</v>
      </c>
      <c r="D594" s="3">
        <v>1</v>
      </c>
      <c r="E594" s="3" t="s">
        <v>34</v>
      </c>
      <c r="F594" s="3" t="s">
        <v>28</v>
      </c>
      <c r="G594" s="3">
        <v>999</v>
      </c>
      <c r="H594" s="3">
        <v>0</v>
      </c>
      <c r="I594" s="3" t="s">
        <v>29</v>
      </c>
      <c r="J594" s="3">
        <v>9.6603277000000001E-2</v>
      </c>
      <c r="L594" s="3" t="s">
        <v>1848</v>
      </c>
      <c r="M594" s="3" t="s">
        <v>1843</v>
      </c>
      <c r="N594" s="3" t="s">
        <v>26</v>
      </c>
      <c r="O594" s="3">
        <v>1</v>
      </c>
      <c r="P594" s="3" t="s">
        <v>34</v>
      </c>
      <c r="Q594" s="3" t="s">
        <v>28</v>
      </c>
      <c r="R594" s="3">
        <v>999</v>
      </c>
      <c r="S594" s="3">
        <v>0</v>
      </c>
      <c r="T594" s="3" t="s">
        <v>29</v>
      </c>
      <c r="U594" s="3">
        <v>3.2601406999999999E-2</v>
      </c>
      <c r="W594" s="3" t="s">
        <v>1848</v>
      </c>
      <c r="X594" s="3" t="s">
        <v>1843</v>
      </c>
      <c r="Y594" s="3" t="s">
        <v>26</v>
      </c>
      <c r="Z594" s="3">
        <v>1</v>
      </c>
      <c r="AA594" s="3" t="s">
        <v>34</v>
      </c>
      <c r="AB594" s="3" t="s">
        <v>28</v>
      </c>
      <c r="AC594" s="3">
        <v>19.62214737</v>
      </c>
      <c r="AD594" s="3">
        <v>0.93</v>
      </c>
      <c r="AE594" s="3" t="s">
        <v>68</v>
      </c>
      <c r="AF594" s="3">
        <v>3.6386395000000002E-2</v>
      </c>
    </row>
    <row r="595" spans="1:32">
      <c r="A595" s="3" t="s">
        <v>2965</v>
      </c>
      <c r="B595" s="3" t="s">
        <v>2959</v>
      </c>
      <c r="C595" s="3" t="s">
        <v>26</v>
      </c>
      <c r="D595" s="3">
        <v>1</v>
      </c>
      <c r="E595" s="3" t="s">
        <v>35</v>
      </c>
      <c r="F595" s="3" t="s">
        <v>28</v>
      </c>
      <c r="G595" s="3">
        <v>999</v>
      </c>
      <c r="H595" s="3">
        <v>0</v>
      </c>
      <c r="I595" s="3" t="s">
        <v>29</v>
      </c>
      <c r="J595" s="3">
        <v>9.6603277000000001E-2</v>
      </c>
      <c r="L595" s="3" t="s">
        <v>1849</v>
      </c>
      <c r="M595" s="3" t="s">
        <v>1843</v>
      </c>
      <c r="N595" s="3" t="s">
        <v>26</v>
      </c>
      <c r="O595" s="3">
        <v>1</v>
      </c>
      <c r="P595" s="3" t="s">
        <v>35</v>
      </c>
      <c r="Q595" s="3" t="s">
        <v>28</v>
      </c>
      <c r="R595" s="3">
        <v>17.562643569999999</v>
      </c>
      <c r="S595" s="3">
        <v>0.97</v>
      </c>
      <c r="T595" s="3" t="s">
        <v>68</v>
      </c>
      <c r="U595" s="3">
        <v>3.2601406999999999E-2</v>
      </c>
      <c r="W595" s="3" t="s">
        <v>1849</v>
      </c>
      <c r="X595" s="3" t="s">
        <v>1843</v>
      </c>
      <c r="Y595" s="3" t="s">
        <v>26</v>
      </c>
      <c r="Z595" s="3">
        <v>1</v>
      </c>
      <c r="AA595" s="3" t="s">
        <v>35</v>
      </c>
      <c r="AB595" s="3" t="s">
        <v>28</v>
      </c>
      <c r="AC595" s="3">
        <v>16.735788249999999</v>
      </c>
      <c r="AD595" s="3">
        <v>0.97</v>
      </c>
      <c r="AE595" s="3" t="s">
        <v>68</v>
      </c>
      <c r="AF595" s="3">
        <v>3.6386395000000002E-2</v>
      </c>
    </row>
    <row r="596" spans="1:32">
      <c r="A596" s="3" t="s">
        <v>2966</v>
      </c>
      <c r="B596" s="3" t="s">
        <v>2959</v>
      </c>
      <c r="C596" s="3" t="s">
        <v>26</v>
      </c>
      <c r="D596" s="3">
        <v>1</v>
      </c>
      <c r="E596" s="3" t="s">
        <v>36</v>
      </c>
      <c r="F596" s="3" t="s">
        <v>28</v>
      </c>
      <c r="G596" s="3">
        <v>999</v>
      </c>
      <c r="H596" s="3">
        <v>0</v>
      </c>
      <c r="I596" s="3" t="s">
        <v>29</v>
      </c>
      <c r="J596" s="3">
        <v>9.6603277000000001E-2</v>
      </c>
      <c r="L596" s="3" t="s">
        <v>1850</v>
      </c>
      <c r="M596" s="3" t="s">
        <v>1843</v>
      </c>
      <c r="N596" s="3" t="s">
        <v>26</v>
      </c>
      <c r="O596" s="3">
        <v>1</v>
      </c>
      <c r="P596" s="3" t="s">
        <v>36</v>
      </c>
      <c r="Q596" s="3" t="s">
        <v>28</v>
      </c>
      <c r="R596" s="3">
        <v>999</v>
      </c>
      <c r="S596" s="3">
        <v>0</v>
      </c>
      <c r="T596" s="3" t="s">
        <v>29</v>
      </c>
      <c r="U596" s="3">
        <v>3.2601406999999999E-2</v>
      </c>
      <c r="W596" s="3" t="s">
        <v>1850</v>
      </c>
      <c r="X596" s="3" t="s">
        <v>1843</v>
      </c>
      <c r="Y596" s="3" t="s">
        <v>26</v>
      </c>
      <c r="Z596" s="3">
        <v>1</v>
      </c>
      <c r="AA596" s="3" t="s">
        <v>36</v>
      </c>
      <c r="AB596" s="3" t="s">
        <v>28</v>
      </c>
      <c r="AC596" s="3">
        <v>999</v>
      </c>
      <c r="AD596" s="3">
        <v>0</v>
      </c>
      <c r="AE596" s="3" t="s">
        <v>29</v>
      </c>
      <c r="AF596" s="3">
        <v>3.6386395000000002E-2</v>
      </c>
    </row>
    <row r="597" spans="1:32">
      <c r="A597" s="3" t="s">
        <v>2967</v>
      </c>
      <c r="B597" s="3" t="s">
        <v>2959</v>
      </c>
      <c r="C597" s="3" t="s">
        <v>26</v>
      </c>
      <c r="D597" s="3">
        <v>1</v>
      </c>
      <c r="E597" s="3" t="s">
        <v>37</v>
      </c>
      <c r="F597" s="3" t="s">
        <v>28</v>
      </c>
      <c r="G597" s="3">
        <v>999</v>
      </c>
      <c r="H597" s="3">
        <v>0</v>
      </c>
      <c r="I597" s="3" t="s">
        <v>29</v>
      </c>
      <c r="J597" s="3">
        <v>9.6603277000000001E-2</v>
      </c>
      <c r="L597" s="3" t="s">
        <v>1851</v>
      </c>
      <c r="M597" s="3" t="s">
        <v>1843</v>
      </c>
      <c r="N597" s="3" t="s">
        <v>26</v>
      </c>
      <c r="O597" s="3">
        <v>1</v>
      </c>
      <c r="P597" s="3" t="s">
        <v>37</v>
      </c>
      <c r="Q597" s="3" t="s">
        <v>28</v>
      </c>
      <c r="R597" s="3">
        <v>999</v>
      </c>
      <c r="S597" s="3">
        <v>0</v>
      </c>
      <c r="T597" s="3" t="s">
        <v>29</v>
      </c>
      <c r="U597" s="3">
        <v>3.2601406999999999E-2</v>
      </c>
      <c r="W597" s="3" t="s">
        <v>1851</v>
      </c>
      <c r="X597" s="3" t="s">
        <v>1843</v>
      </c>
      <c r="Y597" s="3" t="s">
        <v>26</v>
      </c>
      <c r="Z597" s="3">
        <v>1</v>
      </c>
      <c r="AA597" s="3" t="s">
        <v>37</v>
      </c>
      <c r="AB597" s="3" t="s">
        <v>28</v>
      </c>
      <c r="AC597" s="3">
        <v>999</v>
      </c>
      <c r="AD597" s="3">
        <v>0</v>
      </c>
      <c r="AE597" s="3" t="s">
        <v>29</v>
      </c>
      <c r="AF597" s="3">
        <v>3.6386395000000002E-2</v>
      </c>
    </row>
    <row r="598" spans="1:32">
      <c r="A598" s="3" t="s">
        <v>2968</v>
      </c>
      <c r="B598" s="3" t="s">
        <v>2959</v>
      </c>
      <c r="C598" s="3" t="s">
        <v>26</v>
      </c>
      <c r="D598" s="3">
        <v>1</v>
      </c>
      <c r="E598" s="3" t="s">
        <v>38</v>
      </c>
      <c r="F598" s="3" t="s">
        <v>28</v>
      </c>
      <c r="G598" s="3">
        <v>999</v>
      </c>
      <c r="H598" s="3">
        <v>0</v>
      </c>
      <c r="I598" s="3" t="s">
        <v>29</v>
      </c>
      <c r="J598" s="3">
        <v>9.6603277000000001E-2</v>
      </c>
      <c r="L598" s="3" t="s">
        <v>1852</v>
      </c>
      <c r="M598" s="3" t="s">
        <v>1843</v>
      </c>
      <c r="N598" s="3" t="s">
        <v>26</v>
      </c>
      <c r="O598" s="3">
        <v>1</v>
      </c>
      <c r="P598" s="3" t="s">
        <v>38</v>
      </c>
      <c r="Q598" s="3" t="s">
        <v>28</v>
      </c>
      <c r="R598" s="3">
        <v>999</v>
      </c>
      <c r="S598" s="3">
        <v>0</v>
      </c>
      <c r="T598" s="3" t="s">
        <v>29</v>
      </c>
      <c r="U598" s="3">
        <v>3.2601406999999999E-2</v>
      </c>
      <c r="W598" s="3" t="s">
        <v>1852</v>
      </c>
      <c r="X598" s="3" t="s">
        <v>1843</v>
      </c>
      <c r="Y598" s="3" t="s">
        <v>26</v>
      </c>
      <c r="Z598" s="3">
        <v>1</v>
      </c>
      <c r="AA598" s="3" t="s">
        <v>38</v>
      </c>
      <c r="AB598" s="3" t="s">
        <v>28</v>
      </c>
      <c r="AC598" s="3">
        <v>999</v>
      </c>
      <c r="AD598" s="3">
        <v>0</v>
      </c>
      <c r="AE598" s="3" t="s">
        <v>29</v>
      </c>
      <c r="AF598" s="3">
        <v>3.6386395000000002E-2</v>
      </c>
    </row>
    <row r="599" spans="1:32">
      <c r="A599" s="3" t="s">
        <v>2969</v>
      </c>
      <c r="B599" s="3" t="s">
        <v>2959</v>
      </c>
      <c r="C599" s="3" t="s">
        <v>26</v>
      </c>
      <c r="D599" s="3">
        <v>1</v>
      </c>
      <c r="E599" s="3" t="s">
        <v>39</v>
      </c>
      <c r="F599" s="3" t="s">
        <v>28</v>
      </c>
      <c r="G599" s="3">
        <v>999</v>
      </c>
      <c r="H599" s="3">
        <v>0</v>
      </c>
      <c r="I599" s="3" t="s">
        <v>29</v>
      </c>
      <c r="J599" s="3">
        <v>9.6603277000000001E-2</v>
      </c>
      <c r="L599" s="3" t="s">
        <v>1853</v>
      </c>
      <c r="M599" s="3" t="s">
        <v>1843</v>
      </c>
      <c r="N599" s="3" t="s">
        <v>26</v>
      </c>
      <c r="O599" s="3">
        <v>1</v>
      </c>
      <c r="P599" s="3" t="s">
        <v>39</v>
      </c>
      <c r="Q599" s="3" t="s">
        <v>28</v>
      </c>
      <c r="R599" s="3">
        <v>999</v>
      </c>
      <c r="S599" s="3">
        <v>0</v>
      </c>
      <c r="T599" s="3" t="s">
        <v>29</v>
      </c>
      <c r="U599" s="3">
        <v>3.2601406999999999E-2</v>
      </c>
      <c r="W599" s="3" t="s">
        <v>1853</v>
      </c>
      <c r="X599" s="3" t="s">
        <v>1843</v>
      </c>
      <c r="Y599" s="3" t="s">
        <v>26</v>
      </c>
      <c r="Z599" s="3">
        <v>1</v>
      </c>
      <c r="AA599" s="3" t="s">
        <v>39</v>
      </c>
      <c r="AB599" s="3" t="s">
        <v>28</v>
      </c>
      <c r="AC599" s="3">
        <v>999</v>
      </c>
      <c r="AD599" s="3">
        <v>0</v>
      </c>
      <c r="AE599" s="3" t="s">
        <v>29</v>
      </c>
      <c r="AF599" s="3">
        <v>3.6386395000000002E-2</v>
      </c>
    </row>
    <row r="600" spans="1:32">
      <c r="A600" s="3" t="s">
        <v>2970</v>
      </c>
      <c r="B600" s="3" t="s">
        <v>2959</v>
      </c>
      <c r="C600" s="3" t="s">
        <v>26</v>
      </c>
      <c r="D600" s="3">
        <v>1</v>
      </c>
      <c r="E600" s="3" t="s">
        <v>40</v>
      </c>
      <c r="F600" s="3" t="s">
        <v>28</v>
      </c>
      <c r="G600" s="3">
        <v>999</v>
      </c>
      <c r="H600" s="3">
        <v>0</v>
      </c>
      <c r="I600" s="3" t="s">
        <v>29</v>
      </c>
      <c r="J600" s="3">
        <v>9.6603277000000001E-2</v>
      </c>
      <c r="L600" s="3" t="s">
        <v>1854</v>
      </c>
      <c r="M600" s="3" t="s">
        <v>1843</v>
      </c>
      <c r="N600" s="3" t="s">
        <v>26</v>
      </c>
      <c r="O600" s="3">
        <v>1</v>
      </c>
      <c r="P600" s="3" t="s">
        <v>40</v>
      </c>
      <c r="Q600" s="3" t="s">
        <v>28</v>
      </c>
      <c r="R600" s="3">
        <v>999</v>
      </c>
      <c r="S600" s="3">
        <v>0</v>
      </c>
      <c r="T600" s="3" t="s">
        <v>29</v>
      </c>
      <c r="U600" s="3">
        <v>3.2601406999999999E-2</v>
      </c>
      <c r="W600" s="3" t="s">
        <v>1854</v>
      </c>
      <c r="X600" s="3" t="s">
        <v>1843</v>
      </c>
      <c r="Y600" s="3" t="s">
        <v>26</v>
      </c>
      <c r="Z600" s="3">
        <v>1</v>
      </c>
      <c r="AA600" s="3" t="s">
        <v>40</v>
      </c>
      <c r="AB600" s="3" t="s">
        <v>28</v>
      </c>
      <c r="AC600" s="3">
        <v>20.146971229999998</v>
      </c>
      <c r="AD600" s="3">
        <v>0.94</v>
      </c>
      <c r="AE600" s="3" t="s">
        <v>68</v>
      </c>
      <c r="AF600" s="3">
        <v>3.6386395000000002E-2</v>
      </c>
    </row>
    <row r="601" spans="1:32">
      <c r="A601" s="3" t="s">
        <v>2971</v>
      </c>
      <c r="B601" s="3" t="s">
        <v>2959</v>
      </c>
      <c r="C601" s="3" t="s">
        <v>26</v>
      </c>
      <c r="D601" s="3">
        <v>1</v>
      </c>
      <c r="E601" s="3" t="s">
        <v>41</v>
      </c>
      <c r="F601" s="3" t="s">
        <v>28</v>
      </c>
      <c r="G601" s="3">
        <v>20.966839</v>
      </c>
      <c r="H601" s="3">
        <v>0.7</v>
      </c>
      <c r="I601" s="3" t="s">
        <v>68</v>
      </c>
      <c r="J601" s="3">
        <v>9.6603277000000001E-2</v>
      </c>
      <c r="L601" s="3" t="s">
        <v>1855</v>
      </c>
      <c r="M601" s="3" t="s">
        <v>1843</v>
      </c>
      <c r="N601" s="3" t="s">
        <v>26</v>
      </c>
      <c r="O601" s="3">
        <v>1</v>
      </c>
      <c r="P601" s="3" t="s">
        <v>41</v>
      </c>
      <c r="Q601" s="3" t="s">
        <v>28</v>
      </c>
      <c r="R601" s="3">
        <v>18.65169032</v>
      </c>
      <c r="S601" s="3">
        <v>0.82</v>
      </c>
      <c r="T601" s="3" t="s">
        <v>68</v>
      </c>
      <c r="U601" s="3">
        <v>3.2601406999999999E-2</v>
      </c>
      <c r="W601" s="3" t="s">
        <v>1855</v>
      </c>
      <c r="X601" s="3" t="s">
        <v>1843</v>
      </c>
      <c r="Y601" s="3" t="s">
        <v>26</v>
      </c>
      <c r="Z601" s="3">
        <v>1</v>
      </c>
      <c r="AA601" s="3" t="s">
        <v>41</v>
      </c>
      <c r="AB601" s="3" t="s">
        <v>28</v>
      </c>
      <c r="AC601" s="3">
        <v>999</v>
      </c>
      <c r="AD601" s="3">
        <v>0</v>
      </c>
      <c r="AE601" s="3" t="s">
        <v>29</v>
      </c>
      <c r="AF601" s="3">
        <v>3.6386395000000002E-2</v>
      </c>
    </row>
    <row r="602" spans="1:32">
      <c r="A602" s="3" t="s">
        <v>2972</v>
      </c>
      <c r="B602" s="3" t="s">
        <v>2959</v>
      </c>
      <c r="C602" s="3" t="s">
        <v>26</v>
      </c>
      <c r="D602" s="3">
        <v>1</v>
      </c>
      <c r="E602" s="3" t="s">
        <v>42</v>
      </c>
      <c r="F602" s="3" t="s">
        <v>28</v>
      </c>
      <c r="G602" s="3">
        <v>18.760153729999999</v>
      </c>
      <c r="H602" s="3">
        <v>0.96</v>
      </c>
      <c r="I602" s="3" t="s">
        <v>68</v>
      </c>
      <c r="J602" s="3">
        <v>9.6603277000000001E-2</v>
      </c>
      <c r="L602" s="3" t="s">
        <v>1856</v>
      </c>
      <c r="M602" s="3" t="s">
        <v>1843</v>
      </c>
      <c r="N602" s="3" t="s">
        <v>26</v>
      </c>
      <c r="O602" s="3">
        <v>1</v>
      </c>
      <c r="P602" s="3" t="s">
        <v>42</v>
      </c>
      <c r="Q602" s="3" t="s">
        <v>28</v>
      </c>
      <c r="R602" s="3">
        <v>13.73921172</v>
      </c>
      <c r="S602" s="3">
        <v>0.85</v>
      </c>
      <c r="T602" s="3" t="s">
        <v>68</v>
      </c>
      <c r="U602" s="3">
        <v>3.2601406999999999E-2</v>
      </c>
      <c r="W602" s="3" t="s">
        <v>1856</v>
      </c>
      <c r="X602" s="3" t="s">
        <v>1843</v>
      </c>
      <c r="Y602" s="3" t="s">
        <v>26</v>
      </c>
      <c r="Z602" s="3">
        <v>1</v>
      </c>
      <c r="AA602" s="3" t="s">
        <v>42</v>
      </c>
      <c r="AB602" s="3" t="s">
        <v>28</v>
      </c>
      <c r="AC602" s="3">
        <v>13.84883277</v>
      </c>
      <c r="AD602" s="3">
        <v>0.92</v>
      </c>
      <c r="AE602" s="3" t="s">
        <v>68</v>
      </c>
      <c r="AF602" s="3">
        <v>3.6386395000000002E-2</v>
      </c>
    </row>
    <row r="603" spans="1:32">
      <c r="A603" s="3" t="s">
        <v>2973</v>
      </c>
      <c r="B603" s="3" t="s">
        <v>2959</v>
      </c>
      <c r="C603" s="3" t="s">
        <v>26</v>
      </c>
      <c r="D603" s="3">
        <v>1</v>
      </c>
      <c r="E603" s="3" t="s">
        <v>43</v>
      </c>
      <c r="F603" s="3" t="s">
        <v>28</v>
      </c>
      <c r="G603" s="3">
        <v>999</v>
      </c>
      <c r="H603" s="3">
        <v>0</v>
      </c>
      <c r="I603" s="3" t="s">
        <v>29</v>
      </c>
      <c r="J603" s="3">
        <v>9.6603277000000001E-2</v>
      </c>
      <c r="L603" s="3" t="s">
        <v>1857</v>
      </c>
      <c r="M603" s="3" t="s">
        <v>1843</v>
      </c>
      <c r="N603" s="3" t="s">
        <v>26</v>
      </c>
      <c r="O603" s="3">
        <v>1</v>
      </c>
      <c r="P603" s="3" t="s">
        <v>43</v>
      </c>
      <c r="Q603" s="3" t="s">
        <v>28</v>
      </c>
      <c r="R603" s="3">
        <v>17.983228929999999</v>
      </c>
      <c r="S603" s="3">
        <v>0.87</v>
      </c>
      <c r="T603" s="3" t="s">
        <v>68</v>
      </c>
      <c r="U603" s="3">
        <v>3.2601406999999999E-2</v>
      </c>
      <c r="W603" s="3" t="s">
        <v>1857</v>
      </c>
      <c r="X603" s="3" t="s">
        <v>1843</v>
      </c>
      <c r="Y603" s="3" t="s">
        <v>26</v>
      </c>
      <c r="Z603" s="3">
        <v>1</v>
      </c>
      <c r="AA603" s="3" t="s">
        <v>43</v>
      </c>
      <c r="AB603" s="3" t="s">
        <v>28</v>
      </c>
      <c r="AC603" s="3">
        <v>999</v>
      </c>
      <c r="AD603" s="3">
        <v>0</v>
      </c>
      <c r="AE603" s="3" t="s">
        <v>29</v>
      </c>
      <c r="AF603" s="3">
        <v>3.6386395000000002E-2</v>
      </c>
    </row>
    <row r="604" spans="1:32">
      <c r="A604" s="3" t="s">
        <v>2974</v>
      </c>
      <c r="B604" s="3" t="s">
        <v>2959</v>
      </c>
      <c r="C604" s="3" t="s">
        <v>26</v>
      </c>
      <c r="D604" s="3">
        <v>1</v>
      </c>
      <c r="E604" s="3" t="s">
        <v>44</v>
      </c>
      <c r="F604" s="3" t="s">
        <v>28</v>
      </c>
      <c r="G604" s="3">
        <v>999</v>
      </c>
      <c r="H604" s="3">
        <v>0</v>
      </c>
      <c r="I604" s="3" t="s">
        <v>29</v>
      </c>
      <c r="J604" s="3">
        <v>9.6603277000000001E-2</v>
      </c>
      <c r="L604" s="3" t="s">
        <v>1858</v>
      </c>
      <c r="M604" s="3" t="s">
        <v>1843</v>
      </c>
      <c r="N604" s="3" t="s">
        <v>26</v>
      </c>
      <c r="O604" s="3">
        <v>1</v>
      </c>
      <c r="P604" s="3" t="s">
        <v>44</v>
      </c>
      <c r="Q604" s="3" t="s">
        <v>28</v>
      </c>
      <c r="R604" s="3">
        <v>34.271492350000003</v>
      </c>
      <c r="S604" s="3">
        <v>0.53</v>
      </c>
      <c r="T604" s="3" t="s">
        <v>29</v>
      </c>
      <c r="U604" s="3">
        <v>3.2601406999999999E-2</v>
      </c>
      <c r="W604" s="3" t="s">
        <v>1858</v>
      </c>
      <c r="X604" s="3" t="s">
        <v>1843</v>
      </c>
      <c r="Y604" s="3" t="s">
        <v>26</v>
      </c>
      <c r="Z604" s="3">
        <v>1</v>
      </c>
      <c r="AA604" s="3" t="s">
        <v>44</v>
      </c>
      <c r="AB604" s="3" t="s">
        <v>28</v>
      </c>
      <c r="AC604" s="3">
        <v>999</v>
      </c>
      <c r="AD604" s="3">
        <v>0</v>
      </c>
      <c r="AE604" s="3" t="s">
        <v>29</v>
      </c>
      <c r="AF604" s="3">
        <v>3.6386395000000002E-2</v>
      </c>
    </row>
    <row r="605" spans="1:32">
      <c r="A605" s="3" t="s">
        <v>2975</v>
      </c>
      <c r="B605" s="3" t="s">
        <v>2959</v>
      </c>
      <c r="C605" s="3" t="s">
        <v>26</v>
      </c>
      <c r="D605" s="3">
        <v>1</v>
      </c>
      <c r="E605" s="3" t="s">
        <v>45</v>
      </c>
      <c r="F605" s="3" t="s">
        <v>28</v>
      </c>
      <c r="G605" s="3">
        <v>999</v>
      </c>
      <c r="H605" s="3">
        <v>0</v>
      </c>
      <c r="I605" s="3" t="s">
        <v>29</v>
      </c>
      <c r="J605" s="3">
        <v>9.6603277000000001E-2</v>
      </c>
      <c r="L605" s="3" t="s">
        <v>1859</v>
      </c>
      <c r="M605" s="3" t="s">
        <v>1843</v>
      </c>
      <c r="N605" s="3" t="s">
        <v>26</v>
      </c>
      <c r="O605" s="3">
        <v>1</v>
      </c>
      <c r="P605" s="3" t="s">
        <v>45</v>
      </c>
      <c r="Q605" s="3" t="s">
        <v>28</v>
      </c>
      <c r="R605" s="3">
        <v>17.001380260000001</v>
      </c>
      <c r="S605" s="3">
        <v>0.88</v>
      </c>
      <c r="T605" s="3" t="s">
        <v>68</v>
      </c>
      <c r="U605" s="3">
        <v>3.2601406999999999E-2</v>
      </c>
      <c r="W605" s="3" t="s">
        <v>1859</v>
      </c>
      <c r="X605" s="3" t="s">
        <v>1843</v>
      </c>
      <c r="Y605" s="3" t="s">
        <v>26</v>
      </c>
      <c r="Z605" s="3">
        <v>1</v>
      </c>
      <c r="AA605" s="3" t="s">
        <v>45</v>
      </c>
      <c r="AB605" s="3" t="s">
        <v>28</v>
      </c>
      <c r="AC605" s="3">
        <v>999</v>
      </c>
      <c r="AD605" s="3">
        <v>0</v>
      </c>
      <c r="AE605" s="3" t="s">
        <v>29</v>
      </c>
      <c r="AF605" s="3">
        <v>3.6386395000000002E-2</v>
      </c>
    </row>
    <row r="606" spans="1:32">
      <c r="A606" s="3" t="s">
        <v>2976</v>
      </c>
      <c r="B606" s="3" t="s">
        <v>2959</v>
      </c>
      <c r="C606" s="3" t="s">
        <v>26</v>
      </c>
      <c r="D606" s="3">
        <v>1</v>
      </c>
      <c r="E606" s="3" t="s">
        <v>46</v>
      </c>
      <c r="F606" s="3" t="s">
        <v>28</v>
      </c>
      <c r="G606" s="3">
        <v>999</v>
      </c>
      <c r="H606" s="3">
        <v>0</v>
      </c>
      <c r="I606" s="3" t="s">
        <v>29</v>
      </c>
      <c r="J606" s="3">
        <v>9.6603277000000001E-2</v>
      </c>
      <c r="L606" s="3" t="s">
        <v>1860</v>
      </c>
      <c r="M606" s="3" t="s">
        <v>1843</v>
      </c>
      <c r="N606" s="3" t="s">
        <v>26</v>
      </c>
      <c r="O606" s="3">
        <v>1</v>
      </c>
      <c r="P606" s="3" t="s">
        <v>46</v>
      </c>
      <c r="Q606" s="3" t="s">
        <v>28</v>
      </c>
      <c r="R606" s="3">
        <v>19.644107699999999</v>
      </c>
      <c r="S606" s="3">
        <v>0.96</v>
      </c>
      <c r="T606" s="3" t="s">
        <v>68</v>
      </c>
      <c r="U606" s="3">
        <v>3.2601406999999999E-2</v>
      </c>
      <c r="W606" s="3" t="s">
        <v>1860</v>
      </c>
      <c r="X606" s="3" t="s">
        <v>1843</v>
      </c>
      <c r="Y606" s="3" t="s">
        <v>26</v>
      </c>
      <c r="Z606" s="3">
        <v>1</v>
      </c>
      <c r="AA606" s="3" t="s">
        <v>46</v>
      </c>
      <c r="AB606" s="3" t="s">
        <v>28</v>
      </c>
      <c r="AC606" s="3">
        <v>17.98781387</v>
      </c>
      <c r="AD606" s="3">
        <v>0.95</v>
      </c>
      <c r="AE606" s="3" t="s">
        <v>68</v>
      </c>
      <c r="AF606" s="3">
        <v>3.6386395000000002E-2</v>
      </c>
    </row>
    <row r="607" spans="1:32">
      <c r="A607" s="3" t="s">
        <v>2977</v>
      </c>
      <c r="B607" s="3" t="s">
        <v>2959</v>
      </c>
      <c r="C607" s="3" t="s">
        <v>26</v>
      </c>
      <c r="D607" s="3">
        <v>1</v>
      </c>
      <c r="E607" s="3" t="s">
        <v>47</v>
      </c>
      <c r="F607" s="3" t="s">
        <v>28</v>
      </c>
      <c r="G607" s="3">
        <v>999</v>
      </c>
      <c r="H607" s="3">
        <v>0</v>
      </c>
      <c r="I607" s="3" t="s">
        <v>29</v>
      </c>
      <c r="J607" s="3">
        <v>9.6603277000000001E-2</v>
      </c>
      <c r="L607" s="3" t="s">
        <v>1861</v>
      </c>
      <c r="M607" s="3" t="s">
        <v>1843</v>
      </c>
      <c r="N607" s="3" t="s">
        <v>26</v>
      </c>
      <c r="O607" s="3">
        <v>1</v>
      </c>
      <c r="P607" s="3" t="s">
        <v>47</v>
      </c>
      <c r="Q607" s="3" t="s">
        <v>28</v>
      </c>
      <c r="R607" s="3">
        <v>999</v>
      </c>
      <c r="S607" s="3">
        <v>0</v>
      </c>
      <c r="T607" s="3" t="s">
        <v>29</v>
      </c>
      <c r="U607" s="3">
        <v>3.2601406999999999E-2</v>
      </c>
      <c r="W607" s="3" t="s">
        <v>1861</v>
      </c>
      <c r="X607" s="3" t="s">
        <v>1843</v>
      </c>
      <c r="Y607" s="3" t="s">
        <v>26</v>
      </c>
      <c r="Z607" s="3">
        <v>1</v>
      </c>
      <c r="AA607" s="3" t="s">
        <v>47</v>
      </c>
      <c r="AB607" s="3" t="s">
        <v>28</v>
      </c>
      <c r="AC607" s="3">
        <v>999</v>
      </c>
      <c r="AD607" s="3">
        <v>0</v>
      </c>
      <c r="AE607" s="3" t="s">
        <v>29</v>
      </c>
      <c r="AF607" s="3">
        <v>3.6386395000000002E-2</v>
      </c>
    </row>
    <row r="608" spans="1:32">
      <c r="A608" s="3" t="s">
        <v>2978</v>
      </c>
      <c r="B608" s="3" t="s">
        <v>2959</v>
      </c>
      <c r="C608" s="3" t="s">
        <v>26</v>
      </c>
      <c r="D608" s="3">
        <v>1</v>
      </c>
      <c r="E608" s="3" t="s">
        <v>48</v>
      </c>
      <c r="F608" s="3" t="s">
        <v>28</v>
      </c>
      <c r="G608" s="3">
        <v>24.695380879999998</v>
      </c>
      <c r="H608" s="3">
        <v>0.84</v>
      </c>
      <c r="I608" s="3" t="s">
        <v>68</v>
      </c>
      <c r="J608" s="3">
        <v>9.6603277000000001E-2</v>
      </c>
      <c r="L608" s="3" t="s">
        <v>1862</v>
      </c>
      <c r="M608" s="3" t="s">
        <v>1843</v>
      </c>
      <c r="N608" s="3" t="s">
        <v>26</v>
      </c>
      <c r="O608" s="3">
        <v>1</v>
      </c>
      <c r="P608" s="3" t="s">
        <v>48</v>
      </c>
      <c r="Q608" s="3" t="s">
        <v>28</v>
      </c>
      <c r="R608" s="3">
        <v>21.199802909999999</v>
      </c>
      <c r="S608" s="3">
        <v>0.9</v>
      </c>
      <c r="T608" s="3" t="s">
        <v>68</v>
      </c>
      <c r="U608" s="3">
        <v>3.2601406999999999E-2</v>
      </c>
      <c r="W608" s="3" t="s">
        <v>1862</v>
      </c>
      <c r="X608" s="3" t="s">
        <v>1843</v>
      </c>
      <c r="Y608" s="3" t="s">
        <v>26</v>
      </c>
      <c r="Z608" s="3">
        <v>1</v>
      </c>
      <c r="AA608" s="3" t="s">
        <v>48</v>
      </c>
      <c r="AB608" s="3" t="s">
        <v>28</v>
      </c>
      <c r="AC608" s="3">
        <v>20.856833510000001</v>
      </c>
      <c r="AD608" s="3">
        <v>0.94</v>
      </c>
      <c r="AE608" s="3" t="s">
        <v>68</v>
      </c>
      <c r="AF608" s="3">
        <v>3.6386395000000002E-2</v>
      </c>
    </row>
    <row r="609" spans="1:32">
      <c r="A609" s="3" t="s">
        <v>2979</v>
      </c>
      <c r="B609" s="3" t="s">
        <v>2959</v>
      </c>
      <c r="C609" s="3" t="s">
        <v>26</v>
      </c>
      <c r="D609" s="3">
        <v>1</v>
      </c>
      <c r="E609" s="3" t="s">
        <v>49</v>
      </c>
      <c r="F609" s="3" t="s">
        <v>28</v>
      </c>
      <c r="G609" s="3">
        <v>999</v>
      </c>
      <c r="H609" s="3">
        <v>0</v>
      </c>
      <c r="I609" s="3" t="s">
        <v>29</v>
      </c>
      <c r="J609" s="3">
        <v>9.6603277000000001E-2</v>
      </c>
      <c r="L609" s="3" t="s">
        <v>1863</v>
      </c>
      <c r="M609" s="3" t="s">
        <v>1843</v>
      </c>
      <c r="N609" s="3" t="s">
        <v>26</v>
      </c>
      <c r="O609" s="3">
        <v>1</v>
      </c>
      <c r="P609" s="3" t="s">
        <v>49</v>
      </c>
      <c r="Q609" s="3" t="s">
        <v>28</v>
      </c>
      <c r="R609" s="3">
        <v>999</v>
      </c>
      <c r="S609" s="3">
        <v>0</v>
      </c>
      <c r="T609" s="3" t="s">
        <v>29</v>
      </c>
      <c r="U609" s="3">
        <v>3.2601406999999999E-2</v>
      </c>
      <c r="W609" s="3" t="s">
        <v>1863</v>
      </c>
      <c r="X609" s="3" t="s">
        <v>1843</v>
      </c>
      <c r="Y609" s="3" t="s">
        <v>26</v>
      </c>
      <c r="Z609" s="3">
        <v>1</v>
      </c>
      <c r="AA609" s="3" t="s">
        <v>49</v>
      </c>
      <c r="AB609" s="3" t="s">
        <v>28</v>
      </c>
      <c r="AC609" s="3">
        <v>999</v>
      </c>
      <c r="AD609" s="3">
        <v>0</v>
      </c>
      <c r="AE609" s="3" t="s">
        <v>29</v>
      </c>
      <c r="AF609" s="3">
        <v>3.6386395000000002E-2</v>
      </c>
    </row>
    <row r="610" spans="1:32">
      <c r="A610" s="3" t="s">
        <v>2980</v>
      </c>
      <c r="B610" s="3" t="s">
        <v>2959</v>
      </c>
      <c r="C610" s="3" t="s">
        <v>26</v>
      </c>
      <c r="D610" s="3">
        <v>1</v>
      </c>
      <c r="E610" s="3" t="s">
        <v>50</v>
      </c>
      <c r="F610" s="3" t="s">
        <v>28</v>
      </c>
      <c r="G610" s="3">
        <v>19.713427339999999</v>
      </c>
      <c r="H610" s="3">
        <v>0.87</v>
      </c>
      <c r="I610" s="3" t="s">
        <v>68</v>
      </c>
      <c r="J610" s="3">
        <v>9.6603277000000001E-2</v>
      </c>
      <c r="L610" s="3" t="s">
        <v>1864</v>
      </c>
      <c r="M610" s="3" t="s">
        <v>1843</v>
      </c>
      <c r="N610" s="3" t="s">
        <v>26</v>
      </c>
      <c r="O610" s="3">
        <v>1</v>
      </c>
      <c r="P610" s="3" t="s">
        <v>50</v>
      </c>
      <c r="Q610" s="3" t="s">
        <v>28</v>
      </c>
      <c r="R610" s="3">
        <v>17.181133689999999</v>
      </c>
      <c r="S610" s="3">
        <v>0.93</v>
      </c>
      <c r="T610" s="3" t="s">
        <v>68</v>
      </c>
      <c r="U610" s="3">
        <v>3.2601406999999999E-2</v>
      </c>
      <c r="W610" s="3" t="s">
        <v>1864</v>
      </c>
      <c r="X610" s="3" t="s">
        <v>1843</v>
      </c>
      <c r="Y610" s="3" t="s">
        <v>26</v>
      </c>
      <c r="Z610" s="3">
        <v>1</v>
      </c>
      <c r="AA610" s="3" t="s">
        <v>50</v>
      </c>
      <c r="AB610" s="3" t="s">
        <v>28</v>
      </c>
      <c r="AC610" s="3">
        <v>16.24516934</v>
      </c>
      <c r="AD610" s="3">
        <v>0.9</v>
      </c>
      <c r="AE610" s="3" t="s">
        <v>68</v>
      </c>
      <c r="AF610" s="3">
        <v>3.6386395000000002E-2</v>
      </c>
    </row>
    <row r="611" spans="1:32">
      <c r="A611" s="3" t="s">
        <v>2981</v>
      </c>
      <c r="B611" s="3" t="s">
        <v>2959</v>
      </c>
      <c r="C611" s="3" t="s">
        <v>26</v>
      </c>
      <c r="D611" s="3">
        <v>1</v>
      </c>
      <c r="E611" s="3" t="s">
        <v>51</v>
      </c>
      <c r="F611" s="3" t="s">
        <v>28</v>
      </c>
      <c r="G611" s="3">
        <v>999</v>
      </c>
      <c r="H611" s="3">
        <v>0</v>
      </c>
      <c r="I611" s="3" t="s">
        <v>29</v>
      </c>
      <c r="J611" s="3">
        <v>9.6603277000000001E-2</v>
      </c>
      <c r="L611" s="3" t="s">
        <v>1865</v>
      </c>
      <c r="M611" s="3" t="s">
        <v>1843</v>
      </c>
      <c r="N611" s="3" t="s">
        <v>26</v>
      </c>
      <c r="O611" s="3">
        <v>1</v>
      </c>
      <c r="P611" s="3" t="s">
        <v>51</v>
      </c>
      <c r="Q611" s="3" t="s">
        <v>28</v>
      </c>
      <c r="R611" s="3">
        <v>999</v>
      </c>
      <c r="S611" s="3">
        <v>0</v>
      </c>
      <c r="T611" s="3" t="s">
        <v>29</v>
      </c>
      <c r="U611" s="3">
        <v>3.2601406999999999E-2</v>
      </c>
      <c r="W611" s="3" t="s">
        <v>1865</v>
      </c>
      <c r="X611" s="3" t="s">
        <v>1843</v>
      </c>
      <c r="Y611" s="3" t="s">
        <v>26</v>
      </c>
      <c r="Z611" s="3">
        <v>1</v>
      </c>
      <c r="AA611" s="3" t="s">
        <v>51</v>
      </c>
      <c r="AB611" s="3" t="s">
        <v>28</v>
      </c>
      <c r="AC611" s="3">
        <v>999</v>
      </c>
      <c r="AD611" s="3">
        <v>0</v>
      </c>
      <c r="AE611" s="3" t="s">
        <v>29</v>
      </c>
      <c r="AF611" s="3">
        <v>3.6386395000000002E-2</v>
      </c>
    </row>
    <row r="612" spans="1:32">
      <c r="A612" s="3" t="s">
        <v>2982</v>
      </c>
      <c r="B612" s="3" t="s">
        <v>2959</v>
      </c>
      <c r="C612" s="3" t="s">
        <v>26</v>
      </c>
      <c r="D612" s="3">
        <v>1</v>
      </c>
      <c r="E612" s="3" t="s">
        <v>52</v>
      </c>
      <c r="F612" s="3" t="s">
        <v>28</v>
      </c>
      <c r="G612" s="3">
        <v>999</v>
      </c>
      <c r="H612" s="3">
        <v>0</v>
      </c>
      <c r="I612" s="3" t="s">
        <v>29</v>
      </c>
      <c r="J612" s="3">
        <v>9.6603277000000001E-2</v>
      </c>
      <c r="L612" s="3" t="s">
        <v>1866</v>
      </c>
      <c r="M612" s="3" t="s">
        <v>1843</v>
      </c>
      <c r="N612" s="3" t="s">
        <v>26</v>
      </c>
      <c r="O612" s="3">
        <v>1</v>
      </c>
      <c r="P612" s="3" t="s">
        <v>52</v>
      </c>
      <c r="Q612" s="3" t="s">
        <v>28</v>
      </c>
      <c r="R612" s="3">
        <v>999</v>
      </c>
      <c r="S612" s="3">
        <v>0</v>
      </c>
      <c r="T612" s="3" t="s">
        <v>29</v>
      </c>
      <c r="U612" s="3">
        <v>3.2601406999999999E-2</v>
      </c>
      <c r="W612" s="3" t="s">
        <v>1866</v>
      </c>
      <c r="X612" s="3" t="s">
        <v>1843</v>
      </c>
      <c r="Y612" s="3" t="s">
        <v>26</v>
      </c>
      <c r="Z612" s="3">
        <v>1</v>
      </c>
      <c r="AA612" s="3" t="s">
        <v>52</v>
      </c>
      <c r="AB612" s="3" t="s">
        <v>28</v>
      </c>
      <c r="AC612" s="3">
        <v>999</v>
      </c>
      <c r="AD612" s="3">
        <v>0</v>
      </c>
      <c r="AE612" s="3" t="s">
        <v>29</v>
      </c>
      <c r="AF612" s="3">
        <v>3.6386395000000002E-2</v>
      </c>
    </row>
    <row r="613" spans="1:32">
      <c r="A613" s="3" t="s">
        <v>2983</v>
      </c>
      <c r="B613" s="3" t="s">
        <v>2959</v>
      </c>
      <c r="C613" s="3" t="s">
        <v>26</v>
      </c>
      <c r="D613" s="3">
        <v>1</v>
      </c>
      <c r="E613" s="3" t="s">
        <v>53</v>
      </c>
      <c r="F613" s="3" t="s">
        <v>28</v>
      </c>
      <c r="G613" s="3">
        <v>999</v>
      </c>
      <c r="H613" s="3">
        <v>0</v>
      </c>
      <c r="I613" s="3" t="s">
        <v>29</v>
      </c>
      <c r="J613" s="3">
        <v>9.6603277000000001E-2</v>
      </c>
      <c r="L613" s="3" t="s">
        <v>1867</v>
      </c>
      <c r="M613" s="3" t="s">
        <v>1843</v>
      </c>
      <c r="N613" s="3" t="s">
        <v>26</v>
      </c>
      <c r="O613" s="3">
        <v>1</v>
      </c>
      <c r="P613" s="3" t="s">
        <v>53</v>
      </c>
      <c r="Q613" s="3" t="s">
        <v>28</v>
      </c>
      <c r="R613" s="3">
        <v>999</v>
      </c>
      <c r="S613" s="3">
        <v>0</v>
      </c>
      <c r="T613" s="3" t="s">
        <v>29</v>
      </c>
      <c r="U613" s="3">
        <v>3.2601406999999999E-2</v>
      </c>
      <c r="W613" s="3" t="s">
        <v>1867</v>
      </c>
      <c r="X613" s="3" t="s">
        <v>1843</v>
      </c>
      <c r="Y613" s="3" t="s">
        <v>26</v>
      </c>
      <c r="Z613" s="3">
        <v>1</v>
      </c>
      <c r="AA613" s="3" t="s">
        <v>53</v>
      </c>
      <c r="AB613" s="3" t="s">
        <v>28</v>
      </c>
      <c r="AC613" s="3">
        <v>999</v>
      </c>
      <c r="AD613" s="3">
        <v>0</v>
      </c>
      <c r="AE613" s="3" t="s">
        <v>29</v>
      </c>
      <c r="AF613" s="3">
        <v>3.6386395000000002E-2</v>
      </c>
    </row>
    <row r="614" spans="1:32">
      <c r="A614" s="3" t="s">
        <v>2984</v>
      </c>
      <c r="B614" s="3" t="s">
        <v>2959</v>
      </c>
      <c r="C614" s="3" t="s">
        <v>26</v>
      </c>
      <c r="D614" s="3">
        <v>1</v>
      </c>
      <c r="E614" s="3" t="s">
        <v>54</v>
      </c>
      <c r="F614" s="3" t="s">
        <v>28</v>
      </c>
      <c r="G614" s="3">
        <v>20.618068139999998</v>
      </c>
      <c r="H614" s="3">
        <v>0.99</v>
      </c>
      <c r="I614" s="3" t="s">
        <v>68</v>
      </c>
      <c r="J614" s="3">
        <v>9.6603277000000001E-2</v>
      </c>
      <c r="L614" s="3" t="s">
        <v>1868</v>
      </c>
      <c r="M614" s="3" t="s">
        <v>1843</v>
      </c>
      <c r="N614" s="3" t="s">
        <v>26</v>
      </c>
      <c r="O614" s="3">
        <v>1</v>
      </c>
      <c r="P614" s="3" t="s">
        <v>54</v>
      </c>
      <c r="Q614" s="3" t="s">
        <v>28</v>
      </c>
      <c r="R614" s="3">
        <v>17.299019260000001</v>
      </c>
      <c r="S614" s="3">
        <v>0.97</v>
      </c>
      <c r="T614" s="3" t="s">
        <v>68</v>
      </c>
      <c r="U614" s="3">
        <v>3.2601406999999999E-2</v>
      </c>
      <c r="W614" s="3" t="s">
        <v>1868</v>
      </c>
      <c r="X614" s="3" t="s">
        <v>1843</v>
      </c>
      <c r="Y614" s="3" t="s">
        <v>26</v>
      </c>
      <c r="Z614" s="3">
        <v>1</v>
      </c>
      <c r="AA614" s="3" t="s">
        <v>54</v>
      </c>
      <c r="AB614" s="3" t="s">
        <v>28</v>
      </c>
      <c r="AC614" s="3">
        <v>18.878146619999999</v>
      </c>
      <c r="AD614" s="3">
        <v>0.98</v>
      </c>
      <c r="AE614" s="3" t="s">
        <v>68</v>
      </c>
      <c r="AF614" s="3">
        <v>3.6386395000000002E-2</v>
      </c>
    </row>
    <row r="615" spans="1:32">
      <c r="A615" s="3" t="s">
        <v>2985</v>
      </c>
      <c r="B615" s="3" t="s">
        <v>2959</v>
      </c>
      <c r="C615" s="3" t="s">
        <v>26</v>
      </c>
      <c r="D615" s="3">
        <v>1</v>
      </c>
      <c r="E615" s="3" t="s">
        <v>55</v>
      </c>
      <c r="F615" s="3" t="s">
        <v>28</v>
      </c>
      <c r="G615" s="3">
        <v>999</v>
      </c>
      <c r="H615" s="3">
        <v>0</v>
      </c>
      <c r="I615" s="3" t="s">
        <v>29</v>
      </c>
      <c r="J615" s="3">
        <v>9.6603277000000001E-2</v>
      </c>
      <c r="L615" s="3" t="s">
        <v>1869</v>
      </c>
      <c r="M615" s="3" t="s">
        <v>1843</v>
      </c>
      <c r="N615" s="3" t="s">
        <v>26</v>
      </c>
      <c r="O615" s="3">
        <v>1</v>
      </c>
      <c r="P615" s="3" t="s">
        <v>55</v>
      </c>
      <c r="Q615" s="3" t="s">
        <v>28</v>
      </c>
      <c r="R615" s="3">
        <v>17.85755413</v>
      </c>
      <c r="S615" s="3">
        <v>0.92</v>
      </c>
      <c r="T615" s="3" t="s">
        <v>68</v>
      </c>
      <c r="U615" s="3">
        <v>3.2601406999999999E-2</v>
      </c>
      <c r="W615" s="3" t="s">
        <v>1869</v>
      </c>
      <c r="X615" s="3" t="s">
        <v>1843</v>
      </c>
      <c r="Y615" s="3" t="s">
        <v>26</v>
      </c>
      <c r="Z615" s="3">
        <v>1</v>
      </c>
      <c r="AA615" s="3" t="s">
        <v>55</v>
      </c>
      <c r="AB615" s="3" t="s">
        <v>28</v>
      </c>
      <c r="AC615" s="3">
        <v>18.087310949999999</v>
      </c>
      <c r="AD615" s="3">
        <v>0.91</v>
      </c>
      <c r="AE615" s="3" t="s">
        <v>68</v>
      </c>
      <c r="AF615" s="3">
        <v>3.6386395000000002E-2</v>
      </c>
    </row>
    <row r="616" spans="1:32">
      <c r="A616" s="3" t="s">
        <v>2986</v>
      </c>
      <c r="B616" s="3" t="s">
        <v>2959</v>
      </c>
      <c r="C616" s="3" t="s">
        <v>26</v>
      </c>
      <c r="D616" s="3">
        <v>1</v>
      </c>
      <c r="E616" s="3" t="s">
        <v>56</v>
      </c>
      <c r="F616" s="3" t="s">
        <v>28</v>
      </c>
      <c r="G616" s="3">
        <v>22.10917774</v>
      </c>
      <c r="H616" s="3">
        <v>0.89</v>
      </c>
      <c r="I616" s="3" t="s">
        <v>68</v>
      </c>
      <c r="J616" s="3">
        <v>9.6603277000000001E-2</v>
      </c>
      <c r="L616" s="3" t="s">
        <v>1870</v>
      </c>
      <c r="M616" s="3" t="s">
        <v>1843</v>
      </c>
      <c r="N616" s="3" t="s">
        <v>26</v>
      </c>
      <c r="O616" s="3">
        <v>1</v>
      </c>
      <c r="P616" s="3" t="s">
        <v>56</v>
      </c>
      <c r="Q616" s="3" t="s">
        <v>28</v>
      </c>
      <c r="R616" s="3">
        <v>999</v>
      </c>
      <c r="S616" s="3">
        <v>0</v>
      </c>
      <c r="T616" s="3" t="s">
        <v>29</v>
      </c>
      <c r="U616" s="3">
        <v>3.2601406999999999E-2</v>
      </c>
      <c r="W616" s="3" t="s">
        <v>1870</v>
      </c>
      <c r="X616" s="3" t="s">
        <v>1843</v>
      </c>
      <c r="Y616" s="3" t="s">
        <v>26</v>
      </c>
      <c r="Z616" s="3">
        <v>1</v>
      </c>
      <c r="AA616" s="3" t="s">
        <v>56</v>
      </c>
      <c r="AB616" s="3" t="s">
        <v>28</v>
      </c>
      <c r="AC616" s="3">
        <v>999</v>
      </c>
      <c r="AD616" s="3">
        <v>0</v>
      </c>
      <c r="AE616" s="3" t="s">
        <v>29</v>
      </c>
      <c r="AF616" s="3">
        <v>3.6386395000000002E-2</v>
      </c>
    </row>
    <row r="617" spans="1:32">
      <c r="A617" s="3" t="s">
        <v>2987</v>
      </c>
      <c r="B617" s="3" t="s">
        <v>2959</v>
      </c>
      <c r="C617" s="3" t="s">
        <v>26</v>
      </c>
      <c r="D617" s="3">
        <v>1</v>
      </c>
      <c r="E617" s="3" t="s">
        <v>57</v>
      </c>
      <c r="F617" s="3" t="s">
        <v>28</v>
      </c>
      <c r="G617" s="3">
        <v>24.757193279999999</v>
      </c>
      <c r="H617" s="3">
        <v>0.91</v>
      </c>
      <c r="I617" s="3" t="s">
        <v>68</v>
      </c>
      <c r="J617" s="3">
        <v>9.6603277000000001E-2</v>
      </c>
      <c r="L617" s="3" t="s">
        <v>1871</v>
      </c>
      <c r="M617" s="3" t="s">
        <v>1843</v>
      </c>
      <c r="N617" s="3" t="s">
        <v>26</v>
      </c>
      <c r="O617" s="3">
        <v>1</v>
      </c>
      <c r="P617" s="3" t="s">
        <v>57</v>
      </c>
      <c r="Q617" s="3" t="s">
        <v>28</v>
      </c>
      <c r="R617" s="3">
        <v>999</v>
      </c>
      <c r="S617" s="3">
        <v>0</v>
      </c>
      <c r="T617" s="3" t="s">
        <v>29</v>
      </c>
      <c r="U617" s="3">
        <v>3.2601406999999999E-2</v>
      </c>
      <c r="W617" s="3" t="s">
        <v>1871</v>
      </c>
      <c r="X617" s="3" t="s">
        <v>1843</v>
      </c>
      <c r="Y617" s="3" t="s">
        <v>26</v>
      </c>
      <c r="Z617" s="3">
        <v>1</v>
      </c>
      <c r="AA617" s="3" t="s">
        <v>57</v>
      </c>
      <c r="AB617" s="3" t="s">
        <v>28</v>
      </c>
      <c r="AC617" s="3">
        <v>999</v>
      </c>
      <c r="AD617" s="3">
        <v>0</v>
      </c>
      <c r="AE617" s="3" t="s">
        <v>29</v>
      </c>
      <c r="AF617" s="3">
        <v>3.6386395000000002E-2</v>
      </c>
    </row>
    <row r="618" spans="1:32">
      <c r="A618" s="3" t="s">
        <v>2988</v>
      </c>
      <c r="B618" s="3" t="s">
        <v>2959</v>
      </c>
      <c r="C618" s="3" t="s">
        <v>26</v>
      </c>
      <c r="D618" s="3">
        <v>1</v>
      </c>
      <c r="E618" s="3" t="s">
        <v>58</v>
      </c>
      <c r="F618" s="3" t="s">
        <v>28</v>
      </c>
      <c r="G618" s="3">
        <v>20.619726920000002</v>
      </c>
      <c r="H618" s="3">
        <v>0.96</v>
      </c>
      <c r="I618" s="3" t="s">
        <v>68</v>
      </c>
      <c r="J618" s="3">
        <v>9.6603277000000001E-2</v>
      </c>
      <c r="L618" s="3" t="s">
        <v>1872</v>
      </c>
      <c r="M618" s="3" t="s">
        <v>1843</v>
      </c>
      <c r="N618" s="3" t="s">
        <v>26</v>
      </c>
      <c r="O618" s="3">
        <v>1</v>
      </c>
      <c r="P618" s="3" t="s">
        <v>58</v>
      </c>
      <c r="Q618" s="3" t="s">
        <v>28</v>
      </c>
      <c r="R618" s="3">
        <v>999</v>
      </c>
      <c r="S618" s="3">
        <v>0</v>
      </c>
      <c r="T618" s="3" t="s">
        <v>29</v>
      </c>
      <c r="U618" s="3">
        <v>3.2601406999999999E-2</v>
      </c>
      <c r="W618" s="3" t="s">
        <v>1872</v>
      </c>
      <c r="X618" s="3" t="s">
        <v>1843</v>
      </c>
      <c r="Y618" s="3" t="s">
        <v>26</v>
      </c>
      <c r="Z618" s="3">
        <v>1</v>
      </c>
      <c r="AA618" s="3" t="s">
        <v>58</v>
      </c>
      <c r="AB618" s="3" t="s">
        <v>28</v>
      </c>
      <c r="AC618" s="3">
        <v>999</v>
      </c>
      <c r="AD618" s="3">
        <v>0</v>
      </c>
      <c r="AE618" s="3" t="s">
        <v>29</v>
      </c>
      <c r="AF618" s="3">
        <v>3.6386395000000002E-2</v>
      </c>
    </row>
    <row r="619" spans="1:32">
      <c r="A619" s="3" t="s">
        <v>2989</v>
      </c>
      <c r="B619" s="3" t="s">
        <v>2959</v>
      </c>
      <c r="C619" s="3" t="s">
        <v>26</v>
      </c>
      <c r="D619" s="3">
        <v>1</v>
      </c>
      <c r="E619" s="3" t="s">
        <v>59</v>
      </c>
      <c r="F619" s="3" t="s">
        <v>28</v>
      </c>
      <c r="G619" s="3">
        <v>20.4633641</v>
      </c>
      <c r="H619" s="3">
        <v>0.95</v>
      </c>
      <c r="I619" s="3" t="s">
        <v>68</v>
      </c>
      <c r="J619" s="3">
        <v>9.6603277000000001E-2</v>
      </c>
      <c r="L619" s="3" t="s">
        <v>1873</v>
      </c>
      <c r="M619" s="3" t="s">
        <v>1843</v>
      </c>
      <c r="N619" s="3" t="s">
        <v>26</v>
      </c>
      <c r="O619" s="3">
        <v>1</v>
      </c>
      <c r="P619" s="3" t="s">
        <v>59</v>
      </c>
      <c r="Q619" s="3" t="s">
        <v>28</v>
      </c>
      <c r="R619" s="3">
        <v>999</v>
      </c>
      <c r="S619" s="3">
        <v>0</v>
      </c>
      <c r="T619" s="3" t="s">
        <v>29</v>
      </c>
      <c r="U619" s="3">
        <v>3.2601406999999999E-2</v>
      </c>
      <c r="W619" s="3" t="s">
        <v>1873</v>
      </c>
      <c r="X619" s="3" t="s">
        <v>1843</v>
      </c>
      <c r="Y619" s="3" t="s">
        <v>26</v>
      </c>
      <c r="Z619" s="3">
        <v>1</v>
      </c>
      <c r="AA619" s="3" t="s">
        <v>59</v>
      </c>
      <c r="AB619" s="3" t="s">
        <v>28</v>
      </c>
      <c r="AC619" s="3">
        <v>999</v>
      </c>
      <c r="AD619" s="3">
        <v>0</v>
      </c>
      <c r="AE619" s="3" t="s">
        <v>29</v>
      </c>
      <c r="AF619" s="3">
        <v>3.6386395000000002E-2</v>
      </c>
    </row>
    <row r="620" spans="1:32">
      <c r="A620" s="3" t="s">
        <v>2990</v>
      </c>
      <c r="B620" s="3" t="s">
        <v>2959</v>
      </c>
      <c r="C620" s="3" t="s">
        <v>26</v>
      </c>
      <c r="D620" s="3">
        <v>1</v>
      </c>
      <c r="E620" s="3" t="s">
        <v>60</v>
      </c>
      <c r="F620" s="3" t="s">
        <v>28</v>
      </c>
      <c r="G620" s="3">
        <v>24.289258650000001</v>
      </c>
      <c r="H620" s="3">
        <v>0.88</v>
      </c>
      <c r="I620" s="3" t="s">
        <v>68</v>
      </c>
      <c r="J620" s="3">
        <v>9.6603277000000001E-2</v>
      </c>
      <c r="L620" s="3" t="s">
        <v>1874</v>
      </c>
      <c r="M620" s="3" t="s">
        <v>1843</v>
      </c>
      <c r="N620" s="3" t="s">
        <v>26</v>
      </c>
      <c r="O620" s="3">
        <v>1</v>
      </c>
      <c r="P620" s="3" t="s">
        <v>60</v>
      </c>
      <c r="Q620" s="3" t="s">
        <v>28</v>
      </c>
      <c r="R620" s="3">
        <v>999</v>
      </c>
      <c r="S620" s="3">
        <v>0</v>
      </c>
      <c r="T620" s="3" t="s">
        <v>29</v>
      </c>
      <c r="U620" s="3">
        <v>3.2601406999999999E-2</v>
      </c>
      <c r="W620" s="3" t="s">
        <v>1874</v>
      </c>
      <c r="X620" s="3" t="s">
        <v>1843</v>
      </c>
      <c r="Y620" s="3" t="s">
        <v>26</v>
      </c>
      <c r="Z620" s="3">
        <v>1</v>
      </c>
      <c r="AA620" s="3" t="s">
        <v>60</v>
      </c>
      <c r="AB620" s="3" t="s">
        <v>28</v>
      </c>
      <c r="AC620" s="3">
        <v>999</v>
      </c>
      <c r="AD620" s="3">
        <v>0</v>
      </c>
      <c r="AE620" s="3" t="s">
        <v>29</v>
      </c>
      <c r="AF620" s="3">
        <v>3.6386395000000002E-2</v>
      </c>
    </row>
    <row r="621" spans="1:32">
      <c r="A621" s="3" t="s">
        <v>2991</v>
      </c>
      <c r="B621" s="3" t="s">
        <v>2959</v>
      </c>
      <c r="C621" s="3" t="s">
        <v>26</v>
      </c>
      <c r="D621" s="3">
        <v>1</v>
      </c>
      <c r="E621" s="3" t="s">
        <v>61</v>
      </c>
      <c r="F621" s="3" t="s">
        <v>28</v>
      </c>
      <c r="G621" s="3">
        <v>999</v>
      </c>
      <c r="H621" s="3">
        <v>0</v>
      </c>
      <c r="I621" s="3" t="s">
        <v>29</v>
      </c>
      <c r="J621" s="3">
        <v>9.6603277000000001E-2</v>
      </c>
      <c r="L621" s="3" t="s">
        <v>1875</v>
      </c>
      <c r="M621" s="3" t="s">
        <v>1843</v>
      </c>
      <c r="N621" s="3" t="s">
        <v>26</v>
      </c>
      <c r="O621" s="3">
        <v>1</v>
      </c>
      <c r="P621" s="3" t="s">
        <v>61</v>
      </c>
      <c r="Q621" s="3" t="s">
        <v>28</v>
      </c>
      <c r="R621" s="3">
        <v>999</v>
      </c>
      <c r="S621" s="3">
        <v>0</v>
      </c>
      <c r="T621" s="3" t="s">
        <v>29</v>
      </c>
      <c r="U621" s="3">
        <v>3.2601406999999999E-2</v>
      </c>
      <c r="W621" s="3" t="s">
        <v>1875</v>
      </c>
      <c r="X621" s="3" t="s">
        <v>1843</v>
      </c>
      <c r="Y621" s="3" t="s">
        <v>26</v>
      </c>
      <c r="Z621" s="3">
        <v>1</v>
      </c>
      <c r="AA621" s="3" t="s">
        <v>61</v>
      </c>
      <c r="AB621" s="3" t="s">
        <v>28</v>
      </c>
      <c r="AC621" s="3">
        <v>999</v>
      </c>
      <c r="AD621" s="3">
        <v>0</v>
      </c>
      <c r="AE621" s="3" t="s">
        <v>29</v>
      </c>
      <c r="AF621" s="3">
        <v>3.6386395000000002E-2</v>
      </c>
    </row>
    <row r="622" spans="1:32">
      <c r="A622" s="3" t="s">
        <v>2992</v>
      </c>
      <c r="B622" s="3" t="s">
        <v>2959</v>
      </c>
      <c r="C622" s="3" t="s">
        <v>26</v>
      </c>
      <c r="D622" s="3">
        <v>1</v>
      </c>
      <c r="E622" s="3" t="s">
        <v>62</v>
      </c>
      <c r="F622" s="3" t="s">
        <v>28</v>
      </c>
      <c r="G622" s="3">
        <v>16.347519120000001</v>
      </c>
      <c r="H622" s="3">
        <v>0.97</v>
      </c>
      <c r="I622" s="3" t="s">
        <v>68</v>
      </c>
      <c r="J622" s="3">
        <v>9.6603277000000001E-2</v>
      </c>
      <c r="L622" s="3" t="s">
        <v>1876</v>
      </c>
      <c r="M622" s="3" t="s">
        <v>1843</v>
      </c>
      <c r="N622" s="3" t="s">
        <v>26</v>
      </c>
      <c r="O622" s="3">
        <v>1</v>
      </c>
      <c r="P622" s="3" t="s">
        <v>62</v>
      </c>
      <c r="Q622" s="3" t="s">
        <v>28</v>
      </c>
      <c r="R622" s="3">
        <v>999</v>
      </c>
      <c r="S622" s="3">
        <v>0</v>
      </c>
      <c r="T622" s="3" t="s">
        <v>29</v>
      </c>
      <c r="U622" s="3">
        <v>3.2601406999999999E-2</v>
      </c>
      <c r="W622" s="3" t="s">
        <v>1876</v>
      </c>
      <c r="X622" s="3" t="s">
        <v>1843</v>
      </c>
      <c r="Y622" s="3" t="s">
        <v>26</v>
      </c>
      <c r="Z622" s="3">
        <v>1</v>
      </c>
      <c r="AA622" s="3" t="s">
        <v>62</v>
      </c>
      <c r="AB622" s="3" t="s">
        <v>28</v>
      </c>
      <c r="AC622" s="3">
        <v>999</v>
      </c>
      <c r="AD622" s="3">
        <v>0</v>
      </c>
      <c r="AE622" s="3" t="s">
        <v>29</v>
      </c>
      <c r="AF622" s="3">
        <v>3.6386395000000002E-2</v>
      </c>
    </row>
    <row r="623" spans="1:32">
      <c r="A623" s="3" t="s">
        <v>2993</v>
      </c>
      <c r="B623" s="3" t="s">
        <v>2959</v>
      </c>
      <c r="C623" s="3" t="s">
        <v>26</v>
      </c>
      <c r="D623" s="3">
        <v>1</v>
      </c>
      <c r="E623" s="3" t="s">
        <v>63</v>
      </c>
      <c r="F623" s="3" t="s">
        <v>28</v>
      </c>
      <c r="G623" s="3">
        <v>999</v>
      </c>
      <c r="H623" s="3">
        <v>0</v>
      </c>
      <c r="I623" s="3" t="s">
        <v>29</v>
      </c>
      <c r="J623" s="3">
        <v>9.6603277000000001E-2</v>
      </c>
      <c r="L623" s="3" t="s">
        <v>1877</v>
      </c>
      <c r="M623" s="3" t="s">
        <v>1843</v>
      </c>
      <c r="N623" s="3" t="s">
        <v>26</v>
      </c>
      <c r="O623" s="3">
        <v>1</v>
      </c>
      <c r="P623" s="3" t="s">
        <v>63</v>
      </c>
      <c r="Q623" s="3" t="s">
        <v>28</v>
      </c>
      <c r="R623" s="3">
        <v>999</v>
      </c>
      <c r="S623" s="3">
        <v>0</v>
      </c>
      <c r="T623" s="3" t="s">
        <v>29</v>
      </c>
      <c r="U623" s="3">
        <v>3.2601406999999999E-2</v>
      </c>
      <c r="W623" s="3" t="s">
        <v>1877</v>
      </c>
      <c r="X623" s="3" t="s">
        <v>1843</v>
      </c>
      <c r="Y623" s="3" t="s">
        <v>26</v>
      </c>
      <c r="Z623" s="3">
        <v>1</v>
      </c>
      <c r="AA623" s="3" t="s">
        <v>63</v>
      </c>
      <c r="AB623" s="3" t="s">
        <v>28</v>
      </c>
      <c r="AC623" s="3">
        <v>999</v>
      </c>
      <c r="AD623" s="3">
        <v>0</v>
      </c>
      <c r="AE623" s="3" t="s">
        <v>29</v>
      </c>
      <c r="AF623" s="3">
        <v>3.6386395000000002E-2</v>
      </c>
    </row>
    <row r="624" spans="1:32">
      <c r="A624" s="3" t="s">
        <v>2994</v>
      </c>
      <c r="B624" s="3" t="s">
        <v>2959</v>
      </c>
      <c r="C624" s="3" t="s">
        <v>26</v>
      </c>
      <c r="D624" s="3">
        <v>1</v>
      </c>
      <c r="E624" s="3" t="s">
        <v>64</v>
      </c>
      <c r="F624" s="3" t="s">
        <v>28</v>
      </c>
      <c r="G624" s="3">
        <v>999</v>
      </c>
      <c r="H624" s="3">
        <v>0</v>
      </c>
      <c r="I624" s="3" t="s">
        <v>29</v>
      </c>
      <c r="J624" s="3">
        <v>9.6603277000000001E-2</v>
      </c>
      <c r="L624" s="3" t="s">
        <v>1878</v>
      </c>
      <c r="M624" s="3" t="s">
        <v>1843</v>
      </c>
      <c r="N624" s="3" t="s">
        <v>26</v>
      </c>
      <c r="O624" s="3">
        <v>1</v>
      </c>
      <c r="P624" s="3" t="s">
        <v>64</v>
      </c>
      <c r="Q624" s="3" t="s">
        <v>28</v>
      </c>
      <c r="R624" s="3">
        <v>999</v>
      </c>
      <c r="S624" s="3">
        <v>0</v>
      </c>
      <c r="T624" s="3" t="s">
        <v>29</v>
      </c>
      <c r="U624" s="3">
        <v>3.2601406999999999E-2</v>
      </c>
      <c r="W624" s="3" t="s">
        <v>1878</v>
      </c>
      <c r="X624" s="3" t="s">
        <v>1843</v>
      </c>
      <c r="Y624" s="3" t="s">
        <v>26</v>
      </c>
      <c r="Z624" s="3">
        <v>1</v>
      </c>
      <c r="AA624" s="3" t="s">
        <v>64</v>
      </c>
      <c r="AB624" s="3" t="s">
        <v>28</v>
      </c>
      <c r="AC624" s="3">
        <v>999</v>
      </c>
      <c r="AD624" s="3">
        <v>0</v>
      </c>
      <c r="AE624" s="3" t="s">
        <v>29</v>
      </c>
      <c r="AF624" s="3">
        <v>3.6386395000000002E-2</v>
      </c>
    </row>
    <row r="625" spans="1:32">
      <c r="A625" s="3" t="s">
        <v>2995</v>
      </c>
      <c r="B625" s="3" t="s">
        <v>2959</v>
      </c>
      <c r="C625" s="3" t="s">
        <v>26</v>
      </c>
      <c r="D625" s="3">
        <v>1</v>
      </c>
      <c r="E625" s="3" t="s">
        <v>65</v>
      </c>
      <c r="F625" s="3" t="s">
        <v>28</v>
      </c>
      <c r="G625" s="3">
        <v>999</v>
      </c>
      <c r="H625" s="3">
        <v>0</v>
      </c>
      <c r="I625" s="3" t="s">
        <v>29</v>
      </c>
      <c r="J625" s="3">
        <v>9.6603277000000001E-2</v>
      </c>
      <c r="L625" s="3" t="s">
        <v>1879</v>
      </c>
      <c r="M625" s="3" t="s">
        <v>1843</v>
      </c>
      <c r="N625" s="3" t="s">
        <v>26</v>
      </c>
      <c r="O625" s="3">
        <v>1</v>
      </c>
      <c r="P625" s="3" t="s">
        <v>65</v>
      </c>
      <c r="Q625" s="3" t="s">
        <v>28</v>
      </c>
      <c r="R625" s="3">
        <v>999</v>
      </c>
      <c r="S625" s="3">
        <v>0</v>
      </c>
      <c r="T625" s="3" t="s">
        <v>29</v>
      </c>
      <c r="U625" s="3">
        <v>3.2601406999999999E-2</v>
      </c>
      <c r="W625" s="3" t="s">
        <v>1879</v>
      </c>
      <c r="X625" s="3" t="s">
        <v>1843</v>
      </c>
      <c r="Y625" s="3" t="s">
        <v>26</v>
      </c>
      <c r="Z625" s="3">
        <v>1</v>
      </c>
      <c r="AA625" s="3" t="s">
        <v>65</v>
      </c>
      <c r="AB625" s="3" t="s">
        <v>28</v>
      </c>
      <c r="AC625" s="3">
        <v>999</v>
      </c>
      <c r="AD625" s="3">
        <v>0</v>
      </c>
      <c r="AE625" s="3" t="s">
        <v>29</v>
      </c>
      <c r="AF625" s="3">
        <v>3.6386395000000002E-2</v>
      </c>
    </row>
    <row r="626" spans="1:32">
      <c r="A626" s="3" t="s">
        <v>2996</v>
      </c>
      <c r="B626" s="3" t="s">
        <v>2959</v>
      </c>
      <c r="C626" s="3" t="s">
        <v>26</v>
      </c>
      <c r="D626" s="3">
        <v>1</v>
      </c>
      <c r="E626" s="3" t="s">
        <v>66</v>
      </c>
      <c r="F626" s="3" t="s">
        <v>28</v>
      </c>
      <c r="G626" s="3">
        <v>999</v>
      </c>
      <c r="H626" s="3">
        <v>0</v>
      </c>
      <c r="I626" s="3" t="s">
        <v>29</v>
      </c>
      <c r="J626" s="3">
        <v>9.6603277000000001E-2</v>
      </c>
      <c r="L626" s="3" t="s">
        <v>1880</v>
      </c>
      <c r="M626" s="3" t="s">
        <v>1843</v>
      </c>
      <c r="N626" s="3" t="s">
        <v>26</v>
      </c>
      <c r="O626" s="3">
        <v>1</v>
      </c>
      <c r="P626" s="3" t="s">
        <v>66</v>
      </c>
      <c r="Q626" s="3" t="s">
        <v>28</v>
      </c>
      <c r="R626" s="3">
        <v>999</v>
      </c>
      <c r="S626" s="3">
        <v>0</v>
      </c>
      <c r="T626" s="3" t="s">
        <v>29</v>
      </c>
      <c r="U626" s="3">
        <v>3.2601406999999999E-2</v>
      </c>
      <c r="W626" s="3" t="s">
        <v>1880</v>
      </c>
      <c r="X626" s="3" t="s">
        <v>1843</v>
      </c>
      <c r="Y626" s="3" t="s">
        <v>26</v>
      </c>
      <c r="Z626" s="3">
        <v>1</v>
      </c>
      <c r="AA626" s="3" t="s">
        <v>66</v>
      </c>
      <c r="AB626" s="3" t="s">
        <v>28</v>
      </c>
      <c r="AC626" s="3">
        <v>999</v>
      </c>
      <c r="AD626" s="3">
        <v>0</v>
      </c>
      <c r="AE626" s="3" t="s">
        <v>29</v>
      </c>
      <c r="AF626" s="3">
        <v>3.6386395000000002E-2</v>
      </c>
    </row>
    <row r="627" spans="1:32">
      <c r="A627" s="3" t="s">
        <v>2997</v>
      </c>
      <c r="B627" s="3" t="s">
        <v>2959</v>
      </c>
      <c r="C627" s="3" t="s">
        <v>26</v>
      </c>
      <c r="D627" s="3">
        <v>1</v>
      </c>
      <c r="E627" s="3" t="s">
        <v>67</v>
      </c>
      <c r="F627" s="3" t="s">
        <v>28</v>
      </c>
      <c r="G627" s="3">
        <v>999</v>
      </c>
      <c r="H627" s="3">
        <v>0</v>
      </c>
      <c r="I627" s="3" t="s">
        <v>29</v>
      </c>
      <c r="J627" s="3">
        <v>9.6603277000000001E-2</v>
      </c>
      <c r="L627" s="3" t="s">
        <v>1881</v>
      </c>
      <c r="M627" s="3" t="s">
        <v>1843</v>
      </c>
      <c r="N627" s="3" t="s">
        <v>26</v>
      </c>
      <c r="O627" s="3">
        <v>1</v>
      </c>
      <c r="P627" s="3" t="s">
        <v>67</v>
      </c>
      <c r="Q627" s="3" t="s">
        <v>28</v>
      </c>
      <c r="R627" s="3">
        <v>999</v>
      </c>
      <c r="S627" s="3">
        <v>0</v>
      </c>
      <c r="T627" s="3" t="s">
        <v>29</v>
      </c>
      <c r="U627" s="3">
        <v>3.2601406999999999E-2</v>
      </c>
      <c r="W627" s="3" t="s">
        <v>1881</v>
      </c>
      <c r="X627" s="3" t="s">
        <v>1843</v>
      </c>
      <c r="Y627" s="3" t="s">
        <v>26</v>
      </c>
      <c r="Z627" s="3">
        <v>1</v>
      </c>
      <c r="AA627" s="3" t="s">
        <v>67</v>
      </c>
      <c r="AB627" s="3" t="s">
        <v>28</v>
      </c>
      <c r="AC627" s="3">
        <v>999</v>
      </c>
      <c r="AD627" s="3">
        <v>0</v>
      </c>
      <c r="AE627" s="3" t="s">
        <v>29</v>
      </c>
      <c r="AF627" s="3">
        <v>3.6386395000000002E-2</v>
      </c>
    </row>
    <row r="628" spans="1:32">
      <c r="A628" s="3" t="s">
        <v>2998</v>
      </c>
      <c r="B628" s="3" t="s">
        <v>2959</v>
      </c>
      <c r="C628" s="3" t="s">
        <v>26</v>
      </c>
      <c r="D628" s="3">
        <v>1</v>
      </c>
      <c r="E628" s="3" t="s">
        <v>69</v>
      </c>
      <c r="F628" s="3" t="s">
        <v>28</v>
      </c>
      <c r="G628" s="3">
        <v>999</v>
      </c>
      <c r="H628" s="3">
        <v>0</v>
      </c>
      <c r="I628" s="3" t="s">
        <v>29</v>
      </c>
      <c r="J628" s="3">
        <v>9.6603277000000001E-2</v>
      </c>
      <c r="L628" s="3" t="s">
        <v>1882</v>
      </c>
      <c r="M628" s="3" t="s">
        <v>1843</v>
      </c>
      <c r="N628" s="3" t="s">
        <v>26</v>
      </c>
      <c r="O628" s="3">
        <v>1</v>
      </c>
      <c r="P628" s="3" t="s">
        <v>69</v>
      </c>
      <c r="Q628" s="3" t="s">
        <v>28</v>
      </c>
      <c r="R628" s="3">
        <v>999</v>
      </c>
      <c r="S628" s="3">
        <v>0</v>
      </c>
      <c r="T628" s="3" t="s">
        <v>29</v>
      </c>
      <c r="U628" s="3">
        <v>3.2601406999999999E-2</v>
      </c>
      <c r="W628" s="3" t="s">
        <v>1882</v>
      </c>
      <c r="X628" s="3" t="s">
        <v>1843</v>
      </c>
      <c r="Y628" s="3" t="s">
        <v>26</v>
      </c>
      <c r="Z628" s="3">
        <v>1</v>
      </c>
      <c r="AA628" s="3" t="s">
        <v>69</v>
      </c>
      <c r="AB628" s="3" t="s">
        <v>28</v>
      </c>
      <c r="AC628" s="3">
        <v>999</v>
      </c>
      <c r="AD628" s="3">
        <v>0</v>
      </c>
      <c r="AE628" s="3" t="s">
        <v>29</v>
      </c>
      <c r="AF628" s="3">
        <v>3.6386395000000002E-2</v>
      </c>
    </row>
    <row r="629" spans="1:32">
      <c r="A629" s="3" t="s">
        <v>2999</v>
      </c>
      <c r="B629" s="3" t="s">
        <v>2959</v>
      </c>
      <c r="C629" s="3" t="s">
        <v>26</v>
      </c>
      <c r="D629" s="3">
        <v>1</v>
      </c>
      <c r="E629" s="3" t="s">
        <v>70</v>
      </c>
      <c r="F629" s="3" t="s">
        <v>28</v>
      </c>
      <c r="G629" s="3">
        <v>26.51290474</v>
      </c>
      <c r="H629" s="3">
        <v>0.89</v>
      </c>
      <c r="I629" s="3" t="s">
        <v>68</v>
      </c>
      <c r="J629" s="3">
        <v>9.6603277000000001E-2</v>
      </c>
      <c r="L629" s="3" t="s">
        <v>1883</v>
      </c>
      <c r="M629" s="3" t="s">
        <v>1843</v>
      </c>
      <c r="N629" s="3" t="s">
        <v>26</v>
      </c>
      <c r="O629" s="3">
        <v>1</v>
      </c>
      <c r="P629" s="3" t="s">
        <v>70</v>
      </c>
      <c r="Q629" s="3" t="s">
        <v>28</v>
      </c>
      <c r="R629" s="3">
        <v>999</v>
      </c>
      <c r="S629" s="3">
        <v>0</v>
      </c>
      <c r="T629" s="3" t="s">
        <v>29</v>
      </c>
      <c r="U629" s="3">
        <v>3.2601406999999999E-2</v>
      </c>
      <c r="W629" s="3" t="s">
        <v>1883</v>
      </c>
      <c r="X629" s="3" t="s">
        <v>1843</v>
      </c>
      <c r="Y629" s="3" t="s">
        <v>26</v>
      </c>
      <c r="Z629" s="3">
        <v>1</v>
      </c>
      <c r="AA629" s="3" t="s">
        <v>70</v>
      </c>
      <c r="AB629" s="3" t="s">
        <v>28</v>
      </c>
      <c r="AC629" s="3">
        <v>999</v>
      </c>
      <c r="AD629" s="3">
        <v>0</v>
      </c>
      <c r="AE629" s="3" t="s">
        <v>29</v>
      </c>
      <c r="AF629" s="3">
        <v>3.6386395000000002E-2</v>
      </c>
    </row>
    <row r="630" spans="1:32">
      <c r="A630" s="3" t="s">
        <v>3000</v>
      </c>
      <c r="B630" s="3" t="s">
        <v>2959</v>
      </c>
      <c r="C630" s="3" t="s">
        <v>26</v>
      </c>
      <c r="D630" s="3">
        <v>1</v>
      </c>
      <c r="E630" s="3" t="s">
        <v>71</v>
      </c>
      <c r="F630" s="3" t="s">
        <v>28</v>
      </c>
      <c r="G630" s="3">
        <v>999</v>
      </c>
      <c r="H630" s="3">
        <v>0</v>
      </c>
      <c r="I630" s="3" t="s">
        <v>29</v>
      </c>
      <c r="J630" s="3">
        <v>9.6603277000000001E-2</v>
      </c>
      <c r="L630" s="3" t="s">
        <v>1884</v>
      </c>
      <c r="M630" s="3" t="s">
        <v>1843</v>
      </c>
      <c r="N630" s="3" t="s">
        <v>26</v>
      </c>
      <c r="O630" s="3">
        <v>1</v>
      </c>
      <c r="P630" s="3" t="s">
        <v>71</v>
      </c>
      <c r="Q630" s="3" t="s">
        <v>28</v>
      </c>
      <c r="R630" s="3">
        <v>999</v>
      </c>
      <c r="S630" s="3">
        <v>0</v>
      </c>
      <c r="T630" s="3" t="s">
        <v>29</v>
      </c>
      <c r="U630" s="3">
        <v>3.2601406999999999E-2</v>
      </c>
      <c r="W630" s="3" t="s">
        <v>1884</v>
      </c>
      <c r="X630" s="3" t="s">
        <v>1843</v>
      </c>
      <c r="Y630" s="3" t="s">
        <v>26</v>
      </c>
      <c r="Z630" s="3">
        <v>1</v>
      </c>
      <c r="AA630" s="3" t="s">
        <v>71</v>
      </c>
      <c r="AB630" s="3" t="s">
        <v>28</v>
      </c>
      <c r="AC630" s="3">
        <v>999</v>
      </c>
      <c r="AD630" s="3">
        <v>0</v>
      </c>
      <c r="AE630" s="3" t="s">
        <v>29</v>
      </c>
      <c r="AF630" s="3">
        <v>3.6386395000000002E-2</v>
      </c>
    </row>
    <row r="631" spans="1:32">
      <c r="A631" s="3" t="s">
        <v>3001</v>
      </c>
      <c r="B631" s="3" t="s">
        <v>2959</v>
      </c>
      <c r="C631" s="3" t="s">
        <v>26</v>
      </c>
      <c r="D631" s="3">
        <v>1</v>
      </c>
      <c r="E631" s="3" t="s">
        <v>72</v>
      </c>
      <c r="F631" s="3" t="s">
        <v>28</v>
      </c>
      <c r="G631" s="3">
        <v>15.282387630000001</v>
      </c>
      <c r="H631" s="3">
        <v>0.86</v>
      </c>
      <c r="I631" s="3" t="s">
        <v>68</v>
      </c>
      <c r="J631" s="3">
        <v>9.6603277000000001E-2</v>
      </c>
      <c r="L631" s="3" t="s">
        <v>1885</v>
      </c>
      <c r="M631" s="3" t="s">
        <v>1843</v>
      </c>
      <c r="N631" s="3" t="s">
        <v>26</v>
      </c>
      <c r="O631" s="3">
        <v>1</v>
      </c>
      <c r="P631" s="3" t="s">
        <v>72</v>
      </c>
      <c r="Q631" s="3" t="s">
        <v>28</v>
      </c>
      <c r="R631" s="3">
        <v>999</v>
      </c>
      <c r="S631" s="3">
        <v>0</v>
      </c>
      <c r="T631" s="3" t="s">
        <v>29</v>
      </c>
      <c r="U631" s="3">
        <v>3.2601406999999999E-2</v>
      </c>
      <c r="W631" s="3" t="s">
        <v>1885</v>
      </c>
      <c r="X631" s="3" t="s">
        <v>1843</v>
      </c>
      <c r="Y631" s="3" t="s">
        <v>26</v>
      </c>
      <c r="Z631" s="3">
        <v>1</v>
      </c>
      <c r="AA631" s="3" t="s">
        <v>72</v>
      </c>
      <c r="AB631" s="3" t="s">
        <v>28</v>
      </c>
      <c r="AC631" s="3">
        <v>999</v>
      </c>
      <c r="AD631" s="3">
        <v>0</v>
      </c>
      <c r="AE631" s="3" t="s">
        <v>29</v>
      </c>
      <c r="AF631" s="3">
        <v>3.6386395000000002E-2</v>
      </c>
    </row>
    <row r="632" spans="1:32">
      <c r="A632" s="3" t="s">
        <v>3002</v>
      </c>
      <c r="B632" s="3" t="s">
        <v>2959</v>
      </c>
      <c r="C632" s="3" t="s">
        <v>26</v>
      </c>
      <c r="D632" s="3">
        <v>1</v>
      </c>
      <c r="E632" s="3" t="s">
        <v>73</v>
      </c>
      <c r="F632" s="3" t="s">
        <v>28</v>
      </c>
      <c r="G632" s="3">
        <v>999</v>
      </c>
      <c r="H632" s="3">
        <v>0</v>
      </c>
      <c r="I632" s="3" t="s">
        <v>29</v>
      </c>
      <c r="J632" s="3">
        <v>9.6603277000000001E-2</v>
      </c>
      <c r="L632" s="3" t="s">
        <v>1886</v>
      </c>
      <c r="M632" s="3" t="s">
        <v>1843</v>
      </c>
      <c r="N632" s="3" t="s">
        <v>26</v>
      </c>
      <c r="O632" s="3">
        <v>1</v>
      </c>
      <c r="P632" s="3" t="s">
        <v>73</v>
      </c>
      <c r="Q632" s="3" t="s">
        <v>28</v>
      </c>
      <c r="R632" s="3">
        <v>999</v>
      </c>
      <c r="S632" s="3">
        <v>0</v>
      </c>
      <c r="T632" s="3" t="s">
        <v>29</v>
      </c>
      <c r="U632" s="3">
        <v>3.2601406999999999E-2</v>
      </c>
      <c r="W632" s="3" t="s">
        <v>1886</v>
      </c>
      <c r="X632" s="3" t="s">
        <v>1843</v>
      </c>
      <c r="Y632" s="3" t="s">
        <v>26</v>
      </c>
      <c r="Z632" s="3">
        <v>1</v>
      </c>
      <c r="AA632" s="3" t="s">
        <v>73</v>
      </c>
      <c r="AB632" s="3" t="s">
        <v>28</v>
      </c>
      <c r="AC632" s="3">
        <v>999</v>
      </c>
      <c r="AD632" s="3">
        <v>0</v>
      </c>
      <c r="AE632" s="3" t="s">
        <v>29</v>
      </c>
      <c r="AF632" s="3">
        <v>3.6386395000000002E-2</v>
      </c>
    </row>
    <row r="633" spans="1:32">
      <c r="A633" s="3" t="s">
        <v>3003</v>
      </c>
      <c r="B633" s="3" t="s">
        <v>2959</v>
      </c>
      <c r="C633" s="3" t="s">
        <v>26</v>
      </c>
      <c r="D633" s="3">
        <v>1</v>
      </c>
      <c r="E633" s="3" t="s">
        <v>74</v>
      </c>
      <c r="F633" s="3" t="s">
        <v>28</v>
      </c>
      <c r="G633" s="3">
        <v>999</v>
      </c>
      <c r="H633" s="3">
        <v>0</v>
      </c>
      <c r="I633" s="3" t="s">
        <v>29</v>
      </c>
      <c r="J633" s="3">
        <v>9.6603277000000001E-2</v>
      </c>
      <c r="L633" s="3" t="s">
        <v>1887</v>
      </c>
      <c r="M633" s="3" t="s">
        <v>1843</v>
      </c>
      <c r="N633" s="3" t="s">
        <v>26</v>
      </c>
      <c r="O633" s="3">
        <v>1</v>
      </c>
      <c r="P633" s="3" t="s">
        <v>74</v>
      </c>
      <c r="Q633" s="3" t="s">
        <v>28</v>
      </c>
      <c r="R633" s="3">
        <v>999</v>
      </c>
      <c r="S633" s="3">
        <v>0</v>
      </c>
      <c r="T633" s="3" t="s">
        <v>29</v>
      </c>
      <c r="U633" s="3">
        <v>3.2601406999999999E-2</v>
      </c>
      <c r="W633" s="3" t="s">
        <v>1887</v>
      </c>
      <c r="X633" s="3" t="s">
        <v>1843</v>
      </c>
      <c r="Y633" s="3" t="s">
        <v>26</v>
      </c>
      <c r="Z633" s="3">
        <v>1</v>
      </c>
      <c r="AA633" s="3" t="s">
        <v>74</v>
      </c>
      <c r="AB633" s="3" t="s">
        <v>28</v>
      </c>
      <c r="AC633" s="3">
        <v>999</v>
      </c>
      <c r="AD633" s="3">
        <v>0</v>
      </c>
      <c r="AE633" s="3" t="s">
        <v>29</v>
      </c>
      <c r="AF633" s="3">
        <v>3.6386395000000002E-2</v>
      </c>
    </row>
    <row r="634" spans="1:32">
      <c r="A634" s="3" t="s">
        <v>3004</v>
      </c>
      <c r="B634" s="3" t="s">
        <v>2959</v>
      </c>
      <c r="C634" s="3" t="s">
        <v>26</v>
      </c>
      <c r="D634" s="3">
        <v>1</v>
      </c>
      <c r="E634" s="3" t="s">
        <v>75</v>
      </c>
      <c r="F634" s="3" t="s">
        <v>28</v>
      </c>
      <c r="G634" s="3">
        <v>999</v>
      </c>
      <c r="H634" s="3">
        <v>0</v>
      </c>
      <c r="I634" s="3" t="s">
        <v>29</v>
      </c>
      <c r="J634" s="3">
        <v>9.6603277000000001E-2</v>
      </c>
      <c r="L634" s="3" t="s">
        <v>1888</v>
      </c>
      <c r="M634" s="3" t="s">
        <v>1843</v>
      </c>
      <c r="N634" s="3" t="s">
        <v>26</v>
      </c>
      <c r="O634" s="3">
        <v>1</v>
      </c>
      <c r="P634" s="3" t="s">
        <v>75</v>
      </c>
      <c r="Q634" s="3" t="s">
        <v>28</v>
      </c>
      <c r="R634" s="3">
        <v>999</v>
      </c>
      <c r="S634" s="3">
        <v>0</v>
      </c>
      <c r="T634" s="3" t="s">
        <v>29</v>
      </c>
      <c r="U634" s="3">
        <v>3.2601406999999999E-2</v>
      </c>
      <c r="W634" s="3" t="s">
        <v>1888</v>
      </c>
      <c r="X634" s="3" t="s">
        <v>1843</v>
      </c>
      <c r="Y634" s="3" t="s">
        <v>26</v>
      </c>
      <c r="Z634" s="3">
        <v>1</v>
      </c>
      <c r="AA634" s="3" t="s">
        <v>75</v>
      </c>
      <c r="AB634" s="3" t="s">
        <v>28</v>
      </c>
      <c r="AC634" s="3">
        <v>999</v>
      </c>
      <c r="AD634" s="3">
        <v>0</v>
      </c>
      <c r="AE634" s="3" t="s">
        <v>29</v>
      </c>
      <c r="AF634" s="3">
        <v>3.6386395000000002E-2</v>
      </c>
    </row>
    <row r="635" spans="1:32">
      <c r="A635" s="3" t="s">
        <v>3005</v>
      </c>
      <c r="B635" s="3" t="s">
        <v>2959</v>
      </c>
      <c r="C635" s="3" t="s">
        <v>26</v>
      </c>
      <c r="D635" s="3">
        <v>1</v>
      </c>
      <c r="E635" s="3" t="s">
        <v>76</v>
      </c>
      <c r="F635" s="3" t="s">
        <v>28</v>
      </c>
      <c r="G635" s="3">
        <v>999</v>
      </c>
      <c r="H635" s="3">
        <v>0</v>
      </c>
      <c r="I635" s="3" t="s">
        <v>29</v>
      </c>
      <c r="J635" s="3">
        <v>9.6603277000000001E-2</v>
      </c>
      <c r="L635" s="3" t="s">
        <v>1889</v>
      </c>
      <c r="M635" s="3" t="s">
        <v>1843</v>
      </c>
      <c r="N635" s="3" t="s">
        <v>26</v>
      </c>
      <c r="O635" s="3">
        <v>1</v>
      </c>
      <c r="P635" s="3" t="s">
        <v>76</v>
      </c>
      <c r="Q635" s="3" t="s">
        <v>28</v>
      </c>
      <c r="R635" s="3">
        <v>999</v>
      </c>
      <c r="S635" s="3">
        <v>0</v>
      </c>
      <c r="T635" s="3" t="s">
        <v>29</v>
      </c>
      <c r="U635" s="3">
        <v>3.2601406999999999E-2</v>
      </c>
      <c r="W635" s="3" t="s">
        <v>1889</v>
      </c>
      <c r="X635" s="3" t="s">
        <v>1843</v>
      </c>
      <c r="Y635" s="3" t="s">
        <v>26</v>
      </c>
      <c r="Z635" s="3">
        <v>1</v>
      </c>
      <c r="AA635" s="3" t="s">
        <v>76</v>
      </c>
      <c r="AB635" s="3" t="s">
        <v>28</v>
      </c>
      <c r="AC635" s="3">
        <v>999</v>
      </c>
      <c r="AD635" s="3">
        <v>0</v>
      </c>
      <c r="AE635" s="3" t="s">
        <v>29</v>
      </c>
      <c r="AF635" s="3">
        <v>3.6386395000000002E-2</v>
      </c>
    </row>
    <row r="636" spans="1:32">
      <c r="A636" s="3" t="s">
        <v>3006</v>
      </c>
      <c r="B636" s="3" t="s">
        <v>2959</v>
      </c>
      <c r="C636" s="3" t="s">
        <v>26</v>
      </c>
      <c r="D636" s="3">
        <v>1</v>
      </c>
      <c r="E636" s="3" t="s">
        <v>77</v>
      </c>
      <c r="F636" s="3" t="s">
        <v>28</v>
      </c>
      <c r="G636" s="3">
        <v>20.528128890000001</v>
      </c>
      <c r="H636" s="3">
        <v>0.82</v>
      </c>
      <c r="I636" s="3" t="s">
        <v>68</v>
      </c>
      <c r="J636" s="3">
        <v>9.6603277000000001E-2</v>
      </c>
      <c r="L636" s="3" t="s">
        <v>1890</v>
      </c>
      <c r="M636" s="3" t="s">
        <v>1843</v>
      </c>
      <c r="N636" s="3" t="s">
        <v>26</v>
      </c>
      <c r="O636" s="3">
        <v>1</v>
      </c>
      <c r="P636" s="3" t="s">
        <v>77</v>
      </c>
      <c r="Q636" s="3" t="s">
        <v>28</v>
      </c>
      <c r="R636" s="3">
        <v>999</v>
      </c>
      <c r="S636" s="3">
        <v>0</v>
      </c>
      <c r="T636" s="3" t="s">
        <v>29</v>
      </c>
      <c r="U636" s="3">
        <v>3.2601406999999999E-2</v>
      </c>
      <c r="W636" s="3" t="s">
        <v>1890</v>
      </c>
      <c r="X636" s="3" t="s">
        <v>1843</v>
      </c>
      <c r="Y636" s="3" t="s">
        <v>26</v>
      </c>
      <c r="Z636" s="3">
        <v>1</v>
      </c>
      <c r="AA636" s="3" t="s">
        <v>77</v>
      </c>
      <c r="AB636" s="3" t="s">
        <v>28</v>
      </c>
      <c r="AC636" s="3">
        <v>999</v>
      </c>
      <c r="AD636" s="3">
        <v>0</v>
      </c>
      <c r="AE636" s="3" t="s">
        <v>29</v>
      </c>
      <c r="AF636" s="3">
        <v>3.6386395000000002E-2</v>
      </c>
    </row>
    <row r="637" spans="1:32">
      <c r="A637" s="3" t="s">
        <v>3007</v>
      </c>
      <c r="B637" s="3" t="s">
        <v>2959</v>
      </c>
      <c r="C637" s="3" t="s">
        <v>26</v>
      </c>
      <c r="D637" s="3">
        <v>1</v>
      </c>
      <c r="E637" s="3" t="s">
        <v>2525</v>
      </c>
      <c r="F637" s="3" t="s">
        <v>28</v>
      </c>
      <c r="G637" s="3">
        <v>999</v>
      </c>
      <c r="H637" s="3">
        <v>0</v>
      </c>
      <c r="I637" s="3" t="s">
        <v>29</v>
      </c>
      <c r="J637" s="3">
        <v>9.6603277000000001E-2</v>
      </c>
      <c r="L637" s="3" t="s">
        <v>519</v>
      </c>
      <c r="M637" s="3" t="s">
        <v>520</v>
      </c>
      <c r="N637" s="3" t="s">
        <v>26</v>
      </c>
      <c r="O637" s="3">
        <v>1</v>
      </c>
      <c r="P637" s="3" t="s">
        <v>27</v>
      </c>
      <c r="Q637" s="3" t="s">
        <v>28</v>
      </c>
      <c r="R637" s="3">
        <v>15.65213172</v>
      </c>
      <c r="S637" s="3">
        <v>0.72</v>
      </c>
      <c r="T637" s="3" t="s">
        <v>68</v>
      </c>
      <c r="U637" s="3">
        <v>3.2601406999999999E-2</v>
      </c>
      <c r="W637" s="3" t="s">
        <v>519</v>
      </c>
      <c r="X637" s="3" t="s">
        <v>520</v>
      </c>
      <c r="Y637" s="3" t="s">
        <v>26</v>
      </c>
      <c r="Z637" s="3">
        <v>1</v>
      </c>
      <c r="AA637" s="3" t="s">
        <v>27</v>
      </c>
      <c r="AB637" s="3" t="s">
        <v>28</v>
      </c>
      <c r="AC637" s="3">
        <v>19.932434570000002</v>
      </c>
      <c r="AD637" s="3">
        <v>0.75</v>
      </c>
      <c r="AE637" s="3" t="s">
        <v>68</v>
      </c>
      <c r="AF637" s="3">
        <v>3.6386395000000002E-2</v>
      </c>
    </row>
    <row r="638" spans="1:32">
      <c r="A638" s="3" t="s">
        <v>3008</v>
      </c>
      <c r="B638" s="3" t="s">
        <v>2959</v>
      </c>
      <c r="C638" s="3" t="s">
        <v>26</v>
      </c>
      <c r="D638" s="3">
        <v>1</v>
      </c>
      <c r="E638" s="3" t="s">
        <v>2527</v>
      </c>
      <c r="F638" s="3" t="s">
        <v>28</v>
      </c>
      <c r="G638" s="3">
        <v>20.690027919999999</v>
      </c>
      <c r="H638" s="3">
        <v>0.91</v>
      </c>
      <c r="I638" s="3" t="s">
        <v>68</v>
      </c>
      <c r="J638" s="3">
        <v>9.6603277000000001E-2</v>
      </c>
      <c r="L638" s="3" t="s">
        <v>521</v>
      </c>
      <c r="M638" s="3" t="s">
        <v>520</v>
      </c>
      <c r="N638" s="3" t="s">
        <v>26</v>
      </c>
      <c r="O638" s="3">
        <v>1</v>
      </c>
      <c r="P638" s="3" t="s">
        <v>30</v>
      </c>
      <c r="Q638" s="3" t="s">
        <v>28</v>
      </c>
      <c r="R638" s="3">
        <v>12.495097039999999</v>
      </c>
      <c r="S638" s="3">
        <v>0.9</v>
      </c>
      <c r="T638" s="3" t="s">
        <v>68</v>
      </c>
      <c r="U638" s="3">
        <v>3.2601406999999999E-2</v>
      </c>
      <c r="W638" s="3" t="s">
        <v>521</v>
      </c>
      <c r="X638" s="3" t="s">
        <v>520</v>
      </c>
      <c r="Y638" s="3" t="s">
        <v>26</v>
      </c>
      <c r="Z638" s="3">
        <v>1</v>
      </c>
      <c r="AA638" s="3" t="s">
        <v>30</v>
      </c>
      <c r="AB638" s="3" t="s">
        <v>28</v>
      </c>
      <c r="AC638" s="3">
        <v>16.685990780000001</v>
      </c>
      <c r="AD638" s="3">
        <v>0.93</v>
      </c>
      <c r="AE638" s="3" t="s">
        <v>68</v>
      </c>
      <c r="AF638" s="3">
        <v>3.6386395000000002E-2</v>
      </c>
    </row>
    <row r="639" spans="1:32">
      <c r="A639" s="3" t="s">
        <v>3009</v>
      </c>
      <c r="B639" s="3" t="s">
        <v>2959</v>
      </c>
      <c r="C639" s="3" t="s">
        <v>26</v>
      </c>
      <c r="D639" s="3">
        <v>1</v>
      </c>
      <c r="E639" s="3" t="s">
        <v>2529</v>
      </c>
      <c r="F639" s="3" t="s">
        <v>28</v>
      </c>
      <c r="G639" s="3">
        <v>999</v>
      </c>
      <c r="H639" s="3">
        <v>0</v>
      </c>
      <c r="I639" s="3" t="s">
        <v>29</v>
      </c>
      <c r="J639" s="3">
        <v>9.6603277000000001E-2</v>
      </c>
      <c r="L639" s="3" t="s">
        <v>522</v>
      </c>
      <c r="M639" s="3" t="s">
        <v>520</v>
      </c>
      <c r="N639" s="3" t="s">
        <v>26</v>
      </c>
      <c r="O639" s="3">
        <v>1</v>
      </c>
      <c r="P639" s="3" t="s">
        <v>31</v>
      </c>
      <c r="Q639" s="3" t="s">
        <v>28</v>
      </c>
      <c r="R639" s="3">
        <v>12.904984990000001</v>
      </c>
      <c r="S639" s="3">
        <v>0.96</v>
      </c>
      <c r="T639" s="3" t="s">
        <v>68</v>
      </c>
      <c r="U639" s="3">
        <v>3.2601406999999999E-2</v>
      </c>
      <c r="W639" s="3" t="s">
        <v>522</v>
      </c>
      <c r="X639" s="3" t="s">
        <v>520</v>
      </c>
      <c r="Y639" s="3" t="s">
        <v>26</v>
      </c>
      <c r="Z639" s="3">
        <v>1</v>
      </c>
      <c r="AA639" s="3" t="s">
        <v>31</v>
      </c>
      <c r="AB639" s="3" t="s">
        <v>28</v>
      </c>
      <c r="AC639" s="3">
        <v>17.572845789999999</v>
      </c>
      <c r="AD639" s="3">
        <v>0.98</v>
      </c>
      <c r="AE639" s="3" t="s">
        <v>68</v>
      </c>
      <c r="AF639" s="3">
        <v>3.6386395000000002E-2</v>
      </c>
    </row>
    <row r="640" spans="1:32">
      <c r="A640" s="3" t="s">
        <v>3010</v>
      </c>
      <c r="B640" s="3" t="s">
        <v>2959</v>
      </c>
      <c r="C640" s="3" t="s">
        <v>26</v>
      </c>
      <c r="D640" s="3">
        <v>1</v>
      </c>
      <c r="E640" s="3" t="s">
        <v>2531</v>
      </c>
      <c r="F640" s="3" t="s">
        <v>28</v>
      </c>
      <c r="G640" s="3">
        <v>999</v>
      </c>
      <c r="H640" s="3">
        <v>0</v>
      </c>
      <c r="I640" s="3" t="s">
        <v>29</v>
      </c>
      <c r="J640" s="3">
        <v>9.6603277000000001E-2</v>
      </c>
      <c r="L640" s="3" t="s">
        <v>523</v>
      </c>
      <c r="M640" s="3" t="s">
        <v>520</v>
      </c>
      <c r="N640" s="3" t="s">
        <v>26</v>
      </c>
      <c r="O640" s="3">
        <v>1</v>
      </c>
      <c r="P640" s="3" t="s">
        <v>32</v>
      </c>
      <c r="Q640" s="3" t="s">
        <v>28</v>
      </c>
      <c r="R640" s="3">
        <v>999</v>
      </c>
      <c r="S640" s="3">
        <v>0</v>
      </c>
      <c r="T640" s="3" t="s">
        <v>29</v>
      </c>
      <c r="U640" s="3">
        <v>3.2601406999999999E-2</v>
      </c>
      <c r="W640" s="3" t="s">
        <v>523</v>
      </c>
      <c r="X640" s="3" t="s">
        <v>520</v>
      </c>
      <c r="Y640" s="3" t="s">
        <v>26</v>
      </c>
      <c r="Z640" s="3">
        <v>1</v>
      </c>
      <c r="AA640" s="3" t="s">
        <v>32</v>
      </c>
      <c r="AB640" s="3" t="s">
        <v>28</v>
      </c>
      <c r="AC640" s="3">
        <v>999</v>
      </c>
      <c r="AD640" s="3">
        <v>0</v>
      </c>
      <c r="AE640" s="3" t="s">
        <v>29</v>
      </c>
      <c r="AF640" s="3">
        <v>3.6386395000000002E-2</v>
      </c>
    </row>
    <row r="641" spans="1:32">
      <c r="A641" s="3" t="s">
        <v>3011</v>
      </c>
      <c r="B641" s="3" t="s">
        <v>2959</v>
      </c>
      <c r="C641" s="3" t="s">
        <v>26</v>
      </c>
      <c r="D641" s="3">
        <v>1</v>
      </c>
      <c r="E641" s="3" t="s">
        <v>2533</v>
      </c>
      <c r="F641" s="3" t="s">
        <v>28</v>
      </c>
      <c r="G641" s="3">
        <v>23.705327480000001</v>
      </c>
      <c r="H641" s="3">
        <v>0.83</v>
      </c>
      <c r="I641" s="3" t="s">
        <v>68</v>
      </c>
      <c r="J641" s="3">
        <v>9.6603277000000001E-2</v>
      </c>
      <c r="L641" s="3" t="s">
        <v>524</v>
      </c>
      <c r="M641" s="3" t="s">
        <v>520</v>
      </c>
      <c r="N641" s="3" t="s">
        <v>26</v>
      </c>
      <c r="O641" s="3">
        <v>1</v>
      </c>
      <c r="P641" s="3" t="s">
        <v>33</v>
      </c>
      <c r="Q641" s="3" t="s">
        <v>28</v>
      </c>
      <c r="R641" s="3">
        <v>999</v>
      </c>
      <c r="S641" s="3">
        <v>0</v>
      </c>
      <c r="T641" s="3" t="s">
        <v>29</v>
      </c>
      <c r="U641" s="3">
        <v>3.2601406999999999E-2</v>
      </c>
      <c r="W641" s="3" t="s">
        <v>524</v>
      </c>
      <c r="X641" s="3" t="s">
        <v>520</v>
      </c>
      <c r="Y641" s="3" t="s">
        <v>26</v>
      </c>
      <c r="Z641" s="3">
        <v>1</v>
      </c>
      <c r="AA641" s="3" t="s">
        <v>33</v>
      </c>
      <c r="AB641" s="3" t="s">
        <v>28</v>
      </c>
      <c r="AC641" s="3">
        <v>999</v>
      </c>
      <c r="AD641" s="3">
        <v>0</v>
      </c>
      <c r="AE641" s="3" t="s">
        <v>29</v>
      </c>
      <c r="AF641" s="3">
        <v>3.6386395000000002E-2</v>
      </c>
    </row>
    <row r="642" spans="1:32">
      <c r="A642" s="3" t="s">
        <v>3012</v>
      </c>
      <c r="B642" s="3" t="s">
        <v>2959</v>
      </c>
      <c r="C642" s="3" t="s">
        <v>26</v>
      </c>
      <c r="D642" s="3">
        <v>1</v>
      </c>
      <c r="E642" s="3" t="s">
        <v>2535</v>
      </c>
      <c r="F642" s="3" t="s">
        <v>28</v>
      </c>
      <c r="G642" s="3">
        <v>999</v>
      </c>
      <c r="H642" s="3">
        <v>0</v>
      </c>
      <c r="I642" s="3" t="s">
        <v>29</v>
      </c>
      <c r="J642" s="3">
        <v>9.6603277000000001E-2</v>
      </c>
      <c r="L642" s="3" t="s">
        <v>525</v>
      </c>
      <c r="M642" s="3" t="s">
        <v>520</v>
      </c>
      <c r="N642" s="3" t="s">
        <v>26</v>
      </c>
      <c r="O642" s="3">
        <v>1</v>
      </c>
      <c r="P642" s="3" t="s">
        <v>34</v>
      </c>
      <c r="Q642" s="3" t="s">
        <v>28</v>
      </c>
      <c r="R642" s="3">
        <v>16.035728599999999</v>
      </c>
      <c r="S642" s="3">
        <v>0.95</v>
      </c>
      <c r="T642" s="3" t="s">
        <v>68</v>
      </c>
      <c r="U642" s="3">
        <v>3.2601406999999999E-2</v>
      </c>
      <c r="W642" s="3" t="s">
        <v>525</v>
      </c>
      <c r="X642" s="3" t="s">
        <v>520</v>
      </c>
      <c r="Y642" s="3" t="s">
        <v>26</v>
      </c>
      <c r="Z642" s="3">
        <v>1</v>
      </c>
      <c r="AA642" s="3" t="s">
        <v>34</v>
      </c>
      <c r="AB642" s="3" t="s">
        <v>28</v>
      </c>
      <c r="AC642" s="3">
        <v>20.699859150000002</v>
      </c>
      <c r="AD642" s="3">
        <v>0.96</v>
      </c>
      <c r="AE642" s="3" t="s">
        <v>68</v>
      </c>
      <c r="AF642" s="3">
        <v>3.6386395000000002E-2</v>
      </c>
    </row>
    <row r="643" spans="1:32">
      <c r="A643" s="3" t="s">
        <v>3013</v>
      </c>
      <c r="B643" s="3" t="s">
        <v>2959</v>
      </c>
      <c r="C643" s="3" t="s">
        <v>26</v>
      </c>
      <c r="D643" s="3">
        <v>1</v>
      </c>
      <c r="E643" s="3" t="s">
        <v>2537</v>
      </c>
      <c r="F643" s="3" t="s">
        <v>28</v>
      </c>
      <c r="G643" s="3">
        <v>999</v>
      </c>
      <c r="H643" s="3">
        <v>0</v>
      </c>
      <c r="I643" s="3" t="s">
        <v>29</v>
      </c>
      <c r="J643" s="3">
        <v>9.6603277000000001E-2</v>
      </c>
      <c r="L643" s="3" t="s">
        <v>526</v>
      </c>
      <c r="M643" s="3" t="s">
        <v>520</v>
      </c>
      <c r="N643" s="3" t="s">
        <v>26</v>
      </c>
      <c r="O643" s="3">
        <v>1</v>
      </c>
      <c r="P643" s="3" t="s">
        <v>35</v>
      </c>
      <c r="Q643" s="3" t="s">
        <v>28</v>
      </c>
      <c r="R643" s="3">
        <v>12.75375341</v>
      </c>
      <c r="S643" s="3">
        <v>0.96</v>
      </c>
      <c r="T643" s="3" t="s">
        <v>68</v>
      </c>
      <c r="U643" s="3">
        <v>3.2601406999999999E-2</v>
      </c>
      <c r="W643" s="3" t="s">
        <v>526</v>
      </c>
      <c r="X643" s="3" t="s">
        <v>520</v>
      </c>
      <c r="Y643" s="3" t="s">
        <v>26</v>
      </c>
      <c r="Z643" s="3">
        <v>1</v>
      </c>
      <c r="AA643" s="3" t="s">
        <v>35</v>
      </c>
      <c r="AB643" s="3" t="s">
        <v>28</v>
      </c>
      <c r="AC643" s="3">
        <v>17.823647210000001</v>
      </c>
      <c r="AD643" s="3">
        <v>0.93</v>
      </c>
      <c r="AE643" s="3" t="s">
        <v>68</v>
      </c>
      <c r="AF643" s="3">
        <v>3.6386395000000002E-2</v>
      </c>
    </row>
    <row r="644" spans="1:32">
      <c r="A644" s="3" t="s">
        <v>3014</v>
      </c>
      <c r="B644" s="3" t="s">
        <v>2959</v>
      </c>
      <c r="C644" s="3" t="s">
        <v>26</v>
      </c>
      <c r="D644" s="3">
        <v>1</v>
      </c>
      <c r="E644" s="3" t="s">
        <v>2539</v>
      </c>
      <c r="F644" s="3" t="s">
        <v>28</v>
      </c>
      <c r="G644" s="3">
        <v>999</v>
      </c>
      <c r="H644" s="3">
        <v>0</v>
      </c>
      <c r="I644" s="3" t="s">
        <v>29</v>
      </c>
      <c r="J644" s="3">
        <v>9.6603277000000001E-2</v>
      </c>
      <c r="L644" s="3" t="s">
        <v>527</v>
      </c>
      <c r="M644" s="3" t="s">
        <v>520</v>
      </c>
      <c r="N644" s="3" t="s">
        <v>26</v>
      </c>
      <c r="O644" s="3">
        <v>1</v>
      </c>
      <c r="P644" s="3" t="s">
        <v>36</v>
      </c>
      <c r="Q644" s="3" t="s">
        <v>28</v>
      </c>
      <c r="R644" s="3">
        <v>999</v>
      </c>
      <c r="S644" s="3">
        <v>0</v>
      </c>
      <c r="T644" s="3" t="s">
        <v>29</v>
      </c>
      <c r="U644" s="3">
        <v>3.2601406999999999E-2</v>
      </c>
      <c r="W644" s="3" t="s">
        <v>527</v>
      </c>
      <c r="X644" s="3" t="s">
        <v>520</v>
      </c>
      <c r="Y644" s="3" t="s">
        <v>26</v>
      </c>
      <c r="Z644" s="3">
        <v>1</v>
      </c>
      <c r="AA644" s="3" t="s">
        <v>36</v>
      </c>
      <c r="AB644" s="3" t="s">
        <v>28</v>
      </c>
      <c r="AC644" s="3">
        <v>999</v>
      </c>
      <c r="AD644" s="3">
        <v>0</v>
      </c>
      <c r="AE644" s="3" t="s">
        <v>29</v>
      </c>
      <c r="AF644" s="3">
        <v>3.6386395000000002E-2</v>
      </c>
    </row>
    <row r="645" spans="1:32">
      <c r="A645" s="3" t="s">
        <v>3015</v>
      </c>
      <c r="B645" s="3" t="s">
        <v>2959</v>
      </c>
      <c r="C645" s="3" t="s">
        <v>26</v>
      </c>
      <c r="D645" s="3">
        <v>1</v>
      </c>
      <c r="E645" s="3" t="s">
        <v>2541</v>
      </c>
      <c r="F645" s="3" t="s">
        <v>28</v>
      </c>
      <c r="G645" s="3">
        <v>999</v>
      </c>
      <c r="H645" s="3">
        <v>0</v>
      </c>
      <c r="I645" s="3" t="s">
        <v>29</v>
      </c>
      <c r="J645" s="3">
        <v>9.6603277000000001E-2</v>
      </c>
      <c r="L645" s="3" t="s">
        <v>528</v>
      </c>
      <c r="M645" s="3" t="s">
        <v>520</v>
      </c>
      <c r="N645" s="3" t="s">
        <v>26</v>
      </c>
      <c r="O645" s="3">
        <v>1</v>
      </c>
      <c r="P645" s="3" t="s">
        <v>37</v>
      </c>
      <c r="Q645" s="3" t="s">
        <v>28</v>
      </c>
      <c r="R645" s="3">
        <v>999</v>
      </c>
      <c r="S645" s="3">
        <v>0</v>
      </c>
      <c r="T645" s="3" t="s">
        <v>29</v>
      </c>
      <c r="U645" s="3">
        <v>3.2601406999999999E-2</v>
      </c>
      <c r="W645" s="3" t="s">
        <v>528</v>
      </c>
      <c r="X645" s="3" t="s">
        <v>520</v>
      </c>
      <c r="Y645" s="3" t="s">
        <v>26</v>
      </c>
      <c r="Z645" s="3">
        <v>1</v>
      </c>
      <c r="AA645" s="3" t="s">
        <v>37</v>
      </c>
      <c r="AB645" s="3" t="s">
        <v>28</v>
      </c>
      <c r="AC645" s="3">
        <v>999</v>
      </c>
      <c r="AD645" s="3">
        <v>0</v>
      </c>
      <c r="AE645" s="3" t="s">
        <v>29</v>
      </c>
      <c r="AF645" s="3">
        <v>3.6386395000000002E-2</v>
      </c>
    </row>
    <row r="646" spans="1:32">
      <c r="A646" s="3" t="s">
        <v>3016</v>
      </c>
      <c r="B646" s="3" t="s">
        <v>2959</v>
      </c>
      <c r="C646" s="3" t="s">
        <v>26</v>
      </c>
      <c r="D646" s="3">
        <v>1</v>
      </c>
      <c r="E646" s="3" t="s">
        <v>2543</v>
      </c>
      <c r="F646" s="3" t="s">
        <v>28</v>
      </c>
      <c r="G646" s="3">
        <v>999</v>
      </c>
      <c r="H646" s="3">
        <v>0</v>
      </c>
      <c r="I646" s="3" t="s">
        <v>29</v>
      </c>
      <c r="J646" s="3">
        <v>9.6603277000000001E-2</v>
      </c>
      <c r="L646" s="3" t="s">
        <v>529</v>
      </c>
      <c r="M646" s="3" t="s">
        <v>520</v>
      </c>
      <c r="N646" s="3" t="s">
        <v>26</v>
      </c>
      <c r="O646" s="3">
        <v>1</v>
      </c>
      <c r="P646" s="3" t="s">
        <v>38</v>
      </c>
      <c r="Q646" s="3" t="s">
        <v>28</v>
      </c>
      <c r="R646" s="3">
        <v>11.65225055</v>
      </c>
      <c r="S646" s="3">
        <v>0.76</v>
      </c>
      <c r="T646" s="3" t="s">
        <v>68</v>
      </c>
      <c r="U646" s="3">
        <v>3.2601406999999999E-2</v>
      </c>
      <c r="W646" s="3" t="s">
        <v>529</v>
      </c>
      <c r="X646" s="3" t="s">
        <v>520</v>
      </c>
      <c r="Y646" s="3" t="s">
        <v>26</v>
      </c>
      <c r="Z646" s="3">
        <v>1</v>
      </c>
      <c r="AA646" s="3" t="s">
        <v>38</v>
      </c>
      <c r="AB646" s="3" t="s">
        <v>28</v>
      </c>
      <c r="AC646" s="3">
        <v>999</v>
      </c>
      <c r="AD646" s="3">
        <v>0</v>
      </c>
      <c r="AE646" s="3" t="s">
        <v>29</v>
      </c>
      <c r="AF646" s="3">
        <v>3.6386395000000002E-2</v>
      </c>
    </row>
    <row r="647" spans="1:32">
      <c r="A647" s="3" t="s">
        <v>3017</v>
      </c>
      <c r="B647" s="3" t="s">
        <v>2959</v>
      </c>
      <c r="C647" s="3" t="s">
        <v>26</v>
      </c>
      <c r="D647" s="3">
        <v>1</v>
      </c>
      <c r="E647" s="3" t="s">
        <v>2545</v>
      </c>
      <c r="F647" s="3" t="s">
        <v>28</v>
      </c>
      <c r="G647" s="3">
        <v>999</v>
      </c>
      <c r="H647" s="3">
        <v>0</v>
      </c>
      <c r="I647" s="3" t="s">
        <v>29</v>
      </c>
      <c r="J647" s="3">
        <v>9.6603277000000001E-2</v>
      </c>
      <c r="L647" s="3" t="s">
        <v>530</v>
      </c>
      <c r="M647" s="3" t="s">
        <v>520</v>
      </c>
      <c r="N647" s="3" t="s">
        <v>26</v>
      </c>
      <c r="O647" s="3">
        <v>1</v>
      </c>
      <c r="P647" s="3" t="s">
        <v>39</v>
      </c>
      <c r="Q647" s="3" t="s">
        <v>28</v>
      </c>
      <c r="R647" s="3">
        <v>999</v>
      </c>
      <c r="S647" s="3">
        <v>0</v>
      </c>
      <c r="T647" s="3" t="s">
        <v>29</v>
      </c>
      <c r="U647" s="3">
        <v>3.2601406999999999E-2</v>
      </c>
      <c r="W647" s="3" t="s">
        <v>530</v>
      </c>
      <c r="X647" s="3" t="s">
        <v>520</v>
      </c>
      <c r="Y647" s="3" t="s">
        <v>26</v>
      </c>
      <c r="Z647" s="3">
        <v>1</v>
      </c>
      <c r="AA647" s="3" t="s">
        <v>39</v>
      </c>
      <c r="AB647" s="3" t="s">
        <v>28</v>
      </c>
      <c r="AC647" s="3">
        <v>999</v>
      </c>
      <c r="AD647" s="3">
        <v>0</v>
      </c>
      <c r="AE647" s="3" t="s">
        <v>29</v>
      </c>
      <c r="AF647" s="3">
        <v>3.6386395000000002E-2</v>
      </c>
    </row>
    <row r="648" spans="1:32">
      <c r="A648" s="3" t="s">
        <v>3018</v>
      </c>
      <c r="B648" s="3" t="s">
        <v>2959</v>
      </c>
      <c r="C648" s="3" t="s">
        <v>26</v>
      </c>
      <c r="D648" s="3">
        <v>1</v>
      </c>
      <c r="E648" s="3" t="s">
        <v>2547</v>
      </c>
      <c r="F648" s="3" t="s">
        <v>28</v>
      </c>
      <c r="G648" s="3">
        <v>999</v>
      </c>
      <c r="H648" s="3">
        <v>0</v>
      </c>
      <c r="I648" s="3" t="s">
        <v>29</v>
      </c>
      <c r="J648" s="3">
        <v>9.6603277000000001E-2</v>
      </c>
      <c r="L648" s="3" t="s">
        <v>531</v>
      </c>
      <c r="M648" s="3" t="s">
        <v>520</v>
      </c>
      <c r="N648" s="3" t="s">
        <v>26</v>
      </c>
      <c r="O648" s="3">
        <v>1</v>
      </c>
      <c r="P648" s="3" t="s">
        <v>40</v>
      </c>
      <c r="Q648" s="3" t="s">
        <v>28</v>
      </c>
      <c r="R648" s="3">
        <v>999</v>
      </c>
      <c r="S648" s="3">
        <v>0</v>
      </c>
      <c r="T648" s="3" t="s">
        <v>29</v>
      </c>
      <c r="U648" s="3">
        <v>3.2601406999999999E-2</v>
      </c>
      <c r="W648" s="3" t="s">
        <v>531</v>
      </c>
      <c r="X648" s="3" t="s">
        <v>520</v>
      </c>
      <c r="Y648" s="3" t="s">
        <v>26</v>
      </c>
      <c r="Z648" s="3">
        <v>1</v>
      </c>
      <c r="AA648" s="3" t="s">
        <v>40</v>
      </c>
      <c r="AB648" s="3" t="s">
        <v>28</v>
      </c>
      <c r="AC648" s="3">
        <v>999</v>
      </c>
      <c r="AD648" s="3">
        <v>0</v>
      </c>
      <c r="AE648" s="3" t="s">
        <v>29</v>
      </c>
      <c r="AF648" s="3">
        <v>3.6386395000000002E-2</v>
      </c>
    </row>
    <row r="649" spans="1:32">
      <c r="A649" s="3" t="s">
        <v>3019</v>
      </c>
      <c r="B649" s="3" t="s">
        <v>2959</v>
      </c>
      <c r="C649" s="3" t="s">
        <v>26</v>
      </c>
      <c r="D649" s="3">
        <v>1</v>
      </c>
      <c r="E649" s="3" t="s">
        <v>2549</v>
      </c>
      <c r="F649" s="3" t="s">
        <v>28</v>
      </c>
      <c r="G649" s="3">
        <v>22.008872010000001</v>
      </c>
      <c r="H649" s="3">
        <v>0.85</v>
      </c>
      <c r="I649" s="3" t="s">
        <v>68</v>
      </c>
      <c r="J649" s="3">
        <v>9.6603277000000001E-2</v>
      </c>
      <c r="L649" s="3" t="s">
        <v>532</v>
      </c>
      <c r="M649" s="3" t="s">
        <v>520</v>
      </c>
      <c r="N649" s="3" t="s">
        <v>26</v>
      </c>
      <c r="O649" s="3">
        <v>1</v>
      </c>
      <c r="P649" s="3" t="s">
        <v>41</v>
      </c>
      <c r="Q649" s="3" t="s">
        <v>28</v>
      </c>
      <c r="R649" s="3">
        <v>13.296655810000001</v>
      </c>
      <c r="S649" s="3">
        <v>0.81</v>
      </c>
      <c r="T649" s="3" t="s">
        <v>68</v>
      </c>
      <c r="U649" s="3">
        <v>3.2601406999999999E-2</v>
      </c>
      <c r="W649" s="3" t="s">
        <v>532</v>
      </c>
      <c r="X649" s="3" t="s">
        <v>520</v>
      </c>
      <c r="Y649" s="3" t="s">
        <v>26</v>
      </c>
      <c r="Z649" s="3">
        <v>1</v>
      </c>
      <c r="AA649" s="3" t="s">
        <v>41</v>
      </c>
      <c r="AB649" s="3" t="s">
        <v>28</v>
      </c>
      <c r="AC649" s="3">
        <v>999</v>
      </c>
      <c r="AD649" s="3">
        <v>0</v>
      </c>
      <c r="AE649" s="3" t="s">
        <v>29</v>
      </c>
      <c r="AF649" s="3">
        <v>3.6386395000000002E-2</v>
      </c>
    </row>
    <row r="650" spans="1:32">
      <c r="A650" s="3" t="s">
        <v>3020</v>
      </c>
      <c r="B650" s="3" t="s">
        <v>2959</v>
      </c>
      <c r="C650" s="3" t="s">
        <v>26</v>
      </c>
      <c r="D650" s="3">
        <v>1</v>
      </c>
      <c r="E650" s="3" t="s">
        <v>2551</v>
      </c>
      <c r="F650" s="3" t="s">
        <v>28</v>
      </c>
      <c r="G650" s="3">
        <v>19.749217829999999</v>
      </c>
      <c r="H650" s="3">
        <v>0.84</v>
      </c>
      <c r="I650" s="3" t="s">
        <v>68</v>
      </c>
      <c r="J650" s="3">
        <v>9.6603277000000001E-2</v>
      </c>
      <c r="L650" s="3" t="s">
        <v>533</v>
      </c>
      <c r="M650" s="3" t="s">
        <v>520</v>
      </c>
      <c r="N650" s="3" t="s">
        <v>26</v>
      </c>
      <c r="O650" s="3">
        <v>1</v>
      </c>
      <c r="P650" s="3" t="s">
        <v>42</v>
      </c>
      <c r="Q650" s="3" t="s">
        <v>28</v>
      </c>
      <c r="R650" s="3">
        <v>11.546541299999999</v>
      </c>
      <c r="S650" s="3">
        <v>0.89</v>
      </c>
      <c r="T650" s="3" t="s">
        <v>68</v>
      </c>
      <c r="U650" s="3">
        <v>3.2601406999999999E-2</v>
      </c>
      <c r="W650" s="3" t="s">
        <v>533</v>
      </c>
      <c r="X650" s="3" t="s">
        <v>520</v>
      </c>
      <c r="Y650" s="3" t="s">
        <v>26</v>
      </c>
      <c r="Z650" s="3">
        <v>1</v>
      </c>
      <c r="AA650" s="3" t="s">
        <v>42</v>
      </c>
      <c r="AB650" s="3" t="s">
        <v>28</v>
      </c>
      <c r="AC650" s="3">
        <v>15.59252369</v>
      </c>
      <c r="AD650" s="3">
        <v>0.89</v>
      </c>
      <c r="AE650" s="3" t="s">
        <v>68</v>
      </c>
      <c r="AF650" s="3">
        <v>3.6386395000000002E-2</v>
      </c>
    </row>
    <row r="651" spans="1:32">
      <c r="A651" s="3" t="s">
        <v>3021</v>
      </c>
      <c r="B651" s="3" t="s">
        <v>2959</v>
      </c>
      <c r="C651" s="3" t="s">
        <v>26</v>
      </c>
      <c r="D651" s="3">
        <v>1</v>
      </c>
      <c r="E651" s="3" t="s">
        <v>2553</v>
      </c>
      <c r="F651" s="3" t="s">
        <v>28</v>
      </c>
      <c r="G651" s="3">
        <v>16.224158339999999</v>
      </c>
      <c r="H651" s="3">
        <v>0.94</v>
      </c>
      <c r="I651" s="3" t="s">
        <v>68</v>
      </c>
      <c r="J651" s="3">
        <v>9.6603277000000001E-2</v>
      </c>
      <c r="L651" s="3" t="s">
        <v>534</v>
      </c>
      <c r="M651" s="3" t="s">
        <v>520</v>
      </c>
      <c r="N651" s="3" t="s">
        <v>26</v>
      </c>
      <c r="O651" s="3">
        <v>1</v>
      </c>
      <c r="P651" s="3" t="s">
        <v>43</v>
      </c>
      <c r="Q651" s="3" t="s">
        <v>28</v>
      </c>
      <c r="R651" s="3">
        <v>15.33474809</v>
      </c>
      <c r="S651" s="3">
        <v>0.95</v>
      </c>
      <c r="T651" s="3" t="s">
        <v>68</v>
      </c>
      <c r="U651" s="3">
        <v>3.2601406999999999E-2</v>
      </c>
      <c r="W651" s="3" t="s">
        <v>534</v>
      </c>
      <c r="X651" s="3" t="s">
        <v>520</v>
      </c>
      <c r="Y651" s="3" t="s">
        <v>26</v>
      </c>
      <c r="Z651" s="3">
        <v>1</v>
      </c>
      <c r="AA651" s="3" t="s">
        <v>43</v>
      </c>
      <c r="AB651" s="3" t="s">
        <v>28</v>
      </c>
      <c r="AC651" s="3">
        <v>22.26857047</v>
      </c>
      <c r="AD651" s="3">
        <v>0.75</v>
      </c>
      <c r="AE651" s="3" t="s">
        <v>68</v>
      </c>
      <c r="AF651" s="3">
        <v>3.6386395000000002E-2</v>
      </c>
    </row>
    <row r="652" spans="1:32">
      <c r="A652" s="3" t="s">
        <v>3022</v>
      </c>
      <c r="B652" s="3" t="s">
        <v>2959</v>
      </c>
      <c r="C652" s="3" t="s">
        <v>26</v>
      </c>
      <c r="D652" s="3">
        <v>1</v>
      </c>
      <c r="E652" s="3" t="s">
        <v>2555</v>
      </c>
      <c r="F652" s="3" t="s">
        <v>28</v>
      </c>
      <c r="G652" s="3">
        <v>15.43594667</v>
      </c>
      <c r="H652" s="3">
        <v>0.72</v>
      </c>
      <c r="I652" s="3" t="s">
        <v>68</v>
      </c>
      <c r="J652" s="3">
        <v>9.6603277000000001E-2</v>
      </c>
      <c r="L652" s="3" t="s">
        <v>535</v>
      </c>
      <c r="M652" s="3" t="s">
        <v>520</v>
      </c>
      <c r="N652" s="3" t="s">
        <v>26</v>
      </c>
      <c r="O652" s="3">
        <v>1</v>
      </c>
      <c r="P652" s="3" t="s">
        <v>44</v>
      </c>
      <c r="Q652" s="3" t="s">
        <v>28</v>
      </c>
      <c r="R652" s="3">
        <v>21.648459190000001</v>
      </c>
      <c r="S652" s="3">
        <v>0.72</v>
      </c>
      <c r="T652" s="3" t="s">
        <v>68</v>
      </c>
      <c r="U652" s="3">
        <v>3.2601406999999999E-2</v>
      </c>
      <c r="W652" s="3" t="s">
        <v>535</v>
      </c>
      <c r="X652" s="3" t="s">
        <v>520</v>
      </c>
      <c r="Y652" s="3" t="s">
        <v>26</v>
      </c>
      <c r="Z652" s="3">
        <v>1</v>
      </c>
      <c r="AA652" s="3" t="s">
        <v>44</v>
      </c>
      <c r="AB652" s="3" t="s">
        <v>28</v>
      </c>
      <c r="AC652" s="3">
        <v>999</v>
      </c>
      <c r="AD652" s="3">
        <v>0</v>
      </c>
      <c r="AE652" s="3" t="s">
        <v>29</v>
      </c>
      <c r="AF652" s="3">
        <v>3.6386395000000002E-2</v>
      </c>
    </row>
    <row r="653" spans="1:32">
      <c r="A653" s="3" t="s">
        <v>3023</v>
      </c>
      <c r="B653" s="3" t="s">
        <v>2959</v>
      </c>
      <c r="C653" s="3" t="s">
        <v>26</v>
      </c>
      <c r="D653" s="3">
        <v>1</v>
      </c>
      <c r="E653" s="3" t="s">
        <v>2557</v>
      </c>
      <c r="F653" s="3" t="s">
        <v>28</v>
      </c>
      <c r="G653" s="3">
        <v>26.955614350000001</v>
      </c>
      <c r="H653" s="3">
        <v>0.76</v>
      </c>
      <c r="I653" s="3" t="s">
        <v>68</v>
      </c>
      <c r="J653" s="3">
        <v>9.6603277000000001E-2</v>
      </c>
      <c r="L653" s="3" t="s">
        <v>536</v>
      </c>
      <c r="M653" s="3" t="s">
        <v>520</v>
      </c>
      <c r="N653" s="3" t="s">
        <v>26</v>
      </c>
      <c r="O653" s="3">
        <v>1</v>
      </c>
      <c r="P653" s="3" t="s">
        <v>45</v>
      </c>
      <c r="Q653" s="3" t="s">
        <v>28</v>
      </c>
      <c r="R653" s="3">
        <v>13.937356790000001</v>
      </c>
      <c r="S653" s="3">
        <v>0.87</v>
      </c>
      <c r="T653" s="3" t="s">
        <v>68</v>
      </c>
      <c r="U653" s="3">
        <v>3.2601406999999999E-2</v>
      </c>
      <c r="W653" s="3" t="s">
        <v>536</v>
      </c>
      <c r="X653" s="3" t="s">
        <v>520</v>
      </c>
      <c r="Y653" s="3" t="s">
        <v>26</v>
      </c>
      <c r="Z653" s="3">
        <v>1</v>
      </c>
      <c r="AA653" s="3" t="s">
        <v>45</v>
      </c>
      <c r="AB653" s="3" t="s">
        <v>28</v>
      </c>
      <c r="AC653" s="3">
        <v>17.27270133</v>
      </c>
      <c r="AD653" s="3">
        <v>0.88</v>
      </c>
      <c r="AE653" s="3" t="s">
        <v>68</v>
      </c>
      <c r="AF653" s="3">
        <v>3.6386395000000002E-2</v>
      </c>
    </row>
    <row r="654" spans="1:32">
      <c r="A654" s="3" t="s">
        <v>3024</v>
      </c>
      <c r="B654" s="3" t="s">
        <v>2959</v>
      </c>
      <c r="C654" s="3" t="s">
        <v>26</v>
      </c>
      <c r="D654" s="3">
        <v>1</v>
      </c>
      <c r="E654" s="3" t="s">
        <v>2559</v>
      </c>
      <c r="F654" s="3" t="s">
        <v>28</v>
      </c>
      <c r="G654" s="3">
        <v>999</v>
      </c>
      <c r="H654" s="3">
        <v>0</v>
      </c>
      <c r="I654" s="3" t="s">
        <v>29</v>
      </c>
      <c r="J654" s="3">
        <v>9.6603277000000001E-2</v>
      </c>
      <c r="L654" s="3" t="s">
        <v>537</v>
      </c>
      <c r="M654" s="3" t="s">
        <v>520</v>
      </c>
      <c r="N654" s="3" t="s">
        <v>26</v>
      </c>
      <c r="O654" s="3">
        <v>1</v>
      </c>
      <c r="P654" s="3" t="s">
        <v>46</v>
      </c>
      <c r="Q654" s="3" t="s">
        <v>28</v>
      </c>
      <c r="R654" s="3">
        <v>16.56078634</v>
      </c>
      <c r="S654" s="3">
        <v>0.96</v>
      </c>
      <c r="T654" s="3" t="s">
        <v>68</v>
      </c>
      <c r="U654" s="3">
        <v>3.2601406999999999E-2</v>
      </c>
      <c r="W654" s="3" t="s">
        <v>537</v>
      </c>
      <c r="X654" s="3" t="s">
        <v>520</v>
      </c>
      <c r="Y654" s="3" t="s">
        <v>26</v>
      </c>
      <c r="Z654" s="3">
        <v>1</v>
      </c>
      <c r="AA654" s="3" t="s">
        <v>46</v>
      </c>
      <c r="AB654" s="3" t="s">
        <v>28</v>
      </c>
      <c r="AC654" s="3">
        <v>18.221037859999999</v>
      </c>
      <c r="AD654" s="3">
        <v>0.95</v>
      </c>
      <c r="AE654" s="3" t="s">
        <v>68</v>
      </c>
      <c r="AF654" s="3">
        <v>3.6386395000000002E-2</v>
      </c>
    </row>
    <row r="655" spans="1:32">
      <c r="A655" s="3" t="s">
        <v>3025</v>
      </c>
      <c r="B655" s="3" t="s">
        <v>2959</v>
      </c>
      <c r="C655" s="3" t="s">
        <v>26</v>
      </c>
      <c r="D655" s="3">
        <v>1</v>
      </c>
      <c r="E655" s="3" t="s">
        <v>2561</v>
      </c>
      <c r="F655" s="3" t="s">
        <v>28</v>
      </c>
      <c r="G655" s="3">
        <v>999</v>
      </c>
      <c r="H655" s="3">
        <v>0</v>
      </c>
      <c r="I655" s="3" t="s">
        <v>29</v>
      </c>
      <c r="J655" s="3">
        <v>9.6603277000000001E-2</v>
      </c>
      <c r="L655" s="3" t="s">
        <v>538</v>
      </c>
      <c r="M655" s="3" t="s">
        <v>520</v>
      </c>
      <c r="N655" s="3" t="s">
        <v>26</v>
      </c>
      <c r="O655" s="3">
        <v>1</v>
      </c>
      <c r="P655" s="3" t="s">
        <v>47</v>
      </c>
      <c r="Q655" s="3" t="s">
        <v>28</v>
      </c>
      <c r="R655" s="3">
        <v>15.91333225</v>
      </c>
      <c r="S655" s="3">
        <v>0.93</v>
      </c>
      <c r="T655" s="3" t="s">
        <v>68</v>
      </c>
      <c r="U655" s="3">
        <v>3.2601406999999999E-2</v>
      </c>
      <c r="W655" s="3" t="s">
        <v>538</v>
      </c>
      <c r="X655" s="3" t="s">
        <v>520</v>
      </c>
      <c r="Y655" s="3" t="s">
        <v>26</v>
      </c>
      <c r="Z655" s="3">
        <v>1</v>
      </c>
      <c r="AA655" s="3" t="s">
        <v>47</v>
      </c>
      <c r="AB655" s="3" t="s">
        <v>28</v>
      </c>
      <c r="AC655" s="3">
        <v>999</v>
      </c>
      <c r="AD655" s="3">
        <v>0</v>
      </c>
      <c r="AE655" s="3" t="s">
        <v>29</v>
      </c>
      <c r="AF655" s="3">
        <v>3.6386395000000002E-2</v>
      </c>
    </row>
    <row r="656" spans="1:32">
      <c r="A656" s="3" t="s">
        <v>3026</v>
      </c>
      <c r="B656" s="3" t="s">
        <v>2959</v>
      </c>
      <c r="C656" s="3" t="s">
        <v>26</v>
      </c>
      <c r="D656" s="3">
        <v>1</v>
      </c>
      <c r="E656" s="3" t="s">
        <v>2563</v>
      </c>
      <c r="F656" s="3" t="s">
        <v>28</v>
      </c>
      <c r="G656" s="3">
        <v>999</v>
      </c>
      <c r="H656" s="3">
        <v>0</v>
      </c>
      <c r="I656" s="3" t="s">
        <v>29</v>
      </c>
      <c r="J656" s="3">
        <v>9.6603277000000001E-2</v>
      </c>
      <c r="L656" s="3" t="s">
        <v>539</v>
      </c>
      <c r="M656" s="3" t="s">
        <v>520</v>
      </c>
      <c r="N656" s="3" t="s">
        <v>26</v>
      </c>
      <c r="O656" s="3">
        <v>1</v>
      </c>
      <c r="P656" s="3" t="s">
        <v>48</v>
      </c>
      <c r="Q656" s="3" t="s">
        <v>28</v>
      </c>
      <c r="R656" s="3">
        <v>14.357695059999999</v>
      </c>
      <c r="S656" s="3">
        <v>0.94</v>
      </c>
      <c r="T656" s="3" t="s">
        <v>68</v>
      </c>
      <c r="U656" s="3">
        <v>3.2601406999999999E-2</v>
      </c>
      <c r="W656" s="3" t="s">
        <v>539</v>
      </c>
      <c r="X656" s="3" t="s">
        <v>520</v>
      </c>
      <c r="Y656" s="3" t="s">
        <v>26</v>
      </c>
      <c r="Z656" s="3">
        <v>1</v>
      </c>
      <c r="AA656" s="3" t="s">
        <v>48</v>
      </c>
      <c r="AB656" s="3" t="s">
        <v>28</v>
      </c>
      <c r="AC656" s="3">
        <v>999</v>
      </c>
      <c r="AD656" s="3">
        <v>0</v>
      </c>
      <c r="AE656" s="3" t="s">
        <v>29</v>
      </c>
      <c r="AF656" s="3">
        <v>3.6386395000000002E-2</v>
      </c>
    </row>
    <row r="657" spans="1:32">
      <c r="A657" s="3" t="s">
        <v>3027</v>
      </c>
      <c r="B657" s="3" t="s">
        <v>2959</v>
      </c>
      <c r="C657" s="3" t="s">
        <v>26</v>
      </c>
      <c r="D657" s="3">
        <v>1</v>
      </c>
      <c r="E657" s="3" t="s">
        <v>2565</v>
      </c>
      <c r="F657" s="3" t="s">
        <v>28</v>
      </c>
      <c r="G657" s="3">
        <v>999</v>
      </c>
      <c r="H657" s="3">
        <v>0</v>
      </c>
      <c r="I657" s="3" t="s">
        <v>29</v>
      </c>
      <c r="J657" s="3">
        <v>9.6603277000000001E-2</v>
      </c>
      <c r="L657" s="3" t="s">
        <v>540</v>
      </c>
      <c r="M657" s="3" t="s">
        <v>520</v>
      </c>
      <c r="N657" s="3" t="s">
        <v>26</v>
      </c>
      <c r="O657" s="3">
        <v>1</v>
      </c>
      <c r="P657" s="3" t="s">
        <v>49</v>
      </c>
      <c r="Q657" s="3" t="s">
        <v>28</v>
      </c>
      <c r="R657" s="3">
        <v>16.568444920000001</v>
      </c>
      <c r="S657" s="3">
        <v>0.93</v>
      </c>
      <c r="T657" s="3" t="s">
        <v>68</v>
      </c>
      <c r="U657" s="3">
        <v>3.2601406999999999E-2</v>
      </c>
      <c r="W657" s="3" t="s">
        <v>540</v>
      </c>
      <c r="X657" s="3" t="s">
        <v>520</v>
      </c>
      <c r="Y657" s="3" t="s">
        <v>26</v>
      </c>
      <c r="Z657" s="3">
        <v>1</v>
      </c>
      <c r="AA657" s="3" t="s">
        <v>49</v>
      </c>
      <c r="AB657" s="3" t="s">
        <v>28</v>
      </c>
      <c r="AC657" s="3">
        <v>999</v>
      </c>
      <c r="AD657" s="3">
        <v>0</v>
      </c>
      <c r="AE657" s="3" t="s">
        <v>29</v>
      </c>
      <c r="AF657" s="3">
        <v>3.6386395000000002E-2</v>
      </c>
    </row>
    <row r="658" spans="1:32">
      <c r="A658" s="3" t="s">
        <v>3028</v>
      </c>
      <c r="B658" s="3" t="s">
        <v>2959</v>
      </c>
      <c r="C658" s="3" t="s">
        <v>26</v>
      </c>
      <c r="D658" s="3">
        <v>1</v>
      </c>
      <c r="E658" s="3" t="s">
        <v>2567</v>
      </c>
      <c r="F658" s="3" t="s">
        <v>28</v>
      </c>
      <c r="G658" s="3">
        <v>999</v>
      </c>
      <c r="H658" s="3">
        <v>0</v>
      </c>
      <c r="I658" s="3" t="s">
        <v>29</v>
      </c>
      <c r="J658" s="3">
        <v>9.6603277000000001E-2</v>
      </c>
      <c r="L658" s="3" t="s">
        <v>541</v>
      </c>
      <c r="M658" s="3" t="s">
        <v>520</v>
      </c>
      <c r="N658" s="3" t="s">
        <v>26</v>
      </c>
      <c r="O658" s="3">
        <v>1</v>
      </c>
      <c r="P658" s="3" t="s">
        <v>50</v>
      </c>
      <c r="Q658" s="3" t="s">
        <v>28</v>
      </c>
      <c r="R658" s="3">
        <v>12.96213644</v>
      </c>
      <c r="S658" s="3">
        <v>0.9</v>
      </c>
      <c r="T658" s="3" t="s">
        <v>68</v>
      </c>
      <c r="U658" s="3">
        <v>3.2601406999999999E-2</v>
      </c>
      <c r="W658" s="3" t="s">
        <v>541</v>
      </c>
      <c r="X658" s="3" t="s">
        <v>520</v>
      </c>
      <c r="Y658" s="3" t="s">
        <v>26</v>
      </c>
      <c r="Z658" s="3">
        <v>1</v>
      </c>
      <c r="AA658" s="3" t="s">
        <v>50</v>
      </c>
      <c r="AB658" s="3" t="s">
        <v>28</v>
      </c>
      <c r="AC658" s="3">
        <v>16.813896339999999</v>
      </c>
      <c r="AD658" s="3">
        <v>0.92</v>
      </c>
      <c r="AE658" s="3" t="s">
        <v>68</v>
      </c>
      <c r="AF658" s="3">
        <v>3.6386395000000002E-2</v>
      </c>
    </row>
    <row r="659" spans="1:32">
      <c r="A659" s="3" t="s">
        <v>3029</v>
      </c>
      <c r="B659" s="3" t="s">
        <v>2959</v>
      </c>
      <c r="C659" s="3" t="s">
        <v>26</v>
      </c>
      <c r="D659" s="3">
        <v>1</v>
      </c>
      <c r="E659" s="3" t="s">
        <v>2569</v>
      </c>
      <c r="F659" s="3" t="s">
        <v>28</v>
      </c>
      <c r="G659" s="3">
        <v>999</v>
      </c>
      <c r="H659" s="3">
        <v>0</v>
      </c>
      <c r="I659" s="3" t="s">
        <v>29</v>
      </c>
      <c r="J659" s="3">
        <v>9.6603277000000001E-2</v>
      </c>
      <c r="L659" s="3" t="s">
        <v>542</v>
      </c>
      <c r="M659" s="3" t="s">
        <v>520</v>
      </c>
      <c r="N659" s="3" t="s">
        <v>26</v>
      </c>
      <c r="O659" s="3">
        <v>1</v>
      </c>
      <c r="P659" s="3" t="s">
        <v>51</v>
      </c>
      <c r="Q659" s="3" t="s">
        <v>28</v>
      </c>
      <c r="R659" s="3">
        <v>999</v>
      </c>
      <c r="S659" s="3">
        <v>0</v>
      </c>
      <c r="T659" s="3" t="s">
        <v>29</v>
      </c>
      <c r="U659" s="3">
        <v>3.2601406999999999E-2</v>
      </c>
      <c r="W659" s="3" t="s">
        <v>542</v>
      </c>
      <c r="X659" s="3" t="s">
        <v>520</v>
      </c>
      <c r="Y659" s="3" t="s">
        <v>26</v>
      </c>
      <c r="Z659" s="3">
        <v>1</v>
      </c>
      <c r="AA659" s="3" t="s">
        <v>51</v>
      </c>
      <c r="AB659" s="3" t="s">
        <v>28</v>
      </c>
      <c r="AC659" s="3">
        <v>999</v>
      </c>
      <c r="AD659" s="3">
        <v>0</v>
      </c>
      <c r="AE659" s="3" t="s">
        <v>29</v>
      </c>
      <c r="AF659" s="3">
        <v>3.6386395000000002E-2</v>
      </c>
    </row>
    <row r="660" spans="1:32">
      <c r="A660" s="3" t="s">
        <v>3030</v>
      </c>
      <c r="B660" s="3" t="s">
        <v>2959</v>
      </c>
      <c r="C660" s="3" t="s">
        <v>26</v>
      </c>
      <c r="D660" s="3">
        <v>1</v>
      </c>
      <c r="E660" s="3" t="s">
        <v>2571</v>
      </c>
      <c r="F660" s="3" t="s">
        <v>28</v>
      </c>
      <c r="G660" s="3">
        <v>999</v>
      </c>
      <c r="H660" s="3">
        <v>0</v>
      </c>
      <c r="I660" s="3" t="s">
        <v>29</v>
      </c>
      <c r="J660" s="3">
        <v>9.6603277000000001E-2</v>
      </c>
      <c r="L660" s="3" t="s">
        <v>543</v>
      </c>
      <c r="M660" s="3" t="s">
        <v>520</v>
      </c>
      <c r="N660" s="3" t="s">
        <v>26</v>
      </c>
      <c r="O660" s="3">
        <v>1</v>
      </c>
      <c r="P660" s="3" t="s">
        <v>52</v>
      </c>
      <c r="Q660" s="3" t="s">
        <v>28</v>
      </c>
      <c r="R660" s="3">
        <v>17.200682449999999</v>
      </c>
      <c r="S660" s="3">
        <v>0.93</v>
      </c>
      <c r="T660" s="3" t="s">
        <v>68</v>
      </c>
      <c r="U660" s="3">
        <v>3.2601406999999999E-2</v>
      </c>
      <c r="W660" s="3" t="s">
        <v>543</v>
      </c>
      <c r="X660" s="3" t="s">
        <v>520</v>
      </c>
      <c r="Y660" s="3" t="s">
        <v>26</v>
      </c>
      <c r="Z660" s="3">
        <v>1</v>
      </c>
      <c r="AA660" s="3" t="s">
        <v>52</v>
      </c>
      <c r="AB660" s="3" t="s">
        <v>28</v>
      </c>
      <c r="AC660" s="3">
        <v>19.374471029999999</v>
      </c>
      <c r="AD660" s="3">
        <v>0.96</v>
      </c>
      <c r="AE660" s="3" t="s">
        <v>68</v>
      </c>
      <c r="AF660" s="3">
        <v>3.6386395000000002E-2</v>
      </c>
    </row>
    <row r="661" spans="1:32">
      <c r="A661" s="3" t="s">
        <v>3031</v>
      </c>
      <c r="B661" s="3" t="s">
        <v>2959</v>
      </c>
      <c r="C661" s="3" t="s">
        <v>26</v>
      </c>
      <c r="D661" s="3">
        <v>1</v>
      </c>
      <c r="E661" s="3" t="s">
        <v>2573</v>
      </c>
      <c r="F661" s="3" t="s">
        <v>28</v>
      </c>
      <c r="G661" s="3">
        <v>999</v>
      </c>
      <c r="H661" s="3">
        <v>0</v>
      </c>
      <c r="I661" s="3" t="s">
        <v>29</v>
      </c>
      <c r="J661" s="3">
        <v>9.6603277000000001E-2</v>
      </c>
      <c r="L661" s="3" t="s">
        <v>544</v>
      </c>
      <c r="M661" s="3" t="s">
        <v>520</v>
      </c>
      <c r="N661" s="3" t="s">
        <v>26</v>
      </c>
      <c r="O661" s="3">
        <v>1</v>
      </c>
      <c r="P661" s="3" t="s">
        <v>53</v>
      </c>
      <c r="Q661" s="3" t="s">
        <v>28</v>
      </c>
      <c r="R661" s="3">
        <v>19.517583009999999</v>
      </c>
      <c r="S661" s="3">
        <v>0.93</v>
      </c>
      <c r="T661" s="3" t="s">
        <v>68</v>
      </c>
      <c r="U661" s="3">
        <v>3.2601406999999999E-2</v>
      </c>
      <c r="W661" s="3" t="s">
        <v>544</v>
      </c>
      <c r="X661" s="3" t="s">
        <v>520</v>
      </c>
      <c r="Y661" s="3" t="s">
        <v>26</v>
      </c>
      <c r="Z661" s="3">
        <v>1</v>
      </c>
      <c r="AA661" s="3" t="s">
        <v>53</v>
      </c>
      <c r="AB661" s="3" t="s">
        <v>28</v>
      </c>
      <c r="AC661" s="3">
        <v>999</v>
      </c>
      <c r="AD661" s="3">
        <v>0</v>
      </c>
      <c r="AE661" s="3" t="s">
        <v>29</v>
      </c>
      <c r="AF661" s="3">
        <v>3.6386395000000002E-2</v>
      </c>
    </row>
    <row r="662" spans="1:32">
      <c r="A662" s="3" t="s">
        <v>3032</v>
      </c>
      <c r="B662" s="3" t="s">
        <v>2959</v>
      </c>
      <c r="C662" s="3" t="s">
        <v>26</v>
      </c>
      <c r="D662" s="3">
        <v>1</v>
      </c>
      <c r="E662" s="3" t="s">
        <v>2575</v>
      </c>
      <c r="F662" s="3" t="s">
        <v>28</v>
      </c>
      <c r="G662" s="3">
        <v>999</v>
      </c>
      <c r="H662" s="3">
        <v>0</v>
      </c>
      <c r="I662" s="3" t="s">
        <v>29</v>
      </c>
      <c r="J662" s="3">
        <v>9.6603277000000001E-2</v>
      </c>
      <c r="L662" s="3" t="s">
        <v>545</v>
      </c>
      <c r="M662" s="3" t="s">
        <v>520</v>
      </c>
      <c r="N662" s="3" t="s">
        <v>26</v>
      </c>
      <c r="O662" s="3">
        <v>1</v>
      </c>
      <c r="P662" s="3" t="s">
        <v>54</v>
      </c>
      <c r="Q662" s="3" t="s">
        <v>28</v>
      </c>
      <c r="R662" s="3">
        <v>13.16585856</v>
      </c>
      <c r="S662" s="3">
        <v>0.94</v>
      </c>
      <c r="T662" s="3" t="s">
        <v>68</v>
      </c>
      <c r="U662" s="3">
        <v>3.2601406999999999E-2</v>
      </c>
      <c r="W662" s="3" t="s">
        <v>545</v>
      </c>
      <c r="X662" s="3" t="s">
        <v>520</v>
      </c>
      <c r="Y662" s="3" t="s">
        <v>26</v>
      </c>
      <c r="Z662" s="3">
        <v>1</v>
      </c>
      <c r="AA662" s="3" t="s">
        <v>54</v>
      </c>
      <c r="AB662" s="3" t="s">
        <v>28</v>
      </c>
      <c r="AC662" s="3">
        <v>20.527483849999999</v>
      </c>
      <c r="AD662" s="3">
        <v>0.98</v>
      </c>
      <c r="AE662" s="3" t="s">
        <v>68</v>
      </c>
      <c r="AF662" s="3">
        <v>3.6386395000000002E-2</v>
      </c>
    </row>
    <row r="663" spans="1:32">
      <c r="A663" s="3" t="s">
        <v>3033</v>
      </c>
      <c r="B663" s="3" t="s">
        <v>2959</v>
      </c>
      <c r="C663" s="3" t="s">
        <v>26</v>
      </c>
      <c r="D663" s="3">
        <v>1</v>
      </c>
      <c r="E663" s="3" t="s">
        <v>2577</v>
      </c>
      <c r="F663" s="3" t="s">
        <v>28</v>
      </c>
      <c r="G663" s="3">
        <v>999</v>
      </c>
      <c r="H663" s="3">
        <v>0</v>
      </c>
      <c r="I663" s="3" t="s">
        <v>29</v>
      </c>
      <c r="J663" s="3">
        <v>9.6603277000000001E-2</v>
      </c>
      <c r="L663" s="3" t="s">
        <v>546</v>
      </c>
      <c r="M663" s="3" t="s">
        <v>520</v>
      </c>
      <c r="N663" s="3" t="s">
        <v>26</v>
      </c>
      <c r="O663" s="3">
        <v>1</v>
      </c>
      <c r="P663" s="3" t="s">
        <v>55</v>
      </c>
      <c r="Q663" s="3" t="s">
        <v>28</v>
      </c>
      <c r="R663" s="3">
        <v>15.767236329999999</v>
      </c>
      <c r="S663" s="3">
        <v>0.92</v>
      </c>
      <c r="T663" s="3" t="s">
        <v>68</v>
      </c>
      <c r="U663" s="3">
        <v>3.2601406999999999E-2</v>
      </c>
      <c r="W663" s="3" t="s">
        <v>546</v>
      </c>
      <c r="X663" s="3" t="s">
        <v>520</v>
      </c>
      <c r="Y663" s="3" t="s">
        <v>26</v>
      </c>
      <c r="Z663" s="3">
        <v>1</v>
      </c>
      <c r="AA663" s="3" t="s">
        <v>55</v>
      </c>
      <c r="AB663" s="3" t="s">
        <v>28</v>
      </c>
      <c r="AC663" s="3">
        <v>25.264186840000001</v>
      </c>
      <c r="AD663" s="3">
        <v>0.97</v>
      </c>
      <c r="AE663" s="3" t="s">
        <v>68</v>
      </c>
      <c r="AF663" s="3">
        <v>3.6386395000000002E-2</v>
      </c>
    </row>
    <row r="664" spans="1:32">
      <c r="A664" s="3" t="s">
        <v>3034</v>
      </c>
      <c r="B664" s="3" t="s">
        <v>2959</v>
      </c>
      <c r="C664" s="3" t="s">
        <v>26</v>
      </c>
      <c r="D664" s="3">
        <v>1</v>
      </c>
      <c r="E664" s="3" t="s">
        <v>2579</v>
      </c>
      <c r="F664" s="3" t="s">
        <v>28</v>
      </c>
      <c r="G664" s="3">
        <v>999</v>
      </c>
      <c r="H664" s="3">
        <v>0</v>
      </c>
      <c r="I664" s="3" t="s">
        <v>29</v>
      </c>
      <c r="J664" s="3">
        <v>9.6603277000000001E-2</v>
      </c>
      <c r="L664" s="3" t="s">
        <v>547</v>
      </c>
      <c r="M664" s="3" t="s">
        <v>520</v>
      </c>
      <c r="N664" s="3" t="s">
        <v>26</v>
      </c>
      <c r="O664" s="3">
        <v>1</v>
      </c>
      <c r="P664" s="3" t="s">
        <v>56</v>
      </c>
      <c r="Q664" s="3" t="s">
        <v>28</v>
      </c>
      <c r="R664" s="3">
        <v>999</v>
      </c>
      <c r="S664" s="3">
        <v>0</v>
      </c>
      <c r="T664" s="3" t="s">
        <v>29</v>
      </c>
      <c r="U664" s="3">
        <v>3.2601406999999999E-2</v>
      </c>
      <c r="W664" s="3" t="s">
        <v>547</v>
      </c>
      <c r="X664" s="3" t="s">
        <v>520</v>
      </c>
      <c r="Y664" s="3" t="s">
        <v>26</v>
      </c>
      <c r="Z664" s="3">
        <v>1</v>
      </c>
      <c r="AA664" s="3" t="s">
        <v>56</v>
      </c>
      <c r="AB664" s="3" t="s">
        <v>28</v>
      </c>
      <c r="AC664" s="3">
        <v>999</v>
      </c>
      <c r="AD664" s="3">
        <v>0</v>
      </c>
      <c r="AE664" s="3" t="s">
        <v>29</v>
      </c>
      <c r="AF664" s="3">
        <v>3.6386395000000002E-2</v>
      </c>
    </row>
    <row r="665" spans="1:32">
      <c r="A665" s="3" t="s">
        <v>3035</v>
      </c>
      <c r="B665" s="3" t="s">
        <v>2959</v>
      </c>
      <c r="C665" s="3" t="s">
        <v>26</v>
      </c>
      <c r="D665" s="3">
        <v>1</v>
      </c>
      <c r="E665" s="3" t="s">
        <v>2581</v>
      </c>
      <c r="F665" s="3" t="s">
        <v>28</v>
      </c>
      <c r="G665" s="3">
        <v>999</v>
      </c>
      <c r="H665" s="3">
        <v>0</v>
      </c>
      <c r="I665" s="3" t="s">
        <v>29</v>
      </c>
      <c r="J665" s="3">
        <v>9.6603277000000001E-2</v>
      </c>
      <c r="L665" s="3" t="s">
        <v>548</v>
      </c>
      <c r="M665" s="3" t="s">
        <v>520</v>
      </c>
      <c r="N665" s="3" t="s">
        <v>26</v>
      </c>
      <c r="O665" s="3">
        <v>1</v>
      </c>
      <c r="P665" s="3" t="s">
        <v>57</v>
      </c>
      <c r="Q665" s="3" t="s">
        <v>28</v>
      </c>
      <c r="R665" s="3">
        <v>999</v>
      </c>
      <c r="S665" s="3">
        <v>0</v>
      </c>
      <c r="T665" s="3" t="s">
        <v>29</v>
      </c>
      <c r="U665" s="3">
        <v>3.2601406999999999E-2</v>
      </c>
      <c r="W665" s="3" t="s">
        <v>548</v>
      </c>
      <c r="X665" s="3" t="s">
        <v>520</v>
      </c>
      <c r="Y665" s="3" t="s">
        <v>26</v>
      </c>
      <c r="Z665" s="3">
        <v>1</v>
      </c>
      <c r="AA665" s="3" t="s">
        <v>57</v>
      </c>
      <c r="AB665" s="3" t="s">
        <v>28</v>
      </c>
      <c r="AC665" s="3">
        <v>999</v>
      </c>
      <c r="AD665" s="3">
        <v>0</v>
      </c>
      <c r="AE665" s="3" t="s">
        <v>29</v>
      </c>
      <c r="AF665" s="3">
        <v>3.6386395000000002E-2</v>
      </c>
    </row>
    <row r="666" spans="1:32">
      <c r="A666" s="3" t="s">
        <v>3036</v>
      </c>
      <c r="B666" s="3" t="s">
        <v>2959</v>
      </c>
      <c r="C666" s="3" t="s">
        <v>26</v>
      </c>
      <c r="D666" s="3">
        <v>1</v>
      </c>
      <c r="E666" s="3" t="s">
        <v>2583</v>
      </c>
      <c r="F666" s="3" t="s">
        <v>28</v>
      </c>
      <c r="G666" s="3">
        <v>999</v>
      </c>
      <c r="H666" s="3">
        <v>0</v>
      </c>
      <c r="I666" s="3" t="s">
        <v>29</v>
      </c>
      <c r="J666" s="3">
        <v>9.6603277000000001E-2</v>
      </c>
      <c r="L666" s="3" t="s">
        <v>549</v>
      </c>
      <c r="M666" s="3" t="s">
        <v>520</v>
      </c>
      <c r="N666" s="3" t="s">
        <v>26</v>
      </c>
      <c r="O666" s="3">
        <v>1</v>
      </c>
      <c r="P666" s="3" t="s">
        <v>58</v>
      </c>
      <c r="Q666" s="3" t="s">
        <v>28</v>
      </c>
      <c r="R666" s="3">
        <v>999</v>
      </c>
      <c r="S666" s="3">
        <v>0</v>
      </c>
      <c r="T666" s="3" t="s">
        <v>29</v>
      </c>
      <c r="U666" s="3">
        <v>3.2601406999999999E-2</v>
      </c>
      <c r="W666" s="3" t="s">
        <v>549</v>
      </c>
      <c r="X666" s="3" t="s">
        <v>520</v>
      </c>
      <c r="Y666" s="3" t="s">
        <v>26</v>
      </c>
      <c r="Z666" s="3">
        <v>1</v>
      </c>
      <c r="AA666" s="3" t="s">
        <v>58</v>
      </c>
      <c r="AB666" s="3" t="s">
        <v>28</v>
      </c>
      <c r="AC666" s="3">
        <v>999</v>
      </c>
      <c r="AD666" s="3">
        <v>0</v>
      </c>
      <c r="AE666" s="3" t="s">
        <v>29</v>
      </c>
      <c r="AF666" s="3">
        <v>3.6386395000000002E-2</v>
      </c>
    </row>
    <row r="667" spans="1:32">
      <c r="A667" s="3" t="s">
        <v>3037</v>
      </c>
      <c r="B667" s="3" t="s">
        <v>2959</v>
      </c>
      <c r="C667" s="3" t="s">
        <v>26</v>
      </c>
      <c r="D667" s="3">
        <v>1</v>
      </c>
      <c r="E667" s="3" t="s">
        <v>2585</v>
      </c>
      <c r="F667" s="3" t="s">
        <v>28</v>
      </c>
      <c r="G667" s="3">
        <v>999</v>
      </c>
      <c r="H667" s="3">
        <v>0</v>
      </c>
      <c r="I667" s="3" t="s">
        <v>29</v>
      </c>
      <c r="J667" s="3">
        <v>9.6603277000000001E-2</v>
      </c>
      <c r="L667" s="3" t="s">
        <v>550</v>
      </c>
      <c r="M667" s="3" t="s">
        <v>520</v>
      </c>
      <c r="N667" s="3" t="s">
        <v>26</v>
      </c>
      <c r="O667" s="3">
        <v>1</v>
      </c>
      <c r="P667" s="3" t="s">
        <v>59</v>
      </c>
      <c r="Q667" s="3" t="s">
        <v>28</v>
      </c>
      <c r="R667" s="3">
        <v>999</v>
      </c>
      <c r="S667" s="3">
        <v>0</v>
      </c>
      <c r="T667" s="3" t="s">
        <v>29</v>
      </c>
      <c r="U667" s="3">
        <v>3.2601406999999999E-2</v>
      </c>
      <c r="W667" s="3" t="s">
        <v>550</v>
      </c>
      <c r="X667" s="3" t="s">
        <v>520</v>
      </c>
      <c r="Y667" s="3" t="s">
        <v>26</v>
      </c>
      <c r="Z667" s="3">
        <v>1</v>
      </c>
      <c r="AA667" s="3" t="s">
        <v>59</v>
      </c>
      <c r="AB667" s="3" t="s">
        <v>28</v>
      </c>
      <c r="AC667" s="3">
        <v>999</v>
      </c>
      <c r="AD667" s="3">
        <v>0</v>
      </c>
      <c r="AE667" s="3" t="s">
        <v>29</v>
      </c>
      <c r="AF667" s="3">
        <v>3.6386395000000002E-2</v>
      </c>
    </row>
    <row r="668" spans="1:32">
      <c r="A668" s="3" t="s">
        <v>3038</v>
      </c>
      <c r="B668" s="3" t="s">
        <v>2959</v>
      </c>
      <c r="C668" s="3" t="s">
        <v>26</v>
      </c>
      <c r="D668" s="3">
        <v>1</v>
      </c>
      <c r="E668" s="3" t="s">
        <v>2587</v>
      </c>
      <c r="F668" s="3" t="s">
        <v>28</v>
      </c>
      <c r="G668" s="3">
        <v>999</v>
      </c>
      <c r="H668" s="3">
        <v>0</v>
      </c>
      <c r="I668" s="3" t="s">
        <v>29</v>
      </c>
      <c r="J668" s="3">
        <v>9.6603277000000001E-2</v>
      </c>
      <c r="L668" s="3" t="s">
        <v>551</v>
      </c>
      <c r="M668" s="3" t="s">
        <v>520</v>
      </c>
      <c r="N668" s="3" t="s">
        <v>26</v>
      </c>
      <c r="O668" s="3">
        <v>1</v>
      </c>
      <c r="P668" s="3" t="s">
        <v>60</v>
      </c>
      <c r="Q668" s="3" t="s">
        <v>28</v>
      </c>
      <c r="R668" s="3">
        <v>999</v>
      </c>
      <c r="S668" s="3">
        <v>0</v>
      </c>
      <c r="T668" s="3" t="s">
        <v>29</v>
      </c>
      <c r="U668" s="3">
        <v>3.2601406999999999E-2</v>
      </c>
      <c r="W668" s="3" t="s">
        <v>551</v>
      </c>
      <c r="X668" s="3" t="s">
        <v>520</v>
      </c>
      <c r="Y668" s="3" t="s">
        <v>26</v>
      </c>
      <c r="Z668" s="3">
        <v>1</v>
      </c>
      <c r="AA668" s="3" t="s">
        <v>60</v>
      </c>
      <c r="AB668" s="3" t="s">
        <v>28</v>
      </c>
      <c r="AC668" s="3">
        <v>999</v>
      </c>
      <c r="AD668" s="3">
        <v>0</v>
      </c>
      <c r="AE668" s="3" t="s">
        <v>29</v>
      </c>
      <c r="AF668" s="3">
        <v>3.6386395000000002E-2</v>
      </c>
    </row>
    <row r="669" spans="1:32">
      <c r="A669" s="3" t="s">
        <v>3039</v>
      </c>
      <c r="B669" s="3" t="s">
        <v>2959</v>
      </c>
      <c r="C669" s="3" t="s">
        <v>26</v>
      </c>
      <c r="D669" s="3">
        <v>1</v>
      </c>
      <c r="E669" s="3" t="s">
        <v>2589</v>
      </c>
      <c r="F669" s="3" t="s">
        <v>28</v>
      </c>
      <c r="G669" s="3">
        <v>999</v>
      </c>
      <c r="H669" s="3">
        <v>0</v>
      </c>
      <c r="I669" s="3" t="s">
        <v>29</v>
      </c>
      <c r="J669" s="3">
        <v>9.6603277000000001E-2</v>
      </c>
      <c r="L669" s="3" t="s">
        <v>552</v>
      </c>
      <c r="M669" s="3" t="s">
        <v>520</v>
      </c>
      <c r="N669" s="3" t="s">
        <v>26</v>
      </c>
      <c r="O669" s="3">
        <v>1</v>
      </c>
      <c r="P669" s="3" t="s">
        <v>61</v>
      </c>
      <c r="Q669" s="3" t="s">
        <v>28</v>
      </c>
      <c r="R669" s="3">
        <v>999</v>
      </c>
      <c r="S669" s="3">
        <v>0</v>
      </c>
      <c r="T669" s="3" t="s">
        <v>29</v>
      </c>
      <c r="U669" s="3">
        <v>3.2601406999999999E-2</v>
      </c>
      <c r="W669" s="3" t="s">
        <v>552</v>
      </c>
      <c r="X669" s="3" t="s">
        <v>520</v>
      </c>
      <c r="Y669" s="3" t="s">
        <v>26</v>
      </c>
      <c r="Z669" s="3">
        <v>1</v>
      </c>
      <c r="AA669" s="3" t="s">
        <v>61</v>
      </c>
      <c r="AB669" s="3" t="s">
        <v>28</v>
      </c>
      <c r="AC669" s="3">
        <v>999</v>
      </c>
      <c r="AD669" s="3">
        <v>0</v>
      </c>
      <c r="AE669" s="3" t="s">
        <v>29</v>
      </c>
      <c r="AF669" s="3">
        <v>3.6386395000000002E-2</v>
      </c>
    </row>
    <row r="670" spans="1:32">
      <c r="A670" s="3" t="s">
        <v>3040</v>
      </c>
      <c r="B670" s="3" t="s">
        <v>2959</v>
      </c>
      <c r="C670" s="3" t="s">
        <v>26</v>
      </c>
      <c r="D670" s="3">
        <v>1</v>
      </c>
      <c r="E670" s="3" t="s">
        <v>2591</v>
      </c>
      <c r="F670" s="3" t="s">
        <v>28</v>
      </c>
      <c r="G670" s="3">
        <v>999</v>
      </c>
      <c r="H670" s="3">
        <v>0</v>
      </c>
      <c r="I670" s="3" t="s">
        <v>29</v>
      </c>
      <c r="J670" s="3">
        <v>9.6603277000000001E-2</v>
      </c>
      <c r="L670" s="3" t="s">
        <v>553</v>
      </c>
      <c r="M670" s="3" t="s">
        <v>520</v>
      </c>
      <c r="N670" s="3" t="s">
        <v>26</v>
      </c>
      <c r="O670" s="3">
        <v>1</v>
      </c>
      <c r="P670" s="3" t="s">
        <v>62</v>
      </c>
      <c r="Q670" s="3" t="s">
        <v>28</v>
      </c>
      <c r="R670" s="3">
        <v>999</v>
      </c>
      <c r="S670" s="3">
        <v>0</v>
      </c>
      <c r="T670" s="3" t="s">
        <v>29</v>
      </c>
      <c r="U670" s="3">
        <v>3.2601406999999999E-2</v>
      </c>
      <c r="W670" s="3" t="s">
        <v>553</v>
      </c>
      <c r="X670" s="3" t="s">
        <v>520</v>
      </c>
      <c r="Y670" s="3" t="s">
        <v>26</v>
      </c>
      <c r="Z670" s="3">
        <v>1</v>
      </c>
      <c r="AA670" s="3" t="s">
        <v>62</v>
      </c>
      <c r="AB670" s="3" t="s">
        <v>28</v>
      </c>
      <c r="AC670" s="3">
        <v>999</v>
      </c>
      <c r="AD670" s="3">
        <v>0</v>
      </c>
      <c r="AE670" s="3" t="s">
        <v>29</v>
      </c>
      <c r="AF670" s="3">
        <v>3.6386395000000002E-2</v>
      </c>
    </row>
    <row r="671" spans="1:32">
      <c r="A671" s="3" t="s">
        <v>3041</v>
      </c>
      <c r="B671" s="3" t="s">
        <v>2959</v>
      </c>
      <c r="C671" s="3" t="s">
        <v>26</v>
      </c>
      <c r="D671" s="3">
        <v>1</v>
      </c>
      <c r="E671" s="3" t="s">
        <v>2593</v>
      </c>
      <c r="F671" s="3" t="s">
        <v>28</v>
      </c>
      <c r="G671" s="3">
        <v>999</v>
      </c>
      <c r="H671" s="3">
        <v>0</v>
      </c>
      <c r="I671" s="3" t="s">
        <v>29</v>
      </c>
      <c r="J671" s="3">
        <v>9.6603277000000001E-2</v>
      </c>
      <c r="L671" s="3" t="s">
        <v>554</v>
      </c>
      <c r="M671" s="3" t="s">
        <v>520</v>
      </c>
      <c r="N671" s="3" t="s">
        <v>26</v>
      </c>
      <c r="O671" s="3">
        <v>1</v>
      </c>
      <c r="P671" s="3" t="s">
        <v>63</v>
      </c>
      <c r="Q671" s="3" t="s">
        <v>28</v>
      </c>
      <c r="R671" s="3">
        <v>999</v>
      </c>
      <c r="S671" s="3">
        <v>0</v>
      </c>
      <c r="T671" s="3" t="s">
        <v>29</v>
      </c>
      <c r="U671" s="3">
        <v>3.2601406999999999E-2</v>
      </c>
      <c r="W671" s="3" t="s">
        <v>554</v>
      </c>
      <c r="X671" s="3" t="s">
        <v>520</v>
      </c>
      <c r="Y671" s="3" t="s">
        <v>26</v>
      </c>
      <c r="Z671" s="3">
        <v>1</v>
      </c>
      <c r="AA671" s="3" t="s">
        <v>63</v>
      </c>
      <c r="AB671" s="3" t="s">
        <v>28</v>
      </c>
      <c r="AC671" s="3">
        <v>999</v>
      </c>
      <c r="AD671" s="3">
        <v>0</v>
      </c>
      <c r="AE671" s="3" t="s">
        <v>29</v>
      </c>
      <c r="AF671" s="3">
        <v>3.6386395000000002E-2</v>
      </c>
    </row>
    <row r="672" spans="1:32">
      <c r="A672" s="3" t="s">
        <v>3042</v>
      </c>
      <c r="B672" s="3" t="s">
        <v>2959</v>
      </c>
      <c r="C672" s="3" t="s">
        <v>26</v>
      </c>
      <c r="D672" s="3">
        <v>1</v>
      </c>
      <c r="E672" s="3" t="s">
        <v>2595</v>
      </c>
      <c r="F672" s="3" t="s">
        <v>28</v>
      </c>
      <c r="G672" s="3">
        <v>999</v>
      </c>
      <c r="H672" s="3">
        <v>0</v>
      </c>
      <c r="I672" s="3" t="s">
        <v>29</v>
      </c>
      <c r="J672" s="3">
        <v>9.6603277000000001E-2</v>
      </c>
      <c r="L672" s="3" t="s">
        <v>555</v>
      </c>
      <c r="M672" s="3" t="s">
        <v>520</v>
      </c>
      <c r="N672" s="3" t="s">
        <v>26</v>
      </c>
      <c r="O672" s="3">
        <v>1</v>
      </c>
      <c r="P672" s="3" t="s">
        <v>64</v>
      </c>
      <c r="Q672" s="3" t="s">
        <v>28</v>
      </c>
      <c r="R672" s="3">
        <v>999</v>
      </c>
      <c r="S672" s="3">
        <v>0</v>
      </c>
      <c r="T672" s="3" t="s">
        <v>29</v>
      </c>
      <c r="U672" s="3">
        <v>3.2601406999999999E-2</v>
      </c>
      <c r="W672" s="3" t="s">
        <v>555</v>
      </c>
      <c r="X672" s="3" t="s">
        <v>520</v>
      </c>
      <c r="Y672" s="3" t="s">
        <v>26</v>
      </c>
      <c r="Z672" s="3">
        <v>1</v>
      </c>
      <c r="AA672" s="3" t="s">
        <v>64</v>
      </c>
      <c r="AB672" s="3" t="s">
        <v>28</v>
      </c>
      <c r="AC672" s="3">
        <v>999</v>
      </c>
      <c r="AD672" s="3">
        <v>0</v>
      </c>
      <c r="AE672" s="3" t="s">
        <v>29</v>
      </c>
      <c r="AF672" s="3">
        <v>3.6386395000000002E-2</v>
      </c>
    </row>
    <row r="673" spans="1:32">
      <c r="A673" s="3" t="s">
        <v>3043</v>
      </c>
      <c r="B673" s="3" t="s">
        <v>2959</v>
      </c>
      <c r="C673" s="3" t="s">
        <v>26</v>
      </c>
      <c r="D673" s="3">
        <v>1</v>
      </c>
      <c r="E673" s="3" t="s">
        <v>2597</v>
      </c>
      <c r="F673" s="3" t="s">
        <v>28</v>
      </c>
      <c r="G673" s="3">
        <v>999</v>
      </c>
      <c r="H673" s="3">
        <v>0</v>
      </c>
      <c r="I673" s="3" t="s">
        <v>29</v>
      </c>
      <c r="J673" s="3">
        <v>9.6603277000000001E-2</v>
      </c>
      <c r="L673" s="3" t="s">
        <v>556</v>
      </c>
      <c r="M673" s="3" t="s">
        <v>520</v>
      </c>
      <c r="N673" s="3" t="s">
        <v>26</v>
      </c>
      <c r="O673" s="3">
        <v>1</v>
      </c>
      <c r="P673" s="3" t="s">
        <v>65</v>
      </c>
      <c r="Q673" s="3" t="s">
        <v>28</v>
      </c>
      <c r="R673" s="3">
        <v>999</v>
      </c>
      <c r="S673" s="3">
        <v>0</v>
      </c>
      <c r="T673" s="3" t="s">
        <v>29</v>
      </c>
      <c r="U673" s="3">
        <v>3.2601406999999999E-2</v>
      </c>
      <c r="W673" s="3" t="s">
        <v>556</v>
      </c>
      <c r="X673" s="3" t="s">
        <v>520</v>
      </c>
      <c r="Y673" s="3" t="s">
        <v>26</v>
      </c>
      <c r="Z673" s="3">
        <v>1</v>
      </c>
      <c r="AA673" s="3" t="s">
        <v>65</v>
      </c>
      <c r="AB673" s="3" t="s">
        <v>28</v>
      </c>
      <c r="AC673" s="3">
        <v>999</v>
      </c>
      <c r="AD673" s="3">
        <v>0</v>
      </c>
      <c r="AE673" s="3" t="s">
        <v>29</v>
      </c>
      <c r="AF673" s="3">
        <v>3.6386395000000002E-2</v>
      </c>
    </row>
    <row r="674" spans="1:32">
      <c r="A674" s="3" t="s">
        <v>3044</v>
      </c>
      <c r="B674" s="3" t="s">
        <v>2959</v>
      </c>
      <c r="C674" s="3" t="s">
        <v>26</v>
      </c>
      <c r="D674" s="3">
        <v>1</v>
      </c>
      <c r="E674" s="3" t="s">
        <v>2599</v>
      </c>
      <c r="F674" s="3" t="s">
        <v>28</v>
      </c>
      <c r="G674" s="3">
        <v>999</v>
      </c>
      <c r="H674" s="3">
        <v>0</v>
      </c>
      <c r="I674" s="3" t="s">
        <v>29</v>
      </c>
      <c r="J674" s="3">
        <v>9.6603277000000001E-2</v>
      </c>
      <c r="L674" s="3" t="s">
        <v>557</v>
      </c>
      <c r="M674" s="3" t="s">
        <v>520</v>
      </c>
      <c r="N674" s="3" t="s">
        <v>26</v>
      </c>
      <c r="O674" s="3">
        <v>1</v>
      </c>
      <c r="P674" s="3" t="s">
        <v>66</v>
      </c>
      <c r="Q674" s="3" t="s">
        <v>28</v>
      </c>
      <c r="R674" s="3">
        <v>999</v>
      </c>
      <c r="S674" s="3">
        <v>0</v>
      </c>
      <c r="T674" s="3" t="s">
        <v>29</v>
      </c>
      <c r="U674" s="3">
        <v>3.2601406999999999E-2</v>
      </c>
      <c r="W674" s="3" t="s">
        <v>557</v>
      </c>
      <c r="X674" s="3" t="s">
        <v>520</v>
      </c>
      <c r="Y674" s="3" t="s">
        <v>26</v>
      </c>
      <c r="Z674" s="3">
        <v>1</v>
      </c>
      <c r="AA674" s="3" t="s">
        <v>66</v>
      </c>
      <c r="AB674" s="3" t="s">
        <v>28</v>
      </c>
      <c r="AC674" s="3">
        <v>999</v>
      </c>
      <c r="AD674" s="3">
        <v>0</v>
      </c>
      <c r="AE674" s="3" t="s">
        <v>29</v>
      </c>
      <c r="AF674" s="3">
        <v>3.6386395000000002E-2</v>
      </c>
    </row>
    <row r="675" spans="1:32">
      <c r="A675" s="3" t="s">
        <v>3045</v>
      </c>
      <c r="B675" s="3" t="s">
        <v>2959</v>
      </c>
      <c r="C675" s="3" t="s">
        <v>26</v>
      </c>
      <c r="D675" s="3">
        <v>1</v>
      </c>
      <c r="E675" s="3" t="s">
        <v>2601</v>
      </c>
      <c r="F675" s="3" t="s">
        <v>28</v>
      </c>
      <c r="G675" s="3">
        <v>999</v>
      </c>
      <c r="H675" s="3">
        <v>0</v>
      </c>
      <c r="I675" s="3" t="s">
        <v>29</v>
      </c>
      <c r="J675" s="3">
        <v>9.6603277000000001E-2</v>
      </c>
      <c r="L675" s="3" t="s">
        <v>558</v>
      </c>
      <c r="M675" s="3" t="s">
        <v>520</v>
      </c>
      <c r="N675" s="3" t="s">
        <v>26</v>
      </c>
      <c r="O675" s="3">
        <v>1</v>
      </c>
      <c r="P675" s="3" t="s">
        <v>67</v>
      </c>
      <c r="Q675" s="3" t="s">
        <v>28</v>
      </c>
      <c r="R675" s="3">
        <v>999</v>
      </c>
      <c r="S675" s="3">
        <v>0</v>
      </c>
      <c r="T675" s="3" t="s">
        <v>29</v>
      </c>
      <c r="U675" s="3">
        <v>3.2601406999999999E-2</v>
      </c>
      <c r="W675" s="3" t="s">
        <v>558</v>
      </c>
      <c r="X675" s="3" t="s">
        <v>520</v>
      </c>
      <c r="Y675" s="3" t="s">
        <v>26</v>
      </c>
      <c r="Z675" s="3">
        <v>1</v>
      </c>
      <c r="AA675" s="3" t="s">
        <v>67</v>
      </c>
      <c r="AB675" s="3" t="s">
        <v>28</v>
      </c>
      <c r="AC675" s="3">
        <v>999</v>
      </c>
      <c r="AD675" s="3">
        <v>0</v>
      </c>
      <c r="AE675" s="3" t="s">
        <v>29</v>
      </c>
      <c r="AF675" s="3">
        <v>3.6386395000000002E-2</v>
      </c>
    </row>
    <row r="676" spans="1:32">
      <c r="A676" s="3" t="s">
        <v>3046</v>
      </c>
      <c r="B676" s="3" t="s">
        <v>2959</v>
      </c>
      <c r="C676" s="3" t="s">
        <v>26</v>
      </c>
      <c r="D676" s="3">
        <v>1</v>
      </c>
      <c r="E676" s="3" t="s">
        <v>2603</v>
      </c>
      <c r="F676" s="3" t="s">
        <v>28</v>
      </c>
      <c r="G676" s="3">
        <v>999</v>
      </c>
      <c r="H676" s="3">
        <v>0</v>
      </c>
      <c r="I676" s="3" t="s">
        <v>29</v>
      </c>
      <c r="J676" s="3">
        <v>9.6603277000000001E-2</v>
      </c>
      <c r="L676" s="3" t="s">
        <v>559</v>
      </c>
      <c r="M676" s="3" t="s">
        <v>520</v>
      </c>
      <c r="N676" s="3" t="s">
        <v>26</v>
      </c>
      <c r="O676" s="3">
        <v>1</v>
      </c>
      <c r="P676" s="3" t="s">
        <v>69</v>
      </c>
      <c r="Q676" s="3" t="s">
        <v>28</v>
      </c>
      <c r="R676" s="3">
        <v>999</v>
      </c>
      <c r="S676" s="3">
        <v>0</v>
      </c>
      <c r="T676" s="3" t="s">
        <v>29</v>
      </c>
      <c r="U676" s="3">
        <v>3.2601406999999999E-2</v>
      </c>
      <c r="W676" s="3" t="s">
        <v>559</v>
      </c>
      <c r="X676" s="3" t="s">
        <v>520</v>
      </c>
      <c r="Y676" s="3" t="s">
        <v>26</v>
      </c>
      <c r="Z676" s="3">
        <v>1</v>
      </c>
      <c r="AA676" s="3" t="s">
        <v>69</v>
      </c>
      <c r="AB676" s="3" t="s">
        <v>28</v>
      </c>
      <c r="AC676" s="3">
        <v>999</v>
      </c>
      <c r="AD676" s="3">
        <v>0</v>
      </c>
      <c r="AE676" s="3" t="s">
        <v>29</v>
      </c>
      <c r="AF676" s="3">
        <v>3.6386395000000002E-2</v>
      </c>
    </row>
    <row r="677" spans="1:32">
      <c r="A677" s="3" t="s">
        <v>3047</v>
      </c>
      <c r="B677" s="3" t="s">
        <v>2959</v>
      </c>
      <c r="C677" s="3" t="s">
        <v>26</v>
      </c>
      <c r="D677" s="3">
        <v>1</v>
      </c>
      <c r="E677" s="3" t="s">
        <v>2605</v>
      </c>
      <c r="F677" s="3" t="s">
        <v>28</v>
      </c>
      <c r="G677" s="3">
        <v>999</v>
      </c>
      <c r="H677" s="3">
        <v>0</v>
      </c>
      <c r="I677" s="3" t="s">
        <v>29</v>
      </c>
      <c r="J677" s="3">
        <v>9.6603277000000001E-2</v>
      </c>
      <c r="L677" s="3" t="s">
        <v>560</v>
      </c>
      <c r="M677" s="3" t="s">
        <v>520</v>
      </c>
      <c r="N677" s="3" t="s">
        <v>26</v>
      </c>
      <c r="O677" s="3">
        <v>1</v>
      </c>
      <c r="P677" s="3" t="s">
        <v>70</v>
      </c>
      <c r="Q677" s="3" t="s">
        <v>28</v>
      </c>
      <c r="R677" s="3">
        <v>999</v>
      </c>
      <c r="S677" s="3">
        <v>0</v>
      </c>
      <c r="T677" s="3" t="s">
        <v>29</v>
      </c>
      <c r="U677" s="3">
        <v>3.2601406999999999E-2</v>
      </c>
      <c r="W677" s="3" t="s">
        <v>560</v>
      </c>
      <c r="X677" s="3" t="s">
        <v>520</v>
      </c>
      <c r="Y677" s="3" t="s">
        <v>26</v>
      </c>
      <c r="Z677" s="3">
        <v>1</v>
      </c>
      <c r="AA677" s="3" t="s">
        <v>70</v>
      </c>
      <c r="AB677" s="3" t="s">
        <v>28</v>
      </c>
      <c r="AC677" s="3">
        <v>999</v>
      </c>
      <c r="AD677" s="3">
        <v>0</v>
      </c>
      <c r="AE677" s="3" t="s">
        <v>29</v>
      </c>
      <c r="AF677" s="3">
        <v>3.6386395000000002E-2</v>
      </c>
    </row>
    <row r="678" spans="1:32">
      <c r="A678" s="3" t="s">
        <v>3048</v>
      </c>
      <c r="B678" s="3" t="s">
        <v>2959</v>
      </c>
      <c r="C678" s="3" t="s">
        <v>26</v>
      </c>
      <c r="D678" s="3">
        <v>1</v>
      </c>
      <c r="E678" s="3" t="s">
        <v>2607</v>
      </c>
      <c r="F678" s="3" t="s">
        <v>28</v>
      </c>
      <c r="G678" s="3">
        <v>999</v>
      </c>
      <c r="H678" s="3">
        <v>0</v>
      </c>
      <c r="I678" s="3" t="s">
        <v>29</v>
      </c>
      <c r="J678" s="3">
        <v>9.6603277000000001E-2</v>
      </c>
      <c r="L678" s="3" t="s">
        <v>561</v>
      </c>
      <c r="M678" s="3" t="s">
        <v>520</v>
      </c>
      <c r="N678" s="3" t="s">
        <v>26</v>
      </c>
      <c r="O678" s="3">
        <v>1</v>
      </c>
      <c r="P678" s="3" t="s">
        <v>71</v>
      </c>
      <c r="Q678" s="3" t="s">
        <v>28</v>
      </c>
      <c r="R678" s="3">
        <v>999</v>
      </c>
      <c r="S678" s="3">
        <v>0</v>
      </c>
      <c r="T678" s="3" t="s">
        <v>29</v>
      </c>
      <c r="U678" s="3">
        <v>3.2601406999999999E-2</v>
      </c>
      <c r="W678" s="3" t="s">
        <v>561</v>
      </c>
      <c r="X678" s="3" t="s">
        <v>520</v>
      </c>
      <c r="Y678" s="3" t="s">
        <v>26</v>
      </c>
      <c r="Z678" s="3">
        <v>1</v>
      </c>
      <c r="AA678" s="3" t="s">
        <v>71</v>
      </c>
      <c r="AB678" s="3" t="s">
        <v>28</v>
      </c>
      <c r="AC678" s="3">
        <v>999</v>
      </c>
      <c r="AD678" s="3">
        <v>0</v>
      </c>
      <c r="AE678" s="3" t="s">
        <v>29</v>
      </c>
      <c r="AF678" s="3">
        <v>3.6386395000000002E-2</v>
      </c>
    </row>
    <row r="679" spans="1:32">
      <c r="A679" s="3" t="s">
        <v>3049</v>
      </c>
      <c r="B679" s="3" t="s">
        <v>2959</v>
      </c>
      <c r="C679" s="3" t="s">
        <v>26</v>
      </c>
      <c r="D679" s="3">
        <v>1</v>
      </c>
      <c r="E679" s="3" t="s">
        <v>2609</v>
      </c>
      <c r="F679" s="3" t="s">
        <v>28</v>
      </c>
      <c r="G679" s="3">
        <v>999</v>
      </c>
      <c r="H679" s="3">
        <v>0</v>
      </c>
      <c r="I679" s="3" t="s">
        <v>29</v>
      </c>
      <c r="J679" s="3">
        <v>9.6603277000000001E-2</v>
      </c>
      <c r="L679" s="3" t="s">
        <v>562</v>
      </c>
      <c r="M679" s="3" t="s">
        <v>520</v>
      </c>
      <c r="N679" s="3" t="s">
        <v>26</v>
      </c>
      <c r="O679" s="3">
        <v>1</v>
      </c>
      <c r="P679" s="3" t="s">
        <v>72</v>
      </c>
      <c r="Q679" s="3" t="s">
        <v>28</v>
      </c>
      <c r="R679" s="3">
        <v>999</v>
      </c>
      <c r="S679" s="3">
        <v>0</v>
      </c>
      <c r="T679" s="3" t="s">
        <v>29</v>
      </c>
      <c r="U679" s="3">
        <v>3.2601406999999999E-2</v>
      </c>
      <c r="W679" s="3" t="s">
        <v>562</v>
      </c>
      <c r="X679" s="3" t="s">
        <v>520</v>
      </c>
      <c r="Y679" s="3" t="s">
        <v>26</v>
      </c>
      <c r="Z679" s="3">
        <v>1</v>
      </c>
      <c r="AA679" s="3" t="s">
        <v>72</v>
      </c>
      <c r="AB679" s="3" t="s">
        <v>28</v>
      </c>
      <c r="AC679" s="3">
        <v>999</v>
      </c>
      <c r="AD679" s="3">
        <v>0</v>
      </c>
      <c r="AE679" s="3" t="s">
        <v>29</v>
      </c>
      <c r="AF679" s="3">
        <v>3.6386395000000002E-2</v>
      </c>
    </row>
    <row r="680" spans="1:32">
      <c r="A680" s="3" t="s">
        <v>3050</v>
      </c>
      <c r="B680" s="3" t="s">
        <v>2959</v>
      </c>
      <c r="C680" s="3" t="s">
        <v>26</v>
      </c>
      <c r="D680" s="3">
        <v>1</v>
      </c>
      <c r="E680" s="3" t="s">
        <v>2611</v>
      </c>
      <c r="F680" s="3" t="s">
        <v>28</v>
      </c>
      <c r="G680" s="3">
        <v>999</v>
      </c>
      <c r="H680" s="3">
        <v>0</v>
      </c>
      <c r="I680" s="3" t="s">
        <v>29</v>
      </c>
      <c r="J680" s="3">
        <v>9.6603277000000001E-2</v>
      </c>
      <c r="L680" s="3" t="s">
        <v>563</v>
      </c>
      <c r="M680" s="3" t="s">
        <v>520</v>
      </c>
      <c r="N680" s="3" t="s">
        <v>26</v>
      </c>
      <c r="O680" s="3">
        <v>1</v>
      </c>
      <c r="P680" s="3" t="s">
        <v>73</v>
      </c>
      <c r="Q680" s="3" t="s">
        <v>28</v>
      </c>
      <c r="R680" s="3">
        <v>999</v>
      </c>
      <c r="S680" s="3">
        <v>0</v>
      </c>
      <c r="T680" s="3" t="s">
        <v>29</v>
      </c>
      <c r="U680" s="3">
        <v>3.2601406999999999E-2</v>
      </c>
      <c r="W680" s="3" t="s">
        <v>563</v>
      </c>
      <c r="X680" s="3" t="s">
        <v>520</v>
      </c>
      <c r="Y680" s="3" t="s">
        <v>26</v>
      </c>
      <c r="Z680" s="3">
        <v>1</v>
      </c>
      <c r="AA680" s="3" t="s">
        <v>73</v>
      </c>
      <c r="AB680" s="3" t="s">
        <v>28</v>
      </c>
      <c r="AC680" s="3">
        <v>999</v>
      </c>
      <c r="AD680" s="3">
        <v>0</v>
      </c>
      <c r="AE680" s="3" t="s">
        <v>29</v>
      </c>
      <c r="AF680" s="3">
        <v>3.6386395000000002E-2</v>
      </c>
    </row>
    <row r="681" spans="1:32">
      <c r="A681" s="3" t="s">
        <v>3051</v>
      </c>
      <c r="B681" s="3" t="s">
        <v>2959</v>
      </c>
      <c r="C681" s="3" t="s">
        <v>26</v>
      </c>
      <c r="D681" s="3">
        <v>1</v>
      </c>
      <c r="E681" s="3" t="s">
        <v>2613</v>
      </c>
      <c r="F681" s="3" t="s">
        <v>28</v>
      </c>
      <c r="G681" s="3">
        <v>999</v>
      </c>
      <c r="H681" s="3">
        <v>0</v>
      </c>
      <c r="I681" s="3" t="s">
        <v>29</v>
      </c>
      <c r="J681" s="3">
        <v>9.6603277000000001E-2</v>
      </c>
      <c r="L681" s="3" t="s">
        <v>564</v>
      </c>
      <c r="M681" s="3" t="s">
        <v>520</v>
      </c>
      <c r="N681" s="3" t="s">
        <v>26</v>
      </c>
      <c r="O681" s="3">
        <v>1</v>
      </c>
      <c r="P681" s="3" t="s">
        <v>74</v>
      </c>
      <c r="Q681" s="3" t="s">
        <v>28</v>
      </c>
      <c r="R681" s="3">
        <v>999</v>
      </c>
      <c r="S681" s="3">
        <v>0</v>
      </c>
      <c r="T681" s="3" t="s">
        <v>29</v>
      </c>
      <c r="U681" s="3">
        <v>3.2601406999999999E-2</v>
      </c>
      <c r="W681" s="3" t="s">
        <v>564</v>
      </c>
      <c r="X681" s="3" t="s">
        <v>520</v>
      </c>
      <c r="Y681" s="3" t="s">
        <v>26</v>
      </c>
      <c r="Z681" s="3">
        <v>1</v>
      </c>
      <c r="AA681" s="3" t="s">
        <v>74</v>
      </c>
      <c r="AB681" s="3" t="s">
        <v>28</v>
      </c>
      <c r="AC681" s="3">
        <v>999</v>
      </c>
      <c r="AD681" s="3">
        <v>0</v>
      </c>
      <c r="AE681" s="3" t="s">
        <v>29</v>
      </c>
      <c r="AF681" s="3">
        <v>3.6386395000000002E-2</v>
      </c>
    </row>
    <row r="682" spans="1:32">
      <c r="A682" s="3" t="s">
        <v>3052</v>
      </c>
      <c r="B682" s="3" t="s">
        <v>2959</v>
      </c>
      <c r="C682" s="3" t="s">
        <v>26</v>
      </c>
      <c r="D682" s="3">
        <v>1</v>
      </c>
      <c r="E682" s="3" t="s">
        <v>2615</v>
      </c>
      <c r="F682" s="3" t="s">
        <v>28</v>
      </c>
      <c r="G682" s="3">
        <v>999</v>
      </c>
      <c r="H682" s="3">
        <v>0</v>
      </c>
      <c r="I682" s="3" t="s">
        <v>29</v>
      </c>
      <c r="J682" s="3">
        <v>9.6603277000000001E-2</v>
      </c>
      <c r="L682" s="3" t="s">
        <v>565</v>
      </c>
      <c r="M682" s="3" t="s">
        <v>520</v>
      </c>
      <c r="N682" s="3" t="s">
        <v>26</v>
      </c>
      <c r="O682" s="3">
        <v>1</v>
      </c>
      <c r="P682" s="3" t="s">
        <v>75</v>
      </c>
      <c r="Q682" s="3" t="s">
        <v>28</v>
      </c>
      <c r="R682" s="3">
        <v>999</v>
      </c>
      <c r="S682" s="3">
        <v>0</v>
      </c>
      <c r="T682" s="3" t="s">
        <v>29</v>
      </c>
      <c r="U682" s="3">
        <v>3.2601406999999999E-2</v>
      </c>
      <c r="W682" s="3" t="s">
        <v>565</v>
      </c>
      <c r="X682" s="3" t="s">
        <v>520</v>
      </c>
      <c r="Y682" s="3" t="s">
        <v>26</v>
      </c>
      <c r="Z682" s="3">
        <v>1</v>
      </c>
      <c r="AA682" s="3" t="s">
        <v>75</v>
      </c>
      <c r="AB682" s="3" t="s">
        <v>28</v>
      </c>
      <c r="AC682" s="3">
        <v>999</v>
      </c>
      <c r="AD682" s="3">
        <v>0</v>
      </c>
      <c r="AE682" s="3" t="s">
        <v>29</v>
      </c>
      <c r="AF682" s="3">
        <v>3.6386395000000002E-2</v>
      </c>
    </row>
    <row r="683" spans="1:32">
      <c r="A683" s="3" t="s">
        <v>3053</v>
      </c>
      <c r="B683" s="3" t="s">
        <v>2959</v>
      </c>
      <c r="C683" s="3" t="s">
        <v>26</v>
      </c>
      <c r="D683" s="3">
        <v>1</v>
      </c>
      <c r="E683" s="3" t="s">
        <v>2617</v>
      </c>
      <c r="F683" s="3" t="s">
        <v>28</v>
      </c>
      <c r="G683" s="3">
        <v>999</v>
      </c>
      <c r="H683" s="3">
        <v>0</v>
      </c>
      <c r="I683" s="3" t="s">
        <v>29</v>
      </c>
      <c r="J683" s="3">
        <v>9.6603277000000001E-2</v>
      </c>
      <c r="L683" s="3" t="s">
        <v>566</v>
      </c>
      <c r="M683" s="3" t="s">
        <v>520</v>
      </c>
      <c r="N683" s="3" t="s">
        <v>26</v>
      </c>
      <c r="O683" s="3">
        <v>1</v>
      </c>
      <c r="P683" s="3" t="s">
        <v>76</v>
      </c>
      <c r="Q683" s="3" t="s">
        <v>28</v>
      </c>
      <c r="R683" s="3">
        <v>999</v>
      </c>
      <c r="S683" s="3">
        <v>0</v>
      </c>
      <c r="T683" s="3" t="s">
        <v>29</v>
      </c>
      <c r="U683" s="3">
        <v>3.2601406999999999E-2</v>
      </c>
      <c r="W683" s="3" t="s">
        <v>566</v>
      </c>
      <c r="X683" s="3" t="s">
        <v>520</v>
      </c>
      <c r="Y683" s="3" t="s">
        <v>26</v>
      </c>
      <c r="Z683" s="3">
        <v>1</v>
      </c>
      <c r="AA683" s="3" t="s">
        <v>76</v>
      </c>
      <c r="AB683" s="3" t="s">
        <v>28</v>
      </c>
      <c r="AC683" s="3">
        <v>999</v>
      </c>
      <c r="AD683" s="3">
        <v>0</v>
      </c>
      <c r="AE683" s="3" t="s">
        <v>29</v>
      </c>
      <c r="AF683" s="3">
        <v>3.6386395000000002E-2</v>
      </c>
    </row>
    <row r="684" spans="1:32">
      <c r="A684" s="3" t="s">
        <v>3054</v>
      </c>
      <c r="B684" s="3" t="s">
        <v>2959</v>
      </c>
      <c r="C684" s="3" t="s">
        <v>26</v>
      </c>
      <c r="D684" s="3">
        <v>1</v>
      </c>
      <c r="E684" s="3" t="s">
        <v>2619</v>
      </c>
      <c r="F684" s="3" t="s">
        <v>28</v>
      </c>
      <c r="G684" s="3">
        <v>999</v>
      </c>
      <c r="H684" s="3">
        <v>0</v>
      </c>
      <c r="I684" s="3" t="s">
        <v>29</v>
      </c>
      <c r="J684" s="3">
        <v>9.6603277000000001E-2</v>
      </c>
      <c r="L684" s="3" t="s">
        <v>567</v>
      </c>
      <c r="M684" s="3" t="s">
        <v>520</v>
      </c>
      <c r="N684" s="3" t="s">
        <v>26</v>
      </c>
      <c r="O684" s="3">
        <v>1</v>
      </c>
      <c r="P684" s="3" t="s">
        <v>77</v>
      </c>
      <c r="Q684" s="3" t="s">
        <v>28</v>
      </c>
      <c r="R684" s="3">
        <v>999</v>
      </c>
      <c r="S684" s="3">
        <v>0</v>
      </c>
      <c r="T684" s="3" t="s">
        <v>29</v>
      </c>
      <c r="U684" s="3">
        <v>3.2601406999999999E-2</v>
      </c>
      <c r="W684" s="3" t="s">
        <v>567</v>
      </c>
      <c r="X684" s="3" t="s">
        <v>520</v>
      </c>
      <c r="Y684" s="3" t="s">
        <v>26</v>
      </c>
      <c r="Z684" s="3">
        <v>1</v>
      </c>
      <c r="AA684" s="3" t="s">
        <v>77</v>
      </c>
      <c r="AB684" s="3" t="s">
        <v>28</v>
      </c>
      <c r="AC684" s="3">
        <v>999</v>
      </c>
      <c r="AD684" s="3">
        <v>0</v>
      </c>
      <c r="AE684" s="3" t="s">
        <v>29</v>
      </c>
      <c r="AF684" s="3">
        <v>3.6386395000000002E-2</v>
      </c>
    </row>
    <row r="685" spans="1:32">
      <c r="A685" s="3" t="s">
        <v>225</v>
      </c>
      <c r="B685" s="3" t="s">
        <v>226</v>
      </c>
      <c r="C685" s="3" t="s">
        <v>26</v>
      </c>
      <c r="D685" s="3">
        <v>1</v>
      </c>
      <c r="E685" s="3" t="s">
        <v>27</v>
      </c>
      <c r="F685" s="3" t="s">
        <v>28</v>
      </c>
      <c r="G685" s="3">
        <v>999</v>
      </c>
      <c r="H685" s="3">
        <v>0</v>
      </c>
      <c r="I685" s="3" t="s">
        <v>29</v>
      </c>
      <c r="J685" s="3">
        <v>9.6603277000000001E-2</v>
      </c>
      <c r="L685" s="3" t="s">
        <v>1891</v>
      </c>
      <c r="M685" s="3" t="s">
        <v>1892</v>
      </c>
      <c r="N685" s="3" t="s">
        <v>26</v>
      </c>
      <c r="O685" s="3">
        <v>1</v>
      </c>
      <c r="P685" s="3" t="s">
        <v>27</v>
      </c>
      <c r="Q685" s="3" t="s">
        <v>28</v>
      </c>
      <c r="R685" s="3">
        <v>18.666072880000002</v>
      </c>
      <c r="S685" s="3">
        <v>0.75</v>
      </c>
      <c r="T685" s="3" t="s">
        <v>68</v>
      </c>
      <c r="U685" s="3">
        <v>3.2601406999999999E-2</v>
      </c>
      <c r="W685" s="3" t="s">
        <v>1891</v>
      </c>
      <c r="X685" s="3" t="s">
        <v>1892</v>
      </c>
      <c r="Y685" s="3" t="s">
        <v>26</v>
      </c>
      <c r="Z685" s="3">
        <v>1</v>
      </c>
      <c r="AA685" s="3" t="s">
        <v>27</v>
      </c>
      <c r="AB685" s="3" t="s">
        <v>28</v>
      </c>
      <c r="AC685" s="3">
        <v>25.647990060000001</v>
      </c>
      <c r="AD685" s="3">
        <v>0.76</v>
      </c>
      <c r="AE685" s="3" t="s">
        <v>68</v>
      </c>
      <c r="AF685" s="3">
        <v>3.6386395000000002E-2</v>
      </c>
    </row>
    <row r="686" spans="1:32">
      <c r="A686" s="3" t="s">
        <v>227</v>
      </c>
      <c r="B686" s="3" t="s">
        <v>226</v>
      </c>
      <c r="C686" s="3" t="s">
        <v>26</v>
      </c>
      <c r="D686" s="3">
        <v>1</v>
      </c>
      <c r="E686" s="3" t="s">
        <v>30</v>
      </c>
      <c r="F686" s="3" t="s">
        <v>28</v>
      </c>
      <c r="G686" s="3">
        <v>999</v>
      </c>
      <c r="H686" s="3">
        <v>0</v>
      </c>
      <c r="I686" s="3" t="s">
        <v>29</v>
      </c>
      <c r="J686" s="3">
        <v>9.6603277000000001E-2</v>
      </c>
      <c r="L686" s="3" t="s">
        <v>1893</v>
      </c>
      <c r="M686" s="3" t="s">
        <v>1892</v>
      </c>
      <c r="N686" s="3" t="s">
        <v>26</v>
      </c>
      <c r="O686" s="3">
        <v>1</v>
      </c>
      <c r="P686" s="3" t="s">
        <v>30</v>
      </c>
      <c r="Q686" s="3" t="s">
        <v>28</v>
      </c>
      <c r="R686" s="3">
        <v>19.263597480000001</v>
      </c>
      <c r="S686" s="3">
        <v>0.95</v>
      </c>
      <c r="T686" s="3" t="s">
        <v>68</v>
      </c>
      <c r="U686" s="3">
        <v>3.2601406999999999E-2</v>
      </c>
      <c r="W686" s="3" t="s">
        <v>1893</v>
      </c>
      <c r="X686" s="3" t="s">
        <v>1892</v>
      </c>
      <c r="Y686" s="3" t="s">
        <v>26</v>
      </c>
      <c r="Z686" s="3">
        <v>1</v>
      </c>
      <c r="AA686" s="3" t="s">
        <v>30</v>
      </c>
      <c r="AB686" s="3" t="s">
        <v>28</v>
      </c>
      <c r="AC686" s="3">
        <v>999</v>
      </c>
      <c r="AD686" s="3">
        <v>0</v>
      </c>
      <c r="AE686" s="3" t="s">
        <v>29</v>
      </c>
      <c r="AF686" s="3">
        <v>3.6386395000000002E-2</v>
      </c>
    </row>
    <row r="687" spans="1:32">
      <c r="A687" s="3" t="s">
        <v>228</v>
      </c>
      <c r="B687" s="3" t="s">
        <v>226</v>
      </c>
      <c r="C687" s="3" t="s">
        <v>26</v>
      </c>
      <c r="D687" s="3">
        <v>1</v>
      </c>
      <c r="E687" s="3" t="s">
        <v>31</v>
      </c>
      <c r="F687" s="3" t="s">
        <v>28</v>
      </c>
      <c r="G687" s="3">
        <v>999</v>
      </c>
      <c r="H687" s="3">
        <v>0</v>
      </c>
      <c r="I687" s="3" t="s">
        <v>29</v>
      </c>
      <c r="J687" s="3">
        <v>9.6603277000000001E-2</v>
      </c>
      <c r="L687" s="3" t="s">
        <v>1894</v>
      </c>
      <c r="M687" s="3" t="s">
        <v>1892</v>
      </c>
      <c r="N687" s="3" t="s">
        <v>26</v>
      </c>
      <c r="O687" s="3">
        <v>1</v>
      </c>
      <c r="P687" s="3" t="s">
        <v>31</v>
      </c>
      <c r="Q687" s="3" t="s">
        <v>28</v>
      </c>
      <c r="R687" s="3">
        <v>18.437580140000001</v>
      </c>
      <c r="S687" s="3">
        <v>0.96</v>
      </c>
      <c r="T687" s="3" t="s">
        <v>68</v>
      </c>
      <c r="U687" s="3">
        <v>3.2601406999999999E-2</v>
      </c>
      <c r="W687" s="3" t="s">
        <v>1894</v>
      </c>
      <c r="X687" s="3" t="s">
        <v>1892</v>
      </c>
      <c r="Y687" s="3" t="s">
        <v>26</v>
      </c>
      <c r="Z687" s="3">
        <v>1</v>
      </c>
      <c r="AA687" s="3" t="s">
        <v>31</v>
      </c>
      <c r="AB687" s="3" t="s">
        <v>28</v>
      </c>
      <c r="AC687" s="3">
        <v>19.20556315</v>
      </c>
      <c r="AD687" s="3">
        <v>0.98</v>
      </c>
      <c r="AE687" s="3" t="s">
        <v>68</v>
      </c>
      <c r="AF687" s="3">
        <v>3.6386395000000002E-2</v>
      </c>
    </row>
    <row r="688" spans="1:32">
      <c r="A688" s="3" t="s">
        <v>229</v>
      </c>
      <c r="B688" s="3" t="s">
        <v>226</v>
      </c>
      <c r="C688" s="3" t="s">
        <v>26</v>
      </c>
      <c r="D688" s="3">
        <v>1</v>
      </c>
      <c r="E688" s="3" t="s">
        <v>32</v>
      </c>
      <c r="F688" s="3" t="s">
        <v>28</v>
      </c>
      <c r="G688" s="3">
        <v>999</v>
      </c>
      <c r="H688" s="3">
        <v>0</v>
      </c>
      <c r="I688" s="3" t="s">
        <v>29</v>
      </c>
      <c r="J688" s="3">
        <v>9.6603277000000001E-2</v>
      </c>
      <c r="L688" s="3" t="s">
        <v>1895</v>
      </c>
      <c r="M688" s="3" t="s">
        <v>1892</v>
      </c>
      <c r="N688" s="3" t="s">
        <v>26</v>
      </c>
      <c r="O688" s="3">
        <v>1</v>
      </c>
      <c r="P688" s="3" t="s">
        <v>32</v>
      </c>
      <c r="Q688" s="3" t="s">
        <v>28</v>
      </c>
      <c r="R688" s="3">
        <v>999</v>
      </c>
      <c r="S688" s="3">
        <v>0</v>
      </c>
      <c r="T688" s="3" t="s">
        <v>29</v>
      </c>
      <c r="U688" s="3">
        <v>3.2601406999999999E-2</v>
      </c>
      <c r="W688" s="3" t="s">
        <v>1895</v>
      </c>
      <c r="X688" s="3" t="s">
        <v>1892</v>
      </c>
      <c r="Y688" s="3" t="s">
        <v>26</v>
      </c>
      <c r="Z688" s="3">
        <v>1</v>
      </c>
      <c r="AA688" s="3" t="s">
        <v>32</v>
      </c>
      <c r="AB688" s="3" t="s">
        <v>28</v>
      </c>
      <c r="AC688" s="3">
        <v>999</v>
      </c>
      <c r="AD688" s="3">
        <v>0</v>
      </c>
      <c r="AE688" s="3" t="s">
        <v>29</v>
      </c>
      <c r="AF688" s="3">
        <v>3.6386395000000002E-2</v>
      </c>
    </row>
    <row r="689" spans="1:32">
      <c r="A689" s="3" t="s">
        <v>230</v>
      </c>
      <c r="B689" s="3" t="s">
        <v>226</v>
      </c>
      <c r="C689" s="3" t="s">
        <v>26</v>
      </c>
      <c r="D689" s="3">
        <v>1</v>
      </c>
      <c r="E689" s="3" t="s">
        <v>33</v>
      </c>
      <c r="F689" s="3" t="s">
        <v>28</v>
      </c>
      <c r="G689" s="3">
        <v>999</v>
      </c>
      <c r="H689" s="3">
        <v>0</v>
      </c>
      <c r="I689" s="3" t="s">
        <v>29</v>
      </c>
      <c r="J689" s="3">
        <v>9.6603277000000001E-2</v>
      </c>
      <c r="L689" s="3" t="s">
        <v>1896</v>
      </c>
      <c r="M689" s="3" t="s">
        <v>1892</v>
      </c>
      <c r="N689" s="3" t="s">
        <v>26</v>
      </c>
      <c r="O689" s="3">
        <v>1</v>
      </c>
      <c r="P689" s="3" t="s">
        <v>33</v>
      </c>
      <c r="Q689" s="3" t="s">
        <v>28</v>
      </c>
      <c r="R689" s="3">
        <v>999</v>
      </c>
      <c r="S689" s="3">
        <v>0</v>
      </c>
      <c r="T689" s="3" t="s">
        <v>29</v>
      </c>
      <c r="U689" s="3">
        <v>3.2601406999999999E-2</v>
      </c>
      <c r="W689" s="3" t="s">
        <v>1896</v>
      </c>
      <c r="X689" s="3" t="s">
        <v>1892</v>
      </c>
      <c r="Y689" s="3" t="s">
        <v>26</v>
      </c>
      <c r="Z689" s="3">
        <v>1</v>
      </c>
      <c r="AA689" s="3" t="s">
        <v>33</v>
      </c>
      <c r="AB689" s="3" t="s">
        <v>28</v>
      </c>
      <c r="AC689" s="3">
        <v>999</v>
      </c>
      <c r="AD689" s="3">
        <v>0</v>
      </c>
      <c r="AE689" s="3" t="s">
        <v>29</v>
      </c>
      <c r="AF689" s="3">
        <v>3.6386395000000002E-2</v>
      </c>
    </row>
    <row r="690" spans="1:32">
      <c r="A690" s="3" t="s">
        <v>231</v>
      </c>
      <c r="B690" s="3" t="s">
        <v>226</v>
      </c>
      <c r="C690" s="3" t="s">
        <v>26</v>
      </c>
      <c r="D690" s="3">
        <v>1</v>
      </c>
      <c r="E690" s="3" t="s">
        <v>34</v>
      </c>
      <c r="F690" s="3" t="s">
        <v>28</v>
      </c>
      <c r="G690" s="3">
        <v>999</v>
      </c>
      <c r="H690" s="3">
        <v>0</v>
      </c>
      <c r="I690" s="3" t="s">
        <v>29</v>
      </c>
      <c r="J690" s="3">
        <v>9.6603277000000001E-2</v>
      </c>
      <c r="L690" s="3" t="s">
        <v>1897</v>
      </c>
      <c r="M690" s="3" t="s">
        <v>1892</v>
      </c>
      <c r="N690" s="3" t="s">
        <v>26</v>
      </c>
      <c r="O690" s="3">
        <v>1</v>
      </c>
      <c r="P690" s="3" t="s">
        <v>34</v>
      </c>
      <c r="Q690" s="3" t="s">
        <v>28</v>
      </c>
      <c r="R690" s="3">
        <v>17.86760413</v>
      </c>
      <c r="S690" s="3">
        <v>0.93</v>
      </c>
      <c r="T690" s="3" t="s">
        <v>68</v>
      </c>
      <c r="U690" s="3">
        <v>3.2601406999999999E-2</v>
      </c>
      <c r="W690" s="3" t="s">
        <v>1897</v>
      </c>
      <c r="X690" s="3" t="s">
        <v>1892</v>
      </c>
      <c r="Y690" s="3" t="s">
        <v>26</v>
      </c>
      <c r="Z690" s="3">
        <v>1</v>
      </c>
      <c r="AA690" s="3" t="s">
        <v>34</v>
      </c>
      <c r="AB690" s="3" t="s">
        <v>28</v>
      </c>
      <c r="AC690" s="3">
        <v>19.179965589999998</v>
      </c>
      <c r="AD690" s="3">
        <v>0.95</v>
      </c>
      <c r="AE690" s="3" t="s">
        <v>68</v>
      </c>
      <c r="AF690" s="3">
        <v>3.6386395000000002E-2</v>
      </c>
    </row>
    <row r="691" spans="1:32">
      <c r="A691" s="3" t="s">
        <v>232</v>
      </c>
      <c r="B691" s="3" t="s">
        <v>226</v>
      </c>
      <c r="C691" s="3" t="s">
        <v>26</v>
      </c>
      <c r="D691" s="3">
        <v>1</v>
      </c>
      <c r="E691" s="3" t="s">
        <v>35</v>
      </c>
      <c r="F691" s="3" t="s">
        <v>28</v>
      </c>
      <c r="G691" s="3">
        <v>999</v>
      </c>
      <c r="H691" s="3">
        <v>0</v>
      </c>
      <c r="I691" s="3" t="s">
        <v>29</v>
      </c>
      <c r="J691" s="3">
        <v>9.6603277000000001E-2</v>
      </c>
      <c r="L691" s="3" t="s">
        <v>1898</v>
      </c>
      <c r="M691" s="3" t="s">
        <v>1892</v>
      </c>
      <c r="N691" s="3" t="s">
        <v>26</v>
      </c>
      <c r="O691" s="3">
        <v>1</v>
      </c>
      <c r="P691" s="3" t="s">
        <v>35</v>
      </c>
      <c r="Q691" s="3" t="s">
        <v>28</v>
      </c>
      <c r="R691" s="3">
        <v>16.404038369999999</v>
      </c>
      <c r="S691" s="3">
        <v>0.97</v>
      </c>
      <c r="T691" s="3" t="s">
        <v>68</v>
      </c>
      <c r="U691" s="3">
        <v>3.2601406999999999E-2</v>
      </c>
      <c r="W691" s="3" t="s">
        <v>1898</v>
      </c>
      <c r="X691" s="3" t="s">
        <v>1892</v>
      </c>
      <c r="Y691" s="3" t="s">
        <v>26</v>
      </c>
      <c r="Z691" s="3">
        <v>1</v>
      </c>
      <c r="AA691" s="3" t="s">
        <v>35</v>
      </c>
      <c r="AB691" s="3" t="s">
        <v>28</v>
      </c>
      <c r="AC691" s="3">
        <v>16.29378376</v>
      </c>
      <c r="AD691" s="3">
        <v>0.97</v>
      </c>
      <c r="AE691" s="3" t="s">
        <v>68</v>
      </c>
      <c r="AF691" s="3">
        <v>3.6386395000000002E-2</v>
      </c>
    </row>
    <row r="692" spans="1:32">
      <c r="A692" s="3" t="s">
        <v>233</v>
      </c>
      <c r="B692" s="3" t="s">
        <v>226</v>
      </c>
      <c r="C692" s="3" t="s">
        <v>26</v>
      </c>
      <c r="D692" s="3">
        <v>1</v>
      </c>
      <c r="E692" s="3" t="s">
        <v>36</v>
      </c>
      <c r="F692" s="3" t="s">
        <v>28</v>
      </c>
      <c r="G692" s="3">
        <v>999</v>
      </c>
      <c r="H692" s="3">
        <v>0</v>
      </c>
      <c r="I692" s="3" t="s">
        <v>29</v>
      </c>
      <c r="J692" s="3">
        <v>9.6603277000000001E-2</v>
      </c>
      <c r="L692" s="3" t="s">
        <v>1899</v>
      </c>
      <c r="M692" s="3" t="s">
        <v>1892</v>
      </c>
      <c r="N692" s="3" t="s">
        <v>26</v>
      </c>
      <c r="O692" s="3">
        <v>1</v>
      </c>
      <c r="P692" s="3" t="s">
        <v>36</v>
      </c>
      <c r="Q692" s="3" t="s">
        <v>28</v>
      </c>
      <c r="R692" s="3">
        <v>999</v>
      </c>
      <c r="S692" s="3">
        <v>0</v>
      </c>
      <c r="T692" s="3" t="s">
        <v>29</v>
      </c>
      <c r="U692" s="3">
        <v>3.2601406999999999E-2</v>
      </c>
      <c r="W692" s="3" t="s">
        <v>1899</v>
      </c>
      <c r="X692" s="3" t="s">
        <v>1892</v>
      </c>
      <c r="Y692" s="3" t="s">
        <v>26</v>
      </c>
      <c r="Z692" s="3">
        <v>1</v>
      </c>
      <c r="AA692" s="3" t="s">
        <v>36</v>
      </c>
      <c r="AB692" s="3" t="s">
        <v>28</v>
      </c>
      <c r="AC692" s="3">
        <v>999</v>
      </c>
      <c r="AD692" s="3">
        <v>0</v>
      </c>
      <c r="AE692" s="3" t="s">
        <v>29</v>
      </c>
      <c r="AF692" s="3">
        <v>3.6386395000000002E-2</v>
      </c>
    </row>
    <row r="693" spans="1:32">
      <c r="A693" s="3" t="s">
        <v>234</v>
      </c>
      <c r="B693" s="3" t="s">
        <v>226</v>
      </c>
      <c r="C693" s="3" t="s">
        <v>26</v>
      </c>
      <c r="D693" s="3">
        <v>1</v>
      </c>
      <c r="E693" s="3" t="s">
        <v>37</v>
      </c>
      <c r="F693" s="3" t="s">
        <v>28</v>
      </c>
      <c r="G693" s="3">
        <v>999</v>
      </c>
      <c r="H693" s="3">
        <v>0</v>
      </c>
      <c r="I693" s="3" t="s">
        <v>29</v>
      </c>
      <c r="J693" s="3">
        <v>9.6603277000000001E-2</v>
      </c>
      <c r="L693" s="3" t="s">
        <v>1900</v>
      </c>
      <c r="M693" s="3" t="s">
        <v>1892</v>
      </c>
      <c r="N693" s="3" t="s">
        <v>26</v>
      </c>
      <c r="O693" s="3">
        <v>1</v>
      </c>
      <c r="P693" s="3" t="s">
        <v>37</v>
      </c>
      <c r="Q693" s="3" t="s">
        <v>28</v>
      </c>
      <c r="R693" s="3">
        <v>999</v>
      </c>
      <c r="S693" s="3">
        <v>0</v>
      </c>
      <c r="T693" s="3" t="s">
        <v>29</v>
      </c>
      <c r="U693" s="3">
        <v>3.2601406999999999E-2</v>
      </c>
      <c r="W693" s="3" t="s">
        <v>1900</v>
      </c>
      <c r="X693" s="3" t="s">
        <v>1892</v>
      </c>
      <c r="Y693" s="3" t="s">
        <v>26</v>
      </c>
      <c r="Z693" s="3">
        <v>1</v>
      </c>
      <c r="AA693" s="3" t="s">
        <v>37</v>
      </c>
      <c r="AB693" s="3" t="s">
        <v>28</v>
      </c>
      <c r="AC693" s="3">
        <v>999</v>
      </c>
      <c r="AD693" s="3">
        <v>0</v>
      </c>
      <c r="AE693" s="3" t="s">
        <v>29</v>
      </c>
      <c r="AF693" s="3">
        <v>3.6386395000000002E-2</v>
      </c>
    </row>
    <row r="694" spans="1:32">
      <c r="A694" s="3" t="s">
        <v>235</v>
      </c>
      <c r="B694" s="3" t="s">
        <v>226</v>
      </c>
      <c r="C694" s="3" t="s">
        <v>26</v>
      </c>
      <c r="D694" s="3">
        <v>1</v>
      </c>
      <c r="E694" s="3" t="s">
        <v>38</v>
      </c>
      <c r="F694" s="3" t="s">
        <v>28</v>
      </c>
      <c r="G694" s="3">
        <v>999</v>
      </c>
      <c r="H694" s="3">
        <v>0</v>
      </c>
      <c r="I694" s="3" t="s">
        <v>29</v>
      </c>
      <c r="J694" s="3">
        <v>9.6603277000000001E-2</v>
      </c>
      <c r="L694" s="3" t="s">
        <v>1901</v>
      </c>
      <c r="M694" s="3" t="s">
        <v>1892</v>
      </c>
      <c r="N694" s="3" t="s">
        <v>26</v>
      </c>
      <c r="O694" s="3">
        <v>1</v>
      </c>
      <c r="P694" s="3" t="s">
        <v>38</v>
      </c>
      <c r="Q694" s="3" t="s">
        <v>28</v>
      </c>
      <c r="R694" s="3">
        <v>26.254702959999999</v>
      </c>
      <c r="S694" s="3">
        <v>0.81</v>
      </c>
      <c r="T694" s="3" t="s">
        <v>68</v>
      </c>
      <c r="U694" s="3">
        <v>3.2601406999999999E-2</v>
      </c>
      <c r="W694" s="3" t="s">
        <v>1901</v>
      </c>
      <c r="X694" s="3" t="s">
        <v>1892</v>
      </c>
      <c r="Y694" s="3" t="s">
        <v>26</v>
      </c>
      <c r="Z694" s="3">
        <v>1</v>
      </c>
      <c r="AA694" s="3" t="s">
        <v>38</v>
      </c>
      <c r="AB694" s="3" t="s">
        <v>28</v>
      </c>
      <c r="AC694" s="3">
        <v>999</v>
      </c>
      <c r="AD694" s="3">
        <v>0</v>
      </c>
      <c r="AE694" s="3" t="s">
        <v>29</v>
      </c>
      <c r="AF694" s="3">
        <v>3.6386395000000002E-2</v>
      </c>
    </row>
    <row r="695" spans="1:32">
      <c r="A695" s="3" t="s">
        <v>236</v>
      </c>
      <c r="B695" s="3" t="s">
        <v>226</v>
      </c>
      <c r="C695" s="3" t="s">
        <v>26</v>
      </c>
      <c r="D695" s="3">
        <v>1</v>
      </c>
      <c r="E695" s="3" t="s">
        <v>39</v>
      </c>
      <c r="F695" s="3" t="s">
        <v>28</v>
      </c>
      <c r="G695" s="3">
        <v>999</v>
      </c>
      <c r="H695" s="3">
        <v>0</v>
      </c>
      <c r="I695" s="3" t="s">
        <v>29</v>
      </c>
      <c r="J695" s="3">
        <v>9.6603277000000001E-2</v>
      </c>
      <c r="L695" s="3" t="s">
        <v>1902</v>
      </c>
      <c r="M695" s="3" t="s">
        <v>1892</v>
      </c>
      <c r="N695" s="3" t="s">
        <v>26</v>
      </c>
      <c r="O695" s="3">
        <v>1</v>
      </c>
      <c r="P695" s="3" t="s">
        <v>39</v>
      </c>
      <c r="Q695" s="3" t="s">
        <v>28</v>
      </c>
      <c r="R695" s="3">
        <v>999</v>
      </c>
      <c r="S695" s="3">
        <v>0</v>
      </c>
      <c r="T695" s="3" t="s">
        <v>29</v>
      </c>
      <c r="U695" s="3">
        <v>3.2601406999999999E-2</v>
      </c>
      <c r="W695" s="3" t="s">
        <v>1902</v>
      </c>
      <c r="X695" s="3" t="s">
        <v>1892</v>
      </c>
      <c r="Y695" s="3" t="s">
        <v>26</v>
      </c>
      <c r="Z695" s="3">
        <v>1</v>
      </c>
      <c r="AA695" s="3" t="s">
        <v>39</v>
      </c>
      <c r="AB695" s="3" t="s">
        <v>28</v>
      </c>
      <c r="AC695" s="3">
        <v>999</v>
      </c>
      <c r="AD695" s="3">
        <v>0</v>
      </c>
      <c r="AE695" s="3" t="s">
        <v>29</v>
      </c>
      <c r="AF695" s="3">
        <v>3.6386395000000002E-2</v>
      </c>
    </row>
    <row r="696" spans="1:32">
      <c r="A696" s="3" t="s">
        <v>237</v>
      </c>
      <c r="B696" s="3" t="s">
        <v>226</v>
      </c>
      <c r="C696" s="3" t="s">
        <v>26</v>
      </c>
      <c r="D696" s="3">
        <v>1</v>
      </c>
      <c r="E696" s="3" t="s">
        <v>40</v>
      </c>
      <c r="F696" s="3" t="s">
        <v>28</v>
      </c>
      <c r="G696" s="3">
        <v>999</v>
      </c>
      <c r="H696" s="3">
        <v>0</v>
      </c>
      <c r="I696" s="3" t="s">
        <v>29</v>
      </c>
      <c r="J696" s="3">
        <v>9.6603277000000001E-2</v>
      </c>
      <c r="L696" s="3" t="s">
        <v>1903</v>
      </c>
      <c r="M696" s="3" t="s">
        <v>1892</v>
      </c>
      <c r="N696" s="3" t="s">
        <v>26</v>
      </c>
      <c r="O696" s="3">
        <v>1</v>
      </c>
      <c r="P696" s="3" t="s">
        <v>40</v>
      </c>
      <c r="Q696" s="3" t="s">
        <v>28</v>
      </c>
      <c r="R696" s="3">
        <v>999</v>
      </c>
      <c r="S696" s="3">
        <v>0</v>
      </c>
      <c r="T696" s="3" t="s">
        <v>29</v>
      </c>
      <c r="U696" s="3">
        <v>3.2601406999999999E-2</v>
      </c>
      <c r="W696" s="3" t="s">
        <v>1903</v>
      </c>
      <c r="X696" s="3" t="s">
        <v>1892</v>
      </c>
      <c r="Y696" s="3" t="s">
        <v>26</v>
      </c>
      <c r="Z696" s="3">
        <v>1</v>
      </c>
      <c r="AA696" s="3" t="s">
        <v>40</v>
      </c>
      <c r="AB696" s="3" t="s">
        <v>28</v>
      </c>
      <c r="AC696" s="3">
        <v>999</v>
      </c>
      <c r="AD696" s="3">
        <v>0</v>
      </c>
      <c r="AE696" s="3" t="s">
        <v>29</v>
      </c>
      <c r="AF696" s="3">
        <v>3.6386395000000002E-2</v>
      </c>
    </row>
    <row r="697" spans="1:32">
      <c r="A697" s="3" t="s">
        <v>238</v>
      </c>
      <c r="B697" s="3" t="s">
        <v>226</v>
      </c>
      <c r="C697" s="3" t="s">
        <v>26</v>
      </c>
      <c r="D697" s="3">
        <v>1</v>
      </c>
      <c r="E697" s="3" t="s">
        <v>41</v>
      </c>
      <c r="F697" s="3" t="s">
        <v>28</v>
      </c>
      <c r="G697" s="3">
        <v>999</v>
      </c>
      <c r="H697" s="3">
        <v>0</v>
      </c>
      <c r="I697" s="3" t="s">
        <v>29</v>
      </c>
      <c r="J697" s="3">
        <v>9.6603277000000001E-2</v>
      </c>
      <c r="L697" s="3" t="s">
        <v>1904</v>
      </c>
      <c r="M697" s="3" t="s">
        <v>1892</v>
      </c>
      <c r="N697" s="3" t="s">
        <v>26</v>
      </c>
      <c r="O697" s="3">
        <v>1</v>
      </c>
      <c r="P697" s="3" t="s">
        <v>41</v>
      </c>
      <c r="Q697" s="3" t="s">
        <v>28</v>
      </c>
      <c r="R697" s="3">
        <v>19.674430780000002</v>
      </c>
      <c r="S697" s="3">
        <v>0.89</v>
      </c>
      <c r="T697" s="3" t="s">
        <v>68</v>
      </c>
      <c r="U697" s="3">
        <v>3.2601406999999999E-2</v>
      </c>
      <c r="W697" s="3" t="s">
        <v>1904</v>
      </c>
      <c r="X697" s="3" t="s">
        <v>1892</v>
      </c>
      <c r="Y697" s="3" t="s">
        <v>26</v>
      </c>
      <c r="Z697" s="3">
        <v>1</v>
      </c>
      <c r="AA697" s="3" t="s">
        <v>41</v>
      </c>
      <c r="AB697" s="3" t="s">
        <v>28</v>
      </c>
      <c r="AC697" s="3">
        <v>999</v>
      </c>
      <c r="AD697" s="3">
        <v>0</v>
      </c>
      <c r="AE697" s="3" t="s">
        <v>29</v>
      </c>
      <c r="AF697" s="3">
        <v>3.6386395000000002E-2</v>
      </c>
    </row>
    <row r="698" spans="1:32">
      <c r="A698" s="3" t="s">
        <v>239</v>
      </c>
      <c r="B698" s="3" t="s">
        <v>226</v>
      </c>
      <c r="C698" s="3" t="s">
        <v>26</v>
      </c>
      <c r="D698" s="3">
        <v>1</v>
      </c>
      <c r="E698" s="3" t="s">
        <v>42</v>
      </c>
      <c r="F698" s="3" t="s">
        <v>28</v>
      </c>
      <c r="G698" s="3">
        <v>999</v>
      </c>
      <c r="H698" s="3">
        <v>0</v>
      </c>
      <c r="I698" s="3" t="s">
        <v>29</v>
      </c>
      <c r="J698" s="3">
        <v>9.6603277000000001E-2</v>
      </c>
      <c r="L698" s="3" t="s">
        <v>1905</v>
      </c>
      <c r="M698" s="3" t="s">
        <v>1892</v>
      </c>
      <c r="N698" s="3" t="s">
        <v>26</v>
      </c>
      <c r="O698" s="3">
        <v>1</v>
      </c>
      <c r="P698" s="3" t="s">
        <v>42</v>
      </c>
      <c r="Q698" s="3" t="s">
        <v>28</v>
      </c>
      <c r="R698" s="3">
        <v>16.316915009999999</v>
      </c>
      <c r="S698" s="3">
        <v>0.92</v>
      </c>
      <c r="T698" s="3" t="s">
        <v>68</v>
      </c>
      <c r="U698" s="3">
        <v>3.2601406999999999E-2</v>
      </c>
      <c r="W698" s="3" t="s">
        <v>1905</v>
      </c>
      <c r="X698" s="3" t="s">
        <v>1892</v>
      </c>
      <c r="Y698" s="3" t="s">
        <v>26</v>
      </c>
      <c r="Z698" s="3">
        <v>1</v>
      </c>
      <c r="AA698" s="3" t="s">
        <v>42</v>
      </c>
      <c r="AB698" s="3" t="s">
        <v>28</v>
      </c>
      <c r="AC698" s="3">
        <v>16.80445435</v>
      </c>
      <c r="AD698" s="3">
        <v>0.95</v>
      </c>
      <c r="AE698" s="3" t="s">
        <v>68</v>
      </c>
      <c r="AF698" s="3">
        <v>3.6386395000000002E-2</v>
      </c>
    </row>
    <row r="699" spans="1:32">
      <c r="A699" s="3" t="s">
        <v>240</v>
      </c>
      <c r="B699" s="3" t="s">
        <v>226</v>
      </c>
      <c r="C699" s="3" t="s">
        <v>26</v>
      </c>
      <c r="D699" s="3">
        <v>1</v>
      </c>
      <c r="E699" s="3" t="s">
        <v>43</v>
      </c>
      <c r="F699" s="3" t="s">
        <v>28</v>
      </c>
      <c r="G699" s="3">
        <v>999</v>
      </c>
      <c r="H699" s="3">
        <v>0</v>
      </c>
      <c r="I699" s="3" t="s">
        <v>29</v>
      </c>
      <c r="J699" s="3">
        <v>9.6603277000000001E-2</v>
      </c>
      <c r="L699" s="3" t="s">
        <v>1906</v>
      </c>
      <c r="M699" s="3" t="s">
        <v>1892</v>
      </c>
      <c r="N699" s="3" t="s">
        <v>26</v>
      </c>
      <c r="O699" s="3">
        <v>1</v>
      </c>
      <c r="P699" s="3" t="s">
        <v>43</v>
      </c>
      <c r="Q699" s="3" t="s">
        <v>28</v>
      </c>
      <c r="R699" s="3">
        <v>19.206302919999999</v>
      </c>
      <c r="S699" s="3">
        <v>0.86</v>
      </c>
      <c r="T699" s="3" t="s">
        <v>68</v>
      </c>
      <c r="U699" s="3">
        <v>3.2601406999999999E-2</v>
      </c>
      <c r="W699" s="3" t="s">
        <v>1906</v>
      </c>
      <c r="X699" s="3" t="s">
        <v>1892</v>
      </c>
      <c r="Y699" s="3" t="s">
        <v>26</v>
      </c>
      <c r="Z699" s="3">
        <v>1</v>
      </c>
      <c r="AA699" s="3" t="s">
        <v>43</v>
      </c>
      <c r="AB699" s="3" t="s">
        <v>28</v>
      </c>
      <c r="AC699" s="3">
        <v>999</v>
      </c>
      <c r="AD699" s="3">
        <v>0</v>
      </c>
      <c r="AE699" s="3" t="s">
        <v>29</v>
      </c>
      <c r="AF699" s="3">
        <v>3.6386395000000002E-2</v>
      </c>
    </row>
    <row r="700" spans="1:32">
      <c r="A700" s="3" t="s">
        <v>241</v>
      </c>
      <c r="B700" s="3" t="s">
        <v>226</v>
      </c>
      <c r="C700" s="3" t="s">
        <v>26</v>
      </c>
      <c r="D700" s="3">
        <v>1</v>
      </c>
      <c r="E700" s="3" t="s">
        <v>44</v>
      </c>
      <c r="F700" s="3" t="s">
        <v>28</v>
      </c>
      <c r="G700" s="3">
        <v>999</v>
      </c>
      <c r="H700" s="3">
        <v>0</v>
      </c>
      <c r="I700" s="3" t="s">
        <v>29</v>
      </c>
      <c r="J700" s="3">
        <v>9.6603277000000001E-2</v>
      </c>
      <c r="L700" s="3" t="s">
        <v>1907</v>
      </c>
      <c r="M700" s="3" t="s">
        <v>1892</v>
      </c>
      <c r="N700" s="3" t="s">
        <v>26</v>
      </c>
      <c r="O700" s="3">
        <v>1</v>
      </c>
      <c r="P700" s="3" t="s">
        <v>44</v>
      </c>
      <c r="Q700" s="3" t="s">
        <v>28</v>
      </c>
      <c r="R700" s="3">
        <v>999</v>
      </c>
      <c r="S700" s="3">
        <v>0</v>
      </c>
      <c r="T700" s="3" t="s">
        <v>29</v>
      </c>
      <c r="U700" s="3">
        <v>3.2601406999999999E-2</v>
      </c>
      <c r="W700" s="3" t="s">
        <v>1907</v>
      </c>
      <c r="X700" s="3" t="s">
        <v>1892</v>
      </c>
      <c r="Y700" s="3" t="s">
        <v>26</v>
      </c>
      <c r="Z700" s="3">
        <v>1</v>
      </c>
      <c r="AA700" s="3" t="s">
        <v>44</v>
      </c>
      <c r="AB700" s="3" t="s">
        <v>28</v>
      </c>
      <c r="AC700" s="3">
        <v>24.18932981</v>
      </c>
      <c r="AD700" s="3">
        <v>0.7</v>
      </c>
      <c r="AE700" s="3" t="s">
        <v>68</v>
      </c>
      <c r="AF700" s="3">
        <v>3.6386395000000002E-2</v>
      </c>
    </row>
    <row r="701" spans="1:32">
      <c r="A701" s="3" t="s">
        <v>242</v>
      </c>
      <c r="B701" s="3" t="s">
        <v>226</v>
      </c>
      <c r="C701" s="3" t="s">
        <v>26</v>
      </c>
      <c r="D701" s="3">
        <v>1</v>
      </c>
      <c r="E701" s="3" t="s">
        <v>45</v>
      </c>
      <c r="F701" s="3" t="s">
        <v>28</v>
      </c>
      <c r="G701" s="3">
        <v>999</v>
      </c>
      <c r="H701" s="3">
        <v>0</v>
      </c>
      <c r="I701" s="3" t="s">
        <v>29</v>
      </c>
      <c r="J701" s="3">
        <v>9.6603277000000001E-2</v>
      </c>
      <c r="L701" s="3" t="s">
        <v>1908</v>
      </c>
      <c r="M701" s="3" t="s">
        <v>1892</v>
      </c>
      <c r="N701" s="3" t="s">
        <v>26</v>
      </c>
      <c r="O701" s="3">
        <v>1</v>
      </c>
      <c r="P701" s="3" t="s">
        <v>45</v>
      </c>
      <c r="Q701" s="3" t="s">
        <v>28</v>
      </c>
      <c r="R701" s="3">
        <v>18.976479869999999</v>
      </c>
      <c r="S701" s="3">
        <v>0.89</v>
      </c>
      <c r="T701" s="3" t="s">
        <v>68</v>
      </c>
      <c r="U701" s="3">
        <v>3.2601406999999999E-2</v>
      </c>
      <c r="W701" s="3" t="s">
        <v>1908</v>
      </c>
      <c r="X701" s="3" t="s">
        <v>1892</v>
      </c>
      <c r="Y701" s="3" t="s">
        <v>26</v>
      </c>
      <c r="Z701" s="3">
        <v>1</v>
      </c>
      <c r="AA701" s="3" t="s">
        <v>45</v>
      </c>
      <c r="AB701" s="3" t="s">
        <v>28</v>
      </c>
      <c r="AC701" s="3">
        <v>999</v>
      </c>
      <c r="AD701" s="3">
        <v>0</v>
      </c>
      <c r="AE701" s="3" t="s">
        <v>29</v>
      </c>
      <c r="AF701" s="3">
        <v>3.6386395000000002E-2</v>
      </c>
    </row>
    <row r="702" spans="1:32">
      <c r="A702" s="3" t="s">
        <v>243</v>
      </c>
      <c r="B702" s="3" t="s">
        <v>226</v>
      </c>
      <c r="C702" s="3" t="s">
        <v>26</v>
      </c>
      <c r="D702" s="3">
        <v>1</v>
      </c>
      <c r="E702" s="3" t="s">
        <v>46</v>
      </c>
      <c r="F702" s="3" t="s">
        <v>28</v>
      </c>
      <c r="G702" s="3">
        <v>999</v>
      </c>
      <c r="H702" s="3">
        <v>0</v>
      </c>
      <c r="I702" s="3" t="s">
        <v>29</v>
      </c>
      <c r="J702" s="3">
        <v>9.6603277000000001E-2</v>
      </c>
      <c r="L702" s="3" t="s">
        <v>1909</v>
      </c>
      <c r="M702" s="3" t="s">
        <v>1892</v>
      </c>
      <c r="N702" s="3" t="s">
        <v>26</v>
      </c>
      <c r="O702" s="3">
        <v>1</v>
      </c>
      <c r="P702" s="3" t="s">
        <v>46</v>
      </c>
      <c r="Q702" s="3" t="s">
        <v>28</v>
      </c>
      <c r="R702" s="3">
        <v>18.291746230000001</v>
      </c>
      <c r="S702" s="3">
        <v>0.97</v>
      </c>
      <c r="T702" s="3" t="s">
        <v>68</v>
      </c>
      <c r="U702" s="3">
        <v>3.2601406999999999E-2</v>
      </c>
      <c r="W702" s="3" t="s">
        <v>1909</v>
      </c>
      <c r="X702" s="3" t="s">
        <v>1892</v>
      </c>
      <c r="Y702" s="3" t="s">
        <v>26</v>
      </c>
      <c r="Z702" s="3">
        <v>1</v>
      </c>
      <c r="AA702" s="3" t="s">
        <v>46</v>
      </c>
      <c r="AB702" s="3" t="s">
        <v>28</v>
      </c>
      <c r="AC702" s="3">
        <v>999</v>
      </c>
      <c r="AD702" s="3">
        <v>0</v>
      </c>
      <c r="AE702" s="3" t="s">
        <v>29</v>
      </c>
      <c r="AF702" s="3">
        <v>3.6386395000000002E-2</v>
      </c>
    </row>
    <row r="703" spans="1:32">
      <c r="A703" s="3" t="s">
        <v>244</v>
      </c>
      <c r="B703" s="3" t="s">
        <v>226</v>
      </c>
      <c r="C703" s="3" t="s">
        <v>26</v>
      </c>
      <c r="D703" s="3">
        <v>1</v>
      </c>
      <c r="E703" s="3" t="s">
        <v>47</v>
      </c>
      <c r="F703" s="3" t="s">
        <v>28</v>
      </c>
      <c r="G703" s="3">
        <v>999</v>
      </c>
      <c r="H703" s="3">
        <v>0</v>
      </c>
      <c r="I703" s="3" t="s">
        <v>29</v>
      </c>
      <c r="J703" s="3">
        <v>9.6603277000000001E-2</v>
      </c>
      <c r="L703" s="3" t="s">
        <v>1910</v>
      </c>
      <c r="M703" s="3" t="s">
        <v>1892</v>
      </c>
      <c r="N703" s="3" t="s">
        <v>26</v>
      </c>
      <c r="O703" s="3">
        <v>1</v>
      </c>
      <c r="P703" s="3" t="s">
        <v>47</v>
      </c>
      <c r="Q703" s="3" t="s">
        <v>28</v>
      </c>
      <c r="R703" s="3">
        <v>18.05948188</v>
      </c>
      <c r="S703" s="3">
        <v>0.93</v>
      </c>
      <c r="T703" s="3" t="s">
        <v>68</v>
      </c>
      <c r="U703" s="3">
        <v>3.2601406999999999E-2</v>
      </c>
      <c r="W703" s="3" t="s">
        <v>1910</v>
      </c>
      <c r="X703" s="3" t="s">
        <v>1892</v>
      </c>
      <c r="Y703" s="3" t="s">
        <v>26</v>
      </c>
      <c r="Z703" s="3">
        <v>1</v>
      </c>
      <c r="AA703" s="3" t="s">
        <v>47</v>
      </c>
      <c r="AB703" s="3" t="s">
        <v>28</v>
      </c>
      <c r="AC703" s="3">
        <v>999</v>
      </c>
      <c r="AD703" s="3">
        <v>0</v>
      </c>
      <c r="AE703" s="3" t="s">
        <v>29</v>
      </c>
      <c r="AF703" s="3">
        <v>3.6386395000000002E-2</v>
      </c>
    </row>
    <row r="704" spans="1:32">
      <c r="A704" s="3" t="s">
        <v>245</v>
      </c>
      <c r="B704" s="3" t="s">
        <v>226</v>
      </c>
      <c r="C704" s="3" t="s">
        <v>26</v>
      </c>
      <c r="D704" s="3">
        <v>1</v>
      </c>
      <c r="E704" s="3" t="s">
        <v>48</v>
      </c>
      <c r="F704" s="3" t="s">
        <v>28</v>
      </c>
      <c r="G704" s="3">
        <v>999</v>
      </c>
      <c r="H704" s="3">
        <v>0</v>
      </c>
      <c r="I704" s="3" t="s">
        <v>29</v>
      </c>
      <c r="J704" s="3">
        <v>9.6603277000000001E-2</v>
      </c>
      <c r="L704" s="3" t="s">
        <v>1911</v>
      </c>
      <c r="M704" s="3" t="s">
        <v>1892</v>
      </c>
      <c r="N704" s="3" t="s">
        <v>26</v>
      </c>
      <c r="O704" s="3">
        <v>1</v>
      </c>
      <c r="P704" s="3" t="s">
        <v>48</v>
      </c>
      <c r="Q704" s="3" t="s">
        <v>28</v>
      </c>
      <c r="R704" s="3">
        <v>20.830312280000001</v>
      </c>
      <c r="S704" s="3">
        <v>0.94</v>
      </c>
      <c r="T704" s="3" t="s">
        <v>68</v>
      </c>
      <c r="U704" s="3">
        <v>3.2601406999999999E-2</v>
      </c>
      <c r="W704" s="3" t="s">
        <v>1911</v>
      </c>
      <c r="X704" s="3" t="s">
        <v>1892</v>
      </c>
      <c r="Y704" s="3" t="s">
        <v>26</v>
      </c>
      <c r="Z704" s="3">
        <v>1</v>
      </c>
      <c r="AA704" s="3" t="s">
        <v>48</v>
      </c>
      <c r="AB704" s="3" t="s">
        <v>28</v>
      </c>
      <c r="AC704" s="3">
        <v>999</v>
      </c>
      <c r="AD704" s="3">
        <v>0</v>
      </c>
      <c r="AE704" s="3" t="s">
        <v>29</v>
      </c>
      <c r="AF704" s="3">
        <v>3.6386395000000002E-2</v>
      </c>
    </row>
    <row r="705" spans="1:32">
      <c r="A705" s="3" t="s">
        <v>246</v>
      </c>
      <c r="B705" s="3" t="s">
        <v>226</v>
      </c>
      <c r="C705" s="3" t="s">
        <v>26</v>
      </c>
      <c r="D705" s="3">
        <v>1</v>
      </c>
      <c r="E705" s="3" t="s">
        <v>49</v>
      </c>
      <c r="F705" s="3" t="s">
        <v>28</v>
      </c>
      <c r="G705" s="3">
        <v>999</v>
      </c>
      <c r="H705" s="3">
        <v>0</v>
      </c>
      <c r="I705" s="3" t="s">
        <v>29</v>
      </c>
      <c r="J705" s="3">
        <v>9.6603277000000001E-2</v>
      </c>
      <c r="L705" s="3" t="s">
        <v>1912</v>
      </c>
      <c r="M705" s="3" t="s">
        <v>1892</v>
      </c>
      <c r="N705" s="3" t="s">
        <v>26</v>
      </c>
      <c r="O705" s="3">
        <v>1</v>
      </c>
      <c r="P705" s="3" t="s">
        <v>49</v>
      </c>
      <c r="Q705" s="3" t="s">
        <v>28</v>
      </c>
      <c r="R705" s="3">
        <v>999</v>
      </c>
      <c r="S705" s="3">
        <v>0</v>
      </c>
      <c r="T705" s="3" t="s">
        <v>29</v>
      </c>
      <c r="U705" s="3">
        <v>3.2601406999999999E-2</v>
      </c>
      <c r="W705" s="3" t="s">
        <v>1912</v>
      </c>
      <c r="X705" s="3" t="s">
        <v>1892</v>
      </c>
      <c r="Y705" s="3" t="s">
        <v>26</v>
      </c>
      <c r="Z705" s="3">
        <v>1</v>
      </c>
      <c r="AA705" s="3" t="s">
        <v>49</v>
      </c>
      <c r="AB705" s="3" t="s">
        <v>28</v>
      </c>
      <c r="AC705" s="3">
        <v>999</v>
      </c>
      <c r="AD705" s="3">
        <v>0</v>
      </c>
      <c r="AE705" s="3" t="s">
        <v>29</v>
      </c>
      <c r="AF705" s="3">
        <v>3.6386395000000002E-2</v>
      </c>
    </row>
    <row r="706" spans="1:32">
      <c r="A706" s="3" t="s">
        <v>247</v>
      </c>
      <c r="B706" s="3" t="s">
        <v>226</v>
      </c>
      <c r="C706" s="3" t="s">
        <v>26</v>
      </c>
      <c r="D706" s="3">
        <v>1</v>
      </c>
      <c r="E706" s="3" t="s">
        <v>50</v>
      </c>
      <c r="F706" s="3" t="s">
        <v>28</v>
      </c>
      <c r="G706" s="3">
        <v>999</v>
      </c>
      <c r="H706" s="3">
        <v>0</v>
      </c>
      <c r="I706" s="3" t="s">
        <v>29</v>
      </c>
      <c r="J706" s="3">
        <v>9.6603277000000001E-2</v>
      </c>
      <c r="L706" s="3" t="s">
        <v>1913</v>
      </c>
      <c r="M706" s="3" t="s">
        <v>1892</v>
      </c>
      <c r="N706" s="3" t="s">
        <v>26</v>
      </c>
      <c r="O706" s="3">
        <v>1</v>
      </c>
      <c r="P706" s="3" t="s">
        <v>50</v>
      </c>
      <c r="Q706" s="3" t="s">
        <v>28</v>
      </c>
      <c r="R706" s="3">
        <v>999</v>
      </c>
      <c r="S706" s="3">
        <v>0</v>
      </c>
      <c r="T706" s="3" t="s">
        <v>29</v>
      </c>
      <c r="U706" s="3">
        <v>3.2601406999999999E-2</v>
      </c>
      <c r="W706" s="3" t="s">
        <v>1913</v>
      </c>
      <c r="X706" s="3" t="s">
        <v>1892</v>
      </c>
      <c r="Y706" s="3" t="s">
        <v>26</v>
      </c>
      <c r="Z706" s="3">
        <v>1</v>
      </c>
      <c r="AA706" s="3" t="s">
        <v>50</v>
      </c>
      <c r="AB706" s="3" t="s">
        <v>28</v>
      </c>
      <c r="AC706" s="3">
        <v>17.685438950000002</v>
      </c>
      <c r="AD706" s="3">
        <v>0.92</v>
      </c>
      <c r="AE706" s="3" t="s">
        <v>68</v>
      </c>
      <c r="AF706" s="3">
        <v>3.6386395000000002E-2</v>
      </c>
    </row>
    <row r="707" spans="1:32">
      <c r="A707" s="3" t="s">
        <v>248</v>
      </c>
      <c r="B707" s="3" t="s">
        <v>226</v>
      </c>
      <c r="C707" s="3" t="s">
        <v>26</v>
      </c>
      <c r="D707" s="3">
        <v>1</v>
      </c>
      <c r="E707" s="3" t="s">
        <v>51</v>
      </c>
      <c r="F707" s="3" t="s">
        <v>28</v>
      </c>
      <c r="G707" s="3">
        <v>999</v>
      </c>
      <c r="H707" s="3">
        <v>0</v>
      </c>
      <c r="I707" s="3" t="s">
        <v>29</v>
      </c>
      <c r="J707" s="3">
        <v>9.6603277000000001E-2</v>
      </c>
      <c r="L707" s="3" t="s">
        <v>1914</v>
      </c>
      <c r="M707" s="3" t="s">
        <v>1892</v>
      </c>
      <c r="N707" s="3" t="s">
        <v>26</v>
      </c>
      <c r="O707" s="3">
        <v>1</v>
      </c>
      <c r="P707" s="3" t="s">
        <v>51</v>
      </c>
      <c r="Q707" s="3" t="s">
        <v>28</v>
      </c>
      <c r="R707" s="3">
        <v>999</v>
      </c>
      <c r="S707" s="3">
        <v>0</v>
      </c>
      <c r="T707" s="3" t="s">
        <v>29</v>
      </c>
      <c r="U707" s="3">
        <v>3.2601406999999999E-2</v>
      </c>
      <c r="W707" s="3" t="s">
        <v>1914</v>
      </c>
      <c r="X707" s="3" t="s">
        <v>1892</v>
      </c>
      <c r="Y707" s="3" t="s">
        <v>26</v>
      </c>
      <c r="Z707" s="3">
        <v>1</v>
      </c>
      <c r="AA707" s="3" t="s">
        <v>51</v>
      </c>
      <c r="AB707" s="3" t="s">
        <v>28</v>
      </c>
      <c r="AC707" s="3">
        <v>999</v>
      </c>
      <c r="AD707" s="3">
        <v>0</v>
      </c>
      <c r="AE707" s="3" t="s">
        <v>29</v>
      </c>
      <c r="AF707" s="3">
        <v>3.6386395000000002E-2</v>
      </c>
    </row>
    <row r="708" spans="1:32">
      <c r="A708" s="3" t="s">
        <v>249</v>
      </c>
      <c r="B708" s="3" t="s">
        <v>226</v>
      </c>
      <c r="C708" s="3" t="s">
        <v>26</v>
      </c>
      <c r="D708" s="3">
        <v>1</v>
      </c>
      <c r="E708" s="3" t="s">
        <v>52</v>
      </c>
      <c r="F708" s="3" t="s">
        <v>28</v>
      </c>
      <c r="G708" s="3">
        <v>999</v>
      </c>
      <c r="H708" s="3">
        <v>0</v>
      </c>
      <c r="I708" s="3" t="s">
        <v>29</v>
      </c>
      <c r="J708" s="3">
        <v>9.6603277000000001E-2</v>
      </c>
      <c r="L708" s="3" t="s">
        <v>1915</v>
      </c>
      <c r="M708" s="3" t="s">
        <v>1892</v>
      </c>
      <c r="N708" s="3" t="s">
        <v>26</v>
      </c>
      <c r="O708" s="3">
        <v>1</v>
      </c>
      <c r="P708" s="3" t="s">
        <v>52</v>
      </c>
      <c r="Q708" s="3" t="s">
        <v>28</v>
      </c>
      <c r="R708" s="3">
        <v>999</v>
      </c>
      <c r="S708" s="3">
        <v>0</v>
      </c>
      <c r="T708" s="3" t="s">
        <v>29</v>
      </c>
      <c r="U708" s="3">
        <v>3.2601406999999999E-2</v>
      </c>
      <c r="W708" s="3" t="s">
        <v>1915</v>
      </c>
      <c r="X708" s="3" t="s">
        <v>1892</v>
      </c>
      <c r="Y708" s="3" t="s">
        <v>26</v>
      </c>
      <c r="Z708" s="3">
        <v>1</v>
      </c>
      <c r="AA708" s="3" t="s">
        <v>52</v>
      </c>
      <c r="AB708" s="3" t="s">
        <v>28</v>
      </c>
      <c r="AC708" s="3">
        <v>999</v>
      </c>
      <c r="AD708" s="3">
        <v>0</v>
      </c>
      <c r="AE708" s="3" t="s">
        <v>29</v>
      </c>
      <c r="AF708" s="3">
        <v>3.6386395000000002E-2</v>
      </c>
    </row>
    <row r="709" spans="1:32">
      <c r="A709" s="3" t="s">
        <v>250</v>
      </c>
      <c r="B709" s="3" t="s">
        <v>226</v>
      </c>
      <c r="C709" s="3" t="s">
        <v>26</v>
      </c>
      <c r="D709" s="3">
        <v>1</v>
      </c>
      <c r="E709" s="3" t="s">
        <v>53</v>
      </c>
      <c r="F709" s="3" t="s">
        <v>28</v>
      </c>
      <c r="G709" s="3">
        <v>999</v>
      </c>
      <c r="H709" s="3">
        <v>0</v>
      </c>
      <c r="I709" s="3" t="s">
        <v>29</v>
      </c>
      <c r="J709" s="3">
        <v>9.6603277000000001E-2</v>
      </c>
      <c r="L709" s="3" t="s">
        <v>1916</v>
      </c>
      <c r="M709" s="3" t="s">
        <v>1892</v>
      </c>
      <c r="N709" s="3" t="s">
        <v>26</v>
      </c>
      <c r="O709" s="3">
        <v>1</v>
      </c>
      <c r="P709" s="3" t="s">
        <v>53</v>
      </c>
      <c r="Q709" s="3" t="s">
        <v>28</v>
      </c>
      <c r="R709" s="3">
        <v>999</v>
      </c>
      <c r="S709" s="3">
        <v>0</v>
      </c>
      <c r="T709" s="3" t="s">
        <v>29</v>
      </c>
      <c r="U709" s="3">
        <v>3.2601406999999999E-2</v>
      </c>
      <c r="W709" s="3" t="s">
        <v>1916</v>
      </c>
      <c r="X709" s="3" t="s">
        <v>1892</v>
      </c>
      <c r="Y709" s="3" t="s">
        <v>26</v>
      </c>
      <c r="Z709" s="3">
        <v>1</v>
      </c>
      <c r="AA709" s="3" t="s">
        <v>53</v>
      </c>
      <c r="AB709" s="3" t="s">
        <v>28</v>
      </c>
      <c r="AC709" s="3">
        <v>999</v>
      </c>
      <c r="AD709" s="3">
        <v>0</v>
      </c>
      <c r="AE709" s="3" t="s">
        <v>29</v>
      </c>
      <c r="AF709" s="3">
        <v>3.6386395000000002E-2</v>
      </c>
    </row>
    <row r="710" spans="1:32">
      <c r="A710" s="3" t="s">
        <v>251</v>
      </c>
      <c r="B710" s="3" t="s">
        <v>226</v>
      </c>
      <c r="C710" s="3" t="s">
        <v>26</v>
      </c>
      <c r="D710" s="3">
        <v>1</v>
      </c>
      <c r="E710" s="3" t="s">
        <v>54</v>
      </c>
      <c r="F710" s="3" t="s">
        <v>28</v>
      </c>
      <c r="G710" s="3">
        <v>999</v>
      </c>
      <c r="H710" s="3">
        <v>0</v>
      </c>
      <c r="I710" s="3" t="s">
        <v>29</v>
      </c>
      <c r="J710" s="3">
        <v>9.6603277000000001E-2</v>
      </c>
      <c r="L710" s="3" t="s">
        <v>1917</v>
      </c>
      <c r="M710" s="3" t="s">
        <v>1892</v>
      </c>
      <c r="N710" s="3" t="s">
        <v>26</v>
      </c>
      <c r="O710" s="3">
        <v>1</v>
      </c>
      <c r="P710" s="3" t="s">
        <v>54</v>
      </c>
      <c r="Q710" s="3" t="s">
        <v>28</v>
      </c>
      <c r="R710" s="3">
        <v>17.651757140000001</v>
      </c>
      <c r="S710" s="3">
        <v>0.96</v>
      </c>
      <c r="T710" s="3" t="s">
        <v>68</v>
      </c>
      <c r="U710" s="3">
        <v>3.2601406999999999E-2</v>
      </c>
      <c r="W710" s="3" t="s">
        <v>1917</v>
      </c>
      <c r="X710" s="3" t="s">
        <v>1892</v>
      </c>
      <c r="Y710" s="3" t="s">
        <v>26</v>
      </c>
      <c r="Z710" s="3">
        <v>1</v>
      </c>
      <c r="AA710" s="3" t="s">
        <v>54</v>
      </c>
      <c r="AB710" s="3" t="s">
        <v>28</v>
      </c>
      <c r="AC710" s="3">
        <v>17.68846078</v>
      </c>
      <c r="AD710" s="3">
        <v>0.98</v>
      </c>
      <c r="AE710" s="3" t="s">
        <v>68</v>
      </c>
      <c r="AF710" s="3">
        <v>3.6386395000000002E-2</v>
      </c>
    </row>
    <row r="711" spans="1:32">
      <c r="A711" s="3" t="s">
        <v>252</v>
      </c>
      <c r="B711" s="3" t="s">
        <v>226</v>
      </c>
      <c r="C711" s="3" t="s">
        <v>26</v>
      </c>
      <c r="D711" s="3">
        <v>1</v>
      </c>
      <c r="E711" s="3" t="s">
        <v>55</v>
      </c>
      <c r="F711" s="3" t="s">
        <v>28</v>
      </c>
      <c r="G711" s="3">
        <v>999</v>
      </c>
      <c r="H711" s="3">
        <v>0</v>
      </c>
      <c r="I711" s="3" t="s">
        <v>29</v>
      </c>
      <c r="J711" s="3">
        <v>9.6603277000000001E-2</v>
      </c>
      <c r="L711" s="3" t="s">
        <v>1918</v>
      </c>
      <c r="M711" s="3" t="s">
        <v>1892</v>
      </c>
      <c r="N711" s="3" t="s">
        <v>26</v>
      </c>
      <c r="O711" s="3">
        <v>1</v>
      </c>
      <c r="P711" s="3" t="s">
        <v>55</v>
      </c>
      <c r="Q711" s="3" t="s">
        <v>28</v>
      </c>
      <c r="R711" s="3">
        <v>999</v>
      </c>
      <c r="S711" s="3">
        <v>0</v>
      </c>
      <c r="T711" s="3" t="s">
        <v>29</v>
      </c>
      <c r="U711" s="3">
        <v>3.2601406999999999E-2</v>
      </c>
      <c r="W711" s="3" t="s">
        <v>1918</v>
      </c>
      <c r="X711" s="3" t="s">
        <v>1892</v>
      </c>
      <c r="Y711" s="3" t="s">
        <v>26</v>
      </c>
      <c r="Z711" s="3">
        <v>1</v>
      </c>
      <c r="AA711" s="3" t="s">
        <v>55</v>
      </c>
      <c r="AB711" s="3" t="s">
        <v>28</v>
      </c>
      <c r="AC711" s="3">
        <v>20.135382100000001</v>
      </c>
      <c r="AD711" s="3">
        <v>0.9</v>
      </c>
      <c r="AE711" s="3" t="s">
        <v>68</v>
      </c>
      <c r="AF711" s="3">
        <v>3.6386395000000002E-2</v>
      </c>
    </row>
    <row r="712" spans="1:32">
      <c r="A712" s="3" t="s">
        <v>253</v>
      </c>
      <c r="B712" s="3" t="s">
        <v>226</v>
      </c>
      <c r="C712" s="3" t="s">
        <v>26</v>
      </c>
      <c r="D712" s="3">
        <v>1</v>
      </c>
      <c r="E712" s="3" t="s">
        <v>56</v>
      </c>
      <c r="F712" s="3" t="s">
        <v>28</v>
      </c>
      <c r="G712" s="3">
        <v>999</v>
      </c>
      <c r="H712" s="3">
        <v>0</v>
      </c>
      <c r="I712" s="3" t="s">
        <v>29</v>
      </c>
      <c r="J712" s="3">
        <v>9.6603277000000001E-2</v>
      </c>
      <c r="L712" s="3" t="s">
        <v>1919</v>
      </c>
      <c r="M712" s="3" t="s">
        <v>1892</v>
      </c>
      <c r="N712" s="3" t="s">
        <v>26</v>
      </c>
      <c r="O712" s="3">
        <v>1</v>
      </c>
      <c r="P712" s="3" t="s">
        <v>56</v>
      </c>
      <c r="Q712" s="3" t="s">
        <v>28</v>
      </c>
      <c r="R712" s="3">
        <v>999</v>
      </c>
      <c r="S712" s="3">
        <v>0</v>
      </c>
      <c r="T712" s="3" t="s">
        <v>29</v>
      </c>
      <c r="U712" s="3">
        <v>3.2601406999999999E-2</v>
      </c>
      <c r="W712" s="3" t="s">
        <v>1919</v>
      </c>
      <c r="X712" s="3" t="s">
        <v>1892</v>
      </c>
      <c r="Y712" s="3" t="s">
        <v>26</v>
      </c>
      <c r="Z712" s="3">
        <v>1</v>
      </c>
      <c r="AA712" s="3" t="s">
        <v>56</v>
      </c>
      <c r="AB712" s="3" t="s">
        <v>28</v>
      </c>
      <c r="AC712" s="3">
        <v>999</v>
      </c>
      <c r="AD712" s="3">
        <v>0</v>
      </c>
      <c r="AE712" s="3" t="s">
        <v>29</v>
      </c>
      <c r="AF712" s="3">
        <v>3.6386395000000002E-2</v>
      </c>
    </row>
    <row r="713" spans="1:32">
      <c r="A713" s="3" t="s">
        <v>254</v>
      </c>
      <c r="B713" s="3" t="s">
        <v>226</v>
      </c>
      <c r="C713" s="3" t="s">
        <v>26</v>
      </c>
      <c r="D713" s="3">
        <v>1</v>
      </c>
      <c r="E713" s="3" t="s">
        <v>57</v>
      </c>
      <c r="F713" s="3" t="s">
        <v>28</v>
      </c>
      <c r="G713" s="3">
        <v>999</v>
      </c>
      <c r="H713" s="3">
        <v>0</v>
      </c>
      <c r="I713" s="3" t="s">
        <v>29</v>
      </c>
      <c r="J713" s="3">
        <v>9.6603277000000001E-2</v>
      </c>
      <c r="L713" s="3" t="s">
        <v>1920</v>
      </c>
      <c r="M713" s="3" t="s">
        <v>1892</v>
      </c>
      <c r="N713" s="3" t="s">
        <v>26</v>
      </c>
      <c r="O713" s="3">
        <v>1</v>
      </c>
      <c r="P713" s="3" t="s">
        <v>57</v>
      </c>
      <c r="Q713" s="3" t="s">
        <v>28</v>
      </c>
      <c r="R713" s="3">
        <v>999</v>
      </c>
      <c r="S713" s="3">
        <v>0</v>
      </c>
      <c r="T713" s="3" t="s">
        <v>29</v>
      </c>
      <c r="U713" s="3">
        <v>3.2601406999999999E-2</v>
      </c>
      <c r="W713" s="3" t="s">
        <v>1920</v>
      </c>
      <c r="X713" s="3" t="s">
        <v>1892</v>
      </c>
      <c r="Y713" s="3" t="s">
        <v>26</v>
      </c>
      <c r="Z713" s="3">
        <v>1</v>
      </c>
      <c r="AA713" s="3" t="s">
        <v>57</v>
      </c>
      <c r="AB713" s="3" t="s">
        <v>28</v>
      </c>
      <c r="AC713" s="3">
        <v>999</v>
      </c>
      <c r="AD713" s="3">
        <v>0</v>
      </c>
      <c r="AE713" s="3" t="s">
        <v>29</v>
      </c>
      <c r="AF713" s="3">
        <v>3.6386395000000002E-2</v>
      </c>
    </row>
    <row r="714" spans="1:32">
      <c r="A714" s="3" t="s">
        <v>255</v>
      </c>
      <c r="B714" s="3" t="s">
        <v>226</v>
      </c>
      <c r="C714" s="3" t="s">
        <v>26</v>
      </c>
      <c r="D714" s="3">
        <v>1</v>
      </c>
      <c r="E714" s="3" t="s">
        <v>58</v>
      </c>
      <c r="F714" s="3" t="s">
        <v>28</v>
      </c>
      <c r="G714" s="3">
        <v>999</v>
      </c>
      <c r="H714" s="3">
        <v>0</v>
      </c>
      <c r="I714" s="3" t="s">
        <v>29</v>
      </c>
      <c r="J714" s="3">
        <v>9.6603277000000001E-2</v>
      </c>
      <c r="L714" s="3" t="s">
        <v>1921</v>
      </c>
      <c r="M714" s="3" t="s">
        <v>1892</v>
      </c>
      <c r="N714" s="3" t="s">
        <v>26</v>
      </c>
      <c r="O714" s="3">
        <v>1</v>
      </c>
      <c r="P714" s="3" t="s">
        <v>58</v>
      </c>
      <c r="Q714" s="3" t="s">
        <v>28</v>
      </c>
      <c r="R714" s="3">
        <v>999</v>
      </c>
      <c r="S714" s="3">
        <v>0</v>
      </c>
      <c r="T714" s="3" t="s">
        <v>29</v>
      </c>
      <c r="U714" s="3">
        <v>3.2601406999999999E-2</v>
      </c>
      <c r="W714" s="3" t="s">
        <v>1921</v>
      </c>
      <c r="X714" s="3" t="s">
        <v>1892</v>
      </c>
      <c r="Y714" s="3" t="s">
        <v>26</v>
      </c>
      <c r="Z714" s="3">
        <v>1</v>
      </c>
      <c r="AA714" s="3" t="s">
        <v>58</v>
      </c>
      <c r="AB714" s="3" t="s">
        <v>28</v>
      </c>
      <c r="AC714" s="3">
        <v>999</v>
      </c>
      <c r="AD714" s="3">
        <v>0</v>
      </c>
      <c r="AE714" s="3" t="s">
        <v>29</v>
      </c>
      <c r="AF714" s="3">
        <v>3.6386395000000002E-2</v>
      </c>
    </row>
    <row r="715" spans="1:32">
      <c r="A715" s="3" t="s">
        <v>256</v>
      </c>
      <c r="B715" s="3" t="s">
        <v>226</v>
      </c>
      <c r="C715" s="3" t="s">
        <v>26</v>
      </c>
      <c r="D715" s="3">
        <v>1</v>
      </c>
      <c r="E715" s="3" t="s">
        <v>59</v>
      </c>
      <c r="F715" s="3" t="s">
        <v>28</v>
      </c>
      <c r="G715" s="3">
        <v>999</v>
      </c>
      <c r="H715" s="3">
        <v>0</v>
      </c>
      <c r="I715" s="3" t="s">
        <v>29</v>
      </c>
      <c r="J715" s="3">
        <v>9.6603277000000001E-2</v>
      </c>
      <c r="L715" s="3" t="s">
        <v>1922</v>
      </c>
      <c r="M715" s="3" t="s">
        <v>1892</v>
      </c>
      <c r="N715" s="3" t="s">
        <v>26</v>
      </c>
      <c r="O715" s="3">
        <v>1</v>
      </c>
      <c r="P715" s="3" t="s">
        <v>59</v>
      </c>
      <c r="Q715" s="3" t="s">
        <v>28</v>
      </c>
      <c r="R715" s="3">
        <v>999</v>
      </c>
      <c r="S715" s="3">
        <v>0</v>
      </c>
      <c r="T715" s="3" t="s">
        <v>29</v>
      </c>
      <c r="U715" s="3">
        <v>3.2601406999999999E-2</v>
      </c>
      <c r="W715" s="3" t="s">
        <v>1922</v>
      </c>
      <c r="X715" s="3" t="s">
        <v>1892</v>
      </c>
      <c r="Y715" s="3" t="s">
        <v>26</v>
      </c>
      <c r="Z715" s="3">
        <v>1</v>
      </c>
      <c r="AA715" s="3" t="s">
        <v>59</v>
      </c>
      <c r="AB715" s="3" t="s">
        <v>28</v>
      </c>
      <c r="AC715" s="3">
        <v>999</v>
      </c>
      <c r="AD715" s="3">
        <v>0</v>
      </c>
      <c r="AE715" s="3" t="s">
        <v>29</v>
      </c>
      <c r="AF715" s="3">
        <v>3.6386395000000002E-2</v>
      </c>
    </row>
    <row r="716" spans="1:32">
      <c r="A716" s="3" t="s">
        <v>257</v>
      </c>
      <c r="B716" s="3" t="s">
        <v>226</v>
      </c>
      <c r="C716" s="3" t="s">
        <v>26</v>
      </c>
      <c r="D716" s="3">
        <v>1</v>
      </c>
      <c r="E716" s="3" t="s">
        <v>60</v>
      </c>
      <c r="F716" s="3" t="s">
        <v>28</v>
      </c>
      <c r="G716" s="3">
        <v>999</v>
      </c>
      <c r="H716" s="3">
        <v>0</v>
      </c>
      <c r="I716" s="3" t="s">
        <v>29</v>
      </c>
      <c r="J716" s="3">
        <v>9.6603277000000001E-2</v>
      </c>
      <c r="L716" s="3" t="s">
        <v>1923</v>
      </c>
      <c r="M716" s="3" t="s">
        <v>1892</v>
      </c>
      <c r="N716" s="3" t="s">
        <v>26</v>
      </c>
      <c r="O716" s="3">
        <v>1</v>
      </c>
      <c r="P716" s="3" t="s">
        <v>60</v>
      </c>
      <c r="Q716" s="3" t="s">
        <v>28</v>
      </c>
      <c r="R716" s="3">
        <v>999</v>
      </c>
      <c r="S716" s="3">
        <v>0</v>
      </c>
      <c r="T716" s="3" t="s">
        <v>29</v>
      </c>
      <c r="U716" s="3">
        <v>3.2601406999999999E-2</v>
      </c>
      <c r="W716" s="3" t="s">
        <v>1923</v>
      </c>
      <c r="X716" s="3" t="s">
        <v>1892</v>
      </c>
      <c r="Y716" s="3" t="s">
        <v>26</v>
      </c>
      <c r="Z716" s="3">
        <v>1</v>
      </c>
      <c r="AA716" s="3" t="s">
        <v>60</v>
      </c>
      <c r="AB716" s="3" t="s">
        <v>28</v>
      </c>
      <c r="AC716" s="3">
        <v>999</v>
      </c>
      <c r="AD716" s="3">
        <v>0</v>
      </c>
      <c r="AE716" s="3" t="s">
        <v>29</v>
      </c>
      <c r="AF716" s="3">
        <v>3.6386395000000002E-2</v>
      </c>
    </row>
    <row r="717" spans="1:32">
      <c r="A717" s="3" t="s">
        <v>258</v>
      </c>
      <c r="B717" s="3" t="s">
        <v>226</v>
      </c>
      <c r="C717" s="3" t="s">
        <v>26</v>
      </c>
      <c r="D717" s="3">
        <v>1</v>
      </c>
      <c r="E717" s="3" t="s">
        <v>61</v>
      </c>
      <c r="F717" s="3" t="s">
        <v>28</v>
      </c>
      <c r="G717" s="3">
        <v>999</v>
      </c>
      <c r="H717" s="3">
        <v>0</v>
      </c>
      <c r="I717" s="3" t="s">
        <v>29</v>
      </c>
      <c r="J717" s="3">
        <v>9.6603277000000001E-2</v>
      </c>
      <c r="L717" s="3" t="s">
        <v>1924</v>
      </c>
      <c r="M717" s="3" t="s">
        <v>1892</v>
      </c>
      <c r="N717" s="3" t="s">
        <v>26</v>
      </c>
      <c r="O717" s="3">
        <v>1</v>
      </c>
      <c r="P717" s="3" t="s">
        <v>61</v>
      </c>
      <c r="Q717" s="3" t="s">
        <v>28</v>
      </c>
      <c r="R717" s="3">
        <v>999</v>
      </c>
      <c r="S717" s="3">
        <v>0</v>
      </c>
      <c r="T717" s="3" t="s">
        <v>29</v>
      </c>
      <c r="U717" s="3">
        <v>3.2601406999999999E-2</v>
      </c>
      <c r="W717" s="3" t="s">
        <v>1924</v>
      </c>
      <c r="X717" s="3" t="s">
        <v>1892</v>
      </c>
      <c r="Y717" s="3" t="s">
        <v>26</v>
      </c>
      <c r="Z717" s="3">
        <v>1</v>
      </c>
      <c r="AA717" s="3" t="s">
        <v>61</v>
      </c>
      <c r="AB717" s="3" t="s">
        <v>28</v>
      </c>
      <c r="AC717" s="3">
        <v>999</v>
      </c>
      <c r="AD717" s="3">
        <v>0</v>
      </c>
      <c r="AE717" s="3" t="s">
        <v>29</v>
      </c>
      <c r="AF717" s="3">
        <v>3.6386395000000002E-2</v>
      </c>
    </row>
    <row r="718" spans="1:32">
      <c r="A718" s="3" t="s">
        <v>259</v>
      </c>
      <c r="B718" s="3" t="s">
        <v>226</v>
      </c>
      <c r="C718" s="3" t="s">
        <v>26</v>
      </c>
      <c r="D718" s="3">
        <v>1</v>
      </c>
      <c r="E718" s="3" t="s">
        <v>62</v>
      </c>
      <c r="F718" s="3" t="s">
        <v>28</v>
      </c>
      <c r="G718" s="3">
        <v>16.789095759999999</v>
      </c>
      <c r="H718" s="3">
        <v>0.25</v>
      </c>
      <c r="I718" s="3" t="s">
        <v>29</v>
      </c>
      <c r="J718" s="3">
        <v>9.6603277000000001E-2</v>
      </c>
      <c r="L718" s="3" t="s">
        <v>1925</v>
      </c>
      <c r="M718" s="3" t="s">
        <v>1892</v>
      </c>
      <c r="N718" s="3" t="s">
        <v>26</v>
      </c>
      <c r="O718" s="3">
        <v>1</v>
      </c>
      <c r="P718" s="3" t="s">
        <v>62</v>
      </c>
      <c r="Q718" s="3" t="s">
        <v>28</v>
      </c>
      <c r="R718" s="3">
        <v>999</v>
      </c>
      <c r="S718" s="3">
        <v>0</v>
      </c>
      <c r="T718" s="3" t="s">
        <v>29</v>
      </c>
      <c r="U718" s="3">
        <v>3.2601406999999999E-2</v>
      </c>
      <c r="W718" s="3" t="s">
        <v>1925</v>
      </c>
      <c r="X718" s="3" t="s">
        <v>1892</v>
      </c>
      <c r="Y718" s="3" t="s">
        <v>26</v>
      </c>
      <c r="Z718" s="3">
        <v>1</v>
      </c>
      <c r="AA718" s="3" t="s">
        <v>62</v>
      </c>
      <c r="AB718" s="3" t="s">
        <v>28</v>
      </c>
      <c r="AC718" s="3">
        <v>999</v>
      </c>
      <c r="AD718" s="3">
        <v>0</v>
      </c>
      <c r="AE718" s="3" t="s">
        <v>29</v>
      </c>
      <c r="AF718" s="3">
        <v>3.6386395000000002E-2</v>
      </c>
    </row>
    <row r="719" spans="1:32">
      <c r="A719" s="3" t="s">
        <v>260</v>
      </c>
      <c r="B719" s="3" t="s">
        <v>226</v>
      </c>
      <c r="C719" s="3" t="s">
        <v>26</v>
      </c>
      <c r="D719" s="3">
        <v>1</v>
      </c>
      <c r="E719" s="3" t="s">
        <v>63</v>
      </c>
      <c r="F719" s="3" t="s">
        <v>28</v>
      </c>
      <c r="G719" s="3">
        <v>999</v>
      </c>
      <c r="H719" s="3">
        <v>0</v>
      </c>
      <c r="I719" s="3" t="s">
        <v>29</v>
      </c>
      <c r="J719" s="3">
        <v>9.6603277000000001E-2</v>
      </c>
      <c r="L719" s="3" t="s">
        <v>1926</v>
      </c>
      <c r="M719" s="3" t="s">
        <v>1892</v>
      </c>
      <c r="N719" s="3" t="s">
        <v>26</v>
      </c>
      <c r="O719" s="3">
        <v>1</v>
      </c>
      <c r="P719" s="3" t="s">
        <v>63</v>
      </c>
      <c r="Q719" s="3" t="s">
        <v>28</v>
      </c>
      <c r="R719" s="3">
        <v>999</v>
      </c>
      <c r="S719" s="3">
        <v>0</v>
      </c>
      <c r="T719" s="3" t="s">
        <v>29</v>
      </c>
      <c r="U719" s="3">
        <v>3.2601406999999999E-2</v>
      </c>
      <c r="W719" s="3" t="s">
        <v>1926</v>
      </c>
      <c r="X719" s="3" t="s">
        <v>1892</v>
      </c>
      <c r="Y719" s="3" t="s">
        <v>26</v>
      </c>
      <c r="Z719" s="3">
        <v>1</v>
      </c>
      <c r="AA719" s="3" t="s">
        <v>63</v>
      </c>
      <c r="AB719" s="3" t="s">
        <v>28</v>
      </c>
      <c r="AC719" s="3">
        <v>999</v>
      </c>
      <c r="AD719" s="3">
        <v>0</v>
      </c>
      <c r="AE719" s="3" t="s">
        <v>29</v>
      </c>
      <c r="AF719" s="3">
        <v>3.6386395000000002E-2</v>
      </c>
    </row>
    <row r="720" spans="1:32">
      <c r="A720" s="3" t="s">
        <v>261</v>
      </c>
      <c r="B720" s="3" t="s">
        <v>226</v>
      </c>
      <c r="C720" s="3" t="s">
        <v>26</v>
      </c>
      <c r="D720" s="3">
        <v>1</v>
      </c>
      <c r="E720" s="3" t="s">
        <v>64</v>
      </c>
      <c r="F720" s="3" t="s">
        <v>28</v>
      </c>
      <c r="G720" s="3">
        <v>999</v>
      </c>
      <c r="H720" s="3">
        <v>0</v>
      </c>
      <c r="I720" s="3" t="s">
        <v>29</v>
      </c>
      <c r="J720" s="3">
        <v>9.6603277000000001E-2</v>
      </c>
      <c r="L720" s="3" t="s">
        <v>1927</v>
      </c>
      <c r="M720" s="3" t="s">
        <v>1892</v>
      </c>
      <c r="N720" s="3" t="s">
        <v>26</v>
      </c>
      <c r="O720" s="3">
        <v>1</v>
      </c>
      <c r="P720" s="3" t="s">
        <v>64</v>
      </c>
      <c r="Q720" s="3" t="s">
        <v>28</v>
      </c>
      <c r="R720" s="3">
        <v>999</v>
      </c>
      <c r="S720" s="3">
        <v>0</v>
      </c>
      <c r="T720" s="3" t="s">
        <v>29</v>
      </c>
      <c r="U720" s="3">
        <v>3.2601406999999999E-2</v>
      </c>
      <c r="W720" s="3" t="s">
        <v>1927</v>
      </c>
      <c r="X720" s="3" t="s">
        <v>1892</v>
      </c>
      <c r="Y720" s="3" t="s">
        <v>26</v>
      </c>
      <c r="Z720" s="3">
        <v>1</v>
      </c>
      <c r="AA720" s="3" t="s">
        <v>64</v>
      </c>
      <c r="AB720" s="3" t="s">
        <v>28</v>
      </c>
      <c r="AC720" s="3">
        <v>999</v>
      </c>
      <c r="AD720" s="3">
        <v>0</v>
      </c>
      <c r="AE720" s="3" t="s">
        <v>29</v>
      </c>
      <c r="AF720" s="3">
        <v>3.6386395000000002E-2</v>
      </c>
    </row>
    <row r="721" spans="1:32">
      <c r="A721" s="3" t="s">
        <v>262</v>
      </c>
      <c r="B721" s="3" t="s">
        <v>226</v>
      </c>
      <c r="C721" s="3" t="s">
        <v>26</v>
      </c>
      <c r="D721" s="3">
        <v>1</v>
      </c>
      <c r="E721" s="3" t="s">
        <v>65</v>
      </c>
      <c r="F721" s="3" t="s">
        <v>28</v>
      </c>
      <c r="G721" s="3">
        <v>999</v>
      </c>
      <c r="H721" s="3">
        <v>0</v>
      </c>
      <c r="I721" s="3" t="s">
        <v>29</v>
      </c>
      <c r="J721" s="3">
        <v>9.6603277000000001E-2</v>
      </c>
      <c r="L721" s="3" t="s">
        <v>1928</v>
      </c>
      <c r="M721" s="3" t="s">
        <v>1892</v>
      </c>
      <c r="N721" s="3" t="s">
        <v>26</v>
      </c>
      <c r="O721" s="3">
        <v>1</v>
      </c>
      <c r="P721" s="3" t="s">
        <v>65</v>
      </c>
      <c r="Q721" s="3" t="s">
        <v>28</v>
      </c>
      <c r="R721" s="3">
        <v>999</v>
      </c>
      <c r="S721" s="3">
        <v>0</v>
      </c>
      <c r="T721" s="3" t="s">
        <v>29</v>
      </c>
      <c r="U721" s="3">
        <v>3.2601406999999999E-2</v>
      </c>
      <c r="W721" s="3" t="s">
        <v>1928</v>
      </c>
      <c r="X721" s="3" t="s">
        <v>1892</v>
      </c>
      <c r="Y721" s="3" t="s">
        <v>26</v>
      </c>
      <c r="Z721" s="3">
        <v>1</v>
      </c>
      <c r="AA721" s="3" t="s">
        <v>65</v>
      </c>
      <c r="AB721" s="3" t="s">
        <v>28</v>
      </c>
      <c r="AC721" s="3">
        <v>999</v>
      </c>
      <c r="AD721" s="3">
        <v>0</v>
      </c>
      <c r="AE721" s="3" t="s">
        <v>29</v>
      </c>
      <c r="AF721" s="3">
        <v>3.6386395000000002E-2</v>
      </c>
    </row>
    <row r="722" spans="1:32">
      <c r="A722" s="3" t="s">
        <v>263</v>
      </c>
      <c r="B722" s="3" t="s">
        <v>226</v>
      </c>
      <c r="C722" s="3" t="s">
        <v>26</v>
      </c>
      <c r="D722" s="3">
        <v>1</v>
      </c>
      <c r="E722" s="3" t="s">
        <v>66</v>
      </c>
      <c r="F722" s="3" t="s">
        <v>28</v>
      </c>
      <c r="G722" s="3">
        <v>999</v>
      </c>
      <c r="H722" s="3">
        <v>0</v>
      </c>
      <c r="I722" s="3" t="s">
        <v>29</v>
      </c>
      <c r="J722" s="3">
        <v>9.6603277000000001E-2</v>
      </c>
      <c r="L722" s="3" t="s">
        <v>1929</v>
      </c>
      <c r="M722" s="3" t="s">
        <v>1892</v>
      </c>
      <c r="N722" s="3" t="s">
        <v>26</v>
      </c>
      <c r="O722" s="3">
        <v>1</v>
      </c>
      <c r="P722" s="3" t="s">
        <v>66</v>
      </c>
      <c r="Q722" s="3" t="s">
        <v>28</v>
      </c>
      <c r="R722" s="3">
        <v>999</v>
      </c>
      <c r="S722" s="3">
        <v>0</v>
      </c>
      <c r="T722" s="3" t="s">
        <v>29</v>
      </c>
      <c r="U722" s="3">
        <v>3.2601406999999999E-2</v>
      </c>
      <c r="W722" s="3" t="s">
        <v>1929</v>
      </c>
      <c r="X722" s="3" t="s">
        <v>1892</v>
      </c>
      <c r="Y722" s="3" t="s">
        <v>26</v>
      </c>
      <c r="Z722" s="3">
        <v>1</v>
      </c>
      <c r="AA722" s="3" t="s">
        <v>66</v>
      </c>
      <c r="AB722" s="3" t="s">
        <v>28</v>
      </c>
      <c r="AC722" s="3">
        <v>999</v>
      </c>
      <c r="AD722" s="3">
        <v>0</v>
      </c>
      <c r="AE722" s="3" t="s">
        <v>29</v>
      </c>
      <c r="AF722" s="3">
        <v>3.6386395000000002E-2</v>
      </c>
    </row>
    <row r="723" spans="1:32">
      <c r="A723" s="3" t="s">
        <v>264</v>
      </c>
      <c r="B723" s="3" t="s">
        <v>226</v>
      </c>
      <c r="C723" s="3" t="s">
        <v>26</v>
      </c>
      <c r="D723" s="3">
        <v>1</v>
      </c>
      <c r="E723" s="3" t="s">
        <v>67</v>
      </c>
      <c r="F723" s="3" t="s">
        <v>28</v>
      </c>
      <c r="G723" s="3">
        <v>999</v>
      </c>
      <c r="H723" s="3">
        <v>0</v>
      </c>
      <c r="I723" s="3" t="s">
        <v>29</v>
      </c>
      <c r="J723" s="3">
        <v>9.6603277000000001E-2</v>
      </c>
      <c r="L723" s="3" t="s">
        <v>1930</v>
      </c>
      <c r="M723" s="3" t="s">
        <v>1892</v>
      </c>
      <c r="N723" s="3" t="s">
        <v>26</v>
      </c>
      <c r="O723" s="3">
        <v>1</v>
      </c>
      <c r="P723" s="3" t="s">
        <v>67</v>
      </c>
      <c r="Q723" s="3" t="s">
        <v>28</v>
      </c>
      <c r="R723" s="3">
        <v>999</v>
      </c>
      <c r="S723" s="3">
        <v>0</v>
      </c>
      <c r="T723" s="3" t="s">
        <v>29</v>
      </c>
      <c r="U723" s="3">
        <v>3.2601406999999999E-2</v>
      </c>
      <c r="W723" s="3" t="s">
        <v>1930</v>
      </c>
      <c r="X723" s="3" t="s">
        <v>1892</v>
      </c>
      <c r="Y723" s="3" t="s">
        <v>26</v>
      </c>
      <c r="Z723" s="3">
        <v>1</v>
      </c>
      <c r="AA723" s="3" t="s">
        <v>67</v>
      </c>
      <c r="AB723" s="3" t="s">
        <v>28</v>
      </c>
      <c r="AC723" s="3">
        <v>999</v>
      </c>
      <c r="AD723" s="3">
        <v>0</v>
      </c>
      <c r="AE723" s="3" t="s">
        <v>29</v>
      </c>
      <c r="AF723" s="3">
        <v>3.6386395000000002E-2</v>
      </c>
    </row>
    <row r="724" spans="1:32">
      <c r="A724" s="3" t="s">
        <v>265</v>
      </c>
      <c r="B724" s="3" t="s">
        <v>226</v>
      </c>
      <c r="C724" s="3" t="s">
        <v>26</v>
      </c>
      <c r="D724" s="3">
        <v>1</v>
      </c>
      <c r="E724" s="3" t="s">
        <v>69</v>
      </c>
      <c r="F724" s="3" t="s">
        <v>28</v>
      </c>
      <c r="G724" s="3">
        <v>999</v>
      </c>
      <c r="H724" s="3">
        <v>0</v>
      </c>
      <c r="I724" s="3" t="s">
        <v>29</v>
      </c>
      <c r="J724" s="3">
        <v>9.6603277000000001E-2</v>
      </c>
      <c r="L724" s="3" t="s">
        <v>1931</v>
      </c>
      <c r="M724" s="3" t="s">
        <v>1892</v>
      </c>
      <c r="N724" s="3" t="s">
        <v>26</v>
      </c>
      <c r="O724" s="3">
        <v>1</v>
      </c>
      <c r="P724" s="3" t="s">
        <v>69</v>
      </c>
      <c r="Q724" s="3" t="s">
        <v>28</v>
      </c>
      <c r="R724" s="3">
        <v>999</v>
      </c>
      <c r="S724" s="3">
        <v>0</v>
      </c>
      <c r="T724" s="3" t="s">
        <v>29</v>
      </c>
      <c r="U724" s="3">
        <v>3.2601406999999999E-2</v>
      </c>
      <c r="W724" s="3" t="s">
        <v>1931</v>
      </c>
      <c r="X724" s="3" t="s">
        <v>1892</v>
      </c>
      <c r="Y724" s="3" t="s">
        <v>26</v>
      </c>
      <c r="Z724" s="3">
        <v>1</v>
      </c>
      <c r="AA724" s="3" t="s">
        <v>69</v>
      </c>
      <c r="AB724" s="3" t="s">
        <v>28</v>
      </c>
      <c r="AC724" s="3">
        <v>999</v>
      </c>
      <c r="AD724" s="3">
        <v>0</v>
      </c>
      <c r="AE724" s="3" t="s">
        <v>29</v>
      </c>
      <c r="AF724" s="3">
        <v>3.6386395000000002E-2</v>
      </c>
    </row>
    <row r="725" spans="1:32">
      <c r="A725" s="3" t="s">
        <v>266</v>
      </c>
      <c r="B725" s="3" t="s">
        <v>226</v>
      </c>
      <c r="C725" s="3" t="s">
        <v>26</v>
      </c>
      <c r="D725" s="3">
        <v>1</v>
      </c>
      <c r="E725" s="3" t="s">
        <v>70</v>
      </c>
      <c r="F725" s="3" t="s">
        <v>28</v>
      </c>
      <c r="G725" s="3">
        <v>30.587162150000001</v>
      </c>
      <c r="H725" s="3">
        <v>0.51</v>
      </c>
      <c r="I725" s="3" t="s">
        <v>29</v>
      </c>
      <c r="J725" s="3">
        <v>9.6603277000000001E-2</v>
      </c>
      <c r="L725" s="3" t="s">
        <v>1932</v>
      </c>
      <c r="M725" s="3" t="s">
        <v>1892</v>
      </c>
      <c r="N725" s="3" t="s">
        <v>26</v>
      </c>
      <c r="O725" s="3">
        <v>1</v>
      </c>
      <c r="P725" s="3" t="s">
        <v>70</v>
      </c>
      <c r="Q725" s="3" t="s">
        <v>28</v>
      </c>
      <c r="R725" s="3">
        <v>999</v>
      </c>
      <c r="S725" s="3">
        <v>0</v>
      </c>
      <c r="T725" s="3" t="s">
        <v>29</v>
      </c>
      <c r="U725" s="3">
        <v>3.2601406999999999E-2</v>
      </c>
      <c r="W725" s="3" t="s">
        <v>1932</v>
      </c>
      <c r="X725" s="3" t="s">
        <v>1892</v>
      </c>
      <c r="Y725" s="3" t="s">
        <v>26</v>
      </c>
      <c r="Z725" s="3">
        <v>1</v>
      </c>
      <c r="AA725" s="3" t="s">
        <v>70</v>
      </c>
      <c r="AB725" s="3" t="s">
        <v>28</v>
      </c>
      <c r="AC725" s="3">
        <v>999</v>
      </c>
      <c r="AD725" s="3">
        <v>0</v>
      </c>
      <c r="AE725" s="3" t="s">
        <v>29</v>
      </c>
      <c r="AF725" s="3">
        <v>3.6386395000000002E-2</v>
      </c>
    </row>
    <row r="726" spans="1:32">
      <c r="A726" s="3" t="s">
        <v>267</v>
      </c>
      <c r="B726" s="3" t="s">
        <v>226</v>
      </c>
      <c r="C726" s="3" t="s">
        <v>26</v>
      </c>
      <c r="D726" s="3">
        <v>1</v>
      </c>
      <c r="E726" s="3" t="s">
        <v>71</v>
      </c>
      <c r="F726" s="3" t="s">
        <v>28</v>
      </c>
      <c r="G726" s="3">
        <v>999</v>
      </c>
      <c r="H726" s="3">
        <v>0</v>
      </c>
      <c r="I726" s="3" t="s">
        <v>29</v>
      </c>
      <c r="J726" s="3">
        <v>9.6603277000000001E-2</v>
      </c>
      <c r="L726" s="3" t="s">
        <v>1933</v>
      </c>
      <c r="M726" s="3" t="s">
        <v>1892</v>
      </c>
      <c r="N726" s="3" t="s">
        <v>26</v>
      </c>
      <c r="O726" s="3">
        <v>1</v>
      </c>
      <c r="P726" s="3" t="s">
        <v>71</v>
      </c>
      <c r="Q726" s="3" t="s">
        <v>28</v>
      </c>
      <c r="R726" s="3">
        <v>999</v>
      </c>
      <c r="S726" s="3">
        <v>0</v>
      </c>
      <c r="T726" s="3" t="s">
        <v>29</v>
      </c>
      <c r="U726" s="3">
        <v>3.2601406999999999E-2</v>
      </c>
      <c r="W726" s="3" t="s">
        <v>1933</v>
      </c>
      <c r="X726" s="3" t="s">
        <v>1892</v>
      </c>
      <c r="Y726" s="3" t="s">
        <v>26</v>
      </c>
      <c r="Z726" s="3">
        <v>1</v>
      </c>
      <c r="AA726" s="3" t="s">
        <v>71</v>
      </c>
      <c r="AB726" s="3" t="s">
        <v>28</v>
      </c>
      <c r="AC726" s="3">
        <v>999</v>
      </c>
      <c r="AD726" s="3">
        <v>0</v>
      </c>
      <c r="AE726" s="3" t="s">
        <v>29</v>
      </c>
      <c r="AF726" s="3">
        <v>3.6386395000000002E-2</v>
      </c>
    </row>
    <row r="727" spans="1:32">
      <c r="A727" s="3" t="s">
        <v>268</v>
      </c>
      <c r="B727" s="3" t="s">
        <v>226</v>
      </c>
      <c r="C727" s="3" t="s">
        <v>26</v>
      </c>
      <c r="D727" s="3">
        <v>1</v>
      </c>
      <c r="E727" s="3" t="s">
        <v>72</v>
      </c>
      <c r="F727" s="3" t="s">
        <v>28</v>
      </c>
      <c r="G727" s="3">
        <v>999</v>
      </c>
      <c r="H727" s="3">
        <v>0</v>
      </c>
      <c r="I727" s="3" t="s">
        <v>29</v>
      </c>
      <c r="J727" s="3">
        <v>9.6603277000000001E-2</v>
      </c>
      <c r="L727" s="3" t="s">
        <v>1934</v>
      </c>
      <c r="M727" s="3" t="s">
        <v>1892</v>
      </c>
      <c r="N727" s="3" t="s">
        <v>26</v>
      </c>
      <c r="O727" s="3">
        <v>1</v>
      </c>
      <c r="P727" s="3" t="s">
        <v>72</v>
      </c>
      <c r="Q727" s="3" t="s">
        <v>28</v>
      </c>
      <c r="R727" s="3">
        <v>999</v>
      </c>
      <c r="S727" s="3">
        <v>0</v>
      </c>
      <c r="T727" s="3" t="s">
        <v>29</v>
      </c>
      <c r="U727" s="3">
        <v>3.2601406999999999E-2</v>
      </c>
      <c r="W727" s="3" t="s">
        <v>1934</v>
      </c>
      <c r="X727" s="3" t="s">
        <v>1892</v>
      </c>
      <c r="Y727" s="3" t="s">
        <v>26</v>
      </c>
      <c r="Z727" s="3">
        <v>1</v>
      </c>
      <c r="AA727" s="3" t="s">
        <v>72</v>
      </c>
      <c r="AB727" s="3" t="s">
        <v>28</v>
      </c>
      <c r="AC727" s="3">
        <v>999</v>
      </c>
      <c r="AD727" s="3">
        <v>0</v>
      </c>
      <c r="AE727" s="3" t="s">
        <v>29</v>
      </c>
      <c r="AF727" s="3">
        <v>3.6386395000000002E-2</v>
      </c>
    </row>
    <row r="728" spans="1:32">
      <c r="A728" s="3" t="s">
        <v>269</v>
      </c>
      <c r="B728" s="3" t="s">
        <v>226</v>
      </c>
      <c r="C728" s="3" t="s">
        <v>26</v>
      </c>
      <c r="D728" s="3">
        <v>1</v>
      </c>
      <c r="E728" s="3" t="s">
        <v>73</v>
      </c>
      <c r="F728" s="3" t="s">
        <v>28</v>
      </c>
      <c r="G728" s="3">
        <v>999</v>
      </c>
      <c r="H728" s="3">
        <v>0</v>
      </c>
      <c r="I728" s="3" t="s">
        <v>29</v>
      </c>
      <c r="J728" s="3">
        <v>9.6603277000000001E-2</v>
      </c>
      <c r="L728" s="3" t="s">
        <v>1935</v>
      </c>
      <c r="M728" s="3" t="s">
        <v>1892</v>
      </c>
      <c r="N728" s="3" t="s">
        <v>26</v>
      </c>
      <c r="O728" s="3">
        <v>1</v>
      </c>
      <c r="P728" s="3" t="s">
        <v>73</v>
      </c>
      <c r="Q728" s="3" t="s">
        <v>28</v>
      </c>
      <c r="R728" s="3">
        <v>999</v>
      </c>
      <c r="S728" s="3">
        <v>0</v>
      </c>
      <c r="T728" s="3" t="s">
        <v>29</v>
      </c>
      <c r="U728" s="3">
        <v>3.2601406999999999E-2</v>
      </c>
      <c r="W728" s="3" t="s">
        <v>1935</v>
      </c>
      <c r="X728" s="3" t="s">
        <v>1892</v>
      </c>
      <c r="Y728" s="3" t="s">
        <v>26</v>
      </c>
      <c r="Z728" s="3">
        <v>1</v>
      </c>
      <c r="AA728" s="3" t="s">
        <v>73</v>
      </c>
      <c r="AB728" s="3" t="s">
        <v>28</v>
      </c>
      <c r="AC728" s="3">
        <v>999</v>
      </c>
      <c r="AD728" s="3">
        <v>0</v>
      </c>
      <c r="AE728" s="3" t="s">
        <v>29</v>
      </c>
      <c r="AF728" s="3">
        <v>3.6386395000000002E-2</v>
      </c>
    </row>
    <row r="729" spans="1:32">
      <c r="A729" s="3" t="s">
        <v>270</v>
      </c>
      <c r="B729" s="3" t="s">
        <v>226</v>
      </c>
      <c r="C729" s="3" t="s">
        <v>26</v>
      </c>
      <c r="D729" s="3">
        <v>1</v>
      </c>
      <c r="E729" s="3" t="s">
        <v>74</v>
      </c>
      <c r="F729" s="3" t="s">
        <v>28</v>
      </c>
      <c r="G729" s="3">
        <v>999</v>
      </c>
      <c r="H729" s="3">
        <v>0</v>
      </c>
      <c r="I729" s="3" t="s">
        <v>29</v>
      </c>
      <c r="J729" s="3">
        <v>9.6603277000000001E-2</v>
      </c>
      <c r="L729" s="3" t="s">
        <v>1936</v>
      </c>
      <c r="M729" s="3" t="s">
        <v>1892</v>
      </c>
      <c r="N729" s="3" t="s">
        <v>26</v>
      </c>
      <c r="O729" s="3">
        <v>1</v>
      </c>
      <c r="P729" s="3" t="s">
        <v>74</v>
      </c>
      <c r="Q729" s="3" t="s">
        <v>28</v>
      </c>
      <c r="R729" s="3">
        <v>999</v>
      </c>
      <c r="S729" s="3">
        <v>0</v>
      </c>
      <c r="T729" s="3" t="s">
        <v>29</v>
      </c>
      <c r="U729" s="3">
        <v>3.2601406999999999E-2</v>
      </c>
      <c r="W729" s="3" t="s">
        <v>1936</v>
      </c>
      <c r="X729" s="3" t="s">
        <v>1892</v>
      </c>
      <c r="Y729" s="3" t="s">
        <v>26</v>
      </c>
      <c r="Z729" s="3">
        <v>1</v>
      </c>
      <c r="AA729" s="3" t="s">
        <v>74</v>
      </c>
      <c r="AB729" s="3" t="s">
        <v>28</v>
      </c>
      <c r="AC729" s="3">
        <v>999</v>
      </c>
      <c r="AD729" s="3">
        <v>0</v>
      </c>
      <c r="AE729" s="3" t="s">
        <v>29</v>
      </c>
      <c r="AF729" s="3">
        <v>3.6386395000000002E-2</v>
      </c>
    </row>
    <row r="730" spans="1:32">
      <c r="A730" s="3" t="s">
        <v>271</v>
      </c>
      <c r="B730" s="3" t="s">
        <v>226</v>
      </c>
      <c r="C730" s="3" t="s">
        <v>26</v>
      </c>
      <c r="D730" s="3">
        <v>1</v>
      </c>
      <c r="E730" s="3" t="s">
        <v>75</v>
      </c>
      <c r="F730" s="3" t="s">
        <v>28</v>
      </c>
      <c r="G730" s="3">
        <v>999</v>
      </c>
      <c r="H730" s="3">
        <v>0</v>
      </c>
      <c r="I730" s="3" t="s">
        <v>29</v>
      </c>
      <c r="J730" s="3">
        <v>9.6603277000000001E-2</v>
      </c>
      <c r="L730" s="3" t="s">
        <v>1937</v>
      </c>
      <c r="M730" s="3" t="s">
        <v>1892</v>
      </c>
      <c r="N730" s="3" t="s">
        <v>26</v>
      </c>
      <c r="O730" s="3">
        <v>1</v>
      </c>
      <c r="P730" s="3" t="s">
        <v>75</v>
      </c>
      <c r="Q730" s="3" t="s">
        <v>28</v>
      </c>
      <c r="R730" s="3">
        <v>999</v>
      </c>
      <c r="S730" s="3">
        <v>0</v>
      </c>
      <c r="T730" s="3" t="s">
        <v>29</v>
      </c>
      <c r="U730" s="3">
        <v>3.2601406999999999E-2</v>
      </c>
      <c r="W730" s="3" t="s">
        <v>1937</v>
      </c>
      <c r="X730" s="3" t="s">
        <v>1892</v>
      </c>
      <c r="Y730" s="3" t="s">
        <v>26</v>
      </c>
      <c r="Z730" s="3">
        <v>1</v>
      </c>
      <c r="AA730" s="3" t="s">
        <v>75</v>
      </c>
      <c r="AB730" s="3" t="s">
        <v>28</v>
      </c>
      <c r="AC730" s="3">
        <v>999</v>
      </c>
      <c r="AD730" s="3">
        <v>0</v>
      </c>
      <c r="AE730" s="3" t="s">
        <v>29</v>
      </c>
      <c r="AF730" s="3">
        <v>3.6386395000000002E-2</v>
      </c>
    </row>
    <row r="731" spans="1:32">
      <c r="A731" s="3" t="s">
        <v>272</v>
      </c>
      <c r="B731" s="3" t="s">
        <v>226</v>
      </c>
      <c r="C731" s="3" t="s">
        <v>26</v>
      </c>
      <c r="D731" s="3">
        <v>1</v>
      </c>
      <c r="E731" s="3" t="s">
        <v>76</v>
      </c>
      <c r="F731" s="3" t="s">
        <v>28</v>
      </c>
      <c r="G731" s="3">
        <v>999</v>
      </c>
      <c r="H731" s="3">
        <v>0</v>
      </c>
      <c r="I731" s="3" t="s">
        <v>29</v>
      </c>
      <c r="J731" s="3">
        <v>9.6603277000000001E-2</v>
      </c>
      <c r="L731" s="3" t="s">
        <v>1938</v>
      </c>
      <c r="M731" s="3" t="s">
        <v>1892</v>
      </c>
      <c r="N731" s="3" t="s">
        <v>26</v>
      </c>
      <c r="O731" s="3">
        <v>1</v>
      </c>
      <c r="P731" s="3" t="s">
        <v>76</v>
      </c>
      <c r="Q731" s="3" t="s">
        <v>28</v>
      </c>
      <c r="R731" s="3">
        <v>999</v>
      </c>
      <c r="S731" s="3">
        <v>0</v>
      </c>
      <c r="T731" s="3" t="s">
        <v>29</v>
      </c>
      <c r="U731" s="3">
        <v>3.2601406999999999E-2</v>
      </c>
      <c r="W731" s="3" t="s">
        <v>1938</v>
      </c>
      <c r="X731" s="3" t="s">
        <v>1892</v>
      </c>
      <c r="Y731" s="3" t="s">
        <v>26</v>
      </c>
      <c r="Z731" s="3">
        <v>1</v>
      </c>
      <c r="AA731" s="3" t="s">
        <v>76</v>
      </c>
      <c r="AB731" s="3" t="s">
        <v>28</v>
      </c>
      <c r="AC731" s="3">
        <v>999</v>
      </c>
      <c r="AD731" s="3">
        <v>0</v>
      </c>
      <c r="AE731" s="3" t="s">
        <v>29</v>
      </c>
      <c r="AF731" s="3">
        <v>3.6386395000000002E-2</v>
      </c>
    </row>
    <row r="732" spans="1:32">
      <c r="A732" s="3" t="s">
        <v>273</v>
      </c>
      <c r="B732" s="3" t="s">
        <v>226</v>
      </c>
      <c r="C732" s="3" t="s">
        <v>26</v>
      </c>
      <c r="D732" s="3">
        <v>1</v>
      </c>
      <c r="E732" s="3" t="s">
        <v>77</v>
      </c>
      <c r="F732" s="3" t="s">
        <v>28</v>
      </c>
      <c r="G732" s="3">
        <v>999</v>
      </c>
      <c r="H732" s="3">
        <v>0</v>
      </c>
      <c r="I732" s="3" t="s">
        <v>29</v>
      </c>
      <c r="J732" s="3">
        <v>9.6603277000000001E-2</v>
      </c>
      <c r="L732" s="3" t="s">
        <v>1939</v>
      </c>
      <c r="M732" s="3" t="s">
        <v>1892</v>
      </c>
      <c r="N732" s="3" t="s">
        <v>26</v>
      </c>
      <c r="O732" s="3">
        <v>1</v>
      </c>
      <c r="P732" s="3" t="s">
        <v>77</v>
      </c>
      <c r="Q732" s="3" t="s">
        <v>28</v>
      </c>
      <c r="R732" s="3">
        <v>999</v>
      </c>
      <c r="S732" s="3">
        <v>0</v>
      </c>
      <c r="T732" s="3" t="s">
        <v>29</v>
      </c>
      <c r="U732" s="3">
        <v>3.2601406999999999E-2</v>
      </c>
      <c r="W732" s="3" t="s">
        <v>1939</v>
      </c>
      <c r="X732" s="3" t="s">
        <v>1892</v>
      </c>
      <c r="Y732" s="3" t="s">
        <v>26</v>
      </c>
      <c r="Z732" s="3">
        <v>1</v>
      </c>
      <c r="AA732" s="3" t="s">
        <v>77</v>
      </c>
      <c r="AB732" s="3" t="s">
        <v>28</v>
      </c>
      <c r="AC732" s="3">
        <v>999</v>
      </c>
      <c r="AD732" s="3">
        <v>0</v>
      </c>
      <c r="AE732" s="3" t="s">
        <v>29</v>
      </c>
      <c r="AF732" s="3">
        <v>3.6386395000000002E-2</v>
      </c>
    </row>
    <row r="733" spans="1:32">
      <c r="A733" s="3" t="s">
        <v>3055</v>
      </c>
      <c r="B733" s="3" t="s">
        <v>226</v>
      </c>
      <c r="C733" s="3" t="s">
        <v>26</v>
      </c>
      <c r="D733" s="3">
        <v>1</v>
      </c>
      <c r="E733" s="3" t="s">
        <v>2525</v>
      </c>
      <c r="F733" s="3" t="s">
        <v>28</v>
      </c>
      <c r="G733" s="3">
        <v>999</v>
      </c>
      <c r="H733" s="3">
        <v>0</v>
      </c>
      <c r="I733" s="3" t="s">
        <v>29</v>
      </c>
      <c r="J733" s="3">
        <v>9.6603277000000001E-2</v>
      </c>
      <c r="L733" s="3" t="s">
        <v>568</v>
      </c>
      <c r="M733" s="3" t="s">
        <v>569</v>
      </c>
      <c r="N733" s="3" t="s">
        <v>26</v>
      </c>
      <c r="O733" s="3">
        <v>1</v>
      </c>
      <c r="P733" s="3" t="s">
        <v>27</v>
      </c>
      <c r="Q733" s="3" t="s">
        <v>28</v>
      </c>
      <c r="R733" s="3">
        <v>17.69667673</v>
      </c>
      <c r="S733" s="3">
        <v>0.69</v>
      </c>
      <c r="T733" s="3" t="s">
        <v>68</v>
      </c>
      <c r="U733" s="3">
        <v>3.2601406999999999E-2</v>
      </c>
      <c r="W733" s="3" t="s">
        <v>568</v>
      </c>
      <c r="X733" s="3" t="s">
        <v>569</v>
      </c>
      <c r="Y733" s="3" t="s">
        <v>26</v>
      </c>
      <c r="Z733" s="3">
        <v>1</v>
      </c>
      <c r="AA733" s="3" t="s">
        <v>27</v>
      </c>
      <c r="AB733" s="3" t="s">
        <v>28</v>
      </c>
      <c r="AC733" s="3">
        <v>19.445643539999999</v>
      </c>
      <c r="AD733" s="3">
        <v>0.73</v>
      </c>
      <c r="AE733" s="3" t="s">
        <v>68</v>
      </c>
      <c r="AF733" s="3">
        <v>3.6386395000000002E-2</v>
      </c>
    </row>
    <row r="734" spans="1:32">
      <c r="A734" s="3" t="s">
        <v>3056</v>
      </c>
      <c r="B734" s="3" t="s">
        <v>226</v>
      </c>
      <c r="C734" s="3" t="s">
        <v>26</v>
      </c>
      <c r="D734" s="3">
        <v>1</v>
      </c>
      <c r="E734" s="3" t="s">
        <v>2527</v>
      </c>
      <c r="F734" s="3" t="s">
        <v>28</v>
      </c>
      <c r="G734" s="3">
        <v>999</v>
      </c>
      <c r="H734" s="3">
        <v>0</v>
      </c>
      <c r="I734" s="3" t="s">
        <v>29</v>
      </c>
      <c r="J734" s="3">
        <v>9.6603277000000001E-2</v>
      </c>
      <c r="L734" s="3" t="s">
        <v>570</v>
      </c>
      <c r="M734" s="3" t="s">
        <v>569</v>
      </c>
      <c r="N734" s="3" t="s">
        <v>26</v>
      </c>
      <c r="O734" s="3">
        <v>1</v>
      </c>
      <c r="P734" s="3" t="s">
        <v>30</v>
      </c>
      <c r="Q734" s="3" t="s">
        <v>28</v>
      </c>
      <c r="R734" s="3">
        <v>12.42895145</v>
      </c>
      <c r="S734" s="3">
        <v>0.95</v>
      </c>
      <c r="T734" s="3" t="s">
        <v>68</v>
      </c>
      <c r="U734" s="3">
        <v>3.2601406999999999E-2</v>
      </c>
      <c r="W734" s="3" t="s">
        <v>570</v>
      </c>
      <c r="X734" s="3" t="s">
        <v>569</v>
      </c>
      <c r="Y734" s="3" t="s">
        <v>26</v>
      </c>
      <c r="Z734" s="3">
        <v>1</v>
      </c>
      <c r="AA734" s="3" t="s">
        <v>30</v>
      </c>
      <c r="AB734" s="3" t="s">
        <v>28</v>
      </c>
      <c r="AC734" s="3">
        <v>14.733770659999999</v>
      </c>
      <c r="AD734" s="3">
        <v>0.87</v>
      </c>
      <c r="AE734" s="3" t="s">
        <v>68</v>
      </c>
      <c r="AF734" s="3">
        <v>3.6386395000000002E-2</v>
      </c>
    </row>
    <row r="735" spans="1:32">
      <c r="A735" s="3" t="s">
        <v>3057</v>
      </c>
      <c r="B735" s="3" t="s">
        <v>226</v>
      </c>
      <c r="C735" s="3" t="s">
        <v>26</v>
      </c>
      <c r="D735" s="3">
        <v>1</v>
      </c>
      <c r="E735" s="3" t="s">
        <v>2529</v>
      </c>
      <c r="F735" s="3" t="s">
        <v>28</v>
      </c>
      <c r="G735" s="3">
        <v>999</v>
      </c>
      <c r="H735" s="3">
        <v>0</v>
      </c>
      <c r="I735" s="3" t="s">
        <v>29</v>
      </c>
      <c r="J735" s="3">
        <v>9.6603277000000001E-2</v>
      </c>
      <c r="L735" s="3" t="s">
        <v>571</v>
      </c>
      <c r="M735" s="3" t="s">
        <v>569</v>
      </c>
      <c r="N735" s="3" t="s">
        <v>26</v>
      </c>
      <c r="O735" s="3">
        <v>1</v>
      </c>
      <c r="P735" s="3" t="s">
        <v>31</v>
      </c>
      <c r="Q735" s="3" t="s">
        <v>28</v>
      </c>
      <c r="R735" s="3">
        <v>12.43708281</v>
      </c>
      <c r="S735" s="3">
        <v>0.96</v>
      </c>
      <c r="T735" s="3" t="s">
        <v>68</v>
      </c>
      <c r="U735" s="3">
        <v>3.2601406999999999E-2</v>
      </c>
      <c r="W735" s="3" t="s">
        <v>571</v>
      </c>
      <c r="X735" s="3" t="s">
        <v>569</v>
      </c>
      <c r="Y735" s="3" t="s">
        <v>26</v>
      </c>
      <c r="Z735" s="3">
        <v>1</v>
      </c>
      <c r="AA735" s="3" t="s">
        <v>31</v>
      </c>
      <c r="AB735" s="3" t="s">
        <v>28</v>
      </c>
      <c r="AC735" s="3">
        <v>16.906546169999999</v>
      </c>
      <c r="AD735" s="3">
        <v>0.94</v>
      </c>
      <c r="AE735" s="3" t="s">
        <v>68</v>
      </c>
      <c r="AF735" s="3">
        <v>3.6386395000000002E-2</v>
      </c>
    </row>
    <row r="736" spans="1:32">
      <c r="A736" s="3" t="s">
        <v>3058</v>
      </c>
      <c r="B736" s="3" t="s">
        <v>226</v>
      </c>
      <c r="C736" s="3" t="s">
        <v>26</v>
      </c>
      <c r="D736" s="3">
        <v>1</v>
      </c>
      <c r="E736" s="3" t="s">
        <v>2531</v>
      </c>
      <c r="F736" s="3" t="s">
        <v>28</v>
      </c>
      <c r="G736" s="3">
        <v>999</v>
      </c>
      <c r="H736" s="3">
        <v>0</v>
      </c>
      <c r="I736" s="3" t="s">
        <v>29</v>
      </c>
      <c r="J736" s="3">
        <v>9.6603277000000001E-2</v>
      </c>
      <c r="L736" s="3" t="s">
        <v>572</v>
      </c>
      <c r="M736" s="3" t="s">
        <v>569</v>
      </c>
      <c r="N736" s="3" t="s">
        <v>26</v>
      </c>
      <c r="O736" s="3">
        <v>1</v>
      </c>
      <c r="P736" s="3" t="s">
        <v>32</v>
      </c>
      <c r="Q736" s="3" t="s">
        <v>28</v>
      </c>
      <c r="R736" s="3">
        <v>999</v>
      </c>
      <c r="S736" s="3">
        <v>0</v>
      </c>
      <c r="T736" s="3" t="s">
        <v>29</v>
      </c>
      <c r="U736" s="3">
        <v>3.2601406999999999E-2</v>
      </c>
      <c r="W736" s="3" t="s">
        <v>572</v>
      </c>
      <c r="X736" s="3" t="s">
        <v>569</v>
      </c>
      <c r="Y736" s="3" t="s">
        <v>26</v>
      </c>
      <c r="Z736" s="3">
        <v>1</v>
      </c>
      <c r="AA736" s="3" t="s">
        <v>32</v>
      </c>
      <c r="AB736" s="3" t="s">
        <v>28</v>
      </c>
      <c r="AC736" s="3">
        <v>999</v>
      </c>
      <c r="AD736" s="3">
        <v>0</v>
      </c>
      <c r="AE736" s="3" t="s">
        <v>29</v>
      </c>
      <c r="AF736" s="3">
        <v>3.6386395000000002E-2</v>
      </c>
    </row>
    <row r="737" spans="1:32">
      <c r="A737" s="3" t="s">
        <v>3059</v>
      </c>
      <c r="B737" s="3" t="s">
        <v>226</v>
      </c>
      <c r="C737" s="3" t="s">
        <v>26</v>
      </c>
      <c r="D737" s="3">
        <v>1</v>
      </c>
      <c r="E737" s="3" t="s">
        <v>2533</v>
      </c>
      <c r="F737" s="3" t="s">
        <v>28</v>
      </c>
      <c r="G737" s="3">
        <v>999</v>
      </c>
      <c r="H737" s="3">
        <v>0</v>
      </c>
      <c r="I737" s="3" t="s">
        <v>29</v>
      </c>
      <c r="J737" s="3">
        <v>9.6603277000000001E-2</v>
      </c>
      <c r="L737" s="3" t="s">
        <v>573</v>
      </c>
      <c r="M737" s="3" t="s">
        <v>569</v>
      </c>
      <c r="N737" s="3" t="s">
        <v>26</v>
      </c>
      <c r="O737" s="3">
        <v>1</v>
      </c>
      <c r="P737" s="3" t="s">
        <v>33</v>
      </c>
      <c r="Q737" s="3" t="s">
        <v>28</v>
      </c>
      <c r="R737" s="3">
        <v>999</v>
      </c>
      <c r="S737" s="3">
        <v>0</v>
      </c>
      <c r="T737" s="3" t="s">
        <v>29</v>
      </c>
      <c r="U737" s="3">
        <v>3.2601406999999999E-2</v>
      </c>
      <c r="W737" s="3" t="s">
        <v>573</v>
      </c>
      <c r="X737" s="3" t="s">
        <v>569</v>
      </c>
      <c r="Y737" s="3" t="s">
        <v>26</v>
      </c>
      <c r="Z737" s="3">
        <v>1</v>
      </c>
      <c r="AA737" s="3" t="s">
        <v>33</v>
      </c>
      <c r="AB737" s="3" t="s">
        <v>28</v>
      </c>
      <c r="AC737" s="3">
        <v>999</v>
      </c>
      <c r="AD737" s="3">
        <v>0</v>
      </c>
      <c r="AE737" s="3" t="s">
        <v>29</v>
      </c>
      <c r="AF737" s="3">
        <v>3.6386395000000002E-2</v>
      </c>
    </row>
    <row r="738" spans="1:32">
      <c r="A738" s="3" t="s">
        <v>3060</v>
      </c>
      <c r="B738" s="3" t="s">
        <v>226</v>
      </c>
      <c r="C738" s="3" t="s">
        <v>26</v>
      </c>
      <c r="D738" s="3">
        <v>1</v>
      </c>
      <c r="E738" s="3" t="s">
        <v>2535</v>
      </c>
      <c r="F738" s="3" t="s">
        <v>28</v>
      </c>
      <c r="G738" s="3">
        <v>999</v>
      </c>
      <c r="H738" s="3">
        <v>0</v>
      </c>
      <c r="I738" s="3" t="s">
        <v>29</v>
      </c>
      <c r="J738" s="3">
        <v>9.6603277000000001E-2</v>
      </c>
      <c r="L738" s="3" t="s">
        <v>574</v>
      </c>
      <c r="M738" s="3" t="s">
        <v>569</v>
      </c>
      <c r="N738" s="3" t="s">
        <v>26</v>
      </c>
      <c r="O738" s="3">
        <v>1</v>
      </c>
      <c r="P738" s="3" t="s">
        <v>34</v>
      </c>
      <c r="Q738" s="3" t="s">
        <v>28</v>
      </c>
      <c r="R738" s="3">
        <v>16.123608359999999</v>
      </c>
      <c r="S738" s="3">
        <v>0.92</v>
      </c>
      <c r="T738" s="3" t="s">
        <v>68</v>
      </c>
      <c r="U738" s="3">
        <v>3.2601406999999999E-2</v>
      </c>
      <c r="W738" s="3" t="s">
        <v>574</v>
      </c>
      <c r="X738" s="3" t="s">
        <v>569</v>
      </c>
      <c r="Y738" s="3" t="s">
        <v>26</v>
      </c>
      <c r="Z738" s="3">
        <v>1</v>
      </c>
      <c r="AA738" s="3" t="s">
        <v>34</v>
      </c>
      <c r="AB738" s="3" t="s">
        <v>28</v>
      </c>
      <c r="AC738" s="3">
        <v>999</v>
      </c>
      <c r="AD738" s="3">
        <v>0</v>
      </c>
      <c r="AE738" s="3" t="s">
        <v>29</v>
      </c>
      <c r="AF738" s="3">
        <v>3.6386395000000002E-2</v>
      </c>
    </row>
    <row r="739" spans="1:32">
      <c r="A739" s="3" t="s">
        <v>3061</v>
      </c>
      <c r="B739" s="3" t="s">
        <v>226</v>
      </c>
      <c r="C739" s="3" t="s">
        <v>26</v>
      </c>
      <c r="D739" s="3">
        <v>1</v>
      </c>
      <c r="E739" s="3" t="s">
        <v>2537</v>
      </c>
      <c r="F739" s="3" t="s">
        <v>28</v>
      </c>
      <c r="G739" s="3">
        <v>999</v>
      </c>
      <c r="H739" s="3">
        <v>0</v>
      </c>
      <c r="I739" s="3" t="s">
        <v>29</v>
      </c>
      <c r="J739" s="3">
        <v>9.6603277000000001E-2</v>
      </c>
      <c r="L739" s="3" t="s">
        <v>575</v>
      </c>
      <c r="M739" s="3" t="s">
        <v>569</v>
      </c>
      <c r="N739" s="3" t="s">
        <v>26</v>
      </c>
      <c r="O739" s="3">
        <v>1</v>
      </c>
      <c r="P739" s="3" t="s">
        <v>35</v>
      </c>
      <c r="Q739" s="3" t="s">
        <v>28</v>
      </c>
      <c r="R739" s="3">
        <v>12.559898690000001</v>
      </c>
      <c r="S739" s="3">
        <v>0.98</v>
      </c>
      <c r="T739" s="3" t="s">
        <v>68</v>
      </c>
      <c r="U739" s="3">
        <v>3.2601406999999999E-2</v>
      </c>
      <c r="W739" s="3" t="s">
        <v>575</v>
      </c>
      <c r="X739" s="3" t="s">
        <v>569</v>
      </c>
      <c r="Y739" s="3" t="s">
        <v>26</v>
      </c>
      <c r="Z739" s="3">
        <v>1</v>
      </c>
      <c r="AA739" s="3" t="s">
        <v>35</v>
      </c>
      <c r="AB739" s="3" t="s">
        <v>28</v>
      </c>
      <c r="AC739" s="3">
        <v>17.62997657</v>
      </c>
      <c r="AD739" s="3">
        <v>0.94</v>
      </c>
      <c r="AE739" s="3" t="s">
        <v>68</v>
      </c>
      <c r="AF739" s="3">
        <v>3.6386395000000002E-2</v>
      </c>
    </row>
    <row r="740" spans="1:32">
      <c r="A740" s="3" t="s">
        <v>3062</v>
      </c>
      <c r="B740" s="3" t="s">
        <v>226</v>
      </c>
      <c r="C740" s="3" t="s">
        <v>26</v>
      </c>
      <c r="D740" s="3">
        <v>1</v>
      </c>
      <c r="E740" s="3" t="s">
        <v>2539</v>
      </c>
      <c r="F740" s="3" t="s">
        <v>28</v>
      </c>
      <c r="G740" s="3">
        <v>999</v>
      </c>
      <c r="H740" s="3">
        <v>0</v>
      </c>
      <c r="I740" s="3" t="s">
        <v>29</v>
      </c>
      <c r="J740" s="3">
        <v>9.6603277000000001E-2</v>
      </c>
      <c r="L740" s="3" t="s">
        <v>576</v>
      </c>
      <c r="M740" s="3" t="s">
        <v>569</v>
      </c>
      <c r="N740" s="3" t="s">
        <v>26</v>
      </c>
      <c r="O740" s="3">
        <v>1</v>
      </c>
      <c r="P740" s="3" t="s">
        <v>36</v>
      </c>
      <c r="Q740" s="3" t="s">
        <v>28</v>
      </c>
      <c r="R740" s="3">
        <v>999</v>
      </c>
      <c r="S740" s="3">
        <v>0</v>
      </c>
      <c r="T740" s="3" t="s">
        <v>29</v>
      </c>
      <c r="U740" s="3">
        <v>3.2601406999999999E-2</v>
      </c>
      <c r="W740" s="3" t="s">
        <v>576</v>
      </c>
      <c r="X740" s="3" t="s">
        <v>569</v>
      </c>
      <c r="Y740" s="3" t="s">
        <v>26</v>
      </c>
      <c r="Z740" s="3">
        <v>1</v>
      </c>
      <c r="AA740" s="3" t="s">
        <v>36</v>
      </c>
      <c r="AB740" s="3" t="s">
        <v>28</v>
      </c>
      <c r="AC740" s="3">
        <v>999</v>
      </c>
      <c r="AD740" s="3">
        <v>0</v>
      </c>
      <c r="AE740" s="3" t="s">
        <v>29</v>
      </c>
      <c r="AF740" s="3">
        <v>3.6386395000000002E-2</v>
      </c>
    </row>
    <row r="741" spans="1:32">
      <c r="A741" s="3" t="s">
        <v>3063</v>
      </c>
      <c r="B741" s="3" t="s">
        <v>226</v>
      </c>
      <c r="C741" s="3" t="s">
        <v>26</v>
      </c>
      <c r="D741" s="3">
        <v>1</v>
      </c>
      <c r="E741" s="3" t="s">
        <v>2541</v>
      </c>
      <c r="F741" s="3" t="s">
        <v>28</v>
      </c>
      <c r="G741" s="3">
        <v>999</v>
      </c>
      <c r="H741" s="3">
        <v>0</v>
      </c>
      <c r="I741" s="3" t="s">
        <v>29</v>
      </c>
      <c r="J741" s="3">
        <v>9.6603277000000001E-2</v>
      </c>
      <c r="L741" s="3" t="s">
        <v>577</v>
      </c>
      <c r="M741" s="3" t="s">
        <v>569</v>
      </c>
      <c r="N741" s="3" t="s">
        <v>26</v>
      </c>
      <c r="O741" s="3">
        <v>1</v>
      </c>
      <c r="P741" s="3" t="s">
        <v>37</v>
      </c>
      <c r="Q741" s="3" t="s">
        <v>28</v>
      </c>
      <c r="R741" s="3">
        <v>999</v>
      </c>
      <c r="S741" s="3">
        <v>0</v>
      </c>
      <c r="T741" s="3" t="s">
        <v>29</v>
      </c>
      <c r="U741" s="3">
        <v>3.2601406999999999E-2</v>
      </c>
      <c r="W741" s="3" t="s">
        <v>577</v>
      </c>
      <c r="X741" s="3" t="s">
        <v>569</v>
      </c>
      <c r="Y741" s="3" t="s">
        <v>26</v>
      </c>
      <c r="Z741" s="3">
        <v>1</v>
      </c>
      <c r="AA741" s="3" t="s">
        <v>37</v>
      </c>
      <c r="AB741" s="3" t="s">
        <v>28</v>
      </c>
      <c r="AC741" s="3">
        <v>999</v>
      </c>
      <c r="AD741" s="3">
        <v>0</v>
      </c>
      <c r="AE741" s="3" t="s">
        <v>29</v>
      </c>
      <c r="AF741" s="3">
        <v>3.6386395000000002E-2</v>
      </c>
    </row>
    <row r="742" spans="1:32">
      <c r="A742" s="3" t="s">
        <v>3064</v>
      </c>
      <c r="B742" s="3" t="s">
        <v>226</v>
      </c>
      <c r="C742" s="3" t="s">
        <v>26</v>
      </c>
      <c r="D742" s="3">
        <v>1</v>
      </c>
      <c r="E742" s="3" t="s">
        <v>2543</v>
      </c>
      <c r="F742" s="3" t="s">
        <v>28</v>
      </c>
      <c r="G742" s="3">
        <v>999</v>
      </c>
      <c r="H742" s="3">
        <v>0</v>
      </c>
      <c r="I742" s="3" t="s">
        <v>29</v>
      </c>
      <c r="J742" s="3">
        <v>9.6603277000000001E-2</v>
      </c>
      <c r="L742" s="3" t="s">
        <v>578</v>
      </c>
      <c r="M742" s="3" t="s">
        <v>569</v>
      </c>
      <c r="N742" s="3" t="s">
        <v>26</v>
      </c>
      <c r="O742" s="3">
        <v>1</v>
      </c>
      <c r="P742" s="3" t="s">
        <v>38</v>
      </c>
      <c r="Q742" s="3" t="s">
        <v>28</v>
      </c>
      <c r="R742" s="3">
        <v>16.888177550000002</v>
      </c>
      <c r="S742" s="3">
        <v>0.9</v>
      </c>
      <c r="T742" s="3" t="s">
        <v>68</v>
      </c>
      <c r="U742" s="3">
        <v>3.2601406999999999E-2</v>
      </c>
      <c r="W742" s="3" t="s">
        <v>578</v>
      </c>
      <c r="X742" s="3" t="s">
        <v>569</v>
      </c>
      <c r="Y742" s="3" t="s">
        <v>26</v>
      </c>
      <c r="Z742" s="3">
        <v>1</v>
      </c>
      <c r="AA742" s="3" t="s">
        <v>38</v>
      </c>
      <c r="AB742" s="3" t="s">
        <v>28</v>
      </c>
      <c r="AC742" s="3">
        <v>999</v>
      </c>
      <c r="AD742" s="3">
        <v>0</v>
      </c>
      <c r="AE742" s="3" t="s">
        <v>29</v>
      </c>
      <c r="AF742" s="3">
        <v>3.6386395000000002E-2</v>
      </c>
    </row>
    <row r="743" spans="1:32">
      <c r="A743" s="3" t="s">
        <v>3065</v>
      </c>
      <c r="B743" s="3" t="s">
        <v>226</v>
      </c>
      <c r="C743" s="3" t="s">
        <v>26</v>
      </c>
      <c r="D743" s="3">
        <v>1</v>
      </c>
      <c r="E743" s="3" t="s">
        <v>2545</v>
      </c>
      <c r="F743" s="3" t="s">
        <v>28</v>
      </c>
      <c r="G743" s="3">
        <v>999</v>
      </c>
      <c r="H743" s="3">
        <v>0</v>
      </c>
      <c r="I743" s="3" t="s">
        <v>29</v>
      </c>
      <c r="J743" s="3">
        <v>9.6603277000000001E-2</v>
      </c>
      <c r="L743" s="3" t="s">
        <v>579</v>
      </c>
      <c r="M743" s="3" t="s">
        <v>569</v>
      </c>
      <c r="N743" s="3" t="s">
        <v>26</v>
      </c>
      <c r="O743" s="3">
        <v>1</v>
      </c>
      <c r="P743" s="3" t="s">
        <v>39</v>
      </c>
      <c r="Q743" s="3" t="s">
        <v>28</v>
      </c>
      <c r="R743" s="3">
        <v>999</v>
      </c>
      <c r="S743" s="3">
        <v>0</v>
      </c>
      <c r="T743" s="3" t="s">
        <v>29</v>
      </c>
      <c r="U743" s="3">
        <v>3.2601406999999999E-2</v>
      </c>
      <c r="W743" s="3" t="s">
        <v>579</v>
      </c>
      <c r="X743" s="3" t="s">
        <v>569</v>
      </c>
      <c r="Y743" s="3" t="s">
        <v>26</v>
      </c>
      <c r="Z743" s="3">
        <v>1</v>
      </c>
      <c r="AA743" s="3" t="s">
        <v>39</v>
      </c>
      <c r="AB743" s="3" t="s">
        <v>28</v>
      </c>
      <c r="AC743" s="3">
        <v>999</v>
      </c>
      <c r="AD743" s="3">
        <v>0</v>
      </c>
      <c r="AE743" s="3" t="s">
        <v>29</v>
      </c>
      <c r="AF743" s="3">
        <v>3.6386395000000002E-2</v>
      </c>
    </row>
    <row r="744" spans="1:32">
      <c r="A744" s="3" t="s">
        <v>3066</v>
      </c>
      <c r="B744" s="3" t="s">
        <v>226</v>
      </c>
      <c r="C744" s="3" t="s">
        <v>26</v>
      </c>
      <c r="D744" s="3">
        <v>1</v>
      </c>
      <c r="E744" s="3" t="s">
        <v>2547</v>
      </c>
      <c r="F744" s="3" t="s">
        <v>28</v>
      </c>
      <c r="G744" s="3">
        <v>999</v>
      </c>
      <c r="H744" s="3">
        <v>0</v>
      </c>
      <c r="I744" s="3" t="s">
        <v>29</v>
      </c>
      <c r="J744" s="3">
        <v>9.6603277000000001E-2</v>
      </c>
      <c r="L744" s="3" t="s">
        <v>580</v>
      </c>
      <c r="M744" s="3" t="s">
        <v>569</v>
      </c>
      <c r="N744" s="3" t="s">
        <v>26</v>
      </c>
      <c r="O744" s="3">
        <v>1</v>
      </c>
      <c r="P744" s="3" t="s">
        <v>40</v>
      </c>
      <c r="Q744" s="3" t="s">
        <v>28</v>
      </c>
      <c r="R744" s="3">
        <v>999</v>
      </c>
      <c r="S744" s="3">
        <v>0</v>
      </c>
      <c r="T744" s="3" t="s">
        <v>29</v>
      </c>
      <c r="U744" s="3">
        <v>3.2601406999999999E-2</v>
      </c>
      <c r="W744" s="3" t="s">
        <v>580</v>
      </c>
      <c r="X744" s="3" t="s">
        <v>569</v>
      </c>
      <c r="Y744" s="3" t="s">
        <v>26</v>
      </c>
      <c r="Z744" s="3">
        <v>1</v>
      </c>
      <c r="AA744" s="3" t="s">
        <v>40</v>
      </c>
      <c r="AB744" s="3" t="s">
        <v>28</v>
      </c>
      <c r="AC744" s="3">
        <v>999</v>
      </c>
      <c r="AD744" s="3">
        <v>0</v>
      </c>
      <c r="AE744" s="3" t="s">
        <v>29</v>
      </c>
      <c r="AF744" s="3">
        <v>3.6386395000000002E-2</v>
      </c>
    </row>
    <row r="745" spans="1:32">
      <c r="A745" s="3" t="s">
        <v>3067</v>
      </c>
      <c r="B745" s="3" t="s">
        <v>226</v>
      </c>
      <c r="C745" s="3" t="s">
        <v>26</v>
      </c>
      <c r="D745" s="3">
        <v>1</v>
      </c>
      <c r="E745" s="3" t="s">
        <v>2549</v>
      </c>
      <c r="F745" s="3" t="s">
        <v>28</v>
      </c>
      <c r="G745" s="3">
        <v>999</v>
      </c>
      <c r="H745" s="3">
        <v>0</v>
      </c>
      <c r="I745" s="3" t="s">
        <v>29</v>
      </c>
      <c r="J745" s="3">
        <v>9.6603277000000001E-2</v>
      </c>
      <c r="L745" s="3" t="s">
        <v>581</v>
      </c>
      <c r="M745" s="3" t="s">
        <v>569</v>
      </c>
      <c r="N745" s="3" t="s">
        <v>26</v>
      </c>
      <c r="O745" s="3">
        <v>1</v>
      </c>
      <c r="P745" s="3" t="s">
        <v>41</v>
      </c>
      <c r="Q745" s="3" t="s">
        <v>28</v>
      </c>
      <c r="R745" s="3">
        <v>15.49391921</v>
      </c>
      <c r="S745" s="3">
        <v>0.83</v>
      </c>
      <c r="T745" s="3" t="s">
        <v>68</v>
      </c>
      <c r="U745" s="3">
        <v>3.2601406999999999E-2</v>
      </c>
      <c r="W745" s="3" t="s">
        <v>581</v>
      </c>
      <c r="X745" s="3" t="s">
        <v>569</v>
      </c>
      <c r="Y745" s="3" t="s">
        <v>26</v>
      </c>
      <c r="Z745" s="3">
        <v>1</v>
      </c>
      <c r="AA745" s="3" t="s">
        <v>41</v>
      </c>
      <c r="AB745" s="3" t="s">
        <v>28</v>
      </c>
      <c r="AC745" s="3">
        <v>19.784030820000002</v>
      </c>
      <c r="AD745" s="3">
        <v>0.85</v>
      </c>
      <c r="AE745" s="3" t="s">
        <v>68</v>
      </c>
      <c r="AF745" s="3">
        <v>3.6386395000000002E-2</v>
      </c>
    </row>
    <row r="746" spans="1:32">
      <c r="A746" s="3" t="s">
        <v>3068</v>
      </c>
      <c r="B746" s="3" t="s">
        <v>226</v>
      </c>
      <c r="C746" s="3" t="s">
        <v>26</v>
      </c>
      <c r="D746" s="3">
        <v>1</v>
      </c>
      <c r="E746" s="3" t="s">
        <v>2551</v>
      </c>
      <c r="F746" s="3" t="s">
        <v>28</v>
      </c>
      <c r="G746" s="3">
        <v>999</v>
      </c>
      <c r="H746" s="3">
        <v>0</v>
      </c>
      <c r="I746" s="3" t="s">
        <v>29</v>
      </c>
      <c r="J746" s="3">
        <v>9.6603277000000001E-2</v>
      </c>
      <c r="L746" s="3" t="s">
        <v>582</v>
      </c>
      <c r="M746" s="3" t="s">
        <v>569</v>
      </c>
      <c r="N746" s="3" t="s">
        <v>26</v>
      </c>
      <c r="O746" s="3">
        <v>1</v>
      </c>
      <c r="P746" s="3" t="s">
        <v>42</v>
      </c>
      <c r="Q746" s="3" t="s">
        <v>28</v>
      </c>
      <c r="R746" s="3">
        <v>10.92170934</v>
      </c>
      <c r="S746" s="3">
        <v>0.92</v>
      </c>
      <c r="T746" s="3" t="s">
        <v>68</v>
      </c>
      <c r="U746" s="3">
        <v>3.2601406999999999E-2</v>
      </c>
      <c r="W746" s="3" t="s">
        <v>582</v>
      </c>
      <c r="X746" s="3" t="s">
        <v>569</v>
      </c>
      <c r="Y746" s="3" t="s">
        <v>26</v>
      </c>
      <c r="Z746" s="3">
        <v>1</v>
      </c>
      <c r="AA746" s="3" t="s">
        <v>42</v>
      </c>
      <c r="AB746" s="3" t="s">
        <v>28</v>
      </c>
      <c r="AC746" s="3">
        <v>14.555906370000001</v>
      </c>
      <c r="AD746" s="3">
        <v>0.87</v>
      </c>
      <c r="AE746" s="3" t="s">
        <v>68</v>
      </c>
      <c r="AF746" s="3">
        <v>3.6386395000000002E-2</v>
      </c>
    </row>
    <row r="747" spans="1:32">
      <c r="A747" s="3" t="s">
        <v>3069</v>
      </c>
      <c r="B747" s="3" t="s">
        <v>226</v>
      </c>
      <c r="C747" s="3" t="s">
        <v>26</v>
      </c>
      <c r="D747" s="3">
        <v>1</v>
      </c>
      <c r="E747" s="3" t="s">
        <v>2553</v>
      </c>
      <c r="F747" s="3" t="s">
        <v>28</v>
      </c>
      <c r="G747" s="3">
        <v>999</v>
      </c>
      <c r="H747" s="3">
        <v>0</v>
      </c>
      <c r="I747" s="3" t="s">
        <v>29</v>
      </c>
      <c r="J747" s="3">
        <v>9.6603277000000001E-2</v>
      </c>
      <c r="L747" s="3" t="s">
        <v>583</v>
      </c>
      <c r="M747" s="3" t="s">
        <v>569</v>
      </c>
      <c r="N747" s="3" t="s">
        <v>26</v>
      </c>
      <c r="O747" s="3">
        <v>1</v>
      </c>
      <c r="P747" s="3" t="s">
        <v>43</v>
      </c>
      <c r="Q747" s="3" t="s">
        <v>28</v>
      </c>
      <c r="R747" s="3">
        <v>21.178490719999999</v>
      </c>
      <c r="S747" s="3">
        <v>0.89</v>
      </c>
      <c r="T747" s="3" t="s">
        <v>68</v>
      </c>
      <c r="U747" s="3">
        <v>3.2601406999999999E-2</v>
      </c>
      <c r="W747" s="3" t="s">
        <v>583</v>
      </c>
      <c r="X747" s="3" t="s">
        <v>569</v>
      </c>
      <c r="Y747" s="3" t="s">
        <v>26</v>
      </c>
      <c r="Z747" s="3">
        <v>1</v>
      </c>
      <c r="AA747" s="3" t="s">
        <v>43</v>
      </c>
      <c r="AB747" s="3" t="s">
        <v>28</v>
      </c>
      <c r="AC747" s="3">
        <v>999</v>
      </c>
      <c r="AD747" s="3">
        <v>0</v>
      </c>
      <c r="AE747" s="3" t="s">
        <v>29</v>
      </c>
      <c r="AF747" s="3">
        <v>3.6386395000000002E-2</v>
      </c>
    </row>
    <row r="748" spans="1:32">
      <c r="A748" s="3" t="s">
        <v>3070</v>
      </c>
      <c r="B748" s="3" t="s">
        <v>226</v>
      </c>
      <c r="C748" s="3" t="s">
        <v>26</v>
      </c>
      <c r="D748" s="3">
        <v>1</v>
      </c>
      <c r="E748" s="3" t="s">
        <v>2555</v>
      </c>
      <c r="F748" s="3" t="s">
        <v>28</v>
      </c>
      <c r="G748" s="3">
        <v>999</v>
      </c>
      <c r="H748" s="3">
        <v>0</v>
      </c>
      <c r="I748" s="3" t="s">
        <v>29</v>
      </c>
      <c r="J748" s="3">
        <v>9.6603277000000001E-2</v>
      </c>
      <c r="L748" s="3" t="s">
        <v>584</v>
      </c>
      <c r="M748" s="3" t="s">
        <v>569</v>
      </c>
      <c r="N748" s="3" t="s">
        <v>26</v>
      </c>
      <c r="O748" s="3">
        <v>1</v>
      </c>
      <c r="P748" s="3" t="s">
        <v>44</v>
      </c>
      <c r="Q748" s="3" t="s">
        <v>28</v>
      </c>
      <c r="R748" s="3">
        <v>23.508769470000001</v>
      </c>
      <c r="S748" s="3">
        <v>0.72</v>
      </c>
      <c r="T748" s="3" t="s">
        <v>68</v>
      </c>
      <c r="U748" s="3">
        <v>3.2601406999999999E-2</v>
      </c>
      <c r="W748" s="3" t="s">
        <v>584</v>
      </c>
      <c r="X748" s="3" t="s">
        <v>569</v>
      </c>
      <c r="Y748" s="3" t="s">
        <v>26</v>
      </c>
      <c r="Z748" s="3">
        <v>1</v>
      </c>
      <c r="AA748" s="3" t="s">
        <v>44</v>
      </c>
      <c r="AB748" s="3" t="s">
        <v>28</v>
      </c>
      <c r="AC748" s="3">
        <v>999</v>
      </c>
      <c r="AD748" s="3">
        <v>0</v>
      </c>
      <c r="AE748" s="3" t="s">
        <v>29</v>
      </c>
      <c r="AF748" s="3">
        <v>3.6386395000000002E-2</v>
      </c>
    </row>
    <row r="749" spans="1:32">
      <c r="A749" s="3" t="s">
        <v>3071</v>
      </c>
      <c r="B749" s="3" t="s">
        <v>226</v>
      </c>
      <c r="C749" s="3" t="s">
        <v>26</v>
      </c>
      <c r="D749" s="3">
        <v>1</v>
      </c>
      <c r="E749" s="3" t="s">
        <v>2557</v>
      </c>
      <c r="F749" s="3" t="s">
        <v>28</v>
      </c>
      <c r="G749" s="3">
        <v>999</v>
      </c>
      <c r="H749" s="3">
        <v>0</v>
      </c>
      <c r="I749" s="3" t="s">
        <v>29</v>
      </c>
      <c r="J749" s="3">
        <v>9.6603277000000001E-2</v>
      </c>
      <c r="L749" s="3" t="s">
        <v>585</v>
      </c>
      <c r="M749" s="3" t="s">
        <v>569</v>
      </c>
      <c r="N749" s="3" t="s">
        <v>26</v>
      </c>
      <c r="O749" s="3">
        <v>1</v>
      </c>
      <c r="P749" s="3" t="s">
        <v>45</v>
      </c>
      <c r="Q749" s="3" t="s">
        <v>28</v>
      </c>
      <c r="R749" s="3">
        <v>14.776369880000001</v>
      </c>
      <c r="S749" s="3">
        <v>0.84</v>
      </c>
      <c r="T749" s="3" t="s">
        <v>68</v>
      </c>
      <c r="U749" s="3">
        <v>3.2601406999999999E-2</v>
      </c>
      <c r="W749" s="3" t="s">
        <v>585</v>
      </c>
      <c r="X749" s="3" t="s">
        <v>569</v>
      </c>
      <c r="Y749" s="3" t="s">
        <v>26</v>
      </c>
      <c r="Z749" s="3">
        <v>1</v>
      </c>
      <c r="AA749" s="3" t="s">
        <v>45</v>
      </c>
      <c r="AB749" s="3" t="s">
        <v>28</v>
      </c>
      <c r="AC749" s="3">
        <v>17.835342730000001</v>
      </c>
      <c r="AD749" s="3">
        <v>0.91</v>
      </c>
      <c r="AE749" s="3" t="s">
        <v>68</v>
      </c>
      <c r="AF749" s="3">
        <v>3.6386395000000002E-2</v>
      </c>
    </row>
    <row r="750" spans="1:32">
      <c r="A750" s="3" t="s">
        <v>3072</v>
      </c>
      <c r="B750" s="3" t="s">
        <v>226</v>
      </c>
      <c r="C750" s="3" t="s">
        <v>26</v>
      </c>
      <c r="D750" s="3">
        <v>1</v>
      </c>
      <c r="E750" s="3" t="s">
        <v>2559</v>
      </c>
      <c r="F750" s="3" t="s">
        <v>28</v>
      </c>
      <c r="G750" s="3">
        <v>999</v>
      </c>
      <c r="H750" s="3">
        <v>0</v>
      </c>
      <c r="I750" s="3" t="s">
        <v>29</v>
      </c>
      <c r="J750" s="3">
        <v>9.6603277000000001E-2</v>
      </c>
      <c r="L750" s="3" t="s">
        <v>586</v>
      </c>
      <c r="M750" s="3" t="s">
        <v>569</v>
      </c>
      <c r="N750" s="3" t="s">
        <v>26</v>
      </c>
      <c r="O750" s="3">
        <v>1</v>
      </c>
      <c r="P750" s="3" t="s">
        <v>46</v>
      </c>
      <c r="Q750" s="3" t="s">
        <v>28</v>
      </c>
      <c r="R750" s="3">
        <v>15.916658139999999</v>
      </c>
      <c r="S750" s="3">
        <v>0.95</v>
      </c>
      <c r="T750" s="3" t="s">
        <v>68</v>
      </c>
      <c r="U750" s="3">
        <v>3.2601406999999999E-2</v>
      </c>
      <c r="W750" s="3" t="s">
        <v>586</v>
      </c>
      <c r="X750" s="3" t="s">
        <v>569</v>
      </c>
      <c r="Y750" s="3" t="s">
        <v>26</v>
      </c>
      <c r="Z750" s="3">
        <v>1</v>
      </c>
      <c r="AA750" s="3" t="s">
        <v>46</v>
      </c>
      <c r="AB750" s="3" t="s">
        <v>28</v>
      </c>
      <c r="AC750" s="3">
        <v>19.089493109999999</v>
      </c>
      <c r="AD750" s="3">
        <v>0.91</v>
      </c>
      <c r="AE750" s="3" t="s">
        <v>68</v>
      </c>
      <c r="AF750" s="3">
        <v>3.6386395000000002E-2</v>
      </c>
    </row>
    <row r="751" spans="1:32">
      <c r="A751" s="3" t="s">
        <v>3073</v>
      </c>
      <c r="B751" s="3" t="s">
        <v>226</v>
      </c>
      <c r="C751" s="3" t="s">
        <v>26</v>
      </c>
      <c r="D751" s="3">
        <v>1</v>
      </c>
      <c r="E751" s="3" t="s">
        <v>2561</v>
      </c>
      <c r="F751" s="3" t="s">
        <v>28</v>
      </c>
      <c r="G751" s="3">
        <v>999</v>
      </c>
      <c r="H751" s="3">
        <v>0</v>
      </c>
      <c r="I751" s="3" t="s">
        <v>29</v>
      </c>
      <c r="J751" s="3">
        <v>9.6603277000000001E-2</v>
      </c>
      <c r="L751" s="3" t="s">
        <v>587</v>
      </c>
      <c r="M751" s="3" t="s">
        <v>569</v>
      </c>
      <c r="N751" s="3" t="s">
        <v>26</v>
      </c>
      <c r="O751" s="3">
        <v>1</v>
      </c>
      <c r="P751" s="3" t="s">
        <v>47</v>
      </c>
      <c r="Q751" s="3" t="s">
        <v>28</v>
      </c>
      <c r="R751" s="3">
        <v>15.151121359999999</v>
      </c>
      <c r="S751" s="3">
        <v>0.89</v>
      </c>
      <c r="T751" s="3" t="s">
        <v>68</v>
      </c>
      <c r="U751" s="3">
        <v>3.2601406999999999E-2</v>
      </c>
      <c r="W751" s="3" t="s">
        <v>587</v>
      </c>
      <c r="X751" s="3" t="s">
        <v>569</v>
      </c>
      <c r="Y751" s="3" t="s">
        <v>26</v>
      </c>
      <c r="Z751" s="3">
        <v>1</v>
      </c>
      <c r="AA751" s="3" t="s">
        <v>47</v>
      </c>
      <c r="AB751" s="3" t="s">
        <v>28</v>
      </c>
      <c r="AC751" s="3">
        <v>999</v>
      </c>
      <c r="AD751" s="3">
        <v>0</v>
      </c>
      <c r="AE751" s="3" t="s">
        <v>29</v>
      </c>
      <c r="AF751" s="3">
        <v>3.6386395000000002E-2</v>
      </c>
    </row>
    <row r="752" spans="1:32">
      <c r="A752" s="3" t="s">
        <v>3074</v>
      </c>
      <c r="B752" s="3" t="s">
        <v>226</v>
      </c>
      <c r="C752" s="3" t="s">
        <v>26</v>
      </c>
      <c r="D752" s="3">
        <v>1</v>
      </c>
      <c r="E752" s="3" t="s">
        <v>2563</v>
      </c>
      <c r="F752" s="3" t="s">
        <v>28</v>
      </c>
      <c r="G752" s="3">
        <v>999</v>
      </c>
      <c r="H752" s="3">
        <v>0</v>
      </c>
      <c r="I752" s="3" t="s">
        <v>29</v>
      </c>
      <c r="J752" s="3">
        <v>9.6603277000000001E-2</v>
      </c>
      <c r="L752" s="3" t="s">
        <v>588</v>
      </c>
      <c r="M752" s="3" t="s">
        <v>569</v>
      </c>
      <c r="N752" s="3" t="s">
        <v>26</v>
      </c>
      <c r="O752" s="3">
        <v>1</v>
      </c>
      <c r="P752" s="3" t="s">
        <v>48</v>
      </c>
      <c r="Q752" s="3" t="s">
        <v>28</v>
      </c>
      <c r="R752" s="3">
        <v>14.850151289999999</v>
      </c>
      <c r="S752" s="3">
        <v>0.89</v>
      </c>
      <c r="T752" s="3" t="s">
        <v>68</v>
      </c>
      <c r="U752" s="3">
        <v>3.2601406999999999E-2</v>
      </c>
      <c r="W752" s="3" t="s">
        <v>588</v>
      </c>
      <c r="X752" s="3" t="s">
        <v>569</v>
      </c>
      <c r="Y752" s="3" t="s">
        <v>26</v>
      </c>
      <c r="Z752" s="3">
        <v>1</v>
      </c>
      <c r="AA752" s="3" t="s">
        <v>48</v>
      </c>
      <c r="AB752" s="3" t="s">
        <v>28</v>
      </c>
      <c r="AC752" s="3">
        <v>20.826488009999998</v>
      </c>
      <c r="AD752" s="3">
        <v>0.94</v>
      </c>
      <c r="AE752" s="3" t="s">
        <v>68</v>
      </c>
      <c r="AF752" s="3">
        <v>3.6386395000000002E-2</v>
      </c>
    </row>
    <row r="753" spans="1:32">
      <c r="A753" s="3" t="s">
        <v>3075</v>
      </c>
      <c r="B753" s="3" t="s">
        <v>226</v>
      </c>
      <c r="C753" s="3" t="s">
        <v>26</v>
      </c>
      <c r="D753" s="3">
        <v>1</v>
      </c>
      <c r="E753" s="3" t="s">
        <v>2565</v>
      </c>
      <c r="F753" s="3" t="s">
        <v>28</v>
      </c>
      <c r="G753" s="3">
        <v>999</v>
      </c>
      <c r="H753" s="3">
        <v>0</v>
      </c>
      <c r="I753" s="3" t="s">
        <v>29</v>
      </c>
      <c r="J753" s="3">
        <v>9.6603277000000001E-2</v>
      </c>
      <c r="L753" s="3" t="s">
        <v>589</v>
      </c>
      <c r="M753" s="3" t="s">
        <v>569</v>
      </c>
      <c r="N753" s="3" t="s">
        <v>26</v>
      </c>
      <c r="O753" s="3">
        <v>1</v>
      </c>
      <c r="P753" s="3" t="s">
        <v>49</v>
      </c>
      <c r="Q753" s="3" t="s">
        <v>28</v>
      </c>
      <c r="R753" s="3">
        <v>16.545795219999999</v>
      </c>
      <c r="S753" s="3">
        <v>0.86</v>
      </c>
      <c r="T753" s="3" t="s">
        <v>68</v>
      </c>
      <c r="U753" s="3">
        <v>3.2601406999999999E-2</v>
      </c>
      <c r="W753" s="3" t="s">
        <v>589</v>
      </c>
      <c r="X753" s="3" t="s">
        <v>569</v>
      </c>
      <c r="Y753" s="3" t="s">
        <v>26</v>
      </c>
      <c r="Z753" s="3">
        <v>1</v>
      </c>
      <c r="AA753" s="3" t="s">
        <v>49</v>
      </c>
      <c r="AB753" s="3" t="s">
        <v>28</v>
      </c>
      <c r="AC753" s="3">
        <v>999</v>
      </c>
      <c r="AD753" s="3">
        <v>0</v>
      </c>
      <c r="AE753" s="3" t="s">
        <v>29</v>
      </c>
      <c r="AF753" s="3">
        <v>3.6386395000000002E-2</v>
      </c>
    </row>
    <row r="754" spans="1:32">
      <c r="A754" s="3" t="s">
        <v>3076</v>
      </c>
      <c r="B754" s="3" t="s">
        <v>226</v>
      </c>
      <c r="C754" s="3" t="s">
        <v>26</v>
      </c>
      <c r="D754" s="3">
        <v>1</v>
      </c>
      <c r="E754" s="3" t="s">
        <v>2567</v>
      </c>
      <c r="F754" s="3" t="s">
        <v>28</v>
      </c>
      <c r="G754" s="3">
        <v>999</v>
      </c>
      <c r="H754" s="3">
        <v>0</v>
      </c>
      <c r="I754" s="3" t="s">
        <v>29</v>
      </c>
      <c r="J754" s="3">
        <v>9.6603277000000001E-2</v>
      </c>
      <c r="L754" s="3" t="s">
        <v>590</v>
      </c>
      <c r="M754" s="3" t="s">
        <v>569</v>
      </c>
      <c r="N754" s="3" t="s">
        <v>26</v>
      </c>
      <c r="O754" s="3">
        <v>1</v>
      </c>
      <c r="P754" s="3" t="s">
        <v>50</v>
      </c>
      <c r="Q754" s="3" t="s">
        <v>28</v>
      </c>
      <c r="R754" s="3">
        <v>12.919718189999999</v>
      </c>
      <c r="S754" s="3">
        <v>0.89</v>
      </c>
      <c r="T754" s="3" t="s">
        <v>68</v>
      </c>
      <c r="U754" s="3">
        <v>3.2601406999999999E-2</v>
      </c>
      <c r="W754" s="3" t="s">
        <v>590</v>
      </c>
      <c r="X754" s="3" t="s">
        <v>569</v>
      </c>
      <c r="Y754" s="3" t="s">
        <v>26</v>
      </c>
      <c r="Z754" s="3">
        <v>1</v>
      </c>
      <c r="AA754" s="3" t="s">
        <v>50</v>
      </c>
      <c r="AB754" s="3" t="s">
        <v>28</v>
      </c>
      <c r="AC754" s="3">
        <v>16.14052599</v>
      </c>
      <c r="AD754" s="3">
        <v>0.9</v>
      </c>
      <c r="AE754" s="3" t="s">
        <v>68</v>
      </c>
      <c r="AF754" s="3">
        <v>3.6386395000000002E-2</v>
      </c>
    </row>
    <row r="755" spans="1:32">
      <c r="A755" s="3" t="s">
        <v>3077</v>
      </c>
      <c r="B755" s="3" t="s">
        <v>226</v>
      </c>
      <c r="C755" s="3" t="s">
        <v>26</v>
      </c>
      <c r="D755" s="3">
        <v>1</v>
      </c>
      <c r="E755" s="3" t="s">
        <v>2569</v>
      </c>
      <c r="F755" s="3" t="s">
        <v>28</v>
      </c>
      <c r="G755" s="3">
        <v>999</v>
      </c>
      <c r="H755" s="3">
        <v>0</v>
      </c>
      <c r="I755" s="3" t="s">
        <v>29</v>
      </c>
      <c r="J755" s="3">
        <v>9.6603277000000001E-2</v>
      </c>
      <c r="L755" s="3" t="s">
        <v>591</v>
      </c>
      <c r="M755" s="3" t="s">
        <v>569</v>
      </c>
      <c r="N755" s="3" t="s">
        <v>26</v>
      </c>
      <c r="O755" s="3">
        <v>1</v>
      </c>
      <c r="P755" s="3" t="s">
        <v>51</v>
      </c>
      <c r="Q755" s="3" t="s">
        <v>28</v>
      </c>
      <c r="R755" s="3">
        <v>28.510946480000001</v>
      </c>
      <c r="S755" s="3">
        <v>0.7</v>
      </c>
      <c r="T755" s="3" t="s">
        <v>68</v>
      </c>
      <c r="U755" s="3">
        <v>3.2601406999999999E-2</v>
      </c>
      <c r="W755" s="3" t="s">
        <v>591</v>
      </c>
      <c r="X755" s="3" t="s">
        <v>569</v>
      </c>
      <c r="Y755" s="3" t="s">
        <v>26</v>
      </c>
      <c r="Z755" s="3">
        <v>1</v>
      </c>
      <c r="AA755" s="3" t="s">
        <v>51</v>
      </c>
      <c r="AB755" s="3" t="s">
        <v>28</v>
      </c>
      <c r="AC755" s="3">
        <v>999</v>
      </c>
      <c r="AD755" s="3">
        <v>0</v>
      </c>
      <c r="AE755" s="3" t="s">
        <v>29</v>
      </c>
      <c r="AF755" s="3">
        <v>3.6386395000000002E-2</v>
      </c>
    </row>
    <row r="756" spans="1:32">
      <c r="A756" s="3" t="s">
        <v>3078</v>
      </c>
      <c r="B756" s="3" t="s">
        <v>226</v>
      </c>
      <c r="C756" s="3" t="s">
        <v>26</v>
      </c>
      <c r="D756" s="3">
        <v>1</v>
      </c>
      <c r="E756" s="3" t="s">
        <v>2571</v>
      </c>
      <c r="F756" s="3" t="s">
        <v>28</v>
      </c>
      <c r="G756" s="3">
        <v>999</v>
      </c>
      <c r="H756" s="3">
        <v>0</v>
      </c>
      <c r="I756" s="3" t="s">
        <v>29</v>
      </c>
      <c r="J756" s="3">
        <v>9.6603277000000001E-2</v>
      </c>
      <c r="L756" s="3" t="s">
        <v>592</v>
      </c>
      <c r="M756" s="3" t="s">
        <v>569</v>
      </c>
      <c r="N756" s="3" t="s">
        <v>26</v>
      </c>
      <c r="O756" s="3">
        <v>1</v>
      </c>
      <c r="P756" s="3" t="s">
        <v>52</v>
      </c>
      <c r="Q756" s="3" t="s">
        <v>28</v>
      </c>
      <c r="R756" s="3">
        <v>15.65221113</v>
      </c>
      <c r="S756" s="3">
        <v>0.94</v>
      </c>
      <c r="T756" s="3" t="s">
        <v>68</v>
      </c>
      <c r="U756" s="3">
        <v>3.2601406999999999E-2</v>
      </c>
      <c r="W756" s="3" t="s">
        <v>592</v>
      </c>
      <c r="X756" s="3" t="s">
        <v>569</v>
      </c>
      <c r="Y756" s="3" t="s">
        <v>26</v>
      </c>
      <c r="Z756" s="3">
        <v>1</v>
      </c>
      <c r="AA756" s="3" t="s">
        <v>52</v>
      </c>
      <c r="AB756" s="3" t="s">
        <v>28</v>
      </c>
      <c r="AC756" s="3">
        <v>999</v>
      </c>
      <c r="AD756" s="3">
        <v>0</v>
      </c>
      <c r="AE756" s="3" t="s">
        <v>29</v>
      </c>
      <c r="AF756" s="3">
        <v>3.6386395000000002E-2</v>
      </c>
    </row>
    <row r="757" spans="1:32">
      <c r="A757" s="3" t="s">
        <v>3079</v>
      </c>
      <c r="B757" s="3" t="s">
        <v>226</v>
      </c>
      <c r="C757" s="3" t="s">
        <v>26</v>
      </c>
      <c r="D757" s="3">
        <v>1</v>
      </c>
      <c r="E757" s="3" t="s">
        <v>2573</v>
      </c>
      <c r="F757" s="3" t="s">
        <v>28</v>
      </c>
      <c r="G757" s="3">
        <v>999</v>
      </c>
      <c r="H757" s="3">
        <v>0</v>
      </c>
      <c r="I757" s="3" t="s">
        <v>29</v>
      </c>
      <c r="J757" s="3">
        <v>9.6603277000000001E-2</v>
      </c>
      <c r="L757" s="3" t="s">
        <v>593</v>
      </c>
      <c r="M757" s="3" t="s">
        <v>569</v>
      </c>
      <c r="N757" s="3" t="s">
        <v>26</v>
      </c>
      <c r="O757" s="3">
        <v>1</v>
      </c>
      <c r="P757" s="3" t="s">
        <v>53</v>
      </c>
      <c r="Q757" s="3" t="s">
        <v>28</v>
      </c>
      <c r="R757" s="3">
        <v>999</v>
      </c>
      <c r="S757" s="3">
        <v>0</v>
      </c>
      <c r="T757" s="3" t="s">
        <v>29</v>
      </c>
      <c r="U757" s="3">
        <v>3.2601406999999999E-2</v>
      </c>
      <c r="W757" s="3" t="s">
        <v>593</v>
      </c>
      <c r="X757" s="3" t="s">
        <v>569</v>
      </c>
      <c r="Y757" s="3" t="s">
        <v>26</v>
      </c>
      <c r="Z757" s="3">
        <v>1</v>
      </c>
      <c r="AA757" s="3" t="s">
        <v>53</v>
      </c>
      <c r="AB757" s="3" t="s">
        <v>28</v>
      </c>
      <c r="AC757" s="3">
        <v>999</v>
      </c>
      <c r="AD757" s="3">
        <v>0</v>
      </c>
      <c r="AE757" s="3" t="s">
        <v>29</v>
      </c>
      <c r="AF757" s="3">
        <v>3.6386395000000002E-2</v>
      </c>
    </row>
    <row r="758" spans="1:32">
      <c r="A758" s="3" t="s">
        <v>3080</v>
      </c>
      <c r="B758" s="3" t="s">
        <v>226</v>
      </c>
      <c r="C758" s="3" t="s">
        <v>26</v>
      </c>
      <c r="D758" s="3">
        <v>1</v>
      </c>
      <c r="E758" s="3" t="s">
        <v>2575</v>
      </c>
      <c r="F758" s="3" t="s">
        <v>28</v>
      </c>
      <c r="G758" s="3">
        <v>999</v>
      </c>
      <c r="H758" s="3">
        <v>0</v>
      </c>
      <c r="I758" s="3" t="s">
        <v>29</v>
      </c>
      <c r="J758" s="3">
        <v>9.6603277000000001E-2</v>
      </c>
      <c r="L758" s="3" t="s">
        <v>594</v>
      </c>
      <c r="M758" s="3" t="s">
        <v>569</v>
      </c>
      <c r="N758" s="3" t="s">
        <v>26</v>
      </c>
      <c r="O758" s="3">
        <v>1</v>
      </c>
      <c r="P758" s="3" t="s">
        <v>54</v>
      </c>
      <c r="Q758" s="3" t="s">
        <v>28</v>
      </c>
      <c r="R758" s="3">
        <v>13.0691364</v>
      </c>
      <c r="S758" s="3">
        <v>0.96</v>
      </c>
      <c r="T758" s="3" t="s">
        <v>68</v>
      </c>
      <c r="U758" s="3">
        <v>3.2601406999999999E-2</v>
      </c>
      <c r="W758" s="3" t="s">
        <v>594</v>
      </c>
      <c r="X758" s="3" t="s">
        <v>569</v>
      </c>
      <c r="Y758" s="3" t="s">
        <v>26</v>
      </c>
      <c r="Z758" s="3">
        <v>1</v>
      </c>
      <c r="AA758" s="3" t="s">
        <v>54</v>
      </c>
      <c r="AB758" s="3" t="s">
        <v>28</v>
      </c>
      <c r="AC758" s="3">
        <v>15.466075979999999</v>
      </c>
      <c r="AD758" s="3">
        <v>0.97</v>
      </c>
      <c r="AE758" s="3" t="s">
        <v>68</v>
      </c>
      <c r="AF758" s="3">
        <v>3.6386395000000002E-2</v>
      </c>
    </row>
    <row r="759" spans="1:32">
      <c r="A759" s="3" t="s">
        <v>3081</v>
      </c>
      <c r="B759" s="3" t="s">
        <v>226</v>
      </c>
      <c r="C759" s="3" t="s">
        <v>26</v>
      </c>
      <c r="D759" s="3">
        <v>1</v>
      </c>
      <c r="E759" s="3" t="s">
        <v>2577</v>
      </c>
      <c r="F759" s="3" t="s">
        <v>28</v>
      </c>
      <c r="G759" s="3">
        <v>999</v>
      </c>
      <c r="H759" s="3">
        <v>0</v>
      </c>
      <c r="I759" s="3" t="s">
        <v>29</v>
      </c>
      <c r="J759" s="3">
        <v>9.6603277000000001E-2</v>
      </c>
      <c r="L759" s="3" t="s">
        <v>595</v>
      </c>
      <c r="M759" s="3" t="s">
        <v>569</v>
      </c>
      <c r="N759" s="3" t="s">
        <v>26</v>
      </c>
      <c r="O759" s="3">
        <v>1</v>
      </c>
      <c r="P759" s="3" t="s">
        <v>55</v>
      </c>
      <c r="Q759" s="3" t="s">
        <v>28</v>
      </c>
      <c r="R759" s="3">
        <v>14.198854130000001</v>
      </c>
      <c r="S759" s="3">
        <v>0.93</v>
      </c>
      <c r="T759" s="3" t="s">
        <v>68</v>
      </c>
      <c r="U759" s="3">
        <v>3.2601406999999999E-2</v>
      </c>
      <c r="W759" s="3" t="s">
        <v>595</v>
      </c>
      <c r="X759" s="3" t="s">
        <v>569</v>
      </c>
      <c r="Y759" s="3" t="s">
        <v>26</v>
      </c>
      <c r="Z759" s="3">
        <v>1</v>
      </c>
      <c r="AA759" s="3" t="s">
        <v>55</v>
      </c>
      <c r="AB759" s="3" t="s">
        <v>28</v>
      </c>
      <c r="AC759" s="3">
        <v>19.67365341</v>
      </c>
      <c r="AD759" s="3">
        <v>0.96</v>
      </c>
      <c r="AE759" s="3" t="s">
        <v>68</v>
      </c>
      <c r="AF759" s="3">
        <v>3.6386395000000002E-2</v>
      </c>
    </row>
    <row r="760" spans="1:32">
      <c r="A760" s="3" t="s">
        <v>3082</v>
      </c>
      <c r="B760" s="3" t="s">
        <v>226</v>
      </c>
      <c r="C760" s="3" t="s">
        <v>26</v>
      </c>
      <c r="D760" s="3">
        <v>1</v>
      </c>
      <c r="E760" s="3" t="s">
        <v>2579</v>
      </c>
      <c r="F760" s="3" t="s">
        <v>28</v>
      </c>
      <c r="G760" s="3">
        <v>999</v>
      </c>
      <c r="H760" s="3">
        <v>0</v>
      </c>
      <c r="I760" s="3" t="s">
        <v>29</v>
      </c>
      <c r="J760" s="3">
        <v>9.6603277000000001E-2</v>
      </c>
      <c r="L760" s="3" t="s">
        <v>596</v>
      </c>
      <c r="M760" s="3" t="s">
        <v>569</v>
      </c>
      <c r="N760" s="3" t="s">
        <v>26</v>
      </c>
      <c r="O760" s="3">
        <v>1</v>
      </c>
      <c r="P760" s="3" t="s">
        <v>56</v>
      </c>
      <c r="Q760" s="3" t="s">
        <v>28</v>
      </c>
      <c r="R760" s="3">
        <v>999</v>
      </c>
      <c r="S760" s="3">
        <v>0</v>
      </c>
      <c r="T760" s="3" t="s">
        <v>29</v>
      </c>
      <c r="U760" s="3">
        <v>3.2601406999999999E-2</v>
      </c>
      <c r="W760" s="3" t="s">
        <v>596</v>
      </c>
      <c r="X760" s="3" t="s">
        <v>569</v>
      </c>
      <c r="Y760" s="3" t="s">
        <v>26</v>
      </c>
      <c r="Z760" s="3">
        <v>1</v>
      </c>
      <c r="AA760" s="3" t="s">
        <v>56</v>
      </c>
      <c r="AB760" s="3" t="s">
        <v>28</v>
      </c>
      <c r="AC760" s="3">
        <v>999</v>
      </c>
      <c r="AD760" s="3">
        <v>0</v>
      </c>
      <c r="AE760" s="3" t="s">
        <v>29</v>
      </c>
      <c r="AF760" s="3">
        <v>3.6386395000000002E-2</v>
      </c>
    </row>
    <row r="761" spans="1:32">
      <c r="A761" s="3" t="s">
        <v>3083</v>
      </c>
      <c r="B761" s="3" t="s">
        <v>226</v>
      </c>
      <c r="C761" s="3" t="s">
        <v>26</v>
      </c>
      <c r="D761" s="3">
        <v>1</v>
      </c>
      <c r="E761" s="3" t="s">
        <v>2581</v>
      </c>
      <c r="F761" s="3" t="s">
        <v>28</v>
      </c>
      <c r="G761" s="3">
        <v>999</v>
      </c>
      <c r="H761" s="3">
        <v>0</v>
      </c>
      <c r="I761" s="3" t="s">
        <v>29</v>
      </c>
      <c r="J761" s="3">
        <v>9.6603277000000001E-2</v>
      </c>
      <c r="L761" s="3" t="s">
        <v>597</v>
      </c>
      <c r="M761" s="3" t="s">
        <v>569</v>
      </c>
      <c r="N761" s="3" t="s">
        <v>26</v>
      </c>
      <c r="O761" s="3">
        <v>1</v>
      </c>
      <c r="P761" s="3" t="s">
        <v>57</v>
      </c>
      <c r="Q761" s="3" t="s">
        <v>28</v>
      </c>
      <c r="R761" s="3">
        <v>999</v>
      </c>
      <c r="S761" s="3">
        <v>0</v>
      </c>
      <c r="T761" s="3" t="s">
        <v>29</v>
      </c>
      <c r="U761" s="3">
        <v>3.2601406999999999E-2</v>
      </c>
      <c r="W761" s="3" t="s">
        <v>597</v>
      </c>
      <c r="X761" s="3" t="s">
        <v>569</v>
      </c>
      <c r="Y761" s="3" t="s">
        <v>26</v>
      </c>
      <c r="Z761" s="3">
        <v>1</v>
      </c>
      <c r="AA761" s="3" t="s">
        <v>57</v>
      </c>
      <c r="AB761" s="3" t="s">
        <v>28</v>
      </c>
      <c r="AC761" s="3">
        <v>999</v>
      </c>
      <c r="AD761" s="3">
        <v>0</v>
      </c>
      <c r="AE761" s="3" t="s">
        <v>29</v>
      </c>
      <c r="AF761" s="3">
        <v>3.6386395000000002E-2</v>
      </c>
    </row>
    <row r="762" spans="1:32">
      <c r="A762" s="3" t="s">
        <v>3084</v>
      </c>
      <c r="B762" s="3" t="s">
        <v>226</v>
      </c>
      <c r="C762" s="3" t="s">
        <v>26</v>
      </c>
      <c r="D762" s="3">
        <v>1</v>
      </c>
      <c r="E762" s="3" t="s">
        <v>2583</v>
      </c>
      <c r="F762" s="3" t="s">
        <v>28</v>
      </c>
      <c r="G762" s="3">
        <v>999</v>
      </c>
      <c r="H762" s="3">
        <v>0</v>
      </c>
      <c r="I762" s="3" t="s">
        <v>29</v>
      </c>
      <c r="J762" s="3">
        <v>9.6603277000000001E-2</v>
      </c>
      <c r="L762" s="3" t="s">
        <v>598</v>
      </c>
      <c r="M762" s="3" t="s">
        <v>569</v>
      </c>
      <c r="N762" s="3" t="s">
        <v>26</v>
      </c>
      <c r="O762" s="3">
        <v>1</v>
      </c>
      <c r="P762" s="3" t="s">
        <v>58</v>
      </c>
      <c r="Q762" s="3" t="s">
        <v>28</v>
      </c>
      <c r="R762" s="3">
        <v>999</v>
      </c>
      <c r="S762" s="3">
        <v>0</v>
      </c>
      <c r="T762" s="3" t="s">
        <v>29</v>
      </c>
      <c r="U762" s="3">
        <v>3.2601406999999999E-2</v>
      </c>
      <c r="W762" s="3" t="s">
        <v>598</v>
      </c>
      <c r="X762" s="3" t="s">
        <v>569</v>
      </c>
      <c r="Y762" s="3" t="s">
        <v>26</v>
      </c>
      <c r="Z762" s="3">
        <v>1</v>
      </c>
      <c r="AA762" s="3" t="s">
        <v>58</v>
      </c>
      <c r="AB762" s="3" t="s">
        <v>28</v>
      </c>
      <c r="AC762" s="3">
        <v>999</v>
      </c>
      <c r="AD762" s="3">
        <v>0</v>
      </c>
      <c r="AE762" s="3" t="s">
        <v>29</v>
      </c>
      <c r="AF762" s="3">
        <v>3.6386395000000002E-2</v>
      </c>
    </row>
    <row r="763" spans="1:32">
      <c r="A763" s="3" t="s">
        <v>3085</v>
      </c>
      <c r="B763" s="3" t="s">
        <v>226</v>
      </c>
      <c r="C763" s="3" t="s">
        <v>26</v>
      </c>
      <c r="D763" s="3">
        <v>1</v>
      </c>
      <c r="E763" s="3" t="s">
        <v>2585</v>
      </c>
      <c r="F763" s="3" t="s">
        <v>28</v>
      </c>
      <c r="G763" s="3">
        <v>999</v>
      </c>
      <c r="H763" s="3">
        <v>0</v>
      </c>
      <c r="I763" s="3" t="s">
        <v>29</v>
      </c>
      <c r="J763" s="3">
        <v>9.6603277000000001E-2</v>
      </c>
      <c r="L763" s="3" t="s">
        <v>599</v>
      </c>
      <c r="M763" s="3" t="s">
        <v>569</v>
      </c>
      <c r="N763" s="3" t="s">
        <v>26</v>
      </c>
      <c r="O763" s="3">
        <v>1</v>
      </c>
      <c r="P763" s="3" t="s">
        <v>59</v>
      </c>
      <c r="Q763" s="3" t="s">
        <v>28</v>
      </c>
      <c r="R763" s="3">
        <v>999</v>
      </c>
      <c r="S763" s="3">
        <v>0</v>
      </c>
      <c r="T763" s="3" t="s">
        <v>29</v>
      </c>
      <c r="U763" s="3">
        <v>3.2601406999999999E-2</v>
      </c>
      <c r="W763" s="3" t="s">
        <v>599</v>
      </c>
      <c r="X763" s="3" t="s">
        <v>569</v>
      </c>
      <c r="Y763" s="3" t="s">
        <v>26</v>
      </c>
      <c r="Z763" s="3">
        <v>1</v>
      </c>
      <c r="AA763" s="3" t="s">
        <v>59</v>
      </c>
      <c r="AB763" s="3" t="s">
        <v>28</v>
      </c>
      <c r="AC763" s="3">
        <v>999</v>
      </c>
      <c r="AD763" s="3">
        <v>0</v>
      </c>
      <c r="AE763" s="3" t="s">
        <v>29</v>
      </c>
      <c r="AF763" s="3">
        <v>3.6386395000000002E-2</v>
      </c>
    </row>
    <row r="764" spans="1:32">
      <c r="A764" s="3" t="s">
        <v>3086</v>
      </c>
      <c r="B764" s="3" t="s">
        <v>226</v>
      </c>
      <c r="C764" s="3" t="s">
        <v>26</v>
      </c>
      <c r="D764" s="3">
        <v>1</v>
      </c>
      <c r="E764" s="3" t="s">
        <v>2587</v>
      </c>
      <c r="F764" s="3" t="s">
        <v>28</v>
      </c>
      <c r="G764" s="3">
        <v>999</v>
      </c>
      <c r="H764" s="3">
        <v>0</v>
      </c>
      <c r="I764" s="3" t="s">
        <v>29</v>
      </c>
      <c r="J764" s="3">
        <v>9.6603277000000001E-2</v>
      </c>
      <c r="L764" s="3" t="s">
        <v>600</v>
      </c>
      <c r="M764" s="3" t="s">
        <v>569</v>
      </c>
      <c r="N764" s="3" t="s">
        <v>26</v>
      </c>
      <c r="O764" s="3">
        <v>1</v>
      </c>
      <c r="P764" s="3" t="s">
        <v>60</v>
      </c>
      <c r="Q764" s="3" t="s">
        <v>28</v>
      </c>
      <c r="R764" s="3">
        <v>999</v>
      </c>
      <c r="S764" s="3">
        <v>0</v>
      </c>
      <c r="T764" s="3" t="s">
        <v>29</v>
      </c>
      <c r="U764" s="3">
        <v>3.2601406999999999E-2</v>
      </c>
      <c r="W764" s="3" t="s">
        <v>600</v>
      </c>
      <c r="X764" s="3" t="s">
        <v>569</v>
      </c>
      <c r="Y764" s="3" t="s">
        <v>26</v>
      </c>
      <c r="Z764" s="3">
        <v>1</v>
      </c>
      <c r="AA764" s="3" t="s">
        <v>60</v>
      </c>
      <c r="AB764" s="3" t="s">
        <v>28</v>
      </c>
      <c r="AC764" s="3">
        <v>999</v>
      </c>
      <c r="AD764" s="3">
        <v>0</v>
      </c>
      <c r="AE764" s="3" t="s">
        <v>29</v>
      </c>
      <c r="AF764" s="3">
        <v>3.6386395000000002E-2</v>
      </c>
    </row>
    <row r="765" spans="1:32">
      <c r="A765" s="3" t="s">
        <v>3087</v>
      </c>
      <c r="B765" s="3" t="s">
        <v>226</v>
      </c>
      <c r="C765" s="3" t="s">
        <v>26</v>
      </c>
      <c r="D765" s="3">
        <v>1</v>
      </c>
      <c r="E765" s="3" t="s">
        <v>2589</v>
      </c>
      <c r="F765" s="3" t="s">
        <v>28</v>
      </c>
      <c r="G765" s="3">
        <v>999</v>
      </c>
      <c r="H765" s="3">
        <v>0</v>
      </c>
      <c r="I765" s="3" t="s">
        <v>29</v>
      </c>
      <c r="J765" s="3">
        <v>9.6603277000000001E-2</v>
      </c>
      <c r="L765" s="3" t="s">
        <v>601</v>
      </c>
      <c r="M765" s="3" t="s">
        <v>569</v>
      </c>
      <c r="N765" s="3" t="s">
        <v>26</v>
      </c>
      <c r="O765" s="3">
        <v>1</v>
      </c>
      <c r="P765" s="3" t="s">
        <v>61</v>
      </c>
      <c r="Q765" s="3" t="s">
        <v>28</v>
      </c>
      <c r="R765" s="3">
        <v>999</v>
      </c>
      <c r="S765" s="3">
        <v>0</v>
      </c>
      <c r="T765" s="3" t="s">
        <v>29</v>
      </c>
      <c r="U765" s="3">
        <v>3.2601406999999999E-2</v>
      </c>
      <c r="W765" s="3" t="s">
        <v>601</v>
      </c>
      <c r="X765" s="3" t="s">
        <v>569</v>
      </c>
      <c r="Y765" s="3" t="s">
        <v>26</v>
      </c>
      <c r="Z765" s="3">
        <v>1</v>
      </c>
      <c r="AA765" s="3" t="s">
        <v>61</v>
      </c>
      <c r="AB765" s="3" t="s">
        <v>28</v>
      </c>
      <c r="AC765" s="3">
        <v>999</v>
      </c>
      <c r="AD765" s="3">
        <v>0</v>
      </c>
      <c r="AE765" s="3" t="s">
        <v>29</v>
      </c>
      <c r="AF765" s="3">
        <v>3.6386395000000002E-2</v>
      </c>
    </row>
    <row r="766" spans="1:32">
      <c r="A766" s="3" t="s">
        <v>3088</v>
      </c>
      <c r="B766" s="3" t="s">
        <v>226</v>
      </c>
      <c r="C766" s="3" t="s">
        <v>26</v>
      </c>
      <c r="D766" s="3">
        <v>1</v>
      </c>
      <c r="E766" s="3" t="s">
        <v>2591</v>
      </c>
      <c r="F766" s="3" t="s">
        <v>28</v>
      </c>
      <c r="G766" s="3">
        <v>999</v>
      </c>
      <c r="H766" s="3">
        <v>0</v>
      </c>
      <c r="I766" s="3" t="s">
        <v>29</v>
      </c>
      <c r="J766" s="3">
        <v>9.6603277000000001E-2</v>
      </c>
      <c r="L766" s="3" t="s">
        <v>602</v>
      </c>
      <c r="M766" s="3" t="s">
        <v>569</v>
      </c>
      <c r="N766" s="3" t="s">
        <v>26</v>
      </c>
      <c r="O766" s="3">
        <v>1</v>
      </c>
      <c r="P766" s="3" t="s">
        <v>62</v>
      </c>
      <c r="Q766" s="3" t="s">
        <v>28</v>
      </c>
      <c r="R766" s="3">
        <v>999</v>
      </c>
      <c r="S766" s="3">
        <v>0</v>
      </c>
      <c r="T766" s="3" t="s">
        <v>29</v>
      </c>
      <c r="U766" s="3">
        <v>3.2601406999999999E-2</v>
      </c>
      <c r="W766" s="3" t="s">
        <v>602</v>
      </c>
      <c r="X766" s="3" t="s">
        <v>569</v>
      </c>
      <c r="Y766" s="3" t="s">
        <v>26</v>
      </c>
      <c r="Z766" s="3">
        <v>1</v>
      </c>
      <c r="AA766" s="3" t="s">
        <v>62</v>
      </c>
      <c r="AB766" s="3" t="s">
        <v>28</v>
      </c>
      <c r="AC766" s="3">
        <v>999</v>
      </c>
      <c r="AD766" s="3">
        <v>0</v>
      </c>
      <c r="AE766" s="3" t="s">
        <v>29</v>
      </c>
      <c r="AF766" s="3">
        <v>3.6386395000000002E-2</v>
      </c>
    </row>
    <row r="767" spans="1:32">
      <c r="A767" s="3" t="s">
        <v>3089</v>
      </c>
      <c r="B767" s="3" t="s">
        <v>226</v>
      </c>
      <c r="C767" s="3" t="s">
        <v>26</v>
      </c>
      <c r="D767" s="3">
        <v>1</v>
      </c>
      <c r="E767" s="3" t="s">
        <v>2593</v>
      </c>
      <c r="F767" s="3" t="s">
        <v>28</v>
      </c>
      <c r="G767" s="3">
        <v>999</v>
      </c>
      <c r="H767" s="3">
        <v>0</v>
      </c>
      <c r="I767" s="3" t="s">
        <v>29</v>
      </c>
      <c r="J767" s="3">
        <v>9.6603277000000001E-2</v>
      </c>
      <c r="L767" s="3" t="s">
        <v>603</v>
      </c>
      <c r="M767" s="3" t="s">
        <v>569</v>
      </c>
      <c r="N767" s="3" t="s">
        <v>26</v>
      </c>
      <c r="O767" s="3">
        <v>1</v>
      </c>
      <c r="P767" s="3" t="s">
        <v>63</v>
      </c>
      <c r="Q767" s="3" t="s">
        <v>28</v>
      </c>
      <c r="R767" s="3">
        <v>999</v>
      </c>
      <c r="S767" s="3">
        <v>0</v>
      </c>
      <c r="T767" s="3" t="s">
        <v>29</v>
      </c>
      <c r="U767" s="3">
        <v>3.2601406999999999E-2</v>
      </c>
      <c r="W767" s="3" t="s">
        <v>603</v>
      </c>
      <c r="X767" s="3" t="s">
        <v>569</v>
      </c>
      <c r="Y767" s="3" t="s">
        <v>26</v>
      </c>
      <c r="Z767" s="3">
        <v>1</v>
      </c>
      <c r="AA767" s="3" t="s">
        <v>63</v>
      </c>
      <c r="AB767" s="3" t="s">
        <v>28</v>
      </c>
      <c r="AC767" s="3">
        <v>999</v>
      </c>
      <c r="AD767" s="3">
        <v>0</v>
      </c>
      <c r="AE767" s="3" t="s">
        <v>29</v>
      </c>
      <c r="AF767" s="3">
        <v>3.6386395000000002E-2</v>
      </c>
    </row>
    <row r="768" spans="1:32">
      <c r="A768" s="3" t="s">
        <v>3090</v>
      </c>
      <c r="B768" s="3" t="s">
        <v>226</v>
      </c>
      <c r="C768" s="3" t="s">
        <v>26</v>
      </c>
      <c r="D768" s="3">
        <v>1</v>
      </c>
      <c r="E768" s="3" t="s">
        <v>2595</v>
      </c>
      <c r="F768" s="3" t="s">
        <v>28</v>
      </c>
      <c r="G768" s="3">
        <v>999</v>
      </c>
      <c r="H768" s="3">
        <v>0</v>
      </c>
      <c r="I768" s="3" t="s">
        <v>29</v>
      </c>
      <c r="J768" s="3">
        <v>9.6603277000000001E-2</v>
      </c>
      <c r="L768" s="3" t="s">
        <v>604</v>
      </c>
      <c r="M768" s="3" t="s">
        <v>569</v>
      </c>
      <c r="N768" s="3" t="s">
        <v>26</v>
      </c>
      <c r="O768" s="3">
        <v>1</v>
      </c>
      <c r="P768" s="3" t="s">
        <v>64</v>
      </c>
      <c r="Q768" s="3" t="s">
        <v>28</v>
      </c>
      <c r="R768" s="3">
        <v>999</v>
      </c>
      <c r="S768" s="3">
        <v>0</v>
      </c>
      <c r="T768" s="3" t="s">
        <v>29</v>
      </c>
      <c r="U768" s="3">
        <v>3.2601406999999999E-2</v>
      </c>
      <c r="W768" s="3" t="s">
        <v>604</v>
      </c>
      <c r="X768" s="3" t="s">
        <v>569</v>
      </c>
      <c r="Y768" s="3" t="s">
        <v>26</v>
      </c>
      <c r="Z768" s="3">
        <v>1</v>
      </c>
      <c r="AA768" s="3" t="s">
        <v>64</v>
      </c>
      <c r="AB768" s="3" t="s">
        <v>28</v>
      </c>
      <c r="AC768" s="3">
        <v>999</v>
      </c>
      <c r="AD768" s="3">
        <v>0</v>
      </c>
      <c r="AE768" s="3" t="s">
        <v>29</v>
      </c>
      <c r="AF768" s="3">
        <v>3.6386395000000002E-2</v>
      </c>
    </row>
    <row r="769" spans="1:32">
      <c r="A769" s="3" t="s">
        <v>3091</v>
      </c>
      <c r="B769" s="3" t="s">
        <v>226</v>
      </c>
      <c r="C769" s="3" t="s">
        <v>26</v>
      </c>
      <c r="D769" s="3">
        <v>1</v>
      </c>
      <c r="E769" s="3" t="s">
        <v>2597</v>
      </c>
      <c r="F769" s="3" t="s">
        <v>28</v>
      </c>
      <c r="G769" s="3">
        <v>999</v>
      </c>
      <c r="H769" s="3">
        <v>0</v>
      </c>
      <c r="I769" s="3" t="s">
        <v>29</v>
      </c>
      <c r="J769" s="3">
        <v>9.6603277000000001E-2</v>
      </c>
      <c r="L769" s="3" t="s">
        <v>605</v>
      </c>
      <c r="M769" s="3" t="s">
        <v>569</v>
      </c>
      <c r="N769" s="3" t="s">
        <v>26</v>
      </c>
      <c r="O769" s="3">
        <v>1</v>
      </c>
      <c r="P769" s="3" t="s">
        <v>65</v>
      </c>
      <c r="Q769" s="3" t="s">
        <v>28</v>
      </c>
      <c r="R769" s="3">
        <v>999</v>
      </c>
      <c r="S769" s="3">
        <v>0</v>
      </c>
      <c r="T769" s="3" t="s">
        <v>29</v>
      </c>
      <c r="U769" s="3">
        <v>3.2601406999999999E-2</v>
      </c>
      <c r="W769" s="3" t="s">
        <v>605</v>
      </c>
      <c r="X769" s="3" t="s">
        <v>569</v>
      </c>
      <c r="Y769" s="3" t="s">
        <v>26</v>
      </c>
      <c r="Z769" s="3">
        <v>1</v>
      </c>
      <c r="AA769" s="3" t="s">
        <v>65</v>
      </c>
      <c r="AB769" s="3" t="s">
        <v>28</v>
      </c>
      <c r="AC769" s="3">
        <v>999</v>
      </c>
      <c r="AD769" s="3">
        <v>0</v>
      </c>
      <c r="AE769" s="3" t="s">
        <v>29</v>
      </c>
      <c r="AF769" s="3">
        <v>3.6386395000000002E-2</v>
      </c>
    </row>
    <row r="770" spans="1:32">
      <c r="A770" s="3" t="s">
        <v>3092</v>
      </c>
      <c r="B770" s="3" t="s">
        <v>226</v>
      </c>
      <c r="C770" s="3" t="s">
        <v>26</v>
      </c>
      <c r="D770" s="3">
        <v>1</v>
      </c>
      <c r="E770" s="3" t="s">
        <v>2599</v>
      </c>
      <c r="F770" s="3" t="s">
        <v>28</v>
      </c>
      <c r="G770" s="3">
        <v>999</v>
      </c>
      <c r="H770" s="3">
        <v>0</v>
      </c>
      <c r="I770" s="3" t="s">
        <v>29</v>
      </c>
      <c r="J770" s="3">
        <v>9.6603277000000001E-2</v>
      </c>
      <c r="L770" s="3" t="s">
        <v>606</v>
      </c>
      <c r="M770" s="3" t="s">
        <v>569</v>
      </c>
      <c r="N770" s="3" t="s">
        <v>26</v>
      </c>
      <c r="O770" s="3">
        <v>1</v>
      </c>
      <c r="P770" s="3" t="s">
        <v>66</v>
      </c>
      <c r="Q770" s="3" t="s">
        <v>28</v>
      </c>
      <c r="R770" s="3">
        <v>999</v>
      </c>
      <c r="S770" s="3">
        <v>0</v>
      </c>
      <c r="T770" s="3" t="s">
        <v>29</v>
      </c>
      <c r="U770" s="3">
        <v>3.2601406999999999E-2</v>
      </c>
      <c r="W770" s="3" t="s">
        <v>606</v>
      </c>
      <c r="X770" s="3" t="s">
        <v>569</v>
      </c>
      <c r="Y770" s="3" t="s">
        <v>26</v>
      </c>
      <c r="Z770" s="3">
        <v>1</v>
      </c>
      <c r="AA770" s="3" t="s">
        <v>66</v>
      </c>
      <c r="AB770" s="3" t="s">
        <v>28</v>
      </c>
      <c r="AC770" s="3">
        <v>999</v>
      </c>
      <c r="AD770" s="3">
        <v>0</v>
      </c>
      <c r="AE770" s="3" t="s">
        <v>29</v>
      </c>
      <c r="AF770" s="3">
        <v>3.6386395000000002E-2</v>
      </c>
    </row>
    <row r="771" spans="1:32">
      <c r="A771" s="3" t="s">
        <v>3093</v>
      </c>
      <c r="B771" s="3" t="s">
        <v>226</v>
      </c>
      <c r="C771" s="3" t="s">
        <v>26</v>
      </c>
      <c r="D771" s="3">
        <v>1</v>
      </c>
      <c r="E771" s="3" t="s">
        <v>2601</v>
      </c>
      <c r="F771" s="3" t="s">
        <v>28</v>
      </c>
      <c r="G771" s="3">
        <v>999</v>
      </c>
      <c r="H771" s="3">
        <v>0</v>
      </c>
      <c r="I771" s="3" t="s">
        <v>29</v>
      </c>
      <c r="J771" s="3">
        <v>9.6603277000000001E-2</v>
      </c>
      <c r="L771" s="3" t="s">
        <v>607</v>
      </c>
      <c r="M771" s="3" t="s">
        <v>569</v>
      </c>
      <c r="N771" s="3" t="s">
        <v>26</v>
      </c>
      <c r="O771" s="3">
        <v>1</v>
      </c>
      <c r="P771" s="3" t="s">
        <v>67</v>
      </c>
      <c r="Q771" s="3" t="s">
        <v>28</v>
      </c>
      <c r="R771" s="3">
        <v>999</v>
      </c>
      <c r="S771" s="3">
        <v>0</v>
      </c>
      <c r="T771" s="3" t="s">
        <v>29</v>
      </c>
      <c r="U771" s="3">
        <v>3.2601406999999999E-2</v>
      </c>
      <c r="W771" s="3" t="s">
        <v>607</v>
      </c>
      <c r="X771" s="3" t="s">
        <v>569</v>
      </c>
      <c r="Y771" s="3" t="s">
        <v>26</v>
      </c>
      <c r="Z771" s="3">
        <v>1</v>
      </c>
      <c r="AA771" s="3" t="s">
        <v>67</v>
      </c>
      <c r="AB771" s="3" t="s">
        <v>28</v>
      </c>
      <c r="AC771" s="3">
        <v>999</v>
      </c>
      <c r="AD771" s="3">
        <v>0</v>
      </c>
      <c r="AE771" s="3" t="s">
        <v>29</v>
      </c>
      <c r="AF771" s="3">
        <v>3.6386395000000002E-2</v>
      </c>
    </row>
    <row r="772" spans="1:32">
      <c r="A772" s="3" t="s">
        <v>3094</v>
      </c>
      <c r="B772" s="3" t="s">
        <v>226</v>
      </c>
      <c r="C772" s="3" t="s">
        <v>26</v>
      </c>
      <c r="D772" s="3">
        <v>1</v>
      </c>
      <c r="E772" s="3" t="s">
        <v>2603</v>
      </c>
      <c r="F772" s="3" t="s">
        <v>28</v>
      </c>
      <c r="G772" s="3">
        <v>999</v>
      </c>
      <c r="H772" s="3">
        <v>0</v>
      </c>
      <c r="I772" s="3" t="s">
        <v>29</v>
      </c>
      <c r="J772" s="3">
        <v>9.6603277000000001E-2</v>
      </c>
      <c r="L772" s="3" t="s">
        <v>608</v>
      </c>
      <c r="M772" s="3" t="s">
        <v>569</v>
      </c>
      <c r="N772" s="3" t="s">
        <v>26</v>
      </c>
      <c r="O772" s="3">
        <v>1</v>
      </c>
      <c r="P772" s="3" t="s">
        <v>69</v>
      </c>
      <c r="Q772" s="3" t="s">
        <v>28</v>
      </c>
      <c r="R772" s="3">
        <v>999</v>
      </c>
      <c r="S772" s="3">
        <v>0</v>
      </c>
      <c r="T772" s="3" t="s">
        <v>29</v>
      </c>
      <c r="U772" s="3">
        <v>3.2601406999999999E-2</v>
      </c>
      <c r="W772" s="3" t="s">
        <v>608</v>
      </c>
      <c r="X772" s="3" t="s">
        <v>569</v>
      </c>
      <c r="Y772" s="3" t="s">
        <v>26</v>
      </c>
      <c r="Z772" s="3">
        <v>1</v>
      </c>
      <c r="AA772" s="3" t="s">
        <v>69</v>
      </c>
      <c r="AB772" s="3" t="s">
        <v>28</v>
      </c>
      <c r="AC772" s="3">
        <v>999</v>
      </c>
      <c r="AD772" s="3">
        <v>0</v>
      </c>
      <c r="AE772" s="3" t="s">
        <v>29</v>
      </c>
      <c r="AF772" s="3">
        <v>3.6386395000000002E-2</v>
      </c>
    </row>
    <row r="773" spans="1:32">
      <c r="A773" s="3" t="s">
        <v>3095</v>
      </c>
      <c r="B773" s="3" t="s">
        <v>226</v>
      </c>
      <c r="C773" s="3" t="s">
        <v>26</v>
      </c>
      <c r="D773" s="3">
        <v>1</v>
      </c>
      <c r="E773" s="3" t="s">
        <v>2605</v>
      </c>
      <c r="F773" s="3" t="s">
        <v>28</v>
      </c>
      <c r="G773" s="3">
        <v>999</v>
      </c>
      <c r="H773" s="3">
        <v>0</v>
      </c>
      <c r="I773" s="3" t="s">
        <v>29</v>
      </c>
      <c r="J773" s="3">
        <v>9.6603277000000001E-2</v>
      </c>
      <c r="L773" s="3" t="s">
        <v>609</v>
      </c>
      <c r="M773" s="3" t="s">
        <v>569</v>
      </c>
      <c r="N773" s="3" t="s">
        <v>26</v>
      </c>
      <c r="O773" s="3">
        <v>1</v>
      </c>
      <c r="P773" s="3" t="s">
        <v>70</v>
      </c>
      <c r="Q773" s="3" t="s">
        <v>28</v>
      </c>
      <c r="R773" s="3">
        <v>999</v>
      </c>
      <c r="S773" s="3">
        <v>0</v>
      </c>
      <c r="T773" s="3" t="s">
        <v>29</v>
      </c>
      <c r="U773" s="3">
        <v>3.2601406999999999E-2</v>
      </c>
      <c r="W773" s="3" t="s">
        <v>609</v>
      </c>
      <c r="X773" s="3" t="s">
        <v>569</v>
      </c>
      <c r="Y773" s="3" t="s">
        <v>26</v>
      </c>
      <c r="Z773" s="3">
        <v>1</v>
      </c>
      <c r="AA773" s="3" t="s">
        <v>70</v>
      </c>
      <c r="AB773" s="3" t="s">
        <v>28</v>
      </c>
      <c r="AC773" s="3">
        <v>999</v>
      </c>
      <c r="AD773" s="3">
        <v>0</v>
      </c>
      <c r="AE773" s="3" t="s">
        <v>29</v>
      </c>
      <c r="AF773" s="3">
        <v>3.6386395000000002E-2</v>
      </c>
    </row>
    <row r="774" spans="1:32">
      <c r="A774" s="3" t="s">
        <v>3096</v>
      </c>
      <c r="B774" s="3" t="s">
        <v>226</v>
      </c>
      <c r="C774" s="3" t="s">
        <v>26</v>
      </c>
      <c r="D774" s="3">
        <v>1</v>
      </c>
      <c r="E774" s="3" t="s">
        <v>2607</v>
      </c>
      <c r="F774" s="3" t="s">
        <v>28</v>
      </c>
      <c r="G774" s="3">
        <v>999</v>
      </c>
      <c r="H774" s="3">
        <v>0</v>
      </c>
      <c r="I774" s="3" t="s">
        <v>29</v>
      </c>
      <c r="J774" s="3">
        <v>9.6603277000000001E-2</v>
      </c>
      <c r="L774" s="3" t="s">
        <v>610</v>
      </c>
      <c r="M774" s="3" t="s">
        <v>569</v>
      </c>
      <c r="N774" s="3" t="s">
        <v>26</v>
      </c>
      <c r="O774" s="3">
        <v>1</v>
      </c>
      <c r="P774" s="3" t="s">
        <v>71</v>
      </c>
      <c r="Q774" s="3" t="s">
        <v>28</v>
      </c>
      <c r="R774" s="3">
        <v>999</v>
      </c>
      <c r="S774" s="3">
        <v>0</v>
      </c>
      <c r="T774" s="3" t="s">
        <v>29</v>
      </c>
      <c r="U774" s="3">
        <v>3.2601406999999999E-2</v>
      </c>
      <c r="W774" s="3" t="s">
        <v>610</v>
      </c>
      <c r="X774" s="3" t="s">
        <v>569</v>
      </c>
      <c r="Y774" s="3" t="s">
        <v>26</v>
      </c>
      <c r="Z774" s="3">
        <v>1</v>
      </c>
      <c r="AA774" s="3" t="s">
        <v>71</v>
      </c>
      <c r="AB774" s="3" t="s">
        <v>28</v>
      </c>
      <c r="AC774" s="3">
        <v>999</v>
      </c>
      <c r="AD774" s="3">
        <v>0</v>
      </c>
      <c r="AE774" s="3" t="s">
        <v>29</v>
      </c>
      <c r="AF774" s="3">
        <v>3.6386395000000002E-2</v>
      </c>
    </row>
    <row r="775" spans="1:32">
      <c r="A775" s="3" t="s">
        <v>3097</v>
      </c>
      <c r="B775" s="3" t="s">
        <v>226</v>
      </c>
      <c r="C775" s="3" t="s">
        <v>26</v>
      </c>
      <c r="D775" s="3">
        <v>1</v>
      </c>
      <c r="E775" s="3" t="s">
        <v>2609</v>
      </c>
      <c r="F775" s="3" t="s">
        <v>28</v>
      </c>
      <c r="G775" s="3">
        <v>999</v>
      </c>
      <c r="H775" s="3">
        <v>0</v>
      </c>
      <c r="I775" s="3" t="s">
        <v>29</v>
      </c>
      <c r="J775" s="3">
        <v>9.6603277000000001E-2</v>
      </c>
      <c r="L775" s="3" t="s">
        <v>611</v>
      </c>
      <c r="M775" s="3" t="s">
        <v>569</v>
      </c>
      <c r="N775" s="3" t="s">
        <v>26</v>
      </c>
      <c r="O775" s="3">
        <v>1</v>
      </c>
      <c r="P775" s="3" t="s">
        <v>72</v>
      </c>
      <c r="Q775" s="3" t="s">
        <v>28</v>
      </c>
      <c r="R775" s="3">
        <v>999</v>
      </c>
      <c r="S775" s="3">
        <v>0</v>
      </c>
      <c r="T775" s="3" t="s">
        <v>29</v>
      </c>
      <c r="U775" s="3">
        <v>3.2601406999999999E-2</v>
      </c>
      <c r="W775" s="3" t="s">
        <v>611</v>
      </c>
      <c r="X775" s="3" t="s">
        <v>569</v>
      </c>
      <c r="Y775" s="3" t="s">
        <v>26</v>
      </c>
      <c r="Z775" s="3">
        <v>1</v>
      </c>
      <c r="AA775" s="3" t="s">
        <v>72</v>
      </c>
      <c r="AB775" s="3" t="s">
        <v>28</v>
      </c>
      <c r="AC775" s="3">
        <v>999</v>
      </c>
      <c r="AD775" s="3">
        <v>0</v>
      </c>
      <c r="AE775" s="3" t="s">
        <v>29</v>
      </c>
      <c r="AF775" s="3">
        <v>3.6386395000000002E-2</v>
      </c>
    </row>
    <row r="776" spans="1:32">
      <c r="A776" s="3" t="s">
        <v>3098</v>
      </c>
      <c r="B776" s="3" t="s">
        <v>226</v>
      </c>
      <c r="C776" s="3" t="s">
        <v>26</v>
      </c>
      <c r="D776" s="3">
        <v>1</v>
      </c>
      <c r="E776" s="3" t="s">
        <v>2611</v>
      </c>
      <c r="F776" s="3" t="s">
        <v>28</v>
      </c>
      <c r="G776" s="3">
        <v>999</v>
      </c>
      <c r="H776" s="3">
        <v>0</v>
      </c>
      <c r="I776" s="3" t="s">
        <v>29</v>
      </c>
      <c r="J776" s="3">
        <v>9.6603277000000001E-2</v>
      </c>
      <c r="L776" s="3" t="s">
        <v>612</v>
      </c>
      <c r="M776" s="3" t="s">
        <v>569</v>
      </c>
      <c r="N776" s="3" t="s">
        <v>26</v>
      </c>
      <c r="O776" s="3">
        <v>1</v>
      </c>
      <c r="P776" s="3" t="s">
        <v>73</v>
      </c>
      <c r="Q776" s="3" t="s">
        <v>28</v>
      </c>
      <c r="R776" s="3">
        <v>999</v>
      </c>
      <c r="S776" s="3">
        <v>0</v>
      </c>
      <c r="T776" s="3" t="s">
        <v>29</v>
      </c>
      <c r="U776" s="3">
        <v>3.2601406999999999E-2</v>
      </c>
      <c r="W776" s="3" t="s">
        <v>612</v>
      </c>
      <c r="X776" s="3" t="s">
        <v>569</v>
      </c>
      <c r="Y776" s="3" t="s">
        <v>26</v>
      </c>
      <c r="Z776" s="3">
        <v>1</v>
      </c>
      <c r="AA776" s="3" t="s">
        <v>73</v>
      </c>
      <c r="AB776" s="3" t="s">
        <v>28</v>
      </c>
      <c r="AC776" s="3">
        <v>999</v>
      </c>
      <c r="AD776" s="3">
        <v>0</v>
      </c>
      <c r="AE776" s="3" t="s">
        <v>29</v>
      </c>
      <c r="AF776" s="3">
        <v>3.6386395000000002E-2</v>
      </c>
    </row>
    <row r="777" spans="1:32">
      <c r="A777" s="3" t="s">
        <v>3099</v>
      </c>
      <c r="B777" s="3" t="s">
        <v>226</v>
      </c>
      <c r="C777" s="3" t="s">
        <v>26</v>
      </c>
      <c r="D777" s="3">
        <v>1</v>
      </c>
      <c r="E777" s="3" t="s">
        <v>2613</v>
      </c>
      <c r="F777" s="3" t="s">
        <v>28</v>
      </c>
      <c r="G777" s="3">
        <v>999</v>
      </c>
      <c r="H777" s="3">
        <v>0</v>
      </c>
      <c r="I777" s="3" t="s">
        <v>29</v>
      </c>
      <c r="J777" s="3">
        <v>9.6603277000000001E-2</v>
      </c>
      <c r="L777" s="3" t="s">
        <v>613</v>
      </c>
      <c r="M777" s="3" t="s">
        <v>569</v>
      </c>
      <c r="N777" s="3" t="s">
        <v>26</v>
      </c>
      <c r="O777" s="3">
        <v>1</v>
      </c>
      <c r="P777" s="3" t="s">
        <v>74</v>
      </c>
      <c r="Q777" s="3" t="s">
        <v>28</v>
      </c>
      <c r="R777" s="3">
        <v>999</v>
      </c>
      <c r="S777" s="3">
        <v>0</v>
      </c>
      <c r="T777" s="3" t="s">
        <v>29</v>
      </c>
      <c r="U777" s="3">
        <v>3.2601406999999999E-2</v>
      </c>
      <c r="W777" s="3" t="s">
        <v>613</v>
      </c>
      <c r="X777" s="3" t="s">
        <v>569</v>
      </c>
      <c r="Y777" s="3" t="s">
        <v>26</v>
      </c>
      <c r="Z777" s="3">
        <v>1</v>
      </c>
      <c r="AA777" s="3" t="s">
        <v>74</v>
      </c>
      <c r="AB777" s="3" t="s">
        <v>28</v>
      </c>
      <c r="AC777" s="3">
        <v>999</v>
      </c>
      <c r="AD777" s="3">
        <v>0</v>
      </c>
      <c r="AE777" s="3" t="s">
        <v>29</v>
      </c>
      <c r="AF777" s="3">
        <v>3.6386395000000002E-2</v>
      </c>
    </row>
    <row r="778" spans="1:32">
      <c r="A778" s="3" t="s">
        <v>3100</v>
      </c>
      <c r="B778" s="3" t="s">
        <v>226</v>
      </c>
      <c r="C778" s="3" t="s">
        <v>26</v>
      </c>
      <c r="D778" s="3">
        <v>1</v>
      </c>
      <c r="E778" s="3" t="s">
        <v>2615</v>
      </c>
      <c r="F778" s="3" t="s">
        <v>28</v>
      </c>
      <c r="G778" s="3">
        <v>999</v>
      </c>
      <c r="H778" s="3">
        <v>0</v>
      </c>
      <c r="I778" s="3" t="s">
        <v>29</v>
      </c>
      <c r="J778" s="3">
        <v>9.6603277000000001E-2</v>
      </c>
      <c r="L778" s="3" t="s">
        <v>614</v>
      </c>
      <c r="M778" s="3" t="s">
        <v>569</v>
      </c>
      <c r="N778" s="3" t="s">
        <v>26</v>
      </c>
      <c r="O778" s="3">
        <v>1</v>
      </c>
      <c r="P778" s="3" t="s">
        <v>75</v>
      </c>
      <c r="Q778" s="3" t="s">
        <v>28</v>
      </c>
      <c r="R778" s="3">
        <v>999</v>
      </c>
      <c r="S778" s="3">
        <v>0</v>
      </c>
      <c r="T778" s="3" t="s">
        <v>29</v>
      </c>
      <c r="U778" s="3">
        <v>3.2601406999999999E-2</v>
      </c>
      <c r="W778" s="3" t="s">
        <v>614</v>
      </c>
      <c r="X778" s="3" t="s">
        <v>569</v>
      </c>
      <c r="Y778" s="3" t="s">
        <v>26</v>
      </c>
      <c r="Z778" s="3">
        <v>1</v>
      </c>
      <c r="AA778" s="3" t="s">
        <v>75</v>
      </c>
      <c r="AB778" s="3" t="s">
        <v>28</v>
      </c>
      <c r="AC778" s="3">
        <v>999</v>
      </c>
      <c r="AD778" s="3">
        <v>0</v>
      </c>
      <c r="AE778" s="3" t="s">
        <v>29</v>
      </c>
      <c r="AF778" s="3">
        <v>3.6386395000000002E-2</v>
      </c>
    </row>
    <row r="779" spans="1:32">
      <c r="A779" s="3" t="s">
        <v>3101</v>
      </c>
      <c r="B779" s="3" t="s">
        <v>226</v>
      </c>
      <c r="C779" s="3" t="s">
        <v>26</v>
      </c>
      <c r="D779" s="3">
        <v>1</v>
      </c>
      <c r="E779" s="3" t="s">
        <v>2617</v>
      </c>
      <c r="F779" s="3" t="s">
        <v>28</v>
      </c>
      <c r="G779" s="3">
        <v>999</v>
      </c>
      <c r="H779" s="3">
        <v>0</v>
      </c>
      <c r="I779" s="3" t="s">
        <v>29</v>
      </c>
      <c r="J779" s="3">
        <v>9.6603277000000001E-2</v>
      </c>
      <c r="L779" s="3" t="s">
        <v>615</v>
      </c>
      <c r="M779" s="3" t="s">
        <v>569</v>
      </c>
      <c r="N779" s="3" t="s">
        <v>26</v>
      </c>
      <c r="O779" s="3">
        <v>1</v>
      </c>
      <c r="P779" s="3" t="s">
        <v>76</v>
      </c>
      <c r="Q779" s="3" t="s">
        <v>28</v>
      </c>
      <c r="R779" s="3">
        <v>999</v>
      </c>
      <c r="S779" s="3">
        <v>0</v>
      </c>
      <c r="T779" s="3" t="s">
        <v>29</v>
      </c>
      <c r="U779" s="3">
        <v>3.2601406999999999E-2</v>
      </c>
      <c r="W779" s="3" t="s">
        <v>615</v>
      </c>
      <c r="X779" s="3" t="s">
        <v>569</v>
      </c>
      <c r="Y779" s="3" t="s">
        <v>26</v>
      </c>
      <c r="Z779" s="3">
        <v>1</v>
      </c>
      <c r="AA779" s="3" t="s">
        <v>76</v>
      </c>
      <c r="AB779" s="3" t="s">
        <v>28</v>
      </c>
      <c r="AC779" s="3">
        <v>999</v>
      </c>
      <c r="AD779" s="3">
        <v>0</v>
      </c>
      <c r="AE779" s="3" t="s">
        <v>29</v>
      </c>
      <c r="AF779" s="3">
        <v>3.6386395000000002E-2</v>
      </c>
    </row>
    <row r="780" spans="1:32">
      <c r="A780" s="3" t="s">
        <v>3102</v>
      </c>
      <c r="B780" s="3" t="s">
        <v>226</v>
      </c>
      <c r="C780" s="3" t="s">
        <v>26</v>
      </c>
      <c r="D780" s="3">
        <v>1</v>
      </c>
      <c r="E780" s="3" t="s">
        <v>2619</v>
      </c>
      <c r="F780" s="3" t="s">
        <v>28</v>
      </c>
      <c r="G780" s="3">
        <v>999</v>
      </c>
      <c r="H780" s="3">
        <v>0</v>
      </c>
      <c r="I780" s="3" t="s">
        <v>29</v>
      </c>
      <c r="J780" s="3">
        <v>9.6603277000000001E-2</v>
      </c>
      <c r="L780" s="3" t="s">
        <v>616</v>
      </c>
      <c r="M780" s="3" t="s">
        <v>569</v>
      </c>
      <c r="N780" s="3" t="s">
        <v>26</v>
      </c>
      <c r="O780" s="3">
        <v>1</v>
      </c>
      <c r="P780" s="3" t="s">
        <v>77</v>
      </c>
      <c r="Q780" s="3" t="s">
        <v>28</v>
      </c>
      <c r="R780" s="3">
        <v>999</v>
      </c>
      <c r="S780" s="3">
        <v>0</v>
      </c>
      <c r="T780" s="3" t="s">
        <v>29</v>
      </c>
      <c r="U780" s="3">
        <v>3.2601406999999999E-2</v>
      </c>
      <c r="W780" s="3" t="s">
        <v>616</v>
      </c>
      <c r="X780" s="3" t="s">
        <v>569</v>
      </c>
      <c r="Y780" s="3" t="s">
        <v>26</v>
      </c>
      <c r="Z780" s="3">
        <v>1</v>
      </c>
      <c r="AA780" s="3" t="s">
        <v>77</v>
      </c>
      <c r="AB780" s="3" t="s">
        <v>28</v>
      </c>
      <c r="AC780" s="3">
        <v>999</v>
      </c>
      <c r="AD780" s="3">
        <v>0</v>
      </c>
      <c r="AE780" s="3" t="s">
        <v>29</v>
      </c>
      <c r="AF780" s="3">
        <v>3.6386395000000002E-2</v>
      </c>
    </row>
    <row r="781" spans="1:32">
      <c r="A781" s="3" t="s">
        <v>3103</v>
      </c>
      <c r="B781" s="3" t="s">
        <v>3104</v>
      </c>
      <c r="C781" s="3" t="s">
        <v>26</v>
      </c>
      <c r="D781" s="3">
        <v>1</v>
      </c>
      <c r="E781" s="3" t="s">
        <v>27</v>
      </c>
      <c r="F781" s="3" t="s">
        <v>28</v>
      </c>
      <c r="G781" s="3">
        <v>24.697127630000001</v>
      </c>
      <c r="H781" s="3">
        <v>0.88</v>
      </c>
      <c r="I781" s="3" t="s">
        <v>68</v>
      </c>
      <c r="J781" s="3">
        <v>9.6603277000000001E-2</v>
      </c>
      <c r="L781" s="3" t="s">
        <v>1940</v>
      </c>
      <c r="M781" s="3" t="s">
        <v>1941</v>
      </c>
      <c r="N781" s="3" t="s">
        <v>26</v>
      </c>
      <c r="O781" s="3">
        <v>1</v>
      </c>
      <c r="P781" s="3" t="s">
        <v>27</v>
      </c>
      <c r="Q781" s="3" t="s">
        <v>28</v>
      </c>
      <c r="R781" s="3">
        <v>19.824573440000002</v>
      </c>
      <c r="S781" s="3">
        <v>0.77</v>
      </c>
      <c r="T781" s="3" t="s">
        <v>68</v>
      </c>
      <c r="U781" s="3">
        <v>3.2601406999999999E-2</v>
      </c>
      <c r="W781" s="3" t="s">
        <v>1940</v>
      </c>
      <c r="X781" s="3" t="s">
        <v>1941</v>
      </c>
      <c r="Y781" s="3" t="s">
        <v>26</v>
      </c>
      <c r="Z781" s="3">
        <v>1</v>
      </c>
      <c r="AA781" s="3" t="s">
        <v>27</v>
      </c>
      <c r="AB781" s="3" t="s">
        <v>28</v>
      </c>
      <c r="AC781" s="3">
        <v>19.053442199999999</v>
      </c>
      <c r="AD781" s="3">
        <v>0.75</v>
      </c>
      <c r="AE781" s="3" t="s">
        <v>68</v>
      </c>
      <c r="AF781" s="3">
        <v>3.6386395000000002E-2</v>
      </c>
    </row>
    <row r="782" spans="1:32">
      <c r="A782" s="3" t="s">
        <v>3105</v>
      </c>
      <c r="B782" s="3" t="s">
        <v>3104</v>
      </c>
      <c r="C782" s="3" t="s">
        <v>26</v>
      </c>
      <c r="D782" s="3">
        <v>1</v>
      </c>
      <c r="E782" s="3" t="s">
        <v>30</v>
      </c>
      <c r="F782" s="3" t="s">
        <v>28</v>
      </c>
      <c r="G782" s="3">
        <v>21.994908389999999</v>
      </c>
      <c r="H782" s="3">
        <v>0.71</v>
      </c>
      <c r="I782" s="3" t="s">
        <v>68</v>
      </c>
      <c r="J782" s="3">
        <v>9.6603277000000001E-2</v>
      </c>
      <c r="L782" s="3" t="s">
        <v>1942</v>
      </c>
      <c r="M782" s="3" t="s">
        <v>1941</v>
      </c>
      <c r="N782" s="3" t="s">
        <v>26</v>
      </c>
      <c r="O782" s="3">
        <v>1</v>
      </c>
      <c r="P782" s="3" t="s">
        <v>30</v>
      </c>
      <c r="Q782" s="3" t="s">
        <v>28</v>
      </c>
      <c r="R782" s="3">
        <v>18.19166985</v>
      </c>
      <c r="S782" s="3">
        <v>0.93</v>
      </c>
      <c r="T782" s="3" t="s">
        <v>68</v>
      </c>
      <c r="U782" s="3">
        <v>3.2601406999999999E-2</v>
      </c>
      <c r="W782" s="3" t="s">
        <v>1942</v>
      </c>
      <c r="X782" s="3" t="s">
        <v>1941</v>
      </c>
      <c r="Y782" s="3" t="s">
        <v>26</v>
      </c>
      <c r="Z782" s="3">
        <v>1</v>
      </c>
      <c r="AA782" s="3" t="s">
        <v>30</v>
      </c>
      <c r="AB782" s="3" t="s">
        <v>28</v>
      </c>
      <c r="AC782" s="3">
        <v>15.73551653</v>
      </c>
      <c r="AD782" s="3">
        <v>0.95</v>
      </c>
      <c r="AE782" s="3" t="s">
        <v>68</v>
      </c>
      <c r="AF782" s="3">
        <v>3.6386395000000002E-2</v>
      </c>
    </row>
    <row r="783" spans="1:32">
      <c r="A783" s="3" t="s">
        <v>3106</v>
      </c>
      <c r="B783" s="3" t="s">
        <v>3104</v>
      </c>
      <c r="C783" s="3" t="s">
        <v>26</v>
      </c>
      <c r="D783" s="3">
        <v>1</v>
      </c>
      <c r="E783" s="3" t="s">
        <v>31</v>
      </c>
      <c r="F783" s="3" t="s">
        <v>28</v>
      </c>
      <c r="G783" s="3">
        <v>19.41305916</v>
      </c>
      <c r="H783" s="3">
        <v>0.8</v>
      </c>
      <c r="I783" s="3" t="s">
        <v>68</v>
      </c>
      <c r="J783" s="3">
        <v>9.6603277000000001E-2</v>
      </c>
      <c r="L783" s="3" t="s">
        <v>1943</v>
      </c>
      <c r="M783" s="3" t="s">
        <v>1941</v>
      </c>
      <c r="N783" s="3" t="s">
        <v>26</v>
      </c>
      <c r="O783" s="3">
        <v>1</v>
      </c>
      <c r="P783" s="3" t="s">
        <v>31</v>
      </c>
      <c r="Q783" s="3" t="s">
        <v>28</v>
      </c>
      <c r="R783" s="3">
        <v>17.064657149999999</v>
      </c>
      <c r="S783" s="3">
        <v>0.97</v>
      </c>
      <c r="T783" s="3" t="s">
        <v>68</v>
      </c>
      <c r="U783" s="3">
        <v>3.2601406999999999E-2</v>
      </c>
      <c r="W783" s="3" t="s">
        <v>1943</v>
      </c>
      <c r="X783" s="3" t="s">
        <v>1941</v>
      </c>
      <c r="Y783" s="3" t="s">
        <v>26</v>
      </c>
      <c r="Z783" s="3">
        <v>1</v>
      </c>
      <c r="AA783" s="3" t="s">
        <v>31</v>
      </c>
      <c r="AB783" s="3" t="s">
        <v>28</v>
      </c>
      <c r="AC783" s="3">
        <v>16.873589750000001</v>
      </c>
      <c r="AD783" s="3">
        <v>0.97</v>
      </c>
      <c r="AE783" s="3" t="s">
        <v>68</v>
      </c>
      <c r="AF783" s="3">
        <v>3.6386395000000002E-2</v>
      </c>
    </row>
    <row r="784" spans="1:32">
      <c r="A784" s="3" t="s">
        <v>3107</v>
      </c>
      <c r="B784" s="3" t="s">
        <v>3104</v>
      </c>
      <c r="C784" s="3" t="s">
        <v>26</v>
      </c>
      <c r="D784" s="3">
        <v>1</v>
      </c>
      <c r="E784" s="3" t="s">
        <v>32</v>
      </c>
      <c r="F784" s="3" t="s">
        <v>28</v>
      </c>
      <c r="G784" s="3">
        <v>999</v>
      </c>
      <c r="H784" s="3">
        <v>0</v>
      </c>
      <c r="I784" s="3" t="s">
        <v>29</v>
      </c>
      <c r="J784" s="3">
        <v>9.6603277000000001E-2</v>
      </c>
      <c r="L784" s="3" t="s">
        <v>1944</v>
      </c>
      <c r="M784" s="3" t="s">
        <v>1941</v>
      </c>
      <c r="N784" s="3" t="s">
        <v>26</v>
      </c>
      <c r="O784" s="3">
        <v>1</v>
      </c>
      <c r="P784" s="3" t="s">
        <v>32</v>
      </c>
      <c r="Q784" s="3" t="s">
        <v>28</v>
      </c>
      <c r="R784" s="3">
        <v>999</v>
      </c>
      <c r="S784" s="3">
        <v>0</v>
      </c>
      <c r="T784" s="3" t="s">
        <v>29</v>
      </c>
      <c r="U784" s="3">
        <v>3.2601406999999999E-2</v>
      </c>
      <c r="W784" s="3" t="s">
        <v>1944</v>
      </c>
      <c r="X784" s="3" t="s">
        <v>1941</v>
      </c>
      <c r="Y784" s="3" t="s">
        <v>26</v>
      </c>
      <c r="Z784" s="3">
        <v>1</v>
      </c>
      <c r="AA784" s="3" t="s">
        <v>32</v>
      </c>
      <c r="AB784" s="3" t="s">
        <v>28</v>
      </c>
      <c r="AC784" s="3">
        <v>999</v>
      </c>
      <c r="AD784" s="3">
        <v>0</v>
      </c>
      <c r="AE784" s="3" t="s">
        <v>29</v>
      </c>
      <c r="AF784" s="3">
        <v>3.6386395000000002E-2</v>
      </c>
    </row>
    <row r="785" spans="1:32">
      <c r="A785" s="3" t="s">
        <v>3108</v>
      </c>
      <c r="B785" s="3" t="s">
        <v>3104</v>
      </c>
      <c r="C785" s="3" t="s">
        <v>26</v>
      </c>
      <c r="D785" s="3">
        <v>1</v>
      </c>
      <c r="E785" s="3" t="s">
        <v>33</v>
      </c>
      <c r="F785" s="3" t="s">
        <v>28</v>
      </c>
      <c r="G785" s="3">
        <v>999</v>
      </c>
      <c r="H785" s="3">
        <v>0</v>
      </c>
      <c r="I785" s="3" t="s">
        <v>29</v>
      </c>
      <c r="J785" s="3">
        <v>9.6603277000000001E-2</v>
      </c>
      <c r="L785" s="3" t="s">
        <v>1945</v>
      </c>
      <c r="M785" s="3" t="s">
        <v>1941</v>
      </c>
      <c r="N785" s="3" t="s">
        <v>26</v>
      </c>
      <c r="O785" s="3">
        <v>1</v>
      </c>
      <c r="P785" s="3" t="s">
        <v>33</v>
      </c>
      <c r="Q785" s="3" t="s">
        <v>28</v>
      </c>
      <c r="R785" s="3">
        <v>999</v>
      </c>
      <c r="S785" s="3">
        <v>0</v>
      </c>
      <c r="T785" s="3" t="s">
        <v>29</v>
      </c>
      <c r="U785" s="3">
        <v>3.2601406999999999E-2</v>
      </c>
      <c r="W785" s="3" t="s">
        <v>1945</v>
      </c>
      <c r="X785" s="3" t="s">
        <v>1941</v>
      </c>
      <c r="Y785" s="3" t="s">
        <v>26</v>
      </c>
      <c r="Z785" s="3">
        <v>1</v>
      </c>
      <c r="AA785" s="3" t="s">
        <v>33</v>
      </c>
      <c r="AB785" s="3" t="s">
        <v>28</v>
      </c>
      <c r="AC785" s="3">
        <v>999</v>
      </c>
      <c r="AD785" s="3">
        <v>0</v>
      </c>
      <c r="AE785" s="3" t="s">
        <v>29</v>
      </c>
      <c r="AF785" s="3">
        <v>3.6386395000000002E-2</v>
      </c>
    </row>
    <row r="786" spans="1:32">
      <c r="A786" s="3" t="s">
        <v>3109</v>
      </c>
      <c r="B786" s="3" t="s">
        <v>3104</v>
      </c>
      <c r="C786" s="3" t="s">
        <v>26</v>
      </c>
      <c r="D786" s="3">
        <v>1</v>
      </c>
      <c r="E786" s="3" t="s">
        <v>34</v>
      </c>
      <c r="F786" s="3" t="s">
        <v>28</v>
      </c>
      <c r="G786" s="3">
        <v>16.66062603</v>
      </c>
      <c r="H786" s="3">
        <v>0.89</v>
      </c>
      <c r="I786" s="3" t="s">
        <v>68</v>
      </c>
      <c r="J786" s="3">
        <v>9.6603277000000001E-2</v>
      </c>
      <c r="L786" s="3" t="s">
        <v>1946</v>
      </c>
      <c r="M786" s="3" t="s">
        <v>1941</v>
      </c>
      <c r="N786" s="3" t="s">
        <v>26</v>
      </c>
      <c r="O786" s="3">
        <v>1</v>
      </c>
      <c r="P786" s="3" t="s">
        <v>34</v>
      </c>
      <c r="Q786" s="3" t="s">
        <v>28</v>
      </c>
      <c r="R786" s="3">
        <v>999</v>
      </c>
      <c r="S786" s="3">
        <v>0</v>
      </c>
      <c r="T786" s="3" t="s">
        <v>29</v>
      </c>
      <c r="U786" s="3">
        <v>3.2601406999999999E-2</v>
      </c>
      <c r="W786" s="3" t="s">
        <v>1946</v>
      </c>
      <c r="X786" s="3" t="s">
        <v>1941</v>
      </c>
      <c r="Y786" s="3" t="s">
        <v>26</v>
      </c>
      <c r="Z786" s="3">
        <v>1</v>
      </c>
      <c r="AA786" s="3" t="s">
        <v>34</v>
      </c>
      <c r="AB786" s="3" t="s">
        <v>28</v>
      </c>
      <c r="AC786" s="3">
        <v>999</v>
      </c>
      <c r="AD786" s="3">
        <v>0</v>
      </c>
      <c r="AE786" s="3" t="s">
        <v>29</v>
      </c>
      <c r="AF786" s="3">
        <v>3.6386395000000002E-2</v>
      </c>
    </row>
    <row r="787" spans="1:32">
      <c r="A787" s="3" t="s">
        <v>3110</v>
      </c>
      <c r="B787" s="3" t="s">
        <v>3104</v>
      </c>
      <c r="C787" s="3" t="s">
        <v>26</v>
      </c>
      <c r="D787" s="3">
        <v>1</v>
      </c>
      <c r="E787" s="3" t="s">
        <v>35</v>
      </c>
      <c r="F787" s="3" t="s">
        <v>28</v>
      </c>
      <c r="G787" s="3">
        <v>999</v>
      </c>
      <c r="H787" s="3">
        <v>0</v>
      </c>
      <c r="I787" s="3" t="s">
        <v>29</v>
      </c>
      <c r="J787" s="3">
        <v>9.6603277000000001E-2</v>
      </c>
      <c r="L787" s="3" t="s">
        <v>1947</v>
      </c>
      <c r="M787" s="3" t="s">
        <v>1941</v>
      </c>
      <c r="N787" s="3" t="s">
        <v>26</v>
      </c>
      <c r="O787" s="3">
        <v>1</v>
      </c>
      <c r="P787" s="3" t="s">
        <v>35</v>
      </c>
      <c r="Q787" s="3" t="s">
        <v>28</v>
      </c>
      <c r="R787" s="3">
        <v>16.315654680000002</v>
      </c>
      <c r="S787" s="3">
        <v>0.97</v>
      </c>
      <c r="T787" s="3" t="s">
        <v>68</v>
      </c>
      <c r="U787" s="3">
        <v>3.2601406999999999E-2</v>
      </c>
      <c r="W787" s="3" t="s">
        <v>1947</v>
      </c>
      <c r="X787" s="3" t="s">
        <v>1941</v>
      </c>
      <c r="Y787" s="3" t="s">
        <v>26</v>
      </c>
      <c r="Z787" s="3">
        <v>1</v>
      </c>
      <c r="AA787" s="3" t="s">
        <v>35</v>
      </c>
      <c r="AB787" s="3" t="s">
        <v>28</v>
      </c>
      <c r="AC787" s="3">
        <v>17.79274406</v>
      </c>
      <c r="AD787" s="3">
        <v>0.96</v>
      </c>
      <c r="AE787" s="3" t="s">
        <v>68</v>
      </c>
      <c r="AF787" s="3">
        <v>3.6386395000000002E-2</v>
      </c>
    </row>
    <row r="788" spans="1:32">
      <c r="A788" s="3" t="s">
        <v>3111</v>
      </c>
      <c r="B788" s="3" t="s">
        <v>3104</v>
      </c>
      <c r="C788" s="3" t="s">
        <v>26</v>
      </c>
      <c r="D788" s="3">
        <v>1</v>
      </c>
      <c r="E788" s="3" t="s">
        <v>36</v>
      </c>
      <c r="F788" s="3" t="s">
        <v>28</v>
      </c>
      <c r="G788" s="3">
        <v>21.976175479999998</v>
      </c>
      <c r="H788" s="3">
        <v>0.93</v>
      </c>
      <c r="I788" s="3" t="s">
        <v>68</v>
      </c>
      <c r="J788" s="3">
        <v>9.6603277000000001E-2</v>
      </c>
      <c r="L788" s="3" t="s">
        <v>1948</v>
      </c>
      <c r="M788" s="3" t="s">
        <v>1941</v>
      </c>
      <c r="N788" s="3" t="s">
        <v>26</v>
      </c>
      <c r="O788" s="3">
        <v>1</v>
      </c>
      <c r="P788" s="3" t="s">
        <v>36</v>
      </c>
      <c r="Q788" s="3" t="s">
        <v>28</v>
      </c>
      <c r="R788" s="3">
        <v>999</v>
      </c>
      <c r="S788" s="3">
        <v>0</v>
      </c>
      <c r="T788" s="3" t="s">
        <v>29</v>
      </c>
      <c r="U788" s="3">
        <v>3.2601406999999999E-2</v>
      </c>
      <c r="W788" s="3" t="s">
        <v>1948</v>
      </c>
      <c r="X788" s="3" t="s">
        <v>1941</v>
      </c>
      <c r="Y788" s="3" t="s">
        <v>26</v>
      </c>
      <c r="Z788" s="3">
        <v>1</v>
      </c>
      <c r="AA788" s="3" t="s">
        <v>36</v>
      </c>
      <c r="AB788" s="3" t="s">
        <v>28</v>
      </c>
      <c r="AC788" s="3">
        <v>999</v>
      </c>
      <c r="AD788" s="3">
        <v>0</v>
      </c>
      <c r="AE788" s="3" t="s">
        <v>29</v>
      </c>
      <c r="AF788" s="3">
        <v>3.6386395000000002E-2</v>
      </c>
    </row>
    <row r="789" spans="1:32">
      <c r="A789" s="3" t="s">
        <v>3112</v>
      </c>
      <c r="B789" s="3" t="s">
        <v>3104</v>
      </c>
      <c r="C789" s="3" t="s">
        <v>26</v>
      </c>
      <c r="D789" s="3">
        <v>1</v>
      </c>
      <c r="E789" s="3" t="s">
        <v>37</v>
      </c>
      <c r="F789" s="3" t="s">
        <v>28</v>
      </c>
      <c r="G789" s="3">
        <v>999</v>
      </c>
      <c r="H789" s="3">
        <v>0</v>
      </c>
      <c r="I789" s="3" t="s">
        <v>29</v>
      </c>
      <c r="J789" s="3">
        <v>9.6603277000000001E-2</v>
      </c>
      <c r="L789" s="3" t="s">
        <v>1949</v>
      </c>
      <c r="M789" s="3" t="s">
        <v>1941</v>
      </c>
      <c r="N789" s="3" t="s">
        <v>26</v>
      </c>
      <c r="O789" s="3">
        <v>1</v>
      </c>
      <c r="P789" s="3" t="s">
        <v>37</v>
      </c>
      <c r="Q789" s="3" t="s">
        <v>28</v>
      </c>
      <c r="R789" s="3">
        <v>999</v>
      </c>
      <c r="S789" s="3">
        <v>0</v>
      </c>
      <c r="T789" s="3" t="s">
        <v>29</v>
      </c>
      <c r="U789" s="3">
        <v>3.2601406999999999E-2</v>
      </c>
      <c r="W789" s="3" t="s">
        <v>1949</v>
      </c>
      <c r="X789" s="3" t="s">
        <v>1941</v>
      </c>
      <c r="Y789" s="3" t="s">
        <v>26</v>
      </c>
      <c r="Z789" s="3">
        <v>1</v>
      </c>
      <c r="AA789" s="3" t="s">
        <v>37</v>
      </c>
      <c r="AB789" s="3" t="s">
        <v>28</v>
      </c>
      <c r="AC789" s="3">
        <v>999</v>
      </c>
      <c r="AD789" s="3">
        <v>0</v>
      </c>
      <c r="AE789" s="3" t="s">
        <v>29</v>
      </c>
      <c r="AF789" s="3">
        <v>3.6386395000000002E-2</v>
      </c>
    </row>
    <row r="790" spans="1:32">
      <c r="A790" s="3" t="s">
        <v>3113</v>
      </c>
      <c r="B790" s="3" t="s">
        <v>3104</v>
      </c>
      <c r="C790" s="3" t="s">
        <v>26</v>
      </c>
      <c r="D790" s="3">
        <v>1</v>
      </c>
      <c r="E790" s="3" t="s">
        <v>38</v>
      </c>
      <c r="F790" s="3" t="s">
        <v>28</v>
      </c>
      <c r="G790" s="3">
        <v>999</v>
      </c>
      <c r="H790" s="3">
        <v>0</v>
      </c>
      <c r="I790" s="3" t="s">
        <v>29</v>
      </c>
      <c r="J790" s="3">
        <v>9.6603277000000001E-2</v>
      </c>
      <c r="L790" s="3" t="s">
        <v>1950</v>
      </c>
      <c r="M790" s="3" t="s">
        <v>1941</v>
      </c>
      <c r="N790" s="3" t="s">
        <v>26</v>
      </c>
      <c r="O790" s="3">
        <v>1</v>
      </c>
      <c r="P790" s="3" t="s">
        <v>38</v>
      </c>
      <c r="Q790" s="3" t="s">
        <v>28</v>
      </c>
      <c r="R790" s="3">
        <v>999</v>
      </c>
      <c r="S790" s="3">
        <v>0</v>
      </c>
      <c r="T790" s="3" t="s">
        <v>29</v>
      </c>
      <c r="U790" s="3">
        <v>3.2601406999999999E-2</v>
      </c>
      <c r="W790" s="3" t="s">
        <v>1950</v>
      </c>
      <c r="X790" s="3" t="s">
        <v>1941</v>
      </c>
      <c r="Y790" s="3" t="s">
        <v>26</v>
      </c>
      <c r="Z790" s="3">
        <v>1</v>
      </c>
      <c r="AA790" s="3" t="s">
        <v>38</v>
      </c>
      <c r="AB790" s="3" t="s">
        <v>28</v>
      </c>
      <c r="AC790" s="3">
        <v>999</v>
      </c>
      <c r="AD790" s="3">
        <v>0</v>
      </c>
      <c r="AE790" s="3" t="s">
        <v>29</v>
      </c>
      <c r="AF790" s="3">
        <v>3.6386395000000002E-2</v>
      </c>
    </row>
    <row r="791" spans="1:32">
      <c r="A791" s="3" t="s">
        <v>3114</v>
      </c>
      <c r="B791" s="3" t="s">
        <v>3104</v>
      </c>
      <c r="C791" s="3" t="s">
        <v>26</v>
      </c>
      <c r="D791" s="3">
        <v>1</v>
      </c>
      <c r="E791" s="3" t="s">
        <v>39</v>
      </c>
      <c r="F791" s="3" t="s">
        <v>28</v>
      </c>
      <c r="G791" s="3">
        <v>22.739179830000001</v>
      </c>
      <c r="H791" s="3">
        <v>0.95</v>
      </c>
      <c r="I791" s="3" t="s">
        <v>68</v>
      </c>
      <c r="J791" s="3">
        <v>9.6603277000000001E-2</v>
      </c>
      <c r="L791" s="3" t="s">
        <v>1951</v>
      </c>
      <c r="M791" s="3" t="s">
        <v>1941</v>
      </c>
      <c r="N791" s="3" t="s">
        <v>26</v>
      </c>
      <c r="O791" s="3">
        <v>1</v>
      </c>
      <c r="P791" s="3" t="s">
        <v>39</v>
      </c>
      <c r="Q791" s="3" t="s">
        <v>28</v>
      </c>
      <c r="R791" s="3">
        <v>999</v>
      </c>
      <c r="S791" s="3">
        <v>0</v>
      </c>
      <c r="T791" s="3" t="s">
        <v>29</v>
      </c>
      <c r="U791" s="3">
        <v>3.2601406999999999E-2</v>
      </c>
      <c r="W791" s="3" t="s">
        <v>1951</v>
      </c>
      <c r="X791" s="3" t="s">
        <v>1941</v>
      </c>
      <c r="Y791" s="3" t="s">
        <v>26</v>
      </c>
      <c r="Z791" s="3">
        <v>1</v>
      </c>
      <c r="AA791" s="3" t="s">
        <v>39</v>
      </c>
      <c r="AB791" s="3" t="s">
        <v>28</v>
      </c>
      <c r="AC791" s="3">
        <v>999</v>
      </c>
      <c r="AD791" s="3">
        <v>0</v>
      </c>
      <c r="AE791" s="3" t="s">
        <v>29</v>
      </c>
      <c r="AF791" s="3">
        <v>3.6386395000000002E-2</v>
      </c>
    </row>
    <row r="792" spans="1:32">
      <c r="A792" s="3" t="s">
        <v>3115</v>
      </c>
      <c r="B792" s="3" t="s">
        <v>3104</v>
      </c>
      <c r="C792" s="3" t="s">
        <v>26</v>
      </c>
      <c r="D792" s="3">
        <v>1</v>
      </c>
      <c r="E792" s="3" t="s">
        <v>40</v>
      </c>
      <c r="F792" s="3" t="s">
        <v>28</v>
      </c>
      <c r="G792" s="3">
        <v>999</v>
      </c>
      <c r="H792" s="3">
        <v>0</v>
      </c>
      <c r="I792" s="3" t="s">
        <v>29</v>
      </c>
      <c r="J792" s="3">
        <v>9.6603277000000001E-2</v>
      </c>
      <c r="L792" s="3" t="s">
        <v>1952</v>
      </c>
      <c r="M792" s="3" t="s">
        <v>1941</v>
      </c>
      <c r="N792" s="3" t="s">
        <v>26</v>
      </c>
      <c r="O792" s="3">
        <v>1</v>
      </c>
      <c r="P792" s="3" t="s">
        <v>40</v>
      </c>
      <c r="Q792" s="3" t="s">
        <v>28</v>
      </c>
      <c r="R792" s="3">
        <v>999</v>
      </c>
      <c r="S792" s="3">
        <v>0</v>
      </c>
      <c r="T792" s="3" t="s">
        <v>29</v>
      </c>
      <c r="U792" s="3">
        <v>3.2601406999999999E-2</v>
      </c>
      <c r="W792" s="3" t="s">
        <v>1952</v>
      </c>
      <c r="X792" s="3" t="s">
        <v>1941</v>
      </c>
      <c r="Y792" s="3" t="s">
        <v>26</v>
      </c>
      <c r="Z792" s="3">
        <v>1</v>
      </c>
      <c r="AA792" s="3" t="s">
        <v>40</v>
      </c>
      <c r="AB792" s="3" t="s">
        <v>28</v>
      </c>
      <c r="AC792" s="3">
        <v>999</v>
      </c>
      <c r="AD792" s="3">
        <v>0</v>
      </c>
      <c r="AE792" s="3" t="s">
        <v>29</v>
      </c>
      <c r="AF792" s="3">
        <v>3.6386395000000002E-2</v>
      </c>
    </row>
    <row r="793" spans="1:32">
      <c r="A793" s="3" t="s">
        <v>3116</v>
      </c>
      <c r="B793" s="3" t="s">
        <v>3104</v>
      </c>
      <c r="C793" s="3" t="s">
        <v>26</v>
      </c>
      <c r="D793" s="3">
        <v>1</v>
      </c>
      <c r="E793" s="3" t="s">
        <v>41</v>
      </c>
      <c r="F793" s="3" t="s">
        <v>28</v>
      </c>
      <c r="G793" s="3">
        <v>19.56957899</v>
      </c>
      <c r="H793" s="3">
        <v>0.7</v>
      </c>
      <c r="I793" s="3" t="s">
        <v>68</v>
      </c>
      <c r="J793" s="3">
        <v>9.6603277000000001E-2</v>
      </c>
      <c r="L793" s="3" t="s">
        <v>1953</v>
      </c>
      <c r="M793" s="3" t="s">
        <v>1941</v>
      </c>
      <c r="N793" s="3" t="s">
        <v>26</v>
      </c>
      <c r="O793" s="3">
        <v>1</v>
      </c>
      <c r="P793" s="3" t="s">
        <v>41</v>
      </c>
      <c r="Q793" s="3" t="s">
        <v>28</v>
      </c>
      <c r="R793" s="3">
        <v>999</v>
      </c>
      <c r="S793" s="3">
        <v>0</v>
      </c>
      <c r="T793" s="3" t="s">
        <v>29</v>
      </c>
      <c r="U793" s="3">
        <v>3.2601406999999999E-2</v>
      </c>
      <c r="W793" s="3" t="s">
        <v>1953</v>
      </c>
      <c r="X793" s="3" t="s">
        <v>1941</v>
      </c>
      <c r="Y793" s="3" t="s">
        <v>26</v>
      </c>
      <c r="Z793" s="3">
        <v>1</v>
      </c>
      <c r="AA793" s="3" t="s">
        <v>41</v>
      </c>
      <c r="AB793" s="3" t="s">
        <v>28</v>
      </c>
      <c r="AC793" s="3">
        <v>999</v>
      </c>
      <c r="AD793" s="3">
        <v>0</v>
      </c>
      <c r="AE793" s="3" t="s">
        <v>29</v>
      </c>
      <c r="AF793" s="3">
        <v>3.6386395000000002E-2</v>
      </c>
    </row>
    <row r="794" spans="1:32">
      <c r="A794" s="3" t="s">
        <v>3117</v>
      </c>
      <c r="B794" s="3" t="s">
        <v>3104</v>
      </c>
      <c r="C794" s="3" t="s">
        <v>26</v>
      </c>
      <c r="D794" s="3">
        <v>1</v>
      </c>
      <c r="E794" s="3" t="s">
        <v>42</v>
      </c>
      <c r="F794" s="3" t="s">
        <v>28</v>
      </c>
      <c r="G794" s="3">
        <v>999</v>
      </c>
      <c r="H794" s="3">
        <v>0</v>
      </c>
      <c r="I794" s="3" t="s">
        <v>29</v>
      </c>
      <c r="J794" s="3">
        <v>9.6603277000000001E-2</v>
      </c>
      <c r="L794" s="3" t="s">
        <v>1954</v>
      </c>
      <c r="M794" s="3" t="s">
        <v>1941</v>
      </c>
      <c r="N794" s="3" t="s">
        <v>26</v>
      </c>
      <c r="O794" s="3">
        <v>1</v>
      </c>
      <c r="P794" s="3" t="s">
        <v>42</v>
      </c>
      <c r="Q794" s="3" t="s">
        <v>28</v>
      </c>
      <c r="R794" s="3">
        <v>18.922515860000001</v>
      </c>
      <c r="S794" s="3">
        <v>0.9</v>
      </c>
      <c r="T794" s="3" t="s">
        <v>68</v>
      </c>
      <c r="U794" s="3">
        <v>3.2601406999999999E-2</v>
      </c>
      <c r="W794" s="3" t="s">
        <v>1954</v>
      </c>
      <c r="X794" s="3" t="s">
        <v>1941</v>
      </c>
      <c r="Y794" s="3" t="s">
        <v>26</v>
      </c>
      <c r="Z794" s="3">
        <v>1</v>
      </c>
      <c r="AA794" s="3" t="s">
        <v>42</v>
      </c>
      <c r="AB794" s="3" t="s">
        <v>28</v>
      </c>
      <c r="AC794" s="3">
        <v>13.831811460000001</v>
      </c>
      <c r="AD794" s="3">
        <v>0.91</v>
      </c>
      <c r="AE794" s="3" t="s">
        <v>68</v>
      </c>
      <c r="AF794" s="3">
        <v>3.6386395000000002E-2</v>
      </c>
    </row>
    <row r="795" spans="1:32">
      <c r="A795" s="3" t="s">
        <v>3118</v>
      </c>
      <c r="B795" s="3" t="s">
        <v>3104</v>
      </c>
      <c r="C795" s="3" t="s">
        <v>26</v>
      </c>
      <c r="D795" s="3">
        <v>1</v>
      </c>
      <c r="E795" s="3" t="s">
        <v>43</v>
      </c>
      <c r="F795" s="3" t="s">
        <v>28</v>
      </c>
      <c r="G795" s="3">
        <v>999</v>
      </c>
      <c r="H795" s="3">
        <v>0</v>
      </c>
      <c r="I795" s="3" t="s">
        <v>29</v>
      </c>
      <c r="J795" s="3">
        <v>9.6603277000000001E-2</v>
      </c>
      <c r="L795" s="3" t="s">
        <v>1955</v>
      </c>
      <c r="M795" s="3" t="s">
        <v>1941</v>
      </c>
      <c r="N795" s="3" t="s">
        <v>26</v>
      </c>
      <c r="O795" s="3">
        <v>1</v>
      </c>
      <c r="P795" s="3" t="s">
        <v>43</v>
      </c>
      <c r="Q795" s="3" t="s">
        <v>28</v>
      </c>
      <c r="R795" s="3">
        <v>999</v>
      </c>
      <c r="S795" s="3">
        <v>0</v>
      </c>
      <c r="T795" s="3" t="s">
        <v>29</v>
      </c>
      <c r="U795" s="3">
        <v>3.2601406999999999E-2</v>
      </c>
      <c r="W795" s="3" t="s">
        <v>1955</v>
      </c>
      <c r="X795" s="3" t="s">
        <v>1941</v>
      </c>
      <c r="Y795" s="3" t="s">
        <v>26</v>
      </c>
      <c r="Z795" s="3">
        <v>1</v>
      </c>
      <c r="AA795" s="3" t="s">
        <v>43</v>
      </c>
      <c r="AB795" s="3" t="s">
        <v>28</v>
      </c>
      <c r="AC795" s="3">
        <v>18.89847498</v>
      </c>
      <c r="AD795" s="3">
        <v>0.9</v>
      </c>
      <c r="AE795" s="3" t="s">
        <v>68</v>
      </c>
      <c r="AF795" s="3">
        <v>3.6386395000000002E-2</v>
      </c>
    </row>
    <row r="796" spans="1:32">
      <c r="A796" s="3" t="s">
        <v>3119</v>
      </c>
      <c r="B796" s="3" t="s">
        <v>3104</v>
      </c>
      <c r="C796" s="3" t="s">
        <v>26</v>
      </c>
      <c r="D796" s="3">
        <v>1</v>
      </c>
      <c r="E796" s="3" t="s">
        <v>44</v>
      </c>
      <c r="F796" s="3" t="s">
        <v>28</v>
      </c>
      <c r="G796" s="3">
        <v>999</v>
      </c>
      <c r="H796" s="3">
        <v>0</v>
      </c>
      <c r="I796" s="3" t="s">
        <v>29</v>
      </c>
      <c r="J796" s="3">
        <v>9.6603277000000001E-2</v>
      </c>
      <c r="L796" s="3" t="s">
        <v>1956</v>
      </c>
      <c r="M796" s="3" t="s">
        <v>1941</v>
      </c>
      <c r="N796" s="3" t="s">
        <v>26</v>
      </c>
      <c r="O796" s="3">
        <v>1</v>
      </c>
      <c r="P796" s="3" t="s">
        <v>44</v>
      </c>
      <c r="Q796" s="3" t="s">
        <v>28</v>
      </c>
      <c r="R796" s="3">
        <v>999</v>
      </c>
      <c r="S796" s="3">
        <v>0</v>
      </c>
      <c r="T796" s="3" t="s">
        <v>29</v>
      </c>
      <c r="U796" s="3">
        <v>3.2601406999999999E-2</v>
      </c>
      <c r="W796" s="3" t="s">
        <v>1956</v>
      </c>
      <c r="X796" s="3" t="s">
        <v>1941</v>
      </c>
      <c r="Y796" s="3" t="s">
        <v>26</v>
      </c>
      <c r="Z796" s="3">
        <v>1</v>
      </c>
      <c r="AA796" s="3" t="s">
        <v>44</v>
      </c>
      <c r="AB796" s="3" t="s">
        <v>28</v>
      </c>
      <c r="AC796" s="3">
        <v>999</v>
      </c>
      <c r="AD796" s="3">
        <v>0</v>
      </c>
      <c r="AE796" s="3" t="s">
        <v>29</v>
      </c>
      <c r="AF796" s="3">
        <v>3.6386395000000002E-2</v>
      </c>
    </row>
    <row r="797" spans="1:32">
      <c r="A797" s="3" t="s">
        <v>3120</v>
      </c>
      <c r="B797" s="3" t="s">
        <v>3104</v>
      </c>
      <c r="C797" s="3" t="s">
        <v>26</v>
      </c>
      <c r="D797" s="3">
        <v>1</v>
      </c>
      <c r="E797" s="3" t="s">
        <v>45</v>
      </c>
      <c r="F797" s="3" t="s">
        <v>28</v>
      </c>
      <c r="G797" s="3">
        <v>20.0200636</v>
      </c>
      <c r="H797" s="3">
        <v>0.95</v>
      </c>
      <c r="I797" s="3" t="s">
        <v>68</v>
      </c>
      <c r="J797" s="3">
        <v>9.6603277000000001E-2</v>
      </c>
      <c r="L797" s="3" t="s">
        <v>1957</v>
      </c>
      <c r="M797" s="3" t="s">
        <v>1941</v>
      </c>
      <c r="N797" s="3" t="s">
        <v>26</v>
      </c>
      <c r="O797" s="3">
        <v>1</v>
      </c>
      <c r="P797" s="3" t="s">
        <v>45</v>
      </c>
      <c r="Q797" s="3" t="s">
        <v>28</v>
      </c>
      <c r="R797" s="3">
        <v>999</v>
      </c>
      <c r="S797" s="3">
        <v>0</v>
      </c>
      <c r="T797" s="3" t="s">
        <v>29</v>
      </c>
      <c r="U797" s="3">
        <v>3.2601406999999999E-2</v>
      </c>
      <c r="W797" s="3" t="s">
        <v>1957</v>
      </c>
      <c r="X797" s="3" t="s">
        <v>1941</v>
      </c>
      <c r="Y797" s="3" t="s">
        <v>26</v>
      </c>
      <c r="Z797" s="3">
        <v>1</v>
      </c>
      <c r="AA797" s="3" t="s">
        <v>45</v>
      </c>
      <c r="AB797" s="3" t="s">
        <v>28</v>
      </c>
      <c r="AC797" s="3">
        <v>16.115569579999999</v>
      </c>
      <c r="AD797" s="3">
        <v>0.9</v>
      </c>
      <c r="AE797" s="3" t="s">
        <v>68</v>
      </c>
      <c r="AF797" s="3">
        <v>3.6386395000000002E-2</v>
      </c>
    </row>
    <row r="798" spans="1:32">
      <c r="A798" s="3" t="s">
        <v>3121</v>
      </c>
      <c r="B798" s="3" t="s">
        <v>3104</v>
      </c>
      <c r="C798" s="3" t="s">
        <v>26</v>
      </c>
      <c r="D798" s="3">
        <v>1</v>
      </c>
      <c r="E798" s="3" t="s">
        <v>46</v>
      </c>
      <c r="F798" s="3" t="s">
        <v>28</v>
      </c>
      <c r="G798" s="3">
        <v>999</v>
      </c>
      <c r="H798" s="3">
        <v>0</v>
      </c>
      <c r="I798" s="3" t="s">
        <v>29</v>
      </c>
      <c r="J798" s="3">
        <v>9.6603277000000001E-2</v>
      </c>
      <c r="L798" s="3" t="s">
        <v>1958</v>
      </c>
      <c r="M798" s="3" t="s">
        <v>1941</v>
      </c>
      <c r="N798" s="3" t="s">
        <v>26</v>
      </c>
      <c r="O798" s="3">
        <v>1</v>
      </c>
      <c r="P798" s="3" t="s">
        <v>46</v>
      </c>
      <c r="Q798" s="3" t="s">
        <v>28</v>
      </c>
      <c r="R798" s="3">
        <v>18.664222370000001</v>
      </c>
      <c r="S798" s="3">
        <v>0.97</v>
      </c>
      <c r="T798" s="3" t="s">
        <v>68</v>
      </c>
      <c r="U798" s="3">
        <v>3.2601406999999999E-2</v>
      </c>
      <c r="W798" s="3" t="s">
        <v>1958</v>
      </c>
      <c r="X798" s="3" t="s">
        <v>1941</v>
      </c>
      <c r="Y798" s="3" t="s">
        <v>26</v>
      </c>
      <c r="Z798" s="3">
        <v>1</v>
      </c>
      <c r="AA798" s="3" t="s">
        <v>46</v>
      </c>
      <c r="AB798" s="3" t="s">
        <v>28</v>
      </c>
      <c r="AC798" s="3">
        <v>999</v>
      </c>
      <c r="AD798" s="3">
        <v>0</v>
      </c>
      <c r="AE798" s="3" t="s">
        <v>29</v>
      </c>
      <c r="AF798" s="3">
        <v>3.6386395000000002E-2</v>
      </c>
    </row>
    <row r="799" spans="1:32">
      <c r="A799" s="3" t="s">
        <v>3122</v>
      </c>
      <c r="B799" s="3" t="s">
        <v>3104</v>
      </c>
      <c r="C799" s="3" t="s">
        <v>26</v>
      </c>
      <c r="D799" s="3">
        <v>1</v>
      </c>
      <c r="E799" s="3" t="s">
        <v>47</v>
      </c>
      <c r="F799" s="3" t="s">
        <v>28</v>
      </c>
      <c r="G799" s="3">
        <v>999</v>
      </c>
      <c r="H799" s="3">
        <v>0</v>
      </c>
      <c r="I799" s="3" t="s">
        <v>29</v>
      </c>
      <c r="J799" s="3">
        <v>9.6603277000000001E-2</v>
      </c>
      <c r="L799" s="3" t="s">
        <v>1959</v>
      </c>
      <c r="M799" s="3" t="s">
        <v>1941</v>
      </c>
      <c r="N799" s="3" t="s">
        <v>26</v>
      </c>
      <c r="O799" s="3">
        <v>1</v>
      </c>
      <c r="P799" s="3" t="s">
        <v>47</v>
      </c>
      <c r="Q799" s="3" t="s">
        <v>28</v>
      </c>
      <c r="R799" s="3">
        <v>18.064397280000001</v>
      </c>
      <c r="S799" s="3">
        <v>0.9</v>
      </c>
      <c r="T799" s="3" t="s">
        <v>68</v>
      </c>
      <c r="U799" s="3">
        <v>3.2601406999999999E-2</v>
      </c>
      <c r="W799" s="3" t="s">
        <v>1959</v>
      </c>
      <c r="X799" s="3" t="s">
        <v>1941</v>
      </c>
      <c r="Y799" s="3" t="s">
        <v>26</v>
      </c>
      <c r="Z799" s="3">
        <v>1</v>
      </c>
      <c r="AA799" s="3" t="s">
        <v>47</v>
      </c>
      <c r="AB799" s="3" t="s">
        <v>28</v>
      </c>
      <c r="AC799" s="3">
        <v>999</v>
      </c>
      <c r="AD799" s="3">
        <v>0</v>
      </c>
      <c r="AE799" s="3" t="s">
        <v>29</v>
      </c>
      <c r="AF799" s="3">
        <v>3.6386395000000002E-2</v>
      </c>
    </row>
    <row r="800" spans="1:32">
      <c r="A800" s="3" t="s">
        <v>3123</v>
      </c>
      <c r="B800" s="3" t="s">
        <v>3104</v>
      </c>
      <c r="C800" s="3" t="s">
        <v>26</v>
      </c>
      <c r="D800" s="3">
        <v>1</v>
      </c>
      <c r="E800" s="3" t="s">
        <v>48</v>
      </c>
      <c r="F800" s="3" t="s">
        <v>28</v>
      </c>
      <c r="G800" s="3">
        <v>999</v>
      </c>
      <c r="H800" s="3">
        <v>0</v>
      </c>
      <c r="I800" s="3" t="s">
        <v>29</v>
      </c>
      <c r="J800" s="3">
        <v>9.6603277000000001E-2</v>
      </c>
      <c r="L800" s="3" t="s">
        <v>1960</v>
      </c>
      <c r="M800" s="3" t="s">
        <v>1941</v>
      </c>
      <c r="N800" s="3" t="s">
        <v>26</v>
      </c>
      <c r="O800" s="3">
        <v>1</v>
      </c>
      <c r="P800" s="3" t="s">
        <v>48</v>
      </c>
      <c r="Q800" s="3" t="s">
        <v>28</v>
      </c>
      <c r="R800" s="3">
        <v>18.109630880000001</v>
      </c>
      <c r="S800" s="3">
        <v>0.93</v>
      </c>
      <c r="T800" s="3" t="s">
        <v>68</v>
      </c>
      <c r="U800" s="3">
        <v>3.2601406999999999E-2</v>
      </c>
      <c r="W800" s="3" t="s">
        <v>1960</v>
      </c>
      <c r="X800" s="3" t="s">
        <v>1941</v>
      </c>
      <c r="Y800" s="3" t="s">
        <v>26</v>
      </c>
      <c r="Z800" s="3">
        <v>1</v>
      </c>
      <c r="AA800" s="3" t="s">
        <v>48</v>
      </c>
      <c r="AB800" s="3" t="s">
        <v>28</v>
      </c>
      <c r="AC800" s="3">
        <v>18.710427079999999</v>
      </c>
      <c r="AD800" s="3">
        <v>0.93</v>
      </c>
      <c r="AE800" s="3" t="s">
        <v>68</v>
      </c>
      <c r="AF800" s="3">
        <v>3.6386395000000002E-2</v>
      </c>
    </row>
    <row r="801" spans="1:32">
      <c r="A801" s="3" t="s">
        <v>3124</v>
      </c>
      <c r="B801" s="3" t="s">
        <v>3104</v>
      </c>
      <c r="C801" s="3" t="s">
        <v>26</v>
      </c>
      <c r="D801" s="3">
        <v>1</v>
      </c>
      <c r="E801" s="3" t="s">
        <v>49</v>
      </c>
      <c r="F801" s="3" t="s">
        <v>28</v>
      </c>
      <c r="G801" s="3">
        <v>999</v>
      </c>
      <c r="H801" s="3">
        <v>0</v>
      </c>
      <c r="I801" s="3" t="s">
        <v>29</v>
      </c>
      <c r="J801" s="3">
        <v>9.6603277000000001E-2</v>
      </c>
      <c r="L801" s="3" t="s">
        <v>1961</v>
      </c>
      <c r="M801" s="3" t="s">
        <v>1941</v>
      </c>
      <c r="N801" s="3" t="s">
        <v>26</v>
      </c>
      <c r="O801" s="3">
        <v>1</v>
      </c>
      <c r="P801" s="3" t="s">
        <v>49</v>
      </c>
      <c r="Q801" s="3" t="s">
        <v>28</v>
      </c>
      <c r="R801" s="3">
        <v>999</v>
      </c>
      <c r="S801" s="3">
        <v>0</v>
      </c>
      <c r="T801" s="3" t="s">
        <v>29</v>
      </c>
      <c r="U801" s="3">
        <v>3.2601406999999999E-2</v>
      </c>
      <c r="W801" s="3" t="s">
        <v>1961</v>
      </c>
      <c r="X801" s="3" t="s">
        <v>1941</v>
      </c>
      <c r="Y801" s="3" t="s">
        <v>26</v>
      </c>
      <c r="Z801" s="3">
        <v>1</v>
      </c>
      <c r="AA801" s="3" t="s">
        <v>49</v>
      </c>
      <c r="AB801" s="3" t="s">
        <v>28</v>
      </c>
      <c r="AC801" s="3">
        <v>999</v>
      </c>
      <c r="AD801" s="3">
        <v>0</v>
      </c>
      <c r="AE801" s="3" t="s">
        <v>29</v>
      </c>
      <c r="AF801" s="3">
        <v>3.6386395000000002E-2</v>
      </c>
    </row>
    <row r="802" spans="1:32">
      <c r="A802" s="3" t="s">
        <v>3125</v>
      </c>
      <c r="B802" s="3" t="s">
        <v>3104</v>
      </c>
      <c r="C802" s="3" t="s">
        <v>26</v>
      </c>
      <c r="D802" s="3">
        <v>1</v>
      </c>
      <c r="E802" s="3" t="s">
        <v>50</v>
      </c>
      <c r="F802" s="3" t="s">
        <v>28</v>
      </c>
      <c r="G802" s="3">
        <v>999</v>
      </c>
      <c r="H802" s="3">
        <v>0</v>
      </c>
      <c r="I802" s="3" t="s">
        <v>29</v>
      </c>
      <c r="J802" s="3">
        <v>9.6603277000000001E-2</v>
      </c>
      <c r="L802" s="3" t="s">
        <v>1962</v>
      </c>
      <c r="M802" s="3" t="s">
        <v>1941</v>
      </c>
      <c r="N802" s="3" t="s">
        <v>26</v>
      </c>
      <c r="O802" s="3">
        <v>1</v>
      </c>
      <c r="P802" s="3" t="s">
        <v>50</v>
      </c>
      <c r="Q802" s="3" t="s">
        <v>28</v>
      </c>
      <c r="R802" s="3">
        <v>17.712305180000001</v>
      </c>
      <c r="S802" s="3">
        <v>0.93</v>
      </c>
      <c r="T802" s="3" t="s">
        <v>68</v>
      </c>
      <c r="U802" s="3">
        <v>3.2601406999999999E-2</v>
      </c>
      <c r="W802" s="3" t="s">
        <v>1962</v>
      </c>
      <c r="X802" s="3" t="s">
        <v>1941</v>
      </c>
      <c r="Y802" s="3" t="s">
        <v>26</v>
      </c>
      <c r="Z802" s="3">
        <v>1</v>
      </c>
      <c r="AA802" s="3" t="s">
        <v>50</v>
      </c>
      <c r="AB802" s="3" t="s">
        <v>28</v>
      </c>
      <c r="AC802" s="3">
        <v>19.779760719999999</v>
      </c>
      <c r="AD802" s="3">
        <v>0.93</v>
      </c>
      <c r="AE802" s="3" t="s">
        <v>68</v>
      </c>
      <c r="AF802" s="3">
        <v>3.6386395000000002E-2</v>
      </c>
    </row>
    <row r="803" spans="1:32">
      <c r="A803" s="3" t="s">
        <v>3126</v>
      </c>
      <c r="B803" s="3" t="s">
        <v>3104</v>
      </c>
      <c r="C803" s="3" t="s">
        <v>26</v>
      </c>
      <c r="D803" s="3">
        <v>1</v>
      </c>
      <c r="E803" s="3" t="s">
        <v>51</v>
      </c>
      <c r="F803" s="3" t="s">
        <v>28</v>
      </c>
      <c r="G803" s="3">
        <v>22.16322967</v>
      </c>
      <c r="H803" s="3">
        <v>0.82</v>
      </c>
      <c r="I803" s="3" t="s">
        <v>68</v>
      </c>
      <c r="J803" s="3">
        <v>9.6603277000000001E-2</v>
      </c>
      <c r="L803" s="3" t="s">
        <v>1963</v>
      </c>
      <c r="M803" s="3" t="s">
        <v>1941</v>
      </c>
      <c r="N803" s="3" t="s">
        <v>26</v>
      </c>
      <c r="O803" s="3">
        <v>1</v>
      </c>
      <c r="P803" s="3" t="s">
        <v>51</v>
      </c>
      <c r="Q803" s="3" t="s">
        <v>28</v>
      </c>
      <c r="R803" s="3">
        <v>28.259097149999999</v>
      </c>
      <c r="S803" s="3">
        <v>0.87</v>
      </c>
      <c r="T803" s="3" t="s">
        <v>68</v>
      </c>
      <c r="U803" s="3">
        <v>3.2601406999999999E-2</v>
      </c>
      <c r="W803" s="3" t="s">
        <v>1963</v>
      </c>
      <c r="X803" s="3" t="s">
        <v>1941</v>
      </c>
      <c r="Y803" s="3" t="s">
        <v>26</v>
      </c>
      <c r="Z803" s="3">
        <v>1</v>
      </c>
      <c r="AA803" s="3" t="s">
        <v>51</v>
      </c>
      <c r="AB803" s="3" t="s">
        <v>28</v>
      </c>
      <c r="AC803" s="3">
        <v>999</v>
      </c>
      <c r="AD803" s="3">
        <v>0</v>
      </c>
      <c r="AE803" s="3" t="s">
        <v>29</v>
      </c>
      <c r="AF803" s="3">
        <v>3.6386395000000002E-2</v>
      </c>
    </row>
    <row r="804" spans="1:32">
      <c r="A804" s="3" t="s">
        <v>3127</v>
      </c>
      <c r="B804" s="3" t="s">
        <v>3104</v>
      </c>
      <c r="C804" s="3" t="s">
        <v>26</v>
      </c>
      <c r="D804" s="3">
        <v>1</v>
      </c>
      <c r="E804" s="3" t="s">
        <v>52</v>
      </c>
      <c r="F804" s="3" t="s">
        <v>28</v>
      </c>
      <c r="G804" s="3">
        <v>999</v>
      </c>
      <c r="H804" s="3">
        <v>0</v>
      </c>
      <c r="I804" s="3" t="s">
        <v>29</v>
      </c>
      <c r="J804" s="3">
        <v>9.6603277000000001E-2</v>
      </c>
      <c r="L804" s="3" t="s">
        <v>1964</v>
      </c>
      <c r="M804" s="3" t="s">
        <v>1941</v>
      </c>
      <c r="N804" s="3" t="s">
        <v>26</v>
      </c>
      <c r="O804" s="3">
        <v>1</v>
      </c>
      <c r="P804" s="3" t="s">
        <v>52</v>
      </c>
      <c r="Q804" s="3" t="s">
        <v>28</v>
      </c>
      <c r="R804" s="3">
        <v>27.762777440000001</v>
      </c>
      <c r="S804" s="3">
        <v>0.98</v>
      </c>
      <c r="T804" s="3" t="s">
        <v>68</v>
      </c>
      <c r="U804" s="3">
        <v>3.2601406999999999E-2</v>
      </c>
      <c r="W804" s="3" t="s">
        <v>1964</v>
      </c>
      <c r="X804" s="3" t="s">
        <v>1941</v>
      </c>
      <c r="Y804" s="3" t="s">
        <v>26</v>
      </c>
      <c r="Z804" s="3">
        <v>1</v>
      </c>
      <c r="AA804" s="3" t="s">
        <v>52</v>
      </c>
      <c r="AB804" s="3" t="s">
        <v>28</v>
      </c>
      <c r="AC804" s="3">
        <v>999</v>
      </c>
      <c r="AD804" s="3">
        <v>0</v>
      </c>
      <c r="AE804" s="3" t="s">
        <v>29</v>
      </c>
      <c r="AF804" s="3">
        <v>3.6386395000000002E-2</v>
      </c>
    </row>
    <row r="805" spans="1:32">
      <c r="A805" s="3" t="s">
        <v>3128</v>
      </c>
      <c r="B805" s="3" t="s">
        <v>3104</v>
      </c>
      <c r="C805" s="3" t="s">
        <v>26</v>
      </c>
      <c r="D805" s="3">
        <v>1</v>
      </c>
      <c r="E805" s="3" t="s">
        <v>53</v>
      </c>
      <c r="F805" s="3" t="s">
        <v>28</v>
      </c>
      <c r="G805" s="3">
        <v>21.126807429999999</v>
      </c>
      <c r="H805" s="3">
        <v>0.89</v>
      </c>
      <c r="I805" s="3" t="s">
        <v>68</v>
      </c>
      <c r="J805" s="3">
        <v>9.6603277000000001E-2</v>
      </c>
      <c r="L805" s="3" t="s">
        <v>1965</v>
      </c>
      <c r="M805" s="3" t="s">
        <v>1941</v>
      </c>
      <c r="N805" s="3" t="s">
        <v>26</v>
      </c>
      <c r="O805" s="3">
        <v>1</v>
      </c>
      <c r="P805" s="3" t="s">
        <v>53</v>
      </c>
      <c r="Q805" s="3" t="s">
        <v>28</v>
      </c>
      <c r="R805" s="3">
        <v>999</v>
      </c>
      <c r="S805" s="3">
        <v>0</v>
      </c>
      <c r="T805" s="3" t="s">
        <v>29</v>
      </c>
      <c r="U805" s="3">
        <v>3.2601406999999999E-2</v>
      </c>
      <c r="W805" s="3" t="s">
        <v>1965</v>
      </c>
      <c r="X805" s="3" t="s">
        <v>1941</v>
      </c>
      <c r="Y805" s="3" t="s">
        <v>26</v>
      </c>
      <c r="Z805" s="3">
        <v>1</v>
      </c>
      <c r="AA805" s="3" t="s">
        <v>53</v>
      </c>
      <c r="AB805" s="3" t="s">
        <v>28</v>
      </c>
      <c r="AC805" s="3">
        <v>999</v>
      </c>
      <c r="AD805" s="3">
        <v>0</v>
      </c>
      <c r="AE805" s="3" t="s">
        <v>29</v>
      </c>
      <c r="AF805" s="3">
        <v>3.6386395000000002E-2</v>
      </c>
    </row>
    <row r="806" spans="1:32">
      <c r="A806" s="3" t="s">
        <v>3129</v>
      </c>
      <c r="B806" s="3" t="s">
        <v>3104</v>
      </c>
      <c r="C806" s="3" t="s">
        <v>26</v>
      </c>
      <c r="D806" s="3">
        <v>1</v>
      </c>
      <c r="E806" s="3" t="s">
        <v>54</v>
      </c>
      <c r="F806" s="3" t="s">
        <v>28</v>
      </c>
      <c r="G806" s="3">
        <v>20.877883499999999</v>
      </c>
      <c r="H806" s="3">
        <v>0.99</v>
      </c>
      <c r="I806" s="3" t="s">
        <v>68</v>
      </c>
      <c r="J806" s="3">
        <v>9.6603277000000001E-2</v>
      </c>
      <c r="L806" s="3" t="s">
        <v>1966</v>
      </c>
      <c r="M806" s="3" t="s">
        <v>1941</v>
      </c>
      <c r="N806" s="3" t="s">
        <v>26</v>
      </c>
      <c r="O806" s="3">
        <v>1</v>
      </c>
      <c r="P806" s="3" t="s">
        <v>54</v>
      </c>
      <c r="Q806" s="3" t="s">
        <v>28</v>
      </c>
      <c r="R806" s="3">
        <v>18.87570024</v>
      </c>
      <c r="S806" s="3">
        <v>0.97</v>
      </c>
      <c r="T806" s="3" t="s">
        <v>68</v>
      </c>
      <c r="U806" s="3">
        <v>3.2601406999999999E-2</v>
      </c>
      <c r="W806" s="3" t="s">
        <v>1966</v>
      </c>
      <c r="X806" s="3" t="s">
        <v>1941</v>
      </c>
      <c r="Y806" s="3" t="s">
        <v>26</v>
      </c>
      <c r="Z806" s="3">
        <v>1</v>
      </c>
      <c r="AA806" s="3" t="s">
        <v>54</v>
      </c>
      <c r="AB806" s="3" t="s">
        <v>28</v>
      </c>
      <c r="AC806" s="3">
        <v>18.751452159999999</v>
      </c>
      <c r="AD806" s="3">
        <v>0.97</v>
      </c>
      <c r="AE806" s="3" t="s">
        <v>68</v>
      </c>
      <c r="AF806" s="3">
        <v>3.6386395000000002E-2</v>
      </c>
    </row>
    <row r="807" spans="1:32">
      <c r="A807" s="3" t="s">
        <v>3130</v>
      </c>
      <c r="B807" s="3" t="s">
        <v>3104</v>
      </c>
      <c r="C807" s="3" t="s">
        <v>26</v>
      </c>
      <c r="D807" s="3">
        <v>1</v>
      </c>
      <c r="E807" s="3" t="s">
        <v>55</v>
      </c>
      <c r="F807" s="3" t="s">
        <v>28</v>
      </c>
      <c r="G807" s="3">
        <v>999</v>
      </c>
      <c r="H807" s="3">
        <v>0</v>
      </c>
      <c r="I807" s="3" t="s">
        <v>29</v>
      </c>
      <c r="J807" s="3">
        <v>9.6603277000000001E-2</v>
      </c>
      <c r="L807" s="3" t="s">
        <v>1967</v>
      </c>
      <c r="M807" s="3" t="s">
        <v>1941</v>
      </c>
      <c r="N807" s="3" t="s">
        <v>26</v>
      </c>
      <c r="O807" s="3">
        <v>1</v>
      </c>
      <c r="P807" s="3" t="s">
        <v>55</v>
      </c>
      <c r="Q807" s="3" t="s">
        <v>28</v>
      </c>
      <c r="R807" s="3">
        <v>18.313802920000001</v>
      </c>
      <c r="S807" s="3">
        <v>0.94</v>
      </c>
      <c r="T807" s="3" t="s">
        <v>68</v>
      </c>
      <c r="U807" s="3">
        <v>3.2601406999999999E-2</v>
      </c>
      <c r="W807" s="3" t="s">
        <v>1967</v>
      </c>
      <c r="X807" s="3" t="s">
        <v>1941</v>
      </c>
      <c r="Y807" s="3" t="s">
        <v>26</v>
      </c>
      <c r="Z807" s="3">
        <v>1</v>
      </c>
      <c r="AA807" s="3" t="s">
        <v>55</v>
      </c>
      <c r="AB807" s="3" t="s">
        <v>28</v>
      </c>
      <c r="AC807" s="3">
        <v>20.003616560000001</v>
      </c>
      <c r="AD807" s="3">
        <v>0.95</v>
      </c>
      <c r="AE807" s="3" t="s">
        <v>68</v>
      </c>
      <c r="AF807" s="3">
        <v>3.6386395000000002E-2</v>
      </c>
    </row>
    <row r="808" spans="1:32">
      <c r="A808" s="3" t="s">
        <v>3131</v>
      </c>
      <c r="B808" s="3" t="s">
        <v>3104</v>
      </c>
      <c r="C808" s="3" t="s">
        <v>26</v>
      </c>
      <c r="D808" s="3">
        <v>1</v>
      </c>
      <c r="E808" s="3" t="s">
        <v>56</v>
      </c>
      <c r="F808" s="3" t="s">
        <v>28</v>
      </c>
      <c r="G808" s="3">
        <v>21.65501312</v>
      </c>
      <c r="H808" s="3">
        <v>0.87</v>
      </c>
      <c r="I808" s="3" t="s">
        <v>68</v>
      </c>
      <c r="J808" s="3">
        <v>9.6603277000000001E-2</v>
      </c>
      <c r="L808" s="3" t="s">
        <v>1968</v>
      </c>
      <c r="M808" s="3" t="s">
        <v>1941</v>
      </c>
      <c r="N808" s="3" t="s">
        <v>26</v>
      </c>
      <c r="O808" s="3">
        <v>1</v>
      </c>
      <c r="P808" s="3" t="s">
        <v>56</v>
      </c>
      <c r="Q808" s="3" t="s">
        <v>28</v>
      </c>
      <c r="R808" s="3">
        <v>999</v>
      </c>
      <c r="S808" s="3">
        <v>0</v>
      </c>
      <c r="T808" s="3" t="s">
        <v>29</v>
      </c>
      <c r="U808" s="3">
        <v>3.2601406999999999E-2</v>
      </c>
      <c r="W808" s="3" t="s">
        <v>1968</v>
      </c>
      <c r="X808" s="3" t="s">
        <v>1941</v>
      </c>
      <c r="Y808" s="3" t="s">
        <v>26</v>
      </c>
      <c r="Z808" s="3">
        <v>1</v>
      </c>
      <c r="AA808" s="3" t="s">
        <v>56</v>
      </c>
      <c r="AB808" s="3" t="s">
        <v>28</v>
      </c>
      <c r="AC808" s="3">
        <v>999</v>
      </c>
      <c r="AD808" s="3">
        <v>0</v>
      </c>
      <c r="AE808" s="3" t="s">
        <v>29</v>
      </c>
      <c r="AF808" s="3">
        <v>3.6386395000000002E-2</v>
      </c>
    </row>
    <row r="809" spans="1:32">
      <c r="A809" s="3" t="s">
        <v>3132</v>
      </c>
      <c r="B809" s="3" t="s">
        <v>3104</v>
      </c>
      <c r="C809" s="3" t="s">
        <v>26</v>
      </c>
      <c r="D809" s="3">
        <v>1</v>
      </c>
      <c r="E809" s="3" t="s">
        <v>57</v>
      </c>
      <c r="F809" s="3" t="s">
        <v>28</v>
      </c>
      <c r="G809" s="3">
        <v>23.60518274</v>
      </c>
      <c r="H809" s="3">
        <v>0.94</v>
      </c>
      <c r="I809" s="3" t="s">
        <v>68</v>
      </c>
      <c r="J809" s="3">
        <v>9.6603277000000001E-2</v>
      </c>
      <c r="L809" s="3" t="s">
        <v>1969</v>
      </c>
      <c r="M809" s="3" t="s">
        <v>1941</v>
      </c>
      <c r="N809" s="3" t="s">
        <v>26</v>
      </c>
      <c r="O809" s="3">
        <v>1</v>
      </c>
      <c r="P809" s="3" t="s">
        <v>57</v>
      </c>
      <c r="Q809" s="3" t="s">
        <v>28</v>
      </c>
      <c r="R809" s="3">
        <v>999</v>
      </c>
      <c r="S809" s="3">
        <v>0</v>
      </c>
      <c r="T809" s="3" t="s">
        <v>29</v>
      </c>
      <c r="U809" s="3">
        <v>3.2601406999999999E-2</v>
      </c>
      <c r="W809" s="3" t="s">
        <v>1969</v>
      </c>
      <c r="X809" s="3" t="s">
        <v>1941</v>
      </c>
      <c r="Y809" s="3" t="s">
        <v>26</v>
      </c>
      <c r="Z809" s="3">
        <v>1</v>
      </c>
      <c r="AA809" s="3" t="s">
        <v>57</v>
      </c>
      <c r="AB809" s="3" t="s">
        <v>28</v>
      </c>
      <c r="AC809" s="3">
        <v>999</v>
      </c>
      <c r="AD809" s="3">
        <v>0</v>
      </c>
      <c r="AE809" s="3" t="s">
        <v>29</v>
      </c>
      <c r="AF809" s="3">
        <v>3.6386395000000002E-2</v>
      </c>
    </row>
    <row r="810" spans="1:32">
      <c r="A810" s="3" t="s">
        <v>3133</v>
      </c>
      <c r="B810" s="3" t="s">
        <v>3104</v>
      </c>
      <c r="C810" s="3" t="s">
        <v>26</v>
      </c>
      <c r="D810" s="3">
        <v>1</v>
      </c>
      <c r="E810" s="3" t="s">
        <v>58</v>
      </c>
      <c r="F810" s="3" t="s">
        <v>28</v>
      </c>
      <c r="G810" s="3">
        <v>999</v>
      </c>
      <c r="H810" s="3">
        <v>0</v>
      </c>
      <c r="I810" s="3" t="s">
        <v>29</v>
      </c>
      <c r="J810" s="3">
        <v>9.6603277000000001E-2</v>
      </c>
      <c r="L810" s="3" t="s">
        <v>1970</v>
      </c>
      <c r="M810" s="3" t="s">
        <v>1941</v>
      </c>
      <c r="N810" s="3" t="s">
        <v>26</v>
      </c>
      <c r="O810" s="3">
        <v>1</v>
      </c>
      <c r="P810" s="3" t="s">
        <v>58</v>
      </c>
      <c r="Q810" s="3" t="s">
        <v>28</v>
      </c>
      <c r="R810" s="3">
        <v>999</v>
      </c>
      <c r="S810" s="3">
        <v>0</v>
      </c>
      <c r="T810" s="3" t="s">
        <v>29</v>
      </c>
      <c r="U810" s="3">
        <v>3.2601406999999999E-2</v>
      </c>
      <c r="W810" s="3" t="s">
        <v>1970</v>
      </c>
      <c r="X810" s="3" t="s">
        <v>1941</v>
      </c>
      <c r="Y810" s="3" t="s">
        <v>26</v>
      </c>
      <c r="Z810" s="3">
        <v>1</v>
      </c>
      <c r="AA810" s="3" t="s">
        <v>58</v>
      </c>
      <c r="AB810" s="3" t="s">
        <v>28</v>
      </c>
      <c r="AC810" s="3">
        <v>999</v>
      </c>
      <c r="AD810" s="3">
        <v>0</v>
      </c>
      <c r="AE810" s="3" t="s">
        <v>29</v>
      </c>
      <c r="AF810" s="3">
        <v>3.6386395000000002E-2</v>
      </c>
    </row>
    <row r="811" spans="1:32">
      <c r="A811" s="3" t="s">
        <v>3134</v>
      </c>
      <c r="B811" s="3" t="s">
        <v>3104</v>
      </c>
      <c r="C811" s="3" t="s">
        <v>26</v>
      </c>
      <c r="D811" s="3">
        <v>1</v>
      </c>
      <c r="E811" s="3" t="s">
        <v>59</v>
      </c>
      <c r="F811" s="3" t="s">
        <v>28</v>
      </c>
      <c r="G811" s="3">
        <v>999</v>
      </c>
      <c r="H811" s="3">
        <v>0</v>
      </c>
      <c r="I811" s="3" t="s">
        <v>29</v>
      </c>
      <c r="J811" s="3">
        <v>9.6603277000000001E-2</v>
      </c>
      <c r="L811" s="3" t="s">
        <v>1971</v>
      </c>
      <c r="M811" s="3" t="s">
        <v>1941</v>
      </c>
      <c r="N811" s="3" t="s">
        <v>26</v>
      </c>
      <c r="O811" s="3">
        <v>1</v>
      </c>
      <c r="P811" s="3" t="s">
        <v>59</v>
      </c>
      <c r="Q811" s="3" t="s">
        <v>28</v>
      </c>
      <c r="R811" s="3">
        <v>999</v>
      </c>
      <c r="S811" s="3">
        <v>0</v>
      </c>
      <c r="T811" s="3" t="s">
        <v>29</v>
      </c>
      <c r="U811" s="3">
        <v>3.2601406999999999E-2</v>
      </c>
      <c r="W811" s="3" t="s">
        <v>1971</v>
      </c>
      <c r="X811" s="3" t="s">
        <v>1941</v>
      </c>
      <c r="Y811" s="3" t="s">
        <v>26</v>
      </c>
      <c r="Z811" s="3">
        <v>1</v>
      </c>
      <c r="AA811" s="3" t="s">
        <v>59</v>
      </c>
      <c r="AB811" s="3" t="s">
        <v>28</v>
      </c>
      <c r="AC811" s="3">
        <v>999</v>
      </c>
      <c r="AD811" s="3">
        <v>0</v>
      </c>
      <c r="AE811" s="3" t="s">
        <v>29</v>
      </c>
      <c r="AF811" s="3">
        <v>3.6386395000000002E-2</v>
      </c>
    </row>
    <row r="812" spans="1:32">
      <c r="A812" s="3" t="s">
        <v>3135</v>
      </c>
      <c r="B812" s="3" t="s">
        <v>3104</v>
      </c>
      <c r="C812" s="3" t="s">
        <v>26</v>
      </c>
      <c r="D812" s="3">
        <v>1</v>
      </c>
      <c r="E812" s="3" t="s">
        <v>60</v>
      </c>
      <c r="F812" s="3" t="s">
        <v>28</v>
      </c>
      <c r="G812" s="3">
        <v>21.33912578</v>
      </c>
      <c r="H812" s="3">
        <v>0.94</v>
      </c>
      <c r="I812" s="3" t="s">
        <v>68</v>
      </c>
      <c r="J812" s="3">
        <v>9.6603277000000001E-2</v>
      </c>
      <c r="L812" s="3" t="s">
        <v>1972</v>
      </c>
      <c r="M812" s="3" t="s">
        <v>1941</v>
      </c>
      <c r="N812" s="3" t="s">
        <v>26</v>
      </c>
      <c r="O812" s="3">
        <v>1</v>
      </c>
      <c r="P812" s="3" t="s">
        <v>60</v>
      </c>
      <c r="Q812" s="3" t="s">
        <v>28</v>
      </c>
      <c r="R812" s="3">
        <v>999</v>
      </c>
      <c r="S812" s="3">
        <v>0</v>
      </c>
      <c r="T812" s="3" t="s">
        <v>29</v>
      </c>
      <c r="U812" s="3">
        <v>3.2601406999999999E-2</v>
      </c>
      <c r="W812" s="3" t="s">
        <v>1972</v>
      </c>
      <c r="X812" s="3" t="s">
        <v>1941</v>
      </c>
      <c r="Y812" s="3" t="s">
        <v>26</v>
      </c>
      <c r="Z812" s="3">
        <v>1</v>
      </c>
      <c r="AA812" s="3" t="s">
        <v>60</v>
      </c>
      <c r="AB812" s="3" t="s">
        <v>28</v>
      </c>
      <c r="AC812" s="3">
        <v>999</v>
      </c>
      <c r="AD812" s="3">
        <v>0</v>
      </c>
      <c r="AE812" s="3" t="s">
        <v>29</v>
      </c>
      <c r="AF812" s="3">
        <v>3.6386395000000002E-2</v>
      </c>
    </row>
    <row r="813" spans="1:32">
      <c r="A813" s="3" t="s">
        <v>3136</v>
      </c>
      <c r="B813" s="3" t="s">
        <v>3104</v>
      </c>
      <c r="C813" s="3" t="s">
        <v>26</v>
      </c>
      <c r="D813" s="3">
        <v>1</v>
      </c>
      <c r="E813" s="3" t="s">
        <v>61</v>
      </c>
      <c r="F813" s="3" t="s">
        <v>28</v>
      </c>
      <c r="G813" s="3">
        <v>999</v>
      </c>
      <c r="H813" s="3">
        <v>0</v>
      </c>
      <c r="I813" s="3" t="s">
        <v>29</v>
      </c>
      <c r="J813" s="3">
        <v>9.6603277000000001E-2</v>
      </c>
      <c r="L813" s="3" t="s">
        <v>1973</v>
      </c>
      <c r="M813" s="3" t="s">
        <v>1941</v>
      </c>
      <c r="N813" s="3" t="s">
        <v>26</v>
      </c>
      <c r="O813" s="3">
        <v>1</v>
      </c>
      <c r="P813" s="3" t="s">
        <v>61</v>
      </c>
      <c r="Q813" s="3" t="s">
        <v>28</v>
      </c>
      <c r="R813" s="3">
        <v>999</v>
      </c>
      <c r="S813" s="3">
        <v>0</v>
      </c>
      <c r="T813" s="3" t="s">
        <v>29</v>
      </c>
      <c r="U813" s="3">
        <v>3.2601406999999999E-2</v>
      </c>
      <c r="W813" s="3" t="s">
        <v>1973</v>
      </c>
      <c r="X813" s="3" t="s">
        <v>1941</v>
      </c>
      <c r="Y813" s="3" t="s">
        <v>26</v>
      </c>
      <c r="Z813" s="3">
        <v>1</v>
      </c>
      <c r="AA813" s="3" t="s">
        <v>61</v>
      </c>
      <c r="AB813" s="3" t="s">
        <v>28</v>
      </c>
      <c r="AC813" s="3">
        <v>999</v>
      </c>
      <c r="AD813" s="3">
        <v>0</v>
      </c>
      <c r="AE813" s="3" t="s">
        <v>29</v>
      </c>
      <c r="AF813" s="3">
        <v>3.6386395000000002E-2</v>
      </c>
    </row>
    <row r="814" spans="1:32">
      <c r="A814" s="3" t="s">
        <v>3137</v>
      </c>
      <c r="B814" s="3" t="s">
        <v>3104</v>
      </c>
      <c r="C814" s="3" t="s">
        <v>26</v>
      </c>
      <c r="D814" s="3">
        <v>1</v>
      </c>
      <c r="E814" s="3" t="s">
        <v>62</v>
      </c>
      <c r="F814" s="3" t="s">
        <v>28</v>
      </c>
      <c r="G814" s="3">
        <v>25.463703779999999</v>
      </c>
      <c r="H814" s="3">
        <v>0.34</v>
      </c>
      <c r="I814" s="3" t="s">
        <v>29</v>
      </c>
      <c r="J814" s="3">
        <v>9.6603277000000001E-2</v>
      </c>
      <c r="L814" s="3" t="s">
        <v>1974</v>
      </c>
      <c r="M814" s="3" t="s">
        <v>1941</v>
      </c>
      <c r="N814" s="3" t="s">
        <v>26</v>
      </c>
      <c r="O814" s="3">
        <v>1</v>
      </c>
      <c r="P814" s="3" t="s">
        <v>62</v>
      </c>
      <c r="Q814" s="3" t="s">
        <v>28</v>
      </c>
      <c r="R814" s="3">
        <v>999</v>
      </c>
      <c r="S814" s="3">
        <v>0</v>
      </c>
      <c r="T814" s="3" t="s">
        <v>29</v>
      </c>
      <c r="U814" s="3">
        <v>3.2601406999999999E-2</v>
      </c>
      <c r="W814" s="3" t="s">
        <v>1974</v>
      </c>
      <c r="X814" s="3" t="s">
        <v>1941</v>
      </c>
      <c r="Y814" s="3" t="s">
        <v>26</v>
      </c>
      <c r="Z814" s="3">
        <v>1</v>
      </c>
      <c r="AA814" s="3" t="s">
        <v>62</v>
      </c>
      <c r="AB814" s="3" t="s">
        <v>28</v>
      </c>
      <c r="AC814" s="3">
        <v>999</v>
      </c>
      <c r="AD814" s="3">
        <v>0</v>
      </c>
      <c r="AE814" s="3" t="s">
        <v>29</v>
      </c>
      <c r="AF814" s="3">
        <v>3.6386395000000002E-2</v>
      </c>
    </row>
    <row r="815" spans="1:32">
      <c r="A815" s="3" t="s">
        <v>3138</v>
      </c>
      <c r="B815" s="3" t="s">
        <v>3104</v>
      </c>
      <c r="C815" s="3" t="s">
        <v>26</v>
      </c>
      <c r="D815" s="3">
        <v>1</v>
      </c>
      <c r="E815" s="3" t="s">
        <v>63</v>
      </c>
      <c r="F815" s="3" t="s">
        <v>28</v>
      </c>
      <c r="G815" s="3">
        <v>999</v>
      </c>
      <c r="H815" s="3">
        <v>0</v>
      </c>
      <c r="I815" s="3" t="s">
        <v>29</v>
      </c>
      <c r="J815" s="3">
        <v>9.6603277000000001E-2</v>
      </c>
      <c r="L815" s="3" t="s">
        <v>1975</v>
      </c>
      <c r="M815" s="3" t="s">
        <v>1941</v>
      </c>
      <c r="N815" s="3" t="s">
        <v>26</v>
      </c>
      <c r="O815" s="3">
        <v>1</v>
      </c>
      <c r="P815" s="3" t="s">
        <v>63</v>
      </c>
      <c r="Q815" s="3" t="s">
        <v>28</v>
      </c>
      <c r="R815" s="3">
        <v>999</v>
      </c>
      <c r="S815" s="3">
        <v>0</v>
      </c>
      <c r="T815" s="3" t="s">
        <v>29</v>
      </c>
      <c r="U815" s="3">
        <v>3.2601406999999999E-2</v>
      </c>
      <c r="W815" s="3" t="s">
        <v>1975</v>
      </c>
      <c r="X815" s="3" t="s">
        <v>1941</v>
      </c>
      <c r="Y815" s="3" t="s">
        <v>26</v>
      </c>
      <c r="Z815" s="3">
        <v>1</v>
      </c>
      <c r="AA815" s="3" t="s">
        <v>63</v>
      </c>
      <c r="AB815" s="3" t="s">
        <v>28</v>
      </c>
      <c r="AC815" s="3">
        <v>999</v>
      </c>
      <c r="AD815" s="3">
        <v>0</v>
      </c>
      <c r="AE815" s="3" t="s">
        <v>29</v>
      </c>
      <c r="AF815" s="3">
        <v>3.6386395000000002E-2</v>
      </c>
    </row>
    <row r="816" spans="1:32">
      <c r="A816" s="3" t="s">
        <v>3139</v>
      </c>
      <c r="B816" s="3" t="s">
        <v>3104</v>
      </c>
      <c r="C816" s="3" t="s">
        <v>26</v>
      </c>
      <c r="D816" s="3">
        <v>1</v>
      </c>
      <c r="E816" s="3" t="s">
        <v>64</v>
      </c>
      <c r="F816" s="3" t="s">
        <v>28</v>
      </c>
      <c r="G816" s="3">
        <v>999</v>
      </c>
      <c r="H816" s="3">
        <v>0</v>
      </c>
      <c r="I816" s="3" t="s">
        <v>29</v>
      </c>
      <c r="J816" s="3">
        <v>9.6603277000000001E-2</v>
      </c>
      <c r="L816" s="3" t="s">
        <v>1976</v>
      </c>
      <c r="M816" s="3" t="s">
        <v>1941</v>
      </c>
      <c r="N816" s="3" t="s">
        <v>26</v>
      </c>
      <c r="O816" s="3">
        <v>1</v>
      </c>
      <c r="P816" s="3" t="s">
        <v>64</v>
      </c>
      <c r="Q816" s="3" t="s">
        <v>28</v>
      </c>
      <c r="R816" s="3">
        <v>999</v>
      </c>
      <c r="S816" s="3">
        <v>0</v>
      </c>
      <c r="T816" s="3" t="s">
        <v>29</v>
      </c>
      <c r="U816" s="3">
        <v>3.2601406999999999E-2</v>
      </c>
      <c r="W816" s="3" t="s">
        <v>1976</v>
      </c>
      <c r="X816" s="3" t="s">
        <v>1941</v>
      </c>
      <c r="Y816" s="3" t="s">
        <v>26</v>
      </c>
      <c r="Z816" s="3">
        <v>1</v>
      </c>
      <c r="AA816" s="3" t="s">
        <v>64</v>
      </c>
      <c r="AB816" s="3" t="s">
        <v>28</v>
      </c>
      <c r="AC816" s="3">
        <v>999</v>
      </c>
      <c r="AD816" s="3">
        <v>0</v>
      </c>
      <c r="AE816" s="3" t="s">
        <v>29</v>
      </c>
      <c r="AF816" s="3">
        <v>3.6386395000000002E-2</v>
      </c>
    </row>
    <row r="817" spans="1:32">
      <c r="A817" s="3" t="s">
        <v>3140</v>
      </c>
      <c r="B817" s="3" t="s">
        <v>3104</v>
      </c>
      <c r="C817" s="3" t="s">
        <v>26</v>
      </c>
      <c r="D817" s="3">
        <v>1</v>
      </c>
      <c r="E817" s="3" t="s">
        <v>65</v>
      </c>
      <c r="F817" s="3" t="s">
        <v>28</v>
      </c>
      <c r="G817" s="3">
        <v>999</v>
      </c>
      <c r="H817" s="3">
        <v>0</v>
      </c>
      <c r="I817" s="3" t="s">
        <v>29</v>
      </c>
      <c r="J817" s="3">
        <v>9.6603277000000001E-2</v>
      </c>
      <c r="L817" s="3" t="s">
        <v>1977</v>
      </c>
      <c r="M817" s="3" t="s">
        <v>1941</v>
      </c>
      <c r="N817" s="3" t="s">
        <v>26</v>
      </c>
      <c r="O817" s="3">
        <v>1</v>
      </c>
      <c r="P817" s="3" t="s">
        <v>65</v>
      </c>
      <c r="Q817" s="3" t="s">
        <v>28</v>
      </c>
      <c r="R817" s="3">
        <v>999</v>
      </c>
      <c r="S817" s="3">
        <v>0</v>
      </c>
      <c r="T817" s="3" t="s">
        <v>29</v>
      </c>
      <c r="U817" s="3">
        <v>3.2601406999999999E-2</v>
      </c>
      <c r="W817" s="3" t="s">
        <v>1977</v>
      </c>
      <c r="X817" s="3" t="s">
        <v>1941</v>
      </c>
      <c r="Y817" s="3" t="s">
        <v>26</v>
      </c>
      <c r="Z817" s="3">
        <v>1</v>
      </c>
      <c r="AA817" s="3" t="s">
        <v>65</v>
      </c>
      <c r="AB817" s="3" t="s">
        <v>28</v>
      </c>
      <c r="AC817" s="3">
        <v>999</v>
      </c>
      <c r="AD817" s="3">
        <v>0</v>
      </c>
      <c r="AE817" s="3" t="s">
        <v>29</v>
      </c>
      <c r="AF817" s="3">
        <v>3.6386395000000002E-2</v>
      </c>
    </row>
    <row r="818" spans="1:32">
      <c r="A818" s="3" t="s">
        <v>3141</v>
      </c>
      <c r="B818" s="3" t="s">
        <v>3104</v>
      </c>
      <c r="C818" s="3" t="s">
        <v>26</v>
      </c>
      <c r="D818" s="3">
        <v>1</v>
      </c>
      <c r="E818" s="3" t="s">
        <v>66</v>
      </c>
      <c r="F818" s="3" t="s">
        <v>28</v>
      </c>
      <c r="G818" s="3">
        <v>29.852427859999999</v>
      </c>
      <c r="H818" s="3">
        <v>0.79</v>
      </c>
      <c r="I818" s="3" t="s">
        <v>68</v>
      </c>
      <c r="J818" s="3">
        <v>9.6603277000000001E-2</v>
      </c>
      <c r="L818" s="3" t="s">
        <v>1978</v>
      </c>
      <c r="M818" s="3" t="s">
        <v>1941</v>
      </c>
      <c r="N818" s="3" t="s">
        <v>26</v>
      </c>
      <c r="O818" s="3">
        <v>1</v>
      </c>
      <c r="P818" s="3" t="s">
        <v>66</v>
      </c>
      <c r="Q818" s="3" t="s">
        <v>28</v>
      </c>
      <c r="R818" s="3">
        <v>999</v>
      </c>
      <c r="S818" s="3">
        <v>0</v>
      </c>
      <c r="T818" s="3" t="s">
        <v>29</v>
      </c>
      <c r="U818" s="3">
        <v>3.2601406999999999E-2</v>
      </c>
      <c r="W818" s="3" t="s">
        <v>1978</v>
      </c>
      <c r="X818" s="3" t="s">
        <v>1941</v>
      </c>
      <c r="Y818" s="3" t="s">
        <v>26</v>
      </c>
      <c r="Z818" s="3">
        <v>1</v>
      </c>
      <c r="AA818" s="3" t="s">
        <v>66</v>
      </c>
      <c r="AB818" s="3" t="s">
        <v>28</v>
      </c>
      <c r="AC818" s="3">
        <v>999</v>
      </c>
      <c r="AD818" s="3">
        <v>0</v>
      </c>
      <c r="AE818" s="3" t="s">
        <v>29</v>
      </c>
      <c r="AF818" s="3">
        <v>3.6386395000000002E-2</v>
      </c>
    </row>
    <row r="819" spans="1:32">
      <c r="A819" s="3" t="s">
        <v>3142</v>
      </c>
      <c r="B819" s="3" t="s">
        <v>3104</v>
      </c>
      <c r="C819" s="3" t="s">
        <v>26</v>
      </c>
      <c r="D819" s="3">
        <v>1</v>
      </c>
      <c r="E819" s="3" t="s">
        <v>67</v>
      </c>
      <c r="F819" s="3" t="s">
        <v>28</v>
      </c>
      <c r="G819" s="3">
        <v>999</v>
      </c>
      <c r="H819" s="3">
        <v>0</v>
      </c>
      <c r="I819" s="3" t="s">
        <v>29</v>
      </c>
      <c r="J819" s="3">
        <v>9.6603277000000001E-2</v>
      </c>
      <c r="L819" s="3" t="s">
        <v>1979</v>
      </c>
      <c r="M819" s="3" t="s">
        <v>1941</v>
      </c>
      <c r="N819" s="3" t="s">
        <v>26</v>
      </c>
      <c r="O819" s="3">
        <v>1</v>
      </c>
      <c r="P819" s="3" t="s">
        <v>67</v>
      </c>
      <c r="Q819" s="3" t="s">
        <v>28</v>
      </c>
      <c r="R819" s="3">
        <v>999</v>
      </c>
      <c r="S819" s="3">
        <v>0</v>
      </c>
      <c r="T819" s="3" t="s">
        <v>29</v>
      </c>
      <c r="U819" s="3">
        <v>3.2601406999999999E-2</v>
      </c>
      <c r="W819" s="3" t="s">
        <v>1979</v>
      </c>
      <c r="X819" s="3" t="s">
        <v>1941</v>
      </c>
      <c r="Y819" s="3" t="s">
        <v>26</v>
      </c>
      <c r="Z819" s="3">
        <v>1</v>
      </c>
      <c r="AA819" s="3" t="s">
        <v>67</v>
      </c>
      <c r="AB819" s="3" t="s">
        <v>28</v>
      </c>
      <c r="AC819" s="3">
        <v>999</v>
      </c>
      <c r="AD819" s="3">
        <v>0</v>
      </c>
      <c r="AE819" s="3" t="s">
        <v>29</v>
      </c>
      <c r="AF819" s="3">
        <v>3.6386395000000002E-2</v>
      </c>
    </row>
    <row r="820" spans="1:32">
      <c r="A820" s="3" t="s">
        <v>3143</v>
      </c>
      <c r="B820" s="3" t="s">
        <v>3104</v>
      </c>
      <c r="C820" s="3" t="s">
        <v>26</v>
      </c>
      <c r="D820" s="3">
        <v>1</v>
      </c>
      <c r="E820" s="3" t="s">
        <v>69</v>
      </c>
      <c r="F820" s="3" t="s">
        <v>28</v>
      </c>
      <c r="G820" s="3">
        <v>999</v>
      </c>
      <c r="H820" s="3">
        <v>0</v>
      </c>
      <c r="I820" s="3" t="s">
        <v>29</v>
      </c>
      <c r="J820" s="3">
        <v>9.6603277000000001E-2</v>
      </c>
      <c r="L820" s="3" t="s">
        <v>1980</v>
      </c>
      <c r="M820" s="3" t="s">
        <v>1941</v>
      </c>
      <c r="N820" s="3" t="s">
        <v>26</v>
      </c>
      <c r="O820" s="3">
        <v>1</v>
      </c>
      <c r="P820" s="3" t="s">
        <v>69</v>
      </c>
      <c r="Q820" s="3" t="s">
        <v>28</v>
      </c>
      <c r="R820" s="3">
        <v>999</v>
      </c>
      <c r="S820" s="3">
        <v>0</v>
      </c>
      <c r="T820" s="3" t="s">
        <v>29</v>
      </c>
      <c r="U820" s="3">
        <v>3.2601406999999999E-2</v>
      </c>
      <c r="W820" s="3" t="s">
        <v>1980</v>
      </c>
      <c r="X820" s="3" t="s">
        <v>1941</v>
      </c>
      <c r="Y820" s="3" t="s">
        <v>26</v>
      </c>
      <c r="Z820" s="3">
        <v>1</v>
      </c>
      <c r="AA820" s="3" t="s">
        <v>69</v>
      </c>
      <c r="AB820" s="3" t="s">
        <v>28</v>
      </c>
      <c r="AC820" s="3">
        <v>999</v>
      </c>
      <c r="AD820" s="3">
        <v>0</v>
      </c>
      <c r="AE820" s="3" t="s">
        <v>29</v>
      </c>
      <c r="AF820" s="3">
        <v>3.6386395000000002E-2</v>
      </c>
    </row>
    <row r="821" spans="1:32">
      <c r="A821" s="3" t="s">
        <v>3144</v>
      </c>
      <c r="B821" s="3" t="s">
        <v>3104</v>
      </c>
      <c r="C821" s="3" t="s">
        <v>26</v>
      </c>
      <c r="D821" s="3">
        <v>1</v>
      </c>
      <c r="E821" s="3" t="s">
        <v>70</v>
      </c>
      <c r="F821" s="3" t="s">
        <v>28</v>
      </c>
      <c r="G821" s="3">
        <v>999</v>
      </c>
      <c r="H821" s="3">
        <v>0</v>
      </c>
      <c r="I821" s="3" t="s">
        <v>29</v>
      </c>
      <c r="J821" s="3">
        <v>9.6603277000000001E-2</v>
      </c>
      <c r="L821" s="3" t="s">
        <v>1981</v>
      </c>
      <c r="M821" s="3" t="s">
        <v>1941</v>
      </c>
      <c r="N821" s="3" t="s">
        <v>26</v>
      </c>
      <c r="O821" s="3">
        <v>1</v>
      </c>
      <c r="P821" s="3" t="s">
        <v>70</v>
      </c>
      <c r="Q821" s="3" t="s">
        <v>28</v>
      </c>
      <c r="R821" s="3">
        <v>999</v>
      </c>
      <c r="S821" s="3">
        <v>0</v>
      </c>
      <c r="T821" s="3" t="s">
        <v>29</v>
      </c>
      <c r="U821" s="3">
        <v>3.2601406999999999E-2</v>
      </c>
      <c r="W821" s="3" t="s">
        <v>1981</v>
      </c>
      <c r="X821" s="3" t="s">
        <v>1941</v>
      </c>
      <c r="Y821" s="3" t="s">
        <v>26</v>
      </c>
      <c r="Z821" s="3">
        <v>1</v>
      </c>
      <c r="AA821" s="3" t="s">
        <v>70</v>
      </c>
      <c r="AB821" s="3" t="s">
        <v>28</v>
      </c>
      <c r="AC821" s="3">
        <v>999</v>
      </c>
      <c r="AD821" s="3">
        <v>0</v>
      </c>
      <c r="AE821" s="3" t="s">
        <v>29</v>
      </c>
      <c r="AF821" s="3">
        <v>3.6386395000000002E-2</v>
      </c>
    </row>
    <row r="822" spans="1:32">
      <c r="A822" s="3" t="s">
        <v>3145</v>
      </c>
      <c r="B822" s="3" t="s">
        <v>3104</v>
      </c>
      <c r="C822" s="3" t="s">
        <v>26</v>
      </c>
      <c r="D822" s="3">
        <v>1</v>
      </c>
      <c r="E822" s="3" t="s">
        <v>71</v>
      </c>
      <c r="F822" s="3" t="s">
        <v>28</v>
      </c>
      <c r="G822" s="3">
        <v>999</v>
      </c>
      <c r="H822" s="3">
        <v>0</v>
      </c>
      <c r="I822" s="3" t="s">
        <v>29</v>
      </c>
      <c r="J822" s="3">
        <v>9.6603277000000001E-2</v>
      </c>
      <c r="L822" s="3" t="s">
        <v>1982</v>
      </c>
      <c r="M822" s="3" t="s">
        <v>1941</v>
      </c>
      <c r="N822" s="3" t="s">
        <v>26</v>
      </c>
      <c r="O822" s="3">
        <v>1</v>
      </c>
      <c r="P822" s="3" t="s">
        <v>71</v>
      </c>
      <c r="Q822" s="3" t="s">
        <v>28</v>
      </c>
      <c r="R822" s="3">
        <v>999</v>
      </c>
      <c r="S822" s="3">
        <v>0</v>
      </c>
      <c r="T822" s="3" t="s">
        <v>29</v>
      </c>
      <c r="U822" s="3">
        <v>3.2601406999999999E-2</v>
      </c>
      <c r="W822" s="3" t="s">
        <v>1982</v>
      </c>
      <c r="X822" s="3" t="s">
        <v>1941</v>
      </c>
      <c r="Y822" s="3" t="s">
        <v>26</v>
      </c>
      <c r="Z822" s="3">
        <v>1</v>
      </c>
      <c r="AA822" s="3" t="s">
        <v>71</v>
      </c>
      <c r="AB822" s="3" t="s">
        <v>28</v>
      </c>
      <c r="AC822" s="3">
        <v>999</v>
      </c>
      <c r="AD822" s="3">
        <v>0</v>
      </c>
      <c r="AE822" s="3" t="s">
        <v>29</v>
      </c>
      <c r="AF822" s="3">
        <v>3.6386395000000002E-2</v>
      </c>
    </row>
    <row r="823" spans="1:32">
      <c r="A823" s="3" t="s">
        <v>3146</v>
      </c>
      <c r="B823" s="3" t="s">
        <v>3104</v>
      </c>
      <c r="C823" s="3" t="s">
        <v>26</v>
      </c>
      <c r="D823" s="3">
        <v>1</v>
      </c>
      <c r="E823" s="3" t="s">
        <v>72</v>
      </c>
      <c r="F823" s="3" t="s">
        <v>28</v>
      </c>
      <c r="G823" s="3">
        <v>21.118753680000001</v>
      </c>
      <c r="H823" s="3">
        <v>0.88</v>
      </c>
      <c r="I823" s="3" t="s">
        <v>68</v>
      </c>
      <c r="J823" s="3">
        <v>9.6603277000000001E-2</v>
      </c>
      <c r="L823" s="3" t="s">
        <v>1983</v>
      </c>
      <c r="M823" s="3" t="s">
        <v>1941</v>
      </c>
      <c r="N823" s="3" t="s">
        <v>26</v>
      </c>
      <c r="O823" s="3">
        <v>1</v>
      </c>
      <c r="P823" s="3" t="s">
        <v>72</v>
      </c>
      <c r="Q823" s="3" t="s">
        <v>28</v>
      </c>
      <c r="R823" s="3">
        <v>999</v>
      </c>
      <c r="S823" s="3">
        <v>0</v>
      </c>
      <c r="T823" s="3" t="s">
        <v>29</v>
      </c>
      <c r="U823" s="3">
        <v>3.2601406999999999E-2</v>
      </c>
      <c r="W823" s="3" t="s">
        <v>1983</v>
      </c>
      <c r="X823" s="3" t="s">
        <v>1941</v>
      </c>
      <c r="Y823" s="3" t="s">
        <v>26</v>
      </c>
      <c r="Z823" s="3">
        <v>1</v>
      </c>
      <c r="AA823" s="3" t="s">
        <v>72</v>
      </c>
      <c r="AB823" s="3" t="s">
        <v>28</v>
      </c>
      <c r="AC823" s="3">
        <v>999</v>
      </c>
      <c r="AD823" s="3">
        <v>0</v>
      </c>
      <c r="AE823" s="3" t="s">
        <v>29</v>
      </c>
      <c r="AF823" s="3">
        <v>3.6386395000000002E-2</v>
      </c>
    </row>
    <row r="824" spans="1:32">
      <c r="A824" s="3" t="s">
        <v>3147</v>
      </c>
      <c r="B824" s="3" t="s">
        <v>3104</v>
      </c>
      <c r="C824" s="3" t="s">
        <v>26</v>
      </c>
      <c r="D824" s="3">
        <v>1</v>
      </c>
      <c r="E824" s="3" t="s">
        <v>73</v>
      </c>
      <c r="F824" s="3" t="s">
        <v>28</v>
      </c>
      <c r="G824" s="3">
        <v>999</v>
      </c>
      <c r="H824" s="3">
        <v>0</v>
      </c>
      <c r="I824" s="3" t="s">
        <v>29</v>
      </c>
      <c r="J824" s="3">
        <v>9.6603277000000001E-2</v>
      </c>
      <c r="L824" s="3" t="s">
        <v>1984</v>
      </c>
      <c r="M824" s="3" t="s">
        <v>1941</v>
      </c>
      <c r="N824" s="3" t="s">
        <v>26</v>
      </c>
      <c r="O824" s="3">
        <v>1</v>
      </c>
      <c r="P824" s="3" t="s">
        <v>73</v>
      </c>
      <c r="Q824" s="3" t="s">
        <v>28</v>
      </c>
      <c r="R824" s="3">
        <v>999</v>
      </c>
      <c r="S824" s="3">
        <v>0</v>
      </c>
      <c r="T824" s="3" t="s">
        <v>29</v>
      </c>
      <c r="U824" s="3">
        <v>3.2601406999999999E-2</v>
      </c>
      <c r="W824" s="3" t="s">
        <v>1984</v>
      </c>
      <c r="X824" s="3" t="s">
        <v>1941</v>
      </c>
      <c r="Y824" s="3" t="s">
        <v>26</v>
      </c>
      <c r="Z824" s="3">
        <v>1</v>
      </c>
      <c r="AA824" s="3" t="s">
        <v>73</v>
      </c>
      <c r="AB824" s="3" t="s">
        <v>28</v>
      </c>
      <c r="AC824" s="3">
        <v>999</v>
      </c>
      <c r="AD824" s="3">
        <v>0</v>
      </c>
      <c r="AE824" s="3" t="s">
        <v>29</v>
      </c>
      <c r="AF824" s="3">
        <v>3.6386395000000002E-2</v>
      </c>
    </row>
    <row r="825" spans="1:32">
      <c r="A825" s="3" t="s">
        <v>3148</v>
      </c>
      <c r="B825" s="3" t="s">
        <v>3104</v>
      </c>
      <c r="C825" s="3" t="s">
        <v>26</v>
      </c>
      <c r="D825" s="3">
        <v>1</v>
      </c>
      <c r="E825" s="3" t="s">
        <v>74</v>
      </c>
      <c r="F825" s="3" t="s">
        <v>28</v>
      </c>
      <c r="G825" s="3">
        <v>19.988859730000001</v>
      </c>
      <c r="H825" s="3">
        <v>0.98</v>
      </c>
      <c r="I825" s="3" t="s">
        <v>68</v>
      </c>
      <c r="J825" s="3">
        <v>9.6603277000000001E-2</v>
      </c>
      <c r="L825" s="3" t="s">
        <v>1985</v>
      </c>
      <c r="M825" s="3" t="s">
        <v>1941</v>
      </c>
      <c r="N825" s="3" t="s">
        <v>26</v>
      </c>
      <c r="O825" s="3">
        <v>1</v>
      </c>
      <c r="P825" s="3" t="s">
        <v>74</v>
      </c>
      <c r="Q825" s="3" t="s">
        <v>28</v>
      </c>
      <c r="R825" s="3">
        <v>999</v>
      </c>
      <c r="S825" s="3">
        <v>0</v>
      </c>
      <c r="T825" s="3" t="s">
        <v>29</v>
      </c>
      <c r="U825" s="3">
        <v>3.2601406999999999E-2</v>
      </c>
      <c r="W825" s="3" t="s">
        <v>1985</v>
      </c>
      <c r="X825" s="3" t="s">
        <v>1941</v>
      </c>
      <c r="Y825" s="3" t="s">
        <v>26</v>
      </c>
      <c r="Z825" s="3">
        <v>1</v>
      </c>
      <c r="AA825" s="3" t="s">
        <v>74</v>
      </c>
      <c r="AB825" s="3" t="s">
        <v>28</v>
      </c>
      <c r="AC825" s="3">
        <v>999</v>
      </c>
      <c r="AD825" s="3">
        <v>0</v>
      </c>
      <c r="AE825" s="3" t="s">
        <v>29</v>
      </c>
      <c r="AF825" s="3">
        <v>3.6386395000000002E-2</v>
      </c>
    </row>
    <row r="826" spans="1:32">
      <c r="A826" s="3" t="s">
        <v>3149</v>
      </c>
      <c r="B826" s="3" t="s">
        <v>3104</v>
      </c>
      <c r="C826" s="3" t="s">
        <v>26</v>
      </c>
      <c r="D826" s="3">
        <v>1</v>
      </c>
      <c r="E826" s="3" t="s">
        <v>75</v>
      </c>
      <c r="F826" s="3" t="s">
        <v>28</v>
      </c>
      <c r="G826" s="3">
        <v>999</v>
      </c>
      <c r="H826" s="3">
        <v>0</v>
      </c>
      <c r="I826" s="3" t="s">
        <v>29</v>
      </c>
      <c r="J826" s="3">
        <v>9.6603277000000001E-2</v>
      </c>
      <c r="L826" s="3" t="s">
        <v>1986</v>
      </c>
      <c r="M826" s="3" t="s">
        <v>1941</v>
      </c>
      <c r="N826" s="3" t="s">
        <v>26</v>
      </c>
      <c r="O826" s="3">
        <v>1</v>
      </c>
      <c r="P826" s="3" t="s">
        <v>75</v>
      </c>
      <c r="Q826" s="3" t="s">
        <v>28</v>
      </c>
      <c r="R826" s="3">
        <v>999</v>
      </c>
      <c r="S826" s="3">
        <v>0</v>
      </c>
      <c r="T826" s="3" t="s">
        <v>29</v>
      </c>
      <c r="U826" s="3">
        <v>3.2601406999999999E-2</v>
      </c>
      <c r="W826" s="3" t="s">
        <v>1986</v>
      </c>
      <c r="X826" s="3" t="s">
        <v>1941</v>
      </c>
      <c r="Y826" s="3" t="s">
        <v>26</v>
      </c>
      <c r="Z826" s="3">
        <v>1</v>
      </c>
      <c r="AA826" s="3" t="s">
        <v>75</v>
      </c>
      <c r="AB826" s="3" t="s">
        <v>28</v>
      </c>
      <c r="AC826" s="3">
        <v>999</v>
      </c>
      <c r="AD826" s="3">
        <v>0</v>
      </c>
      <c r="AE826" s="3" t="s">
        <v>29</v>
      </c>
      <c r="AF826" s="3">
        <v>3.6386395000000002E-2</v>
      </c>
    </row>
    <row r="827" spans="1:32">
      <c r="A827" s="3" t="s">
        <v>3150</v>
      </c>
      <c r="B827" s="3" t="s">
        <v>3104</v>
      </c>
      <c r="C827" s="3" t="s">
        <v>26</v>
      </c>
      <c r="D827" s="3">
        <v>1</v>
      </c>
      <c r="E827" s="3" t="s">
        <v>76</v>
      </c>
      <c r="F827" s="3" t="s">
        <v>28</v>
      </c>
      <c r="G827" s="3">
        <v>999</v>
      </c>
      <c r="H827" s="3">
        <v>0</v>
      </c>
      <c r="I827" s="3" t="s">
        <v>29</v>
      </c>
      <c r="J827" s="3">
        <v>9.6603277000000001E-2</v>
      </c>
      <c r="L827" s="3" t="s">
        <v>1987</v>
      </c>
      <c r="M827" s="3" t="s">
        <v>1941</v>
      </c>
      <c r="N827" s="3" t="s">
        <v>26</v>
      </c>
      <c r="O827" s="3">
        <v>1</v>
      </c>
      <c r="P827" s="3" t="s">
        <v>76</v>
      </c>
      <c r="Q827" s="3" t="s">
        <v>28</v>
      </c>
      <c r="R827" s="3">
        <v>999</v>
      </c>
      <c r="S827" s="3">
        <v>0</v>
      </c>
      <c r="T827" s="3" t="s">
        <v>29</v>
      </c>
      <c r="U827" s="3">
        <v>3.2601406999999999E-2</v>
      </c>
      <c r="W827" s="3" t="s">
        <v>1987</v>
      </c>
      <c r="X827" s="3" t="s">
        <v>1941</v>
      </c>
      <c r="Y827" s="3" t="s">
        <v>26</v>
      </c>
      <c r="Z827" s="3">
        <v>1</v>
      </c>
      <c r="AA827" s="3" t="s">
        <v>76</v>
      </c>
      <c r="AB827" s="3" t="s">
        <v>28</v>
      </c>
      <c r="AC827" s="3">
        <v>999</v>
      </c>
      <c r="AD827" s="3">
        <v>0</v>
      </c>
      <c r="AE827" s="3" t="s">
        <v>29</v>
      </c>
      <c r="AF827" s="3">
        <v>3.6386395000000002E-2</v>
      </c>
    </row>
    <row r="828" spans="1:32">
      <c r="A828" s="3" t="s">
        <v>3151</v>
      </c>
      <c r="B828" s="3" t="s">
        <v>3104</v>
      </c>
      <c r="C828" s="3" t="s">
        <v>26</v>
      </c>
      <c r="D828" s="3">
        <v>1</v>
      </c>
      <c r="E828" s="3" t="s">
        <v>77</v>
      </c>
      <c r="F828" s="3" t="s">
        <v>28</v>
      </c>
      <c r="G828" s="3">
        <v>999</v>
      </c>
      <c r="H828" s="3">
        <v>0</v>
      </c>
      <c r="I828" s="3" t="s">
        <v>29</v>
      </c>
      <c r="J828" s="3">
        <v>9.6603277000000001E-2</v>
      </c>
      <c r="L828" s="3" t="s">
        <v>1988</v>
      </c>
      <c r="M828" s="3" t="s">
        <v>1941</v>
      </c>
      <c r="N828" s="3" t="s">
        <v>26</v>
      </c>
      <c r="O828" s="3">
        <v>1</v>
      </c>
      <c r="P828" s="3" t="s">
        <v>77</v>
      </c>
      <c r="Q828" s="3" t="s">
        <v>28</v>
      </c>
      <c r="R828" s="3">
        <v>999</v>
      </c>
      <c r="S828" s="3">
        <v>0</v>
      </c>
      <c r="T828" s="3" t="s">
        <v>29</v>
      </c>
      <c r="U828" s="3">
        <v>3.2601406999999999E-2</v>
      </c>
      <c r="W828" s="3" t="s">
        <v>1988</v>
      </c>
      <c r="X828" s="3" t="s">
        <v>1941</v>
      </c>
      <c r="Y828" s="3" t="s">
        <v>26</v>
      </c>
      <c r="Z828" s="3">
        <v>1</v>
      </c>
      <c r="AA828" s="3" t="s">
        <v>77</v>
      </c>
      <c r="AB828" s="3" t="s">
        <v>28</v>
      </c>
      <c r="AC828" s="3">
        <v>999</v>
      </c>
      <c r="AD828" s="3">
        <v>0</v>
      </c>
      <c r="AE828" s="3" t="s">
        <v>29</v>
      </c>
      <c r="AF828" s="3">
        <v>3.6386395000000002E-2</v>
      </c>
    </row>
    <row r="829" spans="1:32">
      <c r="A829" s="3" t="s">
        <v>3152</v>
      </c>
      <c r="B829" s="3" t="s">
        <v>3104</v>
      </c>
      <c r="C829" s="3" t="s">
        <v>26</v>
      </c>
      <c r="D829" s="3">
        <v>1</v>
      </c>
      <c r="E829" s="3" t="s">
        <v>2525</v>
      </c>
      <c r="F829" s="3" t="s">
        <v>28</v>
      </c>
      <c r="G829" s="3">
        <v>20.84068512</v>
      </c>
      <c r="H829" s="3">
        <v>0.91</v>
      </c>
      <c r="I829" s="3" t="s">
        <v>68</v>
      </c>
      <c r="J829" s="3">
        <v>9.6603277000000001E-2</v>
      </c>
      <c r="L829" s="3" t="s">
        <v>617</v>
      </c>
      <c r="M829" s="3" t="s">
        <v>618</v>
      </c>
      <c r="N829" s="3" t="s">
        <v>26</v>
      </c>
      <c r="O829" s="3">
        <v>1</v>
      </c>
      <c r="P829" s="3" t="s">
        <v>27</v>
      </c>
      <c r="Q829" s="3" t="s">
        <v>28</v>
      </c>
      <c r="R829" s="3">
        <v>15.61893682</v>
      </c>
      <c r="S829" s="3">
        <v>0.74</v>
      </c>
      <c r="T829" s="3" t="s">
        <v>68</v>
      </c>
      <c r="U829" s="3">
        <v>3.2601406999999999E-2</v>
      </c>
      <c r="W829" s="3" t="s">
        <v>617</v>
      </c>
      <c r="X829" s="3" t="s">
        <v>618</v>
      </c>
      <c r="Y829" s="3" t="s">
        <v>26</v>
      </c>
      <c r="Z829" s="3">
        <v>1</v>
      </c>
      <c r="AA829" s="3" t="s">
        <v>27</v>
      </c>
      <c r="AB829" s="3" t="s">
        <v>28</v>
      </c>
      <c r="AC829" s="3">
        <v>21.364753239999999</v>
      </c>
      <c r="AD829" s="3">
        <v>0.76</v>
      </c>
      <c r="AE829" s="3" t="s">
        <v>68</v>
      </c>
      <c r="AF829" s="3">
        <v>3.6386395000000002E-2</v>
      </c>
    </row>
    <row r="830" spans="1:32">
      <c r="A830" s="3" t="s">
        <v>3153</v>
      </c>
      <c r="B830" s="3" t="s">
        <v>3104</v>
      </c>
      <c r="C830" s="3" t="s">
        <v>26</v>
      </c>
      <c r="D830" s="3">
        <v>1</v>
      </c>
      <c r="E830" s="3" t="s">
        <v>2527</v>
      </c>
      <c r="F830" s="3" t="s">
        <v>28</v>
      </c>
      <c r="G830" s="3">
        <v>19.84631766</v>
      </c>
      <c r="H830" s="3">
        <v>0.92</v>
      </c>
      <c r="I830" s="3" t="s">
        <v>68</v>
      </c>
      <c r="J830" s="3">
        <v>9.6603277000000001E-2</v>
      </c>
      <c r="L830" s="3" t="s">
        <v>619</v>
      </c>
      <c r="M830" s="3" t="s">
        <v>618</v>
      </c>
      <c r="N830" s="3" t="s">
        <v>26</v>
      </c>
      <c r="O830" s="3">
        <v>1</v>
      </c>
      <c r="P830" s="3" t="s">
        <v>30</v>
      </c>
      <c r="Q830" s="3" t="s">
        <v>28</v>
      </c>
      <c r="R830" s="3">
        <v>12.86623608</v>
      </c>
      <c r="S830" s="3">
        <v>0.85</v>
      </c>
      <c r="T830" s="3" t="s">
        <v>68</v>
      </c>
      <c r="U830" s="3">
        <v>3.2601406999999999E-2</v>
      </c>
      <c r="W830" s="3" t="s">
        <v>619</v>
      </c>
      <c r="X830" s="3" t="s">
        <v>618</v>
      </c>
      <c r="Y830" s="3" t="s">
        <v>26</v>
      </c>
      <c r="Z830" s="3">
        <v>1</v>
      </c>
      <c r="AA830" s="3" t="s">
        <v>30</v>
      </c>
      <c r="AB830" s="3" t="s">
        <v>28</v>
      </c>
      <c r="AC830" s="3">
        <v>16.212985459999999</v>
      </c>
      <c r="AD830" s="3">
        <v>0.82</v>
      </c>
      <c r="AE830" s="3" t="s">
        <v>68</v>
      </c>
      <c r="AF830" s="3">
        <v>3.6386395000000002E-2</v>
      </c>
    </row>
    <row r="831" spans="1:32">
      <c r="A831" s="3" t="s">
        <v>3154</v>
      </c>
      <c r="B831" s="3" t="s">
        <v>3104</v>
      </c>
      <c r="C831" s="3" t="s">
        <v>26</v>
      </c>
      <c r="D831" s="3">
        <v>1</v>
      </c>
      <c r="E831" s="3" t="s">
        <v>2529</v>
      </c>
      <c r="F831" s="3" t="s">
        <v>28</v>
      </c>
      <c r="G831" s="3">
        <v>999</v>
      </c>
      <c r="H831" s="3">
        <v>0</v>
      </c>
      <c r="I831" s="3" t="s">
        <v>29</v>
      </c>
      <c r="J831" s="3">
        <v>9.6603277000000001E-2</v>
      </c>
      <c r="L831" s="3" t="s">
        <v>620</v>
      </c>
      <c r="M831" s="3" t="s">
        <v>618</v>
      </c>
      <c r="N831" s="3" t="s">
        <v>26</v>
      </c>
      <c r="O831" s="3">
        <v>1</v>
      </c>
      <c r="P831" s="3" t="s">
        <v>31</v>
      </c>
      <c r="Q831" s="3" t="s">
        <v>28</v>
      </c>
      <c r="R831" s="3">
        <v>13.02349487</v>
      </c>
      <c r="S831" s="3">
        <v>0.98</v>
      </c>
      <c r="T831" s="3" t="s">
        <v>68</v>
      </c>
      <c r="U831" s="3">
        <v>3.2601406999999999E-2</v>
      </c>
      <c r="W831" s="3" t="s">
        <v>620</v>
      </c>
      <c r="X831" s="3" t="s">
        <v>618</v>
      </c>
      <c r="Y831" s="3" t="s">
        <v>26</v>
      </c>
      <c r="Z831" s="3">
        <v>1</v>
      </c>
      <c r="AA831" s="3" t="s">
        <v>31</v>
      </c>
      <c r="AB831" s="3" t="s">
        <v>28</v>
      </c>
      <c r="AC831" s="3">
        <v>17.157443449999999</v>
      </c>
      <c r="AD831" s="3">
        <v>0.97</v>
      </c>
      <c r="AE831" s="3" t="s">
        <v>68</v>
      </c>
      <c r="AF831" s="3">
        <v>3.6386395000000002E-2</v>
      </c>
    </row>
    <row r="832" spans="1:32">
      <c r="A832" s="3" t="s">
        <v>3155</v>
      </c>
      <c r="B832" s="3" t="s">
        <v>3104</v>
      </c>
      <c r="C832" s="3" t="s">
        <v>26</v>
      </c>
      <c r="D832" s="3">
        <v>1</v>
      </c>
      <c r="E832" s="3" t="s">
        <v>2531</v>
      </c>
      <c r="F832" s="3" t="s">
        <v>28</v>
      </c>
      <c r="G832" s="3">
        <v>999</v>
      </c>
      <c r="H832" s="3">
        <v>0</v>
      </c>
      <c r="I832" s="3" t="s">
        <v>29</v>
      </c>
      <c r="J832" s="3">
        <v>9.6603277000000001E-2</v>
      </c>
      <c r="L832" s="3" t="s">
        <v>621</v>
      </c>
      <c r="M832" s="3" t="s">
        <v>618</v>
      </c>
      <c r="N832" s="3" t="s">
        <v>26</v>
      </c>
      <c r="O832" s="3">
        <v>1</v>
      </c>
      <c r="P832" s="3" t="s">
        <v>32</v>
      </c>
      <c r="Q832" s="3" t="s">
        <v>28</v>
      </c>
      <c r="R832" s="3">
        <v>999</v>
      </c>
      <c r="S832" s="3">
        <v>0</v>
      </c>
      <c r="T832" s="3" t="s">
        <v>29</v>
      </c>
      <c r="U832" s="3">
        <v>3.2601406999999999E-2</v>
      </c>
      <c r="W832" s="3" t="s">
        <v>621</v>
      </c>
      <c r="X832" s="3" t="s">
        <v>618</v>
      </c>
      <c r="Y832" s="3" t="s">
        <v>26</v>
      </c>
      <c r="Z832" s="3">
        <v>1</v>
      </c>
      <c r="AA832" s="3" t="s">
        <v>32</v>
      </c>
      <c r="AB832" s="3" t="s">
        <v>28</v>
      </c>
      <c r="AC832" s="3">
        <v>999</v>
      </c>
      <c r="AD832" s="3">
        <v>0</v>
      </c>
      <c r="AE832" s="3" t="s">
        <v>29</v>
      </c>
      <c r="AF832" s="3">
        <v>3.6386395000000002E-2</v>
      </c>
    </row>
    <row r="833" spans="1:32">
      <c r="A833" s="3" t="s">
        <v>3156</v>
      </c>
      <c r="B833" s="3" t="s">
        <v>3104</v>
      </c>
      <c r="C833" s="3" t="s">
        <v>26</v>
      </c>
      <c r="D833" s="3">
        <v>1</v>
      </c>
      <c r="E833" s="3" t="s">
        <v>2533</v>
      </c>
      <c r="F833" s="3" t="s">
        <v>28</v>
      </c>
      <c r="G833" s="3">
        <v>27.206754589999999</v>
      </c>
      <c r="H833" s="3">
        <v>0.88</v>
      </c>
      <c r="I833" s="3" t="s">
        <v>68</v>
      </c>
      <c r="J833" s="3">
        <v>9.6603277000000001E-2</v>
      </c>
      <c r="L833" s="3" t="s">
        <v>622</v>
      </c>
      <c r="M833" s="3" t="s">
        <v>618</v>
      </c>
      <c r="N833" s="3" t="s">
        <v>26</v>
      </c>
      <c r="O833" s="3">
        <v>1</v>
      </c>
      <c r="P833" s="3" t="s">
        <v>33</v>
      </c>
      <c r="Q833" s="3" t="s">
        <v>28</v>
      </c>
      <c r="R833" s="3">
        <v>999</v>
      </c>
      <c r="S833" s="3">
        <v>0</v>
      </c>
      <c r="T833" s="3" t="s">
        <v>29</v>
      </c>
      <c r="U833" s="3">
        <v>3.2601406999999999E-2</v>
      </c>
      <c r="W833" s="3" t="s">
        <v>622</v>
      </c>
      <c r="X833" s="3" t="s">
        <v>618</v>
      </c>
      <c r="Y833" s="3" t="s">
        <v>26</v>
      </c>
      <c r="Z833" s="3">
        <v>1</v>
      </c>
      <c r="AA833" s="3" t="s">
        <v>33</v>
      </c>
      <c r="AB833" s="3" t="s">
        <v>28</v>
      </c>
      <c r="AC833" s="3">
        <v>999</v>
      </c>
      <c r="AD833" s="3">
        <v>0</v>
      </c>
      <c r="AE833" s="3" t="s">
        <v>29</v>
      </c>
      <c r="AF833" s="3">
        <v>3.6386395000000002E-2</v>
      </c>
    </row>
    <row r="834" spans="1:32">
      <c r="A834" s="3" t="s">
        <v>3157</v>
      </c>
      <c r="B834" s="3" t="s">
        <v>3104</v>
      </c>
      <c r="C834" s="3" t="s">
        <v>26</v>
      </c>
      <c r="D834" s="3">
        <v>1</v>
      </c>
      <c r="E834" s="3" t="s">
        <v>2535</v>
      </c>
      <c r="F834" s="3" t="s">
        <v>28</v>
      </c>
      <c r="G834" s="3">
        <v>20.54277699</v>
      </c>
      <c r="H834" s="3">
        <v>0.94</v>
      </c>
      <c r="I834" s="3" t="s">
        <v>68</v>
      </c>
      <c r="J834" s="3">
        <v>9.6603277000000001E-2</v>
      </c>
      <c r="L834" s="3" t="s">
        <v>623</v>
      </c>
      <c r="M834" s="3" t="s">
        <v>618</v>
      </c>
      <c r="N834" s="3" t="s">
        <v>26</v>
      </c>
      <c r="O834" s="3">
        <v>1</v>
      </c>
      <c r="P834" s="3" t="s">
        <v>34</v>
      </c>
      <c r="Q834" s="3" t="s">
        <v>28</v>
      </c>
      <c r="R834" s="3">
        <v>16.116470870000001</v>
      </c>
      <c r="S834" s="3">
        <v>0.96</v>
      </c>
      <c r="T834" s="3" t="s">
        <v>68</v>
      </c>
      <c r="U834" s="3">
        <v>3.2601406999999999E-2</v>
      </c>
      <c r="W834" s="3" t="s">
        <v>623</v>
      </c>
      <c r="X834" s="3" t="s">
        <v>618</v>
      </c>
      <c r="Y834" s="3" t="s">
        <v>26</v>
      </c>
      <c r="Z834" s="3">
        <v>1</v>
      </c>
      <c r="AA834" s="3" t="s">
        <v>34</v>
      </c>
      <c r="AB834" s="3" t="s">
        <v>28</v>
      </c>
      <c r="AC834" s="3">
        <v>999</v>
      </c>
      <c r="AD834" s="3">
        <v>0</v>
      </c>
      <c r="AE834" s="3" t="s">
        <v>29</v>
      </c>
      <c r="AF834" s="3">
        <v>3.6386395000000002E-2</v>
      </c>
    </row>
    <row r="835" spans="1:32">
      <c r="A835" s="3" t="s">
        <v>3158</v>
      </c>
      <c r="B835" s="3" t="s">
        <v>3104</v>
      </c>
      <c r="C835" s="3" t="s">
        <v>26</v>
      </c>
      <c r="D835" s="3">
        <v>1</v>
      </c>
      <c r="E835" s="3" t="s">
        <v>2537</v>
      </c>
      <c r="F835" s="3" t="s">
        <v>28</v>
      </c>
      <c r="G835" s="3">
        <v>999</v>
      </c>
      <c r="H835" s="3">
        <v>0</v>
      </c>
      <c r="I835" s="3" t="s">
        <v>29</v>
      </c>
      <c r="J835" s="3">
        <v>9.6603277000000001E-2</v>
      </c>
      <c r="L835" s="3" t="s">
        <v>624</v>
      </c>
      <c r="M835" s="3" t="s">
        <v>618</v>
      </c>
      <c r="N835" s="3" t="s">
        <v>26</v>
      </c>
      <c r="O835" s="3">
        <v>1</v>
      </c>
      <c r="P835" s="3" t="s">
        <v>35</v>
      </c>
      <c r="Q835" s="3" t="s">
        <v>28</v>
      </c>
      <c r="R835" s="3">
        <v>12.899354730000001</v>
      </c>
      <c r="S835" s="3">
        <v>0.96</v>
      </c>
      <c r="T835" s="3" t="s">
        <v>68</v>
      </c>
      <c r="U835" s="3">
        <v>3.2601406999999999E-2</v>
      </c>
      <c r="W835" s="3" t="s">
        <v>624</v>
      </c>
      <c r="X835" s="3" t="s">
        <v>618</v>
      </c>
      <c r="Y835" s="3" t="s">
        <v>26</v>
      </c>
      <c r="Z835" s="3">
        <v>1</v>
      </c>
      <c r="AA835" s="3" t="s">
        <v>35</v>
      </c>
      <c r="AB835" s="3" t="s">
        <v>28</v>
      </c>
      <c r="AC835" s="3">
        <v>18.351739810000002</v>
      </c>
      <c r="AD835" s="3">
        <v>0.96</v>
      </c>
      <c r="AE835" s="3" t="s">
        <v>68</v>
      </c>
      <c r="AF835" s="3">
        <v>3.6386395000000002E-2</v>
      </c>
    </row>
    <row r="836" spans="1:32">
      <c r="A836" s="3" t="s">
        <v>3159</v>
      </c>
      <c r="B836" s="3" t="s">
        <v>3104</v>
      </c>
      <c r="C836" s="3" t="s">
        <v>26</v>
      </c>
      <c r="D836" s="3">
        <v>1</v>
      </c>
      <c r="E836" s="3" t="s">
        <v>2539</v>
      </c>
      <c r="F836" s="3" t="s">
        <v>28</v>
      </c>
      <c r="G836" s="3">
        <v>999</v>
      </c>
      <c r="H836" s="3">
        <v>0</v>
      </c>
      <c r="I836" s="3" t="s">
        <v>29</v>
      </c>
      <c r="J836" s="3">
        <v>9.6603277000000001E-2</v>
      </c>
      <c r="L836" s="3" t="s">
        <v>625</v>
      </c>
      <c r="M836" s="3" t="s">
        <v>618</v>
      </c>
      <c r="N836" s="3" t="s">
        <v>26</v>
      </c>
      <c r="O836" s="3">
        <v>1</v>
      </c>
      <c r="P836" s="3" t="s">
        <v>36</v>
      </c>
      <c r="Q836" s="3" t="s">
        <v>28</v>
      </c>
      <c r="R836" s="3">
        <v>999</v>
      </c>
      <c r="S836" s="3">
        <v>0</v>
      </c>
      <c r="T836" s="3" t="s">
        <v>29</v>
      </c>
      <c r="U836" s="3">
        <v>3.2601406999999999E-2</v>
      </c>
      <c r="W836" s="3" t="s">
        <v>625</v>
      </c>
      <c r="X836" s="3" t="s">
        <v>618</v>
      </c>
      <c r="Y836" s="3" t="s">
        <v>26</v>
      </c>
      <c r="Z836" s="3">
        <v>1</v>
      </c>
      <c r="AA836" s="3" t="s">
        <v>36</v>
      </c>
      <c r="AB836" s="3" t="s">
        <v>28</v>
      </c>
      <c r="AC836" s="3">
        <v>999</v>
      </c>
      <c r="AD836" s="3">
        <v>0</v>
      </c>
      <c r="AE836" s="3" t="s">
        <v>29</v>
      </c>
      <c r="AF836" s="3">
        <v>3.6386395000000002E-2</v>
      </c>
    </row>
    <row r="837" spans="1:32">
      <c r="A837" s="3" t="s">
        <v>3160</v>
      </c>
      <c r="B837" s="3" t="s">
        <v>3104</v>
      </c>
      <c r="C837" s="3" t="s">
        <v>26</v>
      </c>
      <c r="D837" s="3">
        <v>1</v>
      </c>
      <c r="E837" s="3" t="s">
        <v>2541</v>
      </c>
      <c r="F837" s="3" t="s">
        <v>28</v>
      </c>
      <c r="G837" s="3">
        <v>999</v>
      </c>
      <c r="H837" s="3">
        <v>0</v>
      </c>
      <c r="I837" s="3" t="s">
        <v>29</v>
      </c>
      <c r="J837" s="3">
        <v>9.6603277000000001E-2</v>
      </c>
      <c r="L837" s="3" t="s">
        <v>626</v>
      </c>
      <c r="M837" s="3" t="s">
        <v>618</v>
      </c>
      <c r="N837" s="3" t="s">
        <v>26</v>
      </c>
      <c r="O837" s="3">
        <v>1</v>
      </c>
      <c r="P837" s="3" t="s">
        <v>37</v>
      </c>
      <c r="Q837" s="3" t="s">
        <v>28</v>
      </c>
      <c r="R837" s="3">
        <v>999</v>
      </c>
      <c r="S837" s="3">
        <v>0</v>
      </c>
      <c r="T837" s="3" t="s">
        <v>29</v>
      </c>
      <c r="U837" s="3">
        <v>3.2601406999999999E-2</v>
      </c>
      <c r="W837" s="3" t="s">
        <v>626</v>
      </c>
      <c r="X837" s="3" t="s">
        <v>618</v>
      </c>
      <c r="Y837" s="3" t="s">
        <v>26</v>
      </c>
      <c r="Z837" s="3">
        <v>1</v>
      </c>
      <c r="AA837" s="3" t="s">
        <v>37</v>
      </c>
      <c r="AB837" s="3" t="s">
        <v>28</v>
      </c>
      <c r="AC837" s="3">
        <v>999</v>
      </c>
      <c r="AD837" s="3">
        <v>0</v>
      </c>
      <c r="AE837" s="3" t="s">
        <v>29</v>
      </c>
      <c r="AF837" s="3">
        <v>3.6386395000000002E-2</v>
      </c>
    </row>
    <row r="838" spans="1:32">
      <c r="A838" s="3" t="s">
        <v>3161</v>
      </c>
      <c r="B838" s="3" t="s">
        <v>3104</v>
      </c>
      <c r="C838" s="3" t="s">
        <v>26</v>
      </c>
      <c r="D838" s="3">
        <v>1</v>
      </c>
      <c r="E838" s="3" t="s">
        <v>2543</v>
      </c>
      <c r="F838" s="3" t="s">
        <v>28</v>
      </c>
      <c r="G838" s="3">
        <v>999</v>
      </c>
      <c r="H838" s="3">
        <v>0</v>
      </c>
      <c r="I838" s="3" t="s">
        <v>29</v>
      </c>
      <c r="J838" s="3">
        <v>9.6603277000000001E-2</v>
      </c>
      <c r="L838" s="3" t="s">
        <v>627</v>
      </c>
      <c r="M838" s="3" t="s">
        <v>618</v>
      </c>
      <c r="N838" s="3" t="s">
        <v>26</v>
      </c>
      <c r="O838" s="3">
        <v>1</v>
      </c>
      <c r="P838" s="3" t="s">
        <v>38</v>
      </c>
      <c r="Q838" s="3" t="s">
        <v>28</v>
      </c>
      <c r="R838" s="3">
        <v>12.702211910000001</v>
      </c>
      <c r="S838" s="3">
        <v>0.89</v>
      </c>
      <c r="T838" s="3" t="s">
        <v>68</v>
      </c>
      <c r="U838" s="3">
        <v>3.2601406999999999E-2</v>
      </c>
      <c r="W838" s="3" t="s">
        <v>627</v>
      </c>
      <c r="X838" s="3" t="s">
        <v>618</v>
      </c>
      <c r="Y838" s="3" t="s">
        <v>26</v>
      </c>
      <c r="Z838" s="3">
        <v>1</v>
      </c>
      <c r="AA838" s="3" t="s">
        <v>38</v>
      </c>
      <c r="AB838" s="3" t="s">
        <v>28</v>
      </c>
      <c r="AC838" s="3">
        <v>14.14114348</v>
      </c>
      <c r="AD838" s="3">
        <v>0.88</v>
      </c>
      <c r="AE838" s="3" t="s">
        <v>68</v>
      </c>
      <c r="AF838" s="3">
        <v>3.6386395000000002E-2</v>
      </c>
    </row>
    <row r="839" spans="1:32">
      <c r="A839" s="3" t="s">
        <v>3162</v>
      </c>
      <c r="B839" s="3" t="s">
        <v>3104</v>
      </c>
      <c r="C839" s="3" t="s">
        <v>26</v>
      </c>
      <c r="D839" s="3">
        <v>1</v>
      </c>
      <c r="E839" s="3" t="s">
        <v>2545</v>
      </c>
      <c r="F839" s="3" t="s">
        <v>28</v>
      </c>
      <c r="G839" s="3">
        <v>999</v>
      </c>
      <c r="H839" s="3">
        <v>0</v>
      </c>
      <c r="I839" s="3" t="s">
        <v>29</v>
      </c>
      <c r="J839" s="3">
        <v>9.6603277000000001E-2</v>
      </c>
      <c r="L839" s="3" t="s">
        <v>628</v>
      </c>
      <c r="M839" s="3" t="s">
        <v>618</v>
      </c>
      <c r="N839" s="3" t="s">
        <v>26</v>
      </c>
      <c r="O839" s="3">
        <v>1</v>
      </c>
      <c r="P839" s="3" t="s">
        <v>39</v>
      </c>
      <c r="Q839" s="3" t="s">
        <v>28</v>
      </c>
      <c r="R839" s="3">
        <v>18.240597050000002</v>
      </c>
      <c r="S839" s="3">
        <v>0.97</v>
      </c>
      <c r="T839" s="3" t="s">
        <v>68</v>
      </c>
      <c r="U839" s="3">
        <v>3.2601406999999999E-2</v>
      </c>
      <c r="W839" s="3" t="s">
        <v>628</v>
      </c>
      <c r="X839" s="3" t="s">
        <v>618</v>
      </c>
      <c r="Y839" s="3" t="s">
        <v>26</v>
      </c>
      <c r="Z839" s="3">
        <v>1</v>
      </c>
      <c r="AA839" s="3" t="s">
        <v>39</v>
      </c>
      <c r="AB839" s="3" t="s">
        <v>28</v>
      </c>
      <c r="AC839" s="3">
        <v>18.464511229999999</v>
      </c>
      <c r="AD839" s="3">
        <v>0.98</v>
      </c>
      <c r="AE839" s="3" t="s">
        <v>68</v>
      </c>
      <c r="AF839" s="3">
        <v>3.6386395000000002E-2</v>
      </c>
    </row>
    <row r="840" spans="1:32">
      <c r="A840" s="3" t="s">
        <v>3163</v>
      </c>
      <c r="B840" s="3" t="s">
        <v>3104</v>
      </c>
      <c r="C840" s="3" t="s">
        <v>26</v>
      </c>
      <c r="D840" s="3">
        <v>1</v>
      </c>
      <c r="E840" s="3" t="s">
        <v>2547</v>
      </c>
      <c r="F840" s="3" t="s">
        <v>28</v>
      </c>
      <c r="G840" s="3">
        <v>999</v>
      </c>
      <c r="H840" s="3">
        <v>0</v>
      </c>
      <c r="I840" s="3" t="s">
        <v>29</v>
      </c>
      <c r="J840" s="3">
        <v>9.6603277000000001E-2</v>
      </c>
      <c r="L840" s="3" t="s">
        <v>629</v>
      </c>
      <c r="M840" s="3" t="s">
        <v>618</v>
      </c>
      <c r="N840" s="3" t="s">
        <v>26</v>
      </c>
      <c r="O840" s="3">
        <v>1</v>
      </c>
      <c r="P840" s="3" t="s">
        <v>40</v>
      </c>
      <c r="Q840" s="3" t="s">
        <v>28</v>
      </c>
      <c r="R840" s="3">
        <v>999</v>
      </c>
      <c r="S840" s="3">
        <v>0</v>
      </c>
      <c r="T840" s="3" t="s">
        <v>29</v>
      </c>
      <c r="U840" s="3">
        <v>3.2601406999999999E-2</v>
      </c>
      <c r="W840" s="3" t="s">
        <v>629</v>
      </c>
      <c r="X840" s="3" t="s">
        <v>618</v>
      </c>
      <c r="Y840" s="3" t="s">
        <v>26</v>
      </c>
      <c r="Z840" s="3">
        <v>1</v>
      </c>
      <c r="AA840" s="3" t="s">
        <v>40</v>
      </c>
      <c r="AB840" s="3" t="s">
        <v>28</v>
      </c>
      <c r="AC840" s="3">
        <v>999</v>
      </c>
      <c r="AD840" s="3">
        <v>0</v>
      </c>
      <c r="AE840" s="3" t="s">
        <v>29</v>
      </c>
      <c r="AF840" s="3">
        <v>3.6386395000000002E-2</v>
      </c>
    </row>
    <row r="841" spans="1:32">
      <c r="A841" s="3" t="s">
        <v>3164</v>
      </c>
      <c r="B841" s="3" t="s">
        <v>3104</v>
      </c>
      <c r="C841" s="3" t="s">
        <v>26</v>
      </c>
      <c r="D841" s="3">
        <v>1</v>
      </c>
      <c r="E841" s="3" t="s">
        <v>2549</v>
      </c>
      <c r="F841" s="3" t="s">
        <v>28</v>
      </c>
      <c r="G841" s="3">
        <v>21.402532799999999</v>
      </c>
      <c r="H841" s="3">
        <v>0.86</v>
      </c>
      <c r="I841" s="3" t="s">
        <v>68</v>
      </c>
      <c r="J841" s="3">
        <v>9.6603277000000001E-2</v>
      </c>
      <c r="L841" s="3" t="s">
        <v>630</v>
      </c>
      <c r="M841" s="3" t="s">
        <v>618</v>
      </c>
      <c r="N841" s="3" t="s">
        <v>26</v>
      </c>
      <c r="O841" s="3">
        <v>1</v>
      </c>
      <c r="P841" s="3" t="s">
        <v>41</v>
      </c>
      <c r="Q841" s="3" t="s">
        <v>28</v>
      </c>
      <c r="R841" s="3">
        <v>13.16405939</v>
      </c>
      <c r="S841" s="3">
        <v>0.82</v>
      </c>
      <c r="T841" s="3" t="s">
        <v>68</v>
      </c>
      <c r="U841" s="3">
        <v>3.2601406999999999E-2</v>
      </c>
      <c r="W841" s="3" t="s">
        <v>630</v>
      </c>
      <c r="X841" s="3" t="s">
        <v>618</v>
      </c>
      <c r="Y841" s="3" t="s">
        <v>26</v>
      </c>
      <c r="Z841" s="3">
        <v>1</v>
      </c>
      <c r="AA841" s="3" t="s">
        <v>41</v>
      </c>
      <c r="AB841" s="3" t="s">
        <v>28</v>
      </c>
      <c r="AC841" s="3">
        <v>19.832331629999999</v>
      </c>
      <c r="AD841" s="3">
        <v>0.82</v>
      </c>
      <c r="AE841" s="3" t="s">
        <v>68</v>
      </c>
      <c r="AF841" s="3">
        <v>3.6386395000000002E-2</v>
      </c>
    </row>
    <row r="842" spans="1:32">
      <c r="A842" s="3" t="s">
        <v>3165</v>
      </c>
      <c r="B842" s="3" t="s">
        <v>3104</v>
      </c>
      <c r="C842" s="3" t="s">
        <v>26</v>
      </c>
      <c r="D842" s="3">
        <v>1</v>
      </c>
      <c r="E842" s="3" t="s">
        <v>2551</v>
      </c>
      <c r="F842" s="3" t="s">
        <v>28</v>
      </c>
      <c r="G842" s="3">
        <v>17.584908349999999</v>
      </c>
      <c r="H842" s="3">
        <v>0.8</v>
      </c>
      <c r="I842" s="3" t="s">
        <v>68</v>
      </c>
      <c r="J842" s="3">
        <v>9.6603277000000001E-2</v>
      </c>
      <c r="L842" s="3" t="s">
        <v>631</v>
      </c>
      <c r="M842" s="3" t="s">
        <v>618</v>
      </c>
      <c r="N842" s="3" t="s">
        <v>26</v>
      </c>
      <c r="O842" s="3">
        <v>1</v>
      </c>
      <c r="P842" s="3" t="s">
        <v>42</v>
      </c>
      <c r="Q842" s="3" t="s">
        <v>28</v>
      </c>
      <c r="R842" s="3">
        <v>11.50930863</v>
      </c>
      <c r="S842" s="3">
        <v>0.88</v>
      </c>
      <c r="T842" s="3" t="s">
        <v>68</v>
      </c>
      <c r="U842" s="3">
        <v>3.2601406999999999E-2</v>
      </c>
      <c r="W842" s="3" t="s">
        <v>631</v>
      </c>
      <c r="X842" s="3" t="s">
        <v>618</v>
      </c>
      <c r="Y842" s="3" t="s">
        <v>26</v>
      </c>
      <c r="Z842" s="3">
        <v>1</v>
      </c>
      <c r="AA842" s="3" t="s">
        <v>42</v>
      </c>
      <c r="AB842" s="3" t="s">
        <v>28</v>
      </c>
      <c r="AC842" s="3">
        <v>14.834742840000001</v>
      </c>
      <c r="AD842" s="3">
        <v>0.91</v>
      </c>
      <c r="AE842" s="3" t="s">
        <v>68</v>
      </c>
      <c r="AF842" s="3">
        <v>3.6386395000000002E-2</v>
      </c>
    </row>
    <row r="843" spans="1:32">
      <c r="A843" s="3" t="s">
        <v>3166</v>
      </c>
      <c r="B843" s="3" t="s">
        <v>3104</v>
      </c>
      <c r="C843" s="3" t="s">
        <v>26</v>
      </c>
      <c r="D843" s="3">
        <v>1</v>
      </c>
      <c r="E843" s="3" t="s">
        <v>2553</v>
      </c>
      <c r="F843" s="3" t="s">
        <v>28</v>
      </c>
      <c r="G843" s="3">
        <v>14.96457788</v>
      </c>
      <c r="H843" s="3">
        <v>0.93</v>
      </c>
      <c r="I843" s="3" t="s">
        <v>68</v>
      </c>
      <c r="J843" s="3">
        <v>9.6603277000000001E-2</v>
      </c>
      <c r="L843" s="3" t="s">
        <v>632</v>
      </c>
      <c r="M843" s="3" t="s">
        <v>618</v>
      </c>
      <c r="N843" s="3" t="s">
        <v>26</v>
      </c>
      <c r="O843" s="3">
        <v>1</v>
      </c>
      <c r="P843" s="3" t="s">
        <v>43</v>
      </c>
      <c r="Q843" s="3" t="s">
        <v>28</v>
      </c>
      <c r="R843" s="3">
        <v>999</v>
      </c>
      <c r="S843" s="3">
        <v>0</v>
      </c>
      <c r="T843" s="3" t="s">
        <v>29</v>
      </c>
      <c r="U843" s="3">
        <v>3.2601406999999999E-2</v>
      </c>
      <c r="W843" s="3" t="s">
        <v>632</v>
      </c>
      <c r="X843" s="3" t="s">
        <v>618</v>
      </c>
      <c r="Y843" s="3" t="s">
        <v>26</v>
      </c>
      <c r="Z843" s="3">
        <v>1</v>
      </c>
      <c r="AA843" s="3" t="s">
        <v>43</v>
      </c>
      <c r="AB843" s="3" t="s">
        <v>28</v>
      </c>
      <c r="AC843" s="3">
        <v>999</v>
      </c>
      <c r="AD843" s="3">
        <v>0</v>
      </c>
      <c r="AE843" s="3" t="s">
        <v>29</v>
      </c>
      <c r="AF843" s="3">
        <v>3.6386395000000002E-2</v>
      </c>
    </row>
    <row r="844" spans="1:32">
      <c r="A844" s="3" t="s">
        <v>3167</v>
      </c>
      <c r="B844" s="3" t="s">
        <v>3104</v>
      </c>
      <c r="C844" s="3" t="s">
        <v>26</v>
      </c>
      <c r="D844" s="3">
        <v>1</v>
      </c>
      <c r="E844" s="3" t="s">
        <v>2555</v>
      </c>
      <c r="F844" s="3" t="s">
        <v>28</v>
      </c>
      <c r="G844" s="3">
        <v>13.322255</v>
      </c>
      <c r="H844" s="3">
        <v>0.72</v>
      </c>
      <c r="I844" s="3" t="s">
        <v>68</v>
      </c>
      <c r="J844" s="3">
        <v>9.6603277000000001E-2</v>
      </c>
      <c r="L844" s="3" t="s">
        <v>633</v>
      </c>
      <c r="M844" s="3" t="s">
        <v>618</v>
      </c>
      <c r="N844" s="3" t="s">
        <v>26</v>
      </c>
      <c r="O844" s="3">
        <v>1</v>
      </c>
      <c r="P844" s="3" t="s">
        <v>44</v>
      </c>
      <c r="Q844" s="3" t="s">
        <v>28</v>
      </c>
      <c r="R844" s="3">
        <v>17.762402460000001</v>
      </c>
      <c r="S844" s="3">
        <v>0.82</v>
      </c>
      <c r="T844" s="3" t="s">
        <v>68</v>
      </c>
      <c r="U844" s="3">
        <v>3.2601406999999999E-2</v>
      </c>
      <c r="W844" s="3" t="s">
        <v>633</v>
      </c>
      <c r="X844" s="3" t="s">
        <v>618</v>
      </c>
      <c r="Y844" s="3" t="s">
        <v>26</v>
      </c>
      <c r="Z844" s="3">
        <v>1</v>
      </c>
      <c r="AA844" s="3" t="s">
        <v>44</v>
      </c>
      <c r="AB844" s="3" t="s">
        <v>28</v>
      </c>
      <c r="AC844" s="3">
        <v>999</v>
      </c>
      <c r="AD844" s="3">
        <v>0</v>
      </c>
      <c r="AE844" s="3" t="s">
        <v>29</v>
      </c>
      <c r="AF844" s="3">
        <v>3.6386395000000002E-2</v>
      </c>
    </row>
    <row r="845" spans="1:32">
      <c r="A845" s="3" t="s">
        <v>3168</v>
      </c>
      <c r="B845" s="3" t="s">
        <v>3104</v>
      </c>
      <c r="C845" s="3" t="s">
        <v>26</v>
      </c>
      <c r="D845" s="3">
        <v>1</v>
      </c>
      <c r="E845" s="3" t="s">
        <v>2557</v>
      </c>
      <c r="F845" s="3" t="s">
        <v>28</v>
      </c>
      <c r="G845" s="3">
        <v>24.400133279999999</v>
      </c>
      <c r="H845" s="3">
        <v>0.78</v>
      </c>
      <c r="I845" s="3" t="s">
        <v>68</v>
      </c>
      <c r="J845" s="3">
        <v>9.6603277000000001E-2</v>
      </c>
      <c r="L845" s="3" t="s">
        <v>634</v>
      </c>
      <c r="M845" s="3" t="s">
        <v>618</v>
      </c>
      <c r="N845" s="3" t="s">
        <v>26</v>
      </c>
      <c r="O845" s="3">
        <v>1</v>
      </c>
      <c r="P845" s="3" t="s">
        <v>45</v>
      </c>
      <c r="Q845" s="3" t="s">
        <v>28</v>
      </c>
      <c r="R845" s="3">
        <v>15.69759945</v>
      </c>
      <c r="S845" s="3">
        <v>0.87</v>
      </c>
      <c r="T845" s="3" t="s">
        <v>68</v>
      </c>
      <c r="U845" s="3">
        <v>3.2601406999999999E-2</v>
      </c>
      <c r="W845" s="3" t="s">
        <v>634</v>
      </c>
      <c r="X845" s="3" t="s">
        <v>618</v>
      </c>
      <c r="Y845" s="3" t="s">
        <v>26</v>
      </c>
      <c r="Z845" s="3">
        <v>1</v>
      </c>
      <c r="AA845" s="3" t="s">
        <v>45</v>
      </c>
      <c r="AB845" s="3" t="s">
        <v>28</v>
      </c>
      <c r="AC845" s="3">
        <v>20.99853877</v>
      </c>
      <c r="AD845" s="3">
        <v>0.91</v>
      </c>
      <c r="AE845" s="3" t="s">
        <v>68</v>
      </c>
      <c r="AF845" s="3">
        <v>3.6386395000000002E-2</v>
      </c>
    </row>
    <row r="846" spans="1:32">
      <c r="A846" s="3" t="s">
        <v>3169</v>
      </c>
      <c r="B846" s="3" t="s">
        <v>3104</v>
      </c>
      <c r="C846" s="3" t="s">
        <v>26</v>
      </c>
      <c r="D846" s="3">
        <v>1</v>
      </c>
      <c r="E846" s="3" t="s">
        <v>2559</v>
      </c>
      <c r="F846" s="3" t="s">
        <v>28</v>
      </c>
      <c r="G846" s="3">
        <v>999</v>
      </c>
      <c r="H846" s="3">
        <v>0</v>
      </c>
      <c r="I846" s="3" t="s">
        <v>29</v>
      </c>
      <c r="J846" s="3">
        <v>9.6603277000000001E-2</v>
      </c>
      <c r="L846" s="3" t="s">
        <v>635</v>
      </c>
      <c r="M846" s="3" t="s">
        <v>618</v>
      </c>
      <c r="N846" s="3" t="s">
        <v>26</v>
      </c>
      <c r="O846" s="3">
        <v>1</v>
      </c>
      <c r="P846" s="3" t="s">
        <v>46</v>
      </c>
      <c r="Q846" s="3" t="s">
        <v>28</v>
      </c>
      <c r="R846" s="3">
        <v>15.83516154</v>
      </c>
      <c r="S846" s="3">
        <v>0.95</v>
      </c>
      <c r="T846" s="3" t="s">
        <v>68</v>
      </c>
      <c r="U846" s="3">
        <v>3.2601406999999999E-2</v>
      </c>
      <c r="W846" s="3" t="s">
        <v>635</v>
      </c>
      <c r="X846" s="3" t="s">
        <v>618</v>
      </c>
      <c r="Y846" s="3" t="s">
        <v>26</v>
      </c>
      <c r="Z846" s="3">
        <v>1</v>
      </c>
      <c r="AA846" s="3" t="s">
        <v>46</v>
      </c>
      <c r="AB846" s="3" t="s">
        <v>28</v>
      </c>
      <c r="AC846" s="3">
        <v>17.414796620000001</v>
      </c>
      <c r="AD846" s="3">
        <v>0.96</v>
      </c>
      <c r="AE846" s="3" t="s">
        <v>68</v>
      </c>
      <c r="AF846" s="3">
        <v>3.6386395000000002E-2</v>
      </c>
    </row>
    <row r="847" spans="1:32">
      <c r="A847" s="3" t="s">
        <v>3170</v>
      </c>
      <c r="B847" s="3" t="s">
        <v>3104</v>
      </c>
      <c r="C847" s="3" t="s">
        <v>26</v>
      </c>
      <c r="D847" s="3">
        <v>1</v>
      </c>
      <c r="E847" s="3" t="s">
        <v>2561</v>
      </c>
      <c r="F847" s="3" t="s">
        <v>28</v>
      </c>
      <c r="G847" s="3">
        <v>999</v>
      </c>
      <c r="H847" s="3">
        <v>0</v>
      </c>
      <c r="I847" s="3" t="s">
        <v>29</v>
      </c>
      <c r="J847" s="3">
        <v>9.6603277000000001E-2</v>
      </c>
      <c r="L847" s="3" t="s">
        <v>636</v>
      </c>
      <c r="M847" s="3" t="s">
        <v>618</v>
      </c>
      <c r="N847" s="3" t="s">
        <v>26</v>
      </c>
      <c r="O847" s="3">
        <v>1</v>
      </c>
      <c r="P847" s="3" t="s">
        <v>47</v>
      </c>
      <c r="Q847" s="3" t="s">
        <v>28</v>
      </c>
      <c r="R847" s="3">
        <v>16.53625139</v>
      </c>
      <c r="S847" s="3">
        <v>0.9</v>
      </c>
      <c r="T847" s="3" t="s">
        <v>68</v>
      </c>
      <c r="U847" s="3">
        <v>3.2601406999999999E-2</v>
      </c>
      <c r="W847" s="3" t="s">
        <v>636</v>
      </c>
      <c r="X847" s="3" t="s">
        <v>618</v>
      </c>
      <c r="Y847" s="3" t="s">
        <v>26</v>
      </c>
      <c r="Z847" s="3">
        <v>1</v>
      </c>
      <c r="AA847" s="3" t="s">
        <v>47</v>
      </c>
      <c r="AB847" s="3" t="s">
        <v>28</v>
      </c>
      <c r="AC847" s="3">
        <v>18.340837270000002</v>
      </c>
      <c r="AD847" s="3">
        <v>0.87</v>
      </c>
      <c r="AE847" s="3" t="s">
        <v>68</v>
      </c>
      <c r="AF847" s="3">
        <v>3.6386395000000002E-2</v>
      </c>
    </row>
    <row r="848" spans="1:32">
      <c r="A848" s="3" t="s">
        <v>3171</v>
      </c>
      <c r="B848" s="3" t="s">
        <v>3104</v>
      </c>
      <c r="C848" s="3" t="s">
        <v>26</v>
      </c>
      <c r="D848" s="3">
        <v>1</v>
      </c>
      <c r="E848" s="3" t="s">
        <v>2563</v>
      </c>
      <c r="F848" s="3" t="s">
        <v>28</v>
      </c>
      <c r="G848" s="3">
        <v>999</v>
      </c>
      <c r="H848" s="3">
        <v>0</v>
      </c>
      <c r="I848" s="3" t="s">
        <v>29</v>
      </c>
      <c r="J848" s="3">
        <v>9.6603277000000001E-2</v>
      </c>
      <c r="L848" s="3" t="s">
        <v>637</v>
      </c>
      <c r="M848" s="3" t="s">
        <v>618</v>
      </c>
      <c r="N848" s="3" t="s">
        <v>26</v>
      </c>
      <c r="O848" s="3">
        <v>1</v>
      </c>
      <c r="P848" s="3" t="s">
        <v>48</v>
      </c>
      <c r="Q848" s="3" t="s">
        <v>28</v>
      </c>
      <c r="R848" s="3">
        <v>14.393212289999999</v>
      </c>
      <c r="S848" s="3">
        <v>0.88</v>
      </c>
      <c r="T848" s="3" t="s">
        <v>68</v>
      </c>
      <c r="U848" s="3">
        <v>3.2601406999999999E-2</v>
      </c>
      <c r="W848" s="3" t="s">
        <v>637</v>
      </c>
      <c r="X848" s="3" t="s">
        <v>618</v>
      </c>
      <c r="Y848" s="3" t="s">
        <v>26</v>
      </c>
      <c r="Z848" s="3">
        <v>1</v>
      </c>
      <c r="AA848" s="3" t="s">
        <v>48</v>
      </c>
      <c r="AB848" s="3" t="s">
        <v>28</v>
      </c>
      <c r="AC848" s="3">
        <v>999</v>
      </c>
      <c r="AD848" s="3">
        <v>0</v>
      </c>
      <c r="AE848" s="3" t="s">
        <v>29</v>
      </c>
      <c r="AF848" s="3">
        <v>3.6386395000000002E-2</v>
      </c>
    </row>
    <row r="849" spans="1:32">
      <c r="A849" s="3" t="s">
        <v>3172</v>
      </c>
      <c r="B849" s="3" t="s">
        <v>3104</v>
      </c>
      <c r="C849" s="3" t="s">
        <v>26</v>
      </c>
      <c r="D849" s="3">
        <v>1</v>
      </c>
      <c r="E849" s="3" t="s">
        <v>2565</v>
      </c>
      <c r="F849" s="3" t="s">
        <v>28</v>
      </c>
      <c r="G849" s="3">
        <v>999</v>
      </c>
      <c r="H849" s="3">
        <v>0</v>
      </c>
      <c r="I849" s="3" t="s">
        <v>29</v>
      </c>
      <c r="J849" s="3">
        <v>9.6603277000000001E-2</v>
      </c>
      <c r="L849" s="3" t="s">
        <v>638</v>
      </c>
      <c r="M849" s="3" t="s">
        <v>618</v>
      </c>
      <c r="N849" s="3" t="s">
        <v>26</v>
      </c>
      <c r="O849" s="3">
        <v>1</v>
      </c>
      <c r="P849" s="3" t="s">
        <v>49</v>
      </c>
      <c r="Q849" s="3" t="s">
        <v>28</v>
      </c>
      <c r="R849" s="3">
        <v>15.193127860000001</v>
      </c>
      <c r="S849" s="3">
        <v>0.93</v>
      </c>
      <c r="T849" s="3" t="s">
        <v>68</v>
      </c>
      <c r="U849" s="3">
        <v>3.2601406999999999E-2</v>
      </c>
      <c r="W849" s="3" t="s">
        <v>638</v>
      </c>
      <c r="X849" s="3" t="s">
        <v>618</v>
      </c>
      <c r="Y849" s="3" t="s">
        <v>26</v>
      </c>
      <c r="Z849" s="3">
        <v>1</v>
      </c>
      <c r="AA849" s="3" t="s">
        <v>49</v>
      </c>
      <c r="AB849" s="3" t="s">
        <v>28</v>
      </c>
      <c r="AC849" s="3">
        <v>999</v>
      </c>
      <c r="AD849" s="3">
        <v>0</v>
      </c>
      <c r="AE849" s="3" t="s">
        <v>29</v>
      </c>
      <c r="AF849" s="3">
        <v>3.6386395000000002E-2</v>
      </c>
    </row>
    <row r="850" spans="1:32">
      <c r="A850" s="3" t="s">
        <v>3173</v>
      </c>
      <c r="B850" s="3" t="s">
        <v>3104</v>
      </c>
      <c r="C850" s="3" t="s">
        <v>26</v>
      </c>
      <c r="D850" s="3">
        <v>1</v>
      </c>
      <c r="E850" s="3" t="s">
        <v>2567</v>
      </c>
      <c r="F850" s="3" t="s">
        <v>28</v>
      </c>
      <c r="G850" s="3">
        <v>999</v>
      </c>
      <c r="H850" s="3">
        <v>0</v>
      </c>
      <c r="I850" s="3" t="s">
        <v>29</v>
      </c>
      <c r="J850" s="3">
        <v>9.6603277000000001E-2</v>
      </c>
      <c r="L850" s="3" t="s">
        <v>639</v>
      </c>
      <c r="M850" s="3" t="s">
        <v>618</v>
      </c>
      <c r="N850" s="3" t="s">
        <v>26</v>
      </c>
      <c r="O850" s="3">
        <v>1</v>
      </c>
      <c r="P850" s="3" t="s">
        <v>50</v>
      </c>
      <c r="Q850" s="3" t="s">
        <v>28</v>
      </c>
      <c r="R850" s="3">
        <v>13.3650368</v>
      </c>
      <c r="S850" s="3">
        <v>0.91</v>
      </c>
      <c r="T850" s="3" t="s">
        <v>68</v>
      </c>
      <c r="U850" s="3">
        <v>3.2601406999999999E-2</v>
      </c>
      <c r="W850" s="3" t="s">
        <v>639</v>
      </c>
      <c r="X850" s="3" t="s">
        <v>618</v>
      </c>
      <c r="Y850" s="3" t="s">
        <v>26</v>
      </c>
      <c r="Z850" s="3">
        <v>1</v>
      </c>
      <c r="AA850" s="3" t="s">
        <v>50</v>
      </c>
      <c r="AB850" s="3" t="s">
        <v>28</v>
      </c>
      <c r="AC850" s="3">
        <v>14.117463539999999</v>
      </c>
      <c r="AD850" s="3">
        <v>0.9</v>
      </c>
      <c r="AE850" s="3" t="s">
        <v>68</v>
      </c>
      <c r="AF850" s="3">
        <v>3.6386395000000002E-2</v>
      </c>
    </row>
    <row r="851" spans="1:32">
      <c r="A851" s="3" t="s">
        <v>3174</v>
      </c>
      <c r="B851" s="3" t="s">
        <v>3104</v>
      </c>
      <c r="C851" s="3" t="s">
        <v>26</v>
      </c>
      <c r="D851" s="3">
        <v>1</v>
      </c>
      <c r="E851" s="3" t="s">
        <v>2569</v>
      </c>
      <c r="F851" s="3" t="s">
        <v>28</v>
      </c>
      <c r="G851" s="3">
        <v>999</v>
      </c>
      <c r="H851" s="3">
        <v>0</v>
      </c>
      <c r="I851" s="3" t="s">
        <v>29</v>
      </c>
      <c r="J851" s="3">
        <v>9.6603277000000001E-2</v>
      </c>
      <c r="L851" s="3" t="s">
        <v>640</v>
      </c>
      <c r="M851" s="3" t="s">
        <v>618</v>
      </c>
      <c r="N851" s="3" t="s">
        <v>26</v>
      </c>
      <c r="O851" s="3">
        <v>1</v>
      </c>
      <c r="P851" s="3" t="s">
        <v>51</v>
      </c>
      <c r="Q851" s="3" t="s">
        <v>28</v>
      </c>
      <c r="R851" s="3">
        <v>999</v>
      </c>
      <c r="S851" s="3">
        <v>0</v>
      </c>
      <c r="T851" s="3" t="s">
        <v>29</v>
      </c>
      <c r="U851" s="3">
        <v>3.2601406999999999E-2</v>
      </c>
      <c r="W851" s="3" t="s">
        <v>640</v>
      </c>
      <c r="X851" s="3" t="s">
        <v>618</v>
      </c>
      <c r="Y851" s="3" t="s">
        <v>26</v>
      </c>
      <c r="Z851" s="3">
        <v>1</v>
      </c>
      <c r="AA851" s="3" t="s">
        <v>51</v>
      </c>
      <c r="AB851" s="3" t="s">
        <v>28</v>
      </c>
      <c r="AC851" s="3">
        <v>999</v>
      </c>
      <c r="AD851" s="3">
        <v>0</v>
      </c>
      <c r="AE851" s="3" t="s">
        <v>29</v>
      </c>
      <c r="AF851" s="3">
        <v>3.6386395000000002E-2</v>
      </c>
    </row>
    <row r="852" spans="1:32">
      <c r="A852" s="3" t="s">
        <v>3175</v>
      </c>
      <c r="B852" s="3" t="s">
        <v>3104</v>
      </c>
      <c r="C852" s="3" t="s">
        <v>26</v>
      </c>
      <c r="D852" s="3">
        <v>1</v>
      </c>
      <c r="E852" s="3" t="s">
        <v>2571</v>
      </c>
      <c r="F852" s="3" t="s">
        <v>28</v>
      </c>
      <c r="G852" s="3">
        <v>999</v>
      </c>
      <c r="H852" s="3">
        <v>0</v>
      </c>
      <c r="I852" s="3" t="s">
        <v>29</v>
      </c>
      <c r="J852" s="3">
        <v>9.6603277000000001E-2</v>
      </c>
      <c r="L852" s="3" t="s">
        <v>641</v>
      </c>
      <c r="M852" s="3" t="s">
        <v>618</v>
      </c>
      <c r="N852" s="3" t="s">
        <v>26</v>
      </c>
      <c r="O852" s="3">
        <v>1</v>
      </c>
      <c r="P852" s="3" t="s">
        <v>52</v>
      </c>
      <c r="Q852" s="3" t="s">
        <v>28</v>
      </c>
      <c r="R852" s="3">
        <v>17.376931200000001</v>
      </c>
      <c r="S852" s="3">
        <v>0.96</v>
      </c>
      <c r="T852" s="3" t="s">
        <v>68</v>
      </c>
      <c r="U852" s="3">
        <v>3.2601406999999999E-2</v>
      </c>
      <c r="W852" s="3" t="s">
        <v>641</v>
      </c>
      <c r="X852" s="3" t="s">
        <v>618</v>
      </c>
      <c r="Y852" s="3" t="s">
        <v>26</v>
      </c>
      <c r="Z852" s="3">
        <v>1</v>
      </c>
      <c r="AA852" s="3" t="s">
        <v>52</v>
      </c>
      <c r="AB852" s="3" t="s">
        <v>28</v>
      </c>
      <c r="AC852" s="3">
        <v>999</v>
      </c>
      <c r="AD852" s="3">
        <v>0</v>
      </c>
      <c r="AE852" s="3" t="s">
        <v>29</v>
      </c>
      <c r="AF852" s="3">
        <v>3.6386395000000002E-2</v>
      </c>
    </row>
    <row r="853" spans="1:32">
      <c r="A853" s="3" t="s">
        <v>3176</v>
      </c>
      <c r="B853" s="3" t="s">
        <v>3104</v>
      </c>
      <c r="C853" s="3" t="s">
        <v>26</v>
      </c>
      <c r="D853" s="3">
        <v>1</v>
      </c>
      <c r="E853" s="3" t="s">
        <v>2573</v>
      </c>
      <c r="F853" s="3" t="s">
        <v>28</v>
      </c>
      <c r="G853" s="3">
        <v>999</v>
      </c>
      <c r="H853" s="3">
        <v>0</v>
      </c>
      <c r="I853" s="3" t="s">
        <v>29</v>
      </c>
      <c r="J853" s="3">
        <v>9.6603277000000001E-2</v>
      </c>
      <c r="L853" s="3" t="s">
        <v>642</v>
      </c>
      <c r="M853" s="3" t="s">
        <v>618</v>
      </c>
      <c r="N853" s="3" t="s">
        <v>26</v>
      </c>
      <c r="O853" s="3">
        <v>1</v>
      </c>
      <c r="P853" s="3" t="s">
        <v>53</v>
      </c>
      <c r="Q853" s="3" t="s">
        <v>28</v>
      </c>
      <c r="R853" s="3">
        <v>26.817920579999999</v>
      </c>
      <c r="S853" s="3">
        <v>0.91</v>
      </c>
      <c r="T853" s="3" t="s">
        <v>68</v>
      </c>
      <c r="U853" s="3">
        <v>3.2601406999999999E-2</v>
      </c>
      <c r="W853" s="3" t="s">
        <v>642</v>
      </c>
      <c r="X853" s="3" t="s">
        <v>618</v>
      </c>
      <c r="Y853" s="3" t="s">
        <v>26</v>
      </c>
      <c r="Z853" s="3">
        <v>1</v>
      </c>
      <c r="AA853" s="3" t="s">
        <v>53</v>
      </c>
      <c r="AB853" s="3" t="s">
        <v>28</v>
      </c>
      <c r="AC853" s="3">
        <v>999</v>
      </c>
      <c r="AD853" s="3">
        <v>0</v>
      </c>
      <c r="AE853" s="3" t="s">
        <v>29</v>
      </c>
      <c r="AF853" s="3">
        <v>3.6386395000000002E-2</v>
      </c>
    </row>
    <row r="854" spans="1:32">
      <c r="A854" s="3" t="s">
        <v>3177</v>
      </c>
      <c r="B854" s="3" t="s">
        <v>3104</v>
      </c>
      <c r="C854" s="3" t="s">
        <v>26</v>
      </c>
      <c r="D854" s="3">
        <v>1</v>
      </c>
      <c r="E854" s="3" t="s">
        <v>2575</v>
      </c>
      <c r="F854" s="3" t="s">
        <v>28</v>
      </c>
      <c r="G854" s="3">
        <v>999</v>
      </c>
      <c r="H854" s="3">
        <v>0</v>
      </c>
      <c r="I854" s="3" t="s">
        <v>29</v>
      </c>
      <c r="J854" s="3">
        <v>9.6603277000000001E-2</v>
      </c>
      <c r="L854" s="3" t="s">
        <v>643</v>
      </c>
      <c r="M854" s="3" t="s">
        <v>618</v>
      </c>
      <c r="N854" s="3" t="s">
        <v>26</v>
      </c>
      <c r="O854" s="3">
        <v>1</v>
      </c>
      <c r="P854" s="3" t="s">
        <v>54</v>
      </c>
      <c r="Q854" s="3" t="s">
        <v>28</v>
      </c>
      <c r="R854" s="3">
        <v>13.140889489999999</v>
      </c>
      <c r="S854" s="3">
        <v>0.98</v>
      </c>
      <c r="T854" s="3" t="s">
        <v>68</v>
      </c>
      <c r="U854" s="3">
        <v>3.2601406999999999E-2</v>
      </c>
      <c r="W854" s="3" t="s">
        <v>643</v>
      </c>
      <c r="X854" s="3" t="s">
        <v>618</v>
      </c>
      <c r="Y854" s="3" t="s">
        <v>26</v>
      </c>
      <c r="Z854" s="3">
        <v>1</v>
      </c>
      <c r="AA854" s="3" t="s">
        <v>54</v>
      </c>
      <c r="AB854" s="3" t="s">
        <v>28</v>
      </c>
      <c r="AC854" s="3">
        <v>17.553768250000001</v>
      </c>
      <c r="AD854" s="3">
        <v>0.97</v>
      </c>
      <c r="AE854" s="3" t="s">
        <v>68</v>
      </c>
      <c r="AF854" s="3">
        <v>3.6386395000000002E-2</v>
      </c>
    </row>
    <row r="855" spans="1:32">
      <c r="A855" s="3" t="s">
        <v>3178</v>
      </c>
      <c r="B855" s="3" t="s">
        <v>3104</v>
      </c>
      <c r="C855" s="3" t="s">
        <v>26</v>
      </c>
      <c r="D855" s="3">
        <v>1</v>
      </c>
      <c r="E855" s="3" t="s">
        <v>2577</v>
      </c>
      <c r="F855" s="3" t="s">
        <v>28</v>
      </c>
      <c r="G855" s="3">
        <v>999</v>
      </c>
      <c r="H855" s="3">
        <v>0</v>
      </c>
      <c r="I855" s="3" t="s">
        <v>29</v>
      </c>
      <c r="J855" s="3">
        <v>9.6603277000000001E-2</v>
      </c>
      <c r="L855" s="3" t="s">
        <v>644</v>
      </c>
      <c r="M855" s="3" t="s">
        <v>618</v>
      </c>
      <c r="N855" s="3" t="s">
        <v>26</v>
      </c>
      <c r="O855" s="3">
        <v>1</v>
      </c>
      <c r="P855" s="3" t="s">
        <v>55</v>
      </c>
      <c r="Q855" s="3" t="s">
        <v>28</v>
      </c>
      <c r="R855" s="3">
        <v>15.879667380000001</v>
      </c>
      <c r="S855" s="3">
        <v>0.88</v>
      </c>
      <c r="T855" s="3" t="s">
        <v>68</v>
      </c>
      <c r="U855" s="3">
        <v>3.2601406999999999E-2</v>
      </c>
      <c r="W855" s="3" t="s">
        <v>644</v>
      </c>
      <c r="X855" s="3" t="s">
        <v>618</v>
      </c>
      <c r="Y855" s="3" t="s">
        <v>26</v>
      </c>
      <c r="Z855" s="3">
        <v>1</v>
      </c>
      <c r="AA855" s="3" t="s">
        <v>55</v>
      </c>
      <c r="AB855" s="3" t="s">
        <v>28</v>
      </c>
      <c r="AC855" s="3">
        <v>20.265453310000002</v>
      </c>
      <c r="AD855" s="3">
        <v>0.94</v>
      </c>
      <c r="AE855" s="3" t="s">
        <v>68</v>
      </c>
      <c r="AF855" s="3">
        <v>3.6386395000000002E-2</v>
      </c>
    </row>
    <row r="856" spans="1:32">
      <c r="A856" s="3" t="s">
        <v>3179</v>
      </c>
      <c r="B856" s="3" t="s">
        <v>3104</v>
      </c>
      <c r="C856" s="3" t="s">
        <v>26</v>
      </c>
      <c r="D856" s="3">
        <v>1</v>
      </c>
      <c r="E856" s="3" t="s">
        <v>2579</v>
      </c>
      <c r="F856" s="3" t="s">
        <v>28</v>
      </c>
      <c r="G856" s="3">
        <v>999</v>
      </c>
      <c r="H856" s="3">
        <v>0</v>
      </c>
      <c r="I856" s="3" t="s">
        <v>29</v>
      </c>
      <c r="J856" s="3">
        <v>9.6603277000000001E-2</v>
      </c>
      <c r="L856" s="3" t="s">
        <v>645</v>
      </c>
      <c r="M856" s="3" t="s">
        <v>618</v>
      </c>
      <c r="N856" s="3" t="s">
        <v>26</v>
      </c>
      <c r="O856" s="3">
        <v>1</v>
      </c>
      <c r="P856" s="3" t="s">
        <v>56</v>
      </c>
      <c r="Q856" s="3" t="s">
        <v>28</v>
      </c>
      <c r="R856" s="3">
        <v>999</v>
      </c>
      <c r="S856" s="3">
        <v>0</v>
      </c>
      <c r="T856" s="3" t="s">
        <v>29</v>
      </c>
      <c r="U856" s="3">
        <v>3.2601406999999999E-2</v>
      </c>
      <c r="W856" s="3" t="s">
        <v>645</v>
      </c>
      <c r="X856" s="3" t="s">
        <v>618</v>
      </c>
      <c r="Y856" s="3" t="s">
        <v>26</v>
      </c>
      <c r="Z856" s="3">
        <v>1</v>
      </c>
      <c r="AA856" s="3" t="s">
        <v>56</v>
      </c>
      <c r="AB856" s="3" t="s">
        <v>28</v>
      </c>
      <c r="AC856" s="3">
        <v>999</v>
      </c>
      <c r="AD856" s="3">
        <v>0</v>
      </c>
      <c r="AE856" s="3" t="s">
        <v>29</v>
      </c>
      <c r="AF856" s="3">
        <v>3.6386395000000002E-2</v>
      </c>
    </row>
    <row r="857" spans="1:32">
      <c r="A857" s="3" t="s">
        <v>3180</v>
      </c>
      <c r="B857" s="3" t="s">
        <v>3104</v>
      </c>
      <c r="C857" s="3" t="s">
        <v>26</v>
      </c>
      <c r="D857" s="3">
        <v>1</v>
      </c>
      <c r="E857" s="3" t="s">
        <v>2581</v>
      </c>
      <c r="F857" s="3" t="s">
        <v>28</v>
      </c>
      <c r="G857" s="3">
        <v>999</v>
      </c>
      <c r="H857" s="3">
        <v>0</v>
      </c>
      <c r="I857" s="3" t="s">
        <v>29</v>
      </c>
      <c r="J857" s="3">
        <v>9.6603277000000001E-2</v>
      </c>
      <c r="L857" s="3" t="s">
        <v>646</v>
      </c>
      <c r="M857" s="3" t="s">
        <v>618</v>
      </c>
      <c r="N857" s="3" t="s">
        <v>26</v>
      </c>
      <c r="O857" s="3">
        <v>1</v>
      </c>
      <c r="P857" s="3" t="s">
        <v>57</v>
      </c>
      <c r="Q857" s="3" t="s">
        <v>28</v>
      </c>
      <c r="R857" s="3">
        <v>999</v>
      </c>
      <c r="S857" s="3">
        <v>0</v>
      </c>
      <c r="T857" s="3" t="s">
        <v>29</v>
      </c>
      <c r="U857" s="3">
        <v>3.2601406999999999E-2</v>
      </c>
      <c r="W857" s="3" t="s">
        <v>646</v>
      </c>
      <c r="X857" s="3" t="s">
        <v>618</v>
      </c>
      <c r="Y857" s="3" t="s">
        <v>26</v>
      </c>
      <c r="Z857" s="3">
        <v>1</v>
      </c>
      <c r="AA857" s="3" t="s">
        <v>57</v>
      </c>
      <c r="AB857" s="3" t="s">
        <v>28</v>
      </c>
      <c r="AC857" s="3">
        <v>999</v>
      </c>
      <c r="AD857" s="3">
        <v>0</v>
      </c>
      <c r="AE857" s="3" t="s">
        <v>29</v>
      </c>
      <c r="AF857" s="3">
        <v>3.6386395000000002E-2</v>
      </c>
    </row>
    <row r="858" spans="1:32">
      <c r="A858" s="3" t="s">
        <v>3181</v>
      </c>
      <c r="B858" s="3" t="s">
        <v>3104</v>
      </c>
      <c r="C858" s="3" t="s">
        <v>26</v>
      </c>
      <c r="D858" s="3">
        <v>1</v>
      </c>
      <c r="E858" s="3" t="s">
        <v>2583</v>
      </c>
      <c r="F858" s="3" t="s">
        <v>28</v>
      </c>
      <c r="G858" s="3">
        <v>999</v>
      </c>
      <c r="H858" s="3">
        <v>0</v>
      </c>
      <c r="I858" s="3" t="s">
        <v>29</v>
      </c>
      <c r="J858" s="3">
        <v>9.6603277000000001E-2</v>
      </c>
      <c r="L858" s="3" t="s">
        <v>647</v>
      </c>
      <c r="M858" s="3" t="s">
        <v>618</v>
      </c>
      <c r="N858" s="3" t="s">
        <v>26</v>
      </c>
      <c r="O858" s="3">
        <v>1</v>
      </c>
      <c r="P858" s="3" t="s">
        <v>58</v>
      </c>
      <c r="Q858" s="3" t="s">
        <v>28</v>
      </c>
      <c r="R858" s="3">
        <v>999</v>
      </c>
      <c r="S858" s="3">
        <v>0</v>
      </c>
      <c r="T858" s="3" t="s">
        <v>29</v>
      </c>
      <c r="U858" s="3">
        <v>3.2601406999999999E-2</v>
      </c>
      <c r="W858" s="3" t="s">
        <v>647</v>
      </c>
      <c r="X858" s="3" t="s">
        <v>618</v>
      </c>
      <c r="Y858" s="3" t="s">
        <v>26</v>
      </c>
      <c r="Z858" s="3">
        <v>1</v>
      </c>
      <c r="AA858" s="3" t="s">
        <v>58</v>
      </c>
      <c r="AB858" s="3" t="s">
        <v>28</v>
      </c>
      <c r="AC858" s="3">
        <v>999</v>
      </c>
      <c r="AD858" s="3">
        <v>0</v>
      </c>
      <c r="AE858" s="3" t="s">
        <v>29</v>
      </c>
      <c r="AF858" s="3">
        <v>3.6386395000000002E-2</v>
      </c>
    </row>
    <row r="859" spans="1:32">
      <c r="A859" s="3" t="s">
        <v>3182</v>
      </c>
      <c r="B859" s="3" t="s">
        <v>3104</v>
      </c>
      <c r="C859" s="3" t="s">
        <v>26</v>
      </c>
      <c r="D859" s="3">
        <v>1</v>
      </c>
      <c r="E859" s="3" t="s">
        <v>2585</v>
      </c>
      <c r="F859" s="3" t="s">
        <v>28</v>
      </c>
      <c r="G859" s="3">
        <v>999</v>
      </c>
      <c r="H859" s="3">
        <v>0</v>
      </c>
      <c r="I859" s="3" t="s">
        <v>29</v>
      </c>
      <c r="J859" s="3">
        <v>9.6603277000000001E-2</v>
      </c>
      <c r="L859" s="3" t="s">
        <v>648</v>
      </c>
      <c r="M859" s="3" t="s">
        <v>618</v>
      </c>
      <c r="N859" s="3" t="s">
        <v>26</v>
      </c>
      <c r="O859" s="3">
        <v>1</v>
      </c>
      <c r="P859" s="3" t="s">
        <v>59</v>
      </c>
      <c r="Q859" s="3" t="s">
        <v>28</v>
      </c>
      <c r="R859" s="3">
        <v>999</v>
      </c>
      <c r="S859" s="3">
        <v>0</v>
      </c>
      <c r="T859" s="3" t="s">
        <v>29</v>
      </c>
      <c r="U859" s="3">
        <v>3.2601406999999999E-2</v>
      </c>
      <c r="W859" s="3" t="s">
        <v>648</v>
      </c>
      <c r="X859" s="3" t="s">
        <v>618</v>
      </c>
      <c r="Y859" s="3" t="s">
        <v>26</v>
      </c>
      <c r="Z859" s="3">
        <v>1</v>
      </c>
      <c r="AA859" s="3" t="s">
        <v>59</v>
      </c>
      <c r="AB859" s="3" t="s">
        <v>28</v>
      </c>
      <c r="AC859" s="3">
        <v>999</v>
      </c>
      <c r="AD859" s="3">
        <v>0</v>
      </c>
      <c r="AE859" s="3" t="s">
        <v>29</v>
      </c>
      <c r="AF859" s="3">
        <v>3.6386395000000002E-2</v>
      </c>
    </row>
    <row r="860" spans="1:32">
      <c r="A860" s="3" t="s">
        <v>3183</v>
      </c>
      <c r="B860" s="3" t="s">
        <v>3104</v>
      </c>
      <c r="C860" s="3" t="s">
        <v>26</v>
      </c>
      <c r="D860" s="3">
        <v>1</v>
      </c>
      <c r="E860" s="3" t="s">
        <v>2587</v>
      </c>
      <c r="F860" s="3" t="s">
        <v>28</v>
      </c>
      <c r="G860" s="3">
        <v>999</v>
      </c>
      <c r="H860" s="3">
        <v>0</v>
      </c>
      <c r="I860" s="3" t="s">
        <v>29</v>
      </c>
      <c r="J860" s="3">
        <v>9.6603277000000001E-2</v>
      </c>
      <c r="L860" s="3" t="s">
        <v>649</v>
      </c>
      <c r="M860" s="3" t="s">
        <v>618</v>
      </c>
      <c r="N860" s="3" t="s">
        <v>26</v>
      </c>
      <c r="O860" s="3">
        <v>1</v>
      </c>
      <c r="P860" s="3" t="s">
        <v>60</v>
      </c>
      <c r="Q860" s="3" t="s">
        <v>28</v>
      </c>
      <c r="R860" s="3">
        <v>999</v>
      </c>
      <c r="S860" s="3">
        <v>0</v>
      </c>
      <c r="T860" s="3" t="s">
        <v>29</v>
      </c>
      <c r="U860" s="3">
        <v>3.2601406999999999E-2</v>
      </c>
      <c r="W860" s="3" t="s">
        <v>649</v>
      </c>
      <c r="X860" s="3" t="s">
        <v>618</v>
      </c>
      <c r="Y860" s="3" t="s">
        <v>26</v>
      </c>
      <c r="Z860" s="3">
        <v>1</v>
      </c>
      <c r="AA860" s="3" t="s">
        <v>60</v>
      </c>
      <c r="AB860" s="3" t="s">
        <v>28</v>
      </c>
      <c r="AC860" s="3">
        <v>999</v>
      </c>
      <c r="AD860" s="3">
        <v>0</v>
      </c>
      <c r="AE860" s="3" t="s">
        <v>29</v>
      </c>
      <c r="AF860" s="3">
        <v>3.6386395000000002E-2</v>
      </c>
    </row>
    <row r="861" spans="1:32">
      <c r="A861" s="3" t="s">
        <v>3184</v>
      </c>
      <c r="B861" s="3" t="s">
        <v>3104</v>
      </c>
      <c r="C861" s="3" t="s">
        <v>26</v>
      </c>
      <c r="D861" s="3">
        <v>1</v>
      </c>
      <c r="E861" s="3" t="s">
        <v>2589</v>
      </c>
      <c r="F861" s="3" t="s">
        <v>28</v>
      </c>
      <c r="G861" s="3">
        <v>999</v>
      </c>
      <c r="H861" s="3">
        <v>0</v>
      </c>
      <c r="I861" s="3" t="s">
        <v>29</v>
      </c>
      <c r="J861" s="3">
        <v>9.6603277000000001E-2</v>
      </c>
      <c r="L861" s="3" t="s">
        <v>650</v>
      </c>
      <c r="M861" s="3" t="s">
        <v>618</v>
      </c>
      <c r="N861" s="3" t="s">
        <v>26</v>
      </c>
      <c r="O861" s="3">
        <v>1</v>
      </c>
      <c r="P861" s="3" t="s">
        <v>61</v>
      </c>
      <c r="Q861" s="3" t="s">
        <v>28</v>
      </c>
      <c r="R861" s="3">
        <v>999</v>
      </c>
      <c r="S861" s="3">
        <v>0</v>
      </c>
      <c r="T861" s="3" t="s">
        <v>29</v>
      </c>
      <c r="U861" s="3">
        <v>3.2601406999999999E-2</v>
      </c>
      <c r="W861" s="3" t="s">
        <v>650</v>
      </c>
      <c r="X861" s="3" t="s">
        <v>618</v>
      </c>
      <c r="Y861" s="3" t="s">
        <v>26</v>
      </c>
      <c r="Z861" s="3">
        <v>1</v>
      </c>
      <c r="AA861" s="3" t="s">
        <v>61</v>
      </c>
      <c r="AB861" s="3" t="s">
        <v>28</v>
      </c>
      <c r="AC861" s="3">
        <v>999</v>
      </c>
      <c r="AD861" s="3">
        <v>0</v>
      </c>
      <c r="AE861" s="3" t="s">
        <v>29</v>
      </c>
      <c r="AF861" s="3">
        <v>3.6386395000000002E-2</v>
      </c>
    </row>
    <row r="862" spans="1:32">
      <c r="A862" s="3" t="s">
        <v>3185</v>
      </c>
      <c r="B862" s="3" t="s">
        <v>3104</v>
      </c>
      <c r="C862" s="3" t="s">
        <v>26</v>
      </c>
      <c r="D862" s="3">
        <v>1</v>
      </c>
      <c r="E862" s="3" t="s">
        <v>2591</v>
      </c>
      <c r="F862" s="3" t="s">
        <v>28</v>
      </c>
      <c r="G862" s="3">
        <v>999</v>
      </c>
      <c r="H862" s="3">
        <v>0</v>
      </c>
      <c r="I862" s="3" t="s">
        <v>29</v>
      </c>
      <c r="J862" s="3">
        <v>9.6603277000000001E-2</v>
      </c>
      <c r="L862" s="3" t="s">
        <v>651</v>
      </c>
      <c r="M862" s="3" t="s">
        <v>618</v>
      </c>
      <c r="N862" s="3" t="s">
        <v>26</v>
      </c>
      <c r="O862" s="3">
        <v>1</v>
      </c>
      <c r="P862" s="3" t="s">
        <v>62</v>
      </c>
      <c r="Q862" s="3" t="s">
        <v>28</v>
      </c>
      <c r="R862" s="3">
        <v>999</v>
      </c>
      <c r="S862" s="3">
        <v>0</v>
      </c>
      <c r="T862" s="3" t="s">
        <v>29</v>
      </c>
      <c r="U862" s="3">
        <v>3.2601406999999999E-2</v>
      </c>
      <c r="W862" s="3" t="s">
        <v>651</v>
      </c>
      <c r="X862" s="3" t="s">
        <v>618</v>
      </c>
      <c r="Y862" s="3" t="s">
        <v>26</v>
      </c>
      <c r="Z862" s="3">
        <v>1</v>
      </c>
      <c r="AA862" s="3" t="s">
        <v>62</v>
      </c>
      <c r="AB862" s="3" t="s">
        <v>28</v>
      </c>
      <c r="AC862" s="3">
        <v>999</v>
      </c>
      <c r="AD862" s="3">
        <v>0</v>
      </c>
      <c r="AE862" s="3" t="s">
        <v>29</v>
      </c>
      <c r="AF862" s="3">
        <v>3.6386395000000002E-2</v>
      </c>
    </row>
    <row r="863" spans="1:32">
      <c r="A863" s="3" t="s">
        <v>3186</v>
      </c>
      <c r="B863" s="3" t="s">
        <v>3104</v>
      </c>
      <c r="C863" s="3" t="s">
        <v>26</v>
      </c>
      <c r="D863" s="3">
        <v>1</v>
      </c>
      <c r="E863" s="3" t="s">
        <v>2593</v>
      </c>
      <c r="F863" s="3" t="s">
        <v>28</v>
      </c>
      <c r="G863" s="3">
        <v>999</v>
      </c>
      <c r="H863" s="3">
        <v>0</v>
      </c>
      <c r="I863" s="3" t="s">
        <v>29</v>
      </c>
      <c r="J863" s="3">
        <v>9.6603277000000001E-2</v>
      </c>
      <c r="L863" s="3" t="s">
        <v>652</v>
      </c>
      <c r="M863" s="3" t="s">
        <v>618</v>
      </c>
      <c r="N863" s="3" t="s">
        <v>26</v>
      </c>
      <c r="O863" s="3">
        <v>1</v>
      </c>
      <c r="P863" s="3" t="s">
        <v>63</v>
      </c>
      <c r="Q863" s="3" t="s">
        <v>28</v>
      </c>
      <c r="R863" s="3">
        <v>999</v>
      </c>
      <c r="S863" s="3">
        <v>0</v>
      </c>
      <c r="T863" s="3" t="s">
        <v>29</v>
      </c>
      <c r="U863" s="3">
        <v>3.2601406999999999E-2</v>
      </c>
      <c r="W863" s="3" t="s">
        <v>652</v>
      </c>
      <c r="X863" s="3" t="s">
        <v>618</v>
      </c>
      <c r="Y863" s="3" t="s">
        <v>26</v>
      </c>
      <c r="Z863" s="3">
        <v>1</v>
      </c>
      <c r="AA863" s="3" t="s">
        <v>63</v>
      </c>
      <c r="AB863" s="3" t="s">
        <v>28</v>
      </c>
      <c r="AC863" s="3">
        <v>999</v>
      </c>
      <c r="AD863" s="3">
        <v>0</v>
      </c>
      <c r="AE863" s="3" t="s">
        <v>29</v>
      </c>
      <c r="AF863" s="3">
        <v>3.6386395000000002E-2</v>
      </c>
    </row>
    <row r="864" spans="1:32">
      <c r="A864" s="3" t="s">
        <v>3187</v>
      </c>
      <c r="B864" s="3" t="s">
        <v>3104</v>
      </c>
      <c r="C864" s="3" t="s">
        <v>26</v>
      </c>
      <c r="D864" s="3">
        <v>1</v>
      </c>
      <c r="E864" s="3" t="s">
        <v>2595</v>
      </c>
      <c r="F864" s="3" t="s">
        <v>28</v>
      </c>
      <c r="G864" s="3">
        <v>999</v>
      </c>
      <c r="H864" s="3">
        <v>0</v>
      </c>
      <c r="I864" s="3" t="s">
        <v>29</v>
      </c>
      <c r="J864" s="3">
        <v>9.6603277000000001E-2</v>
      </c>
      <c r="L864" s="3" t="s">
        <v>653</v>
      </c>
      <c r="M864" s="3" t="s">
        <v>618</v>
      </c>
      <c r="N864" s="3" t="s">
        <v>26</v>
      </c>
      <c r="O864" s="3">
        <v>1</v>
      </c>
      <c r="P864" s="3" t="s">
        <v>64</v>
      </c>
      <c r="Q864" s="3" t="s">
        <v>28</v>
      </c>
      <c r="R864" s="3">
        <v>999</v>
      </c>
      <c r="S864" s="3">
        <v>0</v>
      </c>
      <c r="T864" s="3" t="s">
        <v>29</v>
      </c>
      <c r="U864" s="3">
        <v>3.2601406999999999E-2</v>
      </c>
      <c r="W864" s="3" t="s">
        <v>653</v>
      </c>
      <c r="X864" s="3" t="s">
        <v>618</v>
      </c>
      <c r="Y864" s="3" t="s">
        <v>26</v>
      </c>
      <c r="Z864" s="3">
        <v>1</v>
      </c>
      <c r="AA864" s="3" t="s">
        <v>64</v>
      </c>
      <c r="AB864" s="3" t="s">
        <v>28</v>
      </c>
      <c r="AC864" s="3">
        <v>999</v>
      </c>
      <c r="AD864" s="3">
        <v>0</v>
      </c>
      <c r="AE864" s="3" t="s">
        <v>29</v>
      </c>
      <c r="AF864" s="3">
        <v>3.6386395000000002E-2</v>
      </c>
    </row>
    <row r="865" spans="1:32">
      <c r="A865" s="3" t="s">
        <v>3188</v>
      </c>
      <c r="B865" s="3" t="s">
        <v>3104</v>
      </c>
      <c r="C865" s="3" t="s">
        <v>26</v>
      </c>
      <c r="D865" s="3">
        <v>1</v>
      </c>
      <c r="E865" s="3" t="s">
        <v>2597</v>
      </c>
      <c r="F865" s="3" t="s">
        <v>28</v>
      </c>
      <c r="G865" s="3">
        <v>999</v>
      </c>
      <c r="H865" s="3">
        <v>0</v>
      </c>
      <c r="I865" s="3" t="s">
        <v>29</v>
      </c>
      <c r="J865" s="3">
        <v>9.6603277000000001E-2</v>
      </c>
      <c r="L865" s="3" t="s">
        <v>654</v>
      </c>
      <c r="M865" s="3" t="s">
        <v>618</v>
      </c>
      <c r="N865" s="3" t="s">
        <v>26</v>
      </c>
      <c r="O865" s="3">
        <v>1</v>
      </c>
      <c r="P865" s="3" t="s">
        <v>65</v>
      </c>
      <c r="Q865" s="3" t="s">
        <v>28</v>
      </c>
      <c r="R865" s="3">
        <v>999</v>
      </c>
      <c r="S865" s="3">
        <v>0</v>
      </c>
      <c r="T865" s="3" t="s">
        <v>29</v>
      </c>
      <c r="U865" s="3">
        <v>3.2601406999999999E-2</v>
      </c>
      <c r="W865" s="3" t="s">
        <v>654</v>
      </c>
      <c r="X865" s="3" t="s">
        <v>618</v>
      </c>
      <c r="Y865" s="3" t="s">
        <v>26</v>
      </c>
      <c r="Z865" s="3">
        <v>1</v>
      </c>
      <c r="AA865" s="3" t="s">
        <v>65</v>
      </c>
      <c r="AB865" s="3" t="s">
        <v>28</v>
      </c>
      <c r="AC865" s="3">
        <v>999</v>
      </c>
      <c r="AD865" s="3">
        <v>0</v>
      </c>
      <c r="AE865" s="3" t="s">
        <v>29</v>
      </c>
      <c r="AF865" s="3">
        <v>3.6386395000000002E-2</v>
      </c>
    </row>
    <row r="866" spans="1:32">
      <c r="A866" s="3" t="s">
        <v>3189</v>
      </c>
      <c r="B866" s="3" t="s">
        <v>3104</v>
      </c>
      <c r="C866" s="3" t="s">
        <v>26</v>
      </c>
      <c r="D866" s="3">
        <v>1</v>
      </c>
      <c r="E866" s="3" t="s">
        <v>2599</v>
      </c>
      <c r="F866" s="3" t="s">
        <v>28</v>
      </c>
      <c r="G866" s="3">
        <v>999</v>
      </c>
      <c r="H866" s="3">
        <v>0</v>
      </c>
      <c r="I866" s="3" t="s">
        <v>29</v>
      </c>
      <c r="J866" s="3">
        <v>9.6603277000000001E-2</v>
      </c>
      <c r="L866" s="3" t="s">
        <v>655</v>
      </c>
      <c r="M866" s="3" t="s">
        <v>618</v>
      </c>
      <c r="N866" s="3" t="s">
        <v>26</v>
      </c>
      <c r="O866" s="3">
        <v>1</v>
      </c>
      <c r="P866" s="3" t="s">
        <v>66</v>
      </c>
      <c r="Q866" s="3" t="s">
        <v>28</v>
      </c>
      <c r="R866" s="3">
        <v>999</v>
      </c>
      <c r="S866" s="3">
        <v>0</v>
      </c>
      <c r="T866" s="3" t="s">
        <v>29</v>
      </c>
      <c r="U866" s="3">
        <v>3.2601406999999999E-2</v>
      </c>
      <c r="W866" s="3" t="s">
        <v>655</v>
      </c>
      <c r="X866" s="3" t="s">
        <v>618</v>
      </c>
      <c r="Y866" s="3" t="s">
        <v>26</v>
      </c>
      <c r="Z866" s="3">
        <v>1</v>
      </c>
      <c r="AA866" s="3" t="s">
        <v>66</v>
      </c>
      <c r="AB866" s="3" t="s">
        <v>28</v>
      </c>
      <c r="AC866" s="3">
        <v>999</v>
      </c>
      <c r="AD866" s="3">
        <v>0</v>
      </c>
      <c r="AE866" s="3" t="s">
        <v>29</v>
      </c>
      <c r="AF866" s="3">
        <v>3.6386395000000002E-2</v>
      </c>
    </row>
    <row r="867" spans="1:32">
      <c r="A867" s="3" t="s">
        <v>3190</v>
      </c>
      <c r="B867" s="3" t="s">
        <v>3104</v>
      </c>
      <c r="C867" s="3" t="s">
        <v>26</v>
      </c>
      <c r="D867" s="3">
        <v>1</v>
      </c>
      <c r="E867" s="3" t="s">
        <v>2601</v>
      </c>
      <c r="F867" s="3" t="s">
        <v>28</v>
      </c>
      <c r="G867" s="3">
        <v>999</v>
      </c>
      <c r="H867" s="3">
        <v>0</v>
      </c>
      <c r="I867" s="3" t="s">
        <v>29</v>
      </c>
      <c r="J867" s="3">
        <v>9.6603277000000001E-2</v>
      </c>
      <c r="L867" s="3" t="s">
        <v>656</v>
      </c>
      <c r="M867" s="3" t="s">
        <v>618</v>
      </c>
      <c r="N867" s="3" t="s">
        <v>26</v>
      </c>
      <c r="O867" s="3">
        <v>1</v>
      </c>
      <c r="P867" s="3" t="s">
        <v>67</v>
      </c>
      <c r="Q867" s="3" t="s">
        <v>28</v>
      </c>
      <c r="R867" s="3">
        <v>999</v>
      </c>
      <c r="S867" s="3">
        <v>0</v>
      </c>
      <c r="T867" s="3" t="s">
        <v>29</v>
      </c>
      <c r="U867" s="3">
        <v>3.2601406999999999E-2</v>
      </c>
      <c r="W867" s="3" t="s">
        <v>656</v>
      </c>
      <c r="X867" s="3" t="s">
        <v>618</v>
      </c>
      <c r="Y867" s="3" t="s">
        <v>26</v>
      </c>
      <c r="Z867" s="3">
        <v>1</v>
      </c>
      <c r="AA867" s="3" t="s">
        <v>67</v>
      </c>
      <c r="AB867" s="3" t="s">
        <v>28</v>
      </c>
      <c r="AC867" s="3">
        <v>999</v>
      </c>
      <c r="AD867" s="3">
        <v>0</v>
      </c>
      <c r="AE867" s="3" t="s">
        <v>29</v>
      </c>
      <c r="AF867" s="3">
        <v>3.6386395000000002E-2</v>
      </c>
    </row>
    <row r="868" spans="1:32">
      <c r="A868" s="3" t="s">
        <v>3191</v>
      </c>
      <c r="B868" s="3" t="s">
        <v>3104</v>
      </c>
      <c r="C868" s="3" t="s">
        <v>26</v>
      </c>
      <c r="D868" s="3">
        <v>1</v>
      </c>
      <c r="E868" s="3" t="s">
        <v>2603</v>
      </c>
      <c r="F868" s="3" t="s">
        <v>28</v>
      </c>
      <c r="G868" s="3">
        <v>999</v>
      </c>
      <c r="H868" s="3">
        <v>0</v>
      </c>
      <c r="I868" s="3" t="s">
        <v>29</v>
      </c>
      <c r="J868" s="3">
        <v>9.6603277000000001E-2</v>
      </c>
      <c r="L868" s="3" t="s">
        <v>657</v>
      </c>
      <c r="M868" s="3" t="s">
        <v>618</v>
      </c>
      <c r="N868" s="3" t="s">
        <v>26</v>
      </c>
      <c r="O868" s="3">
        <v>1</v>
      </c>
      <c r="P868" s="3" t="s">
        <v>69</v>
      </c>
      <c r="Q868" s="3" t="s">
        <v>28</v>
      </c>
      <c r="R868" s="3">
        <v>999</v>
      </c>
      <c r="S868" s="3">
        <v>0</v>
      </c>
      <c r="T868" s="3" t="s">
        <v>29</v>
      </c>
      <c r="U868" s="3">
        <v>3.2601406999999999E-2</v>
      </c>
      <c r="W868" s="3" t="s">
        <v>657</v>
      </c>
      <c r="X868" s="3" t="s">
        <v>618</v>
      </c>
      <c r="Y868" s="3" t="s">
        <v>26</v>
      </c>
      <c r="Z868" s="3">
        <v>1</v>
      </c>
      <c r="AA868" s="3" t="s">
        <v>69</v>
      </c>
      <c r="AB868" s="3" t="s">
        <v>28</v>
      </c>
      <c r="AC868" s="3">
        <v>999</v>
      </c>
      <c r="AD868" s="3">
        <v>0</v>
      </c>
      <c r="AE868" s="3" t="s">
        <v>29</v>
      </c>
      <c r="AF868" s="3">
        <v>3.6386395000000002E-2</v>
      </c>
    </row>
    <row r="869" spans="1:32">
      <c r="A869" s="3" t="s">
        <v>3192</v>
      </c>
      <c r="B869" s="3" t="s">
        <v>3104</v>
      </c>
      <c r="C869" s="3" t="s">
        <v>26</v>
      </c>
      <c r="D869" s="3">
        <v>1</v>
      </c>
      <c r="E869" s="3" t="s">
        <v>2605</v>
      </c>
      <c r="F869" s="3" t="s">
        <v>28</v>
      </c>
      <c r="G869" s="3">
        <v>999</v>
      </c>
      <c r="H869" s="3">
        <v>0</v>
      </c>
      <c r="I869" s="3" t="s">
        <v>29</v>
      </c>
      <c r="J869" s="3">
        <v>9.6603277000000001E-2</v>
      </c>
      <c r="L869" s="3" t="s">
        <v>658</v>
      </c>
      <c r="M869" s="3" t="s">
        <v>618</v>
      </c>
      <c r="N869" s="3" t="s">
        <v>26</v>
      </c>
      <c r="O869" s="3">
        <v>1</v>
      </c>
      <c r="P869" s="3" t="s">
        <v>70</v>
      </c>
      <c r="Q869" s="3" t="s">
        <v>28</v>
      </c>
      <c r="R869" s="3">
        <v>999</v>
      </c>
      <c r="S869" s="3">
        <v>0</v>
      </c>
      <c r="T869" s="3" t="s">
        <v>29</v>
      </c>
      <c r="U869" s="3">
        <v>3.2601406999999999E-2</v>
      </c>
      <c r="W869" s="3" t="s">
        <v>658</v>
      </c>
      <c r="X869" s="3" t="s">
        <v>618</v>
      </c>
      <c r="Y869" s="3" t="s">
        <v>26</v>
      </c>
      <c r="Z869" s="3">
        <v>1</v>
      </c>
      <c r="AA869" s="3" t="s">
        <v>70</v>
      </c>
      <c r="AB869" s="3" t="s">
        <v>28</v>
      </c>
      <c r="AC869" s="3">
        <v>999</v>
      </c>
      <c r="AD869" s="3">
        <v>0</v>
      </c>
      <c r="AE869" s="3" t="s">
        <v>29</v>
      </c>
      <c r="AF869" s="3">
        <v>3.6386395000000002E-2</v>
      </c>
    </row>
    <row r="870" spans="1:32">
      <c r="A870" s="3" t="s">
        <v>3193</v>
      </c>
      <c r="B870" s="3" t="s">
        <v>3104</v>
      </c>
      <c r="C870" s="3" t="s">
        <v>26</v>
      </c>
      <c r="D870" s="3">
        <v>1</v>
      </c>
      <c r="E870" s="3" t="s">
        <v>2607</v>
      </c>
      <c r="F870" s="3" t="s">
        <v>28</v>
      </c>
      <c r="G870" s="3">
        <v>999</v>
      </c>
      <c r="H870" s="3">
        <v>0</v>
      </c>
      <c r="I870" s="3" t="s">
        <v>29</v>
      </c>
      <c r="J870" s="3">
        <v>9.6603277000000001E-2</v>
      </c>
      <c r="L870" s="3" t="s">
        <v>659</v>
      </c>
      <c r="M870" s="3" t="s">
        <v>618</v>
      </c>
      <c r="N870" s="3" t="s">
        <v>26</v>
      </c>
      <c r="O870" s="3">
        <v>1</v>
      </c>
      <c r="P870" s="3" t="s">
        <v>71</v>
      </c>
      <c r="Q870" s="3" t="s">
        <v>28</v>
      </c>
      <c r="R870" s="3">
        <v>999</v>
      </c>
      <c r="S870" s="3">
        <v>0</v>
      </c>
      <c r="T870" s="3" t="s">
        <v>29</v>
      </c>
      <c r="U870" s="3">
        <v>3.2601406999999999E-2</v>
      </c>
      <c r="W870" s="3" t="s">
        <v>659</v>
      </c>
      <c r="X870" s="3" t="s">
        <v>618</v>
      </c>
      <c r="Y870" s="3" t="s">
        <v>26</v>
      </c>
      <c r="Z870" s="3">
        <v>1</v>
      </c>
      <c r="AA870" s="3" t="s">
        <v>71</v>
      </c>
      <c r="AB870" s="3" t="s">
        <v>28</v>
      </c>
      <c r="AC870" s="3">
        <v>999</v>
      </c>
      <c r="AD870" s="3">
        <v>0</v>
      </c>
      <c r="AE870" s="3" t="s">
        <v>29</v>
      </c>
      <c r="AF870" s="3">
        <v>3.6386395000000002E-2</v>
      </c>
    </row>
    <row r="871" spans="1:32">
      <c r="A871" s="3" t="s">
        <v>3194</v>
      </c>
      <c r="B871" s="3" t="s">
        <v>3104</v>
      </c>
      <c r="C871" s="3" t="s">
        <v>26</v>
      </c>
      <c r="D871" s="3">
        <v>1</v>
      </c>
      <c r="E871" s="3" t="s">
        <v>2609</v>
      </c>
      <c r="F871" s="3" t="s">
        <v>28</v>
      </c>
      <c r="G871" s="3">
        <v>999</v>
      </c>
      <c r="H871" s="3">
        <v>0</v>
      </c>
      <c r="I871" s="3" t="s">
        <v>29</v>
      </c>
      <c r="J871" s="3">
        <v>9.6603277000000001E-2</v>
      </c>
      <c r="L871" s="3" t="s">
        <v>660</v>
      </c>
      <c r="M871" s="3" t="s">
        <v>618</v>
      </c>
      <c r="N871" s="3" t="s">
        <v>26</v>
      </c>
      <c r="O871" s="3">
        <v>1</v>
      </c>
      <c r="P871" s="3" t="s">
        <v>72</v>
      </c>
      <c r="Q871" s="3" t="s">
        <v>28</v>
      </c>
      <c r="R871" s="3">
        <v>999</v>
      </c>
      <c r="S871" s="3">
        <v>0</v>
      </c>
      <c r="T871" s="3" t="s">
        <v>29</v>
      </c>
      <c r="U871" s="3">
        <v>3.2601406999999999E-2</v>
      </c>
      <c r="W871" s="3" t="s">
        <v>660</v>
      </c>
      <c r="X871" s="3" t="s">
        <v>618</v>
      </c>
      <c r="Y871" s="3" t="s">
        <v>26</v>
      </c>
      <c r="Z871" s="3">
        <v>1</v>
      </c>
      <c r="AA871" s="3" t="s">
        <v>72</v>
      </c>
      <c r="AB871" s="3" t="s">
        <v>28</v>
      </c>
      <c r="AC871" s="3">
        <v>999</v>
      </c>
      <c r="AD871" s="3">
        <v>0</v>
      </c>
      <c r="AE871" s="3" t="s">
        <v>29</v>
      </c>
      <c r="AF871" s="3">
        <v>3.6386395000000002E-2</v>
      </c>
    </row>
    <row r="872" spans="1:32">
      <c r="A872" s="3" t="s">
        <v>3195</v>
      </c>
      <c r="B872" s="3" t="s">
        <v>3104</v>
      </c>
      <c r="C872" s="3" t="s">
        <v>26</v>
      </c>
      <c r="D872" s="3">
        <v>1</v>
      </c>
      <c r="E872" s="3" t="s">
        <v>2611</v>
      </c>
      <c r="F872" s="3" t="s">
        <v>28</v>
      </c>
      <c r="G872" s="3">
        <v>999</v>
      </c>
      <c r="H872" s="3">
        <v>0</v>
      </c>
      <c r="I872" s="3" t="s">
        <v>29</v>
      </c>
      <c r="J872" s="3">
        <v>9.6603277000000001E-2</v>
      </c>
      <c r="L872" s="3" t="s">
        <v>661</v>
      </c>
      <c r="M872" s="3" t="s">
        <v>618</v>
      </c>
      <c r="N872" s="3" t="s">
        <v>26</v>
      </c>
      <c r="O872" s="3">
        <v>1</v>
      </c>
      <c r="P872" s="3" t="s">
        <v>73</v>
      </c>
      <c r="Q872" s="3" t="s">
        <v>28</v>
      </c>
      <c r="R872" s="3">
        <v>999</v>
      </c>
      <c r="S872" s="3">
        <v>0</v>
      </c>
      <c r="T872" s="3" t="s">
        <v>29</v>
      </c>
      <c r="U872" s="3">
        <v>3.2601406999999999E-2</v>
      </c>
      <c r="W872" s="3" t="s">
        <v>661</v>
      </c>
      <c r="X872" s="3" t="s">
        <v>618</v>
      </c>
      <c r="Y872" s="3" t="s">
        <v>26</v>
      </c>
      <c r="Z872" s="3">
        <v>1</v>
      </c>
      <c r="AA872" s="3" t="s">
        <v>73</v>
      </c>
      <c r="AB872" s="3" t="s">
        <v>28</v>
      </c>
      <c r="AC872" s="3">
        <v>999</v>
      </c>
      <c r="AD872" s="3">
        <v>0</v>
      </c>
      <c r="AE872" s="3" t="s">
        <v>29</v>
      </c>
      <c r="AF872" s="3">
        <v>3.6386395000000002E-2</v>
      </c>
    </row>
    <row r="873" spans="1:32">
      <c r="A873" s="3" t="s">
        <v>3196</v>
      </c>
      <c r="B873" s="3" t="s">
        <v>3104</v>
      </c>
      <c r="C873" s="3" t="s">
        <v>26</v>
      </c>
      <c r="D873" s="3">
        <v>1</v>
      </c>
      <c r="E873" s="3" t="s">
        <v>2613</v>
      </c>
      <c r="F873" s="3" t="s">
        <v>28</v>
      </c>
      <c r="G873" s="3">
        <v>999</v>
      </c>
      <c r="H873" s="3">
        <v>0</v>
      </c>
      <c r="I873" s="3" t="s">
        <v>29</v>
      </c>
      <c r="J873" s="3">
        <v>9.6603277000000001E-2</v>
      </c>
      <c r="L873" s="3" t="s">
        <v>662</v>
      </c>
      <c r="M873" s="3" t="s">
        <v>618</v>
      </c>
      <c r="N873" s="3" t="s">
        <v>26</v>
      </c>
      <c r="O873" s="3">
        <v>1</v>
      </c>
      <c r="P873" s="3" t="s">
        <v>74</v>
      </c>
      <c r="Q873" s="3" t="s">
        <v>28</v>
      </c>
      <c r="R873" s="3">
        <v>999</v>
      </c>
      <c r="S873" s="3">
        <v>0</v>
      </c>
      <c r="T873" s="3" t="s">
        <v>29</v>
      </c>
      <c r="U873" s="3">
        <v>3.2601406999999999E-2</v>
      </c>
      <c r="W873" s="3" t="s">
        <v>662</v>
      </c>
      <c r="X873" s="3" t="s">
        <v>618</v>
      </c>
      <c r="Y873" s="3" t="s">
        <v>26</v>
      </c>
      <c r="Z873" s="3">
        <v>1</v>
      </c>
      <c r="AA873" s="3" t="s">
        <v>74</v>
      </c>
      <c r="AB873" s="3" t="s">
        <v>28</v>
      </c>
      <c r="AC873" s="3">
        <v>999</v>
      </c>
      <c r="AD873" s="3">
        <v>0</v>
      </c>
      <c r="AE873" s="3" t="s">
        <v>29</v>
      </c>
      <c r="AF873" s="3">
        <v>3.6386395000000002E-2</v>
      </c>
    </row>
    <row r="874" spans="1:32">
      <c r="A874" s="3" t="s">
        <v>3197</v>
      </c>
      <c r="B874" s="3" t="s">
        <v>3104</v>
      </c>
      <c r="C874" s="3" t="s">
        <v>26</v>
      </c>
      <c r="D874" s="3">
        <v>1</v>
      </c>
      <c r="E874" s="3" t="s">
        <v>2615</v>
      </c>
      <c r="F874" s="3" t="s">
        <v>28</v>
      </c>
      <c r="G874" s="3">
        <v>999</v>
      </c>
      <c r="H874" s="3">
        <v>0</v>
      </c>
      <c r="I874" s="3" t="s">
        <v>29</v>
      </c>
      <c r="J874" s="3">
        <v>9.6603277000000001E-2</v>
      </c>
      <c r="L874" s="3" t="s">
        <v>663</v>
      </c>
      <c r="M874" s="3" t="s">
        <v>618</v>
      </c>
      <c r="N874" s="3" t="s">
        <v>26</v>
      </c>
      <c r="O874" s="3">
        <v>1</v>
      </c>
      <c r="P874" s="3" t="s">
        <v>75</v>
      </c>
      <c r="Q874" s="3" t="s">
        <v>28</v>
      </c>
      <c r="R874" s="3">
        <v>999</v>
      </c>
      <c r="S874" s="3">
        <v>0</v>
      </c>
      <c r="T874" s="3" t="s">
        <v>29</v>
      </c>
      <c r="U874" s="3">
        <v>3.2601406999999999E-2</v>
      </c>
      <c r="W874" s="3" t="s">
        <v>663</v>
      </c>
      <c r="X874" s="3" t="s">
        <v>618</v>
      </c>
      <c r="Y874" s="3" t="s">
        <v>26</v>
      </c>
      <c r="Z874" s="3">
        <v>1</v>
      </c>
      <c r="AA874" s="3" t="s">
        <v>75</v>
      </c>
      <c r="AB874" s="3" t="s">
        <v>28</v>
      </c>
      <c r="AC874" s="3">
        <v>999</v>
      </c>
      <c r="AD874" s="3">
        <v>0</v>
      </c>
      <c r="AE874" s="3" t="s">
        <v>29</v>
      </c>
      <c r="AF874" s="3">
        <v>3.6386395000000002E-2</v>
      </c>
    </row>
    <row r="875" spans="1:32">
      <c r="A875" s="3" t="s">
        <v>3198</v>
      </c>
      <c r="B875" s="3" t="s">
        <v>3104</v>
      </c>
      <c r="C875" s="3" t="s">
        <v>26</v>
      </c>
      <c r="D875" s="3">
        <v>1</v>
      </c>
      <c r="E875" s="3" t="s">
        <v>2617</v>
      </c>
      <c r="F875" s="3" t="s">
        <v>28</v>
      </c>
      <c r="G875" s="3">
        <v>999</v>
      </c>
      <c r="H875" s="3">
        <v>0</v>
      </c>
      <c r="I875" s="3" t="s">
        <v>29</v>
      </c>
      <c r="J875" s="3">
        <v>9.6603277000000001E-2</v>
      </c>
      <c r="L875" s="3" t="s">
        <v>664</v>
      </c>
      <c r="M875" s="3" t="s">
        <v>618</v>
      </c>
      <c r="N875" s="3" t="s">
        <v>26</v>
      </c>
      <c r="O875" s="3">
        <v>1</v>
      </c>
      <c r="P875" s="3" t="s">
        <v>76</v>
      </c>
      <c r="Q875" s="3" t="s">
        <v>28</v>
      </c>
      <c r="R875" s="3">
        <v>999</v>
      </c>
      <c r="S875" s="3">
        <v>0</v>
      </c>
      <c r="T875" s="3" t="s">
        <v>29</v>
      </c>
      <c r="U875" s="3">
        <v>3.2601406999999999E-2</v>
      </c>
      <c r="W875" s="3" t="s">
        <v>664</v>
      </c>
      <c r="X875" s="3" t="s">
        <v>618</v>
      </c>
      <c r="Y875" s="3" t="s">
        <v>26</v>
      </c>
      <c r="Z875" s="3">
        <v>1</v>
      </c>
      <c r="AA875" s="3" t="s">
        <v>76</v>
      </c>
      <c r="AB875" s="3" t="s">
        <v>28</v>
      </c>
      <c r="AC875" s="3">
        <v>999</v>
      </c>
      <c r="AD875" s="3">
        <v>0</v>
      </c>
      <c r="AE875" s="3" t="s">
        <v>29</v>
      </c>
      <c r="AF875" s="3">
        <v>3.6386395000000002E-2</v>
      </c>
    </row>
    <row r="876" spans="1:32">
      <c r="A876" s="3" t="s">
        <v>3199</v>
      </c>
      <c r="B876" s="3" t="s">
        <v>3104</v>
      </c>
      <c r="C876" s="3" t="s">
        <v>26</v>
      </c>
      <c r="D876" s="3">
        <v>1</v>
      </c>
      <c r="E876" s="3" t="s">
        <v>2619</v>
      </c>
      <c r="F876" s="3" t="s">
        <v>28</v>
      </c>
      <c r="G876" s="3">
        <v>999</v>
      </c>
      <c r="H876" s="3">
        <v>0</v>
      </c>
      <c r="I876" s="3" t="s">
        <v>29</v>
      </c>
      <c r="J876" s="3">
        <v>9.6603277000000001E-2</v>
      </c>
      <c r="L876" s="3" t="s">
        <v>665</v>
      </c>
      <c r="M876" s="3" t="s">
        <v>618</v>
      </c>
      <c r="N876" s="3" t="s">
        <v>26</v>
      </c>
      <c r="O876" s="3">
        <v>1</v>
      </c>
      <c r="P876" s="3" t="s">
        <v>77</v>
      </c>
      <c r="Q876" s="3" t="s">
        <v>28</v>
      </c>
      <c r="R876" s="3">
        <v>999</v>
      </c>
      <c r="S876" s="3">
        <v>0</v>
      </c>
      <c r="T876" s="3" t="s">
        <v>29</v>
      </c>
      <c r="U876" s="3">
        <v>3.2601406999999999E-2</v>
      </c>
      <c r="W876" s="3" t="s">
        <v>665</v>
      </c>
      <c r="X876" s="3" t="s">
        <v>618</v>
      </c>
      <c r="Y876" s="3" t="s">
        <v>26</v>
      </c>
      <c r="Z876" s="3">
        <v>1</v>
      </c>
      <c r="AA876" s="3" t="s">
        <v>77</v>
      </c>
      <c r="AB876" s="3" t="s">
        <v>28</v>
      </c>
      <c r="AC876" s="3">
        <v>999</v>
      </c>
      <c r="AD876" s="3">
        <v>0</v>
      </c>
      <c r="AE876" s="3" t="s">
        <v>29</v>
      </c>
      <c r="AF876" s="3">
        <v>3.6386395000000002E-2</v>
      </c>
    </row>
    <row r="877" spans="1:32">
      <c r="A877" s="3" t="s">
        <v>274</v>
      </c>
      <c r="B877" s="3" t="s">
        <v>275</v>
      </c>
      <c r="C877" s="3" t="s">
        <v>26</v>
      </c>
      <c r="D877" s="3">
        <v>1</v>
      </c>
      <c r="E877" s="3" t="s">
        <v>27</v>
      </c>
      <c r="F877" s="3" t="s">
        <v>28</v>
      </c>
      <c r="G877" s="3">
        <v>999</v>
      </c>
      <c r="H877" s="3">
        <v>0</v>
      </c>
      <c r="I877" s="3" t="s">
        <v>29</v>
      </c>
      <c r="J877" s="3">
        <v>9.6603277000000001E-2</v>
      </c>
      <c r="L877" s="3" t="s">
        <v>1989</v>
      </c>
      <c r="M877" s="3" t="s">
        <v>1990</v>
      </c>
      <c r="N877" s="3" t="s">
        <v>26</v>
      </c>
      <c r="O877" s="3">
        <v>1</v>
      </c>
      <c r="P877" s="3" t="s">
        <v>27</v>
      </c>
      <c r="Q877" s="3" t="s">
        <v>28</v>
      </c>
      <c r="R877" s="3">
        <v>18.13381394</v>
      </c>
      <c r="S877" s="3">
        <v>0.76</v>
      </c>
      <c r="T877" s="3" t="s">
        <v>68</v>
      </c>
      <c r="U877" s="3">
        <v>3.2601406999999999E-2</v>
      </c>
      <c r="W877" s="3" t="s">
        <v>1989</v>
      </c>
      <c r="X877" s="3" t="s">
        <v>1990</v>
      </c>
      <c r="Y877" s="3" t="s">
        <v>26</v>
      </c>
      <c r="Z877" s="3">
        <v>1</v>
      </c>
      <c r="AA877" s="3" t="s">
        <v>27</v>
      </c>
      <c r="AB877" s="3" t="s">
        <v>28</v>
      </c>
      <c r="AC877" s="3">
        <v>24.160761860000001</v>
      </c>
      <c r="AD877" s="3">
        <v>0.78</v>
      </c>
      <c r="AE877" s="3" t="s">
        <v>68</v>
      </c>
      <c r="AF877" s="3">
        <v>3.6386395000000002E-2</v>
      </c>
    </row>
    <row r="878" spans="1:32">
      <c r="A878" s="3" t="s">
        <v>276</v>
      </c>
      <c r="B878" s="3" t="s">
        <v>275</v>
      </c>
      <c r="C878" s="3" t="s">
        <v>26</v>
      </c>
      <c r="D878" s="3">
        <v>1</v>
      </c>
      <c r="E878" s="3" t="s">
        <v>30</v>
      </c>
      <c r="F878" s="3" t="s">
        <v>28</v>
      </c>
      <c r="G878" s="3">
        <v>999</v>
      </c>
      <c r="H878" s="3">
        <v>0</v>
      </c>
      <c r="I878" s="3" t="s">
        <v>29</v>
      </c>
      <c r="J878" s="3">
        <v>9.6603277000000001E-2</v>
      </c>
      <c r="L878" s="3" t="s">
        <v>1991</v>
      </c>
      <c r="M878" s="3" t="s">
        <v>1990</v>
      </c>
      <c r="N878" s="3" t="s">
        <v>26</v>
      </c>
      <c r="O878" s="3">
        <v>1</v>
      </c>
      <c r="P878" s="3" t="s">
        <v>30</v>
      </c>
      <c r="Q878" s="3" t="s">
        <v>28</v>
      </c>
      <c r="R878" s="3">
        <v>15.342202009999999</v>
      </c>
      <c r="S878" s="3">
        <v>0.96</v>
      </c>
      <c r="T878" s="3" t="s">
        <v>68</v>
      </c>
      <c r="U878" s="3">
        <v>3.2601406999999999E-2</v>
      </c>
      <c r="W878" s="3" t="s">
        <v>1991</v>
      </c>
      <c r="X878" s="3" t="s">
        <v>1990</v>
      </c>
      <c r="Y878" s="3" t="s">
        <v>26</v>
      </c>
      <c r="Z878" s="3">
        <v>1</v>
      </c>
      <c r="AA878" s="3" t="s">
        <v>30</v>
      </c>
      <c r="AB878" s="3" t="s">
        <v>28</v>
      </c>
      <c r="AC878" s="3">
        <v>999</v>
      </c>
      <c r="AD878" s="3">
        <v>0</v>
      </c>
      <c r="AE878" s="3" t="s">
        <v>29</v>
      </c>
      <c r="AF878" s="3">
        <v>3.6386395000000002E-2</v>
      </c>
    </row>
    <row r="879" spans="1:32">
      <c r="A879" s="3" t="s">
        <v>277</v>
      </c>
      <c r="B879" s="3" t="s">
        <v>275</v>
      </c>
      <c r="C879" s="3" t="s">
        <v>26</v>
      </c>
      <c r="D879" s="3">
        <v>1</v>
      </c>
      <c r="E879" s="3" t="s">
        <v>31</v>
      </c>
      <c r="F879" s="3" t="s">
        <v>28</v>
      </c>
      <c r="G879" s="3">
        <v>999</v>
      </c>
      <c r="H879" s="3">
        <v>0</v>
      </c>
      <c r="I879" s="3" t="s">
        <v>29</v>
      </c>
      <c r="J879" s="3">
        <v>9.6603277000000001E-2</v>
      </c>
      <c r="L879" s="3" t="s">
        <v>1992</v>
      </c>
      <c r="M879" s="3" t="s">
        <v>1990</v>
      </c>
      <c r="N879" s="3" t="s">
        <v>26</v>
      </c>
      <c r="O879" s="3">
        <v>1</v>
      </c>
      <c r="P879" s="3" t="s">
        <v>31</v>
      </c>
      <c r="Q879" s="3" t="s">
        <v>28</v>
      </c>
      <c r="R879" s="3">
        <v>17.85422131</v>
      </c>
      <c r="S879" s="3">
        <v>0.98</v>
      </c>
      <c r="T879" s="3" t="s">
        <v>68</v>
      </c>
      <c r="U879" s="3">
        <v>3.2601406999999999E-2</v>
      </c>
      <c r="W879" s="3" t="s">
        <v>1992</v>
      </c>
      <c r="X879" s="3" t="s">
        <v>1990</v>
      </c>
      <c r="Y879" s="3" t="s">
        <v>26</v>
      </c>
      <c r="Z879" s="3">
        <v>1</v>
      </c>
      <c r="AA879" s="3" t="s">
        <v>31</v>
      </c>
      <c r="AB879" s="3" t="s">
        <v>28</v>
      </c>
      <c r="AC879" s="3">
        <v>16.670069389999998</v>
      </c>
      <c r="AD879" s="3">
        <v>0.97</v>
      </c>
      <c r="AE879" s="3" t="s">
        <v>68</v>
      </c>
      <c r="AF879" s="3">
        <v>3.6386395000000002E-2</v>
      </c>
    </row>
    <row r="880" spans="1:32">
      <c r="A880" s="3" t="s">
        <v>278</v>
      </c>
      <c r="B880" s="3" t="s">
        <v>275</v>
      </c>
      <c r="C880" s="3" t="s">
        <v>26</v>
      </c>
      <c r="D880" s="3">
        <v>1</v>
      </c>
      <c r="E880" s="3" t="s">
        <v>32</v>
      </c>
      <c r="F880" s="3" t="s">
        <v>28</v>
      </c>
      <c r="G880" s="3">
        <v>999</v>
      </c>
      <c r="H880" s="3">
        <v>0</v>
      </c>
      <c r="I880" s="3" t="s">
        <v>29</v>
      </c>
      <c r="J880" s="3">
        <v>9.6603277000000001E-2</v>
      </c>
      <c r="L880" s="3" t="s">
        <v>1993</v>
      </c>
      <c r="M880" s="3" t="s">
        <v>1990</v>
      </c>
      <c r="N880" s="3" t="s">
        <v>26</v>
      </c>
      <c r="O880" s="3">
        <v>1</v>
      </c>
      <c r="P880" s="3" t="s">
        <v>32</v>
      </c>
      <c r="Q880" s="3" t="s">
        <v>28</v>
      </c>
      <c r="R880" s="3">
        <v>999</v>
      </c>
      <c r="S880" s="3">
        <v>0</v>
      </c>
      <c r="T880" s="3" t="s">
        <v>29</v>
      </c>
      <c r="U880" s="3">
        <v>3.2601406999999999E-2</v>
      </c>
      <c r="W880" s="3" t="s">
        <v>1993</v>
      </c>
      <c r="X880" s="3" t="s">
        <v>1990</v>
      </c>
      <c r="Y880" s="3" t="s">
        <v>26</v>
      </c>
      <c r="Z880" s="3">
        <v>1</v>
      </c>
      <c r="AA880" s="3" t="s">
        <v>32</v>
      </c>
      <c r="AB880" s="3" t="s">
        <v>28</v>
      </c>
      <c r="AC880" s="3">
        <v>999</v>
      </c>
      <c r="AD880" s="3">
        <v>0</v>
      </c>
      <c r="AE880" s="3" t="s">
        <v>29</v>
      </c>
      <c r="AF880" s="3">
        <v>3.6386395000000002E-2</v>
      </c>
    </row>
    <row r="881" spans="1:32">
      <c r="A881" s="3" t="s">
        <v>279</v>
      </c>
      <c r="B881" s="3" t="s">
        <v>275</v>
      </c>
      <c r="C881" s="3" t="s">
        <v>26</v>
      </c>
      <c r="D881" s="3">
        <v>1</v>
      </c>
      <c r="E881" s="3" t="s">
        <v>33</v>
      </c>
      <c r="F881" s="3" t="s">
        <v>28</v>
      </c>
      <c r="G881" s="3">
        <v>999</v>
      </c>
      <c r="H881" s="3">
        <v>0</v>
      </c>
      <c r="I881" s="3" t="s">
        <v>29</v>
      </c>
      <c r="J881" s="3">
        <v>9.6603277000000001E-2</v>
      </c>
      <c r="L881" s="3" t="s">
        <v>1994</v>
      </c>
      <c r="M881" s="3" t="s">
        <v>1990</v>
      </c>
      <c r="N881" s="3" t="s">
        <v>26</v>
      </c>
      <c r="O881" s="3">
        <v>1</v>
      </c>
      <c r="P881" s="3" t="s">
        <v>33</v>
      </c>
      <c r="Q881" s="3" t="s">
        <v>28</v>
      </c>
      <c r="R881" s="3">
        <v>999</v>
      </c>
      <c r="S881" s="3">
        <v>0</v>
      </c>
      <c r="T881" s="3" t="s">
        <v>29</v>
      </c>
      <c r="U881" s="3">
        <v>3.2601406999999999E-2</v>
      </c>
      <c r="W881" s="3" t="s">
        <v>1994</v>
      </c>
      <c r="X881" s="3" t="s">
        <v>1990</v>
      </c>
      <c r="Y881" s="3" t="s">
        <v>26</v>
      </c>
      <c r="Z881" s="3">
        <v>1</v>
      </c>
      <c r="AA881" s="3" t="s">
        <v>33</v>
      </c>
      <c r="AB881" s="3" t="s">
        <v>28</v>
      </c>
      <c r="AC881" s="3">
        <v>999</v>
      </c>
      <c r="AD881" s="3">
        <v>0</v>
      </c>
      <c r="AE881" s="3" t="s">
        <v>29</v>
      </c>
      <c r="AF881" s="3">
        <v>3.6386395000000002E-2</v>
      </c>
    </row>
    <row r="882" spans="1:32">
      <c r="A882" s="3" t="s">
        <v>280</v>
      </c>
      <c r="B882" s="3" t="s">
        <v>275</v>
      </c>
      <c r="C882" s="3" t="s">
        <v>26</v>
      </c>
      <c r="D882" s="3">
        <v>1</v>
      </c>
      <c r="E882" s="3" t="s">
        <v>34</v>
      </c>
      <c r="F882" s="3" t="s">
        <v>28</v>
      </c>
      <c r="G882" s="3">
        <v>999</v>
      </c>
      <c r="H882" s="3">
        <v>0</v>
      </c>
      <c r="I882" s="3" t="s">
        <v>29</v>
      </c>
      <c r="J882" s="3">
        <v>9.6603277000000001E-2</v>
      </c>
      <c r="L882" s="3" t="s">
        <v>1995</v>
      </c>
      <c r="M882" s="3" t="s">
        <v>1990</v>
      </c>
      <c r="N882" s="3" t="s">
        <v>26</v>
      </c>
      <c r="O882" s="3">
        <v>1</v>
      </c>
      <c r="P882" s="3" t="s">
        <v>34</v>
      </c>
      <c r="Q882" s="3" t="s">
        <v>28</v>
      </c>
      <c r="R882" s="3">
        <v>999</v>
      </c>
      <c r="S882" s="3">
        <v>0</v>
      </c>
      <c r="T882" s="3" t="s">
        <v>29</v>
      </c>
      <c r="U882" s="3">
        <v>3.2601406999999999E-2</v>
      </c>
      <c r="W882" s="3" t="s">
        <v>1995</v>
      </c>
      <c r="X882" s="3" t="s">
        <v>1990</v>
      </c>
      <c r="Y882" s="3" t="s">
        <v>26</v>
      </c>
      <c r="Z882" s="3">
        <v>1</v>
      </c>
      <c r="AA882" s="3" t="s">
        <v>34</v>
      </c>
      <c r="AB882" s="3" t="s">
        <v>28</v>
      </c>
      <c r="AC882" s="3">
        <v>20.425714620000001</v>
      </c>
      <c r="AD882" s="3">
        <v>0.96</v>
      </c>
      <c r="AE882" s="3" t="s">
        <v>68</v>
      </c>
      <c r="AF882" s="3">
        <v>3.6386395000000002E-2</v>
      </c>
    </row>
    <row r="883" spans="1:32">
      <c r="A883" s="3" t="s">
        <v>281</v>
      </c>
      <c r="B883" s="3" t="s">
        <v>275</v>
      </c>
      <c r="C883" s="3" t="s">
        <v>26</v>
      </c>
      <c r="D883" s="3">
        <v>1</v>
      </c>
      <c r="E883" s="3" t="s">
        <v>35</v>
      </c>
      <c r="F883" s="3" t="s">
        <v>28</v>
      </c>
      <c r="G883" s="3">
        <v>999</v>
      </c>
      <c r="H883" s="3">
        <v>0</v>
      </c>
      <c r="I883" s="3" t="s">
        <v>29</v>
      </c>
      <c r="J883" s="3">
        <v>9.6603277000000001E-2</v>
      </c>
      <c r="L883" s="3" t="s">
        <v>1996</v>
      </c>
      <c r="M883" s="3" t="s">
        <v>1990</v>
      </c>
      <c r="N883" s="3" t="s">
        <v>26</v>
      </c>
      <c r="O883" s="3">
        <v>1</v>
      </c>
      <c r="P883" s="3" t="s">
        <v>35</v>
      </c>
      <c r="Q883" s="3" t="s">
        <v>28</v>
      </c>
      <c r="R883" s="3">
        <v>16.067126200000001</v>
      </c>
      <c r="S883" s="3">
        <v>0.96</v>
      </c>
      <c r="T883" s="3" t="s">
        <v>68</v>
      </c>
      <c r="U883" s="3">
        <v>3.2601406999999999E-2</v>
      </c>
      <c r="W883" s="3" t="s">
        <v>1996</v>
      </c>
      <c r="X883" s="3" t="s">
        <v>1990</v>
      </c>
      <c r="Y883" s="3" t="s">
        <v>26</v>
      </c>
      <c r="Z883" s="3">
        <v>1</v>
      </c>
      <c r="AA883" s="3" t="s">
        <v>35</v>
      </c>
      <c r="AB883" s="3" t="s">
        <v>28</v>
      </c>
      <c r="AC883" s="3">
        <v>15.92380504</v>
      </c>
      <c r="AD883" s="3">
        <v>0.97</v>
      </c>
      <c r="AE883" s="3" t="s">
        <v>68</v>
      </c>
      <c r="AF883" s="3">
        <v>3.6386395000000002E-2</v>
      </c>
    </row>
    <row r="884" spans="1:32">
      <c r="A884" s="3" t="s">
        <v>282</v>
      </c>
      <c r="B884" s="3" t="s">
        <v>275</v>
      </c>
      <c r="C884" s="3" t="s">
        <v>26</v>
      </c>
      <c r="D884" s="3">
        <v>1</v>
      </c>
      <c r="E884" s="3" t="s">
        <v>36</v>
      </c>
      <c r="F884" s="3" t="s">
        <v>28</v>
      </c>
      <c r="G884" s="3">
        <v>999</v>
      </c>
      <c r="H884" s="3">
        <v>0</v>
      </c>
      <c r="I884" s="3" t="s">
        <v>29</v>
      </c>
      <c r="J884" s="3">
        <v>9.6603277000000001E-2</v>
      </c>
      <c r="L884" s="3" t="s">
        <v>1997</v>
      </c>
      <c r="M884" s="3" t="s">
        <v>1990</v>
      </c>
      <c r="N884" s="3" t="s">
        <v>26</v>
      </c>
      <c r="O884" s="3">
        <v>1</v>
      </c>
      <c r="P884" s="3" t="s">
        <v>36</v>
      </c>
      <c r="Q884" s="3" t="s">
        <v>28</v>
      </c>
      <c r="R884" s="3">
        <v>999</v>
      </c>
      <c r="S884" s="3">
        <v>0</v>
      </c>
      <c r="T884" s="3" t="s">
        <v>29</v>
      </c>
      <c r="U884" s="3">
        <v>3.2601406999999999E-2</v>
      </c>
      <c r="W884" s="3" t="s">
        <v>1997</v>
      </c>
      <c r="X884" s="3" t="s">
        <v>1990</v>
      </c>
      <c r="Y884" s="3" t="s">
        <v>26</v>
      </c>
      <c r="Z884" s="3">
        <v>1</v>
      </c>
      <c r="AA884" s="3" t="s">
        <v>36</v>
      </c>
      <c r="AB884" s="3" t="s">
        <v>28</v>
      </c>
      <c r="AC884" s="3">
        <v>999</v>
      </c>
      <c r="AD884" s="3">
        <v>0</v>
      </c>
      <c r="AE884" s="3" t="s">
        <v>29</v>
      </c>
      <c r="AF884" s="3">
        <v>3.6386395000000002E-2</v>
      </c>
    </row>
    <row r="885" spans="1:32">
      <c r="A885" s="3" t="s">
        <v>283</v>
      </c>
      <c r="B885" s="3" t="s">
        <v>275</v>
      </c>
      <c r="C885" s="3" t="s">
        <v>26</v>
      </c>
      <c r="D885" s="3">
        <v>1</v>
      </c>
      <c r="E885" s="3" t="s">
        <v>37</v>
      </c>
      <c r="F885" s="3" t="s">
        <v>28</v>
      </c>
      <c r="G885" s="3">
        <v>999</v>
      </c>
      <c r="H885" s="3">
        <v>0</v>
      </c>
      <c r="I885" s="3" t="s">
        <v>29</v>
      </c>
      <c r="J885" s="3">
        <v>9.6603277000000001E-2</v>
      </c>
      <c r="L885" s="3" t="s">
        <v>1998</v>
      </c>
      <c r="M885" s="3" t="s">
        <v>1990</v>
      </c>
      <c r="N885" s="3" t="s">
        <v>26</v>
      </c>
      <c r="O885" s="3">
        <v>1</v>
      </c>
      <c r="P885" s="3" t="s">
        <v>37</v>
      </c>
      <c r="Q885" s="3" t="s">
        <v>28</v>
      </c>
      <c r="R885" s="3">
        <v>999</v>
      </c>
      <c r="S885" s="3">
        <v>0</v>
      </c>
      <c r="T885" s="3" t="s">
        <v>29</v>
      </c>
      <c r="U885" s="3">
        <v>3.2601406999999999E-2</v>
      </c>
      <c r="W885" s="3" t="s">
        <v>1998</v>
      </c>
      <c r="X885" s="3" t="s">
        <v>1990</v>
      </c>
      <c r="Y885" s="3" t="s">
        <v>26</v>
      </c>
      <c r="Z885" s="3">
        <v>1</v>
      </c>
      <c r="AA885" s="3" t="s">
        <v>37</v>
      </c>
      <c r="AB885" s="3" t="s">
        <v>28</v>
      </c>
      <c r="AC885" s="3">
        <v>999</v>
      </c>
      <c r="AD885" s="3">
        <v>0</v>
      </c>
      <c r="AE885" s="3" t="s">
        <v>29</v>
      </c>
      <c r="AF885" s="3">
        <v>3.6386395000000002E-2</v>
      </c>
    </row>
    <row r="886" spans="1:32">
      <c r="A886" s="3" t="s">
        <v>284</v>
      </c>
      <c r="B886" s="3" t="s">
        <v>275</v>
      </c>
      <c r="C886" s="3" t="s">
        <v>26</v>
      </c>
      <c r="D886" s="3">
        <v>1</v>
      </c>
      <c r="E886" s="3" t="s">
        <v>38</v>
      </c>
      <c r="F886" s="3" t="s">
        <v>28</v>
      </c>
      <c r="G886" s="3">
        <v>999</v>
      </c>
      <c r="H886" s="3">
        <v>0</v>
      </c>
      <c r="I886" s="3" t="s">
        <v>29</v>
      </c>
      <c r="J886" s="3">
        <v>9.6603277000000001E-2</v>
      </c>
      <c r="L886" s="3" t="s">
        <v>1999</v>
      </c>
      <c r="M886" s="3" t="s">
        <v>1990</v>
      </c>
      <c r="N886" s="3" t="s">
        <v>26</v>
      </c>
      <c r="O886" s="3">
        <v>1</v>
      </c>
      <c r="P886" s="3" t="s">
        <v>38</v>
      </c>
      <c r="Q886" s="3" t="s">
        <v>28</v>
      </c>
      <c r="R886" s="3">
        <v>19.51104106</v>
      </c>
      <c r="S886" s="3">
        <v>0.9</v>
      </c>
      <c r="T886" s="3" t="s">
        <v>68</v>
      </c>
      <c r="U886" s="3">
        <v>3.2601406999999999E-2</v>
      </c>
      <c r="W886" s="3" t="s">
        <v>1999</v>
      </c>
      <c r="X886" s="3" t="s">
        <v>1990</v>
      </c>
      <c r="Y886" s="3" t="s">
        <v>26</v>
      </c>
      <c r="Z886" s="3">
        <v>1</v>
      </c>
      <c r="AA886" s="3" t="s">
        <v>38</v>
      </c>
      <c r="AB886" s="3" t="s">
        <v>28</v>
      </c>
      <c r="AC886" s="3">
        <v>999</v>
      </c>
      <c r="AD886" s="3">
        <v>0</v>
      </c>
      <c r="AE886" s="3" t="s">
        <v>29</v>
      </c>
      <c r="AF886" s="3">
        <v>3.6386395000000002E-2</v>
      </c>
    </row>
    <row r="887" spans="1:32">
      <c r="A887" s="3" t="s">
        <v>285</v>
      </c>
      <c r="B887" s="3" t="s">
        <v>275</v>
      </c>
      <c r="C887" s="3" t="s">
        <v>26</v>
      </c>
      <c r="D887" s="3">
        <v>1</v>
      </c>
      <c r="E887" s="3" t="s">
        <v>39</v>
      </c>
      <c r="F887" s="3" t="s">
        <v>28</v>
      </c>
      <c r="G887" s="3">
        <v>999</v>
      </c>
      <c r="H887" s="3">
        <v>0</v>
      </c>
      <c r="I887" s="3" t="s">
        <v>29</v>
      </c>
      <c r="J887" s="3">
        <v>9.6603277000000001E-2</v>
      </c>
      <c r="L887" s="3" t="s">
        <v>2000</v>
      </c>
      <c r="M887" s="3" t="s">
        <v>1990</v>
      </c>
      <c r="N887" s="3" t="s">
        <v>26</v>
      </c>
      <c r="O887" s="3">
        <v>1</v>
      </c>
      <c r="P887" s="3" t="s">
        <v>39</v>
      </c>
      <c r="Q887" s="3" t="s">
        <v>28</v>
      </c>
      <c r="R887" s="3">
        <v>999</v>
      </c>
      <c r="S887" s="3">
        <v>0</v>
      </c>
      <c r="T887" s="3" t="s">
        <v>29</v>
      </c>
      <c r="U887" s="3">
        <v>3.2601406999999999E-2</v>
      </c>
      <c r="W887" s="3" t="s">
        <v>2000</v>
      </c>
      <c r="X887" s="3" t="s">
        <v>1990</v>
      </c>
      <c r="Y887" s="3" t="s">
        <v>26</v>
      </c>
      <c r="Z887" s="3">
        <v>1</v>
      </c>
      <c r="AA887" s="3" t="s">
        <v>39</v>
      </c>
      <c r="AB887" s="3" t="s">
        <v>28</v>
      </c>
      <c r="AC887" s="3">
        <v>999</v>
      </c>
      <c r="AD887" s="3">
        <v>0</v>
      </c>
      <c r="AE887" s="3" t="s">
        <v>29</v>
      </c>
      <c r="AF887" s="3">
        <v>3.6386395000000002E-2</v>
      </c>
    </row>
    <row r="888" spans="1:32">
      <c r="A888" s="3" t="s">
        <v>286</v>
      </c>
      <c r="B888" s="3" t="s">
        <v>275</v>
      </c>
      <c r="C888" s="3" t="s">
        <v>26</v>
      </c>
      <c r="D888" s="3">
        <v>1</v>
      </c>
      <c r="E888" s="3" t="s">
        <v>40</v>
      </c>
      <c r="F888" s="3" t="s">
        <v>28</v>
      </c>
      <c r="G888" s="3">
        <v>999</v>
      </c>
      <c r="H888" s="3">
        <v>0</v>
      </c>
      <c r="I888" s="3" t="s">
        <v>29</v>
      </c>
      <c r="J888" s="3">
        <v>9.6603277000000001E-2</v>
      </c>
      <c r="L888" s="3" t="s">
        <v>2001</v>
      </c>
      <c r="M888" s="3" t="s">
        <v>1990</v>
      </c>
      <c r="N888" s="3" t="s">
        <v>26</v>
      </c>
      <c r="O888" s="3">
        <v>1</v>
      </c>
      <c r="P888" s="3" t="s">
        <v>40</v>
      </c>
      <c r="Q888" s="3" t="s">
        <v>28</v>
      </c>
      <c r="R888" s="3">
        <v>999</v>
      </c>
      <c r="S888" s="3">
        <v>0</v>
      </c>
      <c r="T888" s="3" t="s">
        <v>29</v>
      </c>
      <c r="U888" s="3">
        <v>3.2601406999999999E-2</v>
      </c>
      <c r="W888" s="3" t="s">
        <v>2001</v>
      </c>
      <c r="X888" s="3" t="s">
        <v>1990</v>
      </c>
      <c r="Y888" s="3" t="s">
        <v>26</v>
      </c>
      <c r="Z888" s="3">
        <v>1</v>
      </c>
      <c r="AA888" s="3" t="s">
        <v>40</v>
      </c>
      <c r="AB888" s="3" t="s">
        <v>28</v>
      </c>
      <c r="AC888" s="3">
        <v>999</v>
      </c>
      <c r="AD888" s="3">
        <v>0</v>
      </c>
      <c r="AE888" s="3" t="s">
        <v>29</v>
      </c>
      <c r="AF888" s="3">
        <v>3.6386395000000002E-2</v>
      </c>
    </row>
    <row r="889" spans="1:32">
      <c r="A889" s="3" t="s">
        <v>287</v>
      </c>
      <c r="B889" s="3" t="s">
        <v>275</v>
      </c>
      <c r="C889" s="3" t="s">
        <v>26</v>
      </c>
      <c r="D889" s="3">
        <v>1</v>
      </c>
      <c r="E889" s="3" t="s">
        <v>41</v>
      </c>
      <c r="F889" s="3" t="s">
        <v>28</v>
      </c>
      <c r="G889" s="3">
        <v>999</v>
      </c>
      <c r="H889" s="3">
        <v>0</v>
      </c>
      <c r="I889" s="3" t="s">
        <v>29</v>
      </c>
      <c r="J889" s="3">
        <v>9.6603277000000001E-2</v>
      </c>
      <c r="L889" s="3" t="s">
        <v>2002</v>
      </c>
      <c r="M889" s="3" t="s">
        <v>1990</v>
      </c>
      <c r="N889" s="3" t="s">
        <v>26</v>
      </c>
      <c r="O889" s="3">
        <v>1</v>
      </c>
      <c r="P889" s="3" t="s">
        <v>41</v>
      </c>
      <c r="Q889" s="3" t="s">
        <v>28</v>
      </c>
      <c r="R889" s="3">
        <v>14.34008789</v>
      </c>
      <c r="S889" s="3">
        <v>0.82</v>
      </c>
      <c r="T889" s="3" t="s">
        <v>68</v>
      </c>
      <c r="U889" s="3">
        <v>3.2601406999999999E-2</v>
      </c>
      <c r="W889" s="3" t="s">
        <v>2002</v>
      </c>
      <c r="X889" s="3" t="s">
        <v>1990</v>
      </c>
      <c r="Y889" s="3" t="s">
        <v>26</v>
      </c>
      <c r="Z889" s="3">
        <v>1</v>
      </c>
      <c r="AA889" s="3" t="s">
        <v>41</v>
      </c>
      <c r="AB889" s="3" t="s">
        <v>28</v>
      </c>
      <c r="AC889" s="3">
        <v>17.546526579999998</v>
      </c>
      <c r="AD889" s="3">
        <v>0.84</v>
      </c>
      <c r="AE889" s="3" t="s">
        <v>68</v>
      </c>
      <c r="AF889" s="3">
        <v>3.6386395000000002E-2</v>
      </c>
    </row>
    <row r="890" spans="1:32">
      <c r="A890" s="3" t="s">
        <v>288</v>
      </c>
      <c r="B890" s="3" t="s">
        <v>275</v>
      </c>
      <c r="C890" s="3" t="s">
        <v>26</v>
      </c>
      <c r="D890" s="3">
        <v>1</v>
      </c>
      <c r="E890" s="3" t="s">
        <v>42</v>
      </c>
      <c r="F890" s="3" t="s">
        <v>28</v>
      </c>
      <c r="G890" s="3">
        <v>999</v>
      </c>
      <c r="H890" s="3">
        <v>0</v>
      </c>
      <c r="I890" s="3" t="s">
        <v>29</v>
      </c>
      <c r="J890" s="3">
        <v>9.6603277000000001E-2</v>
      </c>
      <c r="L890" s="3" t="s">
        <v>2003</v>
      </c>
      <c r="M890" s="3" t="s">
        <v>1990</v>
      </c>
      <c r="N890" s="3" t="s">
        <v>26</v>
      </c>
      <c r="O890" s="3">
        <v>1</v>
      </c>
      <c r="P890" s="3" t="s">
        <v>42</v>
      </c>
      <c r="Q890" s="3" t="s">
        <v>28</v>
      </c>
      <c r="R890" s="3">
        <v>14.59626164</v>
      </c>
      <c r="S890" s="3">
        <v>0.89</v>
      </c>
      <c r="T890" s="3" t="s">
        <v>68</v>
      </c>
      <c r="U890" s="3">
        <v>3.2601406999999999E-2</v>
      </c>
      <c r="W890" s="3" t="s">
        <v>2003</v>
      </c>
      <c r="X890" s="3" t="s">
        <v>1990</v>
      </c>
      <c r="Y890" s="3" t="s">
        <v>26</v>
      </c>
      <c r="Z890" s="3">
        <v>1</v>
      </c>
      <c r="AA890" s="3" t="s">
        <v>42</v>
      </c>
      <c r="AB890" s="3" t="s">
        <v>28</v>
      </c>
      <c r="AC890" s="3">
        <v>16.253385980000001</v>
      </c>
      <c r="AD890" s="3">
        <v>0.94</v>
      </c>
      <c r="AE890" s="3" t="s">
        <v>68</v>
      </c>
      <c r="AF890" s="3">
        <v>3.6386395000000002E-2</v>
      </c>
    </row>
    <row r="891" spans="1:32">
      <c r="A891" s="3" t="s">
        <v>289</v>
      </c>
      <c r="B891" s="3" t="s">
        <v>275</v>
      </c>
      <c r="C891" s="3" t="s">
        <v>26</v>
      </c>
      <c r="D891" s="3">
        <v>1</v>
      </c>
      <c r="E891" s="3" t="s">
        <v>43</v>
      </c>
      <c r="F891" s="3" t="s">
        <v>28</v>
      </c>
      <c r="G891" s="3">
        <v>999</v>
      </c>
      <c r="H891" s="3">
        <v>0</v>
      </c>
      <c r="I891" s="3" t="s">
        <v>29</v>
      </c>
      <c r="J891" s="3">
        <v>9.6603277000000001E-2</v>
      </c>
      <c r="L891" s="3" t="s">
        <v>2004</v>
      </c>
      <c r="M891" s="3" t="s">
        <v>1990</v>
      </c>
      <c r="N891" s="3" t="s">
        <v>26</v>
      </c>
      <c r="O891" s="3">
        <v>1</v>
      </c>
      <c r="P891" s="3" t="s">
        <v>43</v>
      </c>
      <c r="Q891" s="3" t="s">
        <v>28</v>
      </c>
      <c r="R891" s="3">
        <v>999</v>
      </c>
      <c r="S891" s="3">
        <v>0</v>
      </c>
      <c r="T891" s="3" t="s">
        <v>29</v>
      </c>
      <c r="U891" s="3">
        <v>3.2601406999999999E-2</v>
      </c>
      <c r="W891" s="3" t="s">
        <v>2004</v>
      </c>
      <c r="X891" s="3" t="s">
        <v>1990</v>
      </c>
      <c r="Y891" s="3" t="s">
        <v>26</v>
      </c>
      <c r="Z891" s="3">
        <v>1</v>
      </c>
      <c r="AA891" s="3" t="s">
        <v>43</v>
      </c>
      <c r="AB891" s="3" t="s">
        <v>28</v>
      </c>
      <c r="AC891" s="3">
        <v>999</v>
      </c>
      <c r="AD891" s="3">
        <v>0</v>
      </c>
      <c r="AE891" s="3" t="s">
        <v>29</v>
      </c>
      <c r="AF891" s="3">
        <v>3.6386395000000002E-2</v>
      </c>
    </row>
    <row r="892" spans="1:32">
      <c r="A892" s="3" t="s">
        <v>290</v>
      </c>
      <c r="B892" s="3" t="s">
        <v>275</v>
      </c>
      <c r="C892" s="3" t="s">
        <v>26</v>
      </c>
      <c r="D892" s="3">
        <v>1</v>
      </c>
      <c r="E892" s="3" t="s">
        <v>44</v>
      </c>
      <c r="F892" s="3" t="s">
        <v>28</v>
      </c>
      <c r="G892" s="3">
        <v>999</v>
      </c>
      <c r="H892" s="3">
        <v>0</v>
      </c>
      <c r="I892" s="3" t="s">
        <v>29</v>
      </c>
      <c r="J892" s="3">
        <v>9.6603277000000001E-2</v>
      </c>
      <c r="L892" s="3" t="s">
        <v>2005</v>
      </c>
      <c r="M892" s="3" t="s">
        <v>1990</v>
      </c>
      <c r="N892" s="3" t="s">
        <v>26</v>
      </c>
      <c r="O892" s="3">
        <v>1</v>
      </c>
      <c r="P892" s="3" t="s">
        <v>44</v>
      </c>
      <c r="Q892" s="3" t="s">
        <v>28</v>
      </c>
      <c r="R892" s="3">
        <v>999</v>
      </c>
      <c r="S892" s="3">
        <v>0</v>
      </c>
      <c r="T892" s="3" t="s">
        <v>29</v>
      </c>
      <c r="U892" s="3">
        <v>3.2601406999999999E-2</v>
      </c>
      <c r="W892" s="3" t="s">
        <v>2005</v>
      </c>
      <c r="X892" s="3" t="s">
        <v>1990</v>
      </c>
      <c r="Y892" s="3" t="s">
        <v>26</v>
      </c>
      <c r="Z892" s="3">
        <v>1</v>
      </c>
      <c r="AA892" s="3" t="s">
        <v>44</v>
      </c>
      <c r="AB892" s="3" t="s">
        <v>28</v>
      </c>
      <c r="AC892" s="3">
        <v>22.54225289</v>
      </c>
      <c r="AD892" s="3">
        <v>0.74</v>
      </c>
      <c r="AE892" s="3" t="s">
        <v>68</v>
      </c>
      <c r="AF892" s="3">
        <v>3.6386395000000002E-2</v>
      </c>
    </row>
    <row r="893" spans="1:32">
      <c r="A893" s="3" t="s">
        <v>291</v>
      </c>
      <c r="B893" s="3" t="s">
        <v>275</v>
      </c>
      <c r="C893" s="3" t="s">
        <v>26</v>
      </c>
      <c r="D893" s="3">
        <v>1</v>
      </c>
      <c r="E893" s="3" t="s">
        <v>45</v>
      </c>
      <c r="F893" s="3" t="s">
        <v>28</v>
      </c>
      <c r="G893" s="3">
        <v>999</v>
      </c>
      <c r="H893" s="3">
        <v>0</v>
      </c>
      <c r="I893" s="3" t="s">
        <v>29</v>
      </c>
      <c r="J893" s="3">
        <v>9.6603277000000001E-2</v>
      </c>
      <c r="L893" s="3" t="s">
        <v>2006</v>
      </c>
      <c r="M893" s="3" t="s">
        <v>1990</v>
      </c>
      <c r="N893" s="3" t="s">
        <v>26</v>
      </c>
      <c r="O893" s="3">
        <v>1</v>
      </c>
      <c r="P893" s="3" t="s">
        <v>45</v>
      </c>
      <c r="Q893" s="3" t="s">
        <v>28</v>
      </c>
      <c r="R893" s="3">
        <v>20.063547740000001</v>
      </c>
      <c r="S893" s="3">
        <v>0.9</v>
      </c>
      <c r="T893" s="3" t="s">
        <v>68</v>
      </c>
      <c r="U893" s="3">
        <v>3.2601406999999999E-2</v>
      </c>
      <c r="W893" s="3" t="s">
        <v>2006</v>
      </c>
      <c r="X893" s="3" t="s">
        <v>1990</v>
      </c>
      <c r="Y893" s="3" t="s">
        <v>26</v>
      </c>
      <c r="Z893" s="3">
        <v>1</v>
      </c>
      <c r="AA893" s="3" t="s">
        <v>45</v>
      </c>
      <c r="AB893" s="3" t="s">
        <v>28</v>
      </c>
      <c r="AC893" s="3">
        <v>19.276352880000001</v>
      </c>
      <c r="AD893" s="3">
        <v>0.89</v>
      </c>
      <c r="AE893" s="3" t="s">
        <v>68</v>
      </c>
      <c r="AF893" s="3">
        <v>3.6386395000000002E-2</v>
      </c>
    </row>
    <row r="894" spans="1:32">
      <c r="A894" s="3" t="s">
        <v>292</v>
      </c>
      <c r="B894" s="3" t="s">
        <v>275</v>
      </c>
      <c r="C894" s="3" t="s">
        <v>26</v>
      </c>
      <c r="D894" s="3">
        <v>1</v>
      </c>
      <c r="E894" s="3" t="s">
        <v>46</v>
      </c>
      <c r="F894" s="3" t="s">
        <v>28</v>
      </c>
      <c r="G894" s="3">
        <v>999</v>
      </c>
      <c r="H894" s="3">
        <v>0</v>
      </c>
      <c r="I894" s="3" t="s">
        <v>29</v>
      </c>
      <c r="J894" s="3">
        <v>9.6603277000000001E-2</v>
      </c>
      <c r="L894" s="3" t="s">
        <v>2007</v>
      </c>
      <c r="M894" s="3" t="s">
        <v>1990</v>
      </c>
      <c r="N894" s="3" t="s">
        <v>26</v>
      </c>
      <c r="O894" s="3">
        <v>1</v>
      </c>
      <c r="P894" s="3" t="s">
        <v>46</v>
      </c>
      <c r="Q894" s="3" t="s">
        <v>28</v>
      </c>
      <c r="R894" s="3">
        <v>18.798873019999998</v>
      </c>
      <c r="S894" s="3">
        <v>0.97</v>
      </c>
      <c r="T894" s="3" t="s">
        <v>68</v>
      </c>
      <c r="U894" s="3">
        <v>3.2601406999999999E-2</v>
      </c>
      <c r="W894" s="3" t="s">
        <v>2007</v>
      </c>
      <c r="X894" s="3" t="s">
        <v>1990</v>
      </c>
      <c r="Y894" s="3" t="s">
        <v>26</v>
      </c>
      <c r="Z894" s="3">
        <v>1</v>
      </c>
      <c r="AA894" s="3" t="s">
        <v>46</v>
      </c>
      <c r="AB894" s="3" t="s">
        <v>28</v>
      </c>
      <c r="AC894" s="3">
        <v>20.45538221</v>
      </c>
      <c r="AD894" s="3">
        <v>0.95</v>
      </c>
      <c r="AE894" s="3" t="s">
        <v>68</v>
      </c>
      <c r="AF894" s="3">
        <v>3.6386395000000002E-2</v>
      </c>
    </row>
    <row r="895" spans="1:32">
      <c r="A895" s="3" t="s">
        <v>293</v>
      </c>
      <c r="B895" s="3" t="s">
        <v>275</v>
      </c>
      <c r="C895" s="3" t="s">
        <v>26</v>
      </c>
      <c r="D895" s="3">
        <v>1</v>
      </c>
      <c r="E895" s="3" t="s">
        <v>47</v>
      </c>
      <c r="F895" s="3" t="s">
        <v>28</v>
      </c>
      <c r="G895" s="3">
        <v>999</v>
      </c>
      <c r="H895" s="3">
        <v>0</v>
      </c>
      <c r="I895" s="3" t="s">
        <v>29</v>
      </c>
      <c r="J895" s="3">
        <v>9.6603277000000001E-2</v>
      </c>
      <c r="L895" s="3" t="s">
        <v>2008</v>
      </c>
      <c r="M895" s="3" t="s">
        <v>1990</v>
      </c>
      <c r="N895" s="3" t="s">
        <v>26</v>
      </c>
      <c r="O895" s="3">
        <v>1</v>
      </c>
      <c r="P895" s="3" t="s">
        <v>47</v>
      </c>
      <c r="Q895" s="3" t="s">
        <v>28</v>
      </c>
      <c r="R895" s="3">
        <v>999</v>
      </c>
      <c r="S895" s="3">
        <v>0</v>
      </c>
      <c r="T895" s="3" t="s">
        <v>29</v>
      </c>
      <c r="U895" s="3">
        <v>3.2601406999999999E-2</v>
      </c>
      <c r="W895" s="3" t="s">
        <v>2008</v>
      </c>
      <c r="X895" s="3" t="s">
        <v>1990</v>
      </c>
      <c r="Y895" s="3" t="s">
        <v>26</v>
      </c>
      <c r="Z895" s="3">
        <v>1</v>
      </c>
      <c r="AA895" s="3" t="s">
        <v>47</v>
      </c>
      <c r="AB895" s="3" t="s">
        <v>28</v>
      </c>
      <c r="AC895" s="3">
        <v>999</v>
      </c>
      <c r="AD895" s="3">
        <v>0</v>
      </c>
      <c r="AE895" s="3" t="s">
        <v>29</v>
      </c>
      <c r="AF895" s="3">
        <v>3.6386395000000002E-2</v>
      </c>
    </row>
    <row r="896" spans="1:32">
      <c r="A896" s="3" t="s">
        <v>294</v>
      </c>
      <c r="B896" s="3" t="s">
        <v>275</v>
      </c>
      <c r="C896" s="3" t="s">
        <v>26</v>
      </c>
      <c r="D896" s="3">
        <v>1</v>
      </c>
      <c r="E896" s="3" t="s">
        <v>48</v>
      </c>
      <c r="F896" s="3" t="s">
        <v>28</v>
      </c>
      <c r="G896" s="3">
        <v>999</v>
      </c>
      <c r="H896" s="3">
        <v>0</v>
      </c>
      <c r="I896" s="3" t="s">
        <v>29</v>
      </c>
      <c r="J896" s="3">
        <v>9.6603277000000001E-2</v>
      </c>
      <c r="L896" s="3" t="s">
        <v>2009</v>
      </c>
      <c r="M896" s="3" t="s">
        <v>1990</v>
      </c>
      <c r="N896" s="3" t="s">
        <v>26</v>
      </c>
      <c r="O896" s="3">
        <v>1</v>
      </c>
      <c r="P896" s="3" t="s">
        <v>48</v>
      </c>
      <c r="Q896" s="3" t="s">
        <v>28</v>
      </c>
      <c r="R896" s="3">
        <v>17.65621471</v>
      </c>
      <c r="S896" s="3">
        <v>0.89</v>
      </c>
      <c r="T896" s="3" t="s">
        <v>68</v>
      </c>
      <c r="U896" s="3">
        <v>3.2601406999999999E-2</v>
      </c>
      <c r="W896" s="3" t="s">
        <v>2009</v>
      </c>
      <c r="X896" s="3" t="s">
        <v>1990</v>
      </c>
      <c r="Y896" s="3" t="s">
        <v>26</v>
      </c>
      <c r="Z896" s="3">
        <v>1</v>
      </c>
      <c r="AA896" s="3" t="s">
        <v>48</v>
      </c>
      <c r="AB896" s="3" t="s">
        <v>28</v>
      </c>
      <c r="AC896" s="3">
        <v>999</v>
      </c>
      <c r="AD896" s="3">
        <v>0</v>
      </c>
      <c r="AE896" s="3" t="s">
        <v>29</v>
      </c>
      <c r="AF896" s="3">
        <v>3.6386395000000002E-2</v>
      </c>
    </row>
    <row r="897" spans="1:32">
      <c r="A897" s="3" t="s">
        <v>295</v>
      </c>
      <c r="B897" s="3" t="s">
        <v>275</v>
      </c>
      <c r="C897" s="3" t="s">
        <v>26</v>
      </c>
      <c r="D897" s="3">
        <v>1</v>
      </c>
      <c r="E897" s="3" t="s">
        <v>49</v>
      </c>
      <c r="F897" s="3" t="s">
        <v>28</v>
      </c>
      <c r="G897" s="3">
        <v>999</v>
      </c>
      <c r="H897" s="3">
        <v>0</v>
      </c>
      <c r="I897" s="3" t="s">
        <v>29</v>
      </c>
      <c r="J897" s="3">
        <v>9.6603277000000001E-2</v>
      </c>
      <c r="L897" s="3" t="s">
        <v>2010</v>
      </c>
      <c r="M897" s="3" t="s">
        <v>1990</v>
      </c>
      <c r="N897" s="3" t="s">
        <v>26</v>
      </c>
      <c r="O897" s="3">
        <v>1</v>
      </c>
      <c r="P897" s="3" t="s">
        <v>49</v>
      </c>
      <c r="Q897" s="3" t="s">
        <v>28</v>
      </c>
      <c r="R897" s="3">
        <v>999</v>
      </c>
      <c r="S897" s="3">
        <v>0</v>
      </c>
      <c r="T897" s="3" t="s">
        <v>29</v>
      </c>
      <c r="U897" s="3">
        <v>3.2601406999999999E-2</v>
      </c>
      <c r="W897" s="3" t="s">
        <v>2010</v>
      </c>
      <c r="X897" s="3" t="s">
        <v>1990</v>
      </c>
      <c r="Y897" s="3" t="s">
        <v>26</v>
      </c>
      <c r="Z897" s="3">
        <v>1</v>
      </c>
      <c r="AA897" s="3" t="s">
        <v>49</v>
      </c>
      <c r="AB897" s="3" t="s">
        <v>28</v>
      </c>
      <c r="AC897" s="3">
        <v>999</v>
      </c>
      <c r="AD897" s="3">
        <v>0</v>
      </c>
      <c r="AE897" s="3" t="s">
        <v>29</v>
      </c>
      <c r="AF897" s="3">
        <v>3.6386395000000002E-2</v>
      </c>
    </row>
    <row r="898" spans="1:32">
      <c r="A898" s="3" t="s">
        <v>296</v>
      </c>
      <c r="B898" s="3" t="s">
        <v>275</v>
      </c>
      <c r="C898" s="3" t="s">
        <v>26</v>
      </c>
      <c r="D898" s="3">
        <v>1</v>
      </c>
      <c r="E898" s="3" t="s">
        <v>50</v>
      </c>
      <c r="F898" s="3" t="s">
        <v>28</v>
      </c>
      <c r="G898" s="3">
        <v>999</v>
      </c>
      <c r="H898" s="3">
        <v>0</v>
      </c>
      <c r="I898" s="3" t="s">
        <v>29</v>
      </c>
      <c r="J898" s="3">
        <v>9.6603277000000001E-2</v>
      </c>
      <c r="L898" s="3" t="s">
        <v>2011</v>
      </c>
      <c r="M898" s="3" t="s">
        <v>1990</v>
      </c>
      <c r="N898" s="3" t="s">
        <v>26</v>
      </c>
      <c r="O898" s="3">
        <v>1</v>
      </c>
      <c r="P898" s="3" t="s">
        <v>50</v>
      </c>
      <c r="Q898" s="3" t="s">
        <v>28</v>
      </c>
      <c r="R898" s="3">
        <v>17.503580169999999</v>
      </c>
      <c r="S898" s="3">
        <v>0.94</v>
      </c>
      <c r="T898" s="3" t="s">
        <v>68</v>
      </c>
      <c r="U898" s="3">
        <v>3.2601406999999999E-2</v>
      </c>
      <c r="W898" s="3" t="s">
        <v>2011</v>
      </c>
      <c r="X898" s="3" t="s">
        <v>1990</v>
      </c>
      <c r="Y898" s="3" t="s">
        <v>26</v>
      </c>
      <c r="Z898" s="3">
        <v>1</v>
      </c>
      <c r="AA898" s="3" t="s">
        <v>50</v>
      </c>
      <c r="AB898" s="3" t="s">
        <v>28</v>
      </c>
      <c r="AC898" s="3">
        <v>17.57423962</v>
      </c>
      <c r="AD898" s="3">
        <v>0.94</v>
      </c>
      <c r="AE898" s="3" t="s">
        <v>68</v>
      </c>
      <c r="AF898" s="3">
        <v>3.6386395000000002E-2</v>
      </c>
    </row>
    <row r="899" spans="1:32">
      <c r="A899" s="3" t="s">
        <v>297</v>
      </c>
      <c r="B899" s="3" t="s">
        <v>275</v>
      </c>
      <c r="C899" s="3" t="s">
        <v>26</v>
      </c>
      <c r="D899" s="3">
        <v>1</v>
      </c>
      <c r="E899" s="3" t="s">
        <v>51</v>
      </c>
      <c r="F899" s="3" t="s">
        <v>28</v>
      </c>
      <c r="G899" s="3">
        <v>999</v>
      </c>
      <c r="H899" s="3">
        <v>0</v>
      </c>
      <c r="I899" s="3" t="s">
        <v>29</v>
      </c>
      <c r="J899" s="3">
        <v>9.6603277000000001E-2</v>
      </c>
      <c r="L899" s="3" t="s">
        <v>2012</v>
      </c>
      <c r="M899" s="3" t="s">
        <v>1990</v>
      </c>
      <c r="N899" s="3" t="s">
        <v>26</v>
      </c>
      <c r="O899" s="3">
        <v>1</v>
      </c>
      <c r="P899" s="3" t="s">
        <v>51</v>
      </c>
      <c r="Q899" s="3" t="s">
        <v>28</v>
      </c>
      <c r="R899" s="3">
        <v>999</v>
      </c>
      <c r="S899" s="3">
        <v>0</v>
      </c>
      <c r="T899" s="3" t="s">
        <v>29</v>
      </c>
      <c r="U899" s="3">
        <v>3.2601406999999999E-2</v>
      </c>
      <c r="W899" s="3" t="s">
        <v>2012</v>
      </c>
      <c r="X899" s="3" t="s">
        <v>1990</v>
      </c>
      <c r="Y899" s="3" t="s">
        <v>26</v>
      </c>
      <c r="Z899" s="3">
        <v>1</v>
      </c>
      <c r="AA899" s="3" t="s">
        <v>51</v>
      </c>
      <c r="AB899" s="3" t="s">
        <v>28</v>
      </c>
      <c r="AC899" s="3">
        <v>999</v>
      </c>
      <c r="AD899" s="3">
        <v>0</v>
      </c>
      <c r="AE899" s="3" t="s">
        <v>29</v>
      </c>
      <c r="AF899" s="3">
        <v>3.6386395000000002E-2</v>
      </c>
    </row>
    <row r="900" spans="1:32">
      <c r="A900" s="3" t="s">
        <v>298</v>
      </c>
      <c r="B900" s="3" t="s">
        <v>275</v>
      </c>
      <c r="C900" s="3" t="s">
        <v>26</v>
      </c>
      <c r="D900" s="3">
        <v>1</v>
      </c>
      <c r="E900" s="3" t="s">
        <v>52</v>
      </c>
      <c r="F900" s="3" t="s">
        <v>28</v>
      </c>
      <c r="G900" s="3">
        <v>999</v>
      </c>
      <c r="H900" s="3">
        <v>0</v>
      </c>
      <c r="I900" s="3" t="s">
        <v>29</v>
      </c>
      <c r="J900" s="3">
        <v>9.6603277000000001E-2</v>
      </c>
      <c r="L900" s="3" t="s">
        <v>2013</v>
      </c>
      <c r="M900" s="3" t="s">
        <v>1990</v>
      </c>
      <c r="N900" s="3" t="s">
        <v>26</v>
      </c>
      <c r="O900" s="3">
        <v>1</v>
      </c>
      <c r="P900" s="3" t="s">
        <v>52</v>
      </c>
      <c r="Q900" s="3" t="s">
        <v>28</v>
      </c>
      <c r="R900" s="3">
        <v>999</v>
      </c>
      <c r="S900" s="3">
        <v>0</v>
      </c>
      <c r="T900" s="3" t="s">
        <v>29</v>
      </c>
      <c r="U900" s="3">
        <v>3.2601406999999999E-2</v>
      </c>
      <c r="W900" s="3" t="s">
        <v>2013</v>
      </c>
      <c r="X900" s="3" t="s">
        <v>1990</v>
      </c>
      <c r="Y900" s="3" t="s">
        <v>26</v>
      </c>
      <c r="Z900" s="3">
        <v>1</v>
      </c>
      <c r="AA900" s="3" t="s">
        <v>52</v>
      </c>
      <c r="AB900" s="3" t="s">
        <v>28</v>
      </c>
      <c r="AC900" s="3">
        <v>19.509197390000001</v>
      </c>
      <c r="AD900" s="3">
        <v>0.93</v>
      </c>
      <c r="AE900" s="3" t="s">
        <v>68</v>
      </c>
      <c r="AF900" s="3">
        <v>3.6386395000000002E-2</v>
      </c>
    </row>
    <row r="901" spans="1:32">
      <c r="A901" s="3" t="s">
        <v>299</v>
      </c>
      <c r="B901" s="3" t="s">
        <v>275</v>
      </c>
      <c r="C901" s="3" t="s">
        <v>26</v>
      </c>
      <c r="D901" s="3">
        <v>1</v>
      </c>
      <c r="E901" s="3" t="s">
        <v>53</v>
      </c>
      <c r="F901" s="3" t="s">
        <v>28</v>
      </c>
      <c r="G901" s="3">
        <v>999</v>
      </c>
      <c r="H901" s="3">
        <v>0</v>
      </c>
      <c r="I901" s="3" t="s">
        <v>29</v>
      </c>
      <c r="J901" s="3">
        <v>9.6603277000000001E-2</v>
      </c>
      <c r="L901" s="3" t="s">
        <v>2014</v>
      </c>
      <c r="M901" s="3" t="s">
        <v>1990</v>
      </c>
      <c r="N901" s="3" t="s">
        <v>26</v>
      </c>
      <c r="O901" s="3">
        <v>1</v>
      </c>
      <c r="P901" s="3" t="s">
        <v>53</v>
      </c>
      <c r="Q901" s="3" t="s">
        <v>28</v>
      </c>
      <c r="R901" s="3">
        <v>999</v>
      </c>
      <c r="S901" s="3">
        <v>0</v>
      </c>
      <c r="T901" s="3" t="s">
        <v>29</v>
      </c>
      <c r="U901" s="3">
        <v>3.2601406999999999E-2</v>
      </c>
      <c r="W901" s="3" t="s">
        <v>2014</v>
      </c>
      <c r="X901" s="3" t="s">
        <v>1990</v>
      </c>
      <c r="Y901" s="3" t="s">
        <v>26</v>
      </c>
      <c r="Z901" s="3">
        <v>1</v>
      </c>
      <c r="AA901" s="3" t="s">
        <v>53</v>
      </c>
      <c r="AB901" s="3" t="s">
        <v>28</v>
      </c>
      <c r="AC901" s="3">
        <v>20.78010583</v>
      </c>
      <c r="AD901" s="3">
        <v>0.93</v>
      </c>
      <c r="AE901" s="3" t="s">
        <v>68</v>
      </c>
      <c r="AF901" s="3">
        <v>3.6386395000000002E-2</v>
      </c>
    </row>
    <row r="902" spans="1:32">
      <c r="A902" s="3" t="s">
        <v>300</v>
      </c>
      <c r="B902" s="3" t="s">
        <v>275</v>
      </c>
      <c r="C902" s="3" t="s">
        <v>26</v>
      </c>
      <c r="D902" s="3">
        <v>1</v>
      </c>
      <c r="E902" s="3" t="s">
        <v>54</v>
      </c>
      <c r="F902" s="3" t="s">
        <v>28</v>
      </c>
      <c r="G902" s="3">
        <v>999</v>
      </c>
      <c r="H902" s="3">
        <v>0</v>
      </c>
      <c r="I902" s="3" t="s">
        <v>29</v>
      </c>
      <c r="J902" s="3">
        <v>9.6603277000000001E-2</v>
      </c>
      <c r="L902" s="3" t="s">
        <v>2015</v>
      </c>
      <c r="M902" s="3" t="s">
        <v>1990</v>
      </c>
      <c r="N902" s="3" t="s">
        <v>26</v>
      </c>
      <c r="O902" s="3">
        <v>1</v>
      </c>
      <c r="P902" s="3" t="s">
        <v>54</v>
      </c>
      <c r="Q902" s="3" t="s">
        <v>28</v>
      </c>
      <c r="R902" s="3">
        <v>15.499848289999999</v>
      </c>
      <c r="S902" s="3">
        <v>0.97</v>
      </c>
      <c r="T902" s="3" t="s">
        <v>68</v>
      </c>
      <c r="U902" s="3">
        <v>3.2601406999999999E-2</v>
      </c>
      <c r="W902" s="3" t="s">
        <v>2015</v>
      </c>
      <c r="X902" s="3" t="s">
        <v>1990</v>
      </c>
      <c r="Y902" s="3" t="s">
        <v>26</v>
      </c>
      <c r="Z902" s="3">
        <v>1</v>
      </c>
      <c r="AA902" s="3" t="s">
        <v>54</v>
      </c>
      <c r="AB902" s="3" t="s">
        <v>28</v>
      </c>
      <c r="AC902" s="3">
        <v>18.889601129999999</v>
      </c>
      <c r="AD902" s="3">
        <v>0.98</v>
      </c>
      <c r="AE902" s="3" t="s">
        <v>68</v>
      </c>
      <c r="AF902" s="3">
        <v>3.6386395000000002E-2</v>
      </c>
    </row>
    <row r="903" spans="1:32">
      <c r="A903" s="3" t="s">
        <v>301</v>
      </c>
      <c r="B903" s="3" t="s">
        <v>275</v>
      </c>
      <c r="C903" s="3" t="s">
        <v>26</v>
      </c>
      <c r="D903" s="3">
        <v>1</v>
      </c>
      <c r="E903" s="3" t="s">
        <v>55</v>
      </c>
      <c r="F903" s="3" t="s">
        <v>28</v>
      </c>
      <c r="G903" s="3">
        <v>999</v>
      </c>
      <c r="H903" s="3">
        <v>0</v>
      </c>
      <c r="I903" s="3" t="s">
        <v>29</v>
      </c>
      <c r="J903" s="3">
        <v>9.6603277000000001E-2</v>
      </c>
      <c r="L903" s="3" t="s">
        <v>2016</v>
      </c>
      <c r="M903" s="3" t="s">
        <v>1990</v>
      </c>
      <c r="N903" s="3" t="s">
        <v>26</v>
      </c>
      <c r="O903" s="3">
        <v>1</v>
      </c>
      <c r="P903" s="3" t="s">
        <v>55</v>
      </c>
      <c r="Q903" s="3" t="s">
        <v>28</v>
      </c>
      <c r="R903" s="3">
        <v>19.25341968</v>
      </c>
      <c r="S903" s="3">
        <v>0.94</v>
      </c>
      <c r="T903" s="3" t="s">
        <v>68</v>
      </c>
      <c r="U903" s="3">
        <v>3.2601406999999999E-2</v>
      </c>
      <c r="W903" s="3" t="s">
        <v>2016</v>
      </c>
      <c r="X903" s="3" t="s">
        <v>1990</v>
      </c>
      <c r="Y903" s="3" t="s">
        <v>26</v>
      </c>
      <c r="Z903" s="3">
        <v>1</v>
      </c>
      <c r="AA903" s="3" t="s">
        <v>55</v>
      </c>
      <c r="AB903" s="3" t="s">
        <v>28</v>
      </c>
      <c r="AC903" s="3">
        <v>18.120822130000001</v>
      </c>
      <c r="AD903" s="3">
        <v>0.96</v>
      </c>
      <c r="AE903" s="3" t="s">
        <v>68</v>
      </c>
      <c r="AF903" s="3">
        <v>3.6386395000000002E-2</v>
      </c>
    </row>
    <row r="904" spans="1:32">
      <c r="A904" s="3" t="s">
        <v>302</v>
      </c>
      <c r="B904" s="3" t="s">
        <v>275</v>
      </c>
      <c r="C904" s="3" t="s">
        <v>26</v>
      </c>
      <c r="D904" s="3">
        <v>1</v>
      </c>
      <c r="E904" s="3" t="s">
        <v>56</v>
      </c>
      <c r="F904" s="3" t="s">
        <v>28</v>
      </c>
      <c r="G904" s="3">
        <v>999</v>
      </c>
      <c r="H904" s="3">
        <v>0</v>
      </c>
      <c r="I904" s="3" t="s">
        <v>29</v>
      </c>
      <c r="J904" s="3">
        <v>9.6603277000000001E-2</v>
      </c>
      <c r="L904" s="3" t="s">
        <v>2017</v>
      </c>
      <c r="M904" s="3" t="s">
        <v>1990</v>
      </c>
      <c r="N904" s="3" t="s">
        <v>26</v>
      </c>
      <c r="O904" s="3">
        <v>1</v>
      </c>
      <c r="P904" s="3" t="s">
        <v>56</v>
      </c>
      <c r="Q904" s="3" t="s">
        <v>28</v>
      </c>
      <c r="R904" s="3">
        <v>999</v>
      </c>
      <c r="S904" s="3">
        <v>0</v>
      </c>
      <c r="T904" s="3" t="s">
        <v>29</v>
      </c>
      <c r="U904" s="3">
        <v>3.2601406999999999E-2</v>
      </c>
      <c r="W904" s="3" t="s">
        <v>2017</v>
      </c>
      <c r="X904" s="3" t="s">
        <v>1990</v>
      </c>
      <c r="Y904" s="3" t="s">
        <v>26</v>
      </c>
      <c r="Z904" s="3">
        <v>1</v>
      </c>
      <c r="AA904" s="3" t="s">
        <v>56</v>
      </c>
      <c r="AB904" s="3" t="s">
        <v>28</v>
      </c>
      <c r="AC904" s="3">
        <v>999</v>
      </c>
      <c r="AD904" s="3">
        <v>0</v>
      </c>
      <c r="AE904" s="3" t="s">
        <v>29</v>
      </c>
      <c r="AF904" s="3">
        <v>3.6386395000000002E-2</v>
      </c>
    </row>
    <row r="905" spans="1:32">
      <c r="A905" s="3" t="s">
        <v>303</v>
      </c>
      <c r="B905" s="3" t="s">
        <v>275</v>
      </c>
      <c r="C905" s="3" t="s">
        <v>26</v>
      </c>
      <c r="D905" s="3">
        <v>1</v>
      </c>
      <c r="E905" s="3" t="s">
        <v>57</v>
      </c>
      <c r="F905" s="3" t="s">
        <v>28</v>
      </c>
      <c r="G905" s="3">
        <v>999</v>
      </c>
      <c r="H905" s="3">
        <v>0</v>
      </c>
      <c r="I905" s="3" t="s">
        <v>29</v>
      </c>
      <c r="J905" s="3">
        <v>9.6603277000000001E-2</v>
      </c>
      <c r="L905" s="3" t="s">
        <v>2018</v>
      </c>
      <c r="M905" s="3" t="s">
        <v>1990</v>
      </c>
      <c r="N905" s="3" t="s">
        <v>26</v>
      </c>
      <c r="O905" s="3">
        <v>1</v>
      </c>
      <c r="P905" s="3" t="s">
        <v>57</v>
      </c>
      <c r="Q905" s="3" t="s">
        <v>28</v>
      </c>
      <c r="R905" s="3">
        <v>999</v>
      </c>
      <c r="S905" s="3">
        <v>0</v>
      </c>
      <c r="T905" s="3" t="s">
        <v>29</v>
      </c>
      <c r="U905" s="3">
        <v>3.2601406999999999E-2</v>
      </c>
      <c r="W905" s="3" t="s">
        <v>2018</v>
      </c>
      <c r="X905" s="3" t="s">
        <v>1990</v>
      </c>
      <c r="Y905" s="3" t="s">
        <v>26</v>
      </c>
      <c r="Z905" s="3">
        <v>1</v>
      </c>
      <c r="AA905" s="3" t="s">
        <v>57</v>
      </c>
      <c r="AB905" s="3" t="s">
        <v>28</v>
      </c>
      <c r="AC905" s="3">
        <v>999</v>
      </c>
      <c r="AD905" s="3">
        <v>0</v>
      </c>
      <c r="AE905" s="3" t="s">
        <v>29</v>
      </c>
      <c r="AF905" s="3">
        <v>3.6386395000000002E-2</v>
      </c>
    </row>
    <row r="906" spans="1:32">
      <c r="A906" s="3" t="s">
        <v>304</v>
      </c>
      <c r="B906" s="3" t="s">
        <v>275</v>
      </c>
      <c r="C906" s="3" t="s">
        <v>26</v>
      </c>
      <c r="D906" s="3">
        <v>1</v>
      </c>
      <c r="E906" s="3" t="s">
        <v>58</v>
      </c>
      <c r="F906" s="3" t="s">
        <v>28</v>
      </c>
      <c r="G906" s="3">
        <v>999</v>
      </c>
      <c r="H906" s="3">
        <v>0</v>
      </c>
      <c r="I906" s="3" t="s">
        <v>29</v>
      </c>
      <c r="J906" s="3">
        <v>9.6603277000000001E-2</v>
      </c>
      <c r="L906" s="3" t="s">
        <v>2019</v>
      </c>
      <c r="M906" s="3" t="s">
        <v>1990</v>
      </c>
      <c r="N906" s="3" t="s">
        <v>26</v>
      </c>
      <c r="O906" s="3">
        <v>1</v>
      </c>
      <c r="P906" s="3" t="s">
        <v>58</v>
      </c>
      <c r="Q906" s="3" t="s">
        <v>28</v>
      </c>
      <c r="R906" s="3">
        <v>999</v>
      </c>
      <c r="S906" s="3">
        <v>0</v>
      </c>
      <c r="T906" s="3" t="s">
        <v>29</v>
      </c>
      <c r="U906" s="3">
        <v>3.2601406999999999E-2</v>
      </c>
      <c r="W906" s="3" t="s">
        <v>2019</v>
      </c>
      <c r="X906" s="3" t="s">
        <v>1990</v>
      </c>
      <c r="Y906" s="3" t="s">
        <v>26</v>
      </c>
      <c r="Z906" s="3">
        <v>1</v>
      </c>
      <c r="AA906" s="3" t="s">
        <v>58</v>
      </c>
      <c r="AB906" s="3" t="s">
        <v>28</v>
      </c>
      <c r="AC906" s="3">
        <v>999</v>
      </c>
      <c r="AD906" s="3">
        <v>0</v>
      </c>
      <c r="AE906" s="3" t="s">
        <v>29</v>
      </c>
      <c r="AF906" s="3">
        <v>3.6386395000000002E-2</v>
      </c>
    </row>
    <row r="907" spans="1:32">
      <c r="A907" s="3" t="s">
        <v>305</v>
      </c>
      <c r="B907" s="3" t="s">
        <v>275</v>
      </c>
      <c r="C907" s="3" t="s">
        <v>26</v>
      </c>
      <c r="D907" s="3">
        <v>1</v>
      </c>
      <c r="E907" s="3" t="s">
        <v>59</v>
      </c>
      <c r="F907" s="3" t="s">
        <v>28</v>
      </c>
      <c r="G907" s="3">
        <v>999</v>
      </c>
      <c r="H907" s="3">
        <v>0</v>
      </c>
      <c r="I907" s="3" t="s">
        <v>29</v>
      </c>
      <c r="J907" s="3">
        <v>9.6603277000000001E-2</v>
      </c>
      <c r="L907" s="3" t="s">
        <v>2020</v>
      </c>
      <c r="M907" s="3" t="s">
        <v>1990</v>
      </c>
      <c r="N907" s="3" t="s">
        <v>26</v>
      </c>
      <c r="O907" s="3">
        <v>1</v>
      </c>
      <c r="P907" s="3" t="s">
        <v>59</v>
      </c>
      <c r="Q907" s="3" t="s">
        <v>28</v>
      </c>
      <c r="R907" s="3">
        <v>999</v>
      </c>
      <c r="S907" s="3">
        <v>0</v>
      </c>
      <c r="T907" s="3" t="s">
        <v>29</v>
      </c>
      <c r="U907" s="3">
        <v>3.2601406999999999E-2</v>
      </c>
      <c r="W907" s="3" t="s">
        <v>2020</v>
      </c>
      <c r="X907" s="3" t="s">
        <v>1990</v>
      </c>
      <c r="Y907" s="3" t="s">
        <v>26</v>
      </c>
      <c r="Z907" s="3">
        <v>1</v>
      </c>
      <c r="AA907" s="3" t="s">
        <v>59</v>
      </c>
      <c r="AB907" s="3" t="s">
        <v>28</v>
      </c>
      <c r="AC907" s="3">
        <v>999</v>
      </c>
      <c r="AD907" s="3">
        <v>0</v>
      </c>
      <c r="AE907" s="3" t="s">
        <v>29</v>
      </c>
      <c r="AF907" s="3">
        <v>3.6386395000000002E-2</v>
      </c>
    </row>
    <row r="908" spans="1:32">
      <c r="A908" s="3" t="s">
        <v>306</v>
      </c>
      <c r="B908" s="3" t="s">
        <v>275</v>
      </c>
      <c r="C908" s="3" t="s">
        <v>26</v>
      </c>
      <c r="D908" s="3">
        <v>1</v>
      </c>
      <c r="E908" s="3" t="s">
        <v>60</v>
      </c>
      <c r="F908" s="3" t="s">
        <v>28</v>
      </c>
      <c r="G908" s="3">
        <v>999</v>
      </c>
      <c r="H908" s="3">
        <v>0</v>
      </c>
      <c r="I908" s="3" t="s">
        <v>29</v>
      </c>
      <c r="J908" s="3">
        <v>9.6603277000000001E-2</v>
      </c>
      <c r="L908" s="3" t="s">
        <v>2021</v>
      </c>
      <c r="M908" s="3" t="s">
        <v>1990</v>
      </c>
      <c r="N908" s="3" t="s">
        <v>26</v>
      </c>
      <c r="O908" s="3">
        <v>1</v>
      </c>
      <c r="P908" s="3" t="s">
        <v>60</v>
      </c>
      <c r="Q908" s="3" t="s">
        <v>28</v>
      </c>
      <c r="R908" s="3">
        <v>999</v>
      </c>
      <c r="S908" s="3">
        <v>0</v>
      </c>
      <c r="T908" s="3" t="s">
        <v>29</v>
      </c>
      <c r="U908" s="3">
        <v>3.2601406999999999E-2</v>
      </c>
      <c r="W908" s="3" t="s">
        <v>2021</v>
      </c>
      <c r="X908" s="3" t="s">
        <v>1990</v>
      </c>
      <c r="Y908" s="3" t="s">
        <v>26</v>
      </c>
      <c r="Z908" s="3">
        <v>1</v>
      </c>
      <c r="AA908" s="3" t="s">
        <v>60</v>
      </c>
      <c r="AB908" s="3" t="s">
        <v>28</v>
      </c>
      <c r="AC908" s="3">
        <v>999</v>
      </c>
      <c r="AD908" s="3">
        <v>0</v>
      </c>
      <c r="AE908" s="3" t="s">
        <v>29</v>
      </c>
      <c r="AF908" s="3">
        <v>3.6386395000000002E-2</v>
      </c>
    </row>
    <row r="909" spans="1:32">
      <c r="A909" s="3" t="s">
        <v>307</v>
      </c>
      <c r="B909" s="3" t="s">
        <v>275</v>
      </c>
      <c r="C909" s="3" t="s">
        <v>26</v>
      </c>
      <c r="D909" s="3">
        <v>1</v>
      </c>
      <c r="E909" s="3" t="s">
        <v>61</v>
      </c>
      <c r="F909" s="3" t="s">
        <v>28</v>
      </c>
      <c r="G909" s="3">
        <v>999</v>
      </c>
      <c r="H909" s="3">
        <v>0</v>
      </c>
      <c r="I909" s="3" t="s">
        <v>29</v>
      </c>
      <c r="J909" s="3">
        <v>9.6603277000000001E-2</v>
      </c>
      <c r="L909" s="3" t="s">
        <v>2022</v>
      </c>
      <c r="M909" s="3" t="s">
        <v>1990</v>
      </c>
      <c r="N909" s="3" t="s">
        <v>26</v>
      </c>
      <c r="O909" s="3">
        <v>1</v>
      </c>
      <c r="P909" s="3" t="s">
        <v>61</v>
      </c>
      <c r="Q909" s="3" t="s">
        <v>28</v>
      </c>
      <c r="R909" s="3">
        <v>999</v>
      </c>
      <c r="S909" s="3">
        <v>0</v>
      </c>
      <c r="T909" s="3" t="s">
        <v>29</v>
      </c>
      <c r="U909" s="3">
        <v>3.2601406999999999E-2</v>
      </c>
      <c r="W909" s="3" t="s">
        <v>2022</v>
      </c>
      <c r="X909" s="3" t="s">
        <v>1990</v>
      </c>
      <c r="Y909" s="3" t="s">
        <v>26</v>
      </c>
      <c r="Z909" s="3">
        <v>1</v>
      </c>
      <c r="AA909" s="3" t="s">
        <v>61</v>
      </c>
      <c r="AB909" s="3" t="s">
        <v>28</v>
      </c>
      <c r="AC909" s="3">
        <v>999</v>
      </c>
      <c r="AD909" s="3">
        <v>0</v>
      </c>
      <c r="AE909" s="3" t="s">
        <v>29</v>
      </c>
      <c r="AF909" s="3">
        <v>3.6386395000000002E-2</v>
      </c>
    </row>
    <row r="910" spans="1:32">
      <c r="A910" s="3" t="s">
        <v>308</v>
      </c>
      <c r="B910" s="3" t="s">
        <v>275</v>
      </c>
      <c r="C910" s="3" t="s">
        <v>26</v>
      </c>
      <c r="D910" s="3">
        <v>1</v>
      </c>
      <c r="E910" s="3" t="s">
        <v>62</v>
      </c>
      <c r="F910" s="3" t="s">
        <v>28</v>
      </c>
      <c r="G910" s="3">
        <v>24.672792950000002</v>
      </c>
      <c r="H910" s="3">
        <v>0.3</v>
      </c>
      <c r="I910" s="3" t="s">
        <v>29</v>
      </c>
      <c r="J910" s="3">
        <v>9.6603277000000001E-2</v>
      </c>
      <c r="L910" s="3" t="s">
        <v>2023</v>
      </c>
      <c r="M910" s="3" t="s">
        <v>1990</v>
      </c>
      <c r="N910" s="3" t="s">
        <v>26</v>
      </c>
      <c r="O910" s="3">
        <v>1</v>
      </c>
      <c r="P910" s="3" t="s">
        <v>62</v>
      </c>
      <c r="Q910" s="3" t="s">
        <v>28</v>
      </c>
      <c r="R910" s="3">
        <v>999</v>
      </c>
      <c r="S910" s="3">
        <v>0</v>
      </c>
      <c r="T910" s="3" t="s">
        <v>29</v>
      </c>
      <c r="U910" s="3">
        <v>3.2601406999999999E-2</v>
      </c>
      <c r="W910" s="3" t="s">
        <v>2023</v>
      </c>
      <c r="X910" s="3" t="s">
        <v>1990</v>
      </c>
      <c r="Y910" s="3" t="s">
        <v>26</v>
      </c>
      <c r="Z910" s="3">
        <v>1</v>
      </c>
      <c r="AA910" s="3" t="s">
        <v>62</v>
      </c>
      <c r="AB910" s="3" t="s">
        <v>28</v>
      </c>
      <c r="AC910" s="3">
        <v>999</v>
      </c>
      <c r="AD910" s="3">
        <v>0</v>
      </c>
      <c r="AE910" s="3" t="s">
        <v>29</v>
      </c>
      <c r="AF910" s="3">
        <v>3.6386395000000002E-2</v>
      </c>
    </row>
    <row r="911" spans="1:32">
      <c r="A911" s="3" t="s">
        <v>309</v>
      </c>
      <c r="B911" s="3" t="s">
        <v>275</v>
      </c>
      <c r="C911" s="3" t="s">
        <v>26</v>
      </c>
      <c r="D911" s="3">
        <v>1</v>
      </c>
      <c r="E911" s="3" t="s">
        <v>63</v>
      </c>
      <c r="F911" s="3" t="s">
        <v>28</v>
      </c>
      <c r="G911" s="3">
        <v>999</v>
      </c>
      <c r="H911" s="3">
        <v>0</v>
      </c>
      <c r="I911" s="3" t="s">
        <v>29</v>
      </c>
      <c r="J911" s="3">
        <v>9.6603277000000001E-2</v>
      </c>
      <c r="L911" s="3" t="s">
        <v>2024</v>
      </c>
      <c r="M911" s="3" t="s">
        <v>1990</v>
      </c>
      <c r="N911" s="3" t="s">
        <v>26</v>
      </c>
      <c r="O911" s="3">
        <v>1</v>
      </c>
      <c r="P911" s="3" t="s">
        <v>63</v>
      </c>
      <c r="Q911" s="3" t="s">
        <v>28</v>
      </c>
      <c r="R911" s="3">
        <v>999</v>
      </c>
      <c r="S911" s="3">
        <v>0</v>
      </c>
      <c r="T911" s="3" t="s">
        <v>29</v>
      </c>
      <c r="U911" s="3">
        <v>3.2601406999999999E-2</v>
      </c>
      <c r="W911" s="3" t="s">
        <v>2024</v>
      </c>
      <c r="X911" s="3" t="s">
        <v>1990</v>
      </c>
      <c r="Y911" s="3" t="s">
        <v>26</v>
      </c>
      <c r="Z911" s="3">
        <v>1</v>
      </c>
      <c r="AA911" s="3" t="s">
        <v>63</v>
      </c>
      <c r="AB911" s="3" t="s">
        <v>28</v>
      </c>
      <c r="AC911" s="3">
        <v>999</v>
      </c>
      <c r="AD911" s="3">
        <v>0</v>
      </c>
      <c r="AE911" s="3" t="s">
        <v>29</v>
      </c>
      <c r="AF911" s="3">
        <v>3.6386395000000002E-2</v>
      </c>
    </row>
    <row r="912" spans="1:32">
      <c r="A912" s="3" t="s">
        <v>310</v>
      </c>
      <c r="B912" s="3" t="s">
        <v>275</v>
      </c>
      <c r="C912" s="3" t="s">
        <v>26</v>
      </c>
      <c r="D912" s="3">
        <v>1</v>
      </c>
      <c r="E912" s="3" t="s">
        <v>64</v>
      </c>
      <c r="F912" s="3" t="s">
        <v>28</v>
      </c>
      <c r="G912" s="3">
        <v>999</v>
      </c>
      <c r="H912" s="3">
        <v>0</v>
      </c>
      <c r="I912" s="3" t="s">
        <v>29</v>
      </c>
      <c r="J912" s="3">
        <v>9.6603277000000001E-2</v>
      </c>
      <c r="L912" s="3" t="s">
        <v>2025</v>
      </c>
      <c r="M912" s="3" t="s">
        <v>1990</v>
      </c>
      <c r="N912" s="3" t="s">
        <v>26</v>
      </c>
      <c r="O912" s="3">
        <v>1</v>
      </c>
      <c r="P912" s="3" t="s">
        <v>64</v>
      </c>
      <c r="Q912" s="3" t="s">
        <v>28</v>
      </c>
      <c r="R912" s="3">
        <v>999</v>
      </c>
      <c r="S912" s="3">
        <v>0</v>
      </c>
      <c r="T912" s="3" t="s">
        <v>29</v>
      </c>
      <c r="U912" s="3">
        <v>3.2601406999999999E-2</v>
      </c>
      <c r="W912" s="3" t="s">
        <v>2025</v>
      </c>
      <c r="X912" s="3" t="s">
        <v>1990</v>
      </c>
      <c r="Y912" s="3" t="s">
        <v>26</v>
      </c>
      <c r="Z912" s="3">
        <v>1</v>
      </c>
      <c r="AA912" s="3" t="s">
        <v>64</v>
      </c>
      <c r="AB912" s="3" t="s">
        <v>28</v>
      </c>
      <c r="AC912" s="3">
        <v>999</v>
      </c>
      <c r="AD912" s="3">
        <v>0</v>
      </c>
      <c r="AE912" s="3" t="s">
        <v>29</v>
      </c>
      <c r="AF912" s="3">
        <v>3.6386395000000002E-2</v>
      </c>
    </row>
    <row r="913" spans="1:32">
      <c r="A913" s="3" t="s">
        <v>311</v>
      </c>
      <c r="B913" s="3" t="s">
        <v>275</v>
      </c>
      <c r="C913" s="3" t="s">
        <v>26</v>
      </c>
      <c r="D913" s="3">
        <v>1</v>
      </c>
      <c r="E913" s="3" t="s">
        <v>65</v>
      </c>
      <c r="F913" s="3" t="s">
        <v>28</v>
      </c>
      <c r="G913" s="3">
        <v>999</v>
      </c>
      <c r="H913" s="3">
        <v>0</v>
      </c>
      <c r="I913" s="3" t="s">
        <v>29</v>
      </c>
      <c r="J913" s="3">
        <v>9.6603277000000001E-2</v>
      </c>
      <c r="L913" s="3" t="s">
        <v>2026</v>
      </c>
      <c r="M913" s="3" t="s">
        <v>1990</v>
      </c>
      <c r="N913" s="3" t="s">
        <v>26</v>
      </c>
      <c r="O913" s="3">
        <v>1</v>
      </c>
      <c r="P913" s="3" t="s">
        <v>65</v>
      </c>
      <c r="Q913" s="3" t="s">
        <v>28</v>
      </c>
      <c r="R913" s="3">
        <v>999</v>
      </c>
      <c r="S913" s="3">
        <v>0</v>
      </c>
      <c r="T913" s="3" t="s">
        <v>29</v>
      </c>
      <c r="U913" s="3">
        <v>3.2601406999999999E-2</v>
      </c>
      <c r="W913" s="3" t="s">
        <v>2026</v>
      </c>
      <c r="X913" s="3" t="s">
        <v>1990</v>
      </c>
      <c r="Y913" s="3" t="s">
        <v>26</v>
      </c>
      <c r="Z913" s="3">
        <v>1</v>
      </c>
      <c r="AA913" s="3" t="s">
        <v>65</v>
      </c>
      <c r="AB913" s="3" t="s">
        <v>28</v>
      </c>
      <c r="AC913" s="3">
        <v>999</v>
      </c>
      <c r="AD913" s="3">
        <v>0</v>
      </c>
      <c r="AE913" s="3" t="s">
        <v>29</v>
      </c>
      <c r="AF913" s="3">
        <v>3.6386395000000002E-2</v>
      </c>
    </row>
    <row r="914" spans="1:32">
      <c r="A914" s="3" t="s">
        <v>312</v>
      </c>
      <c r="B914" s="3" t="s">
        <v>275</v>
      </c>
      <c r="C914" s="3" t="s">
        <v>26</v>
      </c>
      <c r="D914" s="3">
        <v>1</v>
      </c>
      <c r="E914" s="3" t="s">
        <v>66</v>
      </c>
      <c r="F914" s="3" t="s">
        <v>28</v>
      </c>
      <c r="G914" s="3">
        <v>999</v>
      </c>
      <c r="H914" s="3">
        <v>0</v>
      </c>
      <c r="I914" s="3" t="s">
        <v>29</v>
      </c>
      <c r="J914" s="3">
        <v>9.6603277000000001E-2</v>
      </c>
      <c r="L914" s="3" t="s">
        <v>2027</v>
      </c>
      <c r="M914" s="3" t="s">
        <v>1990</v>
      </c>
      <c r="N914" s="3" t="s">
        <v>26</v>
      </c>
      <c r="O914" s="3">
        <v>1</v>
      </c>
      <c r="P914" s="3" t="s">
        <v>66</v>
      </c>
      <c r="Q914" s="3" t="s">
        <v>28</v>
      </c>
      <c r="R914" s="3">
        <v>999</v>
      </c>
      <c r="S914" s="3">
        <v>0</v>
      </c>
      <c r="T914" s="3" t="s">
        <v>29</v>
      </c>
      <c r="U914" s="3">
        <v>3.2601406999999999E-2</v>
      </c>
      <c r="W914" s="3" t="s">
        <v>2027</v>
      </c>
      <c r="X914" s="3" t="s">
        <v>1990</v>
      </c>
      <c r="Y914" s="3" t="s">
        <v>26</v>
      </c>
      <c r="Z914" s="3">
        <v>1</v>
      </c>
      <c r="AA914" s="3" t="s">
        <v>66</v>
      </c>
      <c r="AB914" s="3" t="s">
        <v>28</v>
      </c>
      <c r="AC914" s="3">
        <v>999</v>
      </c>
      <c r="AD914" s="3">
        <v>0</v>
      </c>
      <c r="AE914" s="3" t="s">
        <v>29</v>
      </c>
      <c r="AF914" s="3">
        <v>3.6386395000000002E-2</v>
      </c>
    </row>
    <row r="915" spans="1:32">
      <c r="A915" s="3" t="s">
        <v>313</v>
      </c>
      <c r="B915" s="3" t="s">
        <v>275</v>
      </c>
      <c r="C915" s="3" t="s">
        <v>26</v>
      </c>
      <c r="D915" s="3">
        <v>1</v>
      </c>
      <c r="E915" s="3" t="s">
        <v>67</v>
      </c>
      <c r="F915" s="3" t="s">
        <v>28</v>
      </c>
      <c r="G915" s="3">
        <v>999</v>
      </c>
      <c r="H915" s="3">
        <v>0</v>
      </c>
      <c r="I915" s="3" t="s">
        <v>29</v>
      </c>
      <c r="J915" s="3">
        <v>9.6603277000000001E-2</v>
      </c>
      <c r="L915" s="3" t="s">
        <v>2028</v>
      </c>
      <c r="M915" s="3" t="s">
        <v>1990</v>
      </c>
      <c r="N915" s="3" t="s">
        <v>26</v>
      </c>
      <c r="O915" s="3">
        <v>1</v>
      </c>
      <c r="P915" s="3" t="s">
        <v>67</v>
      </c>
      <c r="Q915" s="3" t="s">
        <v>28</v>
      </c>
      <c r="R915" s="3">
        <v>999</v>
      </c>
      <c r="S915" s="3">
        <v>0</v>
      </c>
      <c r="T915" s="3" t="s">
        <v>29</v>
      </c>
      <c r="U915" s="3">
        <v>3.2601406999999999E-2</v>
      </c>
      <c r="W915" s="3" t="s">
        <v>2028</v>
      </c>
      <c r="X915" s="3" t="s">
        <v>1990</v>
      </c>
      <c r="Y915" s="3" t="s">
        <v>26</v>
      </c>
      <c r="Z915" s="3">
        <v>1</v>
      </c>
      <c r="AA915" s="3" t="s">
        <v>67</v>
      </c>
      <c r="AB915" s="3" t="s">
        <v>28</v>
      </c>
      <c r="AC915" s="3">
        <v>999</v>
      </c>
      <c r="AD915" s="3">
        <v>0</v>
      </c>
      <c r="AE915" s="3" t="s">
        <v>29</v>
      </c>
      <c r="AF915" s="3">
        <v>3.6386395000000002E-2</v>
      </c>
    </row>
    <row r="916" spans="1:32">
      <c r="A916" s="3" t="s">
        <v>314</v>
      </c>
      <c r="B916" s="3" t="s">
        <v>275</v>
      </c>
      <c r="C916" s="3" t="s">
        <v>26</v>
      </c>
      <c r="D916" s="3">
        <v>1</v>
      </c>
      <c r="E916" s="3" t="s">
        <v>69</v>
      </c>
      <c r="F916" s="3" t="s">
        <v>28</v>
      </c>
      <c r="G916" s="3">
        <v>999</v>
      </c>
      <c r="H916" s="3">
        <v>0</v>
      </c>
      <c r="I916" s="3" t="s">
        <v>29</v>
      </c>
      <c r="J916" s="3">
        <v>9.6603277000000001E-2</v>
      </c>
      <c r="L916" s="3" t="s">
        <v>2029</v>
      </c>
      <c r="M916" s="3" t="s">
        <v>1990</v>
      </c>
      <c r="N916" s="3" t="s">
        <v>26</v>
      </c>
      <c r="O916" s="3">
        <v>1</v>
      </c>
      <c r="P916" s="3" t="s">
        <v>69</v>
      </c>
      <c r="Q916" s="3" t="s">
        <v>28</v>
      </c>
      <c r="R916" s="3">
        <v>999</v>
      </c>
      <c r="S916" s="3">
        <v>0</v>
      </c>
      <c r="T916" s="3" t="s">
        <v>29</v>
      </c>
      <c r="U916" s="3">
        <v>3.2601406999999999E-2</v>
      </c>
      <c r="W916" s="3" t="s">
        <v>2029</v>
      </c>
      <c r="X916" s="3" t="s">
        <v>1990</v>
      </c>
      <c r="Y916" s="3" t="s">
        <v>26</v>
      </c>
      <c r="Z916" s="3">
        <v>1</v>
      </c>
      <c r="AA916" s="3" t="s">
        <v>69</v>
      </c>
      <c r="AB916" s="3" t="s">
        <v>28</v>
      </c>
      <c r="AC916" s="3">
        <v>999</v>
      </c>
      <c r="AD916" s="3">
        <v>0</v>
      </c>
      <c r="AE916" s="3" t="s">
        <v>29</v>
      </c>
      <c r="AF916" s="3">
        <v>3.6386395000000002E-2</v>
      </c>
    </row>
    <row r="917" spans="1:32">
      <c r="A917" s="3" t="s">
        <v>315</v>
      </c>
      <c r="B917" s="3" t="s">
        <v>275</v>
      </c>
      <c r="C917" s="3" t="s">
        <v>26</v>
      </c>
      <c r="D917" s="3">
        <v>1</v>
      </c>
      <c r="E917" s="3" t="s">
        <v>70</v>
      </c>
      <c r="F917" s="3" t="s">
        <v>28</v>
      </c>
      <c r="G917" s="3">
        <v>999</v>
      </c>
      <c r="H917" s="3">
        <v>0</v>
      </c>
      <c r="I917" s="3" t="s">
        <v>29</v>
      </c>
      <c r="J917" s="3">
        <v>9.6603277000000001E-2</v>
      </c>
      <c r="L917" s="3" t="s">
        <v>2030</v>
      </c>
      <c r="M917" s="3" t="s">
        <v>1990</v>
      </c>
      <c r="N917" s="3" t="s">
        <v>26</v>
      </c>
      <c r="O917" s="3">
        <v>1</v>
      </c>
      <c r="P917" s="3" t="s">
        <v>70</v>
      </c>
      <c r="Q917" s="3" t="s">
        <v>28</v>
      </c>
      <c r="R917" s="3">
        <v>999</v>
      </c>
      <c r="S917" s="3">
        <v>0</v>
      </c>
      <c r="T917" s="3" t="s">
        <v>29</v>
      </c>
      <c r="U917" s="3">
        <v>3.2601406999999999E-2</v>
      </c>
      <c r="W917" s="3" t="s">
        <v>2030</v>
      </c>
      <c r="X917" s="3" t="s">
        <v>1990</v>
      </c>
      <c r="Y917" s="3" t="s">
        <v>26</v>
      </c>
      <c r="Z917" s="3">
        <v>1</v>
      </c>
      <c r="AA917" s="3" t="s">
        <v>70</v>
      </c>
      <c r="AB917" s="3" t="s">
        <v>28</v>
      </c>
      <c r="AC917" s="3">
        <v>999</v>
      </c>
      <c r="AD917" s="3">
        <v>0</v>
      </c>
      <c r="AE917" s="3" t="s">
        <v>29</v>
      </c>
      <c r="AF917" s="3">
        <v>3.6386395000000002E-2</v>
      </c>
    </row>
    <row r="918" spans="1:32">
      <c r="A918" s="3" t="s">
        <v>316</v>
      </c>
      <c r="B918" s="3" t="s">
        <v>275</v>
      </c>
      <c r="C918" s="3" t="s">
        <v>26</v>
      </c>
      <c r="D918" s="3">
        <v>1</v>
      </c>
      <c r="E918" s="3" t="s">
        <v>71</v>
      </c>
      <c r="F918" s="3" t="s">
        <v>28</v>
      </c>
      <c r="G918" s="3">
        <v>999</v>
      </c>
      <c r="H918" s="3">
        <v>0</v>
      </c>
      <c r="I918" s="3" t="s">
        <v>29</v>
      </c>
      <c r="J918" s="3">
        <v>9.6603277000000001E-2</v>
      </c>
      <c r="L918" s="3" t="s">
        <v>2031</v>
      </c>
      <c r="M918" s="3" t="s">
        <v>1990</v>
      </c>
      <c r="N918" s="3" t="s">
        <v>26</v>
      </c>
      <c r="O918" s="3">
        <v>1</v>
      </c>
      <c r="P918" s="3" t="s">
        <v>71</v>
      </c>
      <c r="Q918" s="3" t="s">
        <v>28</v>
      </c>
      <c r="R918" s="3">
        <v>999</v>
      </c>
      <c r="S918" s="3">
        <v>0</v>
      </c>
      <c r="T918" s="3" t="s">
        <v>29</v>
      </c>
      <c r="U918" s="3">
        <v>3.2601406999999999E-2</v>
      </c>
      <c r="W918" s="3" t="s">
        <v>2031</v>
      </c>
      <c r="X918" s="3" t="s">
        <v>1990</v>
      </c>
      <c r="Y918" s="3" t="s">
        <v>26</v>
      </c>
      <c r="Z918" s="3">
        <v>1</v>
      </c>
      <c r="AA918" s="3" t="s">
        <v>71</v>
      </c>
      <c r="AB918" s="3" t="s">
        <v>28</v>
      </c>
      <c r="AC918" s="3">
        <v>999</v>
      </c>
      <c r="AD918" s="3">
        <v>0</v>
      </c>
      <c r="AE918" s="3" t="s">
        <v>29</v>
      </c>
      <c r="AF918" s="3">
        <v>3.6386395000000002E-2</v>
      </c>
    </row>
    <row r="919" spans="1:32">
      <c r="A919" s="3" t="s">
        <v>317</v>
      </c>
      <c r="B919" s="3" t="s">
        <v>275</v>
      </c>
      <c r="C919" s="3" t="s">
        <v>26</v>
      </c>
      <c r="D919" s="3">
        <v>1</v>
      </c>
      <c r="E919" s="3" t="s">
        <v>72</v>
      </c>
      <c r="F919" s="3" t="s">
        <v>28</v>
      </c>
      <c r="G919" s="3">
        <v>999</v>
      </c>
      <c r="H919" s="3">
        <v>0</v>
      </c>
      <c r="I919" s="3" t="s">
        <v>29</v>
      </c>
      <c r="J919" s="3">
        <v>9.6603277000000001E-2</v>
      </c>
      <c r="L919" s="3" t="s">
        <v>2032</v>
      </c>
      <c r="M919" s="3" t="s">
        <v>1990</v>
      </c>
      <c r="N919" s="3" t="s">
        <v>26</v>
      </c>
      <c r="O919" s="3">
        <v>1</v>
      </c>
      <c r="P919" s="3" t="s">
        <v>72</v>
      </c>
      <c r="Q919" s="3" t="s">
        <v>28</v>
      </c>
      <c r="R919" s="3">
        <v>999</v>
      </c>
      <c r="S919" s="3">
        <v>0</v>
      </c>
      <c r="T919" s="3" t="s">
        <v>29</v>
      </c>
      <c r="U919" s="3">
        <v>3.2601406999999999E-2</v>
      </c>
      <c r="W919" s="3" t="s">
        <v>2032</v>
      </c>
      <c r="X919" s="3" t="s">
        <v>1990</v>
      </c>
      <c r="Y919" s="3" t="s">
        <v>26</v>
      </c>
      <c r="Z919" s="3">
        <v>1</v>
      </c>
      <c r="AA919" s="3" t="s">
        <v>72</v>
      </c>
      <c r="AB919" s="3" t="s">
        <v>28</v>
      </c>
      <c r="AC919" s="3">
        <v>999</v>
      </c>
      <c r="AD919" s="3">
        <v>0</v>
      </c>
      <c r="AE919" s="3" t="s">
        <v>29</v>
      </c>
      <c r="AF919" s="3">
        <v>3.6386395000000002E-2</v>
      </c>
    </row>
    <row r="920" spans="1:32">
      <c r="A920" s="3" t="s">
        <v>318</v>
      </c>
      <c r="B920" s="3" t="s">
        <v>275</v>
      </c>
      <c r="C920" s="3" t="s">
        <v>26</v>
      </c>
      <c r="D920" s="3">
        <v>1</v>
      </c>
      <c r="E920" s="3" t="s">
        <v>73</v>
      </c>
      <c r="F920" s="3" t="s">
        <v>28</v>
      </c>
      <c r="G920" s="3">
        <v>999</v>
      </c>
      <c r="H920" s="3">
        <v>0</v>
      </c>
      <c r="I920" s="3" t="s">
        <v>29</v>
      </c>
      <c r="J920" s="3">
        <v>9.6603277000000001E-2</v>
      </c>
      <c r="L920" s="3" t="s">
        <v>2033</v>
      </c>
      <c r="M920" s="3" t="s">
        <v>1990</v>
      </c>
      <c r="N920" s="3" t="s">
        <v>26</v>
      </c>
      <c r="O920" s="3">
        <v>1</v>
      </c>
      <c r="P920" s="3" t="s">
        <v>73</v>
      </c>
      <c r="Q920" s="3" t="s">
        <v>28</v>
      </c>
      <c r="R920" s="3">
        <v>999</v>
      </c>
      <c r="S920" s="3">
        <v>0</v>
      </c>
      <c r="T920" s="3" t="s">
        <v>29</v>
      </c>
      <c r="U920" s="3">
        <v>3.2601406999999999E-2</v>
      </c>
      <c r="W920" s="3" t="s">
        <v>2033</v>
      </c>
      <c r="X920" s="3" t="s">
        <v>1990</v>
      </c>
      <c r="Y920" s="3" t="s">
        <v>26</v>
      </c>
      <c r="Z920" s="3">
        <v>1</v>
      </c>
      <c r="AA920" s="3" t="s">
        <v>73</v>
      </c>
      <c r="AB920" s="3" t="s">
        <v>28</v>
      </c>
      <c r="AC920" s="3">
        <v>999</v>
      </c>
      <c r="AD920" s="3">
        <v>0</v>
      </c>
      <c r="AE920" s="3" t="s">
        <v>29</v>
      </c>
      <c r="AF920" s="3">
        <v>3.6386395000000002E-2</v>
      </c>
    </row>
    <row r="921" spans="1:32">
      <c r="A921" s="3" t="s">
        <v>319</v>
      </c>
      <c r="B921" s="3" t="s">
        <v>275</v>
      </c>
      <c r="C921" s="3" t="s">
        <v>26</v>
      </c>
      <c r="D921" s="3">
        <v>1</v>
      </c>
      <c r="E921" s="3" t="s">
        <v>74</v>
      </c>
      <c r="F921" s="3" t="s">
        <v>28</v>
      </c>
      <c r="G921" s="3">
        <v>999</v>
      </c>
      <c r="H921" s="3">
        <v>0</v>
      </c>
      <c r="I921" s="3" t="s">
        <v>29</v>
      </c>
      <c r="J921" s="3">
        <v>9.6603277000000001E-2</v>
      </c>
      <c r="L921" s="3" t="s">
        <v>2034</v>
      </c>
      <c r="M921" s="3" t="s">
        <v>1990</v>
      </c>
      <c r="N921" s="3" t="s">
        <v>26</v>
      </c>
      <c r="O921" s="3">
        <v>1</v>
      </c>
      <c r="P921" s="3" t="s">
        <v>74</v>
      </c>
      <c r="Q921" s="3" t="s">
        <v>28</v>
      </c>
      <c r="R921" s="3">
        <v>999</v>
      </c>
      <c r="S921" s="3">
        <v>0</v>
      </c>
      <c r="T921" s="3" t="s">
        <v>29</v>
      </c>
      <c r="U921" s="3">
        <v>3.2601406999999999E-2</v>
      </c>
      <c r="W921" s="3" t="s">
        <v>2034</v>
      </c>
      <c r="X921" s="3" t="s">
        <v>1990</v>
      </c>
      <c r="Y921" s="3" t="s">
        <v>26</v>
      </c>
      <c r="Z921" s="3">
        <v>1</v>
      </c>
      <c r="AA921" s="3" t="s">
        <v>74</v>
      </c>
      <c r="AB921" s="3" t="s">
        <v>28</v>
      </c>
      <c r="AC921" s="3">
        <v>999</v>
      </c>
      <c r="AD921" s="3">
        <v>0</v>
      </c>
      <c r="AE921" s="3" t="s">
        <v>29</v>
      </c>
      <c r="AF921" s="3">
        <v>3.6386395000000002E-2</v>
      </c>
    </row>
    <row r="922" spans="1:32">
      <c r="A922" s="3" t="s">
        <v>320</v>
      </c>
      <c r="B922" s="3" t="s">
        <v>275</v>
      </c>
      <c r="C922" s="3" t="s">
        <v>26</v>
      </c>
      <c r="D922" s="3">
        <v>1</v>
      </c>
      <c r="E922" s="3" t="s">
        <v>75</v>
      </c>
      <c r="F922" s="3" t="s">
        <v>28</v>
      </c>
      <c r="G922" s="3">
        <v>999</v>
      </c>
      <c r="H922" s="3">
        <v>0</v>
      </c>
      <c r="I922" s="3" t="s">
        <v>29</v>
      </c>
      <c r="J922" s="3">
        <v>9.6603277000000001E-2</v>
      </c>
      <c r="L922" s="3" t="s">
        <v>2035</v>
      </c>
      <c r="M922" s="3" t="s">
        <v>1990</v>
      </c>
      <c r="N922" s="3" t="s">
        <v>26</v>
      </c>
      <c r="O922" s="3">
        <v>1</v>
      </c>
      <c r="P922" s="3" t="s">
        <v>75</v>
      </c>
      <c r="Q922" s="3" t="s">
        <v>28</v>
      </c>
      <c r="R922" s="3">
        <v>999</v>
      </c>
      <c r="S922" s="3">
        <v>0</v>
      </c>
      <c r="T922" s="3" t="s">
        <v>29</v>
      </c>
      <c r="U922" s="3">
        <v>3.2601406999999999E-2</v>
      </c>
      <c r="W922" s="3" t="s">
        <v>2035</v>
      </c>
      <c r="X922" s="3" t="s">
        <v>1990</v>
      </c>
      <c r="Y922" s="3" t="s">
        <v>26</v>
      </c>
      <c r="Z922" s="3">
        <v>1</v>
      </c>
      <c r="AA922" s="3" t="s">
        <v>75</v>
      </c>
      <c r="AB922" s="3" t="s">
        <v>28</v>
      </c>
      <c r="AC922" s="3">
        <v>999</v>
      </c>
      <c r="AD922" s="3">
        <v>0</v>
      </c>
      <c r="AE922" s="3" t="s">
        <v>29</v>
      </c>
      <c r="AF922" s="3">
        <v>3.6386395000000002E-2</v>
      </c>
    </row>
    <row r="923" spans="1:32">
      <c r="A923" s="3" t="s">
        <v>321</v>
      </c>
      <c r="B923" s="3" t="s">
        <v>275</v>
      </c>
      <c r="C923" s="3" t="s">
        <v>26</v>
      </c>
      <c r="D923" s="3">
        <v>1</v>
      </c>
      <c r="E923" s="3" t="s">
        <v>76</v>
      </c>
      <c r="F923" s="3" t="s">
        <v>28</v>
      </c>
      <c r="G923" s="3">
        <v>999</v>
      </c>
      <c r="H923" s="3">
        <v>0</v>
      </c>
      <c r="I923" s="3" t="s">
        <v>29</v>
      </c>
      <c r="J923" s="3">
        <v>9.6603277000000001E-2</v>
      </c>
      <c r="L923" s="3" t="s">
        <v>2036</v>
      </c>
      <c r="M923" s="3" t="s">
        <v>1990</v>
      </c>
      <c r="N923" s="3" t="s">
        <v>26</v>
      </c>
      <c r="O923" s="3">
        <v>1</v>
      </c>
      <c r="P923" s="3" t="s">
        <v>76</v>
      </c>
      <c r="Q923" s="3" t="s">
        <v>28</v>
      </c>
      <c r="R923" s="3">
        <v>999</v>
      </c>
      <c r="S923" s="3">
        <v>0</v>
      </c>
      <c r="T923" s="3" t="s">
        <v>29</v>
      </c>
      <c r="U923" s="3">
        <v>3.2601406999999999E-2</v>
      </c>
      <c r="W923" s="3" t="s">
        <v>2036</v>
      </c>
      <c r="X923" s="3" t="s">
        <v>1990</v>
      </c>
      <c r="Y923" s="3" t="s">
        <v>26</v>
      </c>
      <c r="Z923" s="3">
        <v>1</v>
      </c>
      <c r="AA923" s="3" t="s">
        <v>76</v>
      </c>
      <c r="AB923" s="3" t="s">
        <v>28</v>
      </c>
      <c r="AC923" s="3">
        <v>999</v>
      </c>
      <c r="AD923" s="3">
        <v>0</v>
      </c>
      <c r="AE923" s="3" t="s">
        <v>29</v>
      </c>
      <c r="AF923" s="3">
        <v>3.6386395000000002E-2</v>
      </c>
    </row>
    <row r="924" spans="1:32">
      <c r="A924" s="3" t="s">
        <v>322</v>
      </c>
      <c r="B924" s="3" t="s">
        <v>275</v>
      </c>
      <c r="C924" s="3" t="s">
        <v>26</v>
      </c>
      <c r="D924" s="3">
        <v>1</v>
      </c>
      <c r="E924" s="3" t="s">
        <v>77</v>
      </c>
      <c r="F924" s="3" t="s">
        <v>28</v>
      </c>
      <c r="G924" s="3">
        <v>999</v>
      </c>
      <c r="H924" s="3">
        <v>0</v>
      </c>
      <c r="I924" s="3" t="s">
        <v>29</v>
      </c>
      <c r="J924" s="3">
        <v>9.6603277000000001E-2</v>
      </c>
      <c r="L924" s="3" t="s">
        <v>2037</v>
      </c>
      <c r="M924" s="3" t="s">
        <v>1990</v>
      </c>
      <c r="N924" s="3" t="s">
        <v>26</v>
      </c>
      <c r="O924" s="3">
        <v>1</v>
      </c>
      <c r="P924" s="3" t="s">
        <v>77</v>
      </c>
      <c r="Q924" s="3" t="s">
        <v>28</v>
      </c>
      <c r="R924" s="3">
        <v>999</v>
      </c>
      <c r="S924" s="3">
        <v>0</v>
      </c>
      <c r="T924" s="3" t="s">
        <v>29</v>
      </c>
      <c r="U924" s="3">
        <v>3.2601406999999999E-2</v>
      </c>
      <c r="W924" s="3" t="s">
        <v>2037</v>
      </c>
      <c r="X924" s="3" t="s">
        <v>1990</v>
      </c>
      <c r="Y924" s="3" t="s">
        <v>26</v>
      </c>
      <c r="Z924" s="3">
        <v>1</v>
      </c>
      <c r="AA924" s="3" t="s">
        <v>77</v>
      </c>
      <c r="AB924" s="3" t="s">
        <v>28</v>
      </c>
      <c r="AC924" s="3">
        <v>999</v>
      </c>
      <c r="AD924" s="3">
        <v>0</v>
      </c>
      <c r="AE924" s="3" t="s">
        <v>29</v>
      </c>
      <c r="AF924" s="3">
        <v>3.6386395000000002E-2</v>
      </c>
    </row>
    <row r="925" spans="1:32">
      <c r="A925" s="3" t="s">
        <v>3200</v>
      </c>
      <c r="B925" s="3" t="s">
        <v>275</v>
      </c>
      <c r="C925" s="3" t="s">
        <v>26</v>
      </c>
      <c r="D925" s="3">
        <v>1</v>
      </c>
      <c r="E925" s="3" t="s">
        <v>2525</v>
      </c>
      <c r="F925" s="3" t="s">
        <v>28</v>
      </c>
      <c r="G925" s="3">
        <v>999</v>
      </c>
      <c r="H925" s="3">
        <v>0</v>
      </c>
      <c r="I925" s="3" t="s">
        <v>29</v>
      </c>
      <c r="J925" s="3">
        <v>9.6603277000000001E-2</v>
      </c>
      <c r="L925" s="3" t="s">
        <v>372</v>
      </c>
      <c r="M925" s="3" t="s">
        <v>373</v>
      </c>
      <c r="N925" s="3" t="s">
        <v>26</v>
      </c>
      <c r="O925" s="3">
        <v>1</v>
      </c>
      <c r="P925" s="3" t="s">
        <v>27</v>
      </c>
      <c r="Q925" s="3" t="s">
        <v>28</v>
      </c>
      <c r="R925" s="3">
        <v>14.95495779</v>
      </c>
      <c r="S925" s="3">
        <v>0.75</v>
      </c>
      <c r="T925" s="3" t="s">
        <v>68</v>
      </c>
      <c r="U925" s="3">
        <v>3.2601406999999999E-2</v>
      </c>
      <c r="W925" s="3" t="s">
        <v>372</v>
      </c>
      <c r="X925" s="3" t="s">
        <v>373</v>
      </c>
      <c r="Y925" s="3" t="s">
        <v>26</v>
      </c>
      <c r="Z925" s="3">
        <v>1</v>
      </c>
      <c r="AA925" s="3" t="s">
        <v>27</v>
      </c>
      <c r="AB925" s="3" t="s">
        <v>28</v>
      </c>
      <c r="AC925" s="3">
        <v>20.12383312</v>
      </c>
      <c r="AD925" s="3">
        <v>0.72</v>
      </c>
      <c r="AE925" s="3" t="s">
        <v>68</v>
      </c>
      <c r="AF925" s="3">
        <v>3.6386395000000002E-2</v>
      </c>
    </row>
    <row r="926" spans="1:32">
      <c r="A926" s="3" t="s">
        <v>3201</v>
      </c>
      <c r="B926" s="3" t="s">
        <v>275</v>
      </c>
      <c r="C926" s="3" t="s">
        <v>26</v>
      </c>
      <c r="D926" s="3">
        <v>1</v>
      </c>
      <c r="E926" s="3" t="s">
        <v>2527</v>
      </c>
      <c r="F926" s="3" t="s">
        <v>28</v>
      </c>
      <c r="G926" s="3">
        <v>999</v>
      </c>
      <c r="H926" s="3">
        <v>0</v>
      </c>
      <c r="I926" s="3" t="s">
        <v>29</v>
      </c>
      <c r="J926" s="3">
        <v>9.6603277000000001E-2</v>
      </c>
      <c r="L926" s="3" t="s">
        <v>374</v>
      </c>
      <c r="M926" s="3" t="s">
        <v>373</v>
      </c>
      <c r="N926" s="3" t="s">
        <v>26</v>
      </c>
      <c r="O926" s="3">
        <v>1</v>
      </c>
      <c r="P926" s="3" t="s">
        <v>30</v>
      </c>
      <c r="Q926" s="3" t="s">
        <v>28</v>
      </c>
      <c r="R926" s="3">
        <v>12.3380078</v>
      </c>
      <c r="S926" s="3">
        <v>0.92</v>
      </c>
      <c r="T926" s="3" t="s">
        <v>68</v>
      </c>
      <c r="U926" s="3">
        <v>3.2601406999999999E-2</v>
      </c>
      <c r="W926" s="3" t="s">
        <v>374</v>
      </c>
      <c r="X926" s="3" t="s">
        <v>373</v>
      </c>
      <c r="Y926" s="3" t="s">
        <v>26</v>
      </c>
      <c r="Z926" s="3">
        <v>1</v>
      </c>
      <c r="AA926" s="3" t="s">
        <v>30</v>
      </c>
      <c r="AB926" s="3" t="s">
        <v>28</v>
      </c>
      <c r="AC926" s="3">
        <v>16.600065539999999</v>
      </c>
      <c r="AD926" s="3">
        <v>0.92</v>
      </c>
      <c r="AE926" s="3" t="s">
        <v>68</v>
      </c>
      <c r="AF926" s="3">
        <v>3.6386395000000002E-2</v>
      </c>
    </row>
    <row r="927" spans="1:32">
      <c r="A927" s="3" t="s">
        <v>3202</v>
      </c>
      <c r="B927" s="3" t="s">
        <v>275</v>
      </c>
      <c r="C927" s="3" t="s">
        <v>26</v>
      </c>
      <c r="D927" s="3">
        <v>1</v>
      </c>
      <c r="E927" s="3" t="s">
        <v>2529</v>
      </c>
      <c r="F927" s="3" t="s">
        <v>28</v>
      </c>
      <c r="G927" s="3">
        <v>999</v>
      </c>
      <c r="H927" s="3">
        <v>0</v>
      </c>
      <c r="I927" s="3" t="s">
        <v>29</v>
      </c>
      <c r="J927" s="3">
        <v>9.6603277000000001E-2</v>
      </c>
      <c r="L927" s="3" t="s">
        <v>375</v>
      </c>
      <c r="M927" s="3" t="s">
        <v>373</v>
      </c>
      <c r="N927" s="3" t="s">
        <v>26</v>
      </c>
      <c r="O927" s="3">
        <v>1</v>
      </c>
      <c r="P927" s="3" t="s">
        <v>31</v>
      </c>
      <c r="Q927" s="3" t="s">
        <v>28</v>
      </c>
      <c r="R927" s="3">
        <v>12.73780992</v>
      </c>
      <c r="S927" s="3">
        <v>0.96</v>
      </c>
      <c r="T927" s="3" t="s">
        <v>68</v>
      </c>
      <c r="U927" s="3">
        <v>3.2601406999999999E-2</v>
      </c>
      <c r="W927" s="3" t="s">
        <v>375</v>
      </c>
      <c r="X927" s="3" t="s">
        <v>373</v>
      </c>
      <c r="Y927" s="3" t="s">
        <v>26</v>
      </c>
      <c r="Z927" s="3">
        <v>1</v>
      </c>
      <c r="AA927" s="3" t="s">
        <v>31</v>
      </c>
      <c r="AB927" s="3" t="s">
        <v>28</v>
      </c>
      <c r="AC927" s="3">
        <v>16.712540619999999</v>
      </c>
      <c r="AD927" s="3">
        <v>0.93</v>
      </c>
      <c r="AE927" s="3" t="s">
        <v>68</v>
      </c>
      <c r="AF927" s="3">
        <v>3.6386395000000002E-2</v>
      </c>
    </row>
    <row r="928" spans="1:32">
      <c r="A928" s="3" t="s">
        <v>3203</v>
      </c>
      <c r="B928" s="3" t="s">
        <v>275</v>
      </c>
      <c r="C928" s="3" t="s">
        <v>26</v>
      </c>
      <c r="D928" s="3">
        <v>1</v>
      </c>
      <c r="E928" s="3" t="s">
        <v>2531</v>
      </c>
      <c r="F928" s="3" t="s">
        <v>28</v>
      </c>
      <c r="G928" s="3">
        <v>999</v>
      </c>
      <c r="H928" s="3">
        <v>0</v>
      </c>
      <c r="I928" s="3" t="s">
        <v>29</v>
      </c>
      <c r="J928" s="3">
        <v>9.6603277000000001E-2</v>
      </c>
      <c r="L928" s="3" t="s">
        <v>376</v>
      </c>
      <c r="M928" s="3" t="s">
        <v>373</v>
      </c>
      <c r="N928" s="3" t="s">
        <v>26</v>
      </c>
      <c r="O928" s="3">
        <v>1</v>
      </c>
      <c r="P928" s="3" t="s">
        <v>32</v>
      </c>
      <c r="Q928" s="3" t="s">
        <v>28</v>
      </c>
      <c r="R928" s="3">
        <v>999</v>
      </c>
      <c r="S928" s="3">
        <v>0</v>
      </c>
      <c r="T928" s="3" t="s">
        <v>29</v>
      </c>
      <c r="U928" s="3">
        <v>3.2601406999999999E-2</v>
      </c>
      <c r="W928" s="3" t="s">
        <v>376</v>
      </c>
      <c r="X928" s="3" t="s">
        <v>373</v>
      </c>
      <c r="Y928" s="3" t="s">
        <v>26</v>
      </c>
      <c r="Z928" s="3">
        <v>1</v>
      </c>
      <c r="AA928" s="3" t="s">
        <v>32</v>
      </c>
      <c r="AB928" s="3" t="s">
        <v>28</v>
      </c>
      <c r="AC928" s="3">
        <v>999</v>
      </c>
      <c r="AD928" s="3">
        <v>0</v>
      </c>
      <c r="AE928" s="3" t="s">
        <v>29</v>
      </c>
      <c r="AF928" s="3">
        <v>3.6386395000000002E-2</v>
      </c>
    </row>
    <row r="929" spans="1:32">
      <c r="A929" s="3" t="s">
        <v>3204</v>
      </c>
      <c r="B929" s="3" t="s">
        <v>275</v>
      </c>
      <c r="C929" s="3" t="s">
        <v>26</v>
      </c>
      <c r="D929" s="3">
        <v>1</v>
      </c>
      <c r="E929" s="3" t="s">
        <v>2533</v>
      </c>
      <c r="F929" s="3" t="s">
        <v>28</v>
      </c>
      <c r="G929" s="3">
        <v>999</v>
      </c>
      <c r="H929" s="3">
        <v>0</v>
      </c>
      <c r="I929" s="3" t="s">
        <v>29</v>
      </c>
      <c r="J929" s="3">
        <v>9.6603277000000001E-2</v>
      </c>
      <c r="L929" s="3" t="s">
        <v>377</v>
      </c>
      <c r="M929" s="3" t="s">
        <v>373</v>
      </c>
      <c r="N929" s="3" t="s">
        <v>26</v>
      </c>
      <c r="O929" s="3">
        <v>1</v>
      </c>
      <c r="P929" s="3" t="s">
        <v>33</v>
      </c>
      <c r="Q929" s="3" t="s">
        <v>28</v>
      </c>
      <c r="R929" s="3">
        <v>999</v>
      </c>
      <c r="S929" s="3">
        <v>0</v>
      </c>
      <c r="T929" s="3" t="s">
        <v>29</v>
      </c>
      <c r="U929" s="3">
        <v>3.2601406999999999E-2</v>
      </c>
      <c r="W929" s="3" t="s">
        <v>377</v>
      </c>
      <c r="X929" s="3" t="s">
        <v>373</v>
      </c>
      <c r="Y929" s="3" t="s">
        <v>26</v>
      </c>
      <c r="Z929" s="3">
        <v>1</v>
      </c>
      <c r="AA929" s="3" t="s">
        <v>33</v>
      </c>
      <c r="AB929" s="3" t="s">
        <v>28</v>
      </c>
      <c r="AC929" s="3">
        <v>999</v>
      </c>
      <c r="AD929" s="3">
        <v>0</v>
      </c>
      <c r="AE929" s="3" t="s">
        <v>29</v>
      </c>
      <c r="AF929" s="3">
        <v>3.6386395000000002E-2</v>
      </c>
    </row>
    <row r="930" spans="1:32">
      <c r="A930" s="3" t="s">
        <v>3205</v>
      </c>
      <c r="B930" s="3" t="s">
        <v>275</v>
      </c>
      <c r="C930" s="3" t="s">
        <v>26</v>
      </c>
      <c r="D930" s="3">
        <v>1</v>
      </c>
      <c r="E930" s="3" t="s">
        <v>2535</v>
      </c>
      <c r="F930" s="3" t="s">
        <v>28</v>
      </c>
      <c r="G930" s="3">
        <v>999</v>
      </c>
      <c r="H930" s="3">
        <v>0</v>
      </c>
      <c r="I930" s="3" t="s">
        <v>29</v>
      </c>
      <c r="J930" s="3">
        <v>9.6603277000000001E-2</v>
      </c>
      <c r="L930" s="3" t="s">
        <v>378</v>
      </c>
      <c r="M930" s="3" t="s">
        <v>373</v>
      </c>
      <c r="N930" s="3" t="s">
        <v>26</v>
      </c>
      <c r="O930" s="3">
        <v>1</v>
      </c>
      <c r="P930" s="3" t="s">
        <v>34</v>
      </c>
      <c r="Q930" s="3" t="s">
        <v>28</v>
      </c>
      <c r="R930" s="3">
        <v>16.883439200000002</v>
      </c>
      <c r="S930" s="3">
        <v>0.96</v>
      </c>
      <c r="T930" s="3" t="s">
        <v>68</v>
      </c>
      <c r="U930" s="3">
        <v>3.2601406999999999E-2</v>
      </c>
      <c r="W930" s="3" t="s">
        <v>378</v>
      </c>
      <c r="X930" s="3" t="s">
        <v>373</v>
      </c>
      <c r="Y930" s="3" t="s">
        <v>26</v>
      </c>
      <c r="Z930" s="3">
        <v>1</v>
      </c>
      <c r="AA930" s="3" t="s">
        <v>34</v>
      </c>
      <c r="AB930" s="3" t="s">
        <v>28</v>
      </c>
      <c r="AC930" s="3">
        <v>999</v>
      </c>
      <c r="AD930" s="3">
        <v>0</v>
      </c>
      <c r="AE930" s="3" t="s">
        <v>29</v>
      </c>
      <c r="AF930" s="3">
        <v>3.6386395000000002E-2</v>
      </c>
    </row>
    <row r="931" spans="1:32">
      <c r="A931" s="3" t="s">
        <v>3206</v>
      </c>
      <c r="B931" s="3" t="s">
        <v>275</v>
      </c>
      <c r="C931" s="3" t="s">
        <v>26</v>
      </c>
      <c r="D931" s="3">
        <v>1</v>
      </c>
      <c r="E931" s="3" t="s">
        <v>2537</v>
      </c>
      <c r="F931" s="3" t="s">
        <v>28</v>
      </c>
      <c r="G931" s="3">
        <v>999</v>
      </c>
      <c r="H931" s="3">
        <v>0</v>
      </c>
      <c r="I931" s="3" t="s">
        <v>29</v>
      </c>
      <c r="J931" s="3">
        <v>9.6603277000000001E-2</v>
      </c>
      <c r="L931" s="3" t="s">
        <v>379</v>
      </c>
      <c r="M931" s="3" t="s">
        <v>373</v>
      </c>
      <c r="N931" s="3" t="s">
        <v>26</v>
      </c>
      <c r="O931" s="3">
        <v>1</v>
      </c>
      <c r="P931" s="3" t="s">
        <v>35</v>
      </c>
      <c r="Q931" s="3" t="s">
        <v>28</v>
      </c>
      <c r="R931" s="3">
        <v>12.80270773</v>
      </c>
      <c r="S931" s="3">
        <v>0.97</v>
      </c>
      <c r="T931" s="3" t="s">
        <v>68</v>
      </c>
      <c r="U931" s="3">
        <v>3.2601406999999999E-2</v>
      </c>
      <c r="W931" s="3" t="s">
        <v>379</v>
      </c>
      <c r="X931" s="3" t="s">
        <v>373</v>
      </c>
      <c r="Y931" s="3" t="s">
        <v>26</v>
      </c>
      <c r="Z931" s="3">
        <v>1</v>
      </c>
      <c r="AA931" s="3" t="s">
        <v>35</v>
      </c>
      <c r="AB931" s="3" t="s">
        <v>28</v>
      </c>
      <c r="AC931" s="3">
        <v>18.369207889999998</v>
      </c>
      <c r="AD931" s="3">
        <v>0.96</v>
      </c>
      <c r="AE931" s="3" t="s">
        <v>68</v>
      </c>
      <c r="AF931" s="3">
        <v>3.6386395000000002E-2</v>
      </c>
    </row>
    <row r="932" spans="1:32">
      <c r="A932" s="3" t="s">
        <v>3207</v>
      </c>
      <c r="B932" s="3" t="s">
        <v>275</v>
      </c>
      <c r="C932" s="3" t="s">
        <v>26</v>
      </c>
      <c r="D932" s="3">
        <v>1</v>
      </c>
      <c r="E932" s="3" t="s">
        <v>2539</v>
      </c>
      <c r="F932" s="3" t="s">
        <v>28</v>
      </c>
      <c r="G932" s="3">
        <v>999</v>
      </c>
      <c r="H932" s="3">
        <v>0</v>
      </c>
      <c r="I932" s="3" t="s">
        <v>29</v>
      </c>
      <c r="J932" s="3">
        <v>9.6603277000000001E-2</v>
      </c>
      <c r="L932" s="3" t="s">
        <v>380</v>
      </c>
      <c r="M932" s="3" t="s">
        <v>373</v>
      </c>
      <c r="N932" s="3" t="s">
        <v>26</v>
      </c>
      <c r="O932" s="3">
        <v>1</v>
      </c>
      <c r="P932" s="3" t="s">
        <v>36</v>
      </c>
      <c r="Q932" s="3" t="s">
        <v>28</v>
      </c>
      <c r="R932" s="3">
        <v>17.45329366</v>
      </c>
      <c r="S932" s="3">
        <v>0.96</v>
      </c>
      <c r="T932" s="3" t="s">
        <v>68</v>
      </c>
      <c r="U932" s="3">
        <v>3.2601406999999999E-2</v>
      </c>
      <c r="W932" s="3" t="s">
        <v>380</v>
      </c>
      <c r="X932" s="3" t="s">
        <v>373</v>
      </c>
      <c r="Y932" s="3" t="s">
        <v>26</v>
      </c>
      <c r="Z932" s="3">
        <v>1</v>
      </c>
      <c r="AA932" s="3" t="s">
        <v>36</v>
      </c>
      <c r="AB932" s="3" t="s">
        <v>28</v>
      </c>
      <c r="AC932" s="3">
        <v>999</v>
      </c>
      <c r="AD932" s="3">
        <v>0</v>
      </c>
      <c r="AE932" s="3" t="s">
        <v>29</v>
      </c>
      <c r="AF932" s="3">
        <v>3.6386395000000002E-2</v>
      </c>
    </row>
    <row r="933" spans="1:32">
      <c r="A933" s="3" t="s">
        <v>3208</v>
      </c>
      <c r="B933" s="3" t="s">
        <v>275</v>
      </c>
      <c r="C933" s="3" t="s">
        <v>26</v>
      </c>
      <c r="D933" s="3">
        <v>1</v>
      </c>
      <c r="E933" s="3" t="s">
        <v>2541</v>
      </c>
      <c r="F933" s="3" t="s">
        <v>28</v>
      </c>
      <c r="G933" s="3">
        <v>999</v>
      </c>
      <c r="H933" s="3">
        <v>0</v>
      </c>
      <c r="I933" s="3" t="s">
        <v>29</v>
      </c>
      <c r="J933" s="3">
        <v>9.6603277000000001E-2</v>
      </c>
      <c r="L933" s="3" t="s">
        <v>381</v>
      </c>
      <c r="M933" s="3" t="s">
        <v>373</v>
      </c>
      <c r="N933" s="3" t="s">
        <v>26</v>
      </c>
      <c r="O933" s="3">
        <v>1</v>
      </c>
      <c r="P933" s="3" t="s">
        <v>37</v>
      </c>
      <c r="Q933" s="3" t="s">
        <v>28</v>
      </c>
      <c r="R933" s="3">
        <v>999</v>
      </c>
      <c r="S933" s="3">
        <v>0</v>
      </c>
      <c r="T933" s="3" t="s">
        <v>29</v>
      </c>
      <c r="U933" s="3">
        <v>3.2601406999999999E-2</v>
      </c>
      <c r="W933" s="3" t="s">
        <v>381</v>
      </c>
      <c r="X933" s="3" t="s">
        <v>373</v>
      </c>
      <c r="Y933" s="3" t="s">
        <v>26</v>
      </c>
      <c r="Z933" s="3">
        <v>1</v>
      </c>
      <c r="AA933" s="3" t="s">
        <v>37</v>
      </c>
      <c r="AB933" s="3" t="s">
        <v>28</v>
      </c>
      <c r="AC933" s="3">
        <v>999</v>
      </c>
      <c r="AD933" s="3">
        <v>0</v>
      </c>
      <c r="AE933" s="3" t="s">
        <v>29</v>
      </c>
      <c r="AF933" s="3">
        <v>3.6386395000000002E-2</v>
      </c>
    </row>
    <row r="934" spans="1:32">
      <c r="A934" s="3" t="s">
        <v>3209</v>
      </c>
      <c r="B934" s="3" t="s">
        <v>275</v>
      </c>
      <c r="C934" s="3" t="s">
        <v>26</v>
      </c>
      <c r="D934" s="3">
        <v>1</v>
      </c>
      <c r="E934" s="3" t="s">
        <v>2543</v>
      </c>
      <c r="F934" s="3" t="s">
        <v>28</v>
      </c>
      <c r="G934" s="3">
        <v>999</v>
      </c>
      <c r="H934" s="3">
        <v>0</v>
      </c>
      <c r="I934" s="3" t="s">
        <v>29</v>
      </c>
      <c r="J934" s="3">
        <v>9.6603277000000001E-2</v>
      </c>
      <c r="L934" s="3" t="s">
        <v>382</v>
      </c>
      <c r="M934" s="3" t="s">
        <v>373</v>
      </c>
      <c r="N934" s="3" t="s">
        <v>26</v>
      </c>
      <c r="O934" s="3">
        <v>1</v>
      </c>
      <c r="P934" s="3" t="s">
        <v>38</v>
      </c>
      <c r="Q934" s="3" t="s">
        <v>28</v>
      </c>
      <c r="R934" s="3">
        <v>14.86962997</v>
      </c>
      <c r="S934" s="3">
        <v>0.88</v>
      </c>
      <c r="T934" s="3" t="s">
        <v>68</v>
      </c>
      <c r="U934" s="3">
        <v>3.2601406999999999E-2</v>
      </c>
      <c r="W934" s="3" t="s">
        <v>382</v>
      </c>
      <c r="X934" s="3" t="s">
        <v>373</v>
      </c>
      <c r="Y934" s="3" t="s">
        <v>26</v>
      </c>
      <c r="Z934" s="3">
        <v>1</v>
      </c>
      <c r="AA934" s="3" t="s">
        <v>38</v>
      </c>
      <c r="AB934" s="3" t="s">
        <v>28</v>
      </c>
      <c r="AC934" s="3">
        <v>18.662245250000002</v>
      </c>
      <c r="AD934" s="3">
        <v>0.93</v>
      </c>
      <c r="AE934" s="3" t="s">
        <v>68</v>
      </c>
      <c r="AF934" s="3">
        <v>3.6386395000000002E-2</v>
      </c>
    </row>
    <row r="935" spans="1:32">
      <c r="A935" s="3" t="s">
        <v>3210</v>
      </c>
      <c r="B935" s="3" t="s">
        <v>275</v>
      </c>
      <c r="C935" s="3" t="s">
        <v>26</v>
      </c>
      <c r="D935" s="3">
        <v>1</v>
      </c>
      <c r="E935" s="3" t="s">
        <v>2545</v>
      </c>
      <c r="F935" s="3" t="s">
        <v>28</v>
      </c>
      <c r="G935" s="3">
        <v>999</v>
      </c>
      <c r="H935" s="3">
        <v>0</v>
      </c>
      <c r="I935" s="3" t="s">
        <v>29</v>
      </c>
      <c r="J935" s="3">
        <v>9.6603277000000001E-2</v>
      </c>
      <c r="L935" s="3" t="s">
        <v>383</v>
      </c>
      <c r="M935" s="3" t="s">
        <v>373</v>
      </c>
      <c r="N935" s="3" t="s">
        <v>26</v>
      </c>
      <c r="O935" s="3">
        <v>1</v>
      </c>
      <c r="P935" s="3" t="s">
        <v>39</v>
      </c>
      <c r="Q935" s="3" t="s">
        <v>28</v>
      </c>
      <c r="R935" s="3">
        <v>17.534767209999998</v>
      </c>
      <c r="S935" s="3">
        <v>0.97</v>
      </c>
      <c r="T935" s="3" t="s">
        <v>68</v>
      </c>
      <c r="U935" s="3">
        <v>3.2601406999999999E-2</v>
      </c>
      <c r="W935" s="3" t="s">
        <v>383</v>
      </c>
      <c r="X935" s="3" t="s">
        <v>373</v>
      </c>
      <c r="Y935" s="3" t="s">
        <v>26</v>
      </c>
      <c r="Z935" s="3">
        <v>1</v>
      </c>
      <c r="AA935" s="3" t="s">
        <v>39</v>
      </c>
      <c r="AB935" s="3" t="s">
        <v>28</v>
      </c>
      <c r="AC935" s="3">
        <v>18.550270099999999</v>
      </c>
      <c r="AD935" s="3">
        <v>0.94</v>
      </c>
      <c r="AE935" s="3" t="s">
        <v>68</v>
      </c>
      <c r="AF935" s="3">
        <v>3.6386395000000002E-2</v>
      </c>
    </row>
    <row r="936" spans="1:32">
      <c r="A936" s="3" t="s">
        <v>3211</v>
      </c>
      <c r="B936" s="3" t="s">
        <v>275</v>
      </c>
      <c r="C936" s="3" t="s">
        <v>26</v>
      </c>
      <c r="D936" s="3">
        <v>1</v>
      </c>
      <c r="E936" s="3" t="s">
        <v>2547</v>
      </c>
      <c r="F936" s="3" t="s">
        <v>28</v>
      </c>
      <c r="G936" s="3">
        <v>999</v>
      </c>
      <c r="H936" s="3">
        <v>0</v>
      </c>
      <c r="I936" s="3" t="s">
        <v>29</v>
      </c>
      <c r="J936" s="3">
        <v>9.6603277000000001E-2</v>
      </c>
      <c r="L936" s="3" t="s">
        <v>384</v>
      </c>
      <c r="M936" s="3" t="s">
        <v>373</v>
      </c>
      <c r="N936" s="3" t="s">
        <v>26</v>
      </c>
      <c r="O936" s="3">
        <v>1</v>
      </c>
      <c r="P936" s="3" t="s">
        <v>40</v>
      </c>
      <c r="Q936" s="3" t="s">
        <v>28</v>
      </c>
      <c r="R936" s="3">
        <v>999</v>
      </c>
      <c r="S936" s="3">
        <v>0</v>
      </c>
      <c r="T936" s="3" t="s">
        <v>29</v>
      </c>
      <c r="U936" s="3">
        <v>3.2601406999999999E-2</v>
      </c>
      <c r="W936" s="3" t="s">
        <v>384</v>
      </c>
      <c r="X936" s="3" t="s">
        <v>373</v>
      </c>
      <c r="Y936" s="3" t="s">
        <v>26</v>
      </c>
      <c r="Z936" s="3">
        <v>1</v>
      </c>
      <c r="AA936" s="3" t="s">
        <v>40</v>
      </c>
      <c r="AB936" s="3" t="s">
        <v>28</v>
      </c>
      <c r="AC936" s="3">
        <v>999</v>
      </c>
      <c r="AD936" s="3">
        <v>0</v>
      </c>
      <c r="AE936" s="3" t="s">
        <v>29</v>
      </c>
      <c r="AF936" s="3">
        <v>3.6386395000000002E-2</v>
      </c>
    </row>
    <row r="937" spans="1:32">
      <c r="A937" s="3" t="s">
        <v>3212</v>
      </c>
      <c r="B937" s="3" t="s">
        <v>275</v>
      </c>
      <c r="C937" s="3" t="s">
        <v>26</v>
      </c>
      <c r="D937" s="3">
        <v>1</v>
      </c>
      <c r="E937" s="3" t="s">
        <v>2549</v>
      </c>
      <c r="F937" s="3" t="s">
        <v>28</v>
      </c>
      <c r="G937" s="3">
        <v>999</v>
      </c>
      <c r="H937" s="3">
        <v>0</v>
      </c>
      <c r="I937" s="3" t="s">
        <v>29</v>
      </c>
      <c r="J937" s="3">
        <v>9.6603277000000001E-2</v>
      </c>
      <c r="L937" s="3" t="s">
        <v>385</v>
      </c>
      <c r="M937" s="3" t="s">
        <v>373</v>
      </c>
      <c r="N937" s="3" t="s">
        <v>26</v>
      </c>
      <c r="O937" s="3">
        <v>1</v>
      </c>
      <c r="P937" s="3" t="s">
        <v>41</v>
      </c>
      <c r="Q937" s="3" t="s">
        <v>28</v>
      </c>
      <c r="R937" s="3">
        <v>12.79079707</v>
      </c>
      <c r="S937" s="3">
        <v>0.83</v>
      </c>
      <c r="T937" s="3" t="s">
        <v>68</v>
      </c>
      <c r="U937" s="3">
        <v>3.2601406999999999E-2</v>
      </c>
      <c r="W937" s="3" t="s">
        <v>385</v>
      </c>
      <c r="X937" s="3" t="s">
        <v>373</v>
      </c>
      <c r="Y937" s="3" t="s">
        <v>26</v>
      </c>
      <c r="Z937" s="3">
        <v>1</v>
      </c>
      <c r="AA937" s="3" t="s">
        <v>41</v>
      </c>
      <c r="AB937" s="3" t="s">
        <v>28</v>
      </c>
      <c r="AC937" s="3">
        <v>999</v>
      </c>
      <c r="AD937" s="3">
        <v>0</v>
      </c>
      <c r="AE937" s="3" t="s">
        <v>29</v>
      </c>
      <c r="AF937" s="3">
        <v>3.6386395000000002E-2</v>
      </c>
    </row>
    <row r="938" spans="1:32">
      <c r="A938" s="3" t="s">
        <v>3213</v>
      </c>
      <c r="B938" s="3" t="s">
        <v>275</v>
      </c>
      <c r="C938" s="3" t="s">
        <v>26</v>
      </c>
      <c r="D938" s="3">
        <v>1</v>
      </c>
      <c r="E938" s="3" t="s">
        <v>2551</v>
      </c>
      <c r="F938" s="3" t="s">
        <v>28</v>
      </c>
      <c r="G938" s="3">
        <v>999</v>
      </c>
      <c r="H938" s="3">
        <v>0</v>
      </c>
      <c r="I938" s="3" t="s">
        <v>29</v>
      </c>
      <c r="J938" s="3">
        <v>9.6603277000000001E-2</v>
      </c>
      <c r="L938" s="3" t="s">
        <v>386</v>
      </c>
      <c r="M938" s="3" t="s">
        <v>373</v>
      </c>
      <c r="N938" s="3" t="s">
        <v>26</v>
      </c>
      <c r="O938" s="3">
        <v>1</v>
      </c>
      <c r="P938" s="3" t="s">
        <v>42</v>
      </c>
      <c r="Q938" s="3" t="s">
        <v>28</v>
      </c>
      <c r="R938" s="3">
        <v>11.371269209999999</v>
      </c>
      <c r="S938" s="3">
        <v>0.88</v>
      </c>
      <c r="T938" s="3" t="s">
        <v>68</v>
      </c>
      <c r="U938" s="3">
        <v>3.2601406999999999E-2</v>
      </c>
      <c r="W938" s="3" t="s">
        <v>386</v>
      </c>
      <c r="X938" s="3" t="s">
        <v>373</v>
      </c>
      <c r="Y938" s="3" t="s">
        <v>26</v>
      </c>
      <c r="Z938" s="3">
        <v>1</v>
      </c>
      <c r="AA938" s="3" t="s">
        <v>42</v>
      </c>
      <c r="AB938" s="3" t="s">
        <v>28</v>
      </c>
      <c r="AC938" s="3">
        <v>17.39918947</v>
      </c>
      <c r="AD938" s="3">
        <v>0.93</v>
      </c>
      <c r="AE938" s="3" t="s">
        <v>68</v>
      </c>
      <c r="AF938" s="3">
        <v>3.6386395000000002E-2</v>
      </c>
    </row>
    <row r="939" spans="1:32">
      <c r="A939" s="3" t="s">
        <v>3214</v>
      </c>
      <c r="B939" s="3" t="s">
        <v>275</v>
      </c>
      <c r="C939" s="3" t="s">
        <v>26</v>
      </c>
      <c r="D939" s="3">
        <v>1</v>
      </c>
      <c r="E939" s="3" t="s">
        <v>2553</v>
      </c>
      <c r="F939" s="3" t="s">
        <v>28</v>
      </c>
      <c r="G939" s="3">
        <v>999</v>
      </c>
      <c r="H939" s="3">
        <v>0</v>
      </c>
      <c r="I939" s="3" t="s">
        <v>29</v>
      </c>
      <c r="J939" s="3">
        <v>9.6603277000000001E-2</v>
      </c>
      <c r="L939" s="3" t="s">
        <v>387</v>
      </c>
      <c r="M939" s="3" t="s">
        <v>373</v>
      </c>
      <c r="N939" s="3" t="s">
        <v>26</v>
      </c>
      <c r="O939" s="3">
        <v>1</v>
      </c>
      <c r="P939" s="3" t="s">
        <v>43</v>
      </c>
      <c r="Q939" s="3" t="s">
        <v>28</v>
      </c>
      <c r="R939" s="3">
        <v>23.217755560000001</v>
      </c>
      <c r="S939" s="3">
        <v>0.75</v>
      </c>
      <c r="T939" s="3" t="s">
        <v>68</v>
      </c>
      <c r="U939" s="3">
        <v>3.2601406999999999E-2</v>
      </c>
      <c r="W939" s="3" t="s">
        <v>387</v>
      </c>
      <c r="X939" s="3" t="s">
        <v>373</v>
      </c>
      <c r="Y939" s="3" t="s">
        <v>26</v>
      </c>
      <c r="Z939" s="3">
        <v>1</v>
      </c>
      <c r="AA939" s="3" t="s">
        <v>43</v>
      </c>
      <c r="AB939" s="3" t="s">
        <v>28</v>
      </c>
      <c r="AC939" s="3">
        <v>999</v>
      </c>
      <c r="AD939" s="3">
        <v>0</v>
      </c>
      <c r="AE939" s="3" t="s">
        <v>29</v>
      </c>
      <c r="AF939" s="3">
        <v>3.6386395000000002E-2</v>
      </c>
    </row>
    <row r="940" spans="1:32">
      <c r="A940" s="3" t="s">
        <v>3215</v>
      </c>
      <c r="B940" s="3" t="s">
        <v>275</v>
      </c>
      <c r="C940" s="3" t="s">
        <v>26</v>
      </c>
      <c r="D940" s="3">
        <v>1</v>
      </c>
      <c r="E940" s="3" t="s">
        <v>2555</v>
      </c>
      <c r="F940" s="3" t="s">
        <v>28</v>
      </c>
      <c r="G940" s="3">
        <v>33.297280100000002</v>
      </c>
      <c r="H940" s="3">
        <v>0.56999999999999995</v>
      </c>
      <c r="I940" s="3" t="s">
        <v>68</v>
      </c>
      <c r="J940" s="3">
        <v>9.6603277000000001E-2</v>
      </c>
      <c r="L940" s="3" t="s">
        <v>388</v>
      </c>
      <c r="M940" s="3" t="s">
        <v>373</v>
      </c>
      <c r="N940" s="3" t="s">
        <v>26</v>
      </c>
      <c r="O940" s="3">
        <v>1</v>
      </c>
      <c r="P940" s="3" t="s">
        <v>44</v>
      </c>
      <c r="Q940" s="3" t="s">
        <v>28</v>
      </c>
      <c r="R940" s="3">
        <v>999</v>
      </c>
      <c r="S940" s="3">
        <v>0</v>
      </c>
      <c r="T940" s="3" t="s">
        <v>29</v>
      </c>
      <c r="U940" s="3">
        <v>3.2601406999999999E-2</v>
      </c>
      <c r="W940" s="3" t="s">
        <v>388</v>
      </c>
      <c r="X940" s="3" t="s">
        <v>373</v>
      </c>
      <c r="Y940" s="3" t="s">
        <v>26</v>
      </c>
      <c r="Z940" s="3">
        <v>1</v>
      </c>
      <c r="AA940" s="3" t="s">
        <v>44</v>
      </c>
      <c r="AB940" s="3" t="s">
        <v>28</v>
      </c>
      <c r="AC940" s="3">
        <v>999</v>
      </c>
      <c r="AD940" s="3">
        <v>0</v>
      </c>
      <c r="AE940" s="3" t="s">
        <v>29</v>
      </c>
      <c r="AF940" s="3">
        <v>3.6386395000000002E-2</v>
      </c>
    </row>
    <row r="941" spans="1:32">
      <c r="A941" s="3" t="s">
        <v>3216</v>
      </c>
      <c r="B941" s="3" t="s">
        <v>275</v>
      </c>
      <c r="C941" s="3" t="s">
        <v>26</v>
      </c>
      <c r="D941" s="3">
        <v>1</v>
      </c>
      <c r="E941" s="3" t="s">
        <v>2557</v>
      </c>
      <c r="F941" s="3" t="s">
        <v>28</v>
      </c>
      <c r="G941" s="3">
        <v>999</v>
      </c>
      <c r="H941" s="3">
        <v>0</v>
      </c>
      <c r="I941" s="3" t="s">
        <v>29</v>
      </c>
      <c r="J941" s="3">
        <v>9.6603277000000001E-2</v>
      </c>
      <c r="L941" s="3" t="s">
        <v>389</v>
      </c>
      <c r="M941" s="3" t="s">
        <v>373</v>
      </c>
      <c r="N941" s="3" t="s">
        <v>26</v>
      </c>
      <c r="O941" s="3">
        <v>1</v>
      </c>
      <c r="P941" s="3" t="s">
        <v>45</v>
      </c>
      <c r="Q941" s="3" t="s">
        <v>28</v>
      </c>
      <c r="R941" s="3">
        <v>14.80529215</v>
      </c>
      <c r="S941" s="3">
        <v>0.84</v>
      </c>
      <c r="T941" s="3" t="s">
        <v>68</v>
      </c>
      <c r="U941" s="3">
        <v>3.2601406999999999E-2</v>
      </c>
      <c r="W941" s="3" t="s">
        <v>389</v>
      </c>
      <c r="X941" s="3" t="s">
        <v>373</v>
      </c>
      <c r="Y941" s="3" t="s">
        <v>26</v>
      </c>
      <c r="Z941" s="3">
        <v>1</v>
      </c>
      <c r="AA941" s="3" t="s">
        <v>45</v>
      </c>
      <c r="AB941" s="3" t="s">
        <v>28</v>
      </c>
      <c r="AC941" s="3">
        <v>18.589463599999998</v>
      </c>
      <c r="AD941" s="3">
        <v>0.88</v>
      </c>
      <c r="AE941" s="3" t="s">
        <v>68</v>
      </c>
      <c r="AF941" s="3">
        <v>3.6386395000000002E-2</v>
      </c>
    </row>
    <row r="942" spans="1:32">
      <c r="A942" s="3" t="s">
        <v>3217</v>
      </c>
      <c r="B942" s="3" t="s">
        <v>275</v>
      </c>
      <c r="C942" s="3" t="s">
        <v>26</v>
      </c>
      <c r="D942" s="3">
        <v>1</v>
      </c>
      <c r="E942" s="3" t="s">
        <v>2559</v>
      </c>
      <c r="F942" s="3" t="s">
        <v>28</v>
      </c>
      <c r="G942" s="3">
        <v>999</v>
      </c>
      <c r="H942" s="3">
        <v>0</v>
      </c>
      <c r="I942" s="3" t="s">
        <v>29</v>
      </c>
      <c r="J942" s="3">
        <v>9.6603277000000001E-2</v>
      </c>
      <c r="L942" s="3" t="s">
        <v>390</v>
      </c>
      <c r="M942" s="3" t="s">
        <v>373</v>
      </c>
      <c r="N942" s="3" t="s">
        <v>26</v>
      </c>
      <c r="O942" s="3">
        <v>1</v>
      </c>
      <c r="P942" s="3" t="s">
        <v>46</v>
      </c>
      <c r="Q942" s="3" t="s">
        <v>28</v>
      </c>
      <c r="R942" s="3">
        <v>16.63309267</v>
      </c>
      <c r="S942" s="3">
        <v>0.96</v>
      </c>
      <c r="T942" s="3" t="s">
        <v>68</v>
      </c>
      <c r="U942" s="3">
        <v>3.2601406999999999E-2</v>
      </c>
      <c r="W942" s="3" t="s">
        <v>390</v>
      </c>
      <c r="X942" s="3" t="s">
        <v>373</v>
      </c>
      <c r="Y942" s="3" t="s">
        <v>26</v>
      </c>
      <c r="Z942" s="3">
        <v>1</v>
      </c>
      <c r="AA942" s="3" t="s">
        <v>46</v>
      </c>
      <c r="AB942" s="3" t="s">
        <v>28</v>
      </c>
      <c r="AC942" s="3">
        <v>999</v>
      </c>
      <c r="AD942" s="3">
        <v>0</v>
      </c>
      <c r="AE942" s="3" t="s">
        <v>29</v>
      </c>
      <c r="AF942" s="3">
        <v>3.6386395000000002E-2</v>
      </c>
    </row>
    <row r="943" spans="1:32">
      <c r="A943" s="3" t="s">
        <v>3218</v>
      </c>
      <c r="B943" s="3" t="s">
        <v>275</v>
      </c>
      <c r="C943" s="3" t="s">
        <v>26</v>
      </c>
      <c r="D943" s="3">
        <v>1</v>
      </c>
      <c r="E943" s="3" t="s">
        <v>2561</v>
      </c>
      <c r="F943" s="3" t="s">
        <v>28</v>
      </c>
      <c r="G943" s="3">
        <v>999</v>
      </c>
      <c r="H943" s="3">
        <v>0</v>
      </c>
      <c r="I943" s="3" t="s">
        <v>29</v>
      </c>
      <c r="J943" s="3">
        <v>9.6603277000000001E-2</v>
      </c>
      <c r="L943" s="3" t="s">
        <v>391</v>
      </c>
      <c r="M943" s="3" t="s">
        <v>373</v>
      </c>
      <c r="N943" s="3" t="s">
        <v>26</v>
      </c>
      <c r="O943" s="3">
        <v>1</v>
      </c>
      <c r="P943" s="3" t="s">
        <v>47</v>
      </c>
      <c r="Q943" s="3" t="s">
        <v>28</v>
      </c>
      <c r="R943" s="3">
        <v>17.056783580000001</v>
      </c>
      <c r="S943" s="3">
        <v>0.9</v>
      </c>
      <c r="T943" s="3" t="s">
        <v>68</v>
      </c>
      <c r="U943" s="3">
        <v>3.2601406999999999E-2</v>
      </c>
      <c r="W943" s="3" t="s">
        <v>391</v>
      </c>
      <c r="X943" s="3" t="s">
        <v>373</v>
      </c>
      <c r="Y943" s="3" t="s">
        <v>26</v>
      </c>
      <c r="Z943" s="3">
        <v>1</v>
      </c>
      <c r="AA943" s="3" t="s">
        <v>47</v>
      </c>
      <c r="AB943" s="3" t="s">
        <v>28</v>
      </c>
      <c r="AC943" s="3">
        <v>19.694313279999999</v>
      </c>
      <c r="AD943" s="3">
        <v>0.95</v>
      </c>
      <c r="AE943" s="3" t="s">
        <v>68</v>
      </c>
      <c r="AF943" s="3">
        <v>3.6386395000000002E-2</v>
      </c>
    </row>
    <row r="944" spans="1:32">
      <c r="A944" s="3" t="s">
        <v>3219</v>
      </c>
      <c r="B944" s="3" t="s">
        <v>275</v>
      </c>
      <c r="C944" s="3" t="s">
        <v>26</v>
      </c>
      <c r="D944" s="3">
        <v>1</v>
      </c>
      <c r="E944" s="3" t="s">
        <v>2563</v>
      </c>
      <c r="F944" s="3" t="s">
        <v>28</v>
      </c>
      <c r="G944" s="3">
        <v>999</v>
      </c>
      <c r="H944" s="3">
        <v>0</v>
      </c>
      <c r="I944" s="3" t="s">
        <v>29</v>
      </c>
      <c r="J944" s="3">
        <v>9.6603277000000001E-2</v>
      </c>
      <c r="L944" s="3" t="s">
        <v>392</v>
      </c>
      <c r="M944" s="3" t="s">
        <v>373</v>
      </c>
      <c r="N944" s="3" t="s">
        <v>26</v>
      </c>
      <c r="O944" s="3">
        <v>1</v>
      </c>
      <c r="P944" s="3" t="s">
        <v>48</v>
      </c>
      <c r="Q944" s="3" t="s">
        <v>28</v>
      </c>
      <c r="R944" s="3">
        <v>14.157978870000001</v>
      </c>
      <c r="S944" s="3">
        <v>0.85</v>
      </c>
      <c r="T944" s="3" t="s">
        <v>68</v>
      </c>
      <c r="U944" s="3">
        <v>3.2601406999999999E-2</v>
      </c>
      <c r="W944" s="3" t="s">
        <v>392</v>
      </c>
      <c r="X944" s="3" t="s">
        <v>373</v>
      </c>
      <c r="Y944" s="3" t="s">
        <v>26</v>
      </c>
      <c r="Z944" s="3">
        <v>1</v>
      </c>
      <c r="AA944" s="3" t="s">
        <v>48</v>
      </c>
      <c r="AB944" s="3" t="s">
        <v>28</v>
      </c>
      <c r="AC944" s="3">
        <v>18.828730650000001</v>
      </c>
      <c r="AD944" s="3">
        <v>0.93</v>
      </c>
      <c r="AE944" s="3" t="s">
        <v>68</v>
      </c>
      <c r="AF944" s="3">
        <v>3.6386395000000002E-2</v>
      </c>
    </row>
    <row r="945" spans="1:32">
      <c r="A945" s="3" t="s">
        <v>3220</v>
      </c>
      <c r="B945" s="3" t="s">
        <v>275</v>
      </c>
      <c r="C945" s="3" t="s">
        <v>26</v>
      </c>
      <c r="D945" s="3">
        <v>1</v>
      </c>
      <c r="E945" s="3" t="s">
        <v>2565</v>
      </c>
      <c r="F945" s="3" t="s">
        <v>28</v>
      </c>
      <c r="G945" s="3">
        <v>999</v>
      </c>
      <c r="H945" s="3">
        <v>0</v>
      </c>
      <c r="I945" s="3" t="s">
        <v>29</v>
      </c>
      <c r="J945" s="3">
        <v>9.6603277000000001E-2</v>
      </c>
      <c r="L945" s="3" t="s">
        <v>393</v>
      </c>
      <c r="M945" s="3" t="s">
        <v>373</v>
      </c>
      <c r="N945" s="3" t="s">
        <v>26</v>
      </c>
      <c r="O945" s="3">
        <v>1</v>
      </c>
      <c r="P945" s="3" t="s">
        <v>49</v>
      </c>
      <c r="Q945" s="3" t="s">
        <v>28</v>
      </c>
      <c r="R945" s="3">
        <v>20.024313859999999</v>
      </c>
      <c r="S945" s="3">
        <v>0.91</v>
      </c>
      <c r="T945" s="3" t="s">
        <v>68</v>
      </c>
      <c r="U945" s="3">
        <v>3.2601406999999999E-2</v>
      </c>
      <c r="W945" s="3" t="s">
        <v>393</v>
      </c>
      <c r="X945" s="3" t="s">
        <v>373</v>
      </c>
      <c r="Y945" s="3" t="s">
        <v>26</v>
      </c>
      <c r="Z945" s="3">
        <v>1</v>
      </c>
      <c r="AA945" s="3" t="s">
        <v>49</v>
      </c>
      <c r="AB945" s="3" t="s">
        <v>28</v>
      </c>
      <c r="AC945" s="3">
        <v>999</v>
      </c>
      <c r="AD945" s="3">
        <v>0</v>
      </c>
      <c r="AE945" s="3" t="s">
        <v>29</v>
      </c>
      <c r="AF945" s="3">
        <v>3.6386395000000002E-2</v>
      </c>
    </row>
    <row r="946" spans="1:32">
      <c r="A946" s="3" t="s">
        <v>3221</v>
      </c>
      <c r="B946" s="3" t="s">
        <v>275</v>
      </c>
      <c r="C946" s="3" t="s">
        <v>26</v>
      </c>
      <c r="D946" s="3">
        <v>1</v>
      </c>
      <c r="E946" s="3" t="s">
        <v>2567</v>
      </c>
      <c r="F946" s="3" t="s">
        <v>28</v>
      </c>
      <c r="G946" s="3">
        <v>999</v>
      </c>
      <c r="H946" s="3">
        <v>0</v>
      </c>
      <c r="I946" s="3" t="s">
        <v>29</v>
      </c>
      <c r="J946" s="3">
        <v>9.6603277000000001E-2</v>
      </c>
      <c r="L946" s="3" t="s">
        <v>394</v>
      </c>
      <c r="M946" s="3" t="s">
        <v>373</v>
      </c>
      <c r="N946" s="3" t="s">
        <v>26</v>
      </c>
      <c r="O946" s="3">
        <v>1</v>
      </c>
      <c r="P946" s="3" t="s">
        <v>50</v>
      </c>
      <c r="Q946" s="3" t="s">
        <v>28</v>
      </c>
      <c r="R946" s="3">
        <v>13.1758059</v>
      </c>
      <c r="S946" s="3">
        <v>0.91</v>
      </c>
      <c r="T946" s="3" t="s">
        <v>68</v>
      </c>
      <c r="U946" s="3">
        <v>3.2601406999999999E-2</v>
      </c>
      <c r="W946" s="3" t="s">
        <v>394</v>
      </c>
      <c r="X946" s="3" t="s">
        <v>373</v>
      </c>
      <c r="Y946" s="3" t="s">
        <v>26</v>
      </c>
      <c r="Z946" s="3">
        <v>1</v>
      </c>
      <c r="AA946" s="3" t="s">
        <v>50</v>
      </c>
      <c r="AB946" s="3" t="s">
        <v>28</v>
      </c>
      <c r="AC946" s="3">
        <v>15.698767309999999</v>
      </c>
      <c r="AD946" s="3">
        <v>0.88</v>
      </c>
      <c r="AE946" s="3" t="s">
        <v>68</v>
      </c>
      <c r="AF946" s="3">
        <v>3.6386395000000002E-2</v>
      </c>
    </row>
    <row r="947" spans="1:32">
      <c r="A947" s="3" t="s">
        <v>3222</v>
      </c>
      <c r="B947" s="3" t="s">
        <v>275</v>
      </c>
      <c r="C947" s="3" t="s">
        <v>26</v>
      </c>
      <c r="D947" s="3">
        <v>1</v>
      </c>
      <c r="E947" s="3" t="s">
        <v>2569</v>
      </c>
      <c r="F947" s="3" t="s">
        <v>28</v>
      </c>
      <c r="G947" s="3">
        <v>999</v>
      </c>
      <c r="H947" s="3">
        <v>0</v>
      </c>
      <c r="I947" s="3" t="s">
        <v>29</v>
      </c>
      <c r="J947" s="3">
        <v>9.6603277000000001E-2</v>
      </c>
      <c r="L947" s="3" t="s">
        <v>395</v>
      </c>
      <c r="M947" s="3" t="s">
        <v>373</v>
      </c>
      <c r="N947" s="3" t="s">
        <v>26</v>
      </c>
      <c r="O947" s="3">
        <v>1</v>
      </c>
      <c r="P947" s="3" t="s">
        <v>51</v>
      </c>
      <c r="Q947" s="3" t="s">
        <v>28</v>
      </c>
      <c r="R947" s="3">
        <v>999</v>
      </c>
      <c r="S947" s="3">
        <v>0</v>
      </c>
      <c r="T947" s="3" t="s">
        <v>29</v>
      </c>
      <c r="U947" s="3">
        <v>3.2601406999999999E-2</v>
      </c>
      <c r="W947" s="3" t="s">
        <v>395</v>
      </c>
      <c r="X947" s="3" t="s">
        <v>373</v>
      </c>
      <c r="Y947" s="3" t="s">
        <v>26</v>
      </c>
      <c r="Z947" s="3">
        <v>1</v>
      </c>
      <c r="AA947" s="3" t="s">
        <v>51</v>
      </c>
      <c r="AB947" s="3" t="s">
        <v>28</v>
      </c>
      <c r="AC947" s="3">
        <v>999</v>
      </c>
      <c r="AD947" s="3">
        <v>0</v>
      </c>
      <c r="AE947" s="3" t="s">
        <v>29</v>
      </c>
      <c r="AF947" s="3">
        <v>3.6386395000000002E-2</v>
      </c>
    </row>
    <row r="948" spans="1:32">
      <c r="A948" s="3" t="s">
        <v>3223</v>
      </c>
      <c r="B948" s="3" t="s">
        <v>275</v>
      </c>
      <c r="C948" s="3" t="s">
        <v>26</v>
      </c>
      <c r="D948" s="3">
        <v>1</v>
      </c>
      <c r="E948" s="3" t="s">
        <v>2571</v>
      </c>
      <c r="F948" s="3" t="s">
        <v>28</v>
      </c>
      <c r="G948" s="3">
        <v>999</v>
      </c>
      <c r="H948" s="3">
        <v>0</v>
      </c>
      <c r="I948" s="3" t="s">
        <v>29</v>
      </c>
      <c r="J948" s="3">
        <v>9.6603277000000001E-2</v>
      </c>
      <c r="L948" s="3" t="s">
        <v>396</v>
      </c>
      <c r="M948" s="3" t="s">
        <v>373</v>
      </c>
      <c r="N948" s="3" t="s">
        <v>26</v>
      </c>
      <c r="O948" s="3">
        <v>1</v>
      </c>
      <c r="P948" s="3" t="s">
        <v>52</v>
      </c>
      <c r="Q948" s="3" t="s">
        <v>28</v>
      </c>
      <c r="R948" s="3">
        <v>15.01673768</v>
      </c>
      <c r="S948" s="3">
        <v>0.96</v>
      </c>
      <c r="T948" s="3" t="s">
        <v>68</v>
      </c>
      <c r="U948" s="3">
        <v>3.2601406999999999E-2</v>
      </c>
      <c r="W948" s="3" t="s">
        <v>396</v>
      </c>
      <c r="X948" s="3" t="s">
        <v>373</v>
      </c>
      <c r="Y948" s="3" t="s">
        <v>26</v>
      </c>
      <c r="Z948" s="3">
        <v>1</v>
      </c>
      <c r="AA948" s="3" t="s">
        <v>52</v>
      </c>
      <c r="AB948" s="3" t="s">
        <v>28</v>
      </c>
      <c r="AC948" s="3">
        <v>999</v>
      </c>
      <c r="AD948" s="3">
        <v>0</v>
      </c>
      <c r="AE948" s="3" t="s">
        <v>29</v>
      </c>
      <c r="AF948" s="3">
        <v>3.6386395000000002E-2</v>
      </c>
    </row>
    <row r="949" spans="1:32">
      <c r="A949" s="3" t="s">
        <v>3224</v>
      </c>
      <c r="B949" s="3" t="s">
        <v>275</v>
      </c>
      <c r="C949" s="3" t="s">
        <v>26</v>
      </c>
      <c r="D949" s="3">
        <v>1</v>
      </c>
      <c r="E949" s="3" t="s">
        <v>2573</v>
      </c>
      <c r="F949" s="3" t="s">
        <v>28</v>
      </c>
      <c r="G949" s="3">
        <v>999</v>
      </c>
      <c r="H949" s="3">
        <v>0</v>
      </c>
      <c r="I949" s="3" t="s">
        <v>29</v>
      </c>
      <c r="J949" s="3">
        <v>9.6603277000000001E-2</v>
      </c>
      <c r="L949" s="3" t="s">
        <v>397</v>
      </c>
      <c r="M949" s="3" t="s">
        <v>373</v>
      </c>
      <c r="N949" s="3" t="s">
        <v>26</v>
      </c>
      <c r="O949" s="3">
        <v>1</v>
      </c>
      <c r="P949" s="3" t="s">
        <v>53</v>
      </c>
      <c r="Q949" s="3" t="s">
        <v>28</v>
      </c>
      <c r="R949" s="3">
        <v>20.480529050000001</v>
      </c>
      <c r="S949" s="3">
        <v>0.91</v>
      </c>
      <c r="T949" s="3" t="s">
        <v>68</v>
      </c>
      <c r="U949" s="3">
        <v>3.2601406999999999E-2</v>
      </c>
      <c r="W949" s="3" t="s">
        <v>397</v>
      </c>
      <c r="X949" s="3" t="s">
        <v>373</v>
      </c>
      <c r="Y949" s="3" t="s">
        <v>26</v>
      </c>
      <c r="Z949" s="3">
        <v>1</v>
      </c>
      <c r="AA949" s="3" t="s">
        <v>53</v>
      </c>
      <c r="AB949" s="3" t="s">
        <v>28</v>
      </c>
      <c r="AC949" s="3">
        <v>999</v>
      </c>
      <c r="AD949" s="3">
        <v>0</v>
      </c>
      <c r="AE949" s="3" t="s">
        <v>29</v>
      </c>
      <c r="AF949" s="3">
        <v>3.6386395000000002E-2</v>
      </c>
    </row>
    <row r="950" spans="1:32">
      <c r="A950" s="3" t="s">
        <v>3225</v>
      </c>
      <c r="B950" s="3" t="s">
        <v>275</v>
      </c>
      <c r="C950" s="3" t="s">
        <v>26</v>
      </c>
      <c r="D950" s="3">
        <v>1</v>
      </c>
      <c r="E950" s="3" t="s">
        <v>2575</v>
      </c>
      <c r="F950" s="3" t="s">
        <v>28</v>
      </c>
      <c r="G950" s="3">
        <v>999</v>
      </c>
      <c r="H950" s="3">
        <v>0</v>
      </c>
      <c r="I950" s="3" t="s">
        <v>29</v>
      </c>
      <c r="J950" s="3">
        <v>9.6603277000000001E-2</v>
      </c>
      <c r="L950" s="3" t="s">
        <v>398</v>
      </c>
      <c r="M950" s="3" t="s">
        <v>373</v>
      </c>
      <c r="N950" s="3" t="s">
        <v>26</v>
      </c>
      <c r="O950" s="3">
        <v>1</v>
      </c>
      <c r="P950" s="3" t="s">
        <v>54</v>
      </c>
      <c r="Q950" s="3" t="s">
        <v>28</v>
      </c>
      <c r="R950" s="3">
        <v>12.25797783</v>
      </c>
      <c r="S950" s="3">
        <v>0.96</v>
      </c>
      <c r="T950" s="3" t="s">
        <v>68</v>
      </c>
      <c r="U950" s="3">
        <v>3.2601406999999999E-2</v>
      </c>
      <c r="W950" s="3" t="s">
        <v>398</v>
      </c>
      <c r="X950" s="3" t="s">
        <v>373</v>
      </c>
      <c r="Y950" s="3" t="s">
        <v>26</v>
      </c>
      <c r="Z950" s="3">
        <v>1</v>
      </c>
      <c r="AA950" s="3" t="s">
        <v>54</v>
      </c>
      <c r="AB950" s="3" t="s">
        <v>28</v>
      </c>
      <c r="AC950" s="3">
        <v>17.373115080000002</v>
      </c>
      <c r="AD950" s="3">
        <v>0.97</v>
      </c>
      <c r="AE950" s="3" t="s">
        <v>68</v>
      </c>
      <c r="AF950" s="3">
        <v>3.6386395000000002E-2</v>
      </c>
    </row>
    <row r="951" spans="1:32">
      <c r="A951" s="3" t="s">
        <v>3226</v>
      </c>
      <c r="B951" s="3" t="s">
        <v>275</v>
      </c>
      <c r="C951" s="3" t="s">
        <v>26</v>
      </c>
      <c r="D951" s="3">
        <v>1</v>
      </c>
      <c r="E951" s="3" t="s">
        <v>2577</v>
      </c>
      <c r="F951" s="3" t="s">
        <v>28</v>
      </c>
      <c r="G951" s="3">
        <v>999</v>
      </c>
      <c r="H951" s="3">
        <v>0</v>
      </c>
      <c r="I951" s="3" t="s">
        <v>29</v>
      </c>
      <c r="J951" s="3">
        <v>9.6603277000000001E-2</v>
      </c>
      <c r="L951" s="3" t="s">
        <v>399</v>
      </c>
      <c r="M951" s="3" t="s">
        <v>373</v>
      </c>
      <c r="N951" s="3" t="s">
        <v>26</v>
      </c>
      <c r="O951" s="3">
        <v>1</v>
      </c>
      <c r="P951" s="3" t="s">
        <v>55</v>
      </c>
      <c r="Q951" s="3" t="s">
        <v>28</v>
      </c>
      <c r="R951" s="3">
        <v>14.9854281</v>
      </c>
      <c r="S951" s="3">
        <v>0.93</v>
      </c>
      <c r="T951" s="3" t="s">
        <v>68</v>
      </c>
      <c r="U951" s="3">
        <v>3.2601406999999999E-2</v>
      </c>
      <c r="W951" s="3" t="s">
        <v>399</v>
      </c>
      <c r="X951" s="3" t="s">
        <v>373</v>
      </c>
      <c r="Y951" s="3" t="s">
        <v>26</v>
      </c>
      <c r="Z951" s="3">
        <v>1</v>
      </c>
      <c r="AA951" s="3" t="s">
        <v>55</v>
      </c>
      <c r="AB951" s="3" t="s">
        <v>28</v>
      </c>
      <c r="AC951" s="3">
        <v>20.123346099999999</v>
      </c>
      <c r="AD951" s="3">
        <v>0.87</v>
      </c>
      <c r="AE951" s="3" t="s">
        <v>68</v>
      </c>
      <c r="AF951" s="3">
        <v>3.6386395000000002E-2</v>
      </c>
    </row>
    <row r="952" spans="1:32">
      <c r="A952" s="3" t="s">
        <v>3227</v>
      </c>
      <c r="B952" s="3" t="s">
        <v>275</v>
      </c>
      <c r="C952" s="3" t="s">
        <v>26</v>
      </c>
      <c r="D952" s="3">
        <v>1</v>
      </c>
      <c r="E952" s="3" t="s">
        <v>2579</v>
      </c>
      <c r="F952" s="3" t="s">
        <v>28</v>
      </c>
      <c r="G952" s="3">
        <v>999</v>
      </c>
      <c r="H952" s="3">
        <v>0</v>
      </c>
      <c r="I952" s="3" t="s">
        <v>29</v>
      </c>
      <c r="J952" s="3">
        <v>9.6603277000000001E-2</v>
      </c>
      <c r="L952" s="3" t="s">
        <v>400</v>
      </c>
      <c r="M952" s="3" t="s">
        <v>373</v>
      </c>
      <c r="N952" s="3" t="s">
        <v>26</v>
      </c>
      <c r="O952" s="3">
        <v>1</v>
      </c>
      <c r="P952" s="3" t="s">
        <v>56</v>
      </c>
      <c r="Q952" s="3" t="s">
        <v>28</v>
      </c>
      <c r="R952" s="3">
        <v>999</v>
      </c>
      <c r="S952" s="3">
        <v>0</v>
      </c>
      <c r="T952" s="3" t="s">
        <v>29</v>
      </c>
      <c r="U952" s="3">
        <v>3.2601406999999999E-2</v>
      </c>
      <c r="W952" s="3" t="s">
        <v>400</v>
      </c>
      <c r="X952" s="3" t="s">
        <v>373</v>
      </c>
      <c r="Y952" s="3" t="s">
        <v>26</v>
      </c>
      <c r="Z952" s="3">
        <v>1</v>
      </c>
      <c r="AA952" s="3" t="s">
        <v>56</v>
      </c>
      <c r="AB952" s="3" t="s">
        <v>28</v>
      </c>
      <c r="AC952" s="3">
        <v>999</v>
      </c>
      <c r="AD952" s="3">
        <v>0</v>
      </c>
      <c r="AE952" s="3" t="s">
        <v>29</v>
      </c>
      <c r="AF952" s="3">
        <v>3.6386395000000002E-2</v>
      </c>
    </row>
    <row r="953" spans="1:32">
      <c r="A953" s="3" t="s">
        <v>3228</v>
      </c>
      <c r="B953" s="3" t="s">
        <v>275</v>
      </c>
      <c r="C953" s="3" t="s">
        <v>26</v>
      </c>
      <c r="D953" s="3">
        <v>1</v>
      </c>
      <c r="E953" s="3" t="s">
        <v>2581</v>
      </c>
      <c r="F953" s="3" t="s">
        <v>28</v>
      </c>
      <c r="G953" s="3">
        <v>999</v>
      </c>
      <c r="H953" s="3">
        <v>0</v>
      </c>
      <c r="I953" s="3" t="s">
        <v>29</v>
      </c>
      <c r="J953" s="3">
        <v>9.6603277000000001E-2</v>
      </c>
      <c r="L953" s="3" t="s">
        <v>401</v>
      </c>
      <c r="M953" s="3" t="s">
        <v>373</v>
      </c>
      <c r="N953" s="3" t="s">
        <v>26</v>
      </c>
      <c r="O953" s="3">
        <v>1</v>
      </c>
      <c r="P953" s="3" t="s">
        <v>57</v>
      </c>
      <c r="Q953" s="3" t="s">
        <v>28</v>
      </c>
      <c r="R953" s="3">
        <v>999</v>
      </c>
      <c r="S953" s="3">
        <v>0</v>
      </c>
      <c r="T953" s="3" t="s">
        <v>29</v>
      </c>
      <c r="U953" s="3">
        <v>3.2601406999999999E-2</v>
      </c>
      <c r="W953" s="3" t="s">
        <v>401</v>
      </c>
      <c r="X953" s="3" t="s">
        <v>373</v>
      </c>
      <c r="Y953" s="3" t="s">
        <v>26</v>
      </c>
      <c r="Z953" s="3">
        <v>1</v>
      </c>
      <c r="AA953" s="3" t="s">
        <v>57</v>
      </c>
      <c r="AB953" s="3" t="s">
        <v>28</v>
      </c>
      <c r="AC953" s="3">
        <v>999</v>
      </c>
      <c r="AD953" s="3">
        <v>0</v>
      </c>
      <c r="AE953" s="3" t="s">
        <v>29</v>
      </c>
      <c r="AF953" s="3">
        <v>3.6386395000000002E-2</v>
      </c>
    </row>
    <row r="954" spans="1:32">
      <c r="A954" s="3" t="s">
        <v>3229</v>
      </c>
      <c r="B954" s="3" t="s">
        <v>275</v>
      </c>
      <c r="C954" s="3" t="s">
        <v>26</v>
      </c>
      <c r="D954" s="3">
        <v>1</v>
      </c>
      <c r="E954" s="3" t="s">
        <v>2583</v>
      </c>
      <c r="F954" s="3" t="s">
        <v>28</v>
      </c>
      <c r="G954" s="3">
        <v>999</v>
      </c>
      <c r="H954" s="3">
        <v>0</v>
      </c>
      <c r="I954" s="3" t="s">
        <v>29</v>
      </c>
      <c r="J954" s="3">
        <v>9.6603277000000001E-2</v>
      </c>
      <c r="L954" s="3" t="s">
        <v>402</v>
      </c>
      <c r="M954" s="3" t="s">
        <v>373</v>
      </c>
      <c r="N954" s="3" t="s">
        <v>26</v>
      </c>
      <c r="O954" s="3">
        <v>1</v>
      </c>
      <c r="P954" s="3" t="s">
        <v>58</v>
      </c>
      <c r="Q954" s="3" t="s">
        <v>28</v>
      </c>
      <c r="R954" s="3">
        <v>999</v>
      </c>
      <c r="S954" s="3">
        <v>0</v>
      </c>
      <c r="T954" s="3" t="s">
        <v>29</v>
      </c>
      <c r="U954" s="3">
        <v>3.2601406999999999E-2</v>
      </c>
      <c r="W954" s="3" t="s">
        <v>402</v>
      </c>
      <c r="X954" s="3" t="s">
        <v>373</v>
      </c>
      <c r="Y954" s="3" t="s">
        <v>26</v>
      </c>
      <c r="Z954" s="3">
        <v>1</v>
      </c>
      <c r="AA954" s="3" t="s">
        <v>58</v>
      </c>
      <c r="AB954" s="3" t="s">
        <v>28</v>
      </c>
      <c r="AC954" s="3">
        <v>999</v>
      </c>
      <c r="AD954" s="3">
        <v>0</v>
      </c>
      <c r="AE954" s="3" t="s">
        <v>29</v>
      </c>
      <c r="AF954" s="3">
        <v>3.6386395000000002E-2</v>
      </c>
    </row>
    <row r="955" spans="1:32">
      <c r="A955" s="3" t="s">
        <v>3230</v>
      </c>
      <c r="B955" s="3" t="s">
        <v>275</v>
      </c>
      <c r="C955" s="3" t="s">
        <v>26</v>
      </c>
      <c r="D955" s="3">
        <v>1</v>
      </c>
      <c r="E955" s="3" t="s">
        <v>2585</v>
      </c>
      <c r="F955" s="3" t="s">
        <v>28</v>
      </c>
      <c r="G955" s="3">
        <v>999</v>
      </c>
      <c r="H955" s="3">
        <v>0</v>
      </c>
      <c r="I955" s="3" t="s">
        <v>29</v>
      </c>
      <c r="J955" s="3">
        <v>9.6603277000000001E-2</v>
      </c>
      <c r="L955" s="3" t="s">
        <v>403</v>
      </c>
      <c r="M955" s="3" t="s">
        <v>373</v>
      </c>
      <c r="N955" s="3" t="s">
        <v>26</v>
      </c>
      <c r="O955" s="3">
        <v>1</v>
      </c>
      <c r="P955" s="3" t="s">
        <v>59</v>
      </c>
      <c r="Q955" s="3" t="s">
        <v>28</v>
      </c>
      <c r="R955" s="3">
        <v>999</v>
      </c>
      <c r="S955" s="3">
        <v>0</v>
      </c>
      <c r="T955" s="3" t="s">
        <v>29</v>
      </c>
      <c r="U955" s="3">
        <v>3.2601406999999999E-2</v>
      </c>
      <c r="W955" s="3" t="s">
        <v>403</v>
      </c>
      <c r="X955" s="3" t="s">
        <v>373</v>
      </c>
      <c r="Y955" s="3" t="s">
        <v>26</v>
      </c>
      <c r="Z955" s="3">
        <v>1</v>
      </c>
      <c r="AA955" s="3" t="s">
        <v>59</v>
      </c>
      <c r="AB955" s="3" t="s">
        <v>28</v>
      </c>
      <c r="AC955" s="3">
        <v>999</v>
      </c>
      <c r="AD955" s="3">
        <v>0</v>
      </c>
      <c r="AE955" s="3" t="s">
        <v>29</v>
      </c>
      <c r="AF955" s="3">
        <v>3.6386395000000002E-2</v>
      </c>
    </row>
    <row r="956" spans="1:32">
      <c r="A956" s="3" t="s">
        <v>3231</v>
      </c>
      <c r="B956" s="3" t="s">
        <v>275</v>
      </c>
      <c r="C956" s="3" t="s">
        <v>26</v>
      </c>
      <c r="D956" s="3">
        <v>1</v>
      </c>
      <c r="E956" s="3" t="s">
        <v>2587</v>
      </c>
      <c r="F956" s="3" t="s">
        <v>28</v>
      </c>
      <c r="G956" s="3">
        <v>999</v>
      </c>
      <c r="H956" s="3">
        <v>0</v>
      </c>
      <c r="I956" s="3" t="s">
        <v>29</v>
      </c>
      <c r="J956" s="3">
        <v>9.6603277000000001E-2</v>
      </c>
      <c r="L956" s="3" t="s">
        <v>404</v>
      </c>
      <c r="M956" s="3" t="s">
        <v>373</v>
      </c>
      <c r="N956" s="3" t="s">
        <v>26</v>
      </c>
      <c r="O956" s="3">
        <v>1</v>
      </c>
      <c r="P956" s="3" t="s">
        <v>60</v>
      </c>
      <c r="Q956" s="3" t="s">
        <v>28</v>
      </c>
      <c r="R956" s="3">
        <v>999</v>
      </c>
      <c r="S956" s="3">
        <v>0</v>
      </c>
      <c r="T956" s="3" t="s">
        <v>29</v>
      </c>
      <c r="U956" s="3">
        <v>3.2601406999999999E-2</v>
      </c>
      <c r="W956" s="3" t="s">
        <v>404</v>
      </c>
      <c r="X956" s="3" t="s">
        <v>373</v>
      </c>
      <c r="Y956" s="3" t="s">
        <v>26</v>
      </c>
      <c r="Z956" s="3">
        <v>1</v>
      </c>
      <c r="AA956" s="3" t="s">
        <v>60</v>
      </c>
      <c r="AB956" s="3" t="s">
        <v>28</v>
      </c>
      <c r="AC956" s="3">
        <v>999</v>
      </c>
      <c r="AD956" s="3">
        <v>0</v>
      </c>
      <c r="AE956" s="3" t="s">
        <v>29</v>
      </c>
      <c r="AF956" s="3">
        <v>3.6386395000000002E-2</v>
      </c>
    </row>
    <row r="957" spans="1:32">
      <c r="A957" s="3" t="s">
        <v>3232</v>
      </c>
      <c r="B957" s="3" t="s">
        <v>275</v>
      </c>
      <c r="C957" s="3" t="s">
        <v>26</v>
      </c>
      <c r="D957" s="3">
        <v>1</v>
      </c>
      <c r="E957" s="3" t="s">
        <v>2589</v>
      </c>
      <c r="F957" s="3" t="s">
        <v>28</v>
      </c>
      <c r="G957" s="3">
        <v>999</v>
      </c>
      <c r="H957" s="3">
        <v>0</v>
      </c>
      <c r="I957" s="3" t="s">
        <v>29</v>
      </c>
      <c r="J957" s="3">
        <v>9.6603277000000001E-2</v>
      </c>
      <c r="L957" s="3" t="s">
        <v>405</v>
      </c>
      <c r="M957" s="3" t="s">
        <v>373</v>
      </c>
      <c r="N957" s="3" t="s">
        <v>26</v>
      </c>
      <c r="O957" s="3">
        <v>1</v>
      </c>
      <c r="P957" s="3" t="s">
        <v>61</v>
      </c>
      <c r="Q957" s="3" t="s">
        <v>28</v>
      </c>
      <c r="R957" s="3">
        <v>999</v>
      </c>
      <c r="S957" s="3">
        <v>0</v>
      </c>
      <c r="T957" s="3" t="s">
        <v>29</v>
      </c>
      <c r="U957" s="3">
        <v>3.2601406999999999E-2</v>
      </c>
      <c r="W957" s="3" t="s">
        <v>405</v>
      </c>
      <c r="X957" s="3" t="s">
        <v>373</v>
      </c>
      <c r="Y957" s="3" t="s">
        <v>26</v>
      </c>
      <c r="Z957" s="3">
        <v>1</v>
      </c>
      <c r="AA957" s="3" t="s">
        <v>61</v>
      </c>
      <c r="AB957" s="3" t="s">
        <v>28</v>
      </c>
      <c r="AC957" s="3">
        <v>999</v>
      </c>
      <c r="AD957" s="3">
        <v>0</v>
      </c>
      <c r="AE957" s="3" t="s">
        <v>29</v>
      </c>
      <c r="AF957" s="3">
        <v>3.6386395000000002E-2</v>
      </c>
    </row>
    <row r="958" spans="1:32">
      <c r="A958" s="3" t="s">
        <v>3233</v>
      </c>
      <c r="B958" s="3" t="s">
        <v>275</v>
      </c>
      <c r="C958" s="3" t="s">
        <v>26</v>
      </c>
      <c r="D958" s="3">
        <v>1</v>
      </c>
      <c r="E958" s="3" t="s">
        <v>2591</v>
      </c>
      <c r="F958" s="3" t="s">
        <v>28</v>
      </c>
      <c r="G958" s="3">
        <v>999</v>
      </c>
      <c r="H958" s="3">
        <v>0</v>
      </c>
      <c r="I958" s="3" t="s">
        <v>29</v>
      </c>
      <c r="J958" s="3">
        <v>9.6603277000000001E-2</v>
      </c>
      <c r="L958" s="3" t="s">
        <v>406</v>
      </c>
      <c r="M958" s="3" t="s">
        <v>373</v>
      </c>
      <c r="N958" s="3" t="s">
        <v>26</v>
      </c>
      <c r="O958" s="3">
        <v>1</v>
      </c>
      <c r="P958" s="3" t="s">
        <v>62</v>
      </c>
      <c r="Q958" s="3" t="s">
        <v>28</v>
      </c>
      <c r="R958" s="3">
        <v>999</v>
      </c>
      <c r="S958" s="3">
        <v>0</v>
      </c>
      <c r="T958" s="3" t="s">
        <v>29</v>
      </c>
      <c r="U958" s="3">
        <v>3.2601406999999999E-2</v>
      </c>
      <c r="W958" s="3" t="s">
        <v>406</v>
      </c>
      <c r="X958" s="3" t="s">
        <v>373</v>
      </c>
      <c r="Y958" s="3" t="s">
        <v>26</v>
      </c>
      <c r="Z958" s="3">
        <v>1</v>
      </c>
      <c r="AA958" s="3" t="s">
        <v>62</v>
      </c>
      <c r="AB958" s="3" t="s">
        <v>28</v>
      </c>
      <c r="AC958" s="3">
        <v>999</v>
      </c>
      <c r="AD958" s="3">
        <v>0</v>
      </c>
      <c r="AE958" s="3" t="s">
        <v>29</v>
      </c>
      <c r="AF958" s="3">
        <v>3.6386395000000002E-2</v>
      </c>
    </row>
    <row r="959" spans="1:32">
      <c r="A959" s="3" t="s">
        <v>3234</v>
      </c>
      <c r="B959" s="3" t="s">
        <v>275</v>
      </c>
      <c r="C959" s="3" t="s">
        <v>26</v>
      </c>
      <c r="D959" s="3">
        <v>1</v>
      </c>
      <c r="E959" s="3" t="s">
        <v>2593</v>
      </c>
      <c r="F959" s="3" t="s">
        <v>28</v>
      </c>
      <c r="G959" s="3">
        <v>999</v>
      </c>
      <c r="H959" s="3">
        <v>0</v>
      </c>
      <c r="I959" s="3" t="s">
        <v>29</v>
      </c>
      <c r="J959" s="3">
        <v>9.6603277000000001E-2</v>
      </c>
      <c r="L959" s="3" t="s">
        <v>407</v>
      </c>
      <c r="M959" s="3" t="s">
        <v>373</v>
      </c>
      <c r="N959" s="3" t="s">
        <v>26</v>
      </c>
      <c r="O959" s="3">
        <v>1</v>
      </c>
      <c r="P959" s="3" t="s">
        <v>63</v>
      </c>
      <c r="Q959" s="3" t="s">
        <v>28</v>
      </c>
      <c r="R959" s="3">
        <v>999</v>
      </c>
      <c r="S959" s="3">
        <v>0</v>
      </c>
      <c r="T959" s="3" t="s">
        <v>29</v>
      </c>
      <c r="U959" s="3">
        <v>3.2601406999999999E-2</v>
      </c>
      <c r="W959" s="3" t="s">
        <v>407</v>
      </c>
      <c r="X959" s="3" t="s">
        <v>373</v>
      </c>
      <c r="Y959" s="3" t="s">
        <v>26</v>
      </c>
      <c r="Z959" s="3">
        <v>1</v>
      </c>
      <c r="AA959" s="3" t="s">
        <v>63</v>
      </c>
      <c r="AB959" s="3" t="s">
        <v>28</v>
      </c>
      <c r="AC959" s="3">
        <v>999</v>
      </c>
      <c r="AD959" s="3">
        <v>0</v>
      </c>
      <c r="AE959" s="3" t="s">
        <v>29</v>
      </c>
      <c r="AF959" s="3">
        <v>3.6386395000000002E-2</v>
      </c>
    </row>
    <row r="960" spans="1:32">
      <c r="A960" s="3" t="s">
        <v>3235</v>
      </c>
      <c r="B960" s="3" t="s">
        <v>275</v>
      </c>
      <c r="C960" s="3" t="s">
        <v>26</v>
      </c>
      <c r="D960" s="3">
        <v>1</v>
      </c>
      <c r="E960" s="3" t="s">
        <v>2595</v>
      </c>
      <c r="F960" s="3" t="s">
        <v>28</v>
      </c>
      <c r="G960" s="3">
        <v>999</v>
      </c>
      <c r="H960" s="3">
        <v>0</v>
      </c>
      <c r="I960" s="3" t="s">
        <v>29</v>
      </c>
      <c r="J960" s="3">
        <v>9.6603277000000001E-2</v>
      </c>
      <c r="L960" s="3" t="s">
        <v>408</v>
      </c>
      <c r="M960" s="3" t="s">
        <v>373</v>
      </c>
      <c r="N960" s="3" t="s">
        <v>26</v>
      </c>
      <c r="O960" s="3">
        <v>1</v>
      </c>
      <c r="P960" s="3" t="s">
        <v>64</v>
      </c>
      <c r="Q960" s="3" t="s">
        <v>28</v>
      </c>
      <c r="R960" s="3">
        <v>999</v>
      </c>
      <c r="S960" s="3">
        <v>0</v>
      </c>
      <c r="T960" s="3" t="s">
        <v>29</v>
      </c>
      <c r="U960" s="3">
        <v>3.2601406999999999E-2</v>
      </c>
      <c r="W960" s="3" t="s">
        <v>408</v>
      </c>
      <c r="X960" s="3" t="s">
        <v>373</v>
      </c>
      <c r="Y960" s="3" t="s">
        <v>26</v>
      </c>
      <c r="Z960" s="3">
        <v>1</v>
      </c>
      <c r="AA960" s="3" t="s">
        <v>64</v>
      </c>
      <c r="AB960" s="3" t="s">
        <v>28</v>
      </c>
      <c r="AC960" s="3">
        <v>999</v>
      </c>
      <c r="AD960" s="3">
        <v>0</v>
      </c>
      <c r="AE960" s="3" t="s">
        <v>29</v>
      </c>
      <c r="AF960" s="3">
        <v>3.6386395000000002E-2</v>
      </c>
    </row>
    <row r="961" spans="1:32">
      <c r="A961" s="3" t="s">
        <v>3236</v>
      </c>
      <c r="B961" s="3" t="s">
        <v>275</v>
      </c>
      <c r="C961" s="3" t="s">
        <v>26</v>
      </c>
      <c r="D961" s="3">
        <v>1</v>
      </c>
      <c r="E961" s="3" t="s">
        <v>2597</v>
      </c>
      <c r="F961" s="3" t="s">
        <v>28</v>
      </c>
      <c r="G961" s="3">
        <v>999</v>
      </c>
      <c r="H961" s="3">
        <v>0</v>
      </c>
      <c r="I961" s="3" t="s">
        <v>29</v>
      </c>
      <c r="J961" s="3">
        <v>9.6603277000000001E-2</v>
      </c>
      <c r="L961" s="3" t="s">
        <v>409</v>
      </c>
      <c r="M961" s="3" t="s">
        <v>373</v>
      </c>
      <c r="N961" s="3" t="s">
        <v>26</v>
      </c>
      <c r="O961" s="3">
        <v>1</v>
      </c>
      <c r="P961" s="3" t="s">
        <v>65</v>
      </c>
      <c r="Q961" s="3" t="s">
        <v>28</v>
      </c>
      <c r="R961" s="3">
        <v>999</v>
      </c>
      <c r="S961" s="3">
        <v>0</v>
      </c>
      <c r="T961" s="3" t="s">
        <v>29</v>
      </c>
      <c r="U961" s="3">
        <v>3.2601406999999999E-2</v>
      </c>
      <c r="W961" s="3" t="s">
        <v>409</v>
      </c>
      <c r="X961" s="3" t="s">
        <v>373</v>
      </c>
      <c r="Y961" s="3" t="s">
        <v>26</v>
      </c>
      <c r="Z961" s="3">
        <v>1</v>
      </c>
      <c r="AA961" s="3" t="s">
        <v>65</v>
      </c>
      <c r="AB961" s="3" t="s">
        <v>28</v>
      </c>
      <c r="AC961" s="3">
        <v>999</v>
      </c>
      <c r="AD961" s="3">
        <v>0</v>
      </c>
      <c r="AE961" s="3" t="s">
        <v>29</v>
      </c>
      <c r="AF961" s="3">
        <v>3.6386395000000002E-2</v>
      </c>
    </row>
    <row r="962" spans="1:32">
      <c r="A962" s="3" t="s">
        <v>3237</v>
      </c>
      <c r="B962" s="3" t="s">
        <v>275</v>
      </c>
      <c r="C962" s="3" t="s">
        <v>26</v>
      </c>
      <c r="D962" s="3">
        <v>1</v>
      </c>
      <c r="E962" s="3" t="s">
        <v>2599</v>
      </c>
      <c r="F962" s="3" t="s">
        <v>28</v>
      </c>
      <c r="G962" s="3">
        <v>999</v>
      </c>
      <c r="H962" s="3">
        <v>0</v>
      </c>
      <c r="I962" s="3" t="s">
        <v>29</v>
      </c>
      <c r="J962" s="3">
        <v>9.6603277000000001E-2</v>
      </c>
      <c r="L962" s="3" t="s">
        <v>410</v>
      </c>
      <c r="M962" s="3" t="s">
        <v>373</v>
      </c>
      <c r="N962" s="3" t="s">
        <v>26</v>
      </c>
      <c r="O962" s="3">
        <v>1</v>
      </c>
      <c r="P962" s="3" t="s">
        <v>66</v>
      </c>
      <c r="Q962" s="3" t="s">
        <v>28</v>
      </c>
      <c r="R962" s="3">
        <v>999</v>
      </c>
      <c r="S962" s="3">
        <v>0</v>
      </c>
      <c r="T962" s="3" t="s">
        <v>29</v>
      </c>
      <c r="U962" s="3">
        <v>3.2601406999999999E-2</v>
      </c>
      <c r="W962" s="3" t="s">
        <v>410</v>
      </c>
      <c r="X962" s="3" t="s">
        <v>373</v>
      </c>
      <c r="Y962" s="3" t="s">
        <v>26</v>
      </c>
      <c r="Z962" s="3">
        <v>1</v>
      </c>
      <c r="AA962" s="3" t="s">
        <v>66</v>
      </c>
      <c r="AB962" s="3" t="s">
        <v>28</v>
      </c>
      <c r="AC962" s="3">
        <v>999</v>
      </c>
      <c r="AD962" s="3">
        <v>0</v>
      </c>
      <c r="AE962" s="3" t="s">
        <v>29</v>
      </c>
      <c r="AF962" s="3">
        <v>3.6386395000000002E-2</v>
      </c>
    </row>
    <row r="963" spans="1:32">
      <c r="A963" s="3" t="s">
        <v>3238</v>
      </c>
      <c r="B963" s="3" t="s">
        <v>275</v>
      </c>
      <c r="C963" s="3" t="s">
        <v>26</v>
      </c>
      <c r="D963" s="3">
        <v>1</v>
      </c>
      <c r="E963" s="3" t="s">
        <v>2601</v>
      </c>
      <c r="F963" s="3" t="s">
        <v>28</v>
      </c>
      <c r="G963" s="3">
        <v>999</v>
      </c>
      <c r="H963" s="3">
        <v>0</v>
      </c>
      <c r="I963" s="3" t="s">
        <v>29</v>
      </c>
      <c r="J963" s="3">
        <v>9.6603277000000001E-2</v>
      </c>
      <c r="L963" s="3" t="s">
        <v>411</v>
      </c>
      <c r="M963" s="3" t="s">
        <v>373</v>
      </c>
      <c r="N963" s="3" t="s">
        <v>26</v>
      </c>
      <c r="O963" s="3">
        <v>1</v>
      </c>
      <c r="P963" s="3" t="s">
        <v>67</v>
      </c>
      <c r="Q963" s="3" t="s">
        <v>28</v>
      </c>
      <c r="R963" s="3">
        <v>999</v>
      </c>
      <c r="S963" s="3">
        <v>0</v>
      </c>
      <c r="T963" s="3" t="s">
        <v>29</v>
      </c>
      <c r="U963" s="3">
        <v>3.2601406999999999E-2</v>
      </c>
      <c r="W963" s="3" t="s">
        <v>411</v>
      </c>
      <c r="X963" s="3" t="s">
        <v>373</v>
      </c>
      <c r="Y963" s="3" t="s">
        <v>26</v>
      </c>
      <c r="Z963" s="3">
        <v>1</v>
      </c>
      <c r="AA963" s="3" t="s">
        <v>67</v>
      </c>
      <c r="AB963" s="3" t="s">
        <v>28</v>
      </c>
      <c r="AC963" s="3">
        <v>999</v>
      </c>
      <c r="AD963" s="3">
        <v>0</v>
      </c>
      <c r="AE963" s="3" t="s">
        <v>29</v>
      </c>
      <c r="AF963" s="3">
        <v>3.6386395000000002E-2</v>
      </c>
    </row>
    <row r="964" spans="1:32">
      <c r="A964" s="3" t="s">
        <v>3239</v>
      </c>
      <c r="B964" s="3" t="s">
        <v>275</v>
      </c>
      <c r="C964" s="3" t="s">
        <v>26</v>
      </c>
      <c r="D964" s="3">
        <v>1</v>
      </c>
      <c r="E964" s="3" t="s">
        <v>2603</v>
      </c>
      <c r="F964" s="3" t="s">
        <v>28</v>
      </c>
      <c r="G964" s="3">
        <v>999</v>
      </c>
      <c r="H964" s="3">
        <v>0</v>
      </c>
      <c r="I964" s="3" t="s">
        <v>29</v>
      </c>
      <c r="J964" s="3">
        <v>9.6603277000000001E-2</v>
      </c>
      <c r="L964" s="3" t="s">
        <v>412</v>
      </c>
      <c r="M964" s="3" t="s">
        <v>373</v>
      </c>
      <c r="N964" s="3" t="s">
        <v>26</v>
      </c>
      <c r="O964" s="3">
        <v>1</v>
      </c>
      <c r="P964" s="3" t="s">
        <v>69</v>
      </c>
      <c r="Q964" s="3" t="s">
        <v>28</v>
      </c>
      <c r="R964" s="3">
        <v>999</v>
      </c>
      <c r="S964" s="3">
        <v>0</v>
      </c>
      <c r="T964" s="3" t="s">
        <v>29</v>
      </c>
      <c r="U964" s="3">
        <v>3.2601406999999999E-2</v>
      </c>
      <c r="W964" s="3" t="s">
        <v>412</v>
      </c>
      <c r="X964" s="3" t="s">
        <v>373</v>
      </c>
      <c r="Y964" s="3" t="s">
        <v>26</v>
      </c>
      <c r="Z964" s="3">
        <v>1</v>
      </c>
      <c r="AA964" s="3" t="s">
        <v>69</v>
      </c>
      <c r="AB964" s="3" t="s">
        <v>28</v>
      </c>
      <c r="AC964" s="3">
        <v>999</v>
      </c>
      <c r="AD964" s="3">
        <v>0</v>
      </c>
      <c r="AE964" s="3" t="s">
        <v>29</v>
      </c>
      <c r="AF964" s="3">
        <v>3.6386395000000002E-2</v>
      </c>
    </row>
    <row r="965" spans="1:32">
      <c r="A965" s="3" t="s">
        <v>3240</v>
      </c>
      <c r="B965" s="3" t="s">
        <v>275</v>
      </c>
      <c r="C965" s="3" t="s">
        <v>26</v>
      </c>
      <c r="D965" s="3">
        <v>1</v>
      </c>
      <c r="E965" s="3" t="s">
        <v>2605</v>
      </c>
      <c r="F965" s="3" t="s">
        <v>28</v>
      </c>
      <c r="G965" s="3">
        <v>999</v>
      </c>
      <c r="H965" s="3">
        <v>0</v>
      </c>
      <c r="I965" s="3" t="s">
        <v>29</v>
      </c>
      <c r="J965" s="3">
        <v>9.6603277000000001E-2</v>
      </c>
      <c r="L965" s="3" t="s">
        <v>413</v>
      </c>
      <c r="M965" s="3" t="s">
        <v>373</v>
      </c>
      <c r="N965" s="3" t="s">
        <v>26</v>
      </c>
      <c r="O965" s="3">
        <v>1</v>
      </c>
      <c r="P965" s="3" t="s">
        <v>70</v>
      </c>
      <c r="Q965" s="3" t="s">
        <v>28</v>
      </c>
      <c r="R965" s="3">
        <v>999</v>
      </c>
      <c r="S965" s="3">
        <v>0</v>
      </c>
      <c r="T965" s="3" t="s">
        <v>29</v>
      </c>
      <c r="U965" s="3">
        <v>3.2601406999999999E-2</v>
      </c>
      <c r="W965" s="3" t="s">
        <v>413</v>
      </c>
      <c r="X965" s="3" t="s">
        <v>373</v>
      </c>
      <c r="Y965" s="3" t="s">
        <v>26</v>
      </c>
      <c r="Z965" s="3">
        <v>1</v>
      </c>
      <c r="AA965" s="3" t="s">
        <v>70</v>
      </c>
      <c r="AB965" s="3" t="s">
        <v>28</v>
      </c>
      <c r="AC965" s="3">
        <v>999</v>
      </c>
      <c r="AD965" s="3">
        <v>0</v>
      </c>
      <c r="AE965" s="3" t="s">
        <v>29</v>
      </c>
      <c r="AF965" s="3">
        <v>3.6386395000000002E-2</v>
      </c>
    </row>
    <row r="966" spans="1:32">
      <c r="A966" s="3" t="s">
        <v>3241</v>
      </c>
      <c r="B966" s="3" t="s">
        <v>275</v>
      </c>
      <c r="C966" s="3" t="s">
        <v>26</v>
      </c>
      <c r="D966" s="3">
        <v>1</v>
      </c>
      <c r="E966" s="3" t="s">
        <v>2607</v>
      </c>
      <c r="F966" s="3" t="s">
        <v>28</v>
      </c>
      <c r="G966" s="3">
        <v>999</v>
      </c>
      <c r="H966" s="3">
        <v>0</v>
      </c>
      <c r="I966" s="3" t="s">
        <v>29</v>
      </c>
      <c r="J966" s="3">
        <v>9.6603277000000001E-2</v>
      </c>
      <c r="L966" s="3" t="s">
        <v>414</v>
      </c>
      <c r="M966" s="3" t="s">
        <v>373</v>
      </c>
      <c r="N966" s="3" t="s">
        <v>26</v>
      </c>
      <c r="O966" s="3">
        <v>1</v>
      </c>
      <c r="P966" s="3" t="s">
        <v>71</v>
      </c>
      <c r="Q966" s="3" t="s">
        <v>28</v>
      </c>
      <c r="R966" s="3">
        <v>999</v>
      </c>
      <c r="S966" s="3">
        <v>0</v>
      </c>
      <c r="T966" s="3" t="s">
        <v>29</v>
      </c>
      <c r="U966" s="3">
        <v>3.2601406999999999E-2</v>
      </c>
      <c r="W966" s="3" t="s">
        <v>414</v>
      </c>
      <c r="X966" s="3" t="s">
        <v>373</v>
      </c>
      <c r="Y966" s="3" t="s">
        <v>26</v>
      </c>
      <c r="Z966" s="3">
        <v>1</v>
      </c>
      <c r="AA966" s="3" t="s">
        <v>71</v>
      </c>
      <c r="AB966" s="3" t="s">
        <v>28</v>
      </c>
      <c r="AC966" s="3">
        <v>999</v>
      </c>
      <c r="AD966" s="3">
        <v>0</v>
      </c>
      <c r="AE966" s="3" t="s">
        <v>29</v>
      </c>
      <c r="AF966" s="3">
        <v>3.6386395000000002E-2</v>
      </c>
    </row>
    <row r="967" spans="1:32">
      <c r="A967" s="3" t="s">
        <v>3242</v>
      </c>
      <c r="B967" s="3" t="s">
        <v>275</v>
      </c>
      <c r="C967" s="3" t="s">
        <v>26</v>
      </c>
      <c r="D967" s="3">
        <v>1</v>
      </c>
      <c r="E967" s="3" t="s">
        <v>2609</v>
      </c>
      <c r="F967" s="3" t="s">
        <v>28</v>
      </c>
      <c r="G967" s="3">
        <v>999</v>
      </c>
      <c r="H967" s="3">
        <v>0</v>
      </c>
      <c r="I967" s="3" t="s">
        <v>29</v>
      </c>
      <c r="J967" s="3">
        <v>9.6603277000000001E-2</v>
      </c>
      <c r="L967" s="3" t="s">
        <v>415</v>
      </c>
      <c r="M967" s="3" t="s">
        <v>373</v>
      </c>
      <c r="N967" s="3" t="s">
        <v>26</v>
      </c>
      <c r="O967" s="3">
        <v>1</v>
      </c>
      <c r="P967" s="3" t="s">
        <v>72</v>
      </c>
      <c r="Q967" s="3" t="s">
        <v>28</v>
      </c>
      <c r="R967" s="3">
        <v>999</v>
      </c>
      <c r="S967" s="3">
        <v>0</v>
      </c>
      <c r="T967" s="3" t="s">
        <v>29</v>
      </c>
      <c r="U967" s="3">
        <v>3.2601406999999999E-2</v>
      </c>
      <c r="W967" s="3" t="s">
        <v>415</v>
      </c>
      <c r="X967" s="3" t="s">
        <v>373</v>
      </c>
      <c r="Y967" s="3" t="s">
        <v>26</v>
      </c>
      <c r="Z967" s="3">
        <v>1</v>
      </c>
      <c r="AA967" s="3" t="s">
        <v>72</v>
      </c>
      <c r="AB967" s="3" t="s">
        <v>28</v>
      </c>
      <c r="AC967" s="3">
        <v>999</v>
      </c>
      <c r="AD967" s="3">
        <v>0</v>
      </c>
      <c r="AE967" s="3" t="s">
        <v>29</v>
      </c>
      <c r="AF967" s="3">
        <v>3.6386395000000002E-2</v>
      </c>
    </row>
    <row r="968" spans="1:32">
      <c r="A968" s="3" t="s">
        <v>3243</v>
      </c>
      <c r="B968" s="3" t="s">
        <v>275</v>
      </c>
      <c r="C968" s="3" t="s">
        <v>26</v>
      </c>
      <c r="D968" s="3">
        <v>1</v>
      </c>
      <c r="E968" s="3" t="s">
        <v>2611</v>
      </c>
      <c r="F968" s="3" t="s">
        <v>28</v>
      </c>
      <c r="G968" s="3">
        <v>999</v>
      </c>
      <c r="H968" s="3">
        <v>0</v>
      </c>
      <c r="I968" s="3" t="s">
        <v>29</v>
      </c>
      <c r="J968" s="3">
        <v>9.6603277000000001E-2</v>
      </c>
      <c r="L968" s="3" t="s">
        <v>416</v>
      </c>
      <c r="M968" s="3" t="s">
        <v>373</v>
      </c>
      <c r="N968" s="3" t="s">
        <v>26</v>
      </c>
      <c r="O968" s="3">
        <v>1</v>
      </c>
      <c r="P968" s="3" t="s">
        <v>73</v>
      </c>
      <c r="Q968" s="3" t="s">
        <v>28</v>
      </c>
      <c r="R968" s="3">
        <v>999</v>
      </c>
      <c r="S968" s="3">
        <v>0</v>
      </c>
      <c r="T968" s="3" t="s">
        <v>29</v>
      </c>
      <c r="U968" s="3">
        <v>3.2601406999999999E-2</v>
      </c>
      <c r="W968" s="3" t="s">
        <v>416</v>
      </c>
      <c r="X968" s="3" t="s">
        <v>373</v>
      </c>
      <c r="Y968" s="3" t="s">
        <v>26</v>
      </c>
      <c r="Z968" s="3">
        <v>1</v>
      </c>
      <c r="AA968" s="3" t="s">
        <v>73</v>
      </c>
      <c r="AB968" s="3" t="s">
        <v>28</v>
      </c>
      <c r="AC968" s="3">
        <v>999</v>
      </c>
      <c r="AD968" s="3">
        <v>0</v>
      </c>
      <c r="AE968" s="3" t="s">
        <v>29</v>
      </c>
      <c r="AF968" s="3">
        <v>3.6386395000000002E-2</v>
      </c>
    </row>
    <row r="969" spans="1:32">
      <c r="A969" s="3" t="s">
        <v>3244</v>
      </c>
      <c r="B969" s="3" t="s">
        <v>275</v>
      </c>
      <c r="C969" s="3" t="s">
        <v>26</v>
      </c>
      <c r="D969" s="3">
        <v>1</v>
      </c>
      <c r="E969" s="3" t="s">
        <v>2613</v>
      </c>
      <c r="F969" s="3" t="s">
        <v>28</v>
      </c>
      <c r="G969" s="3">
        <v>999</v>
      </c>
      <c r="H969" s="3">
        <v>0</v>
      </c>
      <c r="I969" s="3" t="s">
        <v>29</v>
      </c>
      <c r="J969" s="3">
        <v>9.6603277000000001E-2</v>
      </c>
      <c r="L969" s="3" t="s">
        <v>417</v>
      </c>
      <c r="M969" s="3" t="s">
        <v>373</v>
      </c>
      <c r="N969" s="3" t="s">
        <v>26</v>
      </c>
      <c r="O969" s="3">
        <v>1</v>
      </c>
      <c r="P969" s="3" t="s">
        <v>74</v>
      </c>
      <c r="Q969" s="3" t="s">
        <v>28</v>
      </c>
      <c r="R969" s="3">
        <v>999</v>
      </c>
      <c r="S969" s="3">
        <v>0</v>
      </c>
      <c r="T969" s="3" t="s">
        <v>29</v>
      </c>
      <c r="U969" s="3">
        <v>3.2601406999999999E-2</v>
      </c>
      <c r="W969" s="3" t="s">
        <v>417</v>
      </c>
      <c r="X969" s="3" t="s">
        <v>373</v>
      </c>
      <c r="Y969" s="3" t="s">
        <v>26</v>
      </c>
      <c r="Z969" s="3">
        <v>1</v>
      </c>
      <c r="AA969" s="3" t="s">
        <v>74</v>
      </c>
      <c r="AB969" s="3" t="s">
        <v>28</v>
      </c>
      <c r="AC969" s="3">
        <v>999</v>
      </c>
      <c r="AD969" s="3">
        <v>0</v>
      </c>
      <c r="AE969" s="3" t="s">
        <v>29</v>
      </c>
      <c r="AF969" s="3">
        <v>3.6386395000000002E-2</v>
      </c>
    </row>
    <row r="970" spans="1:32">
      <c r="A970" s="3" t="s">
        <v>3245</v>
      </c>
      <c r="B970" s="3" t="s">
        <v>275</v>
      </c>
      <c r="C970" s="3" t="s">
        <v>26</v>
      </c>
      <c r="D970" s="3">
        <v>1</v>
      </c>
      <c r="E970" s="3" t="s">
        <v>2615</v>
      </c>
      <c r="F970" s="3" t="s">
        <v>28</v>
      </c>
      <c r="G970" s="3">
        <v>999</v>
      </c>
      <c r="H970" s="3">
        <v>0</v>
      </c>
      <c r="I970" s="3" t="s">
        <v>29</v>
      </c>
      <c r="J970" s="3">
        <v>9.6603277000000001E-2</v>
      </c>
      <c r="L970" s="3" t="s">
        <v>418</v>
      </c>
      <c r="M970" s="3" t="s">
        <v>373</v>
      </c>
      <c r="N970" s="3" t="s">
        <v>26</v>
      </c>
      <c r="O970" s="3">
        <v>1</v>
      </c>
      <c r="P970" s="3" t="s">
        <v>75</v>
      </c>
      <c r="Q970" s="3" t="s">
        <v>28</v>
      </c>
      <c r="R970" s="3">
        <v>999</v>
      </c>
      <c r="S970" s="3">
        <v>0</v>
      </c>
      <c r="T970" s="3" t="s">
        <v>29</v>
      </c>
      <c r="U970" s="3">
        <v>3.2601406999999999E-2</v>
      </c>
      <c r="W970" s="3" t="s">
        <v>418</v>
      </c>
      <c r="X970" s="3" t="s">
        <v>373</v>
      </c>
      <c r="Y970" s="3" t="s">
        <v>26</v>
      </c>
      <c r="Z970" s="3">
        <v>1</v>
      </c>
      <c r="AA970" s="3" t="s">
        <v>75</v>
      </c>
      <c r="AB970" s="3" t="s">
        <v>28</v>
      </c>
      <c r="AC970" s="3">
        <v>999</v>
      </c>
      <c r="AD970" s="3">
        <v>0</v>
      </c>
      <c r="AE970" s="3" t="s">
        <v>29</v>
      </c>
      <c r="AF970" s="3">
        <v>3.6386395000000002E-2</v>
      </c>
    </row>
    <row r="971" spans="1:32">
      <c r="A971" s="3" t="s">
        <v>3246</v>
      </c>
      <c r="B971" s="3" t="s">
        <v>275</v>
      </c>
      <c r="C971" s="3" t="s">
        <v>26</v>
      </c>
      <c r="D971" s="3">
        <v>1</v>
      </c>
      <c r="E971" s="3" t="s">
        <v>2617</v>
      </c>
      <c r="F971" s="3" t="s">
        <v>28</v>
      </c>
      <c r="G971" s="3">
        <v>999</v>
      </c>
      <c r="H971" s="3">
        <v>0</v>
      </c>
      <c r="I971" s="3" t="s">
        <v>29</v>
      </c>
      <c r="J971" s="3">
        <v>9.6603277000000001E-2</v>
      </c>
      <c r="L971" s="3" t="s">
        <v>419</v>
      </c>
      <c r="M971" s="3" t="s">
        <v>373</v>
      </c>
      <c r="N971" s="3" t="s">
        <v>26</v>
      </c>
      <c r="O971" s="3">
        <v>1</v>
      </c>
      <c r="P971" s="3" t="s">
        <v>76</v>
      </c>
      <c r="Q971" s="3" t="s">
        <v>28</v>
      </c>
      <c r="R971" s="3">
        <v>999</v>
      </c>
      <c r="S971" s="3">
        <v>0</v>
      </c>
      <c r="T971" s="3" t="s">
        <v>29</v>
      </c>
      <c r="U971" s="3">
        <v>3.2601406999999999E-2</v>
      </c>
      <c r="W971" s="3" t="s">
        <v>419</v>
      </c>
      <c r="X971" s="3" t="s">
        <v>373</v>
      </c>
      <c r="Y971" s="3" t="s">
        <v>26</v>
      </c>
      <c r="Z971" s="3">
        <v>1</v>
      </c>
      <c r="AA971" s="3" t="s">
        <v>76</v>
      </c>
      <c r="AB971" s="3" t="s">
        <v>28</v>
      </c>
      <c r="AC971" s="3">
        <v>999</v>
      </c>
      <c r="AD971" s="3">
        <v>0</v>
      </c>
      <c r="AE971" s="3" t="s">
        <v>29</v>
      </c>
      <c r="AF971" s="3">
        <v>3.6386395000000002E-2</v>
      </c>
    </row>
    <row r="972" spans="1:32">
      <c r="A972" s="3" t="s">
        <v>3247</v>
      </c>
      <c r="B972" s="3" t="s">
        <v>275</v>
      </c>
      <c r="C972" s="3" t="s">
        <v>26</v>
      </c>
      <c r="D972" s="3">
        <v>1</v>
      </c>
      <c r="E972" s="3" t="s">
        <v>2619</v>
      </c>
      <c r="F972" s="3" t="s">
        <v>28</v>
      </c>
      <c r="G972" s="3">
        <v>999</v>
      </c>
      <c r="H972" s="3">
        <v>0</v>
      </c>
      <c r="I972" s="3" t="s">
        <v>29</v>
      </c>
      <c r="J972" s="3">
        <v>9.6603277000000001E-2</v>
      </c>
      <c r="L972" s="3" t="s">
        <v>420</v>
      </c>
      <c r="M972" s="3" t="s">
        <v>373</v>
      </c>
      <c r="N972" s="3" t="s">
        <v>26</v>
      </c>
      <c r="O972" s="3">
        <v>1</v>
      </c>
      <c r="P972" s="3" t="s">
        <v>77</v>
      </c>
      <c r="Q972" s="3" t="s">
        <v>28</v>
      </c>
      <c r="R972" s="3">
        <v>999</v>
      </c>
      <c r="S972" s="3">
        <v>0</v>
      </c>
      <c r="T972" s="3" t="s">
        <v>29</v>
      </c>
      <c r="U972" s="3">
        <v>3.2601406999999999E-2</v>
      </c>
      <c r="W972" s="3" t="s">
        <v>420</v>
      </c>
      <c r="X972" s="3" t="s">
        <v>373</v>
      </c>
      <c r="Y972" s="3" t="s">
        <v>26</v>
      </c>
      <c r="Z972" s="3">
        <v>1</v>
      </c>
      <c r="AA972" s="3" t="s">
        <v>77</v>
      </c>
      <c r="AB972" s="3" t="s">
        <v>28</v>
      </c>
      <c r="AC972" s="3">
        <v>999</v>
      </c>
      <c r="AD972" s="3">
        <v>0</v>
      </c>
      <c r="AE972" s="3" t="s">
        <v>29</v>
      </c>
      <c r="AF972" s="3">
        <v>3.6386395000000002E-2</v>
      </c>
    </row>
    <row r="973" spans="1:32">
      <c r="A973" s="3" t="s">
        <v>3248</v>
      </c>
      <c r="B973" s="3" t="s">
        <v>3249</v>
      </c>
      <c r="C973" s="3" t="s">
        <v>26</v>
      </c>
      <c r="D973" s="3">
        <v>1</v>
      </c>
      <c r="E973" s="3" t="s">
        <v>27</v>
      </c>
      <c r="F973" s="3" t="s">
        <v>28</v>
      </c>
      <c r="G973" s="3">
        <v>23.833617719999999</v>
      </c>
      <c r="H973" s="3">
        <v>0.91</v>
      </c>
      <c r="I973" s="3" t="s">
        <v>68</v>
      </c>
      <c r="J973" s="3">
        <v>9.6603277000000001E-2</v>
      </c>
      <c r="L973" s="3" t="s">
        <v>2038</v>
      </c>
      <c r="M973" s="3" t="s">
        <v>2039</v>
      </c>
      <c r="N973" s="3" t="s">
        <v>26</v>
      </c>
      <c r="O973" s="3">
        <v>1</v>
      </c>
      <c r="P973" s="3" t="s">
        <v>27</v>
      </c>
      <c r="Q973" s="3" t="s">
        <v>28</v>
      </c>
      <c r="R973" s="3">
        <v>24.854542930000001</v>
      </c>
      <c r="S973" s="3">
        <v>0.8</v>
      </c>
      <c r="T973" s="3" t="s">
        <v>68</v>
      </c>
      <c r="U973" s="3">
        <v>3.2601406999999999E-2</v>
      </c>
      <c r="W973" s="3" t="s">
        <v>2038</v>
      </c>
      <c r="X973" s="3" t="s">
        <v>2039</v>
      </c>
      <c r="Y973" s="3" t="s">
        <v>26</v>
      </c>
      <c r="Z973" s="3">
        <v>1</v>
      </c>
      <c r="AA973" s="3" t="s">
        <v>27</v>
      </c>
      <c r="AB973" s="3" t="s">
        <v>28</v>
      </c>
      <c r="AC973" s="3">
        <v>999</v>
      </c>
      <c r="AD973" s="3">
        <v>0</v>
      </c>
      <c r="AE973" s="3" t="s">
        <v>29</v>
      </c>
      <c r="AF973" s="3">
        <v>3.6386395000000002E-2</v>
      </c>
    </row>
    <row r="974" spans="1:32">
      <c r="A974" s="3" t="s">
        <v>3250</v>
      </c>
      <c r="B974" s="3" t="s">
        <v>3249</v>
      </c>
      <c r="C974" s="3" t="s">
        <v>26</v>
      </c>
      <c r="D974" s="3">
        <v>1</v>
      </c>
      <c r="E974" s="3" t="s">
        <v>30</v>
      </c>
      <c r="F974" s="3" t="s">
        <v>28</v>
      </c>
      <c r="G974" s="3">
        <v>22.199150629999998</v>
      </c>
      <c r="H974" s="3">
        <v>0.76</v>
      </c>
      <c r="I974" s="3" t="s">
        <v>68</v>
      </c>
      <c r="J974" s="3">
        <v>9.6603277000000001E-2</v>
      </c>
      <c r="L974" s="3" t="s">
        <v>2040</v>
      </c>
      <c r="M974" s="3" t="s">
        <v>2039</v>
      </c>
      <c r="N974" s="3" t="s">
        <v>26</v>
      </c>
      <c r="O974" s="3">
        <v>1</v>
      </c>
      <c r="P974" s="3" t="s">
        <v>30</v>
      </c>
      <c r="Q974" s="3" t="s">
        <v>28</v>
      </c>
      <c r="R974" s="3">
        <v>999</v>
      </c>
      <c r="S974" s="3">
        <v>0</v>
      </c>
      <c r="T974" s="3" t="s">
        <v>29</v>
      </c>
      <c r="U974" s="3">
        <v>3.2601406999999999E-2</v>
      </c>
      <c r="W974" s="3" t="s">
        <v>2040</v>
      </c>
      <c r="X974" s="3" t="s">
        <v>2039</v>
      </c>
      <c r="Y974" s="3" t="s">
        <v>26</v>
      </c>
      <c r="Z974" s="3">
        <v>1</v>
      </c>
      <c r="AA974" s="3" t="s">
        <v>30</v>
      </c>
      <c r="AB974" s="3" t="s">
        <v>28</v>
      </c>
      <c r="AC974" s="3">
        <v>17.907338209999999</v>
      </c>
      <c r="AD974" s="3">
        <v>0.92</v>
      </c>
      <c r="AE974" s="3" t="s">
        <v>68</v>
      </c>
      <c r="AF974" s="3">
        <v>3.6386395000000002E-2</v>
      </c>
    </row>
    <row r="975" spans="1:32">
      <c r="A975" s="3" t="s">
        <v>3251</v>
      </c>
      <c r="B975" s="3" t="s">
        <v>3249</v>
      </c>
      <c r="C975" s="3" t="s">
        <v>26</v>
      </c>
      <c r="D975" s="3">
        <v>1</v>
      </c>
      <c r="E975" s="3" t="s">
        <v>31</v>
      </c>
      <c r="F975" s="3" t="s">
        <v>28</v>
      </c>
      <c r="G975" s="3">
        <v>999</v>
      </c>
      <c r="H975" s="3">
        <v>0</v>
      </c>
      <c r="I975" s="3" t="s">
        <v>29</v>
      </c>
      <c r="J975" s="3">
        <v>9.6603277000000001E-2</v>
      </c>
      <c r="L975" s="3" t="s">
        <v>2041</v>
      </c>
      <c r="M975" s="3" t="s">
        <v>2039</v>
      </c>
      <c r="N975" s="3" t="s">
        <v>26</v>
      </c>
      <c r="O975" s="3">
        <v>1</v>
      </c>
      <c r="P975" s="3" t="s">
        <v>31</v>
      </c>
      <c r="Q975" s="3" t="s">
        <v>28</v>
      </c>
      <c r="R975" s="3">
        <v>16.70592491</v>
      </c>
      <c r="S975" s="3">
        <v>0.96</v>
      </c>
      <c r="T975" s="3" t="s">
        <v>68</v>
      </c>
      <c r="U975" s="3">
        <v>3.2601406999999999E-2</v>
      </c>
      <c r="W975" s="3" t="s">
        <v>2041</v>
      </c>
      <c r="X975" s="3" t="s">
        <v>2039</v>
      </c>
      <c r="Y975" s="3" t="s">
        <v>26</v>
      </c>
      <c r="Z975" s="3">
        <v>1</v>
      </c>
      <c r="AA975" s="3" t="s">
        <v>31</v>
      </c>
      <c r="AB975" s="3" t="s">
        <v>28</v>
      </c>
      <c r="AC975" s="3">
        <v>999</v>
      </c>
      <c r="AD975" s="3">
        <v>0</v>
      </c>
      <c r="AE975" s="3" t="s">
        <v>29</v>
      </c>
      <c r="AF975" s="3">
        <v>3.6386395000000002E-2</v>
      </c>
    </row>
    <row r="976" spans="1:32">
      <c r="A976" s="3" t="s">
        <v>3252</v>
      </c>
      <c r="B976" s="3" t="s">
        <v>3249</v>
      </c>
      <c r="C976" s="3" t="s">
        <v>26</v>
      </c>
      <c r="D976" s="3">
        <v>1</v>
      </c>
      <c r="E976" s="3" t="s">
        <v>32</v>
      </c>
      <c r="F976" s="3" t="s">
        <v>28</v>
      </c>
      <c r="G976" s="3">
        <v>999</v>
      </c>
      <c r="H976" s="3">
        <v>0</v>
      </c>
      <c r="I976" s="3" t="s">
        <v>29</v>
      </c>
      <c r="J976" s="3">
        <v>9.6603277000000001E-2</v>
      </c>
      <c r="L976" s="3" t="s">
        <v>2042</v>
      </c>
      <c r="M976" s="3" t="s">
        <v>2039</v>
      </c>
      <c r="N976" s="3" t="s">
        <v>26</v>
      </c>
      <c r="O976" s="3">
        <v>1</v>
      </c>
      <c r="P976" s="3" t="s">
        <v>32</v>
      </c>
      <c r="Q976" s="3" t="s">
        <v>28</v>
      </c>
      <c r="R976" s="3">
        <v>999</v>
      </c>
      <c r="S976" s="3">
        <v>0</v>
      </c>
      <c r="T976" s="3" t="s">
        <v>29</v>
      </c>
      <c r="U976" s="3">
        <v>3.2601406999999999E-2</v>
      </c>
      <c r="W976" s="3" t="s">
        <v>2042</v>
      </c>
      <c r="X976" s="3" t="s">
        <v>2039</v>
      </c>
      <c r="Y976" s="3" t="s">
        <v>26</v>
      </c>
      <c r="Z976" s="3">
        <v>1</v>
      </c>
      <c r="AA976" s="3" t="s">
        <v>32</v>
      </c>
      <c r="AB976" s="3" t="s">
        <v>28</v>
      </c>
      <c r="AC976" s="3">
        <v>999</v>
      </c>
      <c r="AD976" s="3">
        <v>0</v>
      </c>
      <c r="AE976" s="3" t="s">
        <v>29</v>
      </c>
      <c r="AF976" s="3">
        <v>3.6386395000000002E-2</v>
      </c>
    </row>
    <row r="977" spans="1:32">
      <c r="A977" s="3" t="s">
        <v>3253</v>
      </c>
      <c r="B977" s="3" t="s">
        <v>3249</v>
      </c>
      <c r="C977" s="3" t="s">
        <v>26</v>
      </c>
      <c r="D977" s="3">
        <v>1</v>
      </c>
      <c r="E977" s="3" t="s">
        <v>33</v>
      </c>
      <c r="F977" s="3" t="s">
        <v>28</v>
      </c>
      <c r="G977" s="3">
        <v>999</v>
      </c>
      <c r="H977" s="3">
        <v>0</v>
      </c>
      <c r="I977" s="3" t="s">
        <v>29</v>
      </c>
      <c r="J977" s="3">
        <v>9.6603277000000001E-2</v>
      </c>
      <c r="L977" s="3" t="s">
        <v>2043</v>
      </c>
      <c r="M977" s="3" t="s">
        <v>2039</v>
      </c>
      <c r="N977" s="3" t="s">
        <v>26</v>
      </c>
      <c r="O977" s="3">
        <v>1</v>
      </c>
      <c r="P977" s="3" t="s">
        <v>33</v>
      </c>
      <c r="Q977" s="3" t="s">
        <v>28</v>
      </c>
      <c r="R977" s="3">
        <v>999</v>
      </c>
      <c r="S977" s="3">
        <v>0</v>
      </c>
      <c r="T977" s="3" t="s">
        <v>29</v>
      </c>
      <c r="U977" s="3">
        <v>3.2601406999999999E-2</v>
      </c>
      <c r="W977" s="3" t="s">
        <v>2043</v>
      </c>
      <c r="X977" s="3" t="s">
        <v>2039</v>
      </c>
      <c r="Y977" s="3" t="s">
        <v>26</v>
      </c>
      <c r="Z977" s="3">
        <v>1</v>
      </c>
      <c r="AA977" s="3" t="s">
        <v>33</v>
      </c>
      <c r="AB977" s="3" t="s">
        <v>28</v>
      </c>
      <c r="AC977" s="3">
        <v>999</v>
      </c>
      <c r="AD977" s="3">
        <v>0</v>
      </c>
      <c r="AE977" s="3" t="s">
        <v>29</v>
      </c>
      <c r="AF977" s="3">
        <v>3.6386395000000002E-2</v>
      </c>
    </row>
    <row r="978" spans="1:32">
      <c r="A978" s="3" t="s">
        <v>3254</v>
      </c>
      <c r="B978" s="3" t="s">
        <v>3249</v>
      </c>
      <c r="C978" s="3" t="s">
        <v>26</v>
      </c>
      <c r="D978" s="3">
        <v>1</v>
      </c>
      <c r="E978" s="3" t="s">
        <v>34</v>
      </c>
      <c r="F978" s="3" t="s">
        <v>28</v>
      </c>
      <c r="G978" s="3">
        <v>999</v>
      </c>
      <c r="H978" s="3">
        <v>0</v>
      </c>
      <c r="I978" s="3" t="s">
        <v>29</v>
      </c>
      <c r="J978" s="3">
        <v>9.6603277000000001E-2</v>
      </c>
      <c r="L978" s="3" t="s">
        <v>2044</v>
      </c>
      <c r="M978" s="3" t="s">
        <v>2039</v>
      </c>
      <c r="N978" s="3" t="s">
        <v>26</v>
      </c>
      <c r="O978" s="3">
        <v>1</v>
      </c>
      <c r="P978" s="3" t="s">
        <v>34</v>
      </c>
      <c r="Q978" s="3" t="s">
        <v>28</v>
      </c>
      <c r="R978" s="3">
        <v>19.553786800000001</v>
      </c>
      <c r="S978" s="3">
        <v>0.97</v>
      </c>
      <c r="T978" s="3" t="s">
        <v>68</v>
      </c>
      <c r="U978" s="3">
        <v>3.2601406999999999E-2</v>
      </c>
      <c r="W978" s="3" t="s">
        <v>2044</v>
      </c>
      <c r="X978" s="3" t="s">
        <v>2039</v>
      </c>
      <c r="Y978" s="3" t="s">
        <v>26</v>
      </c>
      <c r="Z978" s="3">
        <v>1</v>
      </c>
      <c r="AA978" s="3" t="s">
        <v>34</v>
      </c>
      <c r="AB978" s="3" t="s">
        <v>28</v>
      </c>
      <c r="AC978" s="3">
        <v>15.734457730000001</v>
      </c>
      <c r="AD978" s="3">
        <v>0.95</v>
      </c>
      <c r="AE978" s="3" t="s">
        <v>68</v>
      </c>
      <c r="AF978" s="3">
        <v>3.6386395000000002E-2</v>
      </c>
    </row>
    <row r="979" spans="1:32">
      <c r="A979" s="3" t="s">
        <v>3255</v>
      </c>
      <c r="B979" s="3" t="s">
        <v>3249</v>
      </c>
      <c r="C979" s="3" t="s">
        <v>26</v>
      </c>
      <c r="D979" s="3">
        <v>1</v>
      </c>
      <c r="E979" s="3" t="s">
        <v>35</v>
      </c>
      <c r="F979" s="3" t="s">
        <v>28</v>
      </c>
      <c r="G979" s="3">
        <v>999</v>
      </c>
      <c r="H979" s="3">
        <v>0</v>
      </c>
      <c r="I979" s="3" t="s">
        <v>29</v>
      </c>
      <c r="J979" s="3">
        <v>9.6603277000000001E-2</v>
      </c>
      <c r="L979" s="3" t="s">
        <v>2045</v>
      </c>
      <c r="M979" s="3" t="s">
        <v>2039</v>
      </c>
      <c r="N979" s="3" t="s">
        <v>26</v>
      </c>
      <c r="O979" s="3">
        <v>1</v>
      </c>
      <c r="P979" s="3" t="s">
        <v>35</v>
      </c>
      <c r="Q979" s="3" t="s">
        <v>28</v>
      </c>
      <c r="R979" s="3">
        <v>15.65729052</v>
      </c>
      <c r="S979" s="3">
        <v>0.98</v>
      </c>
      <c r="T979" s="3" t="s">
        <v>68</v>
      </c>
      <c r="U979" s="3">
        <v>3.2601406999999999E-2</v>
      </c>
      <c r="W979" s="3" t="s">
        <v>2045</v>
      </c>
      <c r="X979" s="3" t="s">
        <v>2039</v>
      </c>
      <c r="Y979" s="3" t="s">
        <v>26</v>
      </c>
      <c r="Z979" s="3">
        <v>1</v>
      </c>
      <c r="AA979" s="3" t="s">
        <v>35</v>
      </c>
      <c r="AB979" s="3" t="s">
        <v>28</v>
      </c>
      <c r="AC979" s="3">
        <v>20.202479390000001</v>
      </c>
      <c r="AD979" s="3">
        <v>0.97</v>
      </c>
      <c r="AE979" s="3" t="s">
        <v>68</v>
      </c>
      <c r="AF979" s="3">
        <v>3.6386395000000002E-2</v>
      </c>
    </row>
    <row r="980" spans="1:32">
      <c r="A980" s="3" t="s">
        <v>3256</v>
      </c>
      <c r="B980" s="3" t="s">
        <v>3249</v>
      </c>
      <c r="C980" s="3" t="s">
        <v>26</v>
      </c>
      <c r="D980" s="3">
        <v>1</v>
      </c>
      <c r="E980" s="3" t="s">
        <v>36</v>
      </c>
      <c r="F980" s="3" t="s">
        <v>28</v>
      </c>
      <c r="G980" s="3">
        <v>999</v>
      </c>
      <c r="H980" s="3">
        <v>0</v>
      </c>
      <c r="I980" s="3" t="s">
        <v>29</v>
      </c>
      <c r="J980" s="3">
        <v>9.6603277000000001E-2</v>
      </c>
      <c r="L980" s="3" t="s">
        <v>2046</v>
      </c>
      <c r="M980" s="3" t="s">
        <v>2039</v>
      </c>
      <c r="N980" s="3" t="s">
        <v>26</v>
      </c>
      <c r="O980" s="3">
        <v>1</v>
      </c>
      <c r="P980" s="3" t="s">
        <v>36</v>
      </c>
      <c r="Q980" s="3" t="s">
        <v>28</v>
      </c>
      <c r="R980" s="3">
        <v>999</v>
      </c>
      <c r="S980" s="3">
        <v>0</v>
      </c>
      <c r="T980" s="3" t="s">
        <v>29</v>
      </c>
      <c r="U980" s="3">
        <v>3.2601406999999999E-2</v>
      </c>
      <c r="W980" s="3" t="s">
        <v>2046</v>
      </c>
      <c r="X980" s="3" t="s">
        <v>2039</v>
      </c>
      <c r="Y980" s="3" t="s">
        <v>26</v>
      </c>
      <c r="Z980" s="3">
        <v>1</v>
      </c>
      <c r="AA980" s="3" t="s">
        <v>36</v>
      </c>
      <c r="AB980" s="3" t="s">
        <v>28</v>
      </c>
      <c r="AC980" s="3">
        <v>19.411954860000002</v>
      </c>
      <c r="AD980" s="3">
        <v>0.96</v>
      </c>
      <c r="AE980" s="3" t="s">
        <v>68</v>
      </c>
      <c r="AF980" s="3">
        <v>3.6386395000000002E-2</v>
      </c>
    </row>
    <row r="981" spans="1:32">
      <c r="A981" s="3" t="s">
        <v>3257</v>
      </c>
      <c r="B981" s="3" t="s">
        <v>3249</v>
      </c>
      <c r="C981" s="3" t="s">
        <v>26</v>
      </c>
      <c r="D981" s="3">
        <v>1</v>
      </c>
      <c r="E981" s="3" t="s">
        <v>37</v>
      </c>
      <c r="F981" s="3" t="s">
        <v>28</v>
      </c>
      <c r="G981" s="3">
        <v>999</v>
      </c>
      <c r="H981" s="3">
        <v>0</v>
      </c>
      <c r="I981" s="3" t="s">
        <v>29</v>
      </c>
      <c r="J981" s="3">
        <v>9.6603277000000001E-2</v>
      </c>
      <c r="L981" s="3" t="s">
        <v>2047</v>
      </c>
      <c r="M981" s="3" t="s">
        <v>2039</v>
      </c>
      <c r="N981" s="3" t="s">
        <v>26</v>
      </c>
      <c r="O981" s="3">
        <v>1</v>
      </c>
      <c r="P981" s="3" t="s">
        <v>37</v>
      </c>
      <c r="Q981" s="3" t="s">
        <v>28</v>
      </c>
      <c r="R981" s="3">
        <v>999</v>
      </c>
      <c r="S981" s="3">
        <v>0</v>
      </c>
      <c r="T981" s="3" t="s">
        <v>29</v>
      </c>
      <c r="U981" s="3">
        <v>3.2601406999999999E-2</v>
      </c>
      <c r="W981" s="3" t="s">
        <v>2047</v>
      </c>
      <c r="X981" s="3" t="s">
        <v>2039</v>
      </c>
      <c r="Y981" s="3" t="s">
        <v>26</v>
      </c>
      <c r="Z981" s="3">
        <v>1</v>
      </c>
      <c r="AA981" s="3" t="s">
        <v>37</v>
      </c>
      <c r="AB981" s="3" t="s">
        <v>28</v>
      </c>
      <c r="AC981" s="3">
        <v>999</v>
      </c>
      <c r="AD981" s="3">
        <v>0</v>
      </c>
      <c r="AE981" s="3" t="s">
        <v>29</v>
      </c>
      <c r="AF981" s="3">
        <v>3.6386395000000002E-2</v>
      </c>
    </row>
    <row r="982" spans="1:32">
      <c r="A982" s="3" t="s">
        <v>3258</v>
      </c>
      <c r="B982" s="3" t="s">
        <v>3249</v>
      </c>
      <c r="C982" s="3" t="s">
        <v>26</v>
      </c>
      <c r="D982" s="3">
        <v>1</v>
      </c>
      <c r="E982" s="3" t="s">
        <v>38</v>
      </c>
      <c r="F982" s="3" t="s">
        <v>28</v>
      </c>
      <c r="G982" s="3">
        <v>18.796153950000001</v>
      </c>
      <c r="H982" s="3">
        <v>0.92</v>
      </c>
      <c r="I982" s="3" t="s">
        <v>68</v>
      </c>
      <c r="J982" s="3">
        <v>9.6603277000000001E-2</v>
      </c>
      <c r="L982" s="3" t="s">
        <v>2048</v>
      </c>
      <c r="M982" s="3" t="s">
        <v>2039</v>
      </c>
      <c r="N982" s="3" t="s">
        <v>26</v>
      </c>
      <c r="O982" s="3">
        <v>1</v>
      </c>
      <c r="P982" s="3" t="s">
        <v>38</v>
      </c>
      <c r="Q982" s="3" t="s">
        <v>28</v>
      </c>
      <c r="R982" s="3">
        <v>999</v>
      </c>
      <c r="S982" s="3">
        <v>0</v>
      </c>
      <c r="T982" s="3" t="s">
        <v>29</v>
      </c>
      <c r="U982" s="3">
        <v>3.2601406999999999E-2</v>
      </c>
      <c r="W982" s="3" t="s">
        <v>2048</v>
      </c>
      <c r="X982" s="3" t="s">
        <v>2039</v>
      </c>
      <c r="Y982" s="3" t="s">
        <v>26</v>
      </c>
      <c r="Z982" s="3">
        <v>1</v>
      </c>
      <c r="AA982" s="3" t="s">
        <v>38</v>
      </c>
      <c r="AB982" s="3" t="s">
        <v>28</v>
      </c>
      <c r="AC982" s="3">
        <v>999</v>
      </c>
      <c r="AD982" s="3">
        <v>0</v>
      </c>
      <c r="AE982" s="3" t="s">
        <v>29</v>
      </c>
      <c r="AF982" s="3">
        <v>3.6386395000000002E-2</v>
      </c>
    </row>
    <row r="983" spans="1:32">
      <c r="A983" s="3" t="s">
        <v>3259</v>
      </c>
      <c r="B983" s="3" t="s">
        <v>3249</v>
      </c>
      <c r="C983" s="3" t="s">
        <v>26</v>
      </c>
      <c r="D983" s="3">
        <v>1</v>
      </c>
      <c r="E983" s="3" t="s">
        <v>39</v>
      </c>
      <c r="F983" s="3" t="s">
        <v>28</v>
      </c>
      <c r="G983" s="3">
        <v>999</v>
      </c>
      <c r="H983" s="3">
        <v>0</v>
      </c>
      <c r="I983" s="3" t="s">
        <v>29</v>
      </c>
      <c r="J983" s="3">
        <v>9.6603277000000001E-2</v>
      </c>
      <c r="L983" s="3" t="s">
        <v>2049</v>
      </c>
      <c r="M983" s="3" t="s">
        <v>2039</v>
      </c>
      <c r="N983" s="3" t="s">
        <v>26</v>
      </c>
      <c r="O983" s="3">
        <v>1</v>
      </c>
      <c r="P983" s="3" t="s">
        <v>39</v>
      </c>
      <c r="Q983" s="3" t="s">
        <v>28</v>
      </c>
      <c r="R983" s="3">
        <v>999</v>
      </c>
      <c r="S983" s="3">
        <v>0</v>
      </c>
      <c r="T983" s="3" t="s">
        <v>29</v>
      </c>
      <c r="U983" s="3">
        <v>3.2601406999999999E-2</v>
      </c>
      <c r="W983" s="3" t="s">
        <v>2049</v>
      </c>
      <c r="X983" s="3" t="s">
        <v>2039</v>
      </c>
      <c r="Y983" s="3" t="s">
        <v>26</v>
      </c>
      <c r="Z983" s="3">
        <v>1</v>
      </c>
      <c r="AA983" s="3" t="s">
        <v>39</v>
      </c>
      <c r="AB983" s="3" t="s">
        <v>28</v>
      </c>
      <c r="AC983" s="3">
        <v>999</v>
      </c>
      <c r="AD983" s="3">
        <v>0</v>
      </c>
      <c r="AE983" s="3" t="s">
        <v>29</v>
      </c>
      <c r="AF983" s="3">
        <v>3.6386395000000002E-2</v>
      </c>
    </row>
    <row r="984" spans="1:32">
      <c r="A984" s="3" t="s">
        <v>3260</v>
      </c>
      <c r="B984" s="3" t="s">
        <v>3249</v>
      </c>
      <c r="C984" s="3" t="s">
        <v>26</v>
      </c>
      <c r="D984" s="3">
        <v>1</v>
      </c>
      <c r="E984" s="3" t="s">
        <v>40</v>
      </c>
      <c r="F984" s="3" t="s">
        <v>28</v>
      </c>
      <c r="G984" s="3">
        <v>999</v>
      </c>
      <c r="H984" s="3">
        <v>0</v>
      </c>
      <c r="I984" s="3" t="s">
        <v>29</v>
      </c>
      <c r="J984" s="3">
        <v>9.6603277000000001E-2</v>
      </c>
      <c r="L984" s="3" t="s">
        <v>2050</v>
      </c>
      <c r="M984" s="3" t="s">
        <v>2039</v>
      </c>
      <c r="N984" s="3" t="s">
        <v>26</v>
      </c>
      <c r="O984" s="3">
        <v>1</v>
      </c>
      <c r="P984" s="3" t="s">
        <v>40</v>
      </c>
      <c r="Q984" s="3" t="s">
        <v>28</v>
      </c>
      <c r="R984" s="3">
        <v>999</v>
      </c>
      <c r="S984" s="3">
        <v>0</v>
      </c>
      <c r="T984" s="3" t="s">
        <v>29</v>
      </c>
      <c r="U984" s="3">
        <v>3.2601406999999999E-2</v>
      </c>
      <c r="W984" s="3" t="s">
        <v>2050</v>
      </c>
      <c r="X984" s="3" t="s">
        <v>2039</v>
      </c>
      <c r="Y984" s="3" t="s">
        <v>26</v>
      </c>
      <c r="Z984" s="3">
        <v>1</v>
      </c>
      <c r="AA984" s="3" t="s">
        <v>40</v>
      </c>
      <c r="AB984" s="3" t="s">
        <v>28</v>
      </c>
      <c r="AC984" s="3">
        <v>999</v>
      </c>
      <c r="AD984" s="3">
        <v>0</v>
      </c>
      <c r="AE984" s="3" t="s">
        <v>29</v>
      </c>
      <c r="AF984" s="3">
        <v>3.6386395000000002E-2</v>
      </c>
    </row>
    <row r="985" spans="1:32">
      <c r="A985" s="3" t="s">
        <v>3261</v>
      </c>
      <c r="B985" s="3" t="s">
        <v>3249</v>
      </c>
      <c r="C985" s="3" t="s">
        <v>26</v>
      </c>
      <c r="D985" s="3">
        <v>1</v>
      </c>
      <c r="E985" s="3" t="s">
        <v>41</v>
      </c>
      <c r="F985" s="3" t="s">
        <v>28</v>
      </c>
      <c r="G985" s="3">
        <v>22.33352919</v>
      </c>
      <c r="H985" s="3">
        <v>0.73</v>
      </c>
      <c r="I985" s="3" t="s">
        <v>68</v>
      </c>
      <c r="J985" s="3">
        <v>9.6603277000000001E-2</v>
      </c>
      <c r="L985" s="3" t="s">
        <v>2051</v>
      </c>
      <c r="M985" s="3" t="s">
        <v>2039</v>
      </c>
      <c r="N985" s="3" t="s">
        <v>26</v>
      </c>
      <c r="O985" s="3">
        <v>1</v>
      </c>
      <c r="P985" s="3" t="s">
        <v>41</v>
      </c>
      <c r="Q985" s="3" t="s">
        <v>28</v>
      </c>
      <c r="R985" s="3">
        <v>999</v>
      </c>
      <c r="S985" s="3">
        <v>0</v>
      </c>
      <c r="T985" s="3" t="s">
        <v>29</v>
      </c>
      <c r="U985" s="3">
        <v>3.2601406999999999E-2</v>
      </c>
      <c r="W985" s="3" t="s">
        <v>2051</v>
      </c>
      <c r="X985" s="3" t="s">
        <v>2039</v>
      </c>
      <c r="Y985" s="3" t="s">
        <v>26</v>
      </c>
      <c r="Z985" s="3">
        <v>1</v>
      </c>
      <c r="AA985" s="3" t="s">
        <v>41</v>
      </c>
      <c r="AB985" s="3" t="s">
        <v>28</v>
      </c>
      <c r="AC985" s="3">
        <v>17.145547789999998</v>
      </c>
      <c r="AD985" s="3">
        <v>0.85</v>
      </c>
      <c r="AE985" s="3" t="s">
        <v>68</v>
      </c>
      <c r="AF985" s="3">
        <v>3.6386395000000002E-2</v>
      </c>
    </row>
    <row r="986" spans="1:32">
      <c r="A986" s="3" t="s">
        <v>3262</v>
      </c>
      <c r="B986" s="3" t="s">
        <v>3249</v>
      </c>
      <c r="C986" s="3" t="s">
        <v>26</v>
      </c>
      <c r="D986" s="3">
        <v>1</v>
      </c>
      <c r="E986" s="3" t="s">
        <v>42</v>
      </c>
      <c r="F986" s="3" t="s">
        <v>28</v>
      </c>
      <c r="G986" s="3">
        <v>22.466308389999998</v>
      </c>
      <c r="H986" s="3">
        <v>0.96</v>
      </c>
      <c r="I986" s="3" t="s">
        <v>68</v>
      </c>
      <c r="J986" s="3">
        <v>9.6603277000000001E-2</v>
      </c>
      <c r="L986" s="3" t="s">
        <v>2052</v>
      </c>
      <c r="M986" s="3" t="s">
        <v>2039</v>
      </c>
      <c r="N986" s="3" t="s">
        <v>26</v>
      </c>
      <c r="O986" s="3">
        <v>1</v>
      </c>
      <c r="P986" s="3" t="s">
        <v>42</v>
      </c>
      <c r="Q986" s="3" t="s">
        <v>28</v>
      </c>
      <c r="R986" s="3">
        <v>14.28009187</v>
      </c>
      <c r="S986" s="3">
        <v>0.88</v>
      </c>
      <c r="T986" s="3" t="s">
        <v>68</v>
      </c>
      <c r="U986" s="3">
        <v>3.2601406999999999E-2</v>
      </c>
      <c r="W986" s="3" t="s">
        <v>2052</v>
      </c>
      <c r="X986" s="3" t="s">
        <v>2039</v>
      </c>
      <c r="Y986" s="3" t="s">
        <v>26</v>
      </c>
      <c r="Z986" s="3">
        <v>1</v>
      </c>
      <c r="AA986" s="3" t="s">
        <v>42</v>
      </c>
      <c r="AB986" s="3" t="s">
        <v>28</v>
      </c>
      <c r="AC986" s="3">
        <v>14.740478599999999</v>
      </c>
      <c r="AD986" s="3">
        <v>0.91</v>
      </c>
      <c r="AE986" s="3" t="s">
        <v>68</v>
      </c>
      <c r="AF986" s="3">
        <v>3.6386395000000002E-2</v>
      </c>
    </row>
    <row r="987" spans="1:32">
      <c r="A987" s="3" t="s">
        <v>3263</v>
      </c>
      <c r="B987" s="3" t="s">
        <v>3249</v>
      </c>
      <c r="C987" s="3" t="s">
        <v>26</v>
      </c>
      <c r="D987" s="3">
        <v>1</v>
      </c>
      <c r="E987" s="3" t="s">
        <v>43</v>
      </c>
      <c r="F987" s="3" t="s">
        <v>28</v>
      </c>
      <c r="G987" s="3">
        <v>999</v>
      </c>
      <c r="H987" s="3">
        <v>0</v>
      </c>
      <c r="I987" s="3" t="s">
        <v>29</v>
      </c>
      <c r="J987" s="3">
        <v>9.6603277000000001E-2</v>
      </c>
      <c r="L987" s="3" t="s">
        <v>2053</v>
      </c>
      <c r="M987" s="3" t="s">
        <v>2039</v>
      </c>
      <c r="N987" s="3" t="s">
        <v>26</v>
      </c>
      <c r="O987" s="3">
        <v>1</v>
      </c>
      <c r="P987" s="3" t="s">
        <v>43</v>
      </c>
      <c r="Q987" s="3" t="s">
        <v>28</v>
      </c>
      <c r="R987" s="3">
        <v>999</v>
      </c>
      <c r="S987" s="3">
        <v>0</v>
      </c>
      <c r="T987" s="3" t="s">
        <v>29</v>
      </c>
      <c r="U987" s="3">
        <v>3.2601406999999999E-2</v>
      </c>
      <c r="W987" s="3" t="s">
        <v>2053</v>
      </c>
      <c r="X987" s="3" t="s">
        <v>2039</v>
      </c>
      <c r="Y987" s="3" t="s">
        <v>26</v>
      </c>
      <c r="Z987" s="3">
        <v>1</v>
      </c>
      <c r="AA987" s="3" t="s">
        <v>43</v>
      </c>
      <c r="AB987" s="3" t="s">
        <v>28</v>
      </c>
      <c r="AC987" s="3">
        <v>999</v>
      </c>
      <c r="AD987" s="3">
        <v>0</v>
      </c>
      <c r="AE987" s="3" t="s">
        <v>29</v>
      </c>
      <c r="AF987" s="3">
        <v>3.6386395000000002E-2</v>
      </c>
    </row>
    <row r="988" spans="1:32">
      <c r="A988" s="3" t="s">
        <v>3264</v>
      </c>
      <c r="B988" s="3" t="s">
        <v>3249</v>
      </c>
      <c r="C988" s="3" t="s">
        <v>26</v>
      </c>
      <c r="D988" s="3">
        <v>1</v>
      </c>
      <c r="E988" s="3" t="s">
        <v>44</v>
      </c>
      <c r="F988" s="3" t="s">
        <v>28</v>
      </c>
      <c r="G988" s="3">
        <v>999</v>
      </c>
      <c r="H988" s="3">
        <v>0</v>
      </c>
      <c r="I988" s="3" t="s">
        <v>29</v>
      </c>
      <c r="J988" s="3">
        <v>9.6603277000000001E-2</v>
      </c>
      <c r="L988" s="3" t="s">
        <v>2054</v>
      </c>
      <c r="M988" s="3" t="s">
        <v>2039</v>
      </c>
      <c r="N988" s="3" t="s">
        <v>26</v>
      </c>
      <c r="O988" s="3">
        <v>1</v>
      </c>
      <c r="P988" s="3" t="s">
        <v>44</v>
      </c>
      <c r="Q988" s="3" t="s">
        <v>28</v>
      </c>
      <c r="R988" s="3">
        <v>23.589187119999998</v>
      </c>
      <c r="S988" s="3">
        <v>0.7</v>
      </c>
      <c r="T988" s="3" t="s">
        <v>68</v>
      </c>
      <c r="U988" s="3">
        <v>3.2601406999999999E-2</v>
      </c>
      <c r="W988" s="3" t="s">
        <v>2054</v>
      </c>
      <c r="X988" s="3" t="s">
        <v>2039</v>
      </c>
      <c r="Y988" s="3" t="s">
        <v>26</v>
      </c>
      <c r="Z988" s="3">
        <v>1</v>
      </c>
      <c r="AA988" s="3" t="s">
        <v>44</v>
      </c>
      <c r="AB988" s="3" t="s">
        <v>28</v>
      </c>
      <c r="AC988" s="3">
        <v>999</v>
      </c>
      <c r="AD988" s="3">
        <v>0</v>
      </c>
      <c r="AE988" s="3" t="s">
        <v>29</v>
      </c>
      <c r="AF988" s="3">
        <v>3.6386395000000002E-2</v>
      </c>
    </row>
    <row r="989" spans="1:32">
      <c r="A989" s="3" t="s">
        <v>3265</v>
      </c>
      <c r="B989" s="3" t="s">
        <v>3249</v>
      </c>
      <c r="C989" s="3" t="s">
        <v>26</v>
      </c>
      <c r="D989" s="3">
        <v>1</v>
      </c>
      <c r="E989" s="3" t="s">
        <v>45</v>
      </c>
      <c r="F989" s="3" t="s">
        <v>28</v>
      </c>
      <c r="G989" s="3">
        <v>19.71153829</v>
      </c>
      <c r="H989" s="3">
        <v>0.93</v>
      </c>
      <c r="I989" s="3" t="s">
        <v>68</v>
      </c>
      <c r="J989" s="3">
        <v>9.6603277000000001E-2</v>
      </c>
      <c r="L989" s="3" t="s">
        <v>2055</v>
      </c>
      <c r="M989" s="3" t="s">
        <v>2039</v>
      </c>
      <c r="N989" s="3" t="s">
        <v>26</v>
      </c>
      <c r="O989" s="3">
        <v>1</v>
      </c>
      <c r="P989" s="3" t="s">
        <v>45</v>
      </c>
      <c r="Q989" s="3" t="s">
        <v>28</v>
      </c>
      <c r="R989" s="3">
        <v>18.158781470000001</v>
      </c>
      <c r="S989" s="3">
        <v>0.91</v>
      </c>
      <c r="T989" s="3" t="s">
        <v>68</v>
      </c>
      <c r="U989" s="3">
        <v>3.2601406999999999E-2</v>
      </c>
      <c r="W989" s="3" t="s">
        <v>2055</v>
      </c>
      <c r="X989" s="3" t="s">
        <v>2039</v>
      </c>
      <c r="Y989" s="3" t="s">
        <v>26</v>
      </c>
      <c r="Z989" s="3">
        <v>1</v>
      </c>
      <c r="AA989" s="3" t="s">
        <v>45</v>
      </c>
      <c r="AB989" s="3" t="s">
        <v>28</v>
      </c>
      <c r="AC989" s="3">
        <v>999</v>
      </c>
      <c r="AD989" s="3">
        <v>0</v>
      </c>
      <c r="AE989" s="3" t="s">
        <v>29</v>
      </c>
      <c r="AF989" s="3">
        <v>3.6386395000000002E-2</v>
      </c>
    </row>
    <row r="990" spans="1:32">
      <c r="A990" s="3" t="s">
        <v>3266</v>
      </c>
      <c r="B990" s="3" t="s">
        <v>3249</v>
      </c>
      <c r="C990" s="3" t="s">
        <v>26</v>
      </c>
      <c r="D990" s="3">
        <v>1</v>
      </c>
      <c r="E990" s="3" t="s">
        <v>46</v>
      </c>
      <c r="F990" s="3" t="s">
        <v>28</v>
      </c>
      <c r="G990" s="3">
        <v>999</v>
      </c>
      <c r="H990" s="3">
        <v>0</v>
      </c>
      <c r="I990" s="3" t="s">
        <v>29</v>
      </c>
      <c r="J990" s="3">
        <v>9.6603277000000001E-2</v>
      </c>
      <c r="L990" s="3" t="s">
        <v>2056</v>
      </c>
      <c r="M990" s="3" t="s">
        <v>2039</v>
      </c>
      <c r="N990" s="3" t="s">
        <v>26</v>
      </c>
      <c r="O990" s="3">
        <v>1</v>
      </c>
      <c r="P990" s="3" t="s">
        <v>46</v>
      </c>
      <c r="Q990" s="3" t="s">
        <v>28</v>
      </c>
      <c r="R990" s="3">
        <v>19.565924509999999</v>
      </c>
      <c r="S990" s="3">
        <v>0.96</v>
      </c>
      <c r="T990" s="3" t="s">
        <v>68</v>
      </c>
      <c r="U990" s="3">
        <v>3.2601406999999999E-2</v>
      </c>
      <c r="W990" s="3" t="s">
        <v>2056</v>
      </c>
      <c r="X990" s="3" t="s">
        <v>2039</v>
      </c>
      <c r="Y990" s="3" t="s">
        <v>26</v>
      </c>
      <c r="Z990" s="3">
        <v>1</v>
      </c>
      <c r="AA990" s="3" t="s">
        <v>46</v>
      </c>
      <c r="AB990" s="3" t="s">
        <v>28</v>
      </c>
      <c r="AC990" s="3">
        <v>999</v>
      </c>
      <c r="AD990" s="3">
        <v>0</v>
      </c>
      <c r="AE990" s="3" t="s">
        <v>29</v>
      </c>
      <c r="AF990" s="3">
        <v>3.6386395000000002E-2</v>
      </c>
    </row>
    <row r="991" spans="1:32">
      <c r="A991" s="3" t="s">
        <v>3267</v>
      </c>
      <c r="B991" s="3" t="s">
        <v>3249</v>
      </c>
      <c r="C991" s="3" t="s">
        <v>26</v>
      </c>
      <c r="D991" s="3">
        <v>1</v>
      </c>
      <c r="E991" s="3" t="s">
        <v>47</v>
      </c>
      <c r="F991" s="3" t="s">
        <v>28</v>
      </c>
      <c r="G991" s="3">
        <v>999</v>
      </c>
      <c r="H991" s="3">
        <v>0</v>
      </c>
      <c r="I991" s="3" t="s">
        <v>29</v>
      </c>
      <c r="J991" s="3">
        <v>9.6603277000000001E-2</v>
      </c>
      <c r="L991" s="3" t="s">
        <v>2057</v>
      </c>
      <c r="M991" s="3" t="s">
        <v>2039</v>
      </c>
      <c r="N991" s="3" t="s">
        <v>26</v>
      </c>
      <c r="O991" s="3">
        <v>1</v>
      </c>
      <c r="P991" s="3" t="s">
        <v>47</v>
      </c>
      <c r="Q991" s="3" t="s">
        <v>28</v>
      </c>
      <c r="R991" s="3">
        <v>20.798504099999999</v>
      </c>
      <c r="S991" s="3">
        <v>0.96</v>
      </c>
      <c r="T991" s="3" t="s">
        <v>68</v>
      </c>
      <c r="U991" s="3">
        <v>3.2601406999999999E-2</v>
      </c>
      <c r="W991" s="3" t="s">
        <v>2057</v>
      </c>
      <c r="X991" s="3" t="s">
        <v>2039</v>
      </c>
      <c r="Y991" s="3" t="s">
        <v>26</v>
      </c>
      <c r="Z991" s="3">
        <v>1</v>
      </c>
      <c r="AA991" s="3" t="s">
        <v>47</v>
      </c>
      <c r="AB991" s="3" t="s">
        <v>28</v>
      </c>
      <c r="AC991" s="3">
        <v>999</v>
      </c>
      <c r="AD991" s="3">
        <v>0</v>
      </c>
      <c r="AE991" s="3" t="s">
        <v>29</v>
      </c>
      <c r="AF991" s="3">
        <v>3.6386395000000002E-2</v>
      </c>
    </row>
    <row r="992" spans="1:32">
      <c r="A992" s="3" t="s">
        <v>3268</v>
      </c>
      <c r="B992" s="3" t="s">
        <v>3249</v>
      </c>
      <c r="C992" s="3" t="s">
        <v>26</v>
      </c>
      <c r="D992" s="3">
        <v>1</v>
      </c>
      <c r="E992" s="3" t="s">
        <v>48</v>
      </c>
      <c r="F992" s="3" t="s">
        <v>28</v>
      </c>
      <c r="G992" s="3">
        <v>999</v>
      </c>
      <c r="H992" s="3">
        <v>0</v>
      </c>
      <c r="I992" s="3" t="s">
        <v>29</v>
      </c>
      <c r="J992" s="3">
        <v>9.6603277000000001E-2</v>
      </c>
      <c r="L992" s="3" t="s">
        <v>2058</v>
      </c>
      <c r="M992" s="3" t="s">
        <v>2039</v>
      </c>
      <c r="N992" s="3" t="s">
        <v>26</v>
      </c>
      <c r="O992" s="3">
        <v>1</v>
      </c>
      <c r="P992" s="3" t="s">
        <v>48</v>
      </c>
      <c r="Q992" s="3" t="s">
        <v>28</v>
      </c>
      <c r="R992" s="3">
        <v>999</v>
      </c>
      <c r="S992" s="3">
        <v>0</v>
      </c>
      <c r="T992" s="3" t="s">
        <v>29</v>
      </c>
      <c r="U992" s="3">
        <v>3.2601406999999999E-2</v>
      </c>
      <c r="W992" s="3" t="s">
        <v>2058</v>
      </c>
      <c r="X992" s="3" t="s">
        <v>2039</v>
      </c>
      <c r="Y992" s="3" t="s">
        <v>26</v>
      </c>
      <c r="Z992" s="3">
        <v>1</v>
      </c>
      <c r="AA992" s="3" t="s">
        <v>48</v>
      </c>
      <c r="AB992" s="3" t="s">
        <v>28</v>
      </c>
      <c r="AC992" s="3">
        <v>999</v>
      </c>
      <c r="AD992" s="3">
        <v>0</v>
      </c>
      <c r="AE992" s="3" t="s">
        <v>29</v>
      </c>
      <c r="AF992" s="3">
        <v>3.6386395000000002E-2</v>
      </c>
    </row>
    <row r="993" spans="1:32">
      <c r="A993" s="3" t="s">
        <v>3269</v>
      </c>
      <c r="B993" s="3" t="s">
        <v>3249</v>
      </c>
      <c r="C993" s="3" t="s">
        <v>26</v>
      </c>
      <c r="D993" s="3">
        <v>1</v>
      </c>
      <c r="E993" s="3" t="s">
        <v>49</v>
      </c>
      <c r="F993" s="3" t="s">
        <v>28</v>
      </c>
      <c r="G993" s="3">
        <v>999</v>
      </c>
      <c r="H993" s="3">
        <v>0</v>
      </c>
      <c r="I993" s="3" t="s">
        <v>29</v>
      </c>
      <c r="J993" s="3">
        <v>9.6603277000000001E-2</v>
      </c>
      <c r="L993" s="3" t="s">
        <v>2059</v>
      </c>
      <c r="M993" s="3" t="s">
        <v>2039</v>
      </c>
      <c r="N993" s="3" t="s">
        <v>26</v>
      </c>
      <c r="O993" s="3">
        <v>1</v>
      </c>
      <c r="P993" s="3" t="s">
        <v>49</v>
      </c>
      <c r="Q993" s="3" t="s">
        <v>28</v>
      </c>
      <c r="R993" s="3">
        <v>999</v>
      </c>
      <c r="S993" s="3">
        <v>0</v>
      </c>
      <c r="T993" s="3" t="s">
        <v>29</v>
      </c>
      <c r="U993" s="3">
        <v>3.2601406999999999E-2</v>
      </c>
      <c r="W993" s="3" t="s">
        <v>2059</v>
      </c>
      <c r="X993" s="3" t="s">
        <v>2039</v>
      </c>
      <c r="Y993" s="3" t="s">
        <v>26</v>
      </c>
      <c r="Z993" s="3">
        <v>1</v>
      </c>
      <c r="AA993" s="3" t="s">
        <v>49</v>
      </c>
      <c r="AB993" s="3" t="s">
        <v>28</v>
      </c>
      <c r="AC993" s="3">
        <v>17.320747140000002</v>
      </c>
      <c r="AD993" s="3">
        <v>0.94</v>
      </c>
      <c r="AE993" s="3" t="s">
        <v>68</v>
      </c>
      <c r="AF993" s="3">
        <v>3.6386395000000002E-2</v>
      </c>
    </row>
    <row r="994" spans="1:32">
      <c r="A994" s="3" t="s">
        <v>3270</v>
      </c>
      <c r="B994" s="3" t="s">
        <v>3249</v>
      </c>
      <c r="C994" s="3" t="s">
        <v>26</v>
      </c>
      <c r="D994" s="3">
        <v>1</v>
      </c>
      <c r="E994" s="3" t="s">
        <v>50</v>
      </c>
      <c r="F994" s="3" t="s">
        <v>28</v>
      </c>
      <c r="G994" s="3">
        <v>999</v>
      </c>
      <c r="H994" s="3">
        <v>0</v>
      </c>
      <c r="I994" s="3" t="s">
        <v>29</v>
      </c>
      <c r="J994" s="3">
        <v>9.6603277000000001E-2</v>
      </c>
      <c r="L994" s="3" t="s">
        <v>2060</v>
      </c>
      <c r="M994" s="3" t="s">
        <v>2039</v>
      </c>
      <c r="N994" s="3" t="s">
        <v>26</v>
      </c>
      <c r="O994" s="3">
        <v>1</v>
      </c>
      <c r="P994" s="3" t="s">
        <v>50</v>
      </c>
      <c r="Q994" s="3" t="s">
        <v>28</v>
      </c>
      <c r="R994" s="3">
        <v>999</v>
      </c>
      <c r="S994" s="3">
        <v>0</v>
      </c>
      <c r="T994" s="3" t="s">
        <v>29</v>
      </c>
      <c r="U994" s="3">
        <v>3.2601406999999999E-2</v>
      </c>
      <c r="W994" s="3" t="s">
        <v>2060</v>
      </c>
      <c r="X994" s="3" t="s">
        <v>2039</v>
      </c>
      <c r="Y994" s="3" t="s">
        <v>26</v>
      </c>
      <c r="Z994" s="3">
        <v>1</v>
      </c>
      <c r="AA994" s="3" t="s">
        <v>50</v>
      </c>
      <c r="AB994" s="3" t="s">
        <v>28</v>
      </c>
      <c r="AC994" s="3">
        <v>15.859696120000001</v>
      </c>
      <c r="AD994" s="3">
        <v>0.94</v>
      </c>
      <c r="AE994" s="3" t="s">
        <v>68</v>
      </c>
      <c r="AF994" s="3">
        <v>3.6386395000000002E-2</v>
      </c>
    </row>
    <row r="995" spans="1:32">
      <c r="A995" s="3" t="s">
        <v>3271</v>
      </c>
      <c r="B995" s="3" t="s">
        <v>3249</v>
      </c>
      <c r="C995" s="3" t="s">
        <v>26</v>
      </c>
      <c r="D995" s="3">
        <v>1</v>
      </c>
      <c r="E995" s="3" t="s">
        <v>51</v>
      </c>
      <c r="F995" s="3" t="s">
        <v>28</v>
      </c>
      <c r="G995" s="3">
        <v>22.19855364</v>
      </c>
      <c r="H995" s="3">
        <v>0.73</v>
      </c>
      <c r="I995" s="3" t="s">
        <v>68</v>
      </c>
      <c r="J995" s="3">
        <v>9.6603277000000001E-2</v>
      </c>
      <c r="L995" s="3" t="s">
        <v>2061</v>
      </c>
      <c r="M995" s="3" t="s">
        <v>2039</v>
      </c>
      <c r="N995" s="3" t="s">
        <v>26</v>
      </c>
      <c r="O995" s="3">
        <v>1</v>
      </c>
      <c r="P995" s="3" t="s">
        <v>51</v>
      </c>
      <c r="Q995" s="3" t="s">
        <v>28</v>
      </c>
      <c r="R995" s="3">
        <v>999</v>
      </c>
      <c r="S995" s="3">
        <v>0</v>
      </c>
      <c r="T995" s="3" t="s">
        <v>29</v>
      </c>
      <c r="U995" s="3">
        <v>3.2601406999999999E-2</v>
      </c>
      <c r="W995" s="3" t="s">
        <v>2061</v>
      </c>
      <c r="X995" s="3" t="s">
        <v>2039</v>
      </c>
      <c r="Y995" s="3" t="s">
        <v>26</v>
      </c>
      <c r="Z995" s="3">
        <v>1</v>
      </c>
      <c r="AA995" s="3" t="s">
        <v>51</v>
      </c>
      <c r="AB995" s="3" t="s">
        <v>28</v>
      </c>
      <c r="AC995" s="3">
        <v>999</v>
      </c>
      <c r="AD995" s="3">
        <v>0</v>
      </c>
      <c r="AE995" s="3" t="s">
        <v>29</v>
      </c>
      <c r="AF995" s="3">
        <v>3.6386395000000002E-2</v>
      </c>
    </row>
    <row r="996" spans="1:32">
      <c r="A996" s="3" t="s">
        <v>3272</v>
      </c>
      <c r="B996" s="3" t="s">
        <v>3249</v>
      </c>
      <c r="C996" s="3" t="s">
        <v>26</v>
      </c>
      <c r="D996" s="3">
        <v>1</v>
      </c>
      <c r="E996" s="3" t="s">
        <v>52</v>
      </c>
      <c r="F996" s="3" t="s">
        <v>28</v>
      </c>
      <c r="G996" s="3">
        <v>999</v>
      </c>
      <c r="H996" s="3">
        <v>0</v>
      </c>
      <c r="I996" s="3" t="s">
        <v>29</v>
      </c>
      <c r="J996" s="3">
        <v>9.6603277000000001E-2</v>
      </c>
      <c r="L996" s="3" t="s">
        <v>2062</v>
      </c>
      <c r="M996" s="3" t="s">
        <v>2039</v>
      </c>
      <c r="N996" s="3" t="s">
        <v>26</v>
      </c>
      <c r="O996" s="3">
        <v>1</v>
      </c>
      <c r="P996" s="3" t="s">
        <v>52</v>
      </c>
      <c r="Q996" s="3" t="s">
        <v>28</v>
      </c>
      <c r="R996" s="3">
        <v>19.635887069999999</v>
      </c>
      <c r="S996" s="3">
        <v>0.97</v>
      </c>
      <c r="T996" s="3" t="s">
        <v>68</v>
      </c>
      <c r="U996" s="3">
        <v>3.2601406999999999E-2</v>
      </c>
      <c r="W996" s="3" t="s">
        <v>2062</v>
      </c>
      <c r="X996" s="3" t="s">
        <v>2039</v>
      </c>
      <c r="Y996" s="3" t="s">
        <v>26</v>
      </c>
      <c r="Z996" s="3">
        <v>1</v>
      </c>
      <c r="AA996" s="3" t="s">
        <v>52</v>
      </c>
      <c r="AB996" s="3" t="s">
        <v>28</v>
      </c>
      <c r="AC996" s="3">
        <v>19.359891600000001</v>
      </c>
      <c r="AD996" s="3">
        <v>0.96</v>
      </c>
      <c r="AE996" s="3" t="s">
        <v>68</v>
      </c>
      <c r="AF996" s="3">
        <v>3.6386395000000002E-2</v>
      </c>
    </row>
    <row r="997" spans="1:32">
      <c r="A997" s="3" t="s">
        <v>3273</v>
      </c>
      <c r="B997" s="3" t="s">
        <v>3249</v>
      </c>
      <c r="C997" s="3" t="s">
        <v>26</v>
      </c>
      <c r="D997" s="3">
        <v>1</v>
      </c>
      <c r="E997" s="3" t="s">
        <v>53</v>
      </c>
      <c r="F997" s="3" t="s">
        <v>28</v>
      </c>
      <c r="G997" s="3">
        <v>999</v>
      </c>
      <c r="H997" s="3">
        <v>0</v>
      </c>
      <c r="I997" s="3" t="s">
        <v>29</v>
      </c>
      <c r="J997" s="3">
        <v>9.6603277000000001E-2</v>
      </c>
      <c r="L997" s="3" t="s">
        <v>2063</v>
      </c>
      <c r="M997" s="3" t="s">
        <v>2039</v>
      </c>
      <c r="N997" s="3" t="s">
        <v>26</v>
      </c>
      <c r="O997" s="3">
        <v>1</v>
      </c>
      <c r="P997" s="3" t="s">
        <v>53</v>
      </c>
      <c r="Q997" s="3" t="s">
        <v>28</v>
      </c>
      <c r="R997" s="3">
        <v>999</v>
      </c>
      <c r="S997" s="3">
        <v>0</v>
      </c>
      <c r="T997" s="3" t="s">
        <v>29</v>
      </c>
      <c r="U997" s="3">
        <v>3.2601406999999999E-2</v>
      </c>
      <c r="W997" s="3" t="s">
        <v>2063</v>
      </c>
      <c r="X997" s="3" t="s">
        <v>2039</v>
      </c>
      <c r="Y997" s="3" t="s">
        <v>26</v>
      </c>
      <c r="Z997" s="3">
        <v>1</v>
      </c>
      <c r="AA997" s="3" t="s">
        <v>53</v>
      </c>
      <c r="AB997" s="3" t="s">
        <v>28</v>
      </c>
      <c r="AC997" s="3">
        <v>999</v>
      </c>
      <c r="AD997" s="3">
        <v>0</v>
      </c>
      <c r="AE997" s="3" t="s">
        <v>29</v>
      </c>
      <c r="AF997" s="3">
        <v>3.6386395000000002E-2</v>
      </c>
    </row>
    <row r="998" spans="1:32">
      <c r="A998" s="3" t="s">
        <v>3274</v>
      </c>
      <c r="B998" s="3" t="s">
        <v>3249</v>
      </c>
      <c r="C998" s="3" t="s">
        <v>26</v>
      </c>
      <c r="D998" s="3">
        <v>1</v>
      </c>
      <c r="E998" s="3" t="s">
        <v>54</v>
      </c>
      <c r="F998" s="3" t="s">
        <v>28</v>
      </c>
      <c r="G998" s="3">
        <v>21.48442227</v>
      </c>
      <c r="H998" s="3">
        <v>0.99</v>
      </c>
      <c r="I998" s="3" t="s">
        <v>68</v>
      </c>
      <c r="J998" s="3">
        <v>9.6603277000000001E-2</v>
      </c>
      <c r="L998" s="3" t="s">
        <v>2064</v>
      </c>
      <c r="M998" s="3" t="s">
        <v>2039</v>
      </c>
      <c r="N998" s="3" t="s">
        <v>26</v>
      </c>
      <c r="O998" s="3">
        <v>1</v>
      </c>
      <c r="P998" s="3" t="s">
        <v>54</v>
      </c>
      <c r="Q998" s="3" t="s">
        <v>28</v>
      </c>
      <c r="R998" s="3">
        <v>999</v>
      </c>
      <c r="S998" s="3">
        <v>0</v>
      </c>
      <c r="T998" s="3" t="s">
        <v>29</v>
      </c>
      <c r="U998" s="3">
        <v>3.2601406999999999E-2</v>
      </c>
      <c r="W998" s="3" t="s">
        <v>2064</v>
      </c>
      <c r="X998" s="3" t="s">
        <v>2039</v>
      </c>
      <c r="Y998" s="3" t="s">
        <v>26</v>
      </c>
      <c r="Z998" s="3">
        <v>1</v>
      </c>
      <c r="AA998" s="3" t="s">
        <v>54</v>
      </c>
      <c r="AB998" s="3" t="s">
        <v>28</v>
      </c>
      <c r="AC998" s="3">
        <v>18.767206229999999</v>
      </c>
      <c r="AD998" s="3">
        <v>0.97</v>
      </c>
      <c r="AE998" s="3" t="s">
        <v>68</v>
      </c>
      <c r="AF998" s="3">
        <v>3.6386395000000002E-2</v>
      </c>
    </row>
    <row r="999" spans="1:32">
      <c r="A999" s="3" t="s">
        <v>3275</v>
      </c>
      <c r="B999" s="3" t="s">
        <v>3249</v>
      </c>
      <c r="C999" s="3" t="s">
        <v>26</v>
      </c>
      <c r="D999" s="3">
        <v>1</v>
      </c>
      <c r="E999" s="3" t="s">
        <v>55</v>
      </c>
      <c r="F999" s="3" t="s">
        <v>28</v>
      </c>
      <c r="G999" s="3">
        <v>999</v>
      </c>
      <c r="H999" s="3">
        <v>0</v>
      </c>
      <c r="I999" s="3" t="s">
        <v>29</v>
      </c>
      <c r="J999" s="3">
        <v>9.6603277000000001E-2</v>
      </c>
      <c r="L999" s="3" t="s">
        <v>2065</v>
      </c>
      <c r="M999" s="3" t="s">
        <v>2039</v>
      </c>
      <c r="N999" s="3" t="s">
        <v>26</v>
      </c>
      <c r="O999" s="3">
        <v>1</v>
      </c>
      <c r="P999" s="3" t="s">
        <v>55</v>
      </c>
      <c r="Q999" s="3" t="s">
        <v>28</v>
      </c>
      <c r="R999" s="3">
        <v>17.989185039999999</v>
      </c>
      <c r="S999" s="3">
        <v>0.94</v>
      </c>
      <c r="T999" s="3" t="s">
        <v>68</v>
      </c>
      <c r="U999" s="3">
        <v>3.2601406999999999E-2</v>
      </c>
      <c r="W999" s="3" t="s">
        <v>2065</v>
      </c>
      <c r="X999" s="3" t="s">
        <v>2039</v>
      </c>
      <c r="Y999" s="3" t="s">
        <v>26</v>
      </c>
      <c r="Z999" s="3">
        <v>1</v>
      </c>
      <c r="AA999" s="3" t="s">
        <v>55</v>
      </c>
      <c r="AB999" s="3" t="s">
        <v>28</v>
      </c>
      <c r="AC999" s="3">
        <v>18.155104260000002</v>
      </c>
      <c r="AD999" s="3">
        <v>0.95</v>
      </c>
      <c r="AE999" s="3" t="s">
        <v>68</v>
      </c>
      <c r="AF999" s="3">
        <v>3.6386395000000002E-2</v>
      </c>
    </row>
    <row r="1000" spans="1:32">
      <c r="A1000" s="3" t="s">
        <v>3276</v>
      </c>
      <c r="B1000" s="3" t="s">
        <v>3249</v>
      </c>
      <c r="C1000" s="3" t="s">
        <v>26</v>
      </c>
      <c r="D1000" s="3">
        <v>1</v>
      </c>
      <c r="E1000" s="3" t="s">
        <v>56</v>
      </c>
      <c r="F1000" s="3" t="s">
        <v>28</v>
      </c>
      <c r="G1000" s="3">
        <v>22.355083879999999</v>
      </c>
      <c r="H1000" s="3">
        <v>0.9</v>
      </c>
      <c r="I1000" s="3" t="s">
        <v>68</v>
      </c>
      <c r="J1000" s="3">
        <v>9.6603277000000001E-2</v>
      </c>
      <c r="L1000" s="3" t="s">
        <v>2066</v>
      </c>
      <c r="M1000" s="3" t="s">
        <v>2039</v>
      </c>
      <c r="N1000" s="3" t="s">
        <v>26</v>
      </c>
      <c r="O1000" s="3">
        <v>1</v>
      </c>
      <c r="P1000" s="3" t="s">
        <v>56</v>
      </c>
      <c r="Q1000" s="3" t="s">
        <v>28</v>
      </c>
      <c r="R1000" s="3">
        <v>999</v>
      </c>
      <c r="S1000" s="3">
        <v>0</v>
      </c>
      <c r="T1000" s="3" t="s">
        <v>29</v>
      </c>
      <c r="U1000" s="3">
        <v>3.2601406999999999E-2</v>
      </c>
      <c r="W1000" s="3" t="s">
        <v>2066</v>
      </c>
      <c r="X1000" s="3" t="s">
        <v>2039</v>
      </c>
      <c r="Y1000" s="3" t="s">
        <v>26</v>
      </c>
      <c r="Z1000" s="3">
        <v>1</v>
      </c>
      <c r="AA1000" s="3" t="s">
        <v>56</v>
      </c>
      <c r="AB1000" s="3" t="s">
        <v>28</v>
      </c>
      <c r="AC1000" s="3">
        <v>999</v>
      </c>
      <c r="AD1000" s="3">
        <v>0</v>
      </c>
      <c r="AE1000" s="3" t="s">
        <v>29</v>
      </c>
      <c r="AF1000" s="3">
        <v>3.6386395000000002E-2</v>
      </c>
    </row>
    <row r="1001" spans="1:32">
      <c r="A1001" s="3" t="s">
        <v>3277</v>
      </c>
      <c r="B1001" s="3" t="s">
        <v>3249</v>
      </c>
      <c r="C1001" s="3" t="s">
        <v>26</v>
      </c>
      <c r="D1001" s="3">
        <v>1</v>
      </c>
      <c r="E1001" s="3" t="s">
        <v>57</v>
      </c>
      <c r="F1001" s="3" t="s">
        <v>28</v>
      </c>
      <c r="G1001" s="3">
        <v>24.674586789999999</v>
      </c>
      <c r="H1001" s="3">
        <v>0.93</v>
      </c>
      <c r="I1001" s="3" t="s">
        <v>68</v>
      </c>
      <c r="J1001" s="3">
        <v>9.6603277000000001E-2</v>
      </c>
      <c r="L1001" s="3" t="s">
        <v>2067</v>
      </c>
      <c r="M1001" s="3" t="s">
        <v>2039</v>
      </c>
      <c r="N1001" s="3" t="s">
        <v>26</v>
      </c>
      <c r="O1001" s="3">
        <v>1</v>
      </c>
      <c r="P1001" s="3" t="s">
        <v>57</v>
      </c>
      <c r="Q1001" s="3" t="s">
        <v>28</v>
      </c>
      <c r="R1001" s="3">
        <v>999</v>
      </c>
      <c r="S1001" s="3">
        <v>0</v>
      </c>
      <c r="T1001" s="3" t="s">
        <v>29</v>
      </c>
      <c r="U1001" s="3">
        <v>3.2601406999999999E-2</v>
      </c>
      <c r="W1001" s="3" t="s">
        <v>2067</v>
      </c>
      <c r="X1001" s="3" t="s">
        <v>2039</v>
      </c>
      <c r="Y1001" s="3" t="s">
        <v>26</v>
      </c>
      <c r="Z1001" s="3">
        <v>1</v>
      </c>
      <c r="AA1001" s="3" t="s">
        <v>57</v>
      </c>
      <c r="AB1001" s="3" t="s">
        <v>28</v>
      </c>
      <c r="AC1001" s="3">
        <v>999</v>
      </c>
      <c r="AD1001" s="3">
        <v>0</v>
      </c>
      <c r="AE1001" s="3" t="s">
        <v>29</v>
      </c>
      <c r="AF1001" s="3">
        <v>3.6386395000000002E-2</v>
      </c>
    </row>
    <row r="1002" spans="1:32">
      <c r="A1002" s="3" t="s">
        <v>3278</v>
      </c>
      <c r="B1002" s="3" t="s">
        <v>3249</v>
      </c>
      <c r="C1002" s="3" t="s">
        <v>26</v>
      </c>
      <c r="D1002" s="3">
        <v>1</v>
      </c>
      <c r="E1002" s="3" t="s">
        <v>58</v>
      </c>
      <c r="F1002" s="3" t="s">
        <v>28</v>
      </c>
      <c r="G1002" s="3">
        <v>22.235872130000001</v>
      </c>
      <c r="H1002" s="3">
        <v>0.95</v>
      </c>
      <c r="I1002" s="3" t="s">
        <v>68</v>
      </c>
      <c r="J1002" s="3">
        <v>9.6603277000000001E-2</v>
      </c>
      <c r="L1002" s="3" t="s">
        <v>2068</v>
      </c>
      <c r="M1002" s="3" t="s">
        <v>2039</v>
      </c>
      <c r="N1002" s="3" t="s">
        <v>26</v>
      </c>
      <c r="O1002" s="3">
        <v>1</v>
      </c>
      <c r="P1002" s="3" t="s">
        <v>58</v>
      </c>
      <c r="Q1002" s="3" t="s">
        <v>28</v>
      </c>
      <c r="R1002" s="3">
        <v>999</v>
      </c>
      <c r="S1002" s="3">
        <v>0</v>
      </c>
      <c r="T1002" s="3" t="s">
        <v>29</v>
      </c>
      <c r="U1002" s="3">
        <v>3.2601406999999999E-2</v>
      </c>
      <c r="W1002" s="3" t="s">
        <v>2068</v>
      </c>
      <c r="X1002" s="3" t="s">
        <v>2039</v>
      </c>
      <c r="Y1002" s="3" t="s">
        <v>26</v>
      </c>
      <c r="Z1002" s="3">
        <v>1</v>
      </c>
      <c r="AA1002" s="3" t="s">
        <v>58</v>
      </c>
      <c r="AB1002" s="3" t="s">
        <v>28</v>
      </c>
      <c r="AC1002" s="3">
        <v>999</v>
      </c>
      <c r="AD1002" s="3">
        <v>0</v>
      </c>
      <c r="AE1002" s="3" t="s">
        <v>29</v>
      </c>
      <c r="AF1002" s="3">
        <v>3.6386395000000002E-2</v>
      </c>
    </row>
    <row r="1003" spans="1:32">
      <c r="A1003" s="3" t="s">
        <v>3279</v>
      </c>
      <c r="B1003" s="3" t="s">
        <v>3249</v>
      </c>
      <c r="C1003" s="3" t="s">
        <v>26</v>
      </c>
      <c r="D1003" s="3">
        <v>1</v>
      </c>
      <c r="E1003" s="3" t="s">
        <v>59</v>
      </c>
      <c r="F1003" s="3" t="s">
        <v>28</v>
      </c>
      <c r="G1003" s="3">
        <v>23.178474420000001</v>
      </c>
      <c r="H1003" s="3">
        <v>0.95</v>
      </c>
      <c r="I1003" s="3" t="s">
        <v>68</v>
      </c>
      <c r="J1003" s="3">
        <v>9.6603277000000001E-2</v>
      </c>
      <c r="L1003" s="3" t="s">
        <v>2069</v>
      </c>
      <c r="M1003" s="3" t="s">
        <v>2039</v>
      </c>
      <c r="N1003" s="3" t="s">
        <v>26</v>
      </c>
      <c r="O1003" s="3">
        <v>1</v>
      </c>
      <c r="P1003" s="3" t="s">
        <v>59</v>
      </c>
      <c r="Q1003" s="3" t="s">
        <v>28</v>
      </c>
      <c r="R1003" s="3">
        <v>999</v>
      </c>
      <c r="S1003" s="3">
        <v>0</v>
      </c>
      <c r="T1003" s="3" t="s">
        <v>29</v>
      </c>
      <c r="U1003" s="3">
        <v>3.2601406999999999E-2</v>
      </c>
      <c r="W1003" s="3" t="s">
        <v>2069</v>
      </c>
      <c r="X1003" s="3" t="s">
        <v>2039</v>
      </c>
      <c r="Y1003" s="3" t="s">
        <v>26</v>
      </c>
      <c r="Z1003" s="3">
        <v>1</v>
      </c>
      <c r="AA1003" s="3" t="s">
        <v>59</v>
      </c>
      <c r="AB1003" s="3" t="s">
        <v>28</v>
      </c>
      <c r="AC1003" s="3">
        <v>999</v>
      </c>
      <c r="AD1003" s="3">
        <v>0</v>
      </c>
      <c r="AE1003" s="3" t="s">
        <v>29</v>
      </c>
      <c r="AF1003" s="3">
        <v>3.6386395000000002E-2</v>
      </c>
    </row>
    <row r="1004" spans="1:32">
      <c r="A1004" s="3" t="s">
        <v>3280</v>
      </c>
      <c r="B1004" s="3" t="s">
        <v>3249</v>
      </c>
      <c r="C1004" s="3" t="s">
        <v>26</v>
      </c>
      <c r="D1004" s="3">
        <v>1</v>
      </c>
      <c r="E1004" s="3" t="s">
        <v>60</v>
      </c>
      <c r="F1004" s="3" t="s">
        <v>28</v>
      </c>
      <c r="G1004" s="3">
        <v>25.036267550000002</v>
      </c>
      <c r="H1004" s="3">
        <v>0.92</v>
      </c>
      <c r="I1004" s="3" t="s">
        <v>68</v>
      </c>
      <c r="J1004" s="3">
        <v>9.6603277000000001E-2</v>
      </c>
      <c r="L1004" s="3" t="s">
        <v>2070</v>
      </c>
      <c r="M1004" s="3" t="s">
        <v>2039</v>
      </c>
      <c r="N1004" s="3" t="s">
        <v>26</v>
      </c>
      <c r="O1004" s="3">
        <v>1</v>
      </c>
      <c r="P1004" s="3" t="s">
        <v>60</v>
      </c>
      <c r="Q1004" s="3" t="s">
        <v>28</v>
      </c>
      <c r="R1004" s="3">
        <v>999</v>
      </c>
      <c r="S1004" s="3">
        <v>0</v>
      </c>
      <c r="T1004" s="3" t="s">
        <v>29</v>
      </c>
      <c r="U1004" s="3">
        <v>3.2601406999999999E-2</v>
      </c>
      <c r="W1004" s="3" t="s">
        <v>2070</v>
      </c>
      <c r="X1004" s="3" t="s">
        <v>2039</v>
      </c>
      <c r="Y1004" s="3" t="s">
        <v>26</v>
      </c>
      <c r="Z1004" s="3">
        <v>1</v>
      </c>
      <c r="AA1004" s="3" t="s">
        <v>60</v>
      </c>
      <c r="AB1004" s="3" t="s">
        <v>28</v>
      </c>
      <c r="AC1004" s="3">
        <v>999</v>
      </c>
      <c r="AD1004" s="3">
        <v>0</v>
      </c>
      <c r="AE1004" s="3" t="s">
        <v>29</v>
      </c>
      <c r="AF1004" s="3">
        <v>3.6386395000000002E-2</v>
      </c>
    </row>
    <row r="1005" spans="1:32">
      <c r="A1005" s="3" t="s">
        <v>3281</v>
      </c>
      <c r="B1005" s="3" t="s">
        <v>3249</v>
      </c>
      <c r="C1005" s="3" t="s">
        <v>26</v>
      </c>
      <c r="D1005" s="3">
        <v>1</v>
      </c>
      <c r="E1005" s="3" t="s">
        <v>61</v>
      </c>
      <c r="F1005" s="3" t="s">
        <v>28</v>
      </c>
      <c r="G1005" s="3">
        <v>999</v>
      </c>
      <c r="H1005" s="3">
        <v>0</v>
      </c>
      <c r="I1005" s="3" t="s">
        <v>29</v>
      </c>
      <c r="J1005" s="3">
        <v>9.6603277000000001E-2</v>
      </c>
      <c r="L1005" s="3" t="s">
        <v>2071</v>
      </c>
      <c r="M1005" s="3" t="s">
        <v>2039</v>
      </c>
      <c r="N1005" s="3" t="s">
        <v>26</v>
      </c>
      <c r="O1005" s="3">
        <v>1</v>
      </c>
      <c r="P1005" s="3" t="s">
        <v>61</v>
      </c>
      <c r="Q1005" s="3" t="s">
        <v>28</v>
      </c>
      <c r="R1005" s="3">
        <v>999</v>
      </c>
      <c r="S1005" s="3">
        <v>0</v>
      </c>
      <c r="T1005" s="3" t="s">
        <v>29</v>
      </c>
      <c r="U1005" s="3">
        <v>3.2601406999999999E-2</v>
      </c>
      <c r="W1005" s="3" t="s">
        <v>2071</v>
      </c>
      <c r="X1005" s="3" t="s">
        <v>2039</v>
      </c>
      <c r="Y1005" s="3" t="s">
        <v>26</v>
      </c>
      <c r="Z1005" s="3">
        <v>1</v>
      </c>
      <c r="AA1005" s="3" t="s">
        <v>61</v>
      </c>
      <c r="AB1005" s="3" t="s">
        <v>28</v>
      </c>
      <c r="AC1005" s="3">
        <v>999</v>
      </c>
      <c r="AD1005" s="3">
        <v>0</v>
      </c>
      <c r="AE1005" s="3" t="s">
        <v>29</v>
      </c>
      <c r="AF1005" s="3">
        <v>3.6386395000000002E-2</v>
      </c>
    </row>
    <row r="1006" spans="1:32">
      <c r="A1006" s="3" t="s">
        <v>3282</v>
      </c>
      <c r="B1006" s="3" t="s">
        <v>3249</v>
      </c>
      <c r="C1006" s="3" t="s">
        <v>26</v>
      </c>
      <c r="D1006" s="3">
        <v>1</v>
      </c>
      <c r="E1006" s="3" t="s">
        <v>62</v>
      </c>
      <c r="F1006" s="3" t="s">
        <v>28</v>
      </c>
      <c r="G1006" s="3">
        <v>24.031935749999999</v>
      </c>
      <c r="H1006" s="3">
        <v>0.17</v>
      </c>
      <c r="I1006" s="3" t="s">
        <v>29</v>
      </c>
      <c r="J1006" s="3">
        <v>9.6603277000000001E-2</v>
      </c>
      <c r="L1006" s="3" t="s">
        <v>2072</v>
      </c>
      <c r="M1006" s="3" t="s">
        <v>2039</v>
      </c>
      <c r="N1006" s="3" t="s">
        <v>26</v>
      </c>
      <c r="O1006" s="3">
        <v>1</v>
      </c>
      <c r="P1006" s="3" t="s">
        <v>62</v>
      </c>
      <c r="Q1006" s="3" t="s">
        <v>28</v>
      </c>
      <c r="R1006" s="3">
        <v>999</v>
      </c>
      <c r="S1006" s="3">
        <v>0</v>
      </c>
      <c r="T1006" s="3" t="s">
        <v>29</v>
      </c>
      <c r="U1006" s="3">
        <v>3.2601406999999999E-2</v>
      </c>
      <c r="W1006" s="3" t="s">
        <v>2072</v>
      </c>
      <c r="X1006" s="3" t="s">
        <v>2039</v>
      </c>
      <c r="Y1006" s="3" t="s">
        <v>26</v>
      </c>
      <c r="Z1006" s="3">
        <v>1</v>
      </c>
      <c r="AA1006" s="3" t="s">
        <v>62</v>
      </c>
      <c r="AB1006" s="3" t="s">
        <v>28</v>
      </c>
      <c r="AC1006" s="3">
        <v>999</v>
      </c>
      <c r="AD1006" s="3">
        <v>0</v>
      </c>
      <c r="AE1006" s="3" t="s">
        <v>29</v>
      </c>
      <c r="AF1006" s="3">
        <v>3.6386395000000002E-2</v>
      </c>
    </row>
    <row r="1007" spans="1:32">
      <c r="A1007" s="3" t="s">
        <v>3283</v>
      </c>
      <c r="B1007" s="3" t="s">
        <v>3249</v>
      </c>
      <c r="C1007" s="3" t="s">
        <v>26</v>
      </c>
      <c r="D1007" s="3">
        <v>1</v>
      </c>
      <c r="E1007" s="3" t="s">
        <v>63</v>
      </c>
      <c r="F1007" s="3" t="s">
        <v>28</v>
      </c>
      <c r="G1007" s="3">
        <v>999</v>
      </c>
      <c r="H1007" s="3">
        <v>0</v>
      </c>
      <c r="I1007" s="3" t="s">
        <v>29</v>
      </c>
      <c r="J1007" s="3">
        <v>9.6603277000000001E-2</v>
      </c>
      <c r="L1007" s="3" t="s">
        <v>2073</v>
      </c>
      <c r="M1007" s="3" t="s">
        <v>2039</v>
      </c>
      <c r="N1007" s="3" t="s">
        <v>26</v>
      </c>
      <c r="O1007" s="3">
        <v>1</v>
      </c>
      <c r="P1007" s="3" t="s">
        <v>63</v>
      </c>
      <c r="Q1007" s="3" t="s">
        <v>28</v>
      </c>
      <c r="R1007" s="3">
        <v>999</v>
      </c>
      <c r="S1007" s="3">
        <v>0</v>
      </c>
      <c r="T1007" s="3" t="s">
        <v>29</v>
      </c>
      <c r="U1007" s="3">
        <v>3.2601406999999999E-2</v>
      </c>
      <c r="W1007" s="3" t="s">
        <v>2073</v>
      </c>
      <c r="X1007" s="3" t="s">
        <v>2039</v>
      </c>
      <c r="Y1007" s="3" t="s">
        <v>26</v>
      </c>
      <c r="Z1007" s="3">
        <v>1</v>
      </c>
      <c r="AA1007" s="3" t="s">
        <v>63</v>
      </c>
      <c r="AB1007" s="3" t="s">
        <v>28</v>
      </c>
      <c r="AC1007" s="3">
        <v>999</v>
      </c>
      <c r="AD1007" s="3">
        <v>0</v>
      </c>
      <c r="AE1007" s="3" t="s">
        <v>29</v>
      </c>
      <c r="AF1007" s="3">
        <v>3.6386395000000002E-2</v>
      </c>
    </row>
    <row r="1008" spans="1:32">
      <c r="A1008" s="3" t="s">
        <v>3284</v>
      </c>
      <c r="B1008" s="3" t="s">
        <v>3249</v>
      </c>
      <c r="C1008" s="3" t="s">
        <v>26</v>
      </c>
      <c r="D1008" s="3">
        <v>1</v>
      </c>
      <c r="E1008" s="3" t="s">
        <v>64</v>
      </c>
      <c r="F1008" s="3" t="s">
        <v>28</v>
      </c>
      <c r="G1008" s="3">
        <v>999</v>
      </c>
      <c r="H1008" s="3">
        <v>0</v>
      </c>
      <c r="I1008" s="3" t="s">
        <v>29</v>
      </c>
      <c r="J1008" s="3">
        <v>9.6603277000000001E-2</v>
      </c>
      <c r="L1008" s="3" t="s">
        <v>2074</v>
      </c>
      <c r="M1008" s="3" t="s">
        <v>2039</v>
      </c>
      <c r="N1008" s="3" t="s">
        <v>26</v>
      </c>
      <c r="O1008" s="3">
        <v>1</v>
      </c>
      <c r="P1008" s="3" t="s">
        <v>64</v>
      </c>
      <c r="Q1008" s="3" t="s">
        <v>28</v>
      </c>
      <c r="R1008" s="3">
        <v>999</v>
      </c>
      <c r="S1008" s="3">
        <v>0</v>
      </c>
      <c r="T1008" s="3" t="s">
        <v>29</v>
      </c>
      <c r="U1008" s="3">
        <v>3.2601406999999999E-2</v>
      </c>
      <c r="W1008" s="3" t="s">
        <v>2074</v>
      </c>
      <c r="X1008" s="3" t="s">
        <v>2039</v>
      </c>
      <c r="Y1008" s="3" t="s">
        <v>26</v>
      </c>
      <c r="Z1008" s="3">
        <v>1</v>
      </c>
      <c r="AA1008" s="3" t="s">
        <v>64</v>
      </c>
      <c r="AB1008" s="3" t="s">
        <v>28</v>
      </c>
      <c r="AC1008" s="3">
        <v>999</v>
      </c>
      <c r="AD1008" s="3">
        <v>0</v>
      </c>
      <c r="AE1008" s="3" t="s">
        <v>29</v>
      </c>
      <c r="AF1008" s="3">
        <v>3.6386395000000002E-2</v>
      </c>
    </row>
    <row r="1009" spans="1:32">
      <c r="A1009" s="3" t="s">
        <v>3285</v>
      </c>
      <c r="B1009" s="3" t="s">
        <v>3249</v>
      </c>
      <c r="C1009" s="3" t="s">
        <v>26</v>
      </c>
      <c r="D1009" s="3">
        <v>1</v>
      </c>
      <c r="E1009" s="3" t="s">
        <v>65</v>
      </c>
      <c r="F1009" s="3" t="s">
        <v>28</v>
      </c>
      <c r="G1009" s="3">
        <v>999</v>
      </c>
      <c r="H1009" s="3">
        <v>0</v>
      </c>
      <c r="I1009" s="3" t="s">
        <v>29</v>
      </c>
      <c r="J1009" s="3">
        <v>9.6603277000000001E-2</v>
      </c>
      <c r="L1009" s="3" t="s">
        <v>2075</v>
      </c>
      <c r="M1009" s="3" t="s">
        <v>2039</v>
      </c>
      <c r="N1009" s="3" t="s">
        <v>26</v>
      </c>
      <c r="O1009" s="3">
        <v>1</v>
      </c>
      <c r="P1009" s="3" t="s">
        <v>65</v>
      </c>
      <c r="Q1009" s="3" t="s">
        <v>28</v>
      </c>
      <c r="R1009" s="3">
        <v>999</v>
      </c>
      <c r="S1009" s="3">
        <v>0</v>
      </c>
      <c r="T1009" s="3" t="s">
        <v>29</v>
      </c>
      <c r="U1009" s="3">
        <v>3.2601406999999999E-2</v>
      </c>
      <c r="W1009" s="3" t="s">
        <v>2075</v>
      </c>
      <c r="X1009" s="3" t="s">
        <v>2039</v>
      </c>
      <c r="Y1009" s="3" t="s">
        <v>26</v>
      </c>
      <c r="Z1009" s="3">
        <v>1</v>
      </c>
      <c r="AA1009" s="3" t="s">
        <v>65</v>
      </c>
      <c r="AB1009" s="3" t="s">
        <v>28</v>
      </c>
      <c r="AC1009" s="3">
        <v>999</v>
      </c>
      <c r="AD1009" s="3">
        <v>0</v>
      </c>
      <c r="AE1009" s="3" t="s">
        <v>29</v>
      </c>
      <c r="AF1009" s="3">
        <v>3.6386395000000002E-2</v>
      </c>
    </row>
    <row r="1010" spans="1:32">
      <c r="A1010" s="3" t="s">
        <v>3286</v>
      </c>
      <c r="B1010" s="3" t="s">
        <v>3249</v>
      </c>
      <c r="C1010" s="3" t="s">
        <v>26</v>
      </c>
      <c r="D1010" s="3">
        <v>1</v>
      </c>
      <c r="E1010" s="3" t="s">
        <v>66</v>
      </c>
      <c r="F1010" s="3" t="s">
        <v>28</v>
      </c>
      <c r="G1010" s="3">
        <v>999</v>
      </c>
      <c r="H1010" s="3">
        <v>0</v>
      </c>
      <c r="I1010" s="3" t="s">
        <v>29</v>
      </c>
      <c r="J1010" s="3">
        <v>9.6603277000000001E-2</v>
      </c>
      <c r="L1010" s="3" t="s">
        <v>2076</v>
      </c>
      <c r="M1010" s="3" t="s">
        <v>2039</v>
      </c>
      <c r="N1010" s="3" t="s">
        <v>26</v>
      </c>
      <c r="O1010" s="3">
        <v>1</v>
      </c>
      <c r="P1010" s="3" t="s">
        <v>66</v>
      </c>
      <c r="Q1010" s="3" t="s">
        <v>28</v>
      </c>
      <c r="R1010" s="3">
        <v>999</v>
      </c>
      <c r="S1010" s="3">
        <v>0</v>
      </c>
      <c r="T1010" s="3" t="s">
        <v>29</v>
      </c>
      <c r="U1010" s="3">
        <v>3.2601406999999999E-2</v>
      </c>
      <c r="W1010" s="3" t="s">
        <v>2076</v>
      </c>
      <c r="X1010" s="3" t="s">
        <v>2039</v>
      </c>
      <c r="Y1010" s="3" t="s">
        <v>26</v>
      </c>
      <c r="Z1010" s="3">
        <v>1</v>
      </c>
      <c r="AA1010" s="3" t="s">
        <v>66</v>
      </c>
      <c r="AB1010" s="3" t="s">
        <v>28</v>
      </c>
      <c r="AC1010" s="3">
        <v>999</v>
      </c>
      <c r="AD1010" s="3">
        <v>0</v>
      </c>
      <c r="AE1010" s="3" t="s">
        <v>29</v>
      </c>
      <c r="AF1010" s="3">
        <v>3.6386395000000002E-2</v>
      </c>
    </row>
    <row r="1011" spans="1:32">
      <c r="A1011" s="3" t="s">
        <v>3287</v>
      </c>
      <c r="B1011" s="3" t="s">
        <v>3249</v>
      </c>
      <c r="C1011" s="3" t="s">
        <v>26</v>
      </c>
      <c r="D1011" s="3">
        <v>1</v>
      </c>
      <c r="E1011" s="3" t="s">
        <v>67</v>
      </c>
      <c r="F1011" s="3" t="s">
        <v>28</v>
      </c>
      <c r="G1011" s="3">
        <v>999</v>
      </c>
      <c r="H1011" s="3">
        <v>0</v>
      </c>
      <c r="I1011" s="3" t="s">
        <v>29</v>
      </c>
      <c r="J1011" s="3">
        <v>9.6603277000000001E-2</v>
      </c>
      <c r="L1011" s="3" t="s">
        <v>2077</v>
      </c>
      <c r="M1011" s="3" t="s">
        <v>2039</v>
      </c>
      <c r="N1011" s="3" t="s">
        <v>26</v>
      </c>
      <c r="O1011" s="3">
        <v>1</v>
      </c>
      <c r="P1011" s="3" t="s">
        <v>67</v>
      </c>
      <c r="Q1011" s="3" t="s">
        <v>28</v>
      </c>
      <c r="R1011" s="3">
        <v>999</v>
      </c>
      <c r="S1011" s="3">
        <v>0</v>
      </c>
      <c r="T1011" s="3" t="s">
        <v>29</v>
      </c>
      <c r="U1011" s="3">
        <v>3.2601406999999999E-2</v>
      </c>
      <c r="W1011" s="3" t="s">
        <v>2077</v>
      </c>
      <c r="X1011" s="3" t="s">
        <v>2039</v>
      </c>
      <c r="Y1011" s="3" t="s">
        <v>26</v>
      </c>
      <c r="Z1011" s="3">
        <v>1</v>
      </c>
      <c r="AA1011" s="3" t="s">
        <v>67</v>
      </c>
      <c r="AB1011" s="3" t="s">
        <v>28</v>
      </c>
      <c r="AC1011" s="3">
        <v>999</v>
      </c>
      <c r="AD1011" s="3">
        <v>0</v>
      </c>
      <c r="AE1011" s="3" t="s">
        <v>29</v>
      </c>
      <c r="AF1011" s="3">
        <v>3.6386395000000002E-2</v>
      </c>
    </row>
    <row r="1012" spans="1:32">
      <c r="A1012" s="3" t="s">
        <v>3288</v>
      </c>
      <c r="B1012" s="3" t="s">
        <v>3249</v>
      </c>
      <c r="C1012" s="3" t="s">
        <v>26</v>
      </c>
      <c r="D1012" s="3">
        <v>1</v>
      </c>
      <c r="E1012" s="3" t="s">
        <v>69</v>
      </c>
      <c r="F1012" s="3" t="s">
        <v>28</v>
      </c>
      <c r="G1012" s="3">
        <v>999</v>
      </c>
      <c r="H1012" s="3">
        <v>0</v>
      </c>
      <c r="I1012" s="3" t="s">
        <v>29</v>
      </c>
      <c r="J1012" s="3">
        <v>9.6603277000000001E-2</v>
      </c>
      <c r="L1012" s="3" t="s">
        <v>2078</v>
      </c>
      <c r="M1012" s="3" t="s">
        <v>2039</v>
      </c>
      <c r="N1012" s="3" t="s">
        <v>26</v>
      </c>
      <c r="O1012" s="3">
        <v>1</v>
      </c>
      <c r="P1012" s="3" t="s">
        <v>69</v>
      </c>
      <c r="Q1012" s="3" t="s">
        <v>28</v>
      </c>
      <c r="R1012" s="3">
        <v>999</v>
      </c>
      <c r="S1012" s="3">
        <v>0</v>
      </c>
      <c r="T1012" s="3" t="s">
        <v>29</v>
      </c>
      <c r="U1012" s="3">
        <v>3.2601406999999999E-2</v>
      </c>
      <c r="W1012" s="3" t="s">
        <v>2078</v>
      </c>
      <c r="X1012" s="3" t="s">
        <v>2039</v>
      </c>
      <c r="Y1012" s="3" t="s">
        <v>26</v>
      </c>
      <c r="Z1012" s="3">
        <v>1</v>
      </c>
      <c r="AA1012" s="3" t="s">
        <v>69</v>
      </c>
      <c r="AB1012" s="3" t="s">
        <v>28</v>
      </c>
      <c r="AC1012" s="3">
        <v>999</v>
      </c>
      <c r="AD1012" s="3">
        <v>0</v>
      </c>
      <c r="AE1012" s="3" t="s">
        <v>29</v>
      </c>
      <c r="AF1012" s="3">
        <v>3.6386395000000002E-2</v>
      </c>
    </row>
    <row r="1013" spans="1:32">
      <c r="A1013" s="3" t="s">
        <v>3289</v>
      </c>
      <c r="B1013" s="3" t="s">
        <v>3249</v>
      </c>
      <c r="C1013" s="3" t="s">
        <v>26</v>
      </c>
      <c r="D1013" s="3">
        <v>1</v>
      </c>
      <c r="E1013" s="3" t="s">
        <v>70</v>
      </c>
      <c r="F1013" s="3" t="s">
        <v>28</v>
      </c>
      <c r="G1013" s="3">
        <v>999</v>
      </c>
      <c r="H1013" s="3">
        <v>0</v>
      </c>
      <c r="I1013" s="3" t="s">
        <v>29</v>
      </c>
      <c r="J1013" s="3">
        <v>9.6603277000000001E-2</v>
      </c>
      <c r="L1013" s="3" t="s">
        <v>2079</v>
      </c>
      <c r="M1013" s="3" t="s">
        <v>2039</v>
      </c>
      <c r="N1013" s="3" t="s">
        <v>26</v>
      </c>
      <c r="O1013" s="3">
        <v>1</v>
      </c>
      <c r="P1013" s="3" t="s">
        <v>70</v>
      </c>
      <c r="Q1013" s="3" t="s">
        <v>28</v>
      </c>
      <c r="R1013" s="3">
        <v>999</v>
      </c>
      <c r="S1013" s="3">
        <v>0</v>
      </c>
      <c r="T1013" s="3" t="s">
        <v>29</v>
      </c>
      <c r="U1013" s="3">
        <v>3.2601406999999999E-2</v>
      </c>
      <c r="W1013" s="3" t="s">
        <v>2079</v>
      </c>
      <c r="X1013" s="3" t="s">
        <v>2039</v>
      </c>
      <c r="Y1013" s="3" t="s">
        <v>26</v>
      </c>
      <c r="Z1013" s="3">
        <v>1</v>
      </c>
      <c r="AA1013" s="3" t="s">
        <v>70</v>
      </c>
      <c r="AB1013" s="3" t="s">
        <v>28</v>
      </c>
      <c r="AC1013" s="3">
        <v>999</v>
      </c>
      <c r="AD1013" s="3">
        <v>0</v>
      </c>
      <c r="AE1013" s="3" t="s">
        <v>29</v>
      </c>
      <c r="AF1013" s="3">
        <v>3.6386395000000002E-2</v>
      </c>
    </row>
    <row r="1014" spans="1:32">
      <c r="A1014" s="3" t="s">
        <v>3290</v>
      </c>
      <c r="B1014" s="3" t="s">
        <v>3249</v>
      </c>
      <c r="C1014" s="3" t="s">
        <v>26</v>
      </c>
      <c r="D1014" s="3">
        <v>1</v>
      </c>
      <c r="E1014" s="3" t="s">
        <v>71</v>
      </c>
      <c r="F1014" s="3" t="s">
        <v>28</v>
      </c>
      <c r="G1014" s="3">
        <v>999</v>
      </c>
      <c r="H1014" s="3">
        <v>0</v>
      </c>
      <c r="I1014" s="3" t="s">
        <v>29</v>
      </c>
      <c r="J1014" s="3">
        <v>9.6603277000000001E-2</v>
      </c>
      <c r="L1014" s="3" t="s">
        <v>2080</v>
      </c>
      <c r="M1014" s="3" t="s">
        <v>2039</v>
      </c>
      <c r="N1014" s="3" t="s">
        <v>26</v>
      </c>
      <c r="O1014" s="3">
        <v>1</v>
      </c>
      <c r="P1014" s="3" t="s">
        <v>71</v>
      </c>
      <c r="Q1014" s="3" t="s">
        <v>28</v>
      </c>
      <c r="R1014" s="3">
        <v>999</v>
      </c>
      <c r="S1014" s="3">
        <v>0</v>
      </c>
      <c r="T1014" s="3" t="s">
        <v>29</v>
      </c>
      <c r="U1014" s="3">
        <v>3.2601406999999999E-2</v>
      </c>
      <c r="W1014" s="3" t="s">
        <v>2080</v>
      </c>
      <c r="X1014" s="3" t="s">
        <v>2039</v>
      </c>
      <c r="Y1014" s="3" t="s">
        <v>26</v>
      </c>
      <c r="Z1014" s="3">
        <v>1</v>
      </c>
      <c r="AA1014" s="3" t="s">
        <v>71</v>
      </c>
      <c r="AB1014" s="3" t="s">
        <v>28</v>
      </c>
      <c r="AC1014" s="3">
        <v>999</v>
      </c>
      <c r="AD1014" s="3">
        <v>0</v>
      </c>
      <c r="AE1014" s="3" t="s">
        <v>29</v>
      </c>
      <c r="AF1014" s="3">
        <v>3.6386395000000002E-2</v>
      </c>
    </row>
    <row r="1015" spans="1:32">
      <c r="A1015" s="3" t="s">
        <v>3291</v>
      </c>
      <c r="B1015" s="3" t="s">
        <v>3249</v>
      </c>
      <c r="C1015" s="3" t="s">
        <v>26</v>
      </c>
      <c r="D1015" s="3">
        <v>1</v>
      </c>
      <c r="E1015" s="3" t="s">
        <v>72</v>
      </c>
      <c r="F1015" s="3" t="s">
        <v>28</v>
      </c>
      <c r="G1015" s="3">
        <v>999</v>
      </c>
      <c r="H1015" s="3">
        <v>0</v>
      </c>
      <c r="I1015" s="3" t="s">
        <v>29</v>
      </c>
      <c r="J1015" s="3">
        <v>9.6603277000000001E-2</v>
      </c>
      <c r="L1015" s="3" t="s">
        <v>2081</v>
      </c>
      <c r="M1015" s="3" t="s">
        <v>2039</v>
      </c>
      <c r="N1015" s="3" t="s">
        <v>26</v>
      </c>
      <c r="O1015" s="3">
        <v>1</v>
      </c>
      <c r="P1015" s="3" t="s">
        <v>72</v>
      </c>
      <c r="Q1015" s="3" t="s">
        <v>28</v>
      </c>
      <c r="R1015" s="3">
        <v>999</v>
      </c>
      <c r="S1015" s="3">
        <v>0</v>
      </c>
      <c r="T1015" s="3" t="s">
        <v>29</v>
      </c>
      <c r="U1015" s="3">
        <v>3.2601406999999999E-2</v>
      </c>
      <c r="W1015" s="3" t="s">
        <v>2081</v>
      </c>
      <c r="X1015" s="3" t="s">
        <v>2039</v>
      </c>
      <c r="Y1015" s="3" t="s">
        <v>26</v>
      </c>
      <c r="Z1015" s="3">
        <v>1</v>
      </c>
      <c r="AA1015" s="3" t="s">
        <v>72</v>
      </c>
      <c r="AB1015" s="3" t="s">
        <v>28</v>
      </c>
      <c r="AC1015" s="3">
        <v>999</v>
      </c>
      <c r="AD1015" s="3">
        <v>0</v>
      </c>
      <c r="AE1015" s="3" t="s">
        <v>29</v>
      </c>
      <c r="AF1015" s="3">
        <v>3.6386395000000002E-2</v>
      </c>
    </row>
    <row r="1016" spans="1:32">
      <c r="A1016" s="3" t="s">
        <v>3292</v>
      </c>
      <c r="B1016" s="3" t="s">
        <v>3249</v>
      </c>
      <c r="C1016" s="3" t="s">
        <v>26</v>
      </c>
      <c r="D1016" s="3">
        <v>1</v>
      </c>
      <c r="E1016" s="3" t="s">
        <v>73</v>
      </c>
      <c r="F1016" s="3" t="s">
        <v>28</v>
      </c>
      <c r="G1016" s="3">
        <v>999</v>
      </c>
      <c r="H1016" s="3">
        <v>0</v>
      </c>
      <c r="I1016" s="3" t="s">
        <v>29</v>
      </c>
      <c r="J1016" s="3">
        <v>9.6603277000000001E-2</v>
      </c>
      <c r="L1016" s="3" t="s">
        <v>2082</v>
      </c>
      <c r="M1016" s="3" t="s">
        <v>2039</v>
      </c>
      <c r="N1016" s="3" t="s">
        <v>26</v>
      </c>
      <c r="O1016" s="3">
        <v>1</v>
      </c>
      <c r="P1016" s="3" t="s">
        <v>73</v>
      </c>
      <c r="Q1016" s="3" t="s">
        <v>28</v>
      </c>
      <c r="R1016" s="3">
        <v>999</v>
      </c>
      <c r="S1016" s="3">
        <v>0</v>
      </c>
      <c r="T1016" s="3" t="s">
        <v>29</v>
      </c>
      <c r="U1016" s="3">
        <v>3.2601406999999999E-2</v>
      </c>
      <c r="W1016" s="3" t="s">
        <v>2082</v>
      </c>
      <c r="X1016" s="3" t="s">
        <v>2039</v>
      </c>
      <c r="Y1016" s="3" t="s">
        <v>26</v>
      </c>
      <c r="Z1016" s="3">
        <v>1</v>
      </c>
      <c r="AA1016" s="3" t="s">
        <v>73</v>
      </c>
      <c r="AB1016" s="3" t="s">
        <v>28</v>
      </c>
      <c r="AC1016" s="3">
        <v>999</v>
      </c>
      <c r="AD1016" s="3">
        <v>0</v>
      </c>
      <c r="AE1016" s="3" t="s">
        <v>29</v>
      </c>
      <c r="AF1016" s="3">
        <v>3.6386395000000002E-2</v>
      </c>
    </row>
    <row r="1017" spans="1:32">
      <c r="A1017" s="3" t="s">
        <v>3293</v>
      </c>
      <c r="B1017" s="3" t="s">
        <v>3249</v>
      </c>
      <c r="C1017" s="3" t="s">
        <v>26</v>
      </c>
      <c r="D1017" s="3">
        <v>1</v>
      </c>
      <c r="E1017" s="3" t="s">
        <v>74</v>
      </c>
      <c r="F1017" s="3" t="s">
        <v>28</v>
      </c>
      <c r="G1017" s="3">
        <v>999</v>
      </c>
      <c r="H1017" s="3">
        <v>0</v>
      </c>
      <c r="I1017" s="3" t="s">
        <v>29</v>
      </c>
      <c r="J1017" s="3">
        <v>9.6603277000000001E-2</v>
      </c>
      <c r="L1017" s="3" t="s">
        <v>2083</v>
      </c>
      <c r="M1017" s="3" t="s">
        <v>2039</v>
      </c>
      <c r="N1017" s="3" t="s">
        <v>26</v>
      </c>
      <c r="O1017" s="3">
        <v>1</v>
      </c>
      <c r="P1017" s="3" t="s">
        <v>74</v>
      </c>
      <c r="Q1017" s="3" t="s">
        <v>28</v>
      </c>
      <c r="R1017" s="3">
        <v>999</v>
      </c>
      <c r="S1017" s="3">
        <v>0</v>
      </c>
      <c r="T1017" s="3" t="s">
        <v>29</v>
      </c>
      <c r="U1017" s="3">
        <v>3.2601406999999999E-2</v>
      </c>
      <c r="W1017" s="3" t="s">
        <v>2083</v>
      </c>
      <c r="X1017" s="3" t="s">
        <v>2039</v>
      </c>
      <c r="Y1017" s="3" t="s">
        <v>26</v>
      </c>
      <c r="Z1017" s="3">
        <v>1</v>
      </c>
      <c r="AA1017" s="3" t="s">
        <v>74</v>
      </c>
      <c r="AB1017" s="3" t="s">
        <v>28</v>
      </c>
      <c r="AC1017" s="3">
        <v>999</v>
      </c>
      <c r="AD1017" s="3">
        <v>0</v>
      </c>
      <c r="AE1017" s="3" t="s">
        <v>29</v>
      </c>
      <c r="AF1017" s="3">
        <v>3.6386395000000002E-2</v>
      </c>
    </row>
    <row r="1018" spans="1:32">
      <c r="A1018" s="3" t="s">
        <v>3294</v>
      </c>
      <c r="B1018" s="3" t="s">
        <v>3249</v>
      </c>
      <c r="C1018" s="3" t="s">
        <v>26</v>
      </c>
      <c r="D1018" s="3">
        <v>1</v>
      </c>
      <c r="E1018" s="3" t="s">
        <v>75</v>
      </c>
      <c r="F1018" s="3" t="s">
        <v>28</v>
      </c>
      <c r="G1018" s="3">
        <v>999</v>
      </c>
      <c r="H1018" s="3">
        <v>0</v>
      </c>
      <c r="I1018" s="3" t="s">
        <v>29</v>
      </c>
      <c r="J1018" s="3">
        <v>9.6603277000000001E-2</v>
      </c>
      <c r="L1018" s="3" t="s">
        <v>2084</v>
      </c>
      <c r="M1018" s="3" t="s">
        <v>2039</v>
      </c>
      <c r="N1018" s="3" t="s">
        <v>26</v>
      </c>
      <c r="O1018" s="3">
        <v>1</v>
      </c>
      <c r="P1018" s="3" t="s">
        <v>75</v>
      </c>
      <c r="Q1018" s="3" t="s">
        <v>28</v>
      </c>
      <c r="R1018" s="3">
        <v>999</v>
      </c>
      <c r="S1018" s="3">
        <v>0</v>
      </c>
      <c r="T1018" s="3" t="s">
        <v>29</v>
      </c>
      <c r="U1018" s="3">
        <v>3.2601406999999999E-2</v>
      </c>
      <c r="W1018" s="3" t="s">
        <v>2084</v>
      </c>
      <c r="X1018" s="3" t="s">
        <v>2039</v>
      </c>
      <c r="Y1018" s="3" t="s">
        <v>26</v>
      </c>
      <c r="Z1018" s="3">
        <v>1</v>
      </c>
      <c r="AA1018" s="3" t="s">
        <v>75</v>
      </c>
      <c r="AB1018" s="3" t="s">
        <v>28</v>
      </c>
      <c r="AC1018" s="3">
        <v>999</v>
      </c>
      <c r="AD1018" s="3">
        <v>0</v>
      </c>
      <c r="AE1018" s="3" t="s">
        <v>29</v>
      </c>
      <c r="AF1018" s="3">
        <v>3.6386395000000002E-2</v>
      </c>
    </row>
    <row r="1019" spans="1:32">
      <c r="A1019" s="3" t="s">
        <v>3295</v>
      </c>
      <c r="B1019" s="3" t="s">
        <v>3249</v>
      </c>
      <c r="C1019" s="3" t="s">
        <v>26</v>
      </c>
      <c r="D1019" s="3">
        <v>1</v>
      </c>
      <c r="E1019" s="3" t="s">
        <v>76</v>
      </c>
      <c r="F1019" s="3" t="s">
        <v>28</v>
      </c>
      <c r="G1019" s="3">
        <v>999</v>
      </c>
      <c r="H1019" s="3">
        <v>0</v>
      </c>
      <c r="I1019" s="3" t="s">
        <v>29</v>
      </c>
      <c r="J1019" s="3">
        <v>9.6603277000000001E-2</v>
      </c>
      <c r="L1019" s="3" t="s">
        <v>2085</v>
      </c>
      <c r="M1019" s="3" t="s">
        <v>2039</v>
      </c>
      <c r="N1019" s="3" t="s">
        <v>26</v>
      </c>
      <c r="O1019" s="3">
        <v>1</v>
      </c>
      <c r="P1019" s="3" t="s">
        <v>76</v>
      </c>
      <c r="Q1019" s="3" t="s">
        <v>28</v>
      </c>
      <c r="R1019" s="3">
        <v>999</v>
      </c>
      <c r="S1019" s="3">
        <v>0</v>
      </c>
      <c r="T1019" s="3" t="s">
        <v>29</v>
      </c>
      <c r="U1019" s="3">
        <v>3.2601406999999999E-2</v>
      </c>
      <c r="W1019" s="3" t="s">
        <v>2085</v>
      </c>
      <c r="X1019" s="3" t="s">
        <v>2039</v>
      </c>
      <c r="Y1019" s="3" t="s">
        <v>26</v>
      </c>
      <c r="Z1019" s="3">
        <v>1</v>
      </c>
      <c r="AA1019" s="3" t="s">
        <v>76</v>
      </c>
      <c r="AB1019" s="3" t="s">
        <v>28</v>
      </c>
      <c r="AC1019" s="3">
        <v>999</v>
      </c>
      <c r="AD1019" s="3">
        <v>0</v>
      </c>
      <c r="AE1019" s="3" t="s">
        <v>29</v>
      </c>
      <c r="AF1019" s="3">
        <v>3.6386395000000002E-2</v>
      </c>
    </row>
    <row r="1020" spans="1:32">
      <c r="A1020" s="3" t="s">
        <v>3296</v>
      </c>
      <c r="B1020" s="3" t="s">
        <v>3249</v>
      </c>
      <c r="C1020" s="3" t="s">
        <v>26</v>
      </c>
      <c r="D1020" s="3">
        <v>1</v>
      </c>
      <c r="E1020" s="3" t="s">
        <v>77</v>
      </c>
      <c r="F1020" s="3" t="s">
        <v>28</v>
      </c>
      <c r="G1020" s="3">
        <v>999</v>
      </c>
      <c r="H1020" s="3">
        <v>0</v>
      </c>
      <c r="I1020" s="3" t="s">
        <v>29</v>
      </c>
      <c r="J1020" s="3">
        <v>9.6603277000000001E-2</v>
      </c>
      <c r="L1020" s="3" t="s">
        <v>2086</v>
      </c>
      <c r="M1020" s="3" t="s">
        <v>2039</v>
      </c>
      <c r="N1020" s="3" t="s">
        <v>26</v>
      </c>
      <c r="O1020" s="3">
        <v>1</v>
      </c>
      <c r="P1020" s="3" t="s">
        <v>77</v>
      </c>
      <c r="Q1020" s="3" t="s">
        <v>28</v>
      </c>
      <c r="R1020" s="3">
        <v>999</v>
      </c>
      <c r="S1020" s="3">
        <v>0</v>
      </c>
      <c r="T1020" s="3" t="s">
        <v>29</v>
      </c>
      <c r="U1020" s="3">
        <v>3.2601406999999999E-2</v>
      </c>
      <c r="W1020" s="3" t="s">
        <v>2086</v>
      </c>
      <c r="X1020" s="3" t="s">
        <v>2039</v>
      </c>
      <c r="Y1020" s="3" t="s">
        <v>26</v>
      </c>
      <c r="Z1020" s="3">
        <v>1</v>
      </c>
      <c r="AA1020" s="3" t="s">
        <v>77</v>
      </c>
      <c r="AB1020" s="3" t="s">
        <v>28</v>
      </c>
      <c r="AC1020" s="3">
        <v>999</v>
      </c>
      <c r="AD1020" s="3">
        <v>0</v>
      </c>
      <c r="AE1020" s="3" t="s">
        <v>29</v>
      </c>
      <c r="AF1020" s="3">
        <v>3.6386395000000002E-2</v>
      </c>
    </row>
    <row r="1021" spans="1:32">
      <c r="A1021" s="3" t="s">
        <v>3297</v>
      </c>
      <c r="B1021" s="3" t="s">
        <v>3249</v>
      </c>
      <c r="C1021" s="3" t="s">
        <v>26</v>
      </c>
      <c r="D1021" s="3">
        <v>1</v>
      </c>
      <c r="E1021" s="3" t="s">
        <v>2525</v>
      </c>
      <c r="F1021" s="3" t="s">
        <v>28</v>
      </c>
      <c r="G1021" s="3">
        <v>999</v>
      </c>
      <c r="H1021" s="3">
        <v>0</v>
      </c>
      <c r="I1021" s="3" t="s">
        <v>29</v>
      </c>
      <c r="J1021" s="3">
        <v>9.6603277000000001E-2</v>
      </c>
      <c r="L1021" s="3" t="s">
        <v>421</v>
      </c>
      <c r="M1021" s="3" t="s">
        <v>422</v>
      </c>
      <c r="N1021" s="3" t="s">
        <v>26</v>
      </c>
      <c r="O1021" s="3">
        <v>1</v>
      </c>
      <c r="P1021" s="3" t="s">
        <v>27</v>
      </c>
      <c r="Q1021" s="3" t="s">
        <v>28</v>
      </c>
      <c r="R1021" s="3">
        <v>16.746980050000001</v>
      </c>
      <c r="S1021" s="3">
        <v>0.75</v>
      </c>
      <c r="T1021" s="3" t="s">
        <v>68</v>
      </c>
      <c r="U1021" s="3">
        <v>3.2601406999999999E-2</v>
      </c>
      <c r="W1021" s="3" t="s">
        <v>421</v>
      </c>
      <c r="X1021" s="3" t="s">
        <v>422</v>
      </c>
      <c r="Y1021" s="3" t="s">
        <v>26</v>
      </c>
      <c r="Z1021" s="3">
        <v>1</v>
      </c>
      <c r="AA1021" s="3" t="s">
        <v>27</v>
      </c>
      <c r="AB1021" s="3" t="s">
        <v>28</v>
      </c>
      <c r="AC1021" s="3">
        <v>19.708095719999999</v>
      </c>
      <c r="AD1021" s="3">
        <v>0.73</v>
      </c>
      <c r="AE1021" s="3" t="s">
        <v>68</v>
      </c>
      <c r="AF1021" s="3">
        <v>3.6386395000000002E-2</v>
      </c>
    </row>
    <row r="1022" spans="1:32">
      <c r="A1022" s="3" t="s">
        <v>3298</v>
      </c>
      <c r="B1022" s="3" t="s">
        <v>3249</v>
      </c>
      <c r="C1022" s="3" t="s">
        <v>26</v>
      </c>
      <c r="D1022" s="3">
        <v>1</v>
      </c>
      <c r="E1022" s="3" t="s">
        <v>2527</v>
      </c>
      <c r="F1022" s="3" t="s">
        <v>28</v>
      </c>
      <c r="G1022" s="3">
        <v>21.085867690000001</v>
      </c>
      <c r="H1022" s="3">
        <v>0.86</v>
      </c>
      <c r="I1022" s="3" t="s">
        <v>68</v>
      </c>
      <c r="J1022" s="3">
        <v>9.6603277000000001E-2</v>
      </c>
      <c r="L1022" s="3" t="s">
        <v>423</v>
      </c>
      <c r="M1022" s="3" t="s">
        <v>422</v>
      </c>
      <c r="N1022" s="3" t="s">
        <v>26</v>
      </c>
      <c r="O1022" s="3">
        <v>1</v>
      </c>
      <c r="P1022" s="3" t="s">
        <v>30</v>
      </c>
      <c r="Q1022" s="3" t="s">
        <v>28</v>
      </c>
      <c r="R1022" s="3">
        <v>13.705116609999999</v>
      </c>
      <c r="S1022" s="3">
        <v>0.85</v>
      </c>
      <c r="T1022" s="3" t="s">
        <v>68</v>
      </c>
      <c r="U1022" s="3">
        <v>3.2601406999999999E-2</v>
      </c>
      <c r="W1022" s="3" t="s">
        <v>423</v>
      </c>
      <c r="X1022" s="3" t="s">
        <v>422</v>
      </c>
      <c r="Y1022" s="3" t="s">
        <v>26</v>
      </c>
      <c r="Z1022" s="3">
        <v>1</v>
      </c>
      <c r="AA1022" s="3" t="s">
        <v>30</v>
      </c>
      <c r="AB1022" s="3" t="s">
        <v>28</v>
      </c>
      <c r="AC1022" s="3">
        <v>17.717958639999999</v>
      </c>
      <c r="AD1022" s="3">
        <v>0.93</v>
      </c>
      <c r="AE1022" s="3" t="s">
        <v>68</v>
      </c>
      <c r="AF1022" s="3">
        <v>3.6386395000000002E-2</v>
      </c>
    </row>
    <row r="1023" spans="1:32">
      <c r="A1023" s="3" t="s">
        <v>3299</v>
      </c>
      <c r="B1023" s="3" t="s">
        <v>3249</v>
      </c>
      <c r="C1023" s="3" t="s">
        <v>26</v>
      </c>
      <c r="D1023" s="3">
        <v>1</v>
      </c>
      <c r="E1023" s="3" t="s">
        <v>2529</v>
      </c>
      <c r="F1023" s="3" t="s">
        <v>28</v>
      </c>
      <c r="G1023" s="3">
        <v>999</v>
      </c>
      <c r="H1023" s="3">
        <v>0</v>
      </c>
      <c r="I1023" s="3" t="s">
        <v>29</v>
      </c>
      <c r="J1023" s="3">
        <v>9.6603277000000001E-2</v>
      </c>
      <c r="L1023" s="3" t="s">
        <v>424</v>
      </c>
      <c r="M1023" s="3" t="s">
        <v>422</v>
      </c>
      <c r="N1023" s="3" t="s">
        <v>26</v>
      </c>
      <c r="O1023" s="3">
        <v>1</v>
      </c>
      <c r="P1023" s="3" t="s">
        <v>31</v>
      </c>
      <c r="Q1023" s="3" t="s">
        <v>28</v>
      </c>
      <c r="R1023" s="3">
        <v>12.76091948</v>
      </c>
      <c r="S1023" s="3">
        <v>0.94</v>
      </c>
      <c r="T1023" s="3" t="s">
        <v>68</v>
      </c>
      <c r="U1023" s="3">
        <v>3.2601406999999999E-2</v>
      </c>
      <c r="W1023" s="3" t="s">
        <v>424</v>
      </c>
      <c r="X1023" s="3" t="s">
        <v>422</v>
      </c>
      <c r="Y1023" s="3" t="s">
        <v>26</v>
      </c>
      <c r="Z1023" s="3">
        <v>1</v>
      </c>
      <c r="AA1023" s="3" t="s">
        <v>31</v>
      </c>
      <c r="AB1023" s="3" t="s">
        <v>28</v>
      </c>
      <c r="AC1023" s="3">
        <v>17.5940306</v>
      </c>
      <c r="AD1023" s="3">
        <v>0.98</v>
      </c>
      <c r="AE1023" s="3" t="s">
        <v>68</v>
      </c>
      <c r="AF1023" s="3">
        <v>3.6386395000000002E-2</v>
      </c>
    </row>
    <row r="1024" spans="1:32">
      <c r="A1024" s="3" t="s">
        <v>3300</v>
      </c>
      <c r="B1024" s="3" t="s">
        <v>3249</v>
      </c>
      <c r="C1024" s="3" t="s">
        <v>26</v>
      </c>
      <c r="D1024" s="3">
        <v>1</v>
      </c>
      <c r="E1024" s="3" t="s">
        <v>2531</v>
      </c>
      <c r="F1024" s="3" t="s">
        <v>28</v>
      </c>
      <c r="G1024" s="3">
        <v>999</v>
      </c>
      <c r="H1024" s="3">
        <v>0</v>
      </c>
      <c r="I1024" s="3" t="s">
        <v>29</v>
      </c>
      <c r="J1024" s="3">
        <v>9.6603277000000001E-2</v>
      </c>
      <c r="L1024" s="3" t="s">
        <v>425</v>
      </c>
      <c r="M1024" s="3" t="s">
        <v>422</v>
      </c>
      <c r="N1024" s="3" t="s">
        <v>26</v>
      </c>
      <c r="O1024" s="3">
        <v>1</v>
      </c>
      <c r="P1024" s="3" t="s">
        <v>32</v>
      </c>
      <c r="Q1024" s="3" t="s">
        <v>28</v>
      </c>
      <c r="R1024" s="3">
        <v>999</v>
      </c>
      <c r="S1024" s="3">
        <v>0</v>
      </c>
      <c r="T1024" s="3" t="s">
        <v>29</v>
      </c>
      <c r="U1024" s="3">
        <v>3.2601406999999999E-2</v>
      </c>
      <c r="W1024" s="3" t="s">
        <v>425</v>
      </c>
      <c r="X1024" s="3" t="s">
        <v>422</v>
      </c>
      <c r="Y1024" s="3" t="s">
        <v>26</v>
      </c>
      <c r="Z1024" s="3">
        <v>1</v>
      </c>
      <c r="AA1024" s="3" t="s">
        <v>32</v>
      </c>
      <c r="AB1024" s="3" t="s">
        <v>28</v>
      </c>
      <c r="AC1024" s="3">
        <v>999</v>
      </c>
      <c r="AD1024" s="3">
        <v>0</v>
      </c>
      <c r="AE1024" s="3" t="s">
        <v>29</v>
      </c>
      <c r="AF1024" s="3">
        <v>3.6386395000000002E-2</v>
      </c>
    </row>
    <row r="1025" spans="1:32">
      <c r="A1025" s="3" t="s">
        <v>3301</v>
      </c>
      <c r="B1025" s="3" t="s">
        <v>3249</v>
      </c>
      <c r="C1025" s="3" t="s">
        <v>26</v>
      </c>
      <c r="D1025" s="3">
        <v>1</v>
      </c>
      <c r="E1025" s="3" t="s">
        <v>2533</v>
      </c>
      <c r="F1025" s="3" t="s">
        <v>28</v>
      </c>
      <c r="G1025" s="3">
        <v>20.589574160000002</v>
      </c>
      <c r="H1025" s="3">
        <v>0.81</v>
      </c>
      <c r="I1025" s="3" t="s">
        <v>68</v>
      </c>
      <c r="J1025" s="3">
        <v>9.6603277000000001E-2</v>
      </c>
      <c r="L1025" s="3" t="s">
        <v>426</v>
      </c>
      <c r="M1025" s="3" t="s">
        <v>422</v>
      </c>
      <c r="N1025" s="3" t="s">
        <v>26</v>
      </c>
      <c r="O1025" s="3">
        <v>1</v>
      </c>
      <c r="P1025" s="3" t="s">
        <v>33</v>
      </c>
      <c r="Q1025" s="3" t="s">
        <v>28</v>
      </c>
      <c r="R1025" s="3">
        <v>999</v>
      </c>
      <c r="S1025" s="3">
        <v>0</v>
      </c>
      <c r="T1025" s="3" t="s">
        <v>29</v>
      </c>
      <c r="U1025" s="3">
        <v>3.2601406999999999E-2</v>
      </c>
      <c r="W1025" s="3" t="s">
        <v>426</v>
      </c>
      <c r="X1025" s="3" t="s">
        <v>422</v>
      </c>
      <c r="Y1025" s="3" t="s">
        <v>26</v>
      </c>
      <c r="Z1025" s="3">
        <v>1</v>
      </c>
      <c r="AA1025" s="3" t="s">
        <v>33</v>
      </c>
      <c r="AB1025" s="3" t="s">
        <v>28</v>
      </c>
      <c r="AC1025" s="3">
        <v>999</v>
      </c>
      <c r="AD1025" s="3">
        <v>0</v>
      </c>
      <c r="AE1025" s="3" t="s">
        <v>29</v>
      </c>
      <c r="AF1025" s="3">
        <v>3.6386395000000002E-2</v>
      </c>
    </row>
    <row r="1026" spans="1:32">
      <c r="A1026" s="3" t="s">
        <v>3302</v>
      </c>
      <c r="B1026" s="3" t="s">
        <v>3249</v>
      </c>
      <c r="C1026" s="3" t="s">
        <v>26</v>
      </c>
      <c r="D1026" s="3">
        <v>1</v>
      </c>
      <c r="E1026" s="3" t="s">
        <v>2535</v>
      </c>
      <c r="F1026" s="3" t="s">
        <v>28</v>
      </c>
      <c r="G1026" s="3">
        <v>999</v>
      </c>
      <c r="H1026" s="3">
        <v>0</v>
      </c>
      <c r="I1026" s="3" t="s">
        <v>29</v>
      </c>
      <c r="J1026" s="3">
        <v>9.6603277000000001E-2</v>
      </c>
      <c r="L1026" s="3" t="s">
        <v>427</v>
      </c>
      <c r="M1026" s="3" t="s">
        <v>422</v>
      </c>
      <c r="N1026" s="3" t="s">
        <v>26</v>
      </c>
      <c r="O1026" s="3">
        <v>1</v>
      </c>
      <c r="P1026" s="3" t="s">
        <v>34</v>
      </c>
      <c r="Q1026" s="3" t="s">
        <v>28</v>
      </c>
      <c r="R1026" s="3">
        <v>16.111311969999999</v>
      </c>
      <c r="S1026" s="3">
        <v>0.93</v>
      </c>
      <c r="T1026" s="3" t="s">
        <v>68</v>
      </c>
      <c r="U1026" s="3">
        <v>3.2601406999999999E-2</v>
      </c>
      <c r="W1026" s="3" t="s">
        <v>427</v>
      </c>
      <c r="X1026" s="3" t="s">
        <v>422</v>
      </c>
      <c r="Y1026" s="3" t="s">
        <v>26</v>
      </c>
      <c r="Z1026" s="3">
        <v>1</v>
      </c>
      <c r="AA1026" s="3" t="s">
        <v>34</v>
      </c>
      <c r="AB1026" s="3" t="s">
        <v>28</v>
      </c>
      <c r="AC1026" s="3">
        <v>999</v>
      </c>
      <c r="AD1026" s="3">
        <v>0</v>
      </c>
      <c r="AE1026" s="3" t="s">
        <v>29</v>
      </c>
      <c r="AF1026" s="3">
        <v>3.6386395000000002E-2</v>
      </c>
    </row>
    <row r="1027" spans="1:32">
      <c r="A1027" s="3" t="s">
        <v>3303</v>
      </c>
      <c r="B1027" s="3" t="s">
        <v>3249</v>
      </c>
      <c r="C1027" s="3" t="s">
        <v>26</v>
      </c>
      <c r="D1027" s="3">
        <v>1</v>
      </c>
      <c r="E1027" s="3" t="s">
        <v>2537</v>
      </c>
      <c r="F1027" s="3" t="s">
        <v>28</v>
      </c>
      <c r="G1027" s="3">
        <v>999</v>
      </c>
      <c r="H1027" s="3">
        <v>0</v>
      </c>
      <c r="I1027" s="3" t="s">
        <v>29</v>
      </c>
      <c r="J1027" s="3">
        <v>9.6603277000000001E-2</v>
      </c>
      <c r="L1027" s="3" t="s">
        <v>428</v>
      </c>
      <c r="M1027" s="3" t="s">
        <v>422</v>
      </c>
      <c r="N1027" s="3" t="s">
        <v>26</v>
      </c>
      <c r="O1027" s="3">
        <v>1</v>
      </c>
      <c r="P1027" s="3" t="s">
        <v>35</v>
      </c>
      <c r="Q1027" s="3" t="s">
        <v>28</v>
      </c>
      <c r="R1027" s="3">
        <v>13.18833886</v>
      </c>
      <c r="S1027" s="3">
        <v>0.94</v>
      </c>
      <c r="T1027" s="3" t="s">
        <v>68</v>
      </c>
      <c r="U1027" s="3">
        <v>3.2601406999999999E-2</v>
      </c>
      <c r="W1027" s="3" t="s">
        <v>428</v>
      </c>
      <c r="X1027" s="3" t="s">
        <v>422</v>
      </c>
      <c r="Y1027" s="3" t="s">
        <v>26</v>
      </c>
      <c r="Z1027" s="3">
        <v>1</v>
      </c>
      <c r="AA1027" s="3" t="s">
        <v>35</v>
      </c>
      <c r="AB1027" s="3" t="s">
        <v>28</v>
      </c>
      <c r="AC1027" s="3">
        <v>18.949790610000001</v>
      </c>
      <c r="AD1027" s="3">
        <v>0.97</v>
      </c>
      <c r="AE1027" s="3" t="s">
        <v>68</v>
      </c>
      <c r="AF1027" s="3">
        <v>3.6386395000000002E-2</v>
      </c>
    </row>
    <row r="1028" spans="1:32">
      <c r="A1028" s="3" t="s">
        <v>3304</v>
      </c>
      <c r="B1028" s="3" t="s">
        <v>3249</v>
      </c>
      <c r="C1028" s="3" t="s">
        <v>26</v>
      </c>
      <c r="D1028" s="3">
        <v>1</v>
      </c>
      <c r="E1028" s="3" t="s">
        <v>2539</v>
      </c>
      <c r="F1028" s="3" t="s">
        <v>28</v>
      </c>
      <c r="G1028" s="3">
        <v>999</v>
      </c>
      <c r="H1028" s="3">
        <v>0</v>
      </c>
      <c r="I1028" s="3" t="s">
        <v>29</v>
      </c>
      <c r="J1028" s="3">
        <v>9.6603277000000001E-2</v>
      </c>
      <c r="L1028" s="3" t="s">
        <v>429</v>
      </c>
      <c r="M1028" s="3" t="s">
        <v>422</v>
      </c>
      <c r="N1028" s="3" t="s">
        <v>26</v>
      </c>
      <c r="O1028" s="3">
        <v>1</v>
      </c>
      <c r="P1028" s="3" t="s">
        <v>36</v>
      </c>
      <c r="Q1028" s="3" t="s">
        <v>28</v>
      </c>
      <c r="R1028" s="3">
        <v>999</v>
      </c>
      <c r="S1028" s="3">
        <v>0</v>
      </c>
      <c r="T1028" s="3" t="s">
        <v>29</v>
      </c>
      <c r="U1028" s="3">
        <v>3.2601406999999999E-2</v>
      </c>
      <c r="W1028" s="3" t="s">
        <v>429</v>
      </c>
      <c r="X1028" s="3" t="s">
        <v>422</v>
      </c>
      <c r="Y1028" s="3" t="s">
        <v>26</v>
      </c>
      <c r="Z1028" s="3">
        <v>1</v>
      </c>
      <c r="AA1028" s="3" t="s">
        <v>36</v>
      </c>
      <c r="AB1028" s="3" t="s">
        <v>28</v>
      </c>
      <c r="AC1028" s="3">
        <v>999</v>
      </c>
      <c r="AD1028" s="3">
        <v>0</v>
      </c>
      <c r="AE1028" s="3" t="s">
        <v>29</v>
      </c>
      <c r="AF1028" s="3">
        <v>3.6386395000000002E-2</v>
      </c>
    </row>
    <row r="1029" spans="1:32">
      <c r="A1029" s="3" t="s">
        <v>3305</v>
      </c>
      <c r="B1029" s="3" t="s">
        <v>3249</v>
      </c>
      <c r="C1029" s="3" t="s">
        <v>26</v>
      </c>
      <c r="D1029" s="3">
        <v>1</v>
      </c>
      <c r="E1029" s="3" t="s">
        <v>2541</v>
      </c>
      <c r="F1029" s="3" t="s">
        <v>28</v>
      </c>
      <c r="G1029" s="3">
        <v>999</v>
      </c>
      <c r="H1029" s="3">
        <v>0</v>
      </c>
      <c r="I1029" s="3" t="s">
        <v>29</v>
      </c>
      <c r="J1029" s="3">
        <v>9.6603277000000001E-2</v>
      </c>
      <c r="L1029" s="3" t="s">
        <v>430</v>
      </c>
      <c r="M1029" s="3" t="s">
        <v>422</v>
      </c>
      <c r="N1029" s="3" t="s">
        <v>26</v>
      </c>
      <c r="O1029" s="3">
        <v>1</v>
      </c>
      <c r="P1029" s="3" t="s">
        <v>37</v>
      </c>
      <c r="Q1029" s="3" t="s">
        <v>28</v>
      </c>
      <c r="R1029" s="3">
        <v>999</v>
      </c>
      <c r="S1029" s="3">
        <v>0</v>
      </c>
      <c r="T1029" s="3" t="s">
        <v>29</v>
      </c>
      <c r="U1029" s="3">
        <v>3.2601406999999999E-2</v>
      </c>
      <c r="W1029" s="3" t="s">
        <v>430</v>
      </c>
      <c r="X1029" s="3" t="s">
        <v>422</v>
      </c>
      <c r="Y1029" s="3" t="s">
        <v>26</v>
      </c>
      <c r="Z1029" s="3">
        <v>1</v>
      </c>
      <c r="AA1029" s="3" t="s">
        <v>37</v>
      </c>
      <c r="AB1029" s="3" t="s">
        <v>28</v>
      </c>
      <c r="AC1029" s="3">
        <v>999</v>
      </c>
      <c r="AD1029" s="3">
        <v>0</v>
      </c>
      <c r="AE1029" s="3" t="s">
        <v>29</v>
      </c>
      <c r="AF1029" s="3">
        <v>3.6386395000000002E-2</v>
      </c>
    </row>
    <row r="1030" spans="1:32">
      <c r="A1030" s="3" t="s">
        <v>3306</v>
      </c>
      <c r="B1030" s="3" t="s">
        <v>3249</v>
      </c>
      <c r="C1030" s="3" t="s">
        <v>26</v>
      </c>
      <c r="D1030" s="3">
        <v>1</v>
      </c>
      <c r="E1030" s="3" t="s">
        <v>2543</v>
      </c>
      <c r="F1030" s="3" t="s">
        <v>28</v>
      </c>
      <c r="G1030" s="3">
        <v>999</v>
      </c>
      <c r="H1030" s="3">
        <v>0</v>
      </c>
      <c r="I1030" s="3" t="s">
        <v>29</v>
      </c>
      <c r="J1030" s="3">
        <v>9.6603277000000001E-2</v>
      </c>
      <c r="L1030" s="3" t="s">
        <v>431</v>
      </c>
      <c r="M1030" s="3" t="s">
        <v>422</v>
      </c>
      <c r="N1030" s="3" t="s">
        <v>26</v>
      </c>
      <c r="O1030" s="3">
        <v>1</v>
      </c>
      <c r="P1030" s="3" t="s">
        <v>38</v>
      </c>
      <c r="Q1030" s="3" t="s">
        <v>28</v>
      </c>
      <c r="R1030" s="3">
        <v>17.763243549999999</v>
      </c>
      <c r="S1030" s="3">
        <v>0.89</v>
      </c>
      <c r="T1030" s="3" t="s">
        <v>68</v>
      </c>
      <c r="U1030" s="3">
        <v>3.2601406999999999E-2</v>
      </c>
      <c r="W1030" s="3" t="s">
        <v>431</v>
      </c>
      <c r="X1030" s="3" t="s">
        <v>422</v>
      </c>
      <c r="Y1030" s="3" t="s">
        <v>26</v>
      </c>
      <c r="Z1030" s="3">
        <v>1</v>
      </c>
      <c r="AA1030" s="3" t="s">
        <v>38</v>
      </c>
      <c r="AB1030" s="3" t="s">
        <v>28</v>
      </c>
      <c r="AC1030" s="3">
        <v>11.79064823</v>
      </c>
      <c r="AD1030" s="3">
        <v>0.88</v>
      </c>
      <c r="AE1030" s="3" t="s">
        <v>68</v>
      </c>
      <c r="AF1030" s="3">
        <v>3.6386395000000002E-2</v>
      </c>
    </row>
    <row r="1031" spans="1:32">
      <c r="A1031" s="3" t="s">
        <v>3307</v>
      </c>
      <c r="B1031" s="3" t="s">
        <v>3249</v>
      </c>
      <c r="C1031" s="3" t="s">
        <v>26</v>
      </c>
      <c r="D1031" s="3">
        <v>1</v>
      </c>
      <c r="E1031" s="3" t="s">
        <v>2545</v>
      </c>
      <c r="F1031" s="3" t="s">
        <v>28</v>
      </c>
      <c r="G1031" s="3">
        <v>999</v>
      </c>
      <c r="H1031" s="3">
        <v>0</v>
      </c>
      <c r="I1031" s="3" t="s">
        <v>29</v>
      </c>
      <c r="J1031" s="3">
        <v>9.6603277000000001E-2</v>
      </c>
      <c r="L1031" s="3" t="s">
        <v>432</v>
      </c>
      <c r="M1031" s="3" t="s">
        <v>422</v>
      </c>
      <c r="N1031" s="3" t="s">
        <v>26</v>
      </c>
      <c r="O1031" s="3">
        <v>1</v>
      </c>
      <c r="P1031" s="3" t="s">
        <v>39</v>
      </c>
      <c r="Q1031" s="3" t="s">
        <v>28</v>
      </c>
      <c r="R1031" s="3">
        <v>999</v>
      </c>
      <c r="S1031" s="3">
        <v>0</v>
      </c>
      <c r="T1031" s="3" t="s">
        <v>29</v>
      </c>
      <c r="U1031" s="3">
        <v>3.2601406999999999E-2</v>
      </c>
      <c r="W1031" s="3" t="s">
        <v>432</v>
      </c>
      <c r="X1031" s="3" t="s">
        <v>422</v>
      </c>
      <c r="Y1031" s="3" t="s">
        <v>26</v>
      </c>
      <c r="Z1031" s="3">
        <v>1</v>
      </c>
      <c r="AA1031" s="3" t="s">
        <v>39</v>
      </c>
      <c r="AB1031" s="3" t="s">
        <v>28</v>
      </c>
      <c r="AC1031" s="3">
        <v>999</v>
      </c>
      <c r="AD1031" s="3">
        <v>0</v>
      </c>
      <c r="AE1031" s="3" t="s">
        <v>29</v>
      </c>
      <c r="AF1031" s="3">
        <v>3.6386395000000002E-2</v>
      </c>
    </row>
    <row r="1032" spans="1:32">
      <c r="A1032" s="3" t="s">
        <v>3308</v>
      </c>
      <c r="B1032" s="3" t="s">
        <v>3249</v>
      </c>
      <c r="C1032" s="3" t="s">
        <v>26</v>
      </c>
      <c r="D1032" s="3">
        <v>1</v>
      </c>
      <c r="E1032" s="3" t="s">
        <v>2547</v>
      </c>
      <c r="F1032" s="3" t="s">
        <v>28</v>
      </c>
      <c r="G1032" s="3">
        <v>999</v>
      </c>
      <c r="H1032" s="3">
        <v>0</v>
      </c>
      <c r="I1032" s="3" t="s">
        <v>29</v>
      </c>
      <c r="J1032" s="3">
        <v>9.6603277000000001E-2</v>
      </c>
      <c r="L1032" s="3" t="s">
        <v>433</v>
      </c>
      <c r="M1032" s="3" t="s">
        <v>422</v>
      </c>
      <c r="N1032" s="3" t="s">
        <v>26</v>
      </c>
      <c r="O1032" s="3">
        <v>1</v>
      </c>
      <c r="P1032" s="3" t="s">
        <v>40</v>
      </c>
      <c r="Q1032" s="3" t="s">
        <v>28</v>
      </c>
      <c r="R1032" s="3">
        <v>999</v>
      </c>
      <c r="S1032" s="3">
        <v>0</v>
      </c>
      <c r="T1032" s="3" t="s">
        <v>29</v>
      </c>
      <c r="U1032" s="3">
        <v>3.2601406999999999E-2</v>
      </c>
      <c r="W1032" s="3" t="s">
        <v>433</v>
      </c>
      <c r="X1032" s="3" t="s">
        <v>422</v>
      </c>
      <c r="Y1032" s="3" t="s">
        <v>26</v>
      </c>
      <c r="Z1032" s="3">
        <v>1</v>
      </c>
      <c r="AA1032" s="3" t="s">
        <v>40</v>
      </c>
      <c r="AB1032" s="3" t="s">
        <v>28</v>
      </c>
      <c r="AC1032" s="3">
        <v>999</v>
      </c>
      <c r="AD1032" s="3">
        <v>0</v>
      </c>
      <c r="AE1032" s="3" t="s">
        <v>29</v>
      </c>
      <c r="AF1032" s="3">
        <v>3.6386395000000002E-2</v>
      </c>
    </row>
    <row r="1033" spans="1:32">
      <c r="A1033" s="3" t="s">
        <v>3309</v>
      </c>
      <c r="B1033" s="3" t="s">
        <v>3249</v>
      </c>
      <c r="C1033" s="3" t="s">
        <v>26</v>
      </c>
      <c r="D1033" s="3">
        <v>1</v>
      </c>
      <c r="E1033" s="3" t="s">
        <v>2549</v>
      </c>
      <c r="F1033" s="3" t="s">
        <v>28</v>
      </c>
      <c r="G1033" s="3">
        <v>22.893080640000001</v>
      </c>
      <c r="H1033" s="3">
        <v>0.92</v>
      </c>
      <c r="I1033" s="3" t="s">
        <v>68</v>
      </c>
      <c r="J1033" s="3">
        <v>9.6603277000000001E-2</v>
      </c>
      <c r="L1033" s="3" t="s">
        <v>434</v>
      </c>
      <c r="M1033" s="3" t="s">
        <v>422</v>
      </c>
      <c r="N1033" s="3" t="s">
        <v>26</v>
      </c>
      <c r="O1033" s="3">
        <v>1</v>
      </c>
      <c r="P1033" s="3" t="s">
        <v>41</v>
      </c>
      <c r="Q1033" s="3" t="s">
        <v>28</v>
      </c>
      <c r="R1033" s="3">
        <v>14.50473738</v>
      </c>
      <c r="S1033" s="3">
        <v>0.81</v>
      </c>
      <c r="T1033" s="3" t="s">
        <v>68</v>
      </c>
      <c r="U1033" s="3">
        <v>3.2601406999999999E-2</v>
      </c>
      <c r="W1033" s="3" t="s">
        <v>434</v>
      </c>
      <c r="X1033" s="3" t="s">
        <v>422</v>
      </c>
      <c r="Y1033" s="3" t="s">
        <v>26</v>
      </c>
      <c r="Z1033" s="3">
        <v>1</v>
      </c>
      <c r="AA1033" s="3" t="s">
        <v>41</v>
      </c>
      <c r="AB1033" s="3" t="s">
        <v>28</v>
      </c>
      <c r="AC1033" s="3">
        <v>999</v>
      </c>
      <c r="AD1033" s="3">
        <v>0</v>
      </c>
      <c r="AE1033" s="3" t="s">
        <v>29</v>
      </c>
      <c r="AF1033" s="3">
        <v>3.6386395000000002E-2</v>
      </c>
    </row>
    <row r="1034" spans="1:32">
      <c r="A1034" s="3" t="s">
        <v>3310</v>
      </c>
      <c r="B1034" s="3" t="s">
        <v>3249</v>
      </c>
      <c r="C1034" s="3" t="s">
        <v>26</v>
      </c>
      <c r="D1034" s="3">
        <v>1</v>
      </c>
      <c r="E1034" s="3" t="s">
        <v>2551</v>
      </c>
      <c r="F1034" s="3" t="s">
        <v>28</v>
      </c>
      <c r="G1034" s="3">
        <v>18.99667195</v>
      </c>
      <c r="H1034" s="3">
        <v>0.78</v>
      </c>
      <c r="I1034" s="3" t="s">
        <v>68</v>
      </c>
      <c r="J1034" s="3">
        <v>9.6603277000000001E-2</v>
      </c>
      <c r="L1034" s="3" t="s">
        <v>435</v>
      </c>
      <c r="M1034" s="3" t="s">
        <v>422</v>
      </c>
      <c r="N1034" s="3" t="s">
        <v>26</v>
      </c>
      <c r="O1034" s="3">
        <v>1</v>
      </c>
      <c r="P1034" s="3" t="s">
        <v>42</v>
      </c>
      <c r="Q1034" s="3" t="s">
        <v>28</v>
      </c>
      <c r="R1034" s="3">
        <v>12.149165010000001</v>
      </c>
      <c r="S1034" s="3">
        <v>0.92</v>
      </c>
      <c r="T1034" s="3" t="s">
        <v>68</v>
      </c>
      <c r="U1034" s="3">
        <v>3.2601406999999999E-2</v>
      </c>
      <c r="W1034" s="3" t="s">
        <v>435</v>
      </c>
      <c r="X1034" s="3" t="s">
        <v>422</v>
      </c>
      <c r="Y1034" s="3" t="s">
        <v>26</v>
      </c>
      <c r="Z1034" s="3">
        <v>1</v>
      </c>
      <c r="AA1034" s="3" t="s">
        <v>42</v>
      </c>
      <c r="AB1034" s="3" t="s">
        <v>28</v>
      </c>
      <c r="AC1034" s="3">
        <v>17.051401540000001</v>
      </c>
      <c r="AD1034" s="3">
        <v>0.95</v>
      </c>
      <c r="AE1034" s="3" t="s">
        <v>68</v>
      </c>
      <c r="AF1034" s="3">
        <v>3.6386395000000002E-2</v>
      </c>
    </row>
    <row r="1035" spans="1:32">
      <c r="A1035" s="3" t="s">
        <v>3311</v>
      </c>
      <c r="B1035" s="3" t="s">
        <v>3249</v>
      </c>
      <c r="C1035" s="3" t="s">
        <v>26</v>
      </c>
      <c r="D1035" s="3">
        <v>1</v>
      </c>
      <c r="E1035" s="3" t="s">
        <v>2553</v>
      </c>
      <c r="F1035" s="3" t="s">
        <v>28</v>
      </c>
      <c r="G1035" s="3">
        <v>17.586125750000001</v>
      </c>
      <c r="H1035" s="3">
        <v>0.9</v>
      </c>
      <c r="I1035" s="3" t="s">
        <v>68</v>
      </c>
      <c r="J1035" s="3">
        <v>9.6603277000000001E-2</v>
      </c>
      <c r="L1035" s="3" t="s">
        <v>436</v>
      </c>
      <c r="M1035" s="3" t="s">
        <v>422</v>
      </c>
      <c r="N1035" s="3" t="s">
        <v>26</v>
      </c>
      <c r="O1035" s="3">
        <v>1</v>
      </c>
      <c r="P1035" s="3" t="s">
        <v>43</v>
      </c>
      <c r="Q1035" s="3" t="s">
        <v>28</v>
      </c>
      <c r="R1035" s="3">
        <v>17.97747704</v>
      </c>
      <c r="S1035" s="3">
        <v>0.88</v>
      </c>
      <c r="T1035" s="3" t="s">
        <v>68</v>
      </c>
      <c r="U1035" s="3">
        <v>3.2601406999999999E-2</v>
      </c>
      <c r="W1035" s="3" t="s">
        <v>436</v>
      </c>
      <c r="X1035" s="3" t="s">
        <v>422</v>
      </c>
      <c r="Y1035" s="3" t="s">
        <v>26</v>
      </c>
      <c r="Z1035" s="3">
        <v>1</v>
      </c>
      <c r="AA1035" s="3" t="s">
        <v>43</v>
      </c>
      <c r="AB1035" s="3" t="s">
        <v>28</v>
      </c>
      <c r="AC1035" s="3">
        <v>999</v>
      </c>
      <c r="AD1035" s="3">
        <v>0</v>
      </c>
      <c r="AE1035" s="3" t="s">
        <v>29</v>
      </c>
      <c r="AF1035" s="3">
        <v>3.6386395000000002E-2</v>
      </c>
    </row>
    <row r="1036" spans="1:32">
      <c r="A1036" s="3" t="s">
        <v>3312</v>
      </c>
      <c r="B1036" s="3" t="s">
        <v>3249</v>
      </c>
      <c r="C1036" s="3" t="s">
        <v>26</v>
      </c>
      <c r="D1036" s="3">
        <v>1</v>
      </c>
      <c r="E1036" s="3" t="s">
        <v>2555</v>
      </c>
      <c r="F1036" s="3" t="s">
        <v>28</v>
      </c>
      <c r="G1036" s="3">
        <v>14.79692421</v>
      </c>
      <c r="H1036" s="3">
        <v>0.73</v>
      </c>
      <c r="I1036" s="3" t="s">
        <v>68</v>
      </c>
      <c r="J1036" s="3">
        <v>9.6603277000000001E-2</v>
      </c>
      <c r="L1036" s="3" t="s">
        <v>437</v>
      </c>
      <c r="M1036" s="3" t="s">
        <v>422</v>
      </c>
      <c r="N1036" s="3" t="s">
        <v>26</v>
      </c>
      <c r="O1036" s="3">
        <v>1</v>
      </c>
      <c r="P1036" s="3" t="s">
        <v>44</v>
      </c>
      <c r="Q1036" s="3" t="s">
        <v>28</v>
      </c>
      <c r="R1036" s="3">
        <v>38.052123539999997</v>
      </c>
      <c r="S1036" s="3">
        <v>0.17</v>
      </c>
      <c r="T1036" s="3" t="s">
        <v>29</v>
      </c>
      <c r="U1036" s="3">
        <v>3.2601406999999999E-2</v>
      </c>
      <c r="W1036" s="3" t="s">
        <v>437</v>
      </c>
      <c r="X1036" s="3" t="s">
        <v>422</v>
      </c>
      <c r="Y1036" s="3" t="s">
        <v>26</v>
      </c>
      <c r="Z1036" s="3">
        <v>1</v>
      </c>
      <c r="AA1036" s="3" t="s">
        <v>44</v>
      </c>
      <c r="AB1036" s="3" t="s">
        <v>28</v>
      </c>
      <c r="AC1036" s="3">
        <v>999</v>
      </c>
      <c r="AD1036" s="3">
        <v>0</v>
      </c>
      <c r="AE1036" s="3" t="s">
        <v>29</v>
      </c>
      <c r="AF1036" s="3">
        <v>3.6386395000000002E-2</v>
      </c>
    </row>
    <row r="1037" spans="1:32">
      <c r="A1037" s="3" t="s">
        <v>3313</v>
      </c>
      <c r="B1037" s="3" t="s">
        <v>3249</v>
      </c>
      <c r="C1037" s="3" t="s">
        <v>26</v>
      </c>
      <c r="D1037" s="3">
        <v>1</v>
      </c>
      <c r="E1037" s="3" t="s">
        <v>2557</v>
      </c>
      <c r="F1037" s="3" t="s">
        <v>28</v>
      </c>
      <c r="G1037" s="3">
        <v>27.88340569</v>
      </c>
      <c r="H1037" s="3">
        <v>0.7</v>
      </c>
      <c r="I1037" s="3" t="s">
        <v>68</v>
      </c>
      <c r="J1037" s="3">
        <v>9.6603277000000001E-2</v>
      </c>
      <c r="L1037" s="3" t="s">
        <v>438</v>
      </c>
      <c r="M1037" s="3" t="s">
        <v>422</v>
      </c>
      <c r="N1037" s="3" t="s">
        <v>26</v>
      </c>
      <c r="O1037" s="3">
        <v>1</v>
      </c>
      <c r="P1037" s="3" t="s">
        <v>45</v>
      </c>
      <c r="Q1037" s="3" t="s">
        <v>28</v>
      </c>
      <c r="R1037" s="3">
        <v>16.266112410000002</v>
      </c>
      <c r="S1037" s="3">
        <v>0.87</v>
      </c>
      <c r="T1037" s="3" t="s">
        <v>68</v>
      </c>
      <c r="U1037" s="3">
        <v>3.2601406999999999E-2</v>
      </c>
      <c r="W1037" s="3" t="s">
        <v>438</v>
      </c>
      <c r="X1037" s="3" t="s">
        <v>422</v>
      </c>
      <c r="Y1037" s="3" t="s">
        <v>26</v>
      </c>
      <c r="Z1037" s="3">
        <v>1</v>
      </c>
      <c r="AA1037" s="3" t="s">
        <v>45</v>
      </c>
      <c r="AB1037" s="3" t="s">
        <v>28</v>
      </c>
      <c r="AC1037" s="3">
        <v>16.32851308</v>
      </c>
      <c r="AD1037" s="3">
        <v>0.87</v>
      </c>
      <c r="AE1037" s="3" t="s">
        <v>68</v>
      </c>
      <c r="AF1037" s="3">
        <v>3.6386395000000002E-2</v>
      </c>
    </row>
    <row r="1038" spans="1:32">
      <c r="A1038" s="3" t="s">
        <v>3314</v>
      </c>
      <c r="B1038" s="3" t="s">
        <v>3249</v>
      </c>
      <c r="C1038" s="3" t="s">
        <v>26</v>
      </c>
      <c r="D1038" s="3">
        <v>1</v>
      </c>
      <c r="E1038" s="3" t="s">
        <v>2559</v>
      </c>
      <c r="F1038" s="3" t="s">
        <v>28</v>
      </c>
      <c r="G1038" s="3">
        <v>999</v>
      </c>
      <c r="H1038" s="3">
        <v>0</v>
      </c>
      <c r="I1038" s="3" t="s">
        <v>29</v>
      </c>
      <c r="J1038" s="3">
        <v>9.6603277000000001E-2</v>
      </c>
      <c r="L1038" s="3" t="s">
        <v>439</v>
      </c>
      <c r="M1038" s="3" t="s">
        <v>422</v>
      </c>
      <c r="N1038" s="3" t="s">
        <v>26</v>
      </c>
      <c r="O1038" s="3">
        <v>1</v>
      </c>
      <c r="P1038" s="3" t="s">
        <v>46</v>
      </c>
      <c r="Q1038" s="3" t="s">
        <v>28</v>
      </c>
      <c r="R1038" s="3">
        <v>15.69779202</v>
      </c>
      <c r="S1038" s="3">
        <v>0.95</v>
      </c>
      <c r="T1038" s="3" t="s">
        <v>68</v>
      </c>
      <c r="U1038" s="3">
        <v>3.2601406999999999E-2</v>
      </c>
      <c r="W1038" s="3" t="s">
        <v>439</v>
      </c>
      <c r="X1038" s="3" t="s">
        <v>422</v>
      </c>
      <c r="Y1038" s="3" t="s">
        <v>26</v>
      </c>
      <c r="Z1038" s="3">
        <v>1</v>
      </c>
      <c r="AA1038" s="3" t="s">
        <v>46</v>
      </c>
      <c r="AB1038" s="3" t="s">
        <v>28</v>
      </c>
      <c r="AC1038" s="3">
        <v>19.658399200000002</v>
      </c>
      <c r="AD1038" s="3">
        <v>0.93</v>
      </c>
      <c r="AE1038" s="3" t="s">
        <v>68</v>
      </c>
      <c r="AF1038" s="3">
        <v>3.6386395000000002E-2</v>
      </c>
    </row>
    <row r="1039" spans="1:32">
      <c r="A1039" s="3" t="s">
        <v>3315</v>
      </c>
      <c r="B1039" s="3" t="s">
        <v>3249</v>
      </c>
      <c r="C1039" s="3" t="s">
        <v>26</v>
      </c>
      <c r="D1039" s="3">
        <v>1</v>
      </c>
      <c r="E1039" s="3" t="s">
        <v>2561</v>
      </c>
      <c r="F1039" s="3" t="s">
        <v>28</v>
      </c>
      <c r="G1039" s="3">
        <v>999</v>
      </c>
      <c r="H1039" s="3">
        <v>0</v>
      </c>
      <c r="I1039" s="3" t="s">
        <v>29</v>
      </c>
      <c r="J1039" s="3">
        <v>9.6603277000000001E-2</v>
      </c>
      <c r="L1039" s="3" t="s">
        <v>440</v>
      </c>
      <c r="M1039" s="3" t="s">
        <v>422</v>
      </c>
      <c r="N1039" s="3" t="s">
        <v>26</v>
      </c>
      <c r="O1039" s="3">
        <v>1</v>
      </c>
      <c r="P1039" s="3" t="s">
        <v>47</v>
      </c>
      <c r="Q1039" s="3" t="s">
        <v>28</v>
      </c>
      <c r="R1039" s="3">
        <v>15.41932811</v>
      </c>
      <c r="S1039" s="3">
        <v>0.92</v>
      </c>
      <c r="T1039" s="3" t="s">
        <v>68</v>
      </c>
      <c r="U1039" s="3">
        <v>3.2601406999999999E-2</v>
      </c>
      <c r="W1039" s="3" t="s">
        <v>440</v>
      </c>
      <c r="X1039" s="3" t="s">
        <v>422</v>
      </c>
      <c r="Y1039" s="3" t="s">
        <v>26</v>
      </c>
      <c r="Z1039" s="3">
        <v>1</v>
      </c>
      <c r="AA1039" s="3" t="s">
        <v>47</v>
      </c>
      <c r="AB1039" s="3" t="s">
        <v>28</v>
      </c>
      <c r="AC1039" s="3">
        <v>999</v>
      </c>
      <c r="AD1039" s="3">
        <v>0</v>
      </c>
      <c r="AE1039" s="3" t="s">
        <v>29</v>
      </c>
      <c r="AF1039" s="3">
        <v>3.6386395000000002E-2</v>
      </c>
    </row>
    <row r="1040" spans="1:32">
      <c r="A1040" s="3" t="s">
        <v>3316</v>
      </c>
      <c r="B1040" s="3" t="s">
        <v>3249</v>
      </c>
      <c r="C1040" s="3" t="s">
        <v>26</v>
      </c>
      <c r="D1040" s="3">
        <v>1</v>
      </c>
      <c r="E1040" s="3" t="s">
        <v>2563</v>
      </c>
      <c r="F1040" s="3" t="s">
        <v>28</v>
      </c>
      <c r="G1040" s="3">
        <v>999</v>
      </c>
      <c r="H1040" s="3">
        <v>0</v>
      </c>
      <c r="I1040" s="3" t="s">
        <v>29</v>
      </c>
      <c r="J1040" s="3">
        <v>9.6603277000000001E-2</v>
      </c>
      <c r="L1040" s="3" t="s">
        <v>441</v>
      </c>
      <c r="M1040" s="3" t="s">
        <v>422</v>
      </c>
      <c r="N1040" s="3" t="s">
        <v>26</v>
      </c>
      <c r="O1040" s="3">
        <v>1</v>
      </c>
      <c r="P1040" s="3" t="s">
        <v>48</v>
      </c>
      <c r="Q1040" s="3" t="s">
        <v>28</v>
      </c>
      <c r="R1040" s="3">
        <v>14.8595229</v>
      </c>
      <c r="S1040" s="3">
        <v>0.9</v>
      </c>
      <c r="T1040" s="3" t="s">
        <v>68</v>
      </c>
      <c r="U1040" s="3">
        <v>3.2601406999999999E-2</v>
      </c>
      <c r="W1040" s="3" t="s">
        <v>441</v>
      </c>
      <c r="X1040" s="3" t="s">
        <v>422</v>
      </c>
      <c r="Y1040" s="3" t="s">
        <v>26</v>
      </c>
      <c r="Z1040" s="3">
        <v>1</v>
      </c>
      <c r="AA1040" s="3" t="s">
        <v>48</v>
      </c>
      <c r="AB1040" s="3" t="s">
        <v>28</v>
      </c>
      <c r="AC1040" s="3">
        <v>999</v>
      </c>
      <c r="AD1040" s="3">
        <v>0</v>
      </c>
      <c r="AE1040" s="3" t="s">
        <v>29</v>
      </c>
      <c r="AF1040" s="3">
        <v>3.6386395000000002E-2</v>
      </c>
    </row>
    <row r="1041" spans="1:32">
      <c r="A1041" s="3" t="s">
        <v>3317</v>
      </c>
      <c r="B1041" s="3" t="s">
        <v>3249</v>
      </c>
      <c r="C1041" s="3" t="s">
        <v>26</v>
      </c>
      <c r="D1041" s="3">
        <v>1</v>
      </c>
      <c r="E1041" s="3" t="s">
        <v>2565</v>
      </c>
      <c r="F1041" s="3" t="s">
        <v>28</v>
      </c>
      <c r="G1041" s="3">
        <v>999</v>
      </c>
      <c r="H1041" s="3">
        <v>0</v>
      </c>
      <c r="I1041" s="3" t="s">
        <v>29</v>
      </c>
      <c r="J1041" s="3">
        <v>9.6603277000000001E-2</v>
      </c>
      <c r="L1041" s="3" t="s">
        <v>442</v>
      </c>
      <c r="M1041" s="3" t="s">
        <v>422</v>
      </c>
      <c r="N1041" s="3" t="s">
        <v>26</v>
      </c>
      <c r="O1041" s="3">
        <v>1</v>
      </c>
      <c r="P1041" s="3" t="s">
        <v>49</v>
      </c>
      <c r="Q1041" s="3" t="s">
        <v>28</v>
      </c>
      <c r="R1041" s="3">
        <v>17.758664490000001</v>
      </c>
      <c r="S1041" s="3">
        <v>0.89</v>
      </c>
      <c r="T1041" s="3" t="s">
        <v>68</v>
      </c>
      <c r="U1041" s="3">
        <v>3.2601406999999999E-2</v>
      </c>
      <c r="W1041" s="3" t="s">
        <v>442</v>
      </c>
      <c r="X1041" s="3" t="s">
        <v>422</v>
      </c>
      <c r="Y1041" s="3" t="s">
        <v>26</v>
      </c>
      <c r="Z1041" s="3">
        <v>1</v>
      </c>
      <c r="AA1041" s="3" t="s">
        <v>49</v>
      </c>
      <c r="AB1041" s="3" t="s">
        <v>28</v>
      </c>
      <c r="AC1041" s="3">
        <v>999</v>
      </c>
      <c r="AD1041" s="3">
        <v>0</v>
      </c>
      <c r="AE1041" s="3" t="s">
        <v>29</v>
      </c>
      <c r="AF1041" s="3">
        <v>3.6386395000000002E-2</v>
      </c>
    </row>
    <row r="1042" spans="1:32">
      <c r="A1042" s="3" t="s">
        <v>3318</v>
      </c>
      <c r="B1042" s="3" t="s">
        <v>3249</v>
      </c>
      <c r="C1042" s="3" t="s">
        <v>26</v>
      </c>
      <c r="D1042" s="3">
        <v>1</v>
      </c>
      <c r="E1042" s="3" t="s">
        <v>2567</v>
      </c>
      <c r="F1042" s="3" t="s">
        <v>28</v>
      </c>
      <c r="G1042" s="3">
        <v>999</v>
      </c>
      <c r="H1042" s="3">
        <v>0</v>
      </c>
      <c r="I1042" s="3" t="s">
        <v>29</v>
      </c>
      <c r="J1042" s="3">
        <v>9.6603277000000001E-2</v>
      </c>
      <c r="L1042" s="3" t="s">
        <v>443</v>
      </c>
      <c r="M1042" s="3" t="s">
        <v>422</v>
      </c>
      <c r="N1042" s="3" t="s">
        <v>26</v>
      </c>
      <c r="O1042" s="3">
        <v>1</v>
      </c>
      <c r="P1042" s="3" t="s">
        <v>50</v>
      </c>
      <c r="Q1042" s="3" t="s">
        <v>28</v>
      </c>
      <c r="R1042" s="3">
        <v>13.742388480000001</v>
      </c>
      <c r="S1042" s="3">
        <v>0.92</v>
      </c>
      <c r="T1042" s="3" t="s">
        <v>68</v>
      </c>
      <c r="U1042" s="3">
        <v>3.2601406999999999E-2</v>
      </c>
      <c r="W1042" s="3" t="s">
        <v>443</v>
      </c>
      <c r="X1042" s="3" t="s">
        <v>422</v>
      </c>
      <c r="Y1042" s="3" t="s">
        <v>26</v>
      </c>
      <c r="Z1042" s="3">
        <v>1</v>
      </c>
      <c r="AA1042" s="3" t="s">
        <v>50</v>
      </c>
      <c r="AB1042" s="3" t="s">
        <v>28</v>
      </c>
      <c r="AC1042" s="3">
        <v>16.287814569999998</v>
      </c>
      <c r="AD1042" s="3">
        <v>0.9</v>
      </c>
      <c r="AE1042" s="3" t="s">
        <v>68</v>
      </c>
      <c r="AF1042" s="3">
        <v>3.6386395000000002E-2</v>
      </c>
    </row>
    <row r="1043" spans="1:32">
      <c r="A1043" s="3" t="s">
        <v>3319</v>
      </c>
      <c r="B1043" s="3" t="s">
        <v>3249</v>
      </c>
      <c r="C1043" s="3" t="s">
        <v>26</v>
      </c>
      <c r="D1043" s="3">
        <v>1</v>
      </c>
      <c r="E1043" s="3" t="s">
        <v>2569</v>
      </c>
      <c r="F1043" s="3" t="s">
        <v>28</v>
      </c>
      <c r="G1043" s="3">
        <v>999</v>
      </c>
      <c r="H1043" s="3">
        <v>0</v>
      </c>
      <c r="I1043" s="3" t="s">
        <v>29</v>
      </c>
      <c r="J1043" s="3">
        <v>9.6603277000000001E-2</v>
      </c>
      <c r="L1043" s="3" t="s">
        <v>444</v>
      </c>
      <c r="M1043" s="3" t="s">
        <v>422</v>
      </c>
      <c r="N1043" s="3" t="s">
        <v>26</v>
      </c>
      <c r="O1043" s="3">
        <v>1</v>
      </c>
      <c r="P1043" s="3" t="s">
        <v>51</v>
      </c>
      <c r="Q1043" s="3" t="s">
        <v>28</v>
      </c>
      <c r="R1043" s="3">
        <v>26.50274452</v>
      </c>
      <c r="S1043" s="3">
        <v>0.85</v>
      </c>
      <c r="T1043" s="3" t="s">
        <v>68</v>
      </c>
      <c r="U1043" s="3">
        <v>3.2601406999999999E-2</v>
      </c>
      <c r="W1043" s="3" t="s">
        <v>444</v>
      </c>
      <c r="X1043" s="3" t="s">
        <v>422</v>
      </c>
      <c r="Y1043" s="3" t="s">
        <v>26</v>
      </c>
      <c r="Z1043" s="3">
        <v>1</v>
      </c>
      <c r="AA1043" s="3" t="s">
        <v>51</v>
      </c>
      <c r="AB1043" s="3" t="s">
        <v>28</v>
      </c>
      <c r="AC1043" s="3">
        <v>999</v>
      </c>
      <c r="AD1043" s="3">
        <v>0</v>
      </c>
      <c r="AE1043" s="3" t="s">
        <v>29</v>
      </c>
      <c r="AF1043" s="3">
        <v>3.6386395000000002E-2</v>
      </c>
    </row>
    <row r="1044" spans="1:32">
      <c r="A1044" s="3" t="s">
        <v>3320</v>
      </c>
      <c r="B1044" s="3" t="s">
        <v>3249</v>
      </c>
      <c r="C1044" s="3" t="s">
        <v>26</v>
      </c>
      <c r="D1044" s="3">
        <v>1</v>
      </c>
      <c r="E1044" s="3" t="s">
        <v>2571</v>
      </c>
      <c r="F1044" s="3" t="s">
        <v>28</v>
      </c>
      <c r="G1044" s="3">
        <v>999</v>
      </c>
      <c r="H1044" s="3">
        <v>0</v>
      </c>
      <c r="I1044" s="3" t="s">
        <v>29</v>
      </c>
      <c r="J1044" s="3">
        <v>9.6603277000000001E-2</v>
      </c>
      <c r="L1044" s="3" t="s">
        <v>445</v>
      </c>
      <c r="M1044" s="3" t="s">
        <v>422</v>
      </c>
      <c r="N1044" s="3" t="s">
        <v>26</v>
      </c>
      <c r="O1044" s="3">
        <v>1</v>
      </c>
      <c r="P1044" s="3" t="s">
        <v>52</v>
      </c>
      <c r="Q1044" s="3" t="s">
        <v>28</v>
      </c>
      <c r="R1044" s="3">
        <v>16.618333750000001</v>
      </c>
      <c r="S1044" s="3">
        <v>0.96</v>
      </c>
      <c r="T1044" s="3" t="s">
        <v>68</v>
      </c>
      <c r="U1044" s="3">
        <v>3.2601406999999999E-2</v>
      </c>
      <c r="W1044" s="3" t="s">
        <v>445</v>
      </c>
      <c r="X1044" s="3" t="s">
        <v>422</v>
      </c>
      <c r="Y1044" s="3" t="s">
        <v>26</v>
      </c>
      <c r="Z1044" s="3">
        <v>1</v>
      </c>
      <c r="AA1044" s="3" t="s">
        <v>52</v>
      </c>
      <c r="AB1044" s="3" t="s">
        <v>28</v>
      </c>
      <c r="AC1044" s="3">
        <v>999</v>
      </c>
      <c r="AD1044" s="3">
        <v>0</v>
      </c>
      <c r="AE1044" s="3" t="s">
        <v>29</v>
      </c>
      <c r="AF1044" s="3">
        <v>3.6386395000000002E-2</v>
      </c>
    </row>
    <row r="1045" spans="1:32">
      <c r="A1045" s="3" t="s">
        <v>3321</v>
      </c>
      <c r="B1045" s="3" t="s">
        <v>3249</v>
      </c>
      <c r="C1045" s="3" t="s">
        <v>26</v>
      </c>
      <c r="D1045" s="3">
        <v>1</v>
      </c>
      <c r="E1045" s="3" t="s">
        <v>2573</v>
      </c>
      <c r="F1045" s="3" t="s">
        <v>28</v>
      </c>
      <c r="G1045" s="3">
        <v>999</v>
      </c>
      <c r="H1045" s="3">
        <v>0</v>
      </c>
      <c r="I1045" s="3" t="s">
        <v>29</v>
      </c>
      <c r="J1045" s="3">
        <v>9.6603277000000001E-2</v>
      </c>
      <c r="L1045" s="3" t="s">
        <v>446</v>
      </c>
      <c r="M1045" s="3" t="s">
        <v>422</v>
      </c>
      <c r="N1045" s="3" t="s">
        <v>26</v>
      </c>
      <c r="O1045" s="3">
        <v>1</v>
      </c>
      <c r="P1045" s="3" t="s">
        <v>53</v>
      </c>
      <c r="Q1045" s="3" t="s">
        <v>28</v>
      </c>
      <c r="R1045" s="3">
        <v>20.969423930000001</v>
      </c>
      <c r="S1045" s="3">
        <v>0.91</v>
      </c>
      <c r="T1045" s="3" t="s">
        <v>68</v>
      </c>
      <c r="U1045" s="3">
        <v>3.2601406999999999E-2</v>
      </c>
      <c r="W1045" s="3" t="s">
        <v>446</v>
      </c>
      <c r="X1045" s="3" t="s">
        <v>422</v>
      </c>
      <c r="Y1045" s="3" t="s">
        <v>26</v>
      </c>
      <c r="Z1045" s="3">
        <v>1</v>
      </c>
      <c r="AA1045" s="3" t="s">
        <v>53</v>
      </c>
      <c r="AB1045" s="3" t="s">
        <v>28</v>
      </c>
      <c r="AC1045" s="3">
        <v>999</v>
      </c>
      <c r="AD1045" s="3">
        <v>0</v>
      </c>
      <c r="AE1045" s="3" t="s">
        <v>29</v>
      </c>
      <c r="AF1045" s="3">
        <v>3.6386395000000002E-2</v>
      </c>
    </row>
    <row r="1046" spans="1:32">
      <c r="A1046" s="3" t="s">
        <v>3322</v>
      </c>
      <c r="B1046" s="3" t="s">
        <v>3249</v>
      </c>
      <c r="C1046" s="3" t="s">
        <v>26</v>
      </c>
      <c r="D1046" s="3">
        <v>1</v>
      </c>
      <c r="E1046" s="3" t="s">
        <v>2575</v>
      </c>
      <c r="F1046" s="3" t="s">
        <v>28</v>
      </c>
      <c r="G1046" s="3">
        <v>999</v>
      </c>
      <c r="H1046" s="3">
        <v>0</v>
      </c>
      <c r="I1046" s="3" t="s">
        <v>29</v>
      </c>
      <c r="J1046" s="3">
        <v>9.6603277000000001E-2</v>
      </c>
      <c r="L1046" s="3" t="s">
        <v>447</v>
      </c>
      <c r="M1046" s="3" t="s">
        <v>422</v>
      </c>
      <c r="N1046" s="3" t="s">
        <v>26</v>
      </c>
      <c r="O1046" s="3">
        <v>1</v>
      </c>
      <c r="P1046" s="3" t="s">
        <v>54</v>
      </c>
      <c r="Q1046" s="3" t="s">
        <v>28</v>
      </c>
      <c r="R1046" s="3">
        <v>12.81663176</v>
      </c>
      <c r="S1046" s="3">
        <v>0.97</v>
      </c>
      <c r="T1046" s="3" t="s">
        <v>68</v>
      </c>
      <c r="U1046" s="3">
        <v>3.2601406999999999E-2</v>
      </c>
      <c r="W1046" s="3" t="s">
        <v>447</v>
      </c>
      <c r="X1046" s="3" t="s">
        <v>422</v>
      </c>
      <c r="Y1046" s="3" t="s">
        <v>26</v>
      </c>
      <c r="Z1046" s="3">
        <v>1</v>
      </c>
      <c r="AA1046" s="3" t="s">
        <v>54</v>
      </c>
      <c r="AB1046" s="3" t="s">
        <v>28</v>
      </c>
      <c r="AC1046" s="3">
        <v>19.477016920000001</v>
      </c>
      <c r="AD1046" s="3">
        <v>0.97</v>
      </c>
      <c r="AE1046" s="3" t="s">
        <v>68</v>
      </c>
      <c r="AF1046" s="3">
        <v>3.6386395000000002E-2</v>
      </c>
    </row>
    <row r="1047" spans="1:32">
      <c r="A1047" s="3" t="s">
        <v>3323</v>
      </c>
      <c r="B1047" s="3" t="s">
        <v>3249</v>
      </c>
      <c r="C1047" s="3" t="s">
        <v>26</v>
      </c>
      <c r="D1047" s="3">
        <v>1</v>
      </c>
      <c r="E1047" s="3" t="s">
        <v>2577</v>
      </c>
      <c r="F1047" s="3" t="s">
        <v>28</v>
      </c>
      <c r="G1047" s="3">
        <v>999</v>
      </c>
      <c r="H1047" s="3">
        <v>0</v>
      </c>
      <c r="I1047" s="3" t="s">
        <v>29</v>
      </c>
      <c r="J1047" s="3">
        <v>9.6603277000000001E-2</v>
      </c>
      <c r="L1047" s="3" t="s">
        <v>448</v>
      </c>
      <c r="M1047" s="3" t="s">
        <v>422</v>
      </c>
      <c r="N1047" s="3" t="s">
        <v>26</v>
      </c>
      <c r="O1047" s="3">
        <v>1</v>
      </c>
      <c r="P1047" s="3" t="s">
        <v>55</v>
      </c>
      <c r="Q1047" s="3" t="s">
        <v>28</v>
      </c>
      <c r="R1047" s="3">
        <v>15.693947959999999</v>
      </c>
      <c r="S1047" s="3">
        <v>0.86</v>
      </c>
      <c r="T1047" s="3" t="s">
        <v>68</v>
      </c>
      <c r="U1047" s="3">
        <v>3.2601406999999999E-2</v>
      </c>
      <c r="W1047" s="3" t="s">
        <v>448</v>
      </c>
      <c r="X1047" s="3" t="s">
        <v>422</v>
      </c>
      <c r="Y1047" s="3" t="s">
        <v>26</v>
      </c>
      <c r="Z1047" s="3">
        <v>1</v>
      </c>
      <c r="AA1047" s="3" t="s">
        <v>55</v>
      </c>
      <c r="AB1047" s="3" t="s">
        <v>28</v>
      </c>
      <c r="AC1047" s="3">
        <v>999</v>
      </c>
      <c r="AD1047" s="3">
        <v>0</v>
      </c>
      <c r="AE1047" s="3" t="s">
        <v>29</v>
      </c>
      <c r="AF1047" s="3">
        <v>3.6386395000000002E-2</v>
      </c>
    </row>
    <row r="1048" spans="1:32">
      <c r="A1048" s="3" t="s">
        <v>3324</v>
      </c>
      <c r="B1048" s="3" t="s">
        <v>3249</v>
      </c>
      <c r="C1048" s="3" t="s">
        <v>26</v>
      </c>
      <c r="D1048" s="3">
        <v>1</v>
      </c>
      <c r="E1048" s="3" t="s">
        <v>2579</v>
      </c>
      <c r="F1048" s="3" t="s">
        <v>28</v>
      </c>
      <c r="G1048" s="3">
        <v>999</v>
      </c>
      <c r="H1048" s="3">
        <v>0</v>
      </c>
      <c r="I1048" s="3" t="s">
        <v>29</v>
      </c>
      <c r="J1048" s="3">
        <v>9.6603277000000001E-2</v>
      </c>
      <c r="L1048" s="3" t="s">
        <v>449</v>
      </c>
      <c r="M1048" s="3" t="s">
        <v>422</v>
      </c>
      <c r="N1048" s="3" t="s">
        <v>26</v>
      </c>
      <c r="O1048" s="3">
        <v>1</v>
      </c>
      <c r="P1048" s="3" t="s">
        <v>56</v>
      </c>
      <c r="Q1048" s="3" t="s">
        <v>28</v>
      </c>
      <c r="R1048" s="3">
        <v>999</v>
      </c>
      <c r="S1048" s="3">
        <v>0</v>
      </c>
      <c r="T1048" s="3" t="s">
        <v>29</v>
      </c>
      <c r="U1048" s="3">
        <v>3.2601406999999999E-2</v>
      </c>
      <c r="W1048" s="3" t="s">
        <v>449</v>
      </c>
      <c r="X1048" s="3" t="s">
        <v>422</v>
      </c>
      <c r="Y1048" s="3" t="s">
        <v>26</v>
      </c>
      <c r="Z1048" s="3">
        <v>1</v>
      </c>
      <c r="AA1048" s="3" t="s">
        <v>56</v>
      </c>
      <c r="AB1048" s="3" t="s">
        <v>28</v>
      </c>
      <c r="AC1048" s="3">
        <v>999</v>
      </c>
      <c r="AD1048" s="3">
        <v>0</v>
      </c>
      <c r="AE1048" s="3" t="s">
        <v>29</v>
      </c>
      <c r="AF1048" s="3">
        <v>3.6386395000000002E-2</v>
      </c>
    </row>
    <row r="1049" spans="1:32">
      <c r="A1049" s="3" t="s">
        <v>3325</v>
      </c>
      <c r="B1049" s="3" t="s">
        <v>3249</v>
      </c>
      <c r="C1049" s="3" t="s">
        <v>26</v>
      </c>
      <c r="D1049" s="3">
        <v>1</v>
      </c>
      <c r="E1049" s="3" t="s">
        <v>2581</v>
      </c>
      <c r="F1049" s="3" t="s">
        <v>28</v>
      </c>
      <c r="G1049" s="3">
        <v>999</v>
      </c>
      <c r="H1049" s="3">
        <v>0</v>
      </c>
      <c r="I1049" s="3" t="s">
        <v>29</v>
      </c>
      <c r="J1049" s="3">
        <v>9.6603277000000001E-2</v>
      </c>
      <c r="L1049" s="3" t="s">
        <v>450</v>
      </c>
      <c r="M1049" s="3" t="s">
        <v>422</v>
      </c>
      <c r="N1049" s="3" t="s">
        <v>26</v>
      </c>
      <c r="O1049" s="3">
        <v>1</v>
      </c>
      <c r="P1049" s="3" t="s">
        <v>57</v>
      </c>
      <c r="Q1049" s="3" t="s">
        <v>28</v>
      </c>
      <c r="R1049" s="3">
        <v>999</v>
      </c>
      <c r="S1049" s="3">
        <v>0</v>
      </c>
      <c r="T1049" s="3" t="s">
        <v>29</v>
      </c>
      <c r="U1049" s="3">
        <v>3.2601406999999999E-2</v>
      </c>
      <c r="W1049" s="3" t="s">
        <v>450</v>
      </c>
      <c r="X1049" s="3" t="s">
        <v>422</v>
      </c>
      <c r="Y1049" s="3" t="s">
        <v>26</v>
      </c>
      <c r="Z1049" s="3">
        <v>1</v>
      </c>
      <c r="AA1049" s="3" t="s">
        <v>57</v>
      </c>
      <c r="AB1049" s="3" t="s">
        <v>28</v>
      </c>
      <c r="AC1049" s="3">
        <v>999</v>
      </c>
      <c r="AD1049" s="3">
        <v>0</v>
      </c>
      <c r="AE1049" s="3" t="s">
        <v>29</v>
      </c>
      <c r="AF1049" s="3">
        <v>3.6386395000000002E-2</v>
      </c>
    </row>
    <row r="1050" spans="1:32">
      <c r="A1050" s="3" t="s">
        <v>3326</v>
      </c>
      <c r="B1050" s="3" t="s">
        <v>3249</v>
      </c>
      <c r="C1050" s="3" t="s">
        <v>26</v>
      </c>
      <c r="D1050" s="3">
        <v>1</v>
      </c>
      <c r="E1050" s="3" t="s">
        <v>2583</v>
      </c>
      <c r="F1050" s="3" t="s">
        <v>28</v>
      </c>
      <c r="G1050" s="3">
        <v>999</v>
      </c>
      <c r="H1050" s="3">
        <v>0</v>
      </c>
      <c r="I1050" s="3" t="s">
        <v>29</v>
      </c>
      <c r="J1050" s="3">
        <v>9.6603277000000001E-2</v>
      </c>
      <c r="L1050" s="3" t="s">
        <v>451</v>
      </c>
      <c r="M1050" s="3" t="s">
        <v>422</v>
      </c>
      <c r="N1050" s="3" t="s">
        <v>26</v>
      </c>
      <c r="O1050" s="3">
        <v>1</v>
      </c>
      <c r="P1050" s="3" t="s">
        <v>58</v>
      </c>
      <c r="Q1050" s="3" t="s">
        <v>28</v>
      </c>
      <c r="R1050" s="3">
        <v>999</v>
      </c>
      <c r="S1050" s="3">
        <v>0</v>
      </c>
      <c r="T1050" s="3" t="s">
        <v>29</v>
      </c>
      <c r="U1050" s="3">
        <v>3.2601406999999999E-2</v>
      </c>
      <c r="W1050" s="3" t="s">
        <v>451</v>
      </c>
      <c r="X1050" s="3" t="s">
        <v>422</v>
      </c>
      <c r="Y1050" s="3" t="s">
        <v>26</v>
      </c>
      <c r="Z1050" s="3">
        <v>1</v>
      </c>
      <c r="AA1050" s="3" t="s">
        <v>58</v>
      </c>
      <c r="AB1050" s="3" t="s">
        <v>28</v>
      </c>
      <c r="AC1050" s="3">
        <v>999</v>
      </c>
      <c r="AD1050" s="3">
        <v>0</v>
      </c>
      <c r="AE1050" s="3" t="s">
        <v>29</v>
      </c>
      <c r="AF1050" s="3">
        <v>3.6386395000000002E-2</v>
      </c>
    </row>
    <row r="1051" spans="1:32">
      <c r="A1051" s="3" t="s">
        <v>3327</v>
      </c>
      <c r="B1051" s="3" t="s">
        <v>3249</v>
      </c>
      <c r="C1051" s="3" t="s">
        <v>26</v>
      </c>
      <c r="D1051" s="3">
        <v>1</v>
      </c>
      <c r="E1051" s="3" t="s">
        <v>2585</v>
      </c>
      <c r="F1051" s="3" t="s">
        <v>28</v>
      </c>
      <c r="G1051" s="3">
        <v>999</v>
      </c>
      <c r="H1051" s="3">
        <v>0</v>
      </c>
      <c r="I1051" s="3" t="s">
        <v>29</v>
      </c>
      <c r="J1051" s="3">
        <v>9.6603277000000001E-2</v>
      </c>
      <c r="L1051" s="3" t="s">
        <v>452</v>
      </c>
      <c r="M1051" s="3" t="s">
        <v>422</v>
      </c>
      <c r="N1051" s="3" t="s">
        <v>26</v>
      </c>
      <c r="O1051" s="3">
        <v>1</v>
      </c>
      <c r="P1051" s="3" t="s">
        <v>59</v>
      </c>
      <c r="Q1051" s="3" t="s">
        <v>28</v>
      </c>
      <c r="R1051" s="3">
        <v>999</v>
      </c>
      <c r="S1051" s="3">
        <v>0</v>
      </c>
      <c r="T1051" s="3" t="s">
        <v>29</v>
      </c>
      <c r="U1051" s="3">
        <v>3.2601406999999999E-2</v>
      </c>
      <c r="W1051" s="3" t="s">
        <v>452</v>
      </c>
      <c r="X1051" s="3" t="s">
        <v>422</v>
      </c>
      <c r="Y1051" s="3" t="s">
        <v>26</v>
      </c>
      <c r="Z1051" s="3">
        <v>1</v>
      </c>
      <c r="AA1051" s="3" t="s">
        <v>59</v>
      </c>
      <c r="AB1051" s="3" t="s">
        <v>28</v>
      </c>
      <c r="AC1051" s="3">
        <v>999</v>
      </c>
      <c r="AD1051" s="3">
        <v>0</v>
      </c>
      <c r="AE1051" s="3" t="s">
        <v>29</v>
      </c>
      <c r="AF1051" s="3">
        <v>3.6386395000000002E-2</v>
      </c>
    </row>
    <row r="1052" spans="1:32">
      <c r="A1052" s="3" t="s">
        <v>3328</v>
      </c>
      <c r="B1052" s="3" t="s">
        <v>3249</v>
      </c>
      <c r="C1052" s="3" t="s">
        <v>26</v>
      </c>
      <c r="D1052" s="3">
        <v>1</v>
      </c>
      <c r="E1052" s="3" t="s">
        <v>2587</v>
      </c>
      <c r="F1052" s="3" t="s">
        <v>28</v>
      </c>
      <c r="G1052" s="3">
        <v>999</v>
      </c>
      <c r="H1052" s="3">
        <v>0</v>
      </c>
      <c r="I1052" s="3" t="s">
        <v>29</v>
      </c>
      <c r="J1052" s="3">
        <v>9.6603277000000001E-2</v>
      </c>
      <c r="L1052" s="3" t="s">
        <v>453</v>
      </c>
      <c r="M1052" s="3" t="s">
        <v>422</v>
      </c>
      <c r="N1052" s="3" t="s">
        <v>26</v>
      </c>
      <c r="O1052" s="3">
        <v>1</v>
      </c>
      <c r="P1052" s="3" t="s">
        <v>60</v>
      </c>
      <c r="Q1052" s="3" t="s">
        <v>28</v>
      </c>
      <c r="R1052" s="3">
        <v>999</v>
      </c>
      <c r="S1052" s="3">
        <v>0</v>
      </c>
      <c r="T1052" s="3" t="s">
        <v>29</v>
      </c>
      <c r="U1052" s="3">
        <v>3.2601406999999999E-2</v>
      </c>
      <c r="W1052" s="3" t="s">
        <v>453</v>
      </c>
      <c r="X1052" s="3" t="s">
        <v>422</v>
      </c>
      <c r="Y1052" s="3" t="s">
        <v>26</v>
      </c>
      <c r="Z1052" s="3">
        <v>1</v>
      </c>
      <c r="AA1052" s="3" t="s">
        <v>60</v>
      </c>
      <c r="AB1052" s="3" t="s">
        <v>28</v>
      </c>
      <c r="AC1052" s="3">
        <v>999</v>
      </c>
      <c r="AD1052" s="3">
        <v>0</v>
      </c>
      <c r="AE1052" s="3" t="s">
        <v>29</v>
      </c>
      <c r="AF1052" s="3">
        <v>3.6386395000000002E-2</v>
      </c>
    </row>
    <row r="1053" spans="1:32">
      <c r="A1053" s="3" t="s">
        <v>3329</v>
      </c>
      <c r="B1053" s="3" t="s">
        <v>3249</v>
      </c>
      <c r="C1053" s="3" t="s">
        <v>26</v>
      </c>
      <c r="D1053" s="3">
        <v>1</v>
      </c>
      <c r="E1053" s="3" t="s">
        <v>2589</v>
      </c>
      <c r="F1053" s="3" t="s">
        <v>28</v>
      </c>
      <c r="G1053" s="3">
        <v>999</v>
      </c>
      <c r="H1053" s="3">
        <v>0</v>
      </c>
      <c r="I1053" s="3" t="s">
        <v>29</v>
      </c>
      <c r="J1053" s="3">
        <v>9.6603277000000001E-2</v>
      </c>
      <c r="L1053" s="3" t="s">
        <v>454</v>
      </c>
      <c r="M1053" s="3" t="s">
        <v>422</v>
      </c>
      <c r="N1053" s="3" t="s">
        <v>26</v>
      </c>
      <c r="O1053" s="3">
        <v>1</v>
      </c>
      <c r="P1053" s="3" t="s">
        <v>61</v>
      </c>
      <c r="Q1053" s="3" t="s">
        <v>28</v>
      </c>
      <c r="R1053" s="3">
        <v>999</v>
      </c>
      <c r="S1053" s="3">
        <v>0</v>
      </c>
      <c r="T1053" s="3" t="s">
        <v>29</v>
      </c>
      <c r="U1053" s="3">
        <v>3.2601406999999999E-2</v>
      </c>
      <c r="W1053" s="3" t="s">
        <v>454</v>
      </c>
      <c r="X1053" s="3" t="s">
        <v>422</v>
      </c>
      <c r="Y1053" s="3" t="s">
        <v>26</v>
      </c>
      <c r="Z1053" s="3">
        <v>1</v>
      </c>
      <c r="AA1053" s="3" t="s">
        <v>61</v>
      </c>
      <c r="AB1053" s="3" t="s">
        <v>28</v>
      </c>
      <c r="AC1053" s="3">
        <v>999</v>
      </c>
      <c r="AD1053" s="3">
        <v>0</v>
      </c>
      <c r="AE1053" s="3" t="s">
        <v>29</v>
      </c>
      <c r="AF1053" s="3">
        <v>3.6386395000000002E-2</v>
      </c>
    </row>
    <row r="1054" spans="1:32">
      <c r="A1054" s="3" t="s">
        <v>3330</v>
      </c>
      <c r="B1054" s="3" t="s">
        <v>3249</v>
      </c>
      <c r="C1054" s="3" t="s">
        <v>26</v>
      </c>
      <c r="D1054" s="3">
        <v>1</v>
      </c>
      <c r="E1054" s="3" t="s">
        <v>2591</v>
      </c>
      <c r="F1054" s="3" t="s">
        <v>28</v>
      </c>
      <c r="G1054" s="3">
        <v>999</v>
      </c>
      <c r="H1054" s="3">
        <v>0</v>
      </c>
      <c r="I1054" s="3" t="s">
        <v>29</v>
      </c>
      <c r="J1054" s="3">
        <v>9.6603277000000001E-2</v>
      </c>
      <c r="L1054" s="3" t="s">
        <v>455</v>
      </c>
      <c r="M1054" s="3" t="s">
        <v>422</v>
      </c>
      <c r="N1054" s="3" t="s">
        <v>26</v>
      </c>
      <c r="O1054" s="3">
        <v>1</v>
      </c>
      <c r="P1054" s="3" t="s">
        <v>62</v>
      </c>
      <c r="Q1054" s="3" t="s">
        <v>28</v>
      </c>
      <c r="R1054" s="3">
        <v>999</v>
      </c>
      <c r="S1054" s="3">
        <v>0</v>
      </c>
      <c r="T1054" s="3" t="s">
        <v>29</v>
      </c>
      <c r="U1054" s="3">
        <v>3.2601406999999999E-2</v>
      </c>
      <c r="W1054" s="3" t="s">
        <v>455</v>
      </c>
      <c r="X1054" s="3" t="s">
        <v>422</v>
      </c>
      <c r="Y1054" s="3" t="s">
        <v>26</v>
      </c>
      <c r="Z1054" s="3">
        <v>1</v>
      </c>
      <c r="AA1054" s="3" t="s">
        <v>62</v>
      </c>
      <c r="AB1054" s="3" t="s">
        <v>28</v>
      </c>
      <c r="AC1054" s="3">
        <v>999</v>
      </c>
      <c r="AD1054" s="3">
        <v>0</v>
      </c>
      <c r="AE1054" s="3" t="s">
        <v>29</v>
      </c>
      <c r="AF1054" s="3">
        <v>3.6386395000000002E-2</v>
      </c>
    </row>
    <row r="1055" spans="1:32">
      <c r="A1055" s="3" t="s">
        <v>3331</v>
      </c>
      <c r="B1055" s="3" t="s">
        <v>3249</v>
      </c>
      <c r="C1055" s="3" t="s">
        <v>26</v>
      </c>
      <c r="D1055" s="3">
        <v>1</v>
      </c>
      <c r="E1055" s="3" t="s">
        <v>2593</v>
      </c>
      <c r="F1055" s="3" t="s">
        <v>28</v>
      </c>
      <c r="G1055" s="3">
        <v>999</v>
      </c>
      <c r="H1055" s="3">
        <v>0</v>
      </c>
      <c r="I1055" s="3" t="s">
        <v>29</v>
      </c>
      <c r="J1055" s="3">
        <v>9.6603277000000001E-2</v>
      </c>
      <c r="L1055" s="3" t="s">
        <v>456</v>
      </c>
      <c r="M1055" s="3" t="s">
        <v>422</v>
      </c>
      <c r="N1055" s="3" t="s">
        <v>26</v>
      </c>
      <c r="O1055" s="3">
        <v>1</v>
      </c>
      <c r="P1055" s="3" t="s">
        <v>63</v>
      </c>
      <c r="Q1055" s="3" t="s">
        <v>28</v>
      </c>
      <c r="R1055" s="3">
        <v>999</v>
      </c>
      <c r="S1055" s="3">
        <v>0</v>
      </c>
      <c r="T1055" s="3" t="s">
        <v>29</v>
      </c>
      <c r="U1055" s="3">
        <v>3.2601406999999999E-2</v>
      </c>
      <c r="W1055" s="3" t="s">
        <v>456</v>
      </c>
      <c r="X1055" s="3" t="s">
        <v>422</v>
      </c>
      <c r="Y1055" s="3" t="s">
        <v>26</v>
      </c>
      <c r="Z1055" s="3">
        <v>1</v>
      </c>
      <c r="AA1055" s="3" t="s">
        <v>63</v>
      </c>
      <c r="AB1055" s="3" t="s">
        <v>28</v>
      </c>
      <c r="AC1055" s="3">
        <v>999</v>
      </c>
      <c r="AD1055" s="3">
        <v>0</v>
      </c>
      <c r="AE1055" s="3" t="s">
        <v>29</v>
      </c>
      <c r="AF1055" s="3">
        <v>3.6386395000000002E-2</v>
      </c>
    </row>
    <row r="1056" spans="1:32">
      <c r="A1056" s="3" t="s">
        <v>3332</v>
      </c>
      <c r="B1056" s="3" t="s">
        <v>3249</v>
      </c>
      <c r="C1056" s="3" t="s">
        <v>26</v>
      </c>
      <c r="D1056" s="3">
        <v>1</v>
      </c>
      <c r="E1056" s="3" t="s">
        <v>2595</v>
      </c>
      <c r="F1056" s="3" t="s">
        <v>28</v>
      </c>
      <c r="G1056" s="3">
        <v>999</v>
      </c>
      <c r="H1056" s="3">
        <v>0</v>
      </c>
      <c r="I1056" s="3" t="s">
        <v>29</v>
      </c>
      <c r="J1056" s="3">
        <v>9.6603277000000001E-2</v>
      </c>
      <c r="L1056" s="3" t="s">
        <v>457</v>
      </c>
      <c r="M1056" s="3" t="s">
        <v>422</v>
      </c>
      <c r="N1056" s="3" t="s">
        <v>26</v>
      </c>
      <c r="O1056" s="3">
        <v>1</v>
      </c>
      <c r="P1056" s="3" t="s">
        <v>64</v>
      </c>
      <c r="Q1056" s="3" t="s">
        <v>28</v>
      </c>
      <c r="R1056" s="3">
        <v>999</v>
      </c>
      <c r="S1056" s="3">
        <v>0</v>
      </c>
      <c r="T1056" s="3" t="s">
        <v>29</v>
      </c>
      <c r="U1056" s="3">
        <v>3.2601406999999999E-2</v>
      </c>
      <c r="W1056" s="3" t="s">
        <v>457</v>
      </c>
      <c r="X1056" s="3" t="s">
        <v>422</v>
      </c>
      <c r="Y1056" s="3" t="s">
        <v>26</v>
      </c>
      <c r="Z1056" s="3">
        <v>1</v>
      </c>
      <c r="AA1056" s="3" t="s">
        <v>64</v>
      </c>
      <c r="AB1056" s="3" t="s">
        <v>28</v>
      </c>
      <c r="AC1056" s="3">
        <v>999</v>
      </c>
      <c r="AD1056" s="3">
        <v>0</v>
      </c>
      <c r="AE1056" s="3" t="s">
        <v>29</v>
      </c>
      <c r="AF1056" s="3">
        <v>3.6386395000000002E-2</v>
      </c>
    </row>
    <row r="1057" spans="1:32">
      <c r="A1057" s="3" t="s">
        <v>3333</v>
      </c>
      <c r="B1057" s="3" t="s">
        <v>3249</v>
      </c>
      <c r="C1057" s="3" t="s">
        <v>26</v>
      </c>
      <c r="D1057" s="3">
        <v>1</v>
      </c>
      <c r="E1057" s="3" t="s">
        <v>2597</v>
      </c>
      <c r="F1057" s="3" t="s">
        <v>28</v>
      </c>
      <c r="G1057" s="3">
        <v>999</v>
      </c>
      <c r="H1057" s="3">
        <v>0</v>
      </c>
      <c r="I1057" s="3" t="s">
        <v>29</v>
      </c>
      <c r="J1057" s="3">
        <v>9.6603277000000001E-2</v>
      </c>
      <c r="L1057" s="3" t="s">
        <v>458</v>
      </c>
      <c r="M1057" s="3" t="s">
        <v>422</v>
      </c>
      <c r="N1057" s="3" t="s">
        <v>26</v>
      </c>
      <c r="O1057" s="3">
        <v>1</v>
      </c>
      <c r="P1057" s="3" t="s">
        <v>65</v>
      </c>
      <c r="Q1057" s="3" t="s">
        <v>28</v>
      </c>
      <c r="R1057" s="3">
        <v>999</v>
      </c>
      <c r="S1057" s="3">
        <v>0</v>
      </c>
      <c r="T1057" s="3" t="s">
        <v>29</v>
      </c>
      <c r="U1057" s="3">
        <v>3.2601406999999999E-2</v>
      </c>
      <c r="W1057" s="3" t="s">
        <v>458</v>
      </c>
      <c r="X1057" s="3" t="s">
        <v>422</v>
      </c>
      <c r="Y1057" s="3" t="s">
        <v>26</v>
      </c>
      <c r="Z1057" s="3">
        <v>1</v>
      </c>
      <c r="AA1057" s="3" t="s">
        <v>65</v>
      </c>
      <c r="AB1057" s="3" t="s">
        <v>28</v>
      </c>
      <c r="AC1057" s="3">
        <v>999</v>
      </c>
      <c r="AD1057" s="3">
        <v>0</v>
      </c>
      <c r="AE1057" s="3" t="s">
        <v>29</v>
      </c>
      <c r="AF1057" s="3">
        <v>3.6386395000000002E-2</v>
      </c>
    </row>
    <row r="1058" spans="1:32">
      <c r="A1058" s="3" t="s">
        <v>3334</v>
      </c>
      <c r="B1058" s="3" t="s">
        <v>3249</v>
      </c>
      <c r="C1058" s="3" t="s">
        <v>26</v>
      </c>
      <c r="D1058" s="3">
        <v>1</v>
      </c>
      <c r="E1058" s="3" t="s">
        <v>2599</v>
      </c>
      <c r="F1058" s="3" t="s">
        <v>28</v>
      </c>
      <c r="G1058" s="3">
        <v>999</v>
      </c>
      <c r="H1058" s="3">
        <v>0</v>
      </c>
      <c r="I1058" s="3" t="s">
        <v>29</v>
      </c>
      <c r="J1058" s="3">
        <v>9.6603277000000001E-2</v>
      </c>
      <c r="L1058" s="3" t="s">
        <v>459</v>
      </c>
      <c r="M1058" s="3" t="s">
        <v>422</v>
      </c>
      <c r="N1058" s="3" t="s">
        <v>26</v>
      </c>
      <c r="O1058" s="3">
        <v>1</v>
      </c>
      <c r="P1058" s="3" t="s">
        <v>66</v>
      </c>
      <c r="Q1058" s="3" t="s">
        <v>28</v>
      </c>
      <c r="R1058" s="3">
        <v>999</v>
      </c>
      <c r="S1058" s="3">
        <v>0</v>
      </c>
      <c r="T1058" s="3" t="s">
        <v>29</v>
      </c>
      <c r="U1058" s="3">
        <v>3.2601406999999999E-2</v>
      </c>
      <c r="W1058" s="3" t="s">
        <v>459</v>
      </c>
      <c r="X1058" s="3" t="s">
        <v>422</v>
      </c>
      <c r="Y1058" s="3" t="s">
        <v>26</v>
      </c>
      <c r="Z1058" s="3">
        <v>1</v>
      </c>
      <c r="AA1058" s="3" t="s">
        <v>66</v>
      </c>
      <c r="AB1058" s="3" t="s">
        <v>28</v>
      </c>
      <c r="AC1058" s="3">
        <v>999</v>
      </c>
      <c r="AD1058" s="3">
        <v>0</v>
      </c>
      <c r="AE1058" s="3" t="s">
        <v>29</v>
      </c>
      <c r="AF1058" s="3">
        <v>3.6386395000000002E-2</v>
      </c>
    </row>
    <row r="1059" spans="1:32">
      <c r="A1059" s="3" t="s">
        <v>3335</v>
      </c>
      <c r="B1059" s="3" t="s">
        <v>3249</v>
      </c>
      <c r="C1059" s="3" t="s">
        <v>26</v>
      </c>
      <c r="D1059" s="3">
        <v>1</v>
      </c>
      <c r="E1059" s="3" t="s">
        <v>2601</v>
      </c>
      <c r="F1059" s="3" t="s">
        <v>28</v>
      </c>
      <c r="G1059" s="3">
        <v>999</v>
      </c>
      <c r="H1059" s="3">
        <v>0</v>
      </c>
      <c r="I1059" s="3" t="s">
        <v>29</v>
      </c>
      <c r="J1059" s="3">
        <v>9.6603277000000001E-2</v>
      </c>
      <c r="L1059" s="3" t="s">
        <v>460</v>
      </c>
      <c r="M1059" s="3" t="s">
        <v>422</v>
      </c>
      <c r="N1059" s="3" t="s">
        <v>26</v>
      </c>
      <c r="O1059" s="3">
        <v>1</v>
      </c>
      <c r="P1059" s="3" t="s">
        <v>67</v>
      </c>
      <c r="Q1059" s="3" t="s">
        <v>28</v>
      </c>
      <c r="R1059" s="3">
        <v>999</v>
      </c>
      <c r="S1059" s="3">
        <v>0</v>
      </c>
      <c r="T1059" s="3" t="s">
        <v>29</v>
      </c>
      <c r="U1059" s="3">
        <v>3.2601406999999999E-2</v>
      </c>
      <c r="W1059" s="3" t="s">
        <v>460</v>
      </c>
      <c r="X1059" s="3" t="s">
        <v>422</v>
      </c>
      <c r="Y1059" s="3" t="s">
        <v>26</v>
      </c>
      <c r="Z1059" s="3">
        <v>1</v>
      </c>
      <c r="AA1059" s="3" t="s">
        <v>67</v>
      </c>
      <c r="AB1059" s="3" t="s">
        <v>28</v>
      </c>
      <c r="AC1059" s="3">
        <v>999</v>
      </c>
      <c r="AD1059" s="3">
        <v>0</v>
      </c>
      <c r="AE1059" s="3" t="s">
        <v>29</v>
      </c>
      <c r="AF1059" s="3">
        <v>3.6386395000000002E-2</v>
      </c>
    </row>
    <row r="1060" spans="1:32">
      <c r="A1060" s="3" t="s">
        <v>3336</v>
      </c>
      <c r="B1060" s="3" t="s">
        <v>3249</v>
      </c>
      <c r="C1060" s="3" t="s">
        <v>26</v>
      </c>
      <c r="D1060" s="3">
        <v>1</v>
      </c>
      <c r="E1060" s="3" t="s">
        <v>2603</v>
      </c>
      <c r="F1060" s="3" t="s">
        <v>28</v>
      </c>
      <c r="G1060" s="3">
        <v>999</v>
      </c>
      <c r="H1060" s="3">
        <v>0</v>
      </c>
      <c r="I1060" s="3" t="s">
        <v>29</v>
      </c>
      <c r="J1060" s="3">
        <v>9.6603277000000001E-2</v>
      </c>
      <c r="L1060" s="3" t="s">
        <v>461</v>
      </c>
      <c r="M1060" s="3" t="s">
        <v>422</v>
      </c>
      <c r="N1060" s="3" t="s">
        <v>26</v>
      </c>
      <c r="O1060" s="3">
        <v>1</v>
      </c>
      <c r="P1060" s="3" t="s">
        <v>69</v>
      </c>
      <c r="Q1060" s="3" t="s">
        <v>28</v>
      </c>
      <c r="R1060" s="3">
        <v>999</v>
      </c>
      <c r="S1060" s="3">
        <v>0</v>
      </c>
      <c r="T1060" s="3" t="s">
        <v>29</v>
      </c>
      <c r="U1060" s="3">
        <v>3.2601406999999999E-2</v>
      </c>
      <c r="W1060" s="3" t="s">
        <v>461</v>
      </c>
      <c r="X1060" s="3" t="s">
        <v>422</v>
      </c>
      <c r="Y1060" s="3" t="s">
        <v>26</v>
      </c>
      <c r="Z1060" s="3">
        <v>1</v>
      </c>
      <c r="AA1060" s="3" t="s">
        <v>69</v>
      </c>
      <c r="AB1060" s="3" t="s">
        <v>28</v>
      </c>
      <c r="AC1060" s="3">
        <v>999</v>
      </c>
      <c r="AD1060" s="3">
        <v>0</v>
      </c>
      <c r="AE1060" s="3" t="s">
        <v>29</v>
      </c>
      <c r="AF1060" s="3">
        <v>3.6386395000000002E-2</v>
      </c>
    </row>
    <row r="1061" spans="1:32">
      <c r="A1061" s="3" t="s">
        <v>3337</v>
      </c>
      <c r="B1061" s="3" t="s">
        <v>3249</v>
      </c>
      <c r="C1061" s="3" t="s">
        <v>26</v>
      </c>
      <c r="D1061" s="3">
        <v>1</v>
      </c>
      <c r="E1061" s="3" t="s">
        <v>2605</v>
      </c>
      <c r="F1061" s="3" t="s">
        <v>28</v>
      </c>
      <c r="G1061" s="3">
        <v>999</v>
      </c>
      <c r="H1061" s="3">
        <v>0</v>
      </c>
      <c r="I1061" s="3" t="s">
        <v>29</v>
      </c>
      <c r="J1061" s="3">
        <v>9.6603277000000001E-2</v>
      </c>
      <c r="L1061" s="3" t="s">
        <v>462</v>
      </c>
      <c r="M1061" s="3" t="s">
        <v>422</v>
      </c>
      <c r="N1061" s="3" t="s">
        <v>26</v>
      </c>
      <c r="O1061" s="3">
        <v>1</v>
      </c>
      <c r="P1061" s="3" t="s">
        <v>70</v>
      </c>
      <c r="Q1061" s="3" t="s">
        <v>28</v>
      </c>
      <c r="R1061" s="3">
        <v>999</v>
      </c>
      <c r="S1061" s="3">
        <v>0</v>
      </c>
      <c r="T1061" s="3" t="s">
        <v>29</v>
      </c>
      <c r="U1061" s="3">
        <v>3.2601406999999999E-2</v>
      </c>
      <c r="W1061" s="3" t="s">
        <v>462</v>
      </c>
      <c r="X1061" s="3" t="s">
        <v>422</v>
      </c>
      <c r="Y1061" s="3" t="s">
        <v>26</v>
      </c>
      <c r="Z1061" s="3">
        <v>1</v>
      </c>
      <c r="AA1061" s="3" t="s">
        <v>70</v>
      </c>
      <c r="AB1061" s="3" t="s">
        <v>28</v>
      </c>
      <c r="AC1061" s="3">
        <v>999</v>
      </c>
      <c r="AD1061" s="3">
        <v>0</v>
      </c>
      <c r="AE1061" s="3" t="s">
        <v>29</v>
      </c>
      <c r="AF1061" s="3">
        <v>3.6386395000000002E-2</v>
      </c>
    </row>
    <row r="1062" spans="1:32">
      <c r="A1062" s="3" t="s">
        <v>3338</v>
      </c>
      <c r="B1062" s="3" t="s">
        <v>3249</v>
      </c>
      <c r="C1062" s="3" t="s">
        <v>26</v>
      </c>
      <c r="D1062" s="3">
        <v>1</v>
      </c>
      <c r="E1062" s="3" t="s">
        <v>2607</v>
      </c>
      <c r="F1062" s="3" t="s">
        <v>28</v>
      </c>
      <c r="G1062" s="3">
        <v>999</v>
      </c>
      <c r="H1062" s="3">
        <v>0</v>
      </c>
      <c r="I1062" s="3" t="s">
        <v>29</v>
      </c>
      <c r="J1062" s="3">
        <v>9.6603277000000001E-2</v>
      </c>
      <c r="L1062" s="3" t="s">
        <v>463</v>
      </c>
      <c r="M1062" s="3" t="s">
        <v>422</v>
      </c>
      <c r="N1062" s="3" t="s">
        <v>26</v>
      </c>
      <c r="O1062" s="3">
        <v>1</v>
      </c>
      <c r="P1062" s="3" t="s">
        <v>71</v>
      </c>
      <c r="Q1062" s="3" t="s">
        <v>28</v>
      </c>
      <c r="R1062" s="3">
        <v>999</v>
      </c>
      <c r="S1062" s="3">
        <v>0</v>
      </c>
      <c r="T1062" s="3" t="s">
        <v>29</v>
      </c>
      <c r="U1062" s="3">
        <v>3.2601406999999999E-2</v>
      </c>
      <c r="W1062" s="3" t="s">
        <v>463</v>
      </c>
      <c r="X1062" s="3" t="s">
        <v>422</v>
      </c>
      <c r="Y1062" s="3" t="s">
        <v>26</v>
      </c>
      <c r="Z1062" s="3">
        <v>1</v>
      </c>
      <c r="AA1062" s="3" t="s">
        <v>71</v>
      </c>
      <c r="AB1062" s="3" t="s">
        <v>28</v>
      </c>
      <c r="AC1062" s="3">
        <v>999</v>
      </c>
      <c r="AD1062" s="3">
        <v>0</v>
      </c>
      <c r="AE1062" s="3" t="s">
        <v>29</v>
      </c>
      <c r="AF1062" s="3">
        <v>3.6386395000000002E-2</v>
      </c>
    </row>
    <row r="1063" spans="1:32">
      <c r="A1063" s="3" t="s">
        <v>3339</v>
      </c>
      <c r="B1063" s="3" t="s">
        <v>3249</v>
      </c>
      <c r="C1063" s="3" t="s">
        <v>26</v>
      </c>
      <c r="D1063" s="3">
        <v>1</v>
      </c>
      <c r="E1063" s="3" t="s">
        <v>2609</v>
      </c>
      <c r="F1063" s="3" t="s">
        <v>28</v>
      </c>
      <c r="G1063" s="3">
        <v>999</v>
      </c>
      <c r="H1063" s="3">
        <v>0</v>
      </c>
      <c r="I1063" s="3" t="s">
        <v>29</v>
      </c>
      <c r="J1063" s="3">
        <v>9.6603277000000001E-2</v>
      </c>
      <c r="L1063" s="3" t="s">
        <v>464</v>
      </c>
      <c r="M1063" s="3" t="s">
        <v>422</v>
      </c>
      <c r="N1063" s="3" t="s">
        <v>26</v>
      </c>
      <c r="O1063" s="3">
        <v>1</v>
      </c>
      <c r="P1063" s="3" t="s">
        <v>72</v>
      </c>
      <c r="Q1063" s="3" t="s">
        <v>28</v>
      </c>
      <c r="R1063" s="3">
        <v>999</v>
      </c>
      <c r="S1063" s="3">
        <v>0</v>
      </c>
      <c r="T1063" s="3" t="s">
        <v>29</v>
      </c>
      <c r="U1063" s="3">
        <v>3.2601406999999999E-2</v>
      </c>
      <c r="W1063" s="3" t="s">
        <v>464</v>
      </c>
      <c r="X1063" s="3" t="s">
        <v>422</v>
      </c>
      <c r="Y1063" s="3" t="s">
        <v>26</v>
      </c>
      <c r="Z1063" s="3">
        <v>1</v>
      </c>
      <c r="AA1063" s="3" t="s">
        <v>72</v>
      </c>
      <c r="AB1063" s="3" t="s">
        <v>28</v>
      </c>
      <c r="AC1063" s="3">
        <v>999</v>
      </c>
      <c r="AD1063" s="3">
        <v>0</v>
      </c>
      <c r="AE1063" s="3" t="s">
        <v>29</v>
      </c>
      <c r="AF1063" s="3">
        <v>3.6386395000000002E-2</v>
      </c>
    </row>
    <row r="1064" spans="1:32">
      <c r="A1064" s="3" t="s">
        <v>3340</v>
      </c>
      <c r="B1064" s="3" t="s">
        <v>3249</v>
      </c>
      <c r="C1064" s="3" t="s">
        <v>26</v>
      </c>
      <c r="D1064" s="3">
        <v>1</v>
      </c>
      <c r="E1064" s="3" t="s">
        <v>2611</v>
      </c>
      <c r="F1064" s="3" t="s">
        <v>28</v>
      </c>
      <c r="G1064" s="3">
        <v>999</v>
      </c>
      <c r="H1064" s="3">
        <v>0</v>
      </c>
      <c r="I1064" s="3" t="s">
        <v>29</v>
      </c>
      <c r="J1064" s="3">
        <v>9.6603277000000001E-2</v>
      </c>
      <c r="L1064" s="3" t="s">
        <v>465</v>
      </c>
      <c r="M1064" s="3" t="s">
        <v>422</v>
      </c>
      <c r="N1064" s="3" t="s">
        <v>26</v>
      </c>
      <c r="O1064" s="3">
        <v>1</v>
      </c>
      <c r="P1064" s="3" t="s">
        <v>73</v>
      </c>
      <c r="Q1064" s="3" t="s">
        <v>28</v>
      </c>
      <c r="R1064" s="3">
        <v>999</v>
      </c>
      <c r="S1064" s="3">
        <v>0</v>
      </c>
      <c r="T1064" s="3" t="s">
        <v>29</v>
      </c>
      <c r="U1064" s="3">
        <v>3.2601406999999999E-2</v>
      </c>
      <c r="W1064" s="3" t="s">
        <v>465</v>
      </c>
      <c r="X1064" s="3" t="s">
        <v>422</v>
      </c>
      <c r="Y1064" s="3" t="s">
        <v>26</v>
      </c>
      <c r="Z1064" s="3">
        <v>1</v>
      </c>
      <c r="AA1064" s="3" t="s">
        <v>73</v>
      </c>
      <c r="AB1064" s="3" t="s">
        <v>28</v>
      </c>
      <c r="AC1064" s="3">
        <v>999</v>
      </c>
      <c r="AD1064" s="3">
        <v>0</v>
      </c>
      <c r="AE1064" s="3" t="s">
        <v>29</v>
      </c>
      <c r="AF1064" s="3">
        <v>3.6386395000000002E-2</v>
      </c>
    </row>
    <row r="1065" spans="1:32">
      <c r="A1065" s="3" t="s">
        <v>3341</v>
      </c>
      <c r="B1065" s="3" t="s">
        <v>3249</v>
      </c>
      <c r="C1065" s="3" t="s">
        <v>26</v>
      </c>
      <c r="D1065" s="3">
        <v>1</v>
      </c>
      <c r="E1065" s="3" t="s">
        <v>2613</v>
      </c>
      <c r="F1065" s="3" t="s">
        <v>28</v>
      </c>
      <c r="G1065" s="3">
        <v>999</v>
      </c>
      <c r="H1065" s="3">
        <v>0</v>
      </c>
      <c r="I1065" s="3" t="s">
        <v>29</v>
      </c>
      <c r="J1065" s="3">
        <v>9.6603277000000001E-2</v>
      </c>
      <c r="L1065" s="3" t="s">
        <v>466</v>
      </c>
      <c r="M1065" s="3" t="s">
        <v>422</v>
      </c>
      <c r="N1065" s="3" t="s">
        <v>26</v>
      </c>
      <c r="O1065" s="3">
        <v>1</v>
      </c>
      <c r="P1065" s="3" t="s">
        <v>74</v>
      </c>
      <c r="Q1065" s="3" t="s">
        <v>28</v>
      </c>
      <c r="R1065" s="3">
        <v>999</v>
      </c>
      <c r="S1065" s="3">
        <v>0</v>
      </c>
      <c r="T1065" s="3" t="s">
        <v>29</v>
      </c>
      <c r="U1065" s="3">
        <v>3.2601406999999999E-2</v>
      </c>
      <c r="W1065" s="3" t="s">
        <v>466</v>
      </c>
      <c r="X1065" s="3" t="s">
        <v>422</v>
      </c>
      <c r="Y1065" s="3" t="s">
        <v>26</v>
      </c>
      <c r="Z1065" s="3">
        <v>1</v>
      </c>
      <c r="AA1065" s="3" t="s">
        <v>74</v>
      </c>
      <c r="AB1065" s="3" t="s">
        <v>28</v>
      </c>
      <c r="AC1065" s="3">
        <v>999</v>
      </c>
      <c r="AD1065" s="3">
        <v>0</v>
      </c>
      <c r="AE1065" s="3" t="s">
        <v>29</v>
      </c>
      <c r="AF1065" s="3">
        <v>3.6386395000000002E-2</v>
      </c>
    </row>
    <row r="1066" spans="1:32">
      <c r="A1066" s="3" t="s">
        <v>3342</v>
      </c>
      <c r="B1066" s="3" t="s">
        <v>3249</v>
      </c>
      <c r="C1066" s="3" t="s">
        <v>26</v>
      </c>
      <c r="D1066" s="3">
        <v>1</v>
      </c>
      <c r="E1066" s="3" t="s">
        <v>2615</v>
      </c>
      <c r="F1066" s="3" t="s">
        <v>28</v>
      </c>
      <c r="G1066" s="3">
        <v>999</v>
      </c>
      <c r="H1066" s="3">
        <v>0</v>
      </c>
      <c r="I1066" s="3" t="s">
        <v>29</v>
      </c>
      <c r="J1066" s="3">
        <v>9.6603277000000001E-2</v>
      </c>
      <c r="L1066" s="3" t="s">
        <v>467</v>
      </c>
      <c r="M1066" s="3" t="s">
        <v>422</v>
      </c>
      <c r="N1066" s="3" t="s">
        <v>26</v>
      </c>
      <c r="O1066" s="3">
        <v>1</v>
      </c>
      <c r="P1066" s="3" t="s">
        <v>75</v>
      </c>
      <c r="Q1066" s="3" t="s">
        <v>28</v>
      </c>
      <c r="R1066" s="3">
        <v>999</v>
      </c>
      <c r="S1066" s="3">
        <v>0</v>
      </c>
      <c r="T1066" s="3" t="s">
        <v>29</v>
      </c>
      <c r="U1066" s="3">
        <v>3.2601406999999999E-2</v>
      </c>
      <c r="W1066" s="3" t="s">
        <v>467</v>
      </c>
      <c r="X1066" s="3" t="s">
        <v>422</v>
      </c>
      <c r="Y1066" s="3" t="s">
        <v>26</v>
      </c>
      <c r="Z1066" s="3">
        <v>1</v>
      </c>
      <c r="AA1066" s="3" t="s">
        <v>75</v>
      </c>
      <c r="AB1066" s="3" t="s">
        <v>28</v>
      </c>
      <c r="AC1066" s="3">
        <v>999</v>
      </c>
      <c r="AD1066" s="3">
        <v>0</v>
      </c>
      <c r="AE1066" s="3" t="s">
        <v>29</v>
      </c>
      <c r="AF1066" s="3">
        <v>3.6386395000000002E-2</v>
      </c>
    </row>
    <row r="1067" spans="1:32">
      <c r="A1067" s="3" t="s">
        <v>3343</v>
      </c>
      <c r="B1067" s="3" t="s">
        <v>3249</v>
      </c>
      <c r="C1067" s="3" t="s">
        <v>26</v>
      </c>
      <c r="D1067" s="3">
        <v>1</v>
      </c>
      <c r="E1067" s="3" t="s">
        <v>2617</v>
      </c>
      <c r="F1067" s="3" t="s">
        <v>28</v>
      </c>
      <c r="G1067" s="3">
        <v>999</v>
      </c>
      <c r="H1067" s="3">
        <v>0</v>
      </c>
      <c r="I1067" s="3" t="s">
        <v>29</v>
      </c>
      <c r="J1067" s="3">
        <v>9.6603277000000001E-2</v>
      </c>
      <c r="L1067" s="3" t="s">
        <v>468</v>
      </c>
      <c r="M1067" s="3" t="s">
        <v>422</v>
      </c>
      <c r="N1067" s="3" t="s">
        <v>26</v>
      </c>
      <c r="O1067" s="3">
        <v>1</v>
      </c>
      <c r="P1067" s="3" t="s">
        <v>76</v>
      </c>
      <c r="Q1067" s="3" t="s">
        <v>28</v>
      </c>
      <c r="R1067" s="3">
        <v>999</v>
      </c>
      <c r="S1067" s="3">
        <v>0</v>
      </c>
      <c r="T1067" s="3" t="s">
        <v>29</v>
      </c>
      <c r="U1067" s="3">
        <v>3.2601406999999999E-2</v>
      </c>
      <c r="W1067" s="3" t="s">
        <v>468</v>
      </c>
      <c r="X1067" s="3" t="s">
        <v>422</v>
      </c>
      <c r="Y1067" s="3" t="s">
        <v>26</v>
      </c>
      <c r="Z1067" s="3">
        <v>1</v>
      </c>
      <c r="AA1067" s="3" t="s">
        <v>76</v>
      </c>
      <c r="AB1067" s="3" t="s">
        <v>28</v>
      </c>
      <c r="AC1067" s="3">
        <v>999</v>
      </c>
      <c r="AD1067" s="3">
        <v>0</v>
      </c>
      <c r="AE1067" s="3" t="s">
        <v>29</v>
      </c>
      <c r="AF1067" s="3">
        <v>3.6386395000000002E-2</v>
      </c>
    </row>
    <row r="1068" spans="1:32">
      <c r="A1068" s="3" t="s">
        <v>3344</v>
      </c>
      <c r="B1068" s="3" t="s">
        <v>3249</v>
      </c>
      <c r="C1068" s="3" t="s">
        <v>26</v>
      </c>
      <c r="D1068" s="3">
        <v>1</v>
      </c>
      <c r="E1068" s="3" t="s">
        <v>2619</v>
      </c>
      <c r="F1068" s="3" t="s">
        <v>28</v>
      </c>
      <c r="G1068" s="3">
        <v>999</v>
      </c>
      <c r="H1068" s="3">
        <v>0</v>
      </c>
      <c r="I1068" s="3" t="s">
        <v>29</v>
      </c>
      <c r="J1068" s="3">
        <v>9.6603277000000001E-2</v>
      </c>
      <c r="L1068" s="3" t="s">
        <v>469</v>
      </c>
      <c r="M1068" s="3" t="s">
        <v>422</v>
      </c>
      <c r="N1068" s="3" t="s">
        <v>26</v>
      </c>
      <c r="O1068" s="3">
        <v>1</v>
      </c>
      <c r="P1068" s="3" t="s">
        <v>77</v>
      </c>
      <c r="Q1068" s="3" t="s">
        <v>28</v>
      </c>
      <c r="R1068" s="3">
        <v>999</v>
      </c>
      <c r="S1068" s="3">
        <v>0</v>
      </c>
      <c r="T1068" s="3" t="s">
        <v>29</v>
      </c>
      <c r="U1068" s="3">
        <v>3.2601406999999999E-2</v>
      </c>
      <c r="W1068" s="3" t="s">
        <v>469</v>
      </c>
      <c r="X1068" s="3" t="s">
        <v>422</v>
      </c>
      <c r="Y1068" s="3" t="s">
        <v>26</v>
      </c>
      <c r="Z1068" s="3">
        <v>1</v>
      </c>
      <c r="AA1068" s="3" t="s">
        <v>77</v>
      </c>
      <c r="AB1068" s="3" t="s">
        <v>28</v>
      </c>
      <c r="AC1068" s="3">
        <v>999</v>
      </c>
      <c r="AD1068" s="3">
        <v>0</v>
      </c>
      <c r="AE1068" s="3" t="s">
        <v>29</v>
      </c>
      <c r="AF1068" s="3">
        <v>3.6386395000000002E-2</v>
      </c>
    </row>
    <row r="1069" spans="1:32">
      <c r="A1069" s="3" t="s">
        <v>323</v>
      </c>
      <c r="B1069" s="3" t="s">
        <v>324</v>
      </c>
      <c r="C1069" s="3" t="s">
        <v>26</v>
      </c>
      <c r="D1069" s="3">
        <v>1</v>
      </c>
      <c r="E1069" s="3" t="s">
        <v>27</v>
      </c>
      <c r="F1069" s="3" t="s">
        <v>28</v>
      </c>
      <c r="G1069" s="3">
        <v>999</v>
      </c>
      <c r="H1069" s="3">
        <v>0</v>
      </c>
      <c r="I1069" s="3" t="s">
        <v>29</v>
      </c>
      <c r="J1069" s="3">
        <v>9.6603277000000001E-2</v>
      </c>
      <c r="L1069" s="3" t="s">
        <v>2087</v>
      </c>
      <c r="M1069" s="3" t="s">
        <v>2088</v>
      </c>
      <c r="N1069" s="3" t="s">
        <v>26</v>
      </c>
      <c r="O1069" s="3">
        <v>1</v>
      </c>
      <c r="P1069" s="3" t="s">
        <v>27</v>
      </c>
      <c r="Q1069" s="3" t="s">
        <v>28</v>
      </c>
      <c r="R1069" s="3">
        <v>18.53153588</v>
      </c>
      <c r="S1069" s="3">
        <v>0.74</v>
      </c>
      <c r="T1069" s="3" t="s">
        <v>68</v>
      </c>
      <c r="U1069" s="3">
        <v>3.2601406999999999E-2</v>
      </c>
      <c r="W1069" s="3" t="s">
        <v>2087</v>
      </c>
      <c r="X1069" s="3" t="s">
        <v>2088</v>
      </c>
      <c r="Y1069" s="3" t="s">
        <v>26</v>
      </c>
      <c r="Z1069" s="3">
        <v>1</v>
      </c>
      <c r="AA1069" s="3" t="s">
        <v>27</v>
      </c>
      <c r="AB1069" s="3" t="s">
        <v>28</v>
      </c>
      <c r="AC1069" s="3">
        <v>19.89695334</v>
      </c>
      <c r="AD1069" s="3">
        <v>0.76</v>
      </c>
      <c r="AE1069" s="3" t="s">
        <v>68</v>
      </c>
      <c r="AF1069" s="3">
        <v>3.6386395000000002E-2</v>
      </c>
    </row>
    <row r="1070" spans="1:32">
      <c r="A1070" s="3" t="s">
        <v>325</v>
      </c>
      <c r="B1070" s="3" t="s">
        <v>324</v>
      </c>
      <c r="C1070" s="3" t="s">
        <v>26</v>
      </c>
      <c r="D1070" s="3">
        <v>1</v>
      </c>
      <c r="E1070" s="3" t="s">
        <v>30</v>
      </c>
      <c r="F1070" s="3" t="s">
        <v>28</v>
      </c>
      <c r="G1070" s="3">
        <v>999</v>
      </c>
      <c r="H1070" s="3">
        <v>0</v>
      </c>
      <c r="I1070" s="3" t="s">
        <v>29</v>
      </c>
      <c r="J1070" s="3">
        <v>9.6603277000000001E-2</v>
      </c>
      <c r="L1070" s="3" t="s">
        <v>2089</v>
      </c>
      <c r="M1070" s="3" t="s">
        <v>2088</v>
      </c>
      <c r="N1070" s="3" t="s">
        <v>26</v>
      </c>
      <c r="O1070" s="3">
        <v>1</v>
      </c>
      <c r="P1070" s="3" t="s">
        <v>30</v>
      </c>
      <c r="Q1070" s="3" t="s">
        <v>28</v>
      </c>
      <c r="R1070" s="3">
        <v>16.637705650000001</v>
      </c>
      <c r="S1070" s="3">
        <v>0.94</v>
      </c>
      <c r="T1070" s="3" t="s">
        <v>68</v>
      </c>
      <c r="U1070" s="3">
        <v>3.2601406999999999E-2</v>
      </c>
      <c r="W1070" s="3" t="s">
        <v>2089</v>
      </c>
      <c r="X1070" s="3" t="s">
        <v>2088</v>
      </c>
      <c r="Y1070" s="3" t="s">
        <v>26</v>
      </c>
      <c r="Z1070" s="3">
        <v>1</v>
      </c>
      <c r="AA1070" s="3" t="s">
        <v>30</v>
      </c>
      <c r="AB1070" s="3" t="s">
        <v>28</v>
      </c>
      <c r="AC1070" s="3">
        <v>17.60058892</v>
      </c>
      <c r="AD1070" s="3">
        <v>0.95</v>
      </c>
      <c r="AE1070" s="3" t="s">
        <v>68</v>
      </c>
      <c r="AF1070" s="3">
        <v>3.6386395000000002E-2</v>
      </c>
    </row>
    <row r="1071" spans="1:32">
      <c r="A1071" s="3" t="s">
        <v>326</v>
      </c>
      <c r="B1071" s="3" t="s">
        <v>324</v>
      </c>
      <c r="C1071" s="3" t="s">
        <v>26</v>
      </c>
      <c r="D1071" s="3">
        <v>1</v>
      </c>
      <c r="E1071" s="3" t="s">
        <v>31</v>
      </c>
      <c r="F1071" s="3" t="s">
        <v>28</v>
      </c>
      <c r="G1071" s="3">
        <v>999</v>
      </c>
      <c r="H1071" s="3">
        <v>0</v>
      </c>
      <c r="I1071" s="3" t="s">
        <v>29</v>
      </c>
      <c r="J1071" s="3">
        <v>9.6603277000000001E-2</v>
      </c>
      <c r="L1071" s="3" t="s">
        <v>2090</v>
      </c>
      <c r="M1071" s="3" t="s">
        <v>2088</v>
      </c>
      <c r="N1071" s="3" t="s">
        <v>26</v>
      </c>
      <c r="O1071" s="3">
        <v>1</v>
      </c>
      <c r="P1071" s="3" t="s">
        <v>31</v>
      </c>
      <c r="Q1071" s="3" t="s">
        <v>28</v>
      </c>
      <c r="R1071" s="3">
        <v>17.295422169999998</v>
      </c>
      <c r="S1071" s="3">
        <v>0.95</v>
      </c>
      <c r="T1071" s="3" t="s">
        <v>68</v>
      </c>
      <c r="U1071" s="3">
        <v>3.2601406999999999E-2</v>
      </c>
      <c r="W1071" s="3" t="s">
        <v>2090</v>
      </c>
      <c r="X1071" s="3" t="s">
        <v>2088</v>
      </c>
      <c r="Y1071" s="3" t="s">
        <v>26</v>
      </c>
      <c r="Z1071" s="3">
        <v>1</v>
      </c>
      <c r="AA1071" s="3" t="s">
        <v>31</v>
      </c>
      <c r="AB1071" s="3" t="s">
        <v>28</v>
      </c>
      <c r="AC1071" s="3">
        <v>15.91246918</v>
      </c>
      <c r="AD1071" s="3">
        <v>0.95</v>
      </c>
      <c r="AE1071" s="3" t="s">
        <v>68</v>
      </c>
      <c r="AF1071" s="3">
        <v>3.6386395000000002E-2</v>
      </c>
    </row>
    <row r="1072" spans="1:32">
      <c r="A1072" s="3" t="s">
        <v>327</v>
      </c>
      <c r="B1072" s="3" t="s">
        <v>324</v>
      </c>
      <c r="C1072" s="3" t="s">
        <v>26</v>
      </c>
      <c r="D1072" s="3">
        <v>1</v>
      </c>
      <c r="E1072" s="3" t="s">
        <v>32</v>
      </c>
      <c r="F1072" s="3" t="s">
        <v>28</v>
      </c>
      <c r="G1072" s="3">
        <v>999</v>
      </c>
      <c r="H1072" s="3">
        <v>0</v>
      </c>
      <c r="I1072" s="3" t="s">
        <v>29</v>
      </c>
      <c r="J1072" s="3">
        <v>9.6603277000000001E-2</v>
      </c>
      <c r="L1072" s="3" t="s">
        <v>2091</v>
      </c>
      <c r="M1072" s="3" t="s">
        <v>2088</v>
      </c>
      <c r="N1072" s="3" t="s">
        <v>26</v>
      </c>
      <c r="O1072" s="3">
        <v>1</v>
      </c>
      <c r="P1072" s="3" t="s">
        <v>32</v>
      </c>
      <c r="Q1072" s="3" t="s">
        <v>28</v>
      </c>
      <c r="R1072" s="3">
        <v>999</v>
      </c>
      <c r="S1072" s="3">
        <v>0</v>
      </c>
      <c r="T1072" s="3" t="s">
        <v>29</v>
      </c>
      <c r="U1072" s="3">
        <v>3.2601406999999999E-2</v>
      </c>
      <c r="W1072" s="3" t="s">
        <v>2091</v>
      </c>
      <c r="X1072" s="3" t="s">
        <v>2088</v>
      </c>
      <c r="Y1072" s="3" t="s">
        <v>26</v>
      </c>
      <c r="Z1072" s="3">
        <v>1</v>
      </c>
      <c r="AA1072" s="3" t="s">
        <v>32</v>
      </c>
      <c r="AB1072" s="3" t="s">
        <v>28</v>
      </c>
      <c r="AC1072" s="3">
        <v>999</v>
      </c>
      <c r="AD1072" s="3">
        <v>0</v>
      </c>
      <c r="AE1072" s="3" t="s">
        <v>29</v>
      </c>
      <c r="AF1072" s="3">
        <v>3.6386395000000002E-2</v>
      </c>
    </row>
    <row r="1073" spans="1:32">
      <c r="A1073" s="3" t="s">
        <v>328</v>
      </c>
      <c r="B1073" s="3" t="s">
        <v>324</v>
      </c>
      <c r="C1073" s="3" t="s">
        <v>26</v>
      </c>
      <c r="D1073" s="3">
        <v>1</v>
      </c>
      <c r="E1073" s="3" t="s">
        <v>33</v>
      </c>
      <c r="F1073" s="3" t="s">
        <v>28</v>
      </c>
      <c r="G1073" s="3">
        <v>999</v>
      </c>
      <c r="H1073" s="3">
        <v>0</v>
      </c>
      <c r="I1073" s="3" t="s">
        <v>29</v>
      </c>
      <c r="J1073" s="3">
        <v>9.6603277000000001E-2</v>
      </c>
      <c r="L1073" s="3" t="s">
        <v>2092</v>
      </c>
      <c r="M1073" s="3" t="s">
        <v>2088</v>
      </c>
      <c r="N1073" s="3" t="s">
        <v>26</v>
      </c>
      <c r="O1073" s="3">
        <v>1</v>
      </c>
      <c r="P1073" s="3" t="s">
        <v>33</v>
      </c>
      <c r="Q1073" s="3" t="s">
        <v>28</v>
      </c>
      <c r="R1073" s="3">
        <v>999</v>
      </c>
      <c r="S1073" s="3">
        <v>0</v>
      </c>
      <c r="T1073" s="3" t="s">
        <v>29</v>
      </c>
      <c r="U1073" s="3">
        <v>3.2601406999999999E-2</v>
      </c>
      <c r="W1073" s="3" t="s">
        <v>2092</v>
      </c>
      <c r="X1073" s="3" t="s">
        <v>2088</v>
      </c>
      <c r="Y1073" s="3" t="s">
        <v>26</v>
      </c>
      <c r="Z1073" s="3">
        <v>1</v>
      </c>
      <c r="AA1073" s="3" t="s">
        <v>33</v>
      </c>
      <c r="AB1073" s="3" t="s">
        <v>28</v>
      </c>
      <c r="AC1073" s="3">
        <v>999</v>
      </c>
      <c r="AD1073" s="3">
        <v>0</v>
      </c>
      <c r="AE1073" s="3" t="s">
        <v>29</v>
      </c>
      <c r="AF1073" s="3">
        <v>3.6386395000000002E-2</v>
      </c>
    </row>
    <row r="1074" spans="1:32">
      <c r="A1074" s="3" t="s">
        <v>329</v>
      </c>
      <c r="B1074" s="3" t="s">
        <v>324</v>
      </c>
      <c r="C1074" s="3" t="s">
        <v>26</v>
      </c>
      <c r="D1074" s="3">
        <v>1</v>
      </c>
      <c r="E1074" s="3" t="s">
        <v>34</v>
      </c>
      <c r="F1074" s="3" t="s">
        <v>28</v>
      </c>
      <c r="G1074" s="3">
        <v>999</v>
      </c>
      <c r="H1074" s="3">
        <v>0</v>
      </c>
      <c r="I1074" s="3" t="s">
        <v>29</v>
      </c>
      <c r="J1074" s="3">
        <v>9.6603277000000001E-2</v>
      </c>
      <c r="L1074" s="3" t="s">
        <v>2093</v>
      </c>
      <c r="M1074" s="3" t="s">
        <v>2088</v>
      </c>
      <c r="N1074" s="3" t="s">
        <v>26</v>
      </c>
      <c r="O1074" s="3">
        <v>1</v>
      </c>
      <c r="P1074" s="3" t="s">
        <v>34</v>
      </c>
      <c r="Q1074" s="3" t="s">
        <v>28</v>
      </c>
      <c r="R1074" s="3">
        <v>18.310210090000002</v>
      </c>
      <c r="S1074" s="3">
        <v>0.97</v>
      </c>
      <c r="T1074" s="3" t="s">
        <v>68</v>
      </c>
      <c r="U1074" s="3">
        <v>3.2601406999999999E-2</v>
      </c>
      <c r="W1074" s="3" t="s">
        <v>2093</v>
      </c>
      <c r="X1074" s="3" t="s">
        <v>2088</v>
      </c>
      <c r="Y1074" s="3" t="s">
        <v>26</v>
      </c>
      <c r="Z1074" s="3">
        <v>1</v>
      </c>
      <c r="AA1074" s="3" t="s">
        <v>34</v>
      </c>
      <c r="AB1074" s="3" t="s">
        <v>28</v>
      </c>
      <c r="AC1074" s="3">
        <v>20.29226061</v>
      </c>
      <c r="AD1074" s="3">
        <v>0.95</v>
      </c>
      <c r="AE1074" s="3" t="s">
        <v>68</v>
      </c>
      <c r="AF1074" s="3">
        <v>3.6386395000000002E-2</v>
      </c>
    </row>
    <row r="1075" spans="1:32">
      <c r="A1075" s="3" t="s">
        <v>330</v>
      </c>
      <c r="B1075" s="3" t="s">
        <v>324</v>
      </c>
      <c r="C1075" s="3" t="s">
        <v>26</v>
      </c>
      <c r="D1075" s="3">
        <v>1</v>
      </c>
      <c r="E1075" s="3" t="s">
        <v>35</v>
      </c>
      <c r="F1075" s="3" t="s">
        <v>28</v>
      </c>
      <c r="G1075" s="3">
        <v>999</v>
      </c>
      <c r="H1075" s="3">
        <v>0</v>
      </c>
      <c r="I1075" s="3" t="s">
        <v>29</v>
      </c>
      <c r="J1075" s="3">
        <v>9.6603277000000001E-2</v>
      </c>
      <c r="L1075" s="3" t="s">
        <v>2094</v>
      </c>
      <c r="M1075" s="3" t="s">
        <v>2088</v>
      </c>
      <c r="N1075" s="3" t="s">
        <v>26</v>
      </c>
      <c r="O1075" s="3">
        <v>1</v>
      </c>
      <c r="P1075" s="3" t="s">
        <v>35</v>
      </c>
      <c r="Q1075" s="3" t="s">
        <v>28</v>
      </c>
      <c r="R1075" s="3">
        <v>17.871279489999999</v>
      </c>
      <c r="S1075" s="3">
        <v>0.95</v>
      </c>
      <c r="T1075" s="3" t="s">
        <v>68</v>
      </c>
      <c r="U1075" s="3">
        <v>3.2601406999999999E-2</v>
      </c>
      <c r="W1075" s="3" t="s">
        <v>2094</v>
      </c>
      <c r="X1075" s="3" t="s">
        <v>2088</v>
      </c>
      <c r="Y1075" s="3" t="s">
        <v>26</v>
      </c>
      <c r="Z1075" s="3">
        <v>1</v>
      </c>
      <c r="AA1075" s="3" t="s">
        <v>35</v>
      </c>
      <c r="AB1075" s="3" t="s">
        <v>28</v>
      </c>
      <c r="AC1075" s="3">
        <v>16.27332831</v>
      </c>
      <c r="AD1075" s="3">
        <v>0.93</v>
      </c>
      <c r="AE1075" s="3" t="s">
        <v>68</v>
      </c>
      <c r="AF1075" s="3">
        <v>3.6386395000000002E-2</v>
      </c>
    </row>
    <row r="1076" spans="1:32">
      <c r="A1076" s="3" t="s">
        <v>331</v>
      </c>
      <c r="B1076" s="3" t="s">
        <v>324</v>
      </c>
      <c r="C1076" s="3" t="s">
        <v>26</v>
      </c>
      <c r="D1076" s="3">
        <v>1</v>
      </c>
      <c r="E1076" s="3" t="s">
        <v>36</v>
      </c>
      <c r="F1076" s="3" t="s">
        <v>28</v>
      </c>
      <c r="G1076" s="3">
        <v>999</v>
      </c>
      <c r="H1076" s="3">
        <v>0</v>
      </c>
      <c r="I1076" s="3" t="s">
        <v>29</v>
      </c>
      <c r="J1076" s="3">
        <v>9.6603277000000001E-2</v>
      </c>
      <c r="L1076" s="3" t="s">
        <v>2095</v>
      </c>
      <c r="M1076" s="3" t="s">
        <v>2088</v>
      </c>
      <c r="N1076" s="3" t="s">
        <v>26</v>
      </c>
      <c r="O1076" s="3">
        <v>1</v>
      </c>
      <c r="P1076" s="3" t="s">
        <v>36</v>
      </c>
      <c r="Q1076" s="3" t="s">
        <v>28</v>
      </c>
      <c r="R1076" s="3">
        <v>999</v>
      </c>
      <c r="S1076" s="3">
        <v>0</v>
      </c>
      <c r="T1076" s="3" t="s">
        <v>29</v>
      </c>
      <c r="U1076" s="3">
        <v>3.2601406999999999E-2</v>
      </c>
      <c r="W1076" s="3" t="s">
        <v>2095</v>
      </c>
      <c r="X1076" s="3" t="s">
        <v>2088</v>
      </c>
      <c r="Y1076" s="3" t="s">
        <v>26</v>
      </c>
      <c r="Z1076" s="3">
        <v>1</v>
      </c>
      <c r="AA1076" s="3" t="s">
        <v>36</v>
      </c>
      <c r="AB1076" s="3" t="s">
        <v>28</v>
      </c>
      <c r="AC1076" s="3">
        <v>999</v>
      </c>
      <c r="AD1076" s="3">
        <v>0</v>
      </c>
      <c r="AE1076" s="3" t="s">
        <v>29</v>
      </c>
      <c r="AF1076" s="3">
        <v>3.6386395000000002E-2</v>
      </c>
    </row>
    <row r="1077" spans="1:32">
      <c r="A1077" s="3" t="s">
        <v>332</v>
      </c>
      <c r="B1077" s="3" t="s">
        <v>324</v>
      </c>
      <c r="C1077" s="3" t="s">
        <v>26</v>
      </c>
      <c r="D1077" s="3">
        <v>1</v>
      </c>
      <c r="E1077" s="3" t="s">
        <v>37</v>
      </c>
      <c r="F1077" s="3" t="s">
        <v>28</v>
      </c>
      <c r="G1077" s="3">
        <v>999</v>
      </c>
      <c r="H1077" s="3">
        <v>0</v>
      </c>
      <c r="I1077" s="3" t="s">
        <v>29</v>
      </c>
      <c r="J1077" s="3">
        <v>9.6603277000000001E-2</v>
      </c>
      <c r="L1077" s="3" t="s">
        <v>2096</v>
      </c>
      <c r="M1077" s="3" t="s">
        <v>2088</v>
      </c>
      <c r="N1077" s="3" t="s">
        <v>26</v>
      </c>
      <c r="O1077" s="3">
        <v>1</v>
      </c>
      <c r="P1077" s="3" t="s">
        <v>37</v>
      </c>
      <c r="Q1077" s="3" t="s">
        <v>28</v>
      </c>
      <c r="R1077" s="3">
        <v>999</v>
      </c>
      <c r="S1077" s="3">
        <v>0</v>
      </c>
      <c r="T1077" s="3" t="s">
        <v>29</v>
      </c>
      <c r="U1077" s="3">
        <v>3.2601406999999999E-2</v>
      </c>
      <c r="W1077" s="3" t="s">
        <v>2096</v>
      </c>
      <c r="X1077" s="3" t="s">
        <v>2088</v>
      </c>
      <c r="Y1077" s="3" t="s">
        <v>26</v>
      </c>
      <c r="Z1077" s="3">
        <v>1</v>
      </c>
      <c r="AA1077" s="3" t="s">
        <v>37</v>
      </c>
      <c r="AB1077" s="3" t="s">
        <v>28</v>
      </c>
      <c r="AC1077" s="3">
        <v>999</v>
      </c>
      <c r="AD1077" s="3">
        <v>0</v>
      </c>
      <c r="AE1077" s="3" t="s">
        <v>29</v>
      </c>
      <c r="AF1077" s="3">
        <v>3.6386395000000002E-2</v>
      </c>
    </row>
    <row r="1078" spans="1:32">
      <c r="A1078" s="3" t="s">
        <v>333</v>
      </c>
      <c r="B1078" s="3" t="s">
        <v>324</v>
      </c>
      <c r="C1078" s="3" t="s">
        <v>26</v>
      </c>
      <c r="D1078" s="3">
        <v>1</v>
      </c>
      <c r="E1078" s="3" t="s">
        <v>38</v>
      </c>
      <c r="F1078" s="3" t="s">
        <v>28</v>
      </c>
      <c r="G1078" s="3">
        <v>999</v>
      </c>
      <c r="H1078" s="3">
        <v>0</v>
      </c>
      <c r="I1078" s="3" t="s">
        <v>29</v>
      </c>
      <c r="J1078" s="3">
        <v>9.6603277000000001E-2</v>
      </c>
      <c r="L1078" s="3" t="s">
        <v>2097</v>
      </c>
      <c r="M1078" s="3" t="s">
        <v>2088</v>
      </c>
      <c r="N1078" s="3" t="s">
        <v>26</v>
      </c>
      <c r="O1078" s="3">
        <v>1</v>
      </c>
      <c r="P1078" s="3" t="s">
        <v>38</v>
      </c>
      <c r="Q1078" s="3" t="s">
        <v>28</v>
      </c>
      <c r="R1078" s="3">
        <v>16.284137080000001</v>
      </c>
      <c r="S1078" s="3">
        <v>0.92</v>
      </c>
      <c r="T1078" s="3" t="s">
        <v>68</v>
      </c>
      <c r="U1078" s="3">
        <v>3.2601406999999999E-2</v>
      </c>
      <c r="W1078" s="3" t="s">
        <v>2097</v>
      </c>
      <c r="X1078" s="3" t="s">
        <v>2088</v>
      </c>
      <c r="Y1078" s="3" t="s">
        <v>26</v>
      </c>
      <c r="Z1078" s="3">
        <v>1</v>
      </c>
      <c r="AA1078" s="3" t="s">
        <v>38</v>
      </c>
      <c r="AB1078" s="3" t="s">
        <v>28</v>
      </c>
      <c r="AC1078" s="3">
        <v>999</v>
      </c>
      <c r="AD1078" s="3">
        <v>0</v>
      </c>
      <c r="AE1078" s="3" t="s">
        <v>29</v>
      </c>
      <c r="AF1078" s="3">
        <v>3.6386395000000002E-2</v>
      </c>
    </row>
    <row r="1079" spans="1:32">
      <c r="A1079" s="3" t="s">
        <v>334</v>
      </c>
      <c r="B1079" s="3" t="s">
        <v>324</v>
      </c>
      <c r="C1079" s="3" t="s">
        <v>26</v>
      </c>
      <c r="D1079" s="3">
        <v>1</v>
      </c>
      <c r="E1079" s="3" t="s">
        <v>39</v>
      </c>
      <c r="F1079" s="3" t="s">
        <v>28</v>
      </c>
      <c r="G1079" s="3">
        <v>999</v>
      </c>
      <c r="H1079" s="3">
        <v>0</v>
      </c>
      <c r="I1079" s="3" t="s">
        <v>29</v>
      </c>
      <c r="J1079" s="3">
        <v>9.6603277000000001E-2</v>
      </c>
      <c r="L1079" s="3" t="s">
        <v>2098</v>
      </c>
      <c r="M1079" s="3" t="s">
        <v>2088</v>
      </c>
      <c r="N1079" s="3" t="s">
        <v>26</v>
      </c>
      <c r="O1079" s="3">
        <v>1</v>
      </c>
      <c r="P1079" s="3" t="s">
        <v>39</v>
      </c>
      <c r="Q1079" s="3" t="s">
        <v>28</v>
      </c>
      <c r="R1079" s="3">
        <v>999</v>
      </c>
      <c r="S1079" s="3">
        <v>0</v>
      </c>
      <c r="T1079" s="3" t="s">
        <v>29</v>
      </c>
      <c r="U1079" s="3">
        <v>3.2601406999999999E-2</v>
      </c>
      <c r="W1079" s="3" t="s">
        <v>2098</v>
      </c>
      <c r="X1079" s="3" t="s">
        <v>2088</v>
      </c>
      <c r="Y1079" s="3" t="s">
        <v>26</v>
      </c>
      <c r="Z1079" s="3">
        <v>1</v>
      </c>
      <c r="AA1079" s="3" t="s">
        <v>39</v>
      </c>
      <c r="AB1079" s="3" t="s">
        <v>28</v>
      </c>
      <c r="AC1079" s="3">
        <v>999</v>
      </c>
      <c r="AD1079" s="3">
        <v>0</v>
      </c>
      <c r="AE1079" s="3" t="s">
        <v>29</v>
      </c>
      <c r="AF1079" s="3">
        <v>3.6386395000000002E-2</v>
      </c>
    </row>
    <row r="1080" spans="1:32">
      <c r="A1080" s="3" t="s">
        <v>335</v>
      </c>
      <c r="B1080" s="3" t="s">
        <v>324</v>
      </c>
      <c r="C1080" s="3" t="s">
        <v>26</v>
      </c>
      <c r="D1080" s="3">
        <v>1</v>
      </c>
      <c r="E1080" s="3" t="s">
        <v>40</v>
      </c>
      <c r="F1080" s="3" t="s">
        <v>28</v>
      </c>
      <c r="G1080" s="3">
        <v>999</v>
      </c>
      <c r="H1080" s="3">
        <v>0</v>
      </c>
      <c r="I1080" s="3" t="s">
        <v>29</v>
      </c>
      <c r="J1080" s="3">
        <v>9.6603277000000001E-2</v>
      </c>
      <c r="L1080" s="3" t="s">
        <v>2099</v>
      </c>
      <c r="M1080" s="3" t="s">
        <v>2088</v>
      </c>
      <c r="N1080" s="3" t="s">
        <v>26</v>
      </c>
      <c r="O1080" s="3">
        <v>1</v>
      </c>
      <c r="P1080" s="3" t="s">
        <v>40</v>
      </c>
      <c r="Q1080" s="3" t="s">
        <v>28</v>
      </c>
      <c r="R1080" s="3">
        <v>999</v>
      </c>
      <c r="S1080" s="3">
        <v>0</v>
      </c>
      <c r="T1080" s="3" t="s">
        <v>29</v>
      </c>
      <c r="U1080" s="3">
        <v>3.2601406999999999E-2</v>
      </c>
      <c r="W1080" s="3" t="s">
        <v>2099</v>
      </c>
      <c r="X1080" s="3" t="s">
        <v>2088</v>
      </c>
      <c r="Y1080" s="3" t="s">
        <v>26</v>
      </c>
      <c r="Z1080" s="3">
        <v>1</v>
      </c>
      <c r="AA1080" s="3" t="s">
        <v>40</v>
      </c>
      <c r="AB1080" s="3" t="s">
        <v>28</v>
      </c>
      <c r="AC1080" s="3">
        <v>999</v>
      </c>
      <c r="AD1080" s="3">
        <v>0</v>
      </c>
      <c r="AE1080" s="3" t="s">
        <v>29</v>
      </c>
      <c r="AF1080" s="3">
        <v>3.6386395000000002E-2</v>
      </c>
    </row>
    <row r="1081" spans="1:32">
      <c r="A1081" s="3" t="s">
        <v>336</v>
      </c>
      <c r="B1081" s="3" t="s">
        <v>324</v>
      </c>
      <c r="C1081" s="3" t="s">
        <v>26</v>
      </c>
      <c r="D1081" s="3">
        <v>1</v>
      </c>
      <c r="E1081" s="3" t="s">
        <v>41</v>
      </c>
      <c r="F1081" s="3" t="s">
        <v>28</v>
      </c>
      <c r="G1081" s="3">
        <v>999</v>
      </c>
      <c r="H1081" s="3">
        <v>0</v>
      </c>
      <c r="I1081" s="3" t="s">
        <v>29</v>
      </c>
      <c r="J1081" s="3">
        <v>9.6603277000000001E-2</v>
      </c>
      <c r="L1081" s="3" t="s">
        <v>2100</v>
      </c>
      <c r="M1081" s="3" t="s">
        <v>2088</v>
      </c>
      <c r="N1081" s="3" t="s">
        <v>26</v>
      </c>
      <c r="O1081" s="3">
        <v>1</v>
      </c>
      <c r="P1081" s="3" t="s">
        <v>41</v>
      </c>
      <c r="Q1081" s="3" t="s">
        <v>28</v>
      </c>
      <c r="R1081" s="3">
        <v>19.708826129999998</v>
      </c>
      <c r="S1081" s="3">
        <v>0.89</v>
      </c>
      <c r="T1081" s="3" t="s">
        <v>68</v>
      </c>
      <c r="U1081" s="3">
        <v>3.2601406999999999E-2</v>
      </c>
      <c r="W1081" s="3" t="s">
        <v>2100</v>
      </c>
      <c r="X1081" s="3" t="s">
        <v>2088</v>
      </c>
      <c r="Y1081" s="3" t="s">
        <v>26</v>
      </c>
      <c r="Z1081" s="3">
        <v>1</v>
      </c>
      <c r="AA1081" s="3" t="s">
        <v>41</v>
      </c>
      <c r="AB1081" s="3" t="s">
        <v>28</v>
      </c>
      <c r="AC1081" s="3">
        <v>17.990892540000001</v>
      </c>
      <c r="AD1081" s="3">
        <v>0.82</v>
      </c>
      <c r="AE1081" s="3" t="s">
        <v>68</v>
      </c>
      <c r="AF1081" s="3">
        <v>3.6386395000000002E-2</v>
      </c>
    </row>
    <row r="1082" spans="1:32">
      <c r="A1082" s="3" t="s">
        <v>337</v>
      </c>
      <c r="B1082" s="3" t="s">
        <v>324</v>
      </c>
      <c r="C1082" s="3" t="s">
        <v>26</v>
      </c>
      <c r="D1082" s="3">
        <v>1</v>
      </c>
      <c r="E1082" s="3" t="s">
        <v>42</v>
      </c>
      <c r="F1082" s="3" t="s">
        <v>28</v>
      </c>
      <c r="G1082" s="3">
        <v>999</v>
      </c>
      <c r="H1082" s="3">
        <v>0</v>
      </c>
      <c r="I1082" s="3" t="s">
        <v>29</v>
      </c>
      <c r="J1082" s="3">
        <v>9.6603277000000001E-2</v>
      </c>
      <c r="L1082" s="3" t="s">
        <v>2101</v>
      </c>
      <c r="M1082" s="3" t="s">
        <v>2088</v>
      </c>
      <c r="N1082" s="3" t="s">
        <v>26</v>
      </c>
      <c r="O1082" s="3">
        <v>1</v>
      </c>
      <c r="P1082" s="3" t="s">
        <v>42</v>
      </c>
      <c r="Q1082" s="3" t="s">
        <v>28</v>
      </c>
      <c r="R1082" s="3">
        <v>16.608940650000001</v>
      </c>
      <c r="S1082" s="3">
        <v>0.95</v>
      </c>
      <c r="T1082" s="3" t="s">
        <v>68</v>
      </c>
      <c r="U1082" s="3">
        <v>3.2601406999999999E-2</v>
      </c>
      <c r="W1082" s="3" t="s">
        <v>2101</v>
      </c>
      <c r="X1082" s="3" t="s">
        <v>2088</v>
      </c>
      <c r="Y1082" s="3" t="s">
        <v>26</v>
      </c>
      <c r="Z1082" s="3">
        <v>1</v>
      </c>
      <c r="AA1082" s="3" t="s">
        <v>42</v>
      </c>
      <c r="AB1082" s="3" t="s">
        <v>28</v>
      </c>
      <c r="AC1082" s="3">
        <v>13.624848480000001</v>
      </c>
      <c r="AD1082" s="3">
        <v>0.91</v>
      </c>
      <c r="AE1082" s="3" t="s">
        <v>68</v>
      </c>
      <c r="AF1082" s="3">
        <v>3.6386395000000002E-2</v>
      </c>
    </row>
    <row r="1083" spans="1:32">
      <c r="A1083" s="3" t="s">
        <v>338</v>
      </c>
      <c r="B1083" s="3" t="s">
        <v>324</v>
      </c>
      <c r="C1083" s="3" t="s">
        <v>26</v>
      </c>
      <c r="D1083" s="3">
        <v>1</v>
      </c>
      <c r="E1083" s="3" t="s">
        <v>43</v>
      </c>
      <c r="F1083" s="3" t="s">
        <v>28</v>
      </c>
      <c r="G1083" s="3">
        <v>999</v>
      </c>
      <c r="H1083" s="3">
        <v>0</v>
      </c>
      <c r="I1083" s="3" t="s">
        <v>29</v>
      </c>
      <c r="J1083" s="3">
        <v>9.6603277000000001E-2</v>
      </c>
      <c r="L1083" s="3" t="s">
        <v>2102</v>
      </c>
      <c r="M1083" s="3" t="s">
        <v>2088</v>
      </c>
      <c r="N1083" s="3" t="s">
        <v>26</v>
      </c>
      <c r="O1083" s="3">
        <v>1</v>
      </c>
      <c r="P1083" s="3" t="s">
        <v>43</v>
      </c>
      <c r="Q1083" s="3" t="s">
        <v>28</v>
      </c>
      <c r="R1083" s="3">
        <v>19.982995129999999</v>
      </c>
      <c r="S1083" s="3">
        <v>0.91</v>
      </c>
      <c r="T1083" s="3" t="s">
        <v>68</v>
      </c>
      <c r="U1083" s="3">
        <v>3.2601406999999999E-2</v>
      </c>
      <c r="W1083" s="3" t="s">
        <v>2102</v>
      </c>
      <c r="X1083" s="3" t="s">
        <v>2088</v>
      </c>
      <c r="Y1083" s="3" t="s">
        <v>26</v>
      </c>
      <c r="Z1083" s="3">
        <v>1</v>
      </c>
      <c r="AA1083" s="3" t="s">
        <v>43</v>
      </c>
      <c r="AB1083" s="3" t="s">
        <v>28</v>
      </c>
      <c r="AC1083" s="3">
        <v>999</v>
      </c>
      <c r="AD1083" s="3">
        <v>0</v>
      </c>
      <c r="AE1083" s="3" t="s">
        <v>29</v>
      </c>
      <c r="AF1083" s="3">
        <v>3.6386395000000002E-2</v>
      </c>
    </row>
    <row r="1084" spans="1:32">
      <c r="A1084" s="3" t="s">
        <v>339</v>
      </c>
      <c r="B1084" s="3" t="s">
        <v>324</v>
      </c>
      <c r="C1084" s="3" t="s">
        <v>26</v>
      </c>
      <c r="D1084" s="3">
        <v>1</v>
      </c>
      <c r="E1084" s="3" t="s">
        <v>44</v>
      </c>
      <c r="F1084" s="3" t="s">
        <v>28</v>
      </c>
      <c r="G1084" s="3">
        <v>999</v>
      </c>
      <c r="H1084" s="3">
        <v>0</v>
      </c>
      <c r="I1084" s="3" t="s">
        <v>29</v>
      </c>
      <c r="J1084" s="3">
        <v>9.6603277000000001E-2</v>
      </c>
      <c r="L1084" s="3" t="s">
        <v>2103</v>
      </c>
      <c r="M1084" s="3" t="s">
        <v>2088</v>
      </c>
      <c r="N1084" s="3" t="s">
        <v>26</v>
      </c>
      <c r="O1084" s="3">
        <v>1</v>
      </c>
      <c r="P1084" s="3" t="s">
        <v>44</v>
      </c>
      <c r="Q1084" s="3" t="s">
        <v>28</v>
      </c>
      <c r="R1084" s="3">
        <v>999</v>
      </c>
      <c r="S1084" s="3">
        <v>0</v>
      </c>
      <c r="T1084" s="3" t="s">
        <v>29</v>
      </c>
      <c r="U1084" s="3">
        <v>3.2601406999999999E-2</v>
      </c>
      <c r="W1084" s="3" t="s">
        <v>2103</v>
      </c>
      <c r="X1084" s="3" t="s">
        <v>2088</v>
      </c>
      <c r="Y1084" s="3" t="s">
        <v>26</v>
      </c>
      <c r="Z1084" s="3">
        <v>1</v>
      </c>
      <c r="AA1084" s="3" t="s">
        <v>44</v>
      </c>
      <c r="AB1084" s="3" t="s">
        <v>28</v>
      </c>
      <c r="AC1084" s="3">
        <v>999</v>
      </c>
      <c r="AD1084" s="3">
        <v>0</v>
      </c>
      <c r="AE1084" s="3" t="s">
        <v>29</v>
      </c>
      <c r="AF1084" s="3">
        <v>3.6386395000000002E-2</v>
      </c>
    </row>
    <row r="1085" spans="1:32">
      <c r="A1085" s="3" t="s">
        <v>340</v>
      </c>
      <c r="B1085" s="3" t="s">
        <v>324</v>
      </c>
      <c r="C1085" s="3" t="s">
        <v>26</v>
      </c>
      <c r="D1085" s="3">
        <v>1</v>
      </c>
      <c r="E1085" s="3" t="s">
        <v>45</v>
      </c>
      <c r="F1085" s="3" t="s">
        <v>28</v>
      </c>
      <c r="G1085" s="3">
        <v>999</v>
      </c>
      <c r="H1085" s="3">
        <v>0</v>
      </c>
      <c r="I1085" s="3" t="s">
        <v>29</v>
      </c>
      <c r="J1085" s="3">
        <v>9.6603277000000001E-2</v>
      </c>
      <c r="L1085" s="3" t="s">
        <v>2104</v>
      </c>
      <c r="M1085" s="3" t="s">
        <v>2088</v>
      </c>
      <c r="N1085" s="3" t="s">
        <v>26</v>
      </c>
      <c r="O1085" s="3">
        <v>1</v>
      </c>
      <c r="P1085" s="3" t="s">
        <v>45</v>
      </c>
      <c r="Q1085" s="3" t="s">
        <v>28</v>
      </c>
      <c r="R1085" s="3">
        <v>17.389215409999998</v>
      </c>
      <c r="S1085" s="3">
        <v>0.89</v>
      </c>
      <c r="T1085" s="3" t="s">
        <v>68</v>
      </c>
      <c r="U1085" s="3">
        <v>3.2601406999999999E-2</v>
      </c>
      <c r="W1085" s="3" t="s">
        <v>2104</v>
      </c>
      <c r="X1085" s="3" t="s">
        <v>2088</v>
      </c>
      <c r="Y1085" s="3" t="s">
        <v>26</v>
      </c>
      <c r="Z1085" s="3">
        <v>1</v>
      </c>
      <c r="AA1085" s="3" t="s">
        <v>45</v>
      </c>
      <c r="AB1085" s="3" t="s">
        <v>28</v>
      </c>
      <c r="AC1085" s="3">
        <v>17.642820759999999</v>
      </c>
      <c r="AD1085" s="3">
        <v>0.88</v>
      </c>
      <c r="AE1085" s="3" t="s">
        <v>68</v>
      </c>
      <c r="AF1085" s="3">
        <v>3.6386395000000002E-2</v>
      </c>
    </row>
    <row r="1086" spans="1:32">
      <c r="A1086" s="3" t="s">
        <v>341</v>
      </c>
      <c r="B1086" s="3" t="s">
        <v>324</v>
      </c>
      <c r="C1086" s="3" t="s">
        <v>26</v>
      </c>
      <c r="D1086" s="3">
        <v>1</v>
      </c>
      <c r="E1086" s="3" t="s">
        <v>46</v>
      </c>
      <c r="F1086" s="3" t="s">
        <v>28</v>
      </c>
      <c r="G1086" s="3">
        <v>999</v>
      </c>
      <c r="H1086" s="3">
        <v>0</v>
      </c>
      <c r="I1086" s="3" t="s">
        <v>29</v>
      </c>
      <c r="J1086" s="3">
        <v>9.6603277000000001E-2</v>
      </c>
      <c r="L1086" s="3" t="s">
        <v>2105</v>
      </c>
      <c r="M1086" s="3" t="s">
        <v>2088</v>
      </c>
      <c r="N1086" s="3" t="s">
        <v>26</v>
      </c>
      <c r="O1086" s="3">
        <v>1</v>
      </c>
      <c r="P1086" s="3" t="s">
        <v>46</v>
      </c>
      <c r="Q1086" s="3" t="s">
        <v>28</v>
      </c>
      <c r="R1086" s="3">
        <v>17.642560230000001</v>
      </c>
      <c r="S1086" s="3">
        <v>0.92</v>
      </c>
      <c r="T1086" s="3" t="s">
        <v>68</v>
      </c>
      <c r="U1086" s="3">
        <v>3.2601406999999999E-2</v>
      </c>
      <c r="W1086" s="3" t="s">
        <v>2105</v>
      </c>
      <c r="X1086" s="3" t="s">
        <v>2088</v>
      </c>
      <c r="Y1086" s="3" t="s">
        <v>26</v>
      </c>
      <c r="Z1086" s="3">
        <v>1</v>
      </c>
      <c r="AA1086" s="3" t="s">
        <v>46</v>
      </c>
      <c r="AB1086" s="3" t="s">
        <v>28</v>
      </c>
      <c r="AC1086" s="3">
        <v>999</v>
      </c>
      <c r="AD1086" s="3">
        <v>0</v>
      </c>
      <c r="AE1086" s="3" t="s">
        <v>29</v>
      </c>
      <c r="AF1086" s="3">
        <v>3.6386395000000002E-2</v>
      </c>
    </row>
    <row r="1087" spans="1:32">
      <c r="A1087" s="3" t="s">
        <v>342</v>
      </c>
      <c r="B1087" s="3" t="s">
        <v>324</v>
      </c>
      <c r="C1087" s="3" t="s">
        <v>26</v>
      </c>
      <c r="D1087" s="3">
        <v>1</v>
      </c>
      <c r="E1087" s="3" t="s">
        <v>47</v>
      </c>
      <c r="F1087" s="3" t="s">
        <v>28</v>
      </c>
      <c r="G1087" s="3">
        <v>999</v>
      </c>
      <c r="H1087" s="3">
        <v>0</v>
      </c>
      <c r="I1087" s="3" t="s">
        <v>29</v>
      </c>
      <c r="J1087" s="3">
        <v>9.6603277000000001E-2</v>
      </c>
      <c r="L1087" s="3" t="s">
        <v>2106</v>
      </c>
      <c r="M1087" s="3" t="s">
        <v>2088</v>
      </c>
      <c r="N1087" s="3" t="s">
        <v>26</v>
      </c>
      <c r="O1087" s="3">
        <v>1</v>
      </c>
      <c r="P1087" s="3" t="s">
        <v>47</v>
      </c>
      <c r="Q1087" s="3" t="s">
        <v>28</v>
      </c>
      <c r="R1087" s="3">
        <v>19.760948119999998</v>
      </c>
      <c r="S1087" s="3">
        <v>0.93</v>
      </c>
      <c r="T1087" s="3" t="s">
        <v>68</v>
      </c>
      <c r="U1087" s="3">
        <v>3.2601406999999999E-2</v>
      </c>
      <c r="W1087" s="3" t="s">
        <v>2106</v>
      </c>
      <c r="X1087" s="3" t="s">
        <v>2088</v>
      </c>
      <c r="Y1087" s="3" t="s">
        <v>26</v>
      </c>
      <c r="Z1087" s="3">
        <v>1</v>
      </c>
      <c r="AA1087" s="3" t="s">
        <v>47</v>
      </c>
      <c r="AB1087" s="3" t="s">
        <v>28</v>
      </c>
      <c r="AC1087" s="3">
        <v>16.734271750000001</v>
      </c>
      <c r="AD1087" s="3">
        <v>0.91</v>
      </c>
      <c r="AE1087" s="3" t="s">
        <v>68</v>
      </c>
      <c r="AF1087" s="3">
        <v>3.6386395000000002E-2</v>
      </c>
    </row>
    <row r="1088" spans="1:32">
      <c r="A1088" s="3" t="s">
        <v>343</v>
      </c>
      <c r="B1088" s="3" t="s">
        <v>324</v>
      </c>
      <c r="C1088" s="3" t="s">
        <v>26</v>
      </c>
      <c r="D1088" s="3">
        <v>1</v>
      </c>
      <c r="E1088" s="3" t="s">
        <v>48</v>
      </c>
      <c r="F1088" s="3" t="s">
        <v>28</v>
      </c>
      <c r="G1088" s="3">
        <v>999</v>
      </c>
      <c r="H1088" s="3">
        <v>0</v>
      </c>
      <c r="I1088" s="3" t="s">
        <v>29</v>
      </c>
      <c r="J1088" s="3">
        <v>9.6603277000000001E-2</v>
      </c>
      <c r="L1088" s="3" t="s">
        <v>2107</v>
      </c>
      <c r="M1088" s="3" t="s">
        <v>2088</v>
      </c>
      <c r="N1088" s="3" t="s">
        <v>26</v>
      </c>
      <c r="O1088" s="3">
        <v>1</v>
      </c>
      <c r="P1088" s="3" t="s">
        <v>48</v>
      </c>
      <c r="Q1088" s="3" t="s">
        <v>28</v>
      </c>
      <c r="R1088" s="3">
        <v>999</v>
      </c>
      <c r="S1088" s="3">
        <v>0</v>
      </c>
      <c r="T1088" s="3" t="s">
        <v>29</v>
      </c>
      <c r="U1088" s="3">
        <v>3.2601406999999999E-2</v>
      </c>
      <c r="W1088" s="3" t="s">
        <v>2107</v>
      </c>
      <c r="X1088" s="3" t="s">
        <v>2088</v>
      </c>
      <c r="Y1088" s="3" t="s">
        <v>26</v>
      </c>
      <c r="Z1088" s="3">
        <v>1</v>
      </c>
      <c r="AA1088" s="3" t="s">
        <v>48</v>
      </c>
      <c r="AB1088" s="3" t="s">
        <v>28</v>
      </c>
      <c r="AC1088" s="3">
        <v>999</v>
      </c>
      <c r="AD1088" s="3">
        <v>0</v>
      </c>
      <c r="AE1088" s="3" t="s">
        <v>29</v>
      </c>
      <c r="AF1088" s="3">
        <v>3.6386395000000002E-2</v>
      </c>
    </row>
    <row r="1089" spans="1:32">
      <c r="A1089" s="3" t="s">
        <v>344</v>
      </c>
      <c r="B1089" s="3" t="s">
        <v>324</v>
      </c>
      <c r="C1089" s="3" t="s">
        <v>26</v>
      </c>
      <c r="D1089" s="3">
        <v>1</v>
      </c>
      <c r="E1089" s="3" t="s">
        <v>49</v>
      </c>
      <c r="F1089" s="3" t="s">
        <v>28</v>
      </c>
      <c r="G1089" s="3">
        <v>999</v>
      </c>
      <c r="H1089" s="3">
        <v>0</v>
      </c>
      <c r="I1089" s="3" t="s">
        <v>29</v>
      </c>
      <c r="J1089" s="3">
        <v>9.6603277000000001E-2</v>
      </c>
      <c r="L1089" s="3" t="s">
        <v>2108</v>
      </c>
      <c r="M1089" s="3" t="s">
        <v>2088</v>
      </c>
      <c r="N1089" s="3" t="s">
        <v>26</v>
      </c>
      <c r="O1089" s="3">
        <v>1</v>
      </c>
      <c r="P1089" s="3" t="s">
        <v>49</v>
      </c>
      <c r="Q1089" s="3" t="s">
        <v>28</v>
      </c>
      <c r="R1089" s="3">
        <v>999</v>
      </c>
      <c r="S1089" s="3">
        <v>0</v>
      </c>
      <c r="T1089" s="3" t="s">
        <v>29</v>
      </c>
      <c r="U1089" s="3">
        <v>3.2601406999999999E-2</v>
      </c>
      <c r="W1089" s="3" t="s">
        <v>2108</v>
      </c>
      <c r="X1089" s="3" t="s">
        <v>2088</v>
      </c>
      <c r="Y1089" s="3" t="s">
        <v>26</v>
      </c>
      <c r="Z1089" s="3">
        <v>1</v>
      </c>
      <c r="AA1089" s="3" t="s">
        <v>49</v>
      </c>
      <c r="AB1089" s="3" t="s">
        <v>28</v>
      </c>
      <c r="AC1089" s="3">
        <v>999</v>
      </c>
      <c r="AD1089" s="3">
        <v>0</v>
      </c>
      <c r="AE1089" s="3" t="s">
        <v>29</v>
      </c>
      <c r="AF1089" s="3">
        <v>3.6386395000000002E-2</v>
      </c>
    </row>
    <row r="1090" spans="1:32">
      <c r="A1090" s="3" t="s">
        <v>345</v>
      </c>
      <c r="B1090" s="3" t="s">
        <v>324</v>
      </c>
      <c r="C1090" s="3" t="s">
        <v>26</v>
      </c>
      <c r="D1090" s="3">
        <v>1</v>
      </c>
      <c r="E1090" s="3" t="s">
        <v>50</v>
      </c>
      <c r="F1090" s="3" t="s">
        <v>28</v>
      </c>
      <c r="G1090" s="3">
        <v>999</v>
      </c>
      <c r="H1090" s="3">
        <v>0</v>
      </c>
      <c r="I1090" s="3" t="s">
        <v>29</v>
      </c>
      <c r="J1090" s="3">
        <v>9.6603277000000001E-2</v>
      </c>
      <c r="L1090" s="3" t="s">
        <v>2109</v>
      </c>
      <c r="M1090" s="3" t="s">
        <v>2088</v>
      </c>
      <c r="N1090" s="3" t="s">
        <v>26</v>
      </c>
      <c r="O1090" s="3">
        <v>1</v>
      </c>
      <c r="P1090" s="3" t="s">
        <v>50</v>
      </c>
      <c r="Q1090" s="3" t="s">
        <v>28</v>
      </c>
      <c r="R1090" s="3">
        <v>14.1397136</v>
      </c>
      <c r="S1090" s="3">
        <v>0.92</v>
      </c>
      <c r="T1090" s="3" t="s">
        <v>68</v>
      </c>
      <c r="U1090" s="3">
        <v>3.2601406999999999E-2</v>
      </c>
      <c r="W1090" s="3" t="s">
        <v>2109</v>
      </c>
      <c r="X1090" s="3" t="s">
        <v>2088</v>
      </c>
      <c r="Y1090" s="3" t="s">
        <v>26</v>
      </c>
      <c r="Z1090" s="3">
        <v>1</v>
      </c>
      <c r="AA1090" s="3" t="s">
        <v>50</v>
      </c>
      <c r="AB1090" s="3" t="s">
        <v>28</v>
      </c>
      <c r="AC1090" s="3">
        <v>19.191844289999999</v>
      </c>
      <c r="AD1090" s="3">
        <v>0.94</v>
      </c>
      <c r="AE1090" s="3" t="s">
        <v>68</v>
      </c>
      <c r="AF1090" s="3">
        <v>3.6386395000000002E-2</v>
      </c>
    </row>
    <row r="1091" spans="1:32">
      <c r="A1091" s="3" t="s">
        <v>346</v>
      </c>
      <c r="B1091" s="3" t="s">
        <v>324</v>
      </c>
      <c r="C1091" s="3" t="s">
        <v>26</v>
      </c>
      <c r="D1091" s="3">
        <v>1</v>
      </c>
      <c r="E1091" s="3" t="s">
        <v>51</v>
      </c>
      <c r="F1091" s="3" t="s">
        <v>28</v>
      </c>
      <c r="G1091" s="3">
        <v>999</v>
      </c>
      <c r="H1091" s="3">
        <v>0</v>
      </c>
      <c r="I1091" s="3" t="s">
        <v>29</v>
      </c>
      <c r="J1091" s="3">
        <v>9.6603277000000001E-2</v>
      </c>
      <c r="L1091" s="3" t="s">
        <v>2110</v>
      </c>
      <c r="M1091" s="3" t="s">
        <v>2088</v>
      </c>
      <c r="N1091" s="3" t="s">
        <v>26</v>
      </c>
      <c r="O1091" s="3">
        <v>1</v>
      </c>
      <c r="P1091" s="3" t="s">
        <v>51</v>
      </c>
      <c r="Q1091" s="3" t="s">
        <v>28</v>
      </c>
      <c r="R1091" s="3">
        <v>999</v>
      </c>
      <c r="S1091" s="3">
        <v>0</v>
      </c>
      <c r="T1091" s="3" t="s">
        <v>29</v>
      </c>
      <c r="U1091" s="3">
        <v>3.2601406999999999E-2</v>
      </c>
      <c r="W1091" s="3" t="s">
        <v>2110</v>
      </c>
      <c r="X1091" s="3" t="s">
        <v>2088</v>
      </c>
      <c r="Y1091" s="3" t="s">
        <v>26</v>
      </c>
      <c r="Z1091" s="3">
        <v>1</v>
      </c>
      <c r="AA1091" s="3" t="s">
        <v>51</v>
      </c>
      <c r="AB1091" s="3" t="s">
        <v>28</v>
      </c>
      <c r="AC1091" s="3">
        <v>999</v>
      </c>
      <c r="AD1091" s="3">
        <v>0</v>
      </c>
      <c r="AE1091" s="3" t="s">
        <v>29</v>
      </c>
      <c r="AF1091" s="3">
        <v>3.6386395000000002E-2</v>
      </c>
    </row>
    <row r="1092" spans="1:32">
      <c r="A1092" s="3" t="s">
        <v>347</v>
      </c>
      <c r="B1092" s="3" t="s">
        <v>324</v>
      </c>
      <c r="C1092" s="3" t="s">
        <v>26</v>
      </c>
      <c r="D1092" s="3">
        <v>1</v>
      </c>
      <c r="E1092" s="3" t="s">
        <v>52</v>
      </c>
      <c r="F1092" s="3" t="s">
        <v>28</v>
      </c>
      <c r="G1092" s="3">
        <v>999</v>
      </c>
      <c r="H1092" s="3">
        <v>0</v>
      </c>
      <c r="I1092" s="3" t="s">
        <v>29</v>
      </c>
      <c r="J1092" s="3">
        <v>9.6603277000000001E-2</v>
      </c>
      <c r="L1092" s="3" t="s">
        <v>2111</v>
      </c>
      <c r="M1092" s="3" t="s">
        <v>2088</v>
      </c>
      <c r="N1092" s="3" t="s">
        <v>26</v>
      </c>
      <c r="O1092" s="3">
        <v>1</v>
      </c>
      <c r="P1092" s="3" t="s">
        <v>52</v>
      </c>
      <c r="Q1092" s="3" t="s">
        <v>28</v>
      </c>
      <c r="R1092" s="3">
        <v>999</v>
      </c>
      <c r="S1092" s="3">
        <v>0</v>
      </c>
      <c r="T1092" s="3" t="s">
        <v>29</v>
      </c>
      <c r="U1092" s="3">
        <v>3.2601406999999999E-2</v>
      </c>
      <c r="W1092" s="3" t="s">
        <v>2111</v>
      </c>
      <c r="X1092" s="3" t="s">
        <v>2088</v>
      </c>
      <c r="Y1092" s="3" t="s">
        <v>26</v>
      </c>
      <c r="Z1092" s="3">
        <v>1</v>
      </c>
      <c r="AA1092" s="3" t="s">
        <v>52</v>
      </c>
      <c r="AB1092" s="3" t="s">
        <v>28</v>
      </c>
      <c r="AC1092" s="3">
        <v>999</v>
      </c>
      <c r="AD1092" s="3">
        <v>0</v>
      </c>
      <c r="AE1092" s="3" t="s">
        <v>29</v>
      </c>
      <c r="AF1092" s="3">
        <v>3.6386395000000002E-2</v>
      </c>
    </row>
    <row r="1093" spans="1:32">
      <c r="A1093" s="3" t="s">
        <v>348</v>
      </c>
      <c r="B1093" s="3" t="s">
        <v>324</v>
      </c>
      <c r="C1093" s="3" t="s">
        <v>26</v>
      </c>
      <c r="D1093" s="3">
        <v>1</v>
      </c>
      <c r="E1093" s="3" t="s">
        <v>53</v>
      </c>
      <c r="F1093" s="3" t="s">
        <v>28</v>
      </c>
      <c r="G1093" s="3">
        <v>999</v>
      </c>
      <c r="H1093" s="3">
        <v>0</v>
      </c>
      <c r="I1093" s="3" t="s">
        <v>29</v>
      </c>
      <c r="J1093" s="3">
        <v>9.6603277000000001E-2</v>
      </c>
      <c r="L1093" s="3" t="s">
        <v>2112</v>
      </c>
      <c r="M1093" s="3" t="s">
        <v>2088</v>
      </c>
      <c r="N1093" s="3" t="s">
        <v>26</v>
      </c>
      <c r="O1093" s="3">
        <v>1</v>
      </c>
      <c r="P1093" s="3" t="s">
        <v>53</v>
      </c>
      <c r="Q1093" s="3" t="s">
        <v>28</v>
      </c>
      <c r="R1093" s="3">
        <v>999</v>
      </c>
      <c r="S1093" s="3">
        <v>0</v>
      </c>
      <c r="T1093" s="3" t="s">
        <v>29</v>
      </c>
      <c r="U1093" s="3">
        <v>3.2601406999999999E-2</v>
      </c>
      <c r="W1093" s="3" t="s">
        <v>2112</v>
      </c>
      <c r="X1093" s="3" t="s">
        <v>2088</v>
      </c>
      <c r="Y1093" s="3" t="s">
        <v>26</v>
      </c>
      <c r="Z1093" s="3">
        <v>1</v>
      </c>
      <c r="AA1093" s="3" t="s">
        <v>53</v>
      </c>
      <c r="AB1093" s="3" t="s">
        <v>28</v>
      </c>
      <c r="AC1093" s="3">
        <v>999</v>
      </c>
      <c r="AD1093" s="3">
        <v>0</v>
      </c>
      <c r="AE1093" s="3" t="s">
        <v>29</v>
      </c>
      <c r="AF1093" s="3">
        <v>3.6386395000000002E-2</v>
      </c>
    </row>
    <row r="1094" spans="1:32">
      <c r="A1094" s="3" t="s">
        <v>349</v>
      </c>
      <c r="B1094" s="3" t="s">
        <v>324</v>
      </c>
      <c r="C1094" s="3" t="s">
        <v>26</v>
      </c>
      <c r="D1094" s="3">
        <v>1</v>
      </c>
      <c r="E1094" s="3" t="s">
        <v>54</v>
      </c>
      <c r="F1094" s="3" t="s">
        <v>28</v>
      </c>
      <c r="G1094" s="3">
        <v>999</v>
      </c>
      <c r="H1094" s="3">
        <v>0</v>
      </c>
      <c r="I1094" s="3" t="s">
        <v>29</v>
      </c>
      <c r="J1094" s="3">
        <v>9.6603277000000001E-2</v>
      </c>
      <c r="L1094" s="3" t="s">
        <v>2113</v>
      </c>
      <c r="M1094" s="3" t="s">
        <v>2088</v>
      </c>
      <c r="N1094" s="3" t="s">
        <v>26</v>
      </c>
      <c r="O1094" s="3">
        <v>1</v>
      </c>
      <c r="P1094" s="3" t="s">
        <v>54</v>
      </c>
      <c r="Q1094" s="3" t="s">
        <v>28</v>
      </c>
      <c r="R1094" s="3">
        <v>16.593103280000001</v>
      </c>
      <c r="S1094" s="3">
        <v>0.96</v>
      </c>
      <c r="T1094" s="3" t="s">
        <v>68</v>
      </c>
      <c r="U1094" s="3">
        <v>3.2601406999999999E-2</v>
      </c>
      <c r="W1094" s="3" t="s">
        <v>2113</v>
      </c>
      <c r="X1094" s="3" t="s">
        <v>2088</v>
      </c>
      <c r="Y1094" s="3" t="s">
        <v>26</v>
      </c>
      <c r="Z1094" s="3">
        <v>1</v>
      </c>
      <c r="AA1094" s="3" t="s">
        <v>54</v>
      </c>
      <c r="AB1094" s="3" t="s">
        <v>28</v>
      </c>
      <c r="AC1094" s="3">
        <v>16.480562240000001</v>
      </c>
      <c r="AD1094" s="3">
        <v>0.97</v>
      </c>
      <c r="AE1094" s="3" t="s">
        <v>68</v>
      </c>
      <c r="AF1094" s="3">
        <v>3.6386395000000002E-2</v>
      </c>
    </row>
    <row r="1095" spans="1:32">
      <c r="A1095" s="3" t="s">
        <v>350</v>
      </c>
      <c r="B1095" s="3" t="s">
        <v>324</v>
      </c>
      <c r="C1095" s="3" t="s">
        <v>26</v>
      </c>
      <c r="D1095" s="3">
        <v>1</v>
      </c>
      <c r="E1095" s="3" t="s">
        <v>55</v>
      </c>
      <c r="F1095" s="3" t="s">
        <v>28</v>
      </c>
      <c r="G1095" s="3">
        <v>999</v>
      </c>
      <c r="H1095" s="3">
        <v>0</v>
      </c>
      <c r="I1095" s="3" t="s">
        <v>29</v>
      </c>
      <c r="J1095" s="3">
        <v>9.6603277000000001E-2</v>
      </c>
      <c r="L1095" s="3" t="s">
        <v>2114</v>
      </c>
      <c r="M1095" s="3" t="s">
        <v>2088</v>
      </c>
      <c r="N1095" s="3" t="s">
        <v>26</v>
      </c>
      <c r="O1095" s="3">
        <v>1</v>
      </c>
      <c r="P1095" s="3" t="s">
        <v>55</v>
      </c>
      <c r="Q1095" s="3" t="s">
        <v>28</v>
      </c>
      <c r="R1095" s="3">
        <v>18.793782400000001</v>
      </c>
      <c r="S1095" s="3">
        <v>0.94</v>
      </c>
      <c r="T1095" s="3" t="s">
        <v>68</v>
      </c>
      <c r="U1095" s="3">
        <v>3.2601406999999999E-2</v>
      </c>
      <c r="W1095" s="3" t="s">
        <v>2114</v>
      </c>
      <c r="X1095" s="3" t="s">
        <v>2088</v>
      </c>
      <c r="Y1095" s="3" t="s">
        <v>26</v>
      </c>
      <c r="Z1095" s="3">
        <v>1</v>
      </c>
      <c r="AA1095" s="3" t="s">
        <v>55</v>
      </c>
      <c r="AB1095" s="3" t="s">
        <v>28</v>
      </c>
      <c r="AC1095" s="3">
        <v>18.35651468</v>
      </c>
      <c r="AD1095" s="3">
        <v>0.93</v>
      </c>
      <c r="AE1095" s="3" t="s">
        <v>68</v>
      </c>
      <c r="AF1095" s="3">
        <v>3.6386395000000002E-2</v>
      </c>
    </row>
    <row r="1096" spans="1:32">
      <c r="A1096" s="3" t="s">
        <v>351</v>
      </c>
      <c r="B1096" s="3" t="s">
        <v>324</v>
      </c>
      <c r="C1096" s="3" t="s">
        <v>26</v>
      </c>
      <c r="D1096" s="3">
        <v>1</v>
      </c>
      <c r="E1096" s="3" t="s">
        <v>56</v>
      </c>
      <c r="F1096" s="3" t="s">
        <v>28</v>
      </c>
      <c r="G1096" s="3">
        <v>999</v>
      </c>
      <c r="H1096" s="3">
        <v>0</v>
      </c>
      <c r="I1096" s="3" t="s">
        <v>29</v>
      </c>
      <c r="J1096" s="3">
        <v>9.6603277000000001E-2</v>
      </c>
      <c r="L1096" s="3" t="s">
        <v>2115</v>
      </c>
      <c r="M1096" s="3" t="s">
        <v>2088</v>
      </c>
      <c r="N1096" s="3" t="s">
        <v>26</v>
      </c>
      <c r="O1096" s="3">
        <v>1</v>
      </c>
      <c r="P1096" s="3" t="s">
        <v>56</v>
      </c>
      <c r="Q1096" s="3" t="s">
        <v>28</v>
      </c>
      <c r="R1096" s="3">
        <v>999</v>
      </c>
      <c r="S1096" s="3">
        <v>0</v>
      </c>
      <c r="T1096" s="3" t="s">
        <v>29</v>
      </c>
      <c r="U1096" s="3">
        <v>3.2601406999999999E-2</v>
      </c>
      <c r="W1096" s="3" t="s">
        <v>2115</v>
      </c>
      <c r="X1096" s="3" t="s">
        <v>2088</v>
      </c>
      <c r="Y1096" s="3" t="s">
        <v>26</v>
      </c>
      <c r="Z1096" s="3">
        <v>1</v>
      </c>
      <c r="AA1096" s="3" t="s">
        <v>56</v>
      </c>
      <c r="AB1096" s="3" t="s">
        <v>28</v>
      </c>
      <c r="AC1096" s="3">
        <v>999</v>
      </c>
      <c r="AD1096" s="3">
        <v>0</v>
      </c>
      <c r="AE1096" s="3" t="s">
        <v>29</v>
      </c>
      <c r="AF1096" s="3">
        <v>3.6386395000000002E-2</v>
      </c>
    </row>
    <row r="1097" spans="1:32">
      <c r="A1097" s="3" t="s">
        <v>352</v>
      </c>
      <c r="B1097" s="3" t="s">
        <v>324</v>
      </c>
      <c r="C1097" s="3" t="s">
        <v>26</v>
      </c>
      <c r="D1097" s="3">
        <v>1</v>
      </c>
      <c r="E1097" s="3" t="s">
        <v>57</v>
      </c>
      <c r="F1097" s="3" t="s">
        <v>28</v>
      </c>
      <c r="G1097" s="3">
        <v>999</v>
      </c>
      <c r="H1097" s="3">
        <v>0</v>
      </c>
      <c r="I1097" s="3" t="s">
        <v>29</v>
      </c>
      <c r="J1097" s="3">
        <v>9.6603277000000001E-2</v>
      </c>
      <c r="L1097" s="3" t="s">
        <v>2116</v>
      </c>
      <c r="M1097" s="3" t="s">
        <v>2088</v>
      </c>
      <c r="N1097" s="3" t="s">
        <v>26</v>
      </c>
      <c r="O1097" s="3">
        <v>1</v>
      </c>
      <c r="P1097" s="3" t="s">
        <v>57</v>
      </c>
      <c r="Q1097" s="3" t="s">
        <v>28</v>
      </c>
      <c r="R1097" s="3">
        <v>999</v>
      </c>
      <c r="S1097" s="3">
        <v>0</v>
      </c>
      <c r="T1097" s="3" t="s">
        <v>29</v>
      </c>
      <c r="U1097" s="3">
        <v>3.2601406999999999E-2</v>
      </c>
      <c r="W1097" s="3" t="s">
        <v>2116</v>
      </c>
      <c r="X1097" s="3" t="s">
        <v>2088</v>
      </c>
      <c r="Y1097" s="3" t="s">
        <v>26</v>
      </c>
      <c r="Z1097" s="3">
        <v>1</v>
      </c>
      <c r="AA1097" s="3" t="s">
        <v>57</v>
      </c>
      <c r="AB1097" s="3" t="s">
        <v>28</v>
      </c>
      <c r="AC1097" s="3">
        <v>999</v>
      </c>
      <c r="AD1097" s="3">
        <v>0</v>
      </c>
      <c r="AE1097" s="3" t="s">
        <v>29</v>
      </c>
      <c r="AF1097" s="3">
        <v>3.6386395000000002E-2</v>
      </c>
    </row>
    <row r="1098" spans="1:32">
      <c r="A1098" s="3" t="s">
        <v>353</v>
      </c>
      <c r="B1098" s="3" t="s">
        <v>324</v>
      </c>
      <c r="C1098" s="3" t="s">
        <v>26</v>
      </c>
      <c r="D1098" s="3">
        <v>1</v>
      </c>
      <c r="E1098" s="3" t="s">
        <v>58</v>
      </c>
      <c r="F1098" s="3" t="s">
        <v>28</v>
      </c>
      <c r="G1098" s="3">
        <v>999</v>
      </c>
      <c r="H1098" s="3">
        <v>0</v>
      </c>
      <c r="I1098" s="3" t="s">
        <v>29</v>
      </c>
      <c r="J1098" s="3">
        <v>9.6603277000000001E-2</v>
      </c>
      <c r="L1098" s="3" t="s">
        <v>2117</v>
      </c>
      <c r="M1098" s="3" t="s">
        <v>2088</v>
      </c>
      <c r="N1098" s="3" t="s">
        <v>26</v>
      </c>
      <c r="O1098" s="3">
        <v>1</v>
      </c>
      <c r="P1098" s="3" t="s">
        <v>58</v>
      </c>
      <c r="Q1098" s="3" t="s">
        <v>28</v>
      </c>
      <c r="R1098" s="3">
        <v>999</v>
      </c>
      <c r="S1098" s="3">
        <v>0</v>
      </c>
      <c r="T1098" s="3" t="s">
        <v>29</v>
      </c>
      <c r="U1098" s="3">
        <v>3.2601406999999999E-2</v>
      </c>
      <c r="W1098" s="3" t="s">
        <v>2117</v>
      </c>
      <c r="X1098" s="3" t="s">
        <v>2088</v>
      </c>
      <c r="Y1098" s="3" t="s">
        <v>26</v>
      </c>
      <c r="Z1098" s="3">
        <v>1</v>
      </c>
      <c r="AA1098" s="3" t="s">
        <v>58</v>
      </c>
      <c r="AB1098" s="3" t="s">
        <v>28</v>
      </c>
      <c r="AC1098" s="3">
        <v>999</v>
      </c>
      <c r="AD1098" s="3">
        <v>0</v>
      </c>
      <c r="AE1098" s="3" t="s">
        <v>29</v>
      </c>
      <c r="AF1098" s="3">
        <v>3.6386395000000002E-2</v>
      </c>
    </row>
    <row r="1099" spans="1:32">
      <c r="A1099" s="3" t="s">
        <v>354</v>
      </c>
      <c r="B1099" s="3" t="s">
        <v>324</v>
      </c>
      <c r="C1099" s="3" t="s">
        <v>26</v>
      </c>
      <c r="D1099" s="3">
        <v>1</v>
      </c>
      <c r="E1099" s="3" t="s">
        <v>59</v>
      </c>
      <c r="F1099" s="3" t="s">
        <v>28</v>
      </c>
      <c r="G1099" s="3">
        <v>999</v>
      </c>
      <c r="H1099" s="3">
        <v>0</v>
      </c>
      <c r="I1099" s="3" t="s">
        <v>29</v>
      </c>
      <c r="J1099" s="3">
        <v>9.6603277000000001E-2</v>
      </c>
      <c r="L1099" s="3" t="s">
        <v>2118</v>
      </c>
      <c r="M1099" s="3" t="s">
        <v>2088</v>
      </c>
      <c r="N1099" s="3" t="s">
        <v>26</v>
      </c>
      <c r="O1099" s="3">
        <v>1</v>
      </c>
      <c r="P1099" s="3" t="s">
        <v>59</v>
      </c>
      <c r="Q1099" s="3" t="s">
        <v>28</v>
      </c>
      <c r="R1099" s="3">
        <v>999</v>
      </c>
      <c r="S1099" s="3">
        <v>0</v>
      </c>
      <c r="T1099" s="3" t="s">
        <v>29</v>
      </c>
      <c r="U1099" s="3">
        <v>3.2601406999999999E-2</v>
      </c>
      <c r="W1099" s="3" t="s">
        <v>2118</v>
      </c>
      <c r="X1099" s="3" t="s">
        <v>2088</v>
      </c>
      <c r="Y1099" s="3" t="s">
        <v>26</v>
      </c>
      <c r="Z1099" s="3">
        <v>1</v>
      </c>
      <c r="AA1099" s="3" t="s">
        <v>59</v>
      </c>
      <c r="AB1099" s="3" t="s">
        <v>28</v>
      </c>
      <c r="AC1099" s="3">
        <v>999</v>
      </c>
      <c r="AD1099" s="3">
        <v>0</v>
      </c>
      <c r="AE1099" s="3" t="s">
        <v>29</v>
      </c>
      <c r="AF1099" s="3">
        <v>3.6386395000000002E-2</v>
      </c>
    </row>
    <row r="1100" spans="1:32">
      <c r="A1100" s="3" t="s">
        <v>355</v>
      </c>
      <c r="B1100" s="3" t="s">
        <v>324</v>
      </c>
      <c r="C1100" s="3" t="s">
        <v>26</v>
      </c>
      <c r="D1100" s="3">
        <v>1</v>
      </c>
      <c r="E1100" s="3" t="s">
        <v>60</v>
      </c>
      <c r="F1100" s="3" t="s">
        <v>28</v>
      </c>
      <c r="G1100" s="3">
        <v>999</v>
      </c>
      <c r="H1100" s="3">
        <v>0</v>
      </c>
      <c r="I1100" s="3" t="s">
        <v>29</v>
      </c>
      <c r="J1100" s="3">
        <v>9.6603277000000001E-2</v>
      </c>
      <c r="L1100" s="3" t="s">
        <v>2119</v>
      </c>
      <c r="M1100" s="3" t="s">
        <v>2088</v>
      </c>
      <c r="N1100" s="3" t="s">
        <v>26</v>
      </c>
      <c r="O1100" s="3">
        <v>1</v>
      </c>
      <c r="P1100" s="3" t="s">
        <v>60</v>
      </c>
      <c r="Q1100" s="3" t="s">
        <v>28</v>
      </c>
      <c r="R1100" s="3">
        <v>999</v>
      </c>
      <c r="S1100" s="3">
        <v>0</v>
      </c>
      <c r="T1100" s="3" t="s">
        <v>29</v>
      </c>
      <c r="U1100" s="3">
        <v>3.2601406999999999E-2</v>
      </c>
      <c r="W1100" s="3" t="s">
        <v>2119</v>
      </c>
      <c r="X1100" s="3" t="s">
        <v>2088</v>
      </c>
      <c r="Y1100" s="3" t="s">
        <v>26</v>
      </c>
      <c r="Z1100" s="3">
        <v>1</v>
      </c>
      <c r="AA1100" s="3" t="s">
        <v>60</v>
      </c>
      <c r="AB1100" s="3" t="s">
        <v>28</v>
      </c>
      <c r="AC1100" s="3">
        <v>999</v>
      </c>
      <c r="AD1100" s="3">
        <v>0</v>
      </c>
      <c r="AE1100" s="3" t="s">
        <v>29</v>
      </c>
      <c r="AF1100" s="3">
        <v>3.6386395000000002E-2</v>
      </c>
    </row>
    <row r="1101" spans="1:32">
      <c r="A1101" s="3" t="s">
        <v>356</v>
      </c>
      <c r="B1101" s="3" t="s">
        <v>324</v>
      </c>
      <c r="C1101" s="3" t="s">
        <v>26</v>
      </c>
      <c r="D1101" s="3">
        <v>1</v>
      </c>
      <c r="E1101" s="3" t="s">
        <v>61</v>
      </c>
      <c r="F1101" s="3" t="s">
        <v>28</v>
      </c>
      <c r="G1101" s="3">
        <v>999</v>
      </c>
      <c r="H1101" s="3">
        <v>0</v>
      </c>
      <c r="I1101" s="3" t="s">
        <v>29</v>
      </c>
      <c r="J1101" s="3">
        <v>9.6603277000000001E-2</v>
      </c>
      <c r="L1101" s="3" t="s">
        <v>2120</v>
      </c>
      <c r="M1101" s="3" t="s">
        <v>2088</v>
      </c>
      <c r="N1101" s="3" t="s">
        <v>26</v>
      </c>
      <c r="O1101" s="3">
        <v>1</v>
      </c>
      <c r="P1101" s="3" t="s">
        <v>61</v>
      </c>
      <c r="Q1101" s="3" t="s">
        <v>28</v>
      </c>
      <c r="R1101" s="3">
        <v>999</v>
      </c>
      <c r="S1101" s="3">
        <v>0</v>
      </c>
      <c r="T1101" s="3" t="s">
        <v>29</v>
      </c>
      <c r="U1101" s="3">
        <v>3.2601406999999999E-2</v>
      </c>
      <c r="W1101" s="3" t="s">
        <v>2120</v>
      </c>
      <c r="X1101" s="3" t="s">
        <v>2088</v>
      </c>
      <c r="Y1101" s="3" t="s">
        <v>26</v>
      </c>
      <c r="Z1101" s="3">
        <v>1</v>
      </c>
      <c r="AA1101" s="3" t="s">
        <v>61</v>
      </c>
      <c r="AB1101" s="3" t="s">
        <v>28</v>
      </c>
      <c r="AC1101" s="3">
        <v>999</v>
      </c>
      <c r="AD1101" s="3">
        <v>0</v>
      </c>
      <c r="AE1101" s="3" t="s">
        <v>29</v>
      </c>
      <c r="AF1101" s="3">
        <v>3.6386395000000002E-2</v>
      </c>
    </row>
    <row r="1102" spans="1:32">
      <c r="A1102" s="3" t="s">
        <v>357</v>
      </c>
      <c r="B1102" s="3" t="s">
        <v>324</v>
      </c>
      <c r="C1102" s="3" t="s">
        <v>26</v>
      </c>
      <c r="D1102" s="3">
        <v>1</v>
      </c>
      <c r="E1102" s="3" t="s">
        <v>62</v>
      </c>
      <c r="F1102" s="3" t="s">
        <v>28</v>
      </c>
      <c r="G1102" s="3">
        <v>24.482705559999999</v>
      </c>
      <c r="H1102" s="3">
        <v>0.37</v>
      </c>
      <c r="I1102" s="3" t="s">
        <v>29</v>
      </c>
      <c r="J1102" s="3">
        <v>9.6603277000000001E-2</v>
      </c>
      <c r="L1102" s="3" t="s">
        <v>2121</v>
      </c>
      <c r="M1102" s="3" t="s">
        <v>2088</v>
      </c>
      <c r="N1102" s="3" t="s">
        <v>26</v>
      </c>
      <c r="O1102" s="3">
        <v>1</v>
      </c>
      <c r="P1102" s="3" t="s">
        <v>62</v>
      </c>
      <c r="Q1102" s="3" t="s">
        <v>28</v>
      </c>
      <c r="R1102" s="3">
        <v>999</v>
      </c>
      <c r="S1102" s="3">
        <v>0</v>
      </c>
      <c r="T1102" s="3" t="s">
        <v>29</v>
      </c>
      <c r="U1102" s="3">
        <v>3.2601406999999999E-2</v>
      </c>
      <c r="W1102" s="3" t="s">
        <v>2121</v>
      </c>
      <c r="X1102" s="3" t="s">
        <v>2088</v>
      </c>
      <c r="Y1102" s="3" t="s">
        <v>26</v>
      </c>
      <c r="Z1102" s="3">
        <v>1</v>
      </c>
      <c r="AA1102" s="3" t="s">
        <v>62</v>
      </c>
      <c r="AB1102" s="3" t="s">
        <v>28</v>
      </c>
      <c r="AC1102" s="3">
        <v>999</v>
      </c>
      <c r="AD1102" s="3">
        <v>0</v>
      </c>
      <c r="AE1102" s="3" t="s">
        <v>29</v>
      </c>
      <c r="AF1102" s="3">
        <v>3.6386395000000002E-2</v>
      </c>
    </row>
    <row r="1103" spans="1:32">
      <c r="A1103" s="3" t="s">
        <v>358</v>
      </c>
      <c r="B1103" s="3" t="s">
        <v>324</v>
      </c>
      <c r="C1103" s="3" t="s">
        <v>26</v>
      </c>
      <c r="D1103" s="3">
        <v>1</v>
      </c>
      <c r="E1103" s="3" t="s">
        <v>63</v>
      </c>
      <c r="F1103" s="3" t="s">
        <v>28</v>
      </c>
      <c r="G1103" s="3">
        <v>999</v>
      </c>
      <c r="H1103" s="3">
        <v>0</v>
      </c>
      <c r="I1103" s="3" t="s">
        <v>29</v>
      </c>
      <c r="J1103" s="3">
        <v>9.6603277000000001E-2</v>
      </c>
      <c r="L1103" s="3" t="s">
        <v>2122</v>
      </c>
      <c r="M1103" s="3" t="s">
        <v>2088</v>
      </c>
      <c r="N1103" s="3" t="s">
        <v>26</v>
      </c>
      <c r="O1103" s="3">
        <v>1</v>
      </c>
      <c r="P1103" s="3" t="s">
        <v>63</v>
      </c>
      <c r="Q1103" s="3" t="s">
        <v>28</v>
      </c>
      <c r="R1103" s="3">
        <v>999</v>
      </c>
      <c r="S1103" s="3">
        <v>0</v>
      </c>
      <c r="T1103" s="3" t="s">
        <v>29</v>
      </c>
      <c r="U1103" s="3">
        <v>3.2601406999999999E-2</v>
      </c>
      <c r="W1103" s="3" t="s">
        <v>2122</v>
      </c>
      <c r="X1103" s="3" t="s">
        <v>2088</v>
      </c>
      <c r="Y1103" s="3" t="s">
        <v>26</v>
      </c>
      <c r="Z1103" s="3">
        <v>1</v>
      </c>
      <c r="AA1103" s="3" t="s">
        <v>63</v>
      </c>
      <c r="AB1103" s="3" t="s">
        <v>28</v>
      </c>
      <c r="AC1103" s="3">
        <v>999</v>
      </c>
      <c r="AD1103" s="3">
        <v>0</v>
      </c>
      <c r="AE1103" s="3" t="s">
        <v>29</v>
      </c>
      <c r="AF1103" s="3">
        <v>3.6386395000000002E-2</v>
      </c>
    </row>
    <row r="1104" spans="1:32">
      <c r="A1104" s="3" t="s">
        <v>359</v>
      </c>
      <c r="B1104" s="3" t="s">
        <v>324</v>
      </c>
      <c r="C1104" s="3" t="s">
        <v>26</v>
      </c>
      <c r="D1104" s="3">
        <v>1</v>
      </c>
      <c r="E1104" s="3" t="s">
        <v>64</v>
      </c>
      <c r="F1104" s="3" t="s">
        <v>28</v>
      </c>
      <c r="G1104" s="3">
        <v>999</v>
      </c>
      <c r="H1104" s="3">
        <v>0</v>
      </c>
      <c r="I1104" s="3" t="s">
        <v>29</v>
      </c>
      <c r="J1104" s="3">
        <v>9.6603277000000001E-2</v>
      </c>
      <c r="L1104" s="3" t="s">
        <v>2123</v>
      </c>
      <c r="M1104" s="3" t="s">
        <v>2088</v>
      </c>
      <c r="N1104" s="3" t="s">
        <v>26</v>
      </c>
      <c r="O1104" s="3">
        <v>1</v>
      </c>
      <c r="P1104" s="3" t="s">
        <v>64</v>
      </c>
      <c r="Q1104" s="3" t="s">
        <v>28</v>
      </c>
      <c r="R1104" s="3">
        <v>999</v>
      </c>
      <c r="S1104" s="3">
        <v>0</v>
      </c>
      <c r="T1104" s="3" t="s">
        <v>29</v>
      </c>
      <c r="U1104" s="3">
        <v>3.2601406999999999E-2</v>
      </c>
      <c r="W1104" s="3" t="s">
        <v>2123</v>
      </c>
      <c r="X1104" s="3" t="s">
        <v>2088</v>
      </c>
      <c r="Y1104" s="3" t="s">
        <v>26</v>
      </c>
      <c r="Z1104" s="3">
        <v>1</v>
      </c>
      <c r="AA1104" s="3" t="s">
        <v>64</v>
      </c>
      <c r="AB1104" s="3" t="s">
        <v>28</v>
      </c>
      <c r="AC1104" s="3">
        <v>999</v>
      </c>
      <c r="AD1104" s="3">
        <v>0</v>
      </c>
      <c r="AE1104" s="3" t="s">
        <v>29</v>
      </c>
      <c r="AF1104" s="3">
        <v>3.6386395000000002E-2</v>
      </c>
    </row>
    <row r="1105" spans="1:32">
      <c r="A1105" s="3" t="s">
        <v>360</v>
      </c>
      <c r="B1105" s="3" t="s">
        <v>324</v>
      </c>
      <c r="C1105" s="3" t="s">
        <v>26</v>
      </c>
      <c r="D1105" s="3">
        <v>1</v>
      </c>
      <c r="E1105" s="3" t="s">
        <v>65</v>
      </c>
      <c r="F1105" s="3" t="s">
        <v>28</v>
      </c>
      <c r="G1105" s="3">
        <v>999</v>
      </c>
      <c r="H1105" s="3">
        <v>0</v>
      </c>
      <c r="I1105" s="3" t="s">
        <v>29</v>
      </c>
      <c r="J1105" s="3">
        <v>9.6603277000000001E-2</v>
      </c>
      <c r="L1105" s="3" t="s">
        <v>2124</v>
      </c>
      <c r="M1105" s="3" t="s">
        <v>2088</v>
      </c>
      <c r="N1105" s="3" t="s">
        <v>26</v>
      </c>
      <c r="O1105" s="3">
        <v>1</v>
      </c>
      <c r="P1105" s="3" t="s">
        <v>65</v>
      </c>
      <c r="Q1105" s="3" t="s">
        <v>28</v>
      </c>
      <c r="R1105" s="3">
        <v>999</v>
      </c>
      <c r="S1105" s="3">
        <v>0</v>
      </c>
      <c r="T1105" s="3" t="s">
        <v>29</v>
      </c>
      <c r="U1105" s="3">
        <v>3.2601406999999999E-2</v>
      </c>
      <c r="W1105" s="3" t="s">
        <v>2124</v>
      </c>
      <c r="X1105" s="3" t="s">
        <v>2088</v>
      </c>
      <c r="Y1105" s="3" t="s">
        <v>26</v>
      </c>
      <c r="Z1105" s="3">
        <v>1</v>
      </c>
      <c r="AA1105" s="3" t="s">
        <v>65</v>
      </c>
      <c r="AB1105" s="3" t="s">
        <v>28</v>
      </c>
      <c r="AC1105" s="3">
        <v>999</v>
      </c>
      <c r="AD1105" s="3">
        <v>0</v>
      </c>
      <c r="AE1105" s="3" t="s">
        <v>29</v>
      </c>
      <c r="AF1105" s="3">
        <v>3.6386395000000002E-2</v>
      </c>
    </row>
    <row r="1106" spans="1:32">
      <c r="A1106" s="3" t="s">
        <v>361</v>
      </c>
      <c r="B1106" s="3" t="s">
        <v>324</v>
      </c>
      <c r="C1106" s="3" t="s">
        <v>26</v>
      </c>
      <c r="D1106" s="3">
        <v>1</v>
      </c>
      <c r="E1106" s="3" t="s">
        <v>66</v>
      </c>
      <c r="F1106" s="3" t="s">
        <v>28</v>
      </c>
      <c r="G1106" s="3">
        <v>999</v>
      </c>
      <c r="H1106" s="3">
        <v>0</v>
      </c>
      <c r="I1106" s="3" t="s">
        <v>29</v>
      </c>
      <c r="J1106" s="3">
        <v>9.6603277000000001E-2</v>
      </c>
      <c r="L1106" s="3" t="s">
        <v>2125</v>
      </c>
      <c r="M1106" s="3" t="s">
        <v>2088</v>
      </c>
      <c r="N1106" s="3" t="s">
        <v>26</v>
      </c>
      <c r="O1106" s="3">
        <v>1</v>
      </c>
      <c r="P1106" s="3" t="s">
        <v>66</v>
      </c>
      <c r="Q1106" s="3" t="s">
        <v>28</v>
      </c>
      <c r="R1106" s="3">
        <v>999</v>
      </c>
      <c r="S1106" s="3">
        <v>0</v>
      </c>
      <c r="T1106" s="3" t="s">
        <v>29</v>
      </c>
      <c r="U1106" s="3">
        <v>3.2601406999999999E-2</v>
      </c>
      <c r="W1106" s="3" t="s">
        <v>2125</v>
      </c>
      <c r="X1106" s="3" t="s">
        <v>2088</v>
      </c>
      <c r="Y1106" s="3" t="s">
        <v>26</v>
      </c>
      <c r="Z1106" s="3">
        <v>1</v>
      </c>
      <c r="AA1106" s="3" t="s">
        <v>66</v>
      </c>
      <c r="AB1106" s="3" t="s">
        <v>28</v>
      </c>
      <c r="AC1106" s="3">
        <v>999</v>
      </c>
      <c r="AD1106" s="3">
        <v>0</v>
      </c>
      <c r="AE1106" s="3" t="s">
        <v>29</v>
      </c>
      <c r="AF1106" s="3">
        <v>3.6386395000000002E-2</v>
      </c>
    </row>
    <row r="1107" spans="1:32">
      <c r="A1107" s="3" t="s">
        <v>362</v>
      </c>
      <c r="B1107" s="3" t="s">
        <v>324</v>
      </c>
      <c r="C1107" s="3" t="s">
        <v>26</v>
      </c>
      <c r="D1107" s="3">
        <v>1</v>
      </c>
      <c r="E1107" s="3" t="s">
        <v>67</v>
      </c>
      <c r="F1107" s="3" t="s">
        <v>28</v>
      </c>
      <c r="G1107" s="3">
        <v>999</v>
      </c>
      <c r="H1107" s="3">
        <v>0</v>
      </c>
      <c r="I1107" s="3" t="s">
        <v>29</v>
      </c>
      <c r="J1107" s="3">
        <v>9.6603277000000001E-2</v>
      </c>
      <c r="L1107" s="3" t="s">
        <v>2126</v>
      </c>
      <c r="M1107" s="3" t="s">
        <v>2088</v>
      </c>
      <c r="N1107" s="3" t="s">
        <v>26</v>
      </c>
      <c r="O1107" s="3">
        <v>1</v>
      </c>
      <c r="P1107" s="3" t="s">
        <v>67</v>
      </c>
      <c r="Q1107" s="3" t="s">
        <v>28</v>
      </c>
      <c r="R1107" s="3">
        <v>999</v>
      </c>
      <c r="S1107" s="3">
        <v>0</v>
      </c>
      <c r="T1107" s="3" t="s">
        <v>29</v>
      </c>
      <c r="U1107" s="3">
        <v>3.2601406999999999E-2</v>
      </c>
      <c r="W1107" s="3" t="s">
        <v>2126</v>
      </c>
      <c r="X1107" s="3" t="s">
        <v>2088</v>
      </c>
      <c r="Y1107" s="3" t="s">
        <v>26</v>
      </c>
      <c r="Z1107" s="3">
        <v>1</v>
      </c>
      <c r="AA1107" s="3" t="s">
        <v>67</v>
      </c>
      <c r="AB1107" s="3" t="s">
        <v>28</v>
      </c>
      <c r="AC1107" s="3">
        <v>999</v>
      </c>
      <c r="AD1107" s="3">
        <v>0</v>
      </c>
      <c r="AE1107" s="3" t="s">
        <v>29</v>
      </c>
      <c r="AF1107" s="3">
        <v>3.6386395000000002E-2</v>
      </c>
    </row>
    <row r="1108" spans="1:32">
      <c r="A1108" s="3" t="s">
        <v>363</v>
      </c>
      <c r="B1108" s="3" t="s">
        <v>324</v>
      </c>
      <c r="C1108" s="3" t="s">
        <v>26</v>
      </c>
      <c r="D1108" s="3">
        <v>1</v>
      </c>
      <c r="E1108" s="3" t="s">
        <v>69</v>
      </c>
      <c r="F1108" s="3" t="s">
        <v>28</v>
      </c>
      <c r="G1108" s="3">
        <v>999</v>
      </c>
      <c r="H1108" s="3">
        <v>0</v>
      </c>
      <c r="I1108" s="3" t="s">
        <v>29</v>
      </c>
      <c r="J1108" s="3">
        <v>9.6603277000000001E-2</v>
      </c>
      <c r="L1108" s="3" t="s">
        <v>2127</v>
      </c>
      <c r="M1108" s="3" t="s">
        <v>2088</v>
      </c>
      <c r="N1108" s="3" t="s">
        <v>26</v>
      </c>
      <c r="O1108" s="3">
        <v>1</v>
      </c>
      <c r="P1108" s="3" t="s">
        <v>69</v>
      </c>
      <c r="Q1108" s="3" t="s">
        <v>28</v>
      </c>
      <c r="R1108" s="3">
        <v>999</v>
      </c>
      <c r="S1108" s="3">
        <v>0</v>
      </c>
      <c r="T1108" s="3" t="s">
        <v>29</v>
      </c>
      <c r="U1108" s="3">
        <v>3.2601406999999999E-2</v>
      </c>
      <c r="W1108" s="3" t="s">
        <v>2127</v>
      </c>
      <c r="X1108" s="3" t="s">
        <v>2088</v>
      </c>
      <c r="Y1108" s="3" t="s">
        <v>26</v>
      </c>
      <c r="Z1108" s="3">
        <v>1</v>
      </c>
      <c r="AA1108" s="3" t="s">
        <v>69</v>
      </c>
      <c r="AB1108" s="3" t="s">
        <v>28</v>
      </c>
      <c r="AC1108" s="3">
        <v>999</v>
      </c>
      <c r="AD1108" s="3">
        <v>0</v>
      </c>
      <c r="AE1108" s="3" t="s">
        <v>29</v>
      </c>
      <c r="AF1108" s="3">
        <v>3.6386395000000002E-2</v>
      </c>
    </row>
    <row r="1109" spans="1:32">
      <c r="A1109" s="3" t="s">
        <v>364</v>
      </c>
      <c r="B1109" s="3" t="s">
        <v>324</v>
      </c>
      <c r="C1109" s="3" t="s">
        <v>26</v>
      </c>
      <c r="D1109" s="3">
        <v>1</v>
      </c>
      <c r="E1109" s="3" t="s">
        <v>70</v>
      </c>
      <c r="F1109" s="3" t="s">
        <v>28</v>
      </c>
      <c r="G1109" s="3">
        <v>999</v>
      </c>
      <c r="H1109" s="3">
        <v>0</v>
      </c>
      <c r="I1109" s="3" t="s">
        <v>29</v>
      </c>
      <c r="J1109" s="3">
        <v>9.6603277000000001E-2</v>
      </c>
      <c r="L1109" s="3" t="s">
        <v>2128</v>
      </c>
      <c r="M1109" s="3" t="s">
        <v>2088</v>
      </c>
      <c r="N1109" s="3" t="s">
        <v>26</v>
      </c>
      <c r="O1109" s="3">
        <v>1</v>
      </c>
      <c r="P1109" s="3" t="s">
        <v>70</v>
      </c>
      <c r="Q1109" s="3" t="s">
        <v>28</v>
      </c>
      <c r="R1109" s="3">
        <v>999</v>
      </c>
      <c r="S1109" s="3">
        <v>0</v>
      </c>
      <c r="T1109" s="3" t="s">
        <v>29</v>
      </c>
      <c r="U1109" s="3">
        <v>3.2601406999999999E-2</v>
      </c>
      <c r="W1109" s="3" t="s">
        <v>2128</v>
      </c>
      <c r="X1109" s="3" t="s">
        <v>2088</v>
      </c>
      <c r="Y1109" s="3" t="s">
        <v>26</v>
      </c>
      <c r="Z1109" s="3">
        <v>1</v>
      </c>
      <c r="AA1109" s="3" t="s">
        <v>70</v>
      </c>
      <c r="AB1109" s="3" t="s">
        <v>28</v>
      </c>
      <c r="AC1109" s="3">
        <v>999</v>
      </c>
      <c r="AD1109" s="3">
        <v>0</v>
      </c>
      <c r="AE1109" s="3" t="s">
        <v>29</v>
      </c>
      <c r="AF1109" s="3">
        <v>3.6386395000000002E-2</v>
      </c>
    </row>
    <row r="1110" spans="1:32">
      <c r="A1110" s="3" t="s">
        <v>365</v>
      </c>
      <c r="B1110" s="3" t="s">
        <v>324</v>
      </c>
      <c r="C1110" s="3" t="s">
        <v>26</v>
      </c>
      <c r="D1110" s="3">
        <v>1</v>
      </c>
      <c r="E1110" s="3" t="s">
        <v>71</v>
      </c>
      <c r="F1110" s="3" t="s">
        <v>28</v>
      </c>
      <c r="G1110" s="3">
        <v>999</v>
      </c>
      <c r="H1110" s="3">
        <v>0</v>
      </c>
      <c r="I1110" s="3" t="s">
        <v>29</v>
      </c>
      <c r="J1110" s="3">
        <v>9.6603277000000001E-2</v>
      </c>
      <c r="L1110" s="3" t="s">
        <v>2129</v>
      </c>
      <c r="M1110" s="3" t="s">
        <v>2088</v>
      </c>
      <c r="N1110" s="3" t="s">
        <v>26</v>
      </c>
      <c r="O1110" s="3">
        <v>1</v>
      </c>
      <c r="P1110" s="3" t="s">
        <v>71</v>
      </c>
      <c r="Q1110" s="3" t="s">
        <v>28</v>
      </c>
      <c r="R1110" s="3">
        <v>999</v>
      </c>
      <c r="S1110" s="3">
        <v>0</v>
      </c>
      <c r="T1110" s="3" t="s">
        <v>29</v>
      </c>
      <c r="U1110" s="3">
        <v>3.2601406999999999E-2</v>
      </c>
      <c r="W1110" s="3" t="s">
        <v>2129</v>
      </c>
      <c r="X1110" s="3" t="s">
        <v>2088</v>
      </c>
      <c r="Y1110" s="3" t="s">
        <v>26</v>
      </c>
      <c r="Z1110" s="3">
        <v>1</v>
      </c>
      <c r="AA1110" s="3" t="s">
        <v>71</v>
      </c>
      <c r="AB1110" s="3" t="s">
        <v>28</v>
      </c>
      <c r="AC1110" s="3">
        <v>999</v>
      </c>
      <c r="AD1110" s="3">
        <v>0</v>
      </c>
      <c r="AE1110" s="3" t="s">
        <v>29</v>
      </c>
      <c r="AF1110" s="3">
        <v>3.6386395000000002E-2</v>
      </c>
    </row>
    <row r="1111" spans="1:32">
      <c r="A1111" s="3" t="s">
        <v>366</v>
      </c>
      <c r="B1111" s="3" t="s">
        <v>324</v>
      </c>
      <c r="C1111" s="3" t="s">
        <v>26</v>
      </c>
      <c r="D1111" s="3">
        <v>1</v>
      </c>
      <c r="E1111" s="3" t="s">
        <v>72</v>
      </c>
      <c r="F1111" s="3" t="s">
        <v>28</v>
      </c>
      <c r="G1111" s="3">
        <v>999</v>
      </c>
      <c r="H1111" s="3">
        <v>0</v>
      </c>
      <c r="I1111" s="3" t="s">
        <v>29</v>
      </c>
      <c r="J1111" s="3">
        <v>9.6603277000000001E-2</v>
      </c>
      <c r="L1111" s="3" t="s">
        <v>2130</v>
      </c>
      <c r="M1111" s="3" t="s">
        <v>2088</v>
      </c>
      <c r="N1111" s="3" t="s">
        <v>26</v>
      </c>
      <c r="O1111" s="3">
        <v>1</v>
      </c>
      <c r="P1111" s="3" t="s">
        <v>72</v>
      </c>
      <c r="Q1111" s="3" t="s">
        <v>28</v>
      </c>
      <c r="R1111" s="3">
        <v>999</v>
      </c>
      <c r="S1111" s="3">
        <v>0</v>
      </c>
      <c r="T1111" s="3" t="s">
        <v>29</v>
      </c>
      <c r="U1111" s="3">
        <v>3.2601406999999999E-2</v>
      </c>
      <c r="W1111" s="3" t="s">
        <v>2130</v>
      </c>
      <c r="X1111" s="3" t="s">
        <v>2088</v>
      </c>
      <c r="Y1111" s="3" t="s">
        <v>26</v>
      </c>
      <c r="Z1111" s="3">
        <v>1</v>
      </c>
      <c r="AA1111" s="3" t="s">
        <v>72</v>
      </c>
      <c r="AB1111" s="3" t="s">
        <v>28</v>
      </c>
      <c r="AC1111" s="3">
        <v>999</v>
      </c>
      <c r="AD1111" s="3">
        <v>0</v>
      </c>
      <c r="AE1111" s="3" t="s">
        <v>29</v>
      </c>
      <c r="AF1111" s="3">
        <v>3.6386395000000002E-2</v>
      </c>
    </row>
    <row r="1112" spans="1:32">
      <c r="A1112" s="3" t="s">
        <v>367</v>
      </c>
      <c r="B1112" s="3" t="s">
        <v>324</v>
      </c>
      <c r="C1112" s="3" t="s">
        <v>26</v>
      </c>
      <c r="D1112" s="3">
        <v>1</v>
      </c>
      <c r="E1112" s="3" t="s">
        <v>73</v>
      </c>
      <c r="F1112" s="3" t="s">
        <v>28</v>
      </c>
      <c r="G1112" s="3">
        <v>999</v>
      </c>
      <c r="H1112" s="3">
        <v>0</v>
      </c>
      <c r="I1112" s="3" t="s">
        <v>29</v>
      </c>
      <c r="J1112" s="3">
        <v>9.6603277000000001E-2</v>
      </c>
      <c r="L1112" s="3" t="s">
        <v>2131</v>
      </c>
      <c r="M1112" s="3" t="s">
        <v>2088</v>
      </c>
      <c r="N1112" s="3" t="s">
        <v>26</v>
      </c>
      <c r="O1112" s="3">
        <v>1</v>
      </c>
      <c r="P1112" s="3" t="s">
        <v>73</v>
      </c>
      <c r="Q1112" s="3" t="s">
        <v>28</v>
      </c>
      <c r="R1112" s="3">
        <v>999</v>
      </c>
      <c r="S1112" s="3">
        <v>0</v>
      </c>
      <c r="T1112" s="3" t="s">
        <v>29</v>
      </c>
      <c r="U1112" s="3">
        <v>3.2601406999999999E-2</v>
      </c>
      <c r="W1112" s="3" t="s">
        <v>2131</v>
      </c>
      <c r="X1112" s="3" t="s">
        <v>2088</v>
      </c>
      <c r="Y1112" s="3" t="s">
        <v>26</v>
      </c>
      <c r="Z1112" s="3">
        <v>1</v>
      </c>
      <c r="AA1112" s="3" t="s">
        <v>73</v>
      </c>
      <c r="AB1112" s="3" t="s">
        <v>28</v>
      </c>
      <c r="AC1112" s="3">
        <v>999</v>
      </c>
      <c r="AD1112" s="3">
        <v>0</v>
      </c>
      <c r="AE1112" s="3" t="s">
        <v>29</v>
      </c>
      <c r="AF1112" s="3">
        <v>3.6386395000000002E-2</v>
      </c>
    </row>
    <row r="1113" spans="1:32">
      <c r="A1113" s="3" t="s">
        <v>368</v>
      </c>
      <c r="B1113" s="3" t="s">
        <v>324</v>
      </c>
      <c r="C1113" s="3" t="s">
        <v>26</v>
      </c>
      <c r="D1113" s="3">
        <v>1</v>
      </c>
      <c r="E1113" s="3" t="s">
        <v>74</v>
      </c>
      <c r="F1113" s="3" t="s">
        <v>28</v>
      </c>
      <c r="G1113" s="3">
        <v>999</v>
      </c>
      <c r="H1113" s="3">
        <v>0</v>
      </c>
      <c r="I1113" s="3" t="s">
        <v>29</v>
      </c>
      <c r="J1113" s="3">
        <v>9.6603277000000001E-2</v>
      </c>
      <c r="L1113" s="3" t="s">
        <v>2132</v>
      </c>
      <c r="M1113" s="3" t="s">
        <v>2088</v>
      </c>
      <c r="N1113" s="3" t="s">
        <v>26</v>
      </c>
      <c r="O1113" s="3">
        <v>1</v>
      </c>
      <c r="P1113" s="3" t="s">
        <v>74</v>
      </c>
      <c r="Q1113" s="3" t="s">
        <v>28</v>
      </c>
      <c r="R1113" s="3">
        <v>999</v>
      </c>
      <c r="S1113" s="3">
        <v>0</v>
      </c>
      <c r="T1113" s="3" t="s">
        <v>29</v>
      </c>
      <c r="U1113" s="3">
        <v>3.2601406999999999E-2</v>
      </c>
      <c r="W1113" s="3" t="s">
        <v>2132</v>
      </c>
      <c r="X1113" s="3" t="s">
        <v>2088</v>
      </c>
      <c r="Y1113" s="3" t="s">
        <v>26</v>
      </c>
      <c r="Z1113" s="3">
        <v>1</v>
      </c>
      <c r="AA1113" s="3" t="s">
        <v>74</v>
      </c>
      <c r="AB1113" s="3" t="s">
        <v>28</v>
      </c>
      <c r="AC1113" s="3">
        <v>999</v>
      </c>
      <c r="AD1113" s="3">
        <v>0</v>
      </c>
      <c r="AE1113" s="3" t="s">
        <v>29</v>
      </c>
      <c r="AF1113" s="3">
        <v>3.6386395000000002E-2</v>
      </c>
    </row>
    <row r="1114" spans="1:32">
      <c r="A1114" s="3" t="s">
        <v>369</v>
      </c>
      <c r="B1114" s="3" t="s">
        <v>324</v>
      </c>
      <c r="C1114" s="3" t="s">
        <v>26</v>
      </c>
      <c r="D1114" s="3">
        <v>1</v>
      </c>
      <c r="E1114" s="3" t="s">
        <v>75</v>
      </c>
      <c r="F1114" s="3" t="s">
        <v>28</v>
      </c>
      <c r="G1114" s="3">
        <v>999</v>
      </c>
      <c r="H1114" s="3">
        <v>0</v>
      </c>
      <c r="I1114" s="3" t="s">
        <v>29</v>
      </c>
      <c r="J1114" s="3">
        <v>9.6603277000000001E-2</v>
      </c>
      <c r="L1114" s="3" t="s">
        <v>2133</v>
      </c>
      <c r="M1114" s="3" t="s">
        <v>2088</v>
      </c>
      <c r="N1114" s="3" t="s">
        <v>26</v>
      </c>
      <c r="O1114" s="3">
        <v>1</v>
      </c>
      <c r="P1114" s="3" t="s">
        <v>75</v>
      </c>
      <c r="Q1114" s="3" t="s">
        <v>28</v>
      </c>
      <c r="R1114" s="3">
        <v>999</v>
      </c>
      <c r="S1114" s="3">
        <v>0</v>
      </c>
      <c r="T1114" s="3" t="s">
        <v>29</v>
      </c>
      <c r="U1114" s="3">
        <v>3.2601406999999999E-2</v>
      </c>
      <c r="W1114" s="3" t="s">
        <v>2133</v>
      </c>
      <c r="X1114" s="3" t="s">
        <v>2088</v>
      </c>
      <c r="Y1114" s="3" t="s">
        <v>26</v>
      </c>
      <c r="Z1114" s="3">
        <v>1</v>
      </c>
      <c r="AA1114" s="3" t="s">
        <v>75</v>
      </c>
      <c r="AB1114" s="3" t="s">
        <v>28</v>
      </c>
      <c r="AC1114" s="3">
        <v>999</v>
      </c>
      <c r="AD1114" s="3">
        <v>0</v>
      </c>
      <c r="AE1114" s="3" t="s">
        <v>29</v>
      </c>
      <c r="AF1114" s="3">
        <v>3.6386395000000002E-2</v>
      </c>
    </row>
    <row r="1115" spans="1:32">
      <c r="A1115" s="3" t="s">
        <v>370</v>
      </c>
      <c r="B1115" s="3" t="s">
        <v>324</v>
      </c>
      <c r="C1115" s="3" t="s">
        <v>26</v>
      </c>
      <c r="D1115" s="3">
        <v>1</v>
      </c>
      <c r="E1115" s="3" t="s">
        <v>76</v>
      </c>
      <c r="F1115" s="3" t="s">
        <v>28</v>
      </c>
      <c r="G1115" s="3">
        <v>999</v>
      </c>
      <c r="H1115" s="3">
        <v>0</v>
      </c>
      <c r="I1115" s="3" t="s">
        <v>29</v>
      </c>
      <c r="J1115" s="3">
        <v>9.6603277000000001E-2</v>
      </c>
      <c r="L1115" s="3" t="s">
        <v>2134</v>
      </c>
      <c r="M1115" s="3" t="s">
        <v>2088</v>
      </c>
      <c r="N1115" s="3" t="s">
        <v>26</v>
      </c>
      <c r="O1115" s="3">
        <v>1</v>
      </c>
      <c r="P1115" s="3" t="s">
        <v>76</v>
      </c>
      <c r="Q1115" s="3" t="s">
        <v>28</v>
      </c>
      <c r="R1115" s="3">
        <v>999</v>
      </c>
      <c r="S1115" s="3">
        <v>0</v>
      </c>
      <c r="T1115" s="3" t="s">
        <v>29</v>
      </c>
      <c r="U1115" s="3">
        <v>3.2601406999999999E-2</v>
      </c>
      <c r="W1115" s="3" t="s">
        <v>2134</v>
      </c>
      <c r="X1115" s="3" t="s">
        <v>2088</v>
      </c>
      <c r="Y1115" s="3" t="s">
        <v>26</v>
      </c>
      <c r="Z1115" s="3">
        <v>1</v>
      </c>
      <c r="AA1115" s="3" t="s">
        <v>76</v>
      </c>
      <c r="AB1115" s="3" t="s">
        <v>28</v>
      </c>
      <c r="AC1115" s="3">
        <v>999</v>
      </c>
      <c r="AD1115" s="3">
        <v>0</v>
      </c>
      <c r="AE1115" s="3" t="s">
        <v>29</v>
      </c>
      <c r="AF1115" s="3">
        <v>3.6386395000000002E-2</v>
      </c>
    </row>
    <row r="1116" spans="1:32">
      <c r="A1116" s="3" t="s">
        <v>371</v>
      </c>
      <c r="B1116" s="3" t="s">
        <v>324</v>
      </c>
      <c r="C1116" s="3" t="s">
        <v>26</v>
      </c>
      <c r="D1116" s="3">
        <v>1</v>
      </c>
      <c r="E1116" s="3" t="s">
        <v>77</v>
      </c>
      <c r="F1116" s="3" t="s">
        <v>28</v>
      </c>
      <c r="G1116" s="3">
        <v>999</v>
      </c>
      <c r="H1116" s="3">
        <v>0</v>
      </c>
      <c r="I1116" s="3" t="s">
        <v>29</v>
      </c>
      <c r="J1116" s="3">
        <v>9.6603277000000001E-2</v>
      </c>
      <c r="L1116" s="3" t="s">
        <v>2135</v>
      </c>
      <c r="M1116" s="3" t="s">
        <v>2088</v>
      </c>
      <c r="N1116" s="3" t="s">
        <v>26</v>
      </c>
      <c r="O1116" s="3">
        <v>1</v>
      </c>
      <c r="P1116" s="3" t="s">
        <v>77</v>
      </c>
      <c r="Q1116" s="3" t="s">
        <v>28</v>
      </c>
      <c r="R1116" s="3">
        <v>999</v>
      </c>
      <c r="S1116" s="3">
        <v>0</v>
      </c>
      <c r="T1116" s="3" t="s">
        <v>29</v>
      </c>
      <c r="U1116" s="3">
        <v>3.2601406999999999E-2</v>
      </c>
      <c r="W1116" s="3" t="s">
        <v>2135</v>
      </c>
      <c r="X1116" s="3" t="s">
        <v>2088</v>
      </c>
      <c r="Y1116" s="3" t="s">
        <v>26</v>
      </c>
      <c r="Z1116" s="3">
        <v>1</v>
      </c>
      <c r="AA1116" s="3" t="s">
        <v>77</v>
      </c>
      <c r="AB1116" s="3" t="s">
        <v>28</v>
      </c>
      <c r="AC1116" s="3">
        <v>999</v>
      </c>
      <c r="AD1116" s="3">
        <v>0</v>
      </c>
      <c r="AE1116" s="3" t="s">
        <v>29</v>
      </c>
      <c r="AF1116" s="3">
        <v>3.6386395000000002E-2</v>
      </c>
    </row>
    <row r="1117" spans="1:32">
      <c r="A1117" s="3" t="s">
        <v>3345</v>
      </c>
      <c r="B1117" s="3" t="s">
        <v>324</v>
      </c>
      <c r="C1117" s="3" t="s">
        <v>26</v>
      </c>
      <c r="D1117" s="3">
        <v>1</v>
      </c>
      <c r="E1117" s="3" t="s">
        <v>2525</v>
      </c>
      <c r="F1117" s="3" t="s">
        <v>28</v>
      </c>
      <c r="G1117" s="3">
        <v>999</v>
      </c>
      <c r="H1117" s="3">
        <v>0</v>
      </c>
      <c r="I1117" s="3" t="s">
        <v>29</v>
      </c>
      <c r="J1117" s="3">
        <v>9.6603277000000001E-2</v>
      </c>
      <c r="L1117" s="3" t="s">
        <v>470</v>
      </c>
      <c r="M1117" s="3" t="s">
        <v>471</v>
      </c>
      <c r="N1117" s="3" t="s">
        <v>26</v>
      </c>
      <c r="O1117" s="3">
        <v>1</v>
      </c>
      <c r="P1117" s="3" t="s">
        <v>27</v>
      </c>
      <c r="Q1117" s="3" t="s">
        <v>28</v>
      </c>
      <c r="R1117" s="3">
        <v>15.94846826</v>
      </c>
      <c r="S1117" s="3">
        <v>0.71</v>
      </c>
      <c r="T1117" s="3" t="s">
        <v>68</v>
      </c>
      <c r="U1117" s="3">
        <v>3.2601406999999999E-2</v>
      </c>
      <c r="W1117" s="3" t="s">
        <v>470</v>
      </c>
      <c r="X1117" s="3" t="s">
        <v>471</v>
      </c>
      <c r="Y1117" s="3" t="s">
        <v>26</v>
      </c>
      <c r="Z1117" s="3">
        <v>1</v>
      </c>
      <c r="AA1117" s="3" t="s">
        <v>27</v>
      </c>
      <c r="AB1117" s="3" t="s">
        <v>28</v>
      </c>
      <c r="AC1117" s="3">
        <v>19.368922470000001</v>
      </c>
      <c r="AD1117" s="3">
        <v>0.73</v>
      </c>
      <c r="AE1117" s="3" t="s">
        <v>68</v>
      </c>
      <c r="AF1117" s="3">
        <v>3.6386395000000002E-2</v>
      </c>
    </row>
    <row r="1118" spans="1:32">
      <c r="A1118" s="3" t="s">
        <v>3346</v>
      </c>
      <c r="B1118" s="3" t="s">
        <v>324</v>
      </c>
      <c r="C1118" s="3" t="s">
        <v>26</v>
      </c>
      <c r="D1118" s="3">
        <v>1</v>
      </c>
      <c r="E1118" s="3" t="s">
        <v>2527</v>
      </c>
      <c r="F1118" s="3" t="s">
        <v>28</v>
      </c>
      <c r="G1118" s="3">
        <v>999</v>
      </c>
      <c r="H1118" s="3">
        <v>0</v>
      </c>
      <c r="I1118" s="3" t="s">
        <v>29</v>
      </c>
      <c r="J1118" s="3">
        <v>9.6603277000000001E-2</v>
      </c>
      <c r="L1118" s="3" t="s">
        <v>472</v>
      </c>
      <c r="M1118" s="3" t="s">
        <v>471</v>
      </c>
      <c r="N1118" s="3" t="s">
        <v>26</v>
      </c>
      <c r="O1118" s="3">
        <v>1</v>
      </c>
      <c r="P1118" s="3" t="s">
        <v>30</v>
      </c>
      <c r="Q1118" s="3" t="s">
        <v>28</v>
      </c>
      <c r="R1118" s="3">
        <v>12.76343939</v>
      </c>
      <c r="S1118" s="3">
        <v>0.91</v>
      </c>
      <c r="T1118" s="3" t="s">
        <v>68</v>
      </c>
      <c r="U1118" s="3">
        <v>3.2601406999999999E-2</v>
      </c>
      <c r="W1118" s="3" t="s">
        <v>472</v>
      </c>
      <c r="X1118" s="3" t="s">
        <v>471</v>
      </c>
      <c r="Y1118" s="3" t="s">
        <v>26</v>
      </c>
      <c r="Z1118" s="3">
        <v>1</v>
      </c>
      <c r="AA1118" s="3" t="s">
        <v>30</v>
      </c>
      <c r="AB1118" s="3" t="s">
        <v>28</v>
      </c>
      <c r="AC1118" s="3">
        <v>17.949564110000001</v>
      </c>
      <c r="AD1118" s="3">
        <v>0.95</v>
      </c>
      <c r="AE1118" s="3" t="s">
        <v>68</v>
      </c>
      <c r="AF1118" s="3">
        <v>3.6386395000000002E-2</v>
      </c>
    </row>
    <row r="1119" spans="1:32">
      <c r="A1119" s="3" t="s">
        <v>3347</v>
      </c>
      <c r="B1119" s="3" t="s">
        <v>324</v>
      </c>
      <c r="C1119" s="3" t="s">
        <v>26</v>
      </c>
      <c r="D1119" s="3">
        <v>1</v>
      </c>
      <c r="E1119" s="3" t="s">
        <v>2529</v>
      </c>
      <c r="F1119" s="3" t="s">
        <v>28</v>
      </c>
      <c r="G1119" s="3">
        <v>999</v>
      </c>
      <c r="H1119" s="3">
        <v>0</v>
      </c>
      <c r="I1119" s="3" t="s">
        <v>29</v>
      </c>
      <c r="J1119" s="3">
        <v>9.6603277000000001E-2</v>
      </c>
      <c r="L1119" s="3" t="s">
        <v>473</v>
      </c>
      <c r="M1119" s="3" t="s">
        <v>471</v>
      </c>
      <c r="N1119" s="3" t="s">
        <v>26</v>
      </c>
      <c r="O1119" s="3">
        <v>1</v>
      </c>
      <c r="P1119" s="3" t="s">
        <v>31</v>
      </c>
      <c r="Q1119" s="3" t="s">
        <v>28</v>
      </c>
      <c r="R1119" s="3">
        <v>12.8292783</v>
      </c>
      <c r="S1119" s="3">
        <v>0.98</v>
      </c>
      <c r="T1119" s="3" t="s">
        <v>68</v>
      </c>
      <c r="U1119" s="3">
        <v>3.2601406999999999E-2</v>
      </c>
      <c r="W1119" s="3" t="s">
        <v>473</v>
      </c>
      <c r="X1119" s="3" t="s">
        <v>471</v>
      </c>
      <c r="Y1119" s="3" t="s">
        <v>26</v>
      </c>
      <c r="Z1119" s="3">
        <v>1</v>
      </c>
      <c r="AA1119" s="3" t="s">
        <v>31</v>
      </c>
      <c r="AB1119" s="3" t="s">
        <v>28</v>
      </c>
      <c r="AC1119" s="3">
        <v>18.863734409999999</v>
      </c>
      <c r="AD1119" s="3">
        <v>0.96</v>
      </c>
      <c r="AE1119" s="3" t="s">
        <v>68</v>
      </c>
      <c r="AF1119" s="3">
        <v>3.6386395000000002E-2</v>
      </c>
    </row>
    <row r="1120" spans="1:32">
      <c r="A1120" s="3" t="s">
        <v>3348</v>
      </c>
      <c r="B1120" s="3" t="s">
        <v>324</v>
      </c>
      <c r="C1120" s="3" t="s">
        <v>26</v>
      </c>
      <c r="D1120" s="3">
        <v>1</v>
      </c>
      <c r="E1120" s="3" t="s">
        <v>2531</v>
      </c>
      <c r="F1120" s="3" t="s">
        <v>28</v>
      </c>
      <c r="G1120" s="3">
        <v>999</v>
      </c>
      <c r="H1120" s="3">
        <v>0</v>
      </c>
      <c r="I1120" s="3" t="s">
        <v>29</v>
      </c>
      <c r="J1120" s="3">
        <v>9.6603277000000001E-2</v>
      </c>
      <c r="L1120" s="3" t="s">
        <v>474</v>
      </c>
      <c r="M1120" s="3" t="s">
        <v>471</v>
      </c>
      <c r="N1120" s="3" t="s">
        <v>26</v>
      </c>
      <c r="O1120" s="3">
        <v>1</v>
      </c>
      <c r="P1120" s="3" t="s">
        <v>32</v>
      </c>
      <c r="Q1120" s="3" t="s">
        <v>28</v>
      </c>
      <c r="R1120" s="3">
        <v>999</v>
      </c>
      <c r="S1120" s="3">
        <v>0</v>
      </c>
      <c r="T1120" s="3" t="s">
        <v>29</v>
      </c>
      <c r="U1120" s="3">
        <v>3.2601406999999999E-2</v>
      </c>
      <c r="W1120" s="3" t="s">
        <v>474</v>
      </c>
      <c r="X1120" s="3" t="s">
        <v>471</v>
      </c>
      <c r="Y1120" s="3" t="s">
        <v>26</v>
      </c>
      <c r="Z1120" s="3">
        <v>1</v>
      </c>
      <c r="AA1120" s="3" t="s">
        <v>32</v>
      </c>
      <c r="AB1120" s="3" t="s">
        <v>28</v>
      </c>
      <c r="AC1120" s="3">
        <v>999</v>
      </c>
      <c r="AD1120" s="3">
        <v>0</v>
      </c>
      <c r="AE1120" s="3" t="s">
        <v>29</v>
      </c>
      <c r="AF1120" s="3">
        <v>3.6386395000000002E-2</v>
      </c>
    </row>
    <row r="1121" spans="1:32">
      <c r="A1121" s="3" t="s">
        <v>3349</v>
      </c>
      <c r="B1121" s="3" t="s">
        <v>324</v>
      </c>
      <c r="C1121" s="3" t="s">
        <v>26</v>
      </c>
      <c r="D1121" s="3">
        <v>1</v>
      </c>
      <c r="E1121" s="3" t="s">
        <v>2533</v>
      </c>
      <c r="F1121" s="3" t="s">
        <v>28</v>
      </c>
      <c r="G1121" s="3">
        <v>999</v>
      </c>
      <c r="H1121" s="3">
        <v>0</v>
      </c>
      <c r="I1121" s="3" t="s">
        <v>29</v>
      </c>
      <c r="J1121" s="3">
        <v>9.6603277000000001E-2</v>
      </c>
      <c r="L1121" s="3" t="s">
        <v>475</v>
      </c>
      <c r="M1121" s="3" t="s">
        <v>471</v>
      </c>
      <c r="N1121" s="3" t="s">
        <v>26</v>
      </c>
      <c r="O1121" s="3">
        <v>1</v>
      </c>
      <c r="P1121" s="3" t="s">
        <v>33</v>
      </c>
      <c r="Q1121" s="3" t="s">
        <v>28</v>
      </c>
      <c r="R1121" s="3">
        <v>999</v>
      </c>
      <c r="S1121" s="3">
        <v>0</v>
      </c>
      <c r="T1121" s="3" t="s">
        <v>29</v>
      </c>
      <c r="U1121" s="3">
        <v>3.2601406999999999E-2</v>
      </c>
      <c r="W1121" s="3" t="s">
        <v>475</v>
      </c>
      <c r="X1121" s="3" t="s">
        <v>471</v>
      </c>
      <c r="Y1121" s="3" t="s">
        <v>26</v>
      </c>
      <c r="Z1121" s="3">
        <v>1</v>
      </c>
      <c r="AA1121" s="3" t="s">
        <v>33</v>
      </c>
      <c r="AB1121" s="3" t="s">
        <v>28</v>
      </c>
      <c r="AC1121" s="3">
        <v>999</v>
      </c>
      <c r="AD1121" s="3">
        <v>0</v>
      </c>
      <c r="AE1121" s="3" t="s">
        <v>29</v>
      </c>
      <c r="AF1121" s="3">
        <v>3.6386395000000002E-2</v>
      </c>
    </row>
    <row r="1122" spans="1:32">
      <c r="A1122" s="3" t="s">
        <v>3350</v>
      </c>
      <c r="B1122" s="3" t="s">
        <v>324</v>
      </c>
      <c r="C1122" s="3" t="s">
        <v>26</v>
      </c>
      <c r="D1122" s="3">
        <v>1</v>
      </c>
      <c r="E1122" s="3" t="s">
        <v>2535</v>
      </c>
      <c r="F1122" s="3" t="s">
        <v>28</v>
      </c>
      <c r="G1122" s="3">
        <v>999</v>
      </c>
      <c r="H1122" s="3">
        <v>0</v>
      </c>
      <c r="I1122" s="3" t="s">
        <v>29</v>
      </c>
      <c r="J1122" s="3">
        <v>9.6603277000000001E-2</v>
      </c>
      <c r="L1122" s="3" t="s">
        <v>476</v>
      </c>
      <c r="M1122" s="3" t="s">
        <v>471</v>
      </c>
      <c r="N1122" s="3" t="s">
        <v>26</v>
      </c>
      <c r="O1122" s="3">
        <v>1</v>
      </c>
      <c r="P1122" s="3" t="s">
        <v>34</v>
      </c>
      <c r="Q1122" s="3" t="s">
        <v>28</v>
      </c>
      <c r="R1122" s="3">
        <v>16.035706229999999</v>
      </c>
      <c r="S1122" s="3">
        <v>0.94</v>
      </c>
      <c r="T1122" s="3" t="s">
        <v>68</v>
      </c>
      <c r="U1122" s="3">
        <v>3.2601406999999999E-2</v>
      </c>
      <c r="W1122" s="3" t="s">
        <v>476</v>
      </c>
      <c r="X1122" s="3" t="s">
        <v>471</v>
      </c>
      <c r="Y1122" s="3" t="s">
        <v>26</v>
      </c>
      <c r="Z1122" s="3">
        <v>1</v>
      </c>
      <c r="AA1122" s="3" t="s">
        <v>34</v>
      </c>
      <c r="AB1122" s="3" t="s">
        <v>28</v>
      </c>
      <c r="AC1122" s="3">
        <v>999</v>
      </c>
      <c r="AD1122" s="3">
        <v>0</v>
      </c>
      <c r="AE1122" s="3" t="s">
        <v>29</v>
      </c>
      <c r="AF1122" s="3">
        <v>3.6386395000000002E-2</v>
      </c>
    </row>
    <row r="1123" spans="1:32">
      <c r="A1123" s="3" t="s">
        <v>3351</v>
      </c>
      <c r="B1123" s="3" t="s">
        <v>324</v>
      </c>
      <c r="C1123" s="3" t="s">
        <v>26</v>
      </c>
      <c r="D1123" s="3">
        <v>1</v>
      </c>
      <c r="E1123" s="3" t="s">
        <v>2537</v>
      </c>
      <c r="F1123" s="3" t="s">
        <v>28</v>
      </c>
      <c r="G1123" s="3">
        <v>999</v>
      </c>
      <c r="H1123" s="3">
        <v>0</v>
      </c>
      <c r="I1123" s="3" t="s">
        <v>29</v>
      </c>
      <c r="J1123" s="3">
        <v>9.6603277000000001E-2</v>
      </c>
      <c r="L1123" s="3" t="s">
        <v>477</v>
      </c>
      <c r="M1123" s="3" t="s">
        <v>471</v>
      </c>
      <c r="N1123" s="3" t="s">
        <v>26</v>
      </c>
      <c r="O1123" s="3">
        <v>1</v>
      </c>
      <c r="P1123" s="3" t="s">
        <v>35</v>
      </c>
      <c r="Q1123" s="3" t="s">
        <v>28</v>
      </c>
      <c r="R1123" s="3">
        <v>12.69166862</v>
      </c>
      <c r="S1123" s="3">
        <v>0.95</v>
      </c>
      <c r="T1123" s="3" t="s">
        <v>68</v>
      </c>
      <c r="U1123" s="3">
        <v>3.2601406999999999E-2</v>
      </c>
      <c r="W1123" s="3" t="s">
        <v>477</v>
      </c>
      <c r="X1123" s="3" t="s">
        <v>471</v>
      </c>
      <c r="Y1123" s="3" t="s">
        <v>26</v>
      </c>
      <c r="Z1123" s="3">
        <v>1</v>
      </c>
      <c r="AA1123" s="3" t="s">
        <v>35</v>
      </c>
      <c r="AB1123" s="3" t="s">
        <v>28</v>
      </c>
      <c r="AC1123" s="3">
        <v>17.315737890000001</v>
      </c>
      <c r="AD1123" s="3">
        <v>0.95</v>
      </c>
      <c r="AE1123" s="3" t="s">
        <v>68</v>
      </c>
      <c r="AF1123" s="3">
        <v>3.6386395000000002E-2</v>
      </c>
    </row>
    <row r="1124" spans="1:32">
      <c r="A1124" s="3" t="s">
        <v>3352</v>
      </c>
      <c r="B1124" s="3" t="s">
        <v>324</v>
      </c>
      <c r="C1124" s="3" t="s">
        <v>26</v>
      </c>
      <c r="D1124" s="3">
        <v>1</v>
      </c>
      <c r="E1124" s="3" t="s">
        <v>2539</v>
      </c>
      <c r="F1124" s="3" t="s">
        <v>28</v>
      </c>
      <c r="G1124" s="3">
        <v>999</v>
      </c>
      <c r="H1124" s="3">
        <v>0</v>
      </c>
      <c r="I1124" s="3" t="s">
        <v>29</v>
      </c>
      <c r="J1124" s="3">
        <v>9.6603277000000001E-2</v>
      </c>
      <c r="L1124" s="3" t="s">
        <v>478</v>
      </c>
      <c r="M1124" s="3" t="s">
        <v>471</v>
      </c>
      <c r="N1124" s="3" t="s">
        <v>26</v>
      </c>
      <c r="O1124" s="3">
        <v>1</v>
      </c>
      <c r="P1124" s="3" t="s">
        <v>36</v>
      </c>
      <c r="Q1124" s="3" t="s">
        <v>28</v>
      </c>
      <c r="R1124" s="3">
        <v>999</v>
      </c>
      <c r="S1124" s="3">
        <v>0</v>
      </c>
      <c r="T1124" s="3" t="s">
        <v>29</v>
      </c>
      <c r="U1124" s="3">
        <v>3.2601406999999999E-2</v>
      </c>
      <c r="W1124" s="3" t="s">
        <v>478</v>
      </c>
      <c r="X1124" s="3" t="s">
        <v>471</v>
      </c>
      <c r="Y1124" s="3" t="s">
        <v>26</v>
      </c>
      <c r="Z1124" s="3">
        <v>1</v>
      </c>
      <c r="AA1124" s="3" t="s">
        <v>36</v>
      </c>
      <c r="AB1124" s="3" t="s">
        <v>28</v>
      </c>
      <c r="AC1124" s="3">
        <v>999</v>
      </c>
      <c r="AD1124" s="3">
        <v>0</v>
      </c>
      <c r="AE1124" s="3" t="s">
        <v>29</v>
      </c>
      <c r="AF1124" s="3">
        <v>3.6386395000000002E-2</v>
      </c>
    </row>
    <row r="1125" spans="1:32">
      <c r="A1125" s="3" t="s">
        <v>3353</v>
      </c>
      <c r="B1125" s="3" t="s">
        <v>324</v>
      </c>
      <c r="C1125" s="3" t="s">
        <v>26</v>
      </c>
      <c r="D1125" s="3">
        <v>1</v>
      </c>
      <c r="E1125" s="3" t="s">
        <v>2541</v>
      </c>
      <c r="F1125" s="3" t="s">
        <v>28</v>
      </c>
      <c r="G1125" s="3">
        <v>999</v>
      </c>
      <c r="H1125" s="3">
        <v>0</v>
      </c>
      <c r="I1125" s="3" t="s">
        <v>29</v>
      </c>
      <c r="J1125" s="3">
        <v>9.6603277000000001E-2</v>
      </c>
      <c r="L1125" s="3" t="s">
        <v>479</v>
      </c>
      <c r="M1125" s="3" t="s">
        <v>471</v>
      </c>
      <c r="N1125" s="3" t="s">
        <v>26</v>
      </c>
      <c r="O1125" s="3">
        <v>1</v>
      </c>
      <c r="P1125" s="3" t="s">
        <v>37</v>
      </c>
      <c r="Q1125" s="3" t="s">
        <v>28</v>
      </c>
      <c r="R1125" s="3">
        <v>999</v>
      </c>
      <c r="S1125" s="3">
        <v>0</v>
      </c>
      <c r="T1125" s="3" t="s">
        <v>29</v>
      </c>
      <c r="U1125" s="3">
        <v>3.2601406999999999E-2</v>
      </c>
      <c r="W1125" s="3" t="s">
        <v>479</v>
      </c>
      <c r="X1125" s="3" t="s">
        <v>471</v>
      </c>
      <c r="Y1125" s="3" t="s">
        <v>26</v>
      </c>
      <c r="Z1125" s="3">
        <v>1</v>
      </c>
      <c r="AA1125" s="3" t="s">
        <v>37</v>
      </c>
      <c r="AB1125" s="3" t="s">
        <v>28</v>
      </c>
      <c r="AC1125" s="3">
        <v>999</v>
      </c>
      <c r="AD1125" s="3">
        <v>0</v>
      </c>
      <c r="AE1125" s="3" t="s">
        <v>29</v>
      </c>
      <c r="AF1125" s="3">
        <v>3.6386395000000002E-2</v>
      </c>
    </row>
    <row r="1126" spans="1:32">
      <c r="A1126" s="3" t="s">
        <v>3354</v>
      </c>
      <c r="B1126" s="3" t="s">
        <v>324</v>
      </c>
      <c r="C1126" s="3" t="s">
        <v>26</v>
      </c>
      <c r="D1126" s="3">
        <v>1</v>
      </c>
      <c r="E1126" s="3" t="s">
        <v>2543</v>
      </c>
      <c r="F1126" s="3" t="s">
        <v>28</v>
      </c>
      <c r="G1126" s="3">
        <v>999</v>
      </c>
      <c r="H1126" s="3">
        <v>0</v>
      </c>
      <c r="I1126" s="3" t="s">
        <v>29</v>
      </c>
      <c r="J1126" s="3">
        <v>9.6603277000000001E-2</v>
      </c>
      <c r="L1126" s="3" t="s">
        <v>480</v>
      </c>
      <c r="M1126" s="3" t="s">
        <v>471</v>
      </c>
      <c r="N1126" s="3" t="s">
        <v>26</v>
      </c>
      <c r="O1126" s="3">
        <v>1</v>
      </c>
      <c r="P1126" s="3" t="s">
        <v>38</v>
      </c>
      <c r="Q1126" s="3" t="s">
        <v>28</v>
      </c>
      <c r="R1126" s="3">
        <v>16.2401178</v>
      </c>
      <c r="S1126" s="3">
        <v>0.9</v>
      </c>
      <c r="T1126" s="3" t="s">
        <v>68</v>
      </c>
      <c r="U1126" s="3">
        <v>3.2601406999999999E-2</v>
      </c>
      <c r="W1126" s="3" t="s">
        <v>480</v>
      </c>
      <c r="X1126" s="3" t="s">
        <v>471</v>
      </c>
      <c r="Y1126" s="3" t="s">
        <v>26</v>
      </c>
      <c r="Z1126" s="3">
        <v>1</v>
      </c>
      <c r="AA1126" s="3" t="s">
        <v>38</v>
      </c>
      <c r="AB1126" s="3" t="s">
        <v>28</v>
      </c>
      <c r="AC1126" s="3">
        <v>11.99521358</v>
      </c>
      <c r="AD1126" s="3">
        <v>0.82</v>
      </c>
      <c r="AE1126" s="3" t="s">
        <v>68</v>
      </c>
      <c r="AF1126" s="3">
        <v>3.6386395000000002E-2</v>
      </c>
    </row>
    <row r="1127" spans="1:32">
      <c r="A1127" s="3" t="s">
        <v>3355</v>
      </c>
      <c r="B1127" s="3" t="s">
        <v>324</v>
      </c>
      <c r="C1127" s="3" t="s">
        <v>26</v>
      </c>
      <c r="D1127" s="3">
        <v>1</v>
      </c>
      <c r="E1127" s="3" t="s">
        <v>2545</v>
      </c>
      <c r="F1127" s="3" t="s">
        <v>28</v>
      </c>
      <c r="G1127" s="3">
        <v>999</v>
      </c>
      <c r="H1127" s="3">
        <v>0</v>
      </c>
      <c r="I1127" s="3" t="s">
        <v>29</v>
      </c>
      <c r="J1127" s="3">
        <v>9.6603277000000001E-2</v>
      </c>
      <c r="L1127" s="3" t="s">
        <v>481</v>
      </c>
      <c r="M1127" s="3" t="s">
        <v>471</v>
      </c>
      <c r="N1127" s="3" t="s">
        <v>26</v>
      </c>
      <c r="O1127" s="3">
        <v>1</v>
      </c>
      <c r="P1127" s="3" t="s">
        <v>39</v>
      </c>
      <c r="Q1127" s="3" t="s">
        <v>28</v>
      </c>
      <c r="R1127" s="3">
        <v>999</v>
      </c>
      <c r="S1127" s="3">
        <v>0</v>
      </c>
      <c r="T1127" s="3" t="s">
        <v>29</v>
      </c>
      <c r="U1127" s="3">
        <v>3.2601406999999999E-2</v>
      </c>
      <c r="W1127" s="3" t="s">
        <v>481</v>
      </c>
      <c r="X1127" s="3" t="s">
        <v>471</v>
      </c>
      <c r="Y1127" s="3" t="s">
        <v>26</v>
      </c>
      <c r="Z1127" s="3">
        <v>1</v>
      </c>
      <c r="AA1127" s="3" t="s">
        <v>39</v>
      </c>
      <c r="AB1127" s="3" t="s">
        <v>28</v>
      </c>
      <c r="AC1127" s="3">
        <v>18.58231086</v>
      </c>
      <c r="AD1127" s="3">
        <v>0.98</v>
      </c>
      <c r="AE1127" s="3" t="s">
        <v>68</v>
      </c>
      <c r="AF1127" s="3">
        <v>3.6386395000000002E-2</v>
      </c>
    </row>
    <row r="1128" spans="1:32">
      <c r="A1128" s="3" t="s">
        <v>3356</v>
      </c>
      <c r="B1128" s="3" t="s">
        <v>324</v>
      </c>
      <c r="C1128" s="3" t="s">
        <v>26</v>
      </c>
      <c r="D1128" s="3">
        <v>1</v>
      </c>
      <c r="E1128" s="3" t="s">
        <v>2547</v>
      </c>
      <c r="F1128" s="3" t="s">
        <v>28</v>
      </c>
      <c r="G1128" s="3">
        <v>999</v>
      </c>
      <c r="H1128" s="3">
        <v>0</v>
      </c>
      <c r="I1128" s="3" t="s">
        <v>29</v>
      </c>
      <c r="J1128" s="3">
        <v>9.6603277000000001E-2</v>
      </c>
      <c r="L1128" s="3" t="s">
        <v>482</v>
      </c>
      <c r="M1128" s="3" t="s">
        <v>471</v>
      </c>
      <c r="N1128" s="3" t="s">
        <v>26</v>
      </c>
      <c r="O1128" s="3">
        <v>1</v>
      </c>
      <c r="P1128" s="3" t="s">
        <v>40</v>
      </c>
      <c r="Q1128" s="3" t="s">
        <v>28</v>
      </c>
      <c r="R1128" s="3">
        <v>999</v>
      </c>
      <c r="S1128" s="3">
        <v>0</v>
      </c>
      <c r="T1128" s="3" t="s">
        <v>29</v>
      </c>
      <c r="U1128" s="3">
        <v>3.2601406999999999E-2</v>
      </c>
      <c r="W1128" s="3" t="s">
        <v>482</v>
      </c>
      <c r="X1128" s="3" t="s">
        <v>471</v>
      </c>
      <c r="Y1128" s="3" t="s">
        <v>26</v>
      </c>
      <c r="Z1128" s="3">
        <v>1</v>
      </c>
      <c r="AA1128" s="3" t="s">
        <v>40</v>
      </c>
      <c r="AB1128" s="3" t="s">
        <v>28</v>
      </c>
      <c r="AC1128" s="3">
        <v>999</v>
      </c>
      <c r="AD1128" s="3">
        <v>0</v>
      </c>
      <c r="AE1128" s="3" t="s">
        <v>29</v>
      </c>
      <c r="AF1128" s="3">
        <v>3.6386395000000002E-2</v>
      </c>
    </row>
    <row r="1129" spans="1:32">
      <c r="A1129" s="3" t="s">
        <v>3357</v>
      </c>
      <c r="B1129" s="3" t="s">
        <v>324</v>
      </c>
      <c r="C1129" s="3" t="s">
        <v>26</v>
      </c>
      <c r="D1129" s="3">
        <v>1</v>
      </c>
      <c r="E1129" s="3" t="s">
        <v>2549</v>
      </c>
      <c r="F1129" s="3" t="s">
        <v>28</v>
      </c>
      <c r="G1129" s="3">
        <v>999</v>
      </c>
      <c r="H1129" s="3">
        <v>0</v>
      </c>
      <c r="I1129" s="3" t="s">
        <v>29</v>
      </c>
      <c r="J1129" s="3">
        <v>9.6603277000000001E-2</v>
      </c>
      <c r="L1129" s="3" t="s">
        <v>483</v>
      </c>
      <c r="M1129" s="3" t="s">
        <v>471</v>
      </c>
      <c r="N1129" s="3" t="s">
        <v>26</v>
      </c>
      <c r="O1129" s="3">
        <v>1</v>
      </c>
      <c r="P1129" s="3" t="s">
        <v>41</v>
      </c>
      <c r="Q1129" s="3" t="s">
        <v>28</v>
      </c>
      <c r="R1129" s="3">
        <v>12.81330097</v>
      </c>
      <c r="S1129" s="3">
        <v>0.78</v>
      </c>
      <c r="T1129" s="3" t="s">
        <v>68</v>
      </c>
      <c r="U1129" s="3">
        <v>3.2601406999999999E-2</v>
      </c>
      <c r="W1129" s="3" t="s">
        <v>483</v>
      </c>
      <c r="X1129" s="3" t="s">
        <v>471</v>
      </c>
      <c r="Y1129" s="3" t="s">
        <v>26</v>
      </c>
      <c r="Z1129" s="3">
        <v>1</v>
      </c>
      <c r="AA1129" s="3" t="s">
        <v>41</v>
      </c>
      <c r="AB1129" s="3" t="s">
        <v>28</v>
      </c>
      <c r="AC1129" s="3">
        <v>999</v>
      </c>
      <c r="AD1129" s="3">
        <v>0</v>
      </c>
      <c r="AE1129" s="3" t="s">
        <v>29</v>
      </c>
      <c r="AF1129" s="3">
        <v>3.6386395000000002E-2</v>
      </c>
    </row>
    <row r="1130" spans="1:32">
      <c r="A1130" s="3" t="s">
        <v>3358</v>
      </c>
      <c r="B1130" s="3" t="s">
        <v>324</v>
      </c>
      <c r="C1130" s="3" t="s">
        <v>26</v>
      </c>
      <c r="D1130" s="3">
        <v>1</v>
      </c>
      <c r="E1130" s="3" t="s">
        <v>2551</v>
      </c>
      <c r="F1130" s="3" t="s">
        <v>28</v>
      </c>
      <c r="G1130" s="3">
        <v>999</v>
      </c>
      <c r="H1130" s="3">
        <v>0</v>
      </c>
      <c r="I1130" s="3" t="s">
        <v>29</v>
      </c>
      <c r="J1130" s="3">
        <v>9.6603277000000001E-2</v>
      </c>
      <c r="L1130" s="3" t="s">
        <v>484</v>
      </c>
      <c r="M1130" s="3" t="s">
        <v>471</v>
      </c>
      <c r="N1130" s="3" t="s">
        <v>26</v>
      </c>
      <c r="O1130" s="3">
        <v>1</v>
      </c>
      <c r="P1130" s="3" t="s">
        <v>42</v>
      </c>
      <c r="Q1130" s="3" t="s">
        <v>28</v>
      </c>
      <c r="R1130" s="3">
        <v>11.55604765</v>
      </c>
      <c r="S1130" s="3">
        <v>0.88</v>
      </c>
      <c r="T1130" s="3" t="s">
        <v>68</v>
      </c>
      <c r="U1130" s="3">
        <v>3.2601406999999999E-2</v>
      </c>
      <c r="W1130" s="3" t="s">
        <v>484</v>
      </c>
      <c r="X1130" s="3" t="s">
        <v>471</v>
      </c>
      <c r="Y1130" s="3" t="s">
        <v>26</v>
      </c>
      <c r="Z1130" s="3">
        <v>1</v>
      </c>
      <c r="AA1130" s="3" t="s">
        <v>42</v>
      </c>
      <c r="AB1130" s="3" t="s">
        <v>28</v>
      </c>
      <c r="AC1130" s="3">
        <v>15.43156813</v>
      </c>
      <c r="AD1130" s="3">
        <v>0.89</v>
      </c>
      <c r="AE1130" s="3" t="s">
        <v>68</v>
      </c>
      <c r="AF1130" s="3">
        <v>3.6386395000000002E-2</v>
      </c>
    </row>
    <row r="1131" spans="1:32">
      <c r="A1131" s="3" t="s">
        <v>3359</v>
      </c>
      <c r="B1131" s="3" t="s">
        <v>324</v>
      </c>
      <c r="C1131" s="3" t="s">
        <v>26</v>
      </c>
      <c r="D1131" s="3">
        <v>1</v>
      </c>
      <c r="E1131" s="3" t="s">
        <v>2553</v>
      </c>
      <c r="F1131" s="3" t="s">
        <v>28</v>
      </c>
      <c r="G1131" s="3">
        <v>999</v>
      </c>
      <c r="H1131" s="3">
        <v>0</v>
      </c>
      <c r="I1131" s="3" t="s">
        <v>29</v>
      </c>
      <c r="J1131" s="3">
        <v>9.6603277000000001E-2</v>
      </c>
      <c r="L1131" s="3" t="s">
        <v>485</v>
      </c>
      <c r="M1131" s="3" t="s">
        <v>471</v>
      </c>
      <c r="N1131" s="3" t="s">
        <v>26</v>
      </c>
      <c r="O1131" s="3">
        <v>1</v>
      </c>
      <c r="P1131" s="3" t="s">
        <v>43</v>
      </c>
      <c r="Q1131" s="3" t="s">
        <v>28</v>
      </c>
      <c r="R1131" s="3">
        <v>17.23796514</v>
      </c>
      <c r="S1131" s="3">
        <v>0.85</v>
      </c>
      <c r="T1131" s="3" t="s">
        <v>68</v>
      </c>
      <c r="U1131" s="3">
        <v>3.2601406999999999E-2</v>
      </c>
      <c r="W1131" s="3" t="s">
        <v>485</v>
      </c>
      <c r="X1131" s="3" t="s">
        <v>471</v>
      </c>
      <c r="Y1131" s="3" t="s">
        <v>26</v>
      </c>
      <c r="Z1131" s="3">
        <v>1</v>
      </c>
      <c r="AA1131" s="3" t="s">
        <v>43</v>
      </c>
      <c r="AB1131" s="3" t="s">
        <v>28</v>
      </c>
      <c r="AC1131" s="3">
        <v>999</v>
      </c>
      <c r="AD1131" s="3">
        <v>0</v>
      </c>
      <c r="AE1131" s="3" t="s">
        <v>29</v>
      </c>
      <c r="AF1131" s="3">
        <v>3.6386395000000002E-2</v>
      </c>
    </row>
    <row r="1132" spans="1:32">
      <c r="A1132" s="3" t="s">
        <v>3360</v>
      </c>
      <c r="B1132" s="3" t="s">
        <v>324</v>
      </c>
      <c r="C1132" s="3" t="s">
        <v>26</v>
      </c>
      <c r="D1132" s="3">
        <v>1</v>
      </c>
      <c r="E1132" s="3" t="s">
        <v>2555</v>
      </c>
      <c r="F1132" s="3" t="s">
        <v>28</v>
      </c>
      <c r="G1132" s="3">
        <v>22.356295150000001</v>
      </c>
      <c r="H1132" s="3">
        <v>0.8</v>
      </c>
      <c r="I1132" s="3" t="s">
        <v>68</v>
      </c>
      <c r="J1132" s="3">
        <v>9.6603277000000001E-2</v>
      </c>
      <c r="L1132" s="3" t="s">
        <v>486</v>
      </c>
      <c r="M1132" s="3" t="s">
        <v>471</v>
      </c>
      <c r="N1132" s="3" t="s">
        <v>26</v>
      </c>
      <c r="O1132" s="3">
        <v>1</v>
      </c>
      <c r="P1132" s="3" t="s">
        <v>44</v>
      </c>
      <c r="Q1132" s="3" t="s">
        <v>28</v>
      </c>
      <c r="R1132" s="3">
        <v>25.64920132</v>
      </c>
      <c r="S1132" s="3">
        <v>0.68</v>
      </c>
      <c r="T1132" s="3" t="s">
        <v>68</v>
      </c>
      <c r="U1132" s="3">
        <v>3.2601406999999999E-2</v>
      </c>
      <c r="W1132" s="3" t="s">
        <v>486</v>
      </c>
      <c r="X1132" s="3" t="s">
        <v>471</v>
      </c>
      <c r="Y1132" s="3" t="s">
        <v>26</v>
      </c>
      <c r="Z1132" s="3">
        <v>1</v>
      </c>
      <c r="AA1132" s="3" t="s">
        <v>44</v>
      </c>
      <c r="AB1132" s="3" t="s">
        <v>28</v>
      </c>
      <c r="AC1132" s="3">
        <v>999</v>
      </c>
      <c r="AD1132" s="3">
        <v>0</v>
      </c>
      <c r="AE1132" s="3" t="s">
        <v>29</v>
      </c>
      <c r="AF1132" s="3">
        <v>3.6386395000000002E-2</v>
      </c>
    </row>
    <row r="1133" spans="1:32">
      <c r="A1133" s="3" t="s">
        <v>3361</v>
      </c>
      <c r="B1133" s="3" t="s">
        <v>324</v>
      </c>
      <c r="C1133" s="3" t="s">
        <v>26</v>
      </c>
      <c r="D1133" s="3">
        <v>1</v>
      </c>
      <c r="E1133" s="3" t="s">
        <v>2557</v>
      </c>
      <c r="F1133" s="3" t="s">
        <v>28</v>
      </c>
      <c r="G1133" s="3">
        <v>999</v>
      </c>
      <c r="H1133" s="3">
        <v>0</v>
      </c>
      <c r="I1133" s="3" t="s">
        <v>29</v>
      </c>
      <c r="J1133" s="3">
        <v>9.6603277000000001E-2</v>
      </c>
      <c r="L1133" s="3" t="s">
        <v>487</v>
      </c>
      <c r="M1133" s="3" t="s">
        <v>471</v>
      </c>
      <c r="N1133" s="3" t="s">
        <v>26</v>
      </c>
      <c r="O1133" s="3">
        <v>1</v>
      </c>
      <c r="P1133" s="3" t="s">
        <v>45</v>
      </c>
      <c r="Q1133" s="3" t="s">
        <v>28</v>
      </c>
      <c r="R1133" s="3">
        <v>15.84363857</v>
      </c>
      <c r="S1133" s="3">
        <v>0.86</v>
      </c>
      <c r="T1133" s="3" t="s">
        <v>68</v>
      </c>
      <c r="U1133" s="3">
        <v>3.2601406999999999E-2</v>
      </c>
      <c r="W1133" s="3" t="s">
        <v>487</v>
      </c>
      <c r="X1133" s="3" t="s">
        <v>471</v>
      </c>
      <c r="Y1133" s="3" t="s">
        <v>26</v>
      </c>
      <c r="Z1133" s="3">
        <v>1</v>
      </c>
      <c r="AA1133" s="3" t="s">
        <v>45</v>
      </c>
      <c r="AB1133" s="3" t="s">
        <v>28</v>
      </c>
      <c r="AC1133" s="3">
        <v>16.810567070000001</v>
      </c>
      <c r="AD1133" s="3">
        <v>0.87</v>
      </c>
      <c r="AE1133" s="3" t="s">
        <v>68</v>
      </c>
      <c r="AF1133" s="3">
        <v>3.6386395000000002E-2</v>
      </c>
    </row>
    <row r="1134" spans="1:32">
      <c r="A1134" s="3" t="s">
        <v>3362</v>
      </c>
      <c r="B1134" s="3" t="s">
        <v>324</v>
      </c>
      <c r="C1134" s="3" t="s">
        <v>26</v>
      </c>
      <c r="D1134" s="3">
        <v>1</v>
      </c>
      <c r="E1134" s="3" t="s">
        <v>2559</v>
      </c>
      <c r="F1134" s="3" t="s">
        <v>28</v>
      </c>
      <c r="G1134" s="3">
        <v>999</v>
      </c>
      <c r="H1134" s="3">
        <v>0</v>
      </c>
      <c r="I1134" s="3" t="s">
        <v>29</v>
      </c>
      <c r="J1134" s="3">
        <v>9.6603277000000001E-2</v>
      </c>
      <c r="L1134" s="3" t="s">
        <v>488</v>
      </c>
      <c r="M1134" s="3" t="s">
        <v>471</v>
      </c>
      <c r="N1134" s="3" t="s">
        <v>26</v>
      </c>
      <c r="O1134" s="3">
        <v>1</v>
      </c>
      <c r="P1134" s="3" t="s">
        <v>46</v>
      </c>
      <c r="Q1134" s="3" t="s">
        <v>28</v>
      </c>
      <c r="R1134" s="3">
        <v>15.500772619999999</v>
      </c>
      <c r="S1134" s="3">
        <v>0.89</v>
      </c>
      <c r="T1134" s="3" t="s">
        <v>68</v>
      </c>
      <c r="U1134" s="3">
        <v>3.2601406999999999E-2</v>
      </c>
      <c r="W1134" s="3" t="s">
        <v>488</v>
      </c>
      <c r="X1134" s="3" t="s">
        <v>471</v>
      </c>
      <c r="Y1134" s="3" t="s">
        <v>26</v>
      </c>
      <c r="Z1134" s="3">
        <v>1</v>
      </c>
      <c r="AA1134" s="3" t="s">
        <v>46</v>
      </c>
      <c r="AB1134" s="3" t="s">
        <v>28</v>
      </c>
      <c r="AC1134" s="3">
        <v>18.137747919999999</v>
      </c>
      <c r="AD1134" s="3">
        <v>0.94</v>
      </c>
      <c r="AE1134" s="3" t="s">
        <v>68</v>
      </c>
      <c r="AF1134" s="3">
        <v>3.6386395000000002E-2</v>
      </c>
    </row>
    <row r="1135" spans="1:32">
      <c r="A1135" s="3" t="s">
        <v>3363</v>
      </c>
      <c r="B1135" s="3" t="s">
        <v>324</v>
      </c>
      <c r="C1135" s="3" t="s">
        <v>26</v>
      </c>
      <c r="D1135" s="3">
        <v>1</v>
      </c>
      <c r="E1135" s="3" t="s">
        <v>2561</v>
      </c>
      <c r="F1135" s="3" t="s">
        <v>28</v>
      </c>
      <c r="G1135" s="3">
        <v>999</v>
      </c>
      <c r="H1135" s="3">
        <v>0</v>
      </c>
      <c r="I1135" s="3" t="s">
        <v>29</v>
      </c>
      <c r="J1135" s="3">
        <v>9.6603277000000001E-2</v>
      </c>
      <c r="L1135" s="3" t="s">
        <v>489</v>
      </c>
      <c r="M1135" s="3" t="s">
        <v>471</v>
      </c>
      <c r="N1135" s="3" t="s">
        <v>26</v>
      </c>
      <c r="O1135" s="3">
        <v>1</v>
      </c>
      <c r="P1135" s="3" t="s">
        <v>47</v>
      </c>
      <c r="Q1135" s="3" t="s">
        <v>28</v>
      </c>
      <c r="R1135" s="3">
        <v>16.877050019999999</v>
      </c>
      <c r="S1135" s="3">
        <v>0.93</v>
      </c>
      <c r="T1135" s="3" t="s">
        <v>68</v>
      </c>
      <c r="U1135" s="3">
        <v>3.2601406999999999E-2</v>
      </c>
      <c r="W1135" s="3" t="s">
        <v>489</v>
      </c>
      <c r="X1135" s="3" t="s">
        <v>471</v>
      </c>
      <c r="Y1135" s="3" t="s">
        <v>26</v>
      </c>
      <c r="Z1135" s="3">
        <v>1</v>
      </c>
      <c r="AA1135" s="3" t="s">
        <v>47</v>
      </c>
      <c r="AB1135" s="3" t="s">
        <v>28</v>
      </c>
      <c r="AC1135" s="3">
        <v>999</v>
      </c>
      <c r="AD1135" s="3">
        <v>0</v>
      </c>
      <c r="AE1135" s="3" t="s">
        <v>29</v>
      </c>
      <c r="AF1135" s="3">
        <v>3.6386395000000002E-2</v>
      </c>
    </row>
    <row r="1136" spans="1:32">
      <c r="A1136" s="3" t="s">
        <v>3364</v>
      </c>
      <c r="B1136" s="3" t="s">
        <v>324</v>
      </c>
      <c r="C1136" s="3" t="s">
        <v>26</v>
      </c>
      <c r="D1136" s="3">
        <v>1</v>
      </c>
      <c r="E1136" s="3" t="s">
        <v>2563</v>
      </c>
      <c r="F1136" s="3" t="s">
        <v>28</v>
      </c>
      <c r="G1136" s="3">
        <v>999</v>
      </c>
      <c r="H1136" s="3">
        <v>0</v>
      </c>
      <c r="I1136" s="3" t="s">
        <v>29</v>
      </c>
      <c r="J1136" s="3">
        <v>9.6603277000000001E-2</v>
      </c>
      <c r="L1136" s="3" t="s">
        <v>490</v>
      </c>
      <c r="M1136" s="3" t="s">
        <v>471</v>
      </c>
      <c r="N1136" s="3" t="s">
        <v>26</v>
      </c>
      <c r="O1136" s="3">
        <v>1</v>
      </c>
      <c r="P1136" s="3" t="s">
        <v>48</v>
      </c>
      <c r="Q1136" s="3" t="s">
        <v>28</v>
      </c>
      <c r="R1136" s="3">
        <v>15.851848029999999</v>
      </c>
      <c r="S1136" s="3">
        <v>0.89</v>
      </c>
      <c r="T1136" s="3" t="s">
        <v>68</v>
      </c>
      <c r="U1136" s="3">
        <v>3.2601406999999999E-2</v>
      </c>
      <c r="W1136" s="3" t="s">
        <v>490</v>
      </c>
      <c r="X1136" s="3" t="s">
        <v>471</v>
      </c>
      <c r="Y1136" s="3" t="s">
        <v>26</v>
      </c>
      <c r="Z1136" s="3">
        <v>1</v>
      </c>
      <c r="AA1136" s="3" t="s">
        <v>48</v>
      </c>
      <c r="AB1136" s="3" t="s">
        <v>28</v>
      </c>
      <c r="AC1136" s="3">
        <v>999</v>
      </c>
      <c r="AD1136" s="3">
        <v>0</v>
      </c>
      <c r="AE1136" s="3" t="s">
        <v>29</v>
      </c>
      <c r="AF1136" s="3">
        <v>3.6386395000000002E-2</v>
      </c>
    </row>
    <row r="1137" spans="1:32">
      <c r="A1137" s="3" t="s">
        <v>3365</v>
      </c>
      <c r="B1137" s="3" t="s">
        <v>324</v>
      </c>
      <c r="C1137" s="3" t="s">
        <v>26</v>
      </c>
      <c r="D1137" s="3">
        <v>1</v>
      </c>
      <c r="E1137" s="3" t="s">
        <v>2565</v>
      </c>
      <c r="F1137" s="3" t="s">
        <v>28</v>
      </c>
      <c r="G1137" s="3">
        <v>999</v>
      </c>
      <c r="H1137" s="3">
        <v>0</v>
      </c>
      <c r="I1137" s="3" t="s">
        <v>29</v>
      </c>
      <c r="J1137" s="3">
        <v>9.6603277000000001E-2</v>
      </c>
      <c r="L1137" s="3" t="s">
        <v>491</v>
      </c>
      <c r="M1137" s="3" t="s">
        <v>471</v>
      </c>
      <c r="N1137" s="3" t="s">
        <v>26</v>
      </c>
      <c r="O1137" s="3">
        <v>1</v>
      </c>
      <c r="P1137" s="3" t="s">
        <v>49</v>
      </c>
      <c r="Q1137" s="3" t="s">
        <v>28</v>
      </c>
      <c r="R1137" s="3">
        <v>19.504316549999999</v>
      </c>
      <c r="S1137" s="3">
        <v>0.9</v>
      </c>
      <c r="T1137" s="3" t="s">
        <v>68</v>
      </c>
      <c r="U1137" s="3">
        <v>3.2601406999999999E-2</v>
      </c>
      <c r="W1137" s="3" t="s">
        <v>491</v>
      </c>
      <c r="X1137" s="3" t="s">
        <v>471</v>
      </c>
      <c r="Y1137" s="3" t="s">
        <v>26</v>
      </c>
      <c r="Z1137" s="3">
        <v>1</v>
      </c>
      <c r="AA1137" s="3" t="s">
        <v>49</v>
      </c>
      <c r="AB1137" s="3" t="s">
        <v>28</v>
      </c>
      <c r="AC1137" s="3">
        <v>999</v>
      </c>
      <c r="AD1137" s="3">
        <v>0</v>
      </c>
      <c r="AE1137" s="3" t="s">
        <v>29</v>
      </c>
      <c r="AF1137" s="3">
        <v>3.6386395000000002E-2</v>
      </c>
    </row>
    <row r="1138" spans="1:32">
      <c r="A1138" s="3" t="s">
        <v>3366</v>
      </c>
      <c r="B1138" s="3" t="s">
        <v>324</v>
      </c>
      <c r="C1138" s="3" t="s">
        <v>26</v>
      </c>
      <c r="D1138" s="3">
        <v>1</v>
      </c>
      <c r="E1138" s="3" t="s">
        <v>2567</v>
      </c>
      <c r="F1138" s="3" t="s">
        <v>28</v>
      </c>
      <c r="G1138" s="3">
        <v>999</v>
      </c>
      <c r="H1138" s="3">
        <v>0</v>
      </c>
      <c r="I1138" s="3" t="s">
        <v>29</v>
      </c>
      <c r="J1138" s="3">
        <v>9.6603277000000001E-2</v>
      </c>
      <c r="L1138" s="3" t="s">
        <v>492</v>
      </c>
      <c r="M1138" s="3" t="s">
        <v>471</v>
      </c>
      <c r="N1138" s="3" t="s">
        <v>26</v>
      </c>
      <c r="O1138" s="3">
        <v>1</v>
      </c>
      <c r="P1138" s="3" t="s">
        <v>50</v>
      </c>
      <c r="Q1138" s="3" t="s">
        <v>28</v>
      </c>
      <c r="R1138" s="3">
        <v>13.073903230000001</v>
      </c>
      <c r="S1138" s="3">
        <v>0.9</v>
      </c>
      <c r="T1138" s="3" t="s">
        <v>68</v>
      </c>
      <c r="U1138" s="3">
        <v>3.2601406999999999E-2</v>
      </c>
      <c r="W1138" s="3" t="s">
        <v>492</v>
      </c>
      <c r="X1138" s="3" t="s">
        <v>471</v>
      </c>
      <c r="Y1138" s="3" t="s">
        <v>26</v>
      </c>
      <c r="Z1138" s="3">
        <v>1</v>
      </c>
      <c r="AA1138" s="3" t="s">
        <v>50</v>
      </c>
      <c r="AB1138" s="3" t="s">
        <v>28</v>
      </c>
      <c r="AC1138" s="3">
        <v>15.54388947</v>
      </c>
      <c r="AD1138" s="3">
        <v>0.94</v>
      </c>
      <c r="AE1138" s="3" t="s">
        <v>68</v>
      </c>
      <c r="AF1138" s="3">
        <v>3.6386395000000002E-2</v>
      </c>
    </row>
    <row r="1139" spans="1:32">
      <c r="A1139" s="3" t="s">
        <v>3367</v>
      </c>
      <c r="B1139" s="3" t="s">
        <v>324</v>
      </c>
      <c r="C1139" s="3" t="s">
        <v>26</v>
      </c>
      <c r="D1139" s="3">
        <v>1</v>
      </c>
      <c r="E1139" s="3" t="s">
        <v>2569</v>
      </c>
      <c r="F1139" s="3" t="s">
        <v>28</v>
      </c>
      <c r="G1139" s="3">
        <v>999</v>
      </c>
      <c r="H1139" s="3">
        <v>0</v>
      </c>
      <c r="I1139" s="3" t="s">
        <v>29</v>
      </c>
      <c r="J1139" s="3">
        <v>9.6603277000000001E-2</v>
      </c>
      <c r="L1139" s="3" t="s">
        <v>493</v>
      </c>
      <c r="M1139" s="3" t="s">
        <v>471</v>
      </c>
      <c r="N1139" s="3" t="s">
        <v>26</v>
      </c>
      <c r="O1139" s="3">
        <v>1</v>
      </c>
      <c r="P1139" s="3" t="s">
        <v>51</v>
      </c>
      <c r="Q1139" s="3" t="s">
        <v>28</v>
      </c>
      <c r="R1139" s="3">
        <v>999</v>
      </c>
      <c r="S1139" s="3">
        <v>0</v>
      </c>
      <c r="T1139" s="3" t="s">
        <v>29</v>
      </c>
      <c r="U1139" s="3">
        <v>3.2601406999999999E-2</v>
      </c>
      <c r="W1139" s="3" t="s">
        <v>493</v>
      </c>
      <c r="X1139" s="3" t="s">
        <v>471</v>
      </c>
      <c r="Y1139" s="3" t="s">
        <v>26</v>
      </c>
      <c r="Z1139" s="3">
        <v>1</v>
      </c>
      <c r="AA1139" s="3" t="s">
        <v>51</v>
      </c>
      <c r="AB1139" s="3" t="s">
        <v>28</v>
      </c>
      <c r="AC1139" s="3">
        <v>999</v>
      </c>
      <c r="AD1139" s="3">
        <v>0</v>
      </c>
      <c r="AE1139" s="3" t="s">
        <v>29</v>
      </c>
      <c r="AF1139" s="3">
        <v>3.6386395000000002E-2</v>
      </c>
    </row>
    <row r="1140" spans="1:32">
      <c r="A1140" s="3" t="s">
        <v>3368</v>
      </c>
      <c r="B1140" s="3" t="s">
        <v>324</v>
      </c>
      <c r="C1140" s="3" t="s">
        <v>26</v>
      </c>
      <c r="D1140" s="3">
        <v>1</v>
      </c>
      <c r="E1140" s="3" t="s">
        <v>2571</v>
      </c>
      <c r="F1140" s="3" t="s">
        <v>28</v>
      </c>
      <c r="G1140" s="3">
        <v>999</v>
      </c>
      <c r="H1140" s="3">
        <v>0</v>
      </c>
      <c r="I1140" s="3" t="s">
        <v>29</v>
      </c>
      <c r="J1140" s="3">
        <v>9.6603277000000001E-2</v>
      </c>
      <c r="L1140" s="3" t="s">
        <v>494</v>
      </c>
      <c r="M1140" s="3" t="s">
        <v>471</v>
      </c>
      <c r="N1140" s="3" t="s">
        <v>26</v>
      </c>
      <c r="O1140" s="3">
        <v>1</v>
      </c>
      <c r="P1140" s="3" t="s">
        <v>52</v>
      </c>
      <c r="Q1140" s="3" t="s">
        <v>28</v>
      </c>
      <c r="R1140" s="3">
        <v>16.094455150000002</v>
      </c>
      <c r="S1140" s="3">
        <v>0.92</v>
      </c>
      <c r="T1140" s="3" t="s">
        <v>68</v>
      </c>
      <c r="U1140" s="3">
        <v>3.2601406999999999E-2</v>
      </c>
      <c r="W1140" s="3" t="s">
        <v>494</v>
      </c>
      <c r="X1140" s="3" t="s">
        <v>471</v>
      </c>
      <c r="Y1140" s="3" t="s">
        <v>26</v>
      </c>
      <c r="Z1140" s="3">
        <v>1</v>
      </c>
      <c r="AA1140" s="3" t="s">
        <v>52</v>
      </c>
      <c r="AB1140" s="3" t="s">
        <v>28</v>
      </c>
      <c r="AC1140" s="3">
        <v>999</v>
      </c>
      <c r="AD1140" s="3">
        <v>0</v>
      </c>
      <c r="AE1140" s="3" t="s">
        <v>29</v>
      </c>
      <c r="AF1140" s="3">
        <v>3.6386395000000002E-2</v>
      </c>
    </row>
    <row r="1141" spans="1:32">
      <c r="A1141" s="3" t="s">
        <v>3369</v>
      </c>
      <c r="B1141" s="3" t="s">
        <v>324</v>
      </c>
      <c r="C1141" s="3" t="s">
        <v>26</v>
      </c>
      <c r="D1141" s="3">
        <v>1</v>
      </c>
      <c r="E1141" s="3" t="s">
        <v>2573</v>
      </c>
      <c r="F1141" s="3" t="s">
        <v>28</v>
      </c>
      <c r="G1141" s="3">
        <v>999</v>
      </c>
      <c r="H1141" s="3">
        <v>0</v>
      </c>
      <c r="I1141" s="3" t="s">
        <v>29</v>
      </c>
      <c r="J1141" s="3">
        <v>9.6603277000000001E-2</v>
      </c>
      <c r="L1141" s="3" t="s">
        <v>495</v>
      </c>
      <c r="M1141" s="3" t="s">
        <v>471</v>
      </c>
      <c r="N1141" s="3" t="s">
        <v>26</v>
      </c>
      <c r="O1141" s="3">
        <v>1</v>
      </c>
      <c r="P1141" s="3" t="s">
        <v>53</v>
      </c>
      <c r="Q1141" s="3" t="s">
        <v>28</v>
      </c>
      <c r="R1141" s="3">
        <v>999</v>
      </c>
      <c r="S1141" s="3">
        <v>0</v>
      </c>
      <c r="T1141" s="3" t="s">
        <v>29</v>
      </c>
      <c r="U1141" s="3">
        <v>3.2601406999999999E-2</v>
      </c>
      <c r="W1141" s="3" t="s">
        <v>495</v>
      </c>
      <c r="X1141" s="3" t="s">
        <v>471</v>
      </c>
      <c r="Y1141" s="3" t="s">
        <v>26</v>
      </c>
      <c r="Z1141" s="3">
        <v>1</v>
      </c>
      <c r="AA1141" s="3" t="s">
        <v>53</v>
      </c>
      <c r="AB1141" s="3" t="s">
        <v>28</v>
      </c>
      <c r="AC1141" s="3">
        <v>21.906947840000001</v>
      </c>
      <c r="AD1141" s="3">
        <v>0.93</v>
      </c>
      <c r="AE1141" s="3" t="s">
        <v>68</v>
      </c>
      <c r="AF1141" s="3">
        <v>3.6386395000000002E-2</v>
      </c>
    </row>
    <row r="1142" spans="1:32">
      <c r="A1142" s="3" t="s">
        <v>3370</v>
      </c>
      <c r="B1142" s="3" t="s">
        <v>324</v>
      </c>
      <c r="C1142" s="3" t="s">
        <v>26</v>
      </c>
      <c r="D1142" s="3">
        <v>1</v>
      </c>
      <c r="E1142" s="3" t="s">
        <v>2575</v>
      </c>
      <c r="F1142" s="3" t="s">
        <v>28</v>
      </c>
      <c r="G1142" s="3">
        <v>999</v>
      </c>
      <c r="H1142" s="3">
        <v>0</v>
      </c>
      <c r="I1142" s="3" t="s">
        <v>29</v>
      </c>
      <c r="J1142" s="3">
        <v>9.6603277000000001E-2</v>
      </c>
      <c r="L1142" s="3" t="s">
        <v>496</v>
      </c>
      <c r="M1142" s="3" t="s">
        <v>471</v>
      </c>
      <c r="N1142" s="3" t="s">
        <v>26</v>
      </c>
      <c r="O1142" s="3">
        <v>1</v>
      </c>
      <c r="P1142" s="3" t="s">
        <v>54</v>
      </c>
      <c r="Q1142" s="3" t="s">
        <v>28</v>
      </c>
      <c r="R1142" s="3">
        <v>13.593059780000001</v>
      </c>
      <c r="S1142" s="3">
        <v>0.96</v>
      </c>
      <c r="T1142" s="3" t="s">
        <v>68</v>
      </c>
      <c r="U1142" s="3">
        <v>3.2601406999999999E-2</v>
      </c>
      <c r="W1142" s="3" t="s">
        <v>496</v>
      </c>
      <c r="X1142" s="3" t="s">
        <v>471</v>
      </c>
      <c r="Y1142" s="3" t="s">
        <v>26</v>
      </c>
      <c r="Z1142" s="3">
        <v>1</v>
      </c>
      <c r="AA1142" s="3" t="s">
        <v>54</v>
      </c>
      <c r="AB1142" s="3" t="s">
        <v>28</v>
      </c>
      <c r="AC1142" s="3">
        <v>17.75285461</v>
      </c>
      <c r="AD1142" s="3">
        <v>0.95</v>
      </c>
      <c r="AE1142" s="3" t="s">
        <v>68</v>
      </c>
      <c r="AF1142" s="3">
        <v>3.6386395000000002E-2</v>
      </c>
    </row>
    <row r="1143" spans="1:32">
      <c r="A1143" s="3" t="s">
        <v>3371</v>
      </c>
      <c r="B1143" s="3" t="s">
        <v>324</v>
      </c>
      <c r="C1143" s="3" t="s">
        <v>26</v>
      </c>
      <c r="D1143" s="3">
        <v>1</v>
      </c>
      <c r="E1143" s="3" t="s">
        <v>2577</v>
      </c>
      <c r="F1143" s="3" t="s">
        <v>28</v>
      </c>
      <c r="G1143" s="3">
        <v>999</v>
      </c>
      <c r="H1143" s="3">
        <v>0</v>
      </c>
      <c r="I1143" s="3" t="s">
        <v>29</v>
      </c>
      <c r="J1143" s="3">
        <v>9.6603277000000001E-2</v>
      </c>
      <c r="L1143" s="3" t="s">
        <v>497</v>
      </c>
      <c r="M1143" s="3" t="s">
        <v>471</v>
      </c>
      <c r="N1143" s="3" t="s">
        <v>26</v>
      </c>
      <c r="O1143" s="3">
        <v>1</v>
      </c>
      <c r="P1143" s="3" t="s">
        <v>55</v>
      </c>
      <c r="Q1143" s="3" t="s">
        <v>28</v>
      </c>
      <c r="R1143" s="3">
        <v>15.04972083</v>
      </c>
      <c r="S1143" s="3">
        <v>0.93</v>
      </c>
      <c r="T1143" s="3" t="s">
        <v>68</v>
      </c>
      <c r="U1143" s="3">
        <v>3.2601406999999999E-2</v>
      </c>
      <c r="W1143" s="3" t="s">
        <v>497</v>
      </c>
      <c r="X1143" s="3" t="s">
        <v>471</v>
      </c>
      <c r="Y1143" s="3" t="s">
        <v>26</v>
      </c>
      <c r="Z1143" s="3">
        <v>1</v>
      </c>
      <c r="AA1143" s="3" t="s">
        <v>55</v>
      </c>
      <c r="AB1143" s="3" t="s">
        <v>28</v>
      </c>
      <c r="AC1143" s="3">
        <v>999</v>
      </c>
      <c r="AD1143" s="3">
        <v>0</v>
      </c>
      <c r="AE1143" s="3" t="s">
        <v>29</v>
      </c>
      <c r="AF1143" s="3">
        <v>3.6386395000000002E-2</v>
      </c>
    </row>
    <row r="1144" spans="1:32">
      <c r="A1144" s="3" t="s">
        <v>3372</v>
      </c>
      <c r="B1144" s="3" t="s">
        <v>324</v>
      </c>
      <c r="C1144" s="3" t="s">
        <v>26</v>
      </c>
      <c r="D1144" s="3">
        <v>1</v>
      </c>
      <c r="E1144" s="3" t="s">
        <v>2579</v>
      </c>
      <c r="F1144" s="3" t="s">
        <v>28</v>
      </c>
      <c r="G1144" s="3">
        <v>999</v>
      </c>
      <c r="H1144" s="3">
        <v>0</v>
      </c>
      <c r="I1144" s="3" t="s">
        <v>29</v>
      </c>
      <c r="J1144" s="3">
        <v>9.6603277000000001E-2</v>
      </c>
      <c r="L1144" s="3" t="s">
        <v>498</v>
      </c>
      <c r="M1144" s="3" t="s">
        <v>471</v>
      </c>
      <c r="N1144" s="3" t="s">
        <v>26</v>
      </c>
      <c r="O1144" s="3">
        <v>1</v>
      </c>
      <c r="P1144" s="3" t="s">
        <v>56</v>
      </c>
      <c r="Q1144" s="3" t="s">
        <v>28</v>
      </c>
      <c r="R1144" s="3">
        <v>999</v>
      </c>
      <c r="S1144" s="3">
        <v>0</v>
      </c>
      <c r="T1144" s="3" t="s">
        <v>29</v>
      </c>
      <c r="U1144" s="3">
        <v>3.2601406999999999E-2</v>
      </c>
      <c r="W1144" s="3" t="s">
        <v>498</v>
      </c>
      <c r="X1144" s="3" t="s">
        <v>471</v>
      </c>
      <c r="Y1144" s="3" t="s">
        <v>26</v>
      </c>
      <c r="Z1144" s="3">
        <v>1</v>
      </c>
      <c r="AA1144" s="3" t="s">
        <v>56</v>
      </c>
      <c r="AB1144" s="3" t="s">
        <v>28</v>
      </c>
      <c r="AC1144" s="3">
        <v>999</v>
      </c>
      <c r="AD1144" s="3">
        <v>0</v>
      </c>
      <c r="AE1144" s="3" t="s">
        <v>29</v>
      </c>
      <c r="AF1144" s="3">
        <v>3.6386395000000002E-2</v>
      </c>
    </row>
    <row r="1145" spans="1:32">
      <c r="A1145" s="3" t="s">
        <v>3373</v>
      </c>
      <c r="B1145" s="3" t="s">
        <v>324</v>
      </c>
      <c r="C1145" s="3" t="s">
        <v>26</v>
      </c>
      <c r="D1145" s="3">
        <v>1</v>
      </c>
      <c r="E1145" s="3" t="s">
        <v>2581</v>
      </c>
      <c r="F1145" s="3" t="s">
        <v>28</v>
      </c>
      <c r="G1145" s="3">
        <v>999</v>
      </c>
      <c r="H1145" s="3">
        <v>0</v>
      </c>
      <c r="I1145" s="3" t="s">
        <v>29</v>
      </c>
      <c r="J1145" s="3">
        <v>9.6603277000000001E-2</v>
      </c>
      <c r="L1145" s="3" t="s">
        <v>499</v>
      </c>
      <c r="M1145" s="3" t="s">
        <v>471</v>
      </c>
      <c r="N1145" s="3" t="s">
        <v>26</v>
      </c>
      <c r="O1145" s="3">
        <v>1</v>
      </c>
      <c r="P1145" s="3" t="s">
        <v>57</v>
      </c>
      <c r="Q1145" s="3" t="s">
        <v>28</v>
      </c>
      <c r="R1145" s="3">
        <v>999</v>
      </c>
      <c r="S1145" s="3">
        <v>0</v>
      </c>
      <c r="T1145" s="3" t="s">
        <v>29</v>
      </c>
      <c r="U1145" s="3">
        <v>3.2601406999999999E-2</v>
      </c>
      <c r="W1145" s="3" t="s">
        <v>499</v>
      </c>
      <c r="X1145" s="3" t="s">
        <v>471</v>
      </c>
      <c r="Y1145" s="3" t="s">
        <v>26</v>
      </c>
      <c r="Z1145" s="3">
        <v>1</v>
      </c>
      <c r="AA1145" s="3" t="s">
        <v>57</v>
      </c>
      <c r="AB1145" s="3" t="s">
        <v>28</v>
      </c>
      <c r="AC1145" s="3">
        <v>999</v>
      </c>
      <c r="AD1145" s="3">
        <v>0</v>
      </c>
      <c r="AE1145" s="3" t="s">
        <v>29</v>
      </c>
      <c r="AF1145" s="3">
        <v>3.6386395000000002E-2</v>
      </c>
    </row>
    <row r="1146" spans="1:32">
      <c r="A1146" s="3" t="s">
        <v>3374</v>
      </c>
      <c r="B1146" s="3" t="s">
        <v>324</v>
      </c>
      <c r="C1146" s="3" t="s">
        <v>26</v>
      </c>
      <c r="D1146" s="3">
        <v>1</v>
      </c>
      <c r="E1146" s="3" t="s">
        <v>2583</v>
      </c>
      <c r="F1146" s="3" t="s">
        <v>28</v>
      </c>
      <c r="G1146" s="3">
        <v>999</v>
      </c>
      <c r="H1146" s="3">
        <v>0</v>
      </c>
      <c r="I1146" s="3" t="s">
        <v>29</v>
      </c>
      <c r="J1146" s="3">
        <v>9.6603277000000001E-2</v>
      </c>
      <c r="L1146" s="3" t="s">
        <v>500</v>
      </c>
      <c r="M1146" s="3" t="s">
        <v>471</v>
      </c>
      <c r="N1146" s="3" t="s">
        <v>26</v>
      </c>
      <c r="O1146" s="3">
        <v>1</v>
      </c>
      <c r="P1146" s="3" t="s">
        <v>58</v>
      </c>
      <c r="Q1146" s="3" t="s">
        <v>28</v>
      </c>
      <c r="R1146" s="3">
        <v>999</v>
      </c>
      <c r="S1146" s="3">
        <v>0</v>
      </c>
      <c r="T1146" s="3" t="s">
        <v>29</v>
      </c>
      <c r="U1146" s="3">
        <v>3.2601406999999999E-2</v>
      </c>
      <c r="W1146" s="3" t="s">
        <v>500</v>
      </c>
      <c r="X1146" s="3" t="s">
        <v>471</v>
      </c>
      <c r="Y1146" s="3" t="s">
        <v>26</v>
      </c>
      <c r="Z1146" s="3">
        <v>1</v>
      </c>
      <c r="AA1146" s="3" t="s">
        <v>58</v>
      </c>
      <c r="AB1146" s="3" t="s">
        <v>28</v>
      </c>
      <c r="AC1146" s="3">
        <v>999</v>
      </c>
      <c r="AD1146" s="3">
        <v>0</v>
      </c>
      <c r="AE1146" s="3" t="s">
        <v>29</v>
      </c>
      <c r="AF1146" s="3">
        <v>3.6386395000000002E-2</v>
      </c>
    </row>
    <row r="1147" spans="1:32">
      <c r="A1147" s="3" t="s">
        <v>3375</v>
      </c>
      <c r="B1147" s="3" t="s">
        <v>324</v>
      </c>
      <c r="C1147" s="3" t="s">
        <v>26</v>
      </c>
      <c r="D1147" s="3">
        <v>1</v>
      </c>
      <c r="E1147" s="3" t="s">
        <v>2585</v>
      </c>
      <c r="F1147" s="3" t="s">
        <v>28</v>
      </c>
      <c r="G1147" s="3">
        <v>999</v>
      </c>
      <c r="H1147" s="3">
        <v>0</v>
      </c>
      <c r="I1147" s="3" t="s">
        <v>29</v>
      </c>
      <c r="J1147" s="3">
        <v>9.6603277000000001E-2</v>
      </c>
      <c r="L1147" s="3" t="s">
        <v>501</v>
      </c>
      <c r="M1147" s="3" t="s">
        <v>471</v>
      </c>
      <c r="N1147" s="3" t="s">
        <v>26</v>
      </c>
      <c r="O1147" s="3">
        <v>1</v>
      </c>
      <c r="P1147" s="3" t="s">
        <v>59</v>
      </c>
      <c r="Q1147" s="3" t="s">
        <v>28</v>
      </c>
      <c r="R1147" s="3">
        <v>999</v>
      </c>
      <c r="S1147" s="3">
        <v>0</v>
      </c>
      <c r="T1147" s="3" t="s">
        <v>29</v>
      </c>
      <c r="U1147" s="3">
        <v>3.2601406999999999E-2</v>
      </c>
      <c r="W1147" s="3" t="s">
        <v>501</v>
      </c>
      <c r="X1147" s="3" t="s">
        <v>471</v>
      </c>
      <c r="Y1147" s="3" t="s">
        <v>26</v>
      </c>
      <c r="Z1147" s="3">
        <v>1</v>
      </c>
      <c r="AA1147" s="3" t="s">
        <v>59</v>
      </c>
      <c r="AB1147" s="3" t="s">
        <v>28</v>
      </c>
      <c r="AC1147" s="3">
        <v>999</v>
      </c>
      <c r="AD1147" s="3">
        <v>0</v>
      </c>
      <c r="AE1147" s="3" t="s">
        <v>29</v>
      </c>
      <c r="AF1147" s="3">
        <v>3.6386395000000002E-2</v>
      </c>
    </row>
    <row r="1148" spans="1:32">
      <c r="A1148" s="3" t="s">
        <v>3376</v>
      </c>
      <c r="B1148" s="3" t="s">
        <v>324</v>
      </c>
      <c r="C1148" s="3" t="s">
        <v>26</v>
      </c>
      <c r="D1148" s="3">
        <v>1</v>
      </c>
      <c r="E1148" s="3" t="s">
        <v>2587</v>
      </c>
      <c r="F1148" s="3" t="s">
        <v>28</v>
      </c>
      <c r="G1148" s="3">
        <v>999</v>
      </c>
      <c r="H1148" s="3">
        <v>0</v>
      </c>
      <c r="I1148" s="3" t="s">
        <v>29</v>
      </c>
      <c r="J1148" s="3">
        <v>9.6603277000000001E-2</v>
      </c>
      <c r="L1148" s="3" t="s">
        <v>502</v>
      </c>
      <c r="M1148" s="3" t="s">
        <v>471</v>
      </c>
      <c r="N1148" s="3" t="s">
        <v>26</v>
      </c>
      <c r="O1148" s="3">
        <v>1</v>
      </c>
      <c r="P1148" s="3" t="s">
        <v>60</v>
      </c>
      <c r="Q1148" s="3" t="s">
        <v>28</v>
      </c>
      <c r="R1148" s="3">
        <v>999</v>
      </c>
      <c r="S1148" s="3">
        <v>0</v>
      </c>
      <c r="T1148" s="3" t="s">
        <v>29</v>
      </c>
      <c r="U1148" s="3">
        <v>3.2601406999999999E-2</v>
      </c>
      <c r="W1148" s="3" t="s">
        <v>502</v>
      </c>
      <c r="X1148" s="3" t="s">
        <v>471</v>
      </c>
      <c r="Y1148" s="3" t="s">
        <v>26</v>
      </c>
      <c r="Z1148" s="3">
        <v>1</v>
      </c>
      <c r="AA1148" s="3" t="s">
        <v>60</v>
      </c>
      <c r="AB1148" s="3" t="s">
        <v>28</v>
      </c>
      <c r="AC1148" s="3">
        <v>999</v>
      </c>
      <c r="AD1148" s="3">
        <v>0</v>
      </c>
      <c r="AE1148" s="3" t="s">
        <v>29</v>
      </c>
      <c r="AF1148" s="3">
        <v>3.6386395000000002E-2</v>
      </c>
    </row>
    <row r="1149" spans="1:32">
      <c r="A1149" s="3" t="s">
        <v>3377</v>
      </c>
      <c r="B1149" s="3" t="s">
        <v>324</v>
      </c>
      <c r="C1149" s="3" t="s">
        <v>26</v>
      </c>
      <c r="D1149" s="3">
        <v>1</v>
      </c>
      <c r="E1149" s="3" t="s">
        <v>2589</v>
      </c>
      <c r="F1149" s="3" t="s">
        <v>28</v>
      </c>
      <c r="G1149" s="3">
        <v>999</v>
      </c>
      <c r="H1149" s="3">
        <v>0</v>
      </c>
      <c r="I1149" s="3" t="s">
        <v>29</v>
      </c>
      <c r="J1149" s="3">
        <v>9.6603277000000001E-2</v>
      </c>
      <c r="L1149" s="3" t="s">
        <v>503</v>
      </c>
      <c r="M1149" s="3" t="s">
        <v>471</v>
      </c>
      <c r="N1149" s="3" t="s">
        <v>26</v>
      </c>
      <c r="O1149" s="3">
        <v>1</v>
      </c>
      <c r="P1149" s="3" t="s">
        <v>61</v>
      </c>
      <c r="Q1149" s="3" t="s">
        <v>28</v>
      </c>
      <c r="R1149" s="3">
        <v>999</v>
      </c>
      <c r="S1149" s="3">
        <v>0</v>
      </c>
      <c r="T1149" s="3" t="s">
        <v>29</v>
      </c>
      <c r="U1149" s="3">
        <v>3.2601406999999999E-2</v>
      </c>
      <c r="W1149" s="3" t="s">
        <v>503</v>
      </c>
      <c r="X1149" s="3" t="s">
        <v>471</v>
      </c>
      <c r="Y1149" s="3" t="s">
        <v>26</v>
      </c>
      <c r="Z1149" s="3">
        <v>1</v>
      </c>
      <c r="AA1149" s="3" t="s">
        <v>61</v>
      </c>
      <c r="AB1149" s="3" t="s">
        <v>28</v>
      </c>
      <c r="AC1149" s="3">
        <v>999</v>
      </c>
      <c r="AD1149" s="3">
        <v>0</v>
      </c>
      <c r="AE1149" s="3" t="s">
        <v>29</v>
      </c>
      <c r="AF1149" s="3">
        <v>3.6386395000000002E-2</v>
      </c>
    </row>
    <row r="1150" spans="1:32">
      <c r="A1150" s="3" t="s">
        <v>3378</v>
      </c>
      <c r="B1150" s="3" t="s">
        <v>324</v>
      </c>
      <c r="C1150" s="3" t="s">
        <v>26</v>
      </c>
      <c r="D1150" s="3">
        <v>1</v>
      </c>
      <c r="E1150" s="3" t="s">
        <v>2591</v>
      </c>
      <c r="F1150" s="3" t="s">
        <v>28</v>
      </c>
      <c r="G1150" s="3">
        <v>999</v>
      </c>
      <c r="H1150" s="3">
        <v>0</v>
      </c>
      <c r="I1150" s="3" t="s">
        <v>29</v>
      </c>
      <c r="J1150" s="3">
        <v>9.6603277000000001E-2</v>
      </c>
      <c r="L1150" s="3" t="s">
        <v>504</v>
      </c>
      <c r="M1150" s="3" t="s">
        <v>471</v>
      </c>
      <c r="N1150" s="3" t="s">
        <v>26</v>
      </c>
      <c r="O1150" s="3">
        <v>1</v>
      </c>
      <c r="P1150" s="3" t="s">
        <v>62</v>
      </c>
      <c r="Q1150" s="3" t="s">
        <v>28</v>
      </c>
      <c r="R1150" s="3">
        <v>999</v>
      </c>
      <c r="S1150" s="3">
        <v>0</v>
      </c>
      <c r="T1150" s="3" t="s">
        <v>29</v>
      </c>
      <c r="U1150" s="3">
        <v>3.2601406999999999E-2</v>
      </c>
      <c r="W1150" s="3" t="s">
        <v>504</v>
      </c>
      <c r="X1150" s="3" t="s">
        <v>471</v>
      </c>
      <c r="Y1150" s="3" t="s">
        <v>26</v>
      </c>
      <c r="Z1150" s="3">
        <v>1</v>
      </c>
      <c r="AA1150" s="3" t="s">
        <v>62</v>
      </c>
      <c r="AB1150" s="3" t="s">
        <v>28</v>
      </c>
      <c r="AC1150" s="3">
        <v>999</v>
      </c>
      <c r="AD1150" s="3">
        <v>0</v>
      </c>
      <c r="AE1150" s="3" t="s">
        <v>29</v>
      </c>
      <c r="AF1150" s="3">
        <v>3.6386395000000002E-2</v>
      </c>
    </row>
    <row r="1151" spans="1:32">
      <c r="A1151" s="3" t="s">
        <v>3379</v>
      </c>
      <c r="B1151" s="3" t="s">
        <v>324</v>
      </c>
      <c r="C1151" s="3" t="s">
        <v>26</v>
      </c>
      <c r="D1151" s="3">
        <v>1</v>
      </c>
      <c r="E1151" s="3" t="s">
        <v>2593</v>
      </c>
      <c r="F1151" s="3" t="s">
        <v>28</v>
      </c>
      <c r="G1151" s="3">
        <v>999</v>
      </c>
      <c r="H1151" s="3">
        <v>0</v>
      </c>
      <c r="I1151" s="3" t="s">
        <v>29</v>
      </c>
      <c r="J1151" s="3">
        <v>9.6603277000000001E-2</v>
      </c>
      <c r="L1151" s="3" t="s">
        <v>505</v>
      </c>
      <c r="M1151" s="3" t="s">
        <v>471</v>
      </c>
      <c r="N1151" s="3" t="s">
        <v>26</v>
      </c>
      <c r="O1151" s="3">
        <v>1</v>
      </c>
      <c r="P1151" s="3" t="s">
        <v>63</v>
      </c>
      <c r="Q1151" s="3" t="s">
        <v>28</v>
      </c>
      <c r="R1151" s="3">
        <v>999</v>
      </c>
      <c r="S1151" s="3">
        <v>0</v>
      </c>
      <c r="T1151" s="3" t="s">
        <v>29</v>
      </c>
      <c r="U1151" s="3">
        <v>3.2601406999999999E-2</v>
      </c>
      <c r="W1151" s="3" t="s">
        <v>505</v>
      </c>
      <c r="X1151" s="3" t="s">
        <v>471</v>
      </c>
      <c r="Y1151" s="3" t="s">
        <v>26</v>
      </c>
      <c r="Z1151" s="3">
        <v>1</v>
      </c>
      <c r="AA1151" s="3" t="s">
        <v>63</v>
      </c>
      <c r="AB1151" s="3" t="s">
        <v>28</v>
      </c>
      <c r="AC1151" s="3">
        <v>999</v>
      </c>
      <c r="AD1151" s="3">
        <v>0</v>
      </c>
      <c r="AE1151" s="3" t="s">
        <v>29</v>
      </c>
      <c r="AF1151" s="3">
        <v>3.6386395000000002E-2</v>
      </c>
    </row>
    <row r="1152" spans="1:32">
      <c r="A1152" s="3" t="s">
        <v>3380</v>
      </c>
      <c r="B1152" s="3" t="s">
        <v>324</v>
      </c>
      <c r="C1152" s="3" t="s">
        <v>26</v>
      </c>
      <c r="D1152" s="3">
        <v>1</v>
      </c>
      <c r="E1152" s="3" t="s">
        <v>2595</v>
      </c>
      <c r="F1152" s="3" t="s">
        <v>28</v>
      </c>
      <c r="G1152" s="3">
        <v>999</v>
      </c>
      <c r="H1152" s="3">
        <v>0</v>
      </c>
      <c r="I1152" s="3" t="s">
        <v>29</v>
      </c>
      <c r="J1152" s="3">
        <v>9.6603277000000001E-2</v>
      </c>
      <c r="L1152" s="3" t="s">
        <v>506</v>
      </c>
      <c r="M1152" s="3" t="s">
        <v>471</v>
      </c>
      <c r="N1152" s="3" t="s">
        <v>26</v>
      </c>
      <c r="O1152" s="3">
        <v>1</v>
      </c>
      <c r="P1152" s="3" t="s">
        <v>64</v>
      </c>
      <c r="Q1152" s="3" t="s">
        <v>28</v>
      </c>
      <c r="R1152" s="3">
        <v>999</v>
      </c>
      <c r="S1152" s="3">
        <v>0</v>
      </c>
      <c r="T1152" s="3" t="s">
        <v>29</v>
      </c>
      <c r="U1152" s="3">
        <v>3.2601406999999999E-2</v>
      </c>
      <c r="W1152" s="3" t="s">
        <v>506</v>
      </c>
      <c r="X1152" s="3" t="s">
        <v>471</v>
      </c>
      <c r="Y1152" s="3" t="s">
        <v>26</v>
      </c>
      <c r="Z1152" s="3">
        <v>1</v>
      </c>
      <c r="AA1152" s="3" t="s">
        <v>64</v>
      </c>
      <c r="AB1152" s="3" t="s">
        <v>28</v>
      </c>
      <c r="AC1152" s="3">
        <v>999</v>
      </c>
      <c r="AD1152" s="3">
        <v>0</v>
      </c>
      <c r="AE1152" s="3" t="s">
        <v>29</v>
      </c>
      <c r="AF1152" s="3">
        <v>3.6386395000000002E-2</v>
      </c>
    </row>
    <row r="1153" spans="1:32">
      <c r="A1153" s="3" t="s">
        <v>3381</v>
      </c>
      <c r="B1153" s="3" t="s">
        <v>324</v>
      </c>
      <c r="C1153" s="3" t="s">
        <v>26</v>
      </c>
      <c r="D1153" s="3">
        <v>1</v>
      </c>
      <c r="E1153" s="3" t="s">
        <v>2597</v>
      </c>
      <c r="F1153" s="3" t="s">
        <v>28</v>
      </c>
      <c r="G1153" s="3">
        <v>999</v>
      </c>
      <c r="H1153" s="3">
        <v>0</v>
      </c>
      <c r="I1153" s="3" t="s">
        <v>29</v>
      </c>
      <c r="J1153" s="3">
        <v>9.6603277000000001E-2</v>
      </c>
      <c r="L1153" s="3" t="s">
        <v>507</v>
      </c>
      <c r="M1153" s="3" t="s">
        <v>471</v>
      </c>
      <c r="N1153" s="3" t="s">
        <v>26</v>
      </c>
      <c r="O1153" s="3">
        <v>1</v>
      </c>
      <c r="P1153" s="3" t="s">
        <v>65</v>
      </c>
      <c r="Q1153" s="3" t="s">
        <v>28</v>
      </c>
      <c r="R1153" s="3">
        <v>999</v>
      </c>
      <c r="S1153" s="3">
        <v>0</v>
      </c>
      <c r="T1153" s="3" t="s">
        <v>29</v>
      </c>
      <c r="U1153" s="3">
        <v>3.2601406999999999E-2</v>
      </c>
      <c r="W1153" s="3" t="s">
        <v>507</v>
      </c>
      <c r="X1153" s="3" t="s">
        <v>471</v>
      </c>
      <c r="Y1153" s="3" t="s">
        <v>26</v>
      </c>
      <c r="Z1153" s="3">
        <v>1</v>
      </c>
      <c r="AA1153" s="3" t="s">
        <v>65</v>
      </c>
      <c r="AB1153" s="3" t="s">
        <v>28</v>
      </c>
      <c r="AC1153" s="3">
        <v>999</v>
      </c>
      <c r="AD1153" s="3">
        <v>0</v>
      </c>
      <c r="AE1153" s="3" t="s">
        <v>29</v>
      </c>
      <c r="AF1153" s="3">
        <v>3.6386395000000002E-2</v>
      </c>
    </row>
    <row r="1154" spans="1:32">
      <c r="A1154" s="3" t="s">
        <v>3382</v>
      </c>
      <c r="B1154" s="3" t="s">
        <v>324</v>
      </c>
      <c r="C1154" s="3" t="s">
        <v>26</v>
      </c>
      <c r="D1154" s="3">
        <v>1</v>
      </c>
      <c r="E1154" s="3" t="s">
        <v>2599</v>
      </c>
      <c r="F1154" s="3" t="s">
        <v>28</v>
      </c>
      <c r="G1154" s="3">
        <v>999</v>
      </c>
      <c r="H1154" s="3">
        <v>0</v>
      </c>
      <c r="I1154" s="3" t="s">
        <v>29</v>
      </c>
      <c r="J1154" s="3">
        <v>9.6603277000000001E-2</v>
      </c>
      <c r="L1154" s="3" t="s">
        <v>508</v>
      </c>
      <c r="M1154" s="3" t="s">
        <v>471</v>
      </c>
      <c r="N1154" s="3" t="s">
        <v>26</v>
      </c>
      <c r="O1154" s="3">
        <v>1</v>
      </c>
      <c r="P1154" s="3" t="s">
        <v>66</v>
      </c>
      <c r="Q1154" s="3" t="s">
        <v>28</v>
      </c>
      <c r="R1154" s="3">
        <v>999</v>
      </c>
      <c r="S1154" s="3">
        <v>0</v>
      </c>
      <c r="T1154" s="3" t="s">
        <v>29</v>
      </c>
      <c r="U1154" s="3">
        <v>3.2601406999999999E-2</v>
      </c>
      <c r="W1154" s="3" t="s">
        <v>508</v>
      </c>
      <c r="X1154" s="3" t="s">
        <v>471</v>
      </c>
      <c r="Y1154" s="3" t="s">
        <v>26</v>
      </c>
      <c r="Z1154" s="3">
        <v>1</v>
      </c>
      <c r="AA1154" s="3" t="s">
        <v>66</v>
      </c>
      <c r="AB1154" s="3" t="s">
        <v>28</v>
      </c>
      <c r="AC1154" s="3">
        <v>999</v>
      </c>
      <c r="AD1154" s="3">
        <v>0</v>
      </c>
      <c r="AE1154" s="3" t="s">
        <v>29</v>
      </c>
      <c r="AF1154" s="3">
        <v>3.6386395000000002E-2</v>
      </c>
    </row>
    <row r="1155" spans="1:32">
      <c r="A1155" s="3" t="s">
        <v>3383</v>
      </c>
      <c r="B1155" s="3" t="s">
        <v>324</v>
      </c>
      <c r="C1155" s="3" t="s">
        <v>26</v>
      </c>
      <c r="D1155" s="3">
        <v>1</v>
      </c>
      <c r="E1155" s="3" t="s">
        <v>2601</v>
      </c>
      <c r="F1155" s="3" t="s">
        <v>28</v>
      </c>
      <c r="G1155" s="3">
        <v>999</v>
      </c>
      <c r="H1155" s="3">
        <v>0</v>
      </c>
      <c r="I1155" s="3" t="s">
        <v>29</v>
      </c>
      <c r="J1155" s="3">
        <v>9.6603277000000001E-2</v>
      </c>
      <c r="L1155" s="3" t="s">
        <v>509</v>
      </c>
      <c r="M1155" s="3" t="s">
        <v>471</v>
      </c>
      <c r="N1155" s="3" t="s">
        <v>26</v>
      </c>
      <c r="O1155" s="3">
        <v>1</v>
      </c>
      <c r="P1155" s="3" t="s">
        <v>67</v>
      </c>
      <c r="Q1155" s="3" t="s">
        <v>28</v>
      </c>
      <c r="R1155" s="3">
        <v>999</v>
      </c>
      <c r="S1155" s="3">
        <v>0</v>
      </c>
      <c r="T1155" s="3" t="s">
        <v>29</v>
      </c>
      <c r="U1155" s="3">
        <v>3.2601406999999999E-2</v>
      </c>
      <c r="W1155" s="3" t="s">
        <v>509</v>
      </c>
      <c r="X1155" s="3" t="s">
        <v>471</v>
      </c>
      <c r="Y1155" s="3" t="s">
        <v>26</v>
      </c>
      <c r="Z1155" s="3">
        <v>1</v>
      </c>
      <c r="AA1155" s="3" t="s">
        <v>67</v>
      </c>
      <c r="AB1155" s="3" t="s">
        <v>28</v>
      </c>
      <c r="AC1155" s="3">
        <v>999</v>
      </c>
      <c r="AD1155" s="3">
        <v>0</v>
      </c>
      <c r="AE1155" s="3" t="s">
        <v>29</v>
      </c>
      <c r="AF1155" s="3">
        <v>3.6386395000000002E-2</v>
      </c>
    </row>
    <row r="1156" spans="1:32">
      <c r="A1156" s="3" t="s">
        <v>3384</v>
      </c>
      <c r="B1156" s="3" t="s">
        <v>324</v>
      </c>
      <c r="C1156" s="3" t="s">
        <v>26</v>
      </c>
      <c r="D1156" s="3">
        <v>1</v>
      </c>
      <c r="E1156" s="3" t="s">
        <v>2603</v>
      </c>
      <c r="F1156" s="3" t="s">
        <v>28</v>
      </c>
      <c r="G1156" s="3">
        <v>999</v>
      </c>
      <c r="H1156" s="3">
        <v>0</v>
      </c>
      <c r="I1156" s="3" t="s">
        <v>29</v>
      </c>
      <c r="J1156" s="3">
        <v>9.6603277000000001E-2</v>
      </c>
      <c r="L1156" s="3" t="s">
        <v>510</v>
      </c>
      <c r="M1156" s="3" t="s">
        <v>471</v>
      </c>
      <c r="N1156" s="3" t="s">
        <v>26</v>
      </c>
      <c r="O1156" s="3">
        <v>1</v>
      </c>
      <c r="P1156" s="3" t="s">
        <v>69</v>
      </c>
      <c r="Q1156" s="3" t="s">
        <v>28</v>
      </c>
      <c r="R1156" s="3">
        <v>999</v>
      </c>
      <c r="S1156" s="3">
        <v>0</v>
      </c>
      <c r="T1156" s="3" t="s">
        <v>29</v>
      </c>
      <c r="U1156" s="3">
        <v>3.2601406999999999E-2</v>
      </c>
      <c r="W1156" s="3" t="s">
        <v>510</v>
      </c>
      <c r="X1156" s="3" t="s">
        <v>471</v>
      </c>
      <c r="Y1156" s="3" t="s">
        <v>26</v>
      </c>
      <c r="Z1156" s="3">
        <v>1</v>
      </c>
      <c r="AA1156" s="3" t="s">
        <v>69</v>
      </c>
      <c r="AB1156" s="3" t="s">
        <v>28</v>
      </c>
      <c r="AC1156" s="3">
        <v>999</v>
      </c>
      <c r="AD1156" s="3">
        <v>0</v>
      </c>
      <c r="AE1156" s="3" t="s">
        <v>29</v>
      </c>
      <c r="AF1156" s="3">
        <v>3.6386395000000002E-2</v>
      </c>
    </row>
    <row r="1157" spans="1:32">
      <c r="A1157" s="3" t="s">
        <v>3385</v>
      </c>
      <c r="B1157" s="3" t="s">
        <v>324</v>
      </c>
      <c r="C1157" s="3" t="s">
        <v>26</v>
      </c>
      <c r="D1157" s="3">
        <v>1</v>
      </c>
      <c r="E1157" s="3" t="s">
        <v>2605</v>
      </c>
      <c r="F1157" s="3" t="s">
        <v>28</v>
      </c>
      <c r="G1157" s="3">
        <v>999</v>
      </c>
      <c r="H1157" s="3">
        <v>0</v>
      </c>
      <c r="I1157" s="3" t="s">
        <v>29</v>
      </c>
      <c r="J1157" s="3">
        <v>9.6603277000000001E-2</v>
      </c>
      <c r="L1157" s="3" t="s">
        <v>511</v>
      </c>
      <c r="M1157" s="3" t="s">
        <v>471</v>
      </c>
      <c r="N1157" s="3" t="s">
        <v>26</v>
      </c>
      <c r="O1157" s="3">
        <v>1</v>
      </c>
      <c r="P1157" s="3" t="s">
        <v>70</v>
      </c>
      <c r="Q1157" s="3" t="s">
        <v>28</v>
      </c>
      <c r="R1157" s="3">
        <v>999</v>
      </c>
      <c r="S1157" s="3">
        <v>0</v>
      </c>
      <c r="T1157" s="3" t="s">
        <v>29</v>
      </c>
      <c r="U1157" s="3">
        <v>3.2601406999999999E-2</v>
      </c>
      <c r="W1157" s="3" t="s">
        <v>511</v>
      </c>
      <c r="X1157" s="3" t="s">
        <v>471</v>
      </c>
      <c r="Y1157" s="3" t="s">
        <v>26</v>
      </c>
      <c r="Z1157" s="3">
        <v>1</v>
      </c>
      <c r="AA1157" s="3" t="s">
        <v>70</v>
      </c>
      <c r="AB1157" s="3" t="s">
        <v>28</v>
      </c>
      <c r="AC1157" s="3">
        <v>999</v>
      </c>
      <c r="AD1157" s="3">
        <v>0</v>
      </c>
      <c r="AE1157" s="3" t="s">
        <v>29</v>
      </c>
      <c r="AF1157" s="3">
        <v>3.6386395000000002E-2</v>
      </c>
    </row>
    <row r="1158" spans="1:32">
      <c r="A1158" s="3" t="s">
        <v>3386</v>
      </c>
      <c r="B1158" s="3" t="s">
        <v>324</v>
      </c>
      <c r="C1158" s="3" t="s">
        <v>26</v>
      </c>
      <c r="D1158" s="3">
        <v>1</v>
      </c>
      <c r="E1158" s="3" t="s">
        <v>2607</v>
      </c>
      <c r="F1158" s="3" t="s">
        <v>28</v>
      </c>
      <c r="G1158" s="3">
        <v>999</v>
      </c>
      <c r="H1158" s="3">
        <v>0</v>
      </c>
      <c r="I1158" s="3" t="s">
        <v>29</v>
      </c>
      <c r="J1158" s="3">
        <v>9.6603277000000001E-2</v>
      </c>
      <c r="L1158" s="3" t="s">
        <v>512</v>
      </c>
      <c r="M1158" s="3" t="s">
        <v>471</v>
      </c>
      <c r="N1158" s="3" t="s">
        <v>26</v>
      </c>
      <c r="O1158" s="3">
        <v>1</v>
      </c>
      <c r="P1158" s="3" t="s">
        <v>71</v>
      </c>
      <c r="Q1158" s="3" t="s">
        <v>28</v>
      </c>
      <c r="R1158" s="3">
        <v>999</v>
      </c>
      <c r="S1158" s="3">
        <v>0</v>
      </c>
      <c r="T1158" s="3" t="s">
        <v>29</v>
      </c>
      <c r="U1158" s="3">
        <v>3.2601406999999999E-2</v>
      </c>
      <c r="W1158" s="3" t="s">
        <v>512</v>
      </c>
      <c r="X1158" s="3" t="s">
        <v>471</v>
      </c>
      <c r="Y1158" s="3" t="s">
        <v>26</v>
      </c>
      <c r="Z1158" s="3">
        <v>1</v>
      </c>
      <c r="AA1158" s="3" t="s">
        <v>71</v>
      </c>
      <c r="AB1158" s="3" t="s">
        <v>28</v>
      </c>
      <c r="AC1158" s="3">
        <v>999</v>
      </c>
      <c r="AD1158" s="3">
        <v>0</v>
      </c>
      <c r="AE1158" s="3" t="s">
        <v>29</v>
      </c>
      <c r="AF1158" s="3">
        <v>3.6386395000000002E-2</v>
      </c>
    </row>
    <row r="1159" spans="1:32">
      <c r="A1159" s="3" t="s">
        <v>3387</v>
      </c>
      <c r="B1159" s="3" t="s">
        <v>324</v>
      </c>
      <c r="C1159" s="3" t="s">
        <v>26</v>
      </c>
      <c r="D1159" s="3">
        <v>1</v>
      </c>
      <c r="E1159" s="3" t="s">
        <v>2609</v>
      </c>
      <c r="F1159" s="3" t="s">
        <v>28</v>
      </c>
      <c r="G1159" s="3">
        <v>999</v>
      </c>
      <c r="H1159" s="3">
        <v>0</v>
      </c>
      <c r="I1159" s="3" t="s">
        <v>29</v>
      </c>
      <c r="J1159" s="3">
        <v>9.6603277000000001E-2</v>
      </c>
      <c r="L1159" s="3" t="s">
        <v>513</v>
      </c>
      <c r="M1159" s="3" t="s">
        <v>471</v>
      </c>
      <c r="N1159" s="3" t="s">
        <v>26</v>
      </c>
      <c r="O1159" s="3">
        <v>1</v>
      </c>
      <c r="P1159" s="3" t="s">
        <v>72</v>
      </c>
      <c r="Q1159" s="3" t="s">
        <v>28</v>
      </c>
      <c r="R1159" s="3">
        <v>999</v>
      </c>
      <c r="S1159" s="3">
        <v>0</v>
      </c>
      <c r="T1159" s="3" t="s">
        <v>29</v>
      </c>
      <c r="U1159" s="3">
        <v>3.2601406999999999E-2</v>
      </c>
      <c r="W1159" s="3" t="s">
        <v>513</v>
      </c>
      <c r="X1159" s="3" t="s">
        <v>471</v>
      </c>
      <c r="Y1159" s="3" t="s">
        <v>26</v>
      </c>
      <c r="Z1159" s="3">
        <v>1</v>
      </c>
      <c r="AA1159" s="3" t="s">
        <v>72</v>
      </c>
      <c r="AB1159" s="3" t="s">
        <v>28</v>
      </c>
      <c r="AC1159" s="3">
        <v>999</v>
      </c>
      <c r="AD1159" s="3">
        <v>0</v>
      </c>
      <c r="AE1159" s="3" t="s">
        <v>29</v>
      </c>
      <c r="AF1159" s="3">
        <v>3.6386395000000002E-2</v>
      </c>
    </row>
    <row r="1160" spans="1:32">
      <c r="A1160" s="3" t="s">
        <v>3388</v>
      </c>
      <c r="B1160" s="3" t="s">
        <v>324</v>
      </c>
      <c r="C1160" s="3" t="s">
        <v>26</v>
      </c>
      <c r="D1160" s="3">
        <v>1</v>
      </c>
      <c r="E1160" s="3" t="s">
        <v>2611</v>
      </c>
      <c r="F1160" s="3" t="s">
        <v>28</v>
      </c>
      <c r="G1160" s="3">
        <v>999</v>
      </c>
      <c r="H1160" s="3">
        <v>0</v>
      </c>
      <c r="I1160" s="3" t="s">
        <v>29</v>
      </c>
      <c r="J1160" s="3">
        <v>9.6603277000000001E-2</v>
      </c>
      <c r="L1160" s="3" t="s">
        <v>514</v>
      </c>
      <c r="M1160" s="3" t="s">
        <v>471</v>
      </c>
      <c r="N1160" s="3" t="s">
        <v>26</v>
      </c>
      <c r="O1160" s="3">
        <v>1</v>
      </c>
      <c r="P1160" s="3" t="s">
        <v>73</v>
      </c>
      <c r="Q1160" s="3" t="s">
        <v>28</v>
      </c>
      <c r="R1160" s="3">
        <v>999</v>
      </c>
      <c r="S1160" s="3">
        <v>0</v>
      </c>
      <c r="T1160" s="3" t="s">
        <v>29</v>
      </c>
      <c r="U1160" s="3">
        <v>3.2601406999999999E-2</v>
      </c>
      <c r="W1160" s="3" t="s">
        <v>514</v>
      </c>
      <c r="X1160" s="3" t="s">
        <v>471</v>
      </c>
      <c r="Y1160" s="3" t="s">
        <v>26</v>
      </c>
      <c r="Z1160" s="3">
        <v>1</v>
      </c>
      <c r="AA1160" s="3" t="s">
        <v>73</v>
      </c>
      <c r="AB1160" s="3" t="s">
        <v>28</v>
      </c>
      <c r="AC1160" s="3">
        <v>999</v>
      </c>
      <c r="AD1160" s="3">
        <v>0</v>
      </c>
      <c r="AE1160" s="3" t="s">
        <v>29</v>
      </c>
      <c r="AF1160" s="3">
        <v>3.6386395000000002E-2</v>
      </c>
    </row>
    <row r="1161" spans="1:32">
      <c r="A1161" s="3" t="s">
        <v>3389</v>
      </c>
      <c r="B1161" s="3" t="s">
        <v>324</v>
      </c>
      <c r="C1161" s="3" t="s">
        <v>26</v>
      </c>
      <c r="D1161" s="3">
        <v>1</v>
      </c>
      <c r="E1161" s="3" t="s">
        <v>2613</v>
      </c>
      <c r="F1161" s="3" t="s">
        <v>28</v>
      </c>
      <c r="G1161" s="3">
        <v>999</v>
      </c>
      <c r="H1161" s="3">
        <v>0</v>
      </c>
      <c r="I1161" s="3" t="s">
        <v>29</v>
      </c>
      <c r="J1161" s="3">
        <v>9.6603277000000001E-2</v>
      </c>
      <c r="L1161" s="3" t="s">
        <v>515</v>
      </c>
      <c r="M1161" s="3" t="s">
        <v>471</v>
      </c>
      <c r="N1161" s="3" t="s">
        <v>26</v>
      </c>
      <c r="O1161" s="3">
        <v>1</v>
      </c>
      <c r="P1161" s="3" t="s">
        <v>74</v>
      </c>
      <c r="Q1161" s="3" t="s">
        <v>28</v>
      </c>
      <c r="R1161" s="3">
        <v>999</v>
      </c>
      <c r="S1161" s="3">
        <v>0</v>
      </c>
      <c r="T1161" s="3" t="s">
        <v>29</v>
      </c>
      <c r="U1161" s="3">
        <v>3.2601406999999999E-2</v>
      </c>
      <c r="W1161" s="3" t="s">
        <v>515</v>
      </c>
      <c r="X1161" s="3" t="s">
        <v>471</v>
      </c>
      <c r="Y1161" s="3" t="s">
        <v>26</v>
      </c>
      <c r="Z1161" s="3">
        <v>1</v>
      </c>
      <c r="AA1161" s="3" t="s">
        <v>74</v>
      </c>
      <c r="AB1161" s="3" t="s">
        <v>28</v>
      </c>
      <c r="AC1161" s="3">
        <v>999</v>
      </c>
      <c r="AD1161" s="3">
        <v>0</v>
      </c>
      <c r="AE1161" s="3" t="s">
        <v>29</v>
      </c>
      <c r="AF1161" s="3">
        <v>3.6386395000000002E-2</v>
      </c>
    </row>
    <row r="1162" spans="1:32">
      <c r="A1162" s="3" t="s">
        <v>3390</v>
      </c>
      <c r="B1162" s="3" t="s">
        <v>324</v>
      </c>
      <c r="C1162" s="3" t="s">
        <v>26</v>
      </c>
      <c r="D1162" s="3">
        <v>1</v>
      </c>
      <c r="E1162" s="3" t="s">
        <v>2615</v>
      </c>
      <c r="F1162" s="3" t="s">
        <v>28</v>
      </c>
      <c r="G1162" s="3">
        <v>999</v>
      </c>
      <c r="H1162" s="3">
        <v>0</v>
      </c>
      <c r="I1162" s="3" t="s">
        <v>29</v>
      </c>
      <c r="J1162" s="3">
        <v>9.6603277000000001E-2</v>
      </c>
      <c r="L1162" s="3" t="s">
        <v>516</v>
      </c>
      <c r="M1162" s="3" t="s">
        <v>471</v>
      </c>
      <c r="N1162" s="3" t="s">
        <v>26</v>
      </c>
      <c r="O1162" s="3">
        <v>1</v>
      </c>
      <c r="P1162" s="3" t="s">
        <v>75</v>
      </c>
      <c r="Q1162" s="3" t="s">
        <v>28</v>
      </c>
      <c r="R1162" s="3">
        <v>999</v>
      </c>
      <c r="S1162" s="3">
        <v>0</v>
      </c>
      <c r="T1162" s="3" t="s">
        <v>29</v>
      </c>
      <c r="U1162" s="3">
        <v>3.2601406999999999E-2</v>
      </c>
      <c r="W1162" s="3" t="s">
        <v>516</v>
      </c>
      <c r="X1162" s="3" t="s">
        <v>471</v>
      </c>
      <c r="Y1162" s="3" t="s">
        <v>26</v>
      </c>
      <c r="Z1162" s="3">
        <v>1</v>
      </c>
      <c r="AA1162" s="3" t="s">
        <v>75</v>
      </c>
      <c r="AB1162" s="3" t="s">
        <v>28</v>
      </c>
      <c r="AC1162" s="3">
        <v>999</v>
      </c>
      <c r="AD1162" s="3">
        <v>0</v>
      </c>
      <c r="AE1162" s="3" t="s">
        <v>29</v>
      </c>
      <c r="AF1162" s="3">
        <v>3.6386395000000002E-2</v>
      </c>
    </row>
    <row r="1163" spans="1:32">
      <c r="A1163" s="3" t="s">
        <v>3391</v>
      </c>
      <c r="B1163" s="3" t="s">
        <v>324</v>
      </c>
      <c r="C1163" s="3" t="s">
        <v>26</v>
      </c>
      <c r="D1163" s="3">
        <v>1</v>
      </c>
      <c r="E1163" s="3" t="s">
        <v>2617</v>
      </c>
      <c r="F1163" s="3" t="s">
        <v>28</v>
      </c>
      <c r="G1163" s="3">
        <v>999</v>
      </c>
      <c r="H1163" s="3">
        <v>0</v>
      </c>
      <c r="I1163" s="3" t="s">
        <v>29</v>
      </c>
      <c r="J1163" s="3">
        <v>9.6603277000000001E-2</v>
      </c>
      <c r="L1163" s="3" t="s">
        <v>517</v>
      </c>
      <c r="M1163" s="3" t="s">
        <v>471</v>
      </c>
      <c r="N1163" s="3" t="s">
        <v>26</v>
      </c>
      <c r="O1163" s="3">
        <v>1</v>
      </c>
      <c r="P1163" s="3" t="s">
        <v>76</v>
      </c>
      <c r="Q1163" s="3" t="s">
        <v>28</v>
      </c>
      <c r="R1163" s="3">
        <v>999</v>
      </c>
      <c r="S1163" s="3">
        <v>0</v>
      </c>
      <c r="T1163" s="3" t="s">
        <v>29</v>
      </c>
      <c r="U1163" s="3">
        <v>3.2601406999999999E-2</v>
      </c>
      <c r="W1163" s="3" t="s">
        <v>517</v>
      </c>
      <c r="X1163" s="3" t="s">
        <v>471</v>
      </c>
      <c r="Y1163" s="3" t="s">
        <v>26</v>
      </c>
      <c r="Z1163" s="3">
        <v>1</v>
      </c>
      <c r="AA1163" s="3" t="s">
        <v>76</v>
      </c>
      <c r="AB1163" s="3" t="s">
        <v>28</v>
      </c>
      <c r="AC1163" s="3">
        <v>999</v>
      </c>
      <c r="AD1163" s="3">
        <v>0</v>
      </c>
      <c r="AE1163" s="3" t="s">
        <v>29</v>
      </c>
      <c r="AF1163" s="3">
        <v>3.6386395000000002E-2</v>
      </c>
    </row>
    <row r="1164" spans="1:32">
      <c r="A1164" s="3" t="s">
        <v>3392</v>
      </c>
      <c r="B1164" s="3" t="s">
        <v>324</v>
      </c>
      <c r="C1164" s="3" t="s">
        <v>26</v>
      </c>
      <c r="D1164" s="3">
        <v>1</v>
      </c>
      <c r="E1164" s="3" t="s">
        <v>2619</v>
      </c>
      <c r="F1164" s="3" t="s">
        <v>28</v>
      </c>
      <c r="G1164" s="3">
        <v>999</v>
      </c>
      <c r="H1164" s="3">
        <v>0</v>
      </c>
      <c r="I1164" s="3" t="s">
        <v>29</v>
      </c>
      <c r="J1164" s="3">
        <v>9.6603277000000001E-2</v>
      </c>
      <c r="L1164" s="3" t="s">
        <v>518</v>
      </c>
      <c r="M1164" s="3" t="s">
        <v>471</v>
      </c>
      <c r="N1164" s="3" t="s">
        <v>26</v>
      </c>
      <c r="O1164" s="3">
        <v>1</v>
      </c>
      <c r="P1164" s="3" t="s">
        <v>77</v>
      </c>
      <c r="Q1164" s="3" t="s">
        <v>28</v>
      </c>
      <c r="R1164" s="3">
        <v>999</v>
      </c>
      <c r="S1164" s="3">
        <v>0</v>
      </c>
      <c r="T1164" s="3" t="s">
        <v>29</v>
      </c>
      <c r="U1164" s="3">
        <v>3.2601406999999999E-2</v>
      </c>
      <c r="W1164" s="3" t="s">
        <v>518</v>
      </c>
      <c r="X1164" s="3" t="s">
        <v>471</v>
      </c>
      <c r="Y1164" s="3" t="s">
        <v>26</v>
      </c>
      <c r="Z1164" s="3">
        <v>1</v>
      </c>
      <c r="AA1164" s="3" t="s">
        <v>77</v>
      </c>
      <c r="AB1164" s="3" t="s">
        <v>28</v>
      </c>
      <c r="AC1164" s="3">
        <v>999</v>
      </c>
      <c r="AD1164" s="3">
        <v>0</v>
      </c>
      <c r="AE1164" s="3" t="s">
        <v>29</v>
      </c>
      <c r="AF1164" s="3">
        <v>3.6386395000000002E-2</v>
      </c>
    </row>
    <row r="1165" spans="1:32">
      <c r="A1165" s="3" t="s">
        <v>3393</v>
      </c>
      <c r="B1165" s="3" t="s">
        <v>3394</v>
      </c>
      <c r="C1165" s="3" t="s">
        <v>26</v>
      </c>
      <c r="D1165" s="3">
        <v>1</v>
      </c>
      <c r="E1165" s="3" t="s">
        <v>27</v>
      </c>
      <c r="F1165" s="3" t="s">
        <v>28</v>
      </c>
      <c r="G1165" s="3">
        <v>999</v>
      </c>
      <c r="H1165" s="3">
        <v>0</v>
      </c>
      <c r="I1165" s="3" t="s">
        <v>29</v>
      </c>
      <c r="J1165" s="3">
        <v>9.6603277000000001E-2</v>
      </c>
      <c r="L1165" s="3" t="s">
        <v>1548</v>
      </c>
      <c r="M1165" s="3" t="s">
        <v>1549</v>
      </c>
      <c r="N1165" s="3" t="s">
        <v>26</v>
      </c>
      <c r="O1165" s="3">
        <v>1</v>
      </c>
      <c r="P1165" s="3" t="s">
        <v>27</v>
      </c>
      <c r="Q1165" s="3" t="s">
        <v>28</v>
      </c>
      <c r="R1165" s="3">
        <v>999</v>
      </c>
      <c r="S1165" s="3">
        <v>0</v>
      </c>
      <c r="T1165" s="3" t="s">
        <v>29</v>
      </c>
      <c r="U1165" s="3">
        <v>3.2601406999999999E-2</v>
      </c>
      <c r="W1165" s="3" t="s">
        <v>1548</v>
      </c>
      <c r="X1165" s="3" t="s">
        <v>1549</v>
      </c>
      <c r="Y1165" s="3" t="s">
        <v>26</v>
      </c>
      <c r="Z1165" s="3">
        <v>1</v>
      </c>
      <c r="AA1165" s="3" t="s">
        <v>27</v>
      </c>
      <c r="AB1165" s="3" t="s">
        <v>28</v>
      </c>
      <c r="AC1165" s="3">
        <v>21.804098410000002</v>
      </c>
      <c r="AD1165" s="3">
        <v>0.77</v>
      </c>
      <c r="AE1165" s="3" t="s">
        <v>68</v>
      </c>
      <c r="AF1165" s="3">
        <v>3.6386395000000002E-2</v>
      </c>
    </row>
    <row r="1166" spans="1:32">
      <c r="A1166" s="3" t="s">
        <v>3395</v>
      </c>
      <c r="B1166" s="3" t="s">
        <v>3394</v>
      </c>
      <c r="C1166" s="3" t="s">
        <v>26</v>
      </c>
      <c r="D1166" s="3">
        <v>1</v>
      </c>
      <c r="E1166" s="3" t="s">
        <v>30</v>
      </c>
      <c r="F1166" s="3" t="s">
        <v>28</v>
      </c>
      <c r="G1166" s="3">
        <v>29.82754259</v>
      </c>
      <c r="H1166" s="3">
        <v>0.9</v>
      </c>
      <c r="I1166" s="3" t="s">
        <v>68</v>
      </c>
      <c r="J1166" s="3">
        <v>9.6603277000000001E-2</v>
      </c>
      <c r="L1166" s="3" t="s">
        <v>1550</v>
      </c>
      <c r="M1166" s="3" t="s">
        <v>1549</v>
      </c>
      <c r="N1166" s="3" t="s">
        <v>26</v>
      </c>
      <c r="O1166" s="3">
        <v>1</v>
      </c>
      <c r="P1166" s="3" t="s">
        <v>30</v>
      </c>
      <c r="Q1166" s="3" t="s">
        <v>28</v>
      </c>
      <c r="R1166" s="3">
        <v>999</v>
      </c>
      <c r="S1166" s="3">
        <v>0</v>
      </c>
      <c r="T1166" s="3" t="s">
        <v>29</v>
      </c>
      <c r="U1166" s="3">
        <v>3.2601406999999999E-2</v>
      </c>
      <c r="W1166" s="3" t="s">
        <v>1550</v>
      </c>
      <c r="X1166" s="3" t="s">
        <v>1549</v>
      </c>
      <c r="Y1166" s="3" t="s">
        <v>26</v>
      </c>
      <c r="Z1166" s="3">
        <v>1</v>
      </c>
      <c r="AA1166" s="3" t="s">
        <v>30</v>
      </c>
      <c r="AB1166" s="3" t="s">
        <v>28</v>
      </c>
      <c r="AC1166" s="3">
        <v>16.112436540000001</v>
      </c>
      <c r="AD1166" s="3">
        <v>0.95</v>
      </c>
      <c r="AE1166" s="3" t="s">
        <v>68</v>
      </c>
      <c r="AF1166" s="3">
        <v>3.6386395000000002E-2</v>
      </c>
    </row>
    <row r="1167" spans="1:32">
      <c r="A1167" s="3" t="s">
        <v>3396</v>
      </c>
      <c r="B1167" s="3" t="s">
        <v>3394</v>
      </c>
      <c r="C1167" s="3" t="s">
        <v>26</v>
      </c>
      <c r="D1167" s="3">
        <v>1</v>
      </c>
      <c r="E1167" s="3" t="s">
        <v>31</v>
      </c>
      <c r="F1167" s="3" t="s">
        <v>28</v>
      </c>
      <c r="G1167" s="3">
        <v>27.84722214</v>
      </c>
      <c r="H1167" s="3">
        <v>0.88</v>
      </c>
      <c r="I1167" s="3" t="s">
        <v>68</v>
      </c>
      <c r="J1167" s="3">
        <v>9.6603277000000001E-2</v>
      </c>
      <c r="L1167" s="3" t="s">
        <v>1551</v>
      </c>
      <c r="M1167" s="3" t="s">
        <v>1549</v>
      </c>
      <c r="N1167" s="3" t="s">
        <v>26</v>
      </c>
      <c r="O1167" s="3">
        <v>1</v>
      </c>
      <c r="P1167" s="3" t="s">
        <v>31</v>
      </c>
      <c r="Q1167" s="3" t="s">
        <v>28</v>
      </c>
      <c r="R1167" s="3">
        <v>16.662490349999999</v>
      </c>
      <c r="S1167" s="3">
        <v>0.96</v>
      </c>
      <c r="T1167" s="3" t="s">
        <v>68</v>
      </c>
      <c r="U1167" s="3">
        <v>3.2601406999999999E-2</v>
      </c>
      <c r="W1167" s="3" t="s">
        <v>1551</v>
      </c>
      <c r="X1167" s="3" t="s">
        <v>1549</v>
      </c>
      <c r="Y1167" s="3" t="s">
        <v>26</v>
      </c>
      <c r="Z1167" s="3">
        <v>1</v>
      </c>
      <c r="AA1167" s="3" t="s">
        <v>31</v>
      </c>
      <c r="AB1167" s="3" t="s">
        <v>28</v>
      </c>
      <c r="AC1167" s="3">
        <v>16.61322088</v>
      </c>
      <c r="AD1167" s="3">
        <v>0.98</v>
      </c>
      <c r="AE1167" s="3" t="s">
        <v>68</v>
      </c>
      <c r="AF1167" s="3">
        <v>3.6386395000000002E-2</v>
      </c>
    </row>
    <row r="1168" spans="1:32">
      <c r="A1168" s="3" t="s">
        <v>3397</v>
      </c>
      <c r="B1168" s="3" t="s">
        <v>3394</v>
      </c>
      <c r="C1168" s="3" t="s">
        <v>26</v>
      </c>
      <c r="D1168" s="3">
        <v>1</v>
      </c>
      <c r="E1168" s="3" t="s">
        <v>32</v>
      </c>
      <c r="F1168" s="3" t="s">
        <v>28</v>
      </c>
      <c r="G1168" s="3">
        <v>999</v>
      </c>
      <c r="H1168" s="3">
        <v>0</v>
      </c>
      <c r="I1168" s="3" t="s">
        <v>29</v>
      </c>
      <c r="J1168" s="3">
        <v>9.6603277000000001E-2</v>
      </c>
      <c r="L1168" s="3" t="s">
        <v>1552</v>
      </c>
      <c r="M1168" s="3" t="s">
        <v>1549</v>
      </c>
      <c r="N1168" s="3" t="s">
        <v>26</v>
      </c>
      <c r="O1168" s="3">
        <v>1</v>
      </c>
      <c r="P1168" s="3" t="s">
        <v>32</v>
      </c>
      <c r="Q1168" s="3" t="s">
        <v>28</v>
      </c>
      <c r="R1168" s="3">
        <v>999</v>
      </c>
      <c r="S1168" s="3">
        <v>0</v>
      </c>
      <c r="T1168" s="3" t="s">
        <v>29</v>
      </c>
      <c r="U1168" s="3">
        <v>3.2601406999999999E-2</v>
      </c>
      <c r="W1168" s="3" t="s">
        <v>1552</v>
      </c>
      <c r="X1168" s="3" t="s">
        <v>1549</v>
      </c>
      <c r="Y1168" s="3" t="s">
        <v>26</v>
      </c>
      <c r="Z1168" s="3">
        <v>1</v>
      </c>
      <c r="AA1168" s="3" t="s">
        <v>32</v>
      </c>
      <c r="AB1168" s="3" t="s">
        <v>28</v>
      </c>
      <c r="AC1168" s="3">
        <v>999</v>
      </c>
      <c r="AD1168" s="3">
        <v>0</v>
      </c>
      <c r="AE1168" s="3" t="s">
        <v>29</v>
      </c>
      <c r="AF1168" s="3">
        <v>3.6386395000000002E-2</v>
      </c>
    </row>
    <row r="1169" spans="1:32">
      <c r="A1169" s="3" t="s">
        <v>3398</v>
      </c>
      <c r="B1169" s="3" t="s">
        <v>3394</v>
      </c>
      <c r="C1169" s="3" t="s">
        <v>26</v>
      </c>
      <c r="D1169" s="3">
        <v>1</v>
      </c>
      <c r="E1169" s="3" t="s">
        <v>33</v>
      </c>
      <c r="F1169" s="3" t="s">
        <v>28</v>
      </c>
      <c r="G1169" s="3">
        <v>999</v>
      </c>
      <c r="H1169" s="3">
        <v>0</v>
      </c>
      <c r="I1169" s="3" t="s">
        <v>29</v>
      </c>
      <c r="J1169" s="3">
        <v>9.6603277000000001E-2</v>
      </c>
      <c r="L1169" s="3" t="s">
        <v>1553</v>
      </c>
      <c r="M1169" s="3" t="s">
        <v>1549</v>
      </c>
      <c r="N1169" s="3" t="s">
        <v>26</v>
      </c>
      <c r="O1169" s="3">
        <v>1</v>
      </c>
      <c r="P1169" s="3" t="s">
        <v>33</v>
      </c>
      <c r="Q1169" s="3" t="s">
        <v>28</v>
      </c>
      <c r="R1169" s="3">
        <v>999</v>
      </c>
      <c r="S1169" s="3">
        <v>0</v>
      </c>
      <c r="T1169" s="3" t="s">
        <v>29</v>
      </c>
      <c r="U1169" s="3">
        <v>3.2601406999999999E-2</v>
      </c>
      <c r="W1169" s="3" t="s">
        <v>1553</v>
      </c>
      <c r="X1169" s="3" t="s">
        <v>1549</v>
      </c>
      <c r="Y1169" s="3" t="s">
        <v>26</v>
      </c>
      <c r="Z1169" s="3">
        <v>1</v>
      </c>
      <c r="AA1169" s="3" t="s">
        <v>33</v>
      </c>
      <c r="AB1169" s="3" t="s">
        <v>28</v>
      </c>
      <c r="AC1169" s="3">
        <v>999</v>
      </c>
      <c r="AD1169" s="3">
        <v>0</v>
      </c>
      <c r="AE1169" s="3" t="s">
        <v>29</v>
      </c>
      <c r="AF1169" s="3">
        <v>3.6386395000000002E-2</v>
      </c>
    </row>
    <row r="1170" spans="1:32">
      <c r="A1170" s="3" t="s">
        <v>3399</v>
      </c>
      <c r="B1170" s="3" t="s">
        <v>3394</v>
      </c>
      <c r="C1170" s="3" t="s">
        <v>26</v>
      </c>
      <c r="D1170" s="3">
        <v>1</v>
      </c>
      <c r="E1170" s="3" t="s">
        <v>34</v>
      </c>
      <c r="F1170" s="3" t="s">
        <v>28</v>
      </c>
      <c r="G1170" s="3">
        <v>27.59696297</v>
      </c>
      <c r="H1170" s="3">
        <v>0.94</v>
      </c>
      <c r="I1170" s="3" t="s">
        <v>68</v>
      </c>
      <c r="J1170" s="3">
        <v>9.6603277000000001E-2</v>
      </c>
      <c r="L1170" s="3" t="s">
        <v>1554</v>
      </c>
      <c r="M1170" s="3" t="s">
        <v>1549</v>
      </c>
      <c r="N1170" s="3" t="s">
        <v>26</v>
      </c>
      <c r="O1170" s="3">
        <v>1</v>
      </c>
      <c r="P1170" s="3" t="s">
        <v>34</v>
      </c>
      <c r="Q1170" s="3" t="s">
        <v>28</v>
      </c>
      <c r="R1170" s="3">
        <v>19.167328600000001</v>
      </c>
      <c r="S1170" s="3">
        <v>0.98</v>
      </c>
      <c r="T1170" s="3" t="s">
        <v>68</v>
      </c>
      <c r="U1170" s="3">
        <v>3.2601406999999999E-2</v>
      </c>
      <c r="W1170" s="3" t="s">
        <v>1554</v>
      </c>
      <c r="X1170" s="3" t="s">
        <v>1549</v>
      </c>
      <c r="Y1170" s="3" t="s">
        <v>26</v>
      </c>
      <c r="Z1170" s="3">
        <v>1</v>
      </c>
      <c r="AA1170" s="3" t="s">
        <v>34</v>
      </c>
      <c r="AB1170" s="3" t="s">
        <v>28</v>
      </c>
      <c r="AC1170" s="3">
        <v>999</v>
      </c>
      <c r="AD1170" s="3">
        <v>0</v>
      </c>
      <c r="AE1170" s="3" t="s">
        <v>29</v>
      </c>
      <c r="AF1170" s="3">
        <v>3.6386395000000002E-2</v>
      </c>
    </row>
    <row r="1171" spans="1:32">
      <c r="A1171" s="3" t="s">
        <v>3400</v>
      </c>
      <c r="B1171" s="3" t="s">
        <v>3394</v>
      </c>
      <c r="C1171" s="3" t="s">
        <v>26</v>
      </c>
      <c r="D1171" s="3">
        <v>1</v>
      </c>
      <c r="E1171" s="3" t="s">
        <v>35</v>
      </c>
      <c r="F1171" s="3" t="s">
        <v>28</v>
      </c>
      <c r="G1171" s="3">
        <v>24.989368129999999</v>
      </c>
      <c r="H1171" s="3">
        <v>0.96</v>
      </c>
      <c r="I1171" s="3" t="s">
        <v>68</v>
      </c>
      <c r="J1171" s="3">
        <v>9.6603277000000001E-2</v>
      </c>
      <c r="L1171" s="3" t="s">
        <v>1555</v>
      </c>
      <c r="M1171" s="3" t="s">
        <v>1549</v>
      </c>
      <c r="N1171" s="3" t="s">
        <v>26</v>
      </c>
      <c r="O1171" s="3">
        <v>1</v>
      </c>
      <c r="P1171" s="3" t="s">
        <v>35</v>
      </c>
      <c r="Q1171" s="3" t="s">
        <v>28</v>
      </c>
      <c r="R1171" s="3">
        <v>15.28201309</v>
      </c>
      <c r="S1171" s="3">
        <v>0.97</v>
      </c>
      <c r="T1171" s="3" t="s">
        <v>68</v>
      </c>
      <c r="U1171" s="3">
        <v>3.2601406999999999E-2</v>
      </c>
      <c r="W1171" s="3" t="s">
        <v>1555</v>
      </c>
      <c r="X1171" s="3" t="s">
        <v>1549</v>
      </c>
      <c r="Y1171" s="3" t="s">
        <v>26</v>
      </c>
      <c r="Z1171" s="3">
        <v>1</v>
      </c>
      <c r="AA1171" s="3" t="s">
        <v>35</v>
      </c>
      <c r="AB1171" s="3" t="s">
        <v>28</v>
      </c>
      <c r="AC1171" s="3">
        <v>16.109703110000002</v>
      </c>
      <c r="AD1171" s="3">
        <v>0.97</v>
      </c>
      <c r="AE1171" s="3" t="s">
        <v>68</v>
      </c>
      <c r="AF1171" s="3">
        <v>3.6386395000000002E-2</v>
      </c>
    </row>
    <row r="1172" spans="1:32">
      <c r="A1172" s="3" t="s">
        <v>3401</v>
      </c>
      <c r="B1172" s="3" t="s">
        <v>3394</v>
      </c>
      <c r="C1172" s="3" t="s">
        <v>26</v>
      </c>
      <c r="D1172" s="3">
        <v>1</v>
      </c>
      <c r="E1172" s="3" t="s">
        <v>36</v>
      </c>
      <c r="F1172" s="3" t="s">
        <v>28</v>
      </c>
      <c r="G1172" s="3">
        <v>999</v>
      </c>
      <c r="H1172" s="3">
        <v>0</v>
      </c>
      <c r="I1172" s="3" t="s">
        <v>29</v>
      </c>
      <c r="J1172" s="3">
        <v>9.6603277000000001E-2</v>
      </c>
      <c r="L1172" s="3" t="s">
        <v>1556</v>
      </c>
      <c r="M1172" s="3" t="s">
        <v>1549</v>
      </c>
      <c r="N1172" s="3" t="s">
        <v>26</v>
      </c>
      <c r="O1172" s="3">
        <v>1</v>
      </c>
      <c r="P1172" s="3" t="s">
        <v>36</v>
      </c>
      <c r="Q1172" s="3" t="s">
        <v>28</v>
      </c>
      <c r="R1172" s="3">
        <v>999</v>
      </c>
      <c r="S1172" s="3">
        <v>0</v>
      </c>
      <c r="T1172" s="3" t="s">
        <v>29</v>
      </c>
      <c r="U1172" s="3">
        <v>3.2601406999999999E-2</v>
      </c>
      <c r="W1172" s="3" t="s">
        <v>1556</v>
      </c>
      <c r="X1172" s="3" t="s">
        <v>1549</v>
      </c>
      <c r="Y1172" s="3" t="s">
        <v>26</v>
      </c>
      <c r="Z1172" s="3">
        <v>1</v>
      </c>
      <c r="AA1172" s="3" t="s">
        <v>36</v>
      </c>
      <c r="AB1172" s="3" t="s">
        <v>28</v>
      </c>
      <c r="AC1172" s="3">
        <v>999</v>
      </c>
      <c r="AD1172" s="3">
        <v>0</v>
      </c>
      <c r="AE1172" s="3" t="s">
        <v>29</v>
      </c>
      <c r="AF1172" s="3">
        <v>3.6386395000000002E-2</v>
      </c>
    </row>
    <row r="1173" spans="1:32">
      <c r="A1173" s="3" t="s">
        <v>3402</v>
      </c>
      <c r="B1173" s="3" t="s">
        <v>3394</v>
      </c>
      <c r="C1173" s="3" t="s">
        <v>26</v>
      </c>
      <c r="D1173" s="3">
        <v>1</v>
      </c>
      <c r="E1173" s="3" t="s">
        <v>37</v>
      </c>
      <c r="F1173" s="3" t="s">
        <v>28</v>
      </c>
      <c r="G1173" s="3">
        <v>999</v>
      </c>
      <c r="H1173" s="3">
        <v>0</v>
      </c>
      <c r="I1173" s="3" t="s">
        <v>29</v>
      </c>
      <c r="J1173" s="3">
        <v>9.6603277000000001E-2</v>
      </c>
      <c r="L1173" s="3" t="s">
        <v>1557</v>
      </c>
      <c r="M1173" s="3" t="s">
        <v>1549</v>
      </c>
      <c r="N1173" s="3" t="s">
        <v>26</v>
      </c>
      <c r="O1173" s="3">
        <v>1</v>
      </c>
      <c r="P1173" s="3" t="s">
        <v>37</v>
      </c>
      <c r="Q1173" s="3" t="s">
        <v>28</v>
      </c>
      <c r="R1173" s="3">
        <v>999</v>
      </c>
      <c r="S1173" s="3">
        <v>0</v>
      </c>
      <c r="T1173" s="3" t="s">
        <v>29</v>
      </c>
      <c r="U1173" s="3">
        <v>3.2601406999999999E-2</v>
      </c>
      <c r="W1173" s="3" t="s">
        <v>1557</v>
      </c>
      <c r="X1173" s="3" t="s">
        <v>1549</v>
      </c>
      <c r="Y1173" s="3" t="s">
        <v>26</v>
      </c>
      <c r="Z1173" s="3">
        <v>1</v>
      </c>
      <c r="AA1173" s="3" t="s">
        <v>37</v>
      </c>
      <c r="AB1173" s="3" t="s">
        <v>28</v>
      </c>
      <c r="AC1173" s="3">
        <v>999</v>
      </c>
      <c r="AD1173" s="3">
        <v>0</v>
      </c>
      <c r="AE1173" s="3" t="s">
        <v>29</v>
      </c>
      <c r="AF1173" s="3">
        <v>3.6386395000000002E-2</v>
      </c>
    </row>
    <row r="1174" spans="1:32">
      <c r="A1174" s="3" t="s">
        <v>3403</v>
      </c>
      <c r="B1174" s="3" t="s">
        <v>3394</v>
      </c>
      <c r="C1174" s="3" t="s">
        <v>26</v>
      </c>
      <c r="D1174" s="3">
        <v>1</v>
      </c>
      <c r="E1174" s="3" t="s">
        <v>38</v>
      </c>
      <c r="F1174" s="3" t="s">
        <v>28</v>
      </c>
      <c r="G1174" s="3">
        <v>27.07506317</v>
      </c>
      <c r="H1174" s="3">
        <v>0.93</v>
      </c>
      <c r="I1174" s="3" t="s">
        <v>68</v>
      </c>
      <c r="J1174" s="3">
        <v>9.6603277000000001E-2</v>
      </c>
      <c r="L1174" s="3" t="s">
        <v>1558</v>
      </c>
      <c r="M1174" s="3" t="s">
        <v>1549</v>
      </c>
      <c r="N1174" s="3" t="s">
        <v>26</v>
      </c>
      <c r="O1174" s="3">
        <v>1</v>
      </c>
      <c r="P1174" s="3" t="s">
        <v>38</v>
      </c>
      <c r="Q1174" s="3" t="s">
        <v>28</v>
      </c>
      <c r="R1174" s="3">
        <v>999</v>
      </c>
      <c r="S1174" s="3">
        <v>0</v>
      </c>
      <c r="T1174" s="3" t="s">
        <v>29</v>
      </c>
      <c r="U1174" s="3">
        <v>3.2601406999999999E-2</v>
      </c>
      <c r="W1174" s="3" t="s">
        <v>1558</v>
      </c>
      <c r="X1174" s="3" t="s">
        <v>1549</v>
      </c>
      <c r="Y1174" s="3" t="s">
        <v>26</v>
      </c>
      <c r="Z1174" s="3">
        <v>1</v>
      </c>
      <c r="AA1174" s="3" t="s">
        <v>38</v>
      </c>
      <c r="AB1174" s="3" t="s">
        <v>28</v>
      </c>
      <c r="AC1174" s="3">
        <v>999</v>
      </c>
      <c r="AD1174" s="3">
        <v>0</v>
      </c>
      <c r="AE1174" s="3" t="s">
        <v>29</v>
      </c>
      <c r="AF1174" s="3">
        <v>3.6386395000000002E-2</v>
      </c>
    </row>
    <row r="1175" spans="1:32">
      <c r="A1175" s="3" t="s">
        <v>3404</v>
      </c>
      <c r="B1175" s="3" t="s">
        <v>3394</v>
      </c>
      <c r="C1175" s="3" t="s">
        <v>26</v>
      </c>
      <c r="D1175" s="3">
        <v>1</v>
      </c>
      <c r="E1175" s="3" t="s">
        <v>39</v>
      </c>
      <c r="F1175" s="3" t="s">
        <v>28</v>
      </c>
      <c r="G1175" s="3">
        <v>999</v>
      </c>
      <c r="H1175" s="3">
        <v>0</v>
      </c>
      <c r="I1175" s="3" t="s">
        <v>29</v>
      </c>
      <c r="J1175" s="3">
        <v>9.6603277000000001E-2</v>
      </c>
      <c r="L1175" s="3" t="s">
        <v>1559</v>
      </c>
      <c r="M1175" s="3" t="s">
        <v>1549</v>
      </c>
      <c r="N1175" s="3" t="s">
        <v>26</v>
      </c>
      <c r="O1175" s="3">
        <v>1</v>
      </c>
      <c r="P1175" s="3" t="s">
        <v>39</v>
      </c>
      <c r="Q1175" s="3" t="s">
        <v>28</v>
      </c>
      <c r="R1175" s="3">
        <v>999</v>
      </c>
      <c r="S1175" s="3">
        <v>0</v>
      </c>
      <c r="T1175" s="3" t="s">
        <v>29</v>
      </c>
      <c r="U1175" s="3">
        <v>3.2601406999999999E-2</v>
      </c>
      <c r="W1175" s="3" t="s">
        <v>1559</v>
      </c>
      <c r="X1175" s="3" t="s">
        <v>1549</v>
      </c>
      <c r="Y1175" s="3" t="s">
        <v>26</v>
      </c>
      <c r="Z1175" s="3">
        <v>1</v>
      </c>
      <c r="AA1175" s="3" t="s">
        <v>39</v>
      </c>
      <c r="AB1175" s="3" t="s">
        <v>28</v>
      </c>
      <c r="AC1175" s="3">
        <v>999</v>
      </c>
      <c r="AD1175" s="3">
        <v>0</v>
      </c>
      <c r="AE1175" s="3" t="s">
        <v>29</v>
      </c>
      <c r="AF1175" s="3">
        <v>3.6386395000000002E-2</v>
      </c>
    </row>
    <row r="1176" spans="1:32">
      <c r="A1176" s="3" t="s">
        <v>3405</v>
      </c>
      <c r="B1176" s="3" t="s">
        <v>3394</v>
      </c>
      <c r="C1176" s="3" t="s">
        <v>26</v>
      </c>
      <c r="D1176" s="3">
        <v>1</v>
      </c>
      <c r="E1176" s="3" t="s">
        <v>40</v>
      </c>
      <c r="F1176" s="3" t="s">
        <v>28</v>
      </c>
      <c r="G1176" s="3">
        <v>999</v>
      </c>
      <c r="H1176" s="3">
        <v>0</v>
      </c>
      <c r="I1176" s="3" t="s">
        <v>29</v>
      </c>
      <c r="J1176" s="3">
        <v>9.6603277000000001E-2</v>
      </c>
      <c r="L1176" s="3" t="s">
        <v>1560</v>
      </c>
      <c r="M1176" s="3" t="s">
        <v>1549</v>
      </c>
      <c r="N1176" s="3" t="s">
        <v>26</v>
      </c>
      <c r="O1176" s="3">
        <v>1</v>
      </c>
      <c r="P1176" s="3" t="s">
        <v>40</v>
      </c>
      <c r="Q1176" s="3" t="s">
        <v>28</v>
      </c>
      <c r="R1176" s="3">
        <v>999</v>
      </c>
      <c r="S1176" s="3">
        <v>0</v>
      </c>
      <c r="T1176" s="3" t="s">
        <v>29</v>
      </c>
      <c r="U1176" s="3">
        <v>3.2601406999999999E-2</v>
      </c>
      <c r="W1176" s="3" t="s">
        <v>1560</v>
      </c>
      <c r="X1176" s="3" t="s">
        <v>1549</v>
      </c>
      <c r="Y1176" s="3" t="s">
        <v>26</v>
      </c>
      <c r="Z1176" s="3">
        <v>1</v>
      </c>
      <c r="AA1176" s="3" t="s">
        <v>40</v>
      </c>
      <c r="AB1176" s="3" t="s">
        <v>28</v>
      </c>
      <c r="AC1176" s="3">
        <v>999</v>
      </c>
      <c r="AD1176" s="3">
        <v>0</v>
      </c>
      <c r="AE1176" s="3" t="s">
        <v>29</v>
      </c>
      <c r="AF1176" s="3">
        <v>3.6386395000000002E-2</v>
      </c>
    </row>
    <row r="1177" spans="1:32">
      <c r="A1177" s="3" t="s">
        <v>3406</v>
      </c>
      <c r="B1177" s="3" t="s">
        <v>3394</v>
      </c>
      <c r="C1177" s="3" t="s">
        <v>26</v>
      </c>
      <c r="D1177" s="3">
        <v>1</v>
      </c>
      <c r="E1177" s="3" t="s">
        <v>41</v>
      </c>
      <c r="F1177" s="3" t="s">
        <v>28</v>
      </c>
      <c r="G1177" s="3">
        <v>999</v>
      </c>
      <c r="H1177" s="3">
        <v>0</v>
      </c>
      <c r="I1177" s="3" t="s">
        <v>29</v>
      </c>
      <c r="J1177" s="3">
        <v>9.6603277000000001E-2</v>
      </c>
      <c r="L1177" s="3" t="s">
        <v>1561</v>
      </c>
      <c r="M1177" s="3" t="s">
        <v>1549</v>
      </c>
      <c r="N1177" s="3" t="s">
        <v>26</v>
      </c>
      <c r="O1177" s="3">
        <v>1</v>
      </c>
      <c r="P1177" s="3" t="s">
        <v>41</v>
      </c>
      <c r="Q1177" s="3" t="s">
        <v>28</v>
      </c>
      <c r="R1177" s="3">
        <v>999</v>
      </c>
      <c r="S1177" s="3">
        <v>0</v>
      </c>
      <c r="T1177" s="3" t="s">
        <v>29</v>
      </c>
      <c r="U1177" s="3">
        <v>3.2601406999999999E-2</v>
      </c>
      <c r="W1177" s="3" t="s">
        <v>1561</v>
      </c>
      <c r="X1177" s="3" t="s">
        <v>1549</v>
      </c>
      <c r="Y1177" s="3" t="s">
        <v>26</v>
      </c>
      <c r="Z1177" s="3">
        <v>1</v>
      </c>
      <c r="AA1177" s="3" t="s">
        <v>41</v>
      </c>
      <c r="AB1177" s="3" t="s">
        <v>28</v>
      </c>
      <c r="AC1177" s="3">
        <v>19.95968044</v>
      </c>
      <c r="AD1177" s="3">
        <v>0.88</v>
      </c>
      <c r="AE1177" s="3" t="s">
        <v>68</v>
      </c>
      <c r="AF1177" s="3">
        <v>3.6386395000000002E-2</v>
      </c>
    </row>
    <row r="1178" spans="1:32">
      <c r="A1178" s="3" t="s">
        <v>3407</v>
      </c>
      <c r="B1178" s="3" t="s">
        <v>3394</v>
      </c>
      <c r="C1178" s="3" t="s">
        <v>26</v>
      </c>
      <c r="D1178" s="3">
        <v>1</v>
      </c>
      <c r="E1178" s="3" t="s">
        <v>42</v>
      </c>
      <c r="F1178" s="3" t="s">
        <v>28</v>
      </c>
      <c r="G1178" s="3">
        <v>999</v>
      </c>
      <c r="H1178" s="3">
        <v>0</v>
      </c>
      <c r="I1178" s="3" t="s">
        <v>29</v>
      </c>
      <c r="J1178" s="3">
        <v>9.6603277000000001E-2</v>
      </c>
      <c r="L1178" s="3" t="s">
        <v>1562</v>
      </c>
      <c r="M1178" s="3" t="s">
        <v>1549</v>
      </c>
      <c r="N1178" s="3" t="s">
        <v>26</v>
      </c>
      <c r="O1178" s="3">
        <v>1</v>
      </c>
      <c r="P1178" s="3" t="s">
        <v>42</v>
      </c>
      <c r="Q1178" s="3" t="s">
        <v>28</v>
      </c>
      <c r="R1178" s="3">
        <v>16.891840089999999</v>
      </c>
      <c r="S1178" s="3">
        <v>0.92</v>
      </c>
      <c r="T1178" s="3" t="s">
        <v>68</v>
      </c>
      <c r="U1178" s="3">
        <v>3.2601406999999999E-2</v>
      </c>
      <c r="W1178" s="3" t="s">
        <v>1562</v>
      </c>
      <c r="X1178" s="3" t="s">
        <v>1549</v>
      </c>
      <c r="Y1178" s="3" t="s">
        <v>26</v>
      </c>
      <c r="Z1178" s="3">
        <v>1</v>
      </c>
      <c r="AA1178" s="3" t="s">
        <v>42</v>
      </c>
      <c r="AB1178" s="3" t="s">
        <v>28</v>
      </c>
      <c r="AC1178" s="3">
        <v>13.663652280000001</v>
      </c>
      <c r="AD1178" s="3">
        <v>0.93</v>
      </c>
      <c r="AE1178" s="3" t="s">
        <v>68</v>
      </c>
      <c r="AF1178" s="3">
        <v>3.6386395000000002E-2</v>
      </c>
    </row>
    <row r="1179" spans="1:32">
      <c r="A1179" s="3" t="s">
        <v>3408</v>
      </c>
      <c r="B1179" s="3" t="s">
        <v>3394</v>
      </c>
      <c r="C1179" s="3" t="s">
        <v>26</v>
      </c>
      <c r="D1179" s="3">
        <v>1</v>
      </c>
      <c r="E1179" s="3" t="s">
        <v>43</v>
      </c>
      <c r="F1179" s="3" t="s">
        <v>28</v>
      </c>
      <c r="G1179" s="3">
        <v>999</v>
      </c>
      <c r="H1179" s="3">
        <v>0</v>
      </c>
      <c r="I1179" s="3" t="s">
        <v>29</v>
      </c>
      <c r="J1179" s="3">
        <v>9.6603277000000001E-2</v>
      </c>
      <c r="L1179" s="3" t="s">
        <v>1563</v>
      </c>
      <c r="M1179" s="3" t="s">
        <v>1549</v>
      </c>
      <c r="N1179" s="3" t="s">
        <v>26</v>
      </c>
      <c r="O1179" s="3">
        <v>1</v>
      </c>
      <c r="P1179" s="3" t="s">
        <v>43</v>
      </c>
      <c r="Q1179" s="3" t="s">
        <v>28</v>
      </c>
      <c r="R1179" s="3">
        <v>999</v>
      </c>
      <c r="S1179" s="3">
        <v>0</v>
      </c>
      <c r="T1179" s="3" t="s">
        <v>29</v>
      </c>
      <c r="U1179" s="3">
        <v>3.2601406999999999E-2</v>
      </c>
      <c r="W1179" s="3" t="s">
        <v>1563</v>
      </c>
      <c r="X1179" s="3" t="s">
        <v>1549</v>
      </c>
      <c r="Y1179" s="3" t="s">
        <v>26</v>
      </c>
      <c r="Z1179" s="3">
        <v>1</v>
      </c>
      <c r="AA1179" s="3" t="s">
        <v>43</v>
      </c>
      <c r="AB1179" s="3" t="s">
        <v>28</v>
      </c>
      <c r="AC1179" s="3">
        <v>20.364308900000001</v>
      </c>
      <c r="AD1179" s="3">
        <v>0.85</v>
      </c>
      <c r="AE1179" s="3" t="s">
        <v>68</v>
      </c>
      <c r="AF1179" s="3">
        <v>3.6386395000000002E-2</v>
      </c>
    </row>
    <row r="1180" spans="1:32">
      <c r="A1180" s="3" t="s">
        <v>3409</v>
      </c>
      <c r="B1180" s="3" t="s">
        <v>3394</v>
      </c>
      <c r="C1180" s="3" t="s">
        <v>26</v>
      </c>
      <c r="D1180" s="3">
        <v>1</v>
      </c>
      <c r="E1180" s="3" t="s">
        <v>44</v>
      </c>
      <c r="F1180" s="3" t="s">
        <v>28</v>
      </c>
      <c r="G1180" s="3">
        <v>999</v>
      </c>
      <c r="H1180" s="3">
        <v>0</v>
      </c>
      <c r="I1180" s="3" t="s">
        <v>29</v>
      </c>
      <c r="J1180" s="3">
        <v>9.6603277000000001E-2</v>
      </c>
      <c r="L1180" s="3" t="s">
        <v>1564</v>
      </c>
      <c r="M1180" s="3" t="s">
        <v>1549</v>
      </c>
      <c r="N1180" s="3" t="s">
        <v>26</v>
      </c>
      <c r="O1180" s="3">
        <v>1</v>
      </c>
      <c r="P1180" s="3" t="s">
        <v>44</v>
      </c>
      <c r="Q1180" s="3" t="s">
        <v>28</v>
      </c>
      <c r="R1180" s="3">
        <v>999</v>
      </c>
      <c r="S1180" s="3">
        <v>0</v>
      </c>
      <c r="T1180" s="3" t="s">
        <v>29</v>
      </c>
      <c r="U1180" s="3">
        <v>3.2601406999999999E-2</v>
      </c>
      <c r="W1180" s="3" t="s">
        <v>1564</v>
      </c>
      <c r="X1180" s="3" t="s">
        <v>1549</v>
      </c>
      <c r="Y1180" s="3" t="s">
        <v>26</v>
      </c>
      <c r="Z1180" s="3">
        <v>1</v>
      </c>
      <c r="AA1180" s="3" t="s">
        <v>44</v>
      </c>
      <c r="AB1180" s="3" t="s">
        <v>28</v>
      </c>
      <c r="AC1180" s="3">
        <v>999</v>
      </c>
      <c r="AD1180" s="3">
        <v>0</v>
      </c>
      <c r="AE1180" s="3" t="s">
        <v>29</v>
      </c>
      <c r="AF1180" s="3">
        <v>3.6386395000000002E-2</v>
      </c>
    </row>
    <row r="1181" spans="1:32">
      <c r="A1181" s="3" t="s">
        <v>3410</v>
      </c>
      <c r="B1181" s="3" t="s">
        <v>3394</v>
      </c>
      <c r="C1181" s="3" t="s">
        <v>26</v>
      </c>
      <c r="D1181" s="3">
        <v>1</v>
      </c>
      <c r="E1181" s="3" t="s">
        <v>45</v>
      </c>
      <c r="F1181" s="3" t="s">
        <v>28</v>
      </c>
      <c r="G1181" s="3">
        <v>999</v>
      </c>
      <c r="H1181" s="3">
        <v>0</v>
      </c>
      <c r="I1181" s="3" t="s">
        <v>29</v>
      </c>
      <c r="J1181" s="3">
        <v>9.6603277000000001E-2</v>
      </c>
      <c r="L1181" s="3" t="s">
        <v>1565</v>
      </c>
      <c r="M1181" s="3" t="s">
        <v>1549</v>
      </c>
      <c r="N1181" s="3" t="s">
        <v>26</v>
      </c>
      <c r="O1181" s="3">
        <v>1</v>
      </c>
      <c r="P1181" s="3" t="s">
        <v>45</v>
      </c>
      <c r="Q1181" s="3" t="s">
        <v>28</v>
      </c>
      <c r="R1181" s="3">
        <v>999</v>
      </c>
      <c r="S1181" s="3">
        <v>0</v>
      </c>
      <c r="T1181" s="3" t="s">
        <v>29</v>
      </c>
      <c r="U1181" s="3">
        <v>3.2601406999999999E-2</v>
      </c>
      <c r="W1181" s="3" t="s">
        <v>1565</v>
      </c>
      <c r="X1181" s="3" t="s">
        <v>1549</v>
      </c>
      <c r="Y1181" s="3" t="s">
        <v>26</v>
      </c>
      <c r="Z1181" s="3">
        <v>1</v>
      </c>
      <c r="AA1181" s="3" t="s">
        <v>45</v>
      </c>
      <c r="AB1181" s="3" t="s">
        <v>28</v>
      </c>
      <c r="AC1181" s="3">
        <v>17.360395130000001</v>
      </c>
      <c r="AD1181" s="3">
        <v>0.87</v>
      </c>
      <c r="AE1181" s="3" t="s">
        <v>68</v>
      </c>
      <c r="AF1181" s="3">
        <v>3.6386395000000002E-2</v>
      </c>
    </row>
    <row r="1182" spans="1:32">
      <c r="A1182" s="3" t="s">
        <v>3411</v>
      </c>
      <c r="B1182" s="3" t="s">
        <v>3394</v>
      </c>
      <c r="C1182" s="3" t="s">
        <v>26</v>
      </c>
      <c r="D1182" s="3">
        <v>1</v>
      </c>
      <c r="E1182" s="3" t="s">
        <v>46</v>
      </c>
      <c r="F1182" s="3" t="s">
        <v>28</v>
      </c>
      <c r="G1182" s="3">
        <v>999</v>
      </c>
      <c r="H1182" s="3">
        <v>0</v>
      </c>
      <c r="I1182" s="3" t="s">
        <v>29</v>
      </c>
      <c r="J1182" s="3">
        <v>9.6603277000000001E-2</v>
      </c>
      <c r="L1182" s="3" t="s">
        <v>1566</v>
      </c>
      <c r="M1182" s="3" t="s">
        <v>1549</v>
      </c>
      <c r="N1182" s="3" t="s">
        <v>26</v>
      </c>
      <c r="O1182" s="3">
        <v>1</v>
      </c>
      <c r="P1182" s="3" t="s">
        <v>46</v>
      </c>
      <c r="Q1182" s="3" t="s">
        <v>28</v>
      </c>
      <c r="R1182" s="3">
        <v>20.266477569999999</v>
      </c>
      <c r="S1182" s="3">
        <v>0.92</v>
      </c>
      <c r="T1182" s="3" t="s">
        <v>68</v>
      </c>
      <c r="U1182" s="3">
        <v>3.2601406999999999E-2</v>
      </c>
      <c r="W1182" s="3" t="s">
        <v>1566</v>
      </c>
      <c r="X1182" s="3" t="s">
        <v>1549</v>
      </c>
      <c r="Y1182" s="3" t="s">
        <v>26</v>
      </c>
      <c r="Z1182" s="3">
        <v>1</v>
      </c>
      <c r="AA1182" s="3" t="s">
        <v>46</v>
      </c>
      <c r="AB1182" s="3" t="s">
        <v>28</v>
      </c>
      <c r="AC1182" s="3">
        <v>19.713913389999998</v>
      </c>
      <c r="AD1182" s="3">
        <v>0.95</v>
      </c>
      <c r="AE1182" s="3" t="s">
        <v>68</v>
      </c>
      <c r="AF1182" s="3">
        <v>3.6386395000000002E-2</v>
      </c>
    </row>
    <row r="1183" spans="1:32">
      <c r="A1183" s="3" t="s">
        <v>3412</v>
      </c>
      <c r="B1183" s="3" t="s">
        <v>3394</v>
      </c>
      <c r="C1183" s="3" t="s">
        <v>26</v>
      </c>
      <c r="D1183" s="3">
        <v>1</v>
      </c>
      <c r="E1183" s="3" t="s">
        <v>47</v>
      </c>
      <c r="F1183" s="3" t="s">
        <v>28</v>
      </c>
      <c r="G1183" s="3">
        <v>999</v>
      </c>
      <c r="H1183" s="3">
        <v>0</v>
      </c>
      <c r="I1183" s="3" t="s">
        <v>29</v>
      </c>
      <c r="J1183" s="3">
        <v>9.6603277000000001E-2</v>
      </c>
      <c r="L1183" s="3" t="s">
        <v>1567</v>
      </c>
      <c r="M1183" s="3" t="s">
        <v>1549</v>
      </c>
      <c r="N1183" s="3" t="s">
        <v>26</v>
      </c>
      <c r="O1183" s="3">
        <v>1</v>
      </c>
      <c r="P1183" s="3" t="s">
        <v>47</v>
      </c>
      <c r="Q1183" s="3" t="s">
        <v>28</v>
      </c>
      <c r="R1183" s="3">
        <v>999</v>
      </c>
      <c r="S1183" s="3">
        <v>0</v>
      </c>
      <c r="T1183" s="3" t="s">
        <v>29</v>
      </c>
      <c r="U1183" s="3">
        <v>3.2601406999999999E-2</v>
      </c>
      <c r="W1183" s="3" t="s">
        <v>1567</v>
      </c>
      <c r="X1183" s="3" t="s">
        <v>1549</v>
      </c>
      <c r="Y1183" s="3" t="s">
        <v>26</v>
      </c>
      <c r="Z1183" s="3">
        <v>1</v>
      </c>
      <c r="AA1183" s="3" t="s">
        <v>47</v>
      </c>
      <c r="AB1183" s="3" t="s">
        <v>28</v>
      </c>
      <c r="AC1183" s="3">
        <v>16.631930619999999</v>
      </c>
      <c r="AD1183" s="3">
        <v>0.95</v>
      </c>
      <c r="AE1183" s="3" t="s">
        <v>68</v>
      </c>
      <c r="AF1183" s="3">
        <v>3.6386395000000002E-2</v>
      </c>
    </row>
    <row r="1184" spans="1:32">
      <c r="A1184" s="3" t="s">
        <v>3413</v>
      </c>
      <c r="B1184" s="3" t="s">
        <v>3394</v>
      </c>
      <c r="C1184" s="3" t="s">
        <v>26</v>
      </c>
      <c r="D1184" s="3">
        <v>1</v>
      </c>
      <c r="E1184" s="3" t="s">
        <v>48</v>
      </c>
      <c r="F1184" s="3" t="s">
        <v>28</v>
      </c>
      <c r="G1184" s="3">
        <v>30.720741579999999</v>
      </c>
      <c r="H1184" s="3">
        <v>0.79</v>
      </c>
      <c r="I1184" s="3" t="s">
        <v>68</v>
      </c>
      <c r="J1184" s="3">
        <v>9.6603277000000001E-2</v>
      </c>
      <c r="L1184" s="3" t="s">
        <v>1568</v>
      </c>
      <c r="M1184" s="3" t="s">
        <v>1549</v>
      </c>
      <c r="N1184" s="3" t="s">
        <v>26</v>
      </c>
      <c r="O1184" s="3">
        <v>1</v>
      </c>
      <c r="P1184" s="3" t="s">
        <v>48</v>
      </c>
      <c r="Q1184" s="3" t="s">
        <v>28</v>
      </c>
      <c r="R1184" s="3">
        <v>20.882449269999999</v>
      </c>
      <c r="S1184" s="3">
        <v>0.92</v>
      </c>
      <c r="T1184" s="3" t="s">
        <v>68</v>
      </c>
      <c r="U1184" s="3">
        <v>3.2601406999999999E-2</v>
      </c>
      <c r="W1184" s="3" t="s">
        <v>1568</v>
      </c>
      <c r="X1184" s="3" t="s">
        <v>1549</v>
      </c>
      <c r="Y1184" s="3" t="s">
        <v>26</v>
      </c>
      <c r="Z1184" s="3">
        <v>1</v>
      </c>
      <c r="AA1184" s="3" t="s">
        <v>48</v>
      </c>
      <c r="AB1184" s="3" t="s">
        <v>28</v>
      </c>
      <c r="AC1184" s="3">
        <v>16.799034729999999</v>
      </c>
      <c r="AD1184" s="3">
        <v>0.93</v>
      </c>
      <c r="AE1184" s="3" t="s">
        <v>68</v>
      </c>
      <c r="AF1184" s="3">
        <v>3.6386395000000002E-2</v>
      </c>
    </row>
    <row r="1185" spans="1:32">
      <c r="A1185" s="3" t="s">
        <v>3414</v>
      </c>
      <c r="B1185" s="3" t="s">
        <v>3394</v>
      </c>
      <c r="C1185" s="3" t="s">
        <v>26</v>
      </c>
      <c r="D1185" s="3">
        <v>1</v>
      </c>
      <c r="E1185" s="3" t="s">
        <v>49</v>
      </c>
      <c r="F1185" s="3" t="s">
        <v>28</v>
      </c>
      <c r="G1185" s="3">
        <v>999</v>
      </c>
      <c r="H1185" s="3">
        <v>0</v>
      </c>
      <c r="I1185" s="3" t="s">
        <v>29</v>
      </c>
      <c r="J1185" s="3">
        <v>9.6603277000000001E-2</v>
      </c>
      <c r="L1185" s="3" t="s">
        <v>1569</v>
      </c>
      <c r="M1185" s="3" t="s">
        <v>1549</v>
      </c>
      <c r="N1185" s="3" t="s">
        <v>26</v>
      </c>
      <c r="O1185" s="3">
        <v>1</v>
      </c>
      <c r="P1185" s="3" t="s">
        <v>49</v>
      </c>
      <c r="Q1185" s="3" t="s">
        <v>28</v>
      </c>
      <c r="R1185" s="3">
        <v>999</v>
      </c>
      <c r="S1185" s="3">
        <v>0</v>
      </c>
      <c r="T1185" s="3" t="s">
        <v>29</v>
      </c>
      <c r="U1185" s="3">
        <v>3.2601406999999999E-2</v>
      </c>
      <c r="W1185" s="3" t="s">
        <v>1569</v>
      </c>
      <c r="X1185" s="3" t="s">
        <v>1549</v>
      </c>
      <c r="Y1185" s="3" t="s">
        <v>26</v>
      </c>
      <c r="Z1185" s="3">
        <v>1</v>
      </c>
      <c r="AA1185" s="3" t="s">
        <v>49</v>
      </c>
      <c r="AB1185" s="3" t="s">
        <v>28</v>
      </c>
      <c r="AC1185" s="3">
        <v>20.68613388</v>
      </c>
      <c r="AD1185" s="3">
        <v>0.9</v>
      </c>
      <c r="AE1185" s="3" t="s">
        <v>68</v>
      </c>
      <c r="AF1185" s="3">
        <v>3.6386395000000002E-2</v>
      </c>
    </row>
    <row r="1186" spans="1:32">
      <c r="A1186" s="3" t="s">
        <v>3415</v>
      </c>
      <c r="B1186" s="3" t="s">
        <v>3394</v>
      </c>
      <c r="C1186" s="3" t="s">
        <v>26</v>
      </c>
      <c r="D1186" s="3">
        <v>1</v>
      </c>
      <c r="E1186" s="3" t="s">
        <v>50</v>
      </c>
      <c r="F1186" s="3" t="s">
        <v>28</v>
      </c>
      <c r="G1186" s="3">
        <v>999</v>
      </c>
      <c r="H1186" s="3">
        <v>0</v>
      </c>
      <c r="I1186" s="3" t="s">
        <v>29</v>
      </c>
      <c r="J1186" s="3">
        <v>9.6603277000000001E-2</v>
      </c>
      <c r="L1186" s="3" t="s">
        <v>1570</v>
      </c>
      <c r="M1186" s="3" t="s">
        <v>1549</v>
      </c>
      <c r="N1186" s="3" t="s">
        <v>26</v>
      </c>
      <c r="O1186" s="3">
        <v>1</v>
      </c>
      <c r="P1186" s="3" t="s">
        <v>50</v>
      </c>
      <c r="Q1186" s="3" t="s">
        <v>28</v>
      </c>
      <c r="R1186" s="3">
        <v>17.145872610000001</v>
      </c>
      <c r="S1186" s="3">
        <v>0.93</v>
      </c>
      <c r="T1186" s="3" t="s">
        <v>68</v>
      </c>
      <c r="U1186" s="3">
        <v>3.2601406999999999E-2</v>
      </c>
      <c r="W1186" s="3" t="s">
        <v>1570</v>
      </c>
      <c r="X1186" s="3" t="s">
        <v>1549</v>
      </c>
      <c r="Y1186" s="3" t="s">
        <v>26</v>
      </c>
      <c r="Z1186" s="3">
        <v>1</v>
      </c>
      <c r="AA1186" s="3" t="s">
        <v>50</v>
      </c>
      <c r="AB1186" s="3" t="s">
        <v>28</v>
      </c>
      <c r="AC1186" s="3">
        <v>17.99078866</v>
      </c>
      <c r="AD1186" s="3">
        <v>0.91</v>
      </c>
      <c r="AE1186" s="3" t="s">
        <v>68</v>
      </c>
      <c r="AF1186" s="3">
        <v>3.6386395000000002E-2</v>
      </c>
    </row>
    <row r="1187" spans="1:32">
      <c r="A1187" s="3" t="s">
        <v>3416</v>
      </c>
      <c r="B1187" s="3" t="s">
        <v>3394</v>
      </c>
      <c r="C1187" s="3" t="s">
        <v>26</v>
      </c>
      <c r="D1187" s="3">
        <v>1</v>
      </c>
      <c r="E1187" s="3" t="s">
        <v>51</v>
      </c>
      <c r="F1187" s="3" t="s">
        <v>28</v>
      </c>
      <c r="G1187" s="3">
        <v>999</v>
      </c>
      <c r="H1187" s="3">
        <v>0</v>
      </c>
      <c r="I1187" s="3" t="s">
        <v>29</v>
      </c>
      <c r="J1187" s="3">
        <v>9.6603277000000001E-2</v>
      </c>
      <c r="L1187" s="3" t="s">
        <v>1571</v>
      </c>
      <c r="M1187" s="3" t="s">
        <v>1549</v>
      </c>
      <c r="N1187" s="3" t="s">
        <v>26</v>
      </c>
      <c r="O1187" s="3">
        <v>1</v>
      </c>
      <c r="P1187" s="3" t="s">
        <v>51</v>
      </c>
      <c r="Q1187" s="3" t="s">
        <v>28</v>
      </c>
      <c r="R1187" s="3">
        <v>999</v>
      </c>
      <c r="S1187" s="3">
        <v>0</v>
      </c>
      <c r="T1187" s="3" t="s">
        <v>29</v>
      </c>
      <c r="U1187" s="3">
        <v>3.2601406999999999E-2</v>
      </c>
      <c r="W1187" s="3" t="s">
        <v>1571</v>
      </c>
      <c r="X1187" s="3" t="s">
        <v>1549</v>
      </c>
      <c r="Y1187" s="3" t="s">
        <v>26</v>
      </c>
      <c r="Z1187" s="3">
        <v>1</v>
      </c>
      <c r="AA1187" s="3" t="s">
        <v>51</v>
      </c>
      <c r="AB1187" s="3" t="s">
        <v>28</v>
      </c>
      <c r="AC1187" s="3">
        <v>999</v>
      </c>
      <c r="AD1187" s="3">
        <v>0</v>
      </c>
      <c r="AE1187" s="3" t="s">
        <v>29</v>
      </c>
      <c r="AF1187" s="3">
        <v>3.6386395000000002E-2</v>
      </c>
    </row>
    <row r="1188" spans="1:32">
      <c r="A1188" s="3" t="s">
        <v>3417</v>
      </c>
      <c r="B1188" s="3" t="s">
        <v>3394</v>
      </c>
      <c r="C1188" s="3" t="s">
        <v>26</v>
      </c>
      <c r="D1188" s="3">
        <v>1</v>
      </c>
      <c r="E1188" s="3" t="s">
        <v>52</v>
      </c>
      <c r="F1188" s="3" t="s">
        <v>28</v>
      </c>
      <c r="G1188" s="3">
        <v>29.224554449999999</v>
      </c>
      <c r="H1188" s="3">
        <v>0.96</v>
      </c>
      <c r="I1188" s="3" t="s">
        <v>68</v>
      </c>
      <c r="J1188" s="3">
        <v>9.6603277000000001E-2</v>
      </c>
      <c r="L1188" s="3" t="s">
        <v>1572</v>
      </c>
      <c r="M1188" s="3" t="s">
        <v>1549</v>
      </c>
      <c r="N1188" s="3" t="s">
        <v>26</v>
      </c>
      <c r="O1188" s="3">
        <v>1</v>
      </c>
      <c r="P1188" s="3" t="s">
        <v>52</v>
      </c>
      <c r="Q1188" s="3" t="s">
        <v>28</v>
      </c>
      <c r="R1188" s="3">
        <v>17.25792994</v>
      </c>
      <c r="S1188" s="3">
        <v>0.97</v>
      </c>
      <c r="T1188" s="3" t="s">
        <v>68</v>
      </c>
      <c r="U1188" s="3">
        <v>3.2601406999999999E-2</v>
      </c>
      <c r="W1188" s="3" t="s">
        <v>1572</v>
      </c>
      <c r="X1188" s="3" t="s">
        <v>1549</v>
      </c>
      <c r="Y1188" s="3" t="s">
        <v>26</v>
      </c>
      <c r="Z1188" s="3">
        <v>1</v>
      </c>
      <c r="AA1188" s="3" t="s">
        <v>52</v>
      </c>
      <c r="AB1188" s="3" t="s">
        <v>28</v>
      </c>
      <c r="AC1188" s="3">
        <v>18.44378163</v>
      </c>
      <c r="AD1188" s="3">
        <v>0.96</v>
      </c>
      <c r="AE1188" s="3" t="s">
        <v>68</v>
      </c>
      <c r="AF1188" s="3">
        <v>3.6386395000000002E-2</v>
      </c>
    </row>
    <row r="1189" spans="1:32">
      <c r="A1189" s="3" t="s">
        <v>3418</v>
      </c>
      <c r="B1189" s="3" t="s">
        <v>3394</v>
      </c>
      <c r="C1189" s="3" t="s">
        <v>26</v>
      </c>
      <c r="D1189" s="3">
        <v>1</v>
      </c>
      <c r="E1189" s="3" t="s">
        <v>53</v>
      </c>
      <c r="F1189" s="3" t="s">
        <v>28</v>
      </c>
      <c r="G1189" s="3">
        <v>999</v>
      </c>
      <c r="H1189" s="3">
        <v>0</v>
      </c>
      <c r="I1189" s="3" t="s">
        <v>29</v>
      </c>
      <c r="J1189" s="3">
        <v>9.6603277000000001E-2</v>
      </c>
      <c r="L1189" s="3" t="s">
        <v>1573</v>
      </c>
      <c r="M1189" s="3" t="s">
        <v>1549</v>
      </c>
      <c r="N1189" s="3" t="s">
        <v>26</v>
      </c>
      <c r="O1189" s="3">
        <v>1</v>
      </c>
      <c r="P1189" s="3" t="s">
        <v>53</v>
      </c>
      <c r="Q1189" s="3" t="s">
        <v>28</v>
      </c>
      <c r="R1189" s="3">
        <v>999</v>
      </c>
      <c r="S1189" s="3">
        <v>0</v>
      </c>
      <c r="T1189" s="3" t="s">
        <v>29</v>
      </c>
      <c r="U1189" s="3">
        <v>3.2601406999999999E-2</v>
      </c>
      <c r="W1189" s="3" t="s">
        <v>1573</v>
      </c>
      <c r="X1189" s="3" t="s">
        <v>1549</v>
      </c>
      <c r="Y1189" s="3" t="s">
        <v>26</v>
      </c>
      <c r="Z1189" s="3">
        <v>1</v>
      </c>
      <c r="AA1189" s="3" t="s">
        <v>53</v>
      </c>
      <c r="AB1189" s="3" t="s">
        <v>28</v>
      </c>
      <c r="AC1189" s="3">
        <v>999</v>
      </c>
      <c r="AD1189" s="3">
        <v>0</v>
      </c>
      <c r="AE1189" s="3" t="s">
        <v>29</v>
      </c>
      <c r="AF1189" s="3">
        <v>3.6386395000000002E-2</v>
      </c>
    </row>
    <row r="1190" spans="1:32">
      <c r="A1190" s="3" t="s">
        <v>3419</v>
      </c>
      <c r="B1190" s="3" t="s">
        <v>3394</v>
      </c>
      <c r="C1190" s="3" t="s">
        <v>26</v>
      </c>
      <c r="D1190" s="3">
        <v>1</v>
      </c>
      <c r="E1190" s="3" t="s">
        <v>54</v>
      </c>
      <c r="F1190" s="3" t="s">
        <v>28</v>
      </c>
      <c r="G1190" s="3">
        <v>28.056552849999999</v>
      </c>
      <c r="H1190" s="3">
        <v>0.98</v>
      </c>
      <c r="I1190" s="3" t="s">
        <v>68</v>
      </c>
      <c r="J1190" s="3">
        <v>9.6603277000000001E-2</v>
      </c>
      <c r="L1190" s="3" t="s">
        <v>1574</v>
      </c>
      <c r="M1190" s="3" t="s">
        <v>1549</v>
      </c>
      <c r="N1190" s="3" t="s">
        <v>26</v>
      </c>
      <c r="O1190" s="3">
        <v>1</v>
      </c>
      <c r="P1190" s="3" t="s">
        <v>54</v>
      </c>
      <c r="Q1190" s="3" t="s">
        <v>28</v>
      </c>
      <c r="R1190" s="3">
        <v>18.23870891</v>
      </c>
      <c r="S1190" s="3">
        <v>0.97</v>
      </c>
      <c r="T1190" s="3" t="s">
        <v>68</v>
      </c>
      <c r="U1190" s="3">
        <v>3.2601406999999999E-2</v>
      </c>
      <c r="W1190" s="3" t="s">
        <v>1574</v>
      </c>
      <c r="X1190" s="3" t="s">
        <v>1549</v>
      </c>
      <c r="Y1190" s="3" t="s">
        <v>26</v>
      </c>
      <c r="Z1190" s="3">
        <v>1</v>
      </c>
      <c r="AA1190" s="3" t="s">
        <v>54</v>
      </c>
      <c r="AB1190" s="3" t="s">
        <v>28</v>
      </c>
      <c r="AC1190" s="3">
        <v>15.47958249</v>
      </c>
      <c r="AD1190" s="3">
        <v>0.97</v>
      </c>
      <c r="AE1190" s="3" t="s">
        <v>68</v>
      </c>
      <c r="AF1190" s="3">
        <v>3.6386395000000002E-2</v>
      </c>
    </row>
    <row r="1191" spans="1:32">
      <c r="A1191" s="3" t="s">
        <v>3420</v>
      </c>
      <c r="B1191" s="3" t="s">
        <v>3394</v>
      </c>
      <c r="C1191" s="3" t="s">
        <v>26</v>
      </c>
      <c r="D1191" s="3">
        <v>1</v>
      </c>
      <c r="E1191" s="3" t="s">
        <v>55</v>
      </c>
      <c r="F1191" s="3" t="s">
        <v>28</v>
      </c>
      <c r="G1191" s="3">
        <v>27.56521584</v>
      </c>
      <c r="H1191" s="3">
        <v>0.95</v>
      </c>
      <c r="I1191" s="3" t="s">
        <v>68</v>
      </c>
      <c r="J1191" s="3">
        <v>9.6603277000000001E-2</v>
      </c>
      <c r="L1191" s="3" t="s">
        <v>1575</v>
      </c>
      <c r="M1191" s="3" t="s">
        <v>1549</v>
      </c>
      <c r="N1191" s="3" t="s">
        <v>26</v>
      </c>
      <c r="O1191" s="3">
        <v>1</v>
      </c>
      <c r="P1191" s="3" t="s">
        <v>55</v>
      </c>
      <c r="Q1191" s="3" t="s">
        <v>28</v>
      </c>
      <c r="R1191" s="3">
        <v>17.548108450000001</v>
      </c>
      <c r="S1191" s="3">
        <v>0.92</v>
      </c>
      <c r="T1191" s="3" t="s">
        <v>68</v>
      </c>
      <c r="U1191" s="3">
        <v>3.2601406999999999E-2</v>
      </c>
      <c r="W1191" s="3" t="s">
        <v>1575</v>
      </c>
      <c r="X1191" s="3" t="s">
        <v>1549</v>
      </c>
      <c r="Y1191" s="3" t="s">
        <v>26</v>
      </c>
      <c r="Z1191" s="3">
        <v>1</v>
      </c>
      <c r="AA1191" s="3" t="s">
        <v>55</v>
      </c>
      <c r="AB1191" s="3" t="s">
        <v>28</v>
      </c>
      <c r="AC1191" s="3">
        <v>20.265946029999999</v>
      </c>
      <c r="AD1191" s="3">
        <v>0.88</v>
      </c>
      <c r="AE1191" s="3" t="s">
        <v>68</v>
      </c>
      <c r="AF1191" s="3">
        <v>3.6386395000000002E-2</v>
      </c>
    </row>
    <row r="1192" spans="1:32">
      <c r="A1192" s="3" t="s">
        <v>3421</v>
      </c>
      <c r="B1192" s="3" t="s">
        <v>3394</v>
      </c>
      <c r="C1192" s="3" t="s">
        <v>26</v>
      </c>
      <c r="D1192" s="3">
        <v>1</v>
      </c>
      <c r="E1192" s="3" t="s">
        <v>56</v>
      </c>
      <c r="F1192" s="3" t="s">
        <v>28</v>
      </c>
      <c r="G1192" s="3">
        <v>999</v>
      </c>
      <c r="H1192" s="3">
        <v>0</v>
      </c>
      <c r="I1192" s="3" t="s">
        <v>29</v>
      </c>
      <c r="J1192" s="3">
        <v>9.6603277000000001E-2</v>
      </c>
      <c r="L1192" s="3" t="s">
        <v>1576</v>
      </c>
      <c r="M1192" s="3" t="s">
        <v>1549</v>
      </c>
      <c r="N1192" s="3" t="s">
        <v>26</v>
      </c>
      <c r="O1192" s="3">
        <v>1</v>
      </c>
      <c r="P1192" s="3" t="s">
        <v>56</v>
      </c>
      <c r="Q1192" s="3" t="s">
        <v>28</v>
      </c>
      <c r="R1192" s="3">
        <v>999</v>
      </c>
      <c r="S1192" s="3">
        <v>0</v>
      </c>
      <c r="T1192" s="3" t="s">
        <v>29</v>
      </c>
      <c r="U1192" s="3">
        <v>3.2601406999999999E-2</v>
      </c>
      <c r="W1192" s="3" t="s">
        <v>1576</v>
      </c>
      <c r="X1192" s="3" t="s">
        <v>1549</v>
      </c>
      <c r="Y1192" s="3" t="s">
        <v>26</v>
      </c>
      <c r="Z1192" s="3">
        <v>1</v>
      </c>
      <c r="AA1192" s="3" t="s">
        <v>56</v>
      </c>
      <c r="AB1192" s="3" t="s">
        <v>28</v>
      </c>
      <c r="AC1192" s="3">
        <v>999</v>
      </c>
      <c r="AD1192" s="3">
        <v>0</v>
      </c>
      <c r="AE1192" s="3" t="s">
        <v>29</v>
      </c>
      <c r="AF1192" s="3">
        <v>3.6386395000000002E-2</v>
      </c>
    </row>
    <row r="1193" spans="1:32">
      <c r="A1193" s="3" t="s">
        <v>3422</v>
      </c>
      <c r="B1193" s="3" t="s">
        <v>3394</v>
      </c>
      <c r="C1193" s="3" t="s">
        <v>26</v>
      </c>
      <c r="D1193" s="3">
        <v>1</v>
      </c>
      <c r="E1193" s="3" t="s">
        <v>57</v>
      </c>
      <c r="F1193" s="3" t="s">
        <v>28</v>
      </c>
      <c r="G1193" s="3">
        <v>999</v>
      </c>
      <c r="H1193" s="3">
        <v>0</v>
      </c>
      <c r="I1193" s="3" t="s">
        <v>29</v>
      </c>
      <c r="J1193" s="3">
        <v>9.6603277000000001E-2</v>
      </c>
      <c r="L1193" s="3" t="s">
        <v>1577</v>
      </c>
      <c r="M1193" s="3" t="s">
        <v>1549</v>
      </c>
      <c r="N1193" s="3" t="s">
        <v>26</v>
      </c>
      <c r="O1193" s="3">
        <v>1</v>
      </c>
      <c r="P1193" s="3" t="s">
        <v>57</v>
      </c>
      <c r="Q1193" s="3" t="s">
        <v>28</v>
      </c>
      <c r="R1193" s="3">
        <v>999</v>
      </c>
      <c r="S1193" s="3">
        <v>0</v>
      </c>
      <c r="T1193" s="3" t="s">
        <v>29</v>
      </c>
      <c r="U1193" s="3">
        <v>3.2601406999999999E-2</v>
      </c>
      <c r="W1193" s="3" t="s">
        <v>1577</v>
      </c>
      <c r="X1193" s="3" t="s">
        <v>1549</v>
      </c>
      <c r="Y1193" s="3" t="s">
        <v>26</v>
      </c>
      <c r="Z1193" s="3">
        <v>1</v>
      </c>
      <c r="AA1193" s="3" t="s">
        <v>57</v>
      </c>
      <c r="AB1193" s="3" t="s">
        <v>28</v>
      </c>
      <c r="AC1193" s="3">
        <v>999</v>
      </c>
      <c r="AD1193" s="3">
        <v>0</v>
      </c>
      <c r="AE1193" s="3" t="s">
        <v>29</v>
      </c>
      <c r="AF1193" s="3">
        <v>3.6386395000000002E-2</v>
      </c>
    </row>
    <row r="1194" spans="1:32">
      <c r="A1194" s="3" t="s">
        <v>3423</v>
      </c>
      <c r="B1194" s="3" t="s">
        <v>3394</v>
      </c>
      <c r="C1194" s="3" t="s">
        <v>26</v>
      </c>
      <c r="D1194" s="3">
        <v>1</v>
      </c>
      <c r="E1194" s="3" t="s">
        <v>58</v>
      </c>
      <c r="F1194" s="3" t="s">
        <v>28</v>
      </c>
      <c r="G1194" s="3">
        <v>999</v>
      </c>
      <c r="H1194" s="3">
        <v>0</v>
      </c>
      <c r="I1194" s="3" t="s">
        <v>29</v>
      </c>
      <c r="J1194" s="3">
        <v>9.6603277000000001E-2</v>
      </c>
      <c r="L1194" s="3" t="s">
        <v>1578</v>
      </c>
      <c r="M1194" s="3" t="s">
        <v>1549</v>
      </c>
      <c r="N1194" s="3" t="s">
        <v>26</v>
      </c>
      <c r="O1194" s="3">
        <v>1</v>
      </c>
      <c r="P1194" s="3" t="s">
        <v>58</v>
      </c>
      <c r="Q1194" s="3" t="s">
        <v>28</v>
      </c>
      <c r="R1194" s="3">
        <v>999</v>
      </c>
      <c r="S1194" s="3">
        <v>0</v>
      </c>
      <c r="T1194" s="3" t="s">
        <v>29</v>
      </c>
      <c r="U1194" s="3">
        <v>3.2601406999999999E-2</v>
      </c>
      <c r="W1194" s="3" t="s">
        <v>1578</v>
      </c>
      <c r="X1194" s="3" t="s">
        <v>1549</v>
      </c>
      <c r="Y1194" s="3" t="s">
        <v>26</v>
      </c>
      <c r="Z1194" s="3">
        <v>1</v>
      </c>
      <c r="AA1194" s="3" t="s">
        <v>58</v>
      </c>
      <c r="AB1194" s="3" t="s">
        <v>28</v>
      </c>
      <c r="AC1194" s="3">
        <v>999</v>
      </c>
      <c r="AD1194" s="3">
        <v>0</v>
      </c>
      <c r="AE1194" s="3" t="s">
        <v>29</v>
      </c>
      <c r="AF1194" s="3">
        <v>3.6386395000000002E-2</v>
      </c>
    </row>
    <row r="1195" spans="1:32">
      <c r="A1195" s="3" t="s">
        <v>3424</v>
      </c>
      <c r="B1195" s="3" t="s">
        <v>3394</v>
      </c>
      <c r="C1195" s="3" t="s">
        <v>26</v>
      </c>
      <c r="D1195" s="3">
        <v>1</v>
      </c>
      <c r="E1195" s="3" t="s">
        <v>59</v>
      </c>
      <c r="F1195" s="3" t="s">
        <v>28</v>
      </c>
      <c r="G1195" s="3">
        <v>999</v>
      </c>
      <c r="H1195" s="3">
        <v>0</v>
      </c>
      <c r="I1195" s="3" t="s">
        <v>29</v>
      </c>
      <c r="J1195" s="3">
        <v>9.6603277000000001E-2</v>
      </c>
      <c r="L1195" s="3" t="s">
        <v>1579</v>
      </c>
      <c r="M1195" s="3" t="s">
        <v>1549</v>
      </c>
      <c r="N1195" s="3" t="s">
        <v>26</v>
      </c>
      <c r="O1195" s="3">
        <v>1</v>
      </c>
      <c r="P1195" s="3" t="s">
        <v>59</v>
      </c>
      <c r="Q1195" s="3" t="s">
        <v>28</v>
      </c>
      <c r="R1195" s="3">
        <v>999</v>
      </c>
      <c r="S1195" s="3">
        <v>0</v>
      </c>
      <c r="T1195" s="3" t="s">
        <v>29</v>
      </c>
      <c r="U1195" s="3">
        <v>3.2601406999999999E-2</v>
      </c>
      <c r="W1195" s="3" t="s">
        <v>1579</v>
      </c>
      <c r="X1195" s="3" t="s">
        <v>1549</v>
      </c>
      <c r="Y1195" s="3" t="s">
        <v>26</v>
      </c>
      <c r="Z1195" s="3">
        <v>1</v>
      </c>
      <c r="AA1195" s="3" t="s">
        <v>59</v>
      </c>
      <c r="AB1195" s="3" t="s">
        <v>28</v>
      </c>
      <c r="AC1195" s="3">
        <v>999</v>
      </c>
      <c r="AD1195" s="3">
        <v>0</v>
      </c>
      <c r="AE1195" s="3" t="s">
        <v>29</v>
      </c>
      <c r="AF1195" s="3">
        <v>3.6386395000000002E-2</v>
      </c>
    </row>
    <row r="1196" spans="1:32">
      <c r="A1196" s="3" t="s">
        <v>3425</v>
      </c>
      <c r="B1196" s="3" t="s">
        <v>3394</v>
      </c>
      <c r="C1196" s="3" t="s">
        <v>26</v>
      </c>
      <c r="D1196" s="3">
        <v>1</v>
      </c>
      <c r="E1196" s="3" t="s">
        <v>60</v>
      </c>
      <c r="F1196" s="3" t="s">
        <v>28</v>
      </c>
      <c r="G1196" s="3">
        <v>999</v>
      </c>
      <c r="H1196" s="3">
        <v>0</v>
      </c>
      <c r="I1196" s="3" t="s">
        <v>29</v>
      </c>
      <c r="J1196" s="3">
        <v>9.6603277000000001E-2</v>
      </c>
      <c r="L1196" s="3" t="s">
        <v>1580</v>
      </c>
      <c r="M1196" s="3" t="s">
        <v>1549</v>
      </c>
      <c r="N1196" s="3" t="s">
        <v>26</v>
      </c>
      <c r="O1196" s="3">
        <v>1</v>
      </c>
      <c r="P1196" s="3" t="s">
        <v>60</v>
      </c>
      <c r="Q1196" s="3" t="s">
        <v>28</v>
      </c>
      <c r="R1196" s="3">
        <v>999</v>
      </c>
      <c r="S1196" s="3">
        <v>0</v>
      </c>
      <c r="T1196" s="3" t="s">
        <v>29</v>
      </c>
      <c r="U1196" s="3">
        <v>3.2601406999999999E-2</v>
      </c>
      <c r="W1196" s="3" t="s">
        <v>1580</v>
      </c>
      <c r="X1196" s="3" t="s">
        <v>1549</v>
      </c>
      <c r="Y1196" s="3" t="s">
        <v>26</v>
      </c>
      <c r="Z1196" s="3">
        <v>1</v>
      </c>
      <c r="AA1196" s="3" t="s">
        <v>60</v>
      </c>
      <c r="AB1196" s="3" t="s">
        <v>28</v>
      </c>
      <c r="AC1196" s="3">
        <v>999</v>
      </c>
      <c r="AD1196" s="3">
        <v>0</v>
      </c>
      <c r="AE1196" s="3" t="s">
        <v>29</v>
      </c>
      <c r="AF1196" s="3">
        <v>3.6386395000000002E-2</v>
      </c>
    </row>
    <row r="1197" spans="1:32">
      <c r="A1197" s="3" t="s">
        <v>3426</v>
      </c>
      <c r="B1197" s="3" t="s">
        <v>3394</v>
      </c>
      <c r="C1197" s="3" t="s">
        <v>26</v>
      </c>
      <c r="D1197" s="3">
        <v>1</v>
      </c>
      <c r="E1197" s="3" t="s">
        <v>61</v>
      </c>
      <c r="F1197" s="3" t="s">
        <v>28</v>
      </c>
      <c r="G1197" s="3">
        <v>999</v>
      </c>
      <c r="H1197" s="3">
        <v>0</v>
      </c>
      <c r="I1197" s="3" t="s">
        <v>29</v>
      </c>
      <c r="J1197" s="3">
        <v>9.6603277000000001E-2</v>
      </c>
      <c r="L1197" s="3" t="s">
        <v>1581</v>
      </c>
      <c r="M1197" s="3" t="s">
        <v>1549</v>
      </c>
      <c r="N1197" s="3" t="s">
        <v>26</v>
      </c>
      <c r="O1197" s="3">
        <v>1</v>
      </c>
      <c r="P1197" s="3" t="s">
        <v>61</v>
      </c>
      <c r="Q1197" s="3" t="s">
        <v>28</v>
      </c>
      <c r="R1197" s="3">
        <v>999</v>
      </c>
      <c r="S1197" s="3">
        <v>0</v>
      </c>
      <c r="T1197" s="3" t="s">
        <v>29</v>
      </c>
      <c r="U1197" s="3">
        <v>3.2601406999999999E-2</v>
      </c>
      <c r="W1197" s="3" t="s">
        <v>1581</v>
      </c>
      <c r="X1197" s="3" t="s">
        <v>1549</v>
      </c>
      <c r="Y1197" s="3" t="s">
        <v>26</v>
      </c>
      <c r="Z1197" s="3">
        <v>1</v>
      </c>
      <c r="AA1197" s="3" t="s">
        <v>61</v>
      </c>
      <c r="AB1197" s="3" t="s">
        <v>28</v>
      </c>
      <c r="AC1197" s="3">
        <v>999</v>
      </c>
      <c r="AD1197" s="3">
        <v>0</v>
      </c>
      <c r="AE1197" s="3" t="s">
        <v>29</v>
      </c>
      <c r="AF1197" s="3">
        <v>3.6386395000000002E-2</v>
      </c>
    </row>
    <row r="1198" spans="1:32">
      <c r="A1198" s="3" t="s">
        <v>3427</v>
      </c>
      <c r="B1198" s="3" t="s">
        <v>3394</v>
      </c>
      <c r="C1198" s="3" t="s">
        <v>26</v>
      </c>
      <c r="D1198" s="3">
        <v>1</v>
      </c>
      <c r="E1198" s="3" t="s">
        <v>62</v>
      </c>
      <c r="F1198" s="3" t="s">
        <v>28</v>
      </c>
      <c r="G1198" s="3">
        <v>18.135424059999998</v>
      </c>
      <c r="H1198" s="3">
        <v>0.9</v>
      </c>
      <c r="I1198" s="3" t="s">
        <v>68</v>
      </c>
      <c r="J1198" s="3">
        <v>9.6603277000000001E-2</v>
      </c>
      <c r="L1198" s="3" t="s">
        <v>1582</v>
      </c>
      <c r="M1198" s="3" t="s">
        <v>1549</v>
      </c>
      <c r="N1198" s="3" t="s">
        <v>26</v>
      </c>
      <c r="O1198" s="3">
        <v>1</v>
      </c>
      <c r="P1198" s="3" t="s">
        <v>62</v>
      </c>
      <c r="Q1198" s="3" t="s">
        <v>28</v>
      </c>
      <c r="R1198" s="3">
        <v>999</v>
      </c>
      <c r="S1198" s="3">
        <v>0</v>
      </c>
      <c r="T1198" s="3" t="s">
        <v>29</v>
      </c>
      <c r="U1198" s="3">
        <v>3.2601406999999999E-2</v>
      </c>
      <c r="W1198" s="3" t="s">
        <v>1582</v>
      </c>
      <c r="X1198" s="3" t="s">
        <v>1549</v>
      </c>
      <c r="Y1198" s="3" t="s">
        <v>26</v>
      </c>
      <c r="Z1198" s="3">
        <v>1</v>
      </c>
      <c r="AA1198" s="3" t="s">
        <v>62</v>
      </c>
      <c r="AB1198" s="3" t="s">
        <v>28</v>
      </c>
      <c r="AC1198" s="3">
        <v>999</v>
      </c>
      <c r="AD1198" s="3">
        <v>0</v>
      </c>
      <c r="AE1198" s="3" t="s">
        <v>29</v>
      </c>
      <c r="AF1198" s="3">
        <v>3.6386395000000002E-2</v>
      </c>
    </row>
    <row r="1199" spans="1:32">
      <c r="A1199" s="3" t="s">
        <v>3428</v>
      </c>
      <c r="B1199" s="3" t="s">
        <v>3394</v>
      </c>
      <c r="C1199" s="3" t="s">
        <v>26</v>
      </c>
      <c r="D1199" s="3">
        <v>1</v>
      </c>
      <c r="E1199" s="3" t="s">
        <v>63</v>
      </c>
      <c r="F1199" s="3" t="s">
        <v>28</v>
      </c>
      <c r="G1199" s="3">
        <v>999</v>
      </c>
      <c r="H1199" s="3">
        <v>0</v>
      </c>
      <c r="I1199" s="3" t="s">
        <v>29</v>
      </c>
      <c r="J1199" s="3">
        <v>9.6603277000000001E-2</v>
      </c>
      <c r="L1199" s="3" t="s">
        <v>1583</v>
      </c>
      <c r="M1199" s="3" t="s">
        <v>1549</v>
      </c>
      <c r="N1199" s="3" t="s">
        <v>26</v>
      </c>
      <c r="O1199" s="3">
        <v>1</v>
      </c>
      <c r="P1199" s="3" t="s">
        <v>63</v>
      </c>
      <c r="Q1199" s="3" t="s">
        <v>28</v>
      </c>
      <c r="R1199" s="3">
        <v>999</v>
      </c>
      <c r="S1199" s="3">
        <v>0</v>
      </c>
      <c r="T1199" s="3" t="s">
        <v>29</v>
      </c>
      <c r="U1199" s="3">
        <v>3.2601406999999999E-2</v>
      </c>
      <c r="W1199" s="3" t="s">
        <v>1583</v>
      </c>
      <c r="X1199" s="3" t="s">
        <v>1549</v>
      </c>
      <c r="Y1199" s="3" t="s">
        <v>26</v>
      </c>
      <c r="Z1199" s="3">
        <v>1</v>
      </c>
      <c r="AA1199" s="3" t="s">
        <v>63</v>
      </c>
      <c r="AB1199" s="3" t="s">
        <v>28</v>
      </c>
      <c r="AC1199" s="3">
        <v>999</v>
      </c>
      <c r="AD1199" s="3">
        <v>0</v>
      </c>
      <c r="AE1199" s="3" t="s">
        <v>29</v>
      </c>
      <c r="AF1199" s="3">
        <v>3.6386395000000002E-2</v>
      </c>
    </row>
    <row r="1200" spans="1:32">
      <c r="A1200" s="3" t="s">
        <v>3429</v>
      </c>
      <c r="B1200" s="3" t="s">
        <v>3394</v>
      </c>
      <c r="C1200" s="3" t="s">
        <v>26</v>
      </c>
      <c r="D1200" s="3">
        <v>1</v>
      </c>
      <c r="E1200" s="3" t="s">
        <v>64</v>
      </c>
      <c r="F1200" s="3" t="s">
        <v>28</v>
      </c>
      <c r="G1200" s="3">
        <v>999</v>
      </c>
      <c r="H1200" s="3">
        <v>0</v>
      </c>
      <c r="I1200" s="3" t="s">
        <v>29</v>
      </c>
      <c r="J1200" s="3">
        <v>9.6603277000000001E-2</v>
      </c>
      <c r="L1200" s="3" t="s">
        <v>1584</v>
      </c>
      <c r="M1200" s="3" t="s">
        <v>1549</v>
      </c>
      <c r="N1200" s="3" t="s">
        <v>26</v>
      </c>
      <c r="O1200" s="3">
        <v>1</v>
      </c>
      <c r="P1200" s="3" t="s">
        <v>64</v>
      </c>
      <c r="Q1200" s="3" t="s">
        <v>28</v>
      </c>
      <c r="R1200" s="3">
        <v>999</v>
      </c>
      <c r="S1200" s="3">
        <v>0</v>
      </c>
      <c r="T1200" s="3" t="s">
        <v>29</v>
      </c>
      <c r="U1200" s="3">
        <v>3.2601406999999999E-2</v>
      </c>
      <c r="W1200" s="3" t="s">
        <v>1584</v>
      </c>
      <c r="X1200" s="3" t="s">
        <v>1549</v>
      </c>
      <c r="Y1200" s="3" t="s">
        <v>26</v>
      </c>
      <c r="Z1200" s="3">
        <v>1</v>
      </c>
      <c r="AA1200" s="3" t="s">
        <v>64</v>
      </c>
      <c r="AB1200" s="3" t="s">
        <v>28</v>
      </c>
      <c r="AC1200" s="3">
        <v>999</v>
      </c>
      <c r="AD1200" s="3">
        <v>0</v>
      </c>
      <c r="AE1200" s="3" t="s">
        <v>29</v>
      </c>
      <c r="AF1200" s="3">
        <v>3.6386395000000002E-2</v>
      </c>
    </row>
    <row r="1201" spans="1:32">
      <c r="A1201" s="3" t="s">
        <v>3430</v>
      </c>
      <c r="B1201" s="3" t="s">
        <v>3394</v>
      </c>
      <c r="C1201" s="3" t="s">
        <v>26</v>
      </c>
      <c r="D1201" s="3">
        <v>1</v>
      </c>
      <c r="E1201" s="3" t="s">
        <v>65</v>
      </c>
      <c r="F1201" s="3" t="s">
        <v>28</v>
      </c>
      <c r="G1201" s="3">
        <v>999</v>
      </c>
      <c r="H1201" s="3">
        <v>0</v>
      </c>
      <c r="I1201" s="3" t="s">
        <v>29</v>
      </c>
      <c r="J1201" s="3">
        <v>9.6603277000000001E-2</v>
      </c>
      <c r="L1201" s="3" t="s">
        <v>1585</v>
      </c>
      <c r="M1201" s="3" t="s">
        <v>1549</v>
      </c>
      <c r="N1201" s="3" t="s">
        <v>26</v>
      </c>
      <c r="O1201" s="3">
        <v>1</v>
      </c>
      <c r="P1201" s="3" t="s">
        <v>65</v>
      </c>
      <c r="Q1201" s="3" t="s">
        <v>28</v>
      </c>
      <c r="R1201" s="3">
        <v>999</v>
      </c>
      <c r="S1201" s="3">
        <v>0</v>
      </c>
      <c r="T1201" s="3" t="s">
        <v>29</v>
      </c>
      <c r="U1201" s="3">
        <v>3.2601406999999999E-2</v>
      </c>
      <c r="W1201" s="3" t="s">
        <v>1585</v>
      </c>
      <c r="X1201" s="3" t="s">
        <v>1549</v>
      </c>
      <c r="Y1201" s="3" t="s">
        <v>26</v>
      </c>
      <c r="Z1201" s="3">
        <v>1</v>
      </c>
      <c r="AA1201" s="3" t="s">
        <v>65</v>
      </c>
      <c r="AB1201" s="3" t="s">
        <v>28</v>
      </c>
      <c r="AC1201" s="3">
        <v>999</v>
      </c>
      <c r="AD1201" s="3">
        <v>0</v>
      </c>
      <c r="AE1201" s="3" t="s">
        <v>29</v>
      </c>
      <c r="AF1201" s="3">
        <v>3.6386395000000002E-2</v>
      </c>
    </row>
    <row r="1202" spans="1:32">
      <c r="A1202" s="3" t="s">
        <v>3431</v>
      </c>
      <c r="B1202" s="3" t="s">
        <v>3394</v>
      </c>
      <c r="C1202" s="3" t="s">
        <v>26</v>
      </c>
      <c r="D1202" s="3">
        <v>1</v>
      </c>
      <c r="E1202" s="3" t="s">
        <v>66</v>
      </c>
      <c r="F1202" s="3" t="s">
        <v>28</v>
      </c>
      <c r="G1202" s="3">
        <v>999</v>
      </c>
      <c r="H1202" s="3">
        <v>0</v>
      </c>
      <c r="I1202" s="3" t="s">
        <v>29</v>
      </c>
      <c r="J1202" s="3">
        <v>9.6603277000000001E-2</v>
      </c>
      <c r="L1202" s="3" t="s">
        <v>1586</v>
      </c>
      <c r="M1202" s="3" t="s">
        <v>1549</v>
      </c>
      <c r="N1202" s="3" t="s">
        <v>26</v>
      </c>
      <c r="O1202" s="3">
        <v>1</v>
      </c>
      <c r="P1202" s="3" t="s">
        <v>66</v>
      </c>
      <c r="Q1202" s="3" t="s">
        <v>28</v>
      </c>
      <c r="R1202" s="3">
        <v>999</v>
      </c>
      <c r="S1202" s="3">
        <v>0</v>
      </c>
      <c r="T1202" s="3" t="s">
        <v>29</v>
      </c>
      <c r="U1202" s="3">
        <v>3.2601406999999999E-2</v>
      </c>
      <c r="W1202" s="3" t="s">
        <v>1586</v>
      </c>
      <c r="X1202" s="3" t="s">
        <v>1549</v>
      </c>
      <c r="Y1202" s="3" t="s">
        <v>26</v>
      </c>
      <c r="Z1202" s="3">
        <v>1</v>
      </c>
      <c r="AA1202" s="3" t="s">
        <v>66</v>
      </c>
      <c r="AB1202" s="3" t="s">
        <v>28</v>
      </c>
      <c r="AC1202" s="3">
        <v>999</v>
      </c>
      <c r="AD1202" s="3">
        <v>0</v>
      </c>
      <c r="AE1202" s="3" t="s">
        <v>29</v>
      </c>
      <c r="AF1202" s="3">
        <v>3.6386395000000002E-2</v>
      </c>
    </row>
    <row r="1203" spans="1:32">
      <c r="A1203" s="3" t="s">
        <v>3432</v>
      </c>
      <c r="B1203" s="3" t="s">
        <v>3394</v>
      </c>
      <c r="C1203" s="3" t="s">
        <v>26</v>
      </c>
      <c r="D1203" s="3">
        <v>1</v>
      </c>
      <c r="E1203" s="3" t="s">
        <v>67</v>
      </c>
      <c r="F1203" s="3" t="s">
        <v>28</v>
      </c>
      <c r="G1203" s="3">
        <v>999</v>
      </c>
      <c r="H1203" s="3">
        <v>0</v>
      </c>
      <c r="I1203" s="3" t="s">
        <v>29</v>
      </c>
      <c r="J1203" s="3">
        <v>9.6603277000000001E-2</v>
      </c>
      <c r="L1203" s="3" t="s">
        <v>1587</v>
      </c>
      <c r="M1203" s="3" t="s">
        <v>1549</v>
      </c>
      <c r="N1203" s="3" t="s">
        <v>26</v>
      </c>
      <c r="O1203" s="3">
        <v>1</v>
      </c>
      <c r="P1203" s="3" t="s">
        <v>67</v>
      </c>
      <c r="Q1203" s="3" t="s">
        <v>28</v>
      </c>
      <c r="R1203" s="3">
        <v>999</v>
      </c>
      <c r="S1203" s="3">
        <v>0</v>
      </c>
      <c r="T1203" s="3" t="s">
        <v>29</v>
      </c>
      <c r="U1203" s="3">
        <v>3.2601406999999999E-2</v>
      </c>
      <c r="W1203" s="3" t="s">
        <v>1587</v>
      </c>
      <c r="X1203" s="3" t="s">
        <v>1549</v>
      </c>
      <c r="Y1203" s="3" t="s">
        <v>26</v>
      </c>
      <c r="Z1203" s="3">
        <v>1</v>
      </c>
      <c r="AA1203" s="3" t="s">
        <v>67</v>
      </c>
      <c r="AB1203" s="3" t="s">
        <v>28</v>
      </c>
      <c r="AC1203" s="3">
        <v>999</v>
      </c>
      <c r="AD1203" s="3">
        <v>0</v>
      </c>
      <c r="AE1203" s="3" t="s">
        <v>29</v>
      </c>
      <c r="AF1203" s="3">
        <v>3.6386395000000002E-2</v>
      </c>
    </row>
    <row r="1204" spans="1:32">
      <c r="A1204" s="3" t="s">
        <v>3433</v>
      </c>
      <c r="B1204" s="3" t="s">
        <v>3394</v>
      </c>
      <c r="C1204" s="3" t="s">
        <v>26</v>
      </c>
      <c r="D1204" s="3">
        <v>1</v>
      </c>
      <c r="E1204" s="3" t="s">
        <v>69</v>
      </c>
      <c r="F1204" s="3" t="s">
        <v>28</v>
      </c>
      <c r="G1204" s="3">
        <v>29.945222399999999</v>
      </c>
      <c r="H1204" s="3">
        <v>0.87</v>
      </c>
      <c r="I1204" s="3" t="s">
        <v>68</v>
      </c>
      <c r="J1204" s="3">
        <v>9.6603277000000001E-2</v>
      </c>
      <c r="L1204" s="3" t="s">
        <v>1588</v>
      </c>
      <c r="M1204" s="3" t="s">
        <v>1549</v>
      </c>
      <c r="N1204" s="3" t="s">
        <v>26</v>
      </c>
      <c r="O1204" s="3">
        <v>1</v>
      </c>
      <c r="P1204" s="3" t="s">
        <v>69</v>
      </c>
      <c r="Q1204" s="3" t="s">
        <v>28</v>
      </c>
      <c r="R1204" s="3">
        <v>999</v>
      </c>
      <c r="S1204" s="3">
        <v>0</v>
      </c>
      <c r="T1204" s="3" t="s">
        <v>29</v>
      </c>
      <c r="U1204" s="3">
        <v>3.2601406999999999E-2</v>
      </c>
      <c r="W1204" s="3" t="s">
        <v>1588</v>
      </c>
      <c r="X1204" s="3" t="s">
        <v>1549</v>
      </c>
      <c r="Y1204" s="3" t="s">
        <v>26</v>
      </c>
      <c r="Z1204" s="3">
        <v>1</v>
      </c>
      <c r="AA1204" s="3" t="s">
        <v>69</v>
      </c>
      <c r="AB1204" s="3" t="s">
        <v>28</v>
      </c>
      <c r="AC1204" s="3">
        <v>999</v>
      </c>
      <c r="AD1204" s="3">
        <v>0</v>
      </c>
      <c r="AE1204" s="3" t="s">
        <v>29</v>
      </c>
      <c r="AF1204" s="3">
        <v>3.6386395000000002E-2</v>
      </c>
    </row>
    <row r="1205" spans="1:32">
      <c r="A1205" s="3" t="s">
        <v>3434</v>
      </c>
      <c r="B1205" s="3" t="s">
        <v>3394</v>
      </c>
      <c r="C1205" s="3" t="s">
        <v>26</v>
      </c>
      <c r="D1205" s="3">
        <v>1</v>
      </c>
      <c r="E1205" s="3" t="s">
        <v>70</v>
      </c>
      <c r="F1205" s="3" t="s">
        <v>28</v>
      </c>
      <c r="G1205" s="3">
        <v>999</v>
      </c>
      <c r="H1205" s="3">
        <v>0</v>
      </c>
      <c r="I1205" s="3" t="s">
        <v>29</v>
      </c>
      <c r="J1205" s="3">
        <v>9.6603277000000001E-2</v>
      </c>
      <c r="L1205" s="3" t="s">
        <v>1589</v>
      </c>
      <c r="M1205" s="3" t="s">
        <v>1549</v>
      </c>
      <c r="N1205" s="3" t="s">
        <v>26</v>
      </c>
      <c r="O1205" s="3">
        <v>1</v>
      </c>
      <c r="P1205" s="3" t="s">
        <v>70</v>
      </c>
      <c r="Q1205" s="3" t="s">
        <v>28</v>
      </c>
      <c r="R1205" s="3">
        <v>999</v>
      </c>
      <c r="S1205" s="3">
        <v>0</v>
      </c>
      <c r="T1205" s="3" t="s">
        <v>29</v>
      </c>
      <c r="U1205" s="3">
        <v>3.2601406999999999E-2</v>
      </c>
      <c r="W1205" s="3" t="s">
        <v>1589</v>
      </c>
      <c r="X1205" s="3" t="s">
        <v>1549</v>
      </c>
      <c r="Y1205" s="3" t="s">
        <v>26</v>
      </c>
      <c r="Z1205" s="3">
        <v>1</v>
      </c>
      <c r="AA1205" s="3" t="s">
        <v>70</v>
      </c>
      <c r="AB1205" s="3" t="s">
        <v>28</v>
      </c>
      <c r="AC1205" s="3">
        <v>999</v>
      </c>
      <c r="AD1205" s="3">
        <v>0</v>
      </c>
      <c r="AE1205" s="3" t="s">
        <v>29</v>
      </c>
      <c r="AF1205" s="3">
        <v>3.6386395000000002E-2</v>
      </c>
    </row>
    <row r="1206" spans="1:32">
      <c r="A1206" s="3" t="s">
        <v>3435</v>
      </c>
      <c r="B1206" s="3" t="s">
        <v>3394</v>
      </c>
      <c r="C1206" s="3" t="s">
        <v>26</v>
      </c>
      <c r="D1206" s="3">
        <v>1</v>
      </c>
      <c r="E1206" s="3" t="s">
        <v>71</v>
      </c>
      <c r="F1206" s="3" t="s">
        <v>28</v>
      </c>
      <c r="G1206" s="3">
        <v>999</v>
      </c>
      <c r="H1206" s="3">
        <v>0</v>
      </c>
      <c r="I1206" s="3" t="s">
        <v>29</v>
      </c>
      <c r="J1206" s="3">
        <v>9.6603277000000001E-2</v>
      </c>
      <c r="L1206" s="3" t="s">
        <v>1590</v>
      </c>
      <c r="M1206" s="3" t="s">
        <v>1549</v>
      </c>
      <c r="N1206" s="3" t="s">
        <v>26</v>
      </c>
      <c r="O1206" s="3">
        <v>1</v>
      </c>
      <c r="P1206" s="3" t="s">
        <v>71</v>
      </c>
      <c r="Q1206" s="3" t="s">
        <v>28</v>
      </c>
      <c r="R1206" s="3">
        <v>999</v>
      </c>
      <c r="S1206" s="3">
        <v>0</v>
      </c>
      <c r="T1206" s="3" t="s">
        <v>29</v>
      </c>
      <c r="U1206" s="3">
        <v>3.2601406999999999E-2</v>
      </c>
      <c r="W1206" s="3" t="s">
        <v>1590</v>
      </c>
      <c r="X1206" s="3" t="s">
        <v>1549</v>
      </c>
      <c r="Y1206" s="3" t="s">
        <v>26</v>
      </c>
      <c r="Z1206" s="3">
        <v>1</v>
      </c>
      <c r="AA1206" s="3" t="s">
        <v>71</v>
      </c>
      <c r="AB1206" s="3" t="s">
        <v>28</v>
      </c>
      <c r="AC1206" s="3">
        <v>999</v>
      </c>
      <c r="AD1206" s="3">
        <v>0</v>
      </c>
      <c r="AE1206" s="3" t="s">
        <v>29</v>
      </c>
      <c r="AF1206" s="3">
        <v>3.6386395000000002E-2</v>
      </c>
    </row>
    <row r="1207" spans="1:32">
      <c r="A1207" s="3" t="s">
        <v>3436</v>
      </c>
      <c r="B1207" s="3" t="s">
        <v>3394</v>
      </c>
      <c r="C1207" s="3" t="s">
        <v>26</v>
      </c>
      <c r="D1207" s="3">
        <v>1</v>
      </c>
      <c r="E1207" s="3" t="s">
        <v>72</v>
      </c>
      <c r="F1207" s="3" t="s">
        <v>28</v>
      </c>
      <c r="G1207" s="3">
        <v>28.32917454</v>
      </c>
      <c r="H1207" s="3">
        <v>0.96</v>
      </c>
      <c r="I1207" s="3" t="s">
        <v>68</v>
      </c>
      <c r="J1207" s="3">
        <v>9.6603277000000001E-2</v>
      </c>
      <c r="L1207" s="3" t="s">
        <v>1591</v>
      </c>
      <c r="M1207" s="3" t="s">
        <v>1549</v>
      </c>
      <c r="N1207" s="3" t="s">
        <v>26</v>
      </c>
      <c r="O1207" s="3">
        <v>1</v>
      </c>
      <c r="P1207" s="3" t="s">
        <v>72</v>
      </c>
      <c r="Q1207" s="3" t="s">
        <v>28</v>
      </c>
      <c r="R1207" s="3">
        <v>999</v>
      </c>
      <c r="S1207" s="3">
        <v>0</v>
      </c>
      <c r="T1207" s="3" t="s">
        <v>29</v>
      </c>
      <c r="U1207" s="3">
        <v>3.2601406999999999E-2</v>
      </c>
      <c r="W1207" s="3" t="s">
        <v>1591</v>
      </c>
      <c r="X1207" s="3" t="s">
        <v>1549</v>
      </c>
      <c r="Y1207" s="3" t="s">
        <v>26</v>
      </c>
      <c r="Z1207" s="3">
        <v>1</v>
      </c>
      <c r="AA1207" s="3" t="s">
        <v>72</v>
      </c>
      <c r="AB1207" s="3" t="s">
        <v>28</v>
      </c>
      <c r="AC1207" s="3">
        <v>999</v>
      </c>
      <c r="AD1207" s="3">
        <v>0</v>
      </c>
      <c r="AE1207" s="3" t="s">
        <v>29</v>
      </c>
      <c r="AF1207" s="3">
        <v>3.6386395000000002E-2</v>
      </c>
    </row>
    <row r="1208" spans="1:32">
      <c r="A1208" s="3" t="s">
        <v>3437</v>
      </c>
      <c r="B1208" s="3" t="s">
        <v>3394</v>
      </c>
      <c r="C1208" s="3" t="s">
        <v>26</v>
      </c>
      <c r="D1208" s="3">
        <v>1</v>
      </c>
      <c r="E1208" s="3" t="s">
        <v>73</v>
      </c>
      <c r="F1208" s="3" t="s">
        <v>28</v>
      </c>
      <c r="G1208" s="3">
        <v>999</v>
      </c>
      <c r="H1208" s="3">
        <v>0</v>
      </c>
      <c r="I1208" s="3" t="s">
        <v>29</v>
      </c>
      <c r="J1208" s="3">
        <v>9.6603277000000001E-2</v>
      </c>
      <c r="L1208" s="3" t="s">
        <v>1592</v>
      </c>
      <c r="M1208" s="3" t="s">
        <v>1549</v>
      </c>
      <c r="N1208" s="3" t="s">
        <v>26</v>
      </c>
      <c r="O1208" s="3">
        <v>1</v>
      </c>
      <c r="P1208" s="3" t="s">
        <v>73</v>
      </c>
      <c r="Q1208" s="3" t="s">
        <v>28</v>
      </c>
      <c r="R1208" s="3">
        <v>999</v>
      </c>
      <c r="S1208" s="3">
        <v>0</v>
      </c>
      <c r="T1208" s="3" t="s">
        <v>29</v>
      </c>
      <c r="U1208" s="3">
        <v>3.2601406999999999E-2</v>
      </c>
      <c r="W1208" s="3" t="s">
        <v>1592</v>
      </c>
      <c r="X1208" s="3" t="s">
        <v>1549</v>
      </c>
      <c r="Y1208" s="3" t="s">
        <v>26</v>
      </c>
      <c r="Z1208" s="3">
        <v>1</v>
      </c>
      <c r="AA1208" s="3" t="s">
        <v>73</v>
      </c>
      <c r="AB1208" s="3" t="s">
        <v>28</v>
      </c>
      <c r="AC1208" s="3">
        <v>999</v>
      </c>
      <c r="AD1208" s="3">
        <v>0</v>
      </c>
      <c r="AE1208" s="3" t="s">
        <v>29</v>
      </c>
      <c r="AF1208" s="3">
        <v>3.6386395000000002E-2</v>
      </c>
    </row>
    <row r="1209" spans="1:32">
      <c r="A1209" s="3" t="s">
        <v>3438</v>
      </c>
      <c r="B1209" s="3" t="s">
        <v>3394</v>
      </c>
      <c r="C1209" s="3" t="s">
        <v>26</v>
      </c>
      <c r="D1209" s="3">
        <v>1</v>
      </c>
      <c r="E1209" s="3" t="s">
        <v>74</v>
      </c>
      <c r="F1209" s="3" t="s">
        <v>28</v>
      </c>
      <c r="G1209" s="3">
        <v>999</v>
      </c>
      <c r="H1209" s="3">
        <v>0</v>
      </c>
      <c r="I1209" s="3" t="s">
        <v>29</v>
      </c>
      <c r="J1209" s="3">
        <v>9.6603277000000001E-2</v>
      </c>
      <c r="L1209" s="3" t="s">
        <v>1593</v>
      </c>
      <c r="M1209" s="3" t="s">
        <v>1549</v>
      </c>
      <c r="N1209" s="3" t="s">
        <v>26</v>
      </c>
      <c r="O1209" s="3">
        <v>1</v>
      </c>
      <c r="P1209" s="3" t="s">
        <v>74</v>
      </c>
      <c r="Q1209" s="3" t="s">
        <v>28</v>
      </c>
      <c r="R1209" s="3">
        <v>999</v>
      </c>
      <c r="S1209" s="3">
        <v>0</v>
      </c>
      <c r="T1209" s="3" t="s">
        <v>29</v>
      </c>
      <c r="U1209" s="3">
        <v>3.2601406999999999E-2</v>
      </c>
      <c r="W1209" s="3" t="s">
        <v>1593</v>
      </c>
      <c r="X1209" s="3" t="s">
        <v>1549</v>
      </c>
      <c r="Y1209" s="3" t="s">
        <v>26</v>
      </c>
      <c r="Z1209" s="3">
        <v>1</v>
      </c>
      <c r="AA1209" s="3" t="s">
        <v>74</v>
      </c>
      <c r="AB1209" s="3" t="s">
        <v>28</v>
      </c>
      <c r="AC1209" s="3">
        <v>999</v>
      </c>
      <c r="AD1209" s="3">
        <v>0</v>
      </c>
      <c r="AE1209" s="3" t="s">
        <v>29</v>
      </c>
      <c r="AF1209" s="3">
        <v>3.6386395000000002E-2</v>
      </c>
    </row>
    <row r="1210" spans="1:32">
      <c r="A1210" s="3" t="s">
        <v>3439</v>
      </c>
      <c r="B1210" s="3" t="s">
        <v>3394</v>
      </c>
      <c r="C1210" s="3" t="s">
        <v>26</v>
      </c>
      <c r="D1210" s="3">
        <v>1</v>
      </c>
      <c r="E1210" s="3" t="s">
        <v>75</v>
      </c>
      <c r="F1210" s="3" t="s">
        <v>28</v>
      </c>
      <c r="G1210" s="3">
        <v>999</v>
      </c>
      <c r="H1210" s="3">
        <v>0</v>
      </c>
      <c r="I1210" s="3" t="s">
        <v>29</v>
      </c>
      <c r="J1210" s="3">
        <v>9.6603277000000001E-2</v>
      </c>
      <c r="L1210" s="3" t="s">
        <v>1594</v>
      </c>
      <c r="M1210" s="3" t="s">
        <v>1549</v>
      </c>
      <c r="N1210" s="3" t="s">
        <v>26</v>
      </c>
      <c r="O1210" s="3">
        <v>1</v>
      </c>
      <c r="P1210" s="3" t="s">
        <v>75</v>
      </c>
      <c r="Q1210" s="3" t="s">
        <v>28</v>
      </c>
      <c r="R1210" s="3">
        <v>999</v>
      </c>
      <c r="S1210" s="3">
        <v>0</v>
      </c>
      <c r="T1210" s="3" t="s">
        <v>29</v>
      </c>
      <c r="U1210" s="3">
        <v>3.2601406999999999E-2</v>
      </c>
      <c r="W1210" s="3" t="s">
        <v>1594</v>
      </c>
      <c r="X1210" s="3" t="s">
        <v>1549</v>
      </c>
      <c r="Y1210" s="3" t="s">
        <v>26</v>
      </c>
      <c r="Z1210" s="3">
        <v>1</v>
      </c>
      <c r="AA1210" s="3" t="s">
        <v>75</v>
      </c>
      <c r="AB1210" s="3" t="s">
        <v>28</v>
      </c>
      <c r="AC1210" s="3">
        <v>999</v>
      </c>
      <c r="AD1210" s="3">
        <v>0</v>
      </c>
      <c r="AE1210" s="3" t="s">
        <v>29</v>
      </c>
      <c r="AF1210" s="3">
        <v>3.6386395000000002E-2</v>
      </c>
    </row>
    <row r="1211" spans="1:32">
      <c r="A1211" s="3" t="s">
        <v>3440</v>
      </c>
      <c r="B1211" s="3" t="s">
        <v>3394</v>
      </c>
      <c r="C1211" s="3" t="s">
        <v>26</v>
      </c>
      <c r="D1211" s="3">
        <v>1</v>
      </c>
      <c r="E1211" s="3" t="s">
        <v>76</v>
      </c>
      <c r="F1211" s="3" t="s">
        <v>28</v>
      </c>
      <c r="G1211" s="3">
        <v>999</v>
      </c>
      <c r="H1211" s="3">
        <v>0</v>
      </c>
      <c r="I1211" s="3" t="s">
        <v>29</v>
      </c>
      <c r="J1211" s="3">
        <v>9.6603277000000001E-2</v>
      </c>
      <c r="L1211" s="3" t="s">
        <v>1595</v>
      </c>
      <c r="M1211" s="3" t="s">
        <v>1549</v>
      </c>
      <c r="N1211" s="3" t="s">
        <v>26</v>
      </c>
      <c r="O1211" s="3">
        <v>1</v>
      </c>
      <c r="P1211" s="3" t="s">
        <v>76</v>
      </c>
      <c r="Q1211" s="3" t="s">
        <v>28</v>
      </c>
      <c r="R1211" s="3">
        <v>999</v>
      </c>
      <c r="S1211" s="3">
        <v>0</v>
      </c>
      <c r="T1211" s="3" t="s">
        <v>29</v>
      </c>
      <c r="U1211" s="3">
        <v>3.2601406999999999E-2</v>
      </c>
      <c r="W1211" s="3" t="s">
        <v>1595</v>
      </c>
      <c r="X1211" s="3" t="s">
        <v>1549</v>
      </c>
      <c r="Y1211" s="3" t="s">
        <v>26</v>
      </c>
      <c r="Z1211" s="3">
        <v>1</v>
      </c>
      <c r="AA1211" s="3" t="s">
        <v>76</v>
      </c>
      <c r="AB1211" s="3" t="s">
        <v>28</v>
      </c>
      <c r="AC1211" s="3">
        <v>999</v>
      </c>
      <c r="AD1211" s="3">
        <v>0</v>
      </c>
      <c r="AE1211" s="3" t="s">
        <v>29</v>
      </c>
      <c r="AF1211" s="3">
        <v>3.6386395000000002E-2</v>
      </c>
    </row>
    <row r="1212" spans="1:32">
      <c r="A1212" s="3" t="s">
        <v>3441</v>
      </c>
      <c r="B1212" s="3" t="s">
        <v>3394</v>
      </c>
      <c r="C1212" s="3" t="s">
        <v>26</v>
      </c>
      <c r="D1212" s="3">
        <v>1</v>
      </c>
      <c r="E1212" s="3" t="s">
        <v>77</v>
      </c>
      <c r="F1212" s="3" t="s">
        <v>28</v>
      </c>
      <c r="G1212" s="3">
        <v>26.298495540000001</v>
      </c>
      <c r="H1212" s="3">
        <v>0.91</v>
      </c>
      <c r="I1212" s="3" t="s">
        <v>68</v>
      </c>
      <c r="J1212" s="3">
        <v>9.6603277000000001E-2</v>
      </c>
      <c r="L1212" s="3" t="s">
        <v>1596</v>
      </c>
      <c r="M1212" s="3" t="s">
        <v>1549</v>
      </c>
      <c r="N1212" s="3" t="s">
        <v>26</v>
      </c>
      <c r="O1212" s="3">
        <v>1</v>
      </c>
      <c r="P1212" s="3" t="s">
        <v>77</v>
      </c>
      <c r="Q1212" s="3" t="s">
        <v>28</v>
      </c>
      <c r="R1212" s="3">
        <v>999</v>
      </c>
      <c r="S1212" s="3">
        <v>0</v>
      </c>
      <c r="T1212" s="3" t="s">
        <v>29</v>
      </c>
      <c r="U1212" s="3">
        <v>3.2601406999999999E-2</v>
      </c>
      <c r="W1212" s="3" t="s">
        <v>1596</v>
      </c>
      <c r="X1212" s="3" t="s">
        <v>1549</v>
      </c>
      <c r="Y1212" s="3" t="s">
        <v>26</v>
      </c>
      <c r="Z1212" s="3">
        <v>1</v>
      </c>
      <c r="AA1212" s="3" t="s">
        <v>77</v>
      </c>
      <c r="AB1212" s="3" t="s">
        <v>28</v>
      </c>
      <c r="AC1212" s="3">
        <v>999</v>
      </c>
      <c r="AD1212" s="3">
        <v>0</v>
      </c>
      <c r="AE1212" s="3" t="s">
        <v>29</v>
      </c>
      <c r="AF1212" s="3">
        <v>3.6386395000000002E-2</v>
      </c>
    </row>
    <row r="1213" spans="1:32">
      <c r="A1213" s="3" t="s">
        <v>3442</v>
      </c>
      <c r="B1213" s="3" t="s">
        <v>3394</v>
      </c>
      <c r="C1213" s="3" t="s">
        <v>26</v>
      </c>
      <c r="D1213" s="3">
        <v>1</v>
      </c>
      <c r="E1213" s="3" t="s">
        <v>2525</v>
      </c>
      <c r="F1213" s="3" t="s">
        <v>28</v>
      </c>
      <c r="G1213" s="3">
        <v>999</v>
      </c>
      <c r="H1213" s="3">
        <v>0</v>
      </c>
      <c r="I1213" s="3" t="s">
        <v>29</v>
      </c>
      <c r="J1213" s="3">
        <v>9.6603277000000001E-2</v>
      </c>
      <c r="L1213" s="3" t="s">
        <v>813</v>
      </c>
      <c r="M1213" s="3" t="s">
        <v>814</v>
      </c>
      <c r="N1213" s="3" t="s">
        <v>26</v>
      </c>
      <c r="O1213" s="3">
        <v>1</v>
      </c>
      <c r="P1213" s="3" t="s">
        <v>27</v>
      </c>
      <c r="Q1213" s="3" t="s">
        <v>28</v>
      </c>
      <c r="R1213" s="3">
        <v>15.851350480000001</v>
      </c>
      <c r="S1213" s="3">
        <v>0.72</v>
      </c>
      <c r="T1213" s="3" t="s">
        <v>68</v>
      </c>
      <c r="U1213" s="3">
        <v>3.2601406999999999E-2</v>
      </c>
      <c r="W1213" s="3" t="s">
        <v>813</v>
      </c>
      <c r="X1213" s="3" t="s">
        <v>814</v>
      </c>
      <c r="Y1213" s="3" t="s">
        <v>26</v>
      </c>
      <c r="Z1213" s="3">
        <v>1</v>
      </c>
      <c r="AA1213" s="3" t="s">
        <v>27</v>
      </c>
      <c r="AB1213" s="3" t="s">
        <v>28</v>
      </c>
      <c r="AC1213" s="3">
        <v>18.85827299</v>
      </c>
      <c r="AD1213" s="3">
        <v>0.73</v>
      </c>
      <c r="AE1213" s="3" t="s">
        <v>68</v>
      </c>
      <c r="AF1213" s="3">
        <v>3.6386395000000002E-2</v>
      </c>
    </row>
    <row r="1214" spans="1:32">
      <c r="A1214" s="3" t="s">
        <v>3443</v>
      </c>
      <c r="B1214" s="3" t="s">
        <v>3394</v>
      </c>
      <c r="C1214" s="3" t="s">
        <v>26</v>
      </c>
      <c r="D1214" s="3">
        <v>1</v>
      </c>
      <c r="E1214" s="3" t="s">
        <v>2527</v>
      </c>
      <c r="F1214" s="3" t="s">
        <v>28</v>
      </c>
      <c r="G1214" s="3">
        <v>999</v>
      </c>
      <c r="H1214" s="3">
        <v>0</v>
      </c>
      <c r="I1214" s="3" t="s">
        <v>29</v>
      </c>
      <c r="J1214" s="3">
        <v>9.6603277000000001E-2</v>
      </c>
      <c r="L1214" s="3" t="s">
        <v>815</v>
      </c>
      <c r="M1214" s="3" t="s">
        <v>814</v>
      </c>
      <c r="N1214" s="3" t="s">
        <v>26</v>
      </c>
      <c r="O1214" s="3">
        <v>1</v>
      </c>
      <c r="P1214" s="3" t="s">
        <v>30</v>
      </c>
      <c r="Q1214" s="3" t="s">
        <v>28</v>
      </c>
      <c r="R1214" s="3">
        <v>12.201546199999999</v>
      </c>
      <c r="S1214" s="3">
        <v>0.83</v>
      </c>
      <c r="T1214" s="3" t="s">
        <v>68</v>
      </c>
      <c r="U1214" s="3">
        <v>3.2601406999999999E-2</v>
      </c>
      <c r="W1214" s="3" t="s">
        <v>815</v>
      </c>
      <c r="X1214" s="3" t="s">
        <v>814</v>
      </c>
      <c r="Y1214" s="3" t="s">
        <v>26</v>
      </c>
      <c r="Z1214" s="3">
        <v>1</v>
      </c>
      <c r="AA1214" s="3" t="s">
        <v>30</v>
      </c>
      <c r="AB1214" s="3" t="s">
        <v>28</v>
      </c>
      <c r="AC1214" s="3">
        <v>15.302264510000001</v>
      </c>
      <c r="AD1214" s="3">
        <v>0.92</v>
      </c>
      <c r="AE1214" s="3" t="s">
        <v>68</v>
      </c>
      <c r="AF1214" s="3">
        <v>3.6386395000000002E-2</v>
      </c>
    </row>
    <row r="1215" spans="1:32">
      <c r="A1215" s="3" t="s">
        <v>3444</v>
      </c>
      <c r="B1215" s="3" t="s">
        <v>3394</v>
      </c>
      <c r="C1215" s="3" t="s">
        <v>26</v>
      </c>
      <c r="D1215" s="3">
        <v>1</v>
      </c>
      <c r="E1215" s="3" t="s">
        <v>2529</v>
      </c>
      <c r="F1215" s="3" t="s">
        <v>28</v>
      </c>
      <c r="G1215" s="3">
        <v>999</v>
      </c>
      <c r="H1215" s="3">
        <v>0</v>
      </c>
      <c r="I1215" s="3" t="s">
        <v>29</v>
      </c>
      <c r="J1215" s="3">
        <v>9.6603277000000001E-2</v>
      </c>
      <c r="L1215" s="3" t="s">
        <v>816</v>
      </c>
      <c r="M1215" s="3" t="s">
        <v>814</v>
      </c>
      <c r="N1215" s="3" t="s">
        <v>26</v>
      </c>
      <c r="O1215" s="3">
        <v>1</v>
      </c>
      <c r="P1215" s="3" t="s">
        <v>31</v>
      </c>
      <c r="Q1215" s="3" t="s">
        <v>28</v>
      </c>
      <c r="R1215" s="3">
        <v>13.83989422</v>
      </c>
      <c r="S1215" s="3">
        <v>0.96</v>
      </c>
      <c r="T1215" s="3" t="s">
        <v>68</v>
      </c>
      <c r="U1215" s="3">
        <v>3.2601406999999999E-2</v>
      </c>
      <c r="W1215" s="3" t="s">
        <v>816</v>
      </c>
      <c r="X1215" s="3" t="s">
        <v>814</v>
      </c>
      <c r="Y1215" s="3" t="s">
        <v>26</v>
      </c>
      <c r="Z1215" s="3">
        <v>1</v>
      </c>
      <c r="AA1215" s="3" t="s">
        <v>31</v>
      </c>
      <c r="AB1215" s="3" t="s">
        <v>28</v>
      </c>
      <c r="AC1215" s="3">
        <v>999</v>
      </c>
      <c r="AD1215" s="3">
        <v>0</v>
      </c>
      <c r="AE1215" s="3" t="s">
        <v>29</v>
      </c>
      <c r="AF1215" s="3">
        <v>3.6386395000000002E-2</v>
      </c>
    </row>
    <row r="1216" spans="1:32">
      <c r="A1216" s="3" t="s">
        <v>3445</v>
      </c>
      <c r="B1216" s="3" t="s">
        <v>3394</v>
      </c>
      <c r="C1216" s="3" t="s">
        <v>26</v>
      </c>
      <c r="D1216" s="3">
        <v>1</v>
      </c>
      <c r="E1216" s="3" t="s">
        <v>2531</v>
      </c>
      <c r="F1216" s="3" t="s">
        <v>28</v>
      </c>
      <c r="G1216" s="3">
        <v>999</v>
      </c>
      <c r="H1216" s="3">
        <v>0</v>
      </c>
      <c r="I1216" s="3" t="s">
        <v>29</v>
      </c>
      <c r="J1216" s="3">
        <v>9.6603277000000001E-2</v>
      </c>
      <c r="L1216" s="3" t="s">
        <v>817</v>
      </c>
      <c r="M1216" s="3" t="s">
        <v>814</v>
      </c>
      <c r="N1216" s="3" t="s">
        <v>26</v>
      </c>
      <c r="O1216" s="3">
        <v>1</v>
      </c>
      <c r="P1216" s="3" t="s">
        <v>32</v>
      </c>
      <c r="Q1216" s="3" t="s">
        <v>28</v>
      </c>
      <c r="R1216" s="3">
        <v>999</v>
      </c>
      <c r="S1216" s="3">
        <v>0</v>
      </c>
      <c r="T1216" s="3" t="s">
        <v>29</v>
      </c>
      <c r="U1216" s="3">
        <v>3.2601406999999999E-2</v>
      </c>
      <c r="W1216" s="3" t="s">
        <v>817</v>
      </c>
      <c r="X1216" s="3" t="s">
        <v>814</v>
      </c>
      <c r="Y1216" s="3" t="s">
        <v>26</v>
      </c>
      <c r="Z1216" s="3">
        <v>1</v>
      </c>
      <c r="AA1216" s="3" t="s">
        <v>32</v>
      </c>
      <c r="AB1216" s="3" t="s">
        <v>28</v>
      </c>
      <c r="AC1216" s="3">
        <v>999</v>
      </c>
      <c r="AD1216" s="3">
        <v>0</v>
      </c>
      <c r="AE1216" s="3" t="s">
        <v>29</v>
      </c>
      <c r="AF1216" s="3">
        <v>3.6386395000000002E-2</v>
      </c>
    </row>
    <row r="1217" spans="1:32">
      <c r="A1217" s="3" t="s">
        <v>3446</v>
      </c>
      <c r="B1217" s="3" t="s">
        <v>3394</v>
      </c>
      <c r="C1217" s="3" t="s">
        <v>26</v>
      </c>
      <c r="D1217" s="3">
        <v>1</v>
      </c>
      <c r="E1217" s="3" t="s">
        <v>2533</v>
      </c>
      <c r="F1217" s="3" t="s">
        <v>28</v>
      </c>
      <c r="G1217" s="3">
        <v>999</v>
      </c>
      <c r="H1217" s="3">
        <v>0</v>
      </c>
      <c r="I1217" s="3" t="s">
        <v>29</v>
      </c>
      <c r="J1217" s="3">
        <v>9.6603277000000001E-2</v>
      </c>
      <c r="L1217" s="3" t="s">
        <v>818</v>
      </c>
      <c r="M1217" s="3" t="s">
        <v>814</v>
      </c>
      <c r="N1217" s="3" t="s">
        <v>26</v>
      </c>
      <c r="O1217" s="3">
        <v>1</v>
      </c>
      <c r="P1217" s="3" t="s">
        <v>33</v>
      </c>
      <c r="Q1217" s="3" t="s">
        <v>28</v>
      </c>
      <c r="R1217" s="3">
        <v>999</v>
      </c>
      <c r="S1217" s="3">
        <v>0</v>
      </c>
      <c r="T1217" s="3" t="s">
        <v>29</v>
      </c>
      <c r="U1217" s="3">
        <v>3.2601406999999999E-2</v>
      </c>
      <c r="W1217" s="3" t="s">
        <v>818</v>
      </c>
      <c r="X1217" s="3" t="s">
        <v>814</v>
      </c>
      <c r="Y1217" s="3" t="s">
        <v>26</v>
      </c>
      <c r="Z1217" s="3">
        <v>1</v>
      </c>
      <c r="AA1217" s="3" t="s">
        <v>33</v>
      </c>
      <c r="AB1217" s="3" t="s">
        <v>28</v>
      </c>
      <c r="AC1217" s="3">
        <v>999</v>
      </c>
      <c r="AD1217" s="3">
        <v>0</v>
      </c>
      <c r="AE1217" s="3" t="s">
        <v>29</v>
      </c>
      <c r="AF1217" s="3">
        <v>3.6386395000000002E-2</v>
      </c>
    </row>
    <row r="1218" spans="1:32">
      <c r="A1218" s="3" t="s">
        <v>3447</v>
      </c>
      <c r="B1218" s="3" t="s">
        <v>3394</v>
      </c>
      <c r="C1218" s="3" t="s">
        <v>26</v>
      </c>
      <c r="D1218" s="3">
        <v>1</v>
      </c>
      <c r="E1218" s="3" t="s">
        <v>2535</v>
      </c>
      <c r="F1218" s="3" t="s">
        <v>28</v>
      </c>
      <c r="G1218" s="3">
        <v>999</v>
      </c>
      <c r="H1218" s="3">
        <v>0</v>
      </c>
      <c r="I1218" s="3" t="s">
        <v>29</v>
      </c>
      <c r="J1218" s="3">
        <v>9.6603277000000001E-2</v>
      </c>
      <c r="L1218" s="3" t="s">
        <v>819</v>
      </c>
      <c r="M1218" s="3" t="s">
        <v>814</v>
      </c>
      <c r="N1218" s="3" t="s">
        <v>26</v>
      </c>
      <c r="O1218" s="3">
        <v>1</v>
      </c>
      <c r="P1218" s="3" t="s">
        <v>34</v>
      </c>
      <c r="Q1218" s="3" t="s">
        <v>28</v>
      </c>
      <c r="R1218" s="3">
        <v>17.739890540000001</v>
      </c>
      <c r="S1218" s="3">
        <v>0.96</v>
      </c>
      <c r="T1218" s="3" t="s">
        <v>68</v>
      </c>
      <c r="U1218" s="3">
        <v>3.2601406999999999E-2</v>
      </c>
      <c r="W1218" s="3" t="s">
        <v>819</v>
      </c>
      <c r="X1218" s="3" t="s">
        <v>814</v>
      </c>
      <c r="Y1218" s="3" t="s">
        <v>26</v>
      </c>
      <c r="Z1218" s="3">
        <v>1</v>
      </c>
      <c r="AA1218" s="3" t="s">
        <v>34</v>
      </c>
      <c r="AB1218" s="3" t="s">
        <v>28</v>
      </c>
      <c r="AC1218" s="3">
        <v>999</v>
      </c>
      <c r="AD1218" s="3">
        <v>0</v>
      </c>
      <c r="AE1218" s="3" t="s">
        <v>29</v>
      </c>
      <c r="AF1218" s="3">
        <v>3.6386395000000002E-2</v>
      </c>
    </row>
    <row r="1219" spans="1:32">
      <c r="A1219" s="3" t="s">
        <v>3448</v>
      </c>
      <c r="B1219" s="3" t="s">
        <v>3394</v>
      </c>
      <c r="C1219" s="3" t="s">
        <v>26</v>
      </c>
      <c r="D1219" s="3">
        <v>1</v>
      </c>
      <c r="E1219" s="3" t="s">
        <v>2537</v>
      </c>
      <c r="F1219" s="3" t="s">
        <v>28</v>
      </c>
      <c r="G1219" s="3">
        <v>999</v>
      </c>
      <c r="H1219" s="3">
        <v>0</v>
      </c>
      <c r="I1219" s="3" t="s">
        <v>29</v>
      </c>
      <c r="J1219" s="3">
        <v>9.6603277000000001E-2</v>
      </c>
      <c r="L1219" s="3" t="s">
        <v>820</v>
      </c>
      <c r="M1219" s="3" t="s">
        <v>814</v>
      </c>
      <c r="N1219" s="3" t="s">
        <v>26</v>
      </c>
      <c r="O1219" s="3">
        <v>1</v>
      </c>
      <c r="P1219" s="3" t="s">
        <v>35</v>
      </c>
      <c r="Q1219" s="3" t="s">
        <v>28</v>
      </c>
      <c r="R1219" s="3">
        <v>14.256667159999999</v>
      </c>
      <c r="S1219" s="3">
        <v>0.98</v>
      </c>
      <c r="T1219" s="3" t="s">
        <v>68</v>
      </c>
      <c r="U1219" s="3">
        <v>3.2601406999999999E-2</v>
      </c>
      <c r="W1219" s="3" t="s">
        <v>820</v>
      </c>
      <c r="X1219" s="3" t="s">
        <v>814</v>
      </c>
      <c r="Y1219" s="3" t="s">
        <v>26</v>
      </c>
      <c r="Z1219" s="3">
        <v>1</v>
      </c>
      <c r="AA1219" s="3" t="s">
        <v>35</v>
      </c>
      <c r="AB1219" s="3" t="s">
        <v>28</v>
      </c>
      <c r="AC1219" s="3">
        <v>16.68729076</v>
      </c>
      <c r="AD1219" s="3">
        <v>0.96</v>
      </c>
      <c r="AE1219" s="3" t="s">
        <v>68</v>
      </c>
      <c r="AF1219" s="3">
        <v>3.6386395000000002E-2</v>
      </c>
    </row>
    <row r="1220" spans="1:32">
      <c r="A1220" s="3" t="s">
        <v>3449</v>
      </c>
      <c r="B1220" s="3" t="s">
        <v>3394</v>
      </c>
      <c r="C1220" s="3" t="s">
        <v>26</v>
      </c>
      <c r="D1220" s="3">
        <v>1</v>
      </c>
      <c r="E1220" s="3" t="s">
        <v>2539</v>
      </c>
      <c r="F1220" s="3" t="s">
        <v>28</v>
      </c>
      <c r="G1220" s="3">
        <v>999</v>
      </c>
      <c r="H1220" s="3">
        <v>0</v>
      </c>
      <c r="I1220" s="3" t="s">
        <v>29</v>
      </c>
      <c r="J1220" s="3">
        <v>9.6603277000000001E-2</v>
      </c>
      <c r="L1220" s="3" t="s">
        <v>821</v>
      </c>
      <c r="M1220" s="3" t="s">
        <v>814</v>
      </c>
      <c r="N1220" s="3" t="s">
        <v>26</v>
      </c>
      <c r="O1220" s="3">
        <v>1</v>
      </c>
      <c r="P1220" s="3" t="s">
        <v>36</v>
      </c>
      <c r="Q1220" s="3" t="s">
        <v>28</v>
      </c>
      <c r="R1220" s="3">
        <v>999</v>
      </c>
      <c r="S1220" s="3">
        <v>0</v>
      </c>
      <c r="T1220" s="3" t="s">
        <v>29</v>
      </c>
      <c r="U1220" s="3">
        <v>3.2601406999999999E-2</v>
      </c>
      <c r="W1220" s="3" t="s">
        <v>821</v>
      </c>
      <c r="X1220" s="3" t="s">
        <v>814</v>
      </c>
      <c r="Y1220" s="3" t="s">
        <v>26</v>
      </c>
      <c r="Z1220" s="3">
        <v>1</v>
      </c>
      <c r="AA1220" s="3" t="s">
        <v>36</v>
      </c>
      <c r="AB1220" s="3" t="s">
        <v>28</v>
      </c>
      <c r="AC1220" s="3">
        <v>999</v>
      </c>
      <c r="AD1220" s="3">
        <v>0</v>
      </c>
      <c r="AE1220" s="3" t="s">
        <v>29</v>
      </c>
      <c r="AF1220" s="3">
        <v>3.6386395000000002E-2</v>
      </c>
    </row>
    <row r="1221" spans="1:32">
      <c r="A1221" s="3" t="s">
        <v>3450</v>
      </c>
      <c r="B1221" s="3" t="s">
        <v>3394</v>
      </c>
      <c r="C1221" s="3" t="s">
        <v>26</v>
      </c>
      <c r="D1221" s="3">
        <v>1</v>
      </c>
      <c r="E1221" s="3" t="s">
        <v>2541</v>
      </c>
      <c r="F1221" s="3" t="s">
        <v>28</v>
      </c>
      <c r="G1221" s="3">
        <v>999</v>
      </c>
      <c r="H1221" s="3">
        <v>0</v>
      </c>
      <c r="I1221" s="3" t="s">
        <v>29</v>
      </c>
      <c r="J1221" s="3">
        <v>9.6603277000000001E-2</v>
      </c>
      <c r="L1221" s="3" t="s">
        <v>822</v>
      </c>
      <c r="M1221" s="3" t="s">
        <v>814</v>
      </c>
      <c r="N1221" s="3" t="s">
        <v>26</v>
      </c>
      <c r="O1221" s="3">
        <v>1</v>
      </c>
      <c r="P1221" s="3" t="s">
        <v>37</v>
      </c>
      <c r="Q1221" s="3" t="s">
        <v>28</v>
      </c>
      <c r="R1221" s="3">
        <v>999</v>
      </c>
      <c r="S1221" s="3">
        <v>0</v>
      </c>
      <c r="T1221" s="3" t="s">
        <v>29</v>
      </c>
      <c r="U1221" s="3">
        <v>3.2601406999999999E-2</v>
      </c>
      <c r="W1221" s="3" t="s">
        <v>822</v>
      </c>
      <c r="X1221" s="3" t="s">
        <v>814</v>
      </c>
      <c r="Y1221" s="3" t="s">
        <v>26</v>
      </c>
      <c r="Z1221" s="3">
        <v>1</v>
      </c>
      <c r="AA1221" s="3" t="s">
        <v>37</v>
      </c>
      <c r="AB1221" s="3" t="s">
        <v>28</v>
      </c>
      <c r="AC1221" s="3">
        <v>999</v>
      </c>
      <c r="AD1221" s="3">
        <v>0</v>
      </c>
      <c r="AE1221" s="3" t="s">
        <v>29</v>
      </c>
      <c r="AF1221" s="3">
        <v>3.6386395000000002E-2</v>
      </c>
    </row>
    <row r="1222" spans="1:32">
      <c r="A1222" s="3" t="s">
        <v>3451</v>
      </c>
      <c r="B1222" s="3" t="s">
        <v>3394</v>
      </c>
      <c r="C1222" s="3" t="s">
        <v>26</v>
      </c>
      <c r="D1222" s="3">
        <v>1</v>
      </c>
      <c r="E1222" s="3" t="s">
        <v>2543</v>
      </c>
      <c r="F1222" s="3" t="s">
        <v>28</v>
      </c>
      <c r="G1222" s="3">
        <v>999</v>
      </c>
      <c r="H1222" s="3">
        <v>0</v>
      </c>
      <c r="I1222" s="3" t="s">
        <v>29</v>
      </c>
      <c r="J1222" s="3">
        <v>9.6603277000000001E-2</v>
      </c>
      <c r="L1222" s="3" t="s">
        <v>823</v>
      </c>
      <c r="M1222" s="3" t="s">
        <v>814</v>
      </c>
      <c r="N1222" s="3" t="s">
        <v>26</v>
      </c>
      <c r="O1222" s="3">
        <v>1</v>
      </c>
      <c r="P1222" s="3" t="s">
        <v>38</v>
      </c>
      <c r="Q1222" s="3" t="s">
        <v>28</v>
      </c>
      <c r="R1222" s="3">
        <v>10.85563704</v>
      </c>
      <c r="S1222" s="3">
        <v>0.84</v>
      </c>
      <c r="T1222" s="3" t="s">
        <v>68</v>
      </c>
      <c r="U1222" s="3">
        <v>3.2601406999999999E-2</v>
      </c>
      <c r="W1222" s="3" t="s">
        <v>823</v>
      </c>
      <c r="X1222" s="3" t="s">
        <v>814</v>
      </c>
      <c r="Y1222" s="3" t="s">
        <v>26</v>
      </c>
      <c r="Z1222" s="3">
        <v>1</v>
      </c>
      <c r="AA1222" s="3" t="s">
        <v>38</v>
      </c>
      <c r="AB1222" s="3" t="s">
        <v>28</v>
      </c>
      <c r="AC1222" s="3">
        <v>999</v>
      </c>
      <c r="AD1222" s="3">
        <v>0</v>
      </c>
      <c r="AE1222" s="3" t="s">
        <v>29</v>
      </c>
      <c r="AF1222" s="3">
        <v>3.6386395000000002E-2</v>
      </c>
    </row>
    <row r="1223" spans="1:32">
      <c r="A1223" s="3" t="s">
        <v>3452</v>
      </c>
      <c r="B1223" s="3" t="s">
        <v>3394</v>
      </c>
      <c r="C1223" s="3" t="s">
        <v>26</v>
      </c>
      <c r="D1223" s="3">
        <v>1</v>
      </c>
      <c r="E1223" s="3" t="s">
        <v>2545</v>
      </c>
      <c r="F1223" s="3" t="s">
        <v>28</v>
      </c>
      <c r="G1223" s="3">
        <v>999</v>
      </c>
      <c r="H1223" s="3">
        <v>0</v>
      </c>
      <c r="I1223" s="3" t="s">
        <v>29</v>
      </c>
      <c r="J1223" s="3">
        <v>9.6603277000000001E-2</v>
      </c>
      <c r="L1223" s="3" t="s">
        <v>824</v>
      </c>
      <c r="M1223" s="3" t="s">
        <v>814</v>
      </c>
      <c r="N1223" s="3" t="s">
        <v>26</v>
      </c>
      <c r="O1223" s="3">
        <v>1</v>
      </c>
      <c r="P1223" s="3" t="s">
        <v>39</v>
      </c>
      <c r="Q1223" s="3" t="s">
        <v>28</v>
      </c>
      <c r="R1223" s="3">
        <v>15.76514555</v>
      </c>
      <c r="S1223" s="3">
        <v>0.97</v>
      </c>
      <c r="T1223" s="3" t="s">
        <v>68</v>
      </c>
      <c r="U1223" s="3">
        <v>3.2601406999999999E-2</v>
      </c>
      <c r="W1223" s="3" t="s">
        <v>824</v>
      </c>
      <c r="X1223" s="3" t="s">
        <v>814</v>
      </c>
      <c r="Y1223" s="3" t="s">
        <v>26</v>
      </c>
      <c r="Z1223" s="3">
        <v>1</v>
      </c>
      <c r="AA1223" s="3" t="s">
        <v>39</v>
      </c>
      <c r="AB1223" s="3" t="s">
        <v>28</v>
      </c>
      <c r="AC1223" s="3">
        <v>999</v>
      </c>
      <c r="AD1223" s="3">
        <v>0</v>
      </c>
      <c r="AE1223" s="3" t="s">
        <v>29</v>
      </c>
      <c r="AF1223" s="3">
        <v>3.6386395000000002E-2</v>
      </c>
    </row>
    <row r="1224" spans="1:32">
      <c r="A1224" s="3" t="s">
        <v>3453</v>
      </c>
      <c r="B1224" s="3" t="s">
        <v>3394</v>
      </c>
      <c r="C1224" s="3" t="s">
        <v>26</v>
      </c>
      <c r="D1224" s="3">
        <v>1</v>
      </c>
      <c r="E1224" s="3" t="s">
        <v>2547</v>
      </c>
      <c r="F1224" s="3" t="s">
        <v>28</v>
      </c>
      <c r="G1224" s="3">
        <v>999</v>
      </c>
      <c r="H1224" s="3">
        <v>0</v>
      </c>
      <c r="I1224" s="3" t="s">
        <v>29</v>
      </c>
      <c r="J1224" s="3">
        <v>9.6603277000000001E-2</v>
      </c>
      <c r="L1224" s="3" t="s">
        <v>825</v>
      </c>
      <c r="M1224" s="3" t="s">
        <v>814</v>
      </c>
      <c r="N1224" s="3" t="s">
        <v>26</v>
      </c>
      <c r="O1224" s="3">
        <v>1</v>
      </c>
      <c r="P1224" s="3" t="s">
        <v>40</v>
      </c>
      <c r="Q1224" s="3" t="s">
        <v>28</v>
      </c>
      <c r="R1224" s="3">
        <v>999</v>
      </c>
      <c r="S1224" s="3">
        <v>0</v>
      </c>
      <c r="T1224" s="3" t="s">
        <v>29</v>
      </c>
      <c r="U1224" s="3">
        <v>3.2601406999999999E-2</v>
      </c>
      <c r="W1224" s="3" t="s">
        <v>825</v>
      </c>
      <c r="X1224" s="3" t="s">
        <v>814</v>
      </c>
      <c r="Y1224" s="3" t="s">
        <v>26</v>
      </c>
      <c r="Z1224" s="3">
        <v>1</v>
      </c>
      <c r="AA1224" s="3" t="s">
        <v>40</v>
      </c>
      <c r="AB1224" s="3" t="s">
        <v>28</v>
      </c>
      <c r="AC1224" s="3">
        <v>999</v>
      </c>
      <c r="AD1224" s="3">
        <v>0</v>
      </c>
      <c r="AE1224" s="3" t="s">
        <v>29</v>
      </c>
      <c r="AF1224" s="3">
        <v>3.6386395000000002E-2</v>
      </c>
    </row>
    <row r="1225" spans="1:32">
      <c r="A1225" s="3" t="s">
        <v>3454</v>
      </c>
      <c r="B1225" s="3" t="s">
        <v>3394</v>
      </c>
      <c r="C1225" s="3" t="s">
        <v>26</v>
      </c>
      <c r="D1225" s="3">
        <v>1</v>
      </c>
      <c r="E1225" s="3" t="s">
        <v>2549</v>
      </c>
      <c r="F1225" s="3" t="s">
        <v>28</v>
      </c>
      <c r="G1225" s="3">
        <v>999</v>
      </c>
      <c r="H1225" s="3">
        <v>0</v>
      </c>
      <c r="I1225" s="3" t="s">
        <v>29</v>
      </c>
      <c r="J1225" s="3">
        <v>9.6603277000000001E-2</v>
      </c>
      <c r="L1225" s="3" t="s">
        <v>826</v>
      </c>
      <c r="M1225" s="3" t="s">
        <v>814</v>
      </c>
      <c r="N1225" s="3" t="s">
        <v>26</v>
      </c>
      <c r="O1225" s="3">
        <v>1</v>
      </c>
      <c r="P1225" s="3" t="s">
        <v>41</v>
      </c>
      <c r="Q1225" s="3" t="s">
        <v>28</v>
      </c>
      <c r="R1225" s="3">
        <v>17.779783819999999</v>
      </c>
      <c r="S1225" s="3">
        <v>0.84</v>
      </c>
      <c r="T1225" s="3" t="s">
        <v>68</v>
      </c>
      <c r="U1225" s="3">
        <v>3.2601406999999999E-2</v>
      </c>
      <c r="W1225" s="3" t="s">
        <v>826</v>
      </c>
      <c r="X1225" s="3" t="s">
        <v>814</v>
      </c>
      <c r="Y1225" s="3" t="s">
        <v>26</v>
      </c>
      <c r="Z1225" s="3">
        <v>1</v>
      </c>
      <c r="AA1225" s="3" t="s">
        <v>41</v>
      </c>
      <c r="AB1225" s="3" t="s">
        <v>28</v>
      </c>
      <c r="AC1225" s="3">
        <v>20.089932080000001</v>
      </c>
      <c r="AD1225" s="3">
        <v>0.87</v>
      </c>
      <c r="AE1225" s="3" t="s">
        <v>68</v>
      </c>
      <c r="AF1225" s="3">
        <v>3.6386395000000002E-2</v>
      </c>
    </row>
    <row r="1226" spans="1:32">
      <c r="A1226" s="3" t="s">
        <v>3455</v>
      </c>
      <c r="B1226" s="3" t="s">
        <v>3394</v>
      </c>
      <c r="C1226" s="3" t="s">
        <v>26</v>
      </c>
      <c r="D1226" s="3">
        <v>1</v>
      </c>
      <c r="E1226" s="3" t="s">
        <v>2551</v>
      </c>
      <c r="F1226" s="3" t="s">
        <v>28</v>
      </c>
      <c r="G1226" s="3">
        <v>999</v>
      </c>
      <c r="H1226" s="3">
        <v>0</v>
      </c>
      <c r="I1226" s="3" t="s">
        <v>29</v>
      </c>
      <c r="J1226" s="3">
        <v>9.6603277000000001E-2</v>
      </c>
      <c r="L1226" s="3" t="s">
        <v>827</v>
      </c>
      <c r="M1226" s="3" t="s">
        <v>814</v>
      </c>
      <c r="N1226" s="3" t="s">
        <v>26</v>
      </c>
      <c r="O1226" s="3">
        <v>1</v>
      </c>
      <c r="P1226" s="3" t="s">
        <v>42</v>
      </c>
      <c r="Q1226" s="3" t="s">
        <v>28</v>
      </c>
      <c r="R1226" s="3">
        <v>11.838567400000001</v>
      </c>
      <c r="S1226" s="3">
        <v>0.88</v>
      </c>
      <c r="T1226" s="3" t="s">
        <v>68</v>
      </c>
      <c r="U1226" s="3">
        <v>3.2601406999999999E-2</v>
      </c>
      <c r="W1226" s="3" t="s">
        <v>827</v>
      </c>
      <c r="X1226" s="3" t="s">
        <v>814</v>
      </c>
      <c r="Y1226" s="3" t="s">
        <v>26</v>
      </c>
      <c r="Z1226" s="3">
        <v>1</v>
      </c>
      <c r="AA1226" s="3" t="s">
        <v>42</v>
      </c>
      <c r="AB1226" s="3" t="s">
        <v>28</v>
      </c>
      <c r="AC1226" s="3">
        <v>16.395732819999999</v>
      </c>
      <c r="AD1226" s="3">
        <v>0.92</v>
      </c>
      <c r="AE1226" s="3" t="s">
        <v>68</v>
      </c>
      <c r="AF1226" s="3">
        <v>3.6386395000000002E-2</v>
      </c>
    </row>
    <row r="1227" spans="1:32">
      <c r="A1227" s="3" t="s">
        <v>3456</v>
      </c>
      <c r="B1227" s="3" t="s">
        <v>3394</v>
      </c>
      <c r="C1227" s="3" t="s">
        <v>26</v>
      </c>
      <c r="D1227" s="3">
        <v>1</v>
      </c>
      <c r="E1227" s="3" t="s">
        <v>2553</v>
      </c>
      <c r="F1227" s="3" t="s">
        <v>28</v>
      </c>
      <c r="G1227" s="3">
        <v>22.85999838</v>
      </c>
      <c r="H1227" s="3">
        <v>0.88</v>
      </c>
      <c r="I1227" s="3" t="s">
        <v>68</v>
      </c>
      <c r="J1227" s="3">
        <v>9.6603277000000001E-2</v>
      </c>
      <c r="L1227" s="3" t="s">
        <v>828</v>
      </c>
      <c r="M1227" s="3" t="s">
        <v>814</v>
      </c>
      <c r="N1227" s="3" t="s">
        <v>26</v>
      </c>
      <c r="O1227" s="3">
        <v>1</v>
      </c>
      <c r="P1227" s="3" t="s">
        <v>43</v>
      </c>
      <c r="Q1227" s="3" t="s">
        <v>28</v>
      </c>
      <c r="R1227" s="3">
        <v>21.473879520000001</v>
      </c>
      <c r="S1227" s="3">
        <v>0.86</v>
      </c>
      <c r="T1227" s="3" t="s">
        <v>68</v>
      </c>
      <c r="U1227" s="3">
        <v>3.2601406999999999E-2</v>
      </c>
      <c r="W1227" s="3" t="s">
        <v>828</v>
      </c>
      <c r="X1227" s="3" t="s">
        <v>814</v>
      </c>
      <c r="Y1227" s="3" t="s">
        <v>26</v>
      </c>
      <c r="Z1227" s="3">
        <v>1</v>
      </c>
      <c r="AA1227" s="3" t="s">
        <v>43</v>
      </c>
      <c r="AB1227" s="3" t="s">
        <v>28</v>
      </c>
      <c r="AC1227" s="3">
        <v>999</v>
      </c>
      <c r="AD1227" s="3">
        <v>0</v>
      </c>
      <c r="AE1227" s="3" t="s">
        <v>29</v>
      </c>
      <c r="AF1227" s="3">
        <v>3.6386395000000002E-2</v>
      </c>
    </row>
    <row r="1228" spans="1:32">
      <c r="A1228" s="3" t="s">
        <v>3457</v>
      </c>
      <c r="B1228" s="3" t="s">
        <v>3394</v>
      </c>
      <c r="C1228" s="3" t="s">
        <v>26</v>
      </c>
      <c r="D1228" s="3">
        <v>1</v>
      </c>
      <c r="E1228" s="3" t="s">
        <v>2555</v>
      </c>
      <c r="F1228" s="3" t="s">
        <v>28</v>
      </c>
      <c r="G1228" s="3">
        <v>22.817928040000002</v>
      </c>
      <c r="H1228" s="3">
        <v>0.81</v>
      </c>
      <c r="I1228" s="3" t="s">
        <v>68</v>
      </c>
      <c r="J1228" s="3">
        <v>9.6603277000000001E-2</v>
      </c>
      <c r="L1228" s="3" t="s">
        <v>829</v>
      </c>
      <c r="M1228" s="3" t="s">
        <v>814</v>
      </c>
      <c r="N1228" s="3" t="s">
        <v>26</v>
      </c>
      <c r="O1228" s="3">
        <v>1</v>
      </c>
      <c r="P1228" s="3" t="s">
        <v>44</v>
      </c>
      <c r="Q1228" s="3" t="s">
        <v>28</v>
      </c>
      <c r="R1228" s="3">
        <v>32.225514969999999</v>
      </c>
      <c r="S1228" s="3">
        <v>0.67</v>
      </c>
      <c r="T1228" s="3" t="s">
        <v>68</v>
      </c>
      <c r="U1228" s="3">
        <v>3.2601406999999999E-2</v>
      </c>
      <c r="W1228" s="3" t="s">
        <v>829</v>
      </c>
      <c r="X1228" s="3" t="s">
        <v>814</v>
      </c>
      <c r="Y1228" s="3" t="s">
        <v>26</v>
      </c>
      <c r="Z1228" s="3">
        <v>1</v>
      </c>
      <c r="AA1228" s="3" t="s">
        <v>44</v>
      </c>
      <c r="AB1228" s="3" t="s">
        <v>28</v>
      </c>
      <c r="AC1228" s="3">
        <v>999</v>
      </c>
      <c r="AD1228" s="3">
        <v>0</v>
      </c>
      <c r="AE1228" s="3" t="s">
        <v>29</v>
      </c>
      <c r="AF1228" s="3">
        <v>3.6386395000000002E-2</v>
      </c>
    </row>
    <row r="1229" spans="1:32">
      <c r="A1229" s="3" t="s">
        <v>3458</v>
      </c>
      <c r="B1229" s="3" t="s">
        <v>3394</v>
      </c>
      <c r="C1229" s="3" t="s">
        <v>26</v>
      </c>
      <c r="D1229" s="3">
        <v>1</v>
      </c>
      <c r="E1229" s="3" t="s">
        <v>2557</v>
      </c>
      <c r="F1229" s="3" t="s">
        <v>28</v>
      </c>
      <c r="G1229" s="3">
        <v>999</v>
      </c>
      <c r="H1229" s="3">
        <v>0</v>
      </c>
      <c r="I1229" s="3" t="s">
        <v>29</v>
      </c>
      <c r="J1229" s="3">
        <v>9.6603277000000001E-2</v>
      </c>
      <c r="L1229" s="3" t="s">
        <v>830</v>
      </c>
      <c r="M1229" s="3" t="s">
        <v>814</v>
      </c>
      <c r="N1229" s="3" t="s">
        <v>26</v>
      </c>
      <c r="O1229" s="3">
        <v>1</v>
      </c>
      <c r="P1229" s="3" t="s">
        <v>45</v>
      </c>
      <c r="Q1229" s="3" t="s">
        <v>28</v>
      </c>
      <c r="R1229" s="3">
        <v>13.93004593</v>
      </c>
      <c r="S1229" s="3">
        <v>0.85</v>
      </c>
      <c r="T1229" s="3" t="s">
        <v>68</v>
      </c>
      <c r="U1229" s="3">
        <v>3.2601406999999999E-2</v>
      </c>
      <c r="W1229" s="3" t="s">
        <v>830</v>
      </c>
      <c r="X1229" s="3" t="s">
        <v>814</v>
      </c>
      <c r="Y1229" s="3" t="s">
        <v>26</v>
      </c>
      <c r="Z1229" s="3">
        <v>1</v>
      </c>
      <c r="AA1229" s="3" t="s">
        <v>45</v>
      </c>
      <c r="AB1229" s="3" t="s">
        <v>28</v>
      </c>
      <c r="AC1229" s="3">
        <v>24.964512379999999</v>
      </c>
      <c r="AD1229" s="3">
        <v>0.91</v>
      </c>
      <c r="AE1229" s="3" t="s">
        <v>68</v>
      </c>
      <c r="AF1229" s="3">
        <v>3.6386395000000002E-2</v>
      </c>
    </row>
    <row r="1230" spans="1:32">
      <c r="A1230" s="3" t="s">
        <v>3459</v>
      </c>
      <c r="B1230" s="3" t="s">
        <v>3394</v>
      </c>
      <c r="C1230" s="3" t="s">
        <v>26</v>
      </c>
      <c r="D1230" s="3">
        <v>1</v>
      </c>
      <c r="E1230" s="3" t="s">
        <v>2559</v>
      </c>
      <c r="F1230" s="3" t="s">
        <v>28</v>
      </c>
      <c r="G1230" s="3">
        <v>999</v>
      </c>
      <c r="H1230" s="3">
        <v>0</v>
      </c>
      <c r="I1230" s="3" t="s">
        <v>29</v>
      </c>
      <c r="J1230" s="3">
        <v>9.6603277000000001E-2</v>
      </c>
      <c r="L1230" s="3" t="s">
        <v>831</v>
      </c>
      <c r="M1230" s="3" t="s">
        <v>814</v>
      </c>
      <c r="N1230" s="3" t="s">
        <v>26</v>
      </c>
      <c r="O1230" s="3">
        <v>1</v>
      </c>
      <c r="P1230" s="3" t="s">
        <v>46</v>
      </c>
      <c r="Q1230" s="3" t="s">
        <v>28</v>
      </c>
      <c r="R1230" s="3">
        <v>15.86033894</v>
      </c>
      <c r="S1230" s="3">
        <v>0.96</v>
      </c>
      <c r="T1230" s="3" t="s">
        <v>68</v>
      </c>
      <c r="U1230" s="3">
        <v>3.2601406999999999E-2</v>
      </c>
      <c r="W1230" s="3" t="s">
        <v>831</v>
      </c>
      <c r="X1230" s="3" t="s">
        <v>814</v>
      </c>
      <c r="Y1230" s="3" t="s">
        <v>26</v>
      </c>
      <c r="Z1230" s="3">
        <v>1</v>
      </c>
      <c r="AA1230" s="3" t="s">
        <v>46</v>
      </c>
      <c r="AB1230" s="3" t="s">
        <v>28</v>
      </c>
      <c r="AC1230" s="3">
        <v>19.697082720000001</v>
      </c>
      <c r="AD1230" s="3">
        <v>0.97</v>
      </c>
      <c r="AE1230" s="3" t="s">
        <v>68</v>
      </c>
      <c r="AF1230" s="3">
        <v>3.6386395000000002E-2</v>
      </c>
    </row>
    <row r="1231" spans="1:32">
      <c r="A1231" s="3" t="s">
        <v>3460</v>
      </c>
      <c r="B1231" s="3" t="s">
        <v>3394</v>
      </c>
      <c r="C1231" s="3" t="s">
        <v>26</v>
      </c>
      <c r="D1231" s="3">
        <v>1</v>
      </c>
      <c r="E1231" s="3" t="s">
        <v>2561</v>
      </c>
      <c r="F1231" s="3" t="s">
        <v>28</v>
      </c>
      <c r="G1231" s="3">
        <v>999</v>
      </c>
      <c r="H1231" s="3">
        <v>0</v>
      </c>
      <c r="I1231" s="3" t="s">
        <v>29</v>
      </c>
      <c r="J1231" s="3">
        <v>9.6603277000000001E-2</v>
      </c>
      <c r="L1231" s="3" t="s">
        <v>832</v>
      </c>
      <c r="M1231" s="3" t="s">
        <v>814</v>
      </c>
      <c r="N1231" s="3" t="s">
        <v>26</v>
      </c>
      <c r="O1231" s="3">
        <v>1</v>
      </c>
      <c r="P1231" s="3" t="s">
        <v>47</v>
      </c>
      <c r="Q1231" s="3" t="s">
        <v>28</v>
      </c>
      <c r="R1231" s="3">
        <v>999</v>
      </c>
      <c r="S1231" s="3">
        <v>0</v>
      </c>
      <c r="T1231" s="3" t="s">
        <v>29</v>
      </c>
      <c r="U1231" s="3">
        <v>3.2601406999999999E-2</v>
      </c>
      <c r="W1231" s="3" t="s">
        <v>832</v>
      </c>
      <c r="X1231" s="3" t="s">
        <v>814</v>
      </c>
      <c r="Y1231" s="3" t="s">
        <v>26</v>
      </c>
      <c r="Z1231" s="3">
        <v>1</v>
      </c>
      <c r="AA1231" s="3" t="s">
        <v>47</v>
      </c>
      <c r="AB1231" s="3" t="s">
        <v>28</v>
      </c>
      <c r="AC1231" s="3">
        <v>999</v>
      </c>
      <c r="AD1231" s="3">
        <v>0</v>
      </c>
      <c r="AE1231" s="3" t="s">
        <v>29</v>
      </c>
      <c r="AF1231" s="3">
        <v>3.6386395000000002E-2</v>
      </c>
    </row>
    <row r="1232" spans="1:32">
      <c r="A1232" s="3" t="s">
        <v>3461</v>
      </c>
      <c r="B1232" s="3" t="s">
        <v>3394</v>
      </c>
      <c r="C1232" s="3" t="s">
        <v>26</v>
      </c>
      <c r="D1232" s="3">
        <v>1</v>
      </c>
      <c r="E1232" s="3" t="s">
        <v>2563</v>
      </c>
      <c r="F1232" s="3" t="s">
        <v>28</v>
      </c>
      <c r="G1232" s="3">
        <v>999</v>
      </c>
      <c r="H1232" s="3">
        <v>0</v>
      </c>
      <c r="I1232" s="3" t="s">
        <v>29</v>
      </c>
      <c r="J1232" s="3">
        <v>9.6603277000000001E-2</v>
      </c>
      <c r="L1232" s="3" t="s">
        <v>833</v>
      </c>
      <c r="M1232" s="3" t="s">
        <v>814</v>
      </c>
      <c r="N1232" s="3" t="s">
        <v>26</v>
      </c>
      <c r="O1232" s="3">
        <v>1</v>
      </c>
      <c r="P1232" s="3" t="s">
        <v>48</v>
      </c>
      <c r="Q1232" s="3" t="s">
        <v>28</v>
      </c>
      <c r="R1232" s="3">
        <v>16.471067770000001</v>
      </c>
      <c r="S1232" s="3">
        <v>0.87</v>
      </c>
      <c r="T1232" s="3" t="s">
        <v>68</v>
      </c>
      <c r="U1232" s="3">
        <v>3.2601406999999999E-2</v>
      </c>
      <c r="W1232" s="3" t="s">
        <v>833</v>
      </c>
      <c r="X1232" s="3" t="s">
        <v>814</v>
      </c>
      <c r="Y1232" s="3" t="s">
        <v>26</v>
      </c>
      <c r="Z1232" s="3">
        <v>1</v>
      </c>
      <c r="AA1232" s="3" t="s">
        <v>48</v>
      </c>
      <c r="AB1232" s="3" t="s">
        <v>28</v>
      </c>
      <c r="AC1232" s="3">
        <v>17.79758052</v>
      </c>
      <c r="AD1232" s="3">
        <v>0.91</v>
      </c>
      <c r="AE1232" s="3" t="s">
        <v>68</v>
      </c>
      <c r="AF1232" s="3">
        <v>3.6386395000000002E-2</v>
      </c>
    </row>
    <row r="1233" spans="1:32">
      <c r="A1233" s="3" t="s">
        <v>3462</v>
      </c>
      <c r="B1233" s="3" t="s">
        <v>3394</v>
      </c>
      <c r="C1233" s="3" t="s">
        <v>26</v>
      </c>
      <c r="D1233" s="3">
        <v>1</v>
      </c>
      <c r="E1233" s="3" t="s">
        <v>2565</v>
      </c>
      <c r="F1233" s="3" t="s">
        <v>28</v>
      </c>
      <c r="G1233" s="3">
        <v>999</v>
      </c>
      <c r="H1233" s="3">
        <v>0</v>
      </c>
      <c r="I1233" s="3" t="s">
        <v>29</v>
      </c>
      <c r="J1233" s="3">
        <v>9.6603277000000001E-2</v>
      </c>
      <c r="L1233" s="3" t="s">
        <v>834</v>
      </c>
      <c r="M1233" s="3" t="s">
        <v>814</v>
      </c>
      <c r="N1233" s="3" t="s">
        <v>26</v>
      </c>
      <c r="O1233" s="3">
        <v>1</v>
      </c>
      <c r="P1233" s="3" t="s">
        <v>49</v>
      </c>
      <c r="Q1233" s="3" t="s">
        <v>28</v>
      </c>
      <c r="R1233" s="3">
        <v>999</v>
      </c>
      <c r="S1233" s="3">
        <v>0</v>
      </c>
      <c r="T1233" s="3" t="s">
        <v>29</v>
      </c>
      <c r="U1233" s="3">
        <v>3.2601406999999999E-2</v>
      </c>
      <c r="W1233" s="3" t="s">
        <v>834</v>
      </c>
      <c r="X1233" s="3" t="s">
        <v>814</v>
      </c>
      <c r="Y1233" s="3" t="s">
        <v>26</v>
      </c>
      <c r="Z1233" s="3">
        <v>1</v>
      </c>
      <c r="AA1233" s="3" t="s">
        <v>49</v>
      </c>
      <c r="AB1233" s="3" t="s">
        <v>28</v>
      </c>
      <c r="AC1233" s="3">
        <v>999</v>
      </c>
      <c r="AD1233" s="3">
        <v>0</v>
      </c>
      <c r="AE1233" s="3" t="s">
        <v>29</v>
      </c>
      <c r="AF1233" s="3">
        <v>3.6386395000000002E-2</v>
      </c>
    </row>
    <row r="1234" spans="1:32">
      <c r="A1234" s="3" t="s">
        <v>3463</v>
      </c>
      <c r="B1234" s="3" t="s">
        <v>3394</v>
      </c>
      <c r="C1234" s="3" t="s">
        <v>26</v>
      </c>
      <c r="D1234" s="3">
        <v>1</v>
      </c>
      <c r="E1234" s="3" t="s">
        <v>2567</v>
      </c>
      <c r="F1234" s="3" t="s">
        <v>28</v>
      </c>
      <c r="G1234" s="3">
        <v>999</v>
      </c>
      <c r="H1234" s="3">
        <v>0</v>
      </c>
      <c r="I1234" s="3" t="s">
        <v>29</v>
      </c>
      <c r="J1234" s="3">
        <v>9.6603277000000001E-2</v>
      </c>
      <c r="L1234" s="3" t="s">
        <v>835</v>
      </c>
      <c r="M1234" s="3" t="s">
        <v>814</v>
      </c>
      <c r="N1234" s="3" t="s">
        <v>26</v>
      </c>
      <c r="O1234" s="3">
        <v>1</v>
      </c>
      <c r="P1234" s="3" t="s">
        <v>50</v>
      </c>
      <c r="Q1234" s="3" t="s">
        <v>28</v>
      </c>
      <c r="R1234" s="3">
        <v>11.58481231</v>
      </c>
      <c r="S1234" s="3">
        <v>0.84</v>
      </c>
      <c r="T1234" s="3" t="s">
        <v>68</v>
      </c>
      <c r="U1234" s="3">
        <v>3.2601406999999999E-2</v>
      </c>
      <c r="W1234" s="3" t="s">
        <v>835</v>
      </c>
      <c r="X1234" s="3" t="s">
        <v>814</v>
      </c>
      <c r="Y1234" s="3" t="s">
        <v>26</v>
      </c>
      <c r="Z1234" s="3">
        <v>1</v>
      </c>
      <c r="AA1234" s="3" t="s">
        <v>50</v>
      </c>
      <c r="AB1234" s="3" t="s">
        <v>28</v>
      </c>
      <c r="AC1234" s="3">
        <v>16.355112349999999</v>
      </c>
      <c r="AD1234" s="3">
        <v>0.94</v>
      </c>
      <c r="AE1234" s="3" t="s">
        <v>68</v>
      </c>
      <c r="AF1234" s="3">
        <v>3.6386395000000002E-2</v>
      </c>
    </row>
    <row r="1235" spans="1:32">
      <c r="A1235" s="3" t="s">
        <v>3464</v>
      </c>
      <c r="B1235" s="3" t="s">
        <v>3394</v>
      </c>
      <c r="C1235" s="3" t="s">
        <v>26</v>
      </c>
      <c r="D1235" s="3">
        <v>1</v>
      </c>
      <c r="E1235" s="3" t="s">
        <v>2569</v>
      </c>
      <c r="F1235" s="3" t="s">
        <v>28</v>
      </c>
      <c r="G1235" s="3">
        <v>999</v>
      </c>
      <c r="H1235" s="3">
        <v>0</v>
      </c>
      <c r="I1235" s="3" t="s">
        <v>29</v>
      </c>
      <c r="J1235" s="3">
        <v>9.6603277000000001E-2</v>
      </c>
      <c r="L1235" s="3" t="s">
        <v>836</v>
      </c>
      <c r="M1235" s="3" t="s">
        <v>814</v>
      </c>
      <c r="N1235" s="3" t="s">
        <v>26</v>
      </c>
      <c r="O1235" s="3">
        <v>1</v>
      </c>
      <c r="P1235" s="3" t="s">
        <v>51</v>
      </c>
      <c r="Q1235" s="3" t="s">
        <v>28</v>
      </c>
      <c r="R1235" s="3">
        <v>999</v>
      </c>
      <c r="S1235" s="3">
        <v>0</v>
      </c>
      <c r="T1235" s="3" t="s">
        <v>29</v>
      </c>
      <c r="U1235" s="3">
        <v>3.2601406999999999E-2</v>
      </c>
      <c r="W1235" s="3" t="s">
        <v>836</v>
      </c>
      <c r="X1235" s="3" t="s">
        <v>814</v>
      </c>
      <c r="Y1235" s="3" t="s">
        <v>26</v>
      </c>
      <c r="Z1235" s="3">
        <v>1</v>
      </c>
      <c r="AA1235" s="3" t="s">
        <v>51</v>
      </c>
      <c r="AB1235" s="3" t="s">
        <v>28</v>
      </c>
      <c r="AC1235" s="3">
        <v>999</v>
      </c>
      <c r="AD1235" s="3">
        <v>0</v>
      </c>
      <c r="AE1235" s="3" t="s">
        <v>29</v>
      </c>
      <c r="AF1235" s="3">
        <v>3.6386395000000002E-2</v>
      </c>
    </row>
    <row r="1236" spans="1:32">
      <c r="A1236" s="3" t="s">
        <v>3465</v>
      </c>
      <c r="B1236" s="3" t="s">
        <v>3394</v>
      </c>
      <c r="C1236" s="3" t="s">
        <v>26</v>
      </c>
      <c r="D1236" s="3">
        <v>1</v>
      </c>
      <c r="E1236" s="3" t="s">
        <v>2571</v>
      </c>
      <c r="F1236" s="3" t="s">
        <v>28</v>
      </c>
      <c r="G1236" s="3">
        <v>999</v>
      </c>
      <c r="H1236" s="3">
        <v>0</v>
      </c>
      <c r="I1236" s="3" t="s">
        <v>29</v>
      </c>
      <c r="J1236" s="3">
        <v>9.6603277000000001E-2</v>
      </c>
      <c r="L1236" s="3" t="s">
        <v>837</v>
      </c>
      <c r="M1236" s="3" t="s">
        <v>814</v>
      </c>
      <c r="N1236" s="3" t="s">
        <v>26</v>
      </c>
      <c r="O1236" s="3">
        <v>1</v>
      </c>
      <c r="P1236" s="3" t="s">
        <v>52</v>
      </c>
      <c r="Q1236" s="3" t="s">
        <v>28</v>
      </c>
      <c r="R1236" s="3">
        <v>18.51141045</v>
      </c>
      <c r="S1236" s="3">
        <v>0.98</v>
      </c>
      <c r="T1236" s="3" t="s">
        <v>68</v>
      </c>
      <c r="U1236" s="3">
        <v>3.2601406999999999E-2</v>
      </c>
      <c r="W1236" s="3" t="s">
        <v>837</v>
      </c>
      <c r="X1236" s="3" t="s">
        <v>814</v>
      </c>
      <c r="Y1236" s="3" t="s">
        <v>26</v>
      </c>
      <c r="Z1236" s="3">
        <v>1</v>
      </c>
      <c r="AA1236" s="3" t="s">
        <v>52</v>
      </c>
      <c r="AB1236" s="3" t="s">
        <v>28</v>
      </c>
      <c r="AC1236" s="3">
        <v>999</v>
      </c>
      <c r="AD1236" s="3">
        <v>0</v>
      </c>
      <c r="AE1236" s="3" t="s">
        <v>29</v>
      </c>
      <c r="AF1236" s="3">
        <v>3.6386395000000002E-2</v>
      </c>
    </row>
    <row r="1237" spans="1:32">
      <c r="A1237" s="3" t="s">
        <v>3466</v>
      </c>
      <c r="B1237" s="3" t="s">
        <v>3394</v>
      </c>
      <c r="C1237" s="3" t="s">
        <v>26</v>
      </c>
      <c r="D1237" s="3">
        <v>1</v>
      </c>
      <c r="E1237" s="3" t="s">
        <v>2573</v>
      </c>
      <c r="F1237" s="3" t="s">
        <v>28</v>
      </c>
      <c r="G1237" s="3">
        <v>999</v>
      </c>
      <c r="H1237" s="3">
        <v>0</v>
      </c>
      <c r="I1237" s="3" t="s">
        <v>29</v>
      </c>
      <c r="J1237" s="3">
        <v>9.6603277000000001E-2</v>
      </c>
      <c r="L1237" s="3" t="s">
        <v>838</v>
      </c>
      <c r="M1237" s="3" t="s">
        <v>814</v>
      </c>
      <c r="N1237" s="3" t="s">
        <v>26</v>
      </c>
      <c r="O1237" s="3">
        <v>1</v>
      </c>
      <c r="P1237" s="3" t="s">
        <v>53</v>
      </c>
      <c r="Q1237" s="3" t="s">
        <v>28</v>
      </c>
      <c r="R1237" s="3">
        <v>999</v>
      </c>
      <c r="S1237" s="3">
        <v>0</v>
      </c>
      <c r="T1237" s="3" t="s">
        <v>29</v>
      </c>
      <c r="U1237" s="3">
        <v>3.2601406999999999E-2</v>
      </c>
      <c r="W1237" s="3" t="s">
        <v>838</v>
      </c>
      <c r="X1237" s="3" t="s">
        <v>814</v>
      </c>
      <c r="Y1237" s="3" t="s">
        <v>26</v>
      </c>
      <c r="Z1237" s="3">
        <v>1</v>
      </c>
      <c r="AA1237" s="3" t="s">
        <v>53</v>
      </c>
      <c r="AB1237" s="3" t="s">
        <v>28</v>
      </c>
      <c r="AC1237" s="3">
        <v>999</v>
      </c>
      <c r="AD1237" s="3">
        <v>0</v>
      </c>
      <c r="AE1237" s="3" t="s">
        <v>29</v>
      </c>
      <c r="AF1237" s="3">
        <v>3.6386395000000002E-2</v>
      </c>
    </row>
    <row r="1238" spans="1:32">
      <c r="A1238" s="3" t="s">
        <v>3467</v>
      </c>
      <c r="B1238" s="3" t="s">
        <v>3394</v>
      </c>
      <c r="C1238" s="3" t="s">
        <v>26</v>
      </c>
      <c r="D1238" s="3">
        <v>1</v>
      </c>
      <c r="E1238" s="3" t="s">
        <v>2575</v>
      </c>
      <c r="F1238" s="3" t="s">
        <v>28</v>
      </c>
      <c r="G1238" s="3">
        <v>999</v>
      </c>
      <c r="H1238" s="3">
        <v>0</v>
      </c>
      <c r="I1238" s="3" t="s">
        <v>29</v>
      </c>
      <c r="J1238" s="3">
        <v>9.6603277000000001E-2</v>
      </c>
      <c r="L1238" s="3" t="s">
        <v>839</v>
      </c>
      <c r="M1238" s="3" t="s">
        <v>814</v>
      </c>
      <c r="N1238" s="3" t="s">
        <v>26</v>
      </c>
      <c r="O1238" s="3">
        <v>1</v>
      </c>
      <c r="P1238" s="3" t="s">
        <v>54</v>
      </c>
      <c r="Q1238" s="3" t="s">
        <v>28</v>
      </c>
      <c r="R1238" s="3">
        <v>12.91081999</v>
      </c>
      <c r="S1238" s="3">
        <v>0.96</v>
      </c>
      <c r="T1238" s="3" t="s">
        <v>68</v>
      </c>
      <c r="U1238" s="3">
        <v>3.2601406999999999E-2</v>
      </c>
      <c r="W1238" s="3" t="s">
        <v>839</v>
      </c>
      <c r="X1238" s="3" t="s">
        <v>814</v>
      </c>
      <c r="Y1238" s="3" t="s">
        <v>26</v>
      </c>
      <c r="Z1238" s="3">
        <v>1</v>
      </c>
      <c r="AA1238" s="3" t="s">
        <v>54</v>
      </c>
      <c r="AB1238" s="3" t="s">
        <v>28</v>
      </c>
      <c r="AC1238" s="3">
        <v>15.806657380000001</v>
      </c>
      <c r="AD1238" s="3">
        <v>0.97</v>
      </c>
      <c r="AE1238" s="3" t="s">
        <v>68</v>
      </c>
      <c r="AF1238" s="3">
        <v>3.6386395000000002E-2</v>
      </c>
    </row>
    <row r="1239" spans="1:32">
      <c r="A1239" s="3" t="s">
        <v>3468</v>
      </c>
      <c r="B1239" s="3" t="s">
        <v>3394</v>
      </c>
      <c r="C1239" s="3" t="s">
        <v>26</v>
      </c>
      <c r="D1239" s="3">
        <v>1</v>
      </c>
      <c r="E1239" s="3" t="s">
        <v>2577</v>
      </c>
      <c r="F1239" s="3" t="s">
        <v>28</v>
      </c>
      <c r="G1239" s="3">
        <v>999</v>
      </c>
      <c r="H1239" s="3">
        <v>0</v>
      </c>
      <c r="I1239" s="3" t="s">
        <v>29</v>
      </c>
      <c r="J1239" s="3">
        <v>9.6603277000000001E-2</v>
      </c>
      <c r="L1239" s="3" t="s">
        <v>840</v>
      </c>
      <c r="M1239" s="3" t="s">
        <v>814</v>
      </c>
      <c r="N1239" s="3" t="s">
        <v>26</v>
      </c>
      <c r="O1239" s="3">
        <v>1</v>
      </c>
      <c r="P1239" s="3" t="s">
        <v>55</v>
      </c>
      <c r="Q1239" s="3" t="s">
        <v>28</v>
      </c>
      <c r="R1239" s="3">
        <v>16.22715504</v>
      </c>
      <c r="S1239" s="3">
        <v>0.91</v>
      </c>
      <c r="T1239" s="3" t="s">
        <v>68</v>
      </c>
      <c r="U1239" s="3">
        <v>3.2601406999999999E-2</v>
      </c>
      <c r="W1239" s="3" t="s">
        <v>840</v>
      </c>
      <c r="X1239" s="3" t="s">
        <v>814</v>
      </c>
      <c r="Y1239" s="3" t="s">
        <v>26</v>
      </c>
      <c r="Z1239" s="3">
        <v>1</v>
      </c>
      <c r="AA1239" s="3" t="s">
        <v>55</v>
      </c>
      <c r="AB1239" s="3" t="s">
        <v>28</v>
      </c>
      <c r="AC1239" s="3">
        <v>19.18843193</v>
      </c>
      <c r="AD1239" s="3">
        <v>0.91</v>
      </c>
      <c r="AE1239" s="3" t="s">
        <v>68</v>
      </c>
      <c r="AF1239" s="3">
        <v>3.6386395000000002E-2</v>
      </c>
    </row>
    <row r="1240" spans="1:32">
      <c r="A1240" s="3" t="s">
        <v>3469</v>
      </c>
      <c r="B1240" s="3" t="s">
        <v>3394</v>
      </c>
      <c r="C1240" s="3" t="s">
        <v>26</v>
      </c>
      <c r="D1240" s="3">
        <v>1</v>
      </c>
      <c r="E1240" s="3" t="s">
        <v>2579</v>
      </c>
      <c r="F1240" s="3" t="s">
        <v>28</v>
      </c>
      <c r="G1240" s="3">
        <v>999</v>
      </c>
      <c r="H1240" s="3">
        <v>0</v>
      </c>
      <c r="I1240" s="3" t="s">
        <v>29</v>
      </c>
      <c r="J1240" s="3">
        <v>9.6603277000000001E-2</v>
      </c>
      <c r="L1240" s="3" t="s">
        <v>841</v>
      </c>
      <c r="M1240" s="3" t="s">
        <v>814</v>
      </c>
      <c r="N1240" s="3" t="s">
        <v>26</v>
      </c>
      <c r="O1240" s="3">
        <v>1</v>
      </c>
      <c r="P1240" s="3" t="s">
        <v>56</v>
      </c>
      <c r="Q1240" s="3" t="s">
        <v>28</v>
      </c>
      <c r="R1240" s="3">
        <v>999</v>
      </c>
      <c r="S1240" s="3">
        <v>0</v>
      </c>
      <c r="T1240" s="3" t="s">
        <v>29</v>
      </c>
      <c r="U1240" s="3">
        <v>3.2601406999999999E-2</v>
      </c>
      <c r="W1240" s="3" t="s">
        <v>841</v>
      </c>
      <c r="X1240" s="3" t="s">
        <v>814</v>
      </c>
      <c r="Y1240" s="3" t="s">
        <v>26</v>
      </c>
      <c r="Z1240" s="3">
        <v>1</v>
      </c>
      <c r="AA1240" s="3" t="s">
        <v>56</v>
      </c>
      <c r="AB1240" s="3" t="s">
        <v>28</v>
      </c>
      <c r="AC1240" s="3">
        <v>999</v>
      </c>
      <c r="AD1240" s="3">
        <v>0</v>
      </c>
      <c r="AE1240" s="3" t="s">
        <v>29</v>
      </c>
      <c r="AF1240" s="3">
        <v>3.6386395000000002E-2</v>
      </c>
    </row>
    <row r="1241" spans="1:32">
      <c r="A1241" s="3" t="s">
        <v>3470</v>
      </c>
      <c r="B1241" s="3" t="s">
        <v>3394</v>
      </c>
      <c r="C1241" s="3" t="s">
        <v>26</v>
      </c>
      <c r="D1241" s="3">
        <v>1</v>
      </c>
      <c r="E1241" s="3" t="s">
        <v>2581</v>
      </c>
      <c r="F1241" s="3" t="s">
        <v>28</v>
      </c>
      <c r="G1241" s="3">
        <v>999</v>
      </c>
      <c r="H1241" s="3">
        <v>0</v>
      </c>
      <c r="I1241" s="3" t="s">
        <v>29</v>
      </c>
      <c r="J1241" s="3">
        <v>9.6603277000000001E-2</v>
      </c>
      <c r="L1241" s="3" t="s">
        <v>842</v>
      </c>
      <c r="M1241" s="3" t="s">
        <v>814</v>
      </c>
      <c r="N1241" s="3" t="s">
        <v>26</v>
      </c>
      <c r="O1241" s="3">
        <v>1</v>
      </c>
      <c r="P1241" s="3" t="s">
        <v>57</v>
      </c>
      <c r="Q1241" s="3" t="s">
        <v>28</v>
      </c>
      <c r="R1241" s="3">
        <v>999</v>
      </c>
      <c r="S1241" s="3">
        <v>0</v>
      </c>
      <c r="T1241" s="3" t="s">
        <v>29</v>
      </c>
      <c r="U1241" s="3">
        <v>3.2601406999999999E-2</v>
      </c>
      <c r="W1241" s="3" t="s">
        <v>842</v>
      </c>
      <c r="X1241" s="3" t="s">
        <v>814</v>
      </c>
      <c r="Y1241" s="3" t="s">
        <v>26</v>
      </c>
      <c r="Z1241" s="3">
        <v>1</v>
      </c>
      <c r="AA1241" s="3" t="s">
        <v>57</v>
      </c>
      <c r="AB1241" s="3" t="s">
        <v>28</v>
      </c>
      <c r="AC1241" s="3">
        <v>999</v>
      </c>
      <c r="AD1241" s="3">
        <v>0</v>
      </c>
      <c r="AE1241" s="3" t="s">
        <v>29</v>
      </c>
      <c r="AF1241" s="3">
        <v>3.6386395000000002E-2</v>
      </c>
    </row>
    <row r="1242" spans="1:32">
      <c r="A1242" s="3" t="s">
        <v>3471</v>
      </c>
      <c r="B1242" s="3" t="s">
        <v>3394</v>
      </c>
      <c r="C1242" s="3" t="s">
        <v>26</v>
      </c>
      <c r="D1242" s="3">
        <v>1</v>
      </c>
      <c r="E1242" s="3" t="s">
        <v>2583</v>
      </c>
      <c r="F1242" s="3" t="s">
        <v>28</v>
      </c>
      <c r="G1242" s="3">
        <v>999</v>
      </c>
      <c r="H1242" s="3">
        <v>0</v>
      </c>
      <c r="I1242" s="3" t="s">
        <v>29</v>
      </c>
      <c r="J1242" s="3">
        <v>9.6603277000000001E-2</v>
      </c>
      <c r="L1242" s="3" t="s">
        <v>843</v>
      </c>
      <c r="M1242" s="3" t="s">
        <v>814</v>
      </c>
      <c r="N1242" s="3" t="s">
        <v>26</v>
      </c>
      <c r="O1242" s="3">
        <v>1</v>
      </c>
      <c r="P1242" s="3" t="s">
        <v>58</v>
      </c>
      <c r="Q1242" s="3" t="s">
        <v>28</v>
      </c>
      <c r="R1242" s="3">
        <v>999</v>
      </c>
      <c r="S1242" s="3">
        <v>0</v>
      </c>
      <c r="T1242" s="3" t="s">
        <v>29</v>
      </c>
      <c r="U1242" s="3">
        <v>3.2601406999999999E-2</v>
      </c>
      <c r="W1242" s="3" t="s">
        <v>843</v>
      </c>
      <c r="X1242" s="3" t="s">
        <v>814</v>
      </c>
      <c r="Y1242" s="3" t="s">
        <v>26</v>
      </c>
      <c r="Z1242" s="3">
        <v>1</v>
      </c>
      <c r="AA1242" s="3" t="s">
        <v>58</v>
      </c>
      <c r="AB1242" s="3" t="s">
        <v>28</v>
      </c>
      <c r="AC1242" s="3">
        <v>999</v>
      </c>
      <c r="AD1242" s="3">
        <v>0</v>
      </c>
      <c r="AE1242" s="3" t="s">
        <v>29</v>
      </c>
      <c r="AF1242" s="3">
        <v>3.6386395000000002E-2</v>
      </c>
    </row>
    <row r="1243" spans="1:32">
      <c r="A1243" s="3" t="s">
        <v>3472</v>
      </c>
      <c r="B1243" s="3" t="s">
        <v>3394</v>
      </c>
      <c r="C1243" s="3" t="s">
        <v>26</v>
      </c>
      <c r="D1243" s="3">
        <v>1</v>
      </c>
      <c r="E1243" s="3" t="s">
        <v>2585</v>
      </c>
      <c r="F1243" s="3" t="s">
        <v>28</v>
      </c>
      <c r="G1243" s="3">
        <v>999</v>
      </c>
      <c r="H1243" s="3">
        <v>0</v>
      </c>
      <c r="I1243" s="3" t="s">
        <v>29</v>
      </c>
      <c r="J1243" s="3">
        <v>9.6603277000000001E-2</v>
      </c>
      <c r="L1243" s="3" t="s">
        <v>844</v>
      </c>
      <c r="M1243" s="3" t="s">
        <v>814</v>
      </c>
      <c r="N1243" s="3" t="s">
        <v>26</v>
      </c>
      <c r="O1243" s="3">
        <v>1</v>
      </c>
      <c r="P1243" s="3" t="s">
        <v>59</v>
      </c>
      <c r="Q1243" s="3" t="s">
        <v>28</v>
      </c>
      <c r="R1243" s="3">
        <v>999</v>
      </c>
      <c r="S1243" s="3">
        <v>0</v>
      </c>
      <c r="T1243" s="3" t="s">
        <v>29</v>
      </c>
      <c r="U1243" s="3">
        <v>3.2601406999999999E-2</v>
      </c>
      <c r="W1243" s="3" t="s">
        <v>844</v>
      </c>
      <c r="X1243" s="3" t="s">
        <v>814</v>
      </c>
      <c r="Y1243" s="3" t="s">
        <v>26</v>
      </c>
      <c r="Z1243" s="3">
        <v>1</v>
      </c>
      <c r="AA1243" s="3" t="s">
        <v>59</v>
      </c>
      <c r="AB1243" s="3" t="s">
        <v>28</v>
      </c>
      <c r="AC1243" s="3">
        <v>999</v>
      </c>
      <c r="AD1243" s="3">
        <v>0</v>
      </c>
      <c r="AE1243" s="3" t="s">
        <v>29</v>
      </c>
      <c r="AF1243" s="3">
        <v>3.6386395000000002E-2</v>
      </c>
    </row>
    <row r="1244" spans="1:32">
      <c r="A1244" s="3" t="s">
        <v>3473</v>
      </c>
      <c r="B1244" s="3" t="s">
        <v>3394</v>
      </c>
      <c r="C1244" s="3" t="s">
        <v>26</v>
      </c>
      <c r="D1244" s="3">
        <v>1</v>
      </c>
      <c r="E1244" s="3" t="s">
        <v>2587</v>
      </c>
      <c r="F1244" s="3" t="s">
        <v>28</v>
      </c>
      <c r="G1244" s="3">
        <v>999</v>
      </c>
      <c r="H1244" s="3">
        <v>0</v>
      </c>
      <c r="I1244" s="3" t="s">
        <v>29</v>
      </c>
      <c r="J1244" s="3">
        <v>9.6603277000000001E-2</v>
      </c>
      <c r="L1244" s="3" t="s">
        <v>845</v>
      </c>
      <c r="M1244" s="3" t="s">
        <v>814</v>
      </c>
      <c r="N1244" s="3" t="s">
        <v>26</v>
      </c>
      <c r="O1244" s="3">
        <v>1</v>
      </c>
      <c r="P1244" s="3" t="s">
        <v>60</v>
      </c>
      <c r="Q1244" s="3" t="s">
        <v>28</v>
      </c>
      <c r="R1244" s="3">
        <v>999</v>
      </c>
      <c r="S1244" s="3">
        <v>0</v>
      </c>
      <c r="T1244" s="3" t="s">
        <v>29</v>
      </c>
      <c r="U1244" s="3">
        <v>3.2601406999999999E-2</v>
      </c>
      <c r="W1244" s="3" t="s">
        <v>845</v>
      </c>
      <c r="X1244" s="3" t="s">
        <v>814</v>
      </c>
      <c r="Y1244" s="3" t="s">
        <v>26</v>
      </c>
      <c r="Z1244" s="3">
        <v>1</v>
      </c>
      <c r="AA1244" s="3" t="s">
        <v>60</v>
      </c>
      <c r="AB1244" s="3" t="s">
        <v>28</v>
      </c>
      <c r="AC1244" s="3">
        <v>999</v>
      </c>
      <c r="AD1244" s="3">
        <v>0</v>
      </c>
      <c r="AE1244" s="3" t="s">
        <v>29</v>
      </c>
      <c r="AF1244" s="3">
        <v>3.6386395000000002E-2</v>
      </c>
    </row>
    <row r="1245" spans="1:32">
      <c r="A1245" s="3" t="s">
        <v>3474</v>
      </c>
      <c r="B1245" s="3" t="s">
        <v>3394</v>
      </c>
      <c r="C1245" s="3" t="s">
        <v>26</v>
      </c>
      <c r="D1245" s="3">
        <v>1</v>
      </c>
      <c r="E1245" s="3" t="s">
        <v>2589</v>
      </c>
      <c r="F1245" s="3" t="s">
        <v>28</v>
      </c>
      <c r="G1245" s="3">
        <v>999</v>
      </c>
      <c r="H1245" s="3">
        <v>0</v>
      </c>
      <c r="I1245" s="3" t="s">
        <v>29</v>
      </c>
      <c r="J1245" s="3">
        <v>9.6603277000000001E-2</v>
      </c>
      <c r="L1245" s="3" t="s">
        <v>846</v>
      </c>
      <c r="M1245" s="3" t="s">
        <v>814</v>
      </c>
      <c r="N1245" s="3" t="s">
        <v>26</v>
      </c>
      <c r="O1245" s="3">
        <v>1</v>
      </c>
      <c r="P1245" s="3" t="s">
        <v>61</v>
      </c>
      <c r="Q1245" s="3" t="s">
        <v>28</v>
      </c>
      <c r="R1245" s="3">
        <v>999</v>
      </c>
      <c r="S1245" s="3">
        <v>0</v>
      </c>
      <c r="T1245" s="3" t="s">
        <v>29</v>
      </c>
      <c r="U1245" s="3">
        <v>3.2601406999999999E-2</v>
      </c>
      <c r="W1245" s="3" t="s">
        <v>846</v>
      </c>
      <c r="X1245" s="3" t="s">
        <v>814</v>
      </c>
      <c r="Y1245" s="3" t="s">
        <v>26</v>
      </c>
      <c r="Z1245" s="3">
        <v>1</v>
      </c>
      <c r="AA1245" s="3" t="s">
        <v>61</v>
      </c>
      <c r="AB1245" s="3" t="s">
        <v>28</v>
      </c>
      <c r="AC1245" s="3">
        <v>999</v>
      </c>
      <c r="AD1245" s="3">
        <v>0</v>
      </c>
      <c r="AE1245" s="3" t="s">
        <v>29</v>
      </c>
      <c r="AF1245" s="3">
        <v>3.6386395000000002E-2</v>
      </c>
    </row>
    <row r="1246" spans="1:32">
      <c r="A1246" s="3" t="s">
        <v>3475</v>
      </c>
      <c r="B1246" s="3" t="s">
        <v>3394</v>
      </c>
      <c r="C1246" s="3" t="s">
        <v>26</v>
      </c>
      <c r="D1246" s="3">
        <v>1</v>
      </c>
      <c r="E1246" s="3" t="s">
        <v>2591</v>
      </c>
      <c r="F1246" s="3" t="s">
        <v>28</v>
      </c>
      <c r="G1246" s="3">
        <v>999</v>
      </c>
      <c r="H1246" s="3">
        <v>0</v>
      </c>
      <c r="I1246" s="3" t="s">
        <v>29</v>
      </c>
      <c r="J1246" s="3">
        <v>9.6603277000000001E-2</v>
      </c>
      <c r="L1246" s="3" t="s">
        <v>847</v>
      </c>
      <c r="M1246" s="3" t="s">
        <v>814</v>
      </c>
      <c r="N1246" s="3" t="s">
        <v>26</v>
      </c>
      <c r="O1246" s="3">
        <v>1</v>
      </c>
      <c r="P1246" s="3" t="s">
        <v>62</v>
      </c>
      <c r="Q1246" s="3" t="s">
        <v>28</v>
      </c>
      <c r="R1246" s="3">
        <v>999</v>
      </c>
      <c r="S1246" s="3">
        <v>0</v>
      </c>
      <c r="T1246" s="3" t="s">
        <v>29</v>
      </c>
      <c r="U1246" s="3">
        <v>3.2601406999999999E-2</v>
      </c>
      <c r="W1246" s="3" t="s">
        <v>847</v>
      </c>
      <c r="X1246" s="3" t="s">
        <v>814</v>
      </c>
      <c r="Y1246" s="3" t="s">
        <v>26</v>
      </c>
      <c r="Z1246" s="3">
        <v>1</v>
      </c>
      <c r="AA1246" s="3" t="s">
        <v>62</v>
      </c>
      <c r="AB1246" s="3" t="s">
        <v>28</v>
      </c>
      <c r="AC1246" s="3">
        <v>999</v>
      </c>
      <c r="AD1246" s="3">
        <v>0</v>
      </c>
      <c r="AE1246" s="3" t="s">
        <v>29</v>
      </c>
      <c r="AF1246" s="3">
        <v>3.6386395000000002E-2</v>
      </c>
    </row>
    <row r="1247" spans="1:32">
      <c r="A1247" s="3" t="s">
        <v>3476</v>
      </c>
      <c r="B1247" s="3" t="s">
        <v>3394</v>
      </c>
      <c r="C1247" s="3" t="s">
        <v>26</v>
      </c>
      <c r="D1247" s="3">
        <v>1</v>
      </c>
      <c r="E1247" s="3" t="s">
        <v>2593</v>
      </c>
      <c r="F1247" s="3" t="s">
        <v>28</v>
      </c>
      <c r="G1247" s="3">
        <v>999</v>
      </c>
      <c r="H1247" s="3">
        <v>0</v>
      </c>
      <c r="I1247" s="3" t="s">
        <v>29</v>
      </c>
      <c r="J1247" s="3">
        <v>9.6603277000000001E-2</v>
      </c>
      <c r="L1247" s="3" t="s">
        <v>848</v>
      </c>
      <c r="M1247" s="3" t="s">
        <v>814</v>
      </c>
      <c r="N1247" s="3" t="s">
        <v>26</v>
      </c>
      <c r="O1247" s="3">
        <v>1</v>
      </c>
      <c r="P1247" s="3" t="s">
        <v>63</v>
      </c>
      <c r="Q1247" s="3" t="s">
        <v>28</v>
      </c>
      <c r="R1247" s="3">
        <v>999</v>
      </c>
      <c r="S1247" s="3">
        <v>0</v>
      </c>
      <c r="T1247" s="3" t="s">
        <v>29</v>
      </c>
      <c r="U1247" s="3">
        <v>3.2601406999999999E-2</v>
      </c>
      <c r="W1247" s="3" t="s">
        <v>848</v>
      </c>
      <c r="X1247" s="3" t="s">
        <v>814</v>
      </c>
      <c r="Y1247" s="3" t="s">
        <v>26</v>
      </c>
      <c r="Z1247" s="3">
        <v>1</v>
      </c>
      <c r="AA1247" s="3" t="s">
        <v>63</v>
      </c>
      <c r="AB1247" s="3" t="s">
        <v>28</v>
      </c>
      <c r="AC1247" s="3">
        <v>999</v>
      </c>
      <c r="AD1247" s="3">
        <v>0</v>
      </c>
      <c r="AE1247" s="3" t="s">
        <v>29</v>
      </c>
      <c r="AF1247" s="3">
        <v>3.6386395000000002E-2</v>
      </c>
    </row>
    <row r="1248" spans="1:32">
      <c r="A1248" s="3" t="s">
        <v>3477</v>
      </c>
      <c r="B1248" s="3" t="s">
        <v>3394</v>
      </c>
      <c r="C1248" s="3" t="s">
        <v>26</v>
      </c>
      <c r="D1248" s="3">
        <v>1</v>
      </c>
      <c r="E1248" s="3" t="s">
        <v>2595</v>
      </c>
      <c r="F1248" s="3" t="s">
        <v>28</v>
      </c>
      <c r="G1248" s="3">
        <v>999</v>
      </c>
      <c r="H1248" s="3">
        <v>0</v>
      </c>
      <c r="I1248" s="3" t="s">
        <v>29</v>
      </c>
      <c r="J1248" s="3">
        <v>9.6603277000000001E-2</v>
      </c>
      <c r="L1248" s="3" t="s">
        <v>849</v>
      </c>
      <c r="M1248" s="3" t="s">
        <v>814</v>
      </c>
      <c r="N1248" s="3" t="s">
        <v>26</v>
      </c>
      <c r="O1248" s="3">
        <v>1</v>
      </c>
      <c r="P1248" s="3" t="s">
        <v>64</v>
      </c>
      <c r="Q1248" s="3" t="s">
        <v>28</v>
      </c>
      <c r="R1248" s="3">
        <v>999</v>
      </c>
      <c r="S1248" s="3">
        <v>0</v>
      </c>
      <c r="T1248" s="3" t="s">
        <v>29</v>
      </c>
      <c r="U1248" s="3">
        <v>3.2601406999999999E-2</v>
      </c>
      <c r="W1248" s="3" t="s">
        <v>849</v>
      </c>
      <c r="X1248" s="3" t="s">
        <v>814</v>
      </c>
      <c r="Y1248" s="3" t="s">
        <v>26</v>
      </c>
      <c r="Z1248" s="3">
        <v>1</v>
      </c>
      <c r="AA1248" s="3" t="s">
        <v>64</v>
      </c>
      <c r="AB1248" s="3" t="s">
        <v>28</v>
      </c>
      <c r="AC1248" s="3">
        <v>999</v>
      </c>
      <c r="AD1248" s="3">
        <v>0</v>
      </c>
      <c r="AE1248" s="3" t="s">
        <v>29</v>
      </c>
      <c r="AF1248" s="3">
        <v>3.6386395000000002E-2</v>
      </c>
    </row>
    <row r="1249" spans="1:32">
      <c r="A1249" s="3" t="s">
        <v>3478</v>
      </c>
      <c r="B1249" s="3" t="s">
        <v>3394</v>
      </c>
      <c r="C1249" s="3" t="s">
        <v>26</v>
      </c>
      <c r="D1249" s="3">
        <v>1</v>
      </c>
      <c r="E1249" s="3" t="s">
        <v>2597</v>
      </c>
      <c r="F1249" s="3" t="s">
        <v>28</v>
      </c>
      <c r="G1249" s="3">
        <v>999</v>
      </c>
      <c r="H1249" s="3">
        <v>0</v>
      </c>
      <c r="I1249" s="3" t="s">
        <v>29</v>
      </c>
      <c r="J1249" s="3">
        <v>9.6603277000000001E-2</v>
      </c>
      <c r="L1249" s="3" t="s">
        <v>850</v>
      </c>
      <c r="M1249" s="3" t="s">
        <v>814</v>
      </c>
      <c r="N1249" s="3" t="s">
        <v>26</v>
      </c>
      <c r="O1249" s="3">
        <v>1</v>
      </c>
      <c r="P1249" s="3" t="s">
        <v>65</v>
      </c>
      <c r="Q1249" s="3" t="s">
        <v>28</v>
      </c>
      <c r="R1249" s="3">
        <v>999</v>
      </c>
      <c r="S1249" s="3">
        <v>0</v>
      </c>
      <c r="T1249" s="3" t="s">
        <v>29</v>
      </c>
      <c r="U1249" s="3">
        <v>3.2601406999999999E-2</v>
      </c>
      <c r="W1249" s="3" t="s">
        <v>850</v>
      </c>
      <c r="X1249" s="3" t="s">
        <v>814</v>
      </c>
      <c r="Y1249" s="3" t="s">
        <v>26</v>
      </c>
      <c r="Z1249" s="3">
        <v>1</v>
      </c>
      <c r="AA1249" s="3" t="s">
        <v>65</v>
      </c>
      <c r="AB1249" s="3" t="s">
        <v>28</v>
      </c>
      <c r="AC1249" s="3">
        <v>999</v>
      </c>
      <c r="AD1249" s="3">
        <v>0</v>
      </c>
      <c r="AE1249" s="3" t="s">
        <v>29</v>
      </c>
      <c r="AF1249" s="3">
        <v>3.6386395000000002E-2</v>
      </c>
    </row>
    <row r="1250" spans="1:32">
      <c r="A1250" s="3" t="s">
        <v>3479</v>
      </c>
      <c r="B1250" s="3" t="s">
        <v>3394</v>
      </c>
      <c r="C1250" s="3" t="s">
        <v>26</v>
      </c>
      <c r="D1250" s="3">
        <v>1</v>
      </c>
      <c r="E1250" s="3" t="s">
        <v>2599</v>
      </c>
      <c r="F1250" s="3" t="s">
        <v>28</v>
      </c>
      <c r="G1250" s="3">
        <v>999</v>
      </c>
      <c r="H1250" s="3">
        <v>0</v>
      </c>
      <c r="I1250" s="3" t="s">
        <v>29</v>
      </c>
      <c r="J1250" s="3">
        <v>9.6603277000000001E-2</v>
      </c>
      <c r="L1250" s="3" t="s">
        <v>851</v>
      </c>
      <c r="M1250" s="3" t="s">
        <v>814</v>
      </c>
      <c r="N1250" s="3" t="s">
        <v>26</v>
      </c>
      <c r="O1250" s="3">
        <v>1</v>
      </c>
      <c r="P1250" s="3" t="s">
        <v>66</v>
      </c>
      <c r="Q1250" s="3" t="s">
        <v>28</v>
      </c>
      <c r="R1250" s="3">
        <v>999</v>
      </c>
      <c r="S1250" s="3">
        <v>0</v>
      </c>
      <c r="T1250" s="3" t="s">
        <v>29</v>
      </c>
      <c r="U1250" s="3">
        <v>3.2601406999999999E-2</v>
      </c>
      <c r="W1250" s="3" t="s">
        <v>851</v>
      </c>
      <c r="X1250" s="3" t="s">
        <v>814</v>
      </c>
      <c r="Y1250" s="3" t="s">
        <v>26</v>
      </c>
      <c r="Z1250" s="3">
        <v>1</v>
      </c>
      <c r="AA1250" s="3" t="s">
        <v>66</v>
      </c>
      <c r="AB1250" s="3" t="s">
        <v>28</v>
      </c>
      <c r="AC1250" s="3">
        <v>999</v>
      </c>
      <c r="AD1250" s="3">
        <v>0</v>
      </c>
      <c r="AE1250" s="3" t="s">
        <v>29</v>
      </c>
      <c r="AF1250" s="3">
        <v>3.6386395000000002E-2</v>
      </c>
    </row>
    <row r="1251" spans="1:32">
      <c r="A1251" s="3" t="s">
        <v>3480</v>
      </c>
      <c r="B1251" s="3" t="s">
        <v>3394</v>
      </c>
      <c r="C1251" s="3" t="s">
        <v>26</v>
      </c>
      <c r="D1251" s="3">
        <v>1</v>
      </c>
      <c r="E1251" s="3" t="s">
        <v>2601</v>
      </c>
      <c r="F1251" s="3" t="s">
        <v>28</v>
      </c>
      <c r="G1251" s="3">
        <v>999</v>
      </c>
      <c r="H1251" s="3">
        <v>0</v>
      </c>
      <c r="I1251" s="3" t="s">
        <v>29</v>
      </c>
      <c r="J1251" s="3">
        <v>9.6603277000000001E-2</v>
      </c>
      <c r="L1251" s="3" t="s">
        <v>852</v>
      </c>
      <c r="M1251" s="3" t="s">
        <v>814</v>
      </c>
      <c r="N1251" s="3" t="s">
        <v>26</v>
      </c>
      <c r="O1251" s="3">
        <v>1</v>
      </c>
      <c r="P1251" s="3" t="s">
        <v>67</v>
      </c>
      <c r="Q1251" s="3" t="s">
        <v>28</v>
      </c>
      <c r="R1251" s="3">
        <v>999</v>
      </c>
      <c r="S1251" s="3">
        <v>0</v>
      </c>
      <c r="T1251" s="3" t="s">
        <v>29</v>
      </c>
      <c r="U1251" s="3">
        <v>3.2601406999999999E-2</v>
      </c>
      <c r="W1251" s="3" t="s">
        <v>852</v>
      </c>
      <c r="X1251" s="3" t="s">
        <v>814</v>
      </c>
      <c r="Y1251" s="3" t="s">
        <v>26</v>
      </c>
      <c r="Z1251" s="3">
        <v>1</v>
      </c>
      <c r="AA1251" s="3" t="s">
        <v>67</v>
      </c>
      <c r="AB1251" s="3" t="s">
        <v>28</v>
      </c>
      <c r="AC1251" s="3">
        <v>999</v>
      </c>
      <c r="AD1251" s="3">
        <v>0</v>
      </c>
      <c r="AE1251" s="3" t="s">
        <v>29</v>
      </c>
      <c r="AF1251" s="3">
        <v>3.6386395000000002E-2</v>
      </c>
    </row>
    <row r="1252" spans="1:32">
      <c r="A1252" s="3" t="s">
        <v>3481</v>
      </c>
      <c r="B1252" s="3" t="s">
        <v>3394</v>
      </c>
      <c r="C1252" s="3" t="s">
        <v>26</v>
      </c>
      <c r="D1252" s="3">
        <v>1</v>
      </c>
      <c r="E1252" s="3" t="s">
        <v>2603</v>
      </c>
      <c r="F1252" s="3" t="s">
        <v>28</v>
      </c>
      <c r="G1252" s="3">
        <v>999</v>
      </c>
      <c r="H1252" s="3">
        <v>0</v>
      </c>
      <c r="I1252" s="3" t="s">
        <v>29</v>
      </c>
      <c r="J1252" s="3">
        <v>9.6603277000000001E-2</v>
      </c>
      <c r="L1252" s="3" t="s">
        <v>853</v>
      </c>
      <c r="M1252" s="3" t="s">
        <v>814</v>
      </c>
      <c r="N1252" s="3" t="s">
        <v>26</v>
      </c>
      <c r="O1252" s="3">
        <v>1</v>
      </c>
      <c r="P1252" s="3" t="s">
        <v>69</v>
      </c>
      <c r="Q1252" s="3" t="s">
        <v>28</v>
      </c>
      <c r="R1252" s="3">
        <v>999</v>
      </c>
      <c r="S1252" s="3">
        <v>0</v>
      </c>
      <c r="T1252" s="3" t="s">
        <v>29</v>
      </c>
      <c r="U1252" s="3">
        <v>3.2601406999999999E-2</v>
      </c>
      <c r="W1252" s="3" t="s">
        <v>853</v>
      </c>
      <c r="X1252" s="3" t="s">
        <v>814</v>
      </c>
      <c r="Y1252" s="3" t="s">
        <v>26</v>
      </c>
      <c r="Z1252" s="3">
        <v>1</v>
      </c>
      <c r="AA1252" s="3" t="s">
        <v>69</v>
      </c>
      <c r="AB1252" s="3" t="s">
        <v>28</v>
      </c>
      <c r="AC1252" s="3">
        <v>999</v>
      </c>
      <c r="AD1252" s="3">
        <v>0</v>
      </c>
      <c r="AE1252" s="3" t="s">
        <v>29</v>
      </c>
      <c r="AF1252" s="3">
        <v>3.6386395000000002E-2</v>
      </c>
    </row>
    <row r="1253" spans="1:32">
      <c r="A1253" s="3" t="s">
        <v>3482</v>
      </c>
      <c r="B1253" s="3" t="s">
        <v>3394</v>
      </c>
      <c r="C1253" s="3" t="s">
        <v>26</v>
      </c>
      <c r="D1253" s="3">
        <v>1</v>
      </c>
      <c r="E1253" s="3" t="s">
        <v>2605</v>
      </c>
      <c r="F1253" s="3" t="s">
        <v>28</v>
      </c>
      <c r="G1253" s="3">
        <v>999</v>
      </c>
      <c r="H1253" s="3">
        <v>0</v>
      </c>
      <c r="I1253" s="3" t="s">
        <v>29</v>
      </c>
      <c r="J1253" s="3">
        <v>9.6603277000000001E-2</v>
      </c>
      <c r="L1253" s="3" t="s">
        <v>854</v>
      </c>
      <c r="M1253" s="3" t="s">
        <v>814</v>
      </c>
      <c r="N1253" s="3" t="s">
        <v>26</v>
      </c>
      <c r="O1253" s="3">
        <v>1</v>
      </c>
      <c r="P1253" s="3" t="s">
        <v>70</v>
      </c>
      <c r="Q1253" s="3" t="s">
        <v>28</v>
      </c>
      <c r="R1253" s="3">
        <v>999</v>
      </c>
      <c r="S1253" s="3">
        <v>0</v>
      </c>
      <c r="T1253" s="3" t="s">
        <v>29</v>
      </c>
      <c r="U1253" s="3">
        <v>3.2601406999999999E-2</v>
      </c>
      <c r="W1253" s="3" t="s">
        <v>854</v>
      </c>
      <c r="X1253" s="3" t="s">
        <v>814</v>
      </c>
      <c r="Y1253" s="3" t="s">
        <v>26</v>
      </c>
      <c r="Z1253" s="3">
        <v>1</v>
      </c>
      <c r="AA1253" s="3" t="s">
        <v>70</v>
      </c>
      <c r="AB1253" s="3" t="s">
        <v>28</v>
      </c>
      <c r="AC1253" s="3">
        <v>999</v>
      </c>
      <c r="AD1253" s="3">
        <v>0</v>
      </c>
      <c r="AE1253" s="3" t="s">
        <v>29</v>
      </c>
      <c r="AF1253" s="3">
        <v>3.6386395000000002E-2</v>
      </c>
    </row>
    <row r="1254" spans="1:32">
      <c r="A1254" s="3" t="s">
        <v>3483</v>
      </c>
      <c r="B1254" s="3" t="s">
        <v>3394</v>
      </c>
      <c r="C1254" s="3" t="s">
        <v>26</v>
      </c>
      <c r="D1254" s="3">
        <v>1</v>
      </c>
      <c r="E1254" s="3" t="s">
        <v>2607</v>
      </c>
      <c r="F1254" s="3" t="s">
        <v>28</v>
      </c>
      <c r="G1254" s="3">
        <v>999</v>
      </c>
      <c r="H1254" s="3">
        <v>0</v>
      </c>
      <c r="I1254" s="3" t="s">
        <v>29</v>
      </c>
      <c r="J1254" s="3">
        <v>9.6603277000000001E-2</v>
      </c>
      <c r="L1254" s="3" t="s">
        <v>855</v>
      </c>
      <c r="M1254" s="3" t="s">
        <v>814</v>
      </c>
      <c r="N1254" s="3" t="s">
        <v>26</v>
      </c>
      <c r="O1254" s="3">
        <v>1</v>
      </c>
      <c r="P1254" s="3" t="s">
        <v>71</v>
      </c>
      <c r="Q1254" s="3" t="s">
        <v>28</v>
      </c>
      <c r="R1254" s="3">
        <v>999</v>
      </c>
      <c r="S1254" s="3">
        <v>0</v>
      </c>
      <c r="T1254" s="3" t="s">
        <v>29</v>
      </c>
      <c r="U1254" s="3">
        <v>3.2601406999999999E-2</v>
      </c>
      <c r="W1254" s="3" t="s">
        <v>855</v>
      </c>
      <c r="X1254" s="3" t="s">
        <v>814</v>
      </c>
      <c r="Y1254" s="3" t="s">
        <v>26</v>
      </c>
      <c r="Z1254" s="3">
        <v>1</v>
      </c>
      <c r="AA1254" s="3" t="s">
        <v>71</v>
      </c>
      <c r="AB1254" s="3" t="s">
        <v>28</v>
      </c>
      <c r="AC1254" s="3">
        <v>999</v>
      </c>
      <c r="AD1254" s="3">
        <v>0</v>
      </c>
      <c r="AE1254" s="3" t="s">
        <v>29</v>
      </c>
      <c r="AF1254" s="3">
        <v>3.6386395000000002E-2</v>
      </c>
    </row>
    <row r="1255" spans="1:32">
      <c r="A1255" s="3" t="s">
        <v>3484</v>
      </c>
      <c r="B1255" s="3" t="s">
        <v>3394</v>
      </c>
      <c r="C1255" s="3" t="s">
        <v>26</v>
      </c>
      <c r="D1255" s="3">
        <v>1</v>
      </c>
      <c r="E1255" s="3" t="s">
        <v>2609</v>
      </c>
      <c r="F1255" s="3" t="s">
        <v>28</v>
      </c>
      <c r="G1255" s="3">
        <v>999</v>
      </c>
      <c r="H1255" s="3">
        <v>0</v>
      </c>
      <c r="I1255" s="3" t="s">
        <v>29</v>
      </c>
      <c r="J1255" s="3">
        <v>9.6603277000000001E-2</v>
      </c>
      <c r="L1255" s="3" t="s">
        <v>856</v>
      </c>
      <c r="M1255" s="3" t="s">
        <v>814</v>
      </c>
      <c r="N1255" s="3" t="s">
        <v>26</v>
      </c>
      <c r="O1255" s="3">
        <v>1</v>
      </c>
      <c r="P1255" s="3" t="s">
        <v>72</v>
      </c>
      <c r="Q1255" s="3" t="s">
        <v>28</v>
      </c>
      <c r="R1255" s="3">
        <v>999</v>
      </c>
      <c r="S1255" s="3">
        <v>0</v>
      </c>
      <c r="T1255" s="3" t="s">
        <v>29</v>
      </c>
      <c r="U1255" s="3">
        <v>3.2601406999999999E-2</v>
      </c>
      <c r="W1255" s="3" t="s">
        <v>856</v>
      </c>
      <c r="X1255" s="3" t="s">
        <v>814</v>
      </c>
      <c r="Y1255" s="3" t="s">
        <v>26</v>
      </c>
      <c r="Z1255" s="3">
        <v>1</v>
      </c>
      <c r="AA1255" s="3" t="s">
        <v>72</v>
      </c>
      <c r="AB1255" s="3" t="s">
        <v>28</v>
      </c>
      <c r="AC1255" s="3">
        <v>999</v>
      </c>
      <c r="AD1255" s="3">
        <v>0</v>
      </c>
      <c r="AE1255" s="3" t="s">
        <v>29</v>
      </c>
      <c r="AF1255" s="3">
        <v>3.6386395000000002E-2</v>
      </c>
    </row>
    <row r="1256" spans="1:32">
      <c r="A1256" s="3" t="s">
        <v>3485</v>
      </c>
      <c r="B1256" s="3" t="s">
        <v>3394</v>
      </c>
      <c r="C1256" s="3" t="s">
        <v>26</v>
      </c>
      <c r="D1256" s="3">
        <v>1</v>
      </c>
      <c r="E1256" s="3" t="s">
        <v>2611</v>
      </c>
      <c r="F1256" s="3" t="s">
        <v>28</v>
      </c>
      <c r="G1256" s="3">
        <v>999</v>
      </c>
      <c r="H1256" s="3">
        <v>0</v>
      </c>
      <c r="I1256" s="3" t="s">
        <v>29</v>
      </c>
      <c r="J1256" s="3">
        <v>9.6603277000000001E-2</v>
      </c>
      <c r="L1256" s="3" t="s">
        <v>857</v>
      </c>
      <c r="M1256" s="3" t="s">
        <v>814</v>
      </c>
      <c r="N1256" s="3" t="s">
        <v>26</v>
      </c>
      <c r="O1256" s="3">
        <v>1</v>
      </c>
      <c r="P1256" s="3" t="s">
        <v>73</v>
      </c>
      <c r="Q1256" s="3" t="s">
        <v>28</v>
      </c>
      <c r="R1256" s="3">
        <v>999</v>
      </c>
      <c r="S1256" s="3">
        <v>0</v>
      </c>
      <c r="T1256" s="3" t="s">
        <v>29</v>
      </c>
      <c r="U1256" s="3">
        <v>3.2601406999999999E-2</v>
      </c>
      <c r="W1256" s="3" t="s">
        <v>857</v>
      </c>
      <c r="X1256" s="3" t="s">
        <v>814</v>
      </c>
      <c r="Y1256" s="3" t="s">
        <v>26</v>
      </c>
      <c r="Z1256" s="3">
        <v>1</v>
      </c>
      <c r="AA1256" s="3" t="s">
        <v>73</v>
      </c>
      <c r="AB1256" s="3" t="s">
        <v>28</v>
      </c>
      <c r="AC1256" s="3">
        <v>999</v>
      </c>
      <c r="AD1256" s="3">
        <v>0</v>
      </c>
      <c r="AE1256" s="3" t="s">
        <v>29</v>
      </c>
      <c r="AF1256" s="3">
        <v>3.6386395000000002E-2</v>
      </c>
    </row>
    <row r="1257" spans="1:32">
      <c r="A1257" s="3" t="s">
        <v>3486</v>
      </c>
      <c r="B1257" s="3" t="s">
        <v>3394</v>
      </c>
      <c r="C1257" s="3" t="s">
        <v>26</v>
      </c>
      <c r="D1257" s="3">
        <v>1</v>
      </c>
      <c r="E1257" s="3" t="s">
        <v>2613</v>
      </c>
      <c r="F1257" s="3" t="s">
        <v>28</v>
      </c>
      <c r="G1257" s="3">
        <v>999</v>
      </c>
      <c r="H1257" s="3">
        <v>0</v>
      </c>
      <c r="I1257" s="3" t="s">
        <v>29</v>
      </c>
      <c r="J1257" s="3">
        <v>9.6603277000000001E-2</v>
      </c>
      <c r="L1257" s="3" t="s">
        <v>858</v>
      </c>
      <c r="M1257" s="3" t="s">
        <v>814</v>
      </c>
      <c r="N1257" s="3" t="s">
        <v>26</v>
      </c>
      <c r="O1257" s="3">
        <v>1</v>
      </c>
      <c r="P1257" s="3" t="s">
        <v>74</v>
      </c>
      <c r="Q1257" s="3" t="s">
        <v>28</v>
      </c>
      <c r="R1257" s="3">
        <v>999</v>
      </c>
      <c r="S1257" s="3">
        <v>0</v>
      </c>
      <c r="T1257" s="3" t="s">
        <v>29</v>
      </c>
      <c r="U1257" s="3">
        <v>3.2601406999999999E-2</v>
      </c>
      <c r="W1257" s="3" t="s">
        <v>858</v>
      </c>
      <c r="X1257" s="3" t="s">
        <v>814</v>
      </c>
      <c r="Y1257" s="3" t="s">
        <v>26</v>
      </c>
      <c r="Z1257" s="3">
        <v>1</v>
      </c>
      <c r="AA1257" s="3" t="s">
        <v>74</v>
      </c>
      <c r="AB1257" s="3" t="s">
        <v>28</v>
      </c>
      <c r="AC1257" s="3">
        <v>999</v>
      </c>
      <c r="AD1257" s="3">
        <v>0</v>
      </c>
      <c r="AE1257" s="3" t="s">
        <v>29</v>
      </c>
      <c r="AF1257" s="3">
        <v>3.6386395000000002E-2</v>
      </c>
    </row>
    <row r="1258" spans="1:32">
      <c r="A1258" s="3" t="s">
        <v>3487</v>
      </c>
      <c r="B1258" s="3" t="s">
        <v>3394</v>
      </c>
      <c r="C1258" s="3" t="s">
        <v>26</v>
      </c>
      <c r="D1258" s="3">
        <v>1</v>
      </c>
      <c r="E1258" s="3" t="s">
        <v>2615</v>
      </c>
      <c r="F1258" s="3" t="s">
        <v>28</v>
      </c>
      <c r="G1258" s="3">
        <v>999</v>
      </c>
      <c r="H1258" s="3">
        <v>0</v>
      </c>
      <c r="I1258" s="3" t="s">
        <v>29</v>
      </c>
      <c r="J1258" s="3">
        <v>9.6603277000000001E-2</v>
      </c>
      <c r="L1258" s="3" t="s">
        <v>859</v>
      </c>
      <c r="M1258" s="3" t="s">
        <v>814</v>
      </c>
      <c r="N1258" s="3" t="s">
        <v>26</v>
      </c>
      <c r="O1258" s="3">
        <v>1</v>
      </c>
      <c r="P1258" s="3" t="s">
        <v>75</v>
      </c>
      <c r="Q1258" s="3" t="s">
        <v>28</v>
      </c>
      <c r="R1258" s="3">
        <v>999</v>
      </c>
      <c r="S1258" s="3">
        <v>0</v>
      </c>
      <c r="T1258" s="3" t="s">
        <v>29</v>
      </c>
      <c r="U1258" s="3">
        <v>3.2601406999999999E-2</v>
      </c>
      <c r="W1258" s="3" t="s">
        <v>859</v>
      </c>
      <c r="X1258" s="3" t="s">
        <v>814</v>
      </c>
      <c r="Y1258" s="3" t="s">
        <v>26</v>
      </c>
      <c r="Z1258" s="3">
        <v>1</v>
      </c>
      <c r="AA1258" s="3" t="s">
        <v>75</v>
      </c>
      <c r="AB1258" s="3" t="s">
        <v>28</v>
      </c>
      <c r="AC1258" s="3">
        <v>999</v>
      </c>
      <c r="AD1258" s="3">
        <v>0</v>
      </c>
      <c r="AE1258" s="3" t="s">
        <v>29</v>
      </c>
      <c r="AF1258" s="3">
        <v>3.6386395000000002E-2</v>
      </c>
    </row>
    <row r="1259" spans="1:32">
      <c r="A1259" s="3" t="s">
        <v>3488</v>
      </c>
      <c r="B1259" s="3" t="s">
        <v>3394</v>
      </c>
      <c r="C1259" s="3" t="s">
        <v>26</v>
      </c>
      <c r="D1259" s="3">
        <v>1</v>
      </c>
      <c r="E1259" s="3" t="s">
        <v>2617</v>
      </c>
      <c r="F1259" s="3" t="s">
        <v>28</v>
      </c>
      <c r="G1259" s="3">
        <v>999</v>
      </c>
      <c r="H1259" s="3">
        <v>0</v>
      </c>
      <c r="I1259" s="3" t="s">
        <v>29</v>
      </c>
      <c r="J1259" s="3">
        <v>9.6603277000000001E-2</v>
      </c>
      <c r="L1259" s="3" t="s">
        <v>860</v>
      </c>
      <c r="M1259" s="3" t="s">
        <v>814</v>
      </c>
      <c r="N1259" s="3" t="s">
        <v>26</v>
      </c>
      <c r="O1259" s="3">
        <v>1</v>
      </c>
      <c r="P1259" s="3" t="s">
        <v>76</v>
      </c>
      <c r="Q1259" s="3" t="s">
        <v>28</v>
      </c>
      <c r="R1259" s="3">
        <v>999</v>
      </c>
      <c r="S1259" s="3">
        <v>0</v>
      </c>
      <c r="T1259" s="3" t="s">
        <v>29</v>
      </c>
      <c r="U1259" s="3">
        <v>3.2601406999999999E-2</v>
      </c>
      <c r="W1259" s="3" t="s">
        <v>860</v>
      </c>
      <c r="X1259" s="3" t="s">
        <v>814</v>
      </c>
      <c r="Y1259" s="3" t="s">
        <v>26</v>
      </c>
      <c r="Z1259" s="3">
        <v>1</v>
      </c>
      <c r="AA1259" s="3" t="s">
        <v>76</v>
      </c>
      <c r="AB1259" s="3" t="s">
        <v>28</v>
      </c>
      <c r="AC1259" s="3">
        <v>999</v>
      </c>
      <c r="AD1259" s="3">
        <v>0</v>
      </c>
      <c r="AE1259" s="3" t="s">
        <v>29</v>
      </c>
      <c r="AF1259" s="3">
        <v>3.6386395000000002E-2</v>
      </c>
    </row>
    <row r="1260" spans="1:32">
      <c r="A1260" s="3" t="s">
        <v>3489</v>
      </c>
      <c r="B1260" s="3" t="s">
        <v>3394</v>
      </c>
      <c r="C1260" s="3" t="s">
        <v>26</v>
      </c>
      <c r="D1260" s="3">
        <v>1</v>
      </c>
      <c r="E1260" s="3" t="s">
        <v>2619</v>
      </c>
      <c r="F1260" s="3" t="s">
        <v>28</v>
      </c>
      <c r="G1260" s="3">
        <v>999</v>
      </c>
      <c r="H1260" s="3">
        <v>0</v>
      </c>
      <c r="I1260" s="3" t="s">
        <v>29</v>
      </c>
      <c r="J1260" s="3">
        <v>9.6603277000000001E-2</v>
      </c>
      <c r="L1260" s="3" t="s">
        <v>861</v>
      </c>
      <c r="M1260" s="3" t="s">
        <v>814</v>
      </c>
      <c r="N1260" s="3" t="s">
        <v>26</v>
      </c>
      <c r="O1260" s="3">
        <v>1</v>
      </c>
      <c r="P1260" s="3" t="s">
        <v>77</v>
      </c>
      <c r="Q1260" s="3" t="s">
        <v>28</v>
      </c>
      <c r="R1260" s="3">
        <v>999</v>
      </c>
      <c r="S1260" s="3">
        <v>0</v>
      </c>
      <c r="T1260" s="3" t="s">
        <v>29</v>
      </c>
      <c r="U1260" s="3">
        <v>3.2601406999999999E-2</v>
      </c>
      <c r="W1260" s="3" t="s">
        <v>861</v>
      </c>
      <c r="X1260" s="3" t="s">
        <v>814</v>
      </c>
      <c r="Y1260" s="3" t="s">
        <v>26</v>
      </c>
      <c r="Z1260" s="3">
        <v>1</v>
      </c>
      <c r="AA1260" s="3" t="s">
        <v>77</v>
      </c>
      <c r="AB1260" s="3" t="s">
        <v>28</v>
      </c>
      <c r="AC1260" s="3">
        <v>999</v>
      </c>
      <c r="AD1260" s="3">
        <v>0</v>
      </c>
      <c r="AE1260" s="3" t="s">
        <v>29</v>
      </c>
      <c r="AF1260" s="3">
        <v>3.6386395000000002E-2</v>
      </c>
    </row>
    <row r="1261" spans="1:32">
      <c r="A1261" s="3" t="s">
        <v>372</v>
      </c>
      <c r="B1261" s="3" t="s">
        <v>373</v>
      </c>
      <c r="C1261" s="3" t="s">
        <v>26</v>
      </c>
      <c r="D1261" s="3">
        <v>1</v>
      </c>
      <c r="E1261" s="3" t="s">
        <v>27</v>
      </c>
      <c r="F1261" s="3" t="s">
        <v>28</v>
      </c>
      <c r="G1261" s="3">
        <v>999</v>
      </c>
      <c r="H1261" s="3">
        <v>0</v>
      </c>
      <c r="I1261" s="3" t="s">
        <v>29</v>
      </c>
      <c r="J1261" s="3">
        <v>9.6603277000000001E-2</v>
      </c>
      <c r="L1261" s="3" t="s">
        <v>1597</v>
      </c>
      <c r="M1261" s="3" t="s">
        <v>1598</v>
      </c>
      <c r="N1261" s="3" t="s">
        <v>26</v>
      </c>
      <c r="O1261" s="3">
        <v>1</v>
      </c>
      <c r="P1261" s="3" t="s">
        <v>27</v>
      </c>
      <c r="Q1261" s="3" t="s">
        <v>28</v>
      </c>
      <c r="R1261" s="3">
        <v>18.21193706</v>
      </c>
      <c r="S1261" s="3">
        <v>0.73</v>
      </c>
      <c r="T1261" s="3" t="s">
        <v>68</v>
      </c>
      <c r="U1261" s="3">
        <v>3.2601406999999999E-2</v>
      </c>
      <c r="W1261" s="3" t="s">
        <v>1597</v>
      </c>
      <c r="X1261" s="3" t="s">
        <v>1598</v>
      </c>
      <c r="Y1261" s="3" t="s">
        <v>26</v>
      </c>
      <c r="Z1261" s="3">
        <v>1</v>
      </c>
      <c r="AA1261" s="3" t="s">
        <v>27</v>
      </c>
      <c r="AB1261" s="3" t="s">
        <v>28</v>
      </c>
      <c r="AC1261" s="3">
        <v>18.75681617</v>
      </c>
      <c r="AD1261" s="3">
        <v>0.74</v>
      </c>
      <c r="AE1261" s="3" t="s">
        <v>68</v>
      </c>
      <c r="AF1261" s="3">
        <v>3.6386395000000002E-2</v>
      </c>
    </row>
    <row r="1262" spans="1:32">
      <c r="A1262" s="3" t="s">
        <v>374</v>
      </c>
      <c r="B1262" s="3" t="s">
        <v>373</v>
      </c>
      <c r="C1262" s="3" t="s">
        <v>26</v>
      </c>
      <c r="D1262" s="3">
        <v>1</v>
      </c>
      <c r="E1262" s="3" t="s">
        <v>30</v>
      </c>
      <c r="F1262" s="3" t="s">
        <v>28</v>
      </c>
      <c r="G1262" s="3">
        <v>22.641103449999999</v>
      </c>
      <c r="H1262" s="3">
        <v>0.73</v>
      </c>
      <c r="I1262" s="3" t="s">
        <v>68</v>
      </c>
      <c r="J1262" s="3">
        <v>9.6603277000000001E-2</v>
      </c>
      <c r="L1262" s="3" t="s">
        <v>1599</v>
      </c>
      <c r="M1262" s="3" t="s">
        <v>1598</v>
      </c>
      <c r="N1262" s="3" t="s">
        <v>26</v>
      </c>
      <c r="O1262" s="3">
        <v>1</v>
      </c>
      <c r="P1262" s="3" t="s">
        <v>30</v>
      </c>
      <c r="Q1262" s="3" t="s">
        <v>28</v>
      </c>
      <c r="R1262" s="3">
        <v>14.081593359999999</v>
      </c>
      <c r="S1262" s="3">
        <v>0.89</v>
      </c>
      <c r="T1262" s="3" t="s">
        <v>68</v>
      </c>
      <c r="U1262" s="3">
        <v>3.2601406999999999E-2</v>
      </c>
      <c r="W1262" s="3" t="s">
        <v>1599</v>
      </c>
      <c r="X1262" s="3" t="s">
        <v>1598</v>
      </c>
      <c r="Y1262" s="3" t="s">
        <v>26</v>
      </c>
      <c r="Z1262" s="3">
        <v>1</v>
      </c>
      <c r="AA1262" s="3" t="s">
        <v>30</v>
      </c>
      <c r="AB1262" s="3" t="s">
        <v>28</v>
      </c>
      <c r="AC1262" s="3">
        <v>15.299670259999999</v>
      </c>
      <c r="AD1262" s="3">
        <v>0.95</v>
      </c>
      <c r="AE1262" s="3" t="s">
        <v>68</v>
      </c>
      <c r="AF1262" s="3">
        <v>3.6386395000000002E-2</v>
      </c>
    </row>
    <row r="1263" spans="1:32">
      <c r="A1263" s="3" t="s">
        <v>375</v>
      </c>
      <c r="B1263" s="3" t="s">
        <v>373</v>
      </c>
      <c r="C1263" s="3" t="s">
        <v>26</v>
      </c>
      <c r="D1263" s="3">
        <v>1</v>
      </c>
      <c r="E1263" s="3" t="s">
        <v>31</v>
      </c>
      <c r="F1263" s="3" t="s">
        <v>28</v>
      </c>
      <c r="G1263" s="3">
        <v>16.484721310000001</v>
      </c>
      <c r="H1263" s="3">
        <v>0.62</v>
      </c>
      <c r="I1263" s="3" t="s">
        <v>68</v>
      </c>
      <c r="J1263" s="3">
        <v>9.6603277000000001E-2</v>
      </c>
      <c r="L1263" s="3" t="s">
        <v>1600</v>
      </c>
      <c r="M1263" s="3" t="s">
        <v>1598</v>
      </c>
      <c r="N1263" s="3" t="s">
        <v>26</v>
      </c>
      <c r="O1263" s="3">
        <v>1</v>
      </c>
      <c r="P1263" s="3" t="s">
        <v>31</v>
      </c>
      <c r="Q1263" s="3" t="s">
        <v>28</v>
      </c>
      <c r="R1263" s="3">
        <v>16.19254553</v>
      </c>
      <c r="S1263" s="3">
        <v>0.98</v>
      </c>
      <c r="T1263" s="3" t="s">
        <v>68</v>
      </c>
      <c r="U1263" s="3">
        <v>3.2601406999999999E-2</v>
      </c>
      <c r="W1263" s="3" t="s">
        <v>1600</v>
      </c>
      <c r="X1263" s="3" t="s">
        <v>1598</v>
      </c>
      <c r="Y1263" s="3" t="s">
        <v>26</v>
      </c>
      <c r="Z1263" s="3">
        <v>1</v>
      </c>
      <c r="AA1263" s="3" t="s">
        <v>31</v>
      </c>
      <c r="AB1263" s="3" t="s">
        <v>28</v>
      </c>
      <c r="AC1263" s="3">
        <v>17.596562080000002</v>
      </c>
      <c r="AD1263" s="3">
        <v>0.97</v>
      </c>
      <c r="AE1263" s="3" t="s">
        <v>68</v>
      </c>
      <c r="AF1263" s="3">
        <v>3.6386395000000002E-2</v>
      </c>
    </row>
    <row r="1264" spans="1:32">
      <c r="A1264" s="3" t="s">
        <v>376</v>
      </c>
      <c r="B1264" s="3" t="s">
        <v>373</v>
      </c>
      <c r="C1264" s="3" t="s">
        <v>26</v>
      </c>
      <c r="D1264" s="3">
        <v>1</v>
      </c>
      <c r="E1264" s="3" t="s">
        <v>32</v>
      </c>
      <c r="F1264" s="3" t="s">
        <v>28</v>
      </c>
      <c r="G1264" s="3">
        <v>999</v>
      </c>
      <c r="H1264" s="3">
        <v>0</v>
      </c>
      <c r="I1264" s="3" t="s">
        <v>29</v>
      </c>
      <c r="J1264" s="3">
        <v>9.6603277000000001E-2</v>
      </c>
      <c r="L1264" s="3" t="s">
        <v>1601</v>
      </c>
      <c r="M1264" s="3" t="s">
        <v>1598</v>
      </c>
      <c r="N1264" s="3" t="s">
        <v>26</v>
      </c>
      <c r="O1264" s="3">
        <v>1</v>
      </c>
      <c r="P1264" s="3" t="s">
        <v>32</v>
      </c>
      <c r="Q1264" s="3" t="s">
        <v>28</v>
      </c>
      <c r="R1264" s="3">
        <v>999</v>
      </c>
      <c r="S1264" s="3">
        <v>0</v>
      </c>
      <c r="T1264" s="3" t="s">
        <v>29</v>
      </c>
      <c r="U1264" s="3">
        <v>3.2601406999999999E-2</v>
      </c>
      <c r="W1264" s="3" t="s">
        <v>1601</v>
      </c>
      <c r="X1264" s="3" t="s">
        <v>1598</v>
      </c>
      <c r="Y1264" s="3" t="s">
        <v>26</v>
      </c>
      <c r="Z1264" s="3">
        <v>1</v>
      </c>
      <c r="AA1264" s="3" t="s">
        <v>32</v>
      </c>
      <c r="AB1264" s="3" t="s">
        <v>28</v>
      </c>
      <c r="AC1264" s="3">
        <v>999</v>
      </c>
      <c r="AD1264" s="3">
        <v>0</v>
      </c>
      <c r="AE1264" s="3" t="s">
        <v>29</v>
      </c>
      <c r="AF1264" s="3">
        <v>3.6386395000000002E-2</v>
      </c>
    </row>
    <row r="1265" spans="1:32">
      <c r="A1265" s="3" t="s">
        <v>377</v>
      </c>
      <c r="B1265" s="3" t="s">
        <v>373</v>
      </c>
      <c r="C1265" s="3" t="s">
        <v>26</v>
      </c>
      <c r="D1265" s="3">
        <v>1</v>
      </c>
      <c r="E1265" s="3" t="s">
        <v>33</v>
      </c>
      <c r="F1265" s="3" t="s">
        <v>28</v>
      </c>
      <c r="G1265" s="3">
        <v>999</v>
      </c>
      <c r="H1265" s="3">
        <v>0</v>
      </c>
      <c r="I1265" s="3" t="s">
        <v>29</v>
      </c>
      <c r="J1265" s="3">
        <v>9.6603277000000001E-2</v>
      </c>
      <c r="L1265" s="3" t="s">
        <v>1602</v>
      </c>
      <c r="M1265" s="3" t="s">
        <v>1598</v>
      </c>
      <c r="N1265" s="3" t="s">
        <v>26</v>
      </c>
      <c r="O1265" s="3">
        <v>1</v>
      </c>
      <c r="P1265" s="3" t="s">
        <v>33</v>
      </c>
      <c r="Q1265" s="3" t="s">
        <v>28</v>
      </c>
      <c r="R1265" s="3">
        <v>999</v>
      </c>
      <c r="S1265" s="3">
        <v>0</v>
      </c>
      <c r="T1265" s="3" t="s">
        <v>29</v>
      </c>
      <c r="U1265" s="3">
        <v>3.2601406999999999E-2</v>
      </c>
      <c r="W1265" s="3" t="s">
        <v>1602</v>
      </c>
      <c r="X1265" s="3" t="s">
        <v>1598</v>
      </c>
      <c r="Y1265" s="3" t="s">
        <v>26</v>
      </c>
      <c r="Z1265" s="3">
        <v>1</v>
      </c>
      <c r="AA1265" s="3" t="s">
        <v>33</v>
      </c>
      <c r="AB1265" s="3" t="s">
        <v>28</v>
      </c>
      <c r="AC1265" s="3">
        <v>999</v>
      </c>
      <c r="AD1265" s="3">
        <v>0</v>
      </c>
      <c r="AE1265" s="3" t="s">
        <v>29</v>
      </c>
      <c r="AF1265" s="3">
        <v>3.6386395000000002E-2</v>
      </c>
    </row>
    <row r="1266" spans="1:32">
      <c r="A1266" s="3" t="s">
        <v>378</v>
      </c>
      <c r="B1266" s="3" t="s">
        <v>373</v>
      </c>
      <c r="C1266" s="3" t="s">
        <v>26</v>
      </c>
      <c r="D1266" s="3">
        <v>1</v>
      </c>
      <c r="E1266" s="3" t="s">
        <v>34</v>
      </c>
      <c r="F1266" s="3" t="s">
        <v>28</v>
      </c>
      <c r="G1266" s="3">
        <v>22.451736360000002</v>
      </c>
      <c r="H1266" s="3">
        <v>0.85</v>
      </c>
      <c r="I1266" s="3" t="s">
        <v>68</v>
      </c>
      <c r="J1266" s="3">
        <v>9.6603277000000001E-2</v>
      </c>
      <c r="L1266" s="3" t="s">
        <v>1603</v>
      </c>
      <c r="M1266" s="3" t="s">
        <v>1598</v>
      </c>
      <c r="N1266" s="3" t="s">
        <v>26</v>
      </c>
      <c r="O1266" s="3">
        <v>1</v>
      </c>
      <c r="P1266" s="3" t="s">
        <v>34</v>
      </c>
      <c r="Q1266" s="3" t="s">
        <v>28</v>
      </c>
      <c r="R1266" s="3">
        <v>999</v>
      </c>
      <c r="S1266" s="3">
        <v>0</v>
      </c>
      <c r="T1266" s="3" t="s">
        <v>29</v>
      </c>
      <c r="U1266" s="3">
        <v>3.2601406999999999E-2</v>
      </c>
      <c r="W1266" s="3" t="s">
        <v>1603</v>
      </c>
      <c r="X1266" s="3" t="s">
        <v>1598</v>
      </c>
      <c r="Y1266" s="3" t="s">
        <v>26</v>
      </c>
      <c r="Z1266" s="3">
        <v>1</v>
      </c>
      <c r="AA1266" s="3" t="s">
        <v>34</v>
      </c>
      <c r="AB1266" s="3" t="s">
        <v>28</v>
      </c>
      <c r="AC1266" s="3">
        <v>999</v>
      </c>
      <c r="AD1266" s="3">
        <v>0</v>
      </c>
      <c r="AE1266" s="3" t="s">
        <v>29</v>
      </c>
      <c r="AF1266" s="3">
        <v>3.6386395000000002E-2</v>
      </c>
    </row>
    <row r="1267" spans="1:32">
      <c r="A1267" s="3" t="s">
        <v>379</v>
      </c>
      <c r="B1267" s="3" t="s">
        <v>373</v>
      </c>
      <c r="C1267" s="3" t="s">
        <v>26</v>
      </c>
      <c r="D1267" s="3">
        <v>1</v>
      </c>
      <c r="E1267" s="3" t="s">
        <v>35</v>
      </c>
      <c r="F1267" s="3" t="s">
        <v>28</v>
      </c>
      <c r="G1267" s="3">
        <v>21.83799526</v>
      </c>
      <c r="H1267" s="3">
        <v>0.93</v>
      </c>
      <c r="I1267" s="3" t="s">
        <v>68</v>
      </c>
      <c r="J1267" s="3">
        <v>9.6603277000000001E-2</v>
      </c>
      <c r="L1267" s="3" t="s">
        <v>1604</v>
      </c>
      <c r="M1267" s="3" t="s">
        <v>1598</v>
      </c>
      <c r="N1267" s="3" t="s">
        <v>26</v>
      </c>
      <c r="O1267" s="3">
        <v>1</v>
      </c>
      <c r="P1267" s="3" t="s">
        <v>35</v>
      </c>
      <c r="Q1267" s="3" t="s">
        <v>28</v>
      </c>
      <c r="R1267" s="3">
        <v>18.884994429999999</v>
      </c>
      <c r="S1267" s="3">
        <v>0.96</v>
      </c>
      <c r="T1267" s="3" t="s">
        <v>68</v>
      </c>
      <c r="U1267" s="3">
        <v>3.2601406999999999E-2</v>
      </c>
      <c r="W1267" s="3" t="s">
        <v>1604</v>
      </c>
      <c r="X1267" s="3" t="s">
        <v>1598</v>
      </c>
      <c r="Y1267" s="3" t="s">
        <v>26</v>
      </c>
      <c r="Z1267" s="3">
        <v>1</v>
      </c>
      <c r="AA1267" s="3" t="s">
        <v>35</v>
      </c>
      <c r="AB1267" s="3" t="s">
        <v>28</v>
      </c>
      <c r="AC1267" s="3">
        <v>16.746848539999998</v>
      </c>
      <c r="AD1267" s="3">
        <v>0.97</v>
      </c>
      <c r="AE1267" s="3" t="s">
        <v>68</v>
      </c>
      <c r="AF1267" s="3">
        <v>3.6386395000000002E-2</v>
      </c>
    </row>
    <row r="1268" spans="1:32">
      <c r="A1268" s="3" t="s">
        <v>380</v>
      </c>
      <c r="B1268" s="3" t="s">
        <v>373</v>
      </c>
      <c r="C1268" s="3" t="s">
        <v>26</v>
      </c>
      <c r="D1268" s="3">
        <v>1</v>
      </c>
      <c r="E1268" s="3" t="s">
        <v>36</v>
      </c>
      <c r="F1268" s="3" t="s">
        <v>28</v>
      </c>
      <c r="G1268" s="3">
        <v>21.158131919999999</v>
      </c>
      <c r="H1268" s="3">
        <v>0.93</v>
      </c>
      <c r="I1268" s="3" t="s">
        <v>68</v>
      </c>
      <c r="J1268" s="3">
        <v>9.6603277000000001E-2</v>
      </c>
      <c r="L1268" s="3" t="s">
        <v>1605</v>
      </c>
      <c r="M1268" s="3" t="s">
        <v>1598</v>
      </c>
      <c r="N1268" s="3" t="s">
        <v>26</v>
      </c>
      <c r="O1268" s="3">
        <v>1</v>
      </c>
      <c r="P1268" s="3" t="s">
        <v>36</v>
      </c>
      <c r="Q1268" s="3" t="s">
        <v>28</v>
      </c>
      <c r="R1268" s="3">
        <v>999</v>
      </c>
      <c r="S1268" s="3">
        <v>0</v>
      </c>
      <c r="T1268" s="3" t="s">
        <v>29</v>
      </c>
      <c r="U1268" s="3">
        <v>3.2601406999999999E-2</v>
      </c>
      <c r="W1268" s="3" t="s">
        <v>1605</v>
      </c>
      <c r="X1268" s="3" t="s">
        <v>1598</v>
      </c>
      <c r="Y1268" s="3" t="s">
        <v>26</v>
      </c>
      <c r="Z1268" s="3">
        <v>1</v>
      </c>
      <c r="AA1268" s="3" t="s">
        <v>36</v>
      </c>
      <c r="AB1268" s="3" t="s">
        <v>28</v>
      </c>
      <c r="AC1268" s="3">
        <v>999</v>
      </c>
      <c r="AD1268" s="3">
        <v>0</v>
      </c>
      <c r="AE1268" s="3" t="s">
        <v>29</v>
      </c>
      <c r="AF1268" s="3">
        <v>3.6386395000000002E-2</v>
      </c>
    </row>
    <row r="1269" spans="1:32">
      <c r="A1269" s="3" t="s">
        <v>381</v>
      </c>
      <c r="B1269" s="3" t="s">
        <v>373</v>
      </c>
      <c r="C1269" s="3" t="s">
        <v>26</v>
      </c>
      <c r="D1269" s="3">
        <v>1</v>
      </c>
      <c r="E1269" s="3" t="s">
        <v>37</v>
      </c>
      <c r="F1269" s="3" t="s">
        <v>28</v>
      </c>
      <c r="G1269" s="3">
        <v>999</v>
      </c>
      <c r="H1269" s="3">
        <v>0</v>
      </c>
      <c r="I1269" s="3" t="s">
        <v>29</v>
      </c>
      <c r="J1269" s="3">
        <v>9.6603277000000001E-2</v>
      </c>
      <c r="L1269" s="3" t="s">
        <v>1606</v>
      </c>
      <c r="M1269" s="3" t="s">
        <v>1598</v>
      </c>
      <c r="N1269" s="3" t="s">
        <v>26</v>
      </c>
      <c r="O1269" s="3">
        <v>1</v>
      </c>
      <c r="P1269" s="3" t="s">
        <v>37</v>
      </c>
      <c r="Q1269" s="3" t="s">
        <v>28</v>
      </c>
      <c r="R1269" s="3">
        <v>999</v>
      </c>
      <c r="S1269" s="3">
        <v>0</v>
      </c>
      <c r="T1269" s="3" t="s">
        <v>29</v>
      </c>
      <c r="U1269" s="3">
        <v>3.2601406999999999E-2</v>
      </c>
      <c r="W1269" s="3" t="s">
        <v>1606</v>
      </c>
      <c r="X1269" s="3" t="s">
        <v>1598</v>
      </c>
      <c r="Y1269" s="3" t="s">
        <v>26</v>
      </c>
      <c r="Z1269" s="3">
        <v>1</v>
      </c>
      <c r="AA1269" s="3" t="s">
        <v>37</v>
      </c>
      <c r="AB1269" s="3" t="s">
        <v>28</v>
      </c>
      <c r="AC1269" s="3">
        <v>999</v>
      </c>
      <c r="AD1269" s="3">
        <v>0</v>
      </c>
      <c r="AE1269" s="3" t="s">
        <v>29</v>
      </c>
      <c r="AF1269" s="3">
        <v>3.6386395000000002E-2</v>
      </c>
    </row>
    <row r="1270" spans="1:32">
      <c r="A1270" s="3" t="s">
        <v>382</v>
      </c>
      <c r="B1270" s="3" t="s">
        <v>373</v>
      </c>
      <c r="C1270" s="3" t="s">
        <v>26</v>
      </c>
      <c r="D1270" s="3">
        <v>1</v>
      </c>
      <c r="E1270" s="3" t="s">
        <v>38</v>
      </c>
      <c r="F1270" s="3" t="s">
        <v>28</v>
      </c>
      <c r="G1270" s="3">
        <v>18.188264749999998</v>
      </c>
      <c r="H1270" s="3">
        <v>0.92</v>
      </c>
      <c r="I1270" s="3" t="s">
        <v>68</v>
      </c>
      <c r="J1270" s="3">
        <v>9.6603277000000001E-2</v>
      </c>
      <c r="L1270" s="3" t="s">
        <v>1607</v>
      </c>
      <c r="M1270" s="3" t="s">
        <v>1598</v>
      </c>
      <c r="N1270" s="3" t="s">
        <v>26</v>
      </c>
      <c r="O1270" s="3">
        <v>1</v>
      </c>
      <c r="P1270" s="3" t="s">
        <v>38</v>
      </c>
      <c r="Q1270" s="3" t="s">
        <v>28</v>
      </c>
      <c r="R1270" s="3">
        <v>999</v>
      </c>
      <c r="S1270" s="3">
        <v>0</v>
      </c>
      <c r="T1270" s="3" t="s">
        <v>29</v>
      </c>
      <c r="U1270" s="3">
        <v>3.2601406999999999E-2</v>
      </c>
      <c r="W1270" s="3" t="s">
        <v>1607</v>
      </c>
      <c r="X1270" s="3" t="s">
        <v>1598</v>
      </c>
      <c r="Y1270" s="3" t="s">
        <v>26</v>
      </c>
      <c r="Z1270" s="3">
        <v>1</v>
      </c>
      <c r="AA1270" s="3" t="s">
        <v>38</v>
      </c>
      <c r="AB1270" s="3" t="s">
        <v>28</v>
      </c>
      <c r="AC1270" s="3">
        <v>999</v>
      </c>
      <c r="AD1270" s="3">
        <v>0</v>
      </c>
      <c r="AE1270" s="3" t="s">
        <v>29</v>
      </c>
      <c r="AF1270" s="3">
        <v>3.6386395000000002E-2</v>
      </c>
    </row>
    <row r="1271" spans="1:32">
      <c r="A1271" s="3" t="s">
        <v>383</v>
      </c>
      <c r="B1271" s="3" t="s">
        <v>373</v>
      </c>
      <c r="C1271" s="3" t="s">
        <v>26</v>
      </c>
      <c r="D1271" s="3">
        <v>1</v>
      </c>
      <c r="E1271" s="3" t="s">
        <v>39</v>
      </c>
      <c r="F1271" s="3" t="s">
        <v>28</v>
      </c>
      <c r="G1271" s="3">
        <v>999</v>
      </c>
      <c r="H1271" s="3">
        <v>0</v>
      </c>
      <c r="I1271" s="3" t="s">
        <v>29</v>
      </c>
      <c r="J1271" s="3">
        <v>9.6603277000000001E-2</v>
      </c>
      <c r="L1271" s="3" t="s">
        <v>1608</v>
      </c>
      <c r="M1271" s="3" t="s">
        <v>1598</v>
      </c>
      <c r="N1271" s="3" t="s">
        <v>26</v>
      </c>
      <c r="O1271" s="3">
        <v>1</v>
      </c>
      <c r="P1271" s="3" t="s">
        <v>39</v>
      </c>
      <c r="Q1271" s="3" t="s">
        <v>28</v>
      </c>
      <c r="R1271" s="3">
        <v>999</v>
      </c>
      <c r="S1271" s="3">
        <v>0</v>
      </c>
      <c r="T1271" s="3" t="s">
        <v>29</v>
      </c>
      <c r="U1271" s="3">
        <v>3.2601406999999999E-2</v>
      </c>
      <c r="W1271" s="3" t="s">
        <v>1608</v>
      </c>
      <c r="X1271" s="3" t="s">
        <v>1598</v>
      </c>
      <c r="Y1271" s="3" t="s">
        <v>26</v>
      </c>
      <c r="Z1271" s="3">
        <v>1</v>
      </c>
      <c r="AA1271" s="3" t="s">
        <v>39</v>
      </c>
      <c r="AB1271" s="3" t="s">
        <v>28</v>
      </c>
      <c r="AC1271" s="3">
        <v>999</v>
      </c>
      <c r="AD1271" s="3">
        <v>0</v>
      </c>
      <c r="AE1271" s="3" t="s">
        <v>29</v>
      </c>
      <c r="AF1271" s="3">
        <v>3.6386395000000002E-2</v>
      </c>
    </row>
    <row r="1272" spans="1:32">
      <c r="A1272" s="3" t="s">
        <v>384</v>
      </c>
      <c r="B1272" s="3" t="s">
        <v>373</v>
      </c>
      <c r="C1272" s="3" t="s">
        <v>26</v>
      </c>
      <c r="D1272" s="3">
        <v>1</v>
      </c>
      <c r="E1272" s="3" t="s">
        <v>40</v>
      </c>
      <c r="F1272" s="3" t="s">
        <v>28</v>
      </c>
      <c r="G1272" s="3">
        <v>999</v>
      </c>
      <c r="H1272" s="3">
        <v>0</v>
      </c>
      <c r="I1272" s="3" t="s">
        <v>29</v>
      </c>
      <c r="J1272" s="3">
        <v>9.6603277000000001E-2</v>
      </c>
      <c r="L1272" s="3" t="s">
        <v>1609</v>
      </c>
      <c r="M1272" s="3" t="s">
        <v>1598</v>
      </c>
      <c r="N1272" s="3" t="s">
        <v>26</v>
      </c>
      <c r="O1272" s="3">
        <v>1</v>
      </c>
      <c r="P1272" s="3" t="s">
        <v>40</v>
      </c>
      <c r="Q1272" s="3" t="s">
        <v>28</v>
      </c>
      <c r="R1272" s="3">
        <v>999</v>
      </c>
      <c r="S1272" s="3">
        <v>0</v>
      </c>
      <c r="T1272" s="3" t="s">
        <v>29</v>
      </c>
      <c r="U1272" s="3">
        <v>3.2601406999999999E-2</v>
      </c>
      <c r="W1272" s="3" t="s">
        <v>1609</v>
      </c>
      <c r="X1272" s="3" t="s">
        <v>1598</v>
      </c>
      <c r="Y1272" s="3" t="s">
        <v>26</v>
      </c>
      <c r="Z1272" s="3">
        <v>1</v>
      </c>
      <c r="AA1272" s="3" t="s">
        <v>40</v>
      </c>
      <c r="AB1272" s="3" t="s">
        <v>28</v>
      </c>
      <c r="AC1272" s="3">
        <v>999</v>
      </c>
      <c r="AD1272" s="3">
        <v>0</v>
      </c>
      <c r="AE1272" s="3" t="s">
        <v>29</v>
      </c>
      <c r="AF1272" s="3">
        <v>3.6386395000000002E-2</v>
      </c>
    </row>
    <row r="1273" spans="1:32">
      <c r="A1273" s="3" t="s">
        <v>385</v>
      </c>
      <c r="B1273" s="3" t="s">
        <v>373</v>
      </c>
      <c r="C1273" s="3" t="s">
        <v>26</v>
      </c>
      <c r="D1273" s="3">
        <v>1</v>
      </c>
      <c r="E1273" s="3" t="s">
        <v>41</v>
      </c>
      <c r="F1273" s="3" t="s">
        <v>28</v>
      </c>
      <c r="G1273" s="3">
        <v>999</v>
      </c>
      <c r="H1273" s="3">
        <v>0</v>
      </c>
      <c r="I1273" s="3" t="s">
        <v>29</v>
      </c>
      <c r="J1273" s="3">
        <v>9.6603277000000001E-2</v>
      </c>
      <c r="L1273" s="3" t="s">
        <v>1610</v>
      </c>
      <c r="M1273" s="3" t="s">
        <v>1598</v>
      </c>
      <c r="N1273" s="3" t="s">
        <v>26</v>
      </c>
      <c r="O1273" s="3">
        <v>1</v>
      </c>
      <c r="P1273" s="3" t="s">
        <v>41</v>
      </c>
      <c r="Q1273" s="3" t="s">
        <v>28</v>
      </c>
      <c r="R1273" s="3">
        <v>19.6177174</v>
      </c>
      <c r="S1273" s="3">
        <v>0.88</v>
      </c>
      <c r="T1273" s="3" t="s">
        <v>68</v>
      </c>
      <c r="U1273" s="3">
        <v>3.2601406999999999E-2</v>
      </c>
      <c r="W1273" s="3" t="s">
        <v>1610</v>
      </c>
      <c r="X1273" s="3" t="s">
        <v>1598</v>
      </c>
      <c r="Y1273" s="3" t="s">
        <v>26</v>
      </c>
      <c r="Z1273" s="3">
        <v>1</v>
      </c>
      <c r="AA1273" s="3" t="s">
        <v>41</v>
      </c>
      <c r="AB1273" s="3" t="s">
        <v>28</v>
      </c>
      <c r="AC1273" s="3">
        <v>17.716478760000001</v>
      </c>
      <c r="AD1273" s="3">
        <v>0.84</v>
      </c>
      <c r="AE1273" s="3" t="s">
        <v>68</v>
      </c>
      <c r="AF1273" s="3">
        <v>3.6386395000000002E-2</v>
      </c>
    </row>
    <row r="1274" spans="1:32">
      <c r="A1274" s="3" t="s">
        <v>386</v>
      </c>
      <c r="B1274" s="3" t="s">
        <v>373</v>
      </c>
      <c r="C1274" s="3" t="s">
        <v>26</v>
      </c>
      <c r="D1274" s="3">
        <v>1</v>
      </c>
      <c r="E1274" s="3" t="s">
        <v>42</v>
      </c>
      <c r="F1274" s="3" t="s">
        <v>28</v>
      </c>
      <c r="G1274" s="3">
        <v>999</v>
      </c>
      <c r="H1274" s="3">
        <v>0</v>
      </c>
      <c r="I1274" s="3" t="s">
        <v>29</v>
      </c>
      <c r="J1274" s="3">
        <v>9.6603277000000001E-2</v>
      </c>
      <c r="L1274" s="3" t="s">
        <v>1611</v>
      </c>
      <c r="M1274" s="3" t="s">
        <v>1598</v>
      </c>
      <c r="N1274" s="3" t="s">
        <v>26</v>
      </c>
      <c r="O1274" s="3">
        <v>1</v>
      </c>
      <c r="P1274" s="3" t="s">
        <v>42</v>
      </c>
      <c r="Q1274" s="3" t="s">
        <v>28</v>
      </c>
      <c r="R1274" s="3">
        <v>14.10886459</v>
      </c>
      <c r="S1274" s="3">
        <v>0.87</v>
      </c>
      <c r="T1274" s="3" t="s">
        <v>68</v>
      </c>
      <c r="U1274" s="3">
        <v>3.2601406999999999E-2</v>
      </c>
      <c r="W1274" s="3" t="s">
        <v>1611</v>
      </c>
      <c r="X1274" s="3" t="s">
        <v>1598</v>
      </c>
      <c r="Y1274" s="3" t="s">
        <v>26</v>
      </c>
      <c r="Z1274" s="3">
        <v>1</v>
      </c>
      <c r="AA1274" s="3" t="s">
        <v>42</v>
      </c>
      <c r="AB1274" s="3" t="s">
        <v>28</v>
      </c>
      <c r="AC1274" s="3">
        <v>14.208078410000001</v>
      </c>
      <c r="AD1274" s="3">
        <v>0.91</v>
      </c>
      <c r="AE1274" s="3" t="s">
        <v>68</v>
      </c>
      <c r="AF1274" s="3">
        <v>3.6386395000000002E-2</v>
      </c>
    </row>
    <row r="1275" spans="1:32">
      <c r="A1275" s="3" t="s">
        <v>387</v>
      </c>
      <c r="B1275" s="3" t="s">
        <v>373</v>
      </c>
      <c r="C1275" s="3" t="s">
        <v>26</v>
      </c>
      <c r="D1275" s="3">
        <v>1</v>
      </c>
      <c r="E1275" s="3" t="s">
        <v>43</v>
      </c>
      <c r="F1275" s="3" t="s">
        <v>28</v>
      </c>
      <c r="G1275" s="3">
        <v>999</v>
      </c>
      <c r="H1275" s="3">
        <v>0</v>
      </c>
      <c r="I1275" s="3" t="s">
        <v>29</v>
      </c>
      <c r="J1275" s="3">
        <v>9.6603277000000001E-2</v>
      </c>
      <c r="L1275" s="3" t="s">
        <v>1612</v>
      </c>
      <c r="M1275" s="3" t="s">
        <v>1598</v>
      </c>
      <c r="N1275" s="3" t="s">
        <v>26</v>
      </c>
      <c r="O1275" s="3">
        <v>1</v>
      </c>
      <c r="P1275" s="3" t="s">
        <v>43</v>
      </c>
      <c r="Q1275" s="3" t="s">
        <v>28</v>
      </c>
      <c r="R1275" s="3">
        <v>999</v>
      </c>
      <c r="S1275" s="3">
        <v>0</v>
      </c>
      <c r="T1275" s="3" t="s">
        <v>29</v>
      </c>
      <c r="U1275" s="3">
        <v>3.2601406999999999E-2</v>
      </c>
      <c r="W1275" s="3" t="s">
        <v>1612</v>
      </c>
      <c r="X1275" s="3" t="s">
        <v>1598</v>
      </c>
      <c r="Y1275" s="3" t="s">
        <v>26</v>
      </c>
      <c r="Z1275" s="3">
        <v>1</v>
      </c>
      <c r="AA1275" s="3" t="s">
        <v>43</v>
      </c>
      <c r="AB1275" s="3" t="s">
        <v>28</v>
      </c>
      <c r="AC1275" s="3">
        <v>21.244434630000001</v>
      </c>
      <c r="AD1275" s="3">
        <v>0.85</v>
      </c>
      <c r="AE1275" s="3" t="s">
        <v>68</v>
      </c>
      <c r="AF1275" s="3">
        <v>3.6386395000000002E-2</v>
      </c>
    </row>
    <row r="1276" spans="1:32">
      <c r="A1276" s="3" t="s">
        <v>388</v>
      </c>
      <c r="B1276" s="3" t="s">
        <v>373</v>
      </c>
      <c r="C1276" s="3" t="s">
        <v>26</v>
      </c>
      <c r="D1276" s="3">
        <v>1</v>
      </c>
      <c r="E1276" s="3" t="s">
        <v>44</v>
      </c>
      <c r="F1276" s="3" t="s">
        <v>28</v>
      </c>
      <c r="G1276" s="3">
        <v>999</v>
      </c>
      <c r="H1276" s="3">
        <v>0</v>
      </c>
      <c r="I1276" s="3" t="s">
        <v>29</v>
      </c>
      <c r="J1276" s="3">
        <v>9.6603277000000001E-2</v>
      </c>
      <c r="L1276" s="3" t="s">
        <v>1613</v>
      </c>
      <c r="M1276" s="3" t="s">
        <v>1598</v>
      </c>
      <c r="N1276" s="3" t="s">
        <v>26</v>
      </c>
      <c r="O1276" s="3">
        <v>1</v>
      </c>
      <c r="P1276" s="3" t="s">
        <v>44</v>
      </c>
      <c r="Q1276" s="3" t="s">
        <v>28</v>
      </c>
      <c r="R1276" s="3">
        <v>37.3432557</v>
      </c>
      <c r="S1276" s="3">
        <v>0.22</v>
      </c>
      <c r="T1276" s="3" t="s">
        <v>29</v>
      </c>
      <c r="U1276" s="3">
        <v>3.2601406999999999E-2</v>
      </c>
      <c r="W1276" s="3" t="s">
        <v>1613</v>
      </c>
      <c r="X1276" s="3" t="s">
        <v>1598</v>
      </c>
      <c r="Y1276" s="3" t="s">
        <v>26</v>
      </c>
      <c r="Z1276" s="3">
        <v>1</v>
      </c>
      <c r="AA1276" s="3" t="s">
        <v>44</v>
      </c>
      <c r="AB1276" s="3" t="s">
        <v>28</v>
      </c>
      <c r="AC1276" s="3">
        <v>33.501848449999997</v>
      </c>
      <c r="AD1276" s="3">
        <v>0.54</v>
      </c>
      <c r="AE1276" s="3" t="s">
        <v>29</v>
      </c>
      <c r="AF1276" s="3">
        <v>3.6386395000000002E-2</v>
      </c>
    </row>
    <row r="1277" spans="1:32">
      <c r="A1277" s="3" t="s">
        <v>389</v>
      </c>
      <c r="B1277" s="3" t="s">
        <v>373</v>
      </c>
      <c r="C1277" s="3" t="s">
        <v>26</v>
      </c>
      <c r="D1277" s="3">
        <v>1</v>
      </c>
      <c r="E1277" s="3" t="s">
        <v>45</v>
      </c>
      <c r="F1277" s="3" t="s">
        <v>28</v>
      </c>
      <c r="G1277" s="3">
        <v>20.886259299999999</v>
      </c>
      <c r="H1277" s="3">
        <v>0.95</v>
      </c>
      <c r="I1277" s="3" t="s">
        <v>68</v>
      </c>
      <c r="J1277" s="3">
        <v>9.6603277000000001E-2</v>
      </c>
      <c r="L1277" s="3" t="s">
        <v>1614</v>
      </c>
      <c r="M1277" s="3" t="s">
        <v>1598</v>
      </c>
      <c r="N1277" s="3" t="s">
        <v>26</v>
      </c>
      <c r="O1277" s="3">
        <v>1</v>
      </c>
      <c r="P1277" s="3" t="s">
        <v>45</v>
      </c>
      <c r="Q1277" s="3" t="s">
        <v>28</v>
      </c>
      <c r="R1277" s="3">
        <v>18.433568820000001</v>
      </c>
      <c r="S1277" s="3">
        <v>0.9</v>
      </c>
      <c r="T1277" s="3" t="s">
        <v>68</v>
      </c>
      <c r="U1277" s="3">
        <v>3.2601406999999999E-2</v>
      </c>
      <c r="W1277" s="3" t="s">
        <v>1614</v>
      </c>
      <c r="X1277" s="3" t="s">
        <v>1598</v>
      </c>
      <c r="Y1277" s="3" t="s">
        <v>26</v>
      </c>
      <c r="Z1277" s="3">
        <v>1</v>
      </c>
      <c r="AA1277" s="3" t="s">
        <v>45</v>
      </c>
      <c r="AB1277" s="3" t="s">
        <v>28</v>
      </c>
      <c r="AC1277" s="3">
        <v>17.786502330000001</v>
      </c>
      <c r="AD1277" s="3">
        <v>0.87</v>
      </c>
      <c r="AE1277" s="3" t="s">
        <v>68</v>
      </c>
      <c r="AF1277" s="3">
        <v>3.6386395000000002E-2</v>
      </c>
    </row>
    <row r="1278" spans="1:32">
      <c r="A1278" s="3" t="s">
        <v>390</v>
      </c>
      <c r="B1278" s="3" t="s">
        <v>373</v>
      </c>
      <c r="C1278" s="3" t="s">
        <v>26</v>
      </c>
      <c r="D1278" s="3">
        <v>1</v>
      </c>
      <c r="E1278" s="3" t="s">
        <v>46</v>
      </c>
      <c r="F1278" s="3" t="s">
        <v>28</v>
      </c>
      <c r="G1278" s="3">
        <v>999</v>
      </c>
      <c r="H1278" s="3">
        <v>0</v>
      </c>
      <c r="I1278" s="3" t="s">
        <v>29</v>
      </c>
      <c r="J1278" s="3">
        <v>9.6603277000000001E-2</v>
      </c>
      <c r="L1278" s="3" t="s">
        <v>1615</v>
      </c>
      <c r="M1278" s="3" t="s">
        <v>1598</v>
      </c>
      <c r="N1278" s="3" t="s">
        <v>26</v>
      </c>
      <c r="O1278" s="3">
        <v>1</v>
      </c>
      <c r="P1278" s="3" t="s">
        <v>46</v>
      </c>
      <c r="Q1278" s="3" t="s">
        <v>28</v>
      </c>
      <c r="R1278" s="3">
        <v>999</v>
      </c>
      <c r="S1278" s="3">
        <v>0</v>
      </c>
      <c r="T1278" s="3" t="s">
        <v>29</v>
      </c>
      <c r="U1278" s="3">
        <v>3.2601406999999999E-2</v>
      </c>
      <c r="W1278" s="3" t="s">
        <v>1615</v>
      </c>
      <c r="X1278" s="3" t="s">
        <v>1598</v>
      </c>
      <c r="Y1278" s="3" t="s">
        <v>26</v>
      </c>
      <c r="Z1278" s="3">
        <v>1</v>
      </c>
      <c r="AA1278" s="3" t="s">
        <v>46</v>
      </c>
      <c r="AB1278" s="3" t="s">
        <v>28</v>
      </c>
      <c r="AC1278" s="3">
        <v>999</v>
      </c>
      <c r="AD1278" s="3">
        <v>0</v>
      </c>
      <c r="AE1278" s="3" t="s">
        <v>29</v>
      </c>
      <c r="AF1278" s="3">
        <v>3.6386395000000002E-2</v>
      </c>
    </row>
    <row r="1279" spans="1:32">
      <c r="A1279" s="3" t="s">
        <v>391</v>
      </c>
      <c r="B1279" s="3" t="s">
        <v>373</v>
      </c>
      <c r="C1279" s="3" t="s">
        <v>26</v>
      </c>
      <c r="D1279" s="3">
        <v>1</v>
      </c>
      <c r="E1279" s="3" t="s">
        <v>47</v>
      </c>
      <c r="F1279" s="3" t="s">
        <v>28</v>
      </c>
      <c r="G1279" s="3">
        <v>999</v>
      </c>
      <c r="H1279" s="3">
        <v>0</v>
      </c>
      <c r="I1279" s="3" t="s">
        <v>29</v>
      </c>
      <c r="J1279" s="3">
        <v>9.6603277000000001E-2</v>
      </c>
      <c r="L1279" s="3" t="s">
        <v>1616</v>
      </c>
      <c r="M1279" s="3" t="s">
        <v>1598</v>
      </c>
      <c r="N1279" s="3" t="s">
        <v>26</v>
      </c>
      <c r="O1279" s="3">
        <v>1</v>
      </c>
      <c r="P1279" s="3" t="s">
        <v>47</v>
      </c>
      <c r="Q1279" s="3" t="s">
        <v>28</v>
      </c>
      <c r="R1279" s="3">
        <v>18.881080570000002</v>
      </c>
      <c r="S1279" s="3">
        <v>0.93</v>
      </c>
      <c r="T1279" s="3" t="s">
        <v>68</v>
      </c>
      <c r="U1279" s="3">
        <v>3.2601406999999999E-2</v>
      </c>
      <c r="W1279" s="3" t="s">
        <v>1616</v>
      </c>
      <c r="X1279" s="3" t="s">
        <v>1598</v>
      </c>
      <c r="Y1279" s="3" t="s">
        <v>26</v>
      </c>
      <c r="Z1279" s="3">
        <v>1</v>
      </c>
      <c r="AA1279" s="3" t="s">
        <v>47</v>
      </c>
      <c r="AB1279" s="3" t="s">
        <v>28</v>
      </c>
      <c r="AC1279" s="3">
        <v>19.36483527</v>
      </c>
      <c r="AD1279" s="3">
        <v>0.96</v>
      </c>
      <c r="AE1279" s="3" t="s">
        <v>68</v>
      </c>
      <c r="AF1279" s="3">
        <v>3.6386395000000002E-2</v>
      </c>
    </row>
    <row r="1280" spans="1:32">
      <c r="A1280" s="3" t="s">
        <v>392</v>
      </c>
      <c r="B1280" s="3" t="s">
        <v>373</v>
      </c>
      <c r="C1280" s="3" t="s">
        <v>26</v>
      </c>
      <c r="D1280" s="3">
        <v>1</v>
      </c>
      <c r="E1280" s="3" t="s">
        <v>48</v>
      </c>
      <c r="F1280" s="3" t="s">
        <v>28</v>
      </c>
      <c r="G1280" s="3">
        <v>999</v>
      </c>
      <c r="H1280" s="3">
        <v>0</v>
      </c>
      <c r="I1280" s="3" t="s">
        <v>29</v>
      </c>
      <c r="J1280" s="3">
        <v>9.6603277000000001E-2</v>
      </c>
      <c r="L1280" s="3" t="s">
        <v>1617</v>
      </c>
      <c r="M1280" s="3" t="s">
        <v>1598</v>
      </c>
      <c r="N1280" s="3" t="s">
        <v>26</v>
      </c>
      <c r="O1280" s="3">
        <v>1</v>
      </c>
      <c r="P1280" s="3" t="s">
        <v>48</v>
      </c>
      <c r="Q1280" s="3" t="s">
        <v>28</v>
      </c>
      <c r="R1280" s="3">
        <v>19.146810630000001</v>
      </c>
      <c r="S1280" s="3">
        <v>0.95</v>
      </c>
      <c r="T1280" s="3" t="s">
        <v>68</v>
      </c>
      <c r="U1280" s="3">
        <v>3.2601406999999999E-2</v>
      </c>
      <c r="W1280" s="3" t="s">
        <v>1617</v>
      </c>
      <c r="X1280" s="3" t="s">
        <v>1598</v>
      </c>
      <c r="Y1280" s="3" t="s">
        <v>26</v>
      </c>
      <c r="Z1280" s="3">
        <v>1</v>
      </c>
      <c r="AA1280" s="3" t="s">
        <v>48</v>
      </c>
      <c r="AB1280" s="3" t="s">
        <v>28</v>
      </c>
      <c r="AC1280" s="3">
        <v>999</v>
      </c>
      <c r="AD1280" s="3">
        <v>0</v>
      </c>
      <c r="AE1280" s="3" t="s">
        <v>29</v>
      </c>
      <c r="AF1280" s="3">
        <v>3.6386395000000002E-2</v>
      </c>
    </row>
    <row r="1281" spans="1:32">
      <c r="A1281" s="3" t="s">
        <v>393</v>
      </c>
      <c r="B1281" s="3" t="s">
        <v>373</v>
      </c>
      <c r="C1281" s="3" t="s">
        <v>26</v>
      </c>
      <c r="D1281" s="3">
        <v>1</v>
      </c>
      <c r="E1281" s="3" t="s">
        <v>49</v>
      </c>
      <c r="F1281" s="3" t="s">
        <v>28</v>
      </c>
      <c r="G1281" s="3">
        <v>999</v>
      </c>
      <c r="H1281" s="3">
        <v>0</v>
      </c>
      <c r="I1281" s="3" t="s">
        <v>29</v>
      </c>
      <c r="J1281" s="3">
        <v>9.6603277000000001E-2</v>
      </c>
      <c r="L1281" s="3" t="s">
        <v>1618</v>
      </c>
      <c r="M1281" s="3" t="s">
        <v>1598</v>
      </c>
      <c r="N1281" s="3" t="s">
        <v>26</v>
      </c>
      <c r="O1281" s="3">
        <v>1</v>
      </c>
      <c r="P1281" s="3" t="s">
        <v>49</v>
      </c>
      <c r="Q1281" s="3" t="s">
        <v>28</v>
      </c>
      <c r="R1281" s="3">
        <v>999</v>
      </c>
      <c r="S1281" s="3">
        <v>0</v>
      </c>
      <c r="T1281" s="3" t="s">
        <v>29</v>
      </c>
      <c r="U1281" s="3">
        <v>3.2601406999999999E-2</v>
      </c>
      <c r="W1281" s="3" t="s">
        <v>1618</v>
      </c>
      <c r="X1281" s="3" t="s">
        <v>1598</v>
      </c>
      <c r="Y1281" s="3" t="s">
        <v>26</v>
      </c>
      <c r="Z1281" s="3">
        <v>1</v>
      </c>
      <c r="AA1281" s="3" t="s">
        <v>49</v>
      </c>
      <c r="AB1281" s="3" t="s">
        <v>28</v>
      </c>
      <c r="AC1281" s="3">
        <v>999</v>
      </c>
      <c r="AD1281" s="3">
        <v>0</v>
      </c>
      <c r="AE1281" s="3" t="s">
        <v>29</v>
      </c>
      <c r="AF1281" s="3">
        <v>3.6386395000000002E-2</v>
      </c>
    </row>
    <row r="1282" spans="1:32">
      <c r="A1282" s="3" t="s">
        <v>394</v>
      </c>
      <c r="B1282" s="3" t="s">
        <v>373</v>
      </c>
      <c r="C1282" s="3" t="s">
        <v>26</v>
      </c>
      <c r="D1282" s="3">
        <v>1</v>
      </c>
      <c r="E1282" s="3" t="s">
        <v>50</v>
      </c>
      <c r="F1282" s="3" t="s">
        <v>28</v>
      </c>
      <c r="G1282" s="3">
        <v>21.000294329999999</v>
      </c>
      <c r="H1282" s="3">
        <v>0.83</v>
      </c>
      <c r="I1282" s="3" t="s">
        <v>68</v>
      </c>
      <c r="J1282" s="3">
        <v>9.6603277000000001E-2</v>
      </c>
      <c r="L1282" s="3" t="s">
        <v>1619</v>
      </c>
      <c r="M1282" s="3" t="s">
        <v>1598</v>
      </c>
      <c r="N1282" s="3" t="s">
        <v>26</v>
      </c>
      <c r="O1282" s="3">
        <v>1</v>
      </c>
      <c r="P1282" s="3" t="s">
        <v>50</v>
      </c>
      <c r="Q1282" s="3" t="s">
        <v>28</v>
      </c>
      <c r="R1282" s="3">
        <v>999</v>
      </c>
      <c r="S1282" s="3">
        <v>0</v>
      </c>
      <c r="T1282" s="3" t="s">
        <v>29</v>
      </c>
      <c r="U1282" s="3">
        <v>3.2601406999999999E-2</v>
      </c>
      <c r="W1282" s="3" t="s">
        <v>1619</v>
      </c>
      <c r="X1282" s="3" t="s">
        <v>1598</v>
      </c>
      <c r="Y1282" s="3" t="s">
        <v>26</v>
      </c>
      <c r="Z1282" s="3">
        <v>1</v>
      </c>
      <c r="AA1282" s="3" t="s">
        <v>50</v>
      </c>
      <c r="AB1282" s="3" t="s">
        <v>28</v>
      </c>
      <c r="AC1282" s="3">
        <v>15.30784989</v>
      </c>
      <c r="AD1282" s="3">
        <v>0.92</v>
      </c>
      <c r="AE1282" s="3" t="s">
        <v>68</v>
      </c>
      <c r="AF1282" s="3">
        <v>3.6386395000000002E-2</v>
      </c>
    </row>
    <row r="1283" spans="1:32">
      <c r="A1283" s="3" t="s">
        <v>395</v>
      </c>
      <c r="B1283" s="3" t="s">
        <v>373</v>
      </c>
      <c r="C1283" s="3" t="s">
        <v>26</v>
      </c>
      <c r="D1283" s="3">
        <v>1</v>
      </c>
      <c r="E1283" s="3" t="s">
        <v>51</v>
      </c>
      <c r="F1283" s="3" t="s">
        <v>28</v>
      </c>
      <c r="G1283" s="3">
        <v>999</v>
      </c>
      <c r="H1283" s="3">
        <v>0</v>
      </c>
      <c r="I1283" s="3" t="s">
        <v>29</v>
      </c>
      <c r="J1283" s="3">
        <v>9.6603277000000001E-2</v>
      </c>
      <c r="L1283" s="3" t="s">
        <v>1620</v>
      </c>
      <c r="M1283" s="3" t="s">
        <v>1598</v>
      </c>
      <c r="N1283" s="3" t="s">
        <v>26</v>
      </c>
      <c r="O1283" s="3">
        <v>1</v>
      </c>
      <c r="P1283" s="3" t="s">
        <v>51</v>
      </c>
      <c r="Q1283" s="3" t="s">
        <v>28</v>
      </c>
      <c r="R1283" s="3">
        <v>999</v>
      </c>
      <c r="S1283" s="3">
        <v>0</v>
      </c>
      <c r="T1283" s="3" t="s">
        <v>29</v>
      </c>
      <c r="U1283" s="3">
        <v>3.2601406999999999E-2</v>
      </c>
      <c r="W1283" s="3" t="s">
        <v>1620</v>
      </c>
      <c r="X1283" s="3" t="s">
        <v>1598</v>
      </c>
      <c r="Y1283" s="3" t="s">
        <v>26</v>
      </c>
      <c r="Z1283" s="3">
        <v>1</v>
      </c>
      <c r="AA1283" s="3" t="s">
        <v>51</v>
      </c>
      <c r="AB1283" s="3" t="s">
        <v>28</v>
      </c>
      <c r="AC1283" s="3">
        <v>999</v>
      </c>
      <c r="AD1283" s="3">
        <v>0</v>
      </c>
      <c r="AE1283" s="3" t="s">
        <v>29</v>
      </c>
      <c r="AF1283" s="3">
        <v>3.6386395000000002E-2</v>
      </c>
    </row>
    <row r="1284" spans="1:32">
      <c r="A1284" s="3" t="s">
        <v>396</v>
      </c>
      <c r="B1284" s="3" t="s">
        <v>373</v>
      </c>
      <c r="C1284" s="3" t="s">
        <v>26</v>
      </c>
      <c r="D1284" s="3">
        <v>1</v>
      </c>
      <c r="E1284" s="3" t="s">
        <v>52</v>
      </c>
      <c r="F1284" s="3" t="s">
        <v>28</v>
      </c>
      <c r="G1284" s="3">
        <v>999</v>
      </c>
      <c r="H1284" s="3">
        <v>0</v>
      </c>
      <c r="I1284" s="3" t="s">
        <v>29</v>
      </c>
      <c r="J1284" s="3">
        <v>9.6603277000000001E-2</v>
      </c>
      <c r="L1284" s="3" t="s">
        <v>1621</v>
      </c>
      <c r="M1284" s="3" t="s">
        <v>1598</v>
      </c>
      <c r="N1284" s="3" t="s">
        <v>26</v>
      </c>
      <c r="O1284" s="3">
        <v>1</v>
      </c>
      <c r="P1284" s="3" t="s">
        <v>52</v>
      </c>
      <c r="Q1284" s="3" t="s">
        <v>28</v>
      </c>
      <c r="R1284" s="3">
        <v>999</v>
      </c>
      <c r="S1284" s="3">
        <v>0</v>
      </c>
      <c r="T1284" s="3" t="s">
        <v>29</v>
      </c>
      <c r="U1284" s="3">
        <v>3.2601406999999999E-2</v>
      </c>
      <c r="W1284" s="3" t="s">
        <v>1621</v>
      </c>
      <c r="X1284" s="3" t="s">
        <v>1598</v>
      </c>
      <c r="Y1284" s="3" t="s">
        <v>26</v>
      </c>
      <c r="Z1284" s="3">
        <v>1</v>
      </c>
      <c r="AA1284" s="3" t="s">
        <v>52</v>
      </c>
      <c r="AB1284" s="3" t="s">
        <v>28</v>
      </c>
      <c r="AC1284" s="3">
        <v>999</v>
      </c>
      <c r="AD1284" s="3">
        <v>0</v>
      </c>
      <c r="AE1284" s="3" t="s">
        <v>29</v>
      </c>
      <c r="AF1284" s="3">
        <v>3.6386395000000002E-2</v>
      </c>
    </row>
    <row r="1285" spans="1:32">
      <c r="A1285" s="3" t="s">
        <v>397</v>
      </c>
      <c r="B1285" s="3" t="s">
        <v>373</v>
      </c>
      <c r="C1285" s="3" t="s">
        <v>26</v>
      </c>
      <c r="D1285" s="3">
        <v>1</v>
      </c>
      <c r="E1285" s="3" t="s">
        <v>53</v>
      </c>
      <c r="F1285" s="3" t="s">
        <v>28</v>
      </c>
      <c r="G1285" s="3">
        <v>999</v>
      </c>
      <c r="H1285" s="3">
        <v>0</v>
      </c>
      <c r="I1285" s="3" t="s">
        <v>29</v>
      </c>
      <c r="J1285" s="3">
        <v>9.6603277000000001E-2</v>
      </c>
      <c r="L1285" s="3" t="s">
        <v>1622</v>
      </c>
      <c r="M1285" s="3" t="s">
        <v>1598</v>
      </c>
      <c r="N1285" s="3" t="s">
        <v>26</v>
      </c>
      <c r="O1285" s="3">
        <v>1</v>
      </c>
      <c r="P1285" s="3" t="s">
        <v>53</v>
      </c>
      <c r="Q1285" s="3" t="s">
        <v>28</v>
      </c>
      <c r="R1285" s="3">
        <v>999</v>
      </c>
      <c r="S1285" s="3">
        <v>0</v>
      </c>
      <c r="T1285" s="3" t="s">
        <v>29</v>
      </c>
      <c r="U1285" s="3">
        <v>3.2601406999999999E-2</v>
      </c>
      <c r="W1285" s="3" t="s">
        <v>1622</v>
      </c>
      <c r="X1285" s="3" t="s">
        <v>1598</v>
      </c>
      <c r="Y1285" s="3" t="s">
        <v>26</v>
      </c>
      <c r="Z1285" s="3">
        <v>1</v>
      </c>
      <c r="AA1285" s="3" t="s">
        <v>53</v>
      </c>
      <c r="AB1285" s="3" t="s">
        <v>28</v>
      </c>
      <c r="AC1285" s="3">
        <v>999</v>
      </c>
      <c r="AD1285" s="3">
        <v>0</v>
      </c>
      <c r="AE1285" s="3" t="s">
        <v>29</v>
      </c>
      <c r="AF1285" s="3">
        <v>3.6386395000000002E-2</v>
      </c>
    </row>
    <row r="1286" spans="1:32">
      <c r="A1286" s="3" t="s">
        <v>398</v>
      </c>
      <c r="B1286" s="3" t="s">
        <v>373</v>
      </c>
      <c r="C1286" s="3" t="s">
        <v>26</v>
      </c>
      <c r="D1286" s="3">
        <v>1</v>
      </c>
      <c r="E1286" s="3" t="s">
        <v>54</v>
      </c>
      <c r="F1286" s="3" t="s">
        <v>28</v>
      </c>
      <c r="G1286" s="3">
        <v>22.558299099999999</v>
      </c>
      <c r="H1286" s="3">
        <v>0.99</v>
      </c>
      <c r="I1286" s="3" t="s">
        <v>68</v>
      </c>
      <c r="J1286" s="3">
        <v>9.6603277000000001E-2</v>
      </c>
      <c r="L1286" s="3" t="s">
        <v>1623</v>
      </c>
      <c r="M1286" s="3" t="s">
        <v>1598</v>
      </c>
      <c r="N1286" s="3" t="s">
        <v>26</v>
      </c>
      <c r="O1286" s="3">
        <v>1</v>
      </c>
      <c r="P1286" s="3" t="s">
        <v>54</v>
      </c>
      <c r="Q1286" s="3" t="s">
        <v>28</v>
      </c>
      <c r="R1286" s="3">
        <v>16.610103049999999</v>
      </c>
      <c r="S1286" s="3">
        <v>0.96</v>
      </c>
      <c r="T1286" s="3" t="s">
        <v>68</v>
      </c>
      <c r="U1286" s="3">
        <v>3.2601406999999999E-2</v>
      </c>
      <c r="W1286" s="3" t="s">
        <v>1623</v>
      </c>
      <c r="X1286" s="3" t="s">
        <v>1598</v>
      </c>
      <c r="Y1286" s="3" t="s">
        <v>26</v>
      </c>
      <c r="Z1286" s="3">
        <v>1</v>
      </c>
      <c r="AA1286" s="3" t="s">
        <v>54</v>
      </c>
      <c r="AB1286" s="3" t="s">
        <v>28</v>
      </c>
      <c r="AC1286" s="3">
        <v>18.072083129999999</v>
      </c>
      <c r="AD1286" s="3">
        <v>0.97</v>
      </c>
      <c r="AE1286" s="3" t="s">
        <v>68</v>
      </c>
      <c r="AF1286" s="3">
        <v>3.6386395000000002E-2</v>
      </c>
    </row>
    <row r="1287" spans="1:32">
      <c r="A1287" s="3" t="s">
        <v>399</v>
      </c>
      <c r="B1287" s="3" t="s">
        <v>373</v>
      </c>
      <c r="C1287" s="3" t="s">
        <v>26</v>
      </c>
      <c r="D1287" s="3">
        <v>1</v>
      </c>
      <c r="E1287" s="3" t="s">
        <v>55</v>
      </c>
      <c r="F1287" s="3" t="s">
        <v>28</v>
      </c>
      <c r="G1287" s="3">
        <v>999</v>
      </c>
      <c r="H1287" s="3">
        <v>0</v>
      </c>
      <c r="I1287" s="3" t="s">
        <v>29</v>
      </c>
      <c r="J1287" s="3">
        <v>9.6603277000000001E-2</v>
      </c>
      <c r="L1287" s="3" t="s">
        <v>1624</v>
      </c>
      <c r="M1287" s="3" t="s">
        <v>1598</v>
      </c>
      <c r="N1287" s="3" t="s">
        <v>26</v>
      </c>
      <c r="O1287" s="3">
        <v>1</v>
      </c>
      <c r="P1287" s="3" t="s">
        <v>55</v>
      </c>
      <c r="Q1287" s="3" t="s">
        <v>28</v>
      </c>
      <c r="R1287" s="3">
        <v>17.299795540000002</v>
      </c>
      <c r="S1287" s="3">
        <v>0.92</v>
      </c>
      <c r="T1287" s="3" t="s">
        <v>68</v>
      </c>
      <c r="U1287" s="3">
        <v>3.2601406999999999E-2</v>
      </c>
      <c r="W1287" s="3" t="s">
        <v>1624</v>
      </c>
      <c r="X1287" s="3" t="s">
        <v>1598</v>
      </c>
      <c r="Y1287" s="3" t="s">
        <v>26</v>
      </c>
      <c r="Z1287" s="3">
        <v>1</v>
      </c>
      <c r="AA1287" s="3" t="s">
        <v>55</v>
      </c>
      <c r="AB1287" s="3" t="s">
        <v>28</v>
      </c>
      <c r="AC1287" s="3">
        <v>999</v>
      </c>
      <c r="AD1287" s="3">
        <v>0</v>
      </c>
      <c r="AE1287" s="3" t="s">
        <v>29</v>
      </c>
      <c r="AF1287" s="3">
        <v>3.6386395000000002E-2</v>
      </c>
    </row>
    <row r="1288" spans="1:32">
      <c r="A1288" s="3" t="s">
        <v>400</v>
      </c>
      <c r="B1288" s="3" t="s">
        <v>373</v>
      </c>
      <c r="C1288" s="3" t="s">
        <v>26</v>
      </c>
      <c r="D1288" s="3">
        <v>1</v>
      </c>
      <c r="E1288" s="3" t="s">
        <v>56</v>
      </c>
      <c r="F1288" s="3" t="s">
        <v>28</v>
      </c>
      <c r="G1288" s="3">
        <v>999</v>
      </c>
      <c r="H1288" s="3">
        <v>0</v>
      </c>
      <c r="I1288" s="3" t="s">
        <v>29</v>
      </c>
      <c r="J1288" s="3">
        <v>9.6603277000000001E-2</v>
      </c>
      <c r="L1288" s="3" t="s">
        <v>1625</v>
      </c>
      <c r="M1288" s="3" t="s">
        <v>1598</v>
      </c>
      <c r="N1288" s="3" t="s">
        <v>26</v>
      </c>
      <c r="O1288" s="3">
        <v>1</v>
      </c>
      <c r="P1288" s="3" t="s">
        <v>56</v>
      </c>
      <c r="Q1288" s="3" t="s">
        <v>28</v>
      </c>
      <c r="R1288" s="3">
        <v>999</v>
      </c>
      <c r="S1288" s="3">
        <v>0</v>
      </c>
      <c r="T1288" s="3" t="s">
        <v>29</v>
      </c>
      <c r="U1288" s="3">
        <v>3.2601406999999999E-2</v>
      </c>
      <c r="W1288" s="3" t="s">
        <v>1625</v>
      </c>
      <c r="X1288" s="3" t="s">
        <v>1598</v>
      </c>
      <c r="Y1288" s="3" t="s">
        <v>26</v>
      </c>
      <c r="Z1288" s="3">
        <v>1</v>
      </c>
      <c r="AA1288" s="3" t="s">
        <v>56</v>
      </c>
      <c r="AB1288" s="3" t="s">
        <v>28</v>
      </c>
      <c r="AC1288" s="3">
        <v>999</v>
      </c>
      <c r="AD1288" s="3">
        <v>0</v>
      </c>
      <c r="AE1288" s="3" t="s">
        <v>29</v>
      </c>
      <c r="AF1288" s="3">
        <v>3.6386395000000002E-2</v>
      </c>
    </row>
    <row r="1289" spans="1:32">
      <c r="A1289" s="3" t="s">
        <v>401</v>
      </c>
      <c r="B1289" s="3" t="s">
        <v>373</v>
      </c>
      <c r="C1289" s="3" t="s">
        <v>26</v>
      </c>
      <c r="D1289" s="3">
        <v>1</v>
      </c>
      <c r="E1289" s="3" t="s">
        <v>57</v>
      </c>
      <c r="F1289" s="3" t="s">
        <v>28</v>
      </c>
      <c r="G1289" s="3">
        <v>999</v>
      </c>
      <c r="H1289" s="3">
        <v>0</v>
      </c>
      <c r="I1289" s="3" t="s">
        <v>29</v>
      </c>
      <c r="J1289" s="3">
        <v>9.6603277000000001E-2</v>
      </c>
      <c r="L1289" s="3" t="s">
        <v>1626</v>
      </c>
      <c r="M1289" s="3" t="s">
        <v>1598</v>
      </c>
      <c r="N1289" s="3" t="s">
        <v>26</v>
      </c>
      <c r="O1289" s="3">
        <v>1</v>
      </c>
      <c r="P1289" s="3" t="s">
        <v>57</v>
      </c>
      <c r="Q1289" s="3" t="s">
        <v>28</v>
      </c>
      <c r="R1289" s="3">
        <v>999</v>
      </c>
      <c r="S1289" s="3">
        <v>0</v>
      </c>
      <c r="T1289" s="3" t="s">
        <v>29</v>
      </c>
      <c r="U1289" s="3">
        <v>3.2601406999999999E-2</v>
      </c>
      <c r="W1289" s="3" t="s">
        <v>1626</v>
      </c>
      <c r="X1289" s="3" t="s">
        <v>1598</v>
      </c>
      <c r="Y1289" s="3" t="s">
        <v>26</v>
      </c>
      <c r="Z1289" s="3">
        <v>1</v>
      </c>
      <c r="AA1289" s="3" t="s">
        <v>57</v>
      </c>
      <c r="AB1289" s="3" t="s">
        <v>28</v>
      </c>
      <c r="AC1289" s="3">
        <v>999</v>
      </c>
      <c r="AD1289" s="3">
        <v>0</v>
      </c>
      <c r="AE1289" s="3" t="s">
        <v>29</v>
      </c>
      <c r="AF1289" s="3">
        <v>3.6386395000000002E-2</v>
      </c>
    </row>
    <row r="1290" spans="1:32">
      <c r="A1290" s="3" t="s">
        <v>402</v>
      </c>
      <c r="B1290" s="3" t="s">
        <v>373</v>
      </c>
      <c r="C1290" s="3" t="s">
        <v>26</v>
      </c>
      <c r="D1290" s="3">
        <v>1</v>
      </c>
      <c r="E1290" s="3" t="s">
        <v>58</v>
      </c>
      <c r="F1290" s="3" t="s">
        <v>28</v>
      </c>
      <c r="G1290" s="3">
        <v>999</v>
      </c>
      <c r="H1290" s="3">
        <v>0</v>
      </c>
      <c r="I1290" s="3" t="s">
        <v>29</v>
      </c>
      <c r="J1290" s="3">
        <v>9.6603277000000001E-2</v>
      </c>
      <c r="L1290" s="3" t="s">
        <v>1627</v>
      </c>
      <c r="M1290" s="3" t="s">
        <v>1598</v>
      </c>
      <c r="N1290" s="3" t="s">
        <v>26</v>
      </c>
      <c r="O1290" s="3">
        <v>1</v>
      </c>
      <c r="P1290" s="3" t="s">
        <v>58</v>
      </c>
      <c r="Q1290" s="3" t="s">
        <v>28</v>
      </c>
      <c r="R1290" s="3">
        <v>999</v>
      </c>
      <c r="S1290" s="3">
        <v>0</v>
      </c>
      <c r="T1290" s="3" t="s">
        <v>29</v>
      </c>
      <c r="U1290" s="3">
        <v>3.2601406999999999E-2</v>
      </c>
      <c r="W1290" s="3" t="s">
        <v>1627</v>
      </c>
      <c r="X1290" s="3" t="s">
        <v>1598</v>
      </c>
      <c r="Y1290" s="3" t="s">
        <v>26</v>
      </c>
      <c r="Z1290" s="3">
        <v>1</v>
      </c>
      <c r="AA1290" s="3" t="s">
        <v>58</v>
      </c>
      <c r="AB1290" s="3" t="s">
        <v>28</v>
      </c>
      <c r="AC1290" s="3">
        <v>999</v>
      </c>
      <c r="AD1290" s="3">
        <v>0</v>
      </c>
      <c r="AE1290" s="3" t="s">
        <v>29</v>
      </c>
      <c r="AF1290" s="3">
        <v>3.6386395000000002E-2</v>
      </c>
    </row>
    <row r="1291" spans="1:32">
      <c r="A1291" s="3" t="s">
        <v>403</v>
      </c>
      <c r="B1291" s="3" t="s">
        <v>373</v>
      </c>
      <c r="C1291" s="3" t="s">
        <v>26</v>
      </c>
      <c r="D1291" s="3">
        <v>1</v>
      </c>
      <c r="E1291" s="3" t="s">
        <v>59</v>
      </c>
      <c r="F1291" s="3" t="s">
        <v>28</v>
      </c>
      <c r="G1291" s="3">
        <v>23.44192907</v>
      </c>
      <c r="H1291" s="3">
        <v>0.93</v>
      </c>
      <c r="I1291" s="3" t="s">
        <v>68</v>
      </c>
      <c r="J1291" s="3">
        <v>9.6603277000000001E-2</v>
      </c>
      <c r="L1291" s="3" t="s">
        <v>1628</v>
      </c>
      <c r="M1291" s="3" t="s">
        <v>1598</v>
      </c>
      <c r="N1291" s="3" t="s">
        <v>26</v>
      </c>
      <c r="O1291" s="3">
        <v>1</v>
      </c>
      <c r="P1291" s="3" t="s">
        <v>59</v>
      </c>
      <c r="Q1291" s="3" t="s">
        <v>28</v>
      </c>
      <c r="R1291" s="3">
        <v>999</v>
      </c>
      <c r="S1291" s="3">
        <v>0</v>
      </c>
      <c r="T1291" s="3" t="s">
        <v>29</v>
      </c>
      <c r="U1291" s="3">
        <v>3.2601406999999999E-2</v>
      </c>
      <c r="W1291" s="3" t="s">
        <v>1628</v>
      </c>
      <c r="X1291" s="3" t="s">
        <v>1598</v>
      </c>
      <c r="Y1291" s="3" t="s">
        <v>26</v>
      </c>
      <c r="Z1291" s="3">
        <v>1</v>
      </c>
      <c r="AA1291" s="3" t="s">
        <v>59</v>
      </c>
      <c r="AB1291" s="3" t="s">
        <v>28</v>
      </c>
      <c r="AC1291" s="3">
        <v>999</v>
      </c>
      <c r="AD1291" s="3">
        <v>0</v>
      </c>
      <c r="AE1291" s="3" t="s">
        <v>29</v>
      </c>
      <c r="AF1291" s="3">
        <v>3.6386395000000002E-2</v>
      </c>
    </row>
    <row r="1292" spans="1:32">
      <c r="A1292" s="3" t="s">
        <v>404</v>
      </c>
      <c r="B1292" s="3" t="s">
        <v>373</v>
      </c>
      <c r="C1292" s="3" t="s">
        <v>26</v>
      </c>
      <c r="D1292" s="3">
        <v>1</v>
      </c>
      <c r="E1292" s="3" t="s">
        <v>60</v>
      </c>
      <c r="F1292" s="3" t="s">
        <v>28</v>
      </c>
      <c r="G1292" s="3">
        <v>24.943181370000001</v>
      </c>
      <c r="H1292" s="3">
        <v>0.91</v>
      </c>
      <c r="I1292" s="3" t="s">
        <v>68</v>
      </c>
      <c r="J1292" s="3">
        <v>9.6603277000000001E-2</v>
      </c>
      <c r="L1292" s="3" t="s">
        <v>1629</v>
      </c>
      <c r="M1292" s="3" t="s">
        <v>1598</v>
      </c>
      <c r="N1292" s="3" t="s">
        <v>26</v>
      </c>
      <c r="O1292" s="3">
        <v>1</v>
      </c>
      <c r="P1292" s="3" t="s">
        <v>60</v>
      </c>
      <c r="Q1292" s="3" t="s">
        <v>28</v>
      </c>
      <c r="R1292" s="3">
        <v>999</v>
      </c>
      <c r="S1292" s="3">
        <v>0</v>
      </c>
      <c r="T1292" s="3" t="s">
        <v>29</v>
      </c>
      <c r="U1292" s="3">
        <v>3.2601406999999999E-2</v>
      </c>
      <c r="W1292" s="3" t="s">
        <v>1629</v>
      </c>
      <c r="X1292" s="3" t="s">
        <v>1598</v>
      </c>
      <c r="Y1292" s="3" t="s">
        <v>26</v>
      </c>
      <c r="Z1292" s="3">
        <v>1</v>
      </c>
      <c r="AA1292" s="3" t="s">
        <v>60</v>
      </c>
      <c r="AB1292" s="3" t="s">
        <v>28</v>
      </c>
      <c r="AC1292" s="3">
        <v>999</v>
      </c>
      <c r="AD1292" s="3">
        <v>0</v>
      </c>
      <c r="AE1292" s="3" t="s">
        <v>29</v>
      </c>
      <c r="AF1292" s="3">
        <v>3.6386395000000002E-2</v>
      </c>
    </row>
    <row r="1293" spans="1:32">
      <c r="A1293" s="3" t="s">
        <v>405</v>
      </c>
      <c r="B1293" s="3" t="s">
        <v>373</v>
      </c>
      <c r="C1293" s="3" t="s">
        <v>26</v>
      </c>
      <c r="D1293" s="3">
        <v>1</v>
      </c>
      <c r="E1293" s="3" t="s">
        <v>61</v>
      </c>
      <c r="F1293" s="3" t="s">
        <v>28</v>
      </c>
      <c r="G1293" s="3">
        <v>999</v>
      </c>
      <c r="H1293" s="3">
        <v>0</v>
      </c>
      <c r="I1293" s="3" t="s">
        <v>29</v>
      </c>
      <c r="J1293" s="3">
        <v>9.6603277000000001E-2</v>
      </c>
      <c r="L1293" s="3" t="s">
        <v>1630</v>
      </c>
      <c r="M1293" s="3" t="s">
        <v>1598</v>
      </c>
      <c r="N1293" s="3" t="s">
        <v>26</v>
      </c>
      <c r="O1293" s="3">
        <v>1</v>
      </c>
      <c r="P1293" s="3" t="s">
        <v>61</v>
      </c>
      <c r="Q1293" s="3" t="s">
        <v>28</v>
      </c>
      <c r="R1293" s="3">
        <v>999</v>
      </c>
      <c r="S1293" s="3">
        <v>0</v>
      </c>
      <c r="T1293" s="3" t="s">
        <v>29</v>
      </c>
      <c r="U1293" s="3">
        <v>3.2601406999999999E-2</v>
      </c>
      <c r="W1293" s="3" t="s">
        <v>1630</v>
      </c>
      <c r="X1293" s="3" t="s">
        <v>1598</v>
      </c>
      <c r="Y1293" s="3" t="s">
        <v>26</v>
      </c>
      <c r="Z1293" s="3">
        <v>1</v>
      </c>
      <c r="AA1293" s="3" t="s">
        <v>61</v>
      </c>
      <c r="AB1293" s="3" t="s">
        <v>28</v>
      </c>
      <c r="AC1293" s="3">
        <v>999</v>
      </c>
      <c r="AD1293" s="3">
        <v>0</v>
      </c>
      <c r="AE1293" s="3" t="s">
        <v>29</v>
      </c>
      <c r="AF1293" s="3">
        <v>3.6386395000000002E-2</v>
      </c>
    </row>
    <row r="1294" spans="1:32">
      <c r="A1294" s="3" t="s">
        <v>406</v>
      </c>
      <c r="B1294" s="3" t="s">
        <v>373</v>
      </c>
      <c r="C1294" s="3" t="s">
        <v>26</v>
      </c>
      <c r="D1294" s="3">
        <v>1</v>
      </c>
      <c r="E1294" s="3" t="s">
        <v>62</v>
      </c>
      <c r="F1294" s="3" t="s">
        <v>28</v>
      </c>
      <c r="G1294" s="3">
        <v>18.446718690000001</v>
      </c>
      <c r="H1294" s="3">
        <v>0.34</v>
      </c>
      <c r="I1294" s="3" t="s">
        <v>29</v>
      </c>
      <c r="J1294" s="3">
        <v>9.6603277000000001E-2</v>
      </c>
      <c r="L1294" s="3" t="s">
        <v>1631</v>
      </c>
      <c r="M1294" s="3" t="s">
        <v>1598</v>
      </c>
      <c r="N1294" s="3" t="s">
        <v>26</v>
      </c>
      <c r="O1294" s="3">
        <v>1</v>
      </c>
      <c r="P1294" s="3" t="s">
        <v>62</v>
      </c>
      <c r="Q1294" s="3" t="s">
        <v>28</v>
      </c>
      <c r="R1294" s="3">
        <v>999</v>
      </c>
      <c r="S1294" s="3">
        <v>0</v>
      </c>
      <c r="T1294" s="3" t="s">
        <v>29</v>
      </c>
      <c r="U1294" s="3">
        <v>3.2601406999999999E-2</v>
      </c>
      <c r="W1294" s="3" t="s">
        <v>1631</v>
      </c>
      <c r="X1294" s="3" t="s">
        <v>1598</v>
      </c>
      <c r="Y1294" s="3" t="s">
        <v>26</v>
      </c>
      <c r="Z1294" s="3">
        <v>1</v>
      </c>
      <c r="AA1294" s="3" t="s">
        <v>62</v>
      </c>
      <c r="AB1294" s="3" t="s">
        <v>28</v>
      </c>
      <c r="AC1294" s="3">
        <v>999</v>
      </c>
      <c r="AD1294" s="3">
        <v>0</v>
      </c>
      <c r="AE1294" s="3" t="s">
        <v>29</v>
      </c>
      <c r="AF1294" s="3">
        <v>3.6386395000000002E-2</v>
      </c>
    </row>
    <row r="1295" spans="1:32">
      <c r="A1295" s="3" t="s">
        <v>407</v>
      </c>
      <c r="B1295" s="3" t="s">
        <v>373</v>
      </c>
      <c r="C1295" s="3" t="s">
        <v>26</v>
      </c>
      <c r="D1295" s="3">
        <v>1</v>
      </c>
      <c r="E1295" s="3" t="s">
        <v>63</v>
      </c>
      <c r="F1295" s="3" t="s">
        <v>28</v>
      </c>
      <c r="G1295" s="3">
        <v>999</v>
      </c>
      <c r="H1295" s="3">
        <v>0</v>
      </c>
      <c r="I1295" s="3" t="s">
        <v>29</v>
      </c>
      <c r="J1295" s="3">
        <v>9.6603277000000001E-2</v>
      </c>
      <c r="L1295" s="3" t="s">
        <v>1632</v>
      </c>
      <c r="M1295" s="3" t="s">
        <v>1598</v>
      </c>
      <c r="N1295" s="3" t="s">
        <v>26</v>
      </c>
      <c r="O1295" s="3">
        <v>1</v>
      </c>
      <c r="P1295" s="3" t="s">
        <v>63</v>
      </c>
      <c r="Q1295" s="3" t="s">
        <v>28</v>
      </c>
      <c r="R1295" s="3">
        <v>999</v>
      </c>
      <c r="S1295" s="3">
        <v>0</v>
      </c>
      <c r="T1295" s="3" t="s">
        <v>29</v>
      </c>
      <c r="U1295" s="3">
        <v>3.2601406999999999E-2</v>
      </c>
      <c r="W1295" s="3" t="s">
        <v>1632</v>
      </c>
      <c r="X1295" s="3" t="s">
        <v>1598</v>
      </c>
      <c r="Y1295" s="3" t="s">
        <v>26</v>
      </c>
      <c r="Z1295" s="3">
        <v>1</v>
      </c>
      <c r="AA1295" s="3" t="s">
        <v>63</v>
      </c>
      <c r="AB1295" s="3" t="s">
        <v>28</v>
      </c>
      <c r="AC1295" s="3">
        <v>999</v>
      </c>
      <c r="AD1295" s="3">
        <v>0</v>
      </c>
      <c r="AE1295" s="3" t="s">
        <v>29</v>
      </c>
      <c r="AF1295" s="3">
        <v>3.6386395000000002E-2</v>
      </c>
    </row>
    <row r="1296" spans="1:32">
      <c r="A1296" s="3" t="s">
        <v>408</v>
      </c>
      <c r="B1296" s="3" t="s">
        <v>373</v>
      </c>
      <c r="C1296" s="3" t="s">
        <v>26</v>
      </c>
      <c r="D1296" s="3">
        <v>1</v>
      </c>
      <c r="E1296" s="3" t="s">
        <v>64</v>
      </c>
      <c r="F1296" s="3" t="s">
        <v>28</v>
      </c>
      <c r="G1296" s="3">
        <v>999</v>
      </c>
      <c r="H1296" s="3">
        <v>0</v>
      </c>
      <c r="I1296" s="3" t="s">
        <v>29</v>
      </c>
      <c r="J1296" s="3">
        <v>9.6603277000000001E-2</v>
      </c>
      <c r="L1296" s="3" t="s">
        <v>1633</v>
      </c>
      <c r="M1296" s="3" t="s">
        <v>1598</v>
      </c>
      <c r="N1296" s="3" t="s">
        <v>26</v>
      </c>
      <c r="O1296" s="3">
        <v>1</v>
      </c>
      <c r="P1296" s="3" t="s">
        <v>64</v>
      </c>
      <c r="Q1296" s="3" t="s">
        <v>28</v>
      </c>
      <c r="R1296" s="3">
        <v>999</v>
      </c>
      <c r="S1296" s="3">
        <v>0</v>
      </c>
      <c r="T1296" s="3" t="s">
        <v>29</v>
      </c>
      <c r="U1296" s="3">
        <v>3.2601406999999999E-2</v>
      </c>
      <c r="W1296" s="3" t="s">
        <v>1633</v>
      </c>
      <c r="X1296" s="3" t="s">
        <v>1598</v>
      </c>
      <c r="Y1296" s="3" t="s">
        <v>26</v>
      </c>
      <c r="Z1296" s="3">
        <v>1</v>
      </c>
      <c r="AA1296" s="3" t="s">
        <v>64</v>
      </c>
      <c r="AB1296" s="3" t="s">
        <v>28</v>
      </c>
      <c r="AC1296" s="3">
        <v>999</v>
      </c>
      <c r="AD1296" s="3">
        <v>0</v>
      </c>
      <c r="AE1296" s="3" t="s">
        <v>29</v>
      </c>
      <c r="AF1296" s="3">
        <v>3.6386395000000002E-2</v>
      </c>
    </row>
    <row r="1297" spans="1:32">
      <c r="A1297" s="3" t="s">
        <v>409</v>
      </c>
      <c r="B1297" s="3" t="s">
        <v>373</v>
      </c>
      <c r="C1297" s="3" t="s">
        <v>26</v>
      </c>
      <c r="D1297" s="3">
        <v>1</v>
      </c>
      <c r="E1297" s="3" t="s">
        <v>65</v>
      </c>
      <c r="F1297" s="3" t="s">
        <v>28</v>
      </c>
      <c r="G1297" s="3">
        <v>999</v>
      </c>
      <c r="H1297" s="3">
        <v>0</v>
      </c>
      <c r="I1297" s="3" t="s">
        <v>29</v>
      </c>
      <c r="J1297" s="3">
        <v>9.6603277000000001E-2</v>
      </c>
      <c r="L1297" s="3" t="s">
        <v>1634</v>
      </c>
      <c r="M1297" s="3" t="s">
        <v>1598</v>
      </c>
      <c r="N1297" s="3" t="s">
        <v>26</v>
      </c>
      <c r="O1297" s="3">
        <v>1</v>
      </c>
      <c r="P1297" s="3" t="s">
        <v>65</v>
      </c>
      <c r="Q1297" s="3" t="s">
        <v>28</v>
      </c>
      <c r="R1297" s="3">
        <v>999</v>
      </c>
      <c r="S1297" s="3">
        <v>0</v>
      </c>
      <c r="T1297" s="3" t="s">
        <v>29</v>
      </c>
      <c r="U1297" s="3">
        <v>3.2601406999999999E-2</v>
      </c>
      <c r="W1297" s="3" t="s">
        <v>1634</v>
      </c>
      <c r="X1297" s="3" t="s">
        <v>1598</v>
      </c>
      <c r="Y1297" s="3" t="s">
        <v>26</v>
      </c>
      <c r="Z1297" s="3">
        <v>1</v>
      </c>
      <c r="AA1297" s="3" t="s">
        <v>65</v>
      </c>
      <c r="AB1297" s="3" t="s">
        <v>28</v>
      </c>
      <c r="AC1297" s="3">
        <v>999</v>
      </c>
      <c r="AD1297" s="3">
        <v>0</v>
      </c>
      <c r="AE1297" s="3" t="s">
        <v>29</v>
      </c>
      <c r="AF1297" s="3">
        <v>3.6386395000000002E-2</v>
      </c>
    </row>
    <row r="1298" spans="1:32">
      <c r="A1298" s="3" t="s">
        <v>410</v>
      </c>
      <c r="B1298" s="3" t="s">
        <v>373</v>
      </c>
      <c r="C1298" s="3" t="s">
        <v>26</v>
      </c>
      <c r="D1298" s="3">
        <v>1</v>
      </c>
      <c r="E1298" s="3" t="s">
        <v>66</v>
      </c>
      <c r="F1298" s="3" t="s">
        <v>28</v>
      </c>
      <c r="G1298" s="3">
        <v>999</v>
      </c>
      <c r="H1298" s="3">
        <v>0</v>
      </c>
      <c r="I1298" s="3" t="s">
        <v>29</v>
      </c>
      <c r="J1298" s="3">
        <v>9.6603277000000001E-2</v>
      </c>
      <c r="L1298" s="3" t="s">
        <v>1635</v>
      </c>
      <c r="M1298" s="3" t="s">
        <v>1598</v>
      </c>
      <c r="N1298" s="3" t="s">
        <v>26</v>
      </c>
      <c r="O1298" s="3">
        <v>1</v>
      </c>
      <c r="P1298" s="3" t="s">
        <v>66</v>
      </c>
      <c r="Q1298" s="3" t="s">
        <v>28</v>
      </c>
      <c r="R1298" s="3">
        <v>999</v>
      </c>
      <c r="S1298" s="3">
        <v>0</v>
      </c>
      <c r="T1298" s="3" t="s">
        <v>29</v>
      </c>
      <c r="U1298" s="3">
        <v>3.2601406999999999E-2</v>
      </c>
      <c r="W1298" s="3" t="s">
        <v>1635</v>
      </c>
      <c r="X1298" s="3" t="s">
        <v>1598</v>
      </c>
      <c r="Y1298" s="3" t="s">
        <v>26</v>
      </c>
      <c r="Z1298" s="3">
        <v>1</v>
      </c>
      <c r="AA1298" s="3" t="s">
        <v>66</v>
      </c>
      <c r="AB1298" s="3" t="s">
        <v>28</v>
      </c>
      <c r="AC1298" s="3">
        <v>999</v>
      </c>
      <c r="AD1298" s="3">
        <v>0</v>
      </c>
      <c r="AE1298" s="3" t="s">
        <v>29</v>
      </c>
      <c r="AF1298" s="3">
        <v>3.6386395000000002E-2</v>
      </c>
    </row>
    <row r="1299" spans="1:32">
      <c r="A1299" s="3" t="s">
        <v>411</v>
      </c>
      <c r="B1299" s="3" t="s">
        <v>373</v>
      </c>
      <c r="C1299" s="3" t="s">
        <v>26</v>
      </c>
      <c r="D1299" s="3">
        <v>1</v>
      </c>
      <c r="E1299" s="3" t="s">
        <v>67</v>
      </c>
      <c r="F1299" s="3" t="s">
        <v>28</v>
      </c>
      <c r="G1299" s="3">
        <v>999</v>
      </c>
      <c r="H1299" s="3">
        <v>0</v>
      </c>
      <c r="I1299" s="3" t="s">
        <v>29</v>
      </c>
      <c r="J1299" s="3">
        <v>9.6603277000000001E-2</v>
      </c>
      <c r="L1299" s="3" t="s">
        <v>1636</v>
      </c>
      <c r="M1299" s="3" t="s">
        <v>1598</v>
      </c>
      <c r="N1299" s="3" t="s">
        <v>26</v>
      </c>
      <c r="O1299" s="3">
        <v>1</v>
      </c>
      <c r="P1299" s="3" t="s">
        <v>67</v>
      </c>
      <c r="Q1299" s="3" t="s">
        <v>28</v>
      </c>
      <c r="R1299" s="3">
        <v>999</v>
      </c>
      <c r="S1299" s="3">
        <v>0</v>
      </c>
      <c r="T1299" s="3" t="s">
        <v>29</v>
      </c>
      <c r="U1299" s="3">
        <v>3.2601406999999999E-2</v>
      </c>
      <c r="W1299" s="3" t="s">
        <v>1636</v>
      </c>
      <c r="X1299" s="3" t="s">
        <v>1598</v>
      </c>
      <c r="Y1299" s="3" t="s">
        <v>26</v>
      </c>
      <c r="Z1299" s="3">
        <v>1</v>
      </c>
      <c r="AA1299" s="3" t="s">
        <v>67</v>
      </c>
      <c r="AB1299" s="3" t="s">
        <v>28</v>
      </c>
      <c r="AC1299" s="3">
        <v>999</v>
      </c>
      <c r="AD1299" s="3">
        <v>0</v>
      </c>
      <c r="AE1299" s="3" t="s">
        <v>29</v>
      </c>
      <c r="AF1299" s="3">
        <v>3.6386395000000002E-2</v>
      </c>
    </row>
    <row r="1300" spans="1:32">
      <c r="A1300" s="3" t="s">
        <v>412</v>
      </c>
      <c r="B1300" s="3" t="s">
        <v>373</v>
      </c>
      <c r="C1300" s="3" t="s">
        <v>26</v>
      </c>
      <c r="D1300" s="3">
        <v>1</v>
      </c>
      <c r="E1300" s="3" t="s">
        <v>69</v>
      </c>
      <c r="F1300" s="3" t="s">
        <v>28</v>
      </c>
      <c r="G1300" s="3">
        <v>999</v>
      </c>
      <c r="H1300" s="3">
        <v>0</v>
      </c>
      <c r="I1300" s="3" t="s">
        <v>29</v>
      </c>
      <c r="J1300" s="3">
        <v>9.6603277000000001E-2</v>
      </c>
      <c r="L1300" s="3" t="s">
        <v>1637</v>
      </c>
      <c r="M1300" s="3" t="s">
        <v>1598</v>
      </c>
      <c r="N1300" s="3" t="s">
        <v>26</v>
      </c>
      <c r="O1300" s="3">
        <v>1</v>
      </c>
      <c r="P1300" s="3" t="s">
        <v>69</v>
      </c>
      <c r="Q1300" s="3" t="s">
        <v>28</v>
      </c>
      <c r="R1300" s="3">
        <v>999</v>
      </c>
      <c r="S1300" s="3">
        <v>0</v>
      </c>
      <c r="T1300" s="3" t="s">
        <v>29</v>
      </c>
      <c r="U1300" s="3">
        <v>3.2601406999999999E-2</v>
      </c>
      <c r="W1300" s="3" t="s">
        <v>1637</v>
      </c>
      <c r="X1300" s="3" t="s">
        <v>1598</v>
      </c>
      <c r="Y1300" s="3" t="s">
        <v>26</v>
      </c>
      <c r="Z1300" s="3">
        <v>1</v>
      </c>
      <c r="AA1300" s="3" t="s">
        <v>69</v>
      </c>
      <c r="AB1300" s="3" t="s">
        <v>28</v>
      </c>
      <c r="AC1300" s="3">
        <v>999</v>
      </c>
      <c r="AD1300" s="3">
        <v>0</v>
      </c>
      <c r="AE1300" s="3" t="s">
        <v>29</v>
      </c>
      <c r="AF1300" s="3">
        <v>3.6386395000000002E-2</v>
      </c>
    </row>
    <row r="1301" spans="1:32">
      <c r="A1301" s="3" t="s">
        <v>413</v>
      </c>
      <c r="B1301" s="3" t="s">
        <v>373</v>
      </c>
      <c r="C1301" s="3" t="s">
        <v>26</v>
      </c>
      <c r="D1301" s="3">
        <v>1</v>
      </c>
      <c r="E1301" s="3" t="s">
        <v>70</v>
      </c>
      <c r="F1301" s="3" t="s">
        <v>28</v>
      </c>
      <c r="G1301" s="3">
        <v>27.65455815</v>
      </c>
      <c r="H1301" s="3">
        <v>0.88</v>
      </c>
      <c r="I1301" s="3" t="s">
        <v>68</v>
      </c>
      <c r="J1301" s="3">
        <v>9.6603277000000001E-2</v>
      </c>
      <c r="L1301" s="3" t="s">
        <v>1638</v>
      </c>
      <c r="M1301" s="3" t="s">
        <v>1598</v>
      </c>
      <c r="N1301" s="3" t="s">
        <v>26</v>
      </c>
      <c r="O1301" s="3">
        <v>1</v>
      </c>
      <c r="P1301" s="3" t="s">
        <v>70</v>
      </c>
      <c r="Q1301" s="3" t="s">
        <v>28</v>
      </c>
      <c r="R1301" s="3">
        <v>999</v>
      </c>
      <c r="S1301" s="3">
        <v>0</v>
      </c>
      <c r="T1301" s="3" t="s">
        <v>29</v>
      </c>
      <c r="U1301" s="3">
        <v>3.2601406999999999E-2</v>
      </c>
      <c r="W1301" s="3" t="s">
        <v>1638</v>
      </c>
      <c r="X1301" s="3" t="s">
        <v>1598</v>
      </c>
      <c r="Y1301" s="3" t="s">
        <v>26</v>
      </c>
      <c r="Z1301" s="3">
        <v>1</v>
      </c>
      <c r="AA1301" s="3" t="s">
        <v>70</v>
      </c>
      <c r="AB1301" s="3" t="s">
        <v>28</v>
      </c>
      <c r="AC1301" s="3">
        <v>999</v>
      </c>
      <c r="AD1301" s="3">
        <v>0</v>
      </c>
      <c r="AE1301" s="3" t="s">
        <v>29</v>
      </c>
      <c r="AF1301" s="3">
        <v>3.6386395000000002E-2</v>
      </c>
    </row>
    <row r="1302" spans="1:32">
      <c r="A1302" s="3" t="s">
        <v>414</v>
      </c>
      <c r="B1302" s="3" t="s">
        <v>373</v>
      </c>
      <c r="C1302" s="3" t="s">
        <v>26</v>
      </c>
      <c r="D1302" s="3">
        <v>1</v>
      </c>
      <c r="E1302" s="3" t="s">
        <v>71</v>
      </c>
      <c r="F1302" s="3" t="s">
        <v>28</v>
      </c>
      <c r="G1302" s="3">
        <v>999</v>
      </c>
      <c r="H1302" s="3">
        <v>0</v>
      </c>
      <c r="I1302" s="3" t="s">
        <v>29</v>
      </c>
      <c r="J1302" s="3">
        <v>9.6603277000000001E-2</v>
      </c>
      <c r="L1302" s="3" t="s">
        <v>1639</v>
      </c>
      <c r="M1302" s="3" t="s">
        <v>1598</v>
      </c>
      <c r="N1302" s="3" t="s">
        <v>26</v>
      </c>
      <c r="O1302" s="3">
        <v>1</v>
      </c>
      <c r="P1302" s="3" t="s">
        <v>71</v>
      </c>
      <c r="Q1302" s="3" t="s">
        <v>28</v>
      </c>
      <c r="R1302" s="3">
        <v>999</v>
      </c>
      <c r="S1302" s="3">
        <v>0</v>
      </c>
      <c r="T1302" s="3" t="s">
        <v>29</v>
      </c>
      <c r="U1302" s="3">
        <v>3.2601406999999999E-2</v>
      </c>
      <c r="W1302" s="3" t="s">
        <v>1639</v>
      </c>
      <c r="X1302" s="3" t="s">
        <v>1598</v>
      </c>
      <c r="Y1302" s="3" t="s">
        <v>26</v>
      </c>
      <c r="Z1302" s="3">
        <v>1</v>
      </c>
      <c r="AA1302" s="3" t="s">
        <v>71</v>
      </c>
      <c r="AB1302" s="3" t="s">
        <v>28</v>
      </c>
      <c r="AC1302" s="3">
        <v>999</v>
      </c>
      <c r="AD1302" s="3">
        <v>0</v>
      </c>
      <c r="AE1302" s="3" t="s">
        <v>29</v>
      </c>
      <c r="AF1302" s="3">
        <v>3.6386395000000002E-2</v>
      </c>
    </row>
    <row r="1303" spans="1:32">
      <c r="A1303" s="3" t="s">
        <v>415</v>
      </c>
      <c r="B1303" s="3" t="s">
        <v>373</v>
      </c>
      <c r="C1303" s="3" t="s">
        <v>26</v>
      </c>
      <c r="D1303" s="3">
        <v>1</v>
      </c>
      <c r="E1303" s="3" t="s">
        <v>72</v>
      </c>
      <c r="F1303" s="3" t="s">
        <v>28</v>
      </c>
      <c r="G1303" s="3">
        <v>999</v>
      </c>
      <c r="H1303" s="3">
        <v>0</v>
      </c>
      <c r="I1303" s="3" t="s">
        <v>29</v>
      </c>
      <c r="J1303" s="3">
        <v>9.6603277000000001E-2</v>
      </c>
      <c r="L1303" s="3" t="s">
        <v>1640</v>
      </c>
      <c r="M1303" s="3" t="s">
        <v>1598</v>
      </c>
      <c r="N1303" s="3" t="s">
        <v>26</v>
      </c>
      <c r="O1303" s="3">
        <v>1</v>
      </c>
      <c r="P1303" s="3" t="s">
        <v>72</v>
      </c>
      <c r="Q1303" s="3" t="s">
        <v>28</v>
      </c>
      <c r="R1303" s="3">
        <v>999</v>
      </c>
      <c r="S1303" s="3">
        <v>0</v>
      </c>
      <c r="T1303" s="3" t="s">
        <v>29</v>
      </c>
      <c r="U1303" s="3">
        <v>3.2601406999999999E-2</v>
      </c>
      <c r="W1303" s="3" t="s">
        <v>1640</v>
      </c>
      <c r="X1303" s="3" t="s">
        <v>1598</v>
      </c>
      <c r="Y1303" s="3" t="s">
        <v>26</v>
      </c>
      <c r="Z1303" s="3">
        <v>1</v>
      </c>
      <c r="AA1303" s="3" t="s">
        <v>72</v>
      </c>
      <c r="AB1303" s="3" t="s">
        <v>28</v>
      </c>
      <c r="AC1303" s="3">
        <v>999</v>
      </c>
      <c r="AD1303" s="3">
        <v>0</v>
      </c>
      <c r="AE1303" s="3" t="s">
        <v>29</v>
      </c>
      <c r="AF1303" s="3">
        <v>3.6386395000000002E-2</v>
      </c>
    </row>
    <row r="1304" spans="1:32">
      <c r="A1304" s="3" t="s">
        <v>416</v>
      </c>
      <c r="B1304" s="3" t="s">
        <v>373</v>
      </c>
      <c r="C1304" s="3" t="s">
        <v>26</v>
      </c>
      <c r="D1304" s="3">
        <v>1</v>
      </c>
      <c r="E1304" s="3" t="s">
        <v>73</v>
      </c>
      <c r="F1304" s="3" t="s">
        <v>28</v>
      </c>
      <c r="G1304" s="3">
        <v>19.69130582</v>
      </c>
      <c r="H1304" s="3">
        <v>0.96</v>
      </c>
      <c r="I1304" s="3" t="s">
        <v>68</v>
      </c>
      <c r="J1304" s="3">
        <v>9.6603277000000001E-2</v>
      </c>
      <c r="L1304" s="3" t="s">
        <v>1641</v>
      </c>
      <c r="M1304" s="3" t="s">
        <v>1598</v>
      </c>
      <c r="N1304" s="3" t="s">
        <v>26</v>
      </c>
      <c r="O1304" s="3">
        <v>1</v>
      </c>
      <c r="P1304" s="3" t="s">
        <v>73</v>
      </c>
      <c r="Q1304" s="3" t="s">
        <v>28</v>
      </c>
      <c r="R1304" s="3">
        <v>999</v>
      </c>
      <c r="S1304" s="3">
        <v>0</v>
      </c>
      <c r="T1304" s="3" t="s">
        <v>29</v>
      </c>
      <c r="U1304" s="3">
        <v>3.2601406999999999E-2</v>
      </c>
      <c r="W1304" s="3" t="s">
        <v>1641</v>
      </c>
      <c r="X1304" s="3" t="s">
        <v>1598</v>
      </c>
      <c r="Y1304" s="3" t="s">
        <v>26</v>
      </c>
      <c r="Z1304" s="3">
        <v>1</v>
      </c>
      <c r="AA1304" s="3" t="s">
        <v>73</v>
      </c>
      <c r="AB1304" s="3" t="s">
        <v>28</v>
      </c>
      <c r="AC1304" s="3">
        <v>999</v>
      </c>
      <c r="AD1304" s="3">
        <v>0</v>
      </c>
      <c r="AE1304" s="3" t="s">
        <v>29</v>
      </c>
      <c r="AF1304" s="3">
        <v>3.6386395000000002E-2</v>
      </c>
    </row>
    <row r="1305" spans="1:32">
      <c r="A1305" s="3" t="s">
        <v>417</v>
      </c>
      <c r="B1305" s="3" t="s">
        <v>373</v>
      </c>
      <c r="C1305" s="3" t="s">
        <v>26</v>
      </c>
      <c r="D1305" s="3">
        <v>1</v>
      </c>
      <c r="E1305" s="3" t="s">
        <v>74</v>
      </c>
      <c r="F1305" s="3" t="s">
        <v>28</v>
      </c>
      <c r="G1305" s="3">
        <v>999</v>
      </c>
      <c r="H1305" s="3">
        <v>0</v>
      </c>
      <c r="I1305" s="3" t="s">
        <v>29</v>
      </c>
      <c r="J1305" s="3">
        <v>9.6603277000000001E-2</v>
      </c>
      <c r="L1305" s="3" t="s">
        <v>1642</v>
      </c>
      <c r="M1305" s="3" t="s">
        <v>1598</v>
      </c>
      <c r="N1305" s="3" t="s">
        <v>26</v>
      </c>
      <c r="O1305" s="3">
        <v>1</v>
      </c>
      <c r="P1305" s="3" t="s">
        <v>74</v>
      </c>
      <c r="Q1305" s="3" t="s">
        <v>28</v>
      </c>
      <c r="R1305" s="3">
        <v>999</v>
      </c>
      <c r="S1305" s="3">
        <v>0</v>
      </c>
      <c r="T1305" s="3" t="s">
        <v>29</v>
      </c>
      <c r="U1305" s="3">
        <v>3.2601406999999999E-2</v>
      </c>
      <c r="W1305" s="3" t="s">
        <v>1642</v>
      </c>
      <c r="X1305" s="3" t="s">
        <v>1598</v>
      </c>
      <c r="Y1305" s="3" t="s">
        <v>26</v>
      </c>
      <c r="Z1305" s="3">
        <v>1</v>
      </c>
      <c r="AA1305" s="3" t="s">
        <v>74</v>
      </c>
      <c r="AB1305" s="3" t="s">
        <v>28</v>
      </c>
      <c r="AC1305" s="3">
        <v>999</v>
      </c>
      <c r="AD1305" s="3">
        <v>0</v>
      </c>
      <c r="AE1305" s="3" t="s">
        <v>29</v>
      </c>
      <c r="AF1305" s="3">
        <v>3.6386395000000002E-2</v>
      </c>
    </row>
    <row r="1306" spans="1:32">
      <c r="A1306" s="3" t="s">
        <v>418</v>
      </c>
      <c r="B1306" s="3" t="s">
        <v>373</v>
      </c>
      <c r="C1306" s="3" t="s">
        <v>26</v>
      </c>
      <c r="D1306" s="3">
        <v>1</v>
      </c>
      <c r="E1306" s="3" t="s">
        <v>75</v>
      </c>
      <c r="F1306" s="3" t="s">
        <v>28</v>
      </c>
      <c r="G1306" s="3">
        <v>999</v>
      </c>
      <c r="H1306" s="3">
        <v>0</v>
      </c>
      <c r="I1306" s="3" t="s">
        <v>29</v>
      </c>
      <c r="J1306" s="3">
        <v>9.6603277000000001E-2</v>
      </c>
      <c r="L1306" s="3" t="s">
        <v>1643</v>
      </c>
      <c r="M1306" s="3" t="s">
        <v>1598</v>
      </c>
      <c r="N1306" s="3" t="s">
        <v>26</v>
      </c>
      <c r="O1306" s="3">
        <v>1</v>
      </c>
      <c r="P1306" s="3" t="s">
        <v>75</v>
      </c>
      <c r="Q1306" s="3" t="s">
        <v>28</v>
      </c>
      <c r="R1306" s="3">
        <v>999</v>
      </c>
      <c r="S1306" s="3">
        <v>0</v>
      </c>
      <c r="T1306" s="3" t="s">
        <v>29</v>
      </c>
      <c r="U1306" s="3">
        <v>3.2601406999999999E-2</v>
      </c>
      <c r="W1306" s="3" t="s">
        <v>1643</v>
      </c>
      <c r="X1306" s="3" t="s">
        <v>1598</v>
      </c>
      <c r="Y1306" s="3" t="s">
        <v>26</v>
      </c>
      <c r="Z1306" s="3">
        <v>1</v>
      </c>
      <c r="AA1306" s="3" t="s">
        <v>75</v>
      </c>
      <c r="AB1306" s="3" t="s">
        <v>28</v>
      </c>
      <c r="AC1306" s="3">
        <v>999</v>
      </c>
      <c r="AD1306" s="3">
        <v>0</v>
      </c>
      <c r="AE1306" s="3" t="s">
        <v>29</v>
      </c>
      <c r="AF1306" s="3">
        <v>3.6386395000000002E-2</v>
      </c>
    </row>
    <row r="1307" spans="1:32">
      <c r="A1307" s="3" t="s">
        <v>419</v>
      </c>
      <c r="B1307" s="3" t="s">
        <v>373</v>
      </c>
      <c r="C1307" s="3" t="s">
        <v>26</v>
      </c>
      <c r="D1307" s="3">
        <v>1</v>
      </c>
      <c r="E1307" s="3" t="s">
        <v>76</v>
      </c>
      <c r="F1307" s="3" t="s">
        <v>28</v>
      </c>
      <c r="G1307" s="3">
        <v>999</v>
      </c>
      <c r="H1307" s="3">
        <v>0</v>
      </c>
      <c r="I1307" s="3" t="s">
        <v>29</v>
      </c>
      <c r="J1307" s="3">
        <v>9.6603277000000001E-2</v>
      </c>
      <c r="L1307" s="3" t="s">
        <v>1644</v>
      </c>
      <c r="M1307" s="3" t="s">
        <v>1598</v>
      </c>
      <c r="N1307" s="3" t="s">
        <v>26</v>
      </c>
      <c r="O1307" s="3">
        <v>1</v>
      </c>
      <c r="P1307" s="3" t="s">
        <v>76</v>
      </c>
      <c r="Q1307" s="3" t="s">
        <v>28</v>
      </c>
      <c r="R1307" s="3">
        <v>999</v>
      </c>
      <c r="S1307" s="3">
        <v>0</v>
      </c>
      <c r="T1307" s="3" t="s">
        <v>29</v>
      </c>
      <c r="U1307" s="3">
        <v>3.2601406999999999E-2</v>
      </c>
      <c r="W1307" s="3" t="s">
        <v>1644</v>
      </c>
      <c r="X1307" s="3" t="s">
        <v>1598</v>
      </c>
      <c r="Y1307" s="3" t="s">
        <v>26</v>
      </c>
      <c r="Z1307" s="3">
        <v>1</v>
      </c>
      <c r="AA1307" s="3" t="s">
        <v>76</v>
      </c>
      <c r="AB1307" s="3" t="s">
        <v>28</v>
      </c>
      <c r="AC1307" s="3">
        <v>999</v>
      </c>
      <c r="AD1307" s="3">
        <v>0</v>
      </c>
      <c r="AE1307" s="3" t="s">
        <v>29</v>
      </c>
      <c r="AF1307" s="3">
        <v>3.6386395000000002E-2</v>
      </c>
    </row>
    <row r="1308" spans="1:32">
      <c r="A1308" s="3" t="s">
        <v>420</v>
      </c>
      <c r="B1308" s="3" t="s">
        <v>373</v>
      </c>
      <c r="C1308" s="3" t="s">
        <v>26</v>
      </c>
      <c r="D1308" s="3">
        <v>1</v>
      </c>
      <c r="E1308" s="3" t="s">
        <v>77</v>
      </c>
      <c r="F1308" s="3" t="s">
        <v>28</v>
      </c>
      <c r="G1308" s="3">
        <v>21.068466709999999</v>
      </c>
      <c r="H1308" s="3">
        <v>0.89</v>
      </c>
      <c r="I1308" s="3" t="s">
        <v>68</v>
      </c>
      <c r="J1308" s="3">
        <v>9.6603277000000001E-2</v>
      </c>
      <c r="L1308" s="3" t="s">
        <v>1645</v>
      </c>
      <c r="M1308" s="3" t="s">
        <v>1598</v>
      </c>
      <c r="N1308" s="3" t="s">
        <v>26</v>
      </c>
      <c r="O1308" s="3">
        <v>1</v>
      </c>
      <c r="P1308" s="3" t="s">
        <v>77</v>
      </c>
      <c r="Q1308" s="3" t="s">
        <v>28</v>
      </c>
      <c r="R1308" s="3">
        <v>999</v>
      </c>
      <c r="S1308" s="3">
        <v>0</v>
      </c>
      <c r="T1308" s="3" t="s">
        <v>29</v>
      </c>
      <c r="U1308" s="3">
        <v>3.2601406999999999E-2</v>
      </c>
      <c r="W1308" s="3" t="s">
        <v>1645</v>
      </c>
      <c r="X1308" s="3" t="s">
        <v>1598</v>
      </c>
      <c r="Y1308" s="3" t="s">
        <v>26</v>
      </c>
      <c r="Z1308" s="3">
        <v>1</v>
      </c>
      <c r="AA1308" s="3" t="s">
        <v>77</v>
      </c>
      <c r="AB1308" s="3" t="s">
        <v>28</v>
      </c>
      <c r="AC1308" s="3">
        <v>999</v>
      </c>
      <c r="AD1308" s="3">
        <v>0</v>
      </c>
      <c r="AE1308" s="3" t="s">
        <v>29</v>
      </c>
      <c r="AF1308" s="3">
        <v>3.6386395000000002E-2</v>
      </c>
    </row>
    <row r="1309" spans="1:32">
      <c r="A1309" s="3" t="s">
        <v>3490</v>
      </c>
      <c r="B1309" s="3" t="s">
        <v>373</v>
      </c>
      <c r="C1309" s="3" t="s">
        <v>26</v>
      </c>
      <c r="D1309" s="3">
        <v>1</v>
      </c>
      <c r="E1309" s="3" t="s">
        <v>2525</v>
      </c>
      <c r="F1309" s="3" t="s">
        <v>28</v>
      </c>
      <c r="G1309" s="3">
        <v>999</v>
      </c>
      <c r="H1309" s="3">
        <v>0</v>
      </c>
      <c r="I1309" s="3" t="s">
        <v>29</v>
      </c>
      <c r="J1309" s="3">
        <v>9.6603277000000001E-2</v>
      </c>
      <c r="L1309" s="3" t="s">
        <v>862</v>
      </c>
      <c r="M1309" s="3" t="s">
        <v>863</v>
      </c>
      <c r="N1309" s="3" t="s">
        <v>26</v>
      </c>
      <c r="O1309" s="3">
        <v>1</v>
      </c>
      <c r="P1309" s="3" t="s">
        <v>27</v>
      </c>
      <c r="Q1309" s="3" t="s">
        <v>28</v>
      </c>
      <c r="R1309" s="3">
        <v>15.40625472</v>
      </c>
      <c r="S1309" s="3">
        <v>0.68</v>
      </c>
      <c r="T1309" s="3" t="s">
        <v>68</v>
      </c>
      <c r="U1309" s="3">
        <v>3.2601406999999999E-2</v>
      </c>
      <c r="W1309" s="3" t="s">
        <v>862</v>
      </c>
      <c r="X1309" s="3" t="s">
        <v>863</v>
      </c>
      <c r="Y1309" s="3" t="s">
        <v>26</v>
      </c>
      <c r="Z1309" s="3">
        <v>1</v>
      </c>
      <c r="AA1309" s="3" t="s">
        <v>27</v>
      </c>
      <c r="AB1309" s="3" t="s">
        <v>28</v>
      </c>
      <c r="AC1309" s="3">
        <v>19.69663881</v>
      </c>
      <c r="AD1309" s="3">
        <v>0.75</v>
      </c>
      <c r="AE1309" s="3" t="s">
        <v>68</v>
      </c>
      <c r="AF1309" s="3">
        <v>3.6386395000000002E-2</v>
      </c>
    </row>
    <row r="1310" spans="1:32">
      <c r="A1310" s="3" t="s">
        <v>3491</v>
      </c>
      <c r="B1310" s="3" t="s">
        <v>373</v>
      </c>
      <c r="C1310" s="3" t="s">
        <v>26</v>
      </c>
      <c r="D1310" s="3">
        <v>1</v>
      </c>
      <c r="E1310" s="3" t="s">
        <v>2527</v>
      </c>
      <c r="F1310" s="3" t="s">
        <v>28</v>
      </c>
      <c r="G1310" s="3">
        <v>18.436206559999999</v>
      </c>
      <c r="H1310" s="3">
        <v>0.91</v>
      </c>
      <c r="I1310" s="3" t="s">
        <v>68</v>
      </c>
      <c r="J1310" s="3">
        <v>9.6603277000000001E-2</v>
      </c>
      <c r="L1310" s="3" t="s">
        <v>864</v>
      </c>
      <c r="M1310" s="3" t="s">
        <v>863</v>
      </c>
      <c r="N1310" s="3" t="s">
        <v>26</v>
      </c>
      <c r="O1310" s="3">
        <v>1</v>
      </c>
      <c r="P1310" s="3" t="s">
        <v>30</v>
      </c>
      <c r="Q1310" s="3" t="s">
        <v>28</v>
      </c>
      <c r="R1310" s="3">
        <v>13.114583639999999</v>
      </c>
      <c r="S1310" s="3">
        <v>0.9</v>
      </c>
      <c r="T1310" s="3" t="s">
        <v>68</v>
      </c>
      <c r="U1310" s="3">
        <v>3.2601406999999999E-2</v>
      </c>
      <c r="W1310" s="3" t="s">
        <v>864</v>
      </c>
      <c r="X1310" s="3" t="s">
        <v>863</v>
      </c>
      <c r="Y1310" s="3" t="s">
        <v>26</v>
      </c>
      <c r="Z1310" s="3">
        <v>1</v>
      </c>
      <c r="AA1310" s="3" t="s">
        <v>30</v>
      </c>
      <c r="AB1310" s="3" t="s">
        <v>28</v>
      </c>
      <c r="AC1310" s="3">
        <v>15.75720742</v>
      </c>
      <c r="AD1310" s="3">
        <v>0.94</v>
      </c>
      <c r="AE1310" s="3" t="s">
        <v>68</v>
      </c>
      <c r="AF1310" s="3">
        <v>3.6386395000000002E-2</v>
      </c>
    </row>
    <row r="1311" spans="1:32">
      <c r="A1311" s="3" t="s">
        <v>3492</v>
      </c>
      <c r="B1311" s="3" t="s">
        <v>373</v>
      </c>
      <c r="C1311" s="3" t="s">
        <v>26</v>
      </c>
      <c r="D1311" s="3">
        <v>1</v>
      </c>
      <c r="E1311" s="3" t="s">
        <v>2529</v>
      </c>
      <c r="F1311" s="3" t="s">
        <v>28</v>
      </c>
      <c r="G1311" s="3">
        <v>999</v>
      </c>
      <c r="H1311" s="3">
        <v>0</v>
      </c>
      <c r="I1311" s="3" t="s">
        <v>29</v>
      </c>
      <c r="J1311" s="3">
        <v>9.6603277000000001E-2</v>
      </c>
      <c r="L1311" s="3" t="s">
        <v>865</v>
      </c>
      <c r="M1311" s="3" t="s">
        <v>863</v>
      </c>
      <c r="N1311" s="3" t="s">
        <v>26</v>
      </c>
      <c r="O1311" s="3">
        <v>1</v>
      </c>
      <c r="P1311" s="3" t="s">
        <v>31</v>
      </c>
      <c r="Q1311" s="3" t="s">
        <v>28</v>
      </c>
      <c r="R1311" s="3">
        <v>13.363455009999999</v>
      </c>
      <c r="S1311" s="3">
        <v>0.97</v>
      </c>
      <c r="T1311" s="3" t="s">
        <v>68</v>
      </c>
      <c r="U1311" s="3">
        <v>3.2601406999999999E-2</v>
      </c>
      <c r="W1311" s="3" t="s">
        <v>865</v>
      </c>
      <c r="X1311" s="3" t="s">
        <v>863</v>
      </c>
      <c r="Y1311" s="3" t="s">
        <v>26</v>
      </c>
      <c r="Z1311" s="3">
        <v>1</v>
      </c>
      <c r="AA1311" s="3" t="s">
        <v>31</v>
      </c>
      <c r="AB1311" s="3" t="s">
        <v>28</v>
      </c>
      <c r="AC1311" s="3">
        <v>19.589892379999998</v>
      </c>
      <c r="AD1311" s="3">
        <v>0.95</v>
      </c>
      <c r="AE1311" s="3" t="s">
        <v>68</v>
      </c>
      <c r="AF1311" s="3">
        <v>3.6386395000000002E-2</v>
      </c>
    </row>
    <row r="1312" spans="1:32">
      <c r="A1312" s="3" t="s">
        <v>3493</v>
      </c>
      <c r="B1312" s="3" t="s">
        <v>373</v>
      </c>
      <c r="C1312" s="3" t="s">
        <v>26</v>
      </c>
      <c r="D1312" s="3">
        <v>1</v>
      </c>
      <c r="E1312" s="3" t="s">
        <v>2531</v>
      </c>
      <c r="F1312" s="3" t="s">
        <v>28</v>
      </c>
      <c r="G1312" s="3">
        <v>999</v>
      </c>
      <c r="H1312" s="3">
        <v>0</v>
      </c>
      <c r="I1312" s="3" t="s">
        <v>29</v>
      </c>
      <c r="J1312" s="3">
        <v>9.6603277000000001E-2</v>
      </c>
      <c r="L1312" s="3" t="s">
        <v>866</v>
      </c>
      <c r="M1312" s="3" t="s">
        <v>863</v>
      </c>
      <c r="N1312" s="3" t="s">
        <v>26</v>
      </c>
      <c r="O1312" s="3">
        <v>1</v>
      </c>
      <c r="P1312" s="3" t="s">
        <v>32</v>
      </c>
      <c r="Q1312" s="3" t="s">
        <v>28</v>
      </c>
      <c r="R1312" s="3">
        <v>999</v>
      </c>
      <c r="S1312" s="3">
        <v>0</v>
      </c>
      <c r="T1312" s="3" t="s">
        <v>29</v>
      </c>
      <c r="U1312" s="3">
        <v>3.2601406999999999E-2</v>
      </c>
      <c r="W1312" s="3" t="s">
        <v>866</v>
      </c>
      <c r="X1312" s="3" t="s">
        <v>863</v>
      </c>
      <c r="Y1312" s="3" t="s">
        <v>26</v>
      </c>
      <c r="Z1312" s="3">
        <v>1</v>
      </c>
      <c r="AA1312" s="3" t="s">
        <v>32</v>
      </c>
      <c r="AB1312" s="3" t="s">
        <v>28</v>
      </c>
      <c r="AC1312" s="3">
        <v>999</v>
      </c>
      <c r="AD1312" s="3">
        <v>0</v>
      </c>
      <c r="AE1312" s="3" t="s">
        <v>29</v>
      </c>
      <c r="AF1312" s="3">
        <v>3.6386395000000002E-2</v>
      </c>
    </row>
    <row r="1313" spans="1:32">
      <c r="A1313" s="3" t="s">
        <v>3494</v>
      </c>
      <c r="B1313" s="3" t="s">
        <v>373</v>
      </c>
      <c r="C1313" s="3" t="s">
        <v>26</v>
      </c>
      <c r="D1313" s="3">
        <v>1</v>
      </c>
      <c r="E1313" s="3" t="s">
        <v>2533</v>
      </c>
      <c r="F1313" s="3" t="s">
        <v>28</v>
      </c>
      <c r="G1313" s="3">
        <v>22.08417369</v>
      </c>
      <c r="H1313" s="3">
        <v>0.84</v>
      </c>
      <c r="I1313" s="3" t="s">
        <v>68</v>
      </c>
      <c r="J1313" s="3">
        <v>9.6603277000000001E-2</v>
      </c>
      <c r="L1313" s="3" t="s">
        <v>867</v>
      </c>
      <c r="M1313" s="3" t="s">
        <v>863</v>
      </c>
      <c r="N1313" s="3" t="s">
        <v>26</v>
      </c>
      <c r="O1313" s="3">
        <v>1</v>
      </c>
      <c r="P1313" s="3" t="s">
        <v>33</v>
      </c>
      <c r="Q1313" s="3" t="s">
        <v>28</v>
      </c>
      <c r="R1313" s="3">
        <v>999</v>
      </c>
      <c r="S1313" s="3">
        <v>0</v>
      </c>
      <c r="T1313" s="3" t="s">
        <v>29</v>
      </c>
      <c r="U1313" s="3">
        <v>3.2601406999999999E-2</v>
      </c>
      <c r="W1313" s="3" t="s">
        <v>867</v>
      </c>
      <c r="X1313" s="3" t="s">
        <v>863</v>
      </c>
      <c r="Y1313" s="3" t="s">
        <v>26</v>
      </c>
      <c r="Z1313" s="3">
        <v>1</v>
      </c>
      <c r="AA1313" s="3" t="s">
        <v>33</v>
      </c>
      <c r="AB1313" s="3" t="s">
        <v>28</v>
      </c>
      <c r="AC1313" s="3">
        <v>999</v>
      </c>
      <c r="AD1313" s="3">
        <v>0</v>
      </c>
      <c r="AE1313" s="3" t="s">
        <v>29</v>
      </c>
      <c r="AF1313" s="3">
        <v>3.6386395000000002E-2</v>
      </c>
    </row>
    <row r="1314" spans="1:32">
      <c r="A1314" s="3" t="s">
        <v>3495</v>
      </c>
      <c r="B1314" s="3" t="s">
        <v>373</v>
      </c>
      <c r="C1314" s="3" t="s">
        <v>26</v>
      </c>
      <c r="D1314" s="3">
        <v>1</v>
      </c>
      <c r="E1314" s="3" t="s">
        <v>2535</v>
      </c>
      <c r="F1314" s="3" t="s">
        <v>28</v>
      </c>
      <c r="G1314" s="3">
        <v>20.06866144</v>
      </c>
      <c r="H1314" s="3">
        <v>0.92</v>
      </c>
      <c r="I1314" s="3" t="s">
        <v>68</v>
      </c>
      <c r="J1314" s="3">
        <v>9.6603277000000001E-2</v>
      </c>
      <c r="L1314" s="3" t="s">
        <v>868</v>
      </c>
      <c r="M1314" s="3" t="s">
        <v>863</v>
      </c>
      <c r="N1314" s="3" t="s">
        <v>26</v>
      </c>
      <c r="O1314" s="3">
        <v>1</v>
      </c>
      <c r="P1314" s="3" t="s">
        <v>34</v>
      </c>
      <c r="Q1314" s="3" t="s">
        <v>28</v>
      </c>
      <c r="R1314" s="3">
        <v>17.82346192</v>
      </c>
      <c r="S1314" s="3">
        <v>0.96</v>
      </c>
      <c r="T1314" s="3" t="s">
        <v>68</v>
      </c>
      <c r="U1314" s="3">
        <v>3.2601406999999999E-2</v>
      </c>
      <c r="W1314" s="3" t="s">
        <v>868</v>
      </c>
      <c r="X1314" s="3" t="s">
        <v>863</v>
      </c>
      <c r="Y1314" s="3" t="s">
        <v>26</v>
      </c>
      <c r="Z1314" s="3">
        <v>1</v>
      </c>
      <c r="AA1314" s="3" t="s">
        <v>34</v>
      </c>
      <c r="AB1314" s="3" t="s">
        <v>28</v>
      </c>
      <c r="AC1314" s="3">
        <v>20.192605459999999</v>
      </c>
      <c r="AD1314" s="3">
        <v>0.96</v>
      </c>
      <c r="AE1314" s="3" t="s">
        <v>68</v>
      </c>
      <c r="AF1314" s="3">
        <v>3.6386395000000002E-2</v>
      </c>
    </row>
    <row r="1315" spans="1:32">
      <c r="A1315" s="3" t="s">
        <v>3496</v>
      </c>
      <c r="B1315" s="3" t="s">
        <v>373</v>
      </c>
      <c r="C1315" s="3" t="s">
        <v>26</v>
      </c>
      <c r="D1315" s="3">
        <v>1</v>
      </c>
      <c r="E1315" s="3" t="s">
        <v>2537</v>
      </c>
      <c r="F1315" s="3" t="s">
        <v>28</v>
      </c>
      <c r="G1315" s="3">
        <v>999</v>
      </c>
      <c r="H1315" s="3">
        <v>0</v>
      </c>
      <c r="I1315" s="3" t="s">
        <v>29</v>
      </c>
      <c r="J1315" s="3">
        <v>9.6603277000000001E-2</v>
      </c>
      <c r="L1315" s="3" t="s">
        <v>869</v>
      </c>
      <c r="M1315" s="3" t="s">
        <v>863</v>
      </c>
      <c r="N1315" s="3" t="s">
        <v>26</v>
      </c>
      <c r="O1315" s="3">
        <v>1</v>
      </c>
      <c r="P1315" s="3" t="s">
        <v>35</v>
      </c>
      <c r="Q1315" s="3" t="s">
        <v>28</v>
      </c>
      <c r="R1315" s="3">
        <v>13.91848794</v>
      </c>
      <c r="S1315" s="3">
        <v>0.97</v>
      </c>
      <c r="T1315" s="3" t="s">
        <v>68</v>
      </c>
      <c r="U1315" s="3">
        <v>3.2601406999999999E-2</v>
      </c>
      <c r="W1315" s="3" t="s">
        <v>869</v>
      </c>
      <c r="X1315" s="3" t="s">
        <v>863</v>
      </c>
      <c r="Y1315" s="3" t="s">
        <v>26</v>
      </c>
      <c r="Z1315" s="3">
        <v>1</v>
      </c>
      <c r="AA1315" s="3" t="s">
        <v>35</v>
      </c>
      <c r="AB1315" s="3" t="s">
        <v>28</v>
      </c>
      <c r="AC1315" s="3">
        <v>17.333283720000001</v>
      </c>
      <c r="AD1315" s="3">
        <v>0.93</v>
      </c>
      <c r="AE1315" s="3" t="s">
        <v>68</v>
      </c>
      <c r="AF1315" s="3">
        <v>3.6386395000000002E-2</v>
      </c>
    </row>
    <row r="1316" spans="1:32">
      <c r="A1316" s="3" t="s">
        <v>3497</v>
      </c>
      <c r="B1316" s="3" t="s">
        <v>373</v>
      </c>
      <c r="C1316" s="3" t="s">
        <v>26</v>
      </c>
      <c r="D1316" s="3">
        <v>1</v>
      </c>
      <c r="E1316" s="3" t="s">
        <v>2539</v>
      </c>
      <c r="F1316" s="3" t="s">
        <v>28</v>
      </c>
      <c r="G1316" s="3">
        <v>999</v>
      </c>
      <c r="H1316" s="3">
        <v>0</v>
      </c>
      <c r="I1316" s="3" t="s">
        <v>29</v>
      </c>
      <c r="J1316" s="3">
        <v>9.6603277000000001E-2</v>
      </c>
      <c r="L1316" s="3" t="s">
        <v>870</v>
      </c>
      <c r="M1316" s="3" t="s">
        <v>863</v>
      </c>
      <c r="N1316" s="3" t="s">
        <v>26</v>
      </c>
      <c r="O1316" s="3">
        <v>1</v>
      </c>
      <c r="P1316" s="3" t="s">
        <v>36</v>
      </c>
      <c r="Q1316" s="3" t="s">
        <v>28</v>
      </c>
      <c r="R1316" s="3">
        <v>999</v>
      </c>
      <c r="S1316" s="3">
        <v>0</v>
      </c>
      <c r="T1316" s="3" t="s">
        <v>29</v>
      </c>
      <c r="U1316" s="3">
        <v>3.2601406999999999E-2</v>
      </c>
      <c r="W1316" s="3" t="s">
        <v>870</v>
      </c>
      <c r="X1316" s="3" t="s">
        <v>863</v>
      </c>
      <c r="Y1316" s="3" t="s">
        <v>26</v>
      </c>
      <c r="Z1316" s="3">
        <v>1</v>
      </c>
      <c r="AA1316" s="3" t="s">
        <v>36</v>
      </c>
      <c r="AB1316" s="3" t="s">
        <v>28</v>
      </c>
      <c r="AC1316" s="3">
        <v>999</v>
      </c>
      <c r="AD1316" s="3">
        <v>0</v>
      </c>
      <c r="AE1316" s="3" t="s">
        <v>29</v>
      </c>
      <c r="AF1316" s="3">
        <v>3.6386395000000002E-2</v>
      </c>
    </row>
    <row r="1317" spans="1:32">
      <c r="A1317" s="3" t="s">
        <v>3498</v>
      </c>
      <c r="B1317" s="3" t="s">
        <v>373</v>
      </c>
      <c r="C1317" s="3" t="s">
        <v>26</v>
      </c>
      <c r="D1317" s="3">
        <v>1</v>
      </c>
      <c r="E1317" s="3" t="s">
        <v>2541</v>
      </c>
      <c r="F1317" s="3" t="s">
        <v>28</v>
      </c>
      <c r="G1317" s="3">
        <v>23.911569289999999</v>
      </c>
      <c r="H1317" s="3">
        <v>0.85</v>
      </c>
      <c r="I1317" s="3" t="s">
        <v>68</v>
      </c>
      <c r="J1317" s="3">
        <v>9.6603277000000001E-2</v>
      </c>
      <c r="L1317" s="3" t="s">
        <v>871</v>
      </c>
      <c r="M1317" s="3" t="s">
        <v>863</v>
      </c>
      <c r="N1317" s="3" t="s">
        <v>26</v>
      </c>
      <c r="O1317" s="3">
        <v>1</v>
      </c>
      <c r="P1317" s="3" t="s">
        <v>37</v>
      </c>
      <c r="Q1317" s="3" t="s">
        <v>28</v>
      </c>
      <c r="R1317" s="3">
        <v>23.91078546</v>
      </c>
      <c r="S1317" s="3">
        <v>0.84</v>
      </c>
      <c r="T1317" s="3" t="s">
        <v>68</v>
      </c>
      <c r="U1317" s="3">
        <v>3.2601406999999999E-2</v>
      </c>
      <c r="W1317" s="3" t="s">
        <v>871</v>
      </c>
      <c r="X1317" s="3" t="s">
        <v>863</v>
      </c>
      <c r="Y1317" s="3" t="s">
        <v>26</v>
      </c>
      <c r="Z1317" s="3">
        <v>1</v>
      </c>
      <c r="AA1317" s="3" t="s">
        <v>37</v>
      </c>
      <c r="AB1317" s="3" t="s">
        <v>28</v>
      </c>
      <c r="AC1317" s="3">
        <v>23.050500150000001</v>
      </c>
      <c r="AD1317" s="3">
        <v>0.81</v>
      </c>
      <c r="AE1317" s="3" t="s">
        <v>68</v>
      </c>
      <c r="AF1317" s="3">
        <v>3.6386395000000002E-2</v>
      </c>
    </row>
    <row r="1318" spans="1:32">
      <c r="A1318" s="3" t="s">
        <v>3499</v>
      </c>
      <c r="B1318" s="3" t="s">
        <v>373</v>
      </c>
      <c r="C1318" s="3" t="s">
        <v>26</v>
      </c>
      <c r="D1318" s="3">
        <v>1</v>
      </c>
      <c r="E1318" s="3" t="s">
        <v>2543</v>
      </c>
      <c r="F1318" s="3" t="s">
        <v>28</v>
      </c>
      <c r="G1318" s="3">
        <v>999</v>
      </c>
      <c r="H1318" s="3">
        <v>0</v>
      </c>
      <c r="I1318" s="3" t="s">
        <v>29</v>
      </c>
      <c r="J1318" s="3">
        <v>9.6603277000000001E-2</v>
      </c>
      <c r="L1318" s="3" t="s">
        <v>872</v>
      </c>
      <c r="M1318" s="3" t="s">
        <v>863</v>
      </c>
      <c r="N1318" s="3" t="s">
        <v>26</v>
      </c>
      <c r="O1318" s="3">
        <v>1</v>
      </c>
      <c r="P1318" s="3" t="s">
        <v>38</v>
      </c>
      <c r="Q1318" s="3" t="s">
        <v>28</v>
      </c>
      <c r="R1318" s="3">
        <v>9.4662511489999996</v>
      </c>
      <c r="S1318" s="3">
        <v>0.78</v>
      </c>
      <c r="T1318" s="3" t="s">
        <v>68</v>
      </c>
      <c r="U1318" s="3">
        <v>3.2601406999999999E-2</v>
      </c>
      <c r="W1318" s="3" t="s">
        <v>872</v>
      </c>
      <c r="X1318" s="3" t="s">
        <v>863</v>
      </c>
      <c r="Y1318" s="3" t="s">
        <v>26</v>
      </c>
      <c r="Z1318" s="3">
        <v>1</v>
      </c>
      <c r="AA1318" s="3" t="s">
        <v>38</v>
      </c>
      <c r="AB1318" s="3" t="s">
        <v>28</v>
      </c>
      <c r="AC1318" s="3">
        <v>16.440099230000001</v>
      </c>
      <c r="AD1318" s="3">
        <v>0.93</v>
      </c>
      <c r="AE1318" s="3" t="s">
        <v>68</v>
      </c>
      <c r="AF1318" s="3">
        <v>3.6386395000000002E-2</v>
      </c>
    </row>
    <row r="1319" spans="1:32">
      <c r="A1319" s="3" t="s">
        <v>3500</v>
      </c>
      <c r="B1319" s="3" t="s">
        <v>373</v>
      </c>
      <c r="C1319" s="3" t="s">
        <v>26</v>
      </c>
      <c r="D1319" s="3">
        <v>1</v>
      </c>
      <c r="E1319" s="3" t="s">
        <v>2545</v>
      </c>
      <c r="F1319" s="3" t="s">
        <v>28</v>
      </c>
      <c r="G1319" s="3">
        <v>999</v>
      </c>
      <c r="H1319" s="3">
        <v>0</v>
      </c>
      <c r="I1319" s="3" t="s">
        <v>29</v>
      </c>
      <c r="J1319" s="3">
        <v>9.6603277000000001E-2</v>
      </c>
      <c r="L1319" s="3" t="s">
        <v>873</v>
      </c>
      <c r="M1319" s="3" t="s">
        <v>863</v>
      </c>
      <c r="N1319" s="3" t="s">
        <v>26</v>
      </c>
      <c r="O1319" s="3">
        <v>1</v>
      </c>
      <c r="P1319" s="3" t="s">
        <v>39</v>
      </c>
      <c r="Q1319" s="3" t="s">
        <v>28</v>
      </c>
      <c r="R1319" s="3">
        <v>16.2311953</v>
      </c>
      <c r="S1319" s="3">
        <v>0.97</v>
      </c>
      <c r="T1319" s="3" t="s">
        <v>68</v>
      </c>
      <c r="U1319" s="3">
        <v>3.2601406999999999E-2</v>
      </c>
      <c r="W1319" s="3" t="s">
        <v>873</v>
      </c>
      <c r="X1319" s="3" t="s">
        <v>863</v>
      </c>
      <c r="Y1319" s="3" t="s">
        <v>26</v>
      </c>
      <c r="Z1319" s="3">
        <v>1</v>
      </c>
      <c r="AA1319" s="3" t="s">
        <v>39</v>
      </c>
      <c r="AB1319" s="3" t="s">
        <v>28</v>
      </c>
      <c r="AC1319" s="3">
        <v>999</v>
      </c>
      <c r="AD1319" s="3">
        <v>0</v>
      </c>
      <c r="AE1319" s="3" t="s">
        <v>29</v>
      </c>
      <c r="AF1319" s="3">
        <v>3.6386395000000002E-2</v>
      </c>
    </row>
    <row r="1320" spans="1:32">
      <c r="A1320" s="3" t="s">
        <v>3501</v>
      </c>
      <c r="B1320" s="3" t="s">
        <v>373</v>
      </c>
      <c r="C1320" s="3" t="s">
        <v>26</v>
      </c>
      <c r="D1320" s="3">
        <v>1</v>
      </c>
      <c r="E1320" s="3" t="s">
        <v>2547</v>
      </c>
      <c r="F1320" s="3" t="s">
        <v>28</v>
      </c>
      <c r="G1320" s="3">
        <v>22.13838127</v>
      </c>
      <c r="H1320" s="3">
        <v>0.9</v>
      </c>
      <c r="I1320" s="3" t="s">
        <v>68</v>
      </c>
      <c r="J1320" s="3">
        <v>9.6603277000000001E-2</v>
      </c>
      <c r="L1320" s="3" t="s">
        <v>874</v>
      </c>
      <c r="M1320" s="3" t="s">
        <v>863</v>
      </c>
      <c r="N1320" s="3" t="s">
        <v>26</v>
      </c>
      <c r="O1320" s="3">
        <v>1</v>
      </c>
      <c r="P1320" s="3" t="s">
        <v>40</v>
      </c>
      <c r="Q1320" s="3" t="s">
        <v>28</v>
      </c>
      <c r="R1320" s="3">
        <v>18.065610899999999</v>
      </c>
      <c r="S1320" s="3">
        <v>0.96</v>
      </c>
      <c r="T1320" s="3" t="s">
        <v>68</v>
      </c>
      <c r="U1320" s="3">
        <v>3.2601406999999999E-2</v>
      </c>
      <c r="W1320" s="3" t="s">
        <v>874</v>
      </c>
      <c r="X1320" s="3" t="s">
        <v>863</v>
      </c>
      <c r="Y1320" s="3" t="s">
        <v>26</v>
      </c>
      <c r="Z1320" s="3">
        <v>1</v>
      </c>
      <c r="AA1320" s="3" t="s">
        <v>40</v>
      </c>
      <c r="AB1320" s="3" t="s">
        <v>28</v>
      </c>
      <c r="AC1320" s="3">
        <v>999</v>
      </c>
      <c r="AD1320" s="3">
        <v>0</v>
      </c>
      <c r="AE1320" s="3" t="s">
        <v>29</v>
      </c>
      <c r="AF1320" s="3">
        <v>3.6386395000000002E-2</v>
      </c>
    </row>
    <row r="1321" spans="1:32">
      <c r="A1321" s="3" t="s">
        <v>3502</v>
      </c>
      <c r="B1321" s="3" t="s">
        <v>373</v>
      </c>
      <c r="C1321" s="3" t="s">
        <v>26</v>
      </c>
      <c r="D1321" s="3">
        <v>1</v>
      </c>
      <c r="E1321" s="3" t="s">
        <v>2549</v>
      </c>
      <c r="F1321" s="3" t="s">
        <v>28</v>
      </c>
      <c r="G1321" s="3">
        <v>999</v>
      </c>
      <c r="H1321" s="3">
        <v>0</v>
      </c>
      <c r="I1321" s="3" t="s">
        <v>29</v>
      </c>
      <c r="J1321" s="3">
        <v>9.6603277000000001E-2</v>
      </c>
      <c r="L1321" s="3" t="s">
        <v>875</v>
      </c>
      <c r="M1321" s="3" t="s">
        <v>863</v>
      </c>
      <c r="N1321" s="3" t="s">
        <v>26</v>
      </c>
      <c r="O1321" s="3">
        <v>1</v>
      </c>
      <c r="P1321" s="3" t="s">
        <v>41</v>
      </c>
      <c r="Q1321" s="3" t="s">
        <v>28</v>
      </c>
      <c r="R1321" s="3">
        <v>16.50624114</v>
      </c>
      <c r="S1321" s="3">
        <v>0.84</v>
      </c>
      <c r="T1321" s="3" t="s">
        <v>68</v>
      </c>
      <c r="U1321" s="3">
        <v>3.2601406999999999E-2</v>
      </c>
      <c r="W1321" s="3" t="s">
        <v>875</v>
      </c>
      <c r="X1321" s="3" t="s">
        <v>863</v>
      </c>
      <c r="Y1321" s="3" t="s">
        <v>26</v>
      </c>
      <c r="Z1321" s="3">
        <v>1</v>
      </c>
      <c r="AA1321" s="3" t="s">
        <v>41</v>
      </c>
      <c r="AB1321" s="3" t="s">
        <v>28</v>
      </c>
      <c r="AC1321" s="3">
        <v>999</v>
      </c>
      <c r="AD1321" s="3">
        <v>0</v>
      </c>
      <c r="AE1321" s="3" t="s">
        <v>29</v>
      </c>
      <c r="AF1321" s="3">
        <v>3.6386395000000002E-2</v>
      </c>
    </row>
    <row r="1322" spans="1:32">
      <c r="A1322" s="3" t="s">
        <v>3503</v>
      </c>
      <c r="B1322" s="3" t="s">
        <v>373</v>
      </c>
      <c r="C1322" s="3" t="s">
        <v>26</v>
      </c>
      <c r="D1322" s="3">
        <v>1</v>
      </c>
      <c r="E1322" s="3" t="s">
        <v>2551</v>
      </c>
      <c r="F1322" s="3" t="s">
        <v>28</v>
      </c>
      <c r="G1322" s="3">
        <v>20.461868620000001</v>
      </c>
      <c r="H1322" s="3">
        <v>0.87</v>
      </c>
      <c r="I1322" s="3" t="s">
        <v>68</v>
      </c>
      <c r="J1322" s="3">
        <v>9.6603277000000001E-2</v>
      </c>
      <c r="L1322" s="3" t="s">
        <v>876</v>
      </c>
      <c r="M1322" s="3" t="s">
        <v>863</v>
      </c>
      <c r="N1322" s="3" t="s">
        <v>26</v>
      </c>
      <c r="O1322" s="3">
        <v>1</v>
      </c>
      <c r="P1322" s="3" t="s">
        <v>42</v>
      </c>
      <c r="Q1322" s="3" t="s">
        <v>28</v>
      </c>
      <c r="R1322" s="3">
        <v>12.13017795</v>
      </c>
      <c r="S1322" s="3">
        <v>0.91</v>
      </c>
      <c r="T1322" s="3" t="s">
        <v>68</v>
      </c>
      <c r="U1322" s="3">
        <v>3.2601406999999999E-2</v>
      </c>
      <c r="W1322" s="3" t="s">
        <v>876</v>
      </c>
      <c r="X1322" s="3" t="s">
        <v>863</v>
      </c>
      <c r="Y1322" s="3" t="s">
        <v>26</v>
      </c>
      <c r="Z1322" s="3">
        <v>1</v>
      </c>
      <c r="AA1322" s="3" t="s">
        <v>42</v>
      </c>
      <c r="AB1322" s="3" t="s">
        <v>28</v>
      </c>
      <c r="AC1322" s="3">
        <v>16.162817260000001</v>
      </c>
      <c r="AD1322" s="3">
        <v>0.92</v>
      </c>
      <c r="AE1322" s="3" t="s">
        <v>68</v>
      </c>
      <c r="AF1322" s="3">
        <v>3.6386395000000002E-2</v>
      </c>
    </row>
    <row r="1323" spans="1:32">
      <c r="A1323" s="3" t="s">
        <v>3504</v>
      </c>
      <c r="B1323" s="3" t="s">
        <v>373</v>
      </c>
      <c r="C1323" s="3" t="s">
        <v>26</v>
      </c>
      <c r="D1323" s="3">
        <v>1</v>
      </c>
      <c r="E1323" s="3" t="s">
        <v>2553</v>
      </c>
      <c r="F1323" s="3" t="s">
        <v>28</v>
      </c>
      <c r="G1323" s="3">
        <v>16.414749830000002</v>
      </c>
      <c r="H1323" s="3">
        <v>0.93</v>
      </c>
      <c r="I1323" s="3" t="s">
        <v>68</v>
      </c>
      <c r="J1323" s="3">
        <v>9.6603277000000001E-2</v>
      </c>
      <c r="L1323" s="3" t="s">
        <v>877</v>
      </c>
      <c r="M1323" s="3" t="s">
        <v>863</v>
      </c>
      <c r="N1323" s="3" t="s">
        <v>26</v>
      </c>
      <c r="O1323" s="3">
        <v>1</v>
      </c>
      <c r="P1323" s="3" t="s">
        <v>43</v>
      </c>
      <c r="Q1323" s="3" t="s">
        <v>28</v>
      </c>
      <c r="R1323" s="3">
        <v>18.905422949999998</v>
      </c>
      <c r="S1323" s="3">
        <v>0.88</v>
      </c>
      <c r="T1323" s="3" t="s">
        <v>68</v>
      </c>
      <c r="U1323" s="3">
        <v>3.2601406999999999E-2</v>
      </c>
      <c r="W1323" s="3" t="s">
        <v>877</v>
      </c>
      <c r="X1323" s="3" t="s">
        <v>863</v>
      </c>
      <c r="Y1323" s="3" t="s">
        <v>26</v>
      </c>
      <c r="Z1323" s="3">
        <v>1</v>
      </c>
      <c r="AA1323" s="3" t="s">
        <v>43</v>
      </c>
      <c r="AB1323" s="3" t="s">
        <v>28</v>
      </c>
      <c r="AC1323" s="3">
        <v>999</v>
      </c>
      <c r="AD1323" s="3">
        <v>0</v>
      </c>
      <c r="AE1323" s="3" t="s">
        <v>29</v>
      </c>
      <c r="AF1323" s="3">
        <v>3.6386395000000002E-2</v>
      </c>
    </row>
    <row r="1324" spans="1:32">
      <c r="A1324" s="3" t="s">
        <v>3505</v>
      </c>
      <c r="B1324" s="3" t="s">
        <v>373</v>
      </c>
      <c r="C1324" s="3" t="s">
        <v>26</v>
      </c>
      <c r="D1324" s="3">
        <v>1</v>
      </c>
      <c r="E1324" s="3" t="s">
        <v>2555</v>
      </c>
      <c r="F1324" s="3" t="s">
        <v>28</v>
      </c>
      <c r="G1324" s="3">
        <v>15.44085342</v>
      </c>
      <c r="H1324" s="3">
        <v>0.78</v>
      </c>
      <c r="I1324" s="3" t="s">
        <v>68</v>
      </c>
      <c r="J1324" s="3">
        <v>9.6603277000000001E-2</v>
      </c>
      <c r="L1324" s="3" t="s">
        <v>878</v>
      </c>
      <c r="M1324" s="3" t="s">
        <v>863</v>
      </c>
      <c r="N1324" s="3" t="s">
        <v>26</v>
      </c>
      <c r="O1324" s="3">
        <v>1</v>
      </c>
      <c r="P1324" s="3" t="s">
        <v>44</v>
      </c>
      <c r="Q1324" s="3" t="s">
        <v>28</v>
      </c>
      <c r="R1324" s="3">
        <v>999</v>
      </c>
      <c r="S1324" s="3">
        <v>0</v>
      </c>
      <c r="T1324" s="3" t="s">
        <v>29</v>
      </c>
      <c r="U1324" s="3">
        <v>3.2601406999999999E-2</v>
      </c>
      <c r="W1324" s="3" t="s">
        <v>878</v>
      </c>
      <c r="X1324" s="3" t="s">
        <v>863</v>
      </c>
      <c r="Y1324" s="3" t="s">
        <v>26</v>
      </c>
      <c r="Z1324" s="3">
        <v>1</v>
      </c>
      <c r="AA1324" s="3" t="s">
        <v>44</v>
      </c>
      <c r="AB1324" s="3" t="s">
        <v>28</v>
      </c>
      <c r="AC1324" s="3">
        <v>999</v>
      </c>
      <c r="AD1324" s="3">
        <v>0</v>
      </c>
      <c r="AE1324" s="3" t="s">
        <v>29</v>
      </c>
      <c r="AF1324" s="3">
        <v>3.6386395000000002E-2</v>
      </c>
    </row>
    <row r="1325" spans="1:32">
      <c r="A1325" s="3" t="s">
        <v>3506</v>
      </c>
      <c r="B1325" s="3" t="s">
        <v>373</v>
      </c>
      <c r="C1325" s="3" t="s">
        <v>26</v>
      </c>
      <c r="D1325" s="3">
        <v>1</v>
      </c>
      <c r="E1325" s="3" t="s">
        <v>2557</v>
      </c>
      <c r="F1325" s="3" t="s">
        <v>28</v>
      </c>
      <c r="G1325" s="3">
        <v>33.477558420000001</v>
      </c>
      <c r="H1325" s="3">
        <v>0.82</v>
      </c>
      <c r="I1325" s="3" t="s">
        <v>68</v>
      </c>
      <c r="J1325" s="3">
        <v>9.6603277000000001E-2</v>
      </c>
      <c r="L1325" s="3" t="s">
        <v>879</v>
      </c>
      <c r="M1325" s="3" t="s">
        <v>863</v>
      </c>
      <c r="N1325" s="3" t="s">
        <v>26</v>
      </c>
      <c r="O1325" s="3">
        <v>1</v>
      </c>
      <c r="P1325" s="3" t="s">
        <v>45</v>
      </c>
      <c r="Q1325" s="3" t="s">
        <v>28</v>
      </c>
      <c r="R1325" s="3">
        <v>14.07326012</v>
      </c>
      <c r="S1325" s="3">
        <v>0.87</v>
      </c>
      <c r="T1325" s="3" t="s">
        <v>68</v>
      </c>
      <c r="U1325" s="3">
        <v>3.2601406999999999E-2</v>
      </c>
      <c r="W1325" s="3" t="s">
        <v>879</v>
      </c>
      <c r="X1325" s="3" t="s">
        <v>863</v>
      </c>
      <c r="Y1325" s="3" t="s">
        <v>26</v>
      </c>
      <c r="Z1325" s="3">
        <v>1</v>
      </c>
      <c r="AA1325" s="3" t="s">
        <v>45</v>
      </c>
      <c r="AB1325" s="3" t="s">
        <v>28</v>
      </c>
      <c r="AC1325" s="3">
        <v>18.457484180000002</v>
      </c>
      <c r="AD1325" s="3">
        <v>0.89</v>
      </c>
      <c r="AE1325" s="3" t="s">
        <v>68</v>
      </c>
      <c r="AF1325" s="3">
        <v>3.6386395000000002E-2</v>
      </c>
    </row>
    <row r="1326" spans="1:32">
      <c r="A1326" s="3" t="s">
        <v>3507</v>
      </c>
      <c r="B1326" s="3" t="s">
        <v>373</v>
      </c>
      <c r="C1326" s="3" t="s">
        <v>26</v>
      </c>
      <c r="D1326" s="3">
        <v>1</v>
      </c>
      <c r="E1326" s="3" t="s">
        <v>2559</v>
      </c>
      <c r="F1326" s="3" t="s">
        <v>28</v>
      </c>
      <c r="G1326" s="3">
        <v>999</v>
      </c>
      <c r="H1326" s="3">
        <v>0</v>
      </c>
      <c r="I1326" s="3" t="s">
        <v>29</v>
      </c>
      <c r="J1326" s="3">
        <v>9.6603277000000001E-2</v>
      </c>
      <c r="L1326" s="3" t="s">
        <v>880</v>
      </c>
      <c r="M1326" s="3" t="s">
        <v>863</v>
      </c>
      <c r="N1326" s="3" t="s">
        <v>26</v>
      </c>
      <c r="O1326" s="3">
        <v>1</v>
      </c>
      <c r="P1326" s="3" t="s">
        <v>46</v>
      </c>
      <c r="Q1326" s="3" t="s">
        <v>28</v>
      </c>
      <c r="R1326" s="3">
        <v>14.599165810000001</v>
      </c>
      <c r="S1326" s="3">
        <v>0.95</v>
      </c>
      <c r="T1326" s="3" t="s">
        <v>68</v>
      </c>
      <c r="U1326" s="3">
        <v>3.2601406999999999E-2</v>
      </c>
      <c r="W1326" s="3" t="s">
        <v>880</v>
      </c>
      <c r="X1326" s="3" t="s">
        <v>863</v>
      </c>
      <c r="Y1326" s="3" t="s">
        <v>26</v>
      </c>
      <c r="Z1326" s="3">
        <v>1</v>
      </c>
      <c r="AA1326" s="3" t="s">
        <v>46</v>
      </c>
      <c r="AB1326" s="3" t="s">
        <v>28</v>
      </c>
      <c r="AC1326" s="3">
        <v>18.11387569</v>
      </c>
      <c r="AD1326" s="3">
        <v>0.96</v>
      </c>
      <c r="AE1326" s="3" t="s">
        <v>68</v>
      </c>
      <c r="AF1326" s="3">
        <v>3.6386395000000002E-2</v>
      </c>
    </row>
    <row r="1327" spans="1:32">
      <c r="A1327" s="3" t="s">
        <v>3508</v>
      </c>
      <c r="B1327" s="3" t="s">
        <v>373</v>
      </c>
      <c r="C1327" s="3" t="s">
        <v>26</v>
      </c>
      <c r="D1327" s="3">
        <v>1</v>
      </c>
      <c r="E1327" s="3" t="s">
        <v>2561</v>
      </c>
      <c r="F1327" s="3" t="s">
        <v>28</v>
      </c>
      <c r="G1327" s="3">
        <v>999</v>
      </c>
      <c r="H1327" s="3">
        <v>0</v>
      </c>
      <c r="I1327" s="3" t="s">
        <v>29</v>
      </c>
      <c r="J1327" s="3">
        <v>9.6603277000000001E-2</v>
      </c>
      <c r="L1327" s="3" t="s">
        <v>881</v>
      </c>
      <c r="M1327" s="3" t="s">
        <v>863</v>
      </c>
      <c r="N1327" s="3" t="s">
        <v>26</v>
      </c>
      <c r="O1327" s="3">
        <v>1</v>
      </c>
      <c r="P1327" s="3" t="s">
        <v>47</v>
      </c>
      <c r="Q1327" s="3" t="s">
        <v>28</v>
      </c>
      <c r="R1327" s="3">
        <v>16.57238778</v>
      </c>
      <c r="S1327" s="3">
        <v>0.85</v>
      </c>
      <c r="T1327" s="3" t="s">
        <v>68</v>
      </c>
      <c r="U1327" s="3">
        <v>3.2601406999999999E-2</v>
      </c>
      <c r="W1327" s="3" t="s">
        <v>881</v>
      </c>
      <c r="X1327" s="3" t="s">
        <v>863</v>
      </c>
      <c r="Y1327" s="3" t="s">
        <v>26</v>
      </c>
      <c r="Z1327" s="3">
        <v>1</v>
      </c>
      <c r="AA1327" s="3" t="s">
        <v>47</v>
      </c>
      <c r="AB1327" s="3" t="s">
        <v>28</v>
      </c>
      <c r="AC1327" s="3">
        <v>999</v>
      </c>
      <c r="AD1327" s="3">
        <v>0</v>
      </c>
      <c r="AE1327" s="3" t="s">
        <v>29</v>
      </c>
      <c r="AF1327" s="3">
        <v>3.6386395000000002E-2</v>
      </c>
    </row>
    <row r="1328" spans="1:32">
      <c r="A1328" s="3" t="s">
        <v>3509</v>
      </c>
      <c r="B1328" s="3" t="s">
        <v>373</v>
      </c>
      <c r="C1328" s="3" t="s">
        <v>26</v>
      </c>
      <c r="D1328" s="3">
        <v>1</v>
      </c>
      <c r="E1328" s="3" t="s">
        <v>2563</v>
      </c>
      <c r="F1328" s="3" t="s">
        <v>28</v>
      </c>
      <c r="G1328" s="3">
        <v>999</v>
      </c>
      <c r="H1328" s="3">
        <v>0</v>
      </c>
      <c r="I1328" s="3" t="s">
        <v>29</v>
      </c>
      <c r="J1328" s="3">
        <v>9.6603277000000001E-2</v>
      </c>
      <c r="L1328" s="3" t="s">
        <v>882</v>
      </c>
      <c r="M1328" s="3" t="s">
        <v>863</v>
      </c>
      <c r="N1328" s="3" t="s">
        <v>26</v>
      </c>
      <c r="O1328" s="3">
        <v>1</v>
      </c>
      <c r="P1328" s="3" t="s">
        <v>48</v>
      </c>
      <c r="Q1328" s="3" t="s">
        <v>28</v>
      </c>
      <c r="R1328" s="3">
        <v>15.59203567</v>
      </c>
      <c r="S1328" s="3">
        <v>0.9</v>
      </c>
      <c r="T1328" s="3" t="s">
        <v>68</v>
      </c>
      <c r="U1328" s="3">
        <v>3.2601406999999999E-2</v>
      </c>
      <c r="W1328" s="3" t="s">
        <v>882</v>
      </c>
      <c r="X1328" s="3" t="s">
        <v>863</v>
      </c>
      <c r="Y1328" s="3" t="s">
        <v>26</v>
      </c>
      <c r="Z1328" s="3">
        <v>1</v>
      </c>
      <c r="AA1328" s="3" t="s">
        <v>48</v>
      </c>
      <c r="AB1328" s="3" t="s">
        <v>28</v>
      </c>
      <c r="AC1328" s="3">
        <v>999</v>
      </c>
      <c r="AD1328" s="3">
        <v>0</v>
      </c>
      <c r="AE1328" s="3" t="s">
        <v>29</v>
      </c>
      <c r="AF1328" s="3">
        <v>3.6386395000000002E-2</v>
      </c>
    </row>
    <row r="1329" spans="1:32">
      <c r="A1329" s="3" t="s">
        <v>3510</v>
      </c>
      <c r="B1329" s="3" t="s">
        <v>373</v>
      </c>
      <c r="C1329" s="3" t="s">
        <v>26</v>
      </c>
      <c r="D1329" s="3">
        <v>1</v>
      </c>
      <c r="E1329" s="3" t="s">
        <v>2565</v>
      </c>
      <c r="F1329" s="3" t="s">
        <v>28</v>
      </c>
      <c r="G1329" s="3">
        <v>999</v>
      </c>
      <c r="H1329" s="3">
        <v>0</v>
      </c>
      <c r="I1329" s="3" t="s">
        <v>29</v>
      </c>
      <c r="J1329" s="3">
        <v>9.6603277000000001E-2</v>
      </c>
      <c r="L1329" s="3" t="s">
        <v>883</v>
      </c>
      <c r="M1329" s="3" t="s">
        <v>863</v>
      </c>
      <c r="N1329" s="3" t="s">
        <v>26</v>
      </c>
      <c r="O1329" s="3">
        <v>1</v>
      </c>
      <c r="P1329" s="3" t="s">
        <v>49</v>
      </c>
      <c r="Q1329" s="3" t="s">
        <v>28</v>
      </c>
      <c r="R1329" s="3">
        <v>999</v>
      </c>
      <c r="S1329" s="3">
        <v>0</v>
      </c>
      <c r="T1329" s="3" t="s">
        <v>29</v>
      </c>
      <c r="U1329" s="3">
        <v>3.2601406999999999E-2</v>
      </c>
      <c r="W1329" s="3" t="s">
        <v>883</v>
      </c>
      <c r="X1329" s="3" t="s">
        <v>863</v>
      </c>
      <c r="Y1329" s="3" t="s">
        <v>26</v>
      </c>
      <c r="Z1329" s="3">
        <v>1</v>
      </c>
      <c r="AA1329" s="3" t="s">
        <v>49</v>
      </c>
      <c r="AB1329" s="3" t="s">
        <v>28</v>
      </c>
      <c r="AC1329" s="3">
        <v>999</v>
      </c>
      <c r="AD1329" s="3">
        <v>0</v>
      </c>
      <c r="AE1329" s="3" t="s">
        <v>29</v>
      </c>
      <c r="AF1329" s="3">
        <v>3.6386395000000002E-2</v>
      </c>
    </row>
    <row r="1330" spans="1:32">
      <c r="A1330" s="3" t="s">
        <v>3511</v>
      </c>
      <c r="B1330" s="3" t="s">
        <v>373</v>
      </c>
      <c r="C1330" s="3" t="s">
        <v>26</v>
      </c>
      <c r="D1330" s="3">
        <v>1</v>
      </c>
      <c r="E1330" s="3" t="s">
        <v>2567</v>
      </c>
      <c r="F1330" s="3" t="s">
        <v>28</v>
      </c>
      <c r="G1330" s="3">
        <v>999</v>
      </c>
      <c r="H1330" s="3">
        <v>0</v>
      </c>
      <c r="I1330" s="3" t="s">
        <v>29</v>
      </c>
      <c r="J1330" s="3">
        <v>9.6603277000000001E-2</v>
      </c>
      <c r="L1330" s="3" t="s">
        <v>884</v>
      </c>
      <c r="M1330" s="3" t="s">
        <v>863</v>
      </c>
      <c r="N1330" s="3" t="s">
        <v>26</v>
      </c>
      <c r="O1330" s="3">
        <v>1</v>
      </c>
      <c r="P1330" s="3" t="s">
        <v>50</v>
      </c>
      <c r="Q1330" s="3" t="s">
        <v>28</v>
      </c>
      <c r="R1330" s="3">
        <v>12.48798968</v>
      </c>
      <c r="S1330" s="3">
        <v>0.89</v>
      </c>
      <c r="T1330" s="3" t="s">
        <v>68</v>
      </c>
      <c r="U1330" s="3">
        <v>3.2601406999999999E-2</v>
      </c>
      <c r="W1330" s="3" t="s">
        <v>884</v>
      </c>
      <c r="X1330" s="3" t="s">
        <v>863</v>
      </c>
      <c r="Y1330" s="3" t="s">
        <v>26</v>
      </c>
      <c r="Z1330" s="3">
        <v>1</v>
      </c>
      <c r="AA1330" s="3" t="s">
        <v>50</v>
      </c>
      <c r="AB1330" s="3" t="s">
        <v>28</v>
      </c>
      <c r="AC1330" s="3">
        <v>16.158882640000002</v>
      </c>
      <c r="AD1330" s="3">
        <v>0.93</v>
      </c>
      <c r="AE1330" s="3" t="s">
        <v>68</v>
      </c>
      <c r="AF1330" s="3">
        <v>3.6386395000000002E-2</v>
      </c>
    </row>
    <row r="1331" spans="1:32">
      <c r="A1331" s="3" t="s">
        <v>3512</v>
      </c>
      <c r="B1331" s="3" t="s">
        <v>373</v>
      </c>
      <c r="C1331" s="3" t="s">
        <v>26</v>
      </c>
      <c r="D1331" s="3">
        <v>1</v>
      </c>
      <c r="E1331" s="3" t="s">
        <v>2569</v>
      </c>
      <c r="F1331" s="3" t="s">
        <v>28</v>
      </c>
      <c r="G1331" s="3">
        <v>999</v>
      </c>
      <c r="H1331" s="3">
        <v>0</v>
      </c>
      <c r="I1331" s="3" t="s">
        <v>29</v>
      </c>
      <c r="J1331" s="3">
        <v>9.6603277000000001E-2</v>
      </c>
      <c r="L1331" s="3" t="s">
        <v>885</v>
      </c>
      <c r="M1331" s="3" t="s">
        <v>863</v>
      </c>
      <c r="N1331" s="3" t="s">
        <v>26</v>
      </c>
      <c r="O1331" s="3">
        <v>1</v>
      </c>
      <c r="P1331" s="3" t="s">
        <v>51</v>
      </c>
      <c r="Q1331" s="3" t="s">
        <v>28</v>
      </c>
      <c r="R1331" s="3">
        <v>24.688844880000001</v>
      </c>
      <c r="S1331" s="3">
        <v>0.9</v>
      </c>
      <c r="T1331" s="3" t="s">
        <v>68</v>
      </c>
      <c r="U1331" s="3">
        <v>3.2601406999999999E-2</v>
      </c>
      <c r="W1331" s="3" t="s">
        <v>885</v>
      </c>
      <c r="X1331" s="3" t="s">
        <v>863</v>
      </c>
      <c r="Y1331" s="3" t="s">
        <v>26</v>
      </c>
      <c r="Z1331" s="3">
        <v>1</v>
      </c>
      <c r="AA1331" s="3" t="s">
        <v>51</v>
      </c>
      <c r="AB1331" s="3" t="s">
        <v>28</v>
      </c>
      <c r="AC1331" s="3">
        <v>999</v>
      </c>
      <c r="AD1331" s="3">
        <v>0</v>
      </c>
      <c r="AE1331" s="3" t="s">
        <v>29</v>
      </c>
      <c r="AF1331" s="3">
        <v>3.6386395000000002E-2</v>
      </c>
    </row>
    <row r="1332" spans="1:32">
      <c r="A1332" s="3" t="s">
        <v>3513</v>
      </c>
      <c r="B1332" s="3" t="s">
        <v>373</v>
      </c>
      <c r="C1332" s="3" t="s">
        <v>26</v>
      </c>
      <c r="D1332" s="3">
        <v>1</v>
      </c>
      <c r="E1332" s="3" t="s">
        <v>2571</v>
      </c>
      <c r="F1332" s="3" t="s">
        <v>28</v>
      </c>
      <c r="G1332" s="3">
        <v>999</v>
      </c>
      <c r="H1332" s="3">
        <v>0</v>
      </c>
      <c r="I1332" s="3" t="s">
        <v>29</v>
      </c>
      <c r="J1332" s="3">
        <v>9.6603277000000001E-2</v>
      </c>
      <c r="L1332" s="3" t="s">
        <v>886</v>
      </c>
      <c r="M1332" s="3" t="s">
        <v>863</v>
      </c>
      <c r="N1332" s="3" t="s">
        <v>26</v>
      </c>
      <c r="O1332" s="3">
        <v>1</v>
      </c>
      <c r="P1332" s="3" t="s">
        <v>52</v>
      </c>
      <c r="Q1332" s="3" t="s">
        <v>28</v>
      </c>
      <c r="R1332" s="3">
        <v>17.001314359999999</v>
      </c>
      <c r="S1332" s="3">
        <v>0.97</v>
      </c>
      <c r="T1332" s="3" t="s">
        <v>68</v>
      </c>
      <c r="U1332" s="3">
        <v>3.2601406999999999E-2</v>
      </c>
      <c r="W1332" s="3" t="s">
        <v>886</v>
      </c>
      <c r="X1332" s="3" t="s">
        <v>863</v>
      </c>
      <c r="Y1332" s="3" t="s">
        <v>26</v>
      </c>
      <c r="Z1332" s="3">
        <v>1</v>
      </c>
      <c r="AA1332" s="3" t="s">
        <v>52</v>
      </c>
      <c r="AB1332" s="3" t="s">
        <v>28</v>
      </c>
      <c r="AC1332" s="3">
        <v>999</v>
      </c>
      <c r="AD1332" s="3">
        <v>0</v>
      </c>
      <c r="AE1332" s="3" t="s">
        <v>29</v>
      </c>
      <c r="AF1332" s="3">
        <v>3.6386395000000002E-2</v>
      </c>
    </row>
    <row r="1333" spans="1:32">
      <c r="A1333" s="3" t="s">
        <v>3514</v>
      </c>
      <c r="B1333" s="3" t="s">
        <v>373</v>
      </c>
      <c r="C1333" s="3" t="s">
        <v>26</v>
      </c>
      <c r="D1333" s="3">
        <v>1</v>
      </c>
      <c r="E1333" s="3" t="s">
        <v>2573</v>
      </c>
      <c r="F1333" s="3" t="s">
        <v>28</v>
      </c>
      <c r="G1333" s="3">
        <v>999</v>
      </c>
      <c r="H1333" s="3">
        <v>0</v>
      </c>
      <c r="I1333" s="3" t="s">
        <v>29</v>
      </c>
      <c r="J1333" s="3">
        <v>9.6603277000000001E-2</v>
      </c>
      <c r="L1333" s="3" t="s">
        <v>887</v>
      </c>
      <c r="M1333" s="3" t="s">
        <v>863</v>
      </c>
      <c r="N1333" s="3" t="s">
        <v>26</v>
      </c>
      <c r="O1333" s="3">
        <v>1</v>
      </c>
      <c r="P1333" s="3" t="s">
        <v>53</v>
      </c>
      <c r="Q1333" s="3" t="s">
        <v>28</v>
      </c>
      <c r="R1333" s="3">
        <v>999</v>
      </c>
      <c r="S1333" s="3">
        <v>0</v>
      </c>
      <c r="T1333" s="3" t="s">
        <v>29</v>
      </c>
      <c r="U1333" s="3">
        <v>3.2601406999999999E-2</v>
      </c>
      <c r="W1333" s="3" t="s">
        <v>887</v>
      </c>
      <c r="X1333" s="3" t="s">
        <v>863</v>
      </c>
      <c r="Y1333" s="3" t="s">
        <v>26</v>
      </c>
      <c r="Z1333" s="3">
        <v>1</v>
      </c>
      <c r="AA1333" s="3" t="s">
        <v>53</v>
      </c>
      <c r="AB1333" s="3" t="s">
        <v>28</v>
      </c>
      <c r="AC1333" s="3">
        <v>999</v>
      </c>
      <c r="AD1333" s="3">
        <v>0</v>
      </c>
      <c r="AE1333" s="3" t="s">
        <v>29</v>
      </c>
      <c r="AF1333" s="3">
        <v>3.6386395000000002E-2</v>
      </c>
    </row>
    <row r="1334" spans="1:32">
      <c r="A1334" s="3" t="s">
        <v>3515</v>
      </c>
      <c r="B1334" s="3" t="s">
        <v>373</v>
      </c>
      <c r="C1334" s="3" t="s">
        <v>26</v>
      </c>
      <c r="D1334" s="3">
        <v>1</v>
      </c>
      <c r="E1334" s="3" t="s">
        <v>2575</v>
      </c>
      <c r="F1334" s="3" t="s">
        <v>28</v>
      </c>
      <c r="G1334" s="3">
        <v>999</v>
      </c>
      <c r="H1334" s="3">
        <v>0</v>
      </c>
      <c r="I1334" s="3" t="s">
        <v>29</v>
      </c>
      <c r="J1334" s="3">
        <v>9.6603277000000001E-2</v>
      </c>
      <c r="L1334" s="3" t="s">
        <v>888</v>
      </c>
      <c r="M1334" s="3" t="s">
        <v>863</v>
      </c>
      <c r="N1334" s="3" t="s">
        <v>26</v>
      </c>
      <c r="O1334" s="3">
        <v>1</v>
      </c>
      <c r="P1334" s="3" t="s">
        <v>54</v>
      </c>
      <c r="Q1334" s="3" t="s">
        <v>28</v>
      </c>
      <c r="R1334" s="3">
        <v>13.023391220000001</v>
      </c>
      <c r="S1334" s="3">
        <v>0.97</v>
      </c>
      <c r="T1334" s="3" t="s">
        <v>68</v>
      </c>
      <c r="U1334" s="3">
        <v>3.2601406999999999E-2</v>
      </c>
      <c r="W1334" s="3" t="s">
        <v>888</v>
      </c>
      <c r="X1334" s="3" t="s">
        <v>863</v>
      </c>
      <c r="Y1334" s="3" t="s">
        <v>26</v>
      </c>
      <c r="Z1334" s="3">
        <v>1</v>
      </c>
      <c r="AA1334" s="3" t="s">
        <v>54</v>
      </c>
      <c r="AB1334" s="3" t="s">
        <v>28</v>
      </c>
      <c r="AC1334" s="3">
        <v>17.076818979999999</v>
      </c>
      <c r="AD1334" s="3">
        <v>0.97</v>
      </c>
      <c r="AE1334" s="3" t="s">
        <v>68</v>
      </c>
      <c r="AF1334" s="3">
        <v>3.6386395000000002E-2</v>
      </c>
    </row>
    <row r="1335" spans="1:32">
      <c r="A1335" s="3" t="s">
        <v>3516</v>
      </c>
      <c r="B1335" s="3" t="s">
        <v>373</v>
      </c>
      <c r="C1335" s="3" t="s">
        <v>26</v>
      </c>
      <c r="D1335" s="3">
        <v>1</v>
      </c>
      <c r="E1335" s="3" t="s">
        <v>2577</v>
      </c>
      <c r="F1335" s="3" t="s">
        <v>28</v>
      </c>
      <c r="G1335" s="3">
        <v>999</v>
      </c>
      <c r="H1335" s="3">
        <v>0</v>
      </c>
      <c r="I1335" s="3" t="s">
        <v>29</v>
      </c>
      <c r="J1335" s="3">
        <v>9.6603277000000001E-2</v>
      </c>
      <c r="L1335" s="3" t="s">
        <v>889</v>
      </c>
      <c r="M1335" s="3" t="s">
        <v>863</v>
      </c>
      <c r="N1335" s="3" t="s">
        <v>26</v>
      </c>
      <c r="O1335" s="3">
        <v>1</v>
      </c>
      <c r="P1335" s="3" t="s">
        <v>55</v>
      </c>
      <c r="Q1335" s="3" t="s">
        <v>28</v>
      </c>
      <c r="R1335" s="3">
        <v>16.325326149999999</v>
      </c>
      <c r="S1335" s="3">
        <v>0.85</v>
      </c>
      <c r="T1335" s="3" t="s">
        <v>68</v>
      </c>
      <c r="U1335" s="3">
        <v>3.2601406999999999E-2</v>
      </c>
      <c r="W1335" s="3" t="s">
        <v>889</v>
      </c>
      <c r="X1335" s="3" t="s">
        <v>863</v>
      </c>
      <c r="Y1335" s="3" t="s">
        <v>26</v>
      </c>
      <c r="Z1335" s="3">
        <v>1</v>
      </c>
      <c r="AA1335" s="3" t="s">
        <v>55</v>
      </c>
      <c r="AB1335" s="3" t="s">
        <v>28</v>
      </c>
      <c r="AC1335" s="3">
        <v>19.864103</v>
      </c>
      <c r="AD1335" s="3">
        <v>0.92</v>
      </c>
      <c r="AE1335" s="3" t="s">
        <v>68</v>
      </c>
      <c r="AF1335" s="3">
        <v>3.6386395000000002E-2</v>
      </c>
    </row>
    <row r="1336" spans="1:32">
      <c r="A1336" s="3" t="s">
        <v>3517</v>
      </c>
      <c r="B1336" s="3" t="s">
        <v>373</v>
      </c>
      <c r="C1336" s="3" t="s">
        <v>26</v>
      </c>
      <c r="D1336" s="3">
        <v>1</v>
      </c>
      <c r="E1336" s="3" t="s">
        <v>2579</v>
      </c>
      <c r="F1336" s="3" t="s">
        <v>28</v>
      </c>
      <c r="G1336" s="3">
        <v>999</v>
      </c>
      <c r="H1336" s="3">
        <v>0</v>
      </c>
      <c r="I1336" s="3" t="s">
        <v>29</v>
      </c>
      <c r="J1336" s="3">
        <v>9.6603277000000001E-2</v>
      </c>
      <c r="L1336" s="3" t="s">
        <v>890</v>
      </c>
      <c r="M1336" s="3" t="s">
        <v>863</v>
      </c>
      <c r="N1336" s="3" t="s">
        <v>26</v>
      </c>
      <c r="O1336" s="3">
        <v>1</v>
      </c>
      <c r="P1336" s="3" t="s">
        <v>56</v>
      </c>
      <c r="Q1336" s="3" t="s">
        <v>28</v>
      </c>
      <c r="R1336" s="3">
        <v>999</v>
      </c>
      <c r="S1336" s="3">
        <v>0</v>
      </c>
      <c r="T1336" s="3" t="s">
        <v>29</v>
      </c>
      <c r="U1336" s="3">
        <v>3.2601406999999999E-2</v>
      </c>
      <c r="W1336" s="3" t="s">
        <v>890</v>
      </c>
      <c r="X1336" s="3" t="s">
        <v>863</v>
      </c>
      <c r="Y1336" s="3" t="s">
        <v>26</v>
      </c>
      <c r="Z1336" s="3">
        <v>1</v>
      </c>
      <c r="AA1336" s="3" t="s">
        <v>56</v>
      </c>
      <c r="AB1336" s="3" t="s">
        <v>28</v>
      </c>
      <c r="AC1336" s="3">
        <v>999</v>
      </c>
      <c r="AD1336" s="3">
        <v>0</v>
      </c>
      <c r="AE1336" s="3" t="s">
        <v>29</v>
      </c>
      <c r="AF1336" s="3">
        <v>3.6386395000000002E-2</v>
      </c>
    </row>
    <row r="1337" spans="1:32">
      <c r="A1337" s="3" t="s">
        <v>3518</v>
      </c>
      <c r="B1337" s="3" t="s">
        <v>373</v>
      </c>
      <c r="C1337" s="3" t="s">
        <v>26</v>
      </c>
      <c r="D1337" s="3">
        <v>1</v>
      </c>
      <c r="E1337" s="3" t="s">
        <v>2581</v>
      </c>
      <c r="F1337" s="3" t="s">
        <v>28</v>
      </c>
      <c r="G1337" s="3">
        <v>999</v>
      </c>
      <c r="H1337" s="3">
        <v>0</v>
      </c>
      <c r="I1337" s="3" t="s">
        <v>29</v>
      </c>
      <c r="J1337" s="3">
        <v>9.6603277000000001E-2</v>
      </c>
      <c r="L1337" s="3" t="s">
        <v>891</v>
      </c>
      <c r="M1337" s="3" t="s">
        <v>863</v>
      </c>
      <c r="N1337" s="3" t="s">
        <v>26</v>
      </c>
      <c r="O1337" s="3">
        <v>1</v>
      </c>
      <c r="P1337" s="3" t="s">
        <v>57</v>
      </c>
      <c r="Q1337" s="3" t="s">
        <v>28</v>
      </c>
      <c r="R1337" s="3">
        <v>999</v>
      </c>
      <c r="S1337" s="3">
        <v>0</v>
      </c>
      <c r="T1337" s="3" t="s">
        <v>29</v>
      </c>
      <c r="U1337" s="3">
        <v>3.2601406999999999E-2</v>
      </c>
      <c r="W1337" s="3" t="s">
        <v>891</v>
      </c>
      <c r="X1337" s="3" t="s">
        <v>863</v>
      </c>
      <c r="Y1337" s="3" t="s">
        <v>26</v>
      </c>
      <c r="Z1337" s="3">
        <v>1</v>
      </c>
      <c r="AA1337" s="3" t="s">
        <v>57</v>
      </c>
      <c r="AB1337" s="3" t="s">
        <v>28</v>
      </c>
      <c r="AC1337" s="3">
        <v>999</v>
      </c>
      <c r="AD1337" s="3">
        <v>0</v>
      </c>
      <c r="AE1337" s="3" t="s">
        <v>29</v>
      </c>
      <c r="AF1337" s="3">
        <v>3.6386395000000002E-2</v>
      </c>
    </row>
    <row r="1338" spans="1:32">
      <c r="A1338" s="3" t="s">
        <v>3519</v>
      </c>
      <c r="B1338" s="3" t="s">
        <v>373</v>
      </c>
      <c r="C1338" s="3" t="s">
        <v>26</v>
      </c>
      <c r="D1338" s="3">
        <v>1</v>
      </c>
      <c r="E1338" s="3" t="s">
        <v>2583</v>
      </c>
      <c r="F1338" s="3" t="s">
        <v>28</v>
      </c>
      <c r="G1338" s="3">
        <v>999</v>
      </c>
      <c r="H1338" s="3">
        <v>0</v>
      </c>
      <c r="I1338" s="3" t="s">
        <v>29</v>
      </c>
      <c r="J1338" s="3">
        <v>9.6603277000000001E-2</v>
      </c>
      <c r="L1338" s="3" t="s">
        <v>892</v>
      </c>
      <c r="M1338" s="3" t="s">
        <v>863</v>
      </c>
      <c r="N1338" s="3" t="s">
        <v>26</v>
      </c>
      <c r="O1338" s="3">
        <v>1</v>
      </c>
      <c r="P1338" s="3" t="s">
        <v>58</v>
      </c>
      <c r="Q1338" s="3" t="s">
        <v>28</v>
      </c>
      <c r="R1338" s="3">
        <v>999</v>
      </c>
      <c r="S1338" s="3">
        <v>0</v>
      </c>
      <c r="T1338" s="3" t="s">
        <v>29</v>
      </c>
      <c r="U1338" s="3">
        <v>3.2601406999999999E-2</v>
      </c>
      <c r="W1338" s="3" t="s">
        <v>892</v>
      </c>
      <c r="X1338" s="3" t="s">
        <v>863</v>
      </c>
      <c r="Y1338" s="3" t="s">
        <v>26</v>
      </c>
      <c r="Z1338" s="3">
        <v>1</v>
      </c>
      <c r="AA1338" s="3" t="s">
        <v>58</v>
      </c>
      <c r="AB1338" s="3" t="s">
        <v>28</v>
      </c>
      <c r="AC1338" s="3">
        <v>999</v>
      </c>
      <c r="AD1338" s="3">
        <v>0</v>
      </c>
      <c r="AE1338" s="3" t="s">
        <v>29</v>
      </c>
      <c r="AF1338" s="3">
        <v>3.6386395000000002E-2</v>
      </c>
    </row>
    <row r="1339" spans="1:32">
      <c r="A1339" s="3" t="s">
        <v>3520</v>
      </c>
      <c r="B1339" s="3" t="s">
        <v>373</v>
      </c>
      <c r="C1339" s="3" t="s">
        <v>26</v>
      </c>
      <c r="D1339" s="3">
        <v>1</v>
      </c>
      <c r="E1339" s="3" t="s">
        <v>2585</v>
      </c>
      <c r="F1339" s="3" t="s">
        <v>28</v>
      </c>
      <c r="G1339" s="3">
        <v>999</v>
      </c>
      <c r="H1339" s="3">
        <v>0</v>
      </c>
      <c r="I1339" s="3" t="s">
        <v>29</v>
      </c>
      <c r="J1339" s="3">
        <v>9.6603277000000001E-2</v>
      </c>
      <c r="L1339" s="3" t="s">
        <v>893</v>
      </c>
      <c r="M1339" s="3" t="s">
        <v>863</v>
      </c>
      <c r="N1339" s="3" t="s">
        <v>26</v>
      </c>
      <c r="O1339" s="3">
        <v>1</v>
      </c>
      <c r="P1339" s="3" t="s">
        <v>59</v>
      </c>
      <c r="Q1339" s="3" t="s">
        <v>28</v>
      </c>
      <c r="R1339" s="3">
        <v>999</v>
      </c>
      <c r="S1339" s="3">
        <v>0</v>
      </c>
      <c r="T1339" s="3" t="s">
        <v>29</v>
      </c>
      <c r="U1339" s="3">
        <v>3.2601406999999999E-2</v>
      </c>
      <c r="W1339" s="3" t="s">
        <v>893</v>
      </c>
      <c r="X1339" s="3" t="s">
        <v>863</v>
      </c>
      <c r="Y1339" s="3" t="s">
        <v>26</v>
      </c>
      <c r="Z1339" s="3">
        <v>1</v>
      </c>
      <c r="AA1339" s="3" t="s">
        <v>59</v>
      </c>
      <c r="AB1339" s="3" t="s">
        <v>28</v>
      </c>
      <c r="AC1339" s="3">
        <v>999</v>
      </c>
      <c r="AD1339" s="3">
        <v>0</v>
      </c>
      <c r="AE1339" s="3" t="s">
        <v>29</v>
      </c>
      <c r="AF1339" s="3">
        <v>3.6386395000000002E-2</v>
      </c>
    </row>
    <row r="1340" spans="1:32">
      <c r="A1340" s="3" t="s">
        <v>3521</v>
      </c>
      <c r="B1340" s="3" t="s">
        <v>373</v>
      </c>
      <c r="C1340" s="3" t="s">
        <v>26</v>
      </c>
      <c r="D1340" s="3">
        <v>1</v>
      </c>
      <c r="E1340" s="3" t="s">
        <v>2587</v>
      </c>
      <c r="F1340" s="3" t="s">
        <v>28</v>
      </c>
      <c r="G1340" s="3">
        <v>999</v>
      </c>
      <c r="H1340" s="3">
        <v>0</v>
      </c>
      <c r="I1340" s="3" t="s">
        <v>29</v>
      </c>
      <c r="J1340" s="3">
        <v>9.6603277000000001E-2</v>
      </c>
      <c r="L1340" s="3" t="s">
        <v>894</v>
      </c>
      <c r="M1340" s="3" t="s">
        <v>863</v>
      </c>
      <c r="N1340" s="3" t="s">
        <v>26</v>
      </c>
      <c r="O1340" s="3">
        <v>1</v>
      </c>
      <c r="P1340" s="3" t="s">
        <v>60</v>
      </c>
      <c r="Q1340" s="3" t="s">
        <v>28</v>
      </c>
      <c r="R1340" s="3">
        <v>999</v>
      </c>
      <c r="S1340" s="3">
        <v>0</v>
      </c>
      <c r="T1340" s="3" t="s">
        <v>29</v>
      </c>
      <c r="U1340" s="3">
        <v>3.2601406999999999E-2</v>
      </c>
      <c r="W1340" s="3" t="s">
        <v>894</v>
      </c>
      <c r="X1340" s="3" t="s">
        <v>863</v>
      </c>
      <c r="Y1340" s="3" t="s">
        <v>26</v>
      </c>
      <c r="Z1340" s="3">
        <v>1</v>
      </c>
      <c r="AA1340" s="3" t="s">
        <v>60</v>
      </c>
      <c r="AB1340" s="3" t="s">
        <v>28</v>
      </c>
      <c r="AC1340" s="3">
        <v>999</v>
      </c>
      <c r="AD1340" s="3">
        <v>0</v>
      </c>
      <c r="AE1340" s="3" t="s">
        <v>29</v>
      </c>
      <c r="AF1340" s="3">
        <v>3.6386395000000002E-2</v>
      </c>
    </row>
    <row r="1341" spans="1:32">
      <c r="A1341" s="3" t="s">
        <v>3522</v>
      </c>
      <c r="B1341" s="3" t="s">
        <v>373</v>
      </c>
      <c r="C1341" s="3" t="s">
        <v>26</v>
      </c>
      <c r="D1341" s="3">
        <v>1</v>
      </c>
      <c r="E1341" s="3" t="s">
        <v>2589</v>
      </c>
      <c r="F1341" s="3" t="s">
        <v>28</v>
      </c>
      <c r="G1341" s="3">
        <v>999</v>
      </c>
      <c r="H1341" s="3">
        <v>0</v>
      </c>
      <c r="I1341" s="3" t="s">
        <v>29</v>
      </c>
      <c r="J1341" s="3">
        <v>9.6603277000000001E-2</v>
      </c>
      <c r="L1341" s="3" t="s">
        <v>895</v>
      </c>
      <c r="M1341" s="3" t="s">
        <v>863</v>
      </c>
      <c r="N1341" s="3" t="s">
        <v>26</v>
      </c>
      <c r="O1341" s="3">
        <v>1</v>
      </c>
      <c r="P1341" s="3" t="s">
        <v>61</v>
      </c>
      <c r="Q1341" s="3" t="s">
        <v>28</v>
      </c>
      <c r="R1341" s="3">
        <v>999</v>
      </c>
      <c r="S1341" s="3">
        <v>0</v>
      </c>
      <c r="T1341" s="3" t="s">
        <v>29</v>
      </c>
      <c r="U1341" s="3">
        <v>3.2601406999999999E-2</v>
      </c>
      <c r="W1341" s="3" t="s">
        <v>895</v>
      </c>
      <c r="X1341" s="3" t="s">
        <v>863</v>
      </c>
      <c r="Y1341" s="3" t="s">
        <v>26</v>
      </c>
      <c r="Z1341" s="3">
        <v>1</v>
      </c>
      <c r="AA1341" s="3" t="s">
        <v>61</v>
      </c>
      <c r="AB1341" s="3" t="s">
        <v>28</v>
      </c>
      <c r="AC1341" s="3">
        <v>999</v>
      </c>
      <c r="AD1341" s="3">
        <v>0</v>
      </c>
      <c r="AE1341" s="3" t="s">
        <v>29</v>
      </c>
      <c r="AF1341" s="3">
        <v>3.6386395000000002E-2</v>
      </c>
    </row>
    <row r="1342" spans="1:32">
      <c r="A1342" s="3" t="s">
        <v>3523</v>
      </c>
      <c r="B1342" s="3" t="s">
        <v>373</v>
      </c>
      <c r="C1342" s="3" t="s">
        <v>26</v>
      </c>
      <c r="D1342" s="3">
        <v>1</v>
      </c>
      <c r="E1342" s="3" t="s">
        <v>2591</v>
      </c>
      <c r="F1342" s="3" t="s">
        <v>28</v>
      </c>
      <c r="G1342" s="3">
        <v>999</v>
      </c>
      <c r="H1342" s="3">
        <v>0</v>
      </c>
      <c r="I1342" s="3" t="s">
        <v>29</v>
      </c>
      <c r="J1342" s="3">
        <v>9.6603277000000001E-2</v>
      </c>
      <c r="L1342" s="3" t="s">
        <v>896</v>
      </c>
      <c r="M1342" s="3" t="s">
        <v>863</v>
      </c>
      <c r="N1342" s="3" t="s">
        <v>26</v>
      </c>
      <c r="O1342" s="3">
        <v>1</v>
      </c>
      <c r="P1342" s="3" t="s">
        <v>62</v>
      </c>
      <c r="Q1342" s="3" t="s">
        <v>28</v>
      </c>
      <c r="R1342" s="3">
        <v>999</v>
      </c>
      <c r="S1342" s="3">
        <v>0</v>
      </c>
      <c r="T1342" s="3" t="s">
        <v>29</v>
      </c>
      <c r="U1342" s="3">
        <v>3.2601406999999999E-2</v>
      </c>
      <c r="W1342" s="3" t="s">
        <v>896</v>
      </c>
      <c r="X1342" s="3" t="s">
        <v>863</v>
      </c>
      <c r="Y1342" s="3" t="s">
        <v>26</v>
      </c>
      <c r="Z1342" s="3">
        <v>1</v>
      </c>
      <c r="AA1342" s="3" t="s">
        <v>62</v>
      </c>
      <c r="AB1342" s="3" t="s">
        <v>28</v>
      </c>
      <c r="AC1342" s="3">
        <v>999</v>
      </c>
      <c r="AD1342" s="3">
        <v>0</v>
      </c>
      <c r="AE1342" s="3" t="s">
        <v>29</v>
      </c>
      <c r="AF1342" s="3">
        <v>3.6386395000000002E-2</v>
      </c>
    </row>
    <row r="1343" spans="1:32">
      <c r="A1343" s="3" t="s">
        <v>3524</v>
      </c>
      <c r="B1343" s="3" t="s">
        <v>373</v>
      </c>
      <c r="C1343" s="3" t="s">
        <v>26</v>
      </c>
      <c r="D1343" s="3">
        <v>1</v>
      </c>
      <c r="E1343" s="3" t="s">
        <v>2593</v>
      </c>
      <c r="F1343" s="3" t="s">
        <v>28</v>
      </c>
      <c r="G1343" s="3">
        <v>999</v>
      </c>
      <c r="H1343" s="3">
        <v>0</v>
      </c>
      <c r="I1343" s="3" t="s">
        <v>29</v>
      </c>
      <c r="J1343" s="3">
        <v>9.6603277000000001E-2</v>
      </c>
      <c r="L1343" s="3" t="s">
        <v>897</v>
      </c>
      <c r="M1343" s="3" t="s">
        <v>863</v>
      </c>
      <c r="N1343" s="3" t="s">
        <v>26</v>
      </c>
      <c r="O1343" s="3">
        <v>1</v>
      </c>
      <c r="P1343" s="3" t="s">
        <v>63</v>
      </c>
      <c r="Q1343" s="3" t="s">
        <v>28</v>
      </c>
      <c r="R1343" s="3">
        <v>999</v>
      </c>
      <c r="S1343" s="3">
        <v>0</v>
      </c>
      <c r="T1343" s="3" t="s">
        <v>29</v>
      </c>
      <c r="U1343" s="3">
        <v>3.2601406999999999E-2</v>
      </c>
      <c r="W1343" s="3" t="s">
        <v>897</v>
      </c>
      <c r="X1343" s="3" t="s">
        <v>863</v>
      </c>
      <c r="Y1343" s="3" t="s">
        <v>26</v>
      </c>
      <c r="Z1343" s="3">
        <v>1</v>
      </c>
      <c r="AA1343" s="3" t="s">
        <v>63</v>
      </c>
      <c r="AB1343" s="3" t="s">
        <v>28</v>
      </c>
      <c r="AC1343" s="3">
        <v>999</v>
      </c>
      <c r="AD1343" s="3">
        <v>0</v>
      </c>
      <c r="AE1343" s="3" t="s">
        <v>29</v>
      </c>
      <c r="AF1343" s="3">
        <v>3.6386395000000002E-2</v>
      </c>
    </row>
    <row r="1344" spans="1:32">
      <c r="A1344" s="3" t="s">
        <v>3525</v>
      </c>
      <c r="B1344" s="3" t="s">
        <v>373</v>
      </c>
      <c r="C1344" s="3" t="s">
        <v>26</v>
      </c>
      <c r="D1344" s="3">
        <v>1</v>
      </c>
      <c r="E1344" s="3" t="s">
        <v>2595</v>
      </c>
      <c r="F1344" s="3" t="s">
        <v>28</v>
      </c>
      <c r="G1344" s="3">
        <v>999</v>
      </c>
      <c r="H1344" s="3">
        <v>0</v>
      </c>
      <c r="I1344" s="3" t="s">
        <v>29</v>
      </c>
      <c r="J1344" s="3">
        <v>9.6603277000000001E-2</v>
      </c>
      <c r="L1344" s="3" t="s">
        <v>898</v>
      </c>
      <c r="M1344" s="3" t="s">
        <v>863</v>
      </c>
      <c r="N1344" s="3" t="s">
        <v>26</v>
      </c>
      <c r="O1344" s="3">
        <v>1</v>
      </c>
      <c r="P1344" s="3" t="s">
        <v>64</v>
      </c>
      <c r="Q1344" s="3" t="s">
        <v>28</v>
      </c>
      <c r="R1344" s="3">
        <v>999</v>
      </c>
      <c r="S1344" s="3">
        <v>0</v>
      </c>
      <c r="T1344" s="3" t="s">
        <v>29</v>
      </c>
      <c r="U1344" s="3">
        <v>3.2601406999999999E-2</v>
      </c>
      <c r="W1344" s="3" t="s">
        <v>898</v>
      </c>
      <c r="X1344" s="3" t="s">
        <v>863</v>
      </c>
      <c r="Y1344" s="3" t="s">
        <v>26</v>
      </c>
      <c r="Z1344" s="3">
        <v>1</v>
      </c>
      <c r="AA1344" s="3" t="s">
        <v>64</v>
      </c>
      <c r="AB1344" s="3" t="s">
        <v>28</v>
      </c>
      <c r="AC1344" s="3">
        <v>999</v>
      </c>
      <c r="AD1344" s="3">
        <v>0</v>
      </c>
      <c r="AE1344" s="3" t="s">
        <v>29</v>
      </c>
      <c r="AF1344" s="3">
        <v>3.6386395000000002E-2</v>
      </c>
    </row>
    <row r="1345" spans="1:32">
      <c r="A1345" s="3" t="s">
        <v>3526</v>
      </c>
      <c r="B1345" s="3" t="s">
        <v>373</v>
      </c>
      <c r="C1345" s="3" t="s">
        <v>26</v>
      </c>
      <c r="D1345" s="3">
        <v>1</v>
      </c>
      <c r="E1345" s="3" t="s">
        <v>2597</v>
      </c>
      <c r="F1345" s="3" t="s">
        <v>28</v>
      </c>
      <c r="G1345" s="3">
        <v>999</v>
      </c>
      <c r="H1345" s="3">
        <v>0</v>
      </c>
      <c r="I1345" s="3" t="s">
        <v>29</v>
      </c>
      <c r="J1345" s="3">
        <v>9.6603277000000001E-2</v>
      </c>
      <c r="L1345" s="3" t="s">
        <v>899</v>
      </c>
      <c r="M1345" s="3" t="s">
        <v>863</v>
      </c>
      <c r="N1345" s="3" t="s">
        <v>26</v>
      </c>
      <c r="O1345" s="3">
        <v>1</v>
      </c>
      <c r="P1345" s="3" t="s">
        <v>65</v>
      </c>
      <c r="Q1345" s="3" t="s">
        <v>28</v>
      </c>
      <c r="R1345" s="3">
        <v>999</v>
      </c>
      <c r="S1345" s="3">
        <v>0</v>
      </c>
      <c r="T1345" s="3" t="s">
        <v>29</v>
      </c>
      <c r="U1345" s="3">
        <v>3.2601406999999999E-2</v>
      </c>
      <c r="W1345" s="3" t="s">
        <v>899</v>
      </c>
      <c r="X1345" s="3" t="s">
        <v>863</v>
      </c>
      <c r="Y1345" s="3" t="s">
        <v>26</v>
      </c>
      <c r="Z1345" s="3">
        <v>1</v>
      </c>
      <c r="AA1345" s="3" t="s">
        <v>65</v>
      </c>
      <c r="AB1345" s="3" t="s">
        <v>28</v>
      </c>
      <c r="AC1345" s="3">
        <v>999</v>
      </c>
      <c r="AD1345" s="3">
        <v>0</v>
      </c>
      <c r="AE1345" s="3" t="s">
        <v>29</v>
      </c>
      <c r="AF1345" s="3">
        <v>3.6386395000000002E-2</v>
      </c>
    </row>
    <row r="1346" spans="1:32">
      <c r="A1346" s="3" t="s">
        <v>3527</v>
      </c>
      <c r="B1346" s="3" t="s">
        <v>373</v>
      </c>
      <c r="C1346" s="3" t="s">
        <v>26</v>
      </c>
      <c r="D1346" s="3">
        <v>1</v>
      </c>
      <c r="E1346" s="3" t="s">
        <v>2599</v>
      </c>
      <c r="F1346" s="3" t="s">
        <v>28</v>
      </c>
      <c r="G1346" s="3">
        <v>999</v>
      </c>
      <c r="H1346" s="3">
        <v>0</v>
      </c>
      <c r="I1346" s="3" t="s">
        <v>29</v>
      </c>
      <c r="J1346" s="3">
        <v>9.6603277000000001E-2</v>
      </c>
      <c r="L1346" s="3" t="s">
        <v>900</v>
      </c>
      <c r="M1346" s="3" t="s">
        <v>863</v>
      </c>
      <c r="N1346" s="3" t="s">
        <v>26</v>
      </c>
      <c r="O1346" s="3">
        <v>1</v>
      </c>
      <c r="P1346" s="3" t="s">
        <v>66</v>
      </c>
      <c r="Q1346" s="3" t="s">
        <v>28</v>
      </c>
      <c r="R1346" s="3">
        <v>999</v>
      </c>
      <c r="S1346" s="3">
        <v>0</v>
      </c>
      <c r="T1346" s="3" t="s">
        <v>29</v>
      </c>
      <c r="U1346" s="3">
        <v>3.2601406999999999E-2</v>
      </c>
      <c r="W1346" s="3" t="s">
        <v>900</v>
      </c>
      <c r="X1346" s="3" t="s">
        <v>863</v>
      </c>
      <c r="Y1346" s="3" t="s">
        <v>26</v>
      </c>
      <c r="Z1346" s="3">
        <v>1</v>
      </c>
      <c r="AA1346" s="3" t="s">
        <v>66</v>
      </c>
      <c r="AB1346" s="3" t="s">
        <v>28</v>
      </c>
      <c r="AC1346" s="3">
        <v>999</v>
      </c>
      <c r="AD1346" s="3">
        <v>0</v>
      </c>
      <c r="AE1346" s="3" t="s">
        <v>29</v>
      </c>
      <c r="AF1346" s="3">
        <v>3.6386395000000002E-2</v>
      </c>
    </row>
    <row r="1347" spans="1:32">
      <c r="A1347" s="3" t="s">
        <v>3528</v>
      </c>
      <c r="B1347" s="3" t="s">
        <v>373</v>
      </c>
      <c r="C1347" s="3" t="s">
        <v>26</v>
      </c>
      <c r="D1347" s="3">
        <v>1</v>
      </c>
      <c r="E1347" s="3" t="s">
        <v>2601</v>
      </c>
      <c r="F1347" s="3" t="s">
        <v>28</v>
      </c>
      <c r="G1347" s="3">
        <v>999</v>
      </c>
      <c r="H1347" s="3">
        <v>0</v>
      </c>
      <c r="I1347" s="3" t="s">
        <v>29</v>
      </c>
      <c r="J1347" s="3">
        <v>9.6603277000000001E-2</v>
      </c>
      <c r="L1347" s="3" t="s">
        <v>901</v>
      </c>
      <c r="M1347" s="3" t="s">
        <v>863</v>
      </c>
      <c r="N1347" s="3" t="s">
        <v>26</v>
      </c>
      <c r="O1347" s="3">
        <v>1</v>
      </c>
      <c r="P1347" s="3" t="s">
        <v>67</v>
      </c>
      <c r="Q1347" s="3" t="s">
        <v>28</v>
      </c>
      <c r="R1347" s="3">
        <v>999</v>
      </c>
      <c r="S1347" s="3">
        <v>0</v>
      </c>
      <c r="T1347" s="3" t="s">
        <v>29</v>
      </c>
      <c r="U1347" s="3">
        <v>3.2601406999999999E-2</v>
      </c>
      <c r="W1347" s="3" t="s">
        <v>901</v>
      </c>
      <c r="X1347" s="3" t="s">
        <v>863</v>
      </c>
      <c r="Y1347" s="3" t="s">
        <v>26</v>
      </c>
      <c r="Z1347" s="3">
        <v>1</v>
      </c>
      <c r="AA1347" s="3" t="s">
        <v>67</v>
      </c>
      <c r="AB1347" s="3" t="s">
        <v>28</v>
      </c>
      <c r="AC1347" s="3">
        <v>999</v>
      </c>
      <c r="AD1347" s="3">
        <v>0</v>
      </c>
      <c r="AE1347" s="3" t="s">
        <v>29</v>
      </c>
      <c r="AF1347" s="3">
        <v>3.6386395000000002E-2</v>
      </c>
    </row>
    <row r="1348" spans="1:32">
      <c r="A1348" s="3" t="s">
        <v>3529</v>
      </c>
      <c r="B1348" s="3" t="s">
        <v>373</v>
      </c>
      <c r="C1348" s="3" t="s">
        <v>26</v>
      </c>
      <c r="D1348" s="3">
        <v>1</v>
      </c>
      <c r="E1348" s="3" t="s">
        <v>2603</v>
      </c>
      <c r="F1348" s="3" t="s">
        <v>28</v>
      </c>
      <c r="G1348" s="3">
        <v>999</v>
      </c>
      <c r="H1348" s="3">
        <v>0</v>
      </c>
      <c r="I1348" s="3" t="s">
        <v>29</v>
      </c>
      <c r="J1348" s="3">
        <v>9.6603277000000001E-2</v>
      </c>
      <c r="L1348" s="3" t="s">
        <v>902</v>
      </c>
      <c r="M1348" s="3" t="s">
        <v>863</v>
      </c>
      <c r="N1348" s="3" t="s">
        <v>26</v>
      </c>
      <c r="O1348" s="3">
        <v>1</v>
      </c>
      <c r="P1348" s="3" t="s">
        <v>69</v>
      </c>
      <c r="Q1348" s="3" t="s">
        <v>28</v>
      </c>
      <c r="R1348" s="3">
        <v>999</v>
      </c>
      <c r="S1348" s="3">
        <v>0</v>
      </c>
      <c r="T1348" s="3" t="s">
        <v>29</v>
      </c>
      <c r="U1348" s="3">
        <v>3.2601406999999999E-2</v>
      </c>
      <c r="W1348" s="3" t="s">
        <v>902</v>
      </c>
      <c r="X1348" s="3" t="s">
        <v>863</v>
      </c>
      <c r="Y1348" s="3" t="s">
        <v>26</v>
      </c>
      <c r="Z1348" s="3">
        <v>1</v>
      </c>
      <c r="AA1348" s="3" t="s">
        <v>69</v>
      </c>
      <c r="AB1348" s="3" t="s">
        <v>28</v>
      </c>
      <c r="AC1348" s="3">
        <v>999</v>
      </c>
      <c r="AD1348" s="3">
        <v>0</v>
      </c>
      <c r="AE1348" s="3" t="s">
        <v>29</v>
      </c>
      <c r="AF1348" s="3">
        <v>3.6386395000000002E-2</v>
      </c>
    </row>
    <row r="1349" spans="1:32">
      <c r="A1349" s="3" t="s">
        <v>3530</v>
      </c>
      <c r="B1349" s="3" t="s">
        <v>373</v>
      </c>
      <c r="C1349" s="3" t="s">
        <v>26</v>
      </c>
      <c r="D1349" s="3">
        <v>1</v>
      </c>
      <c r="E1349" s="3" t="s">
        <v>2605</v>
      </c>
      <c r="F1349" s="3" t="s">
        <v>28</v>
      </c>
      <c r="G1349" s="3">
        <v>999</v>
      </c>
      <c r="H1349" s="3">
        <v>0</v>
      </c>
      <c r="I1349" s="3" t="s">
        <v>29</v>
      </c>
      <c r="J1349" s="3">
        <v>9.6603277000000001E-2</v>
      </c>
      <c r="L1349" s="3" t="s">
        <v>903</v>
      </c>
      <c r="M1349" s="3" t="s">
        <v>863</v>
      </c>
      <c r="N1349" s="3" t="s">
        <v>26</v>
      </c>
      <c r="O1349" s="3">
        <v>1</v>
      </c>
      <c r="P1349" s="3" t="s">
        <v>70</v>
      </c>
      <c r="Q1349" s="3" t="s">
        <v>28</v>
      </c>
      <c r="R1349" s="3">
        <v>999</v>
      </c>
      <c r="S1349" s="3">
        <v>0</v>
      </c>
      <c r="T1349" s="3" t="s">
        <v>29</v>
      </c>
      <c r="U1349" s="3">
        <v>3.2601406999999999E-2</v>
      </c>
      <c r="W1349" s="3" t="s">
        <v>903</v>
      </c>
      <c r="X1349" s="3" t="s">
        <v>863</v>
      </c>
      <c r="Y1349" s="3" t="s">
        <v>26</v>
      </c>
      <c r="Z1349" s="3">
        <v>1</v>
      </c>
      <c r="AA1349" s="3" t="s">
        <v>70</v>
      </c>
      <c r="AB1349" s="3" t="s">
        <v>28</v>
      </c>
      <c r="AC1349" s="3">
        <v>999</v>
      </c>
      <c r="AD1349" s="3">
        <v>0</v>
      </c>
      <c r="AE1349" s="3" t="s">
        <v>29</v>
      </c>
      <c r="AF1349" s="3">
        <v>3.6386395000000002E-2</v>
      </c>
    </row>
    <row r="1350" spans="1:32">
      <c r="A1350" s="3" t="s">
        <v>3531</v>
      </c>
      <c r="B1350" s="3" t="s">
        <v>373</v>
      </c>
      <c r="C1350" s="3" t="s">
        <v>26</v>
      </c>
      <c r="D1350" s="3">
        <v>1</v>
      </c>
      <c r="E1350" s="3" t="s">
        <v>2607</v>
      </c>
      <c r="F1350" s="3" t="s">
        <v>28</v>
      </c>
      <c r="G1350" s="3">
        <v>999</v>
      </c>
      <c r="H1350" s="3">
        <v>0</v>
      </c>
      <c r="I1350" s="3" t="s">
        <v>29</v>
      </c>
      <c r="J1350" s="3">
        <v>9.6603277000000001E-2</v>
      </c>
      <c r="L1350" s="3" t="s">
        <v>904</v>
      </c>
      <c r="M1350" s="3" t="s">
        <v>863</v>
      </c>
      <c r="N1350" s="3" t="s">
        <v>26</v>
      </c>
      <c r="O1350" s="3">
        <v>1</v>
      </c>
      <c r="P1350" s="3" t="s">
        <v>71</v>
      </c>
      <c r="Q1350" s="3" t="s">
        <v>28</v>
      </c>
      <c r="R1350" s="3">
        <v>999</v>
      </c>
      <c r="S1350" s="3">
        <v>0</v>
      </c>
      <c r="T1350" s="3" t="s">
        <v>29</v>
      </c>
      <c r="U1350" s="3">
        <v>3.2601406999999999E-2</v>
      </c>
      <c r="W1350" s="3" t="s">
        <v>904</v>
      </c>
      <c r="X1350" s="3" t="s">
        <v>863</v>
      </c>
      <c r="Y1350" s="3" t="s">
        <v>26</v>
      </c>
      <c r="Z1350" s="3">
        <v>1</v>
      </c>
      <c r="AA1350" s="3" t="s">
        <v>71</v>
      </c>
      <c r="AB1350" s="3" t="s">
        <v>28</v>
      </c>
      <c r="AC1350" s="3">
        <v>999</v>
      </c>
      <c r="AD1350" s="3">
        <v>0</v>
      </c>
      <c r="AE1350" s="3" t="s">
        <v>29</v>
      </c>
      <c r="AF1350" s="3">
        <v>3.6386395000000002E-2</v>
      </c>
    </row>
    <row r="1351" spans="1:32">
      <c r="A1351" s="3" t="s">
        <v>3532</v>
      </c>
      <c r="B1351" s="3" t="s">
        <v>373</v>
      </c>
      <c r="C1351" s="3" t="s">
        <v>26</v>
      </c>
      <c r="D1351" s="3">
        <v>1</v>
      </c>
      <c r="E1351" s="3" t="s">
        <v>2609</v>
      </c>
      <c r="F1351" s="3" t="s">
        <v>28</v>
      </c>
      <c r="G1351" s="3">
        <v>999</v>
      </c>
      <c r="H1351" s="3">
        <v>0</v>
      </c>
      <c r="I1351" s="3" t="s">
        <v>29</v>
      </c>
      <c r="J1351" s="3">
        <v>9.6603277000000001E-2</v>
      </c>
      <c r="L1351" s="3" t="s">
        <v>905</v>
      </c>
      <c r="M1351" s="3" t="s">
        <v>863</v>
      </c>
      <c r="N1351" s="3" t="s">
        <v>26</v>
      </c>
      <c r="O1351" s="3">
        <v>1</v>
      </c>
      <c r="P1351" s="3" t="s">
        <v>72</v>
      </c>
      <c r="Q1351" s="3" t="s">
        <v>28</v>
      </c>
      <c r="R1351" s="3">
        <v>999</v>
      </c>
      <c r="S1351" s="3">
        <v>0</v>
      </c>
      <c r="T1351" s="3" t="s">
        <v>29</v>
      </c>
      <c r="U1351" s="3">
        <v>3.2601406999999999E-2</v>
      </c>
      <c r="W1351" s="3" t="s">
        <v>905</v>
      </c>
      <c r="X1351" s="3" t="s">
        <v>863</v>
      </c>
      <c r="Y1351" s="3" t="s">
        <v>26</v>
      </c>
      <c r="Z1351" s="3">
        <v>1</v>
      </c>
      <c r="AA1351" s="3" t="s">
        <v>72</v>
      </c>
      <c r="AB1351" s="3" t="s">
        <v>28</v>
      </c>
      <c r="AC1351" s="3">
        <v>999</v>
      </c>
      <c r="AD1351" s="3">
        <v>0</v>
      </c>
      <c r="AE1351" s="3" t="s">
        <v>29</v>
      </c>
      <c r="AF1351" s="3">
        <v>3.6386395000000002E-2</v>
      </c>
    </row>
    <row r="1352" spans="1:32">
      <c r="A1352" s="3" t="s">
        <v>3533</v>
      </c>
      <c r="B1352" s="3" t="s">
        <v>373</v>
      </c>
      <c r="C1352" s="3" t="s">
        <v>26</v>
      </c>
      <c r="D1352" s="3">
        <v>1</v>
      </c>
      <c r="E1352" s="3" t="s">
        <v>2611</v>
      </c>
      <c r="F1352" s="3" t="s">
        <v>28</v>
      </c>
      <c r="G1352" s="3">
        <v>999</v>
      </c>
      <c r="H1352" s="3">
        <v>0</v>
      </c>
      <c r="I1352" s="3" t="s">
        <v>29</v>
      </c>
      <c r="J1352" s="3">
        <v>9.6603277000000001E-2</v>
      </c>
      <c r="L1352" s="3" t="s">
        <v>906</v>
      </c>
      <c r="M1352" s="3" t="s">
        <v>863</v>
      </c>
      <c r="N1352" s="3" t="s">
        <v>26</v>
      </c>
      <c r="O1352" s="3">
        <v>1</v>
      </c>
      <c r="P1352" s="3" t="s">
        <v>73</v>
      </c>
      <c r="Q1352" s="3" t="s">
        <v>28</v>
      </c>
      <c r="R1352" s="3">
        <v>999</v>
      </c>
      <c r="S1352" s="3">
        <v>0</v>
      </c>
      <c r="T1352" s="3" t="s">
        <v>29</v>
      </c>
      <c r="U1352" s="3">
        <v>3.2601406999999999E-2</v>
      </c>
      <c r="W1352" s="3" t="s">
        <v>906</v>
      </c>
      <c r="X1352" s="3" t="s">
        <v>863</v>
      </c>
      <c r="Y1352" s="3" t="s">
        <v>26</v>
      </c>
      <c r="Z1352" s="3">
        <v>1</v>
      </c>
      <c r="AA1352" s="3" t="s">
        <v>73</v>
      </c>
      <c r="AB1352" s="3" t="s">
        <v>28</v>
      </c>
      <c r="AC1352" s="3">
        <v>999</v>
      </c>
      <c r="AD1352" s="3">
        <v>0</v>
      </c>
      <c r="AE1352" s="3" t="s">
        <v>29</v>
      </c>
      <c r="AF1352" s="3">
        <v>3.6386395000000002E-2</v>
      </c>
    </row>
    <row r="1353" spans="1:32">
      <c r="A1353" s="3" t="s">
        <v>3534</v>
      </c>
      <c r="B1353" s="3" t="s">
        <v>373</v>
      </c>
      <c r="C1353" s="3" t="s">
        <v>26</v>
      </c>
      <c r="D1353" s="3">
        <v>1</v>
      </c>
      <c r="E1353" s="3" t="s">
        <v>2613</v>
      </c>
      <c r="F1353" s="3" t="s">
        <v>28</v>
      </c>
      <c r="G1353" s="3">
        <v>999</v>
      </c>
      <c r="H1353" s="3">
        <v>0</v>
      </c>
      <c r="I1353" s="3" t="s">
        <v>29</v>
      </c>
      <c r="J1353" s="3">
        <v>9.6603277000000001E-2</v>
      </c>
      <c r="L1353" s="3" t="s">
        <v>907</v>
      </c>
      <c r="M1353" s="3" t="s">
        <v>863</v>
      </c>
      <c r="N1353" s="3" t="s">
        <v>26</v>
      </c>
      <c r="O1353" s="3">
        <v>1</v>
      </c>
      <c r="P1353" s="3" t="s">
        <v>74</v>
      </c>
      <c r="Q1353" s="3" t="s">
        <v>28</v>
      </c>
      <c r="R1353" s="3">
        <v>999</v>
      </c>
      <c r="S1353" s="3">
        <v>0</v>
      </c>
      <c r="T1353" s="3" t="s">
        <v>29</v>
      </c>
      <c r="U1353" s="3">
        <v>3.2601406999999999E-2</v>
      </c>
      <c r="W1353" s="3" t="s">
        <v>907</v>
      </c>
      <c r="X1353" s="3" t="s">
        <v>863</v>
      </c>
      <c r="Y1353" s="3" t="s">
        <v>26</v>
      </c>
      <c r="Z1353" s="3">
        <v>1</v>
      </c>
      <c r="AA1353" s="3" t="s">
        <v>74</v>
      </c>
      <c r="AB1353" s="3" t="s">
        <v>28</v>
      </c>
      <c r="AC1353" s="3">
        <v>999</v>
      </c>
      <c r="AD1353" s="3">
        <v>0</v>
      </c>
      <c r="AE1353" s="3" t="s">
        <v>29</v>
      </c>
      <c r="AF1353" s="3">
        <v>3.6386395000000002E-2</v>
      </c>
    </row>
    <row r="1354" spans="1:32">
      <c r="A1354" s="3" t="s">
        <v>3535</v>
      </c>
      <c r="B1354" s="3" t="s">
        <v>373</v>
      </c>
      <c r="C1354" s="3" t="s">
        <v>26</v>
      </c>
      <c r="D1354" s="3">
        <v>1</v>
      </c>
      <c r="E1354" s="3" t="s">
        <v>2615</v>
      </c>
      <c r="F1354" s="3" t="s">
        <v>28</v>
      </c>
      <c r="G1354" s="3">
        <v>999</v>
      </c>
      <c r="H1354" s="3">
        <v>0</v>
      </c>
      <c r="I1354" s="3" t="s">
        <v>29</v>
      </c>
      <c r="J1354" s="3">
        <v>9.6603277000000001E-2</v>
      </c>
      <c r="L1354" s="3" t="s">
        <v>908</v>
      </c>
      <c r="M1354" s="3" t="s">
        <v>863</v>
      </c>
      <c r="N1354" s="3" t="s">
        <v>26</v>
      </c>
      <c r="O1354" s="3">
        <v>1</v>
      </c>
      <c r="P1354" s="3" t="s">
        <v>75</v>
      </c>
      <c r="Q1354" s="3" t="s">
        <v>28</v>
      </c>
      <c r="R1354" s="3">
        <v>999</v>
      </c>
      <c r="S1354" s="3">
        <v>0</v>
      </c>
      <c r="T1354" s="3" t="s">
        <v>29</v>
      </c>
      <c r="U1354" s="3">
        <v>3.2601406999999999E-2</v>
      </c>
      <c r="W1354" s="3" t="s">
        <v>908</v>
      </c>
      <c r="X1354" s="3" t="s">
        <v>863</v>
      </c>
      <c r="Y1354" s="3" t="s">
        <v>26</v>
      </c>
      <c r="Z1354" s="3">
        <v>1</v>
      </c>
      <c r="AA1354" s="3" t="s">
        <v>75</v>
      </c>
      <c r="AB1354" s="3" t="s">
        <v>28</v>
      </c>
      <c r="AC1354" s="3">
        <v>999</v>
      </c>
      <c r="AD1354" s="3">
        <v>0</v>
      </c>
      <c r="AE1354" s="3" t="s">
        <v>29</v>
      </c>
      <c r="AF1354" s="3">
        <v>3.6386395000000002E-2</v>
      </c>
    </row>
    <row r="1355" spans="1:32">
      <c r="A1355" s="3" t="s">
        <v>3536</v>
      </c>
      <c r="B1355" s="3" t="s">
        <v>373</v>
      </c>
      <c r="C1355" s="3" t="s">
        <v>26</v>
      </c>
      <c r="D1355" s="3">
        <v>1</v>
      </c>
      <c r="E1355" s="3" t="s">
        <v>2617</v>
      </c>
      <c r="F1355" s="3" t="s">
        <v>28</v>
      </c>
      <c r="G1355" s="3">
        <v>999</v>
      </c>
      <c r="H1355" s="3">
        <v>0</v>
      </c>
      <c r="I1355" s="3" t="s">
        <v>29</v>
      </c>
      <c r="J1355" s="3">
        <v>9.6603277000000001E-2</v>
      </c>
      <c r="L1355" s="3" t="s">
        <v>909</v>
      </c>
      <c r="M1355" s="3" t="s">
        <v>863</v>
      </c>
      <c r="N1355" s="3" t="s">
        <v>26</v>
      </c>
      <c r="O1355" s="3">
        <v>1</v>
      </c>
      <c r="P1355" s="3" t="s">
        <v>76</v>
      </c>
      <c r="Q1355" s="3" t="s">
        <v>28</v>
      </c>
      <c r="R1355" s="3">
        <v>999</v>
      </c>
      <c r="S1355" s="3">
        <v>0</v>
      </c>
      <c r="T1355" s="3" t="s">
        <v>29</v>
      </c>
      <c r="U1355" s="3">
        <v>3.2601406999999999E-2</v>
      </c>
      <c r="W1355" s="3" t="s">
        <v>909</v>
      </c>
      <c r="X1355" s="3" t="s">
        <v>863</v>
      </c>
      <c r="Y1355" s="3" t="s">
        <v>26</v>
      </c>
      <c r="Z1355" s="3">
        <v>1</v>
      </c>
      <c r="AA1355" s="3" t="s">
        <v>76</v>
      </c>
      <c r="AB1355" s="3" t="s">
        <v>28</v>
      </c>
      <c r="AC1355" s="3">
        <v>999</v>
      </c>
      <c r="AD1355" s="3">
        <v>0</v>
      </c>
      <c r="AE1355" s="3" t="s">
        <v>29</v>
      </c>
      <c r="AF1355" s="3">
        <v>3.6386395000000002E-2</v>
      </c>
    </row>
    <row r="1356" spans="1:32">
      <c r="A1356" s="3" t="s">
        <v>3537</v>
      </c>
      <c r="B1356" s="3" t="s">
        <v>373</v>
      </c>
      <c r="C1356" s="3" t="s">
        <v>26</v>
      </c>
      <c r="D1356" s="3">
        <v>1</v>
      </c>
      <c r="E1356" s="3" t="s">
        <v>2619</v>
      </c>
      <c r="F1356" s="3" t="s">
        <v>28</v>
      </c>
      <c r="G1356" s="3">
        <v>999</v>
      </c>
      <c r="H1356" s="3">
        <v>0</v>
      </c>
      <c r="I1356" s="3" t="s">
        <v>29</v>
      </c>
      <c r="J1356" s="3">
        <v>9.6603277000000001E-2</v>
      </c>
      <c r="L1356" s="3" t="s">
        <v>910</v>
      </c>
      <c r="M1356" s="3" t="s">
        <v>863</v>
      </c>
      <c r="N1356" s="3" t="s">
        <v>26</v>
      </c>
      <c r="O1356" s="3">
        <v>1</v>
      </c>
      <c r="P1356" s="3" t="s">
        <v>77</v>
      </c>
      <c r="Q1356" s="3" t="s">
        <v>28</v>
      </c>
      <c r="R1356" s="3">
        <v>999</v>
      </c>
      <c r="S1356" s="3">
        <v>0</v>
      </c>
      <c r="T1356" s="3" t="s">
        <v>29</v>
      </c>
      <c r="U1356" s="3">
        <v>3.2601406999999999E-2</v>
      </c>
      <c r="W1356" s="3" t="s">
        <v>910</v>
      </c>
      <c r="X1356" s="3" t="s">
        <v>863</v>
      </c>
      <c r="Y1356" s="3" t="s">
        <v>26</v>
      </c>
      <c r="Z1356" s="3">
        <v>1</v>
      </c>
      <c r="AA1356" s="3" t="s">
        <v>77</v>
      </c>
      <c r="AB1356" s="3" t="s">
        <v>28</v>
      </c>
      <c r="AC1356" s="3">
        <v>999</v>
      </c>
      <c r="AD1356" s="3">
        <v>0</v>
      </c>
      <c r="AE1356" s="3" t="s">
        <v>29</v>
      </c>
      <c r="AF1356" s="3">
        <v>3.6386395000000002E-2</v>
      </c>
    </row>
    <row r="1357" spans="1:32">
      <c r="A1357" s="3" t="s">
        <v>3538</v>
      </c>
      <c r="B1357" s="3" t="s">
        <v>3539</v>
      </c>
      <c r="C1357" s="3" t="s">
        <v>26</v>
      </c>
      <c r="D1357" s="3">
        <v>1</v>
      </c>
      <c r="E1357" s="3" t="s">
        <v>27</v>
      </c>
      <c r="F1357" s="3" t="s">
        <v>28</v>
      </c>
      <c r="G1357" s="3">
        <v>999</v>
      </c>
      <c r="H1357" s="3">
        <v>0</v>
      </c>
      <c r="I1357" s="3" t="s">
        <v>29</v>
      </c>
      <c r="J1357" s="3">
        <v>9.6603277000000001E-2</v>
      </c>
      <c r="L1357" s="3" t="s">
        <v>1646</v>
      </c>
      <c r="M1357" s="3" t="s">
        <v>1647</v>
      </c>
      <c r="N1357" s="3" t="s">
        <v>26</v>
      </c>
      <c r="O1357" s="3">
        <v>1</v>
      </c>
      <c r="P1357" s="3" t="s">
        <v>27</v>
      </c>
      <c r="Q1357" s="3" t="s">
        <v>28</v>
      </c>
      <c r="R1357" s="3">
        <v>18.6566686</v>
      </c>
      <c r="S1357" s="3">
        <v>0.75</v>
      </c>
      <c r="T1357" s="3" t="s">
        <v>68</v>
      </c>
      <c r="U1357" s="3">
        <v>3.2601406999999999E-2</v>
      </c>
      <c r="W1357" s="3" t="s">
        <v>1646</v>
      </c>
      <c r="X1357" s="3" t="s">
        <v>1647</v>
      </c>
      <c r="Y1357" s="3" t="s">
        <v>26</v>
      </c>
      <c r="Z1357" s="3">
        <v>1</v>
      </c>
      <c r="AA1357" s="3" t="s">
        <v>27</v>
      </c>
      <c r="AB1357" s="3" t="s">
        <v>28</v>
      </c>
      <c r="AC1357" s="3">
        <v>20.18042148</v>
      </c>
      <c r="AD1357" s="3">
        <v>0.73</v>
      </c>
      <c r="AE1357" s="3" t="s">
        <v>68</v>
      </c>
      <c r="AF1357" s="3">
        <v>3.6386395000000002E-2</v>
      </c>
    </row>
    <row r="1358" spans="1:32">
      <c r="A1358" s="3" t="s">
        <v>3540</v>
      </c>
      <c r="B1358" s="3" t="s">
        <v>3539</v>
      </c>
      <c r="C1358" s="3" t="s">
        <v>26</v>
      </c>
      <c r="D1358" s="3">
        <v>1</v>
      </c>
      <c r="E1358" s="3" t="s">
        <v>30</v>
      </c>
      <c r="F1358" s="3" t="s">
        <v>28</v>
      </c>
      <c r="G1358" s="3">
        <v>999</v>
      </c>
      <c r="H1358" s="3">
        <v>0</v>
      </c>
      <c r="I1358" s="3" t="s">
        <v>29</v>
      </c>
      <c r="J1358" s="3">
        <v>9.6603277000000001E-2</v>
      </c>
      <c r="L1358" s="3" t="s">
        <v>1648</v>
      </c>
      <c r="M1358" s="3" t="s">
        <v>1647</v>
      </c>
      <c r="N1358" s="3" t="s">
        <v>26</v>
      </c>
      <c r="O1358" s="3">
        <v>1</v>
      </c>
      <c r="P1358" s="3" t="s">
        <v>30</v>
      </c>
      <c r="Q1358" s="3" t="s">
        <v>28</v>
      </c>
      <c r="R1358" s="3">
        <v>14.685530829999999</v>
      </c>
      <c r="S1358" s="3">
        <v>0.96</v>
      </c>
      <c r="T1358" s="3" t="s">
        <v>68</v>
      </c>
      <c r="U1358" s="3">
        <v>3.2601406999999999E-2</v>
      </c>
      <c r="W1358" s="3" t="s">
        <v>1648</v>
      </c>
      <c r="X1358" s="3" t="s">
        <v>1647</v>
      </c>
      <c r="Y1358" s="3" t="s">
        <v>26</v>
      </c>
      <c r="Z1358" s="3">
        <v>1</v>
      </c>
      <c r="AA1358" s="3" t="s">
        <v>30</v>
      </c>
      <c r="AB1358" s="3" t="s">
        <v>28</v>
      </c>
      <c r="AC1358" s="3">
        <v>16.201123880000001</v>
      </c>
      <c r="AD1358" s="3">
        <v>0.95</v>
      </c>
      <c r="AE1358" s="3" t="s">
        <v>68</v>
      </c>
      <c r="AF1358" s="3">
        <v>3.6386395000000002E-2</v>
      </c>
    </row>
    <row r="1359" spans="1:32">
      <c r="A1359" s="3" t="s">
        <v>3541</v>
      </c>
      <c r="B1359" s="3" t="s">
        <v>3539</v>
      </c>
      <c r="C1359" s="3" t="s">
        <v>26</v>
      </c>
      <c r="D1359" s="3">
        <v>1</v>
      </c>
      <c r="E1359" s="3" t="s">
        <v>31</v>
      </c>
      <c r="F1359" s="3" t="s">
        <v>28</v>
      </c>
      <c r="G1359" s="3">
        <v>17.54671055</v>
      </c>
      <c r="H1359" s="3">
        <v>0.74</v>
      </c>
      <c r="I1359" s="3" t="s">
        <v>68</v>
      </c>
      <c r="J1359" s="3">
        <v>9.6603277000000001E-2</v>
      </c>
      <c r="L1359" s="3" t="s">
        <v>1649</v>
      </c>
      <c r="M1359" s="3" t="s">
        <v>1647</v>
      </c>
      <c r="N1359" s="3" t="s">
        <v>26</v>
      </c>
      <c r="O1359" s="3">
        <v>1</v>
      </c>
      <c r="P1359" s="3" t="s">
        <v>31</v>
      </c>
      <c r="Q1359" s="3" t="s">
        <v>28</v>
      </c>
      <c r="R1359" s="3">
        <v>16.940275140000001</v>
      </c>
      <c r="S1359" s="3">
        <v>0.98</v>
      </c>
      <c r="T1359" s="3" t="s">
        <v>68</v>
      </c>
      <c r="U1359" s="3">
        <v>3.2601406999999999E-2</v>
      </c>
      <c r="W1359" s="3" t="s">
        <v>1649</v>
      </c>
      <c r="X1359" s="3" t="s">
        <v>1647</v>
      </c>
      <c r="Y1359" s="3" t="s">
        <v>26</v>
      </c>
      <c r="Z1359" s="3">
        <v>1</v>
      </c>
      <c r="AA1359" s="3" t="s">
        <v>31</v>
      </c>
      <c r="AB1359" s="3" t="s">
        <v>28</v>
      </c>
      <c r="AC1359" s="3">
        <v>15.921828720000001</v>
      </c>
      <c r="AD1359" s="3">
        <v>0.97</v>
      </c>
      <c r="AE1359" s="3" t="s">
        <v>68</v>
      </c>
      <c r="AF1359" s="3">
        <v>3.6386395000000002E-2</v>
      </c>
    </row>
    <row r="1360" spans="1:32">
      <c r="A1360" s="3" t="s">
        <v>3542</v>
      </c>
      <c r="B1360" s="3" t="s">
        <v>3539</v>
      </c>
      <c r="C1360" s="3" t="s">
        <v>26</v>
      </c>
      <c r="D1360" s="3">
        <v>1</v>
      </c>
      <c r="E1360" s="3" t="s">
        <v>32</v>
      </c>
      <c r="F1360" s="3" t="s">
        <v>28</v>
      </c>
      <c r="G1360" s="3">
        <v>999</v>
      </c>
      <c r="H1360" s="3">
        <v>0</v>
      </c>
      <c r="I1360" s="3" t="s">
        <v>29</v>
      </c>
      <c r="J1360" s="3">
        <v>9.6603277000000001E-2</v>
      </c>
      <c r="L1360" s="3" t="s">
        <v>1650</v>
      </c>
      <c r="M1360" s="3" t="s">
        <v>1647</v>
      </c>
      <c r="N1360" s="3" t="s">
        <v>26</v>
      </c>
      <c r="O1360" s="3">
        <v>1</v>
      </c>
      <c r="P1360" s="3" t="s">
        <v>32</v>
      </c>
      <c r="Q1360" s="3" t="s">
        <v>28</v>
      </c>
      <c r="R1360" s="3">
        <v>999</v>
      </c>
      <c r="S1360" s="3">
        <v>0</v>
      </c>
      <c r="T1360" s="3" t="s">
        <v>29</v>
      </c>
      <c r="U1360" s="3">
        <v>3.2601406999999999E-2</v>
      </c>
      <c r="W1360" s="3" t="s">
        <v>1650</v>
      </c>
      <c r="X1360" s="3" t="s">
        <v>1647</v>
      </c>
      <c r="Y1360" s="3" t="s">
        <v>26</v>
      </c>
      <c r="Z1360" s="3">
        <v>1</v>
      </c>
      <c r="AA1360" s="3" t="s">
        <v>32</v>
      </c>
      <c r="AB1360" s="3" t="s">
        <v>28</v>
      </c>
      <c r="AC1360" s="3">
        <v>999</v>
      </c>
      <c r="AD1360" s="3">
        <v>0</v>
      </c>
      <c r="AE1360" s="3" t="s">
        <v>29</v>
      </c>
      <c r="AF1360" s="3">
        <v>3.6386395000000002E-2</v>
      </c>
    </row>
    <row r="1361" spans="1:32">
      <c r="A1361" s="3" t="s">
        <v>3543</v>
      </c>
      <c r="B1361" s="3" t="s">
        <v>3539</v>
      </c>
      <c r="C1361" s="3" t="s">
        <v>26</v>
      </c>
      <c r="D1361" s="3">
        <v>1</v>
      </c>
      <c r="E1361" s="3" t="s">
        <v>33</v>
      </c>
      <c r="F1361" s="3" t="s">
        <v>28</v>
      </c>
      <c r="G1361" s="3">
        <v>21.767550050000001</v>
      </c>
      <c r="H1361" s="3">
        <v>0.8</v>
      </c>
      <c r="I1361" s="3" t="s">
        <v>68</v>
      </c>
      <c r="J1361" s="3">
        <v>9.6603277000000001E-2</v>
      </c>
      <c r="L1361" s="3" t="s">
        <v>1651</v>
      </c>
      <c r="M1361" s="3" t="s">
        <v>1647</v>
      </c>
      <c r="N1361" s="3" t="s">
        <v>26</v>
      </c>
      <c r="O1361" s="3">
        <v>1</v>
      </c>
      <c r="P1361" s="3" t="s">
        <v>33</v>
      </c>
      <c r="Q1361" s="3" t="s">
        <v>28</v>
      </c>
      <c r="R1361" s="3">
        <v>999</v>
      </c>
      <c r="S1361" s="3">
        <v>0</v>
      </c>
      <c r="T1361" s="3" t="s">
        <v>29</v>
      </c>
      <c r="U1361" s="3">
        <v>3.2601406999999999E-2</v>
      </c>
      <c r="W1361" s="3" t="s">
        <v>1651</v>
      </c>
      <c r="X1361" s="3" t="s">
        <v>1647</v>
      </c>
      <c r="Y1361" s="3" t="s">
        <v>26</v>
      </c>
      <c r="Z1361" s="3">
        <v>1</v>
      </c>
      <c r="AA1361" s="3" t="s">
        <v>33</v>
      </c>
      <c r="AB1361" s="3" t="s">
        <v>28</v>
      </c>
      <c r="AC1361" s="3">
        <v>999</v>
      </c>
      <c r="AD1361" s="3">
        <v>0</v>
      </c>
      <c r="AE1361" s="3" t="s">
        <v>29</v>
      </c>
      <c r="AF1361" s="3">
        <v>3.6386395000000002E-2</v>
      </c>
    </row>
    <row r="1362" spans="1:32">
      <c r="A1362" s="3" t="s">
        <v>3544</v>
      </c>
      <c r="B1362" s="3" t="s">
        <v>3539</v>
      </c>
      <c r="C1362" s="3" t="s">
        <v>26</v>
      </c>
      <c r="D1362" s="3">
        <v>1</v>
      </c>
      <c r="E1362" s="3" t="s">
        <v>34</v>
      </c>
      <c r="F1362" s="3" t="s">
        <v>28</v>
      </c>
      <c r="G1362" s="3">
        <v>999</v>
      </c>
      <c r="H1362" s="3">
        <v>0</v>
      </c>
      <c r="I1362" s="3" t="s">
        <v>29</v>
      </c>
      <c r="J1362" s="3">
        <v>9.6603277000000001E-2</v>
      </c>
      <c r="L1362" s="3" t="s">
        <v>1652</v>
      </c>
      <c r="M1362" s="3" t="s">
        <v>1647</v>
      </c>
      <c r="N1362" s="3" t="s">
        <v>26</v>
      </c>
      <c r="O1362" s="3">
        <v>1</v>
      </c>
      <c r="P1362" s="3" t="s">
        <v>34</v>
      </c>
      <c r="Q1362" s="3" t="s">
        <v>28</v>
      </c>
      <c r="R1362" s="3">
        <v>19.27912289</v>
      </c>
      <c r="S1362" s="3">
        <v>0.98</v>
      </c>
      <c r="T1362" s="3" t="s">
        <v>68</v>
      </c>
      <c r="U1362" s="3">
        <v>3.2601406999999999E-2</v>
      </c>
      <c r="W1362" s="3" t="s">
        <v>1652</v>
      </c>
      <c r="X1362" s="3" t="s">
        <v>1647</v>
      </c>
      <c r="Y1362" s="3" t="s">
        <v>26</v>
      </c>
      <c r="Z1362" s="3">
        <v>1</v>
      </c>
      <c r="AA1362" s="3" t="s">
        <v>34</v>
      </c>
      <c r="AB1362" s="3" t="s">
        <v>28</v>
      </c>
      <c r="AC1362" s="3">
        <v>20.272866799999999</v>
      </c>
      <c r="AD1362" s="3">
        <v>0.97</v>
      </c>
      <c r="AE1362" s="3" t="s">
        <v>68</v>
      </c>
      <c r="AF1362" s="3">
        <v>3.6386395000000002E-2</v>
      </c>
    </row>
    <row r="1363" spans="1:32">
      <c r="A1363" s="3" t="s">
        <v>3545</v>
      </c>
      <c r="B1363" s="3" t="s">
        <v>3539</v>
      </c>
      <c r="C1363" s="3" t="s">
        <v>26</v>
      </c>
      <c r="D1363" s="3">
        <v>1</v>
      </c>
      <c r="E1363" s="3" t="s">
        <v>35</v>
      </c>
      <c r="F1363" s="3" t="s">
        <v>28</v>
      </c>
      <c r="G1363" s="3">
        <v>18.093205999999999</v>
      </c>
      <c r="H1363" s="3">
        <v>0.94</v>
      </c>
      <c r="I1363" s="3" t="s">
        <v>68</v>
      </c>
      <c r="J1363" s="3">
        <v>9.6603277000000001E-2</v>
      </c>
      <c r="L1363" s="3" t="s">
        <v>1653</v>
      </c>
      <c r="M1363" s="3" t="s">
        <v>1647</v>
      </c>
      <c r="N1363" s="3" t="s">
        <v>26</v>
      </c>
      <c r="O1363" s="3">
        <v>1</v>
      </c>
      <c r="P1363" s="3" t="s">
        <v>35</v>
      </c>
      <c r="Q1363" s="3" t="s">
        <v>28</v>
      </c>
      <c r="R1363" s="3">
        <v>17.114576190000001</v>
      </c>
      <c r="S1363" s="3">
        <v>0.97</v>
      </c>
      <c r="T1363" s="3" t="s">
        <v>68</v>
      </c>
      <c r="U1363" s="3">
        <v>3.2601406999999999E-2</v>
      </c>
      <c r="W1363" s="3" t="s">
        <v>1653</v>
      </c>
      <c r="X1363" s="3" t="s">
        <v>1647</v>
      </c>
      <c r="Y1363" s="3" t="s">
        <v>26</v>
      </c>
      <c r="Z1363" s="3">
        <v>1</v>
      </c>
      <c r="AA1363" s="3" t="s">
        <v>35</v>
      </c>
      <c r="AB1363" s="3" t="s">
        <v>28</v>
      </c>
      <c r="AC1363" s="3">
        <v>17.258276550000001</v>
      </c>
      <c r="AD1363" s="3">
        <v>0.96</v>
      </c>
      <c r="AE1363" s="3" t="s">
        <v>68</v>
      </c>
      <c r="AF1363" s="3">
        <v>3.6386395000000002E-2</v>
      </c>
    </row>
    <row r="1364" spans="1:32">
      <c r="A1364" s="3" t="s">
        <v>3546</v>
      </c>
      <c r="B1364" s="3" t="s">
        <v>3539</v>
      </c>
      <c r="C1364" s="3" t="s">
        <v>26</v>
      </c>
      <c r="D1364" s="3">
        <v>1</v>
      </c>
      <c r="E1364" s="3" t="s">
        <v>36</v>
      </c>
      <c r="F1364" s="3" t="s">
        <v>28</v>
      </c>
      <c r="G1364" s="3">
        <v>20.19205376</v>
      </c>
      <c r="H1364" s="3">
        <v>0.94</v>
      </c>
      <c r="I1364" s="3" t="s">
        <v>68</v>
      </c>
      <c r="J1364" s="3">
        <v>9.6603277000000001E-2</v>
      </c>
      <c r="L1364" s="3" t="s">
        <v>1654</v>
      </c>
      <c r="M1364" s="3" t="s">
        <v>1647</v>
      </c>
      <c r="N1364" s="3" t="s">
        <v>26</v>
      </c>
      <c r="O1364" s="3">
        <v>1</v>
      </c>
      <c r="P1364" s="3" t="s">
        <v>36</v>
      </c>
      <c r="Q1364" s="3" t="s">
        <v>28</v>
      </c>
      <c r="R1364" s="3">
        <v>999</v>
      </c>
      <c r="S1364" s="3">
        <v>0</v>
      </c>
      <c r="T1364" s="3" t="s">
        <v>29</v>
      </c>
      <c r="U1364" s="3">
        <v>3.2601406999999999E-2</v>
      </c>
      <c r="W1364" s="3" t="s">
        <v>1654</v>
      </c>
      <c r="X1364" s="3" t="s">
        <v>1647</v>
      </c>
      <c r="Y1364" s="3" t="s">
        <v>26</v>
      </c>
      <c r="Z1364" s="3">
        <v>1</v>
      </c>
      <c r="AA1364" s="3" t="s">
        <v>36</v>
      </c>
      <c r="AB1364" s="3" t="s">
        <v>28</v>
      </c>
      <c r="AC1364" s="3">
        <v>999</v>
      </c>
      <c r="AD1364" s="3">
        <v>0</v>
      </c>
      <c r="AE1364" s="3" t="s">
        <v>29</v>
      </c>
      <c r="AF1364" s="3">
        <v>3.6386395000000002E-2</v>
      </c>
    </row>
    <row r="1365" spans="1:32">
      <c r="A1365" s="3" t="s">
        <v>3547</v>
      </c>
      <c r="B1365" s="3" t="s">
        <v>3539</v>
      </c>
      <c r="C1365" s="3" t="s">
        <v>26</v>
      </c>
      <c r="D1365" s="3">
        <v>1</v>
      </c>
      <c r="E1365" s="3" t="s">
        <v>37</v>
      </c>
      <c r="F1365" s="3" t="s">
        <v>28</v>
      </c>
      <c r="G1365" s="3">
        <v>999</v>
      </c>
      <c r="H1365" s="3">
        <v>0</v>
      </c>
      <c r="I1365" s="3" t="s">
        <v>29</v>
      </c>
      <c r="J1365" s="3">
        <v>9.6603277000000001E-2</v>
      </c>
      <c r="L1365" s="3" t="s">
        <v>1655</v>
      </c>
      <c r="M1365" s="3" t="s">
        <v>1647</v>
      </c>
      <c r="N1365" s="3" t="s">
        <v>26</v>
      </c>
      <c r="O1365" s="3">
        <v>1</v>
      </c>
      <c r="P1365" s="3" t="s">
        <v>37</v>
      </c>
      <c r="Q1365" s="3" t="s">
        <v>28</v>
      </c>
      <c r="R1365" s="3">
        <v>999</v>
      </c>
      <c r="S1365" s="3">
        <v>0</v>
      </c>
      <c r="T1365" s="3" t="s">
        <v>29</v>
      </c>
      <c r="U1365" s="3">
        <v>3.2601406999999999E-2</v>
      </c>
      <c r="W1365" s="3" t="s">
        <v>1655</v>
      </c>
      <c r="X1365" s="3" t="s">
        <v>1647</v>
      </c>
      <c r="Y1365" s="3" t="s">
        <v>26</v>
      </c>
      <c r="Z1365" s="3">
        <v>1</v>
      </c>
      <c r="AA1365" s="3" t="s">
        <v>37</v>
      </c>
      <c r="AB1365" s="3" t="s">
        <v>28</v>
      </c>
      <c r="AC1365" s="3">
        <v>999</v>
      </c>
      <c r="AD1365" s="3">
        <v>0</v>
      </c>
      <c r="AE1365" s="3" t="s">
        <v>29</v>
      </c>
      <c r="AF1365" s="3">
        <v>3.6386395000000002E-2</v>
      </c>
    </row>
    <row r="1366" spans="1:32">
      <c r="A1366" s="3" t="s">
        <v>3548</v>
      </c>
      <c r="B1366" s="3" t="s">
        <v>3539</v>
      </c>
      <c r="C1366" s="3" t="s">
        <v>26</v>
      </c>
      <c r="D1366" s="3">
        <v>1</v>
      </c>
      <c r="E1366" s="3" t="s">
        <v>38</v>
      </c>
      <c r="F1366" s="3" t="s">
        <v>28</v>
      </c>
      <c r="G1366" s="3">
        <v>16.146492640000002</v>
      </c>
      <c r="H1366" s="3">
        <v>0.89</v>
      </c>
      <c r="I1366" s="3" t="s">
        <v>68</v>
      </c>
      <c r="J1366" s="3">
        <v>9.6603277000000001E-2</v>
      </c>
      <c r="L1366" s="3" t="s">
        <v>1656</v>
      </c>
      <c r="M1366" s="3" t="s">
        <v>1647</v>
      </c>
      <c r="N1366" s="3" t="s">
        <v>26</v>
      </c>
      <c r="O1366" s="3">
        <v>1</v>
      </c>
      <c r="P1366" s="3" t="s">
        <v>38</v>
      </c>
      <c r="Q1366" s="3" t="s">
        <v>28</v>
      </c>
      <c r="R1366" s="3">
        <v>19.35980588</v>
      </c>
      <c r="S1366" s="3">
        <v>0.94</v>
      </c>
      <c r="T1366" s="3" t="s">
        <v>68</v>
      </c>
      <c r="U1366" s="3">
        <v>3.2601406999999999E-2</v>
      </c>
      <c r="W1366" s="3" t="s">
        <v>1656</v>
      </c>
      <c r="X1366" s="3" t="s">
        <v>1647</v>
      </c>
      <c r="Y1366" s="3" t="s">
        <v>26</v>
      </c>
      <c r="Z1366" s="3">
        <v>1</v>
      </c>
      <c r="AA1366" s="3" t="s">
        <v>38</v>
      </c>
      <c r="AB1366" s="3" t="s">
        <v>28</v>
      </c>
      <c r="AC1366" s="3">
        <v>999</v>
      </c>
      <c r="AD1366" s="3">
        <v>0</v>
      </c>
      <c r="AE1366" s="3" t="s">
        <v>29</v>
      </c>
      <c r="AF1366" s="3">
        <v>3.6386395000000002E-2</v>
      </c>
    </row>
    <row r="1367" spans="1:32">
      <c r="A1367" s="3" t="s">
        <v>3549</v>
      </c>
      <c r="B1367" s="3" t="s">
        <v>3539</v>
      </c>
      <c r="C1367" s="3" t="s">
        <v>26</v>
      </c>
      <c r="D1367" s="3">
        <v>1</v>
      </c>
      <c r="E1367" s="3" t="s">
        <v>39</v>
      </c>
      <c r="F1367" s="3" t="s">
        <v>28</v>
      </c>
      <c r="G1367" s="3">
        <v>999</v>
      </c>
      <c r="H1367" s="3">
        <v>0</v>
      </c>
      <c r="I1367" s="3" t="s">
        <v>29</v>
      </c>
      <c r="J1367" s="3">
        <v>9.6603277000000001E-2</v>
      </c>
      <c r="L1367" s="3" t="s">
        <v>1657</v>
      </c>
      <c r="M1367" s="3" t="s">
        <v>1647</v>
      </c>
      <c r="N1367" s="3" t="s">
        <v>26</v>
      </c>
      <c r="O1367" s="3">
        <v>1</v>
      </c>
      <c r="P1367" s="3" t="s">
        <v>39</v>
      </c>
      <c r="Q1367" s="3" t="s">
        <v>28</v>
      </c>
      <c r="R1367" s="3">
        <v>19.41500813</v>
      </c>
      <c r="S1367" s="3">
        <v>0.98</v>
      </c>
      <c r="T1367" s="3" t="s">
        <v>68</v>
      </c>
      <c r="U1367" s="3">
        <v>3.2601406999999999E-2</v>
      </c>
      <c r="W1367" s="3" t="s">
        <v>1657</v>
      </c>
      <c r="X1367" s="3" t="s">
        <v>1647</v>
      </c>
      <c r="Y1367" s="3" t="s">
        <v>26</v>
      </c>
      <c r="Z1367" s="3">
        <v>1</v>
      </c>
      <c r="AA1367" s="3" t="s">
        <v>39</v>
      </c>
      <c r="AB1367" s="3" t="s">
        <v>28</v>
      </c>
      <c r="AC1367" s="3">
        <v>999</v>
      </c>
      <c r="AD1367" s="3">
        <v>0</v>
      </c>
      <c r="AE1367" s="3" t="s">
        <v>29</v>
      </c>
      <c r="AF1367" s="3">
        <v>3.6386395000000002E-2</v>
      </c>
    </row>
    <row r="1368" spans="1:32">
      <c r="A1368" s="3" t="s">
        <v>3550</v>
      </c>
      <c r="B1368" s="3" t="s">
        <v>3539</v>
      </c>
      <c r="C1368" s="3" t="s">
        <v>26</v>
      </c>
      <c r="D1368" s="3">
        <v>1</v>
      </c>
      <c r="E1368" s="3" t="s">
        <v>40</v>
      </c>
      <c r="F1368" s="3" t="s">
        <v>28</v>
      </c>
      <c r="G1368" s="3">
        <v>999</v>
      </c>
      <c r="H1368" s="3">
        <v>0</v>
      </c>
      <c r="I1368" s="3" t="s">
        <v>29</v>
      </c>
      <c r="J1368" s="3">
        <v>9.6603277000000001E-2</v>
      </c>
      <c r="L1368" s="3" t="s">
        <v>1658</v>
      </c>
      <c r="M1368" s="3" t="s">
        <v>1647</v>
      </c>
      <c r="N1368" s="3" t="s">
        <v>26</v>
      </c>
      <c r="O1368" s="3">
        <v>1</v>
      </c>
      <c r="P1368" s="3" t="s">
        <v>40</v>
      </c>
      <c r="Q1368" s="3" t="s">
        <v>28</v>
      </c>
      <c r="R1368" s="3">
        <v>999</v>
      </c>
      <c r="S1368" s="3">
        <v>0</v>
      </c>
      <c r="T1368" s="3" t="s">
        <v>29</v>
      </c>
      <c r="U1368" s="3">
        <v>3.2601406999999999E-2</v>
      </c>
      <c r="W1368" s="3" t="s">
        <v>1658</v>
      </c>
      <c r="X1368" s="3" t="s">
        <v>1647</v>
      </c>
      <c r="Y1368" s="3" t="s">
        <v>26</v>
      </c>
      <c r="Z1368" s="3">
        <v>1</v>
      </c>
      <c r="AA1368" s="3" t="s">
        <v>40</v>
      </c>
      <c r="AB1368" s="3" t="s">
        <v>28</v>
      </c>
      <c r="AC1368" s="3">
        <v>999</v>
      </c>
      <c r="AD1368" s="3">
        <v>0</v>
      </c>
      <c r="AE1368" s="3" t="s">
        <v>29</v>
      </c>
      <c r="AF1368" s="3">
        <v>3.6386395000000002E-2</v>
      </c>
    </row>
    <row r="1369" spans="1:32">
      <c r="A1369" s="3" t="s">
        <v>3551</v>
      </c>
      <c r="B1369" s="3" t="s">
        <v>3539</v>
      </c>
      <c r="C1369" s="3" t="s">
        <v>26</v>
      </c>
      <c r="D1369" s="3">
        <v>1</v>
      </c>
      <c r="E1369" s="3" t="s">
        <v>41</v>
      </c>
      <c r="F1369" s="3" t="s">
        <v>28</v>
      </c>
      <c r="G1369" s="3">
        <v>19.211056670000001</v>
      </c>
      <c r="H1369" s="3">
        <v>0.74</v>
      </c>
      <c r="I1369" s="3" t="s">
        <v>68</v>
      </c>
      <c r="J1369" s="3">
        <v>9.6603277000000001E-2</v>
      </c>
      <c r="L1369" s="3" t="s">
        <v>1659</v>
      </c>
      <c r="M1369" s="3" t="s">
        <v>1647</v>
      </c>
      <c r="N1369" s="3" t="s">
        <v>26</v>
      </c>
      <c r="O1369" s="3">
        <v>1</v>
      </c>
      <c r="P1369" s="3" t="s">
        <v>41</v>
      </c>
      <c r="Q1369" s="3" t="s">
        <v>28</v>
      </c>
      <c r="R1369" s="3">
        <v>17.239313599999999</v>
      </c>
      <c r="S1369" s="3">
        <v>0.86</v>
      </c>
      <c r="T1369" s="3" t="s">
        <v>68</v>
      </c>
      <c r="U1369" s="3">
        <v>3.2601406999999999E-2</v>
      </c>
      <c r="W1369" s="3" t="s">
        <v>1659</v>
      </c>
      <c r="X1369" s="3" t="s">
        <v>1647</v>
      </c>
      <c r="Y1369" s="3" t="s">
        <v>26</v>
      </c>
      <c r="Z1369" s="3">
        <v>1</v>
      </c>
      <c r="AA1369" s="3" t="s">
        <v>41</v>
      </c>
      <c r="AB1369" s="3" t="s">
        <v>28</v>
      </c>
      <c r="AC1369" s="3">
        <v>18.12247983</v>
      </c>
      <c r="AD1369" s="3">
        <v>0.77</v>
      </c>
      <c r="AE1369" s="3" t="s">
        <v>68</v>
      </c>
      <c r="AF1369" s="3">
        <v>3.6386395000000002E-2</v>
      </c>
    </row>
    <row r="1370" spans="1:32">
      <c r="A1370" s="3" t="s">
        <v>3552</v>
      </c>
      <c r="B1370" s="3" t="s">
        <v>3539</v>
      </c>
      <c r="C1370" s="3" t="s">
        <v>26</v>
      </c>
      <c r="D1370" s="3">
        <v>1</v>
      </c>
      <c r="E1370" s="3" t="s">
        <v>42</v>
      </c>
      <c r="F1370" s="3" t="s">
        <v>28</v>
      </c>
      <c r="G1370" s="3">
        <v>999</v>
      </c>
      <c r="H1370" s="3">
        <v>0</v>
      </c>
      <c r="I1370" s="3" t="s">
        <v>29</v>
      </c>
      <c r="J1370" s="3">
        <v>9.6603277000000001E-2</v>
      </c>
      <c r="L1370" s="3" t="s">
        <v>1660</v>
      </c>
      <c r="M1370" s="3" t="s">
        <v>1647</v>
      </c>
      <c r="N1370" s="3" t="s">
        <v>26</v>
      </c>
      <c r="O1370" s="3">
        <v>1</v>
      </c>
      <c r="P1370" s="3" t="s">
        <v>42</v>
      </c>
      <c r="Q1370" s="3" t="s">
        <v>28</v>
      </c>
      <c r="R1370" s="3">
        <v>15.11593124</v>
      </c>
      <c r="S1370" s="3">
        <v>0.92</v>
      </c>
      <c r="T1370" s="3" t="s">
        <v>68</v>
      </c>
      <c r="U1370" s="3">
        <v>3.2601406999999999E-2</v>
      </c>
      <c r="W1370" s="3" t="s">
        <v>1660</v>
      </c>
      <c r="X1370" s="3" t="s">
        <v>1647</v>
      </c>
      <c r="Y1370" s="3" t="s">
        <v>26</v>
      </c>
      <c r="Z1370" s="3">
        <v>1</v>
      </c>
      <c r="AA1370" s="3" t="s">
        <v>42</v>
      </c>
      <c r="AB1370" s="3" t="s">
        <v>28</v>
      </c>
      <c r="AC1370" s="3">
        <v>15.11188274</v>
      </c>
      <c r="AD1370" s="3">
        <v>0.9</v>
      </c>
      <c r="AE1370" s="3" t="s">
        <v>68</v>
      </c>
      <c r="AF1370" s="3">
        <v>3.6386395000000002E-2</v>
      </c>
    </row>
    <row r="1371" spans="1:32">
      <c r="A1371" s="3" t="s">
        <v>3553</v>
      </c>
      <c r="B1371" s="3" t="s">
        <v>3539</v>
      </c>
      <c r="C1371" s="3" t="s">
        <v>26</v>
      </c>
      <c r="D1371" s="3">
        <v>1</v>
      </c>
      <c r="E1371" s="3" t="s">
        <v>43</v>
      </c>
      <c r="F1371" s="3" t="s">
        <v>28</v>
      </c>
      <c r="G1371" s="3">
        <v>999</v>
      </c>
      <c r="H1371" s="3">
        <v>0</v>
      </c>
      <c r="I1371" s="3" t="s">
        <v>29</v>
      </c>
      <c r="J1371" s="3">
        <v>9.6603277000000001E-2</v>
      </c>
      <c r="L1371" s="3" t="s">
        <v>1661</v>
      </c>
      <c r="M1371" s="3" t="s">
        <v>1647</v>
      </c>
      <c r="N1371" s="3" t="s">
        <v>26</v>
      </c>
      <c r="O1371" s="3">
        <v>1</v>
      </c>
      <c r="P1371" s="3" t="s">
        <v>43</v>
      </c>
      <c r="Q1371" s="3" t="s">
        <v>28</v>
      </c>
      <c r="R1371" s="3">
        <v>20.382865219999999</v>
      </c>
      <c r="S1371" s="3">
        <v>0.87</v>
      </c>
      <c r="T1371" s="3" t="s">
        <v>68</v>
      </c>
      <c r="U1371" s="3">
        <v>3.2601406999999999E-2</v>
      </c>
      <c r="W1371" s="3" t="s">
        <v>1661</v>
      </c>
      <c r="X1371" s="3" t="s">
        <v>1647</v>
      </c>
      <c r="Y1371" s="3" t="s">
        <v>26</v>
      </c>
      <c r="Z1371" s="3">
        <v>1</v>
      </c>
      <c r="AA1371" s="3" t="s">
        <v>43</v>
      </c>
      <c r="AB1371" s="3" t="s">
        <v>28</v>
      </c>
      <c r="AC1371" s="3">
        <v>999</v>
      </c>
      <c r="AD1371" s="3">
        <v>0</v>
      </c>
      <c r="AE1371" s="3" t="s">
        <v>29</v>
      </c>
      <c r="AF1371" s="3">
        <v>3.6386395000000002E-2</v>
      </c>
    </row>
    <row r="1372" spans="1:32">
      <c r="A1372" s="3" t="s">
        <v>3554</v>
      </c>
      <c r="B1372" s="3" t="s">
        <v>3539</v>
      </c>
      <c r="C1372" s="3" t="s">
        <v>26</v>
      </c>
      <c r="D1372" s="3">
        <v>1</v>
      </c>
      <c r="E1372" s="3" t="s">
        <v>44</v>
      </c>
      <c r="F1372" s="3" t="s">
        <v>28</v>
      </c>
      <c r="G1372" s="3">
        <v>999</v>
      </c>
      <c r="H1372" s="3">
        <v>0</v>
      </c>
      <c r="I1372" s="3" t="s">
        <v>29</v>
      </c>
      <c r="J1372" s="3">
        <v>9.6603277000000001E-2</v>
      </c>
      <c r="L1372" s="3" t="s">
        <v>1662</v>
      </c>
      <c r="M1372" s="3" t="s">
        <v>1647</v>
      </c>
      <c r="N1372" s="3" t="s">
        <v>26</v>
      </c>
      <c r="O1372" s="3">
        <v>1</v>
      </c>
      <c r="P1372" s="3" t="s">
        <v>44</v>
      </c>
      <c r="Q1372" s="3" t="s">
        <v>28</v>
      </c>
      <c r="R1372" s="3">
        <v>999</v>
      </c>
      <c r="S1372" s="3">
        <v>0</v>
      </c>
      <c r="T1372" s="3" t="s">
        <v>29</v>
      </c>
      <c r="U1372" s="3">
        <v>3.2601406999999999E-2</v>
      </c>
      <c r="W1372" s="3" t="s">
        <v>1662</v>
      </c>
      <c r="X1372" s="3" t="s">
        <v>1647</v>
      </c>
      <c r="Y1372" s="3" t="s">
        <v>26</v>
      </c>
      <c r="Z1372" s="3">
        <v>1</v>
      </c>
      <c r="AA1372" s="3" t="s">
        <v>44</v>
      </c>
      <c r="AB1372" s="3" t="s">
        <v>28</v>
      </c>
      <c r="AC1372" s="3">
        <v>999</v>
      </c>
      <c r="AD1372" s="3">
        <v>0</v>
      </c>
      <c r="AE1372" s="3" t="s">
        <v>29</v>
      </c>
      <c r="AF1372" s="3">
        <v>3.6386395000000002E-2</v>
      </c>
    </row>
    <row r="1373" spans="1:32">
      <c r="A1373" s="3" t="s">
        <v>3555</v>
      </c>
      <c r="B1373" s="3" t="s">
        <v>3539</v>
      </c>
      <c r="C1373" s="3" t="s">
        <v>26</v>
      </c>
      <c r="D1373" s="3">
        <v>1</v>
      </c>
      <c r="E1373" s="3" t="s">
        <v>45</v>
      </c>
      <c r="F1373" s="3" t="s">
        <v>28</v>
      </c>
      <c r="G1373" s="3">
        <v>999</v>
      </c>
      <c r="H1373" s="3">
        <v>0</v>
      </c>
      <c r="I1373" s="3" t="s">
        <v>29</v>
      </c>
      <c r="J1373" s="3">
        <v>9.6603277000000001E-2</v>
      </c>
      <c r="L1373" s="3" t="s">
        <v>1663</v>
      </c>
      <c r="M1373" s="3" t="s">
        <v>1647</v>
      </c>
      <c r="N1373" s="3" t="s">
        <v>26</v>
      </c>
      <c r="O1373" s="3">
        <v>1</v>
      </c>
      <c r="P1373" s="3" t="s">
        <v>45</v>
      </c>
      <c r="Q1373" s="3" t="s">
        <v>28</v>
      </c>
      <c r="R1373" s="3">
        <v>17.64180125</v>
      </c>
      <c r="S1373" s="3">
        <v>0.89</v>
      </c>
      <c r="T1373" s="3" t="s">
        <v>68</v>
      </c>
      <c r="U1373" s="3">
        <v>3.2601406999999999E-2</v>
      </c>
      <c r="W1373" s="3" t="s">
        <v>1663</v>
      </c>
      <c r="X1373" s="3" t="s">
        <v>1647</v>
      </c>
      <c r="Y1373" s="3" t="s">
        <v>26</v>
      </c>
      <c r="Z1373" s="3">
        <v>1</v>
      </c>
      <c r="AA1373" s="3" t="s">
        <v>45</v>
      </c>
      <c r="AB1373" s="3" t="s">
        <v>28</v>
      </c>
      <c r="AC1373" s="3">
        <v>17.715773339999998</v>
      </c>
      <c r="AD1373" s="3">
        <v>0.89</v>
      </c>
      <c r="AE1373" s="3" t="s">
        <v>68</v>
      </c>
      <c r="AF1373" s="3">
        <v>3.6386395000000002E-2</v>
      </c>
    </row>
    <row r="1374" spans="1:32">
      <c r="A1374" s="3" t="s">
        <v>3556</v>
      </c>
      <c r="B1374" s="3" t="s">
        <v>3539</v>
      </c>
      <c r="C1374" s="3" t="s">
        <v>26</v>
      </c>
      <c r="D1374" s="3">
        <v>1</v>
      </c>
      <c r="E1374" s="3" t="s">
        <v>46</v>
      </c>
      <c r="F1374" s="3" t="s">
        <v>28</v>
      </c>
      <c r="G1374" s="3">
        <v>999</v>
      </c>
      <c r="H1374" s="3">
        <v>0</v>
      </c>
      <c r="I1374" s="3" t="s">
        <v>29</v>
      </c>
      <c r="J1374" s="3">
        <v>9.6603277000000001E-2</v>
      </c>
      <c r="L1374" s="3" t="s">
        <v>1664</v>
      </c>
      <c r="M1374" s="3" t="s">
        <v>1647</v>
      </c>
      <c r="N1374" s="3" t="s">
        <v>26</v>
      </c>
      <c r="O1374" s="3">
        <v>1</v>
      </c>
      <c r="P1374" s="3" t="s">
        <v>46</v>
      </c>
      <c r="Q1374" s="3" t="s">
        <v>28</v>
      </c>
      <c r="R1374" s="3">
        <v>18.339081929999999</v>
      </c>
      <c r="S1374" s="3">
        <v>0.96</v>
      </c>
      <c r="T1374" s="3" t="s">
        <v>68</v>
      </c>
      <c r="U1374" s="3">
        <v>3.2601406999999999E-2</v>
      </c>
      <c r="W1374" s="3" t="s">
        <v>1664</v>
      </c>
      <c r="X1374" s="3" t="s">
        <v>1647</v>
      </c>
      <c r="Y1374" s="3" t="s">
        <v>26</v>
      </c>
      <c r="Z1374" s="3">
        <v>1</v>
      </c>
      <c r="AA1374" s="3" t="s">
        <v>46</v>
      </c>
      <c r="AB1374" s="3" t="s">
        <v>28</v>
      </c>
      <c r="AC1374" s="3">
        <v>999</v>
      </c>
      <c r="AD1374" s="3">
        <v>0</v>
      </c>
      <c r="AE1374" s="3" t="s">
        <v>29</v>
      </c>
      <c r="AF1374" s="3">
        <v>3.6386395000000002E-2</v>
      </c>
    </row>
    <row r="1375" spans="1:32">
      <c r="A1375" s="3" t="s">
        <v>3557</v>
      </c>
      <c r="B1375" s="3" t="s">
        <v>3539</v>
      </c>
      <c r="C1375" s="3" t="s">
        <v>26</v>
      </c>
      <c r="D1375" s="3">
        <v>1</v>
      </c>
      <c r="E1375" s="3" t="s">
        <v>47</v>
      </c>
      <c r="F1375" s="3" t="s">
        <v>28</v>
      </c>
      <c r="G1375" s="3">
        <v>999</v>
      </c>
      <c r="H1375" s="3">
        <v>0</v>
      </c>
      <c r="I1375" s="3" t="s">
        <v>29</v>
      </c>
      <c r="J1375" s="3">
        <v>9.6603277000000001E-2</v>
      </c>
      <c r="L1375" s="3" t="s">
        <v>1665</v>
      </c>
      <c r="M1375" s="3" t="s">
        <v>1647</v>
      </c>
      <c r="N1375" s="3" t="s">
        <v>26</v>
      </c>
      <c r="O1375" s="3">
        <v>1</v>
      </c>
      <c r="P1375" s="3" t="s">
        <v>47</v>
      </c>
      <c r="Q1375" s="3" t="s">
        <v>28</v>
      </c>
      <c r="R1375" s="3">
        <v>999</v>
      </c>
      <c r="S1375" s="3">
        <v>0</v>
      </c>
      <c r="T1375" s="3" t="s">
        <v>29</v>
      </c>
      <c r="U1375" s="3">
        <v>3.2601406999999999E-2</v>
      </c>
      <c r="W1375" s="3" t="s">
        <v>1665</v>
      </c>
      <c r="X1375" s="3" t="s">
        <v>1647</v>
      </c>
      <c r="Y1375" s="3" t="s">
        <v>26</v>
      </c>
      <c r="Z1375" s="3">
        <v>1</v>
      </c>
      <c r="AA1375" s="3" t="s">
        <v>47</v>
      </c>
      <c r="AB1375" s="3" t="s">
        <v>28</v>
      </c>
      <c r="AC1375" s="3">
        <v>18.6964474</v>
      </c>
      <c r="AD1375" s="3">
        <v>0.88</v>
      </c>
      <c r="AE1375" s="3" t="s">
        <v>68</v>
      </c>
      <c r="AF1375" s="3">
        <v>3.6386395000000002E-2</v>
      </c>
    </row>
    <row r="1376" spans="1:32">
      <c r="A1376" s="3" t="s">
        <v>3558</v>
      </c>
      <c r="B1376" s="3" t="s">
        <v>3539</v>
      </c>
      <c r="C1376" s="3" t="s">
        <v>26</v>
      </c>
      <c r="D1376" s="3">
        <v>1</v>
      </c>
      <c r="E1376" s="3" t="s">
        <v>48</v>
      </c>
      <c r="F1376" s="3" t="s">
        <v>28</v>
      </c>
      <c r="G1376" s="3">
        <v>999</v>
      </c>
      <c r="H1376" s="3">
        <v>0</v>
      </c>
      <c r="I1376" s="3" t="s">
        <v>29</v>
      </c>
      <c r="J1376" s="3">
        <v>9.6603277000000001E-2</v>
      </c>
      <c r="L1376" s="3" t="s">
        <v>1666</v>
      </c>
      <c r="M1376" s="3" t="s">
        <v>1647</v>
      </c>
      <c r="N1376" s="3" t="s">
        <v>26</v>
      </c>
      <c r="O1376" s="3">
        <v>1</v>
      </c>
      <c r="P1376" s="3" t="s">
        <v>48</v>
      </c>
      <c r="Q1376" s="3" t="s">
        <v>28</v>
      </c>
      <c r="R1376" s="3">
        <v>20.22552597</v>
      </c>
      <c r="S1376" s="3">
        <v>0.88</v>
      </c>
      <c r="T1376" s="3" t="s">
        <v>68</v>
      </c>
      <c r="U1376" s="3">
        <v>3.2601406999999999E-2</v>
      </c>
      <c r="W1376" s="3" t="s">
        <v>1666</v>
      </c>
      <c r="X1376" s="3" t="s">
        <v>1647</v>
      </c>
      <c r="Y1376" s="3" t="s">
        <v>26</v>
      </c>
      <c r="Z1376" s="3">
        <v>1</v>
      </c>
      <c r="AA1376" s="3" t="s">
        <v>48</v>
      </c>
      <c r="AB1376" s="3" t="s">
        <v>28</v>
      </c>
      <c r="AC1376" s="3">
        <v>19.604082399999999</v>
      </c>
      <c r="AD1376" s="3">
        <v>0.9</v>
      </c>
      <c r="AE1376" s="3" t="s">
        <v>68</v>
      </c>
      <c r="AF1376" s="3">
        <v>3.6386395000000002E-2</v>
      </c>
    </row>
    <row r="1377" spans="1:32">
      <c r="A1377" s="3" t="s">
        <v>3559</v>
      </c>
      <c r="B1377" s="3" t="s">
        <v>3539</v>
      </c>
      <c r="C1377" s="3" t="s">
        <v>26</v>
      </c>
      <c r="D1377" s="3">
        <v>1</v>
      </c>
      <c r="E1377" s="3" t="s">
        <v>49</v>
      </c>
      <c r="F1377" s="3" t="s">
        <v>28</v>
      </c>
      <c r="G1377" s="3">
        <v>20.26194396</v>
      </c>
      <c r="H1377" s="3">
        <v>0.89</v>
      </c>
      <c r="I1377" s="3" t="s">
        <v>68</v>
      </c>
      <c r="J1377" s="3">
        <v>9.6603277000000001E-2</v>
      </c>
      <c r="L1377" s="3" t="s">
        <v>1667</v>
      </c>
      <c r="M1377" s="3" t="s">
        <v>1647</v>
      </c>
      <c r="N1377" s="3" t="s">
        <v>26</v>
      </c>
      <c r="O1377" s="3">
        <v>1</v>
      </c>
      <c r="P1377" s="3" t="s">
        <v>49</v>
      </c>
      <c r="Q1377" s="3" t="s">
        <v>28</v>
      </c>
      <c r="R1377" s="3">
        <v>999</v>
      </c>
      <c r="S1377" s="3">
        <v>0</v>
      </c>
      <c r="T1377" s="3" t="s">
        <v>29</v>
      </c>
      <c r="U1377" s="3">
        <v>3.2601406999999999E-2</v>
      </c>
      <c r="W1377" s="3" t="s">
        <v>1667</v>
      </c>
      <c r="X1377" s="3" t="s">
        <v>1647</v>
      </c>
      <c r="Y1377" s="3" t="s">
        <v>26</v>
      </c>
      <c r="Z1377" s="3">
        <v>1</v>
      </c>
      <c r="AA1377" s="3" t="s">
        <v>49</v>
      </c>
      <c r="AB1377" s="3" t="s">
        <v>28</v>
      </c>
      <c r="AC1377" s="3">
        <v>999</v>
      </c>
      <c r="AD1377" s="3">
        <v>0</v>
      </c>
      <c r="AE1377" s="3" t="s">
        <v>29</v>
      </c>
      <c r="AF1377" s="3">
        <v>3.6386395000000002E-2</v>
      </c>
    </row>
    <row r="1378" spans="1:32">
      <c r="A1378" s="3" t="s">
        <v>3560</v>
      </c>
      <c r="B1378" s="3" t="s">
        <v>3539</v>
      </c>
      <c r="C1378" s="3" t="s">
        <v>26</v>
      </c>
      <c r="D1378" s="3">
        <v>1</v>
      </c>
      <c r="E1378" s="3" t="s">
        <v>50</v>
      </c>
      <c r="F1378" s="3" t="s">
        <v>28</v>
      </c>
      <c r="G1378" s="3">
        <v>999</v>
      </c>
      <c r="H1378" s="3">
        <v>0</v>
      </c>
      <c r="I1378" s="3" t="s">
        <v>29</v>
      </c>
      <c r="J1378" s="3">
        <v>9.6603277000000001E-2</v>
      </c>
      <c r="L1378" s="3" t="s">
        <v>1668</v>
      </c>
      <c r="M1378" s="3" t="s">
        <v>1647</v>
      </c>
      <c r="N1378" s="3" t="s">
        <v>26</v>
      </c>
      <c r="O1378" s="3">
        <v>1</v>
      </c>
      <c r="P1378" s="3" t="s">
        <v>50</v>
      </c>
      <c r="Q1378" s="3" t="s">
        <v>28</v>
      </c>
      <c r="R1378" s="3">
        <v>14.68087899</v>
      </c>
      <c r="S1378" s="3">
        <v>0.9</v>
      </c>
      <c r="T1378" s="3" t="s">
        <v>68</v>
      </c>
      <c r="U1378" s="3">
        <v>3.2601406999999999E-2</v>
      </c>
      <c r="W1378" s="3" t="s">
        <v>1668</v>
      </c>
      <c r="X1378" s="3" t="s">
        <v>1647</v>
      </c>
      <c r="Y1378" s="3" t="s">
        <v>26</v>
      </c>
      <c r="Z1378" s="3">
        <v>1</v>
      </c>
      <c r="AA1378" s="3" t="s">
        <v>50</v>
      </c>
      <c r="AB1378" s="3" t="s">
        <v>28</v>
      </c>
      <c r="AC1378" s="3">
        <v>999</v>
      </c>
      <c r="AD1378" s="3">
        <v>0</v>
      </c>
      <c r="AE1378" s="3" t="s">
        <v>29</v>
      </c>
      <c r="AF1378" s="3">
        <v>3.6386395000000002E-2</v>
      </c>
    </row>
    <row r="1379" spans="1:32">
      <c r="A1379" s="3" t="s">
        <v>3561</v>
      </c>
      <c r="B1379" s="3" t="s">
        <v>3539</v>
      </c>
      <c r="C1379" s="3" t="s">
        <v>26</v>
      </c>
      <c r="D1379" s="3">
        <v>1</v>
      </c>
      <c r="E1379" s="3" t="s">
        <v>51</v>
      </c>
      <c r="F1379" s="3" t="s">
        <v>28</v>
      </c>
      <c r="G1379" s="3">
        <v>999</v>
      </c>
      <c r="H1379" s="3">
        <v>0</v>
      </c>
      <c r="I1379" s="3" t="s">
        <v>29</v>
      </c>
      <c r="J1379" s="3">
        <v>9.6603277000000001E-2</v>
      </c>
      <c r="L1379" s="3" t="s">
        <v>1669</v>
      </c>
      <c r="M1379" s="3" t="s">
        <v>1647</v>
      </c>
      <c r="N1379" s="3" t="s">
        <v>26</v>
      </c>
      <c r="O1379" s="3">
        <v>1</v>
      </c>
      <c r="P1379" s="3" t="s">
        <v>51</v>
      </c>
      <c r="Q1379" s="3" t="s">
        <v>28</v>
      </c>
      <c r="R1379" s="3">
        <v>999</v>
      </c>
      <c r="S1379" s="3">
        <v>0</v>
      </c>
      <c r="T1379" s="3" t="s">
        <v>29</v>
      </c>
      <c r="U1379" s="3">
        <v>3.2601406999999999E-2</v>
      </c>
      <c r="W1379" s="3" t="s">
        <v>1669</v>
      </c>
      <c r="X1379" s="3" t="s">
        <v>1647</v>
      </c>
      <c r="Y1379" s="3" t="s">
        <v>26</v>
      </c>
      <c r="Z1379" s="3">
        <v>1</v>
      </c>
      <c r="AA1379" s="3" t="s">
        <v>51</v>
      </c>
      <c r="AB1379" s="3" t="s">
        <v>28</v>
      </c>
      <c r="AC1379" s="3">
        <v>999</v>
      </c>
      <c r="AD1379" s="3">
        <v>0</v>
      </c>
      <c r="AE1379" s="3" t="s">
        <v>29</v>
      </c>
      <c r="AF1379" s="3">
        <v>3.6386395000000002E-2</v>
      </c>
    </row>
    <row r="1380" spans="1:32">
      <c r="A1380" s="3" t="s">
        <v>3562</v>
      </c>
      <c r="B1380" s="3" t="s">
        <v>3539</v>
      </c>
      <c r="C1380" s="3" t="s">
        <v>26</v>
      </c>
      <c r="D1380" s="3">
        <v>1</v>
      </c>
      <c r="E1380" s="3" t="s">
        <v>52</v>
      </c>
      <c r="F1380" s="3" t="s">
        <v>28</v>
      </c>
      <c r="G1380" s="3">
        <v>999</v>
      </c>
      <c r="H1380" s="3">
        <v>0</v>
      </c>
      <c r="I1380" s="3" t="s">
        <v>29</v>
      </c>
      <c r="J1380" s="3">
        <v>9.6603277000000001E-2</v>
      </c>
      <c r="L1380" s="3" t="s">
        <v>1670</v>
      </c>
      <c r="M1380" s="3" t="s">
        <v>1647</v>
      </c>
      <c r="N1380" s="3" t="s">
        <v>26</v>
      </c>
      <c r="O1380" s="3">
        <v>1</v>
      </c>
      <c r="P1380" s="3" t="s">
        <v>52</v>
      </c>
      <c r="Q1380" s="3" t="s">
        <v>28</v>
      </c>
      <c r="R1380" s="3">
        <v>999</v>
      </c>
      <c r="S1380" s="3">
        <v>0</v>
      </c>
      <c r="T1380" s="3" t="s">
        <v>29</v>
      </c>
      <c r="U1380" s="3">
        <v>3.2601406999999999E-2</v>
      </c>
      <c r="W1380" s="3" t="s">
        <v>1670</v>
      </c>
      <c r="X1380" s="3" t="s">
        <v>1647</v>
      </c>
      <c r="Y1380" s="3" t="s">
        <v>26</v>
      </c>
      <c r="Z1380" s="3">
        <v>1</v>
      </c>
      <c r="AA1380" s="3" t="s">
        <v>52</v>
      </c>
      <c r="AB1380" s="3" t="s">
        <v>28</v>
      </c>
      <c r="AC1380" s="3">
        <v>19.789119400000001</v>
      </c>
      <c r="AD1380" s="3">
        <v>0.95</v>
      </c>
      <c r="AE1380" s="3" t="s">
        <v>68</v>
      </c>
      <c r="AF1380" s="3">
        <v>3.6386395000000002E-2</v>
      </c>
    </row>
    <row r="1381" spans="1:32">
      <c r="A1381" s="3" t="s">
        <v>3563</v>
      </c>
      <c r="B1381" s="3" t="s">
        <v>3539</v>
      </c>
      <c r="C1381" s="3" t="s">
        <v>26</v>
      </c>
      <c r="D1381" s="3">
        <v>1</v>
      </c>
      <c r="E1381" s="3" t="s">
        <v>53</v>
      </c>
      <c r="F1381" s="3" t="s">
        <v>28</v>
      </c>
      <c r="G1381" s="3">
        <v>999</v>
      </c>
      <c r="H1381" s="3">
        <v>0</v>
      </c>
      <c r="I1381" s="3" t="s">
        <v>29</v>
      </c>
      <c r="J1381" s="3">
        <v>9.6603277000000001E-2</v>
      </c>
      <c r="L1381" s="3" t="s">
        <v>1671</v>
      </c>
      <c r="M1381" s="3" t="s">
        <v>1647</v>
      </c>
      <c r="N1381" s="3" t="s">
        <v>26</v>
      </c>
      <c r="O1381" s="3">
        <v>1</v>
      </c>
      <c r="P1381" s="3" t="s">
        <v>53</v>
      </c>
      <c r="Q1381" s="3" t="s">
        <v>28</v>
      </c>
      <c r="R1381" s="3">
        <v>999</v>
      </c>
      <c r="S1381" s="3">
        <v>0</v>
      </c>
      <c r="T1381" s="3" t="s">
        <v>29</v>
      </c>
      <c r="U1381" s="3">
        <v>3.2601406999999999E-2</v>
      </c>
      <c r="W1381" s="3" t="s">
        <v>1671</v>
      </c>
      <c r="X1381" s="3" t="s">
        <v>1647</v>
      </c>
      <c r="Y1381" s="3" t="s">
        <v>26</v>
      </c>
      <c r="Z1381" s="3">
        <v>1</v>
      </c>
      <c r="AA1381" s="3" t="s">
        <v>53</v>
      </c>
      <c r="AB1381" s="3" t="s">
        <v>28</v>
      </c>
      <c r="AC1381" s="3">
        <v>999</v>
      </c>
      <c r="AD1381" s="3">
        <v>0</v>
      </c>
      <c r="AE1381" s="3" t="s">
        <v>29</v>
      </c>
      <c r="AF1381" s="3">
        <v>3.6386395000000002E-2</v>
      </c>
    </row>
    <row r="1382" spans="1:32">
      <c r="A1382" s="3" t="s">
        <v>3564</v>
      </c>
      <c r="B1382" s="3" t="s">
        <v>3539</v>
      </c>
      <c r="C1382" s="3" t="s">
        <v>26</v>
      </c>
      <c r="D1382" s="3">
        <v>1</v>
      </c>
      <c r="E1382" s="3" t="s">
        <v>54</v>
      </c>
      <c r="F1382" s="3" t="s">
        <v>28</v>
      </c>
      <c r="G1382" s="3">
        <v>23.080945369999998</v>
      </c>
      <c r="H1382" s="3">
        <v>0.99</v>
      </c>
      <c r="I1382" s="3" t="s">
        <v>68</v>
      </c>
      <c r="J1382" s="3">
        <v>9.6603277000000001E-2</v>
      </c>
      <c r="L1382" s="3" t="s">
        <v>1672</v>
      </c>
      <c r="M1382" s="3" t="s">
        <v>1647</v>
      </c>
      <c r="N1382" s="3" t="s">
        <v>26</v>
      </c>
      <c r="O1382" s="3">
        <v>1</v>
      </c>
      <c r="P1382" s="3" t="s">
        <v>54</v>
      </c>
      <c r="Q1382" s="3" t="s">
        <v>28</v>
      </c>
      <c r="R1382" s="3">
        <v>15.220711850000001</v>
      </c>
      <c r="S1382" s="3">
        <v>0.97</v>
      </c>
      <c r="T1382" s="3" t="s">
        <v>68</v>
      </c>
      <c r="U1382" s="3">
        <v>3.2601406999999999E-2</v>
      </c>
      <c r="W1382" s="3" t="s">
        <v>1672</v>
      </c>
      <c r="X1382" s="3" t="s">
        <v>1647</v>
      </c>
      <c r="Y1382" s="3" t="s">
        <v>26</v>
      </c>
      <c r="Z1382" s="3">
        <v>1</v>
      </c>
      <c r="AA1382" s="3" t="s">
        <v>54</v>
      </c>
      <c r="AB1382" s="3" t="s">
        <v>28</v>
      </c>
      <c r="AC1382" s="3">
        <v>17.3713859</v>
      </c>
      <c r="AD1382" s="3">
        <v>0.97</v>
      </c>
      <c r="AE1382" s="3" t="s">
        <v>68</v>
      </c>
      <c r="AF1382" s="3">
        <v>3.6386395000000002E-2</v>
      </c>
    </row>
    <row r="1383" spans="1:32">
      <c r="A1383" s="3" t="s">
        <v>3565</v>
      </c>
      <c r="B1383" s="3" t="s">
        <v>3539</v>
      </c>
      <c r="C1383" s="3" t="s">
        <v>26</v>
      </c>
      <c r="D1383" s="3">
        <v>1</v>
      </c>
      <c r="E1383" s="3" t="s">
        <v>55</v>
      </c>
      <c r="F1383" s="3" t="s">
        <v>28</v>
      </c>
      <c r="G1383" s="3">
        <v>17.915158940000001</v>
      </c>
      <c r="H1383" s="3">
        <v>0.92</v>
      </c>
      <c r="I1383" s="3" t="s">
        <v>68</v>
      </c>
      <c r="J1383" s="3">
        <v>9.6603277000000001E-2</v>
      </c>
      <c r="L1383" s="3" t="s">
        <v>1673</v>
      </c>
      <c r="M1383" s="3" t="s">
        <v>1647</v>
      </c>
      <c r="N1383" s="3" t="s">
        <v>26</v>
      </c>
      <c r="O1383" s="3">
        <v>1</v>
      </c>
      <c r="P1383" s="3" t="s">
        <v>55</v>
      </c>
      <c r="Q1383" s="3" t="s">
        <v>28</v>
      </c>
      <c r="R1383" s="3">
        <v>20.095630910000001</v>
      </c>
      <c r="S1383" s="3">
        <v>0.93</v>
      </c>
      <c r="T1383" s="3" t="s">
        <v>68</v>
      </c>
      <c r="U1383" s="3">
        <v>3.2601406999999999E-2</v>
      </c>
      <c r="W1383" s="3" t="s">
        <v>1673</v>
      </c>
      <c r="X1383" s="3" t="s">
        <v>1647</v>
      </c>
      <c r="Y1383" s="3" t="s">
        <v>26</v>
      </c>
      <c r="Z1383" s="3">
        <v>1</v>
      </c>
      <c r="AA1383" s="3" t="s">
        <v>55</v>
      </c>
      <c r="AB1383" s="3" t="s">
        <v>28</v>
      </c>
      <c r="AC1383" s="3">
        <v>20.459067659999999</v>
      </c>
      <c r="AD1383" s="3">
        <v>0.91</v>
      </c>
      <c r="AE1383" s="3" t="s">
        <v>68</v>
      </c>
      <c r="AF1383" s="3">
        <v>3.6386395000000002E-2</v>
      </c>
    </row>
    <row r="1384" spans="1:32">
      <c r="A1384" s="3" t="s">
        <v>3566</v>
      </c>
      <c r="B1384" s="3" t="s">
        <v>3539</v>
      </c>
      <c r="C1384" s="3" t="s">
        <v>26</v>
      </c>
      <c r="D1384" s="3">
        <v>1</v>
      </c>
      <c r="E1384" s="3" t="s">
        <v>56</v>
      </c>
      <c r="F1384" s="3" t="s">
        <v>28</v>
      </c>
      <c r="G1384" s="3">
        <v>999</v>
      </c>
      <c r="H1384" s="3">
        <v>0</v>
      </c>
      <c r="I1384" s="3" t="s">
        <v>29</v>
      </c>
      <c r="J1384" s="3">
        <v>9.6603277000000001E-2</v>
      </c>
      <c r="L1384" s="3" t="s">
        <v>1674</v>
      </c>
      <c r="M1384" s="3" t="s">
        <v>1647</v>
      </c>
      <c r="N1384" s="3" t="s">
        <v>26</v>
      </c>
      <c r="O1384" s="3">
        <v>1</v>
      </c>
      <c r="P1384" s="3" t="s">
        <v>56</v>
      </c>
      <c r="Q1384" s="3" t="s">
        <v>28</v>
      </c>
      <c r="R1384" s="3">
        <v>999</v>
      </c>
      <c r="S1384" s="3">
        <v>0</v>
      </c>
      <c r="T1384" s="3" t="s">
        <v>29</v>
      </c>
      <c r="U1384" s="3">
        <v>3.2601406999999999E-2</v>
      </c>
      <c r="W1384" s="3" t="s">
        <v>1674</v>
      </c>
      <c r="X1384" s="3" t="s">
        <v>1647</v>
      </c>
      <c r="Y1384" s="3" t="s">
        <v>26</v>
      </c>
      <c r="Z1384" s="3">
        <v>1</v>
      </c>
      <c r="AA1384" s="3" t="s">
        <v>56</v>
      </c>
      <c r="AB1384" s="3" t="s">
        <v>28</v>
      </c>
      <c r="AC1384" s="3">
        <v>999</v>
      </c>
      <c r="AD1384" s="3">
        <v>0</v>
      </c>
      <c r="AE1384" s="3" t="s">
        <v>29</v>
      </c>
      <c r="AF1384" s="3">
        <v>3.6386395000000002E-2</v>
      </c>
    </row>
    <row r="1385" spans="1:32">
      <c r="A1385" s="3" t="s">
        <v>3567</v>
      </c>
      <c r="B1385" s="3" t="s">
        <v>3539</v>
      </c>
      <c r="C1385" s="3" t="s">
        <v>26</v>
      </c>
      <c r="D1385" s="3">
        <v>1</v>
      </c>
      <c r="E1385" s="3" t="s">
        <v>57</v>
      </c>
      <c r="F1385" s="3" t="s">
        <v>28</v>
      </c>
      <c r="G1385" s="3">
        <v>999</v>
      </c>
      <c r="H1385" s="3">
        <v>0</v>
      </c>
      <c r="I1385" s="3" t="s">
        <v>29</v>
      </c>
      <c r="J1385" s="3">
        <v>9.6603277000000001E-2</v>
      </c>
      <c r="L1385" s="3" t="s">
        <v>1675</v>
      </c>
      <c r="M1385" s="3" t="s">
        <v>1647</v>
      </c>
      <c r="N1385" s="3" t="s">
        <v>26</v>
      </c>
      <c r="O1385" s="3">
        <v>1</v>
      </c>
      <c r="P1385" s="3" t="s">
        <v>57</v>
      </c>
      <c r="Q1385" s="3" t="s">
        <v>28</v>
      </c>
      <c r="R1385" s="3">
        <v>999</v>
      </c>
      <c r="S1385" s="3">
        <v>0</v>
      </c>
      <c r="T1385" s="3" t="s">
        <v>29</v>
      </c>
      <c r="U1385" s="3">
        <v>3.2601406999999999E-2</v>
      </c>
      <c r="W1385" s="3" t="s">
        <v>1675</v>
      </c>
      <c r="X1385" s="3" t="s">
        <v>1647</v>
      </c>
      <c r="Y1385" s="3" t="s">
        <v>26</v>
      </c>
      <c r="Z1385" s="3">
        <v>1</v>
      </c>
      <c r="AA1385" s="3" t="s">
        <v>57</v>
      </c>
      <c r="AB1385" s="3" t="s">
        <v>28</v>
      </c>
      <c r="AC1385" s="3">
        <v>999</v>
      </c>
      <c r="AD1385" s="3">
        <v>0</v>
      </c>
      <c r="AE1385" s="3" t="s">
        <v>29</v>
      </c>
      <c r="AF1385" s="3">
        <v>3.6386395000000002E-2</v>
      </c>
    </row>
    <row r="1386" spans="1:32">
      <c r="A1386" s="3" t="s">
        <v>3568</v>
      </c>
      <c r="B1386" s="3" t="s">
        <v>3539</v>
      </c>
      <c r="C1386" s="3" t="s">
        <v>26</v>
      </c>
      <c r="D1386" s="3">
        <v>1</v>
      </c>
      <c r="E1386" s="3" t="s">
        <v>58</v>
      </c>
      <c r="F1386" s="3" t="s">
        <v>28</v>
      </c>
      <c r="G1386" s="3">
        <v>22.491690819999999</v>
      </c>
      <c r="H1386" s="3">
        <v>0.94</v>
      </c>
      <c r="I1386" s="3" t="s">
        <v>68</v>
      </c>
      <c r="J1386" s="3">
        <v>9.6603277000000001E-2</v>
      </c>
      <c r="L1386" s="3" t="s">
        <v>1676</v>
      </c>
      <c r="M1386" s="3" t="s">
        <v>1647</v>
      </c>
      <c r="N1386" s="3" t="s">
        <v>26</v>
      </c>
      <c r="O1386" s="3">
        <v>1</v>
      </c>
      <c r="P1386" s="3" t="s">
        <v>58</v>
      </c>
      <c r="Q1386" s="3" t="s">
        <v>28</v>
      </c>
      <c r="R1386" s="3">
        <v>999</v>
      </c>
      <c r="S1386" s="3">
        <v>0</v>
      </c>
      <c r="T1386" s="3" t="s">
        <v>29</v>
      </c>
      <c r="U1386" s="3">
        <v>3.2601406999999999E-2</v>
      </c>
      <c r="W1386" s="3" t="s">
        <v>1676</v>
      </c>
      <c r="X1386" s="3" t="s">
        <v>1647</v>
      </c>
      <c r="Y1386" s="3" t="s">
        <v>26</v>
      </c>
      <c r="Z1386" s="3">
        <v>1</v>
      </c>
      <c r="AA1386" s="3" t="s">
        <v>58</v>
      </c>
      <c r="AB1386" s="3" t="s">
        <v>28</v>
      </c>
      <c r="AC1386" s="3">
        <v>999</v>
      </c>
      <c r="AD1386" s="3">
        <v>0</v>
      </c>
      <c r="AE1386" s="3" t="s">
        <v>29</v>
      </c>
      <c r="AF1386" s="3">
        <v>3.6386395000000002E-2</v>
      </c>
    </row>
    <row r="1387" spans="1:32">
      <c r="A1387" s="3" t="s">
        <v>3569</v>
      </c>
      <c r="B1387" s="3" t="s">
        <v>3539</v>
      </c>
      <c r="C1387" s="3" t="s">
        <v>26</v>
      </c>
      <c r="D1387" s="3">
        <v>1</v>
      </c>
      <c r="E1387" s="3" t="s">
        <v>59</v>
      </c>
      <c r="F1387" s="3" t="s">
        <v>28</v>
      </c>
      <c r="G1387" s="3">
        <v>23.381797209999998</v>
      </c>
      <c r="H1387" s="3">
        <v>0.96</v>
      </c>
      <c r="I1387" s="3" t="s">
        <v>68</v>
      </c>
      <c r="J1387" s="3">
        <v>9.6603277000000001E-2</v>
      </c>
      <c r="L1387" s="3" t="s">
        <v>1677</v>
      </c>
      <c r="M1387" s="3" t="s">
        <v>1647</v>
      </c>
      <c r="N1387" s="3" t="s">
        <v>26</v>
      </c>
      <c r="O1387" s="3">
        <v>1</v>
      </c>
      <c r="P1387" s="3" t="s">
        <v>59</v>
      </c>
      <c r="Q1387" s="3" t="s">
        <v>28</v>
      </c>
      <c r="R1387" s="3">
        <v>999</v>
      </c>
      <c r="S1387" s="3">
        <v>0</v>
      </c>
      <c r="T1387" s="3" t="s">
        <v>29</v>
      </c>
      <c r="U1387" s="3">
        <v>3.2601406999999999E-2</v>
      </c>
      <c r="W1387" s="3" t="s">
        <v>1677</v>
      </c>
      <c r="X1387" s="3" t="s">
        <v>1647</v>
      </c>
      <c r="Y1387" s="3" t="s">
        <v>26</v>
      </c>
      <c r="Z1387" s="3">
        <v>1</v>
      </c>
      <c r="AA1387" s="3" t="s">
        <v>59</v>
      </c>
      <c r="AB1387" s="3" t="s">
        <v>28</v>
      </c>
      <c r="AC1387" s="3">
        <v>999</v>
      </c>
      <c r="AD1387" s="3">
        <v>0</v>
      </c>
      <c r="AE1387" s="3" t="s">
        <v>29</v>
      </c>
      <c r="AF1387" s="3">
        <v>3.6386395000000002E-2</v>
      </c>
    </row>
    <row r="1388" spans="1:32">
      <c r="A1388" s="3" t="s">
        <v>3570</v>
      </c>
      <c r="B1388" s="3" t="s">
        <v>3539</v>
      </c>
      <c r="C1388" s="3" t="s">
        <v>26</v>
      </c>
      <c r="D1388" s="3">
        <v>1</v>
      </c>
      <c r="E1388" s="3" t="s">
        <v>60</v>
      </c>
      <c r="F1388" s="3" t="s">
        <v>28</v>
      </c>
      <c r="G1388" s="3">
        <v>29.451874799999999</v>
      </c>
      <c r="H1388" s="3">
        <v>0.23</v>
      </c>
      <c r="I1388" s="3" t="s">
        <v>29</v>
      </c>
      <c r="J1388" s="3">
        <v>9.6603277000000001E-2</v>
      </c>
      <c r="L1388" s="3" t="s">
        <v>1678</v>
      </c>
      <c r="M1388" s="3" t="s">
        <v>1647</v>
      </c>
      <c r="N1388" s="3" t="s">
        <v>26</v>
      </c>
      <c r="O1388" s="3">
        <v>1</v>
      </c>
      <c r="P1388" s="3" t="s">
        <v>60</v>
      </c>
      <c r="Q1388" s="3" t="s">
        <v>28</v>
      </c>
      <c r="R1388" s="3">
        <v>999</v>
      </c>
      <c r="S1388" s="3">
        <v>0</v>
      </c>
      <c r="T1388" s="3" t="s">
        <v>29</v>
      </c>
      <c r="U1388" s="3">
        <v>3.2601406999999999E-2</v>
      </c>
      <c r="W1388" s="3" t="s">
        <v>1678</v>
      </c>
      <c r="X1388" s="3" t="s">
        <v>1647</v>
      </c>
      <c r="Y1388" s="3" t="s">
        <v>26</v>
      </c>
      <c r="Z1388" s="3">
        <v>1</v>
      </c>
      <c r="AA1388" s="3" t="s">
        <v>60</v>
      </c>
      <c r="AB1388" s="3" t="s">
        <v>28</v>
      </c>
      <c r="AC1388" s="3">
        <v>999</v>
      </c>
      <c r="AD1388" s="3">
        <v>0</v>
      </c>
      <c r="AE1388" s="3" t="s">
        <v>29</v>
      </c>
      <c r="AF1388" s="3">
        <v>3.6386395000000002E-2</v>
      </c>
    </row>
    <row r="1389" spans="1:32">
      <c r="A1389" s="3" t="s">
        <v>3571</v>
      </c>
      <c r="B1389" s="3" t="s">
        <v>3539</v>
      </c>
      <c r="C1389" s="3" t="s">
        <v>26</v>
      </c>
      <c r="D1389" s="3">
        <v>1</v>
      </c>
      <c r="E1389" s="3" t="s">
        <v>61</v>
      </c>
      <c r="F1389" s="3" t="s">
        <v>28</v>
      </c>
      <c r="G1389" s="3">
        <v>999</v>
      </c>
      <c r="H1389" s="3">
        <v>0</v>
      </c>
      <c r="I1389" s="3" t="s">
        <v>29</v>
      </c>
      <c r="J1389" s="3">
        <v>9.6603277000000001E-2</v>
      </c>
      <c r="L1389" s="3" t="s">
        <v>1679</v>
      </c>
      <c r="M1389" s="3" t="s">
        <v>1647</v>
      </c>
      <c r="N1389" s="3" t="s">
        <v>26</v>
      </c>
      <c r="O1389" s="3">
        <v>1</v>
      </c>
      <c r="P1389" s="3" t="s">
        <v>61</v>
      </c>
      <c r="Q1389" s="3" t="s">
        <v>28</v>
      </c>
      <c r="R1389" s="3">
        <v>999</v>
      </c>
      <c r="S1389" s="3">
        <v>0</v>
      </c>
      <c r="T1389" s="3" t="s">
        <v>29</v>
      </c>
      <c r="U1389" s="3">
        <v>3.2601406999999999E-2</v>
      </c>
      <c r="W1389" s="3" t="s">
        <v>1679</v>
      </c>
      <c r="X1389" s="3" t="s">
        <v>1647</v>
      </c>
      <c r="Y1389" s="3" t="s">
        <v>26</v>
      </c>
      <c r="Z1389" s="3">
        <v>1</v>
      </c>
      <c r="AA1389" s="3" t="s">
        <v>61</v>
      </c>
      <c r="AB1389" s="3" t="s">
        <v>28</v>
      </c>
      <c r="AC1389" s="3">
        <v>999</v>
      </c>
      <c r="AD1389" s="3">
        <v>0</v>
      </c>
      <c r="AE1389" s="3" t="s">
        <v>29</v>
      </c>
      <c r="AF1389" s="3">
        <v>3.6386395000000002E-2</v>
      </c>
    </row>
    <row r="1390" spans="1:32">
      <c r="A1390" s="3" t="s">
        <v>3572</v>
      </c>
      <c r="B1390" s="3" t="s">
        <v>3539</v>
      </c>
      <c r="C1390" s="3" t="s">
        <v>26</v>
      </c>
      <c r="D1390" s="3">
        <v>1</v>
      </c>
      <c r="E1390" s="3" t="s">
        <v>62</v>
      </c>
      <c r="F1390" s="3" t="s">
        <v>28</v>
      </c>
      <c r="G1390" s="3">
        <v>21.41907441</v>
      </c>
      <c r="H1390" s="3">
        <v>0.39</v>
      </c>
      <c r="I1390" s="3" t="s">
        <v>29</v>
      </c>
      <c r="J1390" s="3">
        <v>9.6603277000000001E-2</v>
      </c>
      <c r="L1390" s="3" t="s">
        <v>1680</v>
      </c>
      <c r="M1390" s="3" t="s">
        <v>1647</v>
      </c>
      <c r="N1390" s="3" t="s">
        <v>26</v>
      </c>
      <c r="O1390" s="3">
        <v>1</v>
      </c>
      <c r="P1390" s="3" t="s">
        <v>62</v>
      </c>
      <c r="Q1390" s="3" t="s">
        <v>28</v>
      </c>
      <c r="R1390" s="3">
        <v>999</v>
      </c>
      <c r="S1390" s="3">
        <v>0</v>
      </c>
      <c r="T1390" s="3" t="s">
        <v>29</v>
      </c>
      <c r="U1390" s="3">
        <v>3.2601406999999999E-2</v>
      </c>
      <c r="W1390" s="3" t="s">
        <v>1680</v>
      </c>
      <c r="X1390" s="3" t="s">
        <v>1647</v>
      </c>
      <c r="Y1390" s="3" t="s">
        <v>26</v>
      </c>
      <c r="Z1390" s="3">
        <v>1</v>
      </c>
      <c r="AA1390" s="3" t="s">
        <v>62</v>
      </c>
      <c r="AB1390" s="3" t="s">
        <v>28</v>
      </c>
      <c r="AC1390" s="3">
        <v>999</v>
      </c>
      <c r="AD1390" s="3">
        <v>0</v>
      </c>
      <c r="AE1390" s="3" t="s">
        <v>29</v>
      </c>
      <c r="AF1390" s="3">
        <v>3.6386395000000002E-2</v>
      </c>
    </row>
    <row r="1391" spans="1:32">
      <c r="A1391" s="3" t="s">
        <v>3573</v>
      </c>
      <c r="B1391" s="3" t="s">
        <v>3539</v>
      </c>
      <c r="C1391" s="3" t="s">
        <v>26</v>
      </c>
      <c r="D1391" s="3">
        <v>1</v>
      </c>
      <c r="E1391" s="3" t="s">
        <v>63</v>
      </c>
      <c r="F1391" s="3" t="s">
        <v>28</v>
      </c>
      <c r="G1391" s="3">
        <v>999</v>
      </c>
      <c r="H1391" s="3">
        <v>0</v>
      </c>
      <c r="I1391" s="3" t="s">
        <v>29</v>
      </c>
      <c r="J1391" s="3">
        <v>9.6603277000000001E-2</v>
      </c>
      <c r="L1391" s="3" t="s">
        <v>1681</v>
      </c>
      <c r="M1391" s="3" t="s">
        <v>1647</v>
      </c>
      <c r="N1391" s="3" t="s">
        <v>26</v>
      </c>
      <c r="O1391" s="3">
        <v>1</v>
      </c>
      <c r="P1391" s="3" t="s">
        <v>63</v>
      </c>
      <c r="Q1391" s="3" t="s">
        <v>28</v>
      </c>
      <c r="R1391" s="3">
        <v>999</v>
      </c>
      <c r="S1391" s="3">
        <v>0</v>
      </c>
      <c r="T1391" s="3" t="s">
        <v>29</v>
      </c>
      <c r="U1391" s="3">
        <v>3.2601406999999999E-2</v>
      </c>
      <c r="W1391" s="3" t="s">
        <v>1681</v>
      </c>
      <c r="X1391" s="3" t="s">
        <v>1647</v>
      </c>
      <c r="Y1391" s="3" t="s">
        <v>26</v>
      </c>
      <c r="Z1391" s="3">
        <v>1</v>
      </c>
      <c r="AA1391" s="3" t="s">
        <v>63</v>
      </c>
      <c r="AB1391" s="3" t="s">
        <v>28</v>
      </c>
      <c r="AC1391" s="3">
        <v>999</v>
      </c>
      <c r="AD1391" s="3">
        <v>0</v>
      </c>
      <c r="AE1391" s="3" t="s">
        <v>29</v>
      </c>
      <c r="AF1391" s="3">
        <v>3.6386395000000002E-2</v>
      </c>
    </row>
    <row r="1392" spans="1:32">
      <c r="A1392" s="3" t="s">
        <v>3574</v>
      </c>
      <c r="B1392" s="3" t="s">
        <v>3539</v>
      </c>
      <c r="C1392" s="3" t="s">
        <v>26</v>
      </c>
      <c r="D1392" s="3">
        <v>1</v>
      </c>
      <c r="E1392" s="3" t="s">
        <v>64</v>
      </c>
      <c r="F1392" s="3" t="s">
        <v>28</v>
      </c>
      <c r="G1392" s="3">
        <v>999</v>
      </c>
      <c r="H1392" s="3">
        <v>0</v>
      </c>
      <c r="I1392" s="3" t="s">
        <v>29</v>
      </c>
      <c r="J1392" s="3">
        <v>9.6603277000000001E-2</v>
      </c>
      <c r="L1392" s="3" t="s">
        <v>1682</v>
      </c>
      <c r="M1392" s="3" t="s">
        <v>1647</v>
      </c>
      <c r="N1392" s="3" t="s">
        <v>26</v>
      </c>
      <c r="O1392" s="3">
        <v>1</v>
      </c>
      <c r="P1392" s="3" t="s">
        <v>64</v>
      </c>
      <c r="Q1392" s="3" t="s">
        <v>28</v>
      </c>
      <c r="R1392" s="3">
        <v>999</v>
      </c>
      <c r="S1392" s="3">
        <v>0</v>
      </c>
      <c r="T1392" s="3" t="s">
        <v>29</v>
      </c>
      <c r="U1392" s="3">
        <v>3.2601406999999999E-2</v>
      </c>
      <c r="W1392" s="3" t="s">
        <v>1682</v>
      </c>
      <c r="X1392" s="3" t="s">
        <v>1647</v>
      </c>
      <c r="Y1392" s="3" t="s">
        <v>26</v>
      </c>
      <c r="Z1392" s="3">
        <v>1</v>
      </c>
      <c r="AA1392" s="3" t="s">
        <v>64</v>
      </c>
      <c r="AB1392" s="3" t="s">
        <v>28</v>
      </c>
      <c r="AC1392" s="3">
        <v>999</v>
      </c>
      <c r="AD1392" s="3">
        <v>0</v>
      </c>
      <c r="AE1392" s="3" t="s">
        <v>29</v>
      </c>
      <c r="AF1392" s="3">
        <v>3.6386395000000002E-2</v>
      </c>
    </row>
    <row r="1393" spans="1:32">
      <c r="A1393" s="3" t="s">
        <v>3575</v>
      </c>
      <c r="B1393" s="3" t="s">
        <v>3539</v>
      </c>
      <c r="C1393" s="3" t="s">
        <v>26</v>
      </c>
      <c r="D1393" s="3">
        <v>1</v>
      </c>
      <c r="E1393" s="3" t="s">
        <v>65</v>
      </c>
      <c r="F1393" s="3" t="s">
        <v>28</v>
      </c>
      <c r="G1393" s="3">
        <v>999</v>
      </c>
      <c r="H1393" s="3">
        <v>0</v>
      </c>
      <c r="I1393" s="3" t="s">
        <v>29</v>
      </c>
      <c r="J1393" s="3">
        <v>9.6603277000000001E-2</v>
      </c>
      <c r="L1393" s="3" t="s">
        <v>1683</v>
      </c>
      <c r="M1393" s="3" t="s">
        <v>1647</v>
      </c>
      <c r="N1393" s="3" t="s">
        <v>26</v>
      </c>
      <c r="O1393" s="3">
        <v>1</v>
      </c>
      <c r="P1393" s="3" t="s">
        <v>65</v>
      </c>
      <c r="Q1393" s="3" t="s">
        <v>28</v>
      </c>
      <c r="R1393" s="3">
        <v>999</v>
      </c>
      <c r="S1393" s="3">
        <v>0</v>
      </c>
      <c r="T1393" s="3" t="s">
        <v>29</v>
      </c>
      <c r="U1393" s="3">
        <v>3.2601406999999999E-2</v>
      </c>
      <c r="W1393" s="3" t="s">
        <v>1683</v>
      </c>
      <c r="X1393" s="3" t="s">
        <v>1647</v>
      </c>
      <c r="Y1393" s="3" t="s">
        <v>26</v>
      </c>
      <c r="Z1393" s="3">
        <v>1</v>
      </c>
      <c r="AA1393" s="3" t="s">
        <v>65</v>
      </c>
      <c r="AB1393" s="3" t="s">
        <v>28</v>
      </c>
      <c r="AC1393" s="3">
        <v>999</v>
      </c>
      <c r="AD1393" s="3">
        <v>0</v>
      </c>
      <c r="AE1393" s="3" t="s">
        <v>29</v>
      </c>
      <c r="AF1393" s="3">
        <v>3.6386395000000002E-2</v>
      </c>
    </row>
    <row r="1394" spans="1:32">
      <c r="A1394" s="3" t="s">
        <v>3576</v>
      </c>
      <c r="B1394" s="3" t="s">
        <v>3539</v>
      </c>
      <c r="C1394" s="3" t="s">
        <v>26</v>
      </c>
      <c r="D1394" s="3">
        <v>1</v>
      </c>
      <c r="E1394" s="3" t="s">
        <v>66</v>
      </c>
      <c r="F1394" s="3" t="s">
        <v>28</v>
      </c>
      <c r="G1394" s="3">
        <v>24.625513120000001</v>
      </c>
      <c r="H1394" s="3">
        <v>0.9</v>
      </c>
      <c r="I1394" s="3" t="s">
        <v>68</v>
      </c>
      <c r="J1394" s="3">
        <v>9.6603277000000001E-2</v>
      </c>
      <c r="L1394" s="3" t="s">
        <v>1684</v>
      </c>
      <c r="M1394" s="3" t="s">
        <v>1647</v>
      </c>
      <c r="N1394" s="3" t="s">
        <v>26</v>
      </c>
      <c r="O1394" s="3">
        <v>1</v>
      </c>
      <c r="P1394" s="3" t="s">
        <v>66</v>
      </c>
      <c r="Q1394" s="3" t="s">
        <v>28</v>
      </c>
      <c r="R1394" s="3">
        <v>999</v>
      </c>
      <c r="S1394" s="3">
        <v>0</v>
      </c>
      <c r="T1394" s="3" t="s">
        <v>29</v>
      </c>
      <c r="U1394" s="3">
        <v>3.2601406999999999E-2</v>
      </c>
      <c r="W1394" s="3" t="s">
        <v>1684</v>
      </c>
      <c r="X1394" s="3" t="s">
        <v>1647</v>
      </c>
      <c r="Y1394" s="3" t="s">
        <v>26</v>
      </c>
      <c r="Z1394" s="3">
        <v>1</v>
      </c>
      <c r="AA1394" s="3" t="s">
        <v>66</v>
      </c>
      <c r="AB1394" s="3" t="s">
        <v>28</v>
      </c>
      <c r="AC1394" s="3">
        <v>999</v>
      </c>
      <c r="AD1394" s="3">
        <v>0</v>
      </c>
      <c r="AE1394" s="3" t="s">
        <v>29</v>
      </c>
      <c r="AF1394" s="3">
        <v>3.6386395000000002E-2</v>
      </c>
    </row>
    <row r="1395" spans="1:32">
      <c r="A1395" s="3" t="s">
        <v>3577</v>
      </c>
      <c r="B1395" s="3" t="s">
        <v>3539</v>
      </c>
      <c r="C1395" s="3" t="s">
        <v>26</v>
      </c>
      <c r="D1395" s="3">
        <v>1</v>
      </c>
      <c r="E1395" s="3" t="s">
        <v>67</v>
      </c>
      <c r="F1395" s="3" t="s">
        <v>28</v>
      </c>
      <c r="G1395" s="3">
        <v>23.10057664</v>
      </c>
      <c r="H1395" s="3">
        <v>0.88</v>
      </c>
      <c r="I1395" s="3" t="s">
        <v>68</v>
      </c>
      <c r="J1395" s="3">
        <v>9.6603277000000001E-2</v>
      </c>
      <c r="L1395" s="3" t="s">
        <v>1685</v>
      </c>
      <c r="M1395" s="3" t="s">
        <v>1647</v>
      </c>
      <c r="N1395" s="3" t="s">
        <v>26</v>
      </c>
      <c r="O1395" s="3">
        <v>1</v>
      </c>
      <c r="P1395" s="3" t="s">
        <v>67</v>
      </c>
      <c r="Q1395" s="3" t="s">
        <v>28</v>
      </c>
      <c r="R1395" s="3">
        <v>999</v>
      </c>
      <c r="S1395" s="3">
        <v>0</v>
      </c>
      <c r="T1395" s="3" t="s">
        <v>29</v>
      </c>
      <c r="U1395" s="3">
        <v>3.2601406999999999E-2</v>
      </c>
      <c r="W1395" s="3" t="s">
        <v>1685</v>
      </c>
      <c r="X1395" s="3" t="s">
        <v>1647</v>
      </c>
      <c r="Y1395" s="3" t="s">
        <v>26</v>
      </c>
      <c r="Z1395" s="3">
        <v>1</v>
      </c>
      <c r="AA1395" s="3" t="s">
        <v>67</v>
      </c>
      <c r="AB1395" s="3" t="s">
        <v>28</v>
      </c>
      <c r="AC1395" s="3">
        <v>999</v>
      </c>
      <c r="AD1395" s="3">
        <v>0</v>
      </c>
      <c r="AE1395" s="3" t="s">
        <v>29</v>
      </c>
      <c r="AF1395" s="3">
        <v>3.6386395000000002E-2</v>
      </c>
    </row>
    <row r="1396" spans="1:32">
      <c r="A1396" s="3" t="s">
        <v>3578</v>
      </c>
      <c r="B1396" s="3" t="s">
        <v>3539</v>
      </c>
      <c r="C1396" s="3" t="s">
        <v>26</v>
      </c>
      <c r="D1396" s="3">
        <v>1</v>
      </c>
      <c r="E1396" s="3" t="s">
        <v>69</v>
      </c>
      <c r="F1396" s="3" t="s">
        <v>28</v>
      </c>
      <c r="G1396" s="3">
        <v>21.672490759999999</v>
      </c>
      <c r="H1396" s="3">
        <v>0.92</v>
      </c>
      <c r="I1396" s="3" t="s">
        <v>68</v>
      </c>
      <c r="J1396" s="3">
        <v>9.6603277000000001E-2</v>
      </c>
      <c r="L1396" s="3" t="s">
        <v>1686</v>
      </c>
      <c r="M1396" s="3" t="s">
        <v>1647</v>
      </c>
      <c r="N1396" s="3" t="s">
        <v>26</v>
      </c>
      <c r="O1396" s="3">
        <v>1</v>
      </c>
      <c r="P1396" s="3" t="s">
        <v>69</v>
      </c>
      <c r="Q1396" s="3" t="s">
        <v>28</v>
      </c>
      <c r="R1396" s="3">
        <v>999</v>
      </c>
      <c r="S1396" s="3">
        <v>0</v>
      </c>
      <c r="T1396" s="3" t="s">
        <v>29</v>
      </c>
      <c r="U1396" s="3">
        <v>3.2601406999999999E-2</v>
      </c>
      <c r="W1396" s="3" t="s">
        <v>1686</v>
      </c>
      <c r="X1396" s="3" t="s">
        <v>1647</v>
      </c>
      <c r="Y1396" s="3" t="s">
        <v>26</v>
      </c>
      <c r="Z1396" s="3">
        <v>1</v>
      </c>
      <c r="AA1396" s="3" t="s">
        <v>69</v>
      </c>
      <c r="AB1396" s="3" t="s">
        <v>28</v>
      </c>
      <c r="AC1396" s="3">
        <v>999</v>
      </c>
      <c r="AD1396" s="3">
        <v>0</v>
      </c>
      <c r="AE1396" s="3" t="s">
        <v>29</v>
      </c>
      <c r="AF1396" s="3">
        <v>3.6386395000000002E-2</v>
      </c>
    </row>
    <row r="1397" spans="1:32">
      <c r="A1397" s="3" t="s">
        <v>3579</v>
      </c>
      <c r="B1397" s="3" t="s">
        <v>3539</v>
      </c>
      <c r="C1397" s="3" t="s">
        <v>26</v>
      </c>
      <c r="D1397" s="3">
        <v>1</v>
      </c>
      <c r="E1397" s="3" t="s">
        <v>70</v>
      </c>
      <c r="F1397" s="3" t="s">
        <v>28</v>
      </c>
      <c r="G1397" s="3">
        <v>20.457364930000001</v>
      </c>
      <c r="H1397" s="3">
        <v>0.95</v>
      </c>
      <c r="I1397" s="3" t="s">
        <v>68</v>
      </c>
      <c r="J1397" s="3">
        <v>9.6603277000000001E-2</v>
      </c>
      <c r="L1397" s="3" t="s">
        <v>1687</v>
      </c>
      <c r="M1397" s="3" t="s">
        <v>1647</v>
      </c>
      <c r="N1397" s="3" t="s">
        <v>26</v>
      </c>
      <c r="O1397" s="3">
        <v>1</v>
      </c>
      <c r="P1397" s="3" t="s">
        <v>70</v>
      </c>
      <c r="Q1397" s="3" t="s">
        <v>28</v>
      </c>
      <c r="R1397" s="3">
        <v>999</v>
      </c>
      <c r="S1397" s="3">
        <v>0</v>
      </c>
      <c r="T1397" s="3" t="s">
        <v>29</v>
      </c>
      <c r="U1397" s="3">
        <v>3.2601406999999999E-2</v>
      </c>
      <c r="W1397" s="3" t="s">
        <v>1687</v>
      </c>
      <c r="X1397" s="3" t="s">
        <v>1647</v>
      </c>
      <c r="Y1397" s="3" t="s">
        <v>26</v>
      </c>
      <c r="Z1397" s="3">
        <v>1</v>
      </c>
      <c r="AA1397" s="3" t="s">
        <v>70</v>
      </c>
      <c r="AB1397" s="3" t="s">
        <v>28</v>
      </c>
      <c r="AC1397" s="3">
        <v>999</v>
      </c>
      <c r="AD1397" s="3">
        <v>0</v>
      </c>
      <c r="AE1397" s="3" t="s">
        <v>29</v>
      </c>
      <c r="AF1397" s="3">
        <v>3.6386395000000002E-2</v>
      </c>
    </row>
    <row r="1398" spans="1:32">
      <c r="A1398" s="3" t="s">
        <v>3580</v>
      </c>
      <c r="B1398" s="3" t="s">
        <v>3539</v>
      </c>
      <c r="C1398" s="3" t="s">
        <v>26</v>
      </c>
      <c r="D1398" s="3">
        <v>1</v>
      </c>
      <c r="E1398" s="3" t="s">
        <v>71</v>
      </c>
      <c r="F1398" s="3" t="s">
        <v>28</v>
      </c>
      <c r="G1398" s="3">
        <v>999</v>
      </c>
      <c r="H1398" s="3">
        <v>0</v>
      </c>
      <c r="I1398" s="3" t="s">
        <v>29</v>
      </c>
      <c r="J1398" s="3">
        <v>9.6603277000000001E-2</v>
      </c>
      <c r="L1398" s="3" t="s">
        <v>1688</v>
      </c>
      <c r="M1398" s="3" t="s">
        <v>1647</v>
      </c>
      <c r="N1398" s="3" t="s">
        <v>26</v>
      </c>
      <c r="O1398" s="3">
        <v>1</v>
      </c>
      <c r="P1398" s="3" t="s">
        <v>71</v>
      </c>
      <c r="Q1398" s="3" t="s">
        <v>28</v>
      </c>
      <c r="R1398" s="3">
        <v>999</v>
      </c>
      <c r="S1398" s="3">
        <v>0</v>
      </c>
      <c r="T1398" s="3" t="s">
        <v>29</v>
      </c>
      <c r="U1398" s="3">
        <v>3.2601406999999999E-2</v>
      </c>
      <c r="W1398" s="3" t="s">
        <v>1688</v>
      </c>
      <c r="X1398" s="3" t="s">
        <v>1647</v>
      </c>
      <c r="Y1398" s="3" t="s">
        <v>26</v>
      </c>
      <c r="Z1398" s="3">
        <v>1</v>
      </c>
      <c r="AA1398" s="3" t="s">
        <v>71</v>
      </c>
      <c r="AB1398" s="3" t="s">
        <v>28</v>
      </c>
      <c r="AC1398" s="3">
        <v>999</v>
      </c>
      <c r="AD1398" s="3">
        <v>0</v>
      </c>
      <c r="AE1398" s="3" t="s">
        <v>29</v>
      </c>
      <c r="AF1398" s="3">
        <v>3.6386395000000002E-2</v>
      </c>
    </row>
    <row r="1399" spans="1:32">
      <c r="A1399" s="3" t="s">
        <v>3581</v>
      </c>
      <c r="B1399" s="3" t="s">
        <v>3539</v>
      </c>
      <c r="C1399" s="3" t="s">
        <v>26</v>
      </c>
      <c r="D1399" s="3">
        <v>1</v>
      </c>
      <c r="E1399" s="3" t="s">
        <v>72</v>
      </c>
      <c r="F1399" s="3" t="s">
        <v>28</v>
      </c>
      <c r="G1399" s="3">
        <v>999</v>
      </c>
      <c r="H1399" s="3">
        <v>0</v>
      </c>
      <c r="I1399" s="3" t="s">
        <v>29</v>
      </c>
      <c r="J1399" s="3">
        <v>9.6603277000000001E-2</v>
      </c>
      <c r="L1399" s="3" t="s">
        <v>1689</v>
      </c>
      <c r="M1399" s="3" t="s">
        <v>1647</v>
      </c>
      <c r="N1399" s="3" t="s">
        <v>26</v>
      </c>
      <c r="O1399" s="3">
        <v>1</v>
      </c>
      <c r="P1399" s="3" t="s">
        <v>72</v>
      </c>
      <c r="Q1399" s="3" t="s">
        <v>28</v>
      </c>
      <c r="R1399" s="3">
        <v>999</v>
      </c>
      <c r="S1399" s="3">
        <v>0</v>
      </c>
      <c r="T1399" s="3" t="s">
        <v>29</v>
      </c>
      <c r="U1399" s="3">
        <v>3.2601406999999999E-2</v>
      </c>
      <c r="W1399" s="3" t="s">
        <v>1689</v>
      </c>
      <c r="X1399" s="3" t="s">
        <v>1647</v>
      </c>
      <c r="Y1399" s="3" t="s">
        <v>26</v>
      </c>
      <c r="Z1399" s="3">
        <v>1</v>
      </c>
      <c r="AA1399" s="3" t="s">
        <v>72</v>
      </c>
      <c r="AB1399" s="3" t="s">
        <v>28</v>
      </c>
      <c r="AC1399" s="3">
        <v>999</v>
      </c>
      <c r="AD1399" s="3">
        <v>0</v>
      </c>
      <c r="AE1399" s="3" t="s">
        <v>29</v>
      </c>
      <c r="AF1399" s="3">
        <v>3.6386395000000002E-2</v>
      </c>
    </row>
    <row r="1400" spans="1:32">
      <c r="A1400" s="3" t="s">
        <v>3582</v>
      </c>
      <c r="B1400" s="3" t="s">
        <v>3539</v>
      </c>
      <c r="C1400" s="3" t="s">
        <v>26</v>
      </c>
      <c r="D1400" s="3">
        <v>1</v>
      </c>
      <c r="E1400" s="3" t="s">
        <v>73</v>
      </c>
      <c r="F1400" s="3" t="s">
        <v>28</v>
      </c>
      <c r="G1400" s="3">
        <v>999</v>
      </c>
      <c r="H1400" s="3">
        <v>0</v>
      </c>
      <c r="I1400" s="3" t="s">
        <v>29</v>
      </c>
      <c r="J1400" s="3">
        <v>9.6603277000000001E-2</v>
      </c>
      <c r="L1400" s="3" t="s">
        <v>1690</v>
      </c>
      <c r="M1400" s="3" t="s">
        <v>1647</v>
      </c>
      <c r="N1400" s="3" t="s">
        <v>26</v>
      </c>
      <c r="O1400" s="3">
        <v>1</v>
      </c>
      <c r="P1400" s="3" t="s">
        <v>73</v>
      </c>
      <c r="Q1400" s="3" t="s">
        <v>28</v>
      </c>
      <c r="R1400" s="3">
        <v>999</v>
      </c>
      <c r="S1400" s="3">
        <v>0</v>
      </c>
      <c r="T1400" s="3" t="s">
        <v>29</v>
      </c>
      <c r="U1400" s="3">
        <v>3.2601406999999999E-2</v>
      </c>
      <c r="W1400" s="3" t="s">
        <v>1690</v>
      </c>
      <c r="X1400" s="3" t="s">
        <v>1647</v>
      </c>
      <c r="Y1400" s="3" t="s">
        <v>26</v>
      </c>
      <c r="Z1400" s="3">
        <v>1</v>
      </c>
      <c r="AA1400" s="3" t="s">
        <v>73</v>
      </c>
      <c r="AB1400" s="3" t="s">
        <v>28</v>
      </c>
      <c r="AC1400" s="3">
        <v>999</v>
      </c>
      <c r="AD1400" s="3">
        <v>0</v>
      </c>
      <c r="AE1400" s="3" t="s">
        <v>29</v>
      </c>
      <c r="AF1400" s="3">
        <v>3.6386395000000002E-2</v>
      </c>
    </row>
    <row r="1401" spans="1:32">
      <c r="A1401" s="3" t="s">
        <v>3583</v>
      </c>
      <c r="B1401" s="3" t="s">
        <v>3539</v>
      </c>
      <c r="C1401" s="3" t="s">
        <v>26</v>
      </c>
      <c r="D1401" s="3">
        <v>1</v>
      </c>
      <c r="E1401" s="3" t="s">
        <v>74</v>
      </c>
      <c r="F1401" s="3" t="s">
        <v>28</v>
      </c>
      <c r="G1401" s="3">
        <v>21.863335750000001</v>
      </c>
      <c r="H1401" s="3">
        <v>0.98</v>
      </c>
      <c r="I1401" s="3" t="s">
        <v>68</v>
      </c>
      <c r="J1401" s="3">
        <v>9.6603277000000001E-2</v>
      </c>
      <c r="L1401" s="3" t="s">
        <v>1691</v>
      </c>
      <c r="M1401" s="3" t="s">
        <v>1647</v>
      </c>
      <c r="N1401" s="3" t="s">
        <v>26</v>
      </c>
      <c r="O1401" s="3">
        <v>1</v>
      </c>
      <c r="P1401" s="3" t="s">
        <v>74</v>
      </c>
      <c r="Q1401" s="3" t="s">
        <v>28</v>
      </c>
      <c r="R1401" s="3">
        <v>999</v>
      </c>
      <c r="S1401" s="3">
        <v>0</v>
      </c>
      <c r="T1401" s="3" t="s">
        <v>29</v>
      </c>
      <c r="U1401" s="3">
        <v>3.2601406999999999E-2</v>
      </c>
      <c r="W1401" s="3" t="s">
        <v>1691</v>
      </c>
      <c r="X1401" s="3" t="s">
        <v>1647</v>
      </c>
      <c r="Y1401" s="3" t="s">
        <v>26</v>
      </c>
      <c r="Z1401" s="3">
        <v>1</v>
      </c>
      <c r="AA1401" s="3" t="s">
        <v>74</v>
      </c>
      <c r="AB1401" s="3" t="s">
        <v>28</v>
      </c>
      <c r="AC1401" s="3">
        <v>999</v>
      </c>
      <c r="AD1401" s="3">
        <v>0</v>
      </c>
      <c r="AE1401" s="3" t="s">
        <v>29</v>
      </c>
      <c r="AF1401" s="3">
        <v>3.6386395000000002E-2</v>
      </c>
    </row>
    <row r="1402" spans="1:32">
      <c r="A1402" s="3" t="s">
        <v>3584</v>
      </c>
      <c r="B1402" s="3" t="s">
        <v>3539</v>
      </c>
      <c r="C1402" s="3" t="s">
        <v>26</v>
      </c>
      <c r="D1402" s="3">
        <v>1</v>
      </c>
      <c r="E1402" s="3" t="s">
        <v>75</v>
      </c>
      <c r="F1402" s="3" t="s">
        <v>28</v>
      </c>
      <c r="G1402" s="3">
        <v>999</v>
      </c>
      <c r="H1402" s="3">
        <v>0</v>
      </c>
      <c r="I1402" s="3" t="s">
        <v>29</v>
      </c>
      <c r="J1402" s="3">
        <v>9.6603277000000001E-2</v>
      </c>
      <c r="L1402" s="3" t="s">
        <v>1692</v>
      </c>
      <c r="M1402" s="3" t="s">
        <v>1647</v>
      </c>
      <c r="N1402" s="3" t="s">
        <v>26</v>
      </c>
      <c r="O1402" s="3">
        <v>1</v>
      </c>
      <c r="P1402" s="3" t="s">
        <v>75</v>
      </c>
      <c r="Q1402" s="3" t="s">
        <v>28</v>
      </c>
      <c r="R1402" s="3">
        <v>999</v>
      </c>
      <c r="S1402" s="3">
        <v>0</v>
      </c>
      <c r="T1402" s="3" t="s">
        <v>29</v>
      </c>
      <c r="U1402" s="3">
        <v>3.2601406999999999E-2</v>
      </c>
      <c r="W1402" s="3" t="s">
        <v>1692</v>
      </c>
      <c r="X1402" s="3" t="s">
        <v>1647</v>
      </c>
      <c r="Y1402" s="3" t="s">
        <v>26</v>
      </c>
      <c r="Z1402" s="3">
        <v>1</v>
      </c>
      <c r="AA1402" s="3" t="s">
        <v>75</v>
      </c>
      <c r="AB1402" s="3" t="s">
        <v>28</v>
      </c>
      <c r="AC1402" s="3">
        <v>999</v>
      </c>
      <c r="AD1402" s="3">
        <v>0</v>
      </c>
      <c r="AE1402" s="3" t="s">
        <v>29</v>
      </c>
      <c r="AF1402" s="3">
        <v>3.6386395000000002E-2</v>
      </c>
    </row>
    <row r="1403" spans="1:32">
      <c r="A1403" s="3" t="s">
        <v>3585</v>
      </c>
      <c r="B1403" s="3" t="s">
        <v>3539</v>
      </c>
      <c r="C1403" s="3" t="s">
        <v>26</v>
      </c>
      <c r="D1403" s="3">
        <v>1</v>
      </c>
      <c r="E1403" s="3" t="s">
        <v>76</v>
      </c>
      <c r="F1403" s="3" t="s">
        <v>28</v>
      </c>
      <c r="G1403" s="3">
        <v>999</v>
      </c>
      <c r="H1403" s="3">
        <v>0</v>
      </c>
      <c r="I1403" s="3" t="s">
        <v>29</v>
      </c>
      <c r="J1403" s="3">
        <v>9.6603277000000001E-2</v>
      </c>
      <c r="L1403" s="3" t="s">
        <v>1693</v>
      </c>
      <c r="M1403" s="3" t="s">
        <v>1647</v>
      </c>
      <c r="N1403" s="3" t="s">
        <v>26</v>
      </c>
      <c r="O1403" s="3">
        <v>1</v>
      </c>
      <c r="P1403" s="3" t="s">
        <v>76</v>
      </c>
      <c r="Q1403" s="3" t="s">
        <v>28</v>
      </c>
      <c r="R1403" s="3">
        <v>999</v>
      </c>
      <c r="S1403" s="3">
        <v>0</v>
      </c>
      <c r="T1403" s="3" t="s">
        <v>29</v>
      </c>
      <c r="U1403" s="3">
        <v>3.2601406999999999E-2</v>
      </c>
      <c r="W1403" s="3" t="s">
        <v>1693</v>
      </c>
      <c r="X1403" s="3" t="s">
        <v>1647</v>
      </c>
      <c r="Y1403" s="3" t="s">
        <v>26</v>
      </c>
      <c r="Z1403" s="3">
        <v>1</v>
      </c>
      <c r="AA1403" s="3" t="s">
        <v>76</v>
      </c>
      <c r="AB1403" s="3" t="s">
        <v>28</v>
      </c>
      <c r="AC1403" s="3">
        <v>999</v>
      </c>
      <c r="AD1403" s="3">
        <v>0</v>
      </c>
      <c r="AE1403" s="3" t="s">
        <v>29</v>
      </c>
      <c r="AF1403" s="3">
        <v>3.6386395000000002E-2</v>
      </c>
    </row>
    <row r="1404" spans="1:32">
      <c r="A1404" s="3" t="s">
        <v>3586</v>
      </c>
      <c r="B1404" s="3" t="s">
        <v>3539</v>
      </c>
      <c r="C1404" s="3" t="s">
        <v>26</v>
      </c>
      <c r="D1404" s="3">
        <v>1</v>
      </c>
      <c r="E1404" s="3" t="s">
        <v>77</v>
      </c>
      <c r="F1404" s="3" t="s">
        <v>28</v>
      </c>
      <c r="G1404" s="3">
        <v>20.196587359999999</v>
      </c>
      <c r="H1404" s="3">
        <v>0.89</v>
      </c>
      <c r="I1404" s="3" t="s">
        <v>68</v>
      </c>
      <c r="J1404" s="3">
        <v>9.6603277000000001E-2</v>
      </c>
      <c r="L1404" s="3" t="s">
        <v>1694</v>
      </c>
      <c r="M1404" s="3" t="s">
        <v>1647</v>
      </c>
      <c r="N1404" s="3" t="s">
        <v>26</v>
      </c>
      <c r="O1404" s="3">
        <v>1</v>
      </c>
      <c r="P1404" s="3" t="s">
        <v>77</v>
      </c>
      <c r="Q1404" s="3" t="s">
        <v>28</v>
      </c>
      <c r="R1404" s="3">
        <v>999</v>
      </c>
      <c r="S1404" s="3">
        <v>0</v>
      </c>
      <c r="T1404" s="3" t="s">
        <v>29</v>
      </c>
      <c r="U1404" s="3">
        <v>3.2601406999999999E-2</v>
      </c>
      <c r="W1404" s="3" t="s">
        <v>1694</v>
      </c>
      <c r="X1404" s="3" t="s">
        <v>1647</v>
      </c>
      <c r="Y1404" s="3" t="s">
        <v>26</v>
      </c>
      <c r="Z1404" s="3">
        <v>1</v>
      </c>
      <c r="AA1404" s="3" t="s">
        <v>77</v>
      </c>
      <c r="AB1404" s="3" t="s">
        <v>28</v>
      </c>
      <c r="AC1404" s="3">
        <v>999</v>
      </c>
      <c r="AD1404" s="3">
        <v>0</v>
      </c>
      <c r="AE1404" s="3" t="s">
        <v>29</v>
      </c>
      <c r="AF1404" s="3">
        <v>3.6386395000000002E-2</v>
      </c>
    </row>
    <row r="1405" spans="1:32">
      <c r="A1405" s="3" t="s">
        <v>3587</v>
      </c>
      <c r="B1405" s="3" t="s">
        <v>3539</v>
      </c>
      <c r="C1405" s="3" t="s">
        <v>26</v>
      </c>
      <c r="D1405" s="3">
        <v>1</v>
      </c>
      <c r="E1405" s="3" t="s">
        <v>2525</v>
      </c>
      <c r="F1405" s="3" t="s">
        <v>28</v>
      </c>
      <c r="G1405" s="3">
        <v>18.786383019999999</v>
      </c>
      <c r="H1405" s="3">
        <v>0.95</v>
      </c>
      <c r="I1405" s="3" t="s">
        <v>68</v>
      </c>
      <c r="J1405" s="3">
        <v>9.6603277000000001E-2</v>
      </c>
      <c r="L1405" s="3" t="s">
        <v>911</v>
      </c>
      <c r="M1405" s="3" t="s">
        <v>912</v>
      </c>
      <c r="N1405" s="3" t="s">
        <v>26</v>
      </c>
      <c r="O1405" s="3">
        <v>1</v>
      </c>
      <c r="P1405" s="3" t="s">
        <v>27</v>
      </c>
      <c r="Q1405" s="3" t="s">
        <v>28</v>
      </c>
      <c r="R1405" s="3">
        <v>16.127411460000001</v>
      </c>
      <c r="S1405" s="3">
        <v>0.72</v>
      </c>
      <c r="T1405" s="3" t="s">
        <v>68</v>
      </c>
      <c r="U1405" s="3">
        <v>3.2601406999999999E-2</v>
      </c>
      <c r="W1405" s="3" t="s">
        <v>911</v>
      </c>
      <c r="X1405" s="3" t="s">
        <v>912</v>
      </c>
      <c r="Y1405" s="3" t="s">
        <v>26</v>
      </c>
      <c r="Z1405" s="3">
        <v>1</v>
      </c>
      <c r="AA1405" s="3" t="s">
        <v>27</v>
      </c>
      <c r="AB1405" s="3" t="s">
        <v>28</v>
      </c>
      <c r="AC1405" s="3">
        <v>999</v>
      </c>
      <c r="AD1405" s="3">
        <v>0</v>
      </c>
      <c r="AE1405" s="3" t="s">
        <v>29</v>
      </c>
      <c r="AF1405" s="3">
        <v>3.6386395000000002E-2</v>
      </c>
    </row>
    <row r="1406" spans="1:32">
      <c r="A1406" s="3" t="s">
        <v>3588</v>
      </c>
      <c r="B1406" s="3" t="s">
        <v>3539</v>
      </c>
      <c r="C1406" s="3" t="s">
        <v>26</v>
      </c>
      <c r="D1406" s="3">
        <v>1</v>
      </c>
      <c r="E1406" s="3" t="s">
        <v>2527</v>
      </c>
      <c r="F1406" s="3" t="s">
        <v>28</v>
      </c>
      <c r="G1406" s="3">
        <v>16.989153430000002</v>
      </c>
      <c r="H1406" s="3">
        <v>0.87</v>
      </c>
      <c r="I1406" s="3" t="s">
        <v>68</v>
      </c>
      <c r="J1406" s="3">
        <v>9.6603277000000001E-2</v>
      </c>
      <c r="L1406" s="3" t="s">
        <v>913</v>
      </c>
      <c r="M1406" s="3" t="s">
        <v>912</v>
      </c>
      <c r="N1406" s="3" t="s">
        <v>26</v>
      </c>
      <c r="O1406" s="3">
        <v>1</v>
      </c>
      <c r="P1406" s="3" t="s">
        <v>30</v>
      </c>
      <c r="Q1406" s="3" t="s">
        <v>28</v>
      </c>
      <c r="R1406" s="3">
        <v>13.463163939999999</v>
      </c>
      <c r="S1406" s="3">
        <v>0.9</v>
      </c>
      <c r="T1406" s="3" t="s">
        <v>68</v>
      </c>
      <c r="U1406" s="3">
        <v>3.2601406999999999E-2</v>
      </c>
      <c r="W1406" s="3" t="s">
        <v>913</v>
      </c>
      <c r="X1406" s="3" t="s">
        <v>912</v>
      </c>
      <c r="Y1406" s="3" t="s">
        <v>26</v>
      </c>
      <c r="Z1406" s="3">
        <v>1</v>
      </c>
      <c r="AA1406" s="3" t="s">
        <v>30</v>
      </c>
      <c r="AB1406" s="3" t="s">
        <v>28</v>
      </c>
      <c r="AC1406" s="3">
        <v>999</v>
      </c>
      <c r="AD1406" s="3">
        <v>0</v>
      </c>
      <c r="AE1406" s="3" t="s">
        <v>29</v>
      </c>
      <c r="AF1406" s="3">
        <v>3.6386395000000002E-2</v>
      </c>
    </row>
    <row r="1407" spans="1:32">
      <c r="A1407" s="3" t="s">
        <v>3589</v>
      </c>
      <c r="B1407" s="3" t="s">
        <v>3539</v>
      </c>
      <c r="C1407" s="3" t="s">
        <v>26</v>
      </c>
      <c r="D1407" s="3">
        <v>1</v>
      </c>
      <c r="E1407" s="3" t="s">
        <v>2529</v>
      </c>
      <c r="F1407" s="3" t="s">
        <v>28</v>
      </c>
      <c r="G1407" s="3">
        <v>999</v>
      </c>
      <c r="H1407" s="3">
        <v>0</v>
      </c>
      <c r="I1407" s="3" t="s">
        <v>29</v>
      </c>
      <c r="J1407" s="3">
        <v>9.6603277000000001E-2</v>
      </c>
      <c r="L1407" s="3" t="s">
        <v>914</v>
      </c>
      <c r="M1407" s="3" t="s">
        <v>912</v>
      </c>
      <c r="N1407" s="3" t="s">
        <v>26</v>
      </c>
      <c r="O1407" s="3">
        <v>1</v>
      </c>
      <c r="P1407" s="3" t="s">
        <v>31</v>
      </c>
      <c r="Q1407" s="3" t="s">
        <v>28</v>
      </c>
      <c r="R1407" s="3">
        <v>15.021706</v>
      </c>
      <c r="S1407" s="3">
        <v>0.98</v>
      </c>
      <c r="T1407" s="3" t="s">
        <v>68</v>
      </c>
      <c r="U1407" s="3">
        <v>3.2601406999999999E-2</v>
      </c>
      <c r="W1407" s="3" t="s">
        <v>914</v>
      </c>
      <c r="X1407" s="3" t="s">
        <v>912</v>
      </c>
      <c r="Y1407" s="3" t="s">
        <v>26</v>
      </c>
      <c r="Z1407" s="3">
        <v>1</v>
      </c>
      <c r="AA1407" s="3" t="s">
        <v>31</v>
      </c>
      <c r="AB1407" s="3" t="s">
        <v>28</v>
      </c>
      <c r="AC1407" s="3">
        <v>999</v>
      </c>
      <c r="AD1407" s="3">
        <v>0</v>
      </c>
      <c r="AE1407" s="3" t="s">
        <v>29</v>
      </c>
      <c r="AF1407" s="3">
        <v>3.6386395000000002E-2</v>
      </c>
    </row>
    <row r="1408" spans="1:32">
      <c r="A1408" s="3" t="s">
        <v>3590</v>
      </c>
      <c r="B1408" s="3" t="s">
        <v>3539</v>
      </c>
      <c r="C1408" s="3" t="s">
        <v>26</v>
      </c>
      <c r="D1408" s="3">
        <v>1</v>
      </c>
      <c r="E1408" s="3" t="s">
        <v>2531</v>
      </c>
      <c r="F1408" s="3" t="s">
        <v>28</v>
      </c>
      <c r="G1408" s="3">
        <v>999</v>
      </c>
      <c r="H1408" s="3">
        <v>0</v>
      </c>
      <c r="I1408" s="3" t="s">
        <v>29</v>
      </c>
      <c r="J1408" s="3">
        <v>9.6603277000000001E-2</v>
      </c>
      <c r="L1408" s="3" t="s">
        <v>915</v>
      </c>
      <c r="M1408" s="3" t="s">
        <v>912</v>
      </c>
      <c r="N1408" s="3" t="s">
        <v>26</v>
      </c>
      <c r="O1408" s="3">
        <v>1</v>
      </c>
      <c r="P1408" s="3" t="s">
        <v>32</v>
      </c>
      <c r="Q1408" s="3" t="s">
        <v>28</v>
      </c>
      <c r="R1408" s="3">
        <v>999</v>
      </c>
      <c r="S1408" s="3">
        <v>0</v>
      </c>
      <c r="T1408" s="3" t="s">
        <v>29</v>
      </c>
      <c r="U1408" s="3">
        <v>3.2601406999999999E-2</v>
      </c>
      <c r="W1408" s="3" t="s">
        <v>915</v>
      </c>
      <c r="X1408" s="3" t="s">
        <v>912</v>
      </c>
      <c r="Y1408" s="3" t="s">
        <v>26</v>
      </c>
      <c r="Z1408" s="3">
        <v>1</v>
      </c>
      <c r="AA1408" s="3" t="s">
        <v>32</v>
      </c>
      <c r="AB1408" s="3" t="s">
        <v>28</v>
      </c>
      <c r="AC1408" s="3">
        <v>999</v>
      </c>
      <c r="AD1408" s="3">
        <v>0</v>
      </c>
      <c r="AE1408" s="3" t="s">
        <v>29</v>
      </c>
      <c r="AF1408" s="3">
        <v>3.6386395000000002E-2</v>
      </c>
    </row>
    <row r="1409" spans="1:32">
      <c r="A1409" s="3" t="s">
        <v>3591</v>
      </c>
      <c r="B1409" s="3" t="s">
        <v>3539</v>
      </c>
      <c r="C1409" s="3" t="s">
        <v>26</v>
      </c>
      <c r="D1409" s="3">
        <v>1</v>
      </c>
      <c r="E1409" s="3" t="s">
        <v>2533</v>
      </c>
      <c r="F1409" s="3" t="s">
        <v>28</v>
      </c>
      <c r="G1409" s="3">
        <v>17.593451659999999</v>
      </c>
      <c r="H1409" s="3">
        <v>0.8</v>
      </c>
      <c r="I1409" s="3" t="s">
        <v>68</v>
      </c>
      <c r="J1409" s="3">
        <v>9.6603277000000001E-2</v>
      </c>
      <c r="L1409" s="3" t="s">
        <v>916</v>
      </c>
      <c r="M1409" s="3" t="s">
        <v>912</v>
      </c>
      <c r="N1409" s="3" t="s">
        <v>26</v>
      </c>
      <c r="O1409" s="3">
        <v>1</v>
      </c>
      <c r="P1409" s="3" t="s">
        <v>33</v>
      </c>
      <c r="Q1409" s="3" t="s">
        <v>28</v>
      </c>
      <c r="R1409" s="3">
        <v>999</v>
      </c>
      <c r="S1409" s="3">
        <v>0</v>
      </c>
      <c r="T1409" s="3" t="s">
        <v>29</v>
      </c>
      <c r="U1409" s="3">
        <v>3.2601406999999999E-2</v>
      </c>
      <c r="W1409" s="3" t="s">
        <v>916</v>
      </c>
      <c r="X1409" s="3" t="s">
        <v>912</v>
      </c>
      <c r="Y1409" s="3" t="s">
        <v>26</v>
      </c>
      <c r="Z1409" s="3">
        <v>1</v>
      </c>
      <c r="AA1409" s="3" t="s">
        <v>33</v>
      </c>
      <c r="AB1409" s="3" t="s">
        <v>28</v>
      </c>
      <c r="AC1409" s="3">
        <v>999</v>
      </c>
      <c r="AD1409" s="3">
        <v>0</v>
      </c>
      <c r="AE1409" s="3" t="s">
        <v>29</v>
      </c>
      <c r="AF1409" s="3">
        <v>3.6386395000000002E-2</v>
      </c>
    </row>
    <row r="1410" spans="1:32">
      <c r="A1410" s="3" t="s">
        <v>3592</v>
      </c>
      <c r="B1410" s="3" t="s">
        <v>3539</v>
      </c>
      <c r="C1410" s="3" t="s">
        <v>26</v>
      </c>
      <c r="D1410" s="3">
        <v>1</v>
      </c>
      <c r="E1410" s="3" t="s">
        <v>2535</v>
      </c>
      <c r="F1410" s="3" t="s">
        <v>28</v>
      </c>
      <c r="G1410" s="3">
        <v>999</v>
      </c>
      <c r="H1410" s="3">
        <v>0</v>
      </c>
      <c r="I1410" s="3" t="s">
        <v>29</v>
      </c>
      <c r="J1410" s="3">
        <v>9.6603277000000001E-2</v>
      </c>
      <c r="L1410" s="3" t="s">
        <v>917</v>
      </c>
      <c r="M1410" s="3" t="s">
        <v>912</v>
      </c>
      <c r="N1410" s="3" t="s">
        <v>26</v>
      </c>
      <c r="O1410" s="3">
        <v>1</v>
      </c>
      <c r="P1410" s="3" t="s">
        <v>34</v>
      </c>
      <c r="Q1410" s="3" t="s">
        <v>28</v>
      </c>
      <c r="R1410" s="3">
        <v>17.370566669999999</v>
      </c>
      <c r="S1410" s="3">
        <v>0.97</v>
      </c>
      <c r="T1410" s="3" t="s">
        <v>68</v>
      </c>
      <c r="U1410" s="3">
        <v>3.2601406999999999E-2</v>
      </c>
      <c r="W1410" s="3" t="s">
        <v>917</v>
      </c>
      <c r="X1410" s="3" t="s">
        <v>912</v>
      </c>
      <c r="Y1410" s="3" t="s">
        <v>26</v>
      </c>
      <c r="Z1410" s="3">
        <v>1</v>
      </c>
      <c r="AA1410" s="3" t="s">
        <v>34</v>
      </c>
      <c r="AB1410" s="3" t="s">
        <v>28</v>
      </c>
      <c r="AC1410" s="3">
        <v>999</v>
      </c>
      <c r="AD1410" s="3">
        <v>0</v>
      </c>
      <c r="AE1410" s="3" t="s">
        <v>29</v>
      </c>
      <c r="AF1410" s="3">
        <v>3.6386395000000002E-2</v>
      </c>
    </row>
    <row r="1411" spans="1:32">
      <c r="A1411" s="3" t="s">
        <v>3593</v>
      </c>
      <c r="B1411" s="3" t="s">
        <v>3539</v>
      </c>
      <c r="C1411" s="3" t="s">
        <v>26</v>
      </c>
      <c r="D1411" s="3">
        <v>1</v>
      </c>
      <c r="E1411" s="3" t="s">
        <v>2537</v>
      </c>
      <c r="F1411" s="3" t="s">
        <v>28</v>
      </c>
      <c r="G1411" s="3">
        <v>999</v>
      </c>
      <c r="H1411" s="3">
        <v>0</v>
      </c>
      <c r="I1411" s="3" t="s">
        <v>29</v>
      </c>
      <c r="J1411" s="3">
        <v>9.6603277000000001E-2</v>
      </c>
      <c r="L1411" s="3" t="s">
        <v>918</v>
      </c>
      <c r="M1411" s="3" t="s">
        <v>912</v>
      </c>
      <c r="N1411" s="3" t="s">
        <v>26</v>
      </c>
      <c r="O1411" s="3">
        <v>1</v>
      </c>
      <c r="P1411" s="3" t="s">
        <v>35</v>
      </c>
      <c r="Q1411" s="3" t="s">
        <v>28</v>
      </c>
      <c r="R1411" s="3">
        <v>14.18056844</v>
      </c>
      <c r="S1411" s="3">
        <v>0.97</v>
      </c>
      <c r="T1411" s="3" t="s">
        <v>68</v>
      </c>
      <c r="U1411" s="3">
        <v>3.2601406999999999E-2</v>
      </c>
      <c r="W1411" s="3" t="s">
        <v>918</v>
      </c>
      <c r="X1411" s="3" t="s">
        <v>912</v>
      </c>
      <c r="Y1411" s="3" t="s">
        <v>26</v>
      </c>
      <c r="Z1411" s="3">
        <v>1</v>
      </c>
      <c r="AA1411" s="3" t="s">
        <v>35</v>
      </c>
      <c r="AB1411" s="3" t="s">
        <v>28</v>
      </c>
      <c r="AC1411" s="3">
        <v>999</v>
      </c>
      <c r="AD1411" s="3">
        <v>0</v>
      </c>
      <c r="AE1411" s="3" t="s">
        <v>29</v>
      </c>
      <c r="AF1411" s="3">
        <v>3.6386395000000002E-2</v>
      </c>
    </row>
    <row r="1412" spans="1:32">
      <c r="A1412" s="3" t="s">
        <v>3594</v>
      </c>
      <c r="B1412" s="3" t="s">
        <v>3539</v>
      </c>
      <c r="C1412" s="3" t="s">
        <v>26</v>
      </c>
      <c r="D1412" s="3">
        <v>1</v>
      </c>
      <c r="E1412" s="3" t="s">
        <v>2539</v>
      </c>
      <c r="F1412" s="3" t="s">
        <v>28</v>
      </c>
      <c r="G1412" s="3">
        <v>999</v>
      </c>
      <c r="H1412" s="3">
        <v>0</v>
      </c>
      <c r="I1412" s="3" t="s">
        <v>29</v>
      </c>
      <c r="J1412" s="3">
        <v>9.6603277000000001E-2</v>
      </c>
      <c r="L1412" s="3" t="s">
        <v>919</v>
      </c>
      <c r="M1412" s="3" t="s">
        <v>912</v>
      </c>
      <c r="N1412" s="3" t="s">
        <v>26</v>
      </c>
      <c r="O1412" s="3">
        <v>1</v>
      </c>
      <c r="P1412" s="3" t="s">
        <v>36</v>
      </c>
      <c r="Q1412" s="3" t="s">
        <v>28</v>
      </c>
      <c r="R1412" s="3">
        <v>999</v>
      </c>
      <c r="S1412" s="3">
        <v>0</v>
      </c>
      <c r="T1412" s="3" t="s">
        <v>29</v>
      </c>
      <c r="U1412" s="3">
        <v>3.2601406999999999E-2</v>
      </c>
      <c r="W1412" s="3" t="s">
        <v>919</v>
      </c>
      <c r="X1412" s="3" t="s">
        <v>912</v>
      </c>
      <c r="Y1412" s="3" t="s">
        <v>26</v>
      </c>
      <c r="Z1412" s="3">
        <v>1</v>
      </c>
      <c r="AA1412" s="3" t="s">
        <v>36</v>
      </c>
      <c r="AB1412" s="3" t="s">
        <v>28</v>
      </c>
      <c r="AC1412" s="3">
        <v>999</v>
      </c>
      <c r="AD1412" s="3">
        <v>0</v>
      </c>
      <c r="AE1412" s="3" t="s">
        <v>29</v>
      </c>
      <c r="AF1412" s="3">
        <v>3.6386395000000002E-2</v>
      </c>
    </row>
    <row r="1413" spans="1:32">
      <c r="A1413" s="3" t="s">
        <v>3595</v>
      </c>
      <c r="B1413" s="3" t="s">
        <v>3539</v>
      </c>
      <c r="C1413" s="3" t="s">
        <v>26</v>
      </c>
      <c r="D1413" s="3">
        <v>1</v>
      </c>
      <c r="E1413" s="3" t="s">
        <v>2541</v>
      </c>
      <c r="F1413" s="3" t="s">
        <v>28</v>
      </c>
      <c r="G1413" s="3">
        <v>19.927766399999999</v>
      </c>
      <c r="H1413" s="3">
        <v>0.84</v>
      </c>
      <c r="I1413" s="3" t="s">
        <v>68</v>
      </c>
      <c r="J1413" s="3">
        <v>9.6603277000000001E-2</v>
      </c>
      <c r="L1413" s="3" t="s">
        <v>920</v>
      </c>
      <c r="M1413" s="3" t="s">
        <v>912</v>
      </c>
      <c r="N1413" s="3" t="s">
        <v>26</v>
      </c>
      <c r="O1413" s="3">
        <v>1</v>
      </c>
      <c r="P1413" s="3" t="s">
        <v>37</v>
      </c>
      <c r="Q1413" s="3" t="s">
        <v>28</v>
      </c>
      <c r="R1413" s="3">
        <v>999</v>
      </c>
      <c r="S1413" s="3">
        <v>0</v>
      </c>
      <c r="T1413" s="3" t="s">
        <v>29</v>
      </c>
      <c r="U1413" s="3">
        <v>3.2601406999999999E-2</v>
      </c>
      <c r="W1413" s="3" t="s">
        <v>920</v>
      </c>
      <c r="X1413" s="3" t="s">
        <v>912</v>
      </c>
      <c r="Y1413" s="3" t="s">
        <v>26</v>
      </c>
      <c r="Z1413" s="3">
        <v>1</v>
      </c>
      <c r="AA1413" s="3" t="s">
        <v>37</v>
      </c>
      <c r="AB1413" s="3" t="s">
        <v>28</v>
      </c>
      <c r="AC1413" s="3">
        <v>999</v>
      </c>
      <c r="AD1413" s="3">
        <v>0</v>
      </c>
      <c r="AE1413" s="3" t="s">
        <v>29</v>
      </c>
      <c r="AF1413" s="3">
        <v>3.6386395000000002E-2</v>
      </c>
    </row>
    <row r="1414" spans="1:32">
      <c r="A1414" s="3" t="s">
        <v>3596</v>
      </c>
      <c r="B1414" s="3" t="s">
        <v>3539</v>
      </c>
      <c r="C1414" s="3" t="s">
        <v>26</v>
      </c>
      <c r="D1414" s="3">
        <v>1</v>
      </c>
      <c r="E1414" s="3" t="s">
        <v>2543</v>
      </c>
      <c r="F1414" s="3" t="s">
        <v>28</v>
      </c>
      <c r="G1414" s="3">
        <v>999</v>
      </c>
      <c r="H1414" s="3">
        <v>0</v>
      </c>
      <c r="I1414" s="3" t="s">
        <v>29</v>
      </c>
      <c r="J1414" s="3">
        <v>9.6603277000000001E-2</v>
      </c>
      <c r="L1414" s="3" t="s">
        <v>921</v>
      </c>
      <c r="M1414" s="3" t="s">
        <v>912</v>
      </c>
      <c r="N1414" s="3" t="s">
        <v>26</v>
      </c>
      <c r="O1414" s="3">
        <v>1</v>
      </c>
      <c r="P1414" s="3" t="s">
        <v>38</v>
      </c>
      <c r="Q1414" s="3" t="s">
        <v>28</v>
      </c>
      <c r="R1414" s="3">
        <v>9.2134779869999992</v>
      </c>
      <c r="S1414" s="3">
        <v>0.77</v>
      </c>
      <c r="T1414" s="3" t="s">
        <v>68</v>
      </c>
      <c r="U1414" s="3">
        <v>3.2601406999999999E-2</v>
      </c>
      <c r="W1414" s="3" t="s">
        <v>921</v>
      </c>
      <c r="X1414" s="3" t="s">
        <v>912</v>
      </c>
      <c r="Y1414" s="3" t="s">
        <v>26</v>
      </c>
      <c r="Z1414" s="3">
        <v>1</v>
      </c>
      <c r="AA1414" s="3" t="s">
        <v>38</v>
      </c>
      <c r="AB1414" s="3" t="s">
        <v>28</v>
      </c>
      <c r="AC1414" s="3">
        <v>999</v>
      </c>
      <c r="AD1414" s="3">
        <v>0</v>
      </c>
      <c r="AE1414" s="3" t="s">
        <v>29</v>
      </c>
      <c r="AF1414" s="3">
        <v>3.6386395000000002E-2</v>
      </c>
    </row>
    <row r="1415" spans="1:32">
      <c r="A1415" s="3" t="s">
        <v>3597</v>
      </c>
      <c r="B1415" s="3" t="s">
        <v>3539</v>
      </c>
      <c r="C1415" s="3" t="s">
        <v>26</v>
      </c>
      <c r="D1415" s="3">
        <v>1</v>
      </c>
      <c r="E1415" s="3" t="s">
        <v>2545</v>
      </c>
      <c r="F1415" s="3" t="s">
        <v>28</v>
      </c>
      <c r="G1415" s="3">
        <v>999</v>
      </c>
      <c r="H1415" s="3">
        <v>0</v>
      </c>
      <c r="I1415" s="3" t="s">
        <v>29</v>
      </c>
      <c r="J1415" s="3">
        <v>9.6603277000000001E-2</v>
      </c>
      <c r="L1415" s="3" t="s">
        <v>922</v>
      </c>
      <c r="M1415" s="3" t="s">
        <v>912</v>
      </c>
      <c r="N1415" s="3" t="s">
        <v>26</v>
      </c>
      <c r="O1415" s="3">
        <v>1</v>
      </c>
      <c r="P1415" s="3" t="s">
        <v>39</v>
      </c>
      <c r="Q1415" s="3" t="s">
        <v>28</v>
      </c>
      <c r="R1415" s="3">
        <v>16.39598582</v>
      </c>
      <c r="S1415" s="3">
        <v>0.96</v>
      </c>
      <c r="T1415" s="3" t="s">
        <v>68</v>
      </c>
      <c r="U1415" s="3">
        <v>3.2601406999999999E-2</v>
      </c>
      <c r="W1415" s="3" t="s">
        <v>922</v>
      </c>
      <c r="X1415" s="3" t="s">
        <v>912</v>
      </c>
      <c r="Y1415" s="3" t="s">
        <v>26</v>
      </c>
      <c r="Z1415" s="3">
        <v>1</v>
      </c>
      <c r="AA1415" s="3" t="s">
        <v>39</v>
      </c>
      <c r="AB1415" s="3" t="s">
        <v>28</v>
      </c>
      <c r="AC1415" s="3">
        <v>999</v>
      </c>
      <c r="AD1415" s="3">
        <v>0</v>
      </c>
      <c r="AE1415" s="3" t="s">
        <v>29</v>
      </c>
      <c r="AF1415" s="3">
        <v>3.6386395000000002E-2</v>
      </c>
    </row>
    <row r="1416" spans="1:32">
      <c r="A1416" s="3" t="s">
        <v>3598</v>
      </c>
      <c r="B1416" s="3" t="s">
        <v>3539</v>
      </c>
      <c r="C1416" s="3" t="s">
        <v>26</v>
      </c>
      <c r="D1416" s="3">
        <v>1</v>
      </c>
      <c r="E1416" s="3" t="s">
        <v>2547</v>
      </c>
      <c r="F1416" s="3" t="s">
        <v>28</v>
      </c>
      <c r="G1416" s="3">
        <v>18.678584839999999</v>
      </c>
      <c r="H1416" s="3">
        <v>0.91</v>
      </c>
      <c r="I1416" s="3" t="s">
        <v>68</v>
      </c>
      <c r="J1416" s="3">
        <v>9.6603277000000001E-2</v>
      </c>
      <c r="L1416" s="3" t="s">
        <v>923</v>
      </c>
      <c r="M1416" s="3" t="s">
        <v>912</v>
      </c>
      <c r="N1416" s="3" t="s">
        <v>26</v>
      </c>
      <c r="O1416" s="3">
        <v>1</v>
      </c>
      <c r="P1416" s="3" t="s">
        <v>40</v>
      </c>
      <c r="Q1416" s="3" t="s">
        <v>28</v>
      </c>
      <c r="R1416" s="3">
        <v>20.199910299999999</v>
      </c>
      <c r="S1416" s="3">
        <v>0.94</v>
      </c>
      <c r="T1416" s="3" t="s">
        <v>68</v>
      </c>
      <c r="U1416" s="3">
        <v>3.2601406999999999E-2</v>
      </c>
      <c r="W1416" s="3" t="s">
        <v>923</v>
      </c>
      <c r="X1416" s="3" t="s">
        <v>912</v>
      </c>
      <c r="Y1416" s="3" t="s">
        <v>26</v>
      </c>
      <c r="Z1416" s="3">
        <v>1</v>
      </c>
      <c r="AA1416" s="3" t="s">
        <v>40</v>
      </c>
      <c r="AB1416" s="3" t="s">
        <v>28</v>
      </c>
      <c r="AC1416" s="3">
        <v>999</v>
      </c>
      <c r="AD1416" s="3">
        <v>0</v>
      </c>
      <c r="AE1416" s="3" t="s">
        <v>29</v>
      </c>
      <c r="AF1416" s="3">
        <v>3.6386395000000002E-2</v>
      </c>
    </row>
    <row r="1417" spans="1:32">
      <c r="A1417" s="3" t="s">
        <v>3599</v>
      </c>
      <c r="B1417" s="3" t="s">
        <v>3539</v>
      </c>
      <c r="C1417" s="3" t="s">
        <v>26</v>
      </c>
      <c r="D1417" s="3">
        <v>1</v>
      </c>
      <c r="E1417" s="3" t="s">
        <v>2549</v>
      </c>
      <c r="F1417" s="3" t="s">
        <v>28</v>
      </c>
      <c r="G1417" s="3">
        <v>24.539884839999999</v>
      </c>
      <c r="H1417" s="3">
        <v>0.92</v>
      </c>
      <c r="I1417" s="3" t="s">
        <v>68</v>
      </c>
      <c r="J1417" s="3">
        <v>9.6603277000000001E-2</v>
      </c>
      <c r="L1417" s="3" t="s">
        <v>924</v>
      </c>
      <c r="M1417" s="3" t="s">
        <v>912</v>
      </c>
      <c r="N1417" s="3" t="s">
        <v>26</v>
      </c>
      <c r="O1417" s="3">
        <v>1</v>
      </c>
      <c r="P1417" s="3" t="s">
        <v>41</v>
      </c>
      <c r="Q1417" s="3" t="s">
        <v>28</v>
      </c>
      <c r="R1417" s="3">
        <v>999</v>
      </c>
      <c r="S1417" s="3">
        <v>0</v>
      </c>
      <c r="T1417" s="3" t="s">
        <v>29</v>
      </c>
      <c r="U1417" s="3">
        <v>3.2601406999999999E-2</v>
      </c>
      <c r="W1417" s="3" t="s">
        <v>924</v>
      </c>
      <c r="X1417" s="3" t="s">
        <v>912</v>
      </c>
      <c r="Y1417" s="3" t="s">
        <v>26</v>
      </c>
      <c r="Z1417" s="3">
        <v>1</v>
      </c>
      <c r="AA1417" s="3" t="s">
        <v>41</v>
      </c>
      <c r="AB1417" s="3" t="s">
        <v>28</v>
      </c>
      <c r="AC1417" s="3">
        <v>999</v>
      </c>
      <c r="AD1417" s="3">
        <v>0</v>
      </c>
      <c r="AE1417" s="3" t="s">
        <v>29</v>
      </c>
      <c r="AF1417" s="3">
        <v>3.6386395000000002E-2</v>
      </c>
    </row>
    <row r="1418" spans="1:32">
      <c r="A1418" s="3" t="s">
        <v>3600</v>
      </c>
      <c r="B1418" s="3" t="s">
        <v>3539</v>
      </c>
      <c r="C1418" s="3" t="s">
        <v>26</v>
      </c>
      <c r="D1418" s="3">
        <v>1</v>
      </c>
      <c r="E1418" s="3" t="s">
        <v>2551</v>
      </c>
      <c r="F1418" s="3" t="s">
        <v>28</v>
      </c>
      <c r="G1418" s="3">
        <v>17.317326260000002</v>
      </c>
      <c r="H1418" s="3">
        <v>0.87</v>
      </c>
      <c r="I1418" s="3" t="s">
        <v>68</v>
      </c>
      <c r="J1418" s="3">
        <v>9.6603277000000001E-2</v>
      </c>
      <c r="L1418" s="3" t="s">
        <v>925</v>
      </c>
      <c r="M1418" s="3" t="s">
        <v>912</v>
      </c>
      <c r="N1418" s="3" t="s">
        <v>26</v>
      </c>
      <c r="O1418" s="3">
        <v>1</v>
      </c>
      <c r="P1418" s="3" t="s">
        <v>42</v>
      </c>
      <c r="Q1418" s="3" t="s">
        <v>28</v>
      </c>
      <c r="R1418" s="3">
        <v>12.62548174</v>
      </c>
      <c r="S1418" s="3">
        <v>0.91</v>
      </c>
      <c r="T1418" s="3" t="s">
        <v>68</v>
      </c>
      <c r="U1418" s="3">
        <v>3.2601406999999999E-2</v>
      </c>
      <c r="W1418" s="3" t="s">
        <v>925</v>
      </c>
      <c r="X1418" s="3" t="s">
        <v>912</v>
      </c>
      <c r="Y1418" s="3" t="s">
        <v>26</v>
      </c>
      <c r="Z1418" s="3">
        <v>1</v>
      </c>
      <c r="AA1418" s="3" t="s">
        <v>42</v>
      </c>
      <c r="AB1418" s="3" t="s">
        <v>28</v>
      </c>
      <c r="AC1418" s="3">
        <v>999</v>
      </c>
      <c r="AD1418" s="3">
        <v>0</v>
      </c>
      <c r="AE1418" s="3" t="s">
        <v>29</v>
      </c>
      <c r="AF1418" s="3">
        <v>3.6386395000000002E-2</v>
      </c>
    </row>
    <row r="1419" spans="1:32">
      <c r="A1419" s="3" t="s">
        <v>3601</v>
      </c>
      <c r="B1419" s="3" t="s">
        <v>3539</v>
      </c>
      <c r="C1419" s="3" t="s">
        <v>26</v>
      </c>
      <c r="D1419" s="3">
        <v>1</v>
      </c>
      <c r="E1419" s="3" t="s">
        <v>2553</v>
      </c>
      <c r="F1419" s="3" t="s">
        <v>28</v>
      </c>
      <c r="G1419" s="3">
        <v>16.434047620000001</v>
      </c>
      <c r="H1419" s="3">
        <v>0.94</v>
      </c>
      <c r="I1419" s="3" t="s">
        <v>68</v>
      </c>
      <c r="J1419" s="3">
        <v>9.6603277000000001E-2</v>
      </c>
      <c r="L1419" s="3" t="s">
        <v>926</v>
      </c>
      <c r="M1419" s="3" t="s">
        <v>912</v>
      </c>
      <c r="N1419" s="3" t="s">
        <v>26</v>
      </c>
      <c r="O1419" s="3">
        <v>1</v>
      </c>
      <c r="P1419" s="3" t="s">
        <v>43</v>
      </c>
      <c r="Q1419" s="3" t="s">
        <v>28</v>
      </c>
      <c r="R1419" s="3">
        <v>18.668544829999998</v>
      </c>
      <c r="S1419" s="3">
        <v>0.88</v>
      </c>
      <c r="T1419" s="3" t="s">
        <v>68</v>
      </c>
      <c r="U1419" s="3">
        <v>3.2601406999999999E-2</v>
      </c>
      <c r="W1419" s="3" t="s">
        <v>926</v>
      </c>
      <c r="X1419" s="3" t="s">
        <v>912</v>
      </c>
      <c r="Y1419" s="3" t="s">
        <v>26</v>
      </c>
      <c r="Z1419" s="3">
        <v>1</v>
      </c>
      <c r="AA1419" s="3" t="s">
        <v>43</v>
      </c>
      <c r="AB1419" s="3" t="s">
        <v>28</v>
      </c>
      <c r="AC1419" s="3">
        <v>999</v>
      </c>
      <c r="AD1419" s="3">
        <v>0</v>
      </c>
      <c r="AE1419" s="3" t="s">
        <v>29</v>
      </c>
      <c r="AF1419" s="3">
        <v>3.6386395000000002E-2</v>
      </c>
    </row>
    <row r="1420" spans="1:32">
      <c r="A1420" s="3" t="s">
        <v>3602</v>
      </c>
      <c r="B1420" s="3" t="s">
        <v>3539</v>
      </c>
      <c r="C1420" s="3" t="s">
        <v>26</v>
      </c>
      <c r="D1420" s="3">
        <v>1</v>
      </c>
      <c r="E1420" s="3" t="s">
        <v>2555</v>
      </c>
      <c r="F1420" s="3" t="s">
        <v>28</v>
      </c>
      <c r="G1420" s="3">
        <v>12.83112214</v>
      </c>
      <c r="H1420" s="3">
        <v>0.7</v>
      </c>
      <c r="I1420" s="3" t="s">
        <v>68</v>
      </c>
      <c r="J1420" s="3">
        <v>9.6603277000000001E-2</v>
      </c>
      <c r="L1420" s="3" t="s">
        <v>927</v>
      </c>
      <c r="M1420" s="3" t="s">
        <v>912</v>
      </c>
      <c r="N1420" s="3" t="s">
        <v>26</v>
      </c>
      <c r="O1420" s="3">
        <v>1</v>
      </c>
      <c r="P1420" s="3" t="s">
        <v>44</v>
      </c>
      <c r="Q1420" s="3" t="s">
        <v>28</v>
      </c>
      <c r="R1420" s="3">
        <v>999</v>
      </c>
      <c r="S1420" s="3">
        <v>0</v>
      </c>
      <c r="T1420" s="3" t="s">
        <v>29</v>
      </c>
      <c r="U1420" s="3">
        <v>3.2601406999999999E-2</v>
      </c>
      <c r="W1420" s="3" t="s">
        <v>927</v>
      </c>
      <c r="X1420" s="3" t="s">
        <v>912</v>
      </c>
      <c r="Y1420" s="3" t="s">
        <v>26</v>
      </c>
      <c r="Z1420" s="3">
        <v>1</v>
      </c>
      <c r="AA1420" s="3" t="s">
        <v>44</v>
      </c>
      <c r="AB1420" s="3" t="s">
        <v>28</v>
      </c>
      <c r="AC1420" s="3">
        <v>999</v>
      </c>
      <c r="AD1420" s="3">
        <v>0</v>
      </c>
      <c r="AE1420" s="3" t="s">
        <v>29</v>
      </c>
      <c r="AF1420" s="3">
        <v>3.6386395000000002E-2</v>
      </c>
    </row>
    <row r="1421" spans="1:32">
      <c r="A1421" s="3" t="s">
        <v>3603</v>
      </c>
      <c r="B1421" s="3" t="s">
        <v>3539</v>
      </c>
      <c r="C1421" s="3" t="s">
        <v>26</v>
      </c>
      <c r="D1421" s="3">
        <v>1</v>
      </c>
      <c r="E1421" s="3" t="s">
        <v>2557</v>
      </c>
      <c r="F1421" s="3" t="s">
        <v>28</v>
      </c>
      <c r="G1421" s="3">
        <v>26.922711029999999</v>
      </c>
      <c r="H1421" s="3">
        <v>0.75</v>
      </c>
      <c r="I1421" s="3" t="s">
        <v>68</v>
      </c>
      <c r="J1421" s="3">
        <v>9.6603277000000001E-2</v>
      </c>
      <c r="L1421" s="3" t="s">
        <v>928</v>
      </c>
      <c r="M1421" s="3" t="s">
        <v>912</v>
      </c>
      <c r="N1421" s="3" t="s">
        <v>26</v>
      </c>
      <c r="O1421" s="3">
        <v>1</v>
      </c>
      <c r="P1421" s="3" t="s">
        <v>45</v>
      </c>
      <c r="Q1421" s="3" t="s">
        <v>28</v>
      </c>
      <c r="R1421" s="3">
        <v>14.327906090000001</v>
      </c>
      <c r="S1421" s="3">
        <v>0.82</v>
      </c>
      <c r="T1421" s="3" t="s">
        <v>68</v>
      </c>
      <c r="U1421" s="3">
        <v>3.2601406999999999E-2</v>
      </c>
      <c r="W1421" s="3" t="s">
        <v>928</v>
      </c>
      <c r="X1421" s="3" t="s">
        <v>912</v>
      </c>
      <c r="Y1421" s="3" t="s">
        <v>26</v>
      </c>
      <c r="Z1421" s="3">
        <v>1</v>
      </c>
      <c r="AA1421" s="3" t="s">
        <v>45</v>
      </c>
      <c r="AB1421" s="3" t="s">
        <v>28</v>
      </c>
      <c r="AC1421" s="3">
        <v>999</v>
      </c>
      <c r="AD1421" s="3">
        <v>0</v>
      </c>
      <c r="AE1421" s="3" t="s">
        <v>29</v>
      </c>
      <c r="AF1421" s="3">
        <v>3.6386395000000002E-2</v>
      </c>
    </row>
    <row r="1422" spans="1:32">
      <c r="A1422" s="3" t="s">
        <v>3604</v>
      </c>
      <c r="B1422" s="3" t="s">
        <v>3539</v>
      </c>
      <c r="C1422" s="3" t="s">
        <v>26</v>
      </c>
      <c r="D1422" s="3">
        <v>1</v>
      </c>
      <c r="E1422" s="3" t="s">
        <v>2559</v>
      </c>
      <c r="F1422" s="3" t="s">
        <v>28</v>
      </c>
      <c r="G1422" s="3">
        <v>23.40806675</v>
      </c>
      <c r="H1422" s="3">
        <v>0.9</v>
      </c>
      <c r="I1422" s="3" t="s">
        <v>68</v>
      </c>
      <c r="J1422" s="3">
        <v>9.6603277000000001E-2</v>
      </c>
      <c r="L1422" s="3" t="s">
        <v>929</v>
      </c>
      <c r="M1422" s="3" t="s">
        <v>912</v>
      </c>
      <c r="N1422" s="3" t="s">
        <v>26</v>
      </c>
      <c r="O1422" s="3">
        <v>1</v>
      </c>
      <c r="P1422" s="3" t="s">
        <v>46</v>
      </c>
      <c r="Q1422" s="3" t="s">
        <v>28</v>
      </c>
      <c r="R1422" s="3">
        <v>15.9353163</v>
      </c>
      <c r="S1422" s="3">
        <v>0.92</v>
      </c>
      <c r="T1422" s="3" t="s">
        <v>68</v>
      </c>
      <c r="U1422" s="3">
        <v>3.2601406999999999E-2</v>
      </c>
      <c r="W1422" s="3" t="s">
        <v>929</v>
      </c>
      <c r="X1422" s="3" t="s">
        <v>912</v>
      </c>
      <c r="Y1422" s="3" t="s">
        <v>26</v>
      </c>
      <c r="Z1422" s="3">
        <v>1</v>
      </c>
      <c r="AA1422" s="3" t="s">
        <v>46</v>
      </c>
      <c r="AB1422" s="3" t="s">
        <v>28</v>
      </c>
      <c r="AC1422" s="3">
        <v>999</v>
      </c>
      <c r="AD1422" s="3">
        <v>0</v>
      </c>
      <c r="AE1422" s="3" t="s">
        <v>29</v>
      </c>
      <c r="AF1422" s="3">
        <v>3.6386395000000002E-2</v>
      </c>
    </row>
    <row r="1423" spans="1:32">
      <c r="A1423" s="3" t="s">
        <v>3605</v>
      </c>
      <c r="B1423" s="3" t="s">
        <v>3539</v>
      </c>
      <c r="C1423" s="3" t="s">
        <v>26</v>
      </c>
      <c r="D1423" s="3">
        <v>1</v>
      </c>
      <c r="E1423" s="3" t="s">
        <v>2561</v>
      </c>
      <c r="F1423" s="3" t="s">
        <v>28</v>
      </c>
      <c r="G1423" s="3">
        <v>999</v>
      </c>
      <c r="H1423" s="3">
        <v>0</v>
      </c>
      <c r="I1423" s="3" t="s">
        <v>29</v>
      </c>
      <c r="J1423" s="3">
        <v>9.6603277000000001E-2</v>
      </c>
      <c r="L1423" s="3" t="s">
        <v>930</v>
      </c>
      <c r="M1423" s="3" t="s">
        <v>912</v>
      </c>
      <c r="N1423" s="3" t="s">
        <v>26</v>
      </c>
      <c r="O1423" s="3">
        <v>1</v>
      </c>
      <c r="P1423" s="3" t="s">
        <v>47</v>
      </c>
      <c r="Q1423" s="3" t="s">
        <v>28</v>
      </c>
      <c r="R1423" s="3">
        <v>18.586462910000002</v>
      </c>
      <c r="S1423" s="3">
        <v>0.89</v>
      </c>
      <c r="T1423" s="3" t="s">
        <v>68</v>
      </c>
      <c r="U1423" s="3">
        <v>3.2601406999999999E-2</v>
      </c>
      <c r="W1423" s="3" t="s">
        <v>930</v>
      </c>
      <c r="X1423" s="3" t="s">
        <v>912</v>
      </c>
      <c r="Y1423" s="3" t="s">
        <v>26</v>
      </c>
      <c r="Z1423" s="3">
        <v>1</v>
      </c>
      <c r="AA1423" s="3" t="s">
        <v>47</v>
      </c>
      <c r="AB1423" s="3" t="s">
        <v>28</v>
      </c>
      <c r="AC1423" s="3">
        <v>999</v>
      </c>
      <c r="AD1423" s="3">
        <v>0</v>
      </c>
      <c r="AE1423" s="3" t="s">
        <v>29</v>
      </c>
      <c r="AF1423" s="3">
        <v>3.6386395000000002E-2</v>
      </c>
    </row>
    <row r="1424" spans="1:32">
      <c r="A1424" s="3" t="s">
        <v>3606</v>
      </c>
      <c r="B1424" s="3" t="s">
        <v>3539</v>
      </c>
      <c r="C1424" s="3" t="s">
        <v>26</v>
      </c>
      <c r="D1424" s="3">
        <v>1</v>
      </c>
      <c r="E1424" s="3" t="s">
        <v>2563</v>
      </c>
      <c r="F1424" s="3" t="s">
        <v>28</v>
      </c>
      <c r="G1424" s="3">
        <v>999</v>
      </c>
      <c r="H1424" s="3">
        <v>0</v>
      </c>
      <c r="I1424" s="3" t="s">
        <v>29</v>
      </c>
      <c r="J1424" s="3">
        <v>9.6603277000000001E-2</v>
      </c>
      <c r="L1424" s="3" t="s">
        <v>931</v>
      </c>
      <c r="M1424" s="3" t="s">
        <v>912</v>
      </c>
      <c r="N1424" s="3" t="s">
        <v>26</v>
      </c>
      <c r="O1424" s="3">
        <v>1</v>
      </c>
      <c r="P1424" s="3" t="s">
        <v>48</v>
      </c>
      <c r="Q1424" s="3" t="s">
        <v>28</v>
      </c>
      <c r="R1424" s="3">
        <v>17.359189180000001</v>
      </c>
      <c r="S1424" s="3">
        <v>0.89</v>
      </c>
      <c r="T1424" s="3" t="s">
        <v>68</v>
      </c>
      <c r="U1424" s="3">
        <v>3.2601406999999999E-2</v>
      </c>
      <c r="W1424" s="3" t="s">
        <v>931</v>
      </c>
      <c r="X1424" s="3" t="s">
        <v>912</v>
      </c>
      <c r="Y1424" s="3" t="s">
        <v>26</v>
      </c>
      <c r="Z1424" s="3">
        <v>1</v>
      </c>
      <c r="AA1424" s="3" t="s">
        <v>48</v>
      </c>
      <c r="AB1424" s="3" t="s">
        <v>28</v>
      </c>
      <c r="AC1424" s="3">
        <v>999</v>
      </c>
      <c r="AD1424" s="3">
        <v>0</v>
      </c>
      <c r="AE1424" s="3" t="s">
        <v>29</v>
      </c>
      <c r="AF1424" s="3">
        <v>3.6386395000000002E-2</v>
      </c>
    </row>
    <row r="1425" spans="1:32">
      <c r="A1425" s="3" t="s">
        <v>3607</v>
      </c>
      <c r="B1425" s="3" t="s">
        <v>3539</v>
      </c>
      <c r="C1425" s="3" t="s">
        <v>26</v>
      </c>
      <c r="D1425" s="3">
        <v>1</v>
      </c>
      <c r="E1425" s="3" t="s">
        <v>2565</v>
      </c>
      <c r="F1425" s="3" t="s">
        <v>28</v>
      </c>
      <c r="G1425" s="3">
        <v>999</v>
      </c>
      <c r="H1425" s="3">
        <v>0</v>
      </c>
      <c r="I1425" s="3" t="s">
        <v>29</v>
      </c>
      <c r="J1425" s="3">
        <v>9.6603277000000001E-2</v>
      </c>
      <c r="L1425" s="3" t="s">
        <v>932</v>
      </c>
      <c r="M1425" s="3" t="s">
        <v>912</v>
      </c>
      <c r="N1425" s="3" t="s">
        <v>26</v>
      </c>
      <c r="O1425" s="3">
        <v>1</v>
      </c>
      <c r="P1425" s="3" t="s">
        <v>49</v>
      </c>
      <c r="Q1425" s="3" t="s">
        <v>28</v>
      </c>
      <c r="R1425" s="3">
        <v>999</v>
      </c>
      <c r="S1425" s="3">
        <v>0</v>
      </c>
      <c r="T1425" s="3" t="s">
        <v>29</v>
      </c>
      <c r="U1425" s="3">
        <v>3.2601406999999999E-2</v>
      </c>
      <c r="W1425" s="3" t="s">
        <v>932</v>
      </c>
      <c r="X1425" s="3" t="s">
        <v>912</v>
      </c>
      <c r="Y1425" s="3" t="s">
        <v>26</v>
      </c>
      <c r="Z1425" s="3">
        <v>1</v>
      </c>
      <c r="AA1425" s="3" t="s">
        <v>49</v>
      </c>
      <c r="AB1425" s="3" t="s">
        <v>28</v>
      </c>
      <c r="AC1425" s="3">
        <v>999</v>
      </c>
      <c r="AD1425" s="3">
        <v>0</v>
      </c>
      <c r="AE1425" s="3" t="s">
        <v>29</v>
      </c>
      <c r="AF1425" s="3">
        <v>3.6386395000000002E-2</v>
      </c>
    </row>
    <row r="1426" spans="1:32">
      <c r="A1426" s="3" t="s">
        <v>3608</v>
      </c>
      <c r="B1426" s="3" t="s">
        <v>3539</v>
      </c>
      <c r="C1426" s="3" t="s">
        <v>26</v>
      </c>
      <c r="D1426" s="3">
        <v>1</v>
      </c>
      <c r="E1426" s="3" t="s">
        <v>2567</v>
      </c>
      <c r="F1426" s="3" t="s">
        <v>28</v>
      </c>
      <c r="G1426" s="3">
        <v>999</v>
      </c>
      <c r="H1426" s="3">
        <v>0</v>
      </c>
      <c r="I1426" s="3" t="s">
        <v>29</v>
      </c>
      <c r="J1426" s="3">
        <v>9.6603277000000001E-2</v>
      </c>
      <c r="L1426" s="3" t="s">
        <v>933</v>
      </c>
      <c r="M1426" s="3" t="s">
        <v>912</v>
      </c>
      <c r="N1426" s="3" t="s">
        <v>26</v>
      </c>
      <c r="O1426" s="3">
        <v>1</v>
      </c>
      <c r="P1426" s="3" t="s">
        <v>50</v>
      </c>
      <c r="Q1426" s="3" t="s">
        <v>28</v>
      </c>
      <c r="R1426" s="3">
        <v>11.859302400000001</v>
      </c>
      <c r="S1426" s="3">
        <v>0.88</v>
      </c>
      <c r="T1426" s="3" t="s">
        <v>68</v>
      </c>
      <c r="U1426" s="3">
        <v>3.2601406999999999E-2</v>
      </c>
      <c r="W1426" s="3" t="s">
        <v>933</v>
      </c>
      <c r="X1426" s="3" t="s">
        <v>912</v>
      </c>
      <c r="Y1426" s="3" t="s">
        <v>26</v>
      </c>
      <c r="Z1426" s="3">
        <v>1</v>
      </c>
      <c r="AA1426" s="3" t="s">
        <v>50</v>
      </c>
      <c r="AB1426" s="3" t="s">
        <v>28</v>
      </c>
      <c r="AC1426" s="3">
        <v>999</v>
      </c>
      <c r="AD1426" s="3">
        <v>0</v>
      </c>
      <c r="AE1426" s="3" t="s">
        <v>29</v>
      </c>
      <c r="AF1426" s="3">
        <v>3.6386395000000002E-2</v>
      </c>
    </row>
    <row r="1427" spans="1:32">
      <c r="A1427" s="3" t="s">
        <v>3609</v>
      </c>
      <c r="B1427" s="3" t="s">
        <v>3539</v>
      </c>
      <c r="C1427" s="3" t="s">
        <v>26</v>
      </c>
      <c r="D1427" s="3">
        <v>1</v>
      </c>
      <c r="E1427" s="3" t="s">
        <v>2569</v>
      </c>
      <c r="F1427" s="3" t="s">
        <v>28</v>
      </c>
      <c r="G1427" s="3">
        <v>999</v>
      </c>
      <c r="H1427" s="3">
        <v>0</v>
      </c>
      <c r="I1427" s="3" t="s">
        <v>29</v>
      </c>
      <c r="J1427" s="3">
        <v>9.6603277000000001E-2</v>
      </c>
      <c r="L1427" s="3" t="s">
        <v>934</v>
      </c>
      <c r="M1427" s="3" t="s">
        <v>912</v>
      </c>
      <c r="N1427" s="3" t="s">
        <v>26</v>
      </c>
      <c r="O1427" s="3">
        <v>1</v>
      </c>
      <c r="P1427" s="3" t="s">
        <v>51</v>
      </c>
      <c r="Q1427" s="3" t="s">
        <v>28</v>
      </c>
      <c r="R1427" s="3">
        <v>999</v>
      </c>
      <c r="S1427" s="3">
        <v>0</v>
      </c>
      <c r="T1427" s="3" t="s">
        <v>29</v>
      </c>
      <c r="U1427" s="3">
        <v>3.2601406999999999E-2</v>
      </c>
      <c r="W1427" s="3" t="s">
        <v>934</v>
      </c>
      <c r="X1427" s="3" t="s">
        <v>912</v>
      </c>
      <c r="Y1427" s="3" t="s">
        <v>26</v>
      </c>
      <c r="Z1427" s="3">
        <v>1</v>
      </c>
      <c r="AA1427" s="3" t="s">
        <v>51</v>
      </c>
      <c r="AB1427" s="3" t="s">
        <v>28</v>
      </c>
      <c r="AC1427" s="3">
        <v>999</v>
      </c>
      <c r="AD1427" s="3">
        <v>0</v>
      </c>
      <c r="AE1427" s="3" t="s">
        <v>29</v>
      </c>
      <c r="AF1427" s="3">
        <v>3.6386395000000002E-2</v>
      </c>
    </row>
    <row r="1428" spans="1:32">
      <c r="A1428" s="3" t="s">
        <v>3610</v>
      </c>
      <c r="B1428" s="3" t="s">
        <v>3539</v>
      </c>
      <c r="C1428" s="3" t="s">
        <v>26</v>
      </c>
      <c r="D1428" s="3">
        <v>1</v>
      </c>
      <c r="E1428" s="3" t="s">
        <v>2571</v>
      </c>
      <c r="F1428" s="3" t="s">
        <v>28</v>
      </c>
      <c r="G1428" s="3">
        <v>999</v>
      </c>
      <c r="H1428" s="3">
        <v>0</v>
      </c>
      <c r="I1428" s="3" t="s">
        <v>29</v>
      </c>
      <c r="J1428" s="3">
        <v>9.6603277000000001E-2</v>
      </c>
      <c r="L1428" s="3" t="s">
        <v>935</v>
      </c>
      <c r="M1428" s="3" t="s">
        <v>912</v>
      </c>
      <c r="N1428" s="3" t="s">
        <v>26</v>
      </c>
      <c r="O1428" s="3">
        <v>1</v>
      </c>
      <c r="P1428" s="3" t="s">
        <v>52</v>
      </c>
      <c r="Q1428" s="3" t="s">
        <v>28</v>
      </c>
      <c r="R1428" s="3">
        <v>17.6242983</v>
      </c>
      <c r="S1428" s="3">
        <v>0.97</v>
      </c>
      <c r="T1428" s="3" t="s">
        <v>68</v>
      </c>
      <c r="U1428" s="3">
        <v>3.2601406999999999E-2</v>
      </c>
      <c r="W1428" s="3" t="s">
        <v>935</v>
      </c>
      <c r="X1428" s="3" t="s">
        <v>912</v>
      </c>
      <c r="Y1428" s="3" t="s">
        <v>26</v>
      </c>
      <c r="Z1428" s="3">
        <v>1</v>
      </c>
      <c r="AA1428" s="3" t="s">
        <v>52</v>
      </c>
      <c r="AB1428" s="3" t="s">
        <v>28</v>
      </c>
      <c r="AC1428" s="3">
        <v>999</v>
      </c>
      <c r="AD1428" s="3">
        <v>0</v>
      </c>
      <c r="AE1428" s="3" t="s">
        <v>29</v>
      </c>
      <c r="AF1428" s="3">
        <v>3.6386395000000002E-2</v>
      </c>
    </row>
    <row r="1429" spans="1:32">
      <c r="A1429" s="3" t="s">
        <v>3611</v>
      </c>
      <c r="B1429" s="3" t="s">
        <v>3539</v>
      </c>
      <c r="C1429" s="3" t="s">
        <v>26</v>
      </c>
      <c r="D1429" s="3">
        <v>1</v>
      </c>
      <c r="E1429" s="3" t="s">
        <v>2573</v>
      </c>
      <c r="F1429" s="3" t="s">
        <v>28</v>
      </c>
      <c r="G1429" s="3">
        <v>999</v>
      </c>
      <c r="H1429" s="3">
        <v>0</v>
      </c>
      <c r="I1429" s="3" t="s">
        <v>29</v>
      </c>
      <c r="J1429" s="3">
        <v>9.6603277000000001E-2</v>
      </c>
      <c r="L1429" s="3" t="s">
        <v>936</v>
      </c>
      <c r="M1429" s="3" t="s">
        <v>912</v>
      </c>
      <c r="N1429" s="3" t="s">
        <v>26</v>
      </c>
      <c r="O1429" s="3">
        <v>1</v>
      </c>
      <c r="P1429" s="3" t="s">
        <v>53</v>
      </c>
      <c r="Q1429" s="3" t="s">
        <v>28</v>
      </c>
      <c r="R1429" s="3">
        <v>22.124345309999999</v>
      </c>
      <c r="S1429" s="3">
        <v>0.92</v>
      </c>
      <c r="T1429" s="3" t="s">
        <v>68</v>
      </c>
      <c r="U1429" s="3">
        <v>3.2601406999999999E-2</v>
      </c>
      <c r="W1429" s="3" t="s">
        <v>936</v>
      </c>
      <c r="X1429" s="3" t="s">
        <v>912</v>
      </c>
      <c r="Y1429" s="3" t="s">
        <v>26</v>
      </c>
      <c r="Z1429" s="3">
        <v>1</v>
      </c>
      <c r="AA1429" s="3" t="s">
        <v>53</v>
      </c>
      <c r="AB1429" s="3" t="s">
        <v>28</v>
      </c>
      <c r="AC1429" s="3">
        <v>999</v>
      </c>
      <c r="AD1429" s="3">
        <v>0</v>
      </c>
      <c r="AE1429" s="3" t="s">
        <v>29</v>
      </c>
      <c r="AF1429" s="3">
        <v>3.6386395000000002E-2</v>
      </c>
    </row>
    <row r="1430" spans="1:32">
      <c r="A1430" s="3" t="s">
        <v>3612</v>
      </c>
      <c r="B1430" s="3" t="s">
        <v>3539</v>
      </c>
      <c r="C1430" s="3" t="s">
        <v>26</v>
      </c>
      <c r="D1430" s="3">
        <v>1</v>
      </c>
      <c r="E1430" s="3" t="s">
        <v>2575</v>
      </c>
      <c r="F1430" s="3" t="s">
        <v>28</v>
      </c>
      <c r="G1430" s="3">
        <v>999</v>
      </c>
      <c r="H1430" s="3">
        <v>0</v>
      </c>
      <c r="I1430" s="3" t="s">
        <v>29</v>
      </c>
      <c r="J1430" s="3">
        <v>9.6603277000000001E-2</v>
      </c>
      <c r="L1430" s="3" t="s">
        <v>937</v>
      </c>
      <c r="M1430" s="3" t="s">
        <v>912</v>
      </c>
      <c r="N1430" s="3" t="s">
        <v>26</v>
      </c>
      <c r="O1430" s="3">
        <v>1</v>
      </c>
      <c r="P1430" s="3" t="s">
        <v>54</v>
      </c>
      <c r="Q1430" s="3" t="s">
        <v>28</v>
      </c>
      <c r="R1430" s="3">
        <v>13.588751719999999</v>
      </c>
      <c r="S1430" s="3">
        <v>0.96</v>
      </c>
      <c r="T1430" s="3" t="s">
        <v>68</v>
      </c>
      <c r="U1430" s="3">
        <v>3.2601406999999999E-2</v>
      </c>
      <c r="W1430" s="3" t="s">
        <v>937</v>
      </c>
      <c r="X1430" s="3" t="s">
        <v>912</v>
      </c>
      <c r="Y1430" s="3" t="s">
        <v>26</v>
      </c>
      <c r="Z1430" s="3">
        <v>1</v>
      </c>
      <c r="AA1430" s="3" t="s">
        <v>54</v>
      </c>
      <c r="AB1430" s="3" t="s">
        <v>28</v>
      </c>
      <c r="AC1430" s="3">
        <v>999</v>
      </c>
      <c r="AD1430" s="3">
        <v>0</v>
      </c>
      <c r="AE1430" s="3" t="s">
        <v>29</v>
      </c>
      <c r="AF1430" s="3">
        <v>3.6386395000000002E-2</v>
      </c>
    </row>
    <row r="1431" spans="1:32">
      <c r="A1431" s="3" t="s">
        <v>3613</v>
      </c>
      <c r="B1431" s="3" t="s">
        <v>3539</v>
      </c>
      <c r="C1431" s="3" t="s">
        <v>26</v>
      </c>
      <c r="D1431" s="3">
        <v>1</v>
      </c>
      <c r="E1431" s="3" t="s">
        <v>2577</v>
      </c>
      <c r="F1431" s="3" t="s">
        <v>28</v>
      </c>
      <c r="G1431" s="3">
        <v>999</v>
      </c>
      <c r="H1431" s="3">
        <v>0</v>
      </c>
      <c r="I1431" s="3" t="s">
        <v>29</v>
      </c>
      <c r="J1431" s="3">
        <v>9.6603277000000001E-2</v>
      </c>
      <c r="L1431" s="3" t="s">
        <v>938</v>
      </c>
      <c r="M1431" s="3" t="s">
        <v>912</v>
      </c>
      <c r="N1431" s="3" t="s">
        <v>26</v>
      </c>
      <c r="O1431" s="3">
        <v>1</v>
      </c>
      <c r="P1431" s="3" t="s">
        <v>55</v>
      </c>
      <c r="Q1431" s="3" t="s">
        <v>28</v>
      </c>
      <c r="R1431" s="3">
        <v>16.813063719999999</v>
      </c>
      <c r="S1431" s="3">
        <v>0.9</v>
      </c>
      <c r="T1431" s="3" t="s">
        <v>68</v>
      </c>
      <c r="U1431" s="3">
        <v>3.2601406999999999E-2</v>
      </c>
      <c r="W1431" s="3" t="s">
        <v>938</v>
      </c>
      <c r="X1431" s="3" t="s">
        <v>912</v>
      </c>
      <c r="Y1431" s="3" t="s">
        <v>26</v>
      </c>
      <c r="Z1431" s="3">
        <v>1</v>
      </c>
      <c r="AA1431" s="3" t="s">
        <v>55</v>
      </c>
      <c r="AB1431" s="3" t="s">
        <v>28</v>
      </c>
      <c r="AC1431" s="3">
        <v>999</v>
      </c>
      <c r="AD1431" s="3">
        <v>0</v>
      </c>
      <c r="AE1431" s="3" t="s">
        <v>29</v>
      </c>
      <c r="AF1431" s="3">
        <v>3.6386395000000002E-2</v>
      </c>
    </row>
    <row r="1432" spans="1:32">
      <c r="A1432" s="3" t="s">
        <v>3614</v>
      </c>
      <c r="B1432" s="3" t="s">
        <v>3539</v>
      </c>
      <c r="C1432" s="3" t="s">
        <v>26</v>
      </c>
      <c r="D1432" s="3">
        <v>1</v>
      </c>
      <c r="E1432" s="3" t="s">
        <v>2579</v>
      </c>
      <c r="F1432" s="3" t="s">
        <v>28</v>
      </c>
      <c r="G1432" s="3">
        <v>999</v>
      </c>
      <c r="H1432" s="3">
        <v>0</v>
      </c>
      <c r="I1432" s="3" t="s">
        <v>29</v>
      </c>
      <c r="J1432" s="3">
        <v>9.6603277000000001E-2</v>
      </c>
      <c r="L1432" s="3" t="s">
        <v>939</v>
      </c>
      <c r="M1432" s="3" t="s">
        <v>912</v>
      </c>
      <c r="N1432" s="3" t="s">
        <v>26</v>
      </c>
      <c r="O1432" s="3">
        <v>1</v>
      </c>
      <c r="P1432" s="3" t="s">
        <v>56</v>
      </c>
      <c r="Q1432" s="3" t="s">
        <v>28</v>
      </c>
      <c r="R1432" s="3">
        <v>999</v>
      </c>
      <c r="S1432" s="3">
        <v>0</v>
      </c>
      <c r="T1432" s="3" t="s">
        <v>29</v>
      </c>
      <c r="U1432" s="3">
        <v>3.2601406999999999E-2</v>
      </c>
      <c r="W1432" s="3" t="s">
        <v>939</v>
      </c>
      <c r="X1432" s="3" t="s">
        <v>912</v>
      </c>
      <c r="Y1432" s="3" t="s">
        <v>26</v>
      </c>
      <c r="Z1432" s="3">
        <v>1</v>
      </c>
      <c r="AA1432" s="3" t="s">
        <v>56</v>
      </c>
      <c r="AB1432" s="3" t="s">
        <v>28</v>
      </c>
      <c r="AC1432" s="3">
        <v>999</v>
      </c>
      <c r="AD1432" s="3">
        <v>0</v>
      </c>
      <c r="AE1432" s="3" t="s">
        <v>29</v>
      </c>
      <c r="AF1432" s="3">
        <v>3.6386395000000002E-2</v>
      </c>
    </row>
    <row r="1433" spans="1:32">
      <c r="A1433" s="3" t="s">
        <v>3615</v>
      </c>
      <c r="B1433" s="3" t="s">
        <v>3539</v>
      </c>
      <c r="C1433" s="3" t="s">
        <v>26</v>
      </c>
      <c r="D1433" s="3">
        <v>1</v>
      </c>
      <c r="E1433" s="3" t="s">
        <v>2581</v>
      </c>
      <c r="F1433" s="3" t="s">
        <v>28</v>
      </c>
      <c r="G1433" s="3">
        <v>999</v>
      </c>
      <c r="H1433" s="3">
        <v>0</v>
      </c>
      <c r="I1433" s="3" t="s">
        <v>29</v>
      </c>
      <c r="J1433" s="3">
        <v>9.6603277000000001E-2</v>
      </c>
      <c r="L1433" s="3" t="s">
        <v>940</v>
      </c>
      <c r="M1433" s="3" t="s">
        <v>912</v>
      </c>
      <c r="N1433" s="3" t="s">
        <v>26</v>
      </c>
      <c r="O1433" s="3">
        <v>1</v>
      </c>
      <c r="P1433" s="3" t="s">
        <v>57</v>
      </c>
      <c r="Q1433" s="3" t="s">
        <v>28</v>
      </c>
      <c r="R1433" s="3">
        <v>999</v>
      </c>
      <c r="S1433" s="3">
        <v>0</v>
      </c>
      <c r="T1433" s="3" t="s">
        <v>29</v>
      </c>
      <c r="U1433" s="3">
        <v>3.2601406999999999E-2</v>
      </c>
      <c r="W1433" s="3" t="s">
        <v>940</v>
      </c>
      <c r="X1433" s="3" t="s">
        <v>912</v>
      </c>
      <c r="Y1433" s="3" t="s">
        <v>26</v>
      </c>
      <c r="Z1433" s="3">
        <v>1</v>
      </c>
      <c r="AA1433" s="3" t="s">
        <v>57</v>
      </c>
      <c r="AB1433" s="3" t="s">
        <v>28</v>
      </c>
      <c r="AC1433" s="3">
        <v>999</v>
      </c>
      <c r="AD1433" s="3">
        <v>0</v>
      </c>
      <c r="AE1433" s="3" t="s">
        <v>29</v>
      </c>
      <c r="AF1433" s="3">
        <v>3.6386395000000002E-2</v>
      </c>
    </row>
    <row r="1434" spans="1:32">
      <c r="A1434" s="3" t="s">
        <v>3616</v>
      </c>
      <c r="B1434" s="3" t="s">
        <v>3539</v>
      </c>
      <c r="C1434" s="3" t="s">
        <v>26</v>
      </c>
      <c r="D1434" s="3">
        <v>1</v>
      </c>
      <c r="E1434" s="3" t="s">
        <v>2583</v>
      </c>
      <c r="F1434" s="3" t="s">
        <v>28</v>
      </c>
      <c r="G1434" s="3">
        <v>999</v>
      </c>
      <c r="H1434" s="3">
        <v>0</v>
      </c>
      <c r="I1434" s="3" t="s">
        <v>29</v>
      </c>
      <c r="J1434" s="3">
        <v>9.6603277000000001E-2</v>
      </c>
      <c r="L1434" s="3" t="s">
        <v>941</v>
      </c>
      <c r="M1434" s="3" t="s">
        <v>912</v>
      </c>
      <c r="N1434" s="3" t="s">
        <v>26</v>
      </c>
      <c r="O1434" s="3">
        <v>1</v>
      </c>
      <c r="P1434" s="3" t="s">
        <v>58</v>
      </c>
      <c r="Q1434" s="3" t="s">
        <v>28</v>
      </c>
      <c r="R1434" s="3">
        <v>999</v>
      </c>
      <c r="S1434" s="3">
        <v>0</v>
      </c>
      <c r="T1434" s="3" t="s">
        <v>29</v>
      </c>
      <c r="U1434" s="3">
        <v>3.2601406999999999E-2</v>
      </c>
      <c r="W1434" s="3" t="s">
        <v>941</v>
      </c>
      <c r="X1434" s="3" t="s">
        <v>912</v>
      </c>
      <c r="Y1434" s="3" t="s">
        <v>26</v>
      </c>
      <c r="Z1434" s="3">
        <v>1</v>
      </c>
      <c r="AA1434" s="3" t="s">
        <v>58</v>
      </c>
      <c r="AB1434" s="3" t="s">
        <v>28</v>
      </c>
      <c r="AC1434" s="3">
        <v>999</v>
      </c>
      <c r="AD1434" s="3">
        <v>0</v>
      </c>
      <c r="AE1434" s="3" t="s">
        <v>29</v>
      </c>
      <c r="AF1434" s="3">
        <v>3.6386395000000002E-2</v>
      </c>
    </row>
    <row r="1435" spans="1:32">
      <c r="A1435" s="3" t="s">
        <v>3617</v>
      </c>
      <c r="B1435" s="3" t="s">
        <v>3539</v>
      </c>
      <c r="C1435" s="3" t="s">
        <v>26</v>
      </c>
      <c r="D1435" s="3">
        <v>1</v>
      </c>
      <c r="E1435" s="3" t="s">
        <v>2585</v>
      </c>
      <c r="F1435" s="3" t="s">
        <v>28</v>
      </c>
      <c r="G1435" s="3">
        <v>999</v>
      </c>
      <c r="H1435" s="3">
        <v>0</v>
      </c>
      <c r="I1435" s="3" t="s">
        <v>29</v>
      </c>
      <c r="J1435" s="3">
        <v>9.6603277000000001E-2</v>
      </c>
      <c r="L1435" s="3" t="s">
        <v>942</v>
      </c>
      <c r="M1435" s="3" t="s">
        <v>912</v>
      </c>
      <c r="N1435" s="3" t="s">
        <v>26</v>
      </c>
      <c r="O1435" s="3">
        <v>1</v>
      </c>
      <c r="P1435" s="3" t="s">
        <v>59</v>
      </c>
      <c r="Q1435" s="3" t="s">
        <v>28</v>
      </c>
      <c r="R1435" s="3">
        <v>999</v>
      </c>
      <c r="S1435" s="3">
        <v>0</v>
      </c>
      <c r="T1435" s="3" t="s">
        <v>29</v>
      </c>
      <c r="U1435" s="3">
        <v>3.2601406999999999E-2</v>
      </c>
      <c r="W1435" s="3" t="s">
        <v>942</v>
      </c>
      <c r="X1435" s="3" t="s">
        <v>912</v>
      </c>
      <c r="Y1435" s="3" t="s">
        <v>26</v>
      </c>
      <c r="Z1435" s="3">
        <v>1</v>
      </c>
      <c r="AA1435" s="3" t="s">
        <v>59</v>
      </c>
      <c r="AB1435" s="3" t="s">
        <v>28</v>
      </c>
      <c r="AC1435" s="3">
        <v>999</v>
      </c>
      <c r="AD1435" s="3">
        <v>0</v>
      </c>
      <c r="AE1435" s="3" t="s">
        <v>29</v>
      </c>
      <c r="AF1435" s="3">
        <v>3.6386395000000002E-2</v>
      </c>
    </row>
    <row r="1436" spans="1:32">
      <c r="A1436" s="3" t="s">
        <v>3618</v>
      </c>
      <c r="B1436" s="3" t="s">
        <v>3539</v>
      </c>
      <c r="C1436" s="3" t="s">
        <v>26</v>
      </c>
      <c r="D1436" s="3">
        <v>1</v>
      </c>
      <c r="E1436" s="3" t="s">
        <v>2587</v>
      </c>
      <c r="F1436" s="3" t="s">
        <v>28</v>
      </c>
      <c r="G1436" s="3">
        <v>999</v>
      </c>
      <c r="H1436" s="3">
        <v>0</v>
      </c>
      <c r="I1436" s="3" t="s">
        <v>29</v>
      </c>
      <c r="J1436" s="3">
        <v>9.6603277000000001E-2</v>
      </c>
      <c r="L1436" s="3" t="s">
        <v>943</v>
      </c>
      <c r="M1436" s="3" t="s">
        <v>912</v>
      </c>
      <c r="N1436" s="3" t="s">
        <v>26</v>
      </c>
      <c r="O1436" s="3">
        <v>1</v>
      </c>
      <c r="P1436" s="3" t="s">
        <v>60</v>
      </c>
      <c r="Q1436" s="3" t="s">
        <v>28</v>
      </c>
      <c r="R1436" s="3">
        <v>999</v>
      </c>
      <c r="S1436" s="3">
        <v>0</v>
      </c>
      <c r="T1436" s="3" t="s">
        <v>29</v>
      </c>
      <c r="U1436" s="3">
        <v>3.2601406999999999E-2</v>
      </c>
      <c r="W1436" s="3" t="s">
        <v>943</v>
      </c>
      <c r="X1436" s="3" t="s">
        <v>912</v>
      </c>
      <c r="Y1436" s="3" t="s">
        <v>26</v>
      </c>
      <c r="Z1436" s="3">
        <v>1</v>
      </c>
      <c r="AA1436" s="3" t="s">
        <v>60</v>
      </c>
      <c r="AB1436" s="3" t="s">
        <v>28</v>
      </c>
      <c r="AC1436" s="3">
        <v>999</v>
      </c>
      <c r="AD1436" s="3">
        <v>0</v>
      </c>
      <c r="AE1436" s="3" t="s">
        <v>29</v>
      </c>
      <c r="AF1436" s="3">
        <v>3.6386395000000002E-2</v>
      </c>
    </row>
    <row r="1437" spans="1:32">
      <c r="A1437" s="3" t="s">
        <v>3619</v>
      </c>
      <c r="B1437" s="3" t="s">
        <v>3539</v>
      </c>
      <c r="C1437" s="3" t="s">
        <v>26</v>
      </c>
      <c r="D1437" s="3">
        <v>1</v>
      </c>
      <c r="E1437" s="3" t="s">
        <v>2589</v>
      </c>
      <c r="F1437" s="3" t="s">
        <v>28</v>
      </c>
      <c r="G1437" s="3">
        <v>999</v>
      </c>
      <c r="H1437" s="3">
        <v>0</v>
      </c>
      <c r="I1437" s="3" t="s">
        <v>29</v>
      </c>
      <c r="J1437" s="3">
        <v>9.6603277000000001E-2</v>
      </c>
      <c r="L1437" s="3" t="s">
        <v>944</v>
      </c>
      <c r="M1437" s="3" t="s">
        <v>912</v>
      </c>
      <c r="N1437" s="3" t="s">
        <v>26</v>
      </c>
      <c r="O1437" s="3">
        <v>1</v>
      </c>
      <c r="P1437" s="3" t="s">
        <v>61</v>
      </c>
      <c r="Q1437" s="3" t="s">
        <v>28</v>
      </c>
      <c r="R1437" s="3">
        <v>999</v>
      </c>
      <c r="S1437" s="3">
        <v>0</v>
      </c>
      <c r="T1437" s="3" t="s">
        <v>29</v>
      </c>
      <c r="U1437" s="3">
        <v>3.2601406999999999E-2</v>
      </c>
      <c r="W1437" s="3" t="s">
        <v>944</v>
      </c>
      <c r="X1437" s="3" t="s">
        <v>912</v>
      </c>
      <c r="Y1437" s="3" t="s">
        <v>26</v>
      </c>
      <c r="Z1437" s="3">
        <v>1</v>
      </c>
      <c r="AA1437" s="3" t="s">
        <v>61</v>
      </c>
      <c r="AB1437" s="3" t="s">
        <v>28</v>
      </c>
      <c r="AC1437" s="3">
        <v>999</v>
      </c>
      <c r="AD1437" s="3">
        <v>0</v>
      </c>
      <c r="AE1437" s="3" t="s">
        <v>29</v>
      </c>
      <c r="AF1437" s="3">
        <v>3.6386395000000002E-2</v>
      </c>
    </row>
    <row r="1438" spans="1:32">
      <c r="A1438" s="3" t="s">
        <v>3620</v>
      </c>
      <c r="B1438" s="3" t="s">
        <v>3539</v>
      </c>
      <c r="C1438" s="3" t="s">
        <v>26</v>
      </c>
      <c r="D1438" s="3">
        <v>1</v>
      </c>
      <c r="E1438" s="3" t="s">
        <v>2591</v>
      </c>
      <c r="F1438" s="3" t="s">
        <v>28</v>
      </c>
      <c r="G1438" s="3">
        <v>999</v>
      </c>
      <c r="H1438" s="3">
        <v>0</v>
      </c>
      <c r="I1438" s="3" t="s">
        <v>29</v>
      </c>
      <c r="J1438" s="3">
        <v>9.6603277000000001E-2</v>
      </c>
      <c r="L1438" s="3" t="s">
        <v>945</v>
      </c>
      <c r="M1438" s="3" t="s">
        <v>912</v>
      </c>
      <c r="N1438" s="3" t="s">
        <v>26</v>
      </c>
      <c r="O1438" s="3">
        <v>1</v>
      </c>
      <c r="P1438" s="3" t="s">
        <v>62</v>
      </c>
      <c r="Q1438" s="3" t="s">
        <v>28</v>
      </c>
      <c r="R1438" s="3">
        <v>999</v>
      </c>
      <c r="S1438" s="3">
        <v>0</v>
      </c>
      <c r="T1438" s="3" t="s">
        <v>29</v>
      </c>
      <c r="U1438" s="3">
        <v>3.2601406999999999E-2</v>
      </c>
      <c r="W1438" s="3" t="s">
        <v>945</v>
      </c>
      <c r="X1438" s="3" t="s">
        <v>912</v>
      </c>
      <c r="Y1438" s="3" t="s">
        <v>26</v>
      </c>
      <c r="Z1438" s="3">
        <v>1</v>
      </c>
      <c r="AA1438" s="3" t="s">
        <v>62</v>
      </c>
      <c r="AB1438" s="3" t="s">
        <v>28</v>
      </c>
      <c r="AC1438" s="3">
        <v>999</v>
      </c>
      <c r="AD1438" s="3">
        <v>0</v>
      </c>
      <c r="AE1438" s="3" t="s">
        <v>29</v>
      </c>
      <c r="AF1438" s="3">
        <v>3.6386395000000002E-2</v>
      </c>
    </row>
    <row r="1439" spans="1:32">
      <c r="A1439" s="3" t="s">
        <v>3621</v>
      </c>
      <c r="B1439" s="3" t="s">
        <v>3539</v>
      </c>
      <c r="C1439" s="3" t="s">
        <v>26</v>
      </c>
      <c r="D1439" s="3">
        <v>1</v>
      </c>
      <c r="E1439" s="3" t="s">
        <v>2593</v>
      </c>
      <c r="F1439" s="3" t="s">
        <v>28</v>
      </c>
      <c r="G1439" s="3">
        <v>999</v>
      </c>
      <c r="H1439" s="3">
        <v>0</v>
      </c>
      <c r="I1439" s="3" t="s">
        <v>29</v>
      </c>
      <c r="J1439" s="3">
        <v>9.6603277000000001E-2</v>
      </c>
      <c r="L1439" s="3" t="s">
        <v>946</v>
      </c>
      <c r="M1439" s="3" t="s">
        <v>912</v>
      </c>
      <c r="N1439" s="3" t="s">
        <v>26</v>
      </c>
      <c r="O1439" s="3">
        <v>1</v>
      </c>
      <c r="P1439" s="3" t="s">
        <v>63</v>
      </c>
      <c r="Q1439" s="3" t="s">
        <v>28</v>
      </c>
      <c r="R1439" s="3">
        <v>999</v>
      </c>
      <c r="S1439" s="3">
        <v>0</v>
      </c>
      <c r="T1439" s="3" t="s">
        <v>29</v>
      </c>
      <c r="U1439" s="3">
        <v>3.2601406999999999E-2</v>
      </c>
      <c r="W1439" s="3" t="s">
        <v>946</v>
      </c>
      <c r="X1439" s="3" t="s">
        <v>912</v>
      </c>
      <c r="Y1439" s="3" t="s">
        <v>26</v>
      </c>
      <c r="Z1439" s="3">
        <v>1</v>
      </c>
      <c r="AA1439" s="3" t="s">
        <v>63</v>
      </c>
      <c r="AB1439" s="3" t="s">
        <v>28</v>
      </c>
      <c r="AC1439" s="3">
        <v>999</v>
      </c>
      <c r="AD1439" s="3">
        <v>0</v>
      </c>
      <c r="AE1439" s="3" t="s">
        <v>29</v>
      </c>
      <c r="AF1439" s="3">
        <v>3.6386395000000002E-2</v>
      </c>
    </row>
    <row r="1440" spans="1:32">
      <c r="A1440" s="3" t="s">
        <v>3622</v>
      </c>
      <c r="B1440" s="3" t="s">
        <v>3539</v>
      </c>
      <c r="C1440" s="3" t="s">
        <v>26</v>
      </c>
      <c r="D1440" s="3">
        <v>1</v>
      </c>
      <c r="E1440" s="3" t="s">
        <v>2595</v>
      </c>
      <c r="F1440" s="3" t="s">
        <v>28</v>
      </c>
      <c r="G1440" s="3">
        <v>999</v>
      </c>
      <c r="H1440" s="3">
        <v>0</v>
      </c>
      <c r="I1440" s="3" t="s">
        <v>29</v>
      </c>
      <c r="J1440" s="3">
        <v>9.6603277000000001E-2</v>
      </c>
      <c r="L1440" s="3" t="s">
        <v>947</v>
      </c>
      <c r="M1440" s="3" t="s">
        <v>912</v>
      </c>
      <c r="N1440" s="3" t="s">
        <v>26</v>
      </c>
      <c r="O1440" s="3">
        <v>1</v>
      </c>
      <c r="P1440" s="3" t="s">
        <v>64</v>
      </c>
      <c r="Q1440" s="3" t="s">
        <v>28</v>
      </c>
      <c r="R1440" s="3">
        <v>999</v>
      </c>
      <c r="S1440" s="3">
        <v>0</v>
      </c>
      <c r="T1440" s="3" t="s">
        <v>29</v>
      </c>
      <c r="U1440" s="3">
        <v>3.2601406999999999E-2</v>
      </c>
      <c r="W1440" s="3" t="s">
        <v>947</v>
      </c>
      <c r="X1440" s="3" t="s">
        <v>912</v>
      </c>
      <c r="Y1440" s="3" t="s">
        <v>26</v>
      </c>
      <c r="Z1440" s="3">
        <v>1</v>
      </c>
      <c r="AA1440" s="3" t="s">
        <v>64</v>
      </c>
      <c r="AB1440" s="3" t="s">
        <v>28</v>
      </c>
      <c r="AC1440" s="3">
        <v>999</v>
      </c>
      <c r="AD1440" s="3">
        <v>0</v>
      </c>
      <c r="AE1440" s="3" t="s">
        <v>29</v>
      </c>
      <c r="AF1440" s="3">
        <v>3.6386395000000002E-2</v>
      </c>
    </row>
    <row r="1441" spans="1:32">
      <c r="A1441" s="3" t="s">
        <v>3623</v>
      </c>
      <c r="B1441" s="3" t="s">
        <v>3539</v>
      </c>
      <c r="C1441" s="3" t="s">
        <v>26</v>
      </c>
      <c r="D1441" s="3">
        <v>1</v>
      </c>
      <c r="E1441" s="3" t="s">
        <v>2597</v>
      </c>
      <c r="F1441" s="3" t="s">
        <v>28</v>
      </c>
      <c r="G1441" s="3">
        <v>999</v>
      </c>
      <c r="H1441" s="3">
        <v>0</v>
      </c>
      <c r="I1441" s="3" t="s">
        <v>29</v>
      </c>
      <c r="J1441" s="3">
        <v>9.6603277000000001E-2</v>
      </c>
      <c r="L1441" s="3" t="s">
        <v>948</v>
      </c>
      <c r="M1441" s="3" t="s">
        <v>912</v>
      </c>
      <c r="N1441" s="3" t="s">
        <v>26</v>
      </c>
      <c r="O1441" s="3">
        <v>1</v>
      </c>
      <c r="P1441" s="3" t="s">
        <v>65</v>
      </c>
      <c r="Q1441" s="3" t="s">
        <v>28</v>
      </c>
      <c r="R1441" s="3">
        <v>999</v>
      </c>
      <c r="S1441" s="3">
        <v>0</v>
      </c>
      <c r="T1441" s="3" t="s">
        <v>29</v>
      </c>
      <c r="U1441" s="3">
        <v>3.2601406999999999E-2</v>
      </c>
      <c r="W1441" s="3" t="s">
        <v>948</v>
      </c>
      <c r="X1441" s="3" t="s">
        <v>912</v>
      </c>
      <c r="Y1441" s="3" t="s">
        <v>26</v>
      </c>
      <c r="Z1441" s="3">
        <v>1</v>
      </c>
      <c r="AA1441" s="3" t="s">
        <v>65</v>
      </c>
      <c r="AB1441" s="3" t="s">
        <v>28</v>
      </c>
      <c r="AC1441" s="3">
        <v>999</v>
      </c>
      <c r="AD1441" s="3">
        <v>0</v>
      </c>
      <c r="AE1441" s="3" t="s">
        <v>29</v>
      </c>
      <c r="AF1441" s="3">
        <v>3.6386395000000002E-2</v>
      </c>
    </row>
    <row r="1442" spans="1:32">
      <c r="A1442" s="3" t="s">
        <v>3624</v>
      </c>
      <c r="B1442" s="3" t="s">
        <v>3539</v>
      </c>
      <c r="C1442" s="3" t="s">
        <v>26</v>
      </c>
      <c r="D1442" s="3">
        <v>1</v>
      </c>
      <c r="E1442" s="3" t="s">
        <v>2599</v>
      </c>
      <c r="F1442" s="3" t="s">
        <v>28</v>
      </c>
      <c r="G1442" s="3">
        <v>999</v>
      </c>
      <c r="H1442" s="3">
        <v>0</v>
      </c>
      <c r="I1442" s="3" t="s">
        <v>29</v>
      </c>
      <c r="J1442" s="3">
        <v>9.6603277000000001E-2</v>
      </c>
      <c r="L1442" s="3" t="s">
        <v>949</v>
      </c>
      <c r="M1442" s="3" t="s">
        <v>912</v>
      </c>
      <c r="N1442" s="3" t="s">
        <v>26</v>
      </c>
      <c r="O1442" s="3">
        <v>1</v>
      </c>
      <c r="P1442" s="3" t="s">
        <v>66</v>
      </c>
      <c r="Q1442" s="3" t="s">
        <v>28</v>
      </c>
      <c r="R1442" s="3">
        <v>999</v>
      </c>
      <c r="S1442" s="3">
        <v>0</v>
      </c>
      <c r="T1442" s="3" t="s">
        <v>29</v>
      </c>
      <c r="U1442" s="3">
        <v>3.2601406999999999E-2</v>
      </c>
      <c r="W1442" s="3" t="s">
        <v>949</v>
      </c>
      <c r="X1442" s="3" t="s">
        <v>912</v>
      </c>
      <c r="Y1442" s="3" t="s">
        <v>26</v>
      </c>
      <c r="Z1442" s="3">
        <v>1</v>
      </c>
      <c r="AA1442" s="3" t="s">
        <v>66</v>
      </c>
      <c r="AB1442" s="3" t="s">
        <v>28</v>
      </c>
      <c r="AC1442" s="3">
        <v>999</v>
      </c>
      <c r="AD1442" s="3">
        <v>0</v>
      </c>
      <c r="AE1442" s="3" t="s">
        <v>29</v>
      </c>
      <c r="AF1442" s="3">
        <v>3.6386395000000002E-2</v>
      </c>
    </row>
    <row r="1443" spans="1:32">
      <c r="A1443" s="3" t="s">
        <v>3625</v>
      </c>
      <c r="B1443" s="3" t="s">
        <v>3539</v>
      </c>
      <c r="C1443" s="3" t="s">
        <v>26</v>
      </c>
      <c r="D1443" s="3">
        <v>1</v>
      </c>
      <c r="E1443" s="3" t="s">
        <v>2601</v>
      </c>
      <c r="F1443" s="3" t="s">
        <v>28</v>
      </c>
      <c r="G1443" s="3">
        <v>999</v>
      </c>
      <c r="H1443" s="3">
        <v>0</v>
      </c>
      <c r="I1443" s="3" t="s">
        <v>29</v>
      </c>
      <c r="J1443" s="3">
        <v>9.6603277000000001E-2</v>
      </c>
      <c r="L1443" s="3" t="s">
        <v>950</v>
      </c>
      <c r="M1443" s="3" t="s">
        <v>912</v>
      </c>
      <c r="N1443" s="3" t="s">
        <v>26</v>
      </c>
      <c r="O1443" s="3">
        <v>1</v>
      </c>
      <c r="P1443" s="3" t="s">
        <v>67</v>
      </c>
      <c r="Q1443" s="3" t="s">
        <v>28</v>
      </c>
      <c r="R1443" s="3">
        <v>999</v>
      </c>
      <c r="S1443" s="3">
        <v>0</v>
      </c>
      <c r="T1443" s="3" t="s">
        <v>29</v>
      </c>
      <c r="U1443" s="3">
        <v>3.2601406999999999E-2</v>
      </c>
      <c r="W1443" s="3" t="s">
        <v>950</v>
      </c>
      <c r="X1443" s="3" t="s">
        <v>912</v>
      </c>
      <c r="Y1443" s="3" t="s">
        <v>26</v>
      </c>
      <c r="Z1443" s="3">
        <v>1</v>
      </c>
      <c r="AA1443" s="3" t="s">
        <v>67</v>
      </c>
      <c r="AB1443" s="3" t="s">
        <v>28</v>
      </c>
      <c r="AC1443" s="3">
        <v>999</v>
      </c>
      <c r="AD1443" s="3">
        <v>0</v>
      </c>
      <c r="AE1443" s="3" t="s">
        <v>29</v>
      </c>
      <c r="AF1443" s="3">
        <v>3.6386395000000002E-2</v>
      </c>
    </row>
    <row r="1444" spans="1:32">
      <c r="A1444" s="3" t="s">
        <v>3626</v>
      </c>
      <c r="B1444" s="3" t="s">
        <v>3539</v>
      </c>
      <c r="C1444" s="3" t="s">
        <v>26</v>
      </c>
      <c r="D1444" s="3">
        <v>1</v>
      </c>
      <c r="E1444" s="3" t="s">
        <v>2603</v>
      </c>
      <c r="F1444" s="3" t="s">
        <v>28</v>
      </c>
      <c r="G1444" s="3">
        <v>999</v>
      </c>
      <c r="H1444" s="3">
        <v>0</v>
      </c>
      <c r="I1444" s="3" t="s">
        <v>29</v>
      </c>
      <c r="J1444" s="3">
        <v>9.6603277000000001E-2</v>
      </c>
      <c r="L1444" s="3" t="s">
        <v>951</v>
      </c>
      <c r="M1444" s="3" t="s">
        <v>912</v>
      </c>
      <c r="N1444" s="3" t="s">
        <v>26</v>
      </c>
      <c r="O1444" s="3">
        <v>1</v>
      </c>
      <c r="P1444" s="3" t="s">
        <v>69</v>
      </c>
      <c r="Q1444" s="3" t="s">
        <v>28</v>
      </c>
      <c r="R1444" s="3">
        <v>999</v>
      </c>
      <c r="S1444" s="3">
        <v>0</v>
      </c>
      <c r="T1444" s="3" t="s">
        <v>29</v>
      </c>
      <c r="U1444" s="3">
        <v>3.2601406999999999E-2</v>
      </c>
      <c r="W1444" s="3" t="s">
        <v>951</v>
      </c>
      <c r="X1444" s="3" t="s">
        <v>912</v>
      </c>
      <c r="Y1444" s="3" t="s">
        <v>26</v>
      </c>
      <c r="Z1444" s="3">
        <v>1</v>
      </c>
      <c r="AA1444" s="3" t="s">
        <v>69</v>
      </c>
      <c r="AB1444" s="3" t="s">
        <v>28</v>
      </c>
      <c r="AC1444" s="3">
        <v>999</v>
      </c>
      <c r="AD1444" s="3">
        <v>0</v>
      </c>
      <c r="AE1444" s="3" t="s">
        <v>29</v>
      </c>
      <c r="AF1444" s="3">
        <v>3.6386395000000002E-2</v>
      </c>
    </row>
    <row r="1445" spans="1:32">
      <c r="A1445" s="3" t="s">
        <v>3627</v>
      </c>
      <c r="B1445" s="3" t="s">
        <v>3539</v>
      </c>
      <c r="C1445" s="3" t="s">
        <v>26</v>
      </c>
      <c r="D1445" s="3">
        <v>1</v>
      </c>
      <c r="E1445" s="3" t="s">
        <v>2605</v>
      </c>
      <c r="F1445" s="3" t="s">
        <v>28</v>
      </c>
      <c r="G1445" s="3">
        <v>999</v>
      </c>
      <c r="H1445" s="3">
        <v>0</v>
      </c>
      <c r="I1445" s="3" t="s">
        <v>29</v>
      </c>
      <c r="J1445" s="3">
        <v>9.6603277000000001E-2</v>
      </c>
      <c r="L1445" s="3" t="s">
        <v>952</v>
      </c>
      <c r="M1445" s="3" t="s">
        <v>912</v>
      </c>
      <c r="N1445" s="3" t="s">
        <v>26</v>
      </c>
      <c r="O1445" s="3">
        <v>1</v>
      </c>
      <c r="P1445" s="3" t="s">
        <v>70</v>
      </c>
      <c r="Q1445" s="3" t="s">
        <v>28</v>
      </c>
      <c r="R1445" s="3">
        <v>999</v>
      </c>
      <c r="S1445" s="3">
        <v>0</v>
      </c>
      <c r="T1445" s="3" t="s">
        <v>29</v>
      </c>
      <c r="U1445" s="3">
        <v>3.2601406999999999E-2</v>
      </c>
      <c r="W1445" s="3" t="s">
        <v>952</v>
      </c>
      <c r="X1445" s="3" t="s">
        <v>912</v>
      </c>
      <c r="Y1445" s="3" t="s">
        <v>26</v>
      </c>
      <c r="Z1445" s="3">
        <v>1</v>
      </c>
      <c r="AA1445" s="3" t="s">
        <v>70</v>
      </c>
      <c r="AB1445" s="3" t="s">
        <v>28</v>
      </c>
      <c r="AC1445" s="3">
        <v>999</v>
      </c>
      <c r="AD1445" s="3">
        <v>0</v>
      </c>
      <c r="AE1445" s="3" t="s">
        <v>29</v>
      </c>
      <c r="AF1445" s="3">
        <v>3.6386395000000002E-2</v>
      </c>
    </row>
    <row r="1446" spans="1:32">
      <c r="A1446" s="3" t="s">
        <v>3628</v>
      </c>
      <c r="B1446" s="3" t="s">
        <v>3539</v>
      </c>
      <c r="C1446" s="3" t="s">
        <v>26</v>
      </c>
      <c r="D1446" s="3">
        <v>1</v>
      </c>
      <c r="E1446" s="3" t="s">
        <v>2607</v>
      </c>
      <c r="F1446" s="3" t="s">
        <v>28</v>
      </c>
      <c r="G1446" s="3">
        <v>999</v>
      </c>
      <c r="H1446" s="3">
        <v>0</v>
      </c>
      <c r="I1446" s="3" t="s">
        <v>29</v>
      </c>
      <c r="J1446" s="3">
        <v>9.6603277000000001E-2</v>
      </c>
      <c r="L1446" s="3" t="s">
        <v>953</v>
      </c>
      <c r="M1446" s="3" t="s">
        <v>912</v>
      </c>
      <c r="N1446" s="3" t="s">
        <v>26</v>
      </c>
      <c r="O1446" s="3">
        <v>1</v>
      </c>
      <c r="P1446" s="3" t="s">
        <v>71</v>
      </c>
      <c r="Q1446" s="3" t="s">
        <v>28</v>
      </c>
      <c r="R1446" s="3">
        <v>999</v>
      </c>
      <c r="S1446" s="3">
        <v>0</v>
      </c>
      <c r="T1446" s="3" t="s">
        <v>29</v>
      </c>
      <c r="U1446" s="3">
        <v>3.2601406999999999E-2</v>
      </c>
      <c r="W1446" s="3" t="s">
        <v>953</v>
      </c>
      <c r="X1446" s="3" t="s">
        <v>912</v>
      </c>
      <c r="Y1446" s="3" t="s">
        <v>26</v>
      </c>
      <c r="Z1446" s="3">
        <v>1</v>
      </c>
      <c r="AA1446" s="3" t="s">
        <v>71</v>
      </c>
      <c r="AB1446" s="3" t="s">
        <v>28</v>
      </c>
      <c r="AC1446" s="3">
        <v>999</v>
      </c>
      <c r="AD1446" s="3">
        <v>0</v>
      </c>
      <c r="AE1446" s="3" t="s">
        <v>29</v>
      </c>
      <c r="AF1446" s="3">
        <v>3.6386395000000002E-2</v>
      </c>
    </row>
    <row r="1447" spans="1:32">
      <c r="A1447" s="3" t="s">
        <v>3629</v>
      </c>
      <c r="B1447" s="3" t="s">
        <v>3539</v>
      </c>
      <c r="C1447" s="3" t="s">
        <v>26</v>
      </c>
      <c r="D1447" s="3">
        <v>1</v>
      </c>
      <c r="E1447" s="3" t="s">
        <v>2609</v>
      </c>
      <c r="F1447" s="3" t="s">
        <v>28</v>
      </c>
      <c r="G1447" s="3">
        <v>999</v>
      </c>
      <c r="H1447" s="3">
        <v>0</v>
      </c>
      <c r="I1447" s="3" t="s">
        <v>29</v>
      </c>
      <c r="J1447" s="3">
        <v>9.6603277000000001E-2</v>
      </c>
      <c r="L1447" s="3" t="s">
        <v>954</v>
      </c>
      <c r="M1447" s="3" t="s">
        <v>912</v>
      </c>
      <c r="N1447" s="3" t="s">
        <v>26</v>
      </c>
      <c r="O1447" s="3">
        <v>1</v>
      </c>
      <c r="P1447" s="3" t="s">
        <v>72</v>
      </c>
      <c r="Q1447" s="3" t="s">
        <v>28</v>
      </c>
      <c r="R1447" s="3">
        <v>999</v>
      </c>
      <c r="S1447" s="3">
        <v>0</v>
      </c>
      <c r="T1447" s="3" t="s">
        <v>29</v>
      </c>
      <c r="U1447" s="3">
        <v>3.2601406999999999E-2</v>
      </c>
      <c r="W1447" s="3" t="s">
        <v>954</v>
      </c>
      <c r="X1447" s="3" t="s">
        <v>912</v>
      </c>
      <c r="Y1447" s="3" t="s">
        <v>26</v>
      </c>
      <c r="Z1447" s="3">
        <v>1</v>
      </c>
      <c r="AA1447" s="3" t="s">
        <v>72</v>
      </c>
      <c r="AB1447" s="3" t="s">
        <v>28</v>
      </c>
      <c r="AC1447" s="3">
        <v>999</v>
      </c>
      <c r="AD1447" s="3">
        <v>0</v>
      </c>
      <c r="AE1447" s="3" t="s">
        <v>29</v>
      </c>
      <c r="AF1447" s="3">
        <v>3.6386395000000002E-2</v>
      </c>
    </row>
    <row r="1448" spans="1:32">
      <c r="A1448" s="3" t="s">
        <v>3630</v>
      </c>
      <c r="B1448" s="3" t="s">
        <v>3539</v>
      </c>
      <c r="C1448" s="3" t="s">
        <v>26</v>
      </c>
      <c r="D1448" s="3">
        <v>1</v>
      </c>
      <c r="E1448" s="3" t="s">
        <v>2611</v>
      </c>
      <c r="F1448" s="3" t="s">
        <v>28</v>
      </c>
      <c r="G1448" s="3">
        <v>999</v>
      </c>
      <c r="H1448" s="3">
        <v>0</v>
      </c>
      <c r="I1448" s="3" t="s">
        <v>29</v>
      </c>
      <c r="J1448" s="3">
        <v>9.6603277000000001E-2</v>
      </c>
      <c r="L1448" s="3" t="s">
        <v>955</v>
      </c>
      <c r="M1448" s="3" t="s">
        <v>912</v>
      </c>
      <c r="N1448" s="3" t="s">
        <v>26</v>
      </c>
      <c r="O1448" s="3">
        <v>1</v>
      </c>
      <c r="P1448" s="3" t="s">
        <v>73</v>
      </c>
      <c r="Q1448" s="3" t="s">
        <v>28</v>
      </c>
      <c r="R1448" s="3">
        <v>999</v>
      </c>
      <c r="S1448" s="3">
        <v>0</v>
      </c>
      <c r="T1448" s="3" t="s">
        <v>29</v>
      </c>
      <c r="U1448" s="3">
        <v>3.2601406999999999E-2</v>
      </c>
      <c r="W1448" s="3" t="s">
        <v>955</v>
      </c>
      <c r="X1448" s="3" t="s">
        <v>912</v>
      </c>
      <c r="Y1448" s="3" t="s">
        <v>26</v>
      </c>
      <c r="Z1448" s="3">
        <v>1</v>
      </c>
      <c r="AA1448" s="3" t="s">
        <v>73</v>
      </c>
      <c r="AB1448" s="3" t="s">
        <v>28</v>
      </c>
      <c r="AC1448" s="3">
        <v>999</v>
      </c>
      <c r="AD1448" s="3">
        <v>0</v>
      </c>
      <c r="AE1448" s="3" t="s">
        <v>29</v>
      </c>
      <c r="AF1448" s="3">
        <v>3.6386395000000002E-2</v>
      </c>
    </row>
    <row r="1449" spans="1:32">
      <c r="A1449" s="3" t="s">
        <v>3631</v>
      </c>
      <c r="B1449" s="3" t="s">
        <v>3539</v>
      </c>
      <c r="C1449" s="3" t="s">
        <v>26</v>
      </c>
      <c r="D1449" s="3">
        <v>1</v>
      </c>
      <c r="E1449" s="3" t="s">
        <v>2613</v>
      </c>
      <c r="F1449" s="3" t="s">
        <v>28</v>
      </c>
      <c r="G1449" s="3">
        <v>999</v>
      </c>
      <c r="H1449" s="3">
        <v>0</v>
      </c>
      <c r="I1449" s="3" t="s">
        <v>29</v>
      </c>
      <c r="J1449" s="3">
        <v>9.6603277000000001E-2</v>
      </c>
      <c r="L1449" s="3" t="s">
        <v>956</v>
      </c>
      <c r="M1449" s="3" t="s">
        <v>912</v>
      </c>
      <c r="N1449" s="3" t="s">
        <v>26</v>
      </c>
      <c r="O1449" s="3">
        <v>1</v>
      </c>
      <c r="P1449" s="3" t="s">
        <v>74</v>
      </c>
      <c r="Q1449" s="3" t="s">
        <v>28</v>
      </c>
      <c r="R1449" s="3">
        <v>999</v>
      </c>
      <c r="S1449" s="3">
        <v>0</v>
      </c>
      <c r="T1449" s="3" t="s">
        <v>29</v>
      </c>
      <c r="U1449" s="3">
        <v>3.2601406999999999E-2</v>
      </c>
      <c r="W1449" s="3" t="s">
        <v>956</v>
      </c>
      <c r="X1449" s="3" t="s">
        <v>912</v>
      </c>
      <c r="Y1449" s="3" t="s">
        <v>26</v>
      </c>
      <c r="Z1449" s="3">
        <v>1</v>
      </c>
      <c r="AA1449" s="3" t="s">
        <v>74</v>
      </c>
      <c r="AB1449" s="3" t="s">
        <v>28</v>
      </c>
      <c r="AC1449" s="3">
        <v>999</v>
      </c>
      <c r="AD1449" s="3">
        <v>0</v>
      </c>
      <c r="AE1449" s="3" t="s">
        <v>29</v>
      </c>
      <c r="AF1449" s="3">
        <v>3.6386395000000002E-2</v>
      </c>
    </row>
    <row r="1450" spans="1:32">
      <c r="A1450" s="3" t="s">
        <v>3632</v>
      </c>
      <c r="B1450" s="3" t="s">
        <v>3539</v>
      </c>
      <c r="C1450" s="3" t="s">
        <v>26</v>
      </c>
      <c r="D1450" s="3">
        <v>1</v>
      </c>
      <c r="E1450" s="3" t="s">
        <v>2615</v>
      </c>
      <c r="F1450" s="3" t="s">
        <v>28</v>
      </c>
      <c r="G1450" s="3">
        <v>999</v>
      </c>
      <c r="H1450" s="3">
        <v>0</v>
      </c>
      <c r="I1450" s="3" t="s">
        <v>29</v>
      </c>
      <c r="J1450" s="3">
        <v>9.6603277000000001E-2</v>
      </c>
      <c r="L1450" s="3" t="s">
        <v>957</v>
      </c>
      <c r="M1450" s="3" t="s">
        <v>912</v>
      </c>
      <c r="N1450" s="3" t="s">
        <v>26</v>
      </c>
      <c r="O1450" s="3">
        <v>1</v>
      </c>
      <c r="P1450" s="3" t="s">
        <v>75</v>
      </c>
      <c r="Q1450" s="3" t="s">
        <v>28</v>
      </c>
      <c r="R1450" s="3">
        <v>999</v>
      </c>
      <c r="S1450" s="3">
        <v>0</v>
      </c>
      <c r="T1450" s="3" t="s">
        <v>29</v>
      </c>
      <c r="U1450" s="3">
        <v>3.2601406999999999E-2</v>
      </c>
      <c r="W1450" s="3" t="s">
        <v>957</v>
      </c>
      <c r="X1450" s="3" t="s">
        <v>912</v>
      </c>
      <c r="Y1450" s="3" t="s">
        <v>26</v>
      </c>
      <c r="Z1450" s="3">
        <v>1</v>
      </c>
      <c r="AA1450" s="3" t="s">
        <v>75</v>
      </c>
      <c r="AB1450" s="3" t="s">
        <v>28</v>
      </c>
      <c r="AC1450" s="3">
        <v>999</v>
      </c>
      <c r="AD1450" s="3">
        <v>0</v>
      </c>
      <c r="AE1450" s="3" t="s">
        <v>29</v>
      </c>
      <c r="AF1450" s="3">
        <v>3.6386395000000002E-2</v>
      </c>
    </row>
    <row r="1451" spans="1:32">
      <c r="A1451" s="3" t="s">
        <v>3633</v>
      </c>
      <c r="B1451" s="3" t="s">
        <v>3539</v>
      </c>
      <c r="C1451" s="3" t="s">
        <v>26</v>
      </c>
      <c r="D1451" s="3">
        <v>1</v>
      </c>
      <c r="E1451" s="3" t="s">
        <v>2617</v>
      </c>
      <c r="F1451" s="3" t="s">
        <v>28</v>
      </c>
      <c r="G1451" s="3">
        <v>999</v>
      </c>
      <c r="H1451" s="3">
        <v>0</v>
      </c>
      <c r="I1451" s="3" t="s">
        <v>29</v>
      </c>
      <c r="J1451" s="3">
        <v>9.6603277000000001E-2</v>
      </c>
      <c r="L1451" s="3" t="s">
        <v>958</v>
      </c>
      <c r="M1451" s="3" t="s">
        <v>912</v>
      </c>
      <c r="N1451" s="3" t="s">
        <v>26</v>
      </c>
      <c r="O1451" s="3">
        <v>1</v>
      </c>
      <c r="P1451" s="3" t="s">
        <v>76</v>
      </c>
      <c r="Q1451" s="3" t="s">
        <v>28</v>
      </c>
      <c r="R1451" s="3">
        <v>999</v>
      </c>
      <c r="S1451" s="3">
        <v>0</v>
      </c>
      <c r="T1451" s="3" t="s">
        <v>29</v>
      </c>
      <c r="U1451" s="3">
        <v>3.2601406999999999E-2</v>
      </c>
      <c r="W1451" s="3" t="s">
        <v>958</v>
      </c>
      <c r="X1451" s="3" t="s">
        <v>912</v>
      </c>
      <c r="Y1451" s="3" t="s">
        <v>26</v>
      </c>
      <c r="Z1451" s="3">
        <v>1</v>
      </c>
      <c r="AA1451" s="3" t="s">
        <v>76</v>
      </c>
      <c r="AB1451" s="3" t="s">
        <v>28</v>
      </c>
      <c r="AC1451" s="3">
        <v>999</v>
      </c>
      <c r="AD1451" s="3">
        <v>0</v>
      </c>
      <c r="AE1451" s="3" t="s">
        <v>29</v>
      </c>
      <c r="AF1451" s="3">
        <v>3.6386395000000002E-2</v>
      </c>
    </row>
    <row r="1452" spans="1:32">
      <c r="A1452" s="3" t="s">
        <v>3634</v>
      </c>
      <c r="B1452" s="3" t="s">
        <v>3539</v>
      </c>
      <c r="C1452" s="3" t="s">
        <v>26</v>
      </c>
      <c r="D1452" s="3">
        <v>1</v>
      </c>
      <c r="E1452" s="3" t="s">
        <v>2619</v>
      </c>
      <c r="F1452" s="3" t="s">
        <v>28</v>
      </c>
      <c r="G1452" s="3">
        <v>999</v>
      </c>
      <c r="H1452" s="3">
        <v>0</v>
      </c>
      <c r="I1452" s="3" t="s">
        <v>29</v>
      </c>
      <c r="J1452" s="3">
        <v>9.6603277000000001E-2</v>
      </c>
      <c r="L1452" s="3" t="s">
        <v>959</v>
      </c>
      <c r="M1452" s="3" t="s">
        <v>912</v>
      </c>
      <c r="N1452" s="3" t="s">
        <v>26</v>
      </c>
      <c r="O1452" s="3">
        <v>1</v>
      </c>
      <c r="P1452" s="3" t="s">
        <v>77</v>
      </c>
      <c r="Q1452" s="3" t="s">
        <v>28</v>
      </c>
      <c r="R1452" s="3">
        <v>999</v>
      </c>
      <c r="S1452" s="3">
        <v>0</v>
      </c>
      <c r="T1452" s="3" t="s">
        <v>29</v>
      </c>
      <c r="U1452" s="3">
        <v>3.2601406999999999E-2</v>
      </c>
      <c r="W1452" s="3" t="s">
        <v>959</v>
      </c>
      <c r="X1452" s="3" t="s">
        <v>912</v>
      </c>
      <c r="Y1452" s="3" t="s">
        <v>26</v>
      </c>
      <c r="Z1452" s="3">
        <v>1</v>
      </c>
      <c r="AA1452" s="3" t="s">
        <v>77</v>
      </c>
      <c r="AB1452" s="3" t="s">
        <v>28</v>
      </c>
      <c r="AC1452" s="3">
        <v>999</v>
      </c>
      <c r="AD1452" s="3">
        <v>0</v>
      </c>
      <c r="AE1452" s="3" t="s">
        <v>29</v>
      </c>
      <c r="AF1452" s="3">
        <v>3.6386395000000002E-2</v>
      </c>
    </row>
    <row r="1453" spans="1:32">
      <c r="A1453" s="3" t="s">
        <v>421</v>
      </c>
      <c r="B1453" s="3" t="s">
        <v>422</v>
      </c>
      <c r="C1453" s="3" t="s">
        <v>26</v>
      </c>
      <c r="D1453" s="3">
        <v>1</v>
      </c>
      <c r="E1453" s="3" t="s">
        <v>27</v>
      </c>
      <c r="F1453" s="3" t="s">
        <v>28</v>
      </c>
      <c r="G1453" s="3">
        <v>999</v>
      </c>
      <c r="H1453" s="3">
        <v>0</v>
      </c>
      <c r="I1453" s="3" t="s">
        <v>29</v>
      </c>
      <c r="J1453" s="3">
        <v>9.6603277000000001E-2</v>
      </c>
      <c r="L1453" s="3" t="s">
        <v>1695</v>
      </c>
      <c r="M1453" s="3" t="s">
        <v>1696</v>
      </c>
      <c r="N1453" s="3" t="s">
        <v>26</v>
      </c>
      <c r="O1453" s="3">
        <v>1</v>
      </c>
      <c r="P1453" s="3" t="s">
        <v>27</v>
      </c>
      <c r="Q1453" s="3" t="s">
        <v>28</v>
      </c>
      <c r="R1453" s="3">
        <v>17.960034579999999</v>
      </c>
      <c r="S1453" s="3">
        <v>0.74</v>
      </c>
      <c r="T1453" s="3" t="s">
        <v>68</v>
      </c>
      <c r="U1453" s="3">
        <v>3.2601406999999999E-2</v>
      </c>
      <c r="W1453" s="3" t="s">
        <v>1695</v>
      </c>
      <c r="X1453" s="3" t="s">
        <v>1696</v>
      </c>
      <c r="Y1453" s="3" t="s">
        <v>26</v>
      </c>
      <c r="Z1453" s="3">
        <v>1</v>
      </c>
      <c r="AA1453" s="3" t="s">
        <v>27</v>
      </c>
      <c r="AB1453" s="3" t="s">
        <v>28</v>
      </c>
      <c r="AC1453" s="3">
        <v>20.286825629999999</v>
      </c>
      <c r="AD1453" s="3">
        <v>0.74</v>
      </c>
      <c r="AE1453" s="3" t="s">
        <v>68</v>
      </c>
      <c r="AF1453" s="3">
        <v>3.6386395000000002E-2</v>
      </c>
    </row>
    <row r="1454" spans="1:32">
      <c r="A1454" s="3" t="s">
        <v>423</v>
      </c>
      <c r="B1454" s="3" t="s">
        <v>422</v>
      </c>
      <c r="C1454" s="3" t="s">
        <v>26</v>
      </c>
      <c r="D1454" s="3">
        <v>1</v>
      </c>
      <c r="E1454" s="3" t="s">
        <v>30</v>
      </c>
      <c r="F1454" s="3" t="s">
        <v>28</v>
      </c>
      <c r="G1454" s="3">
        <v>999</v>
      </c>
      <c r="H1454" s="3">
        <v>0</v>
      </c>
      <c r="I1454" s="3" t="s">
        <v>29</v>
      </c>
      <c r="J1454" s="3">
        <v>9.6603277000000001E-2</v>
      </c>
      <c r="L1454" s="3" t="s">
        <v>1697</v>
      </c>
      <c r="M1454" s="3" t="s">
        <v>1696</v>
      </c>
      <c r="N1454" s="3" t="s">
        <v>26</v>
      </c>
      <c r="O1454" s="3">
        <v>1</v>
      </c>
      <c r="P1454" s="3" t="s">
        <v>30</v>
      </c>
      <c r="Q1454" s="3" t="s">
        <v>28</v>
      </c>
      <c r="R1454" s="3">
        <v>15.424588529999999</v>
      </c>
      <c r="S1454" s="3">
        <v>0.88</v>
      </c>
      <c r="T1454" s="3" t="s">
        <v>68</v>
      </c>
      <c r="U1454" s="3">
        <v>3.2601406999999999E-2</v>
      </c>
      <c r="W1454" s="3" t="s">
        <v>1697</v>
      </c>
      <c r="X1454" s="3" t="s">
        <v>1696</v>
      </c>
      <c r="Y1454" s="3" t="s">
        <v>26</v>
      </c>
      <c r="Z1454" s="3">
        <v>1</v>
      </c>
      <c r="AA1454" s="3" t="s">
        <v>30</v>
      </c>
      <c r="AB1454" s="3" t="s">
        <v>28</v>
      </c>
      <c r="AC1454" s="3">
        <v>17.322514000000002</v>
      </c>
      <c r="AD1454" s="3">
        <v>0.89</v>
      </c>
      <c r="AE1454" s="3" t="s">
        <v>68</v>
      </c>
      <c r="AF1454" s="3">
        <v>3.6386395000000002E-2</v>
      </c>
    </row>
    <row r="1455" spans="1:32">
      <c r="A1455" s="3" t="s">
        <v>424</v>
      </c>
      <c r="B1455" s="3" t="s">
        <v>422</v>
      </c>
      <c r="C1455" s="3" t="s">
        <v>26</v>
      </c>
      <c r="D1455" s="3">
        <v>1</v>
      </c>
      <c r="E1455" s="3" t="s">
        <v>31</v>
      </c>
      <c r="F1455" s="3" t="s">
        <v>28</v>
      </c>
      <c r="G1455" s="3">
        <v>17.24621153</v>
      </c>
      <c r="H1455" s="3">
        <v>0.78</v>
      </c>
      <c r="I1455" s="3" t="s">
        <v>68</v>
      </c>
      <c r="J1455" s="3">
        <v>9.6603277000000001E-2</v>
      </c>
      <c r="L1455" s="3" t="s">
        <v>1698</v>
      </c>
      <c r="M1455" s="3" t="s">
        <v>1696</v>
      </c>
      <c r="N1455" s="3" t="s">
        <v>26</v>
      </c>
      <c r="O1455" s="3">
        <v>1</v>
      </c>
      <c r="P1455" s="3" t="s">
        <v>31</v>
      </c>
      <c r="Q1455" s="3" t="s">
        <v>28</v>
      </c>
      <c r="R1455" s="3">
        <v>17.754766549999999</v>
      </c>
      <c r="S1455" s="3">
        <v>0.98</v>
      </c>
      <c r="T1455" s="3" t="s">
        <v>68</v>
      </c>
      <c r="U1455" s="3">
        <v>3.2601406999999999E-2</v>
      </c>
      <c r="W1455" s="3" t="s">
        <v>1698</v>
      </c>
      <c r="X1455" s="3" t="s">
        <v>1696</v>
      </c>
      <c r="Y1455" s="3" t="s">
        <v>26</v>
      </c>
      <c r="Z1455" s="3">
        <v>1</v>
      </c>
      <c r="AA1455" s="3" t="s">
        <v>31</v>
      </c>
      <c r="AB1455" s="3" t="s">
        <v>28</v>
      </c>
      <c r="AC1455" s="3">
        <v>18.206894120000001</v>
      </c>
      <c r="AD1455" s="3">
        <v>0.98</v>
      </c>
      <c r="AE1455" s="3" t="s">
        <v>68</v>
      </c>
      <c r="AF1455" s="3">
        <v>3.6386395000000002E-2</v>
      </c>
    </row>
    <row r="1456" spans="1:32">
      <c r="A1456" s="3" t="s">
        <v>425</v>
      </c>
      <c r="B1456" s="3" t="s">
        <v>422</v>
      </c>
      <c r="C1456" s="3" t="s">
        <v>26</v>
      </c>
      <c r="D1456" s="3">
        <v>1</v>
      </c>
      <c r="E1456" s="3" t="s">
        <v>32</v>
      </c>
      <c r="F1456" s="3" t="s">
        <v>28</v>
      </c>
      <c r="G1456" s="3">
        <v>999</v>
      </c>
      <c r="H1456" s="3">
        <v>0</v>
      </c>
      <c r="I1456" s="3" t="s">
        <v>29</v>
      </c>
      <c r="J1456" s="3">
        <v>9.6603277000000001E-2</v>
      </c>
      <c r="L1456" s="3" t="s">
        <v>1699</v>
      </c>
      <c r="M1456" s="3" t="s">
        <v>1696</v>
      </c>
      <c r="N1456" s="3" t="s">
        <v>26</v>
      </c>
      <c r="O1456" s="3">
        <v>1</v>
      </c>
      <c r="P1456" s="3" t="s">
        <v>32</v>
      </c>
      <c r="Q1456" s="3" t="s">
        <v>28</v>
      </c>
      <c r="R1456" s="3">
        <v>999</v>
      </c>
      <c r="S1456" s="3">
        <v>0</v>
      </c>
      <c r="T1456" s="3" t="s">
        <v>29</v>
      </c>
      <c r="U1456" s="3">
        <v>3.2601406999999999E-2</v>
      </c>
      <c r="W1456" s="3" t="s">
        <v>1699</v>
      </c>
      <c r="X1456" s="3" t="s">
        <v>1696</v>
      </c>
      <c r="Y1456" s="3" t="s">
        <v>26</v>
      </c>
      <c r="Z1456" s="3">
        <v>1</v>
      </c>
      <c r="AA1456" s="3" t="s">
        <v>32</v>
      </c>
      <c r="AB1456" s="3" t="s">
        <v>28</v>
      </c>
      <c r="AC1456" s="3">
        <v>999</v>
      </c>
      <c r="AD1456" s="3">
        <v>0</v>
      </c>
      <c r="AE1456" s="3" t="s">
        <v>29</v>
      </c>
      <c r="AF1456" s="3">
        <v>3.6386395000000002E-2</v>
      </c>
    </row>
    <row r="1457" spans="1:32">
      <c r="A1457" s="3" t="s">
        <v>426</v>
      </c>
      <c r="B1457" s="3" t="s">
        <v>422</v>
      </c>
      <c r="C1457" s="3" t="s">
        <v>26</v>
      </c>
      <c r="D1457" s="3">
        <v>1</v>
      </c>
      <c r="E1457" s="3" t="s">
        <v>33</v>
      </c>
      <c r="F1457" s="3" t="s">
        <v>28</v>
      </c>
      <c r="G1457" s="3">
        <v>999</v>
      </c>
      <c r="H1457" s="3">
        <v>0</v>
      </c>
      <c r="I1457" s="3" t="s">
        <v>29</v>
      </c>
      <c r="J1457" s="3">
        <v>9.6603277000000001E-2</v>
      </c>
      <c r="L1457" s="3" t="s">
        <v>1700</v>
      </c>
      <c r="M1457" s="3" t="s">
        <v>1696</v>
      </c>
      <c r="N1457" s="3" t="s">
        <v>26</v>
      </c>
      <c r="O1457" s="3">
        <v>1</v>
      </c>
      <c r="P1457" s="3" t="s">
        <v>33</v>
      </c>
      <c r="Q1457" s="3" t="s">
        <v>28</v>
      </c>
      <c r="R1457" s="3">
        <v>999</v>
      </c>
      <c r="S1457" s="3">
        <v>0</v>
      </c>
      <c r="T1457" s="3" t="s">
        <v>29</v>
      </c>
      <c r="U1457" s="3">
        <v>3.2601406999999999E-2</v>
      </c>
      <c r="W1457" s="3" t="s">
        <v>1700</v>
      </c>
      <c r="X1457" s="3" t="s">
        <v>1696</v>
      </c>
      <c r="Y1457" s="3" t="s">
        <v>26</v>
      </c>
      <c r="Z1457" s="3">
        <v>1</v>
      </c>
      <c r="AA1457" s="3" t="s">
        <v>33</v>
      </c>
      <c r="AB1457" s="3" t="s">
        <v>28</v>
      </c>
      <c r="AC1457" s="3">
        <v>999</v>
      </c>
      <c r="AD1457" s="3">
        <v>0</v>
      </c>
      <c r="AE1457" s="3" t="s">
        <v>29</v>
      </c>
      <c r="AF1457" s="3">
        <v>3.6386395000000002E-2</v>
      </c>
    </row>
    <row r="1458" spans="1:32">
      <c r="A1458" s="3" t="s">
        <v>427</v>
      </c>
      <c r="B1458" s="3" t="s">
        <v>422</v>
      </c>
      <c r="C1458" s="3" t="s">
        <v>26</v>
      </c>
      <c r="D1458" s="3">
        <v>1</v>
      </c>
      <c r="E1458" s="3" t="s">
        <v>34</v>
      </c>
      <c r="F1458" s="3" t="s">
        <v>28</v>
      </c>
      <c r="G1458" s="3">
        <v>999</v>
      </c>
      <c r="H1458" s="3">
        <v>0</v>
      </c>
      <c r="I1458" s="3" t="s">
        <v>29</v>
      </c>
      <c r="J1458" s="3">
        <v>9.6603277000000001E-2</v>
      </c>
      <c r="L1458" s="3" t="s">
        <v>1701</v>
      </c>
      <c r="M1458" s="3" t="s">
        <v>1696</v>
      </c>
      <c r="N1458" s="3" t="s">
        <v>26</v>
      </c>
      <c r="O1458" s="3">
        <v>1</v>
      </c>
      <c r="P1458" s="3" t="s">
        <v>34</v>
      </c>
      <c r="Q1458" s="3" t="s">
        <v>28</v>
      </c>
      <c r="R1458" s="3">
        <v>20.172305510000001</v>
      </c>
      <c r="S1458" s="3">
        <v>0.92</v>
      </c>
      <c r="T1458" s="3" t="s">
        <v>68</v>
      </c>
      <c r="U1458" s="3">
        <v>3.2601406999999999E-2</v>
      </c>
      <c r="W1458" s="3" t="s">
        <v>1701</v>
      </c>
      <c r="X1458" s="3" t="s">
        <v>1696</v>
      </c>
      <c r="Y1458" s="3" t="s">
        <v>26</v>
      </c>
      <c r="Z1458" s="3">
        <v>1</v>
      </c>
      <c r="AA1458" s="3" t="s">
        <v>34</v>
      </c>
      <c r="AB1458" s="3" t="s">
        <v>28</v>
      </c>
      <c r="AC1458" s="3">
        <v>999</v>
      </c>
      <c r="AD1458" s="3">
        <v>0</v>
      </c>
      <c r="AE1458" s="3" t="s">
        <v>29</v>
      </c>
      <c r="AF1458" s="3">
        <v>3.6386395000000002E-2</v>
      </c>
    </row>
    <row r="1459" spans="1:32">
      <c r="A1459" s="3" t="s">
        <v>428</v>
      </c>
      <c r="B1459" s="3" t="s">
        <v>422</v>
      </c>
      <c r="C1459" s="3" t="s">
        <v>26</v>
      </c>
      <c r="D1459" s="3">
        <v>1</v>
      </c>
      <c r="E1459" s="3" t="s">
        <v>35</v>
      </c>
      <c r="F1459" s="3" t="s">
        <v>28</v>
      </c>
      <c r="G1459" s="3">
        <v>18.955199589999999</v>
      </c>
      <c r="H1459" s="3">
        <v>0.96</v>
      </c>
      <c r="I1459" s="3" t="s">
        <v>68</v>
      </c>
      <c r="J1459" s="3">
        <v>9.6603277000000001E-2</v>
      </c>
      <c r="L1459" s="3" t="s">
        <v>1702</v>
      </c>
      <c r="M1459" s="3" t="s">
        <v>1696</v>
      </c>
      <c r="N1459" s="3" t="s">
        <v>26</v>
      </c>
      <c r="O1459" s="3">
        <v>1</v>
      </c>
      <c r="P1459" s="3" t="s">
        <v>35</v>
      </c>
      <c r="Q1459" s="3" t="s">
        <v>28</v>
      </c>
      <c r="R1459" s="3">
        <v>15.849030170000001</v>
      </c>
      <c r="S1459" s="3">
        <v>0.95</v>
      </c>
      <c r="T1459" s="3" t="s">
        <v>68</v>
      </c>
      <c r="U1459" s="3">
        <v>3.2601406999999999E-2</v>
      </c>
      <c r="W1459" s="3" t="s">
        <v>1702</v>
      </c>
      <c r="X1459" s="3" t="s">
        <v>1696</v>
      </c>
      <c r="Y1459" s="3" t="s">
        <v>26</v>
      </c>
      <c r="Z1459" s="3">
        <v>1</v>
      </c>
      <c r="AA1459" s="3" t="s">
        <v>35</v>
      </c>
      <c r="AB1459" s="3" t="s">
        <v>28</v>
      </c>
      <c r="AC1459" s="3">
        <v>17.335741609999999</v>
      </c>
      <c r="AD1459" s="3">
        <v>0.97</v>
      </c>
      <c r="AE1459" s="3" t="s">
        <v>68</v>
      </c>
      <c r="AF1459" s="3">
        <v>3.6386395000000002E-2</v>
      </c>
    </row>
    <row r="1460" spans="1:32">
      <c r="A1460" s="3" t="s">
        <v>429</v>
      </c>
      <c r="B1460" s="3" t="s">
        <v>422</v>
      </c>
      <c r="C1460" s="3" t="s">
        <v>26</v>
      </c>
      <c r="D1460" s="3">
        <v>1</v>
      </c>
      <c r="E1460" s="3" t="s">
        <v>36</v>
      </c>
      <c r="F1460" s="3" t="s">
        <v>28</v>
      </c>
      <c r="G1460" s="3">
        <v>21.543125839999998</v>
      </c>
      <c r="H1460" s="3">
        <v>0.93</v>
      </c>
      <c r="I1460" s="3" t="s">
        <v>68</v>
      </c>
      <c r="J1460" s="3">
        <v>9.6603277000000001E-2</v>
      </c>
      <c r="L1460" s="3" t="s">
        <v>1703</v>
      </c>
      <c r="M1460" s="3" t="s">
        <v>1696</v>
      </c>
      <c r="N1460" s="3" t="s">
        <v>26</v>
      </c>
      <c r="O1460" s="3">
        <v>1</v>
      </c>
      <c r="P1460" s="3" t="s">
        <v>36</v>
      </c>
      <c r="Q1460" s="3" t="s">
        <v>28</v>
      </c>
      <c r="R1460" s="3">
        <v>999</v>
      </c>
      <c r="S1460" s="3">
        <v>0</v>
      </c>
      <c r="T1460" s="3" t="s">
        <v>29</v>
      </c>
      <c r="U1460" s="3">
        <v>3.2601406999999999E-2</v>
      </c>
      <c r="W1460" s="3" t="s">
        <v>1703</v>
      </c>
      <c r="X1460" s="3" t="s">
        <v>1696</v>
      </c>
      <c r="Y1460" s="3" t="s">
        <v>26</v>
      </c>
      <c r="Z1460" s="3">
        <v>1</v>
      </c>
      <c r="AA1460" s="3" t="s">
        <v>36</v>
      </c>
      <c r="AB1460" s="3" t="s">
        <v>28</v>
      </c>
      <c r="AC1460" s="3">
        <v>999</v>
      </c>
      <c r="AD1460" s="3">
        <v>0</v>
      </c>
      <c r="AE1460" s="3" t="s">
        <v>29</v>
      </c>
      <c r="AF1460" s="3">
        <v>3.6386395000000002E-2</v>
      </c>
    </row>
    <row r="1461" spans="1:32">
      <c r="A1461" s="3" t="s">
        <v>430</v>
      </c>
      <c r="B1461" s="3" t="s">
        <v>422</v>
      </c>
      <c r="C1461" s="3" t="s">
        <v>26</v>
      </c>
      <c r="D1461" s="3">
        <v>1</v>
      </c>
      <c r="E1461" s="3" t="s">
        <v>37</v>
      </c>
      <c r="F1461" s="3" t="s">
        <v>28</v>
      </c>
      <c r="G1461" s="3">
        <v>999</v>
      </c>
      <c r="H1461" s="3">
        <v>0</v>
      </c>
      <c r="I1461" s="3" t="s">
        <v>29</v>
      </c>
      <c r="J1461" s="3">
        <v>9.6603277000000001E-2</v>
      </c>
      <c r="L1461" s="3" t="s">
        <v>1704</v>
      </c>
      <c r="M1461" s="3" t="s">
        <v>1696</v>
      </c>
      <c r="N1461" s="3" t="s">
        <v>26</v>
      </c>
      <c r="O1461" s="3">
        <v>1</v>
      </c>
      <c r="P1461" s="3" t="s">
        <v>37</v>
      </c>
      <c r="Q1461" s="3" t="s">
        <v>28</v>
      </c>
      <c r="R1461" s="3">
        <v>999</v>
      </c>
      <c r="S1461" s="3">
        <v>0</v>
      </c>
      <c r="T1461" s="3" t="s">
        <v>29</v>
      </c>
      <c r="U1461" s="3">
        <v>3.2601406999999999E-2</v>
      </c>
      <c r="W1461" s="3" t="s">
        <v>1704</v>
      </c>
      <c r="X1461" s="3" t="s">
        <v>1696</v>
      </c>
      <c r="Y1461" s="3" t="s">
        <v>26</v>
      </c>
      <c r="Z1461" s="3">
        <v>1</v>
      </c>
      <c r="AA1461" s="3" t="s">
        <v>37</v>
      </c>
      <c r="AB1461" s="3" t="s">
        <v>28</v>
      </c>
      <c r="AC1461" s="3">
        <v>999</v>
      </c>
      <c r="AD1461" s="3">
        <v>0</v>
      </c>
      <c r="AE1461" s="3" t="s">
        <v>29</v>
      </c>
      <c r="AF1461" s="3">
        <v>3.6386395000000002E-2</v>
      </c>
    </row>
    <row r="1462" spans="1:32">
      <c r="A1462" s="3" t="s">
        <v>431</v>
      </c>
      <c r="B1462" s="3" t="s">
        <v>422</v>
      </c>
      <c r="C1462" s="3" t="s">
        <v>26</v>
      </c>
      <c r="D1462" s="3">
        <v>1</v>
      </c>
      <c r="E1462" s="3" t="s">
        <v>38</v>
      </c>
      <c r="F1462" s="3" t="s">
        <v>28</v>
      </c>
      <c r="G1462" s="3">
        <v>17.320853240000002</v>
      </c>
      <c r="H1462" s="3">
        <v>0.94</v>
      </c>
      <c r="I1462" s="3" t="s">
        <v>68</v>
      </c>
      <c r="J1462" s="3">
        <v>9.6603277000000001E-2</v>
      </c>
      <c r="L1462" s="3" t="s">
        <v>1705</v>
      </c>
      <c r="M1462" s="3" t="s">
        <v>1696</v>
      </c>
      <c r="N1462" s="3" t="s">
        <v>26</v>
      </c>
      <c r="O1462" s="3">
        <v>1</v>
      </c>
      <c r="P1462" s="3" t="s">
        <v>38</v>
      </c>
      <c r="Q1462" s="3" t="s">
        <v>28</v>
      </c>
      <c r="R1462" s="3">
        <v>19.25143074</v>
      </c>
      <c r="S1462" s="3">
        <v>0.93</v>
      </c>
      <c r="T1462" s="3" t="s">
        <v>68</v>
      </c>
      <c r="U1462" s="3">
        <v>3.2601406999999999E-2</v>
      </c>
      <c r="W1462" s="3" t="s">
        <v>1705</v>
      </c>
      <c r="X1462" s="3" t="s">
        <v>1696</v>
      </c>
      <c r="Y1462" s="3" t="s">
        <v>26</v>
      </c>
      <c r="Z1462" s="3">
        <v>1</v>
      </c>
      <c r="AA1462" s="3" t="s">
        <v>38</v>
      </c>
      <c r="AB1462" s="3" t="s">
        <v>28</v>
      </c>
      <c r="AC1462" s="3">
        <v>999</v>
      </c>
      <c r="AD1462" s="3">
        <v>0</v>
      </c>
      <c r="AE1462" s="3" t="s">
        <v>29</v>
      </c>
      <c r="AF1462" s="3">
        <v>3.6386395000000002E-2</v>
      </c>
    </row>
    <row r="1463" spans="1:32">
      <c r="A1463" s="3" t="s">
        <v>432</v>
      </c>
      <c r="B1463" s="3" t="s">
        <v>422</v>
      </c>
      <c r="C1463" s="3" t="s">
        <v>26</v>
      </c>
      <c r="D1463" s="3">
        <v>1</v>
      </c>
      <c r="E1463" s="3" t="s">
        <v>39</v>
      </c>
      <c r="F1463" s="3" t="s">
        <v>28</v>
      </c>
      <c r="G1463" s="3">
        <v>999</v>
      </c>
      <c r="H1463" s="3">
        <v>0</v>
      </c>
      <c r="I1463" s="3" t="s">
        <v>29</v>
      </c>
      <c r="J1463" s="3">
        <v>9.6603277000000001E-2</v>
      </c>
      <c r="L1463" s="3" t="s">
        <v>1706</v>
      </c>
      <c r="M1463" s="3" t="s">
        <v>1696</v>
      </c>
      <c r="N1463" s="3" t="s">
        <v>26</v>
      </c>
      <c r="O1463" s="3">
        <v>1</v>
      </c>
      <c r="P1463" s="3" t="s">
        <v>39</v>
      </c>
      <c r="Q1463" s="3" t="s">
        <v>28</v>
      </c>
      <c r="R1463" s="3">
        <v>19.269744079999999</v>
      </c>
      <c r="S1463" s="3">
        <v>0.97</v>
      </c>
      <c r="T1463" s="3" t="s">
        <v>68</v>
      </c>
      <c r="U1463" s="3">
        <v>3.2601406999999999E-2</v>
      </c>
      <c r="W1463" s="3" t="s">
        <v>1706</v>
      </c>
      <c r="X1463" s="3" t="s">
        <v>1696</v>
      </c>
      <c r="Y1463" s="3" t="s">
        <v>26</v>
      </c>
      <c r="Z1463" s="3">
        <v>1</v>
      </c>
      <c r="AA1463" s="3" t="s">
        <v>39</v>
      </c>
      <c r="AB1463" s="3" t="s">
        <v>28</v>
      </c>
      <c r="AC1463" s="3">
        <v>999</v>
      </c>
      <c r="AD1463" s="3">
        <v>0</v>
      </c>
      <c r="AE1463" s="3" t="s">
        <v>29</v>
      </c>
      <c r="AF1463" s="3">
        <v>3.6386395000000002E-2</v>
      </c>
    </row>
    <row r="1464" spans="1:32">
      <c r="A1464" s="3" t="s">
        <v>433</v>
      </c>
      <c r="B1464" s="3" t="s">
        <v>422</v>
      </c>
      <c r="C1464" s="3" t="s">
        <v>26</v>
      </c>
      <c r="D1464" s="3">
        <v>1</v>
      </c>
      <c r="E1464" s="3" t="s">
        <v>40</v>
      </c>
      <c r="F1464" s="3" t="s">
        <v>28</v>
      </c>
      <c r="G1464" s="3">
        <v>21.979076379999999</v>
      </c>
      <c r="H1464" s="3">
        <v>0.94</v>
      </c>
      <c r="I1464" s="3" t="s">
        <v>68</v>
      </c>
      <c r="J1464" s="3">
        <v>9.6603277000000001E-2</v>
      </c>
      <c r="L1464" s="3" t="s">
        <v>1707</v>
      </c>
      <c r="M1464" s="3" t="s">
        <v>1696</v>
      </c>
      <c r="N1464" s="3" t="s">
        <v>26</v>
      </c>
      <c r="O1464" s="3">
        <v>1</v>
      </c>
      <c r="P1464" s="3" t="s">
        <v>40</v>
      </c>
      <c r="Q1464" s="3" t="s">
        <v>28</v>
      </c>
      <c r="R1464" s="3">
        <v>999</v>
      </c>
      <c r="S1464" s="3">
        <v>0</v>
      </c>
      <c r="T1464" s="3" t="s">
        <v>29</v>
      </c>
      <c r="U1464" s="3">
        <v>3.2601406999999999E-2</v>
      </c>
      <c r="W1464" s="3" t="s">
        <v>1707</v>
      </c>
      <c r="X1464" s="3" t="s">
        <v>1696</v>
      </c>
      <c r="Y1464" s="3" t="s">
        <v>26</v>
      </c>
      <c r="Z1464" s="3">
        <v>1</v>
      </c>
      <c r="AA1464" s="3" t="s">
        <v>40</v>
      </c>
      <c r="AB1464" s="3" t="s">
        <v>28</v>
      </c>
      <c r="AC1464" s="3">
        <v>999</v>
      </c>
      <c r="AD1464" s="3">
        <v>0</v>
      </c>
      <c r="AE1464" s="3" t="s">
        <v>29</v>
      </c>
      <c r="AF1464" s="3">
        <v>3.6386395000000002E-2</v>
      </c>
    </row>
    <row r="1465" spans="1:32">
      <c r="A1465" s="3" t="s">
        <v>434</v>
      </c>
      <c r="B1465" s="3" t="s">
        <v>422</v>
      </c>
      <c r="C1465" s="3" t="s">
        <v>26</v>
      </c>
      <c r="D1465" s="3">
        <v>1</v>
      </c>
      <c r="E1465" s="3" t="s">
        <v>41</v>
      </c>
      <c r="F1465" s="3" t="s">
        <v>28</v>
      </c>
      <c r="G1465" s="3">
        <v>19.51175649</v>
      </c>
      <c r="H1465" s="3">
        <v>0.7</v>
      </c>
      <c r="I1465" s="3" t="s">
        <v>68</v>
      </c>
      <c r="J1465" s="3">
        <v>9.6603277000000001E-2</v>
      </c>
      <c r="L1465" s="3" t="s">
        <v>1708</v>
      </c>
      <c r="M1465" s="3" t="s">
        <v>1696</v>
      </c>
      <c r="N1465" s="3" t="s">
        <v>26</v>
      </c>
      <c r="O1465" s="3">
        <v>1</v>
      </c>
      <c r="P1465" s="3" t="s">
        <v>41</v>
      </c>
      <c r="Q1465" s="3" t="s">
        <v>28</v>
      </c>
      <c r="R1465" s="3">
        <v>999</v>
      </c>
      <c r="S1465" s="3">
        <v>0</v>
      </c>
      <c r="T1465" s="3" t="s">
        <v>29</v>
      </c>
      <c r="U1465" s="3">
        <v>3.2601406999999999E-2</v>
      </c>
      <c r="W1465" s="3" t="s">
        <v>1708</v>
      </c>
      <c r="X1465" s="3" t="s">
        <v>1696</v>
      </c>
      <c r="Y1465" s="3" t="s">
        <v>26</v>
      </c>
      <c r="Z1465" s="3">
        <v>1</v>
      </c>
      <c r="AA1465" s="3" t="s">
        <v>41</v>
      </c>
      <c r="AB1465" s="3" t="s">
        <v>28</v>
      </c>
      <c r="AC1465" s="3">
        <v>999</v>
      </c>
      <c r="AD1465" s="3">
        <v>0</v>
      </c>
      <c r="AE1465" s="3" t="s">
        <v>29</v>
      </c>
      <c r="AF1465" s="3">
        <v>3.6386395000000002E-2</v>
      </c>
    </row>
    <row r="1466" spans="1:32">
      <c r="A1466" s="3" t="s">
        <v>435</v>
      </c>
      <c r="B1466" s="3" t="s">
        <v>422</v>
      </c>
      <c r="C1466" s="3" t="s">
        <v>26</v>
      </c>
      <c r="D1466" s="3">
        <v>1</v>
      </c>
      <c r="E1466" s="3" t="s">
        <v>42</v>
      </c>
      <c r="F1466" s="3" t="s">
        <v>28</v>
      </c>
      <c r="G1466" s="3">
        <v>999</v>
      </c>
      <c r="H1466" s="3">
        <v>0</v>
      </c>
      <c r="I1466" s="3" t="s">
        <v>29</v>
      </c>
      <c r="J1466" s="3">
        <v>9.6603277000000001E-2</v>
      </c>
      <c r="L1466" s="3" t="s">
        <v>1709</v>
      </c>
      <c r="M1466" s="3" t="s">
        <v>1696</v>
      </c>
      <c r="N1466" s="3" t="s">
        <v>26</v>
      </c>
      <c r="O1466" s="3">
        <v>1</v>
      </c>
      <c r="P1466" s="3" t="s">
        <v>42</v>
      </c>
      <c r="Q1466" s="3" t="s">
        <v>28</v>
      </c>
      <c r="R1466" s="3">
        <v>15.461611250000001</v>
      </c>
      <c r="S1466" s="3">
        <v>0.85</v>
      </c>
      <c r="T1466" s="3" t="s">
        <v>68</v>
      </c>
      <c r="U1466" s="3">
        <v>3.2601406999999999E-2</v>
      </c>
      <c r="W1466" s="3" t="s">
        <v>1709</v>
      </c>
      <c r="X1466" s="3" t="s">
        <v>1696</v>
      </c>
      <c r="Y1466" s="3" t="s">
        <v>26</v>
      </c>
      <c r="Z1466" s="3">
        <v>1</v>
      </c>
      <c r="AA1466" s="3" t="s">
        <v>42</v>
      </c>
      <c r="AB1466" s="3" t="s">
        <v>28</v>
      </c>
      <c r="AC1466" s="3">
        <v>16.194159670000001</v>
      </c>
      <c r="AD1466" s="3">
        <v>0.95</v>
      </c>
      <c r="AE1466" s="3" t="s">
        <v>68</v>
      </c>
      <c r="AF1466" s="3">
        <v>3.6386395000000002E-2</v>
      </c>
    </row>
    <row r="1467" spans="1:32">
      <c r="A1467" s="3" t="s">
        <v>436</v>
      </c>
      <c r="B1467" s="3" t="s">
        <v>422</v>
      </c>
      <c r="C1467" s="3" t="s">
        <v>26</v>
      </c>
      <c r="D1467" s="3">
        <v>1</v>
      </c>
      <c r="E1467" s="3" t="s">
        <v>43</v>
      </c>
      <c r="F1467" s="3" t="s">
        <v>28</v>
      </c>
      <c r="G1467" s="3">
        <v>999</v>
      </c>
      <c r="H1467" s="3">
        <v>0</v>
      </c>
      <c r="I1467" s="3" t="s">
        <v>29</v>
      </c>
      <c r="J1467" s="3">
        <v>9.6603277000000001E-2</v>
      </c>
      <c r="L1467" s="3" t="s">
        <v>1710</v>
      </c>
      <c r="M1467" s="3" t="s">
        <v>1696</v>
      </c>
      <c r="N1467" s="3" t="s">
        <v>26</v>
      </c>
      <c r="O1467" s="3">
        <v>1</v>
      </c>
      <c r="P1467" s="3" t="s">
        <v>43</v>
      </c>
      <c r="Q1467" s="3" t="s">
        <v>28</v>
      </c>
      <c r="R1467" s="3">
        <v>21.23208056</v>
      </c>
      <c r="S1467" s="3">
        <v>0.85</v>
      </c>
      <c r="T1467" s="3" t="s">
        <v>68</v>
      </c>
      <c r="U1467" s="3">
        <v>3.2601406999999999E-2</v>
      </c>
      <c r="W1467" s="3" t="s">
        <v>1710</v>
      </c>
      <c r="X1467" s="3" t="s">
        <v>1696</v>
      </c>
      <c r="Y1467" s="3" t="s">
        <v>26</v>
      </c>
      <c r="Z1467" s="3">
        <v>1</v>
      </c>
      <c r="AA1467" s="3" t="s">
        <v>43</v>
      </c>
      <c r="AB1467" s="3" t="s">
        <v>28</v>
      </c>
      <c r="AC1467" s="3">
        <v>999</v>
      </c>
      <c r="AD1467" s="3">
        <v>0</v>
      </c>
      <c r="AE1467" s="3" t="s">
        <v>29</v>
      </c>
      <c r="AF1467" s="3">
        <v>3.6386395000000002E-2</v>
      </c>
    </row>
    <row r="1468" spans="1:32">
      <c r="A1468" s="3" t="s">
        <v>437</v>
      </c>
      <c r="B1468" s="3" t="s">
        <v>422</v>
      </c>
      <c r="C1468" s="3" t="s">
        <v>26</v>
      </c>
      <c r="D1468" s="3">
        <v>1</v>
      </c>
      <c r="E1468" s="3" t="s">
        <v>44</v>
      </c>
      <c r="F1468" s="3" t="s">
        <v>28</v>
      </c>
      <c r="G1468" s="3">
        <v>999</v>
      </c>
      <c r="H1468" s="3">
        <v>0</v>
      </c>
      <c r="I1468" s="3" t="s">
        <v>29</v>
      </c>
      <c r="J1468" s="3">
        <v>9.6603277000000001E-2</v>
      </c>
      <c r="L1468" s="3" t="s">
        <v>1711</v>
      </c>
      <c r="M1468" s="3" t="s">
        <v>1696</v>
      </c>
      <c r="N1468" s="3" t="s">
        <v>26</v>
      </c>
      <c r="O1468" s="3">
        <v>1</v>
      </c>
      <c r="P1468" s="3" t="s">
        <v>44</v>
      </c>
      <c r="Q1468" s="3" t="s">
        <v>28</v>
      </c>
      <c r="R1468" s="3">
        <v>999</v>
      </c>
      <c r="S1468" s="3">
        <v>0</v>
      </c>
      <c r="T1468" s="3" t="s">
        <v>29</v>
      </c>
      <c r="U1468" s="3">
        <v>3.2601406999999999E-2</v>
      </c>
      <c r="W1468" s="3" t="s">
        <v>1711</v>
      </c>
      <c r="X1468" s="3" t="s">
        <v>1696</v>
      </c>
      <c r="Y1468" s="3" t="s">
        <v>26</v>
      </c>
      <c r="Z1468" s="3">
        <v>1</v>
      </c>
      <c r="AA1468" s="3" t="s">
        <v>44</v>
      </c>
      <c r="AB1468" s="3" t="s">
        <v>28</v>
      </c>
      <c r="AC1468" s="3">
        <v>999</v>
      </c>
      <c r="AD1468" s="3">
        <v>0</v>
      </c>
      <c r="AE1468" s="3" t="s">
        <v>29</v>
      </c>
      <c r="AF1468" s="3">
        <v>3.6386395000000002E-2</v>
      </c>
    </row>
    <row r="1469" spans="1:32">
      <c r="A1469" s="3" t="s">
        <v>438</v>
      </c>
      <c r="B1469" s="3" t="s">
        <v>422</v>
      </c>
      <c r="C1469" s="3" t="s">
        <v>26</v>
      </c>
      <c r="D1469" s="3">
        <v>1</v>
      </c>
      <c r="E1469" s="3" t="s">
        <v>45</v>
      </c>
      <c r="F1469" s="3" t="s">
        <v>28</v>
      </c>
      <c r="G1469" s="3">
        <v>21.802297060000001</v>
      </c>
      <c r="H1469" s="3">
        <v>0.94</v>
      </c>
      <c r="I1469" s="3" t="s">
        <v>68</v>
      </c>
      <c r="J1469" s="3">
        <v>9.6603277000000001E-2</v>
      </c>
      <c r="L1469" s="3" t="s">
        <v>1712</v>
      </c>
      <c r="M1469" s="3" t="s">
        <v>1696</v>
      </c>
      <c r="N1469" s="3" t="s">
        <v>26</v>
      </c>
      <c r="O1469" s="3">
        <v>1</v>
      </c>
      <c r="P1469" s="3" t="s">
        <v>45</v>
      </c>
      <c r="Q1469" s="3" t="s">
        <v>28</v>
      </c>
      <c r="R1469" s="3">
        <v>17.99931995</v>
      </c>
      <c r="S1469" s="3">
        <v>0.9</v>
      </c>
      <c r="T1469" s="3" t="s">
        <v>68</v>
      </c>
      <c r="U1469" s="3">
        <v>3.2601406999999999E-2</v>
      </c>
      <c r="W1469" s="3" t="s">
        <v>1712</v>
      </c>
      <c r="X1469" s="3" t="s">
        <v>1696</v>
      </c>
      <c r="Y1469" s="3" t="s">
        <v>26</v>
      </c>
      <c r="Z1469" s="3">
        <v>1</v>
      </c>
      <c r="AA1469" s="3" t="s">
        <v>45</v>
      </c>
      <c r="AB1469" s="3" t="s">
        <v>28</v>
      </c>
      <c r="AC1469" s="3">
        <v>999</v>
      </c>
      <c r="AD1469" s="3">
        <v>0</v>
      </c>
      <c r="AE1469" s="3" t="s">
        <v>29</v>
      </c>
      <c r="AF1469" s="3">
        <v>3.6386395000000002E-2</v>
      </c>
    </row>
    <row r="1470" spans="1:32">
      <c r="A1470" s="3" t="s">
        <v>439</v>
      </c>
      <c r="B1470" s="3" t="s">
        <v>422</v>
      </c>
      <c r="C1470" s="3" t="s">
        <v>26</v>
      </c>
      <c r="D1470" s="3">
        <v>1</v>
      </c>
      <c r="E1470" s="3" t="s">
        <v>46</v>
      </c>
      <c r="F1470" s="3" t="s">
        <v>28</v>
      </c>
      <c r="G1470" s="3">
        <v>999</v>
      </c>
      <c r="H1470" s="3">
        <v>0</v>
      </c>
      <c r="I1470" s="3" t="s">
        <v>29</v>
      </c>
      <c r="J1470" s="3">
        <v>9.6603277000000001E-2</v>
      </c>
      <c r="L1470" s="3" t="s">
        <v>1713</v>
      </c>
      <c r="M1470" s="3" t="s">
        <v>1696</v>
      </c>
      <c r="N1470" s="3" t="s">
        <v>26</v>
      </c>
      <c r="O1470" s="3">
        <v>1</v>
      </c>
      <c r="P1470" s="3" t="s">
        <v>46</v>
      </c>
      <c r="Q1470" s="3" t="s">
        <v>28</v>
      </c>
      <c r="R1470" s="3">
        <v>20.366391780000001</v>
      </c>
      <c r="S1470" s="3">
        <v>0.94</v>
      </c>
      <c r="T1470" s="3" t="s">
        <v>68</v>
      </c>
      <c r="U1470" s="3">
        <v>3.2601406999999999E-2</v>
      </c>
      <c r="W1470" s="3" t="s">
        <v>1713</v>
      </c>
      <c r="X1470" s="3" t="s">
        <v>1696</v>
      </c>
      <c r="Y1470" s="3" t="s">
        <v>26</v>
      </c>
      <c r="Z1470" s="3">
        <v>1</v>
      </c>
      <c r="AA1470" s="3" t="s">
        <v>46</v>
      </c>
      <c r="AB1470" s="3" t="s">
        <v>28</v>
      </c>
      <c r="AC1470" s="3">
        <v>18.39560904</v>
      </c>
      <c r="AD1470" s="3">
        <v>0.96</v>
      </c>
      <c r="AE1470" s="3" t="s">
        <v>68</v>
      </c>
      <c r="AF1470" s="3">
        <v>3.6386395000000002E-2</v>
      </c>
    </row>
    <row r="1471" spans="1:32">
      <c r="A1471" s="3" t="s">
        <v>440</v>
      </c>
      <c r="B1471" s="3" t="s">
        <v>422</v>
      </c>
      <c r="C1471" s="3" t="s">
        <v>26</v>
      </c>
      <c r="D1471" s="3">
        <v>1</v>
      </c>
      <c r="E1471" s="3" t="s">
        <v>47</v>
      </c>
      <c r="F1471" s="3" t="s">
        <v>28</v>
      </c>
      <c r="G1471" s="3">
        <v>999</v>
      </c>
      <c r="H1471" s="3">
        <v>0</v>
      </c>
      <c r="I1471" s="3" t="s">
        <v>29</v>
      </c>
      <c r="J1471" s="3">
        <v>9.6603277000000001E-2</v>
      </c>
      <c r="L1471" s="3" t="s">
        <v>1714</v>
      </c>
      <c r="M1471" s="3" t="s">
        <v>1696</v>
      </c>
      <c r="N1471" s="3" t="s">
        <v>26</v>
      </c>
      <c r="O1471" s="3">
        <v>1</v>
      </c>
      <c r="P1471" s="3" t="s">
        <v>47</v>
      </c>
      <c r="Q1471" s="3" t="s">
        <v>28</v>
      </c>
      <c r="R1471" s="3">
        <v>999</v>
      </c>
      <c r="S1471" s="3">
        <v>0</v>
      </c>
      <c r="T1471" s="3" t="s">
        <v>29</v>
      </c>
      <c r="U1471" s="3">
        <v>3.2601406999999999E-2</v>
      </c>
      <c r="W1471" s="3" t="s">
        <v>1714</v>
      </c>
      <c r="X1471" s="3" t="s">
        <v>1696</v>
      </c>
      <c r="Y1471" s="3" t="s">
        <v>26</v>
      </c>
      <c r="Z1471" s="3">
        <v>1</v>
      </c>
      <c r="AA1471" s="3" t="s">
        <v>47</v>
      </c>
      <c r="AB1471" s="3" t="s">
        <v>28</v>
      </c>
      <c r="AC1471" s="3">
        <v>999</v>
      </c>
      <c r="AD1471" s="3">
        <v>0</v>
      </c>
      <c r="AE1471" s="3" t="s">
        <v>29</v>
      </c>
      <c r="AF1471" s="3">
        <v>3.6386395000000002E-2</v>
      </c>
    </row>
    <row r="1472" spans="1:32">
      <c r="A1472" s="3" t="s">
        <v>441</v>
      </c>
      <c r="B1472" s="3" t="s">
        <v>422</v>
      </c>
      <c r="C1472" s="3" t="s">
        <v>26</v>
      </c>
      <c r="D1472" s="3">
        <v>1</v>
      </c>
      <c r="E1472" s="3" t="s">
        <v>48</v>
      </c>
      <c r="F1472" s="3" t="s">
        <v>28</v>
      </c>
      <c r="G1472" s="3">
        <v>999</v>
      </c>
      <c r="H1472" s="3">
        <v>0</v>
      </c>
      <c r="I1472" s="3" t="s">
        <v>29</v>
      </c>
      <c r="J1472" s="3">
        <v>9.6603277000000001E-2</v>
      </c>
      <c r="L1472" s="3" t="s">
        <v>1715</v>
      </c>
      <c r="M1472" s="3" t="s">
        <v>1696</v>
      </c>
      <c r="N1472" s="3" t="s">
        <v>26</v>
      </c>
      <c r="O1472" s="3">
        <v>1</v>
      </c>
      <c r="P1472" s="3" t="s">
        <v>48</v>
      </c>
      <c r="Q1472" s="3" t="s">
        <v>28</v>
      </c>
      <c r="R1472" s="3">
        <v>999</v>
      </c>
      <c r="S1472" s="3">
        <v>0</v>
      </c>
      <c r="T1472" s="3" t="s">
        <v>29</v>
      </c>
      <c r="U1472" s="3">
        <v>3.2601406999999999E-2</v>
      </c>
      <c r="W1472" s="3" t="s">
        <v>1715</v>
      </c>
      <c r="X1472" s="3" t="s">
        <v>1696</v>
      </c>
      <c r="Y1472" s="3" t="s">
        <v>26</v>
      </c>
      <c r="Z1472" s="3">
        <v>1</v>
      </c>
      <c r="AA1472" s="3" t="s">
        <v>48</v>
      </c>
      <c r="AB1472" s="3" t="s">
        <v>28</v>
      </c>
      <c r="AC1472" s="3">
        <v>999</v>
      </c>
      <c r="AD1472" s="3">
        <v>0</v>
      </c>
      <c r="AE1472" s="3" t="s">
        <v>29</v>
      </c>
      <c r="AF1472" s="3">
        <v>3.6386395000000002E-2</v>
      </c>
    </row>
    <row r="1473" spans="1:32">
      <c r="A1473" s="3" t="s">
        <v>442</v>
      </c>
      <c r="B1473" s="3" t="s">
        <v>422</v>
      </c>
      <c r="C1473" s="3" t="s">
        <v>26</v>
      </c>
      <c r="D1473" s="3">
        <v>1</v>
      </c>
      <c r="E1473" s="3" t="s">
        <v>49</v>
      </c>
      <c r="F1473" s="3" t="s">
        <v>28</v>
      </c>
      <c r="G1473" s="3">
        <v>999</v>
      </c>
      <c r="H1473" s="3">
        <v>0</v>
      </c>
      <c r="I1473" s="3" t="s">
        <v>29</v>
      </c>
      <c r="J1473" s="3">
        <v>9.6603277000000001E-2</v>
      </c>
      <c r="L1473" s="3" t="s">
        <v>1716</v>
      </c>
      <c r="M1473" s="3" t="s">
        <v>1696</v>
      </c>
      <c r="N1473" s="3" t="s">
        <v>26</v>
      </c>
      <c r="O1473" s="3">
        <v>1</v>
      </c>
      <c r="P1473" s="3" t="s">
        <v>49</v>
      </c>
      <c r="Q1473" s="3" t="s">
        <v>28</v>
      </c>
      <c r="R1473" s="3">
        <v>999</v>
      </c>
      <c r="S1473" s="3">
        <v>0</v>
      </c>
      <c r="T1473" s="3" t="s">
        <v>29</v>
      </c>
      <c r="U1473" s="3">
        <v>3.2601406999999999E-2</v>
      </c>
      <c r="W1473" s="3" t="s">
        <v>1716</v>
      </c>
      <c r="X1473" s="3" t="s">
        <v>1696</v>
      </c>
      <c r="Y1473" s="3" t="s">
        <v>26</v>
      </c>
      <c r="Z1473" s="3">
        <v>1</v>
      </c>
      <c r="AA1473" s="3" t="s">
        <v>49</v>
      </c>
      <c r="AB1473" s="3" t="s">
        <v>28</v>
      </c>
      <c r="AC1473" s="3">
        <v>999</v>
      </c>
      <c r="AD1473" s="3">
        <v>0</v>
      </c>
      <c r="AE1473" s="3" t="s">
        <v>29</v>
      </c>
      <c r="AF1473" s="3">
        <v>3.6386395000000002E-2</v>
      </c>
    </row>
    <row r="1474" spans="1:32">
      <c r="A1474" s="3" t="s">
        <v>443</v>
      </c>
      <c r="B1474" s="3" t="s">
        <v>422</v>
      </c>
      <c r="C1474" s="3" t="s">
        <v>26</v>
      </c>
      <c r="D1474" s="3">
        <v>1</v>
      </c>
      <c r="E1474" s="3" t="s">
        <v>50</v>
      </c>
      <c r="F1474" s="3" t="s">
        <v>28</v>
      </c>
      <c r="G1474" s="3">
        <v>999</v>
      </c>
      <c r="H1474" s="3">
        <v>0</v>
      </c>
      <c r="I1474" s="3" t="s">
        <v>29</v>
      </c>
      <c r="J1474" s="3">
        <v>9.6603277000000001E-2</v>
      </c>
      <c r="L1474" s="3" t="s">
        <v>1717</v>
      </c>
      <c r="M1474" s="3" t="s">
        <v>1696</v>
      </c>
      <c r="N1474" s="3" t="s">
        <v>26</v>
      </c>
      <c r="O1474" s="3">
        <v>1</v>
      </c>
      <c r="P1474" s="3" t="s">
        <v>50</v>
      </c>
      <c r="Q1474" s="3" t="s">
        <v>28</v>
      </c>
      <c r="R1474" s="3">
        <v>13.150994150000001</v>
      </c>
      <c r="S1474" s="3">
        <v>0.91</v>
      </c>
      <c r="T1474" s="3" t="s">
        <v>68</v>
      </c>
      <c r="U1474" s="3">
        <v>3.2601406999999999E-2</v>
      </c>
      <c r="W1474" s="3" t="s">
        <v>1717</v>
      </c>
      <c r="X1474" s="3" t="s">
        <v>1696</v>
      </c>
      <c r="Y1474" s="3" t="s">
        <v>26</v>
      </c>
      <c r="Z1474" s="3">
        <v>1</v>
      </c>
      <c r="AA1474" s="3" t="s">
        <v>50</v>
      </c>
      <c r="AB1474" s="3" t="s">
        <v>28</v>
      </c>
      <c r="AC1474" s="3">
        <v>16.19483404</v>
      </c>
      <c r="AD1474" s="3">
        <v>0.9</v>
      </c>
      <c r="AE1474" s="3" t="s">
        <v>68</v>
      </c>
      <c r="AF1474" s="3">
        <v>3.6386395000000002E-2</v>
      </c>
    </row>
    <row r="1475" spans="1:32">
      <c r="A1475" s="3" t="s">
        <v>444</v>
      </c>
      <c r="B1475" s="3" t="s">
        <v>422</v>
      </c>
      <c r="C1475" s="3" t="s">
        <v>26</v>
      </c>
      <c r="D1475" s="3">
        <v>1</v>
      </c>
      <c r="E1475" s="3" t="s">
        <v>51</v>
      </c>
      <c r="F1475" s="3" t="s">
        <v>28</v>
      </c>
      <c r="G1475" s="3">
        <v>999</v>
      </c>
      <c r="H1475" s="3">
        <v>0</v>
      </c>
      <c r="I1475" s="3" t="s">
        <v>29</v>
      </c>
      <c r="J1475" s="3">
        <v>9.6603277000000001E-2</v>
      </c>
      <c r="L1475" s="3" t="s">
        <v>1718</v>
      </c>
      <c r="M1475" s="3" t="s">
        <v>1696</v>
      </c>
      <c r="N1475" s="3" t="s">
        <v>26</v>
      </c>
      <c r="O1475" s="3">
        <v>1</v>
      </c>
      <c r="P1475" s="3" t="s">
        <v>51</v>
      </c>
      <c r="Q1475" s="3" t="s">
        <v>28</v>
      </c>
      <c r="R1475" s="3">
        <v>999</v>
      </c>
      <c r="S1475" s="3">
        <v>0</v>
      </c>
      <c r="T1475" s="3" t="s">
        <v>29</v>
      </c>
      <c r="U1475" s="3">
        <v>3.2601406999999999E-2</v>
      </c>
      <c r="W1475" s="3" t="s">
        <v>1718</v>
      </c>
      <c r="X1475" s="3" t="s">
        <v>1696</v>
      </c>
      <c r="Y1475" s="3" t="s">
        <v>26</v>
      </c>
      <c r="Z1475" s="3">
        <v>1</v>
      </c>
      <c r="AA1475" s="3" t="s">
        <v>51</v>
      </c>
      <c r="AB1475" s="3" t="s">
        <v>28</v>
      </c>
      <c r="AC1475" s="3">
        <v>999</v>
      </c>
      <c r="AD1475" s="3">
        <v>0</v>
      </c>
      <c r="AE1475" s="3" t="s">
        <v>29</v>
      </c>
      <c r="AF1475" s="3">
        <v>3.6386395000000002E-2</v>
      </c>
    </row>
    <row r="1476" spans="1:32">
      <c r="A1476" s="3" t="s">
        <v>445</v>
      </c>
      <c r="B1476" s="3" t="s">
        <v>422</v>
      </c>
      <c r="C1476" s="3" t="s">
        <v>26</v>
      </c>
      <c r="D1476" s="3">
        <v>1</v>
      </c>
      <c r="E1476" s="3" t="s">
        <v>52</v>
      </c>
      <c r="F1476" s="3" t="s">
        <v>28</v>
      </c>
      <c r="G1476" s="3">
        <v>999</v>
      </c>
      <c r="H1476" s="3">
        <v>0</v>
      </c>
      <c r="I1476" s="3" t="s">
        <v>29</v>
      </c>
      <c r="J1476" s="3">
        <v>9.6603277000000001E-2</v>
      </c>
      <c r="L1476" s="3" t="s">
        <v>1719</v>
      </c>
      <c r="M1476" s="3" t="s">
        <v>1696</v>
      </c>
      <c r="N1476" s="3" t="s">
        <v>26</v>
      </c>
      <c r="O1476" s="3">
        <v>1</v>
      </c>
      <c r="P1476" s="3" t="s">
        <v>52</v>
      </c>
      <c r="Q1476" s="3" t="s">
        <v>28</v>
      </c>
      <c r="R1476" s="3">
        <v>999</v>
      </c>
      <c r="S1476" s="3">
        <v>0</v>
      </c>
      <c r="T1476" s="3" t="s">
        <v>29</v>
      </c>
      <c r="U1476" s="3">
        <v>3.2601406999999999E-2</v>
      </c>
      <c r="W1476" s="3" t="s">
        <v>1719</v>
      </c>
      <c r="X1476" s="3" t="s">
        <v>1696</v>
      </c>
      <c r="Y1476" s="3" t="s">
        <v>26</v>
      </c>
      <c r="Z1476" s="3">
        <v>1</v>
      </c>
      <c r="AA1476" s="3" t="s">
        <v>52</v>
      </c>
      <c r="AB1476" s="3" t="s">
        <v>28</v>
      </c>
      <c r="AC1476" s="3">
        <v>999</v>
      </c>
      <c r="AD1476" s="3">
        <v>0</v>
      </c>
      <c r="AE1476" s="3" t="s">
        <v>29</v>
      </c>
      <c r="AF1476" s="3">
        <v>3.6386395000000002E-2</v>
      </c>
    </row>
    <row r="1477" spans="1:32">
      <c r="A1477" s="3" t="s">
        <v>446</v>
      </c>
      <c r="B1477" s="3" t="s">
        <v>422</v>
      </c>
      <c r="C1477" s="3" t="s">
        <v>26</v>
      </c>
      <c r="D1477" s="3">
        <v>1</v>
      </c>
      <c r="E1477" s="3" t="s">
        <v>53</v>
      </c>
      <c r="F1477" s="3" t="s">
        <v>28</v>
      </c>
      <c r="G1477" s="3">
        <v>999</v>
      </c>
      <c r="H1477" s="3">
        <v>0</v>
      </c>
      <c r="I1477" s="3" t="s">
        <v>29</v>
      </c>
      <c r="J1477" s="3">
        <v>9.6603277000000001E-2</v>
      </c>
      <c r="L1477" s="3" t="s">
        <v>1720</v>
      </c>
      <c r="M1477" s="3" t="s">
        <v>1696</v>
      </c>
      <c r="N1477" s="3" t="s">
        <v>26</v>
      </c>
      <c r="O1477" s="3">
        <v>1</v>
      </c>
      <c r="P1477" s="3" t="s">
        <v>53</v>
      </c>
      <c r="Q1477" s="3" t="s">
        <v>28</v>
      </c>
      <c r="R1477" s="3">
        <v>999</v>
      </c>
      <c r="S1477" s="3">
        <v>0</v>
      </c>
      <c r="T1477" s="3" t="s">
        <v>29</v>
      </c>
      <c r="U1477" s="3">
        <v>3.2601406999999999E-2</v>
      </c>
      <c r="W1477" s="3" t="s">
        <v>1720</v>
      </c>
      <c r="X1477" s="3" t="s">
        <v>1696</v>
      </c>
      <c r="Y1477" s="3" t="s">
        <v>26</v>
      </c>
      <c r="Z1477" s="3">
        <v>1</v>
      </c>
      <c r="AA1477" s="3" t="s">
        <v>53</v>
      </c>
      <c r="AB1477" s="3" t="s">
        <v>28</v>
      </c>
      <c r="AC1477" s="3">
        <v>999</v>
      </c>
      <c r="AD1477" s="3">
        <v>0</v>
      </c>
      <c r="AE1477" s="3" t="s">
        <v>29</v>
      </c>
      <c r="AF1477" s="3">
        <v>3.6386395000000002E-2</v>
      </c>
    </row>
    <row r="1478" spans="1:32">
      <c r="A1478" s="3" t="s">
        <v>447</v>
      </c>
      <c r="B1478" s="3" t="s">
        <v>422</v>
      </c>
      <c r="C1478" s="3" t="s">
        <v>26</v>
      </c>
      <c r="D1478" s="3">
        <v>1</v>
      </c>
      <c r="E1478" s="3" t="s">
        <v>54</v>
      </c>
      <c r="F1478" s="3" t="s">
        <v>28</v>
      </c>
      <c r="G1478" s="3">
        <v>21.263633120000001</v>
      </c>
      <c r="H1478" s="3">
        <v>0.95</v>
      </c>
      <c r="I1478" s="3" t="s">
        <v>68</v>
      </c>
      <c r="J1478" s="3">
        <v>9.6603277000000001E-2</v>
      </c>
      <c r="L1478" s="3" t="s">
        <v>1721</v>
      </c>
      <c r="M1478" s="3" t="s">
        <v>1696</v>
      </c>
      <c r="N1478" s="3" t="s">
        <v>26</v>
      </c>
      <c r="O1478" s="3">
        <v>1</v>
      </c>
      <c r="P1478" s="3" t="s">
        <v>54</v>
      </c>
      <c r="Q1478" s="3" t="s">
        <v>28</v>
      </c>
      <c r="R1478" s="3">
        <v>15.900369209999999</v>
      </c>
      <c r="S1478" s="3">
        <v>0.96</v>
      </c>
      <c r="T1478" s="3" t="s">
        <v>68</v>
      </c>
      <c r="U1478" s="3">
        <v>3.2601406999999999E-2</v>
      </c>
      <c r="W1478" s="3" t="s">
        <v>1721</v>
      </c>
      <c r="X1478" s="3" t="s">
        <v>1696</v>
      </c>
      <c r="Y1478" s="3" t="s">
        <v>26</v>
      </c>
      <c r="Z1478" s="3">
        <v>1</v>
      </c>
      <c r="AA1478" s="3" t="s">
        <v>54</v>
      </c>
      <c r="AB1478" s="3" t="s">
        <v>28</v>
      </c>
      <c r="AC1478" s="3">
        <v>19.50137973</v>
      </c>
      <c r="AD1478" s="3">
        <v>0.97</v>
      </c>
      <c r="AE1478" s="3" t="s">
        <v>68</v>
      </c>
      <c r="AF1478" s="3">
        <v>3.6386395000000002E-2</v>
      </c>
    </row>
    <row r="1479" spans="1:32">
      <c r="A1479" s="3" t="s">
        <v>448</v>
      </c>
      <c r="B1479" s="3" t="s">
        <v>422</v>
      </c>
      <c r="C1479" s="3" t="s">
        <v>26</v>
      </c>
      <c r="D1479" s="3">
        <v>1</v>
      </c>
      <c r="E1479" s="3" t="s">
        <v>55</v>
      </c>
      <c r="F1479" s="3" t="s">
        <v>28</v>
      </c>
      <c r="G1479" s="3">
        <v>18.377911340000001</v>
      </c>
      <c r="H1479" s="3">
        <v>0.94</v>
      </c>
      <c r="I1479" s="3" t="s">
        <v>68</v>
      </c>
      <c r="J1479" s="3">
        <v>9.6603277000000001E-2</v>
      </c>
      <c r="L1479" s="3" t="s">
        <v>1722</v>
      </c>
      <c r="M1479" s="3" t="s">
        <v>1696</v>
      </c>
      <c r="N1479" s="3" t="s">
        <v>26</v>
      </c>
      <c r="O1479" s="3">
        <v>1</v>
      </c>
      <c r="P1479" s="3" t="s">
        <v>55</v>
      </c>
      <c r="Q1479" s="3" t="s">
        <v>28</v>
      </c>
      <c r="R1479" s="3">
        <v>999</v>
      </c>
      <c r="S1479" s="3">
        <v>0</v>
      </c>
      <c r="T1479" s="3" t="s">
        <v>29</v>
      </c>
      <c r="U1479" s="3">
        <v>3.2601406999999999E-2</v>
      </c>
      <c r="W1479" s="3" t="s">
        <v>1722</v>
      </c>
      <c r="X1479" s="3" t="s">
        <v>1696</v>
      </c>
      <c r="Y1479" s="3" t="s">
        <v>26</v>
      </c>
      <c r="Z1479" s="3">
        <v>1</v>
      </c>
      <c r="AA1479" s="3" t="s">
        <v>55</v>
      </c>
      <c r="AB1479" s="3" t="s">
        <v>28</v>
      </c>
      <c r="AC1479" s="3">
        <v>999</v>
      </c>
      <c r="AD1479" s="3">
        <v>0</v>
      </c>
      <c r="AE1479" s="3" t="s">
        <v>29</v>
      </c>
      <c r="AF1479" s="3">
        <v>3.6386395000000002E-2</v>
      </c>
    </row>
    <row r="1480" spans="1:32">
      <c r="A1480" s="3" t="s">
        <v>449</v>
      </c>
      <c r="B1480" s="3" t="s">
        <v>422</v>
      </c>
      <c r="C1480" s="3" t="s">
        <v>26</v>
      </c>
      <c r="D1480" s="3">
        <v>1</v>
      </c>
      <c r="E1480" s="3" t="s">
        <v>56</v>
      </c>
      <c r="F1480" s="3" t="s">
        <v>28</v>
      </c>
      <c r="G1480" s="3">
        <v>22.274182629999999</v>
      </c>
      <c r="H1480" s="3">
        <v>0.92</v>
      </c>
      <c r="I1480" s="3" t="s">
        <v>68</v>
      </c>
      <c r="J1480" s="3">
        <v>9.6603277000000001E-2</v>
      </c>
      <c r="L1480" s="3" t="s">
        <v>1723</v>
      </c>
      <c r="M1480" s="3" t="s">
        <v>1696</v>
      </c>
      <c r="N1480" s="3" t="s">
        <v>26</v>
      </c>
      <c r="O1480" s="3">
        <v>1</v>
      </c>
      <c r="P1480" s="3" t="s">
        <v>56</v>
      </c>
      <c r="Q1480" s="3" t="s">
        <v>28</v>
      </c>
      <c r="R1480" s="3">
        <v>999</v>
      </c>
      <c r="S1480" s="3">
        <v>0</v>
      </c>
      <c r="T1480" s="3" t="s">
        <v>29</v>
      </c>
      <c r="U1480" s="3">
        <v>3.2601406999999999E-2</v>
      </c>
      <c r="W1480" s="3" t="s">
        <v>1723</v>
      </c>
      <c r="X1480" s="3" t="s">
        <v>1696</v>
      </c>
      <c r="Y1480" s="3" t="s">
        <v>26</v>
      </c>
      <c r="Z1480" s="3">
        <v>1</v>
      </c>
      <c r="AA1480" s="3" t="s">
        <v>56</v>
      </c>
      <c r="AB1480" s="3" t="s">
        <v>28</v>
      </c>
      <c r="AC1480" s="3">
        <v>999</v>
      </c>
      <c r="AD1480" s="3">
        <v>0</v>
      </c>
      <c r="AE1480" s="3" t="s">
        <v>29</v>
      </c>
      <c r="AF1480" s="3">
        <v>3.6386395000000002E-2</v>
      </c>
    </row>
    <row r="1481" spans="1:32">
      <c r="A1481" s="3" t="s">
        <v>450</v>
      </c>
      <c r="B1481" s="3" t="s">
        <v>422</v>
      </c>
      <c r="C1481" s="3" t="s">
        <v>26</v>
      </c>
      <c r="D1481" s="3">
        <v>1</v>
      </c>
      <c r="E1481" s="3" t="s">
        <v>57</v>
      </c>
      <c r="F1481" s="3" t="s">
        <v>28</v>
      </c>
      <c r="G1481" s="3">
        <v>999</v>
      </c>
      <c r="H1481" s="3">
        <v>0</v>
      </c>
      <c r="I1481" s="3" t="s">
        <v>29</v>
      </c>
      <c r="J1481" s="3">
        <v>9.6603277000000001E-2</v>
      </c>
      <c r="L1481" s="3" t="s">
        <v>1724</v>
      </c>
      <c r="M1481" s="3" t="s">
        <v>1696</v>
      </c>
      <c r="N1481" s="3" t="s">
        <v>26</v>
      </c>
      <c r="O1481" s="3">
        <v>1</v>
      </c>
      <c r="P1481" s="3" t="s">
        <v>57</v>
      </c>
      <c r="Q1481" s="3" t="s">
        <v>28</v>
      </c>
      <c r="R1481" s="3">
        <v>999</v>
      </c>
      <c r="S1481" s="3">
        <v>0</v>
      </c>
      <c r="T1481" s="3" t="s">
        <v>29</v>
      </c>
      <c r="U1481" s="3">
        <v>3.2601406999999999E-2</v>
      </c>
      <c r="W1481" s="3" t="s">
        <v>1724</v>
      </c>
      <c r="X1481" s="3" t="s">
        <v>1696</v>
      </c>
      <c r="Y1481" s="3" t="s">
        <v>26</v>
      </c>
      <c r="Z1481" s="3">
        <v>1</v>
      </c>
      <c r="AA1481" s="3" t="s">
        <v>57</v>
      </c>
      <c r="AB1481" s="3" t="s">
        <v>28</v>
      </c>
      <c r="AC1481" s="3">
        <v>999</v>
      </c>
      <c r="AD1481" s="3">
        <v>0</v>
      </c>
      <c r="AE1481" s="3" t="s">
        <v>29</v>
      </c>
      <c r="AF1481" s="3">
        <v>3.6386395000000002E-2</v>
      </c>
    </row>
    <row r="1482" spans="1:32">
      <c r="A1482" s="3" t="s">
        <v>451</v>
      </c>
      <c r="B1482" s="3" t="s">
        <v>422</v>
      </c>
      <c r="C1482" s="3" t="s">
        <v>26</v>
      </c>
      <c r="D1482" s="3">
        <v>1</v>
      </c>
      <c r="E1482" s="3" t="s">
        <v>58</v>
      </c>
      <c r="F1482" s="3" t="s">
        <v>28</v>
      </c>
      <c r="G1482" s="3">
        <v>999</v>
      </c>
      <c r="H1482" s="3">
        <v>0</v>
      </c>
      <c r="I1482" s="3" t="s">
        <v>29</v>
      </c>
      <c r="J1482" s="3">
        <v>9.6603277000000001E-2</v>
      </c>
      <c r="L1482" s="3" t="s">
        <v>1725</v>
      </c>
      <c r="M1482" s="3" t="s">
        <v>1696</v>
      </c>
      <c r="N1482" s="3" t="s">
        <v>26</v>
      </c>
      <c r="O1482" s="3">
        <v>1</v>
      </c>
      <c r="P1482" s="3" t="s">
        <v>58</v>
      </c>
      <c r="Q1482" s="3" t="s">
        <v>28</v>
      </c>
      <c r="R1482" s="3">
        <v>999</v>
      </c>
      <c r="S1482" s="3">
        <v>0</v>
      </c>
      <c r="T1482" s="3" t="s">
        <v>29</v>
      </c>
      <c r="U1482" s="3">
        <v>3.2601406999999999E-2</v>
      </c>
      <c r="W1482" s="3" t="s">
        <v>1725</v>
      </c>
      <c r="X1482" s="3" t="s">
        <v>1696</v>
      </c>
      <c r="Y1482" s="3" t="s">
        <v>26</v>
      </c>
      <c r="Z1482" s="3">
        <v>1</v>
      </c>
      <c r="AA1482" s="3" t="s">
        <v>58</v>
      </c>
      <c r="AB1482" s="3" t="s">
        <v>28</v>
      </c>
      <c r="AC1482" s="3">
        <v>999</v>
      </c>
      <c r="AD1482" s="3">
        <v>0</v>
      </c>
      <c r="AE1482" s="3" t="s">
        <v>29</v>
      </c>
      <c r="AF1482" s="3">
        <v>3.6386395000000002E-2</v>
      </c>
    </row>
    <row r="1483" spans="1:32">
      <c r="A1483" s="3" t="s">
        <v>452</v>
      </c>
      <c r="B1483" s="3" t="s">
        <v>422</v>
      </c>
      <c r="C1483" s="3" t="s">
        <v>26</v>
      </c>
      <c r="D1483" s="3">
        <v>1</v>
      </c>
      <c r="E1483" s="3" t="s">
        <v>59</v>
      </c>
      <c r="F1483" s="3" t="s">
        <v>28</v>
      </c>
      <c r="G1483" s="3">
        <v>999</v>
      </c>
      <c r="H1483" s="3">
        <v>0</v>
      </c>
      <c r="I1483" s="3" t="s">
        <v>29</v>
      </c>
      <c r="J1483" s="3">
        <v>9.6603277000000001E-2</v>
      </c>
      <c r="L1483" s="3" t="s">
        <v>1726</v>
      </c>
      <c r="M1483" s="3" t="s">
        <v>1696</v>
      </c>
      <c r="N1483" s="3" t="s">
        <v>26</v>
      </c>
      <c r="O1483" s="3">
        <v>1</v>
      </c>
      <c r="P1483" s="3" t="s">
        <v>59</v>
      </c>
      <c r="Q1483" s="3" t="s">
        <v>28</v>
      </c>
      <c r="R1483" s="3">
        <v>999</v>
      </c>
      <c r="S1483" s="3">
        <v>0</v>
      </c>
      <c r="T1483" s="3" t="s">
        <v>29</v>
      </c>
      <c r="U1483" s="3">
        <v>3.2601406999999999E-2</v>
      </c>
      <c r="W1483" s="3" t="s">
        <v>1726</v>
      </c>
      <c r="X1483" s="3" t="s">
        <v>1696</v>
      </c>
      <c r="Y1483" s="3" t="s">
        <v>26</v>
      </c>
      <c r="Z1483" s="3">
        <v>1</v>
      </c>
      <c r="AA1483" s="3" t="s">
        <v>59</v>
      </c>
      <c r="AB1483" s="3" t="s">
        <v>28</v>
      </c>
      <c r="AC1483" s="3">
        <v>999</v>
      </c>
      <c r="AD1483" s="3">
        <v>0</v>
      </c>
      <c r="AE1483" s="3" t="s">
        <v>29</v>
      </c>
      <c r="AF1483" s="3">
        <v>3.6386395000000002E-2</v>
      </c>
    </row>
    <row r="1484" spans="1:32">
      <c r="A1484" s="3" t="s">
        <v>453</v>
      </c>
      <c r="B1484" s="3" t="s">
        <v>422</v>
      </c>
      <c r="C1484" s="3" t="s">
        <v>26</v>
      </c>
      <c r="D1484" s="3">
        <v>1</v>
      </c>
      <c r="E1484" s="3" t="s">
        <v>60</v>
      </c>
      <c r="F1484" s="3" t="s">
        <v>28</v>
      </c>
      <c r="G1484" s="3">
        <v>22.801170190000001</v>
      </c>
      <c r="H1484" s="3">
        <v>0.94</v>
      </c>
      <c r="I1484" s="3" t="s">
        <v>68</v>
      </c>
      <c r="J1484" s="3">
        <v>9.6603277000000001E-2</v>
      </c>
      <c r="L1484" s="3" t="s">
        <v>1727</v>
      </c>
      <c r="M1484" s="3" t="s">
        <v>1696</v>
      </c>
      <c r="N1484" s="3" t="s">
        <v>26</v>
      </c>
      <c r="O1484" s="3">
        <v>1</v>
      </c>
      <c r="P1484" s="3" t="s">
        <v>60</v>
      </c>
      <c r="Q1484" s="3" t="s">
        <v>28</v>
      </c>
      <c r="R1484" s="3">
        <v>999</v>
      </c>
      <c r="S1484" s="3">
        <v>0</v>
      </c>
      <c r="T1484" s="3" t="s">
        <v>29</v>
      </c>
      <c r="U1484" s="3">
        <v>3.2601406999999999E-2</v>
      </c>
      <c r="W1484" s="3" t="s">
        <v>1727</v>
      </c>
      <c r="X1484" s="3" t="s">
        <v>1696</v>
      </c>
      <c r="Y1484" s="3" t="s">
        <v>26</v>
      </c>
      <c r="Z1484" s="3">
        <v>1</v>
      </c>
      <c r="AA1484" s="3" t="s">
        <v>60</v>
      </c>
      <c r="AB1484" s="3" t="s">
        <v>28</v>
      </c>
      <c r="AC1484" s="3">
        <v>999</v>
      </c>
      <c r="AD1484" s="3">
        <v>0</v>
      </c>
      <c r="AE1484" s="3" t="s">
        <v>29</v>
      </c>
      <c r="AF1484" s="3">
        <v>3.6386395000000002E-2</v>
      </c>
    </row>
    <row r="1485" spans="1:32">
      <c r="A1485" s="3" t="s">
        <v>454</v>
      </c>
      <c r="B1485" s="3" t="s">
        <v>422</v>
      </c>
      <c r="C1485" s="3" t="s">
        <v>26</v>
      </c>
      <c r="D1485" s="3">
        <v>1</v>
      </c>
      <c r="E1485" s="3" t="s">
        <v>61</v>
      </c>
      <c r="F1485" s="3" t="s">
        <v>28</v>
      </c>
      <c r="G1485" s="3">
        <v>999</v>
      </c>
      <c r="H1485" s="3">
        <v>0</v>
      </c>
      <c r="I1485" s="3" t="s">
        <v>29</v>
      </c>
      <c r="J1485" s="3">
        <v>9.6603277000000001E-2</v>
      </c>
      <c r="L1485" s="3" t="s">
        <v>1728</v>
      </c>
      <c r="M1485" s="3" t="s">
        <v>1696</v>
      </c>
      <c r="N1485" s="3" t="s">
        <v>26</v>
      </c>
      <c r="O1485" s="3">
        <v>1</v>
      </c>
      <c r="P1485" s="3" t="s">
        <v>61</v>
      </c>
      <c r="Q1485" s="3" t="s">
        <v>28</v>
      </c>
      <c r="R1485" s="3">
        <v>999</v>
      </c>
      <c r="S1485" s="3">
        <v>0</v>
      </c>
      <c r="T1485" s="3" t="s">
        <v>29</v>
      </c>
      <c r="U1485" s="3">
        <v>3.2601406999999999E-2</v>
      </c>
      <c r="W1485" s="3" t="s">
        <v>1728</v>
      </c>
      <c r="X1485" s="3" t="s">
        <v>1696</v>
      </c>
      <c r="Y1485" s="3" t="s">
        <v>26</v>
      </c>
      <c r="Z1485" s="3">
        <v>1</v>
      </c>
      <c r="AA1485" s="3" t="s">
        <v>61</v>
      </c>
      <c r="AB1485" s="3" t="s">
        <v>28</v>
      </c>
      <c r="AC1485" s="3">
        <v>999</v>
      </c>
      <c r="AD1485" s="3">
        <v>0</v>
      </c>
      <c r="AE1485" s="3" t="s">
        <v>29</v>
      </c>
      <c r="AF1485" s="3">
        <v>3.6386395000000002E-2</v>
      </c>
    </row>
    <row r="1486" spans="1:32">
      <c r="A1486" s="3" t="s">
        <v>455</v>
      </c>
      <c r="B1486" s="3" t="s">
        <v>422</v>
      </c>
      <c r="C1486" s="3" t="s">
        <v>26</v>
      </c>
      <c r="D1486" s="3">
        <v>1</v>
      </c>
      <c r="E1486" s="3" t="s">
        <v>62</v>
      </c>
      <c r="F1486" s="3" t="s">
        <v>28</v>
      </c>
      <c r="G1486" s="3">
        <v>22.784505360000001</v>
      </c>
      <c r="H1486" s="3">
        <v>0.34</v>
      </c>
      <c r="I1486" s="3" t="s">
        <v>29</v>
      </c>
      <c r="J1486" s="3">
        <v>9.6603277000000001E-2</v>
      </c>
      <c r="L1486" s="3" t="s">
        <v>1729</v>
      </c>
      <c r="M1486" s="3" t="s">
        <v>1696</v>
      </c>
      <c r="N1486" s="3" t="s">
        <v>26</v>
      </c>
      <c r="O1486" s="3">
        <v>1</v>
      </c>
      <c r="P1486" s="3" t="s">
        <v>62</v>
      </c>
      <c r="Q1486" s="3" t="s">
        <v>28</v>
      </c>
      <c r="R1486" s="3">
        <v>999</v>
      </c>
      <c r="S1486" s="3">
        <v>0</v>
      </c>
      <c r="T1486" s="3" t="s">
        <v>29</v>
      </c>
      <c r="U1486" s="3">
        <v>3.2601406999999999E-2</v>
      </c>
      <c r="W1486" s="3" t="s">
        <v>1729</v>
      </c>
      <c r="X1486" s="3" t="s">
        <v>1696</v>
      </c>
      <c r="Y1486" s="3" t="s">
        <v>26</v>
      </c>
      <c r="Z1486" s="3">
        <v>1</v>
      </c>
      <c r="AA1486" s="3" t="s">
        <v>62</v>
      </c>
      <c r="AB1486" s="3" t="s">
        <v>28</v>
      </c>
      <c r="AC1486" s="3">
        <v>999</v>
      </c>
      <c r="AD1486" s="3">
        <v>0</v>
      </c>
      <c r="AE1486" s="3" t="s">
        <v>29</v>
      </c>
      <c r="AF1486" s="3">
        <v>3.6386395000000002E-2</v>
      </c>
    </row>
    <row r="1487" spans="1:32">
      <c r="A1487" s="3" t="s">
        <v>456</v>
      </c>
      <c r="B1487" s="3" t="s">
        <v>422</v>
      </c>
      <c r="C1487" s="3" t="s">
        <v>26</v>
      </c>
      <c r="D1487" s="3">
        <v>1</v>
      </c>
      <c r="E1487" s="3" t="s">
        <v>63</v>
      </c>
      <c r="F1487" s="3" t="s">
        <v>28</v>
      </c>
      <c r="G1487" s="3">
        <v>999</v>
      </c>
      <c r="H1487" s="3">
        <v>0</v>
      </c>
      <c r="I1487" s="3" t="s">
        <v>29</v>
      </c>
      <c r="J1487" s="3">
        <v>9.6603277000000001E-2</v>
      </c>
      <c r="L1487" s="3" t="s">
        <v>1730</v>
      </c>
      <c r="M1487" s="3" t="s">
        <v>1696</v>
      </c>
      <c r="N1487" s="3" t="s">
        <v>26</v>
      </c>
      <c r="O1487" s="3">
        <v>1</v>
      </c>
      <c r="P1487" s="3" t="s">
        <v>63</v>
      </c>
      <c r="Q1487" s="3" t="s">
        <v>28</v>
      </c>
      <c r="R1487" s="3">
        <v>999</v>
      </c>
      <c r="S1487" s="3">
        <v>0</v>
      </c>
      <c r="T1487" s="3" t="s">
        <v>29</v>
      </c>
      <c r="U1487" s="3">
        <v>3.2601406999999999E-2</v>
      </c>
      <c r="W1487" s="3" t="s">
        <v>1730</v>
      </c>
      <c r="X1487" s="3" t="s">
        <v>1696</v>
      </c>
      <c r="Y1487" s="3" t="s">
        <v>26</v>
      </c>
      <c r="Z1487" s="3">
        <v>1</v>
      </c>
      <c r="AA1487" s="3" t="s">
        <v>63</v>
      </c>
      <c r="AB1487" s="3" t="s">
        <v>28</v>
      </c>
      <c r="AC1487" s="3">
        <v>999</v>
      </c>
      <c r="AD1487" s="3">
        <v>0</v>
      </c>
      <c r="AE1487" s="3" t="s">
        <v>29</v>
      </c>
      <c r="AF1487" s="3">
        <v>3.6386395000000002E-2</v>
      </c>
    </row>
    <row r="1488" spans="1:32">
      <c r="A1488" s="3" t="s">
        <v>457</v>
      </c>
      <c r="B1488" s="3" t="s">
        <v>422</v>
      </c>
      <c r="C1488" s="3" t="s">
        <v>26</v>
      </c>
      <c r="D1488" s="3">
        <v>1</v>
      </c>
      <c r="E1488" s="3" t="s">
        <v>64</v>
      </c>
      <c r="F1488" s="3" t="s">
        <v>28</v>
      </c>
      <c r="G1488" s="3">
        <v>33.759979950000002</v>
      </c>
      <c r="H1488" s="3">
        <v>0.66</v>
      </c>
      <c r="I1488" s="3" t="s">
        <v>68</v>
      </c>
      <c r="J1488" s="3">
        <v>9.6603277000000001E-2</v>
      </c>
      <c r="L1488" s="3" t="s">
        <v>1731</v>
      </c>
      <c r="M1488" s="3" t="s">
        <v>1696</v>
      </c>
      <c r="N1488" s="3" t="s">
        <v>26</v>
      </c>
      <c r="O1488" s="3">
        <v>1</v>
      </c>
      <c r="P1488" s="3" t="s">
        <v>64</v>
      </c>
      <c r="Q1488" s="3" t="s">
        <v>28</v>
      </c>
      <c r="R1488" s="3">
        <v>999</v>
      </c>
      <c r="S1488" s="3">
        <v>0</v>
      </c>
      <c r="T1488" s="3" t="s">
        <v>29</v>
      </c>
      <c r="U1488" s="3">
        <v>3.2601406999999999E-2</v>
      </c>
      <c r="W1488" s="3" t="s">
        <v>1731</v>
      </c>
      <c r="X1488" s="3" t="s">
        <v>1696</v>
      </c>
      <c r="Y1488" s="3" t="s">
        <v>26</v>
      </c>
      <c r="Z1488" s="3">
        <v>1</v>
      </c>
      <c r="AA1488" s="3" t="s">
        <v>64</v>
      </c>
      <c r="AB1488" s="3" t="s">
        <v>28</v>
      </c>
      <c r="AC1488" s="3">
        <v>999</v>
      </c>
      <c r="AD1488" s="3">
        <v>0</v>
      </c>
      <c r="AE1488" s="3" t="s">
        <v>29</v>
      </c>
      <c r="AF1488" s="3">
        <v>3.6386395000000002E-2</v>
      </c>
    </row>
    <row r="1489" spans="1:32">
      <c r="A1489" s="3" t="s">
        <v>458</v>
      </c>
      <c r="B1489" s="3" t="s">
        <v>422</v>
      </c>
      <c r="C1489" s="3" t="s">
        <v>26</v>
      </c>
      <c r="D1489" s="3">
        <v>1</v>
      </c>
      <c r="E1489" s="3" t="s">
        <v>65</v>
      </c>
      <c r="F1489" s="3" t="s">
        <v>28</v>
      </c>
      <c r="G1489" s="3">
        <v>999</v>
      </c>
      <c r="H1489" s="3">
        <v>0</v>
      </c>
      <c r="I1489" s="3" t="s">
        <v>29</v>
      </c>
      <c r="J1489" s="3">
        <v>9.6603277000000001E-2</v>
      </c>
      <c r="L1489" s="3" t="s">
        <v>1732</v>
      </c>
      <c r="M1489" s="3" t="s">
        <v>1696</v>
      </c>
      <c r="N1489" s="3" t="s">
        <v>26</v>
      </c>
      <c r="O1489" s="3">
        <v>1</v>
      </c>
      <c r="P1489" s="3" t="s">
        <v>65</v>
      </c>
      <c r="Q1489" s="3" t="s">
        <v>28</v>
      </c>
      <c r="R1489" s="3">
        <v>999</v>
      </c>
      <c r="S1489" s="3">
        <v>0</v>
      </c>
      <c r="T1489" s="3" t="s">
        <v>29</v>
      </c>
      <c r="U1489" s="3">
        <v>3.2601406999999999E-2</v>
      </c>
      <c r="W1489" s="3" t="s">
        <v>1732</v>
      </c>
      <c r="X1489" s="3" t="s">
        <v>1696</v>
      </c>
      <c r="Y1489" s="3" t="s">
        <v>26</v>
      </c>
      <c r="Z1489" s="3">
        <v>1</v>
      </c>
      <c r="AA1489" s="3" t="s">
        <v>65</v>
      </c>
      <c r="AB1489" s="3" t="s">
        <v>28</v>
      </c>
      <c r="AC1489" s="3">
        <v>999</v>
      </c>
      <c r="AD1489" s="3">
        <v>0</v>
      </c>
      <c r="AE1489" s="3" t="s">
        <v>29</v>
      </c>
      <c r="AF1489" s="3">
        <v>3.6386395000000002E-2</v>
      </c>
    </row>
    <row r="1490" spans="1:32">
      <c r="A1490" s="3" t="s">
        <v>459</v>
      </c>
      <c r="B1490" s="3" t="s">
        <v>422</v>
      </c>
      <c r="C1490" s="3" t="s">
        <v>26</v>
      </c>
      <c r="D1490" s="3">
        <v>1</v>
      </c>
      <c r="E1490" s="3" t="s">
        <v>66</v>
      </c>
      <c r="F1490" s="3" t="s">
        <v>28</v>
      </c>
      <c r="G1490" s="3">
        <v>26.131618570000001</v>
      </c>
      <c r="H1490" s="3">
        <v>0.75</v>
      </c>
      <c r="I1490" s="3" t="s">
        <v>68</v>
      </c>
      <c r="J1490" s="3">
        <v>9.6603277000000001E-2</v>
      </c>
      <c r="L1490" s="3" t="s">
        <v>1733</v>
      </c>
      <c r="M1490" s="3" t="s">
        <v>1696</v>
      </c>
      <c r="N1490" s="3" t="s">
        <v>26</v>
      </c>
      <c r="O1490" s="3">
        <v>1</v>
      </c>
      <c r="P1490" s="3" t="s">
        <v>66</v>
      </c>
      <c r="Q1490" s="3" t="s">
        <v>28</v>
      </c>
      <c r="R1490" s="3">
        <v>999</v>
      </c>
      <c r="S1490" s="3">
        <v>0</v>
      </c>
      <c r="T1490" s="3" t="s">
        <v>29</v>
      </c>
      <c r="U1490" s="3">
        <v>3.2601406999999999E-2</v>
      </c>
      <c r="W1490" s="3" t="s">
        <v>1733</v>
      </c>
      <c r="X1490" s="3" t="s">
        <v>1696</v>
      </c>
      <c r="Y1490" s="3" t="s">
        <v>26</v>
      </c>
      <c r="Z1490" s="3">
        <v>1</v>
      </c>
      <c r="AA1490" s="3" t="s">
        <v>66</v>
      </c>
      <c r="AB1490" s="3" t="s">
        <v>28</v>
      </c>
      <c r="AC1490" s="3">
        <v>999</v>
      </c>
      <c r="AD1490" s="3">
        <v>0</v>
      </c>
      <c r="AE1490" s="3" t="s">
        <v>29</v>
      </c>
      <c r="AF1490" s="3">
        <v>3.6386395000000002E-2</v>
      </c>
    </row>
    <row r="1491" spans="1:32">
      <c r="A1491" s="3" t="s">
        <v>460</v>
      </c>
      <c r="B1491" s="3" t="s">
        <v>422</v>
      </c>
      <c r="C1491" s="3" t="s">
        <v>26</v>
      </c>
      <c r="D1491" s="3">
        <v>1</v>
      </c>
      <c r="E1491" s="3" t="s">
        <v>67</v>
      </c>
      <c r="F1491" s="3" t="s">
        <v>28</v>
      </c>
      <c r="G1491" s="3">
        <v>999</v>
      </c>
      <c r="H1491" s="3">
        <v>0</v>
      </c>
      <c r="I1491" s="3" t="s">
        <v>29</v>
      </c>
      <c r="J1491" s="3">
        <v>9.6603277000000001E-2</v>
      </c>
      <c r="L1491" s="3" t="s">
        <v>1734</v>
      </c>
      <c r="M1491" s="3" t="s">
        <v>1696</v>
      </c>
      <c r="N1491" s="3" t="s">
        <v>26</v>
      </c>
      <c r="O1491" s="3">
        <v>1</v>
      </c>
      <c r="P1491" s="3" t="s">
        <v>67</v>
      </c>
      <c r="Q1491" s="3" t="s">
        <v>28</v>
      </c>
      <c r="R1491" s="3">
        <v>999</v>
      </c>
      <c r="S1491" s="3">
        <v>0</v>
      </c>
      <c r="T1491" s="3" t="s">
        <v>29</v>
      </c>
      <c r="U1491" s="3">
        <v>3.2601406999999999E-2</v>
      </c>
      <c r="W1491" s="3" t="s">
        <v>1734</v>
      </c>
      <c r="X1491" s="3" t="s">
        <v>1696</v>
      </c>
      <c r="Y1491" s="3" t="s">
        <v>26</v>
      </c>
      <c r="Z1491" s="3">
        <v>1</v>
      </c>
      <c r="AA1491" s="3" t="s">
        <v>67</v>
      </c>
      <c r="AB1491" s="3" t="s">
        <v>28</v>
      </c>
      <c r="AC1491" s="3">
        <v>999</v>
      </c>
      <c r="AD1491" s="3">
        <v>0</v>
      </c>
      <c r="AE1491" s="3" t="s">
        <v>29</v>
      </c>
      <c r="AF1491" s="3">
        <v>3.6386395000000002E-2</v>
      </c>
    </row>
    <row r="1492" spans="1:32">
      <c r="A1492" s="3" t="s">
        <v>461</v>
      </c>
      <c r="B1492" s="3" t="s">
        <v>422</v>
      </c>
      <c r="C1492" s="3" t="s">
        <v>26</v>
      </c>
      <c r="D1492" s="3">
        <v>1</v>
      </c>
      <c r="E1492" s="3" t="s">
        <v>69</v>
      </c>
      <c r="F1492" s="3" t="s">
        <v>28</v>
      </c>
      <c r="G1492" s="3">
        <v>999</v>
      </c>
      <c r="H1492" s="3">
        <v>0</v>
      </c>
      <c r="I1492" s="3" t="s">
        <v>29</v>
      </c>
      <c r="J1492" s="3">
        <v>9.6603277000000001E-2</v>
      </c>
      <c r="L1492" s="3" t="s">
        <v>1735</v>
      </c>
      <c r="M1492" s="3" t="s">
        <v>1696</v>
      </c>
      <c r="N1492" s="3" t="s">
        <v>26</v>
      </c>
      <c r="O1492" s="3">
        <v>1</v>
      </c>
      <c r="P1492" s="3" t="s">
        <v>69</v>
      </c>
      <c r="Q1492" s="3" t="s">
        <v>28</v>
      </c>
      <c r="R1492" s="3">
        <v>999</v>
      </c>
      <c r="S1492" s="3">
        <v>0</v>
      </c>
      <c r="T1492" s="3" t="s">
        <v>29</v>
      </c>
      <c r="U1492" s="3">
        <v>3.2601406999999999E-2</v>
      </c>
      <c r="W1492" s="3" t="s">
        <v>1735</v>
      </c>
      <c r="X1492" s="3" t="s">
        <v>1696</v>
      </c>
      <c r="Y1492" s="3" t="s">
        <v>26</v>
      </c>
      <c r="Z1492" s="3">
        <v>1</v>
      </c>
      <c r="AA1492" s="3" t="s">
        <v>69</v>
      </c>
      <c r="AB1492" s="3" t="s">
        <v>28</v>
      </c>
      <c r="AC1492" s="3">
        <v>999</v>
      </c>
      <c r="AD1492" s="3">
        <v>0</v>
      </c>
      <c r="AE1492" s="3" t="s">
        <v>29</v>
      </c>
      <c r="AF1492" s="3">
        <v>3.6386395000000002E-2</v>
      </c>
    </row>
    <row r="1493" spans="1:32">
      <c r="A1493" s="3" t="s">
        <v>462</v>
      </c>
      <c r="B1493" s="3" t="s">
        <v>422</v>
      </c>
      <c r="C1493" s="3" t="s">
        <v>26</v>
      </c>
      <c r="D1493" s="3">
        <v>1</v>
      </c>
      <c r="E1493" s="3" t="s">
        <v>70</v>
      </c>
      <c r="F1493" s="3" t="s">
        <v>28</v>
      </c>
      <c r="G1493" s="3">
        <v>23.519246169999999</v>
      </c>
      <c r="H1493" s="3">
        <v>0.95</v>
      </c>
      <c r="I1493" s="3" t="s">
        <v>68</v>
      </c>
      <c r="J1493" s="3">
        <v>9.6603277000000001E-2</v>
      </c>
      <c r="L1493" s="3" t="s">
        <v>1736</v>
      </c>
      <c r="M1493" s="3" t="s">
        <v>1696</v>
      </c>
      <c r="N1493" s="3" t="s">
        <v>26</v>
      </c>
      <c r="O1493" s="3">
        <v>1</v>
      </c>
      <c r="P1493" s="3" t="s">
        <v>70</v>
      </c>
      <c r="Q1493" s="3" t="s">
        <v>28</v>
      </c>
      <c r="R1493" s="3">
        <v>999</v>
      </c>
      <c r="S1493" s="3">
        <v>0</v>
      </c>
      <c r="T1493" s="3" t="s">
        <v>29</v>
      </c>
      <c r="U1493" s="3">
        <v>3.2601406999999999E-2</v>
      </c>
      <c r="W1493" s="3" t="s">
        <v>1736</v>
      </c>
      <c r="X1493" s="3" t="s">
        <v>1696</v>
      </c>
      <c r="Y1493" s="3" t="s">
        <v>26</v>
      </c>
      <c r="Z1493" s="3">
        <v>1</v>
      </c>
      <c r="AA1493" s="3" t="s">
        <v>70</v>
      </c>
      <c r="AB1493" s="3" t="s">
        <v>28</v>
      </c>
      <c r="AC1493" s="3">
        <v>999</v>
      </c>
      <c r="AD1493" s="3">
        <v>0</v>
      </c>
      <c r="AE1493" s="3" t="s">
        <v>29</v>
      </c>
      <c r="AF1493" s="3">
        <v>3.6386395000000002E-2</v>
      </c>
    </row>
    <row r="1494" spans="1:32">
      <c r="A1494" s="3" t="s">
        <v>463</v>
      </c>
      <c r="B1494" s="3" t="s">
        <v>422</v>
      </c>
      <c r="C1494" s="3" t="s">
        <v>26</v>
      </c>
      <c r="D1494" s="3">
        <v>1</v>
      </c>
      <c r="E1494" s="3" t="s">
        <v>71</v>
      </c>
      <c r="F1494" s="3" t="s">
        <v>28</v>
      </c>
      <c r="G1494" s="3">
        <v>23.948624259999999</v>
      </c>
      <c r="H1494" s="3">
        <v>0.96</v>
      </c>
      <c r="I1494" s="3" t="s">
        <v>68</v>
      </c>
      <c r="J1494" s="3">
        <v>9.6603277000000001E-2</v>
      </c>
      <c r="L1494" s="3" t="s">
        <v>1737</v>
      </c>
      <c r="M1494" s="3" t="s">
        <v>1696</v>
      </c>
      <c r="N1494" s="3" t="s">
        <v>26</v>
      </c>
      <c r="O1494" s="3">
        <v>1</v>
      </c>
      <c r="P1494" s="3" t="s">
        <v>71</v>
      </c>
      <c r="Q1494" s="3" t="s">
        <v>28</v>
      </c>
      <c r="R1494" s="3">
        <v>999</v>
      </c>
      <c r="S1494" s="3">
        <v>0</v>
      </c>
      <c r="T1494" s="3" t="s">
        <v>29</v>
      </c>
      <c r="U1494" s="3">
        <v>3.2601406999999999E-2</v>
      </c>
      <c r="W1494" s="3" t="s">
        <v>1737</v>
      </c>
      <c r="X1494" s="3" t="s">
        <v>1696</v>
      </c>
      <c r="Y1494" s="3" t="s">
        <v>26</v>
      </c>
      <c r="Z1494" s="3">
        <v>1</v>
      </c>
      <c r="AA1494" s="3" t="s">
        <v>71</v>
      </c>
      <c r="AB1494" s="3" t="s">
        <v>28</v>
      </c>
      <c r="AC1494" s="3">
        <v>999</v>
      </c>
      <c r="AD1494" s="3">
        <v>0</v>
      </c>
      <c r="AE1494" s="3" t="s">
        <v>29</v>
      </c>
      <c r="AF1494" s="3">
        <v>3.6386395000000002E-2</v>
      </c>
    </row>
    <row r="1495" spans="1:32">
      <c r="A1495" s="3" t="s">
        <v>464</v>
      </c>
      <c r="B1495" s="3" t="s">
        <v>422</v>
      </c>
      <c r="C1495" s="3" t="s">
        <v>26</v>
      </c>
      <c r="D1495" s="3">
        <v>1</v>
      </c>
      <c r="E1495" s="3" t="s">
        <v>72</v>
      </c>
      <c r="F1495" s="3" t="s">
        <v>28</v>
      </c>
      <c r="G1495" s="3">
        <v>999</v>
      </c>
      <c r="H1495" s="3">
        <v>0</v>
      </c>
      <c r="I1495" s="3" t="s">
        <v>29</v>
      </c>
      <c r="J1495" s="3">
        <v>9.6603277000000001E-2</v>
      </c>
      <c r="L1495" s="3" t="s">
        <v>1738</v>
      </c>
      <c r="M1495" s="3" t="s">
        <v>1696</v>
      </c>
      <c r="N1495" s="3" t="s">
        <v>26</v>
      </c>
      <c r="O1495" s="3">
        <v>1</v>
      </c>
      <c r="P1495" s="3" t="s">
        <v>72</v>
      </c>
      <c r="Q1495" s="3" t="s">
        <v>28</v>
      </c>
      <c r="R1495" s="3">
        <v>999</v>
      </c>
      <c r="S1495" s="3">
        <v>0</v>
      </c>
      <c r="T1495" s="3" t="s">
        <v>29</v>
      </c>
      <c r="U1495" s="3">
        <v>3.2601406999999999E-2</v>
      </c>
      <c r="W1495" s="3" t="s">
        <v>1738</v>
      </c>
      <c r="X1495" s="3" t="s">
        <v>1696</v>
      </c>
      <c r="Y1495" s="3" t="s">
        <v>26</v>
      </c>
      <c r="Z1495" s="3">
        <v>1</v>
      </c>
      <c r="AA1495" s="3" t="s">
        <v>72</v>
      </c>
      <c r="AB1495" s="3" t="s">
        <v>28</v>
      </c>
      <c r="AC1495" s="3">
        <v>999</v>
      </c>
      <c r="AD1495" s="3">
        <v>0</v>
      </c>
      <c r="AE1495" s="3" t="s">
        <v>29</v>
      </c>
      <c r="AF1495" s="3">
        <v>3.6386395000000002E-2</v>
      </c>
    </row>
    <row r="1496" spans="1:32">
      <c r="A1496" s="3" t="s">
        <v>465</v>
      </c>
      <c r="B1496" s="3" t="s">
        <v>422</v>
      </c>
      <c r="C1496" s="3" t="s">
        <v>26</v>
      </c>
      <c r="D1496" s="3">
        <v>1</v>
      </c>
      <c r="E1496" s="3" t="s">
        <v>73</v>
      </c>
      <c r="F1496" s="3" t="s">
        <v>28</v>
      </c>
      <c r="G1496" s="3">
        <v>18.75084039</v>
      </c>
      <c r="H1496" s="3">
        <v>0.97</v>
      </c>
      <c r="I1496" s="3" t="s">
        <v>68</v>
      </c>
      <c r="J1496" s="3">
        <v>9.6603277000000001E-2</v>
      </c>
      <c r="L1496" s="3" t="s">
        <v>1739</v>
      </c>
      <c r="M1496" s="3" t="s">
        <v>1696</v>
      </c>
      <c r="N1496" s="3" t="s">
        <v>26</v>
      </c>
      <c r="O1496" s="3">
        <v>1</v>
      </c>
      <c r="P1496" s="3" t="s">
        <v>73</v>
      </c>
      <c r="Q1496" s="3" t="s">
        <v>28</v>
      </c>
      <c r="R1496" s="3">
        <v>999</v>
      </c>
      <c r="S1496" s="3">
        <v>0</v>
      </c>
      <c r="T1496" s="3" t="s">
        <v>29</v>
      </c>
      <c r="U1496" s="3">
        <v>3.2601406999999999E-2</v>
      </c>
      <c r="W1496" s="3" t="s">
        <v>1739</v>
      </c>
      <c r="X1496" s="3" t="s">
        <v>1696</v>
      </c>
      <c r="Y1496" s="3" t="s">
        <v>26</v>
      </c>
      <c r="Z1496" s="3">
        <v>1</v>
      </c>
      <c r="AA1496" s="3" t="s">
        <v>73</v>
      </c>
      <c r="AB1496" s="3" t="s">
        <v>28</v>
      </c>
      <c r="AC1496" s="3">
        <v>999</v>
      </c>
      <c r="AD1496" s="3">
        <v>0</v>
      </c>
      <c r="AE1496" s="3" t="s">
        <v>29</v>
      </c>
      <c r="AF1496" s="3">
        <v>3.6386395000000002E-2</v>
      </c>
    </row>
    <row r="1497" spans="1:32">
      <c r="A1497" s="3" t="s">
        <v>466</v>
      </c>
      <c r="B1497" s="3" t="s">
        <v>422</v>
      </c>
      <c r="C1497" s="3" t="s">
        <v>26</v>
      </c>
      <c r="D1497" s="3">
        <v>1</v>
      </c>
      <c r="E1497" s="3" t="s">
        <v>74</v>
      </c>
      <c r="F1497" s="3" t="s">
        <v>28</v>
      </c>
      <c r="G1497" s="3">
        <v>999</v>
      </c>
      <c r="H1497" s="3">
        <v>0</v>
      </c>
      <c r="I1497" s="3" t="s">
        <v>29</v>
      </c>
      <c r="J1497" s="3">
        <v>9.6603277000000001E-2</v>
      </c>
      <c r="L1497" s="3" t="s">
        <v>1740</v>
      </c>
      <c r="M1497" s="3" t="s">
        <v>1696</v>
      </c>
      <c r="N1497" s="3" t="s">
        <v>26</v>
      </c>
      <c r="O1497" s="3">
        <v>1</v>
      </c>
      <c r="P1497" s="3" t="s">
        <v>74</v>
      </c>
      <c r="Q1497" s="3" t="s">
        <v>28</v>
      </c>
      <c r="R1497" s="3">
        <v>999</v>
      </c>
      <c r="S1497" s="3">
        <v>0</v>
      </c>
      <c r="T1497" s="3" t="s">
        <v>29</v>
      </c>
      <c r="U1497" s="3">
        <v>3.2601406999999999E-2</v>
      </c>
      <c r="W1497" s="3" t="s">
        <v>1740</v>
      </c>
      <c r="X1497" s="3" t="s">
        <v>1696</v>
      </c>
      <c r="Y1497" s="3" t="s">
        <v>26</v>
      </c>
      <c r="Z1497" s="3">
        <v>1</v>
      </c>
      <c r="AA1497" s="3" t="s">
        <v>74</v>
      </c>
      <c r="AB1497" s="3" t="s">
        <v>28</v>
      </c>
      <c r="AC1497" s="3">
        <v>999</v>
      </c>
      <c r="AD1497" s="3">
        <v>0</v>
      </c>
      <c r="AE1497" s="3" t="s">
        <v>29</v>
      </c>
      <c r="AF1497" s="3">
        <v>3.6386395000000002E-2</v>
      </c>
    </row>
    <row r="1498" spans="1:32">
      <c r="A1498" s="3" t="s">
        <v>467</v>
      </c>
      <c r="B1498" s="3" t="s">
        <v>422</v>
      </c>
      <c r="C1498" s="3" t="s">
        <v>26</v>
      </c>
      <c r="D1498" s="3">
        <v>1</v>
      </c>
      <c r="E1498" s="3" t="s">
        <v>75</v>
      </c>
      <c r="F1498" s="3" t="s">
        <v>28</v>
      </c>
      <c r="G1498" s="3">
        <v>999</v>
      </c>
      <c r="H1498" s="3">
        <v>0</v>
      </c>
      <c r="I1498" s="3" t="s">
        <v>29</v>
      </c>
      <c r="J1498" s="3">
        <v>9.6603277000000001E-2</v>
      </c>
      <c r="L1498" s="3" t="s">
        <v>1741</v>
      </c>
      <c r="M1498" s="3" t="s">
        <v>1696</v>
      </c>
      <c r="N1498" s="3" t="s">
        <v>26</v>
      </c>
      <c r="O1498" s="3">
        <v>1</v>
      </c>
      <c r="P1498" s="3" t="s">
        <v>75</v>
      </c>
      <c r="Q1498" s="3" t="s">
        <v>28</v>
      </c>
      <c r="R1498" s="3">
        <v>999</v>
      </c>
      <c r="S1498" s="3">
        <v>0</v>
      </c>
      <c r="T1498" s="3" t="s">
        <v>29</v>
      </c>
      <c r="U1498" s="3">
        <v>3.2601406999999999E-2</v>
      </c>
      <c r="W1498" s="3" t="s">
        <v>1741</v>
      </c>
      <c r="X1498" s="3" t="s">
        <v>1696</v>
      </c>
      <c r="Y1498" s="3" t="s">
        <v>26</v>
      </c>
      <c r="Z1498" s="3">
        <v>1</v>
      </c>
      <c r="AA1498" s="3" t="s">
        <v>75</v>
      </c>
      <c r="AB1498" s="3" t="s">
        <v>28</v>
      </c>
      <c r="AC1498" s="3">
        <v>999</v>
      </c>
      <c r="AD1498" s="3">
        <v>0</v>
      </c>
      <c r="AE1498" s="3" t="s">
        <v>29</v>
      </c>
      <c r="AF1498" s="3">
        <v>3.6386395000000002E-2</v>
      </c>
    </row>
    <row r="1499" spans="1:32">
      <c r="A1499" s="3" t="s">
        <v>468</v>
      </c>
      <c r="B1499" s="3" t="s">
        <v>422</v>
      </c>
      <c r="C1499" s="3" t="s">
        <v>26</v>
      </c>
      <c r="D1499" s="3">
        <v>1</v>
      </c>
      <c r="E1499" s="3" t="s">
        <v>76</v>
      </c>
      <c r="F1499" s="3" t="s">
        <v>28</v>
      </c>
      <c r="G1499" s="3">
        <v>999</v>
      </c>
      <c r="H1499" s="3">
        <v>0</v>
      </c>
      <c r="I1499" s="3" t="s">
        <v>29</v>
      </c>
      <c r="J1499" s="3">
        <v>9.6603277000000001E-2</v>
      </c>
      <c r="L1499" s="3" t="s">
        <v>1742</v>
      </c>
      <c r="M1499" s="3" t="s">
        <v>1696</v>
      </c>
      <c r="N1499" s="3" t="s">
        <v>26</v>
      </c>
      <c r="O1499" s="3">
        <v>1</v>
      </c>
      <c r="P1499" s="3" t="s">
        <v>76</v>
      </c>
      <c r="Q1499" s="3" t="s">
        <v>28</v>
      </c>
      <c r="R1499" s="3">
        <v>999</v>
      </c>
      <c r="S1499" s="3">
        <v>0</v>
      </c>
      <c r="T1499" s="3" t="s">
        <v>29</v>
      </c>
      <c r="U1499" s="3">
        <v>3.2601406999999999E-2</v>
      </c>
      <c r="W1499" s="3" t="s">
        <v>1742</v>
      </c>
      <c r="X1499" s="3" t="s">
        <v>1696</v>
      </c>
      <c r="Y1499" s="3" t="s">
        <v>26</v>
      </c>
      <c r="Z1499" s="3">
        <v>1</v>
      </c>
      <c r="AA1499" s="3" t="s">
        <v>76</v>
      </c>
      <c r="AB1499" s="3" t="s">
        <v>28</v>
      </c>
      <c r="AC1499" s="3">
        <v>999</v>
      </c>
      <c r="AD1499" s="3">
        <v>0</v>
      </c>
      <c r="AE1499" s="3" t="s">
        <v>29</v>
      </c>
      <c r="AF1499" s="3">
        <v>3.6386395000000002E-2</v>
      </c>
    </row>
    <row r="1500" spans="1:32">
      <c r="A1500" s="3" t="s">
        <v>469</v>
      </c>
      <c r="B1500" s="3" t="s">
        <v>422</v>
      </c>
      <c r="C1500" s="3" t="s">
        <v>26</v>
      </c>
      <c r="D1500" s="3">
        <v>1</v>
      </c>
      <c r="E1500" s="3" t="s">
        <v>77</v>
      </c>
      <c r="F1500" s="3" t="s">
        <v>28</v>
      </c>
      <c r="G1500" s="3">
        <v>25.32690431</v>
      </c>
      <c r="H1500" s="3">
        <v>0.93</v>
      </c>
      <c r="I1500" s="3" t="s">
        <v>68</v>
      </c>
      <c r="J1500" s="3">
        <v>9.6603277000000001E-2</v>
      </c>
      <c r="L1500" s="3" t="s">
        <v>1743</v>
      </c>
      <c r="M1500" s="3" t="s">
        <v>1696</v>
      </c>
      <c r="N1500" s="3" t="s">
        <v>26</v>
      </c>
      <c r="O1500" s="3">
        <v>1</v>
      </c>
      <c r="P1500" s="3" t="s">
        <v>77</v>
      </c>
      <c r="Q1500" s="3" t="s">
        <v>28</v>
      </c>
      <c r="R1500" s="3">
        <v>999</v>
      </c>
      <c r="S1500" s="3">
        <v>0</v>
      </c>
      <c r="T1500" s="3" t="s">
        <v>29</v>
      </c>
      <c r="U1500" s="3">
        <v>3.2601406999999999E-2</v>
      </c>
      <c r="W1500" s="3" t="s">
        <v>1743</v>
      </c>
      <c r="X1500" s="3" t="s">
        <v>1696</v>
      </c>
      <c r="Y1500" s="3" t="s">
        <v>26</v>
      </c>
      <c r="Z1500" s="3">
        <v>1</v>
      </c>
      <c r="AA1500" s="3" t="s">
        <v>77</v>
      </c>
      <c r="AB1500" s="3" t="s">
        <v>28</v>
      </c>
      <c r="AC1500" s="3">
        <v>999</v>
      </c>
      <c r="AD1500" s="3">
        <v>0</v>
      </c>
      <c r="AE1500" s="3" t="s">
        <v>29</v>
      </c>
      <c r="AF1500" s="3">
        <v>3.6386395000000002E-2</v>
      </c>
    </row>
    <row r="1501" spans="1:32">
      <c r="A1501" s="3" t="s">
        <v>3635</v>
      </c>
      <c r="B1501" s="3" t="s">
        <v>422</v>
      </c>
      <c r="C1501" s="3" t="s">
        <v>26</v>
      </c>
      <c r="D1501" s="3">
        <v>1</v>
      </c>
      <c r="E1501" s="3" t="s">
        <v>2525</v>
      </c>
      <c r="F1501" s="3" t="s">
        <v>28</v>
      </c>
      <c r="G1501" s="3">
        <v>20.860956130000002</v>
      </c>
      <c r="H1501" s="3">
        <v>0.95</v>
      </c>
      <c r="I1501" s="3" t="s">
        <v>68</v>
      </c>
      <c r="J1501" s="3">
        <v>9.6603277000000001E-2</v>
      </c>
      <c r="L1501" s="3" t="s">
        <v>666</v>
      </c>
      <c r="M1501" s="3" t="s">
        <v>667</v>
      </c>
      <c r="N1501" s="3" t="s">
        <v>26</v>
      </c>
      <c r="O1501" s="3">
        <v>1</v>
      </c>
      <c r="P1501" s="3" t="s">
        <v>27</v>
      </c>
      <c r="Q1501" s="3" t="s">
        <v>28</v>
      </c>
      <c r="R1501" s="3">
        <v>15.61167818</v>
      </c>
      <c r="S1501" s="3">
        <v>0.72</v>
      </c>
      <c r="T1501" s="3" t="s">
        <v>68</v>
      </c>
      <c r="U1501" s="3">
        <v>3.2601406999999999E-2</v>
      </c>
      <c r="W1501" s="3" t="s">
        <v>666</v>
      </c>
      <c r="X1501" s="3" t="s">
        <v>667</v>
      </c>
      <c r="Y1501" s="3" t="s">
        <v>26</v>
      </c>
      <c r="Z1501" s="3">
        <v>1</v>
      </c>
      <c r="AA1501" s="3" t="s">
        <v>27</v>
      </c>
      <c r="AB1501" s="3" t="s">
        <v>28</v>
      </c>
      <c r="AC1501" s="3">
        <v>20.108911719999998</v>
      </c>
      <c r="AD1501" s="3">
        <v>0.76</v>
      </c>
      <c r="AE1501" s="3" t="s">
        <v>68</v>
      </c>
      <c r="AF1501" s="3">
        <v>3.6386395000000002E-2</v>
      </c>
    </row>
    <row r="1502" spans="1:32">
      <c r="A1502" s="3" t="s">
        <v>3636</v>
      </c>
      <c r="B1502" s="3" t="s">
        <v>422</v>
      </c>
      <c r="C1502" s="3" t="s">
        <v>26</v>
      </c>
      <c r="D1502" s="3">
        <v>1</v>
      </c>
      <c r="E1502" s="3" t="s">
        <v>2527</v>
      </c>
      <c r="F1502" s="3" t="s">
        <v>28</v>
      </c>
      <c r="G1502" s="3">
        <v>18.695950790000001</v>
      </c>
      <c r="H1502" s="3">
        <v>0.86</v>
      </c>
      <c r="I1502" s="3" t="s">
        <v>68</v>
      </c>
      <c r="J1502" s="3">
        <v>9.6603277000000001E-2</v>
      </c>
      <c r="L1502" s="3" t="s">
        <v>668</v>
      </c>
      <c r="M1502" s="3" t="s">
        <v>667</v>
      </c>
      <c r="N1502" s="3" t="s">
        <v>26</v>
      </c>
      <c r="O1502" s="3">
        <v>1</v>
      </c>
      <c r="P1502" s="3" t="s">
        <v>30</v>
      </c>
      <c r="Q1502" s="3" t="s">
        <v>28</v>
      </c>
      <c r="R1502" s="3">
        <v>12.78361087</v>
      </c>
      <c r="S1502" s="3">
        <v>0.9</v>
      </c>
      <c r="T1502" s="3" t="s">
        <v>68</v>
      </c>
      <c r="U1502" s="3">
        <v>3.2601406999999999E-2</v>
      </c>
      <c r="W1502" s="3" t="s">
        <v>668</v>
      </c>
      <c r="X1502" s="3" t="s">
        <v>667</v>
      </c>
      <c r="Y1502" s="3" t="s">
        <v>26</v>
      </c>
      <c r="Z1502" s="3">
        <v>1</v>
      </c>
      <c r="AA1502" s="3" t="s">
        <v>30</v>
      </c>
      <c r="AB1502" s="3" t="s">
        <v>28</v>
      </c>
      <c r="AC1502" s="3">
        <v>17.143930739999998</v>
      </c>
      <c r="AD1502" s="3">
        <v>0.96</v>
      </c>
      <c r="AE1502" s="3" t="s">
        <v>68</v>
      </c>
      <c r="AF1502" s="3">
        <v>3.6386395000000002E-2</v>
      </c>
    </row>
    <row r="1503" spans="1:32">
      <c r="A1503" s="3" t="s">
        <v>3637</v>
      </c>
      <c r="B1503" s="3" t="s">
        <v>422</v>
      </c>
      <c r="C1503" s="3" t="s">
        <v>26</v>
      </c>
      <c r="D1503" s="3">
        <v>1</v>
      </c>
      <c r="E1503" s="3" t="s">
        <v>2529</v>
      </c>
      <c r="F1503" s="3" t="s">
        <v>28</v>
      </c>
      <c r="G1503" s="3">
        <v>999</v>
      </c>
      <c r="H1503" s="3">
        <v>0</v>
      </c>
      <c r="I1503" s="3" t="s">
        <v>29</v>
      </c>
      <c r="J1503" s="3">
        <v>9.6603277000000001E-2</v>
      </c>
      <c r="L1503" s="3" t="s">
        <v>669</v>
      </c>
      <c r="M1503" s="3" t="s">
        <v>667</v>
      </c>
      <c r="N1503" s="3" t="s">
        <v>26</v>
      </c>
      <c r="O1503" s="3">
        <v>1</v>
      </c>
      <c r="P1503" s="3" t="s">
        <v>31</v>
      </c>
      <c r="Q1503" s="3" t="s">
        <v>28</v>
      </c>
      <c r="R1503" s="3">
        <v>13.99860994</v>
      </c>
      <c r="S1503" s="3">
        <v>0.9</v>
      </c>
      <c r="T1503" s="3" t="s">
        <v>68</v>
      </c>
      <c r="U1503" s="3">
        <v>3.2601406999999999E-2</v>
      </c>
      <c r="W1503" s="3" t="s">
        <v>669</v>
      </c>
      <c r="X1503" s="3" t="s">
        <v>667</v>
      </c>
      <c r="Y1503" s="3" t="s">
        <v>26</v>
      </c>
      <c r="Z1503" s="3">
        <v>1</v>
      </c>
      <c r="AA1503" s="3" t="s">
        <v>31</v>
      </c>
      <c r="AB1503" s="3" t="s">
        <v>28</v>
      </c>
      <c r="AC1503" s="3">
        <v>17.210256309999998</v>
      </c>
      <c r="AD1503" s="3">
        <v>0.98</v>
      </c>
      <c r="AE1503" s="3" t="s">
        <v>68</v>
      </c>
      <c r="AF1503" s="3">
        <v>3.6386395000000002E-2</v>
      </c>
    </row>
    <row r="1504" spans="1:32">
      <c r="A1504" s="3" t="s">
        <v>3638</v>
      </c>
      <c r="B1504" s="3" t="s">
        <v>422</v>
      </c>
      <c r="C1504" s="3" t="s">
        <v>26</v>
      </c>
      <c r="D1504" s="3">
        <v>1</v>
      </c>
      <c r="E1504" s="3" t="s">
        <v>2531</v>
      </c>
      <c r="F1504" s="3" t="s">
        <v>28</v>
      </c>
      <c r="G1504" s="3">
        <v>999</v>
      </c>
      <c r="H1504" s="3">
        <v>0</v>
      </c>
      <c r="I1504" s="3" t="s">
        <v>29</v>
      </c>
      <c r="J1504" s="3">
        <v>9.6603277000000001E-2</v>
      </c>
      <c r="L1504" s="3" t="s">
        <v>670</v>
      </c>
      <c r="M1504" s="3" t="s">
        <v>667</v>
      </c>
      <c r="N1504" s="3" t="s">
        <v>26</v>
      </c>
      <c r="O1504" s="3">
        <v>1</v>
      </c>
      <c r="P1504" s="3" t="s">
        <v>32</v>
      </c>
      <c r="Q1504" s="3" t="s">
        <v>28</v>
      </c>
      <c r="R1504" s="3">
        <v>999</v>
      </c>
      <c r="S1504" s="3">
        <v>0</v>
      </c>
      <c r="T1504" s="3" t="s">
        <v>29</v>
      </c>
      <c r="U1504" s="3">
        <v>3.2601406999999999E-2</v>
      </c>
      <c r="W1504" s="3" t="s">
        <v>670</v>
      </c>
      <c r="X1504" s="3" t="s">
        <v>667</v>
      </c>
      <c r="Y1504" s="3" t="s">
        <v>26</v>
      </c>
      <c r="Z1504" s="3">
        <v>1</v>
      </c>
      <c r="AA1504" s="3" t="s">
        <v>32</v>
      </c>
      <c r="AB1504" s="3" t="s">
        <v>28</v>
      </c>
      <c r="AC1504" s="3">
        <v>999</v>
      </c>
      <c r="AD1504" s="3">
        <v>0</v>
      </c>
      <c r="AE1504" s="3" t="s">
        <v>29</v>
      </c>
      <c r="AF1504" s="3">
        <v>3.6386395000000002E-2</v>
      </c>
    </row>
    <row r="1505" spans="1:32">
      <c r="A1505" s="3" t="s">
        <v>3639</v>
      </c>
      <c r="B1505" s="3" t="s">
        <v>422</v>
      </c>
      <c r="C1505" s="3" t="s">
        <v>26</v>
      </c>
      <c r="D1505" s="3">
        <v>1</v>
      </c>
      <c r="E1505" s="3" t="s">
        <v>2533</v>
      </c>
      <c r="F1505" s="3" t="s">
        <v>28</v>
      </c>
      <c r="G1505" s="3">
        <v>19.551791909999999</v>
      </c>
      <c r="H1505" s="3">
        <v>0.82</v>
      </c>
      <c r="I1505" s="3" t="s">
        <v>68</v>
      </c>
      <c r="J1505" s="3">
        <v>9.6603277000000001E-2</v>
      </c>
      <c r="L1505" s="3" t="s">
        <v>671</v>
      </c>
      <c r="M1505" s="3" t="s">
        <v>667</v>
      </c>
      <c r="N1505" s="3" t="s">
        <v>26</v>
      </c>
      <c r="O1505" s="3">
        <v>1</v>
      </c>
      <c r="P1505" s="3" t="s">
        <v>33</v>
      </c>
      <c r="Q1505" s="3" t="s">
        <v>28</v>
      </c>
      <c r="R1505" s="3">
        <v>999</v>
      </c>
      <c r="S1505" s="3">
        <v>0</v>
      </c>
      <c r="T1505" s="3" t="s">
        <v>29</v>
      </c>
      <c r="U1505" s="3">
        <v>3.2601406999999999E-2</v>
      </c>
      <c r="W1505" s="3" t="s">
        <v>671</v>
      </c>
      <c r="X1505" s="3" t="s">
        <v>667</v>
      </c>
      <c r="Y1505" s="3" t="s">
        <v>26</v>
      </c>
      <c r="Z1505" s="3">
        <v>1</v>
      </c>
      <c r="AA1505" s="3" t="s">
        <v>33</v>
      </c>
      <c r="AB1505" s="3" t="s">
        <v>28</v>
      </c>
      <c r="AC1505" s="3">
        <v>999</v>
      </c>
      <c r="AD1505" s="3">
        <v>0</v>
      </c>
      <c r="AE1505" s="3" t="s">
        <v>29</v>
      </c>
      <c r="AF1505" s="3">
        <v>3.6386395000000002E-2</v>
      </c>
    </row>
    <row r="1506" spans="1:32">
      <c r="A1506" s="3" t="s">
        <v>3640</v>
      </c>
      <c r="B1506" s="3" t="s">
        <v>422</v>
      </c>
      <c r="C1506" s="3" t="s">
        <v>26</v>
      </c>
      <c r="D1506" s="3">
        <v>1</v>
      </c>
      <c r="E1506" s="3" t="s">
        <v>2535</v>
      </c>
      <c r="F1506" s="3" t="s">
        <v>28</v>
      </c>
      <c r="G1506" s="3">
        <v>19.100338600000001</v>
      </c>
      <c r="H1506" s="3">
        <v>0.91</v>
      </c>
      <c r="I1506" s="3" t="s">
        <v>68</v>
      </c>
      <c r="J1506" s="3">
        <v>9.6603277000000001E-2</v>
      </c>
      <c r="L1506" s="3" t="s">
        <v>672</v>
      </c>
      <c r="M1506" s="3" t="s">
        <v>667</v>
      </c>
      <c r="N1506" s="3" t="s">
        <v>26</v>
      </c>
      <c r="O1506" s="3">
        <v>1</v>
      </c>
      <c r="P1506" s="3" t="s">
        <v>34</v>
      </c>
      <c r="Q1506" s="3" t="s">
        <v>28</v>
      </c>
      <c r="R1506" s="3">
        <v>17.40278305</v>
      </c>
      <c r="S1506" s="3">
        <v>0.96</v>
      </c>
      <c r="T1506" s="3" t="s">
        <v>68</v>
      </c>
      <c r="U1506" s="3">
        <v>3.2601406999999999E-2</v>
      </c>
      <c r="W1506" s="3" t="s">
        <v>672</v>
      </c>
      <c r="X1506" s="3" t="s">
        <v>667</v>
      </c>
      <c r="Y1506" s="3" t="s">
        <v>26</v>
      </c>
      <c r="Z1506" s="3">
        <v>1</v>
      </c>
      <c r="AA1506" s="3" t="s">
        <v>34</v>
      </c>
      <c r="AB1506" s="3" t="s">
        <v>28</v>
      </c>
      <c r="AC1506" s="3">
        <v>20.370502309999999</v>
      </c>
      <c r="AD1506" s="3">
        <v>0.96</v>
      </c>
      <c r="AE1506" s="3" t="s">
        <v>68</v>
      </c>
      <c r="AF1506" s="3">
        <v>3.6386395000000002E-2</v>
      </c>
    </row>
    <row r="1507" spans="1:32">
      <c r="A1507" s="3" t="s">
        <v>3641</v>
      </c>
      <c r="B1507" s="3" t="s">
        <v>422</v>
      </c>
      <c r="C1507" s="3" t="s">
        <v>26</v>
      </c>
      <c r="D1507" s="3">
        <v>1</v>
      </c>
      <c r="E1507" s="3" t="s">
        <v>2537</v>
      </c>
      <c r="F1507" s="3" t="s">
        <v>28</v>
      </c>
      <c r="G1507" s="3">
        <v>25.895969860000001</v>
      </c>
      <c r="H1507" s="3">
        <v>0.91</v>
      </c>
      <c r="I1507" s="3" t="s">
        <v>68</v>
      </c>
      <c r="J1507" s="3">
        <v>9.6603277000000001E-2</v>
      </c>
      <c r="L1507" s="3" t="s">
        <v>673</v>
      </c>
      <c r="M1507" s="3" t="s">
        <v>667</v>
      </c>
      <c r="N1507" s="3" t="s">
        <v>26</v>
      </c>
      <c r="O1507" s="3">
        <v>1</v>
      </c>
      <c r="P1507" s="3" t="s">
        <v>35</v>
      </c>
      <c r="Q1507" s="3" t="s">
        <v>28</v>
      </c>
      <c r="R1507" s="3">
        <v>13.90385322</v>
      </c>
      <c r="S1507" s="3">
        <v>0.96</v>
      </c>
      <c r="T1507" s="3" t="s">
        <v>68</v>
      </c>
      <c r="U1507" s="3">
        <v>3.2601406999999999E-2</v>
      </c>
      <c r="W1507" s="3" t="s">
        <v>673</v>
      </c>
      <c r="X1507" s="3" t="s">
        <v>667</v>
      </c>
      <c r="Y1507" s="3" t="s">
        <v>26</v>
      </c>
      <c r="Z1507" s="3">
        <v>1</v>
      </c>
      <c r="AA1507" s="3" t="s">
        <v>35</v>
      </c>
      <c r="AB1507" s="3" t="s">
        <v>28</v>
      </c>
      <c r="AC1507" s="3">
        <v>18.761104270000001</v>
      </c>
      <c r="AD1507" s="3">
        <v>0.97</v>
      </c>
      <c r="AE1507" s="3" t="s">
        <v>68</v>
      </c>
      <c r="AF1507" s="3">
        <v>3.6386395000000002E-2</v>
      </c>
    </row>
    <row r="1508" spans="1:32">
      <c r="A1508" s="3" t="s">
        <v>3642</v>
      </c>
      <c r="B1508" s="3" t="s">
        <v>422</v>
      </c>
      <c r="C1508" s="3" t="s">
        <v>26</v>
      </c>
      <c r="D1508" s="3">
        <v>1</v>
      </c>
      <c r="E1508" s="3" t="s">
        <v>2539</v>
      </c>
      <c r="F1508" s="3" t="s">
        <v>28</v>
      </c>
      <c r="G1508" s="3">
        <v>999</v>
      </c>
      <c r="H1508" s="3">
        <v>0</v>
      </c>
      <c r="I1508" s="3" t="s">
        <v>29</v>
      </c>
      <c r="J1508" s="3">
        <v>9.6603277000000001E-2</v>
      </c>
      <c r="L1508" s="3" t="s">
        <v>674</v>
      </c>
      <c r="M1508" s="3" t="s">
        <v>667</v>
      </c>
      <c r="N1508" s="3" t="s">
        <v>26</v>
      </c>
      <c r="O1508" s="3">
        <v>1</v>
      </c>
      <c r="P1508" s="3" t="s">
        <v>36</v>
      </c>
      <c r="Q1508" s="3" t="s">
        <v>28</v>
      </c>
      <c r="R1508" s="3">
        <v>999</v>
      </c>
      <c r="S1508" s="3">
        <v>0</v>
      </c>
      <c r="T1508" s="3" t="s">
        <v>29</v>
      </c>
      <c r="U1508" s="3">
        <v>3.2601406999999999E-2</v>
      </c>
      <c r="W1508" s="3" t="s">
        <v>674</v>
      </c>
      <c r="X1508" s="3" t="s">
        <v>667</v>
      </c>
      <c r="Y1508" s="3" t="s">
        <v>26</v>
      </c>
      <c r="Z1508" s="3">
        <v>1</v>
      </c>
      <c r="AA1508" s="3" t="s">
        <v>36</v>
      </c>
      <c r="AB1508" s="3" t="s">
        <v>28</v>
      </c>
      <c r="AC1508" s="3">
        <v>999</v>
      </c>
      <c r="AD1508" s="3">
        <v>0</v>
      </c>
      <c r="AE1508" s="3" t="s">
        <v>29</v>
      </c>
      <c r="AF1508" s="3">
        <v>3.6386395000000002E-2</v>
      </c>
    </row>
    <row r="1509" spans="1:32">
      <c r="A1509" s="3" t="s">
        <v>3643</v>
      </c>
      <c r="B1509" s="3" t="s">
        <v>422</v>
      </c>
      <c r="C1509" s="3" t="s">
        <v>26</v>
      </c>
      <c r="D1509" s="3">
        <v>1</v>
      </c>
      <c r="E1509" s="3" t="s">
        <v>2541</v>
      </c>
      <c r="F1509" s="3" t="s">
        <v>28</v>
      </c>
      <c r="G1509" s="3">
        <v>999</v>
      </c>
      <c r="H1509" s="3">
        <v>0</v>
      </c>
      <c r="I1509" s="3" t="s">
        <v>29</v>
      </c>
      <c r="J1509" s="3">
        <v>9.6603277000000001E-2</v>
      </c>
      <c r="L1509" s="3" t="s">
        <v>675</v>
      </c>
      <c r="M1509" s="3" t="s">
        <v>667</v>
      </c>
      <c r="N1509" s="3" t="s">
        <v>26</v>
      </c>
      <c r="O1509" s="3">
        <v>1</v>
      </c>
      <c r="P1509" s="3" t="s">
        <v>37</v>
      </c>
      <c r="Q1509" s="3" t="s">
        <v>28</v>
      </c>
      <c r="R1509" s="3">
        <v>24.155642149999998</v>
      </c>
      <c r="S1509" s="3">
        <v>0.75</v>
      </c>
      <c r="T1509" s="3" t="s">
        <v>68</v>
      </c>
      <c r="U1509" s="3">
        <v>3.2601406999999999E-2</v>
      </c>
      <c r="W1509" s="3" t="s">
        <v>675</v>
      </c>
      <c r="X1509" s="3" t="s">
        <v>667</v>
      </c>
      <c r="Y1509" s="3" t="s">
        <v>26</v>
      </c>
      <c r="Z1509" s="3">
        <v>1</v>
      </c>
      <c r="AA1509" s="3" t="s">
        <v>37</v>
      </c>
      <c r="AB1509" s="3" t="s">
        <v>28</v>
      </c>
      <c r="AC1509" s="3">
        <v>999</v>
      </c>
      <c r="AD1509" s="3">
        <v>0</v>
      </c>
      <c r="AE1509" s="3" t="s">
        <v>29</v>
      </c>
      <c r="AF1509" s="3">
        <v>3.6386395000000002E-2</v>
      </c>
    </row>
    <row r="1510" spans="1:32">
      <c r="A1510" s="3" t="s">
        <v>3644</v>
      </c>
      <c r="B1510" s="3" t="s">
        <v>422</v>
      </c>
      <c r="C1510" s="3" t="s">
        <v>26</v>
      </c>
      <c r="D1510" s="3">
        <v>1</v>
      </c>
      <c r="E1510" s="3" t="s">
        <v>2543</v>
      </c>
      <c r="F1510" s="3" t="s">
        <v>28</v>
      </c>
      <c r="G1510" s="3">
        <v>999</v>
      </c>
      <c r="H1510" s="3">
        <v>0</v>
      </c>
      <c r="I1510" s="3" t="s">
        <v>29</v>
      </c>
      <c r="J1510" s="3">
        <v>9.6603277000000001E-2</v>
      </c>
      <c r="L1510" s="3" t="s">
        <v>676</v>
      </c>
      <c r="M1510" s="3" t="s">
        <v>667</v>
      </c>
      <c r="N1510" s="3" t="s">
        <v>26</v>
      </c>
      <c r="O1510" s="3">
        <v>1</v>
      </c>
      <c r="P1510" s="3" t="s">
        <v>38</v>
      </c>
      <c r="Q1510" s="3" t="s">
        <v>28</v>
      </c>
      <c r="R1510" s="3">
        <v>11.53528446</v>
      </c>
      <c r="S1510" s="3">
        <v>0.88</v>
      </c>
      <c r="T1510" s="3" t="s">
        <v>68</v>
      </c>
      <c r="U1510" s="3">
        <v>3.2601406999999999E-2</v>
      </c>
      <c r="W1510" s="3" t="s">
        <v>676</v>
      </c>
      <c r="X1510" s="3" t="s">
        <v>667</v>
      </c>
      <c r="Y1510" s="3" t="s">
        <v>26</v>
      </c>
      <c r="Z1510" s="3">
        <v>1</v>
      </c>
      <c r="AA1510" s="3" t="s">
        <v>38</v>
      </c>
      <c r="AB1510" s="3" t="s">
        <v>28</v>
      </c>
      <c r="AC1510" s="3">
        <v>13.690867020000001</v>
      </c>
      <c r="AD1510" s="3">
        <v>0.87</v>
      </c>
      <c r="AE1510" s="3" t="s">
        <v>68</v>
      </c>
      <c r="AF1510" s="3">
        <v>3.6386395000000002E-2</v>
      </c>
    </row>
    <row r="1511" spans="1:32">
      <c r="A1511" s="3" t="s">
        <v>3645</v>
      </c>
      <c r="B1511" s="3" t="s">
        <v>422</v>
      </c>
      <c r="C1511" s="3" t="s">
        <v>26</v>
      </c>
      <c r="D1511" s="3">
        <v>1</v>
      </c>
      <c r="E1511" s="3" t="s">
        <v>2545</v>
      </c>
      <c r="F1511" s="3" t="s">
        <v>28</v>
      </c>
      <c r="G1511" s="3">
        <v>22.190475200000002</v>
      </c>
      <c r="H1511" s="3">
        <v>0.91</v>
      </c>
      <c r="I1511" s="3" t="s">
        <v>68</v>
      </c>
      <c r="J1511" s="3">
        <v>9.6603277000000001E-2</v>
      </c>
      <c r="L1511" s="3" t="s">
        <v>677</v>
      </c>
      <c r="M1511" s="3" t="s">
        <v>667</v>
      </c>
      <c r="N1511" s="3" t="s">
        <v>26</v>
      </c>
      <c r="O1511" s="3">
        <v>1</v>
      </c>
      <c r="P1511" s="3" t="s">
        <v>39</v>
      </c>
      <c r="Q1511" s="3" t="s">
        <v>28</v>
      </c>
      <c r="R1511" s="3">
        <v>16.26109653</v>
      </c>
      <c r="S1511" s="3">
        <v>0.98</v>
      </c>
      <c r="T1511" s="3" t="s">
        <v>68</v>
      </c>
      <c r="U1511" s="3">
        <v>3.2601406999999999E-2</v>
      </c>
      <c r="W1511" s="3" t="s">
        <v>677</v>
      </c>
      <c r="X1511" s="3" t="s">
        <v>667</v>
      </c>
      <c r="Y1511" s="3" t="s">
        <v>26</v>
      </c>
      <c r="Z1511" s="3">
        <v>1</v>
      </c>
      <c r="AA1511" s="3" t="s">
        <v>39</v>
      </c>
      <c r="AB1511" s="3" t="s">
        <v>28</v>
      </c>
      <c r="AC1511" s="3">
        <v>19.549716010000001</v>
      </c>
      <c r="AD1511" s="3">
        <v>0.98</v>
      </c>
      <c r="AE1511" s="3" t="s">
        <v>68</v>
      </c>
      <c r="AF1511" s="3">
        <v>3.6386395000000002E-2</v>
      </c>
    </row>
    <row r="1512" spans="1:32">
      <c r="A1512" s="3" t="s">
        <v>3646</v>
      </c>
      <c r="B1512" s="3" t="s">
        <v>422</v>
      </c>
      <c r="C1512" s="3" t="s">
        <v>26</v>
      </c>
      <c r="D1512" s="3">
        <v>1</v>
      </c>
      <c r="E1512" s="3" t="s">
        <v>2547</v>
      </c>
      <c r="F1512" s="3" t="s">
        <v>28</v>
      </c>
      <c r="G1512" s="3">
        <v>19.179446720000001</v>
      </c>
      <c r="H1512" s="3">
        <v>0.81</v>
      </c>
      <c r="I1512" s="3" t="s">
        <v>68</v>
      </c>
      <c r="J1512" s="3">
        <v>9.6603277000000001E-2</v>
      </c>
      <c r="L1512" s="3" t="s">
        <v>678</v>
      </c>
      <c r="M1512" s="3" t="s">
        <v>667</v>
      </c>
      <c r="N1512" s="3" t="s">
        <v>26</v>
      </c>
      <c r="O1512" s="3">
        <v>1</v>
      </c>
      <c r="P1512" s="3" t="s">
        <v>40</v>
      </c>
      <c r="Q1512" s="3" t="s">
        <v>28</v>
      </c>
      <c r="R1512" s="3">
        <v>999</v>
      </c>
      <c r="S1512" s="3">
        <v>0</v>
      </c>
      <c r="T1512" s="3" t="s">
        <v>29</v>
      </c>
      <c r="U1512" s="3">
        <v>3.2601406999999999E-2</v>
      </c>
      <c r="W1512" s="3" t="s">
        <v>678</v>
      </c>
      <c r="X1512" s="3" t="s">
        <v>667</v>
      </c>
      <c r="Y1512" s="3" t="s">
        <v>26</v>
      </c>
      <c r="Z1512" s="3">
        <v>1</v>
      </c>
      <c r="AA1512" s="3" t="s">
        <v>40</v>
      </c>
      <c r="AB1512" s="3" t="s">
        <v>28</v>
      </c>
      <c r="AC1512" s="3">
        <v>999</v>
      </c>
      <c r="AD1512" s="3">
        <v>0</v>
      </c>
      <c r="AE1512" s="3" t="s">
        <v>29</v>
      </c>
      <c r="AF1512" s="3">
        <v>3.6386395000000002E-2</v>
      </c>
    </row>
    <row r="1513" spans="1:32">
      <c r="A1513" s="3" t="s">
        <v>3647</v>
      </c>
      <c r="B1513" s="3" t="s">
        <v>422</v>
      </c>
      <c r="C1513" s="3" t="s">
        <v>26</v>
      </c>
      <c r="D1513" s="3">
        <v>1</v>
      </c>
      <c r="E1513" s="3" t="s">
        <v>2549</v>
      </c>
      <c r="F1513" s="3" t="s">
        <v>28</v>
      </c>
      <c r="G1513" s="3">
        <v>22.66004964</v>
      </c>
      <c r="H1513" s="3">
        <v>0.93</v>
      </c>
      <c r="I1513" s="3" t="s">
        <v>68</v>
      </c>
      <c r="J1513" s="3">
        <v>9.6603277000000001E-2</v>
      </c>
      <c r="L1513" s="3" t="s">
        <v>679</v>
      </c>
      <c r="M1513" s="3" t="s">
        <v>667</v>
      </c>
      <c r="N1513" s="3" t="s">
        <v>26</v>
      </c>
      <c r="O1513" s="3">
        <v>1</v>
      </c>
      <c r="P1513" s="3" t="s">
        <v>41</v>
      </c>
      <c r="Q1513" s="3" t="s">
        <v>28</v>
      </c>
      <c r="R1513" s="3">
        <v>19.50353913</v>
      </c>
      <c r="S1513" s="3">
        <v>0.85</v>
      </c>
      <c r="T1513" s="3" t="s">
        <v>68</v>
      </c>
      <c r="U1513" s="3">
        <v>3.2601406999999999E-2</v>
      </c>
      <c r="W1513" s="3" t="s">
        <v>679</v>
      </c>
      <c r="X1513" s="3" t="s">
        <v>667</v>
      </c>
      <c r="Y1513" s="3" t="s">
        <v>26</v>
      </c>
      <c r="Z1513" s="3">
        <v>1</v>
      </c>
      <c r="AA1513" s="3" t="s">
        <v>41</v>
      </c>
      <c r="AB1513" s="3" t="s">
        <v>28</v>
      </c>
      <c r="AC1513" s="3">
        <v>999</v>
      </c>
      <c r="AD1513" s="3">
        <v>0</v>
      </c>
      <c r="AE1513" s="3" t="s">
        <v>29</v>
      </c>
      <c r="AF1513" s="3">
        <v>3.6386395000000002E-2</v>
      </c>
    </row>
    <row r="1514" spans="1:32">
      <c r="A1514" s="3" t="s">
        <v>3648</v>
      </c>
      <c r="B1514" s="3" t="s">
        <v>422</v>
      </c>
      <c r="C1514" s="3" t="s">
        <v>26</v>
      </c>
      <c r="D1514" s="3">
        <v>1</v>
      </c>
      <c r="E1514" s="3" t="s">
        <v>2551</v>
      </c>
      <c r="F1514" s="3" t="s">
        <v>28</v>
      </c>
      <c r="G1514" s="3">
        <v>16.7958763</v>
      </c>
      <c r="H1514" s="3">
        <v>0.73</v>
      </c>
      <c r="I1514" s="3" t="s">
        <v>68</v>
      </c>
      <c r="J1514" s="3">
        <v>9.6603277000000001E-2</v>
      </c>
      <c r="L1514" s="3" t="s">
        <v>680</v>
      </c>
      <c r="M1514" s="3" t="s">
        <v>667</v>
      </c>
      <c r="N1514" s="3" t="s">
        <v>26</v>
      </c>
      <c r="O1514" s="3">
        <v>1</v>
      </c>
      <c r="P1514" s="3" t="s">
        <v>42</v>
      </c>
      <c r="Q1514" s="3" t="s">
        <v>28</v>
      </c>
      <c r="R1514" s="3">
        <v>12.174855819999999</v>
      </c>
      <c r="S1514" s="3">
        <v>0.89</v>
      </c>
      <c r="T1514" s="3" t="s">
        <v>68</v>
      </c>
      <c r="U1514" s="3">
        <v>3.2601406999999999E-2</v>
      </c>
      <c r="W1514" s="3" t="s">
        <v>680</v>
      </c>
      <c r="X1514" s="3" t="s">
        <v>667</v>
      </c>
      <c r="Y1514" s="3" t="s">
        <v>26</v>
      </c>
      <c r="Z1514" s="3">
        <v>1</v>
      </c>
      <c r="AA1514" s="3" t="s">
        <v>42</v>
      </c>
      <c r="AB1514" s="3" t="s">
        <v>28</v>
      </c>
      <c r="AC1514" s="3">
        <v>15.87860352</v>
      </c>
      <c r="AD1514" s="3">
        <v>0.92</v>
      </c>
      <c r="AE1514" s="3" t="s">
        <v>68</v>
      </c>
      <c r="AF1514" s="3">
        <v>3.6386395000000002E-2</v>
      </c>
    </row>
    <row r="1515" spans="1:32">
      <c r="A1515" s="3" t="s">
        <v>3649</v>
      </c>
      <c r="B1515" s="3" t="s">
        <v>422</v>
      </c>
      <c r="C1515" s="3" t="s">
        <v>26</v>
      </c>
      <c r="D1515" s="3">
        <v>1</v>
      </c>
      <c r="E1515" s="3" t="s">
        <v>2553</v>
      </c>
      <c r="F1515" s="3" t="s">
        <v>28</v>
      </c>
      <c r="G1515" s="3">
        <v>16.725165230000002</v>
      </c>
      <c r="H1515" s="3">
        <v>0.94</v>
      </c>
      <c r="I1515" s="3" t="s">
        <v>68</v>
      </c>
      <c r="J1515" s="3">
        <v>9.6603277000000001E-2</v>
      </c>
      <c r="L1515" s="3" t="s">
        <v>681</v>
      </c>
      <c r="M1515" s="3" t="s">
        <v>667</v>
      </c>
      <c r="N1515" s="3" t="s">
        <v>26</v>
      </c>
      <c r="O1515" s="3">
        <v>1</v>
      </c>
      <c r="P1515" s="3" t="s">
        <v>43</v>
      </c>
      <c r="Q1515" s="3" t="s">
        <v>28</v>
      </c>
      <c r="R1515" s="3">
        <v>19.271702139999999</v>
      </c>
      <c r="S1515" s="3">
        <v>0.87</v>
      </c>
      <c r="T1515" s="3" t="s">
        <v>68</v>
      </c>
      <c r="U1515" s="3">
        <v>3.2601406999999999E-2</v>
      </c>
      <c r="W1515" s="3" t="s">
        <v>681</v>
      </c>
      <c r="X1515" s="3" t="s">
        <v>667</v>
      </c>
      <c r="Y1515" s="3" t="s">
        <v>26</v>
      </c>
      <c r="Z1515" s="3">
        <v>1</v>
      </c>
      <c r="AA1515" s="3" t="s">
        <v>43</v>
      </c>
      <c r="AB1515" s="3" t="s">
        <v>28</v>
      </c>
      <c r="AC1515" s="3">
        <v>18.112298729999999</v>
      </c>
      <c r="AD1515" s="3">
        <v>0.86</v>
      </c>
      <c r="AE1515" s="3" t="s">
        <v>68</v>
      </c>
      <c r="AF1515" s="3">
        <v>3.6386395000000002E-2</v>
      </c>
    </row>
    <row r="1516" spans="1:32">
      <c r="A1516" s="3" t="s">
        <v>3650</v>
      </c>
      <c r="B1516" s="3" t="s">
        <v>422</v>
      </c>
      <c r="C1516" s="3" t="s">
        <v>26</v>
      </c>
      <c r="D1516" s="3">
        <v>1</v>
      </c>
      <c r="E1516" s="3" t="s">
        <v>2555</v>
      </c>
      <c r="F1516" s="3" t="s">
        <v>28</v>
      </c>
      <c r="G1516" s="3">
        <v>12.748585500000001</v>
      </c>
      <c r="H1516" s="3">
        <v>0.63</v>
      </c>
      <c r="I1516" s="3" t="s">
        <v>68</v>
      </c>
      <c r="J1516" s="3">
        <v>9.6603277000000001E-2</v>
      </c>
      <c r="L1516" s="3" t="s">
        <v>682</v>
      </c>
      <c r="M1516" s="3" t="s">
        <v>667</v>
      </c>
      <c r="N1516" s="3" t="s">
        <v>26</v>
      </c>
      <c r="O1516" s="3">
        <v>1</v>
      </c>
      <c r="P1516" s="3" t="s">
        <v>44</v>
      </c>
      <c r="Q1516" s="3" t="s">
        <v>28</v>
      </c>
      <c r="R1516" s="3">
        <v>19.42645254</v>
      </c>
      <c r="S1516" s="3">
        <v>0.89</v>
      </c>
      <c r="T1516" s="3" t="s">
        <v>68</v>
      </c>
      <c r="U1516" s="3">
        <v>3.2601406999999999E-2</v>
      </c>
      <c r="W1516" s="3" t="s">
        <v>682</v>
      </c>
      <c r="X1516" s="3" t="s">
        <v>667</v>
      </c>
      <c r="Y1516" s="3" t="s">
        <v>26</v>
      </c>
      <c r="Z1516" s="3">
        <v>1</v>
      </c>
      <c r="AA1516" s="3" t="s">
        <v>44</v>
      </c>
      <c r="AB1516" s="3" t="s">
        <v>28</v>
      </c>
      <c r="AC1516" s="3">
        <v>999</v>
      </c>
      <c r="AD1516" s="3">
        <v>0</v>
      </c>
      <c r="AE1516" s="3" t="s">
        <v>29</v>
      </c>
      <c r="AF1516" s="3">
        <v>3.6386395000000002E-2</v>
      </c>
    </row>
    <row r="1517" spans="1:32">
      <c r="A1517" s="3" t="s">
        <v>3651</v>
      </c>
      <c r="B1517" s="3" t="s">
        <v>422</v>
      </c>
      <c r="C1517" s="3" t="s">
        <v>26</v>
      </c>
      <c r="D1517" s="3">
        <v>1</v>
      </c>
      <c r="E1517" s="3" t="s">
        <v>2557</v>
      </c>
      <c r="F1517" s="3" t="s">
        <v>28</v>
      </c>
      <c r="G1517" s="3">
        <v>23.598061260000001</v>
      </c>
      <c r="H1517" s="3">
        <v>0.81</v>
      </c>
      <c r="I1517" s="3" t="s">
        <v>68</v>
      </c>
      <c r="J1517" s="3">
        <v>9.6603277000000001E-2</v>
      </c>
      <c r="L1517" s="3" t="s">
        <v>683</v>
      </c>
      <c r="M1517" s="3" t="s">
        <v>667</v>
      </c>
      <c r="N1517" s="3" t="s">
        <v>26</v>
      </c>
      <c r="O1517" s="3">
        <v>1</v>
      </c>
      <c r="P1517" s="3" t="s">
        <v>45</v>
      </c>
      <c r="Q1517" s="3" t="s">
        <v>28</v>
      </c>
      <c r="R1517" s="3">
        <v>14.025606829999999</v>
      </c>
      <c r="S1517" s="3">
        <v>0.86</v>
      </c>
      <c r="T1517" s="3" t="s">
        <v>68</v>
      </c>
      <c r="U1517" s="3">
        <v>3.2601406999999999E-2</v>
      </c>
      <c r="W1517" s="3" t="s">
        <v>683</v>
      </c>
      <c r="X1517" s="3" t="s">
        <v>667</v>
      </c>
      <c r="Y1517" s="3" t="s">
        <v>26</v>
      </c>
      <c r="Z1517" s="3">
        <v>1</v>
      </c>
      <c r="AA1517" s="3" t="s">
        <v>45</v>
      </c>
      <c r="AB1517" s="3" t="s">
        <v>28</v>
      </c>
      <c r="AC1517" s="3">
        <v>18.327770359999999</v>
      </c>
      <c r="AD1517" s="3">
        <v>0.88</v>
      </c>
      <c r="AE1517" s="3" t="s">
        <v>68</v>
      </c>
      <c r="AF1517" s="3">
        <v>3.6386395000000002E-2</v>
      </c>
    </row>
    <row r="1518" spans="1:32">
      <c r="A1518" s="3" t="s">
        <v>3652</v>
      </c>
      <c r="B1518" s="3" t="s">
        <v>422</v>
      </c>
      <c r="C1518" s="3" t="s">
        <v>26</v>
      </c>
      <c r="D1518" s="3">
        <v>1</v>
      </c>
      <c r="E1518" s="3" t="s">
        <v>2559</v>
      </c>
      <c r="F1518" s="3" t="s">
        <v>28</v>
      </c>
      <c r="G1518" s="3">
        <v>999</v>
      </c>
      <c r="H1518" s="3">
        <v>0</v>
      </c>
      <c r="I1518" s="3" t="s">
        <v>29</v>
      </c>
      <c r="J1518" s="3">
        <v>9.6603277000000001E-2</v>
      </c>
      <c r="L1518" s="3" t="s">
        <v>684</v>
      </c>
      <c r="M1518" s="3" t="s">
        <v>667</v>
      </c>
      <c r="N1518" s="3" t="s">
        <v>26</v>
      </c>
      <c r="O1518" s="3">
        <v>1</v>
      </c>
      <c r="P1518" s="3" t="s">
        <v>46</v>
      </c>
      <c r="Q1518" s="3" t="s">
        <v>28</v>
      </c>
      <c r="R1518" s="3">
        <v>14.92168908</v>
      </c>
      <c r="S1518" s="3">
        <v>0.97</v>
      </c>
      <c r="T1518" s="3" t="s">
        <v>68</v>
      </c>
      <c r="U1518" s="3">
        <v>3.2601406999999999E-2</v>
      </c>
      <c r="W1518" s="3" t="s">
        <v>684</v>
      </c>
      <c r="X1518" s="3" t="s">
        <v>667</v>
      </c>
      <c r="Y1518" s="3" t="s">
        <v>26</v>
      </c>
      <c r="Z1518" s="3">
        <v>1</v>
      </c>
      <c r="AA1518" s="3" t="s">
        <v>46</v>
      </c>
      <c r="AB1518" s="3" t="s">
        <v>28</v>
      </c>
      <c r="AC1518" s="3">
        <v>18.995871739999998</v>
      </c>
      <c r="AD1518" s="3">
        <v>0.94</v>
      </c>
      <c r="AE1518" s="3" t="s">
        <v>68</v>
      </c>
      <c r="AF1518" s="3">
        <v>3.6386395000000002E-2</v>
      </c>
    </row>
    <row r="1519" spans="1:32">
      <c r="A1519" s="3" t="s">
        <v>3653</v>
      </c>
      <c r="B1519" s="3" t="s">
        <v>422</v>
      </c>
      <c r="C1519" s="3" t="s">
        <v>26</v>
      </c>
      <c r="D1519" s="3">
        <v>1</v>
      </c>
      <c r="E1519" s="3" t="s">
        <v>2561</v>
      </c>
      <c r="F1519" s="3" t="s">
        <v>28</v>
      </c>
      <c r="G1519" s="3">
        <v>999</v>
      </c>
      <c r="H1519" s="3">
        <v>0</v>
      </c>
      <c r="I1519" s="3" t="s">
        <v>29</v>
      </c>
      <c r="J1519" s="3">
        <v>9.6603277000000001E-2</v>
      </c>
      <c r="L1519" s="3" t="s">
        <v>685</v>
      </c>
      <c r="M1519" s="3" t="s">
        <v>667</v>
      </c>
      <c r="N1519" s="3" t="s">
        <v>26</v>
      </c>
      <c r="O1519" s="3">
        <v>1</v>
      </c>
      <c r="P1519" s="3" t="s">
        <v>47</v>
      </c>
      <c r="Q1519" s="3" t="s">
        <v>28</v>
      </c>
      <c r="R1519" s="3">
        <v>16.856560259999998</v>
      </c>
      <c r="S1519" s="3">
        <v>0.92</v>
      </c>
      <c r="T1519" s="3" t="s">
        <v>68</v>
      </c>
      <c r="U1519" s="3">
        <v>3.2601406999999999E-2</v>
      </c>
      <c r="W1519" s="3" t="s">
        <v>685</v>
      </c>
      <c r="X1519" s="3" t="s">
        <v>667</v>
      </c>
      <c r="Y1519" s="3" t="s">
        <v>26</v>
      </c>
      <c r="Z1519" s="3">
        <v>1</v>
      </c>
      <c r="AA1519" s="3" t="s">
        <v>47</v>
      </c>
      <c r="AB1519" s="3" t="s">
        <v>28</v>
      </c>
      <c r="AC1519" s="3">
        <v>999</v>
      </c>
      <c r="AD1519" s="3">
        <v>0</v>
      </c>
      <c r="AE1519" s="3" t="s">
        <v>29</v>
      </c>
      <c r="AF1519" s="3">
        <v>3.6386395000000002E-2</v>
      </c>
    </row>
    <row r="1520" spans="1:32">
      <c r="A1520" s="3" t="s">
        <v>3654</v>
      </c>
      <c r="B1520" s="3" t="s">
        <v>422</v>
      </c>
      <c r="C1520" s="3" t="s">
        <v>26</v>
      </c>
      <c r="D1520" s="3">
        <v>1</v>
      </c>
      <c r="E1520" s="3" t="s">
        <v>2563</v>
      </c>
      <c r="F1520" s="3" t="s">
        <v>28</v>
      </c>
      <c r="G1520" s="3">
        <v>999</v>
      </c>
      <c r="H1520" s="3">
        <v>0</v>
      </c>
      <c r="I1520" s="3" t="s">
        <v>29</v>
      </c>
      <c r="J1520" s="3">
        <v>9.6603277000000001E-2</v>
      </c>
      <c r="L1520" s="3" t="s">
        <v>686</v>
      </c>
      <c r="M1520" s="3" t="s">
        <v>667</v>
      </c>
      <c r="N1520" s="3" t="s">
        <v>26</v>
      </c>
      <c r="O1520" s="3">
        <v>1</v>
      </c>
      <c r="P1520" s="3" t="s">
        <v>48</v>
      </c>
      <c r="Q1520" s="3" t="s">
        <v>28</v>
      </c>
      <c r="R1520" s="3">
        <v>15.80175992</v>
      </c>
      <c r="S1520" s="3">
        <v>0.88</v>
      </c>
      <c r="T1520" s="3" t="s">
        <v>68</v>
      </c>
      <c r="U1520" s="3">
        <v>3.2601406999999999E-2</v>
      </c>
      <c r="W1520" s="3" t="s">
        <v>686</v>
      </c>
      <c r="X1520" s="3" t="s">
        <v>667</v>
      </c>
      <c r="Y1520" s="3" t="s">
        <v>26</v>
      </c>
      <c r="Z1520" s="3">
        <v>1</v>
      </c>
      <c r="AA1520" s="3" t="s">
        <v>48</v>
      </c>
      <c r="AB1520" s="3" t="s">
        <v>28</v>
      </c>
      <c r="AC1520" s="3">
        <v>19.036895179999998</v>
      </c>
      <c r="AD1520" s="3">
        <v>0.89</v>
      </c>
      <c r="AE1520" s="3" t="s">
        <v>68</v>
      </c>
      <c r="AF1520" s="3">
        <v>3.6386395000000002E-2</v>
      </c>
    </row>
    <row r="1521" spans="1:32">
      <c r="A1521" s="3" t="s">
        <v>3655</v>
      </c>
      <c r="B1521" s="3" t="s">
        <v>422</v>
      </c>
      <c r="C1521" s="3" t="s">
        <v>26</v>
      </c>
      <c r="D1521" s="3">
        <v>1</v>
      </c>
      <c r="E1521" s="3" t="s">
        <v>2565</v>
      </c>
      <c r="F1521" s="3" t="s">
        <v>28</v>
      </c>
      <c r="G1521" s="3">
        <v>999</v>
      </c>
      <c r="H1521" s="3">
        <v>0</v>
      </c>
      <c r="I1521" s="3" t="s">
        <v>29</v>
      </c>
      <c r="J1521" s="3">
        <v>9.6603277000000001E-2</v>
      </c>
      <c r="L1521" s="3" t="s">
        <v>687</v>
      </c>
      <c r="M1521" s="3" t="s">
        <v>667</v>
      </c>
      <c r="N1521" s="3" t="s">
        <v>26</v>
      </c>
      <c r="O1521" s="3">
        <v>1</v>
      </c>
      <c r="P1521" s="3" t="s">
        <v>49</v>
      </c>
      <c r="Q1521" s="3" t="s">
        <v>28</v>
      </c>
      <c r="R1521" s="3">
        <v>999</v>
      </c>
      <c r="S1521" s="3">
        <v>0</v>
      </c>
      <c r="T1521" s="3" t="s">
        <v>29</v>
      </c>
      <c r="U1521" s="3">
        <v>3.2601406999999999E-2</v>
      </c>
      <c r="W1521" s="3" t="s">
        <v>687</v>
      </c>
      <c r="X1521" s="3" t="s">
        <v>667</v>
      </c>
      <c r="Y1521" s="3" t="s">
        <v>26</v>
      </c>
      <c r="Z1521" s="3">
        <v>1</v>
      </c>
      <c r="AA1521" s="3" t="s">
        <v>49</v>
      </c>
      <c r="AB1521" s="3" t="s">
        <v>28</v>
      </c>
      <c r="AC1521" s="3">
        <v>999</v>
      </c>
      <c r="AD1521" s="3">
        <v>0</v>
      </c>
      <c r="AE1521" s="3" t="s">
        <v>29</v>
      </c>
      <c r="AF1521" s="3">
        <v>3.6386395000000002E-2</v>
      </c>
    </row>
    <row r="1522" spans="1:32">
      <c r="A1522" s="3" t="s">
        <v>3656</v>
      </c>
      <c r="B1522" s="3" t="s">
        <v>422</v>
      </c>
      <c r="C1522" s="3" t="s">
        <v>26</v>
      </c>
      <c r="D1522" s="3">
        <v>1</v>
      </c>
      <c r="E1522" s="3" t="s">
        <v>2567</v>
      </c>
      <c r="F1522" s="3" t="s">
        <v>28</v>
      </c>
      <c r="G1522" s="3">
        <v>999</v>
      </c>
      <c r="H1522" s="3">
        <v>0</v>
      </c>
      <c r="I1522" s="3" t="s">
        <v>29</v>
      </c>
      <c r="J1522" s="3">
        <v>9.6603277000000001E-2</v>
      </c>
      <c r="L1522" s="3" t="s">
        <v>688</v>
      </c>
      <c r="M1522" s="3" t="s">
        <v>667</v>
      </c>
      <c r="N1522" s="3" t="s">
        <v>26</v>
      </c>
      <c r="O1522" s="3">
        <v>1</v>
      </c>
      <c r="P1522" s="3" t="s">
        <v>50</v>
      </c>
      <c r="Q1522" s="3" t="s">
        <v>28</v>
      </c>
      <c r="R1522" s="3">
        <v>11.46259259</v>
      </c>
      <c r="S1522" s="3">
        <v>0.9</v>
      </c>
      <c r="T1522" s="3" t="s">
        <v>68</v>
      </c>
      <c r="U1522" s="3">
        <v>3.2601406999999999E-2</v>
      </c>
      <c r="W1522" s="3" t="s">
        <v>688</v>
      </c>
      <c r="X1522" s="3" t="s">
        <v>667</v>
      </c>
      <c r="Y1522" s="3" t="s">
        <v>26</v>
      </c>
      <c r="Z1522" s="3">
        <v>1</v>
      </c>
      <c r="AA1522" s="3" t="s">
        <v>50</v>
      </c>
      <c r="AB1522" s="3" t="s">
        <v>28</v>
      </c>
      <c r="AC1522" s="3">
        <v>15.48858394</v>
      </c>
      <c r="AD1522" s="3">
        <v>0.9</v>
      </c>
      <c r="AE1522" s="3" t="s">
        <v>68</v>
      </c>
      <c r="AF1522" s="3">
        <v>3.6386395000000002E-2</v>
      </c>
    </row>
    <row r="1523" spans="1:32">
      <c r="A1523" s="3" t="s">
        <v>3657</v>
      </c>
      <c r="B1523" s="3" t="s">
        <v>422</v>
      </c>
      <c r="C1523" s="3" t="s">
        <v>26</v>
      </c>
      <c r="D1523" s="3">
        <v>1</v>
      </c>
      <c r="E1523" s="3" t="s">
        <v>2569</v>
      </c>
      <c r="F1523" s="3" t="s">
        <v>28</v>
      </c>
      <c r="G1523" s="3">
        <v>999</v>
      </c>
      <c r="H1523" s="3">
        <v>0</v>
      </c>
      <c r="I1523" s="3" t="s">
        <v>29</v>
      </c>
      <c r="J1523" s="3">
        <v>9.6603277000000001E-2</v>
      </c>
      <c r="L1523" s="3" t="s">
        <v>689</v>
      </c>
      <c r="M1523" s="3" t="s">
        <v>667</v>
      </c>
      <c r="N1523" s="3" t="s">
        <v>26</v>
      </c>
      <c r="O1523" s="3">
        <v>1</v>
      </c>
      <c r="P1523" s="3" t="s">
        <v>51</v>
      </c>
      <c r="Q1523" s="3" t="s">
        <v>28</v>
      </c>
      <c r="R1523" s="3">
        <v>999</v>
      </c>
      <c r="S1523" s="3">
        <v>0</v>
      </c>
      <c r="T1523" s="3" t="s">
        <v>29</v>
      </c>
      <c r="U1523" s="3">
        <v>3.2601406999999999E-2</v>
      </c>
      <c r="W1523" s="3" t="s">
        <v>689</v>
      </c>
      <c r="X1523" s="3" t="s">
        <v>667</v>
      </c>
      <c r="Y1523" s="3" t="s">
        <v>26</v>
      </c>
      <c r="Z1523" s="3">
        <v>1</v>
      </c>
      <c r="AA1523" s="3" t="s">
        <v>51</v>
      </c>
      <c r="AB1523" s="3" t="s">
        <v>28</v>
      </c>
      <c r="AC1523" s="3">
        <v>999</v>
      </c>
      <c r="AD1523" s="3">
        <v>0</v>
      </c>
      <c r="AE1523" s="3" t="s">
        <v>29</v>
      </c>
      <c r="AF1523" s="3">
        <v>3.6386395000000002E-2</v>
      </c>
    </row>
    <row r="1524" spans="1:32">
      <c r="A1524" s="3" t="s">
        <v>3658</v>
      </c>
      <c r="B1524" s="3" t="s">
        <v>422</v>
      </c>
      <c r="C1524" s="3" t="s">
        <v>26</v>
      </c>
      <c r="D1524" s="3">
        <v>1</v>
      </c>
      <c r="E1524" s="3" t="s">
        <v>2571</v>
      </c>
      <c r="F1524" s="3" t="s">
        <v>28</v>
      </c>
      <c r="G1524" s="3">
        <v>999</v>
      </c>
      <c r="H1524" s="3">
        <v>0</v>
      </c>
      <c r="I1524" s="3" t="s">
        <v>29</v>
      </c>
      <c r="J1524" s="3">
        <v>9.6603277000000001E-2</v>
      </c>
      <c r="L1524" s="3" t="s">
        <v>690</v>
      </c>
      <c r="M1524" s="3" t="s">
        <v>667</v>
      </c>
      <c r="N1524" s="3" t="s">
        <v>26</v>
      </c>
      <c r="O1524" s="3">
        <v>1</v>
      </c>
      <c r="P1524" s="3" t="s">
        <v>52</v>
      </c>
      <c r="Q1524" s="3" t="s">
        <v>28</v>
      </c>
      <c r="R1524" s="3">
        <v>17.470908529999999</v>
      </c>
      <c r="S1524" s="3">
        <v>0.97</v>
      </c>
      <c r="T1524" s="3" t="s">
        <v>68</v>
      </c>
      <c r="U1524" s="3">
        <v>3.2601406999999999E-2</v>
      </c>
      <c r="W1524" s="3" t="s">
        <v>690</v>
      </c>
      <c r="X1524" s="3" t="s">
        <v>667</v>
      </c>
      <c r="Y1524" s="3" t="s">
        <v>26</v>
      </c>
      <c r="Z1524" s="3">
        <v>1</v>
      </c>
      <c r="AA1524" s="3" t="s">
        <v>52</v>
      </c>
      <c r="AB1524" s="3" t="s">
        <v>28</v>
      </c>
      <c r="AC1524" s="3">
        <v>999</v>
      </c>
      <c r="AD1524" s="3">
        <v>0</v>
      </c>
      <c r="AE1524" s="3" t="s">
        <v>29</v>
      </c>
      <c r="AF1524" s="3">
        <v>3.6386395000000002E-2</v>
      </c>
    </row>
    <row r="1525" spans="1:32">
      <c r="A1525" s="3" t="s">
        <v>3659</v>
      </c>
      <c r="B1525" s="3" t="s">
        <v>422</v>
      </c>
      <c r="C1525" s="3" t="s">
        <v>26</v>
      </c>
      <c r="D1525" s="3">
        <v>1</v>
      </c>
      <c r="E1525" s="3" t="s">
        <v>2573</v>
      </c>
      <c r="F1525" s="3" t="s">
        <v>28</v>
      </c>
      <c r="G1525" s="3">
        <v>999</v>
      </c>
      <c r="H1525" s="3">
        <v>0</v>
      </c>
      <c r="I1525" s="3" t="s">
        <v>29</v>
      </c>
      <c r="J1525" s="3">
        <v>9.6603277000000001E-2</v>
      </c>
      <c r="L1525" s="3" t="s">
        <v>691</v>
      </c>
      <c r="M1525" s="3" t="s">
        <v>667</v>
      </c>
      <c r="N1525" s="3" t="s">
        <v>26</v>
      </c>
      <c r="O1525" s="3">
        <v>1</v>
      </c>
      <c r="P1525" s="3" t="s">
        <v>53</v>
      </c>
      <c r="Q1525" s="3" t="s">
        <v>28</v>
      </c>
      <c r="R1525" s="3">
        <v>26.62056544</v>
      </c>
      <c r="S1525" s="3">
        <v>0.83</v>
      </c>
      <c r="T1525" s="3" t="s">
        <v>68</v>
      </c>
      <c r="U1525" s="3">
        <v>3.2601406999999999E-2</v>
      </c>
      <c r="W1525" s="3" t="s">
        <v>691</v>
      </c>
      <c r="X1525" s="3" t="s">
        <v>667</v>
      </c>
      <c r="Y1525" s="3" t="s">
        <v>26</v>
      </c>
      <c r="Z1525" s="3">
        <v>1</v>
      </c>
      <c r="AA1525" s="3" t="s">
        <v>53</v>
      </c>
      <c r="AB1525" s="3" t="s">
        <v>28</v>
      </c>
      <c r="AC1525" s="3">
        <v>999</v>
      </c>
      <c r="AD1525" s="3">
        <v>0</v>
      </c>
      <c r="AE1525" s="3" t="s">
        <v>29</v>
      </c>
      <c r="AF1525" s="3">
        <v>3.6386395000000002E-2</v>
      </c>
    </row>
    <row r="1526" spans="1:32">
      <c r="A1526" s="3" t="s">
        <v>3660</v>
      </c>
      <c r="B1526" s="3" t="s">
        <v>422</v>
      </c>
      <c r="C1526" s="3" t="s">
        <v>26</v>
      </c>
      <c r="D1526" s="3">
        <v>1</v>
      </c>
      <c r="E1526" s="3" t="s">
        <v>2575</v>
      </c>
      <c r="F1526" s="3" t="s">
        <v>28</v>
      </c>
      <c r="G1526" s="3">
        <v>999</v>
      </c>
      <c r="H1526" s="3">
        <v>0</v>
      </c>
      <c r="I1526" s="3" t="s">
        <v>29</v>
      </c>
      <c r="J1526" s="3">
        <v>9.6603277000000001E-2</v>
      </c>
      <c r="L1526" s="3" t="s">
        <v>692</v>
      </c>
      <c r="M1526" s="3" t="s">
        <v>667</v>
      </c>
      <c r="N1526" s="3" t="s">
        <v>26</v>
      </c>
      <c r="O1526" s="3">
        <v>1</v>
      </c>
      <c r="P1526" s="3" t="s">
        <v>54</v>
      </c>
      <c r="Q1526" s="3" t="s">
        <v>28</v>
      </c>
      <c r="R1526" s="3">
        <v>13.738848109999999</v>
      </c>
      <c r="S1526" s="3">
        <v>0.98</v>
      </c>
      <c r="T1526" s="3" t="s">
        <v>68</v>
      </c>
      <c r="U1526" s="3">
        <v>3.2601406999999999E-2</v>
      </c>
      <c r="W1526" s="3" t="s">
        <v>692</v>
      </c>
      <c r="X1526" s="3" t="s">
        <v>667</v>
      </c>
      <c r="Y1526" s="3" t="s">
        <v>26</v>
      </c>
      <c r="Z1526" s="3">
        <v>1</v>
      </c>
      <c r="AA1526" s="3" t="s">
        <v>54</v>
      </c>
      <c r="AB1526" s="3" t="s">
        <v>28</v>
      </c>
      <c r="AC1526" s="3">
        <v>16.6323331</v>
      </c>
      <c r="AD1526" s="3">
        <v>0.98</v>
      </c>
      <c r="AE1526" s="3" t="s">
        <v>68</v>
      </c>
      <c r="AF1526" s="3">
        <v>3.6386395000000002E-2</v>
      </c>
    </row>
    <row r="1527" spans="1:32">
      <c r="A1527" s="3" t="s">
        <v>3661</v>
      </c>
      <c r="B1527" s="3" t="s">
        <v>422</v>
      </c>
      <c r="C1527" s="3" t="s">
        <v>26</v>
      </c>
      <c r="D1527" s="3">
        <v>1</v>
      </c>
      <c r="E1527" s="3" t="s">
        <v>2577</v>
      </c>
      <c r="F1527" s="3" t="s">
        <v>28</v>
      </c>
      <c r="G1527" s="3">
        <v>999</v>
      </c>
      <c r="H1527" s="3">
        <v>0</v>
      </c>
      <c r="I1527" s="3" t="s">
        <v>29</v>
      </c>
      <c r="J1527" s="3">
        <v>9.6603277000000001E-2</v>
      </c>
      <c r="L1527" s="3" t="s">
        <v>693</v>
      </c>
      <c r="M1527" s="3" t="s">
        <v>667</v>
      </c>
      <c r="N1527" s="3" t="s">
        <v>26</v>
      </c>
      <c r="O1527" s="3">
        <v>1</v>
      </c>
      <c r="P1527" s="3" t="s">
        <v>55</v>
      </c>
      <c r="Q1527" s="3" t="s">
        <v>28</v>
      </c>
      <c r="R1527" s="3">
        <v>16.77849647</v>
      </c>
      <c r="S1527" s="3">
        <v>0.88</v>
      </c>
      <c r="T1527" s="3" t="s">
        <v>68</v>
      </c>
      <c r="U1527" s="3">
        <v>3.2601406999999999E-2</v>
      </c>
      <c r="W1527" s="3" t="s">
        <v>693</v>
      </c>
      <c r="X1527" s="3" t="s">
        <v>667</v>
      </c>
      <c r="Y1527" s="3" t="s">
        <v>26</v>
      </c>
      <c r="Z1527" s="3">
        <v>1</v>
      </c>
      <c r="AA1527" s="3" t="s">
        <v>55</v>
      </c>
      <c r="AB1527" s="3" t="s">
        <v>28</v>
      </c>
      <c r="AC1527" s="3">
        <v>20.003195359999999</v>
      </c>
      <c r="AD1527" s="3">
        <v>0.94</v>
      </c>
      <c r="AE1527" s="3" t="s">
        <v>68</v>
      </c>
      <c r="AF1527" s="3">
        <v>3.6386395000000002E-2</v>
      </c>
    </row>
    <row r="1528" spans="1:32">
      <c r="A1528" s="3" t="s">
        <v>3662</v>
      </c>
      <c r="B1528" s="3" t="s">
        <v>422</v>
      </c>
      <c r="C1528" s="3" t="s">
        <v>26</v>
      </c>
      <c r="D1528" s="3">
        <v>1</v>
      </c>
      <c r="E1528" s="3" t="s">
        <v>2579</v>
      </c>
      <c r="F1528" s="3" t="s">
        <v>28</v>
      </c>
      <c r="G1528" s="3">
        <v>999</v>
      </c>
      <c r="H1528" s="3">
        <v>0</v>
      </c>
      <c r="I1528" s="3" t="s">
        <v>29</v>
      </c>
      <c r="J1528" s="3">
        <v>9.6603277000000001E-2</v>
      </c>
      <c r="L1528" s="3" t="s">
        <v>694</v>
      </c>
      <c r="M1528" s="3" t="s">
        <v>667</v>
      </c>
      <c r="N1528" s="3" t="s">
        <v>26</v>
      </c>
      <c r="O1528" s="3">
        <v>1</v>
      </c>
      <c r="P1528" s="3" t="s">
        <v>56</v>
      </c>
      <c r="Q1528" s="3" t="s">
        <v>28</v>
      </c>
      <c r="R1528" s="3">
        <v>999</v>
      </c>
      <c r="S1528" s="3">
        <v>0</v>
      </c>
      <c r="T1528" s="3" t="s">
        <v>29</v>
      </c>
      <c r="U1528" s="3">
        <v>3.2601406999999999E-2</v>
      </c>
      <c r="W1528" s="3" t="s">
        <v>694</v>
      </c>
      <c r="X1528" s="3" t="s">
        <v>667</v>
      </c>
      <c r="Y1528" s="3" t="s">
        <v>26</v>
      </c>
      <c r="Z1528" s="3">
        <v>1</v>
      </c>
      <c r="AA1528" s="3" t="s">
        <v>56</v>
      </c>
      <c r="AB1528" s="3" t="s">
        <v>28</v>
      </c>
      <c r="AC1528" s="3">
        <v>999</v>
      </c>
      <c r="AD1528" s="3">
        <v>0</v>
      </c>
      <c r="AE1528" s="3" t="s">
        <v>29</v>
      </c>
      <c r="AF1528" s="3">
        <v>3.6386395000000002E-2</v>
      </c>
    </row>
    <row r="1529" spans="1:32">
      <c r="A1529" s="3" t="s">
        <v>3663</v>
      </c>
      <c r="B1529" s="3" t="s">
        <v>422</v>
      </c>
      <c r="C1529" s="3" t="s">
        <v>26</v>
      </c>
      <c r="D1529" s="3">
        <v>1</v>
      </c>
      <c r="E1529" s="3" t="s">
        <v>2581</v>
      </c>
      <c r="F1529" s="3" t="s">
        <v>28</v>
      </c>
      <c r="G1529" s="3">
        <v>999</v>
      </c>
      <c r="H1529" s="3">
        <v>0</v>
      </c>
      <c r="I1529" s="3" t="s">
        <v>29</v>
      </c>
      <c r="J1529" s="3">
        <v>9.6603277000000001E-2</v>
      </c>
      <c r="L1529" s="3" t="s">
        <v>695</v>
      </c>
      <c r="M1529" s="3" t="s">
        <v>667</v>
      </c>
      <c r="N1529" s="3" t="s">
        <v>26</v>
      </c>
      <c r="O1529" s="3">
        <v>1</v>
      </c>
      <c r="P1529" s="3" t="s">
        <v>57</v>
      </c>
      <c r="Q1529" s="3" t="s">
        <v>28</v>
      </c>
      <c r="R1529" s="3">
        <v>999</v>
      </c>
      <c r="S1529" s="3">
        <v>0</v>
      </c>
      <c r="T1529" s="3" t="s">
        <v>29</v>
      </c>
      <c r="U1529" s="3">
        <v>3.2601406999999999E-2</v>
      </c>
      <c r="W1529" s="3" t="s">
        <v>695</v>
      </c>
      <c r="X1529" s="3" t="s">
        <v>667</v>
      </c>
      <c r="Y1529" s="3" t="s">
        <v>26</v>
      </c>
      <c r="Z1529" s="3">
        <v>1</v>
      </c>
      <c r="AA1529" s="3" t="s">
        <v>57</v>
      </c>
      <c r="AB1529" s="3" t="s">
        <v>28</v>
      </c>
      <c r="AC1529" s="3">
        <v>999</v>
      </c>
      <c r="AD1529" s="3">
        <v>0</v>
      </c>
      <c r="AE1529" s="3" t="s">
        <v>29</v>
      </c>
      <c r="AF1529" s="3">
        <v>3.6386395000000002E-2</v>
      </c>
    </row>
    <row r="1530" spans="1:32">
      <c r="A1530" s="3" t="s">
        <v>3664</v>
      </c>
      <c r="B1530" s="3" t="s">
        <v>422</v>
      </c>
      <c r="C1530" s="3" t="s">
        <v>26</v>
      </c>
      <c r="D1530" s="3">
        <v>1</v>
      </c>
      <c r="E1530" s="3" t="s">
        <v>2583</v>
      </c>
      <c r="F1530" s="3" t="s">
        <v>28</v>
      </c>
      <c r="G1530" s="3">
        <v>999</v>
      </c>
      <c r="H1530" s="3">
        <v>0</v>
      </c>
      <c r="I1530" s="3" t="s">
        <v>29</v>
      </c>
      <c r="J1530" s="3">
        <v>9.6603277000000001E-2</v>
      </c>
      <c r="L1530" s="3" t="s">
        <v>696</v>
      </c>
      <c r="M1530" s="3" t="s">
        <v>667</v>
      </c>
      <c r="N1530" s="3" t="s">
        <v>26</v>
      </c>
      <c r="O1530" s="3">
        <v>1</v>
      </c>
      <c r="P1530" s="3" t="s">
        <v>58</v>
      </c>
      <c r="Q1530" s="3" t="s">
        <v>28</v>
      </c>
      <c r="R1530" s="3">
        <v>999</v>
      </c>
      <c r="S1530" s="3">
        <v>0</v>
      </c>
      <c r="T1530" s="3" t="s">
        <v>29</v>
      </c>
      <c r="U1530" s="3">
        <v>3.2601406999999999E-2</v>
      </c>
      <c r="W1530" s="3" t="s">
        <v>696</v>
      </c>
      <c r="X1530" s="3" t="s">
        <v>667</v>
      </c>
      <c r="Y1530" s="3" t="s">
        <v>26</v>
      </c>
      <c r="Z1530" s="3">
        <v>1</v>
      </c>
      <c r="AA1530" s="3" t="s">
        <v>58</v>
      </c>
      <c r="AB1530" s="3" t="s">
        <v>28</v>
      </c>
      <c r="AC1530" s="3">
        <v>999</v>
      </c>
      <c r="AD1530" s="3">
        <v>0</v>
      </c>
      <c r="AE1530" s="3" t="s">
        <v>29</v>
      </c>
      <c r="AF1530" s="3">
        <v>3.6386395000000002E-2</v>
      </c>
    </row>
    <row r="1531" spans="1:32">
      <c r="A1531" s="3" t="s">
        <v>3665</v>
      </c>
      <c r="B1531" s="3" t="s">
        <v>422</v>
      </c>
      <c r="C1531" s="3" t="s">
        <v>26</v>
      </c>
      <c r="D1531" s="3">
        <v>1</v>
      </c>
      <c r="E1531" s="3" t="s">
        <v>2585</v>
      </c>
      <c r="F1531" s="3" t="s">
        <v>28</v>
      </c>
      <c r="G1531" s="3">
        <v>999</v>
      </c>
      <c r="H1531" s="3">
        <v>0</v>
      </c>
      <c r="I1531" s="3" t="s">
        <v>29</v>
      </c>
      <c r="J1531" s="3">
        <v>9.6603277000000001E-2</v>
      </c>
      <c r="L1531" s="3" t="s">
        <v>697</v>
      </c>
      <c r="M1531" s="3" t="s">
        <v>667</v>
      </c>
      <c r="N1531" s="3" t="s">
        <v>26</v>
      </c>
      <c r="O1531" s="3">
        <v>1</v>
      </c>
      <c r="P1531" s="3" t="s">
        <v>59</v>
      </c>
      <c r="Q1531" s="3" t="s">
        <v>28</v>
      </c>
      <c r="R1531" s="3">
        <v>999</v>
      </c>
      <c r="S1531" s="3">
        <v>0</v>
      </c>
      <c r="T1531" s="3" t="s">
        <v>29</v>
      </c>
      <c r="U1531" s="3">
        <v>3.2601406999999999E-2</v>
      </c>
      <c r="W1531" s="3" t="s">
        <v>697</v>
      </c>
      <c r="X1531" s="3" t="s">
        <v>667</v>
      </c>
      <c r="Y1531" s="3" t="s">
        <v>26</v>
      </c>
      <c r="Z1531" s="3">
        <v>1</v>
      </c>
      <c r="AA1531" s="3" t="s">
        <v>59</v>
      </c>
      <c r="AB1531" s="3" t="s">
        <v>28</v>
      </c>
      <c r="AC1531" s="3">
        <v>999</v>
      </c>
      <c r="AD1531" s="3">
        <v>0</v>
      </c>
      <c r="AE1531" s="3" t="s">
        <v>29</v>
      </c>
      <c r="AF1531" s="3">
        <v>3.6386395000000002E-2</v>
      </c>
    </row>
    <row r="1532" spans="1:32">
      <c r="A1532" s="3" t="s">
        <v>3666</v>
      </c>
      <c r="B1532" s="3" t="s">
        <v>422</v>
      </c>
      <c r="C1532" s="3" t="s">
        <v>26</v>
      </c>
      <c r="D1532" s="3">
        <v>1</v>
      </c>
      <c r="E1532" s="3" t="s">
        <v>2587</v>
      </c>
      <c r="F1532" s="3" t="s">
        <v>28</v>
      </c>
      <c r="G1532" s="3">
        <v>999</v>
      </c>
      <c r="H1532" s="3">
        <v>0</v>
      </c>
      <c r="I1532" s="3" t="s">
        <v>29</v>
      </c>
      <c r="J1532" s="3">
        <v>9.6603277000000001E-2</v>
      </c>
      <c r="L1532" s="3" t="s">
        <v>698</v>
      </c>
      <c r="M1532" s="3" t="s">
        <v>667</v>
      </c>
      <c r="N1532" s="3" t="s">
        <v>26</v>
      </c>
      <c r="O1532" s="3">
        <v>1</v>
      </c>
      <c r="P1532" s="3" t="s">
        <v>60</v>
      </c>
      <c r="Q1532" s="3" t="s">
        <v>28</v>
      </c>
      <c r="R1532" s="3">
        <v>999</v>
      </c>
      <c r="S1532" s="3">
        <v>0</v>
      </c>
      <c r="T1532" s="3" t="s">
        <v>29</v>
      </c>
      <c r="U1532" s="3">
        <v>3.2601406999999999E-2</v>
      </c>
      <c r="W1532" s="3" t="s">
        <v>698</v>
      </c>
      <c r="X1532" s="3" t="s">
        <v>667</v>
      </c>
      <c r="Y1532" s="3" t="s">
        <v>26</v>
      </c>
      <c r="Z1532" s="3">
        <v>1</v>
      </c>
      <c r="AA1532" s="3" t="s">
        <v>60</v>
      </c>
      <c r="AB1532" s="3" t="s">
        <v>28</v>
      </c>
      <c r="AC1532" s="3">
        <v>999</v>
      </c>
      <c r="AD1532" s="3">
        <v>0</v>
      </c>
      <c r="AE1532" s="3" t="s">
        <v>29</v>
      </c>
      <c r="AF1532" s="3">
        <v>3.6386395000000002E-2</v>
      </c>
    </row>
    <row r="1533" spans="1:32">
      <c r="A1533" s="3" t="s">
        <v>3667</v>
      </c>
      <c r="B1533" s="3" t="s">
        <v>422</v>
      </c>
      <c r="C1533" s="3" t="s">
        <v>26</v>
      </c>
      <c r="D1533" s="3">
        <v>1</v>
      </c>
      <c r="E1533" s="3" t="s">
        <v>2589</v>
      </c>
      <c r="F1533" s="3" t="s">
        <v>28</v>
      </c>
      <c r="G1533" s="3">
        <v>999</v>
      </c>
      <c r="H1533" s="3">
        <v>0</v>
      </c>
      <c r="I1533" s="3" t="s">
        <v>29</v>
      </c>
      <c r="J1533" s="3">
        <v>9.6603277000000001E-2</v>
      </c>
      <c r="L1533" s="3" t="s">
        <v>699</v>
      </c>
      <c r="M1533" s="3" t="s">
        <v>667</v>
      </c>
      <c r="N1533" s="3" t="s">
        <v>26</v>
      </c>
      <c r="O1533" s="3">
        <v>1</v>
      </c>
      <c r="P1533" s="3" t="s">
        <v>61</v>
      </c>
      <c r="Q1533" s="3" t="s">
        <v>28</v>
      </c>
      <c r="R1533" s="3">
        <v>999</v>
      </c>
      <c r="S1533" s="3">
        <v>0</v>
      </c>
      <c r="T1533" s="3" t="s">
        <v>29</v>
      </c>
      <c r="U1533" s="3">
        <v>3.2601406999999999E-2</v>
      </c>
      <c r="W1533" s="3" t="s">
        <v>699</v>
      </c>
      <c r="X1533" s="3" t="s">
        <v>667</v>
      </c>
      <c r="Y1533" s="3" t="s">
        <v>26</v>
      </c>
      <c r="Z1533" s="3">
        <v>1</v>
      </c>
      <c r="AA1533" s="3" t="s">
        <v>61</v>
      </c>
      <c r="AB1533" s="3" t="s">
        <v>28</v>
      </c>
      <c r="AC1533" s="3">
        <v>999</v>
      </c>
      <c r="AD1533" s="3">
        <v>0</v>
      </c>
      <c r="AE1533" s="3" t="s">
        <v>29</v>
      </c>
      <c r="AF1533" s="3">
        <v>3.6386395000000002E-2</v>
      </c>
    </row>
    <row r="1534" spans="1:32">
      <c r="A1534" s="3" t="s">
        <v>3668</v>
      </c>
      <c r="B1534" s="3" t="s">
        <v>422</v>
      </c>
      <c r="C1534" s="3" t="s">
        <v>26</v>
      </c>
      <c r="D1534" s="3">
        <v>1</v>
      </c>
      <c r="E1534" s="3" t="s">
        <v>2591</v>
      </c>
      <c r="F1534" s="3" t="s">
        <v>28</v>
      </c>
      <c r="G1534" s="3">
        <v>999</v>
      </c>
      <c r="H1534" s="3">
        <v>0</v>
      </c>
      <c r="I1534" s="3" t="s">
        <v>29</v>
      </c>
      <c r="J1534" s="3">
        <v>9.6603277000000001E-2</v>
      </c>
      <c r="L1534" s="3" t="s">
        <v>700</v>
      </c>
      <c r="M1534" s="3" t="s">
        <v>667</v>
      </c>
      <c r="N1534" s="3" t="s">
        <v>26</v>
      </c>
      <c r="O1534" s="3">
        <v>1</v>
      </c>
      <c r="P1534" s="3" t="s">
        <v>62</v>
      </c>
      <c r="Q1534" s="3" t="s">
        <v>28</v>
      </c>
      <c r="R1534" s="3">
        <v>999</v>
      </c>
      <c r="S1534" s="3">
        <v>0</v>
      </c>
      <c r="T1534" s="3" t="s">
        <v>29</v>
      </c>
      <c r="U1534" s="3">
        <v>3.2601406999999999E-2</v>
      </c>
      <c r="W1534" s="3" t="s">
        <v>700</v>
      </c>
      <c r="X1534" s="3" t="s">
        <v>667</v>
      </c>
      <c r="Y1534" s="3" t="s">
        <v>26</v>
      </c>
      <c r="Z1534" s="3">
        <v>1</v>
      </c>
      <c r="AA1534" s="3" t="s">
        <v>62</v>
      </c>
      <c r="AB1534" s="3" t="s">
        <v>28</v>
      </c>
      <c r="AC1534" s="3">
        <v>999</v>
      </c>
      <c r="AD1534" s="3">
        <v>0</v>
      </c>
      <c r="AE1534" s="3" t="s">
        <v>29</v>
      </c>
      <c r="AF1534" s="3">
        <v>3.6386395000000002E-2</v>
      </c>
    </row>
    <row r="1535" spans="1:32">
      <c r="A1535" s="3" t="s">
        <v>3669</v>
      </c>
      <c r="B1535" s="3" t="s">
        <v>422</v>
      </c>
      <c r="C1535" s="3" t="s">
        <v>26</v>
      </c>
      <c r="D1535" s="3">
        <v>1</v>
      </c>
      <c r="E1535" s="3" t="s">
        <v>2593</v>
      </c>
      <c r="F1535" s="3" t="s">
        <v>28</v>
      </c>
      <c r="G1535" s="3">
        <v>999</v>
      </c>
      <c r="H1535" s="3">
        <v>0</v>
      </c>
      <c r="I1535" s="3" t="s">
        <v>29</v>
      </c>
      <c r="J1535" s="3">
        <v>9.6603277000000001E-2</v>
      </c>
      <c r="L1535" s="3" t="s">
        <v>701</v>
      </c>
      <c r="M1535" s="3" t="s">
        <v>667</v>
      </c>
      <c r="N1535" s="3" t="s">
        <v>26</v>
      </c>
      <c r="O1535" s="3">
        <v>1</v>
      </c>
      <c r="P1535" s="3" t="s">
        <v>63</v>
      </c>
      <c r="Q1535" s="3" t="s">
        <v>28</v>
      </c>
      <c r="R1535" s="3">
        <v>999</v>
      </c>
      <c r="S1535" s="3">
        <v>0</v>
      </c>
      <c r="T1535" s="3" t="s">
        <v>29</v>
      </c>
      <c r="U1535" s="3">
        <v>3.2601406999999999E-2</v>
      </c>
      <c r="W1535" s="3" t="s">
        <v>701</v>
      </c>
      <c r="X1535" s="3" t="s">
        <v>667</v>
      </c>
      <c r="Y1535" s="3" t="s">
        <v>26</v>
      </c>
      <c r="Z1535" s="3">
        <v>1</v>
      </c>
      <c r="AA1535" s="3" t="s">
        <v>63</v>
      </c>
      <c r="AB1535" s="3" t="s">
        <v>28</v>
      </c>
      <c r="AC1535" s="3">
        <v>999</v>
      </c>
      <c r="AD1535" s="3">
        <v>0</v>
      </c>
      <c r="AE1535" s="3" t="s">
        <v>29</v>
      </c>
      <c r="AF1535" s="3">
        <v>3.6386395000000002E-2</v>
      </c>
    </row>
    <row r="1536" spans="1:32">
      <c r="A1536" s="3" t="s">
        <v>3670</v>
      </c>
      <c r="B1536" s="3" t="s">
        <v>422</v>
      </c>
      <c r="C1536" s="3" t="s">
        <v>26</v>
      </c>
      <c r="D1536" s="3">
        <v>1</v>
      </c>
      <c r="E1536" s="3" t="s">
        <v>2595</v>
      </c>
      <c r="F1536" s="3" t="s">
        <v>28</v>
      </c>
      <c r="G1536" s="3">
        <v>999</v>
      </c>
      <c r="H1536" s="3">
        <v>0</v>
      </c>
      <c r="I1536" s="3" t="s">
        <v>29</v>
      </c>
      <c r="J1536" s="3">
        <v>9.6603277000000001E-2</v>
      </c>
      <c r="L1536" s="3" t="s">
        <v>702</v>
      </c>
      <c r="M1536" s="3" t="s">
        <v>667</v>
      </c>
      <c r="N1536" s="3" t="s">
        <v>26</v>
      </c>
      <c r="O1536" s="3">
        <v>1</v>
      </c>
      <c r="P1536" s="3" t="s">
        <v>64</v>
      </c>
      <c r="Q1536" s="3" t="s">
        <v>28</v>
      </c>
      <c r="R1536" s="3">
        <v>999</v>
      </c>
      <c r="S1536" s="3">
        <v>0</v>
      </c>
      <c r="T1536" s="3" t="s">
        <v>29</v>
      </c>
      <c r="U1536" s="3">
        <v>3.2601406999999999E-2</v>
      </c>
      <c r="W1536" s="3" t="s">
        <v>702</v>
      </c>
      <c r="X1536" s="3" t="s">
        <v>667</v>
      </c>
      <c r="Y1536" s="3" t="s">
        <v>26</v>
      </c>
      <c r="Z1536" s="3">
        <v>1</v>
      </c>
      <c r="AA1536" s="3" t="s">
        <v>64</v>
      </c>
      <c r="AB1536" s="3" t="s">
        <v>28</v>
      </c>
      <c r="AC1536" s="3">
        <v>999</v>
      </c>
      <c r="AD1536" s="3">
        <v>0</v>
      </c>
      <c r="AE1536" s="3" t="s">
        <v>29</v>
      </c>
      <c r="AF1536" s="3">
        <v>3.6386395000000002E-2</v>
      </c>
    </row>
    <row r="1537" spans="1:32">
      <c r="A1537" s="3" t="s">
        <v>3671</v>
      </c>
      <c r="B1537" s="3" t="s">
        <v>422</v>
      </c>
      <c r="C1537" s="3" t="s">
        <v>26</v>
      </c>
      <c r="D1537" s="3">
        <v>1</v>
      </c>
      <c r="E1537" s="3" t="s">
        <v>2597</v>
      </c>
      <c r="F1537" s="3" t="s">
        <v>28</v>
      </c>
      <c r="G1537" s="3">
        <v>999</v>
      </c>
      <c r="H1537" s="3">
        <v>0</v>
      </c>
      <c r="I1537" s="3" t="s">
        <v>29</v>
      </c>
      <c r="J1537" s="3">
        <v>9.6603277000000001E-2</v>
      </c>
      <c r="L1537" s="3" t="s">
        <v>703</v>
      </c>
      <c r="M1537" s="3" t="s">
        <v>667</v>
      </c>
      <c r="N1537" s="3" t="s">
        <v>26</v>
      </c>
      <c r="O1537" s="3">
        <v>1</v>
      </c>
      <c r="P1537" s="3" t="s">
        <v>65</v>
      </c>
      <c r="Q1537" s="3" t="s">
        <v>28</v>
      </c>
      <c r="R1537" s="3">
        <v>999</v>
      </c>
      <c r="S1537" s="3">
        <v>0</v>
      </c>
      <c r="T1537" s="3" t="s">
        <v>29</v>
      </c>
      <c r="U1537" s="3">
        <v>3.2601406999999999E-2</v>
      </c>
      <c r="W1537" s="3" t="s">
        <v>703</v>
      </c>
      <c r="X1537" s="3" t="s">
        <v>667</v>
      </c>
      <c r="Y1537" s="3" t="s">
        <v>26</v>
      </c>
      <c r="Z1537" s="3">
        <v>1</v>
      </c>
      <c r="AA1537" s="3" t="s">
        <v>65</v>
      </c>
      <c r="AB1537" s="3" t="s">
        <v>28</v>
      </c>
      <c r="AC1537" s="3">
        <v>999</v>
      </c>
      <c r="AD1537" s="3">
        <v>0</v>
      </c>
      <c r="AE1537" s="3" t="s">
        <v>29</v>
      </c>
      <c r="AF1537" s="3">
        <v>3.6386395000000002E-2</v>
      </c>
    </row>
    <row r="1538" spans="1:32">
      <c r="A1538" s="3" t="s">
        <v>3672</v>
      </c>
      <c r="B1538" s="3" t="s">
        <v>422</v>
      </c>
      <c r="C1538" s="3" t="s">
        <v>26</v>
      </c>
      <c r="D1538" s="3">
        <v>1</v>
      </c>
      <c r="E1538" s="3" t="s">
        <v>2599</v>
      </c>
      <c r="F1538" s="3" t="s">
        <v>28</v>
      </c>
      <c r="G1538" s="3">
        <v>999</v>
      </c>
      <c r="H1538" s="3">
        <v>0</v>
      </c>
      <c r="I1538" s="3" t="s">
        <v>29</v>
      </c>
      <c r="J1538" s="3">
        <v>9.6603277000000001E-2</v>
      </c>
      <c r="L1538" s="3" t="s">
        <v>704</v>
      </c>
      <c r="M1538" s="3" t="s">
        <v>667</v>
      </c>
      <c r="N1538" s="3" t="s">
        <v>26</v>
      </c>
      <c r="O1538" s="3">
        <v>1</v>
      </c>
      <c r="P1538" s="3" t="s">
        <v>66</v>
      </c>
      <c r="Q1538" s="3" t="s">
        <v>28</v>
      </c>
      <c r="R1538" s="3">
        <v>999</v>
      </c>
      <c r="S1538" s="3">
        <v>0</v>
      </c>
      <c r="T1538" s="3" t="s">
        <v>29</v>
      </c>
      <c r="U1538" s="3">
        <v>3.2601406999999999E-2</v>
      </c>
      <c r="W1538" s="3" t="s">
        <v>704</v>
      </c>
      <c r="X1538" s="3" t="s">
        <v>667</v>
      </c>
      <c r="Y1538" s="3" t="s">
        <v>26</v>
      </c>
      <c r="Z1538" s="3">
        <v>1</v>
      </c>
      <c r="AA1538" s="3" t="s">
        <v>66</v>
      </c>
      <c r="AB1538" s="3" t="s">
        <v>28</v>
      </c>
      <c r="AC1538" s="3">
        <v>999</v>
      </c>
      <c r="AD1538" s="3">
        <v>0</v>
      </c>
      <c r="AE1538" s="3" t="s">
        <v>29</v>
      </c>
      <c r="AF1538" s="3">
        <v>3.6386395000000002E-2</v>
      </c>
    </row>
    <row r="1539" spans="1:32">
      <c r="A1539" s="3" t="s">
        <v>3673</v>
      </c>
      <c r="B1539" s="3" t="s">
        <v>422</v>
      </c>
      <c r="C1539" s="3" t="s">
        <v>26</v>
      </c>
      <c r="D1539" s="3">
        <v>1</v>
      </c>
      <c r="E1539" s="3" t="s">
        <v>2601</v>
      </c>
      <c r="F1539" s="3" t="s">
        <v>28</v>
      </c>
      <c r="G1539" s="3">
        <v>999</v>
      </c>
      <c r="H1539" s="3">
        <v>0</v>
      </c>
      <c r="I1539" s="3" t="s">
        <v>29</v>
      </c>
      <c r="J1539" s="3">
        <v>9.6603277000000001E-2</v>
      </c>
      <c r="L1539" s="3" t="s">
        <v>705</v>
      </c>
      <c r="M1539" s="3" t="s">
        <v>667</v>
      </c>
      <c r="N1539" s="3" t="s">
        <v>26</v>
      </c>
      <c r="O1539" s="3">
        <v>1</v>
      </c>
      <c r="P1539" s="3" t="s">
        <v>67</v>
      </c>
      <c r="Q1539" s="3" t="s">
        <v>28</v>
      </c>
      <c r="R1539" s="3">
        <v>999</v>
      </c>
      <c r="S1539" s="3">
        <v>0</v>
      </c>
      <c r="T1539" s="3" t="s">
        <v>29</v>
      </c>
      <c r="U1539" s="3">
        <v>3.2601406999999999E-2</v>
      </c>
      <c r="W1539" s="3" t="s">
        <v>705</v>
      </c>
      <c r="X1539" s="3" t="s">
        <v>667</v>
      </c>
      <c r="Y1539" s="3" t="s">
        <v>26</v>
      </c>
      <c r="Z1539" s="3">
        <v>1</v>
      </c>
      <c r="AA1539" s="3" t="s">
        <v>67</v>
      </c>
      <c r="AB1539" s="3" t="s">
        <v>28</v>
      </c>
      <c r="AC1539" s="3">
        <v>999</v>
      </c>
      <c r="AD1539" s="3">
        <v>0</v>
      </c>
      <c r="AE1539" s="3" t="s">
        <v>29</v>
      </c>
      <c r="AF1539" s="3">
        <v>3.6386395000000002E-2</v>
      </c>
    </row>
    <row r="1540" spans="1:32">
      <c r="A1540" s="3" t="s">
        <v>3674</v>
      </c>
      <c r="B1540" s="3" t="s">
        <v>422</v>
      </c>
      <c r="C1540" s="3" t="s">
        <v>26</v>
      </c>
      <c r="D1540" s="3">
        <v>1</v>
      </c>
      <c r="E1540" s="3" t="s">
        <v>2603</v>
      </c>
      <c r="F1540" s="3" t="s">
        <v>28</v>
      </c>
      <c r="G1540" s="3">
        <v>999</v>
      </c>
      <c r="H1540" s="3">
        <v>0</v>
      </c>
      <c r="I1540" s="3" t="s">
        <v>29</v>
      </c>
      <c r="J1540" s="3">
        <v>9.6603277000000001E-2</v>
      </c>
      <c r="L1540" s="3" t="s">
        <v>706</v>
      </c>
      <c r="M1540" s="3" t="s">
        <v>667</v>
      </c>
      <c r="N1540" s="3" t="s">
        <v>26</v>
      </c>
      <c r="O1540" s="3">
        <v>1</v>
      </c>
      <c r="P1540" s="3" t="s">
        <v>69</v>
      </c>
      <c r="Q1540" s="3" t="s">
        <v>28</v>
      </c>
      <c r="R1540" s="3">
        <v>999</v>
      </c>
      <c r="S1540" s="3">
        <v>0</v>
      </c>
      <c r="T1540" s="3" t="s">
        <v>29</v>
      </c>
      <c r="U1540" s="3">
        <v>3.2601406999999999E-2</v>
      </c>
      <c r="W1540" s="3" t="s">
        <v>706</v>
      </c>
      <c r="X1540" s="3" t="s">
        <v>667</v>
      </c>
      <c r="Y1540" s="3" t="s">
        <v>26</v>
      </c>
      <c r="Z1540" s="3">
        <v>1</v>
      </c>
      <c r="AA1540" s="3" t="s">
        <v>69</v>
      </c>
      <c r="AB1540" s="3" t="s">
        <v>28</v>
      </c>
      <c r="AC1540" s="3">
        <v>999</v>
      </c>
      <c r="AD1540" s="3">
        <v>0</v>
      </c>
      <c r="AE1540" s="3" t="s">
        <v>29</v>
      </c>
      <c r="AF1540" s="3">
        <v>3.6386395000000002E-2</v>
      </c>
    </row>
    <row r="1541" spans="1:32">
      <c r="A1541" s="3" t="s">
        <v>3675</v>
      </c>
      <c r="B1541" s="3" t="s">
        <v>422</v>
      </c>
      <c r="C1541" s="3" t="s">
        <v>26</v>
      </c>
      <c r="D1541" s="3">
        <v>1</v>
      </c>
      <c r="E1541" s="3" t="s">
        <v>2605</v>
      </c>
      <c r="F1541" s="3" t="s">
        <v>28</v>
      </c>
      <c r="G1541" s="3">
        <v>999</v>
      </c>
      <c r="H1541" s="3">
        <v>0</v>
      </c>
      <c r="I1541" s="3" t="s">
        <v>29</v>
      </c>
      <c r="J1541" s="3">
        <v>9.6603277000000001E-2</v>
      </c>
      <c r="L1541" s="3" t="s">
        <v>707</v>
      </c>
      <c r="M1541" s="3" t="s">
        <v>667</v>
      </c>
      <c r="N1541" s="3" t="s">
        <v>26</v>
      </c>
      <c r="O1541" s="3">
        <v>1</v>
      </c>
      <c r="P1541" s="3" t="s">
        <v>70</v>
      </c>
      <c r="Q1541" s="3" t="s">
        <v>28</v>
      </c>
      <c r="R1541" s="3">
        <v>999</v>
      </c>
      <c r="S1541" s="3">
        <v>0</v>
      </c>
      <c r="T1541" s="3" t="s">
        <v>29</v>
      </c>
      <c r="U1541" s="3">
        <v>3.2601406999999999E-2</v>
      </c>
      <c r="W1541" s="3" t="s">
        <v>707</v>
      </c>
      <c r="X1541" s="3" t="s">
        <v>667</v>
      </c>
      <c r="Y1541" s="3" t="s">
        <v>26</v>
      </c>
      <c r="Z1541" s="3">
        <v>1</v>
      </c>
      <c r="AA1541" s="3" t="s">
        <v>70</v>
      </c>
      <c r="AB1541" s="3" t="s">
        <v>28</v>
      </c>
      <c r="AC1541" s="3">
        <v>999</v>
      </c>
      <c r="AD1541" s="3">
        <v>0</v>
      </c>
      <c r="AE1541" s="3" t="s">
        <v>29</v>
      </c>
      <c r="AF1541" s="3">
        <v>3.6386395000000002E-2</v>
      </c>
    </row>
    <row r="1542" spans="1:32">
      <c r="A1542" s="3" t="s">
        <v>3676</v>
      </c>
      <c r="B1542" s="3" t="s">
        <v>422</v>
      </c>
      <c r="C1542" s="3" t="s">
        <v>26</v>
      </c>
      <c r="D1542" s="3">
        <v>1</v>
      </c>
      <c r="E1542" s="3" t="s">
        <v>2607</v>
      </c>
      <c r="F1542" s="3" t="s">
        <v>28</v>
      </c>
      <c r="G1542" s="3">
        <v>999</v>
      </c>
      <c r="H1542" s="3">
        <v>0</v>
      </c>
      <c r="I1542" s="3" t="s">
        <v>29</v>
      </c>
      <c r="J1542" s="3">
        <v>9.6603277000000001E-2</v>
      </c>
      <c r="L1542" s="3" t="s">
        <v>708</v>
      </c>
      <c r="M1542" s="3" t="s">
        <v>667</v>
      </c>
      <c r="N1542" s="3" t="s">
        <v>26</v>
      </c>
      <c r="O1542" s="3">
        <v>1</v>
      </c>
      <c r="P1542" s="3" t="s">
        <v>71</v>
      </c>
      <c r="Q1542" s="3" t="s">
        <v>28</v>
      </c>
      <c r="R1542" s="3">
        <v>999</v>
      </c>
      <c r="S1542" s="3">
        <v>0</v>
      </c>
      <c r="T1542" s="3" t="s">
        <v>29</v>
      </c>
      <c r="U1542" s="3">
        <v>3.2601406999999999E-2</v>
      </c>
      <c r="W1542" s="3" t="s">
        <v>708</v>
      </c>
      <c r="X1542" s="3" t="s">
        <v>667</v>
      </c>
      <c r="Y1542" s="3" t="s">
        <v>26</v>
      </c>
      <c r="Z1542" s="3">
        <v>1</v>
      </c>
      <c r="AA1542" s="3" t="s">
        <v>71</v>
      </c>
      <c r="AB1542" s="3" t="s">
        <v>28</v>
      </c>
      <c r="AC1542" s="3">
        <v>999</v>
      </c>
      <c r="AD1542" s="3">
        <v>0</v>
      </c>
      <c r="AE1542" s="3" t="s">
        <v>29</v>
      </c>
      <c r="AF1542" s="3">
        <v>3.6386395000000002E-2</v>
      </c>
    </row>
    <row r="1543" spans="1:32">
      <c r="A1543" s="3" t="s">
        <v>3677</v>
      </c>
      <c r="B1543" s="3" t="s">
        <v>422</v>
      </c>
      <c r="C1543" s="3" t="s">
        <v>26</v>
      </c>
      <c r="D1543" s="3">
        <v>1</v>
      </c>
      <c r="E1543" s="3" t="s">
        <v>2609</v>
      </c>
      <c r="F1543" s="3" t="s">
        <v>28</v>
      </c>
      <c r="G1543" s="3">
        <v>999</v>
      </c>
      <c r="H1543" s="3">
        <v>0</v>
      </c>
      <c r="I1543" s="3" t="s">
        <v>29</v>
      </c>
      <c r="J1543" s="3">
        <v>9.6603277000000001E-2</v>
      </c>
      <c r="L1543" s="3" t="s">
        <v>709</v>
      </c>
      <c r="M1543" s="3" t="s">
        <v>667</v>
      </c>
      <c r="N1543" s="3" t="s">
        <v>26</v>
      </c>
      <c r="O1543" s="3">
        <v>1</v>
      </c>
      <c r="P1543" s="3" t="s">
        <v>72</v>
      </c>
      <c r="Q1543" s="3" t="s">
        <v>28</v>
      </c>
      <c r="R1543" s="3">
        <v>999</v>
      </c>
      <c r="S1543" s="3">
        <v>0</v>
      </c>
      <c r="T1543" s="3" t="s">
        <v>29</v>
      </c>
      <c r="U1543" s="3">
        <v>3.2601406999999999E-2</v>
      </c>
      <c r="W1543" s="3" t="s">
        <v>709</v>
      </c>
      <c r="X1543" s="3" t="s">
        <v>667</v>
      </c>
      <c r="Y1543" s="3" t="s">
        <v>26</v>
      </c>
      <c r="Z1543" s="3">
        <v>1</v>
      </c>
      <c r="AA1543" s="3" t="s">
        <v>72</v>
      </c>
      <c r="AB1543" s="3" t="s">
        <v>28</v>
      </c>
      <c r="AC1543" s="3">
        <v>999</v>
      </c>
      <c r="AD1543" s="3">
        <v>0</v>
      </c>
      <c r="AE1543" s="3" t="s">
        <v>29</v>
      </c>
      <c r="AF1543" s="3">
        <v>3.6386395000000002E-2</v>
      </c>
    </row>
    <row r="1544" spans="1:32">
      <c r="A1544" s="3" t="s">
        <v>3678</v>
      </c>
      <c r="B1544" s="3" t="s">
        <v>422</v>
      </c>
      <c r="C1544" s="3" t="s">
        <v>26</v>
      </c>
      <c r="D1544" s="3">
        <v>1</v>
      </c>
      <c r="E1544" s="3" t="s">
        <v>2611</v>
      </c>
      <c r="F1544" s="3" t="s">
        <v>28</v>
      </c>
      <c r="G1544" s="3">
        <v>999</v>
      </c>
      <c r="H1544" s="3">
        <v>0</v>
      </c>
      <c r="I1544" s="3" t="s">
        <v>29</v>
      </c>
      <c r="J1544" s="3">
        <v>9.6603277000000001E-2</v>
      </c>
      <c r="L1544" s="3" t="s">
        <v>710</v>
      </c>
      <c r="M1544" s="3" t="s">
        <v>667</v>
      </c>
      <c r="N1544" s="3" t="s">
        <v>26</v>
      </c>
      <c r="O1544" s="3">
        <v>1</v>
      </c>
      <c r="P1544" s="3" t="s">
        <v>73</v>
      </c>
      <c r="Q1544" s="3" t="s">
        <v>28</v>
      </c>
      <c r="R1544" s="3">
        <v>999</v>
      </c>
      <c r="S1544" s="3">
        <v>0</v>
      </c>
      <c r="T1544" s="3" t="s">
        <v>29</v>
      </c>
      <c r="U1544" s="3">
        <v>3.2601406999999999E-2</v>
      </c>
      <c r="W1544" s="3" t="s">
        <v>710</v>
      </c>
      <c r="X1544" s="3" t="s">
        <v>667</v>
      </c>
      <c r="Y1544" s="3" t="s">
        <v>26</v>
      </c>
      <c r="Z1544" s="3">
        <v>1</v>
      </c>
      <c r="AA1544" s="3" t="s">
        <v>73</v>
      </c>
      <c r="AB1544" s="3" t="s">
        <v>28</v>
      </c>
      <c r="AC1544" s="3">
        <v>999</v>
      </c>
      <c r="AD1544" s="3">
        <v>0</v>
      </c>
      <c r="AE1544" s="3" t="s">
        <v>29</v>
      </c>
      <c r="AF1544" s="3">
        <v>3.6386395000000002E-2</v>
      </c>
    </row>
    <row r="1545" spans="1:32">
      <c r="A1545" s="3" t="s">
        <v>3679</v>
      </c>
      <c r="B1545" s="3" t="s">
        <v>422</v>
      </c>
      <c r="C1545" s="3" t="s">
        <v>26</v>
      </c>
      <c r="D1545" s="3">
        <v>1</v>
      </c>
      <c r="E1545" s="3" t="s">
        <v>2613</v>
      </c>
      <c r="F1545" s="3" t="s">
        <v>28</v>
      </c>
      <c r="G1545" s="3">
        <v>999</v>
      </c>
      <c r="H1545" s="3">
        <v>0</v>
      </c>
      <c r="I1545" s="3" t="s">
        <v>29</v>
      </c>
      <c r="J1545" s="3">
        <v>9.6603277000000001E-2</v>
      </c>
      <c r="L1545" s="3" t="s">
        <v>711</v>
      </c>
      <c r="M1545" s="3" t="s">
        <v>667</v>
      </c>
      <c r="N1545" s="3" t="s">
        <v>26</v>
      </c>
      <c r="O1545" s="3">
        <v>1</v>
      </c>
      <c r="P1545" s="3" t="s">
        <v>74</v>
      </c>
      <c r="Q1545" s="3" t="s">
        <v>28</v>
      </c>
      <c r="R1545" s="3">
        <v>999</v>
      </c>
      <c r="S1545" s="3">
        <v>0</v>
      </c>
      <c r="T1545" s="3" t="s">
        <v>29</v>
      </c>
      <c r="U1545" s="3">
        <v>3.2601406999999999E-2</v>
      </c>
      <c r="W1545" s="3" t="s">
        <v>711</v>
      </c>
      <c r="X1545" s="3" t="s">
        <v>667</v>
      </c>
      <c r="Y1545" s="3" t="s">
        <v>26</v>
      </c>
      <c r="Z1545" s="3">
        <v>1</v>
      </c>
      <c r="AA1545" s="3" t="s">
        <v>74</v>
      </c>
      <c r="AB1545" s="3" t="s">
        <v>28</v>
      </c>
      <c r="AC1545" s="3">
        <v>999</v>
      </c>
      <c r="AD1545" s="3">
        <v>0</v>
      </c>
      <c r="AE1545" s="3" t="s">
        <v>29</v>
      </c>
      <c r="AF1545" s="3">
        <v>3.6386395000000002E-2</v>
      </c>
    </row>
    <row r="1546" spans="1:32">
      <c r="A1546" s="3" t="s">
        <v>3680</v>
      </c>
      <c r="B1546" s="3" t="s">
        <v>422</v>
      </c>
      <c r="C1546" s="3" t="s">
        <v>26</v>
      </c>
      <c r="D1546" s="3">
        <v>1</v>
      </c>
      <c r="E1546" s="3" t="s">
        <v>2615</v>
      </c>
      <c r="F1546" s="3" t="s">
        <v>28</v>
      </c>
      <c r="G1546" s="3">
        <v>999</v>
      </c>
      <c r="H1546" s="3">
        <v>0</v>
      </c>
      <c r="I1546" s="3" t="s">
        <v>29</v>
      </c>
      <c r="J1546" s="3">
        <v>9.6603277000000001E-2</v>
      </c>
      <c r="L1546" s="3" t="s">
        <v>712</v>
      </c>
      <c r="M1546" s="3" t="s">
        <v>667</v>
      </c>
      <c r="N1546" s="3" t="s">
        <v>26</v>
      </c>
      <c r="O1546" s="3">
        <v>1</v>
      </c>
      <c r="P1546" s="3" t="s">
        <v>75</v>
      </c>
      <c r="Q1546" s="3" t="s">
        <v>28</v>
      </c>
      <c r="R1546" s="3">
        <v>999</v>
      </c>
      <c r="S1546" s="3">
        <v>0</v>
      </c>
      <c r="T1546" s="3" t="s">
        <v>29</v>
      </c>
      <c r="U1546" s="3">
        <v>3.2601406999999999E-2</v>
      </c>
      <c r="W1546" s="3" t="s">
        <v>712</v>
      </c>
      <c r="X1546" s="3" t="s">
        <v>667</v>
      </c>
      <c r="Y1546" s="3" t="s">
        <v>26</v>
      </c>
      <c r="Z1546" s="3">
        <v>1</v>
      </c>
      <c r="AA1546" s="3" t="s">
        <v>75</v>
      </c>
      <c r="AB1546" s="3" t="s">
        <v>28</v>
      </c>
      <c r="AC1546" s="3">
        <v>999</v>
      </c>
      <c r="AD1546" s="3">
        <v>0</v>
      </c>
      <c r="AE1546" s="3" t="s">
        <v>29</v>
      </c>
      <c r="AF1546" s="3">
        <v>3.6386395000000002E-2</v>
      </c>
    </row>
    <row r="1547" spans="1:32">
      <c r="A1547" s="3" t="s">
        <v>3681</v>
      </c>
      <c r="B1547" s="3" t="s">
        <v>422</v>
      </c>
      <c r="C1547" s="3" t="s">
        <v>26</v>
      </c>
      <c r="D1547" s="3">
        <v>1</v>
      </c>
      <c r="E1547" s="3" t="s">
        <v>2617</v>
      </c>
      <c r="F1547" s="3" t="s">
        <v>28</v>
      </c>
      <c r="G1547" s="3">
        <v>999</v>
      </c>
      <c r="H1547" s="3">
        <v>0</v>
      </c>
      <c r="I1547" s="3" t="s">
        <v>29</v>
      </c>
      <c r="J1547" s="3">
        <v>9.6603277000000001E-2</v>
      </c>
      <c r="L1547" s="3" t="s">
        <v>713</v>
      </c>
      <c r="M1547" s="3" t="s">
        <v>667</v>
      </c>
      <c r="N1547" s="3" t="s">
        <v>26</v>
      </c>
      <c r="O1547" s="3">
        <v>1</v>
      </c>
      <c r="P1547" s="3" t="s">
        <v>76</v>
      </c>
      <c r="Q1547" s="3" t="s">
        <v>28</v>
      </c>
      <c r="R1547" s="3">
        <v>999</v>
      </c>
      <c r="S1547" s="3">
        <v>0</v>
      </c>
      <c r="T1547" s="3" t="s">
        <v>29</v>
      </c>
      <c r="U1547" s="3">
        <v>3.2601406999999999E-2</v>
      </c>
      <c r="W1547" s="3" t="s">
        <v>713</v>
      </c>
      <c r="X1547" s="3" t="s">
        <v>667</v>
      </c>
      <c r="Y1547" s="3" t="s">
        <v>26</v>
      </c>
      <c r="Z1547" s="3">
        <v>1</v>
      </c>
      <c r="AA1547" s="3" t="s">
        <v>76</v>
      </c>
      <c r="AB1547" s="3" t="s">
        <v>28</v>
      </c>
      <c r="AC1547" s="3">
        <v>999</v>
      </c>
      <c r="AD1547" s="3">
        <v>0</v>
      </c>
      <c r="AE1547" s="3" t="s">
        <v>29</v>
      </c>
      <c r="AF1547" s="3">
        <v>3.6386395000000002E-2</v>
      </c>
    </row>
    <row r="1548" spans="1:32">
      <c r="A1548" s="3" t="s">
        <v>3682</v>
      </c>
      <c r="B1548" s="3" t="s">
        <v>422</v>
      </c>
      <c r="C1548" s="3" t="s">
        <v>26</v>
      </c>
      <c r="D1548" s="3">
        <v>1</v>
      </c>
      <c r="E1548" s="3" t="s">
        <v>2619</v>
      </c>
      <c r="F1548" s="3" t="s">
        <v>28</v>
      </c>
      <c r="G1548" s="3">
        <v>999</v>
      </c>
      <c r="H1548" s="3">
        <v>0</v>
      </c>
      <c r="I1548" s="3" t="s">
        <v>29</v>
      </c>
      <c r="J1548" s="3">
        <v>9.6603277000000001E-2</v>
      </c>
      <c r="L1548" s="3" t="s">
        <v>714</v>
      </c>
      <c r="M1548" s="3" t="s">
        <v>667</v>
      </c>
      <c r="N1548" s="3" t="s">
        <v>26</v>
      </c>
      <c r="O1548" s="3">
        <v>1</v>
      </c>
      <c r="P1548" s="3" t="s">
        <v>77</v>
      </c>
      <c r="Q1548" s="3" t="s">
        <v>28</v>
      </c>
      <c r="R1548" s="3">
        <v>999</v>
      </c>
      <c r="S1548" s="3">
        <v>0</v>
      </c>
      <c r="T1548" s="3" t="s">
        <v>29</v>
      </c>
      <c r="U1548" s="3">
        <v>3.2601406999999999E-2</v>
      </c>
      <c r="W1548" s="3" t="s">
        <v>714</v>
      </c>
      <c r="X1548" s="3" t="s">
        <v>667</v>
      </c>
      <c r="Y1548" s="3" t="s">
        <v>26</v>
      </c>
      <c r="Z1548" s="3">
        <v>1</v>
      </c>
      <c r="AA1548" s="3" t="s">
        <v>77</v>
      </c>
      <c r="AB1548" s="3" t="s">
        <v>28</v>
      </c>
      <c r="AC1548" s="3">
        <v>999</v>
      </c>
      <c r="AD1548" s="3">
        <v>0</v>
      </c>
      <c r="AE1548" s="3" t="s">
        <v>29</v>
      </c>
      <c r="AF1548" s="3">
        <v>3.6386395000000002E-2</v>
      </c>
    </row>
    <row r="1549" spans="1:32">
      <c r="A1549" s="3" t="s">
        <v>3683</v>
      </c>
      <c r="B1549" s="3" t="s">
        <v>3684</v>
      </c>
      <c r="C1549" s="3" t="s">
        <v>26</v>
      </c>
      <c r="D1549" s="3">
        <v>1</v>
      </c>
      <c r="E1549" s="3" t="s">
        <v>27</v>
      </c>
      <c r="F1549" s="3" t="s">
        <v>28</v>
      </c>
      <c r="G1549" s="3">
        <v>999</v>
      </c>
      <c r="H1549" s="3">
        <v>0</v>
      </c>
      <c r="I1549" s="3" t="s">
        <v>29</v>
      </c>
      <c r="J1549" s="3">
        <v>9.6603277000000001E-2</v>
      </c>
      <c r="L1549" s="3" t="s">
        <v>1744</v>
      </c>
      <c r="M1549" s="3" t="s">
        <v>1745</v>
      </c>
      <c r="N1549" s="3" t="s">
        <v>26</v>
      </c>
      <c r="O1549" s="3">
        <v>1</v>
      </c>
      <c r="P1549" s="3" t="s">
        <v>27</v>
      </c>
      <c r="Q1549" s="3" t="s">
        <v>28</v>
      </c>
      <c r="R1549" s="3">
        <v>19.253846190000001</v>
      </c>
      <c r="S1549" s="3">
        <v>0.72</v>
      </c>
      <c r="T1549" s="3" t="s">
        <v>68</v>
      </c>
      <c r="U1549" s="3">
        <v>3.2601406999999999E-2</v>
      </c>
      <c r="W1549" s="3" t="s">
        <v>1744</v>
      </c>
      <c r="X1549" s="3" t="s">
        <v>1745</v>
      </c>
      <c r="Y1549" s="3" t="s">
        <v>26</v>
      </c>
      <c r="Z1549" s="3">
        <v>1</v>
      </c>
      <c r="AA1549" s="3" t="s">
        <v>27</v>
      </c>
      <c r="AB1549" s="3" t="s">
        <v>28</v>
      </c>
      <c r="AC1549" s="3">
        <v>19.493416</v>
      </c>
      <c r="AD1549" s="3">
        <v>0.75</v>
      </c>
      <c r="AE1549" s="3" t="s">
        <v>68</v>
      </c>
      <c r="AF1549" s="3">
        <v>3.6386395000000002E-2</v>
      </c>
    </row>
    <row r="1550" spans="1:32">
      <c r="A1550" s="3" t="s">
        <v>3685</v>
      </c>
      <c r="B1550" s="3" t="s">
        <v>3684</v>
      </c>
      <c r="C1550" s="3" t="s">
        <v>26</v>
      </c>
      <c r="D1550" s="3">
        <v>1</v>
      </c>
      <c r="E1550" s="3" t="s">
        <v>30</v>
      </c>
      <c r="F1550" s="3" t="s">
        <v>28</v>
      </c>
      <c r="G1550" s="3">
        <v>21.19306327</v>
      </c>
      <c r="H1550" s="3">
        <v>0.71</v>
      </c>
      <c r="I1550" s="3" t="s">
        <v>68</v>
      </c>
      <c r="J1550" s="3">
        <v>9.6603277000000001E-2</v>
      </c>
      <c r="L1550" s="3" t="s">
        <v>1746</v>
      </c>
      <c r="M1550" s="3" t="s">
        <v>1745</v>
      </c>
      <c r="N1550" s="3" t="s">
        <v>26</v>
      </c>
      <c r="O1550" s="3">
        <v>1</v>
      </c>
      <c r="P1550" s="3" t="s">
        <v>30</v>
      </c>
      <c r="Q1550" s="3" t="s">
        <v>28</v>
      </c>
      <c r="R1550" s="3">
        <v>15.21909763</v>
      </c>
      <c r="S1550" s="3">
        <v>0.93</v>
      </c>
      <c r="T1550" s="3" t="s">
        <v>68</v>
      </c>
      <c r="U1550" s="3">
        <v>3.2601406999999999E-2</v>
      </c>
      <c r="W1550" s="3" t="s">
        <v>1746</v>
      </c>
      <c r="X1550" s="3" t="s">
        <v>1745</v>
      </c>
      <c r="Y1550" s="3" t="s">
        <v>26</v>
      </c>
      <c r="Z1550" s="3">
        <v>1</v>
      </c>
      <c r="AA1550" s="3" t="s">
        <v>30</v>
      </c>
      <c r="AB1550" s="3" t="s">
        <v>28</v>
      </c>
      <c r="AC1550" s="3">
        <v>13.772352659999999</v>
      </c>
      <c r="AD1550" s="3">
        <v>0.91</v>
      </c>
      <c r="AE1550" s="3" t="s">
        <v>68</v>
      </c>
      <c r="AF1550" s="3">
        <v>3.6386395000000002E-2</v>
      </c>
    </row>
    <row r="1551" spans="1:32">
      <c r="A1551" s="3" t="s">
        <v>3686</v>
      </c>
      <c r="B1551" s="3" t="s">
        <v>3684</v>
      </c>
      <c r="C1551" s="3" t="s">
        <v>26</v>
      </c>
      <c r="D1551" s="3">
        <v>1</v>
      </c>
      <c r="E1551" s="3" t="s">
        <v>31</v>
      </c>
      <c r="F1551" s="3" t="s">
        <v>28</v>
      </c>
      <c r="G1551" s="3">
        <v>21.047893729999998</v>
      </c>
      <c r="H1551" s="3">
        <v>0.89</v>
      </c>
      <c r="I1551" s="3" t="s">
        <v>68</v>
      </c>
      <c r="J1551" s="3">
        <v>9.6603277000000001E-2</v>
      </c>
      <c r="L1551" s="3" t="s">
        <v>1747</v>
      </c>
      <c r="M1551" s="3" t="s">
        <v>1745</v>
      </c>
      <c r="N1551" s="3" t="s">
        <v>26</v>
      </c>
      <c r="O1551" s="3">
        <v>1</v>
      </c>
      <c r="P1551" s="3" t="s">
        <v>31</v>
      </c>
      <c r="Q1551" s="3" t="s">
        <v>28</v>
      </c>
      <c r="R1551" s="3">
        <v>17.310793990000001</v>
      </c>
      <c r="S1551" s="3">
        <v>0.97</v>
      </c>
      <c r="T1551" s="3" t="s">
        <v>68</v>
      </c>
      <c r="U1551" s="3">
        <v>3.2601406999999999E-2</v>
      </c>
      <c r="W1551" s="3" t="s">
        <v>1747</v>
      </c>
      <c r="X1551" s="3" t="s">
        <v>1745</v>
      </c>
      <c r="Y1551" s="3" t="s">
        <v>26</v>
      </c>
      <c r="Z1551" s="3">
        <v>1</v>
      </c>
      <c r="AA1551" s="3" t="s">
        <v>31</v>
      </c>
      <c r="AB1551" s="3" t="s">
        <v>28</v>
      </c>
      <c r="AC1551" s="3">
        <v>16.231558360000001</v>
      </c>
      <c r="AD1551" s="3">
        <v>0.97</v>
      </c>
      <c r="AE1551" s="3" t="s">
        <v>68</v>
      </c>
      <c r="AF1551" s="3">
        <v>3.6386395000000002E-2</v>
      </c>
    </row>
    <row r="1552" spans="1:32">
      <c r="A1552" s="3" t="s">
        <v>3687</v>
      </c>
      <c r="B1552" s="3" t="s">
        <v>3684</v>
      </c>
      <c r="C1552" s="3" t="s">
        <v>26</v>
      </c>
      <c r="D1552" s="3">
        <v>1</v>
      </c>
      <c r="E1552" s="3" t="s">
        <v>32</v>
      </c>
      <c r="F1552" s="3" t="s">
        <v>28</v>
      </c>
      <c r="G1552" s="3">
        <v>999</v>
      </c>
      <c r="H1552" s="3">
        <v>0</v>
      </c>
      <c r="I1552" s="3" t="s">
        <v>29</v>
      </c>
      <c r="J1552" s="3">
        <v>9.6603277000000001E-2</v>
      </c>
      <c r="L1552" s="3" t="s">
        <v>1748</v>
      </c>
      <c r="M1552" s="3" t="s">
        <v>1745</v>
      </c>
      <c r="N1552" s="3" t="s">
        <v>26</v>
      </c>
      <c r="O1552" s="3">
        <v>1</v>
      </c>
      <c r="P1552" s="3" t="s">
        <v>32</v>
      </c>
      <c r="Q1552" s="3" t="s">
        <v>28</v>
      </c>
      <c r="R1552" s="3">
        <v>999</v>
      </c>
      <c r="S1552" s="3">
        <v>0</v>
      </c>
      <c r="T1552" s="3" t="s">
        <v>29</v>
      </c>
      <c r="U1552" s="3">
        <v>3.2601406999999999E-2</v>
      </c>
      <c r="W1552" s="3" t="s">
        <v>1748</v>
      </c>
      <c r="X1552" s="3" t="s">
        <v>1745</v>
      </c>
      <c r="Y1552" s="3" t="s">
        <v>26</v>
      </c>
      <c r="Z1552" s="3">
        <v>1</v>
      </c>
      <c r="AA1552" s="3" t="s">
        <v>32</v>
      </c>
      <c r="AB1552" s="3" t="s">
        <v>28</v>
      </c>
      <c r="AC1552" s="3">
        <v>999</v>
      </c>
      <c r="AD1552" s="3">
        <v>0</v>
      </c>
      <c r="AE1552" s="3" t="s">
        <v>29</v>
      </c>
      <c r="AF1552" s="3">
        <v>3.6386395000000002E-2</v>
      </c>
    </row>
    <row r="1553" spans="1:32">
      <c r="A1553" s="3" t="s">
        <v>3688</v>
      </c>
      <c r="B1553" s="3" t="s">
        <v>3684</v>
      </c>
      <c r="C1553" s="3" t="s">
        <v>26</v>
      </c>
      <c r="D1553" s="3">
        <v>1</v>
      </c>
      <c r="E1553" s="3" t="s">
        <v>33</v>
      </c>
      <c r="F1553" s="3" t="s">
        <v>28</v>
      </c>
      <c r="G1553" s="3">
        <v>19.953032740000001</v>
      </c>
      <c r="H1553" s="3">
        <v>0.75</v>
      </c>
      <c r="I1553" s="3" t="s">
        <v>68</v>
      </c>
      <c r="J1553" s="3">
        <v>9.6603277000000001E-2</v>
      </c>
      <c r="L1553" s="3" t="s">
        <v>1749</v>
      </c>
      <c r="M1553" s="3" t="s">
        <v>1745</v>
      </c>
      <c r="N1553" s="3" t="s">
        <v>26</v>
      </c>
      <c r="O1553" s="3">
        <v>1</v>
      </c>
      <c r="P1553" s="3" t="s">
        <v>33</v>
      </c>
      <c r="Q1553" s="3" t="s">
        <v>28</v>
      </c>
      <c r="R1553" s="3">
        <v>999</v>
      </c>
      <c r="S1553" s="3">
        <v>0</v>
      </c>
      <c r="T1553" s="3" t="s">
        <v>29</v>
      </c>
      <c r="U1553" s="3">
        <v>3.2601406999999999E-2</v>
      </c>
      <c r="W1553" s="3" t="s">
        <v>1749</v>
      </c>
      <c r="X1553" s="3" t="s">
        <v>1745</v>
      </c>
      <c r="Y1553" s="3" t="s">
        <v>26</v>
      </c>
      <c r="Z1553" s="3">
        <v>1</v>
      </c>
      <c r="AA1553" s="3" t="s">
        <v>33</v>
      </c>
      <c r="AB1553" s="3" t="s">
        <v>28</v>
      </c>
      <c r="AC1553" s="3">
        <v>999</v>
      </c>
      <c r="AD1553" s="3">
        <v>0</v>
      </c>
      <c r="AE1553" s="3" t="s">
        <v>29</v>
      </c>
      <c r="AF1553" s="3">
        <v>3.6386395000000002E-2</v>
      </c>
    </row>
    <row r="1554" spans="1:32">
      <c r="A1554" s="3" t="s">
        <v>3689</v>
      </c>
      <c r="B1554" s="3" t="s">
        <v>3684</v>
      </c>
      <c r="C1554" s="3" t="s">
        <v>26</v>
      </c>
      <c r="D1554" s="3">
        <v>1</v>
      </c>
      <c r="E1554" s="3" t="s">
        <v>34</v>
      </c>
      <c r="F1554" s="3" t="s">
        <v>28</v>
      </c>
      <c r="G1554" s="3">
        <v>20.673490950000001</v>
      </c>
      <c r="H1554" s="3">
        <v>0.91</v>
      </c>
      <c r="I1554" s="3" t="s">
        <v>68</v>
      </c>
      <c r="J1554" s="3">
        <v>9.6603277000000001E-2</v>
      </c>
      <c r="L1554" s="3" t="s">
        <v>1750</v>
      </c>
      <c r="M1554" s="3" t="s">
        <v>1745</v>
      </c>
      <c r="N1554" s="3" t="s">
        <v>26</v>
      </c>
      <c r="O1554" s="3">
        <v>1</v>
      </c>
      <c r="P1554" s="3" t="s">
        <v>34</v>
      </c>
      <c r="Q1554" s="3" t="s">
        <v>28</v>
      </c>
      <c r="R1554" s="3">
        <v>999</v>
      </c>
      <c r="S1554" s="3">
        <v>0</v>
      </c>
      <c r="T1554" s="3" t="s">
        <v>29</v>
      </c>
      <c r="U1554" s="3">
        <v>3.2601406999999999E-2</v>
      </c>
      <c r="W1554" s="3" t="s">
        <v>1750</v>
      </c>
      <c r="X1554" s="3" t="s">
        <v>1745</v>
      </c>
      <c r="Y1554" s="3" t="s">
        <v>26</v>
      </c>
      <c r="Z1554" s="3">
        <v>1</v>
      </c>
      <c r="AA1554" s="3" t="s">
        <v>34</v>
      </c>
      <c r="AB1554" s="3" t="s">
        <v>28</v>
      </c>
      <c r="AC1554" s="3">
        <v>20.257579069999998</v>
      </c>
      <c r="AD1554" s="3">
        <v>0.97</v>
      </c>
      <c r="AE1554" s="3" t="s">
        <v>68</v>
      </c>
      <c r="AF1554" s="3">
        <v>3.6386395000000002E-2</v>
      </c>
    </row>
    <row r="1555" spans="1:32">
      <c r="A1555" s="3" t="s">
        <v>3690</v>
      </c>
      <c r="B1555" s="3" t="s">
        <v>3684</v>
      </c>
      <c r="C1555" s="3" t="s">
        <v>26</v>
      </c>
      <c r="D1555" s="3">
        <v>1</v>
      </c>
      <c r="E1555" s="3" t="s">
        <v>35</v>
      </c>
      <c r="F1555" s="3" t="s">
        <v>28</v>
      </c>
      <c r="G1555" s="3">
        <v>16.890122340000001</v>
      </c>
      <c r="H1555" s="3">
        <v>0.95</v>
      </c>
      <c r="I1555" s="3" t="s">
        <v>68</v>
      </c>
      <c r="J1555" s="3">
        <v>9.6603277000000001E-2</v>
      </c>
      <c r="L1555" s="3" t="s">
        <v>1751</v>
      </c>
      <c r="M1555" s="3" t="s">
        <v>1745</v>
      </c>
      <c r="N1555" s="3" t="s">
        <v>26</v>
      </c>
      <c r="O1555" s="3">
        <v>1</v>
      </c>
      <c r="P1555" s="3" t="s">
        <v>35</v>
      </c>
      <c r="Q1555" s="3" t="s">
        <v>28</v>
      </c>
      <c r="R1555" s="3">
        <v>15.71351932</v>
      </c>
      <c r="S1555" s="3">
        <v>0.94</v>
      </c>
      <c r="T1555" s="3" t="s">
        <v>68</v>
      </c>
      <c r="U1555" s="3">
        <v>3.2601406999999999E-2</v>
      </c>
      <c r="W1555" s="3" t="s">
        <v>1751</v>
      </c>
      <c r="X1555" s="3" t="s">
        <v>1745</v>
      </c>
      <c r="Y1555" s="3" t="s">
        <v>26</v>
      </c>
      <c r="Z1555" s="3">
        <v>1</v>
      </c>
      <c r="AA1555" s="3" t="s">
        <v>35</v>
      </c>
      <c r="AB1555" s="3" t="s">
        <v>28</v>
      </c>
      <c r="AC1555" s="3">
        <v>16.097476520000001</v>
      </c>
      <c r="AD1555" s="3">
        <v>0.97</v>
      </c>
      <c r="AE1555" s="3" t="s">
        <v>68</v>
      </c>
      <c r="AF1555" s="3">
        <v>3.6386395000000002E-2</v>
      </c>
    </row>
    <row r="1556" spans="1:32">
      <c r="A1556" s="3" t="s">
        <v>3691</v>
      </c>
      <c r="B1556" s="3" t="s">
        <v>3684</v>
      </c>
      <c r="C1556" s="3" t="s">
        <v>26</v>
      </c>
      <c r="D1556" s="3">
        <v>1</v>
      </c>
      <c r="E1556" s="3" t="s">
        <v>36</v>
      </c>
      <c r="F1556" s="3" t="s">
        <v>28</v>
      </c>
      <c r="G1556" s="3">
        <v>22.190201250000001</v>
      </c>
      <c r="H1556" s="3">
        <v>0.92</v>
      </c>
      <c r="I1556" s="3" t="s">
        <v>68</v>
      </c>
      <c r="J1556" s="3">
        <v>9.6603277000000001E-2</v>
      </c>
      <c r="L1556" s="3" t="s">
        <v>1752</v>
      </c>
      <c r="M1556" s="3" t="s">
        <v>1745</v>
      </c>
      <c r="N1556" s="3" t="s">
        <v>26</v>
      </c>
      <c r="O1556" s="3">
        <v>1</v>
      </c>
      <c r="P1556" s="3" t="s">
        <v>36</v>
      </c>
      <c r="Q1556" s="3" t="s">
        <v>28</v>
      </c>
      <c r="R1556" s="3">
        <v>999</v>
      </c>
      <c r="S1556" s="3">
        <v>0</v>
      </c>
      <c r="T1556" s="3" t="s">
        <v>29</v>
      </c>
      <c r="U1556" s="3">
        <v>3.2601406999999999E-2</v>
      </c>
      <c r="W1556" s="3" t="s">
        <v>1752</v>
      </c>
      <c r="X1556" s="3" t="s">
        <v>1745</v>
      </c>
      <c r="Y1556" s="3" t="s">
        <v>26</v>
      </c>
      <c r="Z1556" s="3">
        <v>1</v>
      </c>
      <c r="AA1556" s="3" t="s">
        <v>36</v>
      </c>
      <c r="AB1556" s="3" t="s">
        <v>28</v>
      </c>
      <c r="AC1556" s="3">
        <v>999</v>
      </c>
      <c r="AD1556" s="3">
        <v>0</v>
      </c>
      <c r="AE1556" s="3" t="s">
        <v>29</v>
      </c>
      <c r="AF1556" s="3">
        <v>3.6386395000000002E-2</v>
      </c>
    </row>
    <row r="1557" spans="1:32">
      <c r="A1557" s="3" t="s">
        <v>3692</v>
      </c>
      <c r="B1557" s="3" t="s">
        <v>3684</v>
      </c>
      <c r="C1557" s="3" t="s">
        <v>26</v>
      </c>
      <c r="D1557" s="3">
        <v>1</v>
      </c>
      <c r="E1557" s="3" t="s">
        <v>37</v>
      </c>
      <c r="F1557" s="3" t="s">
        <v>28</v>
      </c>
      <c r="G1557" s="3">
        <v>999</v>
      </c>
      <c r="H1557" s="3">
        <v>0</v>
      </c>
      <c r="I1557" s="3" t="s">
        <v>29</v>
      </c>
      <c r="J1557" s="3">
        <v>9.6603277000000001E-2</v>
      </c>
      <c r="L1557" s="3" t="s">
        <v>1753</v>
      </c>
      <c r="M1557" s="3" t="s">
        <v>1745</v>
      </c>
      <c r="N1557" s="3" t="s">
        <v>26</v>
      </c>
      <c r="O1557" s="3">
        <v>1</v>
      </c>
      <c r="P1557" s="3" t="s">
        <v>37</v>
      </c>
      <c r="Q1557" s="3" t="s">
        <v>28</v>
      </c>
      <c r="R1557" s="3">
        <v>999</v>
      </c>
      <c r="S1557" s="3">
        <v>0</v>
      </c>
      <c r="T1557" s="3" t="s">
        <v>29</v>
      </c>
      <c r="U1557" s="3">
        <v>3.2601406999999999E-2</v>
      </c>
      <c r="W1557" s="3" t="s">
        <v>1753</v>
      </c>
      <c r="X1557" s="3" t="s">
        <v>1745</v>
      </c>
      <c r="Y1557" s="3" t="s">
        <v>26</v>
      </c>
      <c r="Z1557" s="3">
        <v>1</v>
      </c>
      <c r="AA1557" s="3" t="s">
        <v>37</v>
      </c>
      <c r="AB1557" s="3" t="s">
        <v>28</v>
      </c>
      <c r="AC1557" s="3">
        <v>999</v>
      </c>
      <c r="AD1557" s="3">
        <v>0</v>
      </c>
      <c r="AE1557" s="3" t="s">
        <v>29</v>
      </c>
      <c r="AF1557" s="3">
        <v>3.6386395000000002E-2</v>
      </c>
    </row>
    <row r="1558" spans="1:32">
      <c r="A1558" s="3" t="s">
        <v>3693</v>
      </c>
      <c r="B1558" s="3" t="s">
        <v>3684</v>
      </c>
      <c r="C1558" s="3" t="s">
        <v>26</v>
      </c>
      <c r="D1558" s="3">
        <v>1</v>
      </c>
      <c r="E1558" s="3" t="s">
        <v>38</v>
      </c>
      <c r="F1558" s="3" t="s">
        <v>28</v>
      </c>
      <c r="G1558" s="3">
        <v>18.612146559999999</v>
      </c>
      <c r="H1558" s="3">
        <v>0.94</v>
      </c>
      <c r="I1558" s="3" t="s">
        <v>68</v>
      </c>
      <c r="J1558" s="3">
        <v>9.6603277000000001E-2</v>
      </c>
      <c r="L1558" s="3" t="s">
        <v>1754</v>
      </c>
      <c r="M1558" s="3" t="s">
        <v>1745</v>
      </c>
      <c r="N1558" s="3" t="s">
        <v>26</v>
      </c>
      <c r="O1558" s="3">
        <v>1</v>
      </c>
      <c r="P1558" s="3" t="s">
        <v>38</v>
      </c>
      <c r="Q1558" s="3" t="s">
        <v>28</v>
      </c>
      <c r="R1558" s="3">
        <v>19.439984070000001</v>
      </c>
      <c r="S1558" s="3">
        <v>0.93</v>
      </c>
      <c r="T1558" s="3" t="s">
        <v>68</v>
      </c>
      <c r="U1558" s="3">
        <v>3.2601406999999999E-2</v>
      </c>
      <c r="W1558" s="3" t="s">
        <v>1754</v>
      </c>
      <c r="X1558" s="3" t="s">
        <v>1745</v>
      </c>
      <c r="Y1558" s="3" t="s">
        <v>26</v>
      </c>
      <c r="Z1558" s="3">
        <v>1</v>
      </c>
      <c r="AA1558" s="3" t="s">
        <v>38</v>
      </c>
      <c r="AB1558" s="3" t="s">
        <v>28</v>
      </c>
      <c r="AC1558" s="3">
        <v>999</v>
      </c>
      <c r="AD1558" s="3">
        <v>0</v>
      </c>
      <c r="AE1558" s="3" t="s">
        <v>29</v>
      </c>
      <c r="AF1558" s="3">
        <v>3.6386395000000002E-2</v>
      </c>
    </row>
    <row r="1559" spans="1:32">
      <c r="A1559" s="3" t="s">
        <v>3694</v>
      </c>
      <c r="B1559" s="3" t="s">
        <v>3684</v>
      </c>
      <c r="C1559" s="3" t="s">
        <v>26</v>
      </c>
      <c r="D1559" s="3">
        <v>1</v>
      </c>
      <c r="E1559" s="3" t="s">
        <v>39</v>
      </c>
      <c r="F1559" s="3" t="s">
        <v>28</v>
      </c>
      <c r="G1559" s="3">
        <v>999</v>
      </c>
      <c r="H1559" s="3">
        <v>0</v>
      </c>
      <c r="I1559" s="3" t="s">
        <v>29</v>
      </c>
      <c r="J1559" s="3">
        <v>9.6603277000000001E-2</v>
      </c>
      <c r="L1559" s="3" t="s">
        <v>1755</v>
      </c>
      <c r="M1559" s="3" t="s">
        <v>1745</v>
      </c>
      <c r="N1559" s="3" t="s">
        <v>26</v>
      </c>
      <c r="O1559" s="3">
        <v>1</v>
      </c>
      <c r="P1559" s="3" t="s">
        <v>39</v>
      </c>
      <c r="Q1559" s="3" t="s">
        <v>28</v>
      </c>
      <c r="R1559" s="3">
        <v>999</v>
      </c>
      <c r="S1559" s="3">
        <v>0</v>
      </c>
      <c r="T1559" s="3" t="s">
        <v>29</v>
      </c>
      <c r="U1559" s="3">
        <v>3.2601406999999999E-2</v>
      </c>
      <c r="W1559" s="3" t="s">
        <v>1755</v>
      </c>
      <c r="X1559" s="3" t="s">
        <v>1745</v>
      </c>
      <c r="Y1559" s="3" t="s">
        <v>26</v>
      </c>
      <c r="Z1559" s="3">
        <v>1</v>
      </c>
      <c r="AA1559" s="3" t="s">
        <v>39</v>
      </c>
      <c r="AB1559" s="3" t="s">
        <v>28</v>
      </c>
      <c r="AC1559" s="3">
        <v>999</v>
      </c>
      <c r="AD1559" s="3">
        <v>0</v>
      </c>
      <c r="AE1559" s="3" t="s">
        <v>29</v>
      </c>
      <c r="AF1559" s="3">
        <v>3.6386395000000002E-2</v>
      </c>
    </row>
    <row r="1560" spans="1:32">
      <c r="A1560" s="3" t="s">
        <v>3695</v>
      </c>
      <c r="B1560" s="3" t="s">
        <v>3684</v>
      </c>
      <c r="C1560" s="3" t="s">
        <v>26</v>
      </c>
      <c r="D1560" s="3">
        <v>1</v>
      </c>
      <c r="E1560" s="3" t="s">
        <v>40</v>
      </c>
      <c r="F1560" s="3" t="s">
        <v>28</v>
      </c>
      <c r="G1560" s="3">
        <v>999</v>
      </c>
      <c r="H1560" s="3">
        <v>0</v>
      </c>
      <c r="I1560" s="3" t="s">
        <v>29</v>
      </c>
      <c r="J1560" s="3">
        <v>9.6603277000000001E-2</v>
      </c>
      <c r="L1560" s="3" t="s">
        <v>1756</v>
      </c>
      <c r="M1560" s="3" t="s">
        <v>1745</v>
      </c>
      <c r="N1560" s="3" t="s">
        <v>26</v>
      </c>
      <c r="O1560" s="3">
        <v>1</v>
      </c>
      <c r="P1560" s="3" t="s">
        <v>40</v>
      </c>
      <c r="Q1560" s="3" t="s">
        <v>28</v>
      </c>
      <c r="R1560" s="3">
        <v>999</v>
      </c>
      <c r="S1560" s="3">
        <v>0</v>
      </c>
      <c r="T1560" s="3" t="s">
        <v>29</v>
      </c>
      <c r="U1560" s="3">
        <v>3.2601406999999999E-2</v>
      </c>
      <c r="W1560" s="3" t="s">
        <v>1756</v>
      </c>
      <c r="X1560" s="3" t="s">
        <v>1745</v>
      </c>
      <c r="Y1560" s="3" t="s">
        <v>26</v>
      </c>
      <c r="Z1560" s="3">
        <v>1</v>
      </c>
      <c r="AA1560" s="3" t="s">
        <v>40</v>
      </c>
      <c r="AB1560" s="3" t="s">
        <v>28</v>
      </c>
      <c r="AC1560" s="3">
        <v>999</v>
      </c>
      <c r="AD1560" s="3">
        <v>0</v>
      </c>
      <c r="AE1560" s="3" t="s">
        <v>29</v>
      </c>
      <c r="AF1560" s="3">
        <v>3.6386395000000002E-2</v>
      </c>
    </row>
    <row r="1561" spans="1:32">
      <c r="A1561" s="3" t="s">
        <v>3696</v>
      </c>
      <c r="B1561" s="3" t="s">
        <v>3684</v>
      </c>
      <c r="C1561" s="3" t="s">
        <v>26</v>
      </c>
      <c r="D1561" s="3">
        <v>1</v>
      </c>
      <c r="E1561" s="3" t="s">
        <v>41</v>
      </c>
      <c r="F1561" s="3" t="s">
        <v>28</v>
      </c>
      <c r="G1561" s="3">
        <v>22.33961403</v>
      </c>
      <c r="H1561" s="3">
        <v>0.7</v>
      </c>
      <c r="I1561" s="3" t="s">
        <v>68</v>
      </c>
      <c r="J1561" s="3">
        <v>9.6603277000000001E-2</v>
      </c>
      <c r="L1561" s="3" t="s">
        <v>1757</v>
      </c>
      <c r="M1561" s="3" t="s">
        <v>1745</v>
      </c>
      <c r="N1561" s="3" t="s">
        <v>26</v>
      </c>
      <c r="O1561" s="3">
        <v>1</v>
      </c>
      <c r="P1561" s="3" t="s">
        <v>41</v>
      </c>
      <c r="Q1561" s="3" t="s">
        <v>28</v>
      </c>
      <c r="R1561" s="3">
        <v>14.13649221</v>
      </c>
      <c r="S1561" s="3">
        <v>0.81</v>
      </c>
      <c r="T1561" s="3" t="s">
        <v>68</v>
      </c>
      <c r="U1561" s="3">
        <v>3.2601406999999999E-2</v>
      </c>
      <c r="W1561" s="3" t="s">
        <v>1757</v>
      </c>
      <c r="X1561" s="3" t="s">
        <v>1745</v>
      </c>
      <c r="Y1561" s="3" t="s">
        <v>26</v>
      </c>
      <c r="Z1561" s="3">
        <v>1</v>
      </c>
      <c r="AA1561" s="3" t="s">
        <v>41</v>
      </c>
      <c r="AB1561" s="3" t="s">
        <v>28</v>
      </c>
      <c r="AC1561" s="3">
        <v>17.256266020000002</v>
      </c>
      <c r="AD1561" s="3">
        <v>0.75</v>
      </c>
      <c r="AE1561" s="3" t="s">
        <v>68</v>
      </c>
      <c r="AF1561" s="3">
        <v>3.6386395000000002E-2</v>
      </c>
    </row>
    <row r="1562" spans="1:32">
      <c r="A1562" s="3" t="s">
        <v>3697</v>
      </c>
      <c r="B1562" s="3" t="s">
        <v>3684</v>
      </c>
      <c r="C1562" s="3" t="s">
        <v>26</v>
      </c>
      <c r="D1562" s="3">
        <v>1</v>
      </c>
      <c r="E1562" s="3" t="s">
        <v>42</v>
      </c>
      <c r="F1562" s="3" t="s">
        <v>28</v>
      </c>
      <c r="G1562" s="3">
        <v>20.770357310000001</v>
      </c>
      <c r="H1562" s="3">
        <v>0.96</v>
      </c>
      <c r="I1562" s="3" t="s">
        <v>68</v>
      </c>
      <c r="J1562" s="3">
        <v>9.6603277000000001E-2</v>
      </c>
      <c r="L1562" s="3" t="s">
        <v>1758</v>
      </c>
      <c r="M1562" s="3" t="s">
        <v>1745</v>
      </c>
      <c r="N1562" s="3" t="s">
        <v>26</v>
      </c>
      <c r="O1562" s="3">
        <v>1</v>
      </c>
      <c r="P1562" s="3" t="s">
        <v>42</v>
      </c>
      <c r="Q1562" s="3" t="s">
        <v>28</v>
      </c>
      <c r="R1562" s="3">
        <v>13.943987330000001</v>
      </c>
      <c r="S1562" s="3">
        <v>0.86</v>
      </c>
      <c r="T1562" s="3" t="s">
        <v>68</v>
      </c>
      <c r="U1562" s="3">
        <v>3.2601406999999999E-2</v>
      </c>
      <c r="W1562" s="3" t="s">
        <v>1758</v>
      </c>
      <c r="X1562" s="3" t="s">
        <v>1745</v>
      </c>
      <c r="Y1562" s="3" t="s">
        <v>26</v>
      </c>
      <c r="Z1562" s="3">
        <v>1</v>
      </c>
      <c r="AA1562" s="3" t="s">
        <v>42</v>
      </c>
      <c r="AB1562" s="3" t="s">
        <v>28</v>
      </c>
      <c r="AC1562" s="3">
        <v>13.85215612</v>
      </c>
      <c r="AD1562" s="3">
        <v>0.87</v>
      </c>
      <c r="AE1562" s="3" t="s">
        <v>68</v>
      </c>
      <c r="AF1562" s="3">
        <v>3.6386395000000002E-2</v>
      </c>
    </row>
    <row r="1563" spans="1:32">
      <c r="A1563" s="3" t="s">
        <v>3698</v>
      </c>
      <c r="B1563" s="3" t="s">
        <v>3684</v>
      </c>
      <c r="C1563" s="3" t="s">
        <v>26</v>
      </c>
      <c r="D1563" s="3">
        <v>1</v>
      </c>
      <c r="E1563" s="3" t="s">
        <v>43</v>
      </c>
      <c r="F1563" s="3" t="s">
        <v>28</v>
      </c>
      <c r="G1563" s="3">
        <v>999</v>
      </c>
      <c r="H1563" s="3">
        <v>0</v>
      </c>
      <c r="I1563" s="3" t="s">
        <v>29</v>
      </c>
      <c r="J1563" s="3">
        <v>9.6603277000000001E-2</v>
      </c>
      <c r="L1563" s="3" t="s">
        <v>1759</v>
      </c>
      <c r="M1563" s="3" t="s">
        <v>1745</v>
      </c>
      <c r="N1563" s="3" t="s">
        <v>26</v>
      </c>
      <c r="O1563" s="3">
        <v>1</v>
      </c>
      <c r="P1563" s="3" t="s">
        <v>43</v>
      </c>
      <c r="Q1563" s="3" t="s">
        <v>28</v>
      </c>
      <c r="R1563" s="3">
        <v>999</v>
      </c>
      <c r="S1563" s="3">
        <v>0</v>
      </c>
      <c r="T1563" s="3" t="s">
        <v>29</v>
      </c>
      <c r="U1563" s="3">
        <v>3.2601406999999999E-2</v>
      </c>
      <c r="W1563" s="3" t="s">
        <v>1759</v>
      </c>
      <c r="X1563" s="3" t="s">
        <v>1745</v>
      </c>
      <c r="Y1563" s="3" t="s">
        <v>26</v>
      </c>
      <c r="Z1563" s="3">
        <v>1</v>
      </c>
      <c r="AA1563" s="3" t="s">
        <v>43</v>
      </c>
      <c r="AB1563" s="3" t="s">
        <v>28</v>
      </c>
      <c r="AC1563" s="3">
        <v>999</v>
      </c>
      <c r="AD1563" s="3">
        <v>0</v>
      </c>
      <c r="AE1563" s="3" t="s">
        <v>29</v>
      </c>
      <c r="AF1563" s="3">
        <v>3.6386395000000002E-2</v>
      </c>
    </row>
    <row r="1564" spans="1:32">
      <c r="A1564" s="3" t="s">
        <v>3699</v>
      </c>
      <c r="B1564" s="3" t="s">
        <v>3684</v>
      </c>
      <c r="C1564" s="3" t="s">
        <v>26</v>
      </c>
      <c r="D1564" s="3">
        <v>1</v>
      </c>
      <c r="E1564" s="3" t="s">
        <v>44</v>
      </c>
      <c r="F1564" s="3" t="s">
        <v>28</v>
      </c>
      <c r="G1564" s="3">
        <v>22.542971250000001</v>
      </c>
      <c r="H1564" s="3">
        <v>0.9</v>
      </c>
      <c r="I1564" s="3" t="s">
        <v>68</v>
      </c>
      <c r="J1564" s="3">
        <v>9.6603277000000001E-2</v>
      </c>
      <c r="L1564" s="3" t="s">
        <v>1760</v>
      </c>
      <c r="M1564" s="3" t="s">
        <v>1745</v>
      </c>
      <c r="N1564" s="3" t="s">
        <v>26</v>
      </c>
      <c r="O1564" s="3">
        <v>1</v>
      </c>
      <c r="P1564" s="3" t="s">
        <v>44</v>
      </c>
      <c r="Q1564" s="3" t="s">
        <v>28</v>
      </c>
      <c r="R1564" s="3">
        <v>999</v>
      </c>
      <c r="S1564" s="3">
        <v>0</v>
      </c>
      <c r="T1564" s="3" t="s">
        <v>29</v>
      </c>
      <c r="U1564" s="3">
        <v>3.2601406999999999E-2</v>
      </c>
      <c r="W1564" s="3" t="s">
        <v>1760</v>
      </c>
      <c r="X1564" s="3" t="s">
        <v>1745</v>
      </c>
      <c r="Y1564" s="3" t="s">
        <v>26</v>
      </c>
      <c r="Z1564" s="3">
        <v>1</v>
      </c>
      <c r="AA1564" s="3" t="s">
        <v>44</v>
      </c>
      <c r="AB1564" s="3" t="s">
        <v>28</v>
      </c>
      <c r="AC1564" s="3">
        <v>999</v>
      </c>
      <c r="AD1564" s="3">
        <v>0</v>
      </c>
      <c r="AE1564" s="3" t="s">
        <v>29</v>
      </c>
      <c r="AF1564" s="3">
        <v>3.6386395000000002E-2</v>
      </c>
    </row>
    <row r="1565" spans="1:32">
      <c r="A1565" s="3" t="s">
        <v>3700</v>
      </c>
      <c r="B1565" s="3" t="s">
        <v>3684</v>
      </c>
      <c r="C1565" s="3" t="s">
        <v>26</v>
      </c>
      <c r="D1565" s="3">
        <v>1</v>
      </c>
      <c r="E1565" s="3" t="s">
        <v>45</v>
      </c>
      <c r="F1565" s="3" t="s">
        <v>28</v>
      </c>
      <c r="G1565" s="3">
        <v>999</v>
      </c>
      <c r="H1565" s="3">
        <v>0</v>
      </c>
      <c r="I1565" s="3" t="s">
        <v>29</v>
      </c>
      <c r="J1565" s="3">
        <v>9.6603277000000001E-2</v>
      </c>
      <c r="L1565" s="3" t="s">
        <v>1761</v>
      </c>
      <c r="M1565" s="3" t="s">
        <v>1745</v>
      </c>
      <c r="N1565" s="3" t="s">
        <v>26</v>
      </c>
      <c r="O1565" s="3">
        <v>1</v>
      </c>
      <c r="P1565" s="3" t="s">
        <v>45</v>
      </c>
      <c r="Q1565" s="3" t="s">
        <v>28</v>
      </c>
      <c r="R1565" s="3">
        <v>19.31318156</v>
      </c>
      <c r="S1565" s="3">
        <v>0.88</v>
      </c>
      <c r="T1565" s="3" t="s">
        <v>68</v>
      </c>
      <c r="U1565" s="3">
        <v>3.2601406999999999E-2</v>
      </c>
      <c r="W1565" s="3" t="s">
        <v>1761</v>
      </c>
      <c r="X1565" s="3" t="s">
        <v>1745</v>
      </c>
      <c r="Y1565" s="3" t="s">
        <v>26</v>
      </c>
      <c r="Z1565" s="3">
        <v>1</v>
      </c>
      <c r="AA1565" s="3" t="s">
        <v>45</v>
      </c>
      <c r="AB1565" s="3" t="s">
        <v>28</v>
      </c>
      <c r="AC1565" s="3">
        <v>17.085739749999998</v>
      </c>
      <c r="AD1565" s="3">
        <v>0.87</v>
      </c>
      <c r="AE1565" s="3" t="s">
        <v>68</v>
      </c>
      <c r="AF1565" s="3">
        <v>3.6386395000000002E-2</v>
      </c>
    </row>
    <row r="1566" spans="1:32">
      <c r="A1566" s="3" t="s">
        <v>3701</v>
      </c>
      <c r="B1566" s="3" t="s">
        <v>3684</v>
      </c>
      <c r="C1566" s="3" t="s">
        <v>26</v>
      </c>
      <c r="D1566" s="3">
        <v>1</v>
      </c>
      <c r="E1566" s="3" t="s">
        <v>46</v>
      </c>
      <c r="F1566" s="3" t="s">
        <v>28</v>
      </c>
      <c r="G1566" s="3">
        <v>999</v>
      </c>
      <c r="H1566" s="3">
        <v>0</v>
      </c>
      <c r="I1566" s="3" t="s">
        <v>29</v>
      </c>
      <c r="J1566" s="3">
        <v>9.6603277000000001E-2</v>
      </c>
      <c r="L1566" s="3" t="s">
        <v>1762</v>
      </c>
      <c r="M1566" s="3" t="s">
        <v>1745</v>
      </c>
      <c r="N1566" s="3" t="s">
        <v>26</v>
      </c>
      <c r="O1566" s="3">
        <v>1</v>
      </c>
      <c r="P1566" s="3" t="s">
        <v>46</v>
      </c>
      <c r="Q1566" s="3" t="s">
        <v>28</v>
      </c>
      <c r="R1566" s="3">
        <v>20.994344949999999</v>
      </c>
      <c r="S1566" s="3">
        <v>0.96</v>
      </c>
      <c r="T1566" s="3" t="s">
        <v>68</v>
      </c>
      <c r="U1566" s="3">
        <v>3.2601406999999999E-2</v>
      </c>
      <c r="W1566" s="3" t="s">
        <v>1762</v>
      </c>
      <c r="X1566" s="3" t="s">
        <v>1745</v>
      </c>
      <c r="Y1566" s="3" t="s">
        <v>26</v>
      </c>
      <c r="Z1566" s="3">
        <v>1</v>
      </c>
      <c r="AA1566" s="3" t="s">
        <v>46</v>
      </c>
      <c r="AB1566" s="3" t="s">
        <v>28</v>
      </c>
      <c r="AC1566" s="3">
        <v>19.016128259999999</v>
      </c>
      <c r="AD1566" s="3">
        <v>0.94</v>
      </c>
      <c r="AE1566" s="3" t="s">
        <v>68</v>
      </c>
      <c r="AF1566" s="3">
        <v>3.6386395000000002E-2</v>
      </c>
    </row>
    <row r="1567" spans="1:32">
      <c r="A1567" s="3" t="s">
        <v>3702</v>
      </c>
      <c r="B1567" s="3" t="s">
        <v>3684</v>
      </c>
      <c r="C1567" s="3" t="s">
        <v>26</v>
      </c>
      <c r="D1567" s="3">
        <v>1</v>
      </c>
      <c r="E1567" s="3" t="s">
        <v>47</v>
      </c>
      <c r="F1567" s="3" t="s">
        <v>28</v>
      </c>
      <c r="G1567" s="3">
        <v>999</v>
      </c>
      <c r="H1567" s="3">
        <v>0</v>
      </c>
      <c r="I1567" s="3" t="s">
        <v>29</v>
      </c>
      <c r="J1567" s="3">
        <v>9.6603277000000001E-2</v>
      </c>
      <c r="L1567" s="3" t="s">
        <v>1763</v>
      </c>
      <c r="M1567" s="3" t="s">
        <v>1745</v>
      </c>
      <c r="N1567" s="3" t="s">
        <v>26</v>
      </c>
      <c r="O1567" s="3">
        <v>1</v>
      </c>
      <c r="P1567" s="3" t="s">
        <v>47</v>
      </c>
      <c r="Q1567" s="3" t="s">
        <v>28</v>
      </c>
      <c r="R1567" s="3">
        <v>999</v>
      </c>
      <c r="S1567" s="3">
        <v>0</v>
      </c>
      <c r="T1567" s="3" t="s">
        <v>29</v>
      </c>
      <c r="U1567" s="3">
        <v>3.2601406999999999E-2</v>
      </c>
      <c r="W1567" s="3" t="s">
        <v>1763</v>
      </c>
      <c r="X1567" s="3" t="s">
        <v>1745</v>
      </c>
      <c r="Y1567" s="3" t="s">
        <v>26</v>
      </c>
      <c r="Z1567" s="3">
        <v>1</v>
      </c>
      <c r="AA1567" s="3" t="s">
        <v>47</v>
      </c>
      <c r="AB1567" s="3" t="s">
        <v>28</v>
      </c>
      <c r="AC1567" s="3">
        <v>999</v>
      </c>
      <c r="AD1567" s="3">
        <v>0</v>
      </c>
      <c r="AE1567" s="3" t="s">
        <v>29</v>
      </c>
      <c r="AF1567" s="3">
        <v>3.6386395000000002E-2</v>
      </c>
    </row>
    <row r="1568" spans="1:32">
      <c r="A1568" s="3" t="s">
        <v>3703</v>
      </c>
      <c r="B1568" s="3" t="s">
        <v>3684</v>
      </c>
      <c r="C1568" s="3" t="s">
        <v>26</v>
      </c>
      <c r="D1568" s="3">
        <v>1</v>
      </c>
      <c r="E1568" s="3" t="s">
        <v>48</v>
      </c>
      <c r="F1568" s="3" t="s">
        <v>28</v>
      </c>
      <c r="G1568" s="3">
        <v>999</v>
      </c>
      <c r="H1568" s="3">
        <v>0</v>
      </c>
      <c r="I1568" s="3" t="s">
        <v>29</v>
      </c>
      <c r="J1568" s="3">
        <v>9.6603277000000001E-2</v>
      </c>
      <c r="L1568" s="3" t="s">
        <v>1764</v>
      </c>
      <c r="M1568" s="3" t="s">
        <v>1745</v>
      </c>
      <c r="N1568" s="3" t="s">
        <v>26</v>
      </c>
      <c r="O1568" s="3">
        <v>1</v>
      </c>
      <c r="P1568" s="3" t="s">
        <v>48</v>
      </c>
      <c r="Q1568" s="3" t="s">
        <v>28</v>
      </c>
      <c r="R1568" s="3">
        <v>999</v>
      </c>
      <c r="S1568" s="3">
        <v>0</v>
      </c>
      <c r="T1568" s="3" t="s">
        <v>29</v>
      </c>
      <c r="U1568" s="3">
        <v>3.2601406999999999E-2</v>
      </c>
      <c r="W1568" s="3" t="s">
        <v>1764</v>
      </c>
      <c r="X1568" s="3" t="s">
        <v>1745</v>
      </c>
      <c r="Y1568" s="3" t="s">
        <v>26</v>
      </c>
      <c r="Z1568" s="3">
        <v>1</v>
      </c>
      <c r="AA1568" s="3" t="s">
        <v>48</v>
      </c>
      <c r="AB1568" s="3" t="s">
        <v>28</v>
      </c>
      <c r="AC1568" s="3">
        <v>999</v>
      </c>
      <c r="AD1568" s="3">
        <v>0</v>
      </c>
      <c r="AE1568" s="3" t="s">
        <v>29</v>
      </c>
      <c r="AF1568" s="3">
        <v>3.6386395000000002E-2</v>
      </c>
    </row>
    <row r="1569" spans="1:32">
      <c r="A1569" s="3" t="s">
        <v>3704</v>
      </c>
      <c r="B1569" s="3" t="s">
        <v>3684</v>
      </c>
      <c r="C1569" s="3" t="s">
        <v>26</v>
      </c>
      <c r="D1569" s="3">
        <v>1</v>
      </c>
      <c r="E1569" s="3" t="s">
        <v>49</v>
      </c>
      <c r="F1569" s="3" t="s">
        <v>28</v>
      </c>
      <c r="G1569" s="3">
        <v>20.204645750000001</v>
      </c>
      <c r="H1569" s="3">
        <v>0.95</v>
      </c>
      <c r="I1569" s="3" t="s">
        <v>68</v>
      </c>
      <c r="J1569" s="3">
        <v>9.6603277000000001E-2</v>
      </c>
      <c r="L1569" s="3" t="s">
        <v>1765</v>
      </c>
      <c r="M1569" s="3" t="s">
        <v>1745</v>
      </c>
      <c r="N1569" s="3" t="s">
        <v>26</v>
      </c>
      <c r="O1569" s="3">
        <v>1</v>
      </c>
      <c r="P1569" s="3" t="s">
        <v>49</v>
      </c>
      <c r="Q1569" s="3" t="s">
        <v>28</v>
      </c>
      <c r="R1569" s="3">
        <v>999</v>
      </c>
      <c r="S1569" s="3">
        <v>0</v>
      </c>
      <c r="T1569" s="3" t="s">
        <v>29</v>
      </c>
      <c r="U1569" s="3">
        <v>3.2601406999999999E-2</v>
      </c>
      <c r="W1569" s="3" t="s">
        <v>1765</v>
      </c>
      <c r="X1569" s="3" t="s">
        <v>1745</v>
      </c>
      <c r="Y1569" s="3" t="s">
        <v>26</v>
      </c>
      <c r="Z1569" s="3">
        <v>1</v>
      </c>
      <c r="AA1569" s="3" t="s">
        <v>49</v>
      </c>
      <c r="AB1569" s="3" t="s">
        <v>28</v>
      </c>
      <c r="AC1569" s="3">
        <v>999</v>
      </c>
      <c r="AD1569" s="3">
        <v>0</v>
      </c>
      <c r="AE1569" s="3" t="s">
        <v>29</v>
      </c>
      <c r="AF1569" s="3">
        <v>3.6386395000000002E-2</v>
      </c>
    </row>
    <row r="1570" spans="1:32">
      <c r="A1570" s="3" t="s">
        <v>3705</v>
      </c>
      <c r="B1570" s="3" t="s">
        <v>3684</v>
      </c>
      <c r="C1570" s="3" t="s">
        <v>26</v>
      </c>
      <c r="D1570" s="3">
        <v>1</v>
      </c>
      <c r="E1570" s="3" t="s">
        <v>50</v>
      </c>
      <c r="F1570" s="3" t="s">
        <v>28</v>
      </c>
      <c r="G1570" s="3">
        <v>19.413276190000001</v>
      </c>
      <c r="H1570" s="3">
        <v>0.87</v>
      </c>
      <c r="I1570" s="3" t="s">
        <v>68</v>
      </c>
      <c r="J1570" s="3">
        <v>9.6603277000000001E-2</v>
      </c>
      <c r="L1570" s="3" t="s">
        <v>1766</v>
      </c>
      <c r="M1570" s="3" t="s">
        <v>1745</v>
      </c>
      <c r="N1570" s="3" t="s">
        <v>26</v>
      </c>
      <c r="O1570" s="3">
        <v>1</v>
      </c>
      <c r="P1570" s="3" t="s">
        <v>50</v>
      </c>
      <c r="Q1570" s="3" t="s">
        <v>28</v>
      </c>
      <c r="R1570" s="3">
        <v>17.520180409999998</v>
      </c>
      <c r="S1570" s="3">
        <v>0.94</v>
      </c>
      <c r="T1570" s="3" t="s">
        <v>68</v>
      </c>
      <c r="U1570" s="3">
        <v>3.2601406999999999E-2</v>
      </c>
      <c r="W1570" s="3" t="s">
        <v>1766</v>
      </c>
      <c r="X1570" s="3" t="s">
        <v>1745</v>
      </c>
      <c r="Y1570" s="3" t="s">
        <v>26</v>
      </c>
      <c r="Z1570" s="3">
        <v>1</v>
      </c>
      <c r="AA1570" s="3" t="s">
        <v>50</v>
      </c>
      <c r="AB1570" s="3" t="s">
        <v>28</v>
      </c>
      <c r="AC1570" s="3">
        <v>17.367022160000001</v>
      </c>
      <c r="AD1570" s="3">
        <v>0.9</v>
      </c>
      <c r="AE1570" s="3" t="s">
        <v>68</v>
      </c>
      <c r="AF1570" s="3">
        <v>3.6386395000000002E-2</v>
      </c>
    </row>
    <row r="1571" spans="1:32">
      <c r="A1571" s="3" t="s">
        <v>3706</v>
      </c>
      <c r="B1571" s="3" t="s">
        <v>3684</v>
      </c>
      <c r="C1571" s="3" t="s">
        <v>26</v>
      </c>
      <c r="D1571" s="3">
        <v>1</v>
      </c>
      <c r="E1571" s="3" t="s">
        <v>51</v>
      </c>
      <c r="F1571" s="3" t="s">
        <v>28</v>
      </c>
      <c r="G1571" s="3">
        <v>22.069312329999999</v>
      </c>
      <c r="H1571" s="3">
        <v>0.84</v>
      </c>
      <c r="I1571" s="3" t="s">
        <v>68</v>
      </c>
      <c r="J1571" s="3">
        <v>9.6603277000000001E-2</v>
      </c>
      <c r="L1571" s="3" t="s">
        <v>1767</v>
      </c>
      <c r="M1571" s="3" t="s">
        <v>1745</v>
      </c>
      <c r="N1571" s="3" t="s">
        <v>26</v>
      </c>
      <c r="O1571" s="3">
        <v>1</v>
      </c>
      <c r="P1571" s="3" t="s">
        <v>51</v>
      </c>
      <c r="Q1571" s="3" t="s">
        <v>28</v>
      </c>
      <c r="R1571" s="3">
        <v>999</v>
      </c>
      <c r="S1571" s="3">
        <v>0</v>
      </c>
      <c r="T1571" s="3" t="s">
        <v>29</v>
      </c>
      <c r="U1571" s="3">
        <v>3.2601406999999999E-2</v>
      </c>
      <c r="W1571" s="3" t="s">
        <v>1767</v>
      </c>
      <c r="X1571" s="3" t="s">
        <v>1745</v>
      </c>
      <c r="Y1571" s="3" t="s">
        <v>26</v>
      </c>
      <c r="Z1571" s="3">
        <v>1</v>
      </c>
      <c r="AA1571" s="3" t="s">
        <v>51</v>
      </c>
      <c r="AB1571" s="3" t="s">
        <v>28</v>
      </c>
      <c r="AC1571" s="3">
        <v>999</v>
      </c>
      <c r="AD1571" s="3">
        <v>0</v>
      </c>
      <c r="AE1571" s="3" t="s">
        <v>29</v>
      </c>
      <c r="AF1571" s="3">
        <v>3.6386395000000002E-2</v>
      </c>
    </row>
    <row r="1572" spans="1:32">
      <c r="A1572" s="3" t="s">
        <v>3707</v>
      </c>
      <c r="B1572" s="3" t="s">
        <v>3684</v>
      </c>
      <c r="C1572" s="3" t="s">
        <v>26</v>
      </c>
      <c r="D1572" s="3">
        <v>1</v>
      </c>
      <c r="E1572" s="3" t="s">
        <v>52</v>
      </c>
      <c r="F1572" s="3" t="s">
        <v>28</v>
      </c>
      <c r="G1572" s="3">
        <v>23.351849980000001</v>
      </c>
      <c r="H1572" s="3">
        <v>0.87</v>
      </c>
      <c r="I1572" s="3" t="s">
        <v>68</v>
      </c>
      <c r="J1572" s="3">
        <v>9.6603277000000001E-2</v>
      </c>
      <c r="L1572" s="3" t="s">
        <v>1768</v>
      </c>
      <c r="M1572" s="3" t="s">
        <v>1745</v>
      </c>
      <c r="N1572" s="3" t="s">
        <v>26</v>
      </c>
      <c r="O1572" s="3">
        <v>1</v>
      </c>
      <c r="P1572" s="3" t="s">
        <v>52</v>
      </c>
      <c r="Q1572" s="3" t="s">
        <v>28</v>
      </c>
      <c r="R1572" s="3">
        <v>999</v>
      </c>
      <c r="S1572" s="3">
        <v>0</v>
      </c>
      <c r="T1572" s="3" t="s">
        <v>29</v>
      </c>
      <c r="U1572" s="3">
        <v>3.2601406999999999E-2</v>
      </c>
      <c r="W1572" s="3" t="s">
        <v>1768</v>
      </c>
      <c r="X1572" s="3" t="s">
        <v>1745</v>
      </c>
      <c r="Y1572" s="3" t="s">
        <v>26</v>
      </c>
      <c r="Z1572" s="3">
        <v>1</v>
      </c>
      <c r="AA1572" s="3" t="s">
        <v>52</v>
      </c>
      <c r="AB1572" s="3" t="s">
        <v>28</v>
      </c>
      <c r="AC1572" s="3">
        <v>21.354214880000001</v>
      </c>
      <c r="AD1572" s="3">
        <v>0.98</v>
      </c>
      <c r="AE1572" s="3" t="s">
        <v>68</v>
      </c>
      <c r="AF1572" s="3">
        <v>3.6386395000000002E-2</v>
      </c>
    </row>
    <row r="1573" spans="1:32">
      <c r="A1573" s="3" t="s">
        <v>3708</v>
      </c>
      <c r="B1573" s="3" t="s">
        <v>3684</v>
      </c>
      <c r="C1573" s="3" t="s">
        <v>26</v>
      </c>
      <c r="D1573" s="3">
        <v>1</v>
      </c>
      <c r="E1573" s="3" t="s">
        <v>53</v>
      </c>
      <c r="F1573" s="3" t="s">
        <v>28</v>
      </c>
      <c r="G1573" s="3">
        <v>999</v>
      </c>
      <c r="H1573" s="3">
        <v>0</v>
      </c>
      <c r="I1573" s="3" t="s">
        <v>29</v>
      </c>
      <c r="J1573" s="3">
        <v>9.6603277000000001E-2</v>
      </c>
      <c r="L1573" s="3" t="s">
        <v>1769</v>
      </c>
      <c r="M1573" s="3" t="s">
        <v>1745</v>
      </c>
      <c r="N1573" s="3" t="s">
        <v>26</v>
      </c>
      <c r="O1573" s="3">
        <v>1</v>
      </c>
      <c r="P1573" s="3" t="s">
        <v>53</v>
      </c>
      <c r="Q1573" s="3" t="s">
        <v>28</v>
      </c>
      <c r="R1573" s="3">
        <v>999</v>
      </c>
      <c r="S1573" s="3">
        <v>0</v>
      </c>
      <c r="T1573" s="3" t="s">
        <v>29</v>
      </c>
      <c r="U1573" s="3">
        <v>3.2601406999999999E-2</v>
      </c>
      <c r="W1573" s="3" t="s">
        <v>1769</v>
      </c>
      <c r="X1573" s="3" t="s">
        <v>1745</v>
      </c>
      <c r="Y1573" s="3" t="s">
        <v>26</v>
      </c>
      <c r="Z1573" s="3">
        <v>1</v>
      </c>
      <c r="AA1573" s="3" t="s">
        <v>53</v>
      </c>
      <c r="AB1573" s="3" t="s">
        <v>28</v>
      </c>
      <c r="AC1573" s="3">
        <v>999</v>
      </c>
      <c r="AD1573" s="3">
        <v>0</v>
      </c>
      <c r="AE1573" s="3" t="s">
        <v>29</v>
      </c>
      <c r="AF1573" s="3">
        <v>3.6386395000000002E-2</v>
      </c>
    </row>
    <row r="1574" spans="1:32">
      <c r="A1574" s="3" t="s">
        <v>3709</v>
      </c>
      <c r="B1574" s="3" t="s">
        <v>3684</v>
      </c>
      <c r="C1574" s="3" t="s">
        <v>26</v>
      </c>
      <c r="D1574" s="3">
        <v>1</v>
      </c>
      <c r="E1574" s="3" t="s">
        <v>54</v>
      </c>
      <c r="F1574" s="3" t="s">
        <v>28</v>
      </c>
      <c r="G1574" s="3">
        <v>22.692047469999999</v>
      </c>
      <c r="H1574" s="3">
        <v>0.99</v>
      </c>
      <c r="I1574" s="3" t="s">
        <v>68</v>
      </c>
      <c r="J1574" s="3">
        <v>9.6603277000000001E-2</v>
      </c>
      <c r="L1574" s="3" t="s">
        <v>1770</v>
      </c>
      <c r="M1574" s="3" t="s">
        <v>1745</v>
      </c>
      <c r="N1574" s="3" t="s">
        <v>26</v>
      </c>
      <c r="O1574" s="3">
        <v>1</v>
      </c>
      <c r="P1574" s="3" t="s">
        <v>54</v>
      </c>
      <c r="Q1574" s="3" t="s">
        <v>28</v>
      </c>
      <c r="R1574" s="3">
        <v>16.201095639999998</v>
      </c>
      <c r="S1574" s="3">
        <v>0.97</v>
      </c>
      <c r="T1574" s="3" t="s">
        <v>68</v>
      </c>
      <c r="U1574" s="3">
        <v>3.2601406999999999E-2</v>
      </c>
      <c r="W1574" s="3" t="s">
        <v>1770</v>
      </c>
      <c r="X1574" s="3" t="s">
        <v>1745</v>
      </c>
      <c r="Y1574" s="3" t="s">
        <v>26</v>
      </c>
      <c r="Z1574" s="3">
        <v>1</v>
      </c>
      <c r="AA1574" s="3" t="s">
        <v>54</v>
      </c>
      <c r="AB1574" s="3" t="s">
        <v>28</v>
      </c>
      <c r="AC1574" s="3">
        <v>16.732183249999999</v>
      </c>
      <c r="AD1574" s="3">
        <v>0.95</v>
      </c>
      <c r="AE1574" s="3" t="s">
        <v>68</v>
      </c>
      <c r="AF1574" s="3">
        <v>3.6386395000000002E-2</v>
      </c>
    </row>
    <row r="1575" spans="1:32">
      <c r="A1575" s="3" t="s">
        <v>3710</v>
      </c>
      <c r="B1575" s="3" t="s">
        <v>3684</v>
      </c>
      <c r="C1575" s="3" t="s">
        <v>26</v>
      </c>
      <c r="D1575" s="3">
        <v>1</v>
      </c>
      <c r="E1575" s="3" t="s">
        <v>55</v>
      </c>
      <c r="F1575" s="3" t="s">
        <v>28</v>
      </c>
      <c r="G1575" s="3">
        <v>18.816165120000001</v>
      </c>
      <c r="H1575" s="3">
        <v>0.95</v>
      </c>
      <c r="I1575" s="3" t="s">
        <v>68</v>
      </c>
      <c r="J1575" s="3">
        <v>9.6603277000000001E-2</v>
      </c>
      <c r="L1575" s="3" t="s">
        <v>1771</v>
      </c>
      <c r="M1575" s="3" t="s">
        <v>1745</v>
      </c>
      <c r="N1575" s="3" t="s">
        <v>26</v>
      </c>
      <c r="O1575" s="3">
        <v>1</v>
      </c>
      <c r="P1575" s="3" t="s">
        <v>55</v>
      </c>
      <c r="Q1575" s="3" t="s">
        <v>28</v>
      </c>
      <c r="R1575" s="3">
        <v>20.003106160000002</v>
      </c>
      <c r="S1575" s="3">
        <v>0.96</v>
      </c>
      <c r="T1575" s="3" t="s">
        <v>68</v>
      </c>
      <c r="U1575" s="3">
        <v>3.2601406999999999E-2</v>
      </c>
      <c r="W1575" s="3" t="s">
        <v>1771</v>
      </c>
      <c r="X1575" s="3" t="s">
        <v>1745</v>
      </c>
      <c r="Y1575" s="3" t="s">
        <v>26</v>
      </c>
      <c r="Z1575" s="3">
        <v>1</v>
      </c>
      <c r="AA1575" s="3" t="s">
        <v>55</v>
      </c>
      <c r="AB1575" s="3" t="s">
        <v>28</v>
      </c>
      <c r="AC1575" s="3">
        <v>999</v>
      </c>
      <c r="AD1575" s="3">
        <v>0</v>
      </c>
      <c r="AE1575" s="3" t="s">
        <v>29</v>
      </c>
      <c r="AF1575" s="3">
        <v>3.6386395000000002E-2</v>
      </c>
    </row>
    <row r="1576" spans="1:32">
      <c r="A1576" s="3" t="s">
        <v>3711</v>
      </c>
      <c r="B1576" s="3" t="s">
        <v>3684</v>
      </c>
      <c r="C1576" s="3" t="s">
        <v>26</v>
      </c>
      <c r="D1576" s="3">
        <v>1</v>
      </c>
      <c r="E1576" s="3" t="s">
        <v>56</v>
      </c>
      <c r="F1576" s="3" t="s">
        <v>28</v>
      </c>
      <c r="G1576" s="3">
        <v>999</v>
      </c>
      <c r="H1576" s="3">
        <v>0</v>
      </c>
      <c r="I1576" s="3" t="s">
        <v>29</v>
      </c>
      <c r="J1576" s="3">
        <v>9.6603277000000001E-2</v>
      </c>
      <c r="L1576" s="3" t="s">
        <v>1772</v>
      </c>
      <c r="M1576" s="3" t="s">
        <v>1745</v>
      </c>
      <c r="N1576" s="3" t="s">
        <v>26</v>
      </c>
      <c r="O1576" s="3">
        <v>1</v>
      </c>
      <c r="P1576" s="3" t="s">
        <v>56</v>
      </c>
      <c r="Q1576" s="3" t="s">
        <v>28</v>
      </c>
      <c r="R1576" s="3">
        <v>999</v>
      </c>
      <c r="S1576" s="3">
        <v>0</v>
      </c>
      <c r="T1576" s="3" t="s">
        <v>29</v>
      </c>
      <c r="U1576" s="3">
        <v>3.2601406999999999E-2</v>
      </c>
      <c r="W1576" s="3" t="s">
        <v>1772</v>
      </c>
      <c r="X1576" s="3" t="s">
        <v>1745</v>
      </c>
      <c r="Y1576" s="3" t="s">
        <v>26</v>
      </c>
      <c r="Z1576" s="3">
        <v>1</v>
      </c>
      <c r="AA1576" s="3" t="s">
        <v>56</v>
      </c>
      <c r="AB1576" s="3" t="s">
        <v>28</v>
      </c>
      <c r="AC1576" s="3">
        <v>999</v>
      </c>
      <c r="AD1576" s="3">
        <v>0</v>
      </c>
      <c r="AE1576" s="3" t="s">
        <v>29</v>
      </c>
      <c r="AF1576" s="3">
        <v>3.6386395000000002E-2</v>
      </c>
    </row>
    <row r="1577" spans="1:32">
      <c r="A1577" s="3" t="s">
        <v>3712</v>
      </c>
      <c r="B1577" s="3" t="s">
        <v>3684</v>
      </c>
      <c r="C1577" s="3" t="s">
        <v>26</v>
      </c>
      <c r="D1577" s="3">
        <v>1</v>
      </c>
      <c r="E1577" s="3" t="s">
        <v>57</v>
      </c>
      <c r="F1577" s="3" t="s">
        <v>28</v>
      </c>
      <c r="G1577" s="3">
        <v>999</v>
      </c>
      <c r="H1577" s="3">
        <v>0</v>
      </c>
      <c r="I1577" s="3" t="s">
        <v>29</v>
      </c>
      <c r="J1577" s="3">
        <v>9.6603277000000001E-2</v>
      </c>
      <c r="L1577" s="3" t="s">
        <v>1773</v>
      </c>
      <c r="M1577" s="3" t="s">
        <v>1745</v>
      </c>
      <c r="N1577" s="3" t="s">
        <v>26</v>
      </c>
      <c r="O1577" s="3">
        <v>1</v>
      </c>
      <c r="P1577" s="3" t="s">
        <v>57</v>
      </c>
      <c r="Q1577" s="3" t="s">
        <v>28</v>
      </c>
      <c r="R1577" s="3">
        <v>999</v>
      </c>
      <c r="S1577" s="3">
        <v>0</v>
      </c>
      <c r="T1577" s="3" t="s">
        <v>29</v>
      </c>
      <c r="U1577" s="3">
        <v>3.2601406999999999E-2</v>
      </c>
      <c r="W1577" s="3" t="s">
        <v>1773</v>
      </c>
      <c r="X1577" s="3" t="s">
        <v>1745</v>
      </c>
      <c r="Y1577" s="3" t="s">
        <v>26</v>
      </c>
      <c r="Z1577" s="3">
        <v>1</v>
      </c>
      <c r="AA1577" s="3" t="s">
        <v>57</v>
      </c>
      <c r="AB1577" s="3" t="s">
        <v>28</v>
      </c>
      <c r="AC1577" s="3">
        <v>999</v>
      </c>
      <c r="AD1577" s="3">
        <v>0</v>
      </c>
      <c r="AE1577" s="3" t="s">
        <v>29</v>
      </c>
      <c r="AF1577" s="3">
        <v>3.6386395000000002E-2</v>
      </c>
    </row>
    <row r="1578" spans="1:32">
      <c r="A1578" s="3" t="s">
        <v>3713</v>
      </c>
      <c r="B1578" s="3" t="s">
        <v>3684</v>
      </c>
      <c r="C1578" s="3" t="s">
        <v>26</v>
      </c>
      <c r="D1578" s="3">
        <v>1</v>
      </c>
      <c r="E1578" s="3" t="s">
        <v>58</v>
      </c>
      <c r="F1578" s="3" t="s">
        <v>28</v>
      </c>
      <c r="G1578" s="3">
        <v>999</v>
      </c>
      <c r="H1578" s="3">
        <v>0</v>
      </c>
      <c r="I1578" s="3" t="s">
        <v>29</v>
      </c>
      <c r="J1578" s="3">
        <v>9.6603277000000001E-2</v>
      </c>
      <c r="L1578" s="3" t="s">
        <v>1774</v>
      </c>
      <c r="M1578" s="3" t="s">
        <v>1745</v>
      </c>
      <c r="N1578" s="3" t="s">
        <v>26</v>
      </c>
      <c r="O1578" s="3">
        <v>1</v>
      </c>
      <c r="P1578" s="3" t="s">
        <v>58</v>
      </c>
      <c r="Q1578" s="3" t="s">
        <v>28</v>
      </c>
      <c r="R1578" s="3">
        <v>999</v>
      </c>
      <c r="S1578" s="3">
        <v>0</v>
      </c>
      <c r="T1578" s="3" t="s">
        <v>29</v>
      </c>
      <c r="U1578" s="3">
        <v>3.2601406999999999E-2</v>
      </c>
      <c r="W1578" s="3" t="s">
        <v>1774</v>
      </c>
      <c r="X1578" s="3" t="s">
        <v>1745</v>
      </c>
      <c r="Y1578" s="3" t="s">
        <v>26</v>
      </c>
      <c r="Z1578" s="3">
        <v>1</v>
      </c>
      <c r="AA1578" s="3" t="s">
        <v>58</v>
      </c>
      <c r="AB1578" s="3" t="s">
        <v>28</v>
      </c>
      <c r="AC1578" s="3">
        <v>999</v>
      </c>
      <c r="AD1578" s="3">
        <v>0</v>
      </c>
      <c r="AE1578" s="3" t="s">
        <v>29</v>
      </c>
      <c r="AF1578" s="3">
        <v>3.6386395000000002E-2</v>
      </c>
    </row>
    <row r="1579" spans="1:32">
      <c r="A1579" s="3" t="s">
        <v>3714</v>
      </c>
      <c r="B1579" s="3" t="s">
        <v>3684</v>
      </c>
      <c r="C1579" s="3" t="s">
        <v>26</v>
      </c>
      <c r="D1579" s="3">
        <v>1</v>
      </c>
      <c r="E1579" s="3" t="s">
        <v>59</v>
      </c>
      <c r="F1579" s="3" t="s">
        <v>28</v>
      </c>
      <c r="G1579" s="3">
        <v>21.413839339999999</v>
      </c>
      <c r="H1579" s="3">
        <v>0.94</v>
      </c>
      <c r="I1579" s="3" t="s">
        <v>68</v>
      </c>
      <c r="J1579" s="3">
        <v>9.6603277000000001E-2</v>
      </c>
      <c r="L1579" s="3" t="s">
        <v>1775</v>
      </c>
      <c r="M1579" s="3" t="s">
        <v>1745</v>
      </c>
      <c r="N1579" s="3" t="s">
        <v>26</v>
      </c>
      <c r="O1579" s="3">
        <v>1</v>
      </c>
      <c r="P1579" s="3" t="s">
        <v>59</v>
      </c>
      <c r="Q1579" s="3" t="s">
        <v>28</v>
      </c>
      <c r="R1579" s="3">
        <v>999</v>
      </c>
      <c r="S1579" s="3">
        <v>0</v>
      </c>
      <c r="T1579" s="3" t="s">
        <v>29</v>
      </c>
      <c r="U1579" s="3">
        <v>3.2601406999999999E-2</v>
      </c>
      <c r="W1579" s="3" t="s">
        <v>1775</v>
      </c>
      <c r="X1579" s="3" t="s">
        <v>1745</v>
      </c>
      <c r="Y1579" s="3" t="s">
        <v>26</v>
      </c>
      <c r="Z1579" s="3">
        <v>1</v>
      </c>
      <c r="AA1579" s="3" t="s">
        <v>59</v>
      </c>
      <c r="AB1579" s="3" t="s">
        <v>28</v>
      </c>
      <c r="AC1579" s="3">
        <v>999</v>
      </c>
      <c r="AD1579" s="3">
        <v>0</v>
      </c>
      <c r="AE1579" s="3" t="s">
        <v>29</v>
      </c>
      <c r="AF1579" s="3">
        <v>3.6386395000000002E-2</v>
      </c>
    </row>
    <row r="1580" spans="1:32">
      <c r="A1580" s="3" t="s">
        <v>3715</v>
      </c>
      <c r="B1580" s="3" t="s">
        <v>3684</v>
      </c>
      <c r="C1580" s="3" t="s">
        <v>26</v>
      </c>
      <c r="D1580" s="3">
        <v>1</v>
      </c>
      <c r="E1580" s="3" t="s">
        <v>60</v>
      </c>
      <c r="F1580" s="3" t="s">
        <v>28</v>
      </c>
      <c r="G1580" s="3">
        <v>22.817181000000001</v>
      </c>
      <c r="H1580" s="3">
        <v>0.93</v>
      </c>
      <c r="I1580" s="3" t="s">
        <v>68</v>
      </c>
      <c r="J1580" s="3">
        <v>9.6603277000000001E-2</v>
      </c>
      <c r="L1580" s="3" t="s">
        <v>1776</v>
      </c>
      <c r="M1580" s="3" t="s">
        <v>1745</v>
      </c>
      <c r="N1580" s="3" t="s">
        <v>26</v>
      </c>
      <c r="O1580" s="3">
        <v>1</v>
      </c>
      <c r="P1580" s="3" t="s">
        <v>60</v>
      </c>
      <c r="Q1580" s="3" t="s">
        <v>28</v>
      </c>
      <c r="R1580" s="3">
        <v>999</v>
      </c>
      <c r="S1580" s="3">
        <v>0</v>
      </c>
      <c r="T1580" s="3" t="s">
        <v>29</v>
      </c>
      <c r="U1580" s="3">
        <v>3.2601406999999999E-2</v>
      </c>
      <c r="W1580" s="3" t="s">
        <v>1776</v>
      </c>
      <c r="X1580" s="3" t="s">
        <v>1745</v>
      </c>
      <c r="Y1580" s="3" t="s">
        <v>26</v>
      </c>
      <c r="Z1580" s="3">
        <v>1</v>
      </c>
      <c r="AA1580" s="3" t="s">
        <v>60</v>
      </c>
      <c r="AB1580" s="3" t="s">
        <v>28</v>
      </c>
      <c r="AC1580" s="3">
        <v>999</v>
      </c>
      <c r="AD1580" s="3">
        <v>0</v>
      </c>
      <c r="AE1580" s="3" t="s">
        <v>29</v>
      </c>
      <c r="AF1580" s="3">
        <v>3.6386395000000002E-2</v>
      </c>
    </row>
    <row r="1581" spans="1:32">
      <c r="A1581" s="3" t="s">
        <v>3716</v>
      </c>
      <c r="B1581" s="3" t="s">
        <v>3684</v>
      </c>
      <c r="C1581" s="3" t="s">
        <v>26</v>
      </c>
      <c r="D1581" s="3">
        <v>1</v>
      </c>
      <c r="E1581" s="3" t="s">
        <v>61</v>
      </c>
      <c r="F1581" s="3" t="s">
        <v>28</v>
      </c>
      <c r="G1581" s="3">
        <v>999</v>
      </c>
      <c r="H1581" s="3">
        <v>0</v>
      </c>
      <c r="I1581" s="3" t="s">
        <v>29</v>
      </c>
      <c r="J1581" s="3">
        <v>9.6603277000000001E-2</v>
      </c>
      <c r="L1581" s="3" t="s">
        <v>1777</v>
      </c>
      <c r="M1581" s="3" t="s">
        <v>1745</v>
      </c>
      <c r="N1581" s="3" t="s">
        <v>26</v>
      </c>
      <c r="O1581" s="3">
        <v>1</v>
      </c>
      <c r="P1581" s="3" t="s">
        <v>61</v>
      </c>
      <c r="Q1581" s="3" t="s">
        <v>28</v>
      </c>
      <c r="R1581" s="3">
        <v>999</v>
      </c>
      <c r="S1581" s="3">
        <v>0</v>
      </c>
      <c r="T1581" s="3" t="s">
        <v>29</v>
      </c>
      <c r="U1581" s="3">
        <v>3.2601406999999999E-2</v>
      </c>
      <c r="W1581" s="3" t="s">
        <v>1777</v>
      </c>
      <c r="X1581" s="3" t="s">
        <v>1745</v>
      </c>
      <c r="Y1581" s="3" t="s">
        <v>26</v>
      </c>
      <c r="Z1581" s="3">
        <v>1</v>
      </c>
      <c r="AA1581" s="3" t="s">
        <v>61</v>
      </c>
      <c r="AB1581" s="3" t="s">
        <v>28</v>
      </c>
      <c r="AC1581" s="3">
        <v>999</v>
      </c>
      <c r="AD1581" s="3">
        <v>0</v>
      </c>
      <c r="AE1581" s="3" t="s">
        <v>29</v>
      </c>
      <c r="AF1581" s="3">
        <v>3.6386395000000002E-2</v>
      </c>
    </row>
    <row r="1582" spans="1:32">
      <c r="A1582" s="3" t="s">
        <v>3717</v>
      </c>
      <c r="B1582" s="3" t="s">
        <v>3684</v>
      </c>
      <c r="C1582" s="3" t="s">
        <v>26</v>
      </c>
      <c r="D1582" s="3">
        <v>1</v>
      </c>
      <c r="E1582" s="3" t="s">
        <v>62</v>
      </c>
      <c r="F1582" s="3" t="s">
        <v>28</v>
      </c>
      <c r="G1582" s="3">
        <v>22.195551349999999</v>
      </c>
      <c r="H1582" s="3">
        <v>0.55000000000000004</v>
      </c>
      <c r="I1582" s="3" t="s">
        <v>68</v>
      </c>
      <c r="J1582" s="3">
        <v>9.6603277000000001E-2</v>
      </c>
      <c r="L1582" s="3" t="s">
        <v>1778</v>
      </c>
      <c r="M1582" s="3" t="s">
        <v>1745</v>
      </c>
      <c r="N1582" s="3" t="s">
        <v>26</v>
      </c>
      <c r="O1582" s="3">
        <v>1</v>
      </c>
      <c r="P1582" s="3" t="s">
        <v>62</v>
      </c>
      <c r="Q1582" s="3" t="s">
        <v>28</v>
      </c>
      <c r="R1582" s="3">
        <v>999</v>
      </c>
      <c r="S1582" s="3">
        <v>0</v>
      </c>
      <c r="T1582" s="3" t="s">
        <v>29</v>
      </c>
      <c r="U1582" s="3">
        <v>3.2601406999999999E-2</v>
      </c>
      <c r="W1582" s="3" t="s">
        <v>1778</v>
      </c>
      <c r="X1582" s="3" t="s">
        <v>1745</v>
      </c>
      <c r="Y1582" s="3" t="s">
        <v>26</v>
      </c>
      <c r="Z1582" s="3">
        <v>1</v>
      </c>
      <c r="AA1582" s="3" t="s">
        <v>62</v>
      </c>
      <c r="AB1582" s="3" t="s">
        <v>28</v>
      </c>
      <c r="AC1582" s="3">
        <v>999</v>
      </c>
      <c r="AD1582" s="3">
        <v>0</v>
      </c>
      <c r="AE1582" s="3" t="s">
        <v>29</v>
      </c>
      <c r="AF1582" s="3">
        <v>3.6386395000000002E-2</v>
      </c>
    </row>
    <row r="1583" spans="1:32">
      <c r="A1583" s="3" t="s">
        <v>3718</v>
      </c>
      <c r="B1583" s="3" t="s">
        <v>3684</v>
      </c>
      <c r="C1583" s="3" t="s">
        <v>26</v>
      </c>
      <c r="D1583" s="3">
        <v>1</v>
      </c>
      <c r="E1583" s="3" t="s">
        <v>63</v>
      </c>
      <c r="F1583" s="3" t="s">
        <v>28</v>
      </c>
      <c r="G1583" s="3">
        <v>999</v>
      </c>
      <c r="H1583" s="3">
        <v>0</v>
      </c>
      <c r="I1583" s="3" t="s">
        <v>29</v>
      </c>
      <c r="J1583" s="3">
        <v>9.6603277000000001E-2</v>
      </c>
      <c r="L1583" s="3" t="s">
        <v>1779</v>
      </c>
      <c r="M1583" s="3" t="s">
        <v>1745</v>
      </c>
      <c r="N1583" s="3" t="s">
        <v>26</v>
      </c>
      <c r="O1583" s="3">
        <v>1</v>
      </c>
      <c r="P1583" s="3" t="s">
        <v>63</v>
      </c>
      <c r="Q1583" s="3" t="s">
        <v>28</v>
      </c>
      <c r="R1583" s="3">
        <v>999</v>
      </c>
      <c r="S1583" s="3">
        <v>0</v>
      </c>
      <c r="T1583" s="3" t="s">
        <v>29</v>
      </c>
      <c r="U1583" s="3">
        <v>3.2601406999999999E-2</v>
      </c>
      <c r="W1583" s="3" t="s">
        <v>1779</v>
      </c>
      <c r="X1583" s="3" t="s">
        <v>1745</v>
      </c>
      <c r="Y1583" s="3" t="s">
        <v>26</v>
      </c>
      <c r="Z1583" s="3">
        <v>1</v>
      </c>
      <c r="AA1583" s="3" t="s">
        <v>63</v>
      </c>
      <c r="AB1583" s="3" t="s">
        <v>28</v>
      </c>
      <c r="AC1583" s="3">
        <v>999</v>
      </c>
      <c r="AD1583" s="3">
        <v>0</v>
      </c>
      <c r="AE1583" s="3" t="s">
        <v>29</v>
      </c>
      <c r="AF1583" s="3">
        <v>3.6386395000000002E-2</v>
      </c>
    </row>
    <row r="1584" spans="1:32">
      <c r="A1584" s="3" t="s">
        <v>3719</v>
      </c>
      <c r="B1584" s="3" t="s">
        <v>3684</v>
      </c>
      <c r="C1584" s="3" t="s">
        <v>26</v>
      </c>
      <c r="D1584" s="3">
        <v>1</v>
      </c>
      <c r="E1584" s="3" t="s">
        <v>64</v>
      </c>
      <c r="F1584" s="3" t="s">
        <v>28</v>
      </c>
      <c r="G1584" s="3">
        <v>999</v>
      </c>
      <c r="H1584" s="3">
        <v>0</v>
      </c>
      <c r="I1584" s="3" t="s">
        <v>29</v>
      </c>
      <c r="J1584" s="3">
        <v>9.6603277000000001E-2</v>
      </c>
      <c r="L1584" s="3" t="s">
        <v>1780</v>
      </c>
      <c r="M1584" s="3" t="s">
        <v>1745</v>
      </c>
      <c r="N1584" s="3" t="s">
        <v>26</v>
      </c>
      <c r="O1584" s="3">
        <v>1</v>
      </c>
      <c r="P1584" s="3" t="s">
        <v>64</v>
      </c>
      <c r="Q1584" s="3" t="s">
        <v>28</v>
      </c>
      <c r="R1584" s="3">
        <v>999</v>
      </c>
      <c r="S1584" s="3">
        <v>0</v>
      </c>
      <c r="T1584" s="3" t="s">
        <v>29</v>
      </c>
      <c r="U1584" s="3">
        <v>3.2601406999999999E-2</v>
      </c>
      <c r="W1584" s="3" t="s">
        <v>1780</v>
      </c>
      <c r="X1584" s="3" t="s">
        <v>1745</v>
      </c>
      <c r="Y1584" s="3" t="s">
        <v>26</v>
      </c>
      <c r="Z1584" s="3">
        <v>1</v>
      </c>
      <c r="AA1584" s="3" t="s">
        <v>64</v>
      </c>
      <c r="AB1584" s="3" t="s">
        <v>28</v>
      </c>
      <c r="AC1584" s="3">
        <v>999</v>
      </c>
      <c r="AD1584" s="3">
        <v>0</v>
      </c>
      <c r="AE1584" s="3" t="s">
        <v>29</v>
      </c>
      <c r="AF1584" s="3">
        <v>3.6386395000000002E-2</v>
      </c>
    </row>
    <row r="1585" spans="1:32">
      <c r="A1585" s="3" t="s">
        <v>3720</v>
      </c>
      <c r="B1585" s="3" t="s">
        <v>3684</v>
      </c>
      <c r="C1585" s="3" t="s">
        <v>26</v>
      </c>
      <c r="D1585" s="3">
        <v>1</v>
      </c>
      <c r="E1585" s="3" t="s">
        <v>65</v>
      </c>
      <c r="F1585" s="3" t="s">
        <v>28</v>
      </c>
      <c r="G1585" s="3">
        <v>999</v>
      </c>
      <c r="H1585" s="3">
        <v>0</v>
      </c>
      <c r="I1585" s="3" t="s">
        <v>29</v>
      </c>
      <c r="J1585" s="3">
        <v>9.6603277000000001E-2</v>
      </c>
      <c r="L1585" s="3" t="s">
        <v>1781</v>
      </c>
      <c r="M1585" s="3" t="s">
        <v>1745</v>
      </c>
      <c r="N1585" s="3" t="s">
        <v>26</v>
      </c>
      <c r="O1585" s="3">
        <v>1</v>
      </c>
      <c r="P1585" s="3" t="s">
        <v>65</v>
      </c>
      <c r="Q1585" s="3" t="s">
        <v>28</v>
      </c>
      <c r="R1585" s="3">
        <v>999</v>
      </c>
      <c r="S1585" s="3">
        <v>0</v>
      </c>
      <c r="T1585" s="3" t="s">
        <v>29</v>
      </c>
      <c r="U1585" s="3">
        <v>3.2601406999999999E-2</v>
      </c>
      <c r="W1585" s="3" t="s">
        <v>1781</v>
      </c>
      <c r="X1585" s="3" t="s">
        <v>1745</v>
      </c>
      <c r="Y1585" s="3" t="s">
        <v>26</v>
      </c>
      <c r="Z1585" s="3">
        <v>1</v>
      </c>
      <c r="AA1585" s="3" t="s">
        <v>65</v>
      </c>
      <c r="AB1585" s="3" t="s">
        <v>28</v>
      </c>
      <c r="AC1585" s="3">
        <v>999</v>
      </c>
      <c r="AD1585" s="3">
        <v>0</v>
      </c>
      <c r="AE1585" s="3" t="s">
        <v>29</v>
      </c>
      <c r="AF1585" s="3">
        <v>3.6386395000000002E-2</v>
      </c>
    </row>
    <row r="1586" spans="1:32">
      <c r="A1586" s="3" t="s">
        <v>3721</v>
      </c>
      <c r="B1586" s="3" t="s">
        <v>3684</v>
      </c>
      <c r="C1586" s="3" t="s">
        <v>26</v>
      </c>
      <c r="D1586" s="3">
        <v>1</v>
      </c>
      <c r="E1586" s="3" t="s">
        <v>66</v>
      </c>
      <c r="F1586" s="3" t="s">
        <v>28</v>
      </c>
      <c r="G1586" s="3">
        <v>32.200023899999998</v>
      </c>
      <c r="H1586" s="3">
        <v>0.65</v>
      </c>
      <c r="I1586" s="3" t="s">
        <v>68</v>
      </c>
      <c r="J1586" s="3">
        <v>9.6603277000000001E-2</v>
      </c>
      <c r="L1586" s="3" t="s">
        <v>1782</v>
      </c>
      <c r="M1586" s="3" t="s">
        <v>1745</v>
      </c>
      <c r="N1586" s="3" t="s">
        <v>26</v>
      </c>
      <c r="O1586" s="3">
        <v>1</v>
      </c>
      <c r="P1586" s="3" t="s">
        <v>66</v>
      </c>
      <c r="Q1586" s="3" t="s">
        <v>28</v>
      </c>
      <c r="R1586" s="3">
        <v>999</v>
      </c>
      <c r="S1586" s="3">
        <v>0</v>
      </c>
      <c r="T1586" s="3" t="s">
        <v>29</v>
      </c>
      <c r="U1586" s="3">
        <v>3.2601406999999999E-2</v>
      </c>
      <c r="W1586" s="3" t="s">
        <v>1782</v>
      </c>
      <c r="X1586" s="3" t="s">
        <v>1745</v>
      </c>
      <c r="Y1586" s="3" t="s">
        <v>26</v>
      </c>
      <c r="Z1586" s="3">
        <v>1</v>
      </c>
      <c r="AA1586" s="3" t="s">
        <v>66</v>
      </c>
      <c r="AB1586" s="3" t="s">
        <v>28</v>
      </c>
      <c r="AC1586" s="3">
        <v>999</v>
      </c>
      <c r="AD1586" s="3">
        <v>0</v>
      </c>
      <c r="AE1586" s="3" t="s">
        <v>29</v>
      </c>
      <c r="AF1586" s="3">
        <v>3.6386395000000002E-2</v>
      </c>
    </row>
    <row r="1587" spans="1:32">
      <c r="A1587" s="3" t="s">
        <v>3722</v>
      </c>
      <c r="B1587" s="3" t="s">
        <v>3684</v>
      </c>
      <c r="C1587" s="3" t="s">
        <v>26</v>
      </c>
      <c r="D1587" s="3">
        <v>1</v>
      </c>
      <c r="E1587" s="3" t="s">
        <v>67</v>
      </c>
      <c r="F1587" s="3" t="s">
        <v>28</v>
      </c>
      <c r="G1587" s="3">
        <v>999</v>
      </c>
      <c r="H1587" s="3">
        <v>0</v>
      </c>
      <c r="I1587" s="3" t="s">
        <v>29</v>
      </c>
      <c r="J1587" s="3">
        <v>9.6603277000000001E-2</v>
      </c>
      <c r="L1587" s="3" t="s">
        <v>1783</v>
      </c>
      <c r="M1587" s="3" t="s">
        <v>1745</v>
      </c>
      <c r="N1587" s="3" t="s">
        <v>26</v>
      </c>
      <c r="O1587" s="3">
        <v>1</v>
      </c>
      <c r="P1587" s="3" t="s">
        <v>67</v>
      </c>
      <c r="Q1587" s="3" t="s">
        <v>28</v>
      </c>
      <c r="R1587" s="3">
        <v>999</v>
      </c>
      <c r="S1587" s="3">
        <v>0</v>
      </c>
      <c r="T1587" s="3" t="s">
        <v>29</v>
      </c>
      <c r="U1587" s="3">
        <v>3.2601406999999999E-2</v>
      </c>
      <c r="W1587" s="3" t="s">
        <v>1783</v>
      </c>
      <c r="X1587" s="3" t="s">
        <v>1745</v>
      </c>
      <c r="Y1587" s="3" t="s">
        <v>26</v>
      </c>
      <c r="Z1587" s="3">
        <v>1</v>
      </c>
      <c r="AA1587" s="3" t="s">
        <v>67</v>
      </c>
      <c r="AB1587" s="3" t="s">
        <v>28</v>
      </c>
      <c r="AC1587" s="3">
        <v>999</v>
      </c>
      <c r="AD1587" s="3">
        <v>0</v>
      </c>
      <c r="AE1587" s="3" t="s">
        <v>29</v>
      </c>
      <c r="AF1587" s="3">
        <v>3.6386395000000002E-2</v>
      </c>
    </row>
    <row r="1588" spans="1:32">
      <c r="A1588" s="3" t="s">
        <v>3723</v>
      </c>
      <c r="B1588" s="3" t="s">
        <v>3684</v>
      </c>
      <c r="C1588" s="3" t="s">
        <v>26</v>
      </c>
      <c r="D1588" s="3">
        <v>1</v>
      </c>
      <c r="E1588" s="3" t="s">
        <v>69</v>
      </c>
      <c r="F1588" s="3" t="s">
        <v>28</v>
      </c>
      <c r="G1588" s="3">
        <v>24.519287330000001</v>
      </c>
      <c r="H1588" s="3">
        <v>0.96</v>
      </c>
      <c r="I1588" s="3" t="s">
        <v>68</v>
      </c>
      <c r="J1588" s="3">
        <v>9.6603277000000001E-2</v>
      </c>
      <c r="L1588" s="3" t="s">
        <v>1784</v>
      </c>
      <c r="M1588" s="3" t="s">
        <v>1745</v>
      </c>
      <c r="N1588" s="3" t="s">
        <v>26</v>
      </c>
      <c r="O1588" s="3">
        <v>1</v>
      </c>
      <c r="P1588" s="3" t="s">
        <v>69</v>
      </c>
      <c r="Q1588" s="3" t="s">
        <v>28</v>
      </c>
      <c r="R1588" s="3">
        <v>999</v>
      </c>
      <c r="S1588" s="3">
        <v>0</v>
      </c>
      <c r="T1588" s="3" t="s">
        <v>29</v>
      </c>
      <c r="U1588" s="3">
        <v>3.2601406999999999E-2</v>
      </c>
      <c r="W1588" s="3" t="s">
        <v>1784</v>
      </c>
      <c r="X1588" s="3" t="s">
        <v>1745</v>
      </c>
      <c r="Y1588" s="3" t="s">
        <v>26</v>
      </c>
      <c r="Z1588" s="3">
        <v>1</v>
      </c>
      <c r="AA1588" s="3" t="s">
        <v>69</v>
      </c>
      <c r="AB1588" s="3" t="s">
        <v>28</v>
      </c>
      <c r="AC1588" s="3">
        <v>999</v>
      </c>
      <c r="AD1588" s="3">
        <v>0</v>
      </c>
      <c r="AE1588" s="3" t="s">
        <v>29</v>
      </c>
      <c r="AF1588" s="3">
        <v>3.6386395000000002E-2</v>
      </c>
    </row>
    <row r="1589" spans="1:32">
      <c r="A1589" s="3" t="s">
        <v>3724</v>
      </c>
      <c r="B1589" s="3" t="s">
        <v>3684</v>
      </c>
      <c r="C1589" s="3" t="s">
        <v>26</v>
      </c>
      <c r="D1589" s="3">
        <v>1</v>
      </c>
      <c r="E1589" s="3" t="s">
        <v>70</v>
      </c>
      <c r="F1589" s="3" t="s">
        <v>28</v>
      </c>
      <c r="G1589" s="3">
        <v>22.238998909999999</v>
      </c>
      <c r="H1589" s="3">
        <v>0.95</v>
      </c>
      <c r="I1589" s="3" t="s">
        <v>68</v>
      </c>
      <c r="J1589" s="3">
        <v>9.6603277000000001E-2</v>
      </c>
      <c r="L1589" s="3" t="s">
        <v>1785</v>
      </c>
      <c r="M1589" s="3" t="s">
        <v>1745</v>
      </c>
      <c r="N1589" s="3" t="s">
        <v>26</v>
      </c>
      <c r="O1589" s="3">
        <v>1</v>
      </c>
      <c r="P1589" s="3" t="s">
        <v>70</v>
      </c>
      <c r="Q1589" s="3" t="s">
        <v>28</v>
      </c>
      <c r="R1589" s="3">
        <v>999</v>
      </c>
      <c r="S1589" s="3">
        <v>0</v>
      </c>
      <c r="T1589" s="3" t="s">
        <v>29</v>
      </c>
      <c r="U1589" s="3">
        <v>3.2601406999999999E-2</v>
      </c>
      <c r="W1589" s="3" t="s">
        <v>1785</v>
      </c>
      <c r="X1589" s="3" t="s">
        <v>1745</v>
      </c>
      <c r="Y1589" s="3" t="s">
        <v>26</v>
      </c>
      <c r="Z1589" s="3">
        <v>1</v>
      </c>
      <c r="AA1589" s="3" t="s">
        <v>70</v>
      </c>
      <c r="AB1589" s="3" t="s">
        <v>28</v>
      </c>
      <c r="AC1589" s="3">
        <v>999</v>
      </c>
      <c r="AD1589" s="3">
        <v>0</v>
      </c>
      <c r="AE1589" s="3" t="s">
        <v>29</v>
      </c>
      <c r="AF1589" s="3">
        <v>3.6386395000000002E-2</v>
      </c>
    </row>
    <row r="1590" spans="1:32">
      <c r="A1590" s="3" t="s">
        <v>3725</v>
      </c>
      <c r="B1590" s="3" t="s">
        <v>3684</v>
      </c>
      <c r="C1590" s="3" t="s">
        <v>26</v>
      </c>
      <c r="D1590" s="3">
        <v>1</v>
      </c>
      <c r="E1590" s="3" t="s">
        <v>71</v>
      </c>
      <c r="F1590" s="3" t="s">
        <v>28</v>
      </c>
      <c r="G1590" s="3">
        <v>999</v>
      </c>
      <c r="H1590" s="3">
        <v>0</v>
      </c>
      <c r="I1590" s="3" t="s">
        <v>29</v>
      </c>
      <c r="J1590" s="3">
        <v>9.6603277000000001E-2</v>
      </c>
      <c r="L1590" s="3" t="s">
        <v>1786</v>
      </c>
      <c r="M1590" s="3" t="s">
        <v>1745</v>
      </c>
      <c r="N1590" s="3" t="s">
        <v>26</v>
      </c>
      <c r="O1590" s="3">
        <v>1</v>
      </c>
      <c r="P1590" s="3" t="s">
        <v>71</v>
      </c>
      <c r="Q1590" s="3" t="s">
        <v>28</v>
      </c>
      <c r="R1590" s="3">
        <v>999</v>
      </c>
      <c r="S1590" s="3">
        <v>0</v>
      </c>
      <c r="T1590" s="3" t="s">
        <v>29</v>
      </c>
      <c r="U1590" s="3">
        <v>3.2601406999999999E-2</v>
      </c>
      <c r="W1590" s="3" t="s">
        <v>1786</v>
      </c>
      <c r="X1590" s="3" t="s">
        <v>1745</v>
      </c>
      <c r="Y1590" s="3" t="s">
        <v>26</v>
      </c>
      <c r="Z1590" s="3">
        <v>1</v>
      </c>
      <c r="AA1590" s="3" t="s">
        <v>71</v>
      </c>
      <c r="AB1590" s="3" t="s">
        <v>28</v>
      </c>
      <c r="AC1590" s="3">
        <v>999</v>
      </c>
      <c r="AD1590" s="3">
        <v>0</v>
      </c>
      <c r="AE1590" s="3" t="s">
        <v>29</v>
      </c>
      <c r="AF1590" s="3">
        <v>3.6386395000000002E-2</v>
      </c>
    </row>
    <row r="1591" spans="1:32">
      <c r="A1591" s="3" t="s">
        <v>3726</v>
      </c>
      <c r="B1591" s="3" t="s">
        <v>3684</v>
      </c>
      <c r="C1591" s="3" t="s">
        <v>26</v>
      </c>
      <c r="D1591" s="3">
        <v>1</v>
      </c>
      <c r="E1591" s="3" t="s">
        <v>72</v>
      </c>
      <c r="F1591" s="3" t="s">
        <v>28</v>
      </c>
      <c r="G1591" s="3">
        <v>999</v>
      </c>
      <c r="H1591" s="3">
        <v>0</v>
      </c>
      <c r="I1591" s="3" t="s">
        <v>29</v>
      </c>
      <c r="J1591" s="3">
        <v>9.6603277000000001E-2</v>
      </c>
      <c r="L1591" s="3" t="s">
        <v>1787</v>
      </c>
      <c r="M1591" s="3" t="s">
        <v>1745</v>
      </c>
      <c r="N1591" s="3" t="s">
        <v>26</v>
      </c>
      <c r="O1591" s="3">
        <v>1</v>
      </c>
      <c r="P1591" s="3" t="s">
        <v>72</v>
      </c>
      <c r="Q1591" s="3" t="s">
        <v>28</v>
      </c>
      <c r="R1591" s="3">
        <v>999</v>
      </c>
      <c r="S1591" s="3">
        <v>0</v>
      </c>
      <c r="T1591" s="3" t="s">
        <v>29</v>
      </c>
      <c r="U1591" s="3">
        <v>3.2601406999999999E-2</v>
      </c>
      <c r="W1591" s="3" t="s">
        <v>1787</v>
      </c>
      <c r="X1591" s="3" t="s">
        <v>1745</v>
      </c>
      <c r="Y1591" s="3" t="s">
        <v>26</v>
      </c>
      <c r="Z1591" s="3">
        <v>1</v>
      </c>
      <c r="AA1591" s="3" t="s">
        <v>72</v>
      </c>
      <c r="AB1591" s="3" t="s">
        <v>28</v>
      </c>
      <c r="AC1591" s="3">
        <v>999</v>
      </c>
      <c r="AD1591" s="3">
        <v>0</v>
      </c>
      <c r="AE1591" s="3" t="s">
        <v>29</v>
      </c>
      <c r="AF1591" s="3">
        <v>3.6386395000000002E-2</v>
      </c>
    </row>
    <row r="1592" spans="1:32">
      <c r="A1592" s="3" t="s">
        <v>3727</v>
      </c>
      <c r="B1592" s="3" t="s">
        <v>3684</v>
      </c>
      <c r="C1592" s="3" t="s">
        <v>26</v>
      </c>
      <c r="D1592" s="3">
        <v>1</v>
      </c>
      <c r="E1592" s="3" t="s">
        <v>73</v>
      </c>
      <c r="F1592" s="3" t="s">
        <v>28</v>
      </c>
      <c r="G1592" s="3">
        <v>999</v>
      </c>
      <c r="H1592" s="3">
        <v>0</v>
      </c>
      <c r="I1592" s="3" t="s">
        <v>29</v>
      </c>
      <c r="J1592" s="3">
        <v>9.6603277000000001E-2</v>
      </c>
      <c r="L1592" s="3" t="s">
        <v>1788</v>
      </c>
      <c r="M1592" s="3" t="s">
        <v>1745</v>
      </c>
      <c r="N1592" s="3" t="s">
        <v>26</v>
      </c>
      <c r="O1592" s="3">
        <v>1</v>
      </c>
      <c r="P1592" s="3" t="s">
        <v>73</v>
      </c>
      <c r="Q1592" s="3" t="s">
        <v>28</v>
      </c>
      <c r="R1592" s="3">
        <v>999</v>
      </c>
      <c r="S1592" s="3">
        <v>0</v>
      </c>
      <c r="T1592" s="3" t="s">
        <v>29</v>
      </c>
      <c r="U1592" s="3">
        <v>3.2601406999999999E-2</v>
      </c>
      <c r="W1592" s="3" t="s">
        <v>1788</v>
      </c>
      <c r="X1592" s="3" t="s">
        <v>1745</v>
      </c>
      <c r="Y1592" s="3" t="s">
        <v>26</v>
      </c>
      <c r="Z1592" s="3">
        <v>1</v>
      </c>
      <c r="AA1592" s="3" t="s">
        <v>73</v>
      </c>
      <c r="AB1592" s="3" t="s">
        <v>28</v>
      </c>
      <c r="AC1592" s="3">
        <v>999</v>
      </c>
      <c r="AD1592" s="3">
        <v>0</v>
      </c>
      <c r="AE1592" s="3" t="s">
        <v>29</v>
      </c>
      <c r="AF1592" s="3">
        <v>3.6386395000000002E-2</v>
      </c>
    </row>
    <row r="1593" spans="1:32">
      <c r="A1593" s="3" t="s">
        <v>3728</v>
      </c>
      <c r="B1593" s="3" t="s">
        <v>3684</v>
      </c>
      <c r="C1593" s="3" t="s">
        <v>26</v>
      </c>
      <c r="D1593" s="3">
        <v>1</v>
      </c>
      <c r="E1593" s="3" t="s">
        <v>74</v>
      </c>
      <c r="F1593" s="3" t="s">
        <v>28</v>
      </c>
      <c r="G1593" s="3">
        <v>999</v>
      </c>
      <c r="H1593" s="3">
        <v>0</v>
      </c>
      <c r="I1593" s="3" t="s">
        <v>29</v>
      </c>
      <c r="J1593" s="3">
        <v>9.6603277000000001E-2</v>
      </c>
      <c r="L1593" s="3" t="s">
        <v>1789</v>
      </c>
      <c r="M1593" s="3" t="s">
        <v>1745</v>
      </c>
      <c r="N1593" s="3" t="s">
        <v>26</v>
      </c>
      <c r="O1593" s="3">
        <v>1</v>
      </c>
      <c r="P1593" s="3" t="s">
        <v>74</v>
      </c>
      <c r="Q1593" s="3" t="s">
        <v>28</v>
      </c>
      <c r="R1593" s="3">
        <v>999</v>
      </c>
      <c r="S1593" s="3">
        <v>0</v>
      </c>
      <c r="T1593" s="3" t="s">
        <v>29</v>
      </c>
      <c r="U1593" s="3">
        <v>3.2601406999999999E-2</v>
      </c>
      <c r="W1593" s="3" t="s">
        <v>1789</v>
      </c>
      <c r="X1593" s="3" t="s">
        <v>1745</v>
      </c>
      <c r="Y1593" s="3" t="s">
        <v>26</v>
      </c>
      <c r="Z1593" s="3">
        <v>1</v>
      </c>
      <c r="AA1593" s="3" t="s">
        <v>74</v>
      </c>
      <c r="AB1593" s="3" t="s">
        <v>28</v>
      </c>
      <c r="AC1593" s="3">
        <v>999</v>
      </c>
      <c r="AD1593" s="3">
        <v>0</v>
      </c>
      <c r="AE1593" s="3" t="s">
        <v>29</v>
      </c>
      <c r="AF1593" s="3">
        <v>3.6386395000000002E-2</v>
      </c>
    </row>
    <row r="1594" spans="1:32">
      <c r="A1594" s="3" t="s">
        <v>3729</v>
      </c>
      <c r="B1594" s="3" t="s">
        <v>3684</v>
      </c>
      <c r="C1594" s="3" t="s">
        <v>26</v>
      </c>
      <c r="D1594" s="3">
        <v>1</v>
      </c>
      <c r="E1594" s="3" t="s">
        <v>75</v>
      </c>
      <c r="F1594" s="3" t="s">
        <v>28</v>
      </c>
      <c r="G1594" s="3">
        <v>999</v>
      </c>
      <c r="H1594" s="3">
        <v>0</v>
      </c>
      <c r="I1594" s="3" t="s">
        <v>29</v>
      </c>
      <c r="J1594" s="3">
        <v>9.6603277000000001E-2</v>
      </c>
      <c r="L1594" s="3" t="s">
        <v>1790</v>
      </c>
      <c r="M1594" s="3" t="s">
        <v>1745</v>
      </c>
      <c r="N1594" s="3" t="s">
        <v>26</v>
      </c>
      <c r="O1594" s="3">
        <v>1</v>
      </c>
      <c r="P1594" s="3" t="s">
        <v>75</v>
      </c>
      <c r="Q1594" s="3" t="s">
        <v>28</v>
      </c>
      <c r="R1594" s="3">
        <v>999</v>
      </c>
      <c r="S1594" s="3">
        <v>0</v>
      </c>
      <c r="T1594" s="3" t="s">
        <v>29</v>
      </c>
      <c r="U1594" s="3">
        <v>3.2601406999999999E-2</v>
      </c>
      <c r="W1594" s="3" t="s">
        <v>1790</v>
      </c>
      <c r="X1594" s="3" t="s">
        <v>1745</v>
      </c>
      <c r="Y1594" s="3" t="s">
        <v>26</v>
      </c>
      <c r="Z1594" s="3">
        <v>1</v>
      </c>
      <c r="AA1594" s="3" t="s">
        <v>75</v>
      </c>
      <c r="AB1594" s="3" t="s">
        <v>28</v>
      </c>
      <c r="AC1594" s="3">
        <v>999</v>
      </c>
      <c r="AD1594" s="3">
        <v>0</v>
      </c>
      <c r="AE1594" s="3" t="s">
        <v>29</v>
      </c>
      <c r="AF1594" s="3">
        <v>3.6386395000000002E-2</v>
      </c>
    </row>
    <row r="1595" spans="1:32">
      <c r="A1595" s="3" t="s">
        <v>3730</v>
      </c>
      <c r="B1595" s="3" t="s">
        <v>3684</v>
      </c>
      <c r="C1595" s="3" t="s">
        <v>26</v>
      </c>
      <c r="D1595" s="3">
        <v>1</v>
      </c>
      <c r="E1595" s="3" t="s">
        <v>76</v>
      </c>
      <c r="F1595" s="3" t="s">
        <v>28</v>
      </c>
      <c r="G1595" s="3">
        <v>999</v>
      </c>
      <c r="H1595" s="3">
        <v>0</v>
      </c>
      <c r="I1595" s="3" t="s">
        <v>29</v>
      </c>
      <c r="J1595" s="3">
        <v>9.6603277000000001E-2</v>
      </c>
      <c r="L1595" s="3" t="s">
        <v>1791</v>
      </c>
      <c r="M1595" s="3" t="s">
        <v>1745</v>
      </c>
      <c r="N1595" s="3" t="s">
        <v>26</v>
      </c>
      <c r="O1595" s="3">
        <v>1</v>
      </c>
      <c r="P1595" s="3" t="s">
        <v>76</v>
      </c>
      <c r="Q1595" s="3" t="s">
        <v>28</v>
      </c>
      <c r="R1595" s="3">
        <v>999</v>
      </c>
      <c r="S1595" s="3">
        <v>0</v>
      </c>
      <c r="T1595" s="3" t="s">
        <v>29</v>
      </c>
      <c r="U1595" s="3">
        <v>3.2601406999999999E-2</v>
      </c>
      <c r="W1595" s="3" t="s">
        <v>1791</v>
      </c>
      <c r="X1595" s="3" t="s">
        <v>1745</v>
      </c>
      <c r="Y1595" s="3" t="s">
        <v>26</v>
      </c>
      <c r="Z1595" s="3">
        <v>1</v>
      </c>
      <c r="AA1595" s="3" t="s">
        <v>76</v>
      </c>
      <c r="AB1595" s="3" t="s">
        <v>28</v>
      </c>
      <c r="AC1595" s="3">
        <v>999</v>
      </c>
      <c r="AD1595" s="3">
        <v>0</v>
      </c>
      <c r="AE1595" s="3" t="s">
        <v>29</v>
      </c>
      <c r="AF1595" s="3">
        <v>3.6386395000000002E-2</v>
      </c>
    </row>
    <row r="1596" spans="1:32">
      <c r="A1596" s="3" t="s">
        <v>3731</v>
      </c>
      <c r="B1596" s="3" t="s">
        <v>3684</v>
      </c>
      <c r="C1596" s="3" t="s">
        <v>26</v>
      </c>
      <c r="D1596" s="3">
        <v>1</v>
      </c>
      <c r="E1596" s="3" t="s">
        <v>77</v>
      </c>
      <c r="F1596" s="3" t="s">
        <v>28</v>
      </c>
      <c r="G1596" s="3">
        <v>22.22150765</v>
      </c>
      <c r="H1596" s="3">
        <v>0.88</v>
      </c>
      <c r="I1596" s="3" t="s">
        <v>68</v>
      </c>
      <c r="J1596" s="3">
        <v>9.6603277000000001E-2</v>
      </c>
      <c r="L1596" s="3" t="s">
        <v>1792</v>
      </c>
      <c r="M1596" s="3" t="s">
        <v>1745</v>
      </c>
      <c r="N1596" s="3" t="s">
        <v>26</v>
      </c>
      <c r="O1596" s="3">
        <v>1</v>
      </c>
      <c r="P1596" s="3" t="s">
        <v>77</v>
      </c>
      <c r="Q1596" s="3" t="s">
        <v>28</v>
      </c>
      <c r="R1596" s="3">
        <v>999</v>
      </c>
      <c r="S1596" s="3">
        <v>0</v>
      </c>
      <c r="T1596" s="3" t="s">
        <v>29</v>
      </c>
      <c r="U1596" s="3">
        <v>3.2601406999999999E-2</v>
      </c>
      <c r="W1596" s="3" t="s">
        <v>1792</v>
      </c>
      <c r="X1596" s="3" t="s">
        <v>1745</v>
      </c>
      <c r="Y1596" s="3" t="s">
        <v>26</v>
      </c>
      <c r="Z1596" s="3">
        <v>1</v>
      </c>
      <c r="AA1596" s="3" t="s">
        <v>77</v>
      </c>
      <c r="AB1596" s="3" t="s">
        <v>28</v>
      </c>
      <c r="AC1596" s="3">
        <v>999</v>
      </c>
      <c r="AD1596" s="3">
        <v>0</v>
      </c>
      <c r="AE1596" s="3" t="s">
        <v>29</v>
      </c>
      <c r="AF1596" s="3">
        <v>3.6386395000000002E-2</v>
      </c>
    </row>
    <row r="1597" spans="1:32">
      <c r="A1597" s="3" t="s">
        <v>3732</v>
      </c>
      <c r="B1597" s="3" t="s">
        <v>3684</v>
      </c>
      <c r="C1597" s="3" t="s">
        <v>26</v>
      </c>
      <c r="D1597" s="3">
        <v>1</v>
      </c>
      <c r="E1597" s="3" t="s">
        <v>2525</v>
      </c>
      <c r="F1597" s="3" t="s">
        <v>28</v>
      </c>
      <c r="G1597" s="3">
        <v>17.9073934</v>
      </c>
      <c r="H1597" s="3">
        <v>0.94</v>
      </c>
      <c r="I1597" s="3" t="s">
        <v>68</v>
      </c>
      <c r="J1597" s="3">
        <v>9.6603277000000001E-2</v>
      </c>
      <c r="L1597" s="3" t="s">
        <v>715</v>
      </c>
      <c r="M1597" s="3" t="s">
        <v>716</v>
      </c>
      <c r="N1597" s="3" t="s">
        <v>26</v>
      </c>
      <c r="O1597" s="3">
        <v>1</v>
      </c>
      <c r="P1597" s="3" t="s">
        <v>27</v>
      </c>
      <c r="Q1597" s="3" t="s">
        <v>28</v>
      </c>
      <c r="R1597" s="3">
        <v>17.04639603</v>
      </c>
      <c r="S1597" s="3">
        <v>0.71</v>
      </c>
      <c r="T1597" s="3" t="s">
        <v>68</v>
      </c>
      <c r="U1597" s="3">
        <v>3.2601406999999999E-2</v>
      </c>
      <c r="W1597" s="3" t="s">
        <v>715</v>
      </c>
      <c r="X1597" s="3" t="s">
        <v>716</v>
      </c>
      <c r="Y1597" s="3" t="s">
        <v>26</v>
      </c>
      <c r="Z1597" s="3">
        <v>1</v>
      </c>
      <c r="AA1597" s="3" t="s">
        <v>27</v>
      </c>
      <c r="AB1597" s="3" t="s">
        <v>28</v>
      </c>
      <c r="AC1597" s="3">
        <v>22.8126365</v>
      </c>
      <c r="AD1597" s="3">
        <v>0.71</v>
      </c>
      <c r="AE1597" s="3" t="s">
        <v>68</v>
      </c>
      <c r="AF1597" s="3">
        <v>3.6386395000000002E-2</v>
      </c>
    </row>
    <row r="1598" spans="1:32">
      <c r="A1598" s="3" t="s">
        <v>3733</v>
      </c>
      <c r="B1598" s="3" t="s">
        <v>3684</v>
      </c>
      <c r="C1598" s="3" t="s">
        <v>26</v>
      </c>
      <c r="D1598" s="3">
        <v>1</v>
      </c>
      <c r="E1598" s="3" t="s">
        <v>2527</v>
      </c>
      <c r="F1598" s="3" t="s">
        <v>28</v>
      </c>
      <c r="G1598" s="3">
        <v>19.220276519999999</v>
      </c>
      <c r="H1598" s="3">
        <v>0.83</v>
      </c>
      <c r="I1598" s="3" t="s">
        <v>68</v>
      </c>
      <c r="J1598" s="3">
        <v>9.6603277000000001E-2</v>
      </c>
      <c r="L1598" s="3" t="s">
        <v>717</v>
      </c>
      <c r="M1598" s="3" t="s">
        <v>716</v>
      </c>
      <c r="N1598" s="3" t="s">
        <v>26</v>
      </c>
      <c r="O1598" s="3">
        <v>1</v>
      </c>
      <c r="P1598" s="3" t="s">
        <v>30</v>
      </c>
      <c r="Q1598" s="3" t="s">
        <v>28</v>
      </c>
      <c r="R1598" s="3">
        <v>13.33002834</v>
      </c>
      <c r="S1598" s="3">
        <v>0.91</v>
      </c>
      <c r="T1598" s="3" t="s">
        <v>68</v>
      </c>
      <c r="U1598" s="3">
        <v>3.2601406999999999E-2</v>
      </c>
      <c r="W1598" s="3" t="s">
        <v>717</v>
      </c>
      <c r="X1598" s="3" t="s">
        <v>716</v>
      </c>
      <c r="Y1598" s="3" t="s">
        <v>26</v>
      </c>
      <c r="Z1598" s="3">
        <v>1</v>
      </c>
      <c r="AA1598" s="3" t="s">
        <v>30</v>
      </c>
      <c r="AB1598" s="3" t="s">
        <v>28</v>
      </c>
      <c r="AC1598" s="3">
        <v>17.423339160000001</v>
      </c>
      <c r="AD1598" s="3">
        <v>0.94</v>
      </c>
      <c r="AE1598" s="3" t="s">
        <v>68</v>
      </c>
      <c r="AF1598" s="3">
        <v>3.6386395000000002E-2</v>
      </c>
    </row>
    <row r="1599" spans="1:32">
      <c r="A1599" s="3" t="s">
        <v>3734</v>
      </c>
      <c r="B1599" s="3" t="s">
        <v>3684</v>
      </c>
      <c r="C1599" s="3" t="s">
        <v>26</v>
      </c>
      <c r="D1599" s="3">
        <v>1</v>
      </c>
      <c r="E1599" s="3" t="s">
        <v>2529</v>
      </c>
      <c r="F1599" s="3" t="s">
        <v>28</v>
      </c>
      <c r="G1599" s="3">
        <v>999</v>
      </c>
      <c r="H1599" s="3">
        <v>0</v>
      </c>
      <c r="I1599" s="3" t="s">
        <v>29</v>
      </c>
      <c r="J1599" s="3">
        <v>9.6603277000000001E-2</v>
      </c>
      <c r="L1599" s="3" t="s">
        <v>718</v>
      </c>
      <c r="M1599" s="3" t="s">
        <v>716</v>
      </c>
      <c r="N1599" s="3" t="s">
        <v>26</v>
      </c>
      <c r="O1599" s="3">
        <v>1</v>
      </c>
      <c r="P1599" s="3" t="s">
        <v>31</v>
      </c>
      <c r="Q1599" s="3" t="s">
        <v>28</v>
      </c>
      <c r="R1599" s="3">
        <v>14.95506069</v>
      </c>
      <c r="S1599" s="3">
        <v>0.95</v>
      </c>
      <c r="T1599" s="3" t="s">
        <v>68</v>
      </c>
      <c r="U1599" s="3">
        <v>3.2601406999999999E-2</v>
      </c>
      <c r="W1599" s="3" t="s">
        <v>718</v>
      </c>
      <c r="X1599" s="3" t="s">
        <v>716</v>
      </c>
      <c r="Y1599" s="3" t="s">
        <v>26</v>
      </c>
      <c r="Z1599" s="3">
        <v>1</v>
      </c>
      <c r="AA1599" s="3" t="s">
        <v>31</v>
      </c>
      <c r="AB1599" s="3" t="s">
        <v>28</v>
      </c>
      <c r="AC1599" s="3">
        <v>17.47209471</v>
      </c>
      <c r="AD1599" s="3">
        <v>0.98</v>
      </c>
      <c r="AE1599" s="3" t="s">
        <v>68</v>
      </c>
      <c r="AF1599" s="3">
        <v>3.6386395000000002E-2</v>
      </c>
    </row>
    <row r="1600" spans="1:32">
      <c r="A1600" s="3" t="s">
        <v>3735</v>
      </c>
      <c r="B1600" s="3" t="s">
        <v>3684</v>
      </c>
      <c r="C1600" s="3" t="s">
        <v>26</v>
      </c>
      <c r="D1600" s="3">
        <v>1</v>
      </c>
      <c r="E1600" s="3" t="s">
        <v>2531</v>
      </c>
      <c r="F1600" s="3" t="s">
        <v>28</v>
      </c>
      <c r="G1600" s="3">
        <v>21.158421229999998</v>
      </c>
      <c r="H1600" s="3">
        <v>0.92</v>
      </c>
      <c r="I1600" s="3" t="s">
        <v>68</v>
      </c>
      <c r="J1600" s="3">
        <v>9.6603277000000001E-2</v>
      </c>
      <c r="L1600" s="3" t="s">
        <v>719</v>
      </c>
      <c r="M1600" s="3" t="s">
        <v>716</v>
      </c>
      <c r="N1600" s="3" t="s">
        <v>26</v>
      </c>
      <c r="O1600" s="3">
        <v>1</v>
      </c>
      <c r="P1600" s="3" t="s">
        <v>32</v>
      </c>
      <c r="Q1600" s="3" t="s">
        <v>28</v>
      </c>
      <c r="R1600" s="3">
        <v>999</v>
      </c>
      <c r="S1600" s="3">
        <v>0</v>
      </c>
      <c r="T1600" s="3" t="s">
        <v>29</v>
      </c>
      <c r="U1600" s="3">
        <v>3.2601406999999999E-2</v>
      </c>
      <c r="W1600" s="3" t="s">
        <v>719</v>
      </c>
      <c r="X1600" s="3" t="s">
        <v>716</v>
      </c>
      <c r="Y1600" s="3" t="s">
        <v>26</v>
      </c>
      <c r="Z1600" s="3">
        <v>1</v>
      </c>
      <c r="AA1600" s="3" t="s">
        <v>32</v>
      </c>
      <c r="AB1600" s="3" t="s">
        <v>28</v>
      </c>
      <c r="AC1600" s="3">
        <v>999</v>
      </c>
      <c r="AD1600" s="3">
        <v>0</v>
      </c>
      <c r="AE1600" s="3" t="s">
        <v>29</v>
      </c>
      <c r="AF1600" s="3">
        <v>3.6386395000000002E-2</v>
      </c>
    </row>
    <row r="1601" spans="1:32">
      <c r="A1601" s="3" t="s">
        <v>3736</v>
      </c>
      <c r="B1601" s="3" t="s">
        <v>3684</v>
      </c>
      <c r="C1601" s="3" t="s">
        <v>26</v>
      </c>
      <c r="D1601" s="3">
        <v>1</v>
      </c>
      <c r="E1601" s="3" t="s">
        <v>2533</v>
      </c>
      <c r="F1601" s="3" t="s">
        <v>28</v>
      </c>
      <c r="G1601" s="3">
        <v>18.058480580000001</v>
      </c>
      <c r="H1601" s="3">
        <v>0.84</v>
      </c>
      <c r="I1601" s="3" t="s">
        <v>68</v>
      </c>
      <c r="J1601" s="3">
        <v>9.6603277000000001E-2</v>
      </c>
      <c r="L1601" s="3" t="s">
        <v>720</v>
      </c>
      <c r="M1601" s="3" t="s">
        <v>716</v>
      </c>
      <c r="N1601" s="3" t="s">
        <v>26</v>
      </c>
      <c r="O1601" s="3">
        <v>1</v>
      </c>
      <c r="P1601" s="3" t="s">
        <v>33</v>
      </c>
      <c r="Q1601" s="3" t="s">
        <v>28</v>
      </c>
      <c r="R1601" s="3">
        <v>999</v>
      </c>
      <c r="S1601" s="3">
        <v>0</v>
      </c>
      <c r="T1601" s="3" t="s">
        <v>29</v>
      </c>
      <c r="U1601" s="3">
        <v>3.2601406999999999E-2</v>
      </c>
      <c r="W1601" s="3" t="s">
        <v>720</v>
      </c>
      <c r="X1601" s="3" t="s">
        <v>716</v>
      </c>
      <c r="Y1601" s="3" t="s">
        <v>26</v>
      </c>
      <c r="Z1601" s="3">
        <v>1</v>
      </c>
      <c r="AA1601" s="3" t="s">
        <v>33</v>
      </c>
      <c r="AB1601" s="3" t="s">
        <v>28</v>
      </c>
      <c r="AC1601" s="3">
        <v>999</v>
      </c>
      <c r="AD1601" s="3">
        <v>0</v>
      </c>
      <c r="AE1601" s="3" t="s">
        <v>29</v>
      </c>
      <c r="AF1601" s="3">
        <v>3.6386395000000002E-2</v>
      </c>
    </row>
    <row r="1602" spans="1:32">
      <c r="A1602" s="3" t="s">
        <v>3737</v>
      </c>
      <c r="B1602" s="3" t="s">
        <v>3684</v>
      </c>
      <c r="C1602" s="3" t="s">
        <v>26</v>
      </c>
      <c r="D1602" s="3">
        <v>1</v>
      </c>
      <c r="E1602" s="3" t="s">
        <v>2535</v>
      </c>
      <c r="F1602" s="3" t="s">
        <v>28</v>
      </c>
      <c r="G1602" s="3">
        <v>999</v>
      </c>
      <c r="H1602" s="3">
        <v>0</v>
      </c>
      <c r="I1602" s="3" t="s">
        <v>29</v>
      </c>
      <c r="J1602" s="3">
        <v>9.6603277000000001E-2</v>
      </c>
      <c r="L1602" s="3" t="s">
        <v>721</v>
      </c>
      <c r="M1602" s="3" t="s">
        <v>716</v>
      </c>
      <c r="N1602" s="3" t="s">
        <v>26</v>
      </c>
      <c r="O1602" s="3">
        <v>1</v>
      </c>
      <c r="P1602" s="3" t="s">
        <v>34</v>
      </c>
      <c r="Q1602" s="3" t="s">
        <v>28</v>
      </c>
      <c r="R1602" s="3">
        <v>17.827897480000001</v>
      </c>
      <c r="S1602" s="3">
        <v>0.96</v>
      </c>
      <c r="T1602" s="3" t="s">
        <v>68</v>
      </c>
      <c r="U1602" s="3">
        <v>3.2601406999999999E-2</v>
      </c>
      <c r="W1602" s="3" t="s">
        <v>721</v>
      </c>
      <c r="X1602" s="3" t="s">
        <v>716</v>
      </c>
      <c r="Y1602" s="3" t="s">
        <v>26</v>
      </c>
      <c r="Z1602" s="3">
        <v>1</v>
      </c>
      <c r="AA1602" s="3" t="s">
        <v>34</v>
      </c>
      <c r="AB1602" s="3" t="s">
        <v>28</v>
      </c>
      <c r="AC1602" s="3">
        <v>999</v>
      </c>
      <c r="AD1602" s="3">
        <v>0</v>
      </c>
      <c r="AE1602" s="3" t="s">
        <v>29</v>
      </c>
      <c r="AF1602" s="3">
        <v>3.6386395000000002E-2</v>
      </c>
    </row>
    <row r="1603" spans="1:32">
      <c r="A1603" s="3" t="s">
        <v>3738</v>
      </c>
      <c r="B1603" s="3" t="s">
        <v>3684</v>
      </c>
      <c r="C1603" s="3" t="s">
        <v>26</v>
      </c>
      <c r="D1603" s="3">
        <v>1</v>
      </c>
      <c r="E1603" s="3" t="s">
        <v>2537</v>
      </c>
      <c r="F1603" s="3" t="s">
        <v>28</v>
      </c>
      <c r="G1603" s="3">
        <v>999</v>
      </c>
      <c r="H1603" s="3">
        <v>0</v>
      </c>
      <c r="I1603" s="3" t="s">
        <v>29</v>
      </c>
      <c r="J1603" s="3">
        <v>9.6603277000000001E-2</v>
      </c>
      <c r="L1603" s="3" t="s">
        <v>722</v>
      </c>
      <c r="M1603" s="3" t="s">
        <v>716</v>
      </c>
      <c r="N1603" s="3" t="s">
        <v>26</v>
      </c>
      <c r="O1603" s="3">
        <v>1</v>
      </c>
      <c r="P1603" s="3" t="s">
        <v>35</v>
      </c>
      <c r="Q1603" s="3" t="s">
        <v>28</v>
      </c>
      <c r="R1603" s="3">
        <v>14.98651207</v>
      </c>
      <c r="S1603" s="3">
        <v>0.97</v>
      </c>
      <c r="T1603" s="3" t="s">
        <v>68</v>
      </c>
      <c r="U1603" s="3">
        <v>3.2601406999999999E-2</v>
      </c>
      <c r="W1603" s="3" t="s">
        <v>722</v>
      </c>
      <c r="X1603" s="3" t="s">
        <v>716</v>
      </c>
      <c r="Y1603" s="3" t="s">
        <v>26</v>
      </c>
      <c r="Z1603" s="3">
        <v>1</v>
      </c>
      <c r="AA1603" s="3" t="s">
        <v>35</v>
      </c>
      <c r="AB1603" s="3" t="s">
        <v>28</v>
      </c>
      <c r="AC1603" s="3">
        <v>17.20937344</v>
      </c>
      <c r="AD1603" s="3">
        <v>0.96</v>
      </c>
      <c r="AE1603" s="3" t="s">
        <v>68</v>
      </c>
      <c r="AF1603" s="3">
        <v>3.6386395000000002E-2</v>
      </c>
    </row>
    <row r="1604" spans="1:32">
      <c r="A1604" s="3" t="s">
        <v>3739</v>
      </c>
      <c r="B1604" s="3" t="s">
        <v>3684</v>
      </c>
      <c r="C1604" s="3" t="s">
        <v>26</v>
      </c>
      <c r="D1604" s="3">
        <v>1</v>
      </c>
      <c r="E1604" s="3" t="s">
        <v>2539</v>
      </c>
      <c r="F1604" s="3" t="s">
        <v>28</v>
      </c>
      <c r="G1604" s="3">
        <v>999</v>
      </c>
      <c r="H1604" s="3">
        <v>0</v>
      </c>
      <c r="I1604" s="3" t="s">
        <v>29</v>
      </c>
      <c r="J1604" s="3">
        <v>9.6603277000000001E-2</v>
      </c>
      <c r="L1604" s="3" t="s">
        <v>723</v>
      </c>
      <c r="M1604" s="3" t="s">
        <v>716</v>
      </c>
      <c r="N1604" s="3" t="s">
        <v>26</v>
      </c>
      <c r="O1604" s="3">
        <v>1</v>
      </c>
      <c r="P1604" s="3" t="s">
        <v>36</v>
      </c>
      <c r="Q1604" s="3" t="s">
        <v>28</v>
      </c>
      <c r="R1604" s="3">
        <v>999</v>
      </c>
      <c r="S1604" s="3">
        <v>0</v>
      </c>
      <c r="T1604" s="3" t="s">
        <v>29</v>
      </c>
      <c r="U1604" s="3">
        <v>3.2601406999999999E-2</v>
      </c>
      <c r="W1604" s="3" t="s">
        <v>723</v>
      </c>
      <c r="X1604" s="3" t="s">
        <v>716</v>
      </c>
      <c r="Y1604" s="3" t="s">
        <v>26</v>
      </c>
      <c r="Z1604" s="3">
        <v>1</v>
      </c>
      <c r="AA1604" s="3" t="s">
        <v>36</v>
      </c>
      <c r="AB1604" s="3" t="s">
        <v>28</v>
      </c>
      <c r="AC1604" s="3">
        <v>999</v>
      </c>
      <c r="AD1604" s="3">
        <v>0</v>
      </c>
      <c r="AE1604" s="3" t="s">
        <v>29</v>
      </c>
      <c r="AF1604" s="3">
        <v>3.6386395000000002E-2</v>
      </c>
    </row>
    <row r="1605" spans="1:32">
      <c r="A1605" s="3" t="s">
        <v>3740</v>
      </c>
      <c r="B1605" s="3" t="s">
        <v>3684</v>
      </c>
      <c r="C1605" s="3" t="s">
        <v>26</v>
      </c>
      <c r="D1605" s="3">
        <v>1</v>
      </c>
      <c r="E1605" s="3" t="s">
        <v>2541</v>
      </c>
      <c r="F1605" s="3" t="s">
        <v>28</v>
      </c>
      <c r="G1605" s="3">
        <v>999</v>
      </c>
      <c r="H1605" s="3">
        <v>0</v>
      </c>
      <c r="I1605" s="3" t="s">
        <v>29</v>
      </c>
      <c r="J1605" s="3">
        <v>9.6603277000000001E-2</v>
      </c>
      <c r="L1605" s="3" t="s">
        <v>724</v>
      </c>
      <c r="M1605" s="3" t="s">
        <v>716</v>
      </c>
      <c r="N1605" s="3" t="s">
        <v>26</v>
      </c>
      <c r="O1605" s="3">
        <v>1</v>
      </c>
      <c r="P1605" s="3" t="s">
        <v>37</v>
      </c>
      <c r="Q1605" s="3" t="s">
        <v>28</v>
      </c>
      <c r="R1605" s="3">
        <v>999</v>
      </c>
      <c r="S1605" s="3">
        <v>0</v>
      </c>
      <c r="T1605" s="3" t="s">
        <v>29</v>
      </c>
      <c r="U1605" s="3">
        <v>3.2601406999999999E-2</v>
      </c>
      <c r="W1605" s="3" t="s">
        <v>724</v>
      </c>
      <c r="X1605" s="3" t="s">
        <v>716</v>
      </c>
      <c r="Y1605" s="3" t="s">
        <v>26</v>
      </c>
      <c r="Z1605" s="3">
        <v>1</v>
      </c>
      <c r="AA1605" s="3" t="s">
        <v>37</v>
      </c>
      <c r="AB1605" s="3" t="s">
        <v>28</v>
      </c>
      <c r="AC1605" s="3">
        <v>999</v>
      </c>
      <c r="AD1605" s="3">
        <v>0</v>
      </c>
      <c r="AE1605" s="3" t="s">
        <v>29</v>
      </c>
      <c r="AF1605" s="3">
        <v>3.6386395000000002E-2</v>
      </c>
    </row>
    <row r="1606" spans="1:32">
      <c r="A1606" s="3" t="s">
        <v>3741</v>
      </c>
      <c r="B1606" s="3" t="s">
        <v>3684</v>
      </c>
      <c r="C1606" s="3" t="s">
        <v>26</v>
      </c>
      <c r="D1606" s="3">
        <v>1</v>
      </c>
      <c r="E1606" s="3" t="s">
        <v>2543</v>
      </c>
      <c r="F1606" s="3" t="s">
        <v>28</v>
      </c>
      <c r="G1606" s="3">
        <v>999</v>
      </c>
      <c r="H1606" s="3">
        <v>0</v>
      </c>
      <c r="I1606" s="3" t="s">
        <v>29</v>
      </c>
      <c r="J1606" s="3">
        <v>9.6603277000000001E-2</v>
      </c>
      <c r="L1606" s="3" t="s">
        <v>725</v>
      </c>
      <c r="M1606" s="3" t="s">
        <v>716</v>
      </c>
      <c r="N1606" s="3" t="s">
        <v>26</v>
      </c>
      <c r="O1606" s="3">
        <v>1</v>
      </c>
      <c r="P1606" s="3" t="s">
        <v>38</v>
      </c>
      <c r="Q1606" s="3" t="s">
        <v>28</v>
      </c>
      <c r="R1606" s="3">
        <v>9.7654307209999995</v>
      </c>
      <c r="S1606" s="3">
        <v>0.79</v>
      </c>
      <c r="T1606" s="3" t="s">
        <v>68</v>
      </c>
      <c r="U1606" s="3">
        <v>3.2601406999999999E-2</v>
      </c>
      <c r="W1606" s="3" t="s">
        <v>725</v>
      </c>
      <c r="X1606" s="3" t="s">
        <v>716</v>
      </c>
      <c r="Y1606" s="3" t="s">
        <v>26</v>
      </c>
      <c r="Z1606" s="3">
        <v>1</v>
      </c>
      <c r="AA1606" s="3" t="s">
        <v>38</v>
      </c>
      <c r="AB1606" s="3" t="s">
        <v>28</v>
      </c>
      <c r="AC1606" s="3">
        <v>11.98995985</v>
      </c>
      <c r="AD1606" s="3">
        <v>0.84</v>
      </c>
      <c r="AE1606" s="3" t="s">
        <v>68</v>
      </c>
      <c r="AF1606" s="3">
        <v>3.6386395000000002E-2</v>
      </c>
    </row>
    <row r="1607" spans="1:32">
      <c r="A1607" s="3" t="s">
        <v>3742</v>
      </c>
      <c r="B1607" s="3" t="s">
        <v>3684</v>
      </c>
      <c r="C1607" s="3" t="s">
        <v>26</v>
      </c>
      <c r="D1607" s="3">
        <v>1</v>
      </c>
      <c r="E1607" s="3" t="s">
        <v>2545</v>
      </c>
      <c r="F1607" s="3" t="s">
        <v>28</v>
      </c>
      <c r="G1607" s="3">
        <v>21.254119379999999</v>
      </c>
      <c r="H1607" s="3">
        <v>0.92</v>
      </c>
      <c r="I1607" s="3" t="s">
        <v>68</v>
      </c>
      <c r="J1607" s="3">
        <v>9.6603277000000001E-2</v>
      </c>
      <c r="L1607" s="3" t="s">
        <v>726</v>
      </c>
      <c r="M1607" s="3" t="s">
        <v>716</v>
      </c>
      <c r="N1607" s="3" t="s">
        <v>26</v>
      </c>
      <c r="O1607" s="3">
        <v>1</v>
      </c>
      <c r="P1607" s="3" t="s">
        <v>39</v>
      </c>
      <c r="Q1607" s="3" t="s">
        <v>28</v>
      </c>
      <c r="R1607" s="3">
        <v>16.08985788</v>
      </c>
      <c r="S1607" s="3">
        <v>0.95</v>
      </c>
      <c r="T1607" s="3" t="s">
        <v>68</v>
      </c>
      <c r="U1607" s="3">
        <v>3.2601406999999999E-2</v>
      </c>
      <c r="W1607" s="3" t="s">
        <v>726</v>
      </c>
      <c r="X1607" s="3" t="s">
        <v>716</v>
      </c>
      <c r="Y1607" s="3" t="s">
        <v>26</v>
      </c>
      <c r="Z1607" s="3">
        <v>1</v>
      </c>
      <c r="AA1607" s="3" t="s">
        <v>39</v>
      </c>
      <c r="AB1607" s="3" t="s">
        <v>28</v>
      </c>
      <c r="AC1607" s="3">
        <v>20.101428370000001</v>
      </c>
      <c r="AD1607" s="3">
        <v>0.95</v>
      </c>
      <c r="AE1607" s="3" t="s">
        <v>68</v>
      </c>
      <c r="AF1607" s="3">
        <v>3.6386395000000002E-2</v>
      </c>
    </row>
    <row r="1608" spans="1:32">
      <c r="A1608" s="3" t="s">
        <v>3743</v>
      </c>
      <c r="B1608" s="3" t="s">
        <v>3684</v>
      </c>
      <c r="C1608" s="3" t="s">
        <v>26</v>
      </c>
      <c r="D1608" s="3">
        <v>1</v>
      </c>
      <c r="E1608" s="3" t="s">
        <v>2547</v>
      </c>
      <c r="F1608" s="3" t="s">
        <v>28</v>
      </c>
      <c r="G1608" s="3">
        <v>20.678622529999998</v>
      </c>
      <c r="H1608" s="3">
        <v>0.88</v>
      </c>
      <c r="I1608" s="3" t="s">
        <v>68</v>
      </c>
      <c r="J1608" s="3">
        <v>9.6603277000000001E-2</v>
      </c>
      <c r="L1608" s="3" t="s">
        <v>727</v>
      </c>
      <c r="M1608" s="3" t="s">
        <v>716</v>
      </c>
      <c r="N1608" s="3" t="s">
        <v>26</v>
      </c>
      <c r="O1608" s="3">
        <v>1</v>
      </c>
      <c r="P1608" s="3" t="s">
        <v>40</v>
      </c>
      <c r="Q1608" s="3" t="s">
        <v>28</v>
      </c>
      <c r="R1608" s="3">
        <v>999</v>
      </c>
      <c r="S1608" s="3">
        <v>0</v>
      </c>
      <c r="T1608" s="3" t="s">
        <v>29</v>
      </c>
      <c r="U1608" s="3">
        <v>3.2601406999999999E-2</v>
      </c>
      <c r="W1608" s="3" t="s">
        <v>727</v>
      </c>
      <c r="X1608" s="3" t="s">
        <v>716</v>
      </c>
      <c r="Y1608" s="3" t="s">
        <v>26</v>
      </c>
      <c r="Z1608" s="3">
        <v>1</v>
      </c>
      <c r="AA1608" s="3" t="s">
        <v>40</v>
      </c>
      <c r="AB1608" s="3" t="s">
        <v>28</v>
      </c>
      <c r="AC1608" s="3">
        <v>999</v>
      </c>
      <c r="AD1608" s="3">
        <v>0</v>
      </c>
      <c r="AE1608" s="3" t="s">
        <v>29</v>
      </c>
      <c r="AF1608" s="3">
        <v>3.6386395000000002E-2</v>
      </c>
    </row>
    <row r="1609" spans="1:32">
      <c r="A1609" s="3" t="s">
        <v>3744</v>
      </c>
      <c r="B1609" s="3" t="s">
        <v>3684</v>
      </c>
      <c r="C1609" s="3" t="s">
        <v>26</v>
      </c>
      <c r="D1609" s="3">
        <v>1</v>
      </c>
      <c r="E1609" s="3" t="s">
        <v>2549</v>
      </c>
      <c r="F1609" s="3" t="s">
        <v>28</v>
      </c>
      <c r="G1609" s="3">
        <v>21.889549590000001</v>
      </c>
      <c r="H1609" s="3">
        <v>0.89</v>
      </c>
      <c r="I1609" s="3" t="s">
        <v>68</v>
      </c>
      <c r="J1609" s="3">
        <v>9.6603277000000001E-2</v>
      </c>
      <c r="L1609" s="3" t="s">
        <v>728</v>
      </c>
      <c r="M1609" s="3" t="s">
        <v>716</v>
      </c>
      <c r="N1609" s="3" t="s">
        <v>26</v>
      </c>
      <c r="O1609" s="3">
        <v>1</v>
      </c>
      <c r="P1609" s="3" t="s">
        <v>41</v>
      </c>
      <c r="Q1609" s="3" t="s">
        <v>28</v>
      </c>
      <c r="R1609" s="3">
        <v>19.87561067</v>
      </c>
      <c r="S1609" s="3">
        <v>0.85</v>
      </c>
      <c r="T1609" s="3" t="s">
        <v>68</v>
      </c>
      <c r="U1609" s="3">
        <v>3.2601406999999999E-2</v>
      </c>
      <c r="W1609" s="3" t="s">
        <v>728</v>
      </c>
      <c r="X1609" s="3" t="s">
        <v>716</v>
      </c>
      <c r="Y1609" s="3" t="s">
        <v>26</v>
      </c>
      <c r="Z1609" s="3">
        <v>1</v>
      </c>
      <c r="AA1609" s="3" t="s">
        <v>41</v>
      </c>
      <c r="AB1609" s="3" t="s">
        <v>28</v>
      </c>
      <c r="AC1609" s="3">
        <v>999</v>
      </c>
      <c r="AD1609" s="3">
        <v>0</v>
      </c>
      <c r="AE1609" s="3" t="s">
        <v>29</v>
      </c>
      <c r="AF1609" s="3">
        <v>3.6386395000000002E-2</v>
      </c>
    </row>
    <row r="1610" spans="1:32">
      <c r="A1610" s="3" t="s">
        <v>3745</v>
      </c>
      <c r="B1610" s="3" t="s">
        <v>3684</v>
      </c>
      <c r="C1610" s="3" t="s">
        <v>26</v>
      </c>
      <c r="D1610" s="3">
        <v>1</v>
      </c>
      <c r="E1610" s="3" t="s">
        <v>2551</v>
      </c>
      <c r="F1610" s="3" t="s">
        <v>28</v>
      </c>
      <c r="G1610" s="3">
        <v>18.382251490000002</v>
      </c>
      <c r="H1610" s="3">
        <v>0.92</v>
      </c>
      <c r="I1610" s="3" t="s">
        <v>68</v>
      </c>
      <c r="J1610" s="3">
        <v>9.6603277000000001E-2</v>
      </c>
      <c r="L1610" s="3" t="s">
        <v>729</v>
      </c>
      <c r="M1610" s="3" t="s">
        <v>716</v>
      </c>
      <c r="N1610" s="3" t="s">
        <v>26</v>
      </c>
      <c r="O1610" s="3">
        <v>1</v>
      </c>
      <c r="P1610" s="3" t="s">
        <v>42</v>
      </c>
      <c r="Q1610" s="3" t="s">
        <v>28</v>
      </c>
      <c r="R1610" s="3">
        <v>12.523338559999999</v>
      </c>
      <c r="S1610" s="3">
        <v>0.87</v>
      </c>
      <c r="T1610" s="3" t="s">
        <v>68</v>
      </c>
      <c r="U1610" s="3">
        <v>3.2601406999999999E-2</v>
      </c>
      <c r="W1610" s="3" t="s">
        <v>729</v>
      </c>
      <c r="X1610" s="3" t="s">
        <v>716</v>
      </c>
      <c r="Y1610" s="3" t="s">
        <v>26</v>
      </c>
      <c r="Z1610" s="3">
        <v>1</v>
      </c>
      <c r="AA1610" s="3" t="s">
        <v>42</v>
      </c>
      <c r="AB1610" s="3" t="s">
        <v>28</v>
      </c>
      <c r="AC1610" s="3">
        <v>15.35846141</v>
      </c>
      <c r="AD1610" s="3">
        <v>0.93</v>
      </c>
      <c r="AE1610" s="3" t="s">
        <v>68</v>
      </c>
      <c r="AF1610" s="3">
        <v>3.6386395000000002E-2</v>
      </c>
    </row>
    <row r="1611" spans="1:32">
      <c r="A1611" s="3" t="s">
        <v>3746</v>
      </c>
      <c r="B1611" s="3" t="s">
        <v>3684</v>
      </c>
      <c r="C1611" s="3" t="s">
        <v>26</v>
      </c>
      <c r="D1611" s="3">
        <v>1</v>
      </c>
      <c r="E1611" s="3" t="s">
        <v>2553</v>
      </c>
      <c r="F1611" s="3" t="s">
        <v>28</v>
      </c>
      <c r="G1611" s="3">
        <v>16.105582269999999</v>
      </c>
      <c r="H1611" s="3">
        <v>0.93</v>
      </c>
      <c r="I1611" s="3" t="s">
        <v>68</v>
      </c>
      <c r="J1611" s="3">
        <v>9.6603277000000001E-2</v>
      </c>
      <c r="L1611" s="3" t="s">
        <v>730</v>
      </c>
      <c r="M1611" s="3" t="s">
        <v>716</v>
      </c>
      <c r="N1611" s="3" t="s">
        <v>26</v>
      </c>
      <c r="O1611" s="3">
        <v>1</v>
      </c>
      <c r="P1611" s="3" t="s">
        <v>43</v>
      </c>
      <c r="Q1611" s="3" t="s">
        <v>28</v>
      </c>
      <c r="R1611" s="3">
        <v>18.64701084</v>
      </c>
      <c r="S1611" s="3">
        <v>0.83</v>
      </c>
      <c r="T1611" s="3" t="s">
        <v>68</v>
      </c>
      <c r="U1611" s="3">
        <v>3.2601406999999999E-2</v>
      </c>
      <c r="W1611" s="3" t="s">
        <v>730</v>
      </c>
      <c r="X1611" s="3" t="s">
        <v>716</v>
      </c>
      <c r="Y1611" s="3" t="s">
        <v>26</v>
      </c>
      <c r="Z1611" s="3">
        <v>1</v>
      </c>
      <c r="AA1611" s="3" t="s">
        <v>43</v>
      </c>
      <c r="AB1611" s="3" t="s">
        <v>28</v>
      </c>
      <c r="AC1611" s="3">
        <v>22.258806020000002</v>
      </c>
      <c r="AD1611" s="3">
        <v>0.77</v>
      </c>
      <c r="AE1611" s="3" t="s">
        <v>68</v>
      </c>
      <c r="AF1611" s="3">
        <v>3.6386395000000002E-2</v>
      </c>
    </row>
    <row r="1612" spans="1:32">
      <c r="A1612" s="3" t="s">
        <v>3747</v>
      </c>
      <c r="B1612" s="3" t="s">
        <v>3684</v>
      </c>
      <c r="C1612" s="3" t="s">
        <v>26</v>
      </c>
      <c r="D1612" s="3">
        <v>1</v>
      </c>
      <c r="E1612" s="3" t="s">
        <v>2555</v>
      </c>
      <c r="F1612" s="3" t="s">
        <v>28</v>
      </c>
      <c r="G1612" s="3">
        <v>14.892002379999999</v>
      </c>
      <c r="H1612" s="3">
        <v>0.74</v>
      </c>
      <c r="I1612" s="3" t="s">
        <v>68</v>
      </c>
      <c r="J1612" s="3">
        <v>9.6603277000000001E-2</v>
      </c>
      <c r="L1612" s="3" t="s">
        <v>731</v>
      </c>
      <c r="M1612" s="3" t="s">
        <v>716</v>
      </c>
      <c r="N1612" s="3" t="s">
        <v>26</v>
      </c>
      <c r="O1612" s="3">
        <v>1</v>
      </c>
      <c r="P1612" s="3" t="s">
        <v>44</v>
      </c>
      <c r="Q1612" s="3" t="s">
        <v>28</v>
      </c>
      <c r="R1612" s="3">
        <v>999</v>
      </c>
      <c r="S1612" s="3">
        <v>0</v>
      </c>
      <c r="T1612" s="3" t="s">
        <v>29</v>
      </c>
      <c r="U1612" s="3">
        <v>3.2601406999999999E-2</v>
      </c>
      <c r="W1612" s="3" t="s">
        <v>731</v>
      </c>
      <c r="X1612" s="3" t="s">
        <v>716</v>
      </c>
      <c r="Y1612" s="3" t="s">
        <v>26</v>
      </c>
      <c r="Z1612" s="3">
        <v>1</v>
      </c>
      <c r="AA1612" s="3" t="s">
        <v>44</v>
      </c>
      <c r="AB1612" s="3" t="s">
        <v>28</v>
      </c>
      <c r="AC1612" s="3">
        <v>999</v>
      </c>
      <c r="AD1612" s="3">
        <v>0</v>
      </c>
      <c r="AE1612" s="3" t="s">
        <v>29</v>
      </c>
      <c r="AF1612" s="3">
        <v>3.6386395000000002E-2</v>
      </c>
    </row>
    <row r="1613" spans="1:32">
      <c r="A1613" s="3" t="s">
        <v>3748</v>
      </c>
      <c r="B1613" s="3" t="s">
        <v>3684</v>
      </c>
      <c r="C1613" s="3" t="s">
        <v>26</v>
      </c>
      <c r="D1613" s="3">
        <v>1</v>
      </c>
      <c r="E1613" s="3" t="s">
        <v>2557</v>
      </c>
      <c r="F1613" s="3" t="s">
        <v>28</v>
      </c>
      <c r="G1613" s="3">
        <v>25.899122160000001</v>
      </c>
      <c r="H1613" s="3">
        <v>0.79</v>
      </c>
      <c r="I1613" s="3" t="s">
        <v>68</v>
      </c>
      <c r="J1613" s="3">
        <v>9.6603277000000001E-2</v>
      </c>
      <c r="L1613" s="3" t="s">
        <v>732</v>
      </c>
      <c r="M1613" s="3" t="s">
        <v>716</v>
      </c>
      <c r="N1613" s="3" t="s">
        <v>26</v>
      </c>
      <c r="O1613" s="3">
        <v>1</v>
      </c>
      <c r="P1613" s="3" t="s">
        <v>45</v>
      </c>
      <c r="Q1613" s="3" t="s">
        <v>28</v>
      </c>
      <c r="R1613" s="3">
        <v>14.011789500000001</v>
      </c>
      <c r="S1613" s="3">
        <v>0.87</v>
      </c>
      <c r="T1613" s="3" t="s">
        <v>68</v>
      </c>
      <c r="U1613" s="3">
        <v>3.2601406999999999E-2</v>
      </c>
      <c r="W1613" s="3" t="s">
        <v>732</v>
      </c>
      <c r="X1613" s="3" t="s">
        <v>716</v>
      </c>
      <c r="Y1613" s="3" t="s">
        <v>26</v>
      </c>
      <c r="Z1613" s="3">
        <v>1</v>
      </c>
      <c r="AA1613" s="3" t="s">
        <v>45</v>
      </c>
      <c r="AB1613" s="3" t="s">
        <v>28</v>
      </c>
      <c r="AC1613" s="3">
        <v>19.758082689999998</v>
      </c>
      <c r="AD1613" s="3">
        <v>0.89</v>
      </c>
      <c r="AE1613" s="3" t="s">
        <v>68</v>
      </c>
      <c r="AF1613" s="3">
        <v>3.6386395000000002E-2</v>
      </c>
    </row>
    <row r="1614" spans="1:32">
      <c r="A1614" s="3" t="s">
        <v>3749</v>
      </c>
      <c r="B1614" s="3" t="s">
        <v>3684</v>
      </c>
      <c r="C1614" s="3" t="s">
        <v>26</v>
      </c>
      <c r="D1614" s="3">
        <v>1</v>
      </c>
      <c r="E1614" s="3" t="s">
        <v>2559</v>
      </c>
      <c r="F1614" s="3" t="s">
        <v>28</v>
      </c>
      <c r="G1614" s="3">
        <v>24.005054229999999</v>
      </c>
      <c r="H1614" s="3">
        <v>0.91</v>
      </c>
      <c r="I1614" s="3" t="s">
        <v>68</v>
      </c>
      <c r="J1614" s="3">
        <v>9.6603277000000001E-2</v>
      </c>
      <c r="L1614" s="3" t="s">
        <v>733</v>
      </c>
      <c r="M1614" s="3" t="s">
        <v>716</v>
      </c>
      <c r="N1614" s="3" t="s">
        <v>26</v>
      </c>
      <c r="O1614" s="3">
        <v>1</v>
      </c>
      <c r="P1614" s="3" t="s">
        <v>46</v>
      </c>
      <c r="Q1614" s="3" t="s">
        <v>28</v>
      </c>
      <c r="R1614" s="3">
        <v>15.88261383</v>
      </c>
      <c r="S1614" s="3">
        <v>0.93</v>
      </c>
      <c r="T1614" s="3" t="s">
        <v>68</v>
      </c>
      <c r="U1614" s="3">
        <v>3.2601406999999999E-2</v>
      </c>
      <c r="W1614" s="3" t="s">
        <v>733</v>
      </c>
      <c r="X1614" s="3" t="s">
        <v>716</v>
      </c>
      <c r="Y1614" s="3" t="s">
        <v>26</v>
      </c>
      <c r="Z1614" s="3">
        <v>1</v>
      </c>
      <c r="AA1614" s="3" t="s">
        <v>46</v>
      </c>
      <c r="AB1614" s="3" t="s">
        <v>28</v>
      </c>
      <c r="AC1614" s="3">
        <v>19.75468875</v>
      </c>
      <c r="AD1614" s="3">
        <v>0.97</v>
      </c>
      <c r="AE1614" s="3" t="s">
        <v>68</v>
      </c>
      <c r="AF1614" s="3">
        <v>3.6386395000000002E-2</v>
      </c>
    </row>
    <row r="1615" spans="1:32">
      <c r="A1615" s="3" t="s">
        <v>3750</v>
      </c>
      <c r="B1615" s="3" t="s">
        <v>3684</v>
      </c>
      <c r="C1615" s="3" t="s">
        <v>26</v>
      </c>
      <c r="D1615" s="3">
        <v>1</v>
      </c>
      <c r="E1615" s="3" t="s">
        <v>2561</v>
      </c>
      <c r="F1615" s="3" t="s">
        <v>28</v>
      </c>
      <c r="G1615" s="3">
        <v>999</v>
      </c>
      <c r="H1615" s="3">
        <v>0</v>
      </c>
      <c r="I1615" s="3" t="s">
        <v>29</v>
      </c>
      <c r="J1615" s="3">
        <v>9.6603277000000001E-2</v>
      </c>
      <c r="L1615" s="3" t="s">
        <v>734</v>
      </c>
      <c r="M1615" s="3" t="s">
        <v>716</v>
      </c>
      <c r="N1615" s="3" t="s">
        <v>26</v>
      </c>
      <c r="O1615" s="3">
        <v>1</v>
      </c>
      <c r="P1615" s="3" t="s">
        <v>47</v>
      </c>
      <c r="Q1615" s="3" t="s">
        <v>28</v>
      </c>
      <c r="R1615" s="3">
        <v>18.96967965</v>
      </c>
      <c r="S1615" s="3">
        <v>0.94</v>
      </c>
      <c r="T1615" s="3" t="s">
        <v>68</v>
      </c>
      <c r="U1615" s="3">
        <v>3.2601406999999999E-2</v>
      </c>
      <c r="W1615" s="3" t="s">
        <v>734</v>
      </c>
      <c r="X1615" s="3" t="s">
        <v>716</v>
      </c>
      <c r="Y1615" s="3" t="s">
        <v>26</v>
      </c>
      <c r="Z1615" s="3">
        <v>1</v>
      </c>
      <c r="AA1615" s="3" t="s">
        <v>47</v>
      </c>
      <c r="AB1615" s="3" t="s">
        <v>28</v>
      </c>
      <c r="AC1615" s="3">
        <v>999</v>
      </c>
      <c r="AD1615" s="3">
        <v>0</v>
      </c>
      <c r="AE1615" s="3" t="s">
        <v>29</v>
      </c>
      <c r="AF1615" s="3">
        <v>3.6386395000000002E-2</v>
      </c>
    </row>
    <row r="1616" spans="1:32">
      <c r="A1616" s="3" t="s">
        <v>3751</v>
      </c>
      <c r="B1616" s="3" t="s">
        <v>3684</v>
      </c>
      <c r="C1616" s="3" t="s">
        <v>26</v>
      </c>
      <c r="D1616" s="3">
        <v>1</v>
      </c>
      <c r="E1616" s="3" t="s">
        <v>2563</v>
      </c>
      <c r="F1616" s="3" t="s">
        <v>28</v>
      </c>
      <c r="G1616" s="3">
        <v>999</v>
      </c>
      <c r="H1616" s="3">
        <v>0</v>
      </c>
      <c r="I1616" s="3" t="s">
        <v>29</v>
      </c>
      <c r="J1616" s="3">
        <v>9.6603277000000001E-2</v>
      </c>
      <c r="L1616" s="3" t="s">
        <v>735</v>
      </c>
      <c r="M1616" s="3" t="s">
        <v>716</v>
      </c>
      <c r="N1616" s="3" t="s">
        <v>26</v>
      </c>
      <c r="O1616" s="3">
        <v>1</v>
      </c>
      <c r="P1616" s="3" t="s">
        <v>48</v>
      </c>
      <c r="Q1616" s="3" t="s">
        <v>28</v>
      </c>
      <c r="R1616" s="3">
        <v>17.558856550000002</v>
      </c>
      <c r="S1616" s="3">
        <v>0.92</v>
      </c>
      <c r="T1616" s="3" t="s">
        <v>68</v>
      </c>
      <c r="U1616" s="3">
        <v>3.2601406999999999E-2</v>
      </c>
      <c r="W1616" s="3" t="s">
        <v>735</v>
      </c>
      <c r="X1616" s="3" t="s">
        <v>716</v>
      </c>
      <c r="Y1616" s="3" t="s">
        <v>26</v>
      </c>
      <c r="Z1616" s="3">
        <v>1</v>
      </c>
      <c r="AA1616" s="3" t="s">
        <v>48</v>
      </c>
      <c r="AB1616" s="3" t="s">
        <v>28</v>
      </c>
      <c r="AC1616" s="3">
        <v>999</v>
      </c>
      <c r="AD1616" s="3">
        <v>0</v>
      </c>
      <c r="AE1616" s="3" t="s">
        <v>29</v>
      </c>
      <c r="AF1616" s="3">
        <v>3.6386395000000002E-2</v>
      </c>
    </row>
    <row r="1617" spans="1:32">
      <c r="A1617" s="3" t="s">
        <v>3752</v>
      </c>
      <c r="B1617" s="3" t="s">
        <v>3684</v>
      </c>
      <c r="C1617" s="3" t="s">
        <v>26</v>
      </c>
      <c r="D1617" s="3">
        <v>1</v>
      </c>
      <c r="E1617" s="3" t="s">
        <v>2565</v>
      </c>
      <c r="F1617" s="3" t="s">
        <v>28</v>
      </c>
      <c r="G1617" s="3">
        <v>999</v>
      </c>
      <c r="H1617" s="3">
        <v>0</v>
      </c>
      <c r="I1617" s="3" t="s">
        <v>29</v>
      </c>
      <c r="J1617" s="3">
        <v>9.6603277000000001E-2</v>
      </c>
      <c r="L1617" s="3" t="s">
        <v>736</v>
      </c>
      <c r="M1617" s="3" t="s">
        <v>716</v>
      </c>
      <c r="N1617" s="3" t="s">
        <v>26</v>
      </c>
      <c r="O1617" s="3">
        <v>1</v>
      </c>
      <c r="P1617" s="3" t="s">
        <v>49</v>
      </c>
      <c r="Q1617" s="3" t="s">
        <v>28</v>
      </c>
      <c r="R1617" s="3">
        <v>999</v>
      </c>
      <c r="S1617" s="3">
        <v>0</v>
      </c>
      <c r="T1617" s="3" t="s">
        <v>29</v>
      </c>
      <c r="U1617" s="3">
        <v>3.2601406999999999E-2</v>
      </c>
      <c r="W1617" s="3" t="s">
        <v>736</v>
      </c>
      <c r="X1617" s="3" t="s">
        <v>716</v>
      </c>
      <c r="Y1617" s="3" t="s">
        <v>26</v>
      </c>
      <c r="Z1617" s="3">
        <v>1</v>
      </c>
      <c r="AA1617" s="3" t="s">
        <v>49</v>
      </c>
      <c r="AB1617" s="3" t="s">
        <v>28</v>
      </c>
      <c r="AC1617" s="3">
        <v>999</v>
      </c>
      <c r="AD1617" s="3">
        <v>0</v>
      </c>
      <c r="AE1617" s="3" t="s">
        <v>29</v>
      </c>
      <c r="AF1617" s="3">
        <v>3.6386395000000002E-2</v>
      </c>
    </row>
    <row r="1618" spans="1:32">
      <c r="A1618" s="3" t="s">
        <v>3753</v>
      </c>
      <c r="B1618" s="3" t="s">
        <v>3684</v>
      </c>
      <c r="C1618" s="3" t="s">
        <v>26</v>
      </c>
      <c r="D1618" s="3">
        <v>1</v>
      </c>
      <c r="E1618" s="3" t="s">
        <v>2567</v>
      </c>
      <c r="F1618" s="3" t="s">
        <v>28</v>
      </c>
      <c r="G1618" s="3">
        <v>999</v>
      </c>
      <c r="H1618" s="3">
        <v>0</v>
      </c>
      <c r="I1618" s="3" t="s">
        <v>29</v>
      </c>
      <c r="J1618" s="3">
        <v>9.6603277000000001E-2</v>
      </c>
      <c r="L1618" s="3" t="s">
        <v>737</v>
      </c>
      <c r="M1618" s="3" t="s">
        <v>716</v>
      </c>
      <c r="N1618" s="3" t="s">
        <v>26</v>
      </c>
      <c r="O1618" s="3">
        <v>1</v>
      </c>
      <c r="P1618" s="3" t="s">
        <v>50</v>
      </c>
      <c r="Q1618" s="3" t="s">
        <v>28</v>
      </c>
      <c r="R1618" s="3">
        <v>11.807389130000001</v>
      </c>
      <c r="S1618" s="3">
        <v>0.92</v>
      </c>
      <c r="T1618" s="3" t="s">
        <v>68</v>
      </c>
      <c r="U1618" s="3">
        <v>3.2601406999999999E-2</v>
      </c>
      <c r="W1618" s="3" t="s">
        <v>737</v>
      </c>
      <c r="X1618" s="3" t="s">
        <v>716</v>
      </c>
      <c r="Y1618" s="3" t="s">
        <v>26</v>
      </c>
      <c r="Z1618" s="3">
        <v>1</v>
      </c>
      <c r="AA1618" s="3" t="s">
        <v>50</v>
      </c>
      <c r="AB1618" s="3" t="s">
        <v>28</v>
      </c>
      <c r="AC1618" s="3">
        <v>15.738154099999999</v>
      </c>
      <c r="AD1618" s="3">
        <v>0.93</v>
      </c>
      <c r="AE1618" s="3" t="s">
        <v>68</v>
      </c>
      <c r="AF1618" s="3">
        <v>3.6386395000000002E-2</v>
      </c>
    </row>
    <row r="1619" spans="1:32">
      <c r="A1619" s="3" t="s">
        <v>3754</v>
      </c>
      <c r="B1619" s="3" t="s">
        <v>3684</v>
      </c>
      <c r="C1619" s="3" t="s">
        <v>26</v>
      </c>
      <c r="D1619" s="3">
        <v>1</v>
      </c>
      <c r="E1619" s="3" t="s">
        <v>2569</v>
      </c>
      <c r="F1619" s="3" t="s">
        <v>28</v>
      </c>
      <c r="G1619" s="3">
        <v>999</v>
      </c>
      <c r="H1619" s="3">
        <v>0</v>
      </c>
      <c r="I1619" s="3" t="s">
        <v>29</v>
      </c>
      <c r="J1619" s="3">
        <v>9.6603277000000001E-2</v>
      </c>
      <c r="L1619" s="3" t="s">
        <v>738</v>
      </c>
      <c r="M1619" s="3" t="s">
        <v>716</v>
      </c>
      <c r="N1619" s="3" t="s">
        <v>26</v>
      </c>
      <c r="O1619" s="3">
        <v>1</v>
      </c>
      <c r="P1619" s="3" t="s">
        <v>51</v>
      </c>
      <c r="Q1619" s="3" t="s">
        <v>28</v>
      </c>
      <c r="R1619" s="3">
        <v>999</v>
      </c>
      <c r="S1619" s="3">
        <v>0</v>
      </c>
      <c r="T1619" s="3" t="s">
        <v>29</v>
      </c>
      <c r="U1619" s="3">
        <v>3.2601406999999999E-2</v>
      </c>
      <c r="W1619" s="3" t="s">
        <v>738</v>
      </c>
      <c r="X1619" s="3" t="s">
        <v>716</v>
      </c>
      <c r="Y1619" s="3" t="s">
        <v>26</v>
      </c>
      <c r="Z1619" s="3">
        <v>1</v>
      </c>
      <c r="AA1619" s="3" t="s">
        <v>51</v>
      </c>
      <c r="AB1619" s="3" t="s">
        <v>28</v>
      </c>
      <c r="AC1619" s="3">
        <v>999</v>
      </c>
      <c r="AD1619" s="3">
        <v>0</v>
      </c>
      <c r="AE1619" s="3" t="s">
        <v>29</v>
      </c>
      <c r="AF1619" s="3">
        <v>3.6386395000000002E-2</v>
      </c>
    </row>
    <row r="1620" spans="1:32">
      <c r="A1620" s="3" t="s">
        <v>3755</v>
      </c>
      <c r="B1620" s="3" t="s">
        <v>3684</v>
      </c>
      <c r="C1620" s="3" t="s">
        <v>26</v>
      </c>
      <c r="D1620" s="3">
        <v>1</v>
      </c>
      <c r="E1620" s="3" t="s">
        <v>2571</v>
      </c>
      <c r="F1620" s="3" t="s">
        <v>28</v>
      </c>
      <c r="G1620" s="3">
        <v>999</v>
      </c>
      <c r="H1620" s="3">
        <v>0</v>
      </c>
      <c r="I1620" s="3" t="s">
        <v>29</v>
      </c>
      <c r="J1620" s="3">
        <v>9.6603277000000001E-2</v>
      </c>
      <c r="L1620" s="3" t="s">
        <v>739</v>
      </c>
      <c r="M1620" s="3" t="s">
        <v>716</v>
      </c>
      <c r="N1620" s="3" t="s">
        <v>26</v>
      </c>
      <c r="O1620" s="3">
        <v>1</v>
      </c>
      <c r="P1620" s="3" t="s">
        <v>52</v>
      </c>
      <c r="Q1620" s="3" t="s">
        <v>28</v>
      </c>
      <c r="R1620" s="3">
        <v>17.06444364</v>
      </c>
      <c r="S1620" s="3">
        <v>0.97</v>
      </c>
      <c r="T1620" s="3" t="s">
        <v>68</v>
      </c>
      <c r="U1620" s="3">
        <v>3.2601406999999999E-2</v>
      </c>
      <c r="W1620" s="3" t="s">
        <v>739</v>
      </c>
      <c r="X1620" s="3" t="s">
        <v>716</v>
      </c>
      <c r="Y1620" s="3" t="s">
        <v>26</v>
      </c>
      <c r="Z1620" s="3">
        <v>1</v>
      </c>
      <c r="AA1620" s="3" t="s">
        <v>52</v>
      </c>
      <c r="AB1620" s="3" t="s">
        <v>28</v>
      </c>
      <c r="AC1620" s="3">
        <v>18.584029610000002</v>
      </c>
      <c r="AD1620" s="3">
        <v>0.97</v>
      </c>
      <c r="AE1620" s="3" t="s">
        <v>68</v>
      </c>
      <c r="AF1620" s="3">
        <v>3.6386395000000002E-2</v>
      </c>
    </row>
    <row r="1621" spans="1:32">
      <c r="A1621" s="3" t="s">
        <v>3756</v>
      </c>
      <c r="B1621" s="3" t="s">
        <v>3684</v>
      </c>
      <c r="C1621" s="3" t="s">
        <v>26</v>
      </c>
      <c r="D1621" s="3">
        <v>1</v>
      </c>
      <c r="E1621" s="3" t="s">
        <v>2573</v>
      </c>
      <c r="F1621" s="3" t="s">
        <v>28</v>
      </c>
      <c r="G1621" s="3">
        <v>999</v>
      </c>
      <c r="H1621" s="3">
        <v>0</v>
      </c>
      <c r="I1621" s="3" t="s">
        <v>29</v>
      </c>
      <c r="J1621" s="3">
        <v>9.6603277000000001E-2</v>
      </c>
      <c r="L1621" s="3" t="s">
        <v>740</v>
      </c>
      <c r="M1621" s="3" t="s">
        <v>716</v>
      </c>
      <c r="N1621" s="3" t="s">
        <v>26</v>
      </c>
      <c r="O1621" s="3">
        <v>1</v>
      </c>
      <c r="P1621" s="3" t="s">
        <v>53</v>
      </c>
      <c r="Q1621" s="3" t="s">
        <v>28</v>
      </c>
      <c r="R1621" s="3">
        <v>20.541266879999998</v>
      </c>
      <c r="S1621" s="3">
        <v>0.92</v>
      </c>
      <c r="T1621" s="3" t="s">
        <v>68</v>
      </c>
      <c r="U1621" s="3">
        <v>3.2601406999999999E-2</v>
      </c>
      <c r="W1621" s="3" t="s">
        <v>740</v>
      </c>
      <c r="X1621" s="3" t="s">
        <v>716</v>
      </c>
      <c r="Y1621" s="3" t="s">
        <v>26</v>
      </c>
      <c r="Z1621" s="3">
        <v>1</v>
      </c>
      <c r="AA1621" s="3" t="s">
        <v>53</v>
      </c>
      <c r="AB1621" s="3" t="s">
        <v>28</v>
      </c>
      <c r="AC1621" s="3">
        <v>999</v>
      </c>
      <c r="AD1621" s="3">
        <v>0</v>
      </c>
      <c r="AE1621" s="3" t="s">
        <v>29</v>
      </c>
      <c r="AF1621" s="3">
        <v>3.6386395000000002E-2</v>
      </c>
    </row>
    <row r="1622" spans="1:32">
      <c r="A1622" s="3" t="s">
        <v>3757</v>
      </c>
      <c r="B1622" s="3" t="s">
        <v>3684</v>
      </c>
      <c r="C1622" s="3" t="s">
        <v>26</v>
      </c>
      <c r="D1622" s="3">
        <v>1</v>
      </c>
      <c r="E1622" s="3" t="s">
        <v>2575</v>
      </c>
      <c r="F1622" s="3" t="s">
        <v>28</v>
      </c>
      <c r="G1622" s="3">
        <v>999</v>
      </c>
      <c r="H1622" s="3">
        <v>0</v>
      </c>
      <c r="I1622" s="3" t="s">
        <v>29</v>
      </c>
      <c r="J1622" s="3">
        <v>9.6603277000000001E-2</v>
      </c>
      <c r="L1622" s="3" t="s">
        <v>741</v>
      </c>
      <c r="M1622" s="3" t="s">
        <v>716</v>
      </c>
      <c r="N1622" s="3" t="s">
        <v>26</v>
      </c>
      <c r="O1622" s="3">
        <v>1</v>
      </c>
      <c r="P1622" s="3" t="s">
        <v>54</v>
      </c>
      <c r="Q1622" s="3" t="s">
        <v>28</v>
      </c>
      <c r="R1622" s="3">
        <v>14.63157202</v>
      </c>
      <c r="S1622" s="3">
        <v>0.98</v>
      </c>
      <c r="T1622" s="3" t="s">
        <v>68</v>
      </c>
      <c r="U1622" s="3">
        <v>3.2601406999999999E-2</v>
      </c>
      <c r="W1622" s="3" t="s">
        <v>741</v>
      </c>
      <c r="X1622" s="3" t="s">
        <v>716</v>
      </c>
      <c r="Y1622" s="3" t="s">
        <v>26</v>
      </c>
      <c r="Z1622" s="3">
        <v>1</v>
      </c>
      <c r="AA1622" s="3" t="s">
        <v>54</v>
      </c>
      <c r="AB1622" s="3" t="s">
        <v>28</v>
      </c>
      <c r="AC1622" s="3">
        <v>18.63013771</v>
      </c>
      <c r="AD1622" s="3">
        <v>0.98</v>
      </c>
      <c r="AE1622" s="3" t="s">
        <v>68</v>
      </c>
      <c r="AF1622" s="3">
        <v>3.6386395000000002E-2</v>
      </c>
    </row>
    <row r="1623" spans="1:32">
      <c r="A1623" s="3" t="s">
        <v>3758</v>
      </c>
      <c r="B1623" s="3" t="s">
        <v>3684</v>
      </c>
      <c r="C1623" s="3" t="s">
        <v>26</v>
      </c>
      <c r="D1623" s="3">
        <v>1</v>
      </c>
      <c r="E1623" s="3" t="s">
        <v>2577</v>
      </c>
      <c r="F1623" s="3" t="s">
        <v>28</v>
      </c>
      <c r="G1623" s="3">
        <v>999</v>
      </c>
      <c r="H1623" s="3">
        <v>0</v>
      </c>
      <c r="I1623" s="3" t="s">
        <v>29</v>
      </c>
      <c r="J1623" s="3">
        <v>9.6603277000000001E-2</v>
      </c>
      <c r="L1623" s="3" t="s">
        <v>742</v>
      </c>
      <c r="M1623" s="3" t="s">
        <v>716</v>
      </c>
      <c r="N1623" s="3" t="s">
        <v>26</v>
      </c>
      <c r="O1623" s="3">
        <v>1</v>
      </c>
      <c r="P1623" s="3" t="s">
        <v>55</v>
      </c>
      <c r="Q1623" s="3" t="s">
        <v>28</v>
      </c>
      <c r="R1623" s="3">
        <v>17.33294364</v>
      </c>
      <c r="S1623" s="3">
        <v>0.94</v>
      </c>
      <c r="T1623" s="3" t="s">
        <v>68</v>
      </c>
      <c r="U1623" s="3">
        <v>3.2601406999999999E-2</v>
      </c>
      <c r="W1623" s="3" t="s">
        <v>742</v>
      </c>
      <c r="X1623" s="3" t="s">
        <v>716</v>
      </c>
      <c r="Y1623" s="3" t="s">
        <v>26</v>
      </c>
      <c r="Z1623" s="3">
        <v>1</v>
      </c>
      <c r="AA1623" s="3" t="s">
        <v>55</v>
      </c>
      <c r="AB1623" s="3" t="s">
        <v>28</v>
      </c>
      <c r="AC1623" s="3">
        <v>20.03187119</v>
      </c>
      <c r="AD1623" s="3">
        <v>0.94</v>
      </c>
      <c r="AE1623" s="3" t="s">
        <v>68</v>
      </c>
      <c r="AF1623" s="3">
        <v>3.6386395000000002E-2</v>
      </c>
    </row>
    <row r="1624" spans="1:32">
      <c r="A1624" s="3" t="s">
        <v>3759</v>
      </c>
      <c r="B1624" s="3" t="s">
        <v>3684</v>
      </c>
      <c r="C1624" s="3" t="s">
        <v>26</v>
      </c>
      <c r="D1624" s="3">
        <v>1</v>
      </c>
      <c r="E1624" s="3" t="s">
        <v>2579</v>
      </c>
      <c r="F1624" s="3" t="s">
        <v>28</v>
      </c>
      <c r="G1624" s="3">
        <v>999</v>
      </c>
      <c r="H1624" s="3">
        <v>0</v>
      </c>
      <c r="I1624" s="3" t="s">
        <v>29</v>
      </c>
      <c r="J1624" s="3">
        <v>9.6603277000000001E-2</v>
      </c>
      <c r="L1624" s="3" t="s">
        <v>743</v>
      </c>
      <c r="M1624" s="3" t="s">
        <v>716</v>
      </c>
      <c r="N1624" s="3" t="s">
        <v>26</v>
      </c>
      <c r="O1624" s="3">
        <v>1</v>
      </c>
      <c r="P1624" s="3" t="s">
        <v>56</v>
      </c>
      <c r="Q1624" s="3" t="s">
        <v>28</v>
      </c>
      <c r="R1624" s="3">
        <v>999</v>
      </c>
      <c r="S1624" s="3">
        <v>0</v>
      </c>
      <c r="T1624" s="3" t="s">
        <v>29</v>
      </c>
      <c r="U1624" s="3">
        <v>3.2601406999999999E-2</v>
      </c>
      <c r="W1624" s="3" t="s">
        <v>743</v>
      </c>
      <c r="X1624" s="3" t="s">
        <v>716</v>
      </c>
      <c r="Y1624" s="3" t="s">
        <v>26</v>
      </c>
      <c r="Z1624" s="3">
        <v>1</v>
      </c>
      <c r="AA1624" s="3" t="s">
        <v>56</v>
      </c>
      <c r="AB1624" s="3" t="s">
        <v>28</v>
      </c>
      <c r="AC1624" s="3">
        <v>999</v>
      </c>
      <c r="AD1624" s="3">
        <v>0</v>
      </c>
      <c r="AE1624" s="3" t="s">
        <v>29</v>
      </c>
      <c r="AF1624" s="3">
        <v>3.6386395000000002E-2</v>
      </c>
    </row>
    <row r="1625" spans="1:32">
      <c r="A1625" s="3" t="s">
        <v>3760</v>
      </c>
      <c r="B1625" s="3" t="s">
        <v>3684</v>
      </c>
      <c r="C1625" s="3" t="s">
        <v>26</v>
      </c>
      <c r="D1625" s="3">
        <v>1</v>
      </c>
      <c r="E1625" s="3" t="s">
        <v>2581</v>
      </c>
      <c r="F1625" s="3" t="s">
        <v>28</v>
      </c>
      <c r="G1625" s="3">
        <v>999</v>
      </c>
      <c r="H1625" s="3">
        <v>0</v>
      </c>
      <c r="I1625" s="3" t="s">
        <v>29</v>
      </c>
      <c r="J1625" s="3">
        <v>9.6603277000000001E-2</v>
      </c>
      <c r="L1625" s="3" t="s">
        <v>744</v>
      </c>
      <c r="M1625" s="3" t="s">
        <v>716</v>
      </c>
      <c r="N1625" s="3" t="s">
        <v>26</v>
      </c>
      <c r="O1625" s="3">
        <v>1</v>
      </c>
      <c r="P1625" s="3" t="s">
        <v>57</v>
      </c>
      <c r="Q1625" s="3" t="s">
        <v>28</v>
      </c>
      <c r="R1625" s="3">
        <v>999</v>
      </c>
      <c r="S1625" s="3">
        <v>0</v>
      </c>
      <c r="T1625" s="3" t="s">
        <v>29</v>
      </c>
      <c r="U1625" s="3">
        <v>3.2601406999999999E-2</v>
      </c>
      <c r="W1625" s="3" t="s">
        <v>744</v>
      </c>
      <c r="X1625" s="3" t="s">
        <v>716</v>
      </c>
      <c r="Y1625" s="3" t="s">
        <v>26</v>
      </c>
      <c r="Z1625" s="3">
        <v>1</v>
      </c>
      <c r="AA1625" s="3" t="s">
        <v>57</v>
      </c>
      <c r="AB1625" s="3" t="s">
        <v>28</v>
      </c>
      <c r="AC1625" s="3">
        <v>999</v>
      </c>
      <c r="AD1625" s="3">
        <v>0</v>
      </c>
      <c r="AE1625" s="3" t="s">
        <v>29</v>
      </c>
      <c r="AF1625" s="3">
        <v>3.6386395000000002E-2</v>
      </c>
    </row>
    <row r="1626" spans="1:32">
      <c r="A1626" s="3" t="s">
        <v>3761</v>
      </c>
      <c r="B1626" s="3" t="s">
        <v>3684</v>
      </c>
      <c r="C1626" s="3" t="s">
        <v>26</v>
      </c>
      <c r="D1626" s="3">
        <v>1</v>
      </c>
      <c r="E1626" s="3" t="s">
        <v>2583</v>
      </c>
      <c r="F1626" s="3" t="s">
        <v>28</v>
      </c>
      <c r="G1626" s="3">
        <v>999</v>
      </c>
      <c r="H1626" s="3">
        <v>0</v>
      </c>
      <c r="I1626" s="3" t="s">
        <v>29</v>
      </c>
      <c r="J1626" s="3">
        <v>9.6603277000000001E-2</v>
      </c>
      <c r="L1626" s="3" t="s">
        <v>745</v>
      </c>
      <c r="M1626" s="3" t="s">
        <v>716</v>
      </c>
      <c r="N1626" s="3" t="s">
        <v>26</v>
      </c>
      <c r="O1626" s="3">
        <v>1</v>
      </c>
      <c r="P1626" s="3" t="s">
        <v>58</v>
      </c>
      <c r="Q1626" s="3" t="s">
        <v>28</v>
      </c>
      <c r="R1626" s="3">
        <v>999</v>
      </c>
      <c r="S1626" s="3">
        <v>0</v>
      </c>
      <c r="T1626" s="3" t="s">
        <v>29</v>
      </c>
      <c r="U1626" s="3">
        <v>3.2601406999999999E-2</v>
      </c>
      <c r="W1626" s="3" t="s">
        <v>745</v>
      </c>
      <c r="X1626" s="3" t="s">
        <v>716</v>
      </c>
      <c r="Y1626" s="3" t="s">
        <v>26</v>
      </c>
      <c r="Z1626" s="3">
        <v>1</v>
      </c>
      <c r="AA1626" s="3" t="s">
        <v>58</v>
      </c>
      <c r="AB1626" s="3" t="s">
        <v>28</v>
      </c>
      <c r="AC1626" s="3">
        <v>999</v>
      </c>
      <c r="AD1626" s="3">
        <v>0</v>
      </c>
      <c r="AE1626" s="3" t="s">
        <v>29</v>
      </c>
      <c r="AF1626" s="3">
        <v>3.6386395000000002E-2</v>
      </c>
    </row>
    <row r="1627" spans="1:32">
      <c r="A1627" s="3" t="s">
        <v>3762</v>
      </c>
      <c r="B1627" s="3" t="s">
        <v>3684</v>
      </c>
      <c r="C1627" s="3" t="s">
        <v>26</v>
      </c>
      <c r="D1627" s="3">
        <v>1</v>
      </c>
      <c r="E1627" s="3" t="s">
        <v>2585</v>
      </c>
      <c r="F1627" s="3" t="s">
        <v>28</v>
      </c>
      <c r="G1627" s="3">
        <v>999</v>
      </c>
      <c r="H1627" s="3">
        <v>0</v>
      </c>
      <c r="I1627" s="3" t="s">
        <v>29</v>
      </c>
      <c r="J1627" s="3">
        <v>9.6603277000000001E-2</v>
      </c>
      <c r="L1627" s="3" t="s">
        <v>746</v>
      </c>
      <c r="M1627" s="3" t="s">
        <v>716</v>
      </c>
      <c r="N1627" s="3" t="s">
        <v>26</v>
      </c>
      <c r="O1627" s="3">
        <v>1</v>
      </c>
      <c r="P1627" s="3" t="s">
        <v>59</v>
      </c>
      <c r="Q1627" s="3" t="s">
        <v>28</v>
      </c>
      <c r="R1627" s="3">
        <v>999</v>
      </c>
      <c r="S1627" s="3">
        <v>0</v>
      </c>
      <c r="T1627" s="3" t="s">
        <v>29</v>
      </c>
      <c r="U1627" s="3">
        <v>3.2601406999999999E-2</v>
      </c>
      <c r="W1627" s="3" t="s">
        <v>746</v>
      </c>
      <c r="X1627" s="3" t="s">
        <v>716</v>
      </c>
      <c r="Y1627" s="3" t="s">
        <v>26</v>
      </c>
      <c r="Z1627" s="3">
        <v>1</v>
      </c>
      <c r="AA1627" s="3" t="s">
        <v>59</v>
      </c>
      <c r="AB1627" s="3" t="s">
        <v>28</v>
      </c>
      <c r="AC1627" s="3">
        <v>999</v>
      </c>
      <c r="AD1627" s="3">
        <v>0</v>
      </c>
      <c r="AE1627" s="3" t="s">
        <v>29</v>
      </c>
      <c r="AF1627" s="3">
        <v>3.6386395000000002E-2</v>
      </c>
    </row>
    <row r="1628" spans="1:32">
      <c r="A1628" s="3" t="s">
        <v>3763</v>
      </c>
      <c r="B1628" s="3" t="s">
        <v>3684</v>
      </c>
      <c r="C1628" s="3" t="s">
        <v>26</v>
      </c>
      <c r="D1628" s="3">
        <v>1</v>
      </c>
      <c r="E1628" s="3" t="s">
        <v>2587</v>
      </c>
      <c r="F1628" s="3" t="s">
        <v>28</v>
      </c>
      <c r="G1628" s="3">
        <v>999</v>
      </c>
      <c r="H1628" s="3">
        <v>0</v>
      </c>
      <c r="I1628" s="3" t="s">
        <v>29</v>
      </c>
      <c r="J1628" s="3">
        <v>9.6603277000000001E-2</v>
      </c>
      <c r="L1628" s="3" t="s">
        <v>747</v>
      </c>
      <c r="M1628" s="3" t="s">
        <v>716</v>
      </c>
      <c r="N1628" s="3" t="s">
        <v>26</v>
      </c>
      <c r="O1628" s="3">
        <v>1</v>
      </c>
      <c r="P1628" s="3" t="s">
        <v>60</v>
      </c>
      <c r="Q1628" s="3" t="s">
        <v>28</v>
      </c>
      <c r="R1628" s="3">
        <v>999</v>
      </c>
      <c r="S1628" s="3">
        <v>0</v>
      </c>
      <c r="T1628" s="3" t="s">
        <v>29</v>
      </c>
      <c r="U1628" s="3">
        <v>3.2601406999999999E-2</v>
      </c>
      <c r="W1628" s="3" t="s">
        <v>747</v>
      </c>
      <c r="X1628" s="3" t="s">
        <v>716</v>
      </c>
      <c r="Y1628" s="3" t="s">
        <v>26</v>
      </c>
      <c r="Z1628" s="3">
        <v>1</v>
      </c>
      <c r="AA1628" s="3" t="s">
        <v>60</v>
      </c>
      <c r="AB1628" s="3" t="s">
        <v>28</v>
      </c>
      <c r="AC1628" s="3">
        <v>999</v>
      </c>
      <c r="AD1628" s="3">
        <v>0</v>
      </c>
      <c r="AE1628" s="3" t="s">
        <v>29</v>
      </c>
      <c r="AF1628" s="3">
        <v>3.6386395000000002E-2</v>
      </c>
    </row>
    <row r="1629" spans="1:32">
      <c r="A1629" s="3" t="s">
        <v>3764</v>
      </c>
      <c r="B1629" s="3" t="s">
        <v>3684</v>
      </c>
      <c r="C1629" s="3" t="s">
        <v>26</v>
      </c>
      <c r="D1629" s="3">
        <v>1</v>
      </c>
      <c r="E1629" s="3" t="s">
        <v>2589</v>
      </c>
      <c r="F1629" s="3" t="s">
        <v>28</v>
      </c>
      <c r="G1629" s="3">
        <v>999</v>
      </c>
      <c r="H1629" s="3">
        <v>0</v>
      </c>
      <c r="I1629" s="3" t="s">
        <v>29</v>
      </c>
      <c r="J1629" s="3">
        <v>9.6603277000000001E-2</v>
      </c>
      <c r="L1629" s="3" t="s">
        <v>748</v>
      </c>
      <c r="M1629" s="3" t="s">
        <v>716</v>
      </c>
      <c r="N1629" s="3" t="s">
        <v>26</v>
      </c>
      <c r="O1629" s="3">
        <v>1</v>
      </c>
      <c r="P1629" s="3" t="s">
        <v>61</v>
      </c>
      <c r="Q1629" s="3" t="s">
        <v>28</v>
      </c>
      <c r="R1629" s="3">
        <v>999</v>
      </c>
      <c r="S1629" s="3">
        <v>0</v>
      </c>
      <c r="T1629" s="3" t="s">
        <v>29</v>
      </c>
      <c r="U1629" s="3">
        <v>3.2601406999999999E-2</v>
      </c>
      <c r="W1629" s="3" t="s">
        <v>748</v>
      </c>
      <c r="X1629" s="3" t="s">
        <v>716</v>
      </c>
      <c r="Y1629" s="3" t="s">
        <v>26</v>
      </c>
      <c r="Z1629" s="3">
        <v>1</v>
      </c>
      <c r="AA1629" s="3" t="s">
        <v>61</v>
      </c>
      <c r="AB1629" s="3" t="s">
        <v>28</v>
      </c>
      <c r="AC1629" s="3">
        <v>999</v>
      </c>
      <c r="AD1629" s="3">
        <v>0</v>
      </c>
      <c r="AE1629" s="3" t="s">
        <v>29</v>
      </c>
      <c r="AF1629" s="3">
        <v>3.6386395000000002E-2</v>
      </c>
    </row>
    <row r="1630" spans="1:32">
      <c r="A1630" s="3" t="s">
        <v>3765</v>
      </c>
      <c r="B1630" s="3" t="s">
        <v>3684</v>
      </c>
      <c r="C1630" s="3" t="s">
        <v>26</v>
      </c>
      <c r="D1630" s="3">
        <v>1</v>
      </c>
      <c r="E1630" s="3" t="s">
        <v>2591</v>
      </c>
      <c r="F1630" s="3" t="s">
        <v>28</v>
      </c>
      <c r="G1630" s="3">
        <v>999</v>
      </c>
      <c r="H1630" s="3">
        <v>0</v>
      </c>
      <c r="I1630" s="3" t="s">
        <v>29</v>
      </c>
      <c r="J1630" s="3">
        <v>9.6603277000000001E-2</v>
      </c>
      <c r="L1630" s="3" t="s">
        <v>749</v>
      </c>
      <c r="M1630" s="3" t="s">
        <v>716</v>
      </c>
      <c r="N1630" s="3" t="s">
        <v>26</v>
      </c>
      <c r="O1630" s="3">
        <v>1</v>
      </c>
      <c r="P1630" s="3" t="s">
        <v>62</v>
      </c>
      <c r="Q1630" s="3" t="s">
        <v>28</v>
      </c>
      <c r="R1630" s="3">
        <v>999</v>
      </c>
      <c r="S1630" s="3">
        <v>0</v>
      </c>
      <c r="T1630" s="3" t="s">
        <v>29</v>
      </c>
      <c r="U1630" s="3">
        <v>3.2601406999999999E-2</v>
      </c>
      <c r="W1630" s="3" t="s">
        <v>749</v>
      </c>
      <c r="X1630" s="3" t="s">
        <v>716</v>
      </c>
      <c r="Y1630" s="3" t="s">
        <v>26</v>
      </c>
      <c r="Z1630" s="3">
        <v>1</v>
      </c>
      <c r="AA1630" s="3" t="s">
        <v>62</v>
      </c>
      <c r="AB1630" s="3" t="s">
        <v>28</v>
      </c>
      <c r="AC1630" s="3">
        <v>999</v>
      </c>
      <c r="AD1630" s="3">
        <v>0</v>
      </c>
      <c r="AE1630" s="3" t="s">
        <v>29</v>
      </c>
      <c r="AF1630" s="3">
        <v>3.6386395000000002E-2</v>
      </c>
    </row>
    <row r="1631" spans="1:32">
      <c r="A1631" s="3" t="s">
        <v>3766</v>
      </c>
      <c r="B1631" s="3" t="s">
        <v>3684</v>
      </c>
      <c r="C1631" s="3" t="s">
        <v>26</v>
      </c>
      <c r="D1631" s="3">
        <v>1</v>
      </c>
      <c r="E1631" s="3" t="s">
        <v>2593</v>
      </c>
      <c r="F1631" s="3" t="s">
        <v>28</v>
      </c>
      <c r="G1631" s="3">
        <v>999</v>
      </c>
      <c r="H1631" s="3">
        <v>0</v>
      </c>
      <c r="I1631" s="3" t="s">
        <v>29</v>
      </c>
      <c r="J1631" s="3">
        <v>9.6603277000000001E-2</v>
      </c>
      <c r="L1631" s="3" t="s">
        <v>750</v>
      </c>
      <c r="M1631" s="3" t="s">
        <v>716</v>
      </c>
      <c r="N1631" s="3" t="s">
        <v>26</v>
      </c>
      <c r="O1631" s="3">
        <v>1</v>
      </c>
      <c r="P1631" s="3" t="s">
        <v>63</v>
      </c>
      <c r="Q1631" s="3" t="s">
        <v>28</v>
      </c>
      <c r="R1631" s="3">
        <v>999</v>
      </c>
      <c r="S1631" s="3">
        <v>0</v>
      </c>
      <c r="T1631" s="3" t="s">
        <v>29</v>
      </c>
      <c r="U1631" s="3">
        <v>3.2601406999999999E-2</v>
      </c>
      <c r="W1631" s="3" t="s">
        <v>750</v>
      </c>
      <c r="X1631" s="3" t="s">
        <v>716</v>
      </c>
      <c r="Y1631" s="3" t="s">
        <v>26</v>
      </c>
      <c r="Z1631" s="3">
        <v>1</v>
      </c>
      <c r="AA1631" s="3" t="s">
        <v>63</v>
      </c>
      <c r="AB1631" s="3" t="s">
        <v>28</v>
      </c>
      <c r="AC1631" s="3">
        <v>999</v>
      </c>
      <c r="AD1631" s="3">
        <v>0</v>
      </c>
      <c r="AE1631" s="3" t="s">
        <v>29</v>
      </c>
      <c r="AF1631" s="3">
        <v>3.6386395000000002E-2</v>
      </c>
    </row>
    <row r="1632" spans="1:32">
      <c r="A1632" s="3" t="s">
        <v>3767</v>
      </c>
      <c r="B1632" s="3" t="s">
        <v>3684</v>
      </c>
      <c r="C1632" s="3" t="s">
        <v>26</v>
      </c>
      <c r="D1632" s="3">
        <v>1</v>
      </c>
      <c r="E1632" s="3" t="s">
        <v>2595</v>
      </c>
      <c r="F1632" s="3" t="s">
        <v>28</v>
      </c>
      <c r="G1632" s="3">
        <v>999</v>
      </c>
      <c r="H1632" s="3">
        <v>0</v>
      </c>
      <c r="I1632" s="3" t="s">
        <v>29</v>
      </c>
      <c r="J1632" s="3">
        <v>9.6603277000000001E-2</v>
      </c>
      <c r="L1632" s="3" t="s">
        <v>751</v>
      </c>
      <c r="M1632" s="3" t="s">
        <v>716</v>
      </c>
      <c r="N1632" s="3" t="s">
        <v>26</v>
      </c>
      <c r="O1632" s="3">
        <v>1</v>
      </c>
      <c r="P1632" s="3" t="s">
        <v>64</v>
      </c>
      <c r="Q1632" s="3" t="s">
        <v>28</v>
      </c>
      <c r="R1632" s="3">
        <v>999</v>
      </c>
      <c r="S1632" s="3">
        <v>0</v>
      </c>
      <c r="T1632" s="3" t="s">
        <v>29</v>
      </c>
      <c r="U1632" s="3">
        <v>3.2601406999999999E-2</v>
      </c>
      <c r="W1632" s="3" t="s">
        <v>751</v>
      </c>
      <c r="X1632" s="3" t="s">
        <v>716</v>
      </c>
      <c r="Y1632" s="3" t="s">
        <v>26</v>
      </c>
      <c r="Z1632" s="3">
        <v>1</v>
      </c>
      <c r="AA1632" s="3" t="s">
        <v>64</v>
      </c>
      <c r="AB1632" s="3" t="s">
        <v>28</v>
      </c>
      <c r="AC1632" s="3">
        <v>999</v>
      </c>
      <c r="AD1632" s="3">
        <v>0</v>
      </c>
      <c r="AE1632" s="3" t="s">
        <v>29</v>
      </c>
      <c r="AF1632" s="3">
        <v>3.6386395000000002E-2</v>
      </c>
    </row>
    <row r="1633" spans="1:32">
      <c r="A1633" s="3" t="s">
        <v>3768</v>
      </c>
      <c r="B1633" s="3" t="s">
        <v>3684</v>
      </c>
      <c r="C1633" s="3" t="s">
        <v>26</v>
      </c>
      <c r="D1633" s="3">
        <v>1</v>
      </c>
      <c r="E1633" s="3" t="s">
        <v>2597</v>
      </c>
      <c r="F1633" s="3" t="s">
        <v>28</v>
      </c>
      <c r="G1633" s="3">
        <v>999</v>
      </c>
      <c r="H1633" s="3">
        <v>0</v>
      </c>
      <c r="I1633" s="3" t="s">
        <v>29</v>
      </c>
      <c r="J1633" s="3">
        <v>9.6603277000000001E-2</v>
      </c>
      <c r="L1633" s="3" t="s">
        <v>752</v>
      </c>
      <c r="M1633" s="3" t="s">
        <v>716</v>
      </c>
      <c r="N1633" s="3" t="s">
        <v>26</v>
      </c>
      <c r="O1633" s="3">
        <v>1</v>
      </c>
      <c r="P1633" s="3" t="s">
        <v>65</v>
      </c>
      <c r="Q1633" s="3" t="s">
        <v>28</v>
      </c>
      <c r="R1633" s="3">
        <v>999</v>
      </c>
      <c r="S1633" s="3">
        <v>0</v>
      </c>
      <c r="T1633" s="3" t="s">
        <v>29</v>
      </c>
      <c r="U1633" s="3">
        <v>3.2601406999999999E-2</v>
      </c>
      <c r="W1633" s="3" t="s">
        <v>752</v>
      </c>
      <c r="X1633" s="3" t="s">
        <v>716</v>
      </c>
      <c r="Y1633" s="3" t="s">
        <v>26</v>
      </c>
      <c r="Z1633" s="3">
        <v>1</v>
      </c>
      <c r="AA1633" s="3" t="s">
        <v>65</v>
      </c>
      <c r="AB1633" s="3" t="s">
        <v>28</v>
      </c>
      <c r="AC1633" s="3">
        <v>999</v>
      </c>
      <c r="AD1633" s="3">
        <v>0</v>
      </c>
      <c r="AE1633" s="3" t="s">
        <v>29</v>
      </c>
      <c r="AF1633" s="3">
        <v>3.6386395000000002E-2</v>
      </c>
    </row>
    <row r="1634" spans="1:32">
      <c r="A1634" s="3" t="s">
        <v>3769</v>
      </c>
      <c r="B1634" s="3" t="s">
        <v>3684</v>
      </c>
      <c r="C1634" s="3" t="s">
        <v>26</v>
      </c>
      <c r="D1634" s="3">
        <v>1</v>
      </c>
      <c r="E1634" s="3" t="s">
        <v>2599</v>
      </c>
      <c r="F1634" s="3" t="s">
        <v>28</v>
      </c>
      <c r="G1634" s="3">
        <v>999</v>
      </c>
      <c r="H1634" s="3">
        <v>0</v>
      </c>
      <c r="I1634" s="3" t="s">
        <v>29</v>
      </c>
      <c r="J1634" s="3">
        <v>9.6603277000000001E-2</v>
      </c>
      <c r="L1634" s="3" t="s">
        <v>753</v>
      </c>
      <c r="M1634" s="3" t="s">
        <v>716</v>
      </c>
      <c r="N1634" s="3" t="s">
        <v>26</v>
      </c>
      <c r="O1634" s="3">
        <v>1</v>
      </c>
      <c r="P1634" s="3" t="s">
        <v>66</v>
      </c>
      <c r="Q1634" s="3" t="s">
        <v>28</v>
      </c>
      <c r="R1634" s="3">
        <v>999</v>
      </c>
      <c r="S1634" s="3">
        <v>0</v>
      </c>
      <c r="T1634" s="3" t="s">
        <v>29</v>
      </c>
      <c r="U1634" s="3">
        <v>3.2601406999999999E-2</v>
      </c>
      <c r="W1634" s="3" t="s">
        <v>753</v>
      </c>
      <c r="X1634" s="3" t="s">
        <v>716</v>
      </c>
      <c r="Y1634" s="3" t="s">
        <v>26</v>
      </c>
      <c r="Z1634" s="3">
        <v>1</v>
      </c>
      <c r="AA1634" s="3" t="s">
        <v>66</v>
      </c>
      <c r="AB1634" s="3" t="s">
        <v>28</v>
      </c>
      <c r="AC1634" s="3">
        <v>999</v>
      </c>
      <c r="AD1634" s="3">
        <v>0</v>
      </c>
      <c r="AE1634" s="3" t="s">
        <v>29</v>
      </c>
      <c r="AF1634" s="3">
        <v>3.6386395000000002E-2</v>
      </c>
    </row>
    <row r="1635" spans="1:32">
      <c r="A1635" s="3" t="s">
        <v>3770</v>
      </c>
      <c r="B1635" s="3" t="s">
        <v>3684</v>
      </c>
      <c r="C1635" s="3" t="s">
        <v>26</v>
      </c>
      <c r="D1635" s="3">
        <v>1</v>
      </c>
      <c r="E1635" s="3" t="s">
        <v>2601</v>
      </c>
      <c r="F1635" s="3" t="s">
        <v>28</v>
      </c>
      <c r="G1635" s="3">
        <v>999</v>
      </c>
      <c r="H1635" s="3">
        <v>0</v>
      </c>
      <c r="I1635" s="3" t="s">
        <v>29</v>
      </c>
      <c r="J1635" s="3">
        <v>9.6603277000000001E-2</v>
      </c>
      <c r="L1635" s="3" t="s">
        <v>754</v>
      </c>
      <c r="M1635" s="3" t="s">
        <v>716</v>
      </c>
      <c r="N1635" s="3" t="s">
        <v>26</v>
      </c>
      <c r="O1635" s="3">
        <v>1</v>
      </c>
      <c r="P1635" s="3" t="s">
        <v>67</v>
      </c>
      <c r="Q1635" s="3" t="s">
        <v>28</v>
      </c>
      <c r="R1635" s="3">
        <v>999</v>
      </c>
      <c r="S1635" s="3">
        <v>0</v>
      </c>
      <c r="T1635" s="3" t="s">
        <v>29</v>
      </c>
      <c r="U1635" s="3">
        <v>3.2601406999999999E-2</v>
      </c>
      <c r="W1635" s="3" t="s">
        <v>754</v>
      </c>
      <c r="X1635" s="3" t="s">
        <v>716</v>
      </c>
      <c r="Y1635" s="3" t="s">
        <v>26</v>
      </c>
      <c r="Z1635" s="3">
        <v>1</v>
      </c>
      <c r="AA1635" s="3" t="s">
        <v>67</v>
      </c>
      <c r="AB1635" s="3" t="s">
        <v>28</v>
      </c>
      <c r="AC1635" s="3">
        <v>999</v>
      </c>
      <c r="AD1635" s="3">
        <v>0</v>
      </c>
      <c r="AE1635" s="3" t="s">
        <v>29</v>
      </c>
      <c r="AF1635" s="3">
        <v>3.6386395000000002E-2</v>
      </c>
    </row>
    <row r="1636" spans="1:32">
      <c r="A1636" s="3" t="s">
        <v>3771</v>
      </c>
      <c r="B1636" s="3" t="s">
        <v>3684</v>
      </c>
      <c r="C1636" s="3" t="s">
        <v>26</v>
      </c>
      <c r="D1636" s="3">
        <v>1</v>
      </c>
      <c r="E1636" s="3" t="s">
        <v>2603</v>
      </c>
      <c r="F1636" s="3" t="s">
        <v>28</v>
      </c>
      <c r="G1636" s="3">
        <v>999</v>
      </c>
      <c r="H1636" s="3">
        <v>0</v>
      </c>
      <c r="I1636" s="3" t="s">
        <v>29</v>
      </c>
      <c r="J1636" s="3">
        <v>9.6603277000000001E-2</v>
      </c>
      <c r="L1636" s="3" t="s">
        <v>755</v>
      </c>
      <c r="M1636" s="3" t="s">
        <v>716</v>
      </c>
      <c r="N1636" s="3" t="s">
        <v>26</v>
      </c>
      <c r="O1636" s="3">
        <v>1</v>
      </c>
      <c r="P1636" s="3" t="s">
        <v>69</v>
      </c>
      <c r="Q1636" s="3" t="s">
        <v>28</v>
      </c>
      <c r="R1636" s="3">
        <v>999</v>
      </c>
      <c r="S1636" s="3">
        <v>0</v>
      </c>
      <c r="T1636" s="3" t="s">
        <v>29</v>
      </c>
      <c r="U1636" s="3">
        <v>3.2601406999999999E-2</v>
      </c>
      <c r="W1636" s="3" t="s">
        <v>755</v>
      </c>
      <c r="X1636" s="3" t="s">
        <v>716</v>
      </c>
      <c r="Y1636" s="3" t="s">
        <v>26</v>
      </c>
      <c r="Z1636" s="3">
        <v>1</v>
      </c>
      <c r="AA1636" s="3" t="s">
        <v>69</v>
      </c>
      <c r="AB1636" s="3" t="s">
        <v>28</v>
      </c>
      <c r="AC1636" s="3">
        <v>999</v>
      </c>
      <c r="AD1636" s="3">
        <v>0</v>
      </c>
      <c r="AE1636" s="3" t="s">
        <v>29</v>
      </c>
      <c r="AF1636" s="3">
        <v>3.6386395000000002E-2</v>
      </c>
    </row>
    <row r="1637" spans="1:32">
      <c r="A1637" s="3" t="s">
        <v>3772</v>
      </c>
      <c r="B1637" s="3" t="s">
        <v>3684</v>
      </c>
      <c r="C1637" s="3" t="s">
        <v>26</v>
      </c>
      <c r="D1637" s="3">
        <v>1</v>
      </c>
      <c r="E1637" s="3" t="s">
        <v>2605</v>
      </c>
      <c r="F1637" s="3" t="s">
        <v>28</v>
      </c>
      <c r="G1637" s="3">
        <v>999</v>
      </c>
      <c r="H1637" s="3">
        <v>0</v>
      </c>
      <c r="I1637" s="3" t="s">
        <v>29</v>
      </c>
      <c r="J1637" s="3">
        <v>9.6603277000000001E-2</v>
      </c>
      <c r="L1637" s="3" t="s">
        <v>756</v>
      </c>
      <c r="M1637" s="3" t="s">
        <v>716</v>
      </c>
      <c r="N1637" s="3" t="s">
        <v>26</v>
      </c>
      <c r="O1637" s="3">
        <v>1</v>
      </c>
      <c r="P1637" s="3" t="s">
        <v>70</v>
      </c>
      <c r="Q1637" s="3" t="s">
        <v>28</v>
      </c>
      <c r="R1637" s="3">
        <v>999</v>
      </c>
      <c r="S1637" s="3">
        <v>0</v>
      </c>
      <c r="T1637" s="3" t="s">
        <v>29</v>
      </c>
      <c r="U1637" s="3">
        <v>3.2601406999999999E-2</v>
      </c>
      <c r="W1637" s="3" t="s">
        <v>756</v>
      </c>
      <c r="X1637" s="3" t="s">
        <v>716</v>
      </c>
      <c r="Y1637" s="3" t="s">
        <v>26</v>
      </c>
      <c r="Z1637" s="3">
        <v>1</v>
      </c>
      <c r="AA1637" s="3" t="s">
        <v>70</v>
      </c>
      <c r="AB1637" s="3" t="s">
        <v>28</v>
      </c>
      <c r="AC1637" s="3">
        <v>999</v>
      </c>
      <c r="AD1637" s="3">
        <v>0</v>
      </c>
      <c r="AE1637" s="3" t="s">
        <v>29</v>
      </c>
      <c r="AF1637" s="3">
        <v>3.6386395000000002E-2</v>
      </c>
    </row>
    <row r="1638" spans="1:32">
      <c r="A1638" s="3" t="s">
        <v>3773</v>
      </c>
      <c r="B1638" s="3" t="s">
        <v>3684</v>
      </c>
      <c r="C1638" s="3" t="s">
        <v>26</v>
      </c>
      <c r="D1638" s="3">
        <v>1</v>
      </c>
      <c r="E1638" s="3" t="s">
        <v>2607</v>
      </c>
      <c r="F1638" s="3" t="s">
        <v>28</v>
      </c>
      <c r="G1638" s="3">
        <v>999</v>
      </c>
      <c r="H1638" s="3">
        <v>0</v>
      </c>
      <c r="I1638" s="3" t="s">
        <v>29</v>
      </c>
      <c r="J1638" s="3">
        <v>9.6603277000000001E-2</v>
      </c>
      <c r="L1638" s="3" t="s">
        <v>757</v>
      </c>
      <c r="M1638" s="3" t="s">
        <v>716</v>
      </c>
      <c r="N1638" s="3" t="s">
        <v>26</v>
      </c>
      <c r="O1638" s="3">
        <v>1</v>
      </c>
      <c r="P1638" s="3" t="s">
        <v>71</v>
      </c>
      <c r="Q1638" s="3" t="s">
        <v>28</v>
      </c>
      <c r="R1638" s="3">
        <v>999</v>
      </c>
      <c r="S1638" s="3">
        <v>0</v>
      </c>
      <c r="T1638" s="3" t="s">
        <v>29</v>
      </c>
      <c r="U1638" s="3">
        <v>3.2601406999999999E-2</v>
      </c>
      <c r="W1638" s="3" t="s">
        <v>757</v>
      </c>
      <c r="X1638" s="3" t="s">
        <v>716</v>
      </c>
      <c r="Y1638" s="3" t="s">
        <v>26</v>
      </c>
      <c r="Z1638" s="3">
        <v>1</v>
      </c>
      <c r="AA1638" s="3" t="s">
        <v>71</v>
      </c>
      <c r="AB1638" s="3" t="s">
        <v>28</v>
      </c>
      <c r="AC1638" s="3">
        <v>999</v>
      </c>
      <c r="AD1638" s="3">
        <v>0</v>
      </c>
      <c r="AE1638" s="3" t="s">
        <v>29</v>
      </c>
      <c r="AF1638" s="3">
        <v>3.6386395000000002E-2</v>
      </c>
    </row>
    <row r="1639" spans="1:32">
      <c r="A1639" s="3" t="s">
        <v>3774</v>
      </c>
      <c r="B1639" s="3" t="s">
        <v>3684</v>
      </c>
      <c r="C1639" s="3" t="s">
        <v>26</v>
      </c>
      <c r="D1639" s="3">
        <v>1</v>
      </c>
      <c r="E1639" s="3" t="s">
        <v>2609</v>
      </c>
      <c r="F1639" s="3" t="s">
        <v>28</v>
      </c>
      <c r="G1639" s="3">
        <v>999</v>
      </c>
      <c r="H1639" s="3">
        <v>0</v>
      </c>
      <c r="I1639" s="3" t="s">
        <v>29</v>
      </c>
      <c r="J1639" s="3">
        <v>9.6603277000000001E-2</v>
      </c>
      <c r="L1639" s="3" t="s">
        <v>758</v>
      </c>
      <c r="M1639" s="3" t="s">
        <v>716</v>
      </c>
      <c r="N1639" s="3" t="s">
        <v>26</v>
      </c>
      <c r="O1639" s="3">
        <v>1</v>
      </c>
      <c r="P1639" s="3" t="s">
        <v>72</v>
      </c>
      <c r="Q1639" s="3" t="s">
        <v>28</v>
      </c>
      <c r="R1639" s="3">
        <v>999</v>
      </c>
      <c r="S1639" s="3">
        <v>0</v>
      </c>
      <c r="T1639" s="3" t="s">
        <v>29</v>
      </c>
      <c r="U1639" s="3">
        <v>3.2601406999999999E-2</v>
      </c>
      <c r="W1639" s="3" t="s">
        <v>758</v>
      </c>
      <c r="X1639" s="3" t="s">
        <v>716</v>
      </c>
      <c r="Y1639" s="3" t="s">
        <v>26</v>
      </c>
      <c r="Z1639" s="3">
        <v>1</v>
      </c>
      <c r="AA1639" s="3" t="s">
        <v>72</v>
      </c>
      <c r="AB1639" s="3" t="s">
        <v>28</v>
      </c>
      <c r="AC1639" s="3">
        <v>999</v>
      </c>
      <c r="AD1639" s="3">
        <v>0</v>
      </c>
      <c r="AE1639" s="3" t="s">
        <v>29</v>
      </c>
      <c r="AF1639" s="3">
        <v>3.6386395000000002E-2</v>
      </c>
    </row>
    <row r="1640" spans="1:32">
      <c r="A1640" s="3" t="s">
        <v>3775</v>
      </c>
      <c r="B1640" s="3" t="s">
        <v>3684</v>
      </c>
      <c r="C1640" s="3" t="s">
        <v>26</v>
      </c>
      <c r="D1640" s="3">
        <v>1</v>
      </c>
      <c r="E1640" s="3" t="s">
        <v>2611</v>
      </c>
      <c r="F1640" s="3" t="s">
        <v>28</v>
      </c>
      <c r="G1640" s="3">
        <v>999</v>
      </c>
      <c r="H1640" s="3">
        <v>0</v>
      </c>
      <c r="I1640" s="3" t="s">
        <v>29</v>
      </c>
      <c r="J1640" s="3">
        <v>9.6603277000000001E-2</v>
      </c>
      <c r="L1640" s="3" t="s">
        <v>759</v>
      </c>
      <c r="M1640" s="3" t="s">
        <v>716</v>
      </c>
      <c r="N1640" s="3" t="s">
        <v>26</v>
      </c>
      <c r="O1640" s="3">
        <v>1</v>
      </c>
      <c r="P1640" s="3" t="s">
        <v>73</v>
      </c>
      <c r="Q1640" s="3" t="s">
        <v>28</v>
      </c>
      <c r="R1640" s="3">
        <v>999</v>
      </c>
      <c r="S1640" s="3">
        <v>0</v>
      </c>
      <c r="T1640" s="3" t="s">
        <v>29</v>
      </c>
      <c r="U1640" s="3">
        <v>3.2601406999999999E-2</v>
      </c>
      <c r="W1640" s="3" t="s">
        <v>759</v>
      </c>
      <c r="X1640" s="3" t="s">
        <v>716</v>
      </c>
      <c r="Y1640" s="3" t="s">
        <v>26</v>
      </c>
      <c r="Z1640" s="3">
        <v>1</v>
      </c>
      <c r="AA1640" s="3" t="s">
        <v>73</v>
      </c>
      <c r="AB1640" s="3" t="s">
        <v>28</v>
      </c>
      <c r="AC1640" s="3">
        <v>999</v>
      </c>
      <c r="AD1640" s="3">
        <v>0</v>
      </c>
      <c r="AE1640" s="3" t="s">
        <v>29</v>
      </c>
      <c r="AF1640" s="3">
        <v>3.6386395000000002E-2</v>
      </c>
    </row>
    <row r="1641" spans="1:32">
      <c r="A1641" s="3" t="s">
        <v>3776</v>
      </c>
      <c r="B1641" s="3" t="s">
        <v>3684</v>
      </c>
      <c r="C1641" s="3" t="s">
        <v>26</v>
      </c>
      <c r="D1641" s="3">
        <v>1</v>
      </c>
      <c r="E1641" s="3" t="s">
        <v>2613</v>
      </c>
      <c r="F1641" s="3" t="s">
        <v>28</v>
      </c>
      <c r="G1641" s="3">
        <v>999</v>
      </c>
      <c r="H1641" s="3">
        <v>0</v>
      </c>
      <c r="I1641" s="3" t="s">
        <v>29</v>
      </c>
      <c r="J1641" s="3">
        <v>9.6603277000000001E-2</v>
      </c>
      <c r="L1641" s="3" t="s">
        <v>760</v>
      </c>
      <c r="M1641" s="3" t="s">
        <v>716</v>
      </c>
      <c r="N1641" s="3" t="s">
        <v>26</v>
      </c>
      <c r="O1641" s="3">
        <v>1</v>
      </c>
      <c r="P1641" s="3" t="s">
        <v>74</v>
      </c>
      <c r="Q1641" s="3" t="s">
        <v>28</v>
      </c>
      <c r="R1641" s="3">
        <v>999</v>
      </c>
      <c r="S1641" s="3">
        <v>0</v>
      </c>
      <c r="T1641" s="3" t="s">
        <v>29</v>
      </c>
      <c r="U1641" s="3">
        <v>3.2601406999999999E-2</v>
      </c>
      <c r="W1641" s="3" t="s">
        <v>760</v>
      </c>
      <c r="X1641" s="3" t="s">
        <v>716</v>
      </c>
      <c r="Y1641" s="3" t="s">
        <v>26</v>
      </c>
      <c r="Z1641" s="3">
        <v>1</v>
      </c>
      <c r="AA1641" s="3" t="s">
        <v>74</v>
      </c>
      <c r="AB1641" s="3" t="s">
        <v>28</v>
      </c>
      <c r="AC1641" s="3">
        <v>999</v>
      </c>
      <c r="AD1641" s="3">
        <v>0</v>
      </c>
      <c r="AE1641" s="3" t="s">
        <v>29</v>
      </c>
      <c r="AF1641" s="3">
        <v>3.6386395000000002E-2</v>
      </c>
    </row>
    <row r="1642" spans="1:32">
      <c r="A1642" s="3" t="s">
        <v>3777</v>
      </c>
      <c r="B1642" s="3" t="s">
        <v>3684</v>
      </c>
      <c r="C1642" s="3" t="s">
        <v>26</v>
      </c>
      <c r="D1642" s="3">
        <v>1</v>
      </c>
      <c r="E1642" s="3" t="s">
        <v>2615</v>
      </c>
      <c r="F1642" s="3" t="s">
        <v>28</v>
      </c>
      <c r="G1642" s="3">
        <v>999</v>
      </c>
      <c r="H1642" s="3">
        <v>0</v>
      </c>
      <c r="I1642" s="3" t="s">
        <v>29</v>
      </c>
      <c r="J1642" s="3">
        <v>9.6603277000000001E-2</v>
      </c>
      <c r="L1642" s="3" t="s">
        <v>761</v>
      </c>
      <c r="M1642" s="3" t="s">
        <v>716</v>
      </c>
      <c r="N1642" s="3" t="s">
        <v>26</v>
      </c>
      <c r="O1642" s="3">
        <v>1</v>
      </c>
      <c r="P1642" s="3" t="s">
        <v>75</v>
      </c>
      <c r="Q1642" s="3" t="s">
        <v>28</v>
      </c>
      <c r="R1642" s="3">
        <v>999</v>
      </c>
      <c r="S1642" s="3">
        <v>0</v>
      </c>
      <c r="T1642" s="3" t="s">
        <v>29</v>
      </c>
      <c r="U1642" s="3">
        <v>3.2601406999999999E-2</v>
      </c>
      <c r="W1642" s="3" t="s">
        <v>761</v>
      </c>
      <c r="X1642" s="3" t="s">
        <v>716</v>
      </c>
      <c r="Y1642" s="3" t="s">
        <v>26</v>
      </c>
      <c r="Z1642" s="3">
        <v>1</v>
      </c>
      <c r="AA1642" s="3" t="s">
        <v>75</v>
      </c>
      <c r="AB1642" s="3" t="s">
        <v>28</v>
      </c>
      <c r="AC1642" s="3">
        <v>999</v>
      </c>
      <c r="AD1642" s="3">
        <v>0</v>
      </c>
      <c r="AE1642" s="3" t="s">
        <v>29</v>
      </c>
      <c r="AF1642" s="3">
        <v>3.6386395000000002E-2</v>
      </c>
    </row>
    <row r="1643" spans="1:32">
      <c r="A1643" s="3" t="s">
        <v>3778</v>
      </c>
      <c r="B1643" s="3" t="s">
        <v>3684</v>
      </c>
      <c r="C1643" s="3" t="s">
        <v>26</v>
      </c>
      <c r="D1643" s="3">
        <v>1</v>
      </c>
      <c r="E1643" s="3" t="s">
        <v>2617</v>
      </c>
      <c r="F1643" s="3" t="s">
        <v>28</v>
      </c>
      <c r="G1643" s="3">
        <v>999</v>
      </c>
      <c r="H1643" s="3">
        <v>0</v>
      </c>
      <c r="I1643" s="3" t="s">
        <v>29</v>
      </c>
      <c r="J1643" s="3">
        <v>9.6603277000000001E-2</v>
      </c>
      <c r="L1643" s="3" t="s">
        <v>762</v>
      </c>
      <c r="M1643" s="3" t="s">
        <v>716</v>
      </c>
      <c r="N1643" s="3" t="s">
        <v>26</v>
      </c>
      <c r="O1643" s="3">
        <v>1</v>
      </c>
      <c r="P1643" s="3" t="s">
        <v>76</v>
      </c>
      <c r="Q1643" s="3" t="s">
        <v>28</v>
      </c>
      <c r="R1643" s="3">
        <v>999</v>
      </c>
      <c r="S1643" s="3">
        <v>0</v>
      </c>
      <c r="T1643" s="3" t="s">
        <v>29</v>
      </c>
      <c r="U1643" s="3">
        <v>3.2601406999999999E-2</v>
      </c>
      <c r="W1643" s="3" t="s">
        <v>762</v>
      </c>
      <c r="X1643" s="3" t="s">
        <v>716</v>
      </c>
      <c r="Y1643" s="3" t="s">
        <v>26</v>
      </c>
      <c r="Z1643" s="3">
        <v>1</v>
      </c>
      <c r="AA1643" s="3" t="s">
        <v>76</v>
      </c>
      <c r="AB1643" s="3" t="s">
        <v>28</v>
      </c>
      <c r="AC1643" s="3">
        <v>999</v>
      </c>
      <c r="AD1643" s="3">
        <v>0</v>
      </c>
      <c r="AE1643" s="3" t="s">
        <v>29</v>
      </c>
      <c r="AF1643" s="3">
        <v>3.6386395000000002E-2</v>
      </c>
    </row>
    <row r="1644" spans="1:32">
      <c r="A1644" s="3" t="s">
        <v>3779</v>
      </c>
      <c r="B1644" s="3" t="s">
        <v>3684</v>
      </c>
      <c r="C1644" s="3" t="s">
        <v>26</v>
      </c>
      <c r="D1644" s="3">
        <v>1</v>
      </c>
      <c r="E1644" s="3" t="s">
        <v>2619</v>
      </c>
      <c r="F1644" s="3" t="s">
        <v>28</v>
      </c>
      <c r="G1644" s="3">
        <v>999</v>
      </c>
      <c r="H1644" s="3">
        <v>0</v>
      </c>
      <c r="I1644" s="3" t="s">
        <v>29</v>
      </c>
      <c r="J1644" s="3">
        <v>9.6603277000000001E-2</v>
      </c>
      <c r="L1644" s="3" t="s">
        <v>763</v>
      </c>
      <c r="M1644" s="3" t="s">
        <v>716</v>
      </c>
      <c r="N1644" s="3" t="s">
        <v>26</v>
      </c>
      <c r="O1644" s="3">
        <v>1</v>
      </c>
      <c r="P1644" s="3" t="s">
        <v>77</v>
      </c>
      <c r="Q1644" s="3" t="s">
        <v>28</v>
      </c>
      <c r="R1644" s="3">
        <v>999</v>
      </c>
      <c r="S1644" s="3">
        <v>0</v>
      </c>
      <c r="T1644" s="3" t="s">
        <v>29</v>
      </c>
      <c r="U1644" s="3">
        <v>3.2601406999999999E-2</v>
      </c>
      <c r="W1644" s="3" t="s">
        <v>763</v>
      </c>
      <c r="X1644" s="3" t="s">
        <v>716</v>
      </c>
      <c r="Y1644" s="3" t="s">
        <v>26</v>
      </c>
      <c r="Z1644" s="3">
        <v>1</v>
      </c>
      <c r="AA1644" s="3" t="s">
        <v>77</v>
      </c>
      <c r="AB1644" s="3" t="s">
        <v>28</v>
      </c>
      <c r="AC1644" s="3">
        <v>999</v>
      </c>
      <c r="AD1644" s="3">
        <v>0</v>
      </c>
      <c r="AE1644" s="3" t="s">
        <v>29</v>
      </c>
      <c r="AF1644" s="3">
        <v>3.6386395000000002E-2</v>
      </c>
    </row>
    <row r="1645" spans="1:32">
      <c r="A1645" s="3" t="s">
        <v>470</v>
      </c>
      <c r="B1645" s="3" t="s">
        <v>471</v>
      </c>
      <c r="C1645" s="3" t="s">
        <v>26</v>
      </c>
      <c r="D1645" s="3">
        <v>1</v>
      </c>
      <c r="E1645" s="3" t="s">
        <v>27</v>
      </c>
      <c r="F1645" s="3" t="s">
        <v>28</v>
      </c>
      <c r="G1645" s="3">
        <v>999</v>
      </c>
      <c r="H1645" s="3">
        <v>0</v>
      </c>
      <c r="I1645" s="3" t="s">
        <v>29</v>
      </c>
      <c r="J1645" s="3">
        <v>9.6603277000000001E-2</v>
      </c>
      <c r="L1645" s="3" t="s">
        <v>1793</v>
      </c>
      <c r="M1645" s="3" t="s">
        <v>1794</v>
      </c>
      <c r="N1645" s="3" t="s">
        <v>26</v>
      </c>
      <c r="O1645" s="3">
        <v>1</v>
      </c>
      <c r="P1645" s="3" t="s">
        <v>27</v>
      </c>
      <c r="Q1645" s="3" t="s">
        <v>28</v>
      </c>
      <c r="R1645" s="3">
        <v>19.255056140000001</v>
      </c>
      <c r="S1645" s="3">
        <v>0.75</v>
      </c>
      <c r="T1645" s="3" t="s">
        <v>68</v>
      </c>
      <c r="U1645" s="3">
        <v>3.2601406999999999E-2</v>
      </c>
      <c r="W1645" s="3" t="s">
        <v>1793</v>
      </c>
      <c r="X1645" s="3" t="s">
        <v>1794</v>
      </c>
      <c r="Y1645" s="3" t="s">
        <v>26</v>
      </c>
      <c r="Z1645" s="3">
        <v>1</v>
      </c>
      <c r="AA1645" s="3" t="s">
        <v>27</v>
      </c>
      <c r="AB1645" s="3" t="s">
        <v>28</v>
      </c>
      <c r="AC1645" s="3">
        <v>19.64456075</v>
      </c>
      <c r="AD1645" s="3">
        <v>0.75</v>
      </c>
      <c r="AE1645" s="3" t="s">
        <v>68</v>
      </c>
      <c r="AF1645" s="3">
        <v>3.6386395000000002E-2</v>
      </c>
    </row>
    <row r="1646" spans="1:32">
      <c r="A1646" s="3" t="s">
        <v>472</v>
      </c>
      <c r="B1646" s="3" t="s">
        <v>471</v>
      </c>
      <c r="C1646" s="3" t="s">
        <v>26</v>
      </c>
      <c r="D1646" s="3">
        <v>1</v>
      </c>
      <c r="E1646" s="3" t="s">
        <v>30</v>
      </c>
      <c r="F1646" s="3" t="s">
        <v>28</v>
      </c>
      <c r="G1646" s="3">
        <v>26.06799165</v>
      </c>
      <c r="H1646" s="3">
        <v>0.82</v>
      </c>
      <c r="I1646" s="3" t="s">
        <v>68</v>
      </c>
      <c r="J1646" s="3">
        <v>9.6603277000000001E-2</v>
      </c>
      <c r="L1646" s="3" t="s">
        <v>1795</v>
      </c>
      <c r="M1646" s="3" t="s">
        <v>1794</v>
      </c>
      <c r="N1646" s="3" t="s">
        <v>26</v>
      </c>
      <c r="O1646" s="3">
        <v>1</v>
      </c>
      <c r="P1646" s="3" t="s">
        <v>30</v>
      </c>
      <c r="Q1646" s="3" t="s">
        <v>28</v>
      </c>
      <c r="R1646" s="3">
        <v>14.654697730000001</v>
      </c>
      <c r="S1646" s="3">
        <v>0.94</v>
      </c>
      <c r="T1646" s="3" t="s">
        <v>68</v>
      </c>
      <c r="U1646" s="3">
        <v>3.2601406999999999E-2</v>
      </c>
      <c r="W1646" s="3" t="s">
        <v>1795</v>
      </c>
      <c r="X1646" s="3" t="s">
        <v>1794</v>
      </c>
      <c r="Y1646" s="3" t="s">
        <v>26</v>
      </c>
      <c r="Z1646" s="3">
        <v>1</v>
      </c>
      <c r="AA1646" s="3" t="s">
        <v>30</v>
      </c>
      <c r="AB1646" s="3" t="s">
        <v>28</v>
      </c>
      <c r="AC1646" s="3">
        <v>17.344055390000001</v>
      </c>
      <c r="AD1646" s="3">
        <v>0.95</v>
      </c>
      <c r="AE1646" s="3" t="s">
        <v>68</v>
      </c>
      <c r="AF1646" s="3">
        <v>3.6386395000000002E-2</v>
      </c>
    </row>
    <row r="1647" spans="1:32">
      <c r="A1647" s="3" t="s">
        <v>473</v>
      </c>
      <c r="B1647" s="3" t="s">
        <v>471</v>
      </c>
      <c r="C1647" s="3" t="s">
        <v>26</v>
      </c>
      <c r="D1647" s="3">
        <v>1</v>
      </c>
      <c r="E1647" s="3" t="s">
        <v>31</v>
      </c>
      <c r="F1647" s="3" t="s">
        <v>28</v>
      </c>
      <c r="G1647" s="3">
        <v>15.80180129</v>
      </c>
      <c r="H1647" s="3">
        <v>0.75</v>
      </c>
      <c r="I1647" s="3" t="s">
        <v>68</v>
      </c>
      <c r="J1647" s="3">
        <v>9.6603277000000001E-2</v>
      </c>
      <c r="L1647" s="3" t="s">
        <v>1796</v>
      </c>
      <c r="M1647" s="3" t="s">
        <v>1794</v>
      </c>
      <c r="N1647" s="3" t="s">
        <v>26</v>
      </c>
      <c r="O1647" s="3">
        <v>1</v>
      </c>
      <c r="P1647" s="3" t="s">
        <v>31</v>
      </c>
      <c r="Q1647" s="3" t="s">
        <v>28</v>
      </c>
      <c r="R1647" s="3">
        <v>17.081048429999999</v>
      </c>
      <c r="S1647" s="3">
        <v>0.89</v>
      </c>
      <c r="T1647" s="3" t="s">
        <v>68</v>
      </c>
      <c r="U1647" s="3">
        <v>3.2601406999999999E-2</v>
      </c>
      <c r="W1647" s="3" t="s">
        <v>1796</v>
      </c>
      <c r="X1647" s="3" t="s">
        <v>1794</v>
      </c>
      <c r="Y1647" s="3" t="s">
        <v>26</v>
      </c>
      <c r="Z1647" s="3">
        <v>1</v>
      </c>
      <c r="AA1647" s="3" t="s">
        <v>31</v>
      </c>
      <c r="AB1647" s="3" t="s">
        <v>28</v>
      </c>
      <c r="AC1647" s="3">
        <v>18.818242909999999</v>
      </c>
      <c r="AD1647" s="3">
        <v>0.96</v>
      </c>
      <c r="AE1647" s="3" t="s">
        <v>68</v>
      </c>
      <c r="AF1647" s="3">
        <v>3.6386395000000002E-2</v>
      </c>
    </row>
    <row r="1648" spans="1:32">
      <c r="A1648" s="3" t="s">
        <v>474</v>
      </c>
      <c r="B1648" s="3" t="s">
        <v>471</v>
      </c>
      <c r="C1648" s="3" t="s">
        <v>26</v>
      </c>
      <c r="D1648" s="3">
        <v>1</v>
      </c>
      <c r="E1648" s="3" t="s">
        <v>32</v>
      </c>
      <c r="F1648" s="3" t="s">
        <v>28</v>
      </c>
      <c r="G1648" s="3">
        <v>999</v>
      </c>
      <c r="H1648" s="3">
        <v>0</v>
      </c>
      <c r="I1648" s="3" t="s">
        <v>29</v>
      </c>
      <c r="J1648" s="3">
        <v>9.6603277000000001E-2</v>
      </c>
      <c r="L1648" s="3" t="s">
        <v>1797</v>
      </c>
      <c r="M1648" s="3" t="s">
        <v>1794</v>
      </c>
      <c r="N1648" s="3" t="s">
        <v>26</v>
      </c>
      <c r="O1648" s="3">
        <v>1</v>
      </c>
      <c r="P1648" s="3" t="s">
        <v>32</v>
      </c>
      <c r="Q1648" s="3" t="s">
        <v>28</v>
      </c>
      <c r="R1648" s="3">
        <v>999</v>
      </c>
      <c r="S1648" s="3">
        <v>0</v>
      </c>
      <c r="T1648" s="3" t="s">
        <v>29</v>
      </c>
      <c r="U1648" s="3">
        <v>3.2601406999999999E-2</v>
      </c>
      <c r="W1648" s="3" t="s">
        <v>1797</v>
      </c>
      <c r="X1648" s="3" t="s">
        <v>1794</v>
      </c>
      <c r="Y1648" s="3" t="s">
        <v>26</v>
      </c>
      <c r="Z1648" s="3">
        <v>1</v>
      </c>
      <c r="AA1648" s="3" t="s">
        <v>32</v>
      </c>
      <c r="AB1648" s="3" t="s">
        <v>28</v>
      </c>
      <c r="AC1648" s="3">
        <v>999</v>
      </c>
      <c r="AD1648" s="3">
        <v>0</v>
      </c>
      <c r="AE1648" s="3" t="s">
        <v>29</v>
      </c>
      <c r="AF1648" s="3">
        <v>3.6386395000000002E-2</v>
      </c>
    </row>
    <row r="1649" spans="1:32">
      <c r="A1649" s="3" t="s">
        <v>475</v>
      </c>
      <c r="B1649" s="3" t="s">
        <v>471</v>
      </c>
      <c r="C1649" s="3" t="s">
        <v>26</v>
      </c>
      <c r="D1649" s="3">
        <v>1</v>
      </c>
      <c r="E1649" s="3" t="s">
        <v>33</v>
      </c>
      <c r="F1649" s="3" t="s">
        <v>28</v>
      </c>
      <c r="G1649" s="3">
        <v>999</v>
      </c>
      <c r="H1649" s="3">
        <v>0</v>
      </c>
      <c r="I1649" s="3" t="s">
        <v>29</v>
      </c>
      <c r="J1649" s="3">
        <v>9.6603277000000001E-2</v>
      </c>
      <c r="L1649" s="3" t="s">
        <v>1798</v>
      </c>
      <c r="M1649" s="3" t="s">
        <v>1794</v>
      </c>
      <c r="N1649" s="3" t="s">
        <v>26</v>
      </c>
      <c r="O1649" s="3">
        <v>1</v>
      </c>
      <c r="P1649" s="3" t="s">
        <v>33</v>
      </c>
      <c r="Q1649" s="3" t="s">
        <v>28</v>
      </c>
      <c r="R1649" s="3">
        <v>999</v>
      </c>
      <c r="S1649" s="3">
        <v>0</v>
      </c>
      <c r="T1649" s="3" t="s">
        <v>29</v>
      </c>
      <c r="U1649" s="3">
        <v>3.2601406999999999E-2</v>
      </c>
      <c r="W1649" s="3" t="s">
        <v>1798</v>
      </c>
      <c r="X1649" s="3" t="s">
        <v>1794</v>
      </c>
      <c r="Y1649" s="3" t="s">
        <v>26</v>
      </c>
      <c r="Z1649" s="3">
        <v>1</v>
      </c>
      <c r="AA1649" s="3" t="s">
        <v>33</v>
      </c>
      <c r="AB1649" s="3" t="s">
        <v>28</v>
      </c>
      <c r="AC1649" s="3">
        <v>999</v>
      </c>
      <c r="AD1649" s="3">
        <v>0</v>
      </c>
      <c r="AE1649" s="3" t="s">
        <v>29</v>
      </c>
      <c r="AF1649" s="3">
        <v>3.6386395000000002E-2</v>
      </c>
    </row>
    <row r="1650" spans="1:32">
      <c r="A1650" s="3" t="s">
        <v>476</v>
      </c>
      <c r="B1650" s="3" t="s">
        <v>471</v>
      </c>
      <c r="C1650" s="3" t="s">
        <v>26</v>
      </c>
      <c r="D1650" s="3">
        <v>1</v>
      </c>
      <c r="E1650" s="3" t="s">
        <v>34</v>
      </c>
      <c r="F1650" s="3" t="s">
        <v>28</v>
      </c>
      <c r="G1650" s="3">
        <v>21.715888540000002</v>
      </c>
      <c r="H1650" s="3">
        <v>0.91</v>
      </c>
      <c r="I1650" s="3" t="s">
        <v>68</v>
      </c>
      <c r="J1650" s="3">
        <v>9.6603277000000001E-2</v>
      </c>
      <c r="L1650" s="3" t="s">
        <v>1799</v>
      </c>
      <c r="M1650" s="3" t="s">
        <v>1794</v>
      </c>
      <c r="N1650" s="3" t="s">
        <v>26</v>
      </c>
      <c r="O1650" s="3">
        <v>1</v>
      </c>
      <c r="P1650" s="3" t="s">
        <v>34</v>
      </c>
      <c r="Q1650" s="3" t="s">
        <v>28</v>
      </c>
      <c r="R1650" s="3">
        <v>20.555167350000001</v>
      </c>
      <c r="S1650" s="3">
        <v>0.95</v>
      </c>
      <c r="T1650" s="3" t="s">
        <v>68</v>
      </c>
      <c r="U1650" s="3">
        <v>3.2601406999999999E-2</v>
      </c>
      <c r="W1650" s="3" t="s">
        <v>1799</v>
      </c>
      <c r="X1650" s="3" t="s">
        <v>1794</v>
      </c>
      <c r="Y1650" s="3" t="s">
        <v>26</v>
      </c>
      <c r="Z1650" s="3">
        <v>1</v>
      </c>
      <c r="AA1650" s="3" t="s">
        <v>34</v>
      </c>
      <c r="AB1650" s="3" t="s">
        <v>28</v>
      </c>
      <c r="AC1650" s="3">
        <v>20.53452772</v>
      </c>
      <c r="AD1650" s="3">
        <v>0.96</v>
      </c>
      <c r="AE1650" s="3" t="s">
        <v>68</v>
      </c>
      <c r="AF1650" s="3">
        <v>3.6386395000000002E-2</v>
      </c>
    </row>
    <row r="1651" spans="1:32">
      <c r="A1651" s="3" t="s">
        <v>477</v>
      </c>
      <c r="B1651" s="3" t="s">
        <v>471</v>
      </c>
      <c r="C1651" s="3" t="s">
        <v>26</v>
      </c>
      <c r="D1651" s="3">
        <v>1</v>
      </c>
      <c r="E1651" s="3" t="s">
        <v>35</v>
      </c>
      <c r="F1651" s="3" t="s">
        <v>28</v>
      </c>
      <c r="G1651" s="3">
        <v>21.133162209999998</v>
      </c>
      <c r="H1651" s="3">
        <v>0.96</v>
      </c>
      <c r="I1651" s="3" t="s">
        <v>68</v>
      </c>
      <c r="J1651" s="3">
        <v>9.6603277000000001E-2</v>
      </c>
      <c r="L1651" s="3" t="s">
        <v>1800</v>
      </c>
      <c r="M1651" s="3" t="s">
        <v>1794</v>
      </c>
      <c r="N1651" s="3" t="s">
        <v>26</v>
      </c>
      <c r="O1651" s="3">
        <v>1</v>
      </c>
      <c r="P1651" s="3" t="s">
        <v>35</v>
      </c>
      <c r="Q1651" s="3" t="s">
        <v>28</v>
      </c>
      <c r="R1651" s="3">
        <v>16.090024199999998</v>
      </c>
      <c r="S1651" s="3">
        <v>0.94</v>
      </c>
      <c r="T1651" s="3" t="s">
        <v>68</v>
      </c>
      <c r="U1651" s="3">
        <v>3.2601406999999999E-2</v>
      </c>
      <c r="W1651" s="3" t="s">
        <v>1800</v>
      </c>
      <c r="X1651" s="3" t="s">
        <v>1794</v>
      </c>
      <c r="Y1651" s="3" t="s">
        <v>26</v>
      </c>
      <c r="Z1651" s="3">
        <v>1</v>
      </c>
      <c r="AA1651" s="3" t="s">
        <v>35</v>
      </c>
      <c r="AB1651" s="3" t="s">
        <v>28</v>
      </c>
      <c r="AC1651" s="3">
        <v>17.64186226</v>
      </c>
      <c r="AD1651" s="3">
        <v>0.94</v>
      </c>
      <c r="AE1651" s="3" t="s">
        <v>68</v>
      </c>
      <c r="AF1651" s="3">
        <v>3.6386395000000002E-2</v>
      </c>
    </row>
    <row r="1652" spans="1:32">
      <c r="A1652" s="3" t="s">
        <v>478</v>
      </c>
      <c r="B1652" s="3" t="s">
        <v>471</v>
      </c>
      <c r="C1652" s="3" t="s">
        <v>26</v>
      </c>
      <c r="D1652" s="3">
        <v>1</v>
      </c>
      <c r="E1652" s="3" t="s">
        <v>36</v>
      </c>
      <c r="F1652" s="3" t="s">
        <v>28</v>
      </c>
      <c r="G1652" s="3">
        <v>999</v>
      </c>
      <c r="H1652" s="3">
        <v>0</v>
      </c>
      <c r="I1652" s="3" t="s">
        <v>29</v>
      </c>
      <c r="J1652" s="3">
        <v>9.6603277000000001E-2</v>
      </c>
      <c r="L1652" s="3" t="s">
        <v>1801</v>
      </c>
      <c r="M1652" s="3" t="s">
        <v>1794</v>
      </c>
      <c r="N1652" s="3" t="s">
        <v>26</v>
      </c>
      <c r="O1652" s="3">
        <v>1</v>
      </c>
      <c r="P1652" s="3" t="s">
        <v>36</v>
      </c>
      <c r="Q1652" s="3" t="s">
        <v>28</v>
      </c>
      <c r="R1652" s="3">
        <v>999</v>
      </c>
      <c r="S1652" s="3">
        <v>0</v>
      </c>
      <c r="T1652" s="3" t="s">
        <v>29</v>
      </c>
      <c r="U1652" s="3">
        <v>3.2601406999999999E-2</v>
      </c>
      <c r="W1652" s="3" t="s">
        <v>1801</v>
      </c>
      <c r="X1652" s="3" t="s">
        <v>1794</v>
      </c>
      <c r="Y1652" s="3" t="s">
        <v>26</v>
      </c>
      <c r="Z1652" s="3">
        <v>1</v>
      </c>
      <c r="AA1652" s="3" t="s">
        <v>36</v>
      </c>
      <c r="AB1652" s="3" t="s">
        <v>28</v>
      </c>
      <c r="AC1652" s="3">
        <v>999</v>
      </c>
      <c r="AD1652" s="3">
        <v>0</v>
      </c>
      <c r="AE1652" s="3" t="s">
        <v>29</v>
      </c>
      <c r="AF1652" s="3">
        <v>3.6386395000000002E-2</v>
      </c>
    </row>
    <row r="1653" spans="1:32">
      <c r="A1653" s="3" t="s">
        <v>479</v>
      </c>
      <c r="B1653" s="3" t="s">
        <v>471</v>
      </c>
      <c r="C1653" s="3" t="s">
        <v>26</v>
      </c>
      <c r="D1653" s="3">
        <v>1</v>
      </c>
      <c r="E1653" s="3" t="s">
        <v>37</v>
      </c>
      <c r="F1653" s="3" t="s">
        <v>28</v>
      </c>
      <c r="G1653" s="3">
        <v>999</v>
      </c>
      <c r="H1653" s="3">
        <v>0</v>
      </c>
      <c r="I1653" s="3" t="s">
        <v>29</v>
      </c>
      <c r="J1653" s="3">
        <v>9.6603277000000001E-2</v>
      </c>
      <c r="L1653" s="3" t="s">
        <v>1802</v>
      </c>
      <c r="M1653" s="3" t="s">
        <v>1794</v>
      </c>
      <c r="N1653" s="3" t="s">
        <v>26</v>
      </c>
      <c r="O1653" s="3">
        <v>1</v>
      </c>
      <c r="P1653" s="3" t="s">
        <v>37</v>
      </c>
      <c r="Q1653" s="3" t="s">
        <v>28</v>
      </c>
      <c r="R1653" s="3">
        <v>999</v>
      </c>
      <c r="S1653" s="3">
        <v>0</v>
      </c>
      <c r="T1653" s="3" t="s">
        <v>29</v>
      </c>
      <c r="U1653" s="3">
        <v>3.2601406999999999E-2</v>
      </c>
      <c r="W1653" s="3" t="s">
        <v>1802</v>
      </c>
      <c r="X1653" s="3" t="s">
        <v>1794</v>
      </c>
      <c r="Y1653" s="3" t="s">
        <v>26</v>
      </c>
      <c r="Z1653" s="3">
        <v>1</v>
      </c>
      <c r="AA1653" s="3" t="s">
        <v>37</v>
      </c>
      <c r="AB1653" s="3" t="s">
        <v>28</v>
      </c>
      <c r="AC1653" s="3">
        <v>999</v>
      </c>
      <c r="AD1653" s="3">
        <v>0</v>
      </c>
      <c r="AE1653" s="3" t="s">
        <v>29</v>
      </c>
      <c r="AF1653" s="3">
        <v>3.6386395000000002E-2</v>
      </c>
    </row>
    <row r="1654" spans="1:32">
      <c r="A1654" s="3" t="s">
        <v>480</v>
      </c>
      <c r="B1654" s="3" t="s">
        <v>471</v>
      </c>
      <c r="C1654" s="3" t="s">
        <v>26</v>
      </c>
      <c r="D1654" s="3">
        <v>1</v>
      </c>
      <c r="E1654" s="3" t="s">
        <v>38</v>
      </c>
      <c r="F1654" s="3" t="s">
        <v>28</v>
      </c>
      <c r="G1654" s="3">
        <v>18.12225703</v>
      </c>
      <c r="H1654" s="3">
        <v>0.94</v>
      </c>
      <c r="I1654" s="3" t="s">
        <v>68</v>
      </c>
      <c r="J1654" s="3">
        <v>9.6603277000000001E-2</v>
      </c>
      <c r="L1654" s="3" t="s">
        <v>1803</v>
      </c>
      <c r="M1654" s="3" t="s">
        <v>1794</v>
      </c>
      <c r="N1654" s="3" t="s">
        <v>26</v>
      </c>
      <c r="O1654" s="3">
        <v>1</v>
      </c>
      <c r="P1654" s="3" t="s">
        <v>38</v>
      </c>
      <c r="Q1654" s="3" t="s">
        <v>28</v>
      </c>
      <c r="R1654" s="3">
        <v>999</v>
      </c>
      <c r="S1654" s="3">
        <v>0</v>
      </c>
      <c r="T1654" s="3" t="s">
        <v>29</v>
      </c>
      <c r="U1654" s="3">
        <v>3.2601406999999999E-2</v>
      </c>
      <c r="W1654" s="3" t="s">
        <v>1803</v>
      </c>
      <c r="X1654" s="3" t="s">
        <v>1794</v>
      </c>
      <c r="Y1654" s="3" t="s">
        <v>26</v>
      </c>
      <c r="Z1654" s="3">
        <v>1</v>
      </c>
      <c r="AA1654" s="3" t="s">
        <v>38</v>
      </c>
      <c r="AB1654" s="3" t="s">
        <v>28</v>
      </c>
      <c r="AC1654" s="3">
        <v>999</v>
      </c>
      <c r="AD1654" s="3">
        <v>0</v>
      </c>
      <c r="AE1654" s="3" t="s">
        <v>29</v>
      </c>
      <c r="AF1654" s="3">
        <v>3.6386395000000002E-2</v>
      </c>
    </row>
    <row r="1655" spans="1:32">
      <c r="A1655" s="3" t="s">
        <v>481</v>
      </c>
      <c r="B1655" s="3" t="s">
        <v>471</v>
      </c>
      <c r="C1655" s="3" t="s">
        <v>26</v>
      </c>
      <c r="D1655" s="3">
        <v>1</v>
      </c>
      <c r="E1655" s="3" t="s">
        <v>39</v>
      </c>
      <c r="F1655" s="3" t="s">
        <v>28</v>
      </c>
      <c r="G1655" s="3">
        <v>999</v>
      </c>
      <c r="H1655" s="3">
        <v>0</v>
      </c>
      <c r="I1655" s="3" t="s">
        <v>29</v>
      </c>
      <c r="J1655" s="3">
        <v>9.6603277000000001E-2</v>
      </c>
      <c r="L1655" s="3" t="s">
        <v>1804</v>
      </c>
      <c r="M1655" s="3" t="s">
        <v>1794</v>
      </c>
      <c r="N1655" s="3" t="s">
        <v>26</v>
      </c>
      <c r="O1655" s="3">
        <v>1</v>
      </c>
      <c r="P1655" s="3" t="s">
        <v>39</v>
      </c>
      <c r="Q1655" s="3" t="s">
        <v>28</v>
      </c>
      <c r="R1655" s="3">
        <v>999</v>
      </c>
      <c r="S1655" s="3">
        <v>0</v>
      </c>
      <c r="T1655" s="3" t="s">
        <v>29</v>
      </c>
      <c r="U1655" s="3">
        <v>3.2601406999999999E-2</v>
      </c>
      <c r="W1655" s="3" t="s">
        <v>1804</v>
      </c>
      <c r="X1655" s="3" t="s">
        <v>1794</v>
      </c>
      <c r="Y1655" s="3" t="s">
        <v>26</v>
      </c>
      <c r="Z1655" s="3">
        <v>1</v>
      </c>
      <c r="AA1655" s="3" t="s">
        <v>39</v>
      </c>
      <c r="AB1655" s="3" t="s">
        <v>28</v>
      </c>
      <c r="AC1655" s="3">
        <v>999</v>
      </c>
      <c r="AD1655" s="3">
        <v>0</v>
      </c>
      <c r="AE1655" s="3" t="s">
        <v>29</v>
      </c>
      <c r="AF1655" s="3">
        <v>3.6386395000000002E-2</v>
      </c>
    </row>
    <row r="1656" spans="1:32">
      <c r="A1656" s="3" t="s">
        <v>482</v>
      </c>
      <c r="B1656" s="3" t="s">
        <v>471</v>
      </c>
      <c r="C1656" s="3" t="s">
        <v>26</v>
      </c>
      <c r="D1656" s="3">
        <v>1</v>
      </c>
      <c r="E1656" s="3" t="s">
        <v>40</v>
      </c>
      <c r="F1656" s="3" t="s">
        <v>28</v>
      </c>
      <c r="G1656" s="3">
        <v>999</v>
      </c>
      <c r="H1656" s="3">
        <v>0</v>
      </c>
      <c r="I1656" s="3" t="s">
        <v>29</v>
      </c>
      <c r="J1656" s="3">
        <v>9.6603277000000001E-2</v>
      </c>
      <c r="L1656" s="3" t="s">
        <v>1805</v>
      </c>
      <c r="M1656" s="3" t="s">
        <v>1794</v>
      </c>
      <c r="N1656" s="3" t="s">
        <v>26</v>
      </c>
      <c r="O1656" s="3">
        <v>1</v>
      </c>
      <c r="P1656" s="3" t="s">
        <v>40</v>
      </c>
      <c r="Q1656" s="3" t="s">
        <v>28</v>
      </c>
      <c r="R1656" s="3">
        <v>999</v>
      </c>
      <c r="S1656" s="3">
        <v>0</v>
      </c>
      <c r="T1656" s="3" t="s">
        <v>29</v>
      </c>
      <c r="U1656" s="3">
        <v>3.2601406999999999E-2</v>
      </c>
      <c r="W1656" s="3" t="s">
        <v>1805</v>
      </c>
      <c r="X1656" s="3" t="s">
        <v>1794</v>
      </c>
      <c r="Y1656" s="3" t="s">
        <v>26</v>
      </c>
      <c r="Z1656" s="3">
        <v>1</v>
      </c>
      <c r="AA1656" s="3" t="s">
        <v>40</v>
      </c>
      <c r="AB1656" s="3" t="s">
        <v>28</v>
      </c>
      <c r="AC1656" s="3">
        <v>999</v>
      </c>
      <c r="AD1656" s="3">
        <v>0</v>
      </c>
      <c r="AE1656" s="3" t="s">
        <v>29</v>
      </c>
      <c r="AF1656" s="3">
        <v>3.6386395000000002E-2</v>
      </c>
    </row>
    <row r="1657" spans="1:32">
      <c r="A1657" s="3" t="s">
        <v>483</v>
      </c>
      <c r="B1657" s="3" t="s">
        <v>471</v>
      </c>
      <c r="C1657" s="3" t="s">
        <v>26</v>
      </c>
      <c r="D1657" s="3">
        <v>1</v>
      </c>
      <c r="E1657" s="3" t="s">
        <v>41</v>
      </c>
      <c r="F1657" s="3" t="s">
        <v>28</v>
      </c>
      <c r="G1657" s="3">
        <v>999</v>
      </c>
      <c r="H1657" s="3">
        <v>0</v>
      </c>
      <c r="I1657" s="3" t="s">
        <v>29</v>
      </c>
      <c r="J1657" s="3">
        <v>9.6603277000000001E-2</v>
      </c>
      <c r="L1657" s="3" t="s">
        <v>1806</v>
      </c>
      <c r="M1657" s="3" t="s">
        <v>1794</v>
      </c>
      <c r="N1657" s="3" t="s">
        <v>26</v>
      </c>
      <c r="O1657" s="3">
        <v>1</v>
      </c>
      <c r="P1657" s="3" t="s">
        <v>41</v>
      </c>
      <c r="Q1657" s="3" t="s">
        <v>28</v>
      </c>
      <c r="R1657" s="3">
        <v>18.017518290000002</v>
      </c>
      <c r="S1657" s="3">
        <v>0.78</v>
      </c>
      <c r="T1657" s="3" t="s">
        <v>68</v>
      </c>
      <c r="U1657" s="3">
        <v>3.2601406999999999E-2</v>
      </c>
      <c r="W1657" s="3" t="s">
        <v>1806</v>
      </c>
      <c r="X1657" s="3" t="s">
        <v>1794</v>
      </c>
      <c r="Y1657" s="3" t="s">
        <v>26</v>
      </c>
      <c r="Z1657" s="3">
        <v>1</v>
      </c>
      <c r="AA1657" s="3" t="s">
        <v>41</v>
      </c>
      <c r="AB1657" s="3" t="s">
        <v>28</v>
      </c>
      <c r="AC1657" s="3">
        <v>999</v>
      </c>
      <c r="AD1657" s="3">
        <v>0</v>
      </c>
      <c r="AE1657" s="3" t="s">
        <v>29</v>
      </c>
      <c r="AF1657" s="3">
        <v>3.6386395000000002E-2</v>
      </c>
    </row>
    <row r="1658" spans="1:32">
      <c r="A1658" s="3" t="s">
        <v>484</v>
      </c>
      <c r="B1658" s="3" t="s">
        <v>471</v>
      </c>
      <c r="C1658" s="3" t="s">
        <v>26</v>
      </c>
      <c r="D1658" s="3">
        <v>1</v>
      </c>
      <c r="E1658" s="3" t="s">
        <v>42</v>
      </c>
      <c r="F1658" s="3" t="s">
        <v>28</v>
      </c>
      <c r="G1658" s="3">
        <v>999</v>
      </c>
      <c r="H1658" s="3">
        <v>0</v>
      </c>
      <c r="I1658" s="3" t="s">
        <v>29</v>
      </c>
      <c r="J1658" s="3">
        <v>9.6603277000000001E-2</v>
      </c>
      <c r="L1658" s="3" t="s">
        <v>1807</v>
      </c>
      <c r="M1658" s="3" t="s">
        <v>1794</v>
      </c>
      <c r="N1658" s="3" t="s">
        <v>26</v>
      </c>
      <c r="O1658" s="3">
        <v>1</v>
      </c>
      <c r="P1658" s="3" t="s">
        <v>42</v>
      </c>
      <c r="Q1658" s="3" t="s">
        <v>28</v>
      </c>
      <c r="R1658" s="3">
        <v>13.920082539999999</v>
      </c>
      <c r="S1658" s="3">
        <v>0.92</v>
      </c>
      <c r="T1658" s="3" t="s">
        <v>68</v>
      </c>
      <c r="U1658" s="3">
        <v>3.2601406999999999E-2</v>
      </c>
      <c r="W1658" s="3" t="s">
        <v>1807</v>
      </c>
      <c r="X1658" s="3" t="s">
        <v>1794</v>
      </c>
      <c r="Y1658" s="3" t="s">
        <v>26</v>
      </c>
      <c r="Z1658" s="3">
        <v>1</v>
      </c>
      <c r="AA1658" s="3" t="s">
        <v>42</v>
      </c>
      <c r="AB1658" s="3" t="s">
        <v>28</v>
      </c>
      <c r="AC1658" s="3">
        <v>16.141176640000001</v>
      </c>
      <c r="AD1658" s="3">
        <v>0.95</v>
      </c>
      <c r="AE1658" s="3" t="s">
        <v>68</v>
      </c>
      <c r="AF1658" s="3">
        <v>3.6386395000000002E-2</v>
      </c>
    </row>
    <row r="1659" spans="1:32">
      <c r="A1659" s="3" t="s">
        <v>485</v>
      </c>
      <c r="B1659" s="3" t="s">
        <v>471</v>
      </c>
      <c r="C1659" s="3" t="s">
        <v>26</v>
      </c>
      <c r="D1659" s="3">
        <v>1</v>
      </c>
      <c r="E1659" s="3" t="s">
        <v>43</v>
      </c>
      <c r="F1659" s="3" t="s">
        <v>28</v>
      </c>
      <c r="G1659" s="3">
        <v>999</v>
      </c>
      <c r="H1659" s="3">
        <v>0</v>
      </c>
      <c r="I1659" s="3" t="s">
        <v>29</v>
      </c>
      <c r="J1659" s="3">
        <v>9.6603277000000001E-2</v>
      </c>
      <c r="L1659" s="3" t="s">
        <v>1808</v>
      </c>
      <c r="M1659" s="3" t="s">
        <v>1794</v>
      </c>
      <c r="N1659" s="3" t="s">
        <v>26</v>
      </c>
      <c r="O1659" s="3">
        <v>1</v>
      </c>
      <c r="P1659" s="3" t="s">
        <v>43</v>
      </c>
      <c r="Q1659" s="3" t="s">
        <v>28</v>
      </c>
      <c r="R1659" s="3">
        <v>24.26908156</v>
      </c>
      <c r="S1659" s="3">
        <v>0.69</v>
      </c>
      <c r="T1659" s="3" t="s">
        <v>68</v>
      </c>
      <c r="U1659" s="3">
        <v>3.2601406999999999E-2</v>
      </c>
      <c r="W1659" s="3" t="s">
        <v>1808</v>
      </c>
      <c r="X1659" s="3" t="s">
        <v>1794</v>
      </c>
      <c r="Y1659" s="3" t="s">
        <v>26</v>
      </c>
      <c r="Z1659" s="3">
        <v>1</v>
      </c>
      <c r="AA1659" s="3" t="s">
        <v>43</v>
      </c>
      <c r="AB1659" s="3" t="s">
        <v>28</v>
      </c>
      <c r="AC1659" s="3">
        <v>999</v>
      </c>
      <c r="AD1659" s="3">
        <v>0</v>
      </c>
      <c r="AE1659" s="3" t="s">
        <v>29</v>
      </c>
      <c r="AF1659" s="3">
        <v>3.6386395000000002E-2</v>
      </c>
    </row>
    <row r="1660" spans="1:32">
      <c r="A1660" s="3" t="s">
        <v>486</v>
      </c>
      <c r="B1660" s="3" t="s">
        <v>471</v>
      </c>
      <c r="C1660" s="3" t="s">
        <v>26</v>
      </c>
      <c r="D1660" s="3">
        <v>1</v>
      </c>
      <c r="E1660" s="3" t="s">
        <v>44</v>
      </c>
      <c r="F1660" s="3" t="s">
        <v>28</v>
      </c>
      <c r="G1660" s="3">
        <v>999</v>
      </c>
      <c r="H1660" s="3">
        <v>0</v>
      </c>
      <c r="I1660" s="3" t="s">
        <v>29</v>
      </c>
      <c r="J1660" s="3">
        <v>9.6603277000000001E-2</v>
      </c>
      <c r="L1660" s="3" t="s">
        <v>1809</v>
      </c>
      <c r="M1660" s="3" t="s">
        <v>1794</v>
      </c>
      <c r="N1660" s="3" t="s">
        <v>26</v>
      </c>
      <c r="O1660" s="3">
        <v>1</v>
      </c>
      <c r="P1660" s="3" t="s">
        <v>44</v>
      </c>
      <c r="Q1660" s="3" t="s">
        <v>28</v>
      </c>
      <c r="R1660" s="3">
        <v>19.552064309999999</v>
      </c>
      <c r="S1660" s="3">
        <v>0.86</v>
      </c>
      <c r="T1660" s="3" t="s">
        <v>68</v>
      </c>
      <c r="U1660" s="3">
        <v>3.2601406999999999E-2</v>
      </c>
      <c r="W1660" s="3" t="s">
        <v>1809</v>
      </c>
      <c r="X1660" s="3" t="s">
        <v>1794</v>
      </c>
      <c r="Y1660" s="3" t="s">
        <v>26</v>
      </c>
      <c r="Z1660" s="3">
        <v>1</v>
      </c>
      <c r="AA1660" s="3" t="s">
        <v>44</v>
      </c>
      <c r="AB1660" s="3" t="s">
        <v>28</v>
      </c>
      <c r="AC1660" s="3">
        <v>999</v>
      </c>
      <c r="AD1660" s="3">
        <v>0</v>
      </c>
      <c r="AE1660" s="3" t="s">
        <v>29</v>
      </c>
      <c r="AF1660" s="3">
        <v>3.6386395000000002E-2</v>
      </c>
    </row>
    <row r="1661" spans="1:32">
      <c r="A1661" s="3" t="s">
        <v>487</v>
      </c>
      <c r="B1661" s="3" t="s">
        <v>471</v>
      </c>
      <c r="C1661" s="3" t="s">
        <v>26</v>
      </c>
      <c r="D1661" s="3">
        <v>1</v>
      </c>
      <c r="E1661" s="3" t="s">
        <v>45</v>
      </c>
      <c r="F1661" s="3" t="s">
        <v>28</v>
      </c>
      <c r="G1661" s="3">
        <v>999</v>
      </c>
      <c r="H1661" s="3">
        <v>0</v>
      </c>
      <c r="I1661" s="3" t="s">
        <v>29</v>
      </c>
      <c r="J1661" s="3">
        <v>9.6603277000000001E-2</v>
      </c>
      <c r="L1661" s="3" t="s">
        <v>1810</v>
      </c>
      <c r="M1661" s="3" t="s">
        <v>1794</v>
      </c>
      <c r="N1661" s="3" t="s">
        <v>26</v>
      </c>
      <c r="O1661" s="3">
        <v>1</v>
      </c>
      <c r="P1661" s="3" t="s">
        <v>45</v>
      </c>
      <c r="Q1661" s="3" t="s">
        <v>28</v>
      </c>
      <c r="R1661" s="3">
        <v>16.781795349999999</v>
      </c>
      <c r="S1661" s="3">
        <v>0.89</v>
      </c>
      <c r="T1661" s="3" t="s">
        <v>68</v>
      </c>
      <c r="U1661" s="3">
        <v>3.2601406999999999E-2</v>
      </c>
      <c r="W1661" s="3" t="s">
        <v>1810</v>
      </c>
      <c r="X1661" s="3" t="s">
        <v>1794</v>
      </c>
      <c r="Y1661" s="3" t="s">
        <v>26</v>
      </c>
      <c r="Z1661" s="3">
        <v>1</v>
      </c>
      <c r="AA1661" s="3" t="s">
        <v>45</v>
      </c>
      <c r="AB1661" s="3" t="s">
        <v>28</v>
      </c>
      <c r="AC1661" s="3">
        <v>999</v>
      </c>
      <c r="AD1661" s="3">
        <v>0</v>
      </c>
      <c r="AE1661" s="3" t="s">
        <v>29</v>
      </c>
      <c r="AF1661" s="3">
        <v>3.6386395000000002E-2</v>
      </c>
    </row>
    <row r="1662" spans="1:32">
      <c r="A1662" s="3" t="s">
        <v>488</v>
      </c>
      <c r="B1662" s="3" t="s">
        <v>471</v>
      </c>
      <c r="C1662" s="3" t="s">
        <v>26</v>
      </c>
      <c r="D1662" s="3">
        <v>1</v>
      </c>
      <c r="E1662" s="3" t="s">
        <v>46</v>
      </c>
      <c r="F1662" s="3" t="s">
        <v>28</v>
      </c>
      <c r="G1662" s="3">
        <v>999</v>
      </c>
      <c r="H1662" s="3">
        <v>0</v>
      </c>
      <c r="I1662" s="3" t="s">
        <v>29</v>
      </c>
      <c r="J1662" s="3">
        <v>9.6603277000000001E-2</v>
      </c>
      <c r="L1662" s="3" t="s">
        <v>1811</v>
      </c>
      <c r="M1662" s="3" t="s">
        <v>1794</v>
      </c>
      <c r="N1662" s="3" t="s">
        <v>26</v>
      </c>
      <c r="O1662" s="3">
        <v>1</v>
      </c>
      <c r="P1662" s="3" t="s">
        <v>46</v>
      </c>
      <c r="Q1662" s="3" t="s">
        <v>28</v>
      </c>
      <c r="R1662" s="3">
        <v>999</v>
      </c>
      <c r="S1662" s="3">
        <v>0</v>
      </c>
      <c r="T1662" s="3" t="s">
        <v>29</v>
      </c>
      <c r="U1662" s="3">
        <v>3.2601406999999999E-2</v>
      </c>
      <c r="W1662" s="3" t="s">
        <v>1811</v>
      </c>
      <c r="X1662" s="3" t="s">
        <v>1794</v>
      </c>
      <c r="Y1662" s="3" t="s">
        <v>26</v>
      </c>
      <c r="Z1662" s="3">
        <v>1</v>
      </c>
      <c r="AA1662" s="3" t="s">
        <v>46</v>
      </c>
      <c r="AB1662" s="3" t="s">
        <v>28</v>
      </c>
      <c r="AC1662" s="3">
        <v>20.8669957</v>
      </c>
      <c r="AD1662" s="3">
        <v>0.95</v>
      </c>
      <c r="AE1662" s="3" t="s">
        <v>68</v>
      </c>
      <c r="AF1662" s="3">
        <v>3.6386395000000002E-2</v>
      </c>
    </row>
    <row r="1663" spans="1:32">
      <c r="A1663" s="3" t="s">
        <v>489</v>
      </c>
      <c r="B1663" s="3" t="s">
        <v>471</v>
      </c>
      <c r="C1663" s="3" t="s">
        <v>26</v>
      </c>
      <c r="D1663" s="3">
        <v>1</v>
      </c>
      <c r="E1663" s="3" t="s">
        <v>47</v>
      </c>
      <c r="F1663" s="3" t="s">
        <v>28</v>
      </c>
      <c r="G1663" s="3">
        <v>999</v>
      </c>
      <c r="H1663" s="3">
        <v>0</v>
      </c>
      <c r="I1663" s="3" t="s">
        <v>29</v>
      </c>
      <c r="J1663" s="3">
        <v>9.6603277000000001E-2</v>
      </c>
      <c r="L1663" s="3" t="s">
        <v>1812</v>
      </c>
      <c r="M1663" s="3" t="s">
        <v>1794</v>
      </c>
      <c r="N1663" s="3" t="s">
        <v>26</v>
      </c>
      <c r="O1663" s="3">
        <v>1</v>
      </c>
      <c r="P1663" s="3" t="s">
        <v>47</v>
      </c>
      <c r="Q1663" s="3" t="s">
        <v>28</v>
      </c>
      <c r="R1663" s="3">
        <v>19.926187460000001</v>
      </c>
      <c r="S1663" s="3">
        <v>0.96</v>
      </c>
      <c r="T1663" s="3" t="s">
        <v>68</v>
      </c>
      <c r="U1663" s="3">
        <v>3.2601406999999999E-2</v>
      </c>
      <c r="W1663" s="3" t="s">
        <v>1812</v>
      </c>
      <c r="X1663" s="3" t="s">
        <v>1794</v>
      </c>
      <c r="Y1663" s="3" t="s">
        <v>26</v>
      </c>
      <c r="Z1663" s="3">
        <v>1</v>
      </c>
      <c r="AA1663" s="3" t="s">
        <v>47</v>
      </c>
      <c r="AB1663" s="3" t="s">
        <v>28</v>
      </c>
      <c r="AC1663" s="3">
        <v>999</v>
      </c>
      <c r="AD1663" s="3">
        <v>0</v>
      </c>
      <c r="AE1663" s="3" t="s">
        <v>29</v>
      </c>
      <c r="AF1663" s="3">
        <v>3.6386395000000002E-2</v>
      </c>
    </row>
    <row r="1664" spans="1:32">
      <c r="A1664" s="3" t="s">
        <v>490</v>
      </c>
      <c r="B1664" s="3" t="s">
        <v>471</v>
      </c>
      <c r="C1664" s="3" t="s">
        <v>26</v>
      </c>
      <c r="D1664" s="3">
        <v>1</v>
      </c>
      <c r="E1664" s="3" t="s">
        <v>48</v>
      </c>
      <c r="F1664" s="3" t="s">
        <v>28</v>
      </c>
      <c r="G1664" s="3">
        <v>999</v>
      </c>
      <c r="H1664" s="3">
        <v>0</v>
      </c>
      <c r="I1664" s="3" t="s">
        <v>29</v>
      </c>
      <c r="J1664" s="3">
        <v>9.6603277000000001E-2</v>
      </c>
      <c r="L1664" s="3" t="s">
        <v>1813</v>
      </c>
      <c r="M1664" s="3" t="s">
        <v>1794</v>
      </c>
      <c r="N1664" s="3" t="s">
        <v>26</v>
      </c>
      <c r="O1664" s="3">
        <v>1</v>
      </c>
      <c r="P1664" s="3" t="s">
        <v>48</v>
      </c>
      <c r="Q1664" s="3" t="s">
        <v>28</v>
      </c>
      <c r="R1664" s="3">
        <v>999</v>
      </c>
      <c r="S1664" s="3">
        <v>0</v>
      </c>
      <c r="T1664" s="3" t="s">
        <v>29</v>
      </c>
      <c r="U1664" s="3">
        <v>3.2601406999999999E-2</v>
      </c>
      <c r="W1664" s="3" t="s">
        <v>1813</v>
      </c>
      <c r="X1664" s="3" t="s">
        <v>1794</v>
      </c>
      <c r="Y1664" s="3" t="s">
        <v>26</v>
      </c>
      <c r="Z1664" s="3">
        <v>1</v>
      </c>
      <c r="AA1664" s="3" t="s">
        <v>48</v>
      </c>
      <c r="AB1664" s="3" t="s">
        <v>28</v>
      </c>
      <c r="AC1664" s="3">
        <v>999</v>
      </c>
      <c r="AD1664" s="3">
        <v>0</v>
      </c>
      <c r="AE1664" s="3" t="s">
        <v>29</v>
      </c>
      <c r="AF1664" s="3">
        <v>3.6386395000000002E-2</v>
      </c>
    </row>
    <row r="1665" spans="1:32">
      <c r="A1665" s="3" t="s">
        <v>491</v>
      </c>
      <c r="B1665" s="3" t="s">
        <v>471</v>
      </c>
      <c r="C1665" s="3" t="s">
        <v>26</v>
      </c>
      <c r="D1665" s="3">
        <v>1</v>
      </c>
      <c r="E1665" s="3" t="s">
        <v>49</v>
      </c>
      <c r="F1665" s="3" t="s">
        <v>28</v>
      </c>
      <c r="G1665" s="3">
        <v>999</v>
      </c>
      <c r="H1665" s="3">
        <v>0</v>
      </c>
      <c r="I1665" s="3" t="s">
        <v>29</v>
      </c>
      <c r="J1665" s="3">
        <v>9.6603277000000001E-2</v>
      </c>
      <c r="L1665" s="3" t="s">
        <v>1814</v>
      </c>
      <c r="M1665" s="3" t="s">
        <v>1794</v>
      </c>
      <c r="N1665" s="3" t="s">
        <v>26</v>
      </c>
      <c r="O1665" s="3">
        <v>1</v>
      </c>
      <c r="P1665" s="3" t="s">
        <v>49</v>
      </c>
      <c r="Q1665" s="3" t="s">
        <v>28</v>
      </c>
      <c r="R1665" s="3">
        <v>999</v>
      </c>
      <c r="S1665" s="3">
        <v>0</v>
      </c>
      <c r="T1665" s="3" t="s">
        <v>29</v>
      </c>
      <c r="U1665" s="3">
        <v>3.2601406999999999E-2</v>
      </c>
      <c r="W1665" s="3" t="s">
        <v>1814</v>
      </c>
      <c r="X1665" s="3" t="s">
        <v>1794</v>
      </c>
      <c r="Y1665" s="3" t="s">
        <v>26</v>
      </c>
      <c r="Z1665" s="3">
        <v>1</v>
      </c>
      <c r="AA1665" s="3" t="s">
        <v>49</v>
      </c>
      <c r="AB1665" s="3" t="s">
        <v>28</v>
      </c>
      <c r="AC1665" s="3">
        <v>999</v>
      </c>
      <c r="AD1665" s="3">
        <v>0</v>
      </c>
      <c r="AE1665" s="3" t="s">
        <v>29</v>
      </c>
      <c r="AF1665" s="3">
        <v>3.6386395000000002E-2</v>
      </c>
    </row>
    <row r="1666" spans="1:32">
      <c r="A1666" s="3" t="s">
        <v>492</v>
      </c>
      <c r="B1666" s="3" t="s">
        <v>471</v>
      </c>
      <c r="C1666" s="3" t="s">
        <v>26</v>
      </c>
      <c r="D1666" s="3">
        <v>1</v>
      </c>
      <c r="E1666" s="3" t="s">
        <v>50</v>
      </c>
      <c r="F1666" s="3" t="s">
        <v>28</v>
      </c>
      <c r="G1666" s="3">
        <v>20.485554870000001</v>
      </c>
      <c r="H1666" s="3">
        <v>0.84</v>
      </c>
      <c r="I1666" s="3" t="s">
        <v>68</v>
      </c>
      <c r="J1666" s="3">
        <v>9.6603277000000001E-2</v>
      </c>
      <c r="L1666" s="3" t="s">
        <v>1815</v>
      </c>
      <c r="M1666" s="3" t="s">
        <v>1794</v>
      </c>
      <c r="N1666" s="3" t="s">
        <v>26</v>
      </c>
      <c r="O1666" s="3">
        <v>1</v>
      </c>
      <c r="P1666" s="3" t="s">
        <v>50</v>
      </c>
      <c r="Q1666" s="3" t="s">
        <v>28</v>
      </c>
      <c r="R1666" s="3">
        <v>17.546028849999999</v>
      </c>
      <c r="S1666" s="3">
        <v>0.94</v>
      </c>
      <c r="T1666" s="3" t="s">
        <v>68</v>
      </c>
      <c r="U1666" s="3">
        <v>3.2601406999999999E-2</v>
      </c>
      <c r="W1666" s="3" t="s">
        <v>1815</v>
      </c>
      <c r="X1666" s="3" t="s">
        <v>1794</v>
      </c>
      <c r="Y1666" s="3" t="s">
        <v>26</v>
      </c>
      <c r="Z1666" s="3">
        <v>1</v>
      </c>
      <c r="AA1666" s="3" t="s">
        <v>50</v>
      </c>
      <c r="AB1666" s="3" t="s">
        <v>28</v>
      </c>
      <c r="AC1666" s="3">
        <v>15.84527334</v>
      </c>
      <c r="AD1666" s="3">
        <v>0.94</v>
      </c>
      <c r="AE1666" s="3" t="s">
        <v>68</v>
      </c>
      <c r="AF1666" s="3">
        <v>3.6386395000000002E-2</v>
      </c>
    </row>
    <row r="1667" spans="1:32">
      <c r="A1667" s="3" t="s">
        <v>493</v>
      </c>
      <c r="B1667" s="3" t="s">
        <v>471</v>
      </c>
      <c r="C1667" s="3" t="s">
        <v>26</v>
      </c>
      <c r="D1667" s="3">
        <v>1</v>
      </c>
      <c r="E1667" s="3" t="s">
        <v>51</v>
      </c>
      <c r="F1667" s="3" t="s">
        <v>28</v>
      </c>
      <c r="G1667" s="3">
        <v>999</v>
      </c>
      <c r="H1667" s="3">
        <v>0</v>
      </c>
      <c r="I1667" s="3" t="s">
        <v>29</v>
      </c>
      <c r="J1667" s="3">
        <v>9.6603277000000001E-2</v>
      </c>
      <c r="L1667" s="3" t="s">
        <v>1816</v>
      </c>
      <c r="M1667" s="3" t="s">
        <v>1794</v>
      </c>
      <c r="N1667" s="3" t="s">
        <v>26</v>
      </c>
      <c r="O1667" s="3">
        <v>1</v>
      </c>
      <c r="P1667" s="3" t="s">
        <v>51</v>
      </c>
      <c r="Q1667" s="3" t="s">
        <v>28</v>
      </c>
      <c r="R1667" s="3">
        <v>999</v>
      </c>
      <c r="S1667" s="3">
        <v>0</v>
      </c>
      <c r="T1667" s="3" t="s">
        <v>29</v>
      </c>
      <c r="U1667" s="3">
        <v>3.2601406999999999E-2</v>
      </c>
      <c r="W1667" s="3" t="s">
        <v>1816</v>
      </c>
      <c r="X1667" s="3" t="s">
        <v>1794</v>
      </c>
      <c r="Y1667" s="3" t="s">
        <v>26</v>
      </c>
      <c r="Z1667" s="3">
        <v>1</v>
      </c>
      <c r="AA1667" s="3" t="s">
        <v>51</v>
      </c>
      <c r="AB1667" s="3" t="s">
        <v>28</v>
      </c>
      <c r="AC1667" s="3">
        <v>999</v>
      </c>
      <c r="AD1667" s="3">
        <v>0</v>
      </c>
      <c r="AE1667" s="3" t="s">
        <v>29</v>
      </c>
      <c r="AF1667" s="3">
        <v>3.6386395000000002E-2</v>
      </c>
    </row>
    <row r="1668" spans="1:32">
      <c r="A1668" s="3" t="s">
        <v>494</v>
      </c>
      <c r="B1668" s="3" t="s">
        <v>471</v>
      </c>
      <c r="C1668" s="3" t="s">
        <v>26</v>
      </c>
      <c r="D1668" s="3">
        <v>1</v>
      </c>
      <c r="E1668" s="3" t="s">
        <v>52</v>
      </c>
      <c r="F1668" s="3" t="s">
        <v>28</v>
      </c>
      <c r="G1668" s="3">
        <v>999</v>
      </c>
      <c r="H1668" s="3">
        <v>0</v>
      </c>
      <c r="I1668" s="3" t="s">
        <v>29</v>
      </c>
      <c r="J1668" s="3">
        <v>9.6603277000000001E-2</v>
      </c>
      <c r="L1668" s="3" t="s">
        <v>1817</v>
      </c>
      <c r="M1668" s="3" t="s">
        <v>1794</v>
      </c>
      <c r="N1668" s="3" t="s">
        <v>26</v>
      </c>
      <c r="O1668" s="3">
        <v>1</v>
      </c>
      <c r="P1668" s="3" t="s">
        <v>52</v>
      </c>
      <c r="Q1668" s="3" t="s">
        <v>28</v>
      </c>
      <c r="R1668" s="3">
        <v>19.23467372</v>
      </c>
      <c r="S1668" s="3">
        <v>0.97</v>
      </c>
      <c r="T1668" s="3" t="s">
        <v>68</v>
      </c>
      <c r="U1668" s="3">
        <v>3.2601406999999999E-2</v>
      </c>
      <c r="W1668" s="3" t="s">
        <v>1817</v>
      </c>
      <c r="X1668" s="3" t="s">
        <v>1794</v>
      </c>
      <c r="Y1668" s="3" t="s">
        <v>26</v>
      </c>
      <c r="Z1668" s="3">
        <v>1</v>
      </c>
      <c r="AA1668" s="3" t="s">
        <v>52</v>
      </c>
      <c r="AB1668" s="3" t="s">
        <v>28</v>
      </c>
      <c r="AC1668" s="3">
        <v>999</v>
      </c>
      <c r="AD1668" s="3">
        <v>0</v>
      </c>
      <c r="AE1668" s="3" t="s">
        <v>29</v>
      </c>
      <c r="AF1668" s="3">
        <v>3.6386395000000002E-2</v>
      </c>
    </row>
    <row r="1669" spans="1:32">
      <c r="A1669" s="3" t="s">
        <v>495</v>
      </c>
      <c r="B1669" s="3" t="s">
        <v>471</v>
      </c>
      <c r="C1669" s="3" t="s">
        <v>26</v>
      </c>
      <c r="D1669" s="3">
        <v>1</v>
      </c>
      <c r="E1669" s="3" t="s">
        <v>53</v>
      </c>
      <c r="F1669" s="3" t="s">
        <v>28</v>
      </c>
      <c r="G1669" s="3">
        <v>999</v>
      </c>
      <c r="H1669" s="3">
        <v>0</v>
      </c>
      <c r="I1669" s="3" t="s">
        <v>29</v>
      </c>
      <c r="J1669" s="3">
        <v>9.6603277000000001E-2</v>
      </c>
      <c r="L1669" s="3" t="s">
        <v>1818</v>
      </c>
      <c r="M1669" s="3" t="s">
        <v>1794</v>
      </c>
      <c r="N1669" s="3" t="s">
        <v>26</v>
      </c>
      <c r="O1669" s="3">
        <v>1</v>
      </c>
      <c r="P1669" s="3" t="s">
        <v>53</v>
      </c>
      <c r="Q1669" s="3" t="s">
        <v>28</v>
      </c>
      <c r="R1669" s="3">
        <v>999</v>
      </c>
      <c r="S1669" s="3">
        <v>0</v>
      </c>
      <c r="T1669" s="3" t="s">
        <v>29</v>
      </c>
      <c r="U1669" s="3">
        <v>3.2601406999999999E-2</v>
      </c>
      <c r="W1669" s="3" t="s">
        <v>1818</v>
      </c>
      <c r="X1669" s="3" t="s">
        <v>1794</v>
      </c>
      <c r="Y1669" s="3" t="s">
        <v>26</v>
      </c>
      <c r="Z1669" s="3">
        <v>1</v>
      </c>
      <c r="AA1669" s="3" t="s">
        <v>53</v>
      </c>
      <c r="AB1669" s="3" t="s">
        <v>28</v>
      </c>
      <c r="AC1669" s="3">
        <v>999</v>
      </c>
      <c r="AD1669" s="3">
        <v>0</v>
      </c>
      <c r="AE1669" s="3" t="s">
        <v>29</v>
      </c>
      <c r="AF1669" s="3">
        <v>3.6386395000000002E-2</v>
      </c>
    </row>
    <row r="1670" spans="1:32">
      <c r="A1670" s="3" t="s">
        <v>496</v>
      </c>
      <c r="B1670" s="3" t="s">
        <v>471</v>
      </c>
      <c r="C1670" s="3" t="s">
        <v>26</v>
      </c>
      <c r="D1670" s="3">
        <v>1</v>
      </c>
      <c r="E1670" s="3" t="s">
        <v>54</v>
      </c>
      <c r="F1670" s="3" t="s">
        <v>28</v>
      </c>
      <c r="G1670" s="3">
        <v>21.850536250000001</v>
      </c>
      <c r="H1670" s="3">
        <v>0.99</v>
      </c>
      <c r="I1670" s="3" t="s">
        <v>68</v>
      </c>
      <c r="J1670" s="3">
        <v>9.6603277000000001E-2</v>
      </c>
      <c r="L1670" s="3" t="s">
        <v>1819</v>
      </c>
      <c r="M1670" s="3" t="s">
        <v>1794</v>
      </c>
      <c r="N1670" s="3" t="s">
        <v>26</v>
      </c>
      <c r="O1670" s="3">
        <v>1</v>
      </c>
      <c r="P1670" s="3" t="s">
        <v>54</v>
      </c>
      <c r="Q1670" s="3" t="s">
        <v>28</v>
      </c>
      <c r="R1670" s="3">
        <v>16.652189549999999</v>
      </c>
      <c r="S1670" s="3">
        <v>0.93</v>
      </c>
      <c r="T1670" s="3" t="s">
        <v>68</v>
      </c>
      <c r="U1670" s="3">
        <v>3.2601406999999999E-2</v>
      </c>
      <c r="W1670" s="3" t="s">
        <v>1819</v>
      </c>
      <c r="X1670" s="3" t="s">
        <v>1794</v>
      </c>
      <c r="Y1670" s="3" t="s">
        <v>26</v>
      </c>
      <c r="Z1670" s="3">
        <v>1</v>
      </c>
      <c r="AA1670" s="3" t="s">
        <v>54</v>
      </c>
      <c r="AB1670" s="3" t="s">
        <v>28</v>
      </c>
      <c r="AC1670" s="3">
        <v>16.781969889999999</v>
      </c>
      <c r="AD1670" s="3">
        <v>0.98</v>
      </c>
      <c r="AE1670" s="3" t="s">
        <v>68</v>
      </c>
      <c r="AF1670" s="3">
        <v>3.6386395000000002E-2</v>
      </c>
    </row>
    <row r="1671" spans="1:32">
      <c r="A1671" s="3" t="s">
        <v>497</v>
      </c>
      <c r="B1671" s="3" t="s">
        <v>471</v>
      </c>
      <c r="C1671" s="3" t="s">
        <v>26</v>
      </c>
      <c r="D1671" s="3">
        <v>1</v>
      </c>
      <c r="E1671" s="3" t="s">
        <v>55</v>
      </c>
      <c r="F1671" s="3" t="s">
        <v>28</v>
      </c>
      <c r="G1671" s="3">
        <v>999</v>
      </c>
      <c r="H1671" s="3">
        <v>0</v>
      </c>
      <c r="I1671" s="3" t="s">
        <v>29</v>
      </c>
      <c r="J1671" s="3">
        <v>9.6603277000000001E-2</v>
      </c>
      <c r="L1671" s="3" t="s">
        <v>1820</v>
      </c>
      <c r="M1671" s="3" t="s">
        <v>1794</v>
      </c>
      <c r="N1671" s="3" t="s">
        <v>26</v>
      </c>
      <c r="O1671" s="3">
        <v>1</v>
      </c>
      <c r="P1671" s="3" t="s">
        <v>55</v>
      </c>
      <c r="Q1671" s="3" t="s">
        <v>28</v>
      </c>
      <c r="R1671" s="3">
        <v>18.838222999999999</v>
      </c>
      <c r="S1671" s="3">
        <v>0.94</v>
      </c>
      <c r="T1671" s="3" t="s">
        <v>68</v>
      </c>
      <c r="U1671" s="3">
        <v>3.2601406999999999E-2</v>
      </c>
      <c r="W1671" s="3" t="s">
        <v>1820</v>
      </c>
      <c r="X1671" s="3" t="s">
        <v>1794</v>
      </c>
      <c r="Y1671" s="3" t="s">
        <v>26</v>
      </c>
      <c r="Z1671" s="3">
        <v>1</v>
      </c>
      <c r="AA1671" s="3" t="s">
        <v>55</v>
      </c>
      <c r="AB1671" s="3" t="s">
        <v>28</v>
      </c>
      <c r="AC1671" s="3">
        <v>999</v>
      </c>
      <c r="AD1671" s="3">
        <v>0</v>
      </c>
      <c r="AE1671" s="3" t="s">
        <v>29</v>
      </c>
      <c r="AF1671" s="3">
        <v>3.6386395000000002E-2</v>
      </c>
    </row>
    <row r="1672" spans="1:32">
      <c r="A1672" s="3" t="s">
        <v>498</v>
      </c>
      <c r="B1672" s="3" t="s">
        <v>471</v>
      </c>
      <c r="C1672" s="3" t="s">
        <v>26</v>
      </c>
      <c r="D1672" s="3">
        <v>1</v>
      </c>
      <c r="E1672" s="3" t="s">
        <v>56</v>
      </c>
      <c r="F1672" s="3" t="s">
        <v>28</v>
      </c>
      <c r="G1672" s="3">
        <v>999</v>
      </c>
      <c r="H1672" s="3">
        <v>0</v>
      </c>
      <c r="I1672" s="3" t="s">
        <v>29</v>
      </c>
      <c r="J1672" s="3">
        <v>9.6603277000000001E-2</v>
      </c>
      <c r="L1672" s="3" t="s">
        <v>1821</v>
      </c>
      <c r="M1672" s="3" t="s">
        <v>1794</v>
      </c>
      <c r="N1672" s="3" t="s">
        <v>26</v>
      </c>
      <c r="O1672" s="3">
        <v>1</v>
      </c>
      <c r="P1672" s="3" t="s">
        <v>56</v>
      </c>
      <c r="Q1672" s="3" t="s">
        <v>28</v>
      </c>
      <c r="R1672" s="3">
        <v>999</v>
      </c>
      <c r="S1672" s="3">
        <v>0</v>
      </c>
      <c r="T1672" s="3" t="s">
        <v>29</v>
      </c>
      <c r="U1672" s="3">
        <v>3.2601406999999999E-2</v>
      </c>
      <c r="W1672" s="3" t="s">
        <v>1821</v>
      </c>
      <c r="X1672" s="3" t="s">
        <v>1794</v>
      </c>
      <c r="Y1672" s="3" t="s">
        <v>26</v>
      </c>
      <c r="Z1672" s="3">
        <v>1</v>
      </c>
      <c r="AA1672" s="3" t="s">
        <v>56</v>
      </c>
      <c r="AB1672" s="3" t="s">
        <v>28</v>
      </c>
      <c r="AC1672" s="3">
        <v>999</v>
      </c>
      <c r="AD1672" s="3">
        <v>0</v>
      </c>
      <c r="AE1672" s="3" t="s">
        <v>29</v>
      </c>
      <c r="AF1672" s="3">
        <v>3.6386395000000002E-2</v>
      </c>
    </row>
    <row r="1673" spans="1:32">
      <c r="A1673" s="3" t="s">
        <v>499</v>
      </c>
      <c r="B1673" s="3" t="s">
        <v>471</v>
      </c>
      <c r="C1673" s="3" t="s">
        <v>26</v>
      </c>
      <c r="D1673" s="3">
        <v>1</v>
      </c>
      <c r="E1673" s="3" t="s">
        <v>57</v>
      </c>
      <c r="F1673" s="3" t="s">
        <v>28</v>
      </c>
      <c r="G1673" s="3">
        <v>23.637101619999999</v>
      </c>
      <c r="H1673" s="3">
        <v>0.97</v>
      </c>
      <c r="I1673" s="3" t="s">
        <v>68</v>
      </c>
      <c r="J1673" s="3">
        <v>9.6603277000000001E-2</v>
      </c>
      <c r="L1673" s="3" t="s">
        <v>1822</v>
      </c>
      <c r="M1673" s="3" t="s">
        <v>1794</v>
      </c>
      <c r="N1673" s="3" t="s">
        <v>26</v>
      </c>
      <c r="O1673" s="3">
        <v>1</v>
      </c>
      <c r="P1673" s="3" t="s">
        <v>57</v>
      </c>
      <c r="Q1673" s="3" t="s">
        <v>28</v>
      </c>
      <c r="R1673" s="3">
        <v>999</v>
      </c>
      <c r="S1673" s="3">
        <v>0</v>
      </c>
      <c r="T1673" s="3" t="s">
        <v>29</v>
      </c>
      <c r="U1673" s="3">
        <v>3.2601406999999999E-2</v>
      </c>
      <c r="W1673" s="3" t="s">
        <v>1822</v>
      </c>
      <c r="X1673" s="3" t="s">
        <v>1794</v>
      </c>
      <c r="Y1673" s="3" t="s">
        <v>26</v>
      </c>
      <c r="Z1673" s="3">
        <v>1</v>
      </c>
      <c r="AA1673" s="3" t="s">
        <v>57</v>
      </c>
      <c r="AB1673" s="3" t="s">
        <v>28</v>
      </c>
      <c r="AC1673" s="3">
        <v>999</v>
      </c>
      <c r="AD1673" s="3">
        <v>0</v>
      </c>
      <c r="AE1673" s="3" t="s">
        <v>29</v>
      </c>
      <c r="AF1673" s="3">
        <v>3.6386395000000002E-2</v>
      </c>
    </row>
    <row r="1674" spans="1:32">
      <c r="A1674" s="3" t="s">
        <v>500</v>
      </c>
      <c r="B1674" s="3" t="s">
        <v>471</v>
      </c>
      <c r="C1674" s="3" t="s">
        <v>26</v>
      </c>
      <c r="D1674" s="3">
        <v>1</v>
      </c>
      <c r="E1674" s="3" t="s">
        <v>58</v>
      </c>
      <c r="F1674" s="3" t="s">
        <v>28</v>
      </c>
      <c r="G1674" s="3">
        <v>21.02530921</v>
      </c>
      <c r="H1674" s="3">
        <v>0.97</v>
      </c>
      <c r="I1674" s="3" t="s">
        <v>68</v>
      </c>
      <c r="J1674" s="3">
        <v>9.6603277000000001E-2</v>
      </c>
      <c r="L1674" s="3" t="s">
        <v>1823</v>
      </c>
      <c r="M1674" s="3" t="s">
        <v>1794</v>
      </c>
      <c r="N1674" s="3" t="s">
        <v>26</v>
      </c>
      <c r="O1674" s="3">
        <v>1</v>
      </c>
      <c r="P1674" s="3" t="s">
        <v>58</v>
      </c>
      <c r="Q1674" s="3" t="s">
        <v>28</v>
      </c>
      <c r="R1674" s="3">
        <v>999</v>
      </c>
      <c r="S1674" s="3">
        <v>0</v>
      </c>
      <c r="T1674" s="3" t="s">
        <v>29</v>
      </c>
      <c r="U1674" s="3">
        <v>3.2601406999999999E-2</v>
      </c>
      <c r="W1674" s="3" t="s">
        <v>1823</v>
      </c>
      <c r="X1674" s="3" t="s">
        <v>1794</v>
      </c>
      <c r="Y1674" s="3" t="s">
        <v>26</v>
      </c>
      <c r="Z1674" s="3">
        <v>1</v>
      </c>
      <c r="AA1674" s="3" t="s">
        <v>58</v>
      </c>
      <c r="AB1674" s="3" t="s">
        <v>28</v>
      </c>
      <c r="AC1674" s="3">
        <v>999</v>
      </c>
      <c r="AD1674" s="3">
        <v>0</v>
      </c>
      <c r="AE1674" s="3" t="s">
        <v>29</v>
      </c>
      <c r="AF1674" s="3">
        <v>3.6386395000000002E-2</v>
      </c>
    </row>
    <row r="1675" spans="1:32">
      <c r="A1675" s="3" t="s">
        <v>501</v>
      </c>
      <c r="B1675" s="3" t="s">
        <v>471</v>
      </c>
      <c r="C1675" s="3" t="s">
        <v>26</v>
      </c>
      <c r="D1675" s="3">
        <v>1</v>
      </c>
      <c r="E1675" s="3" t="s">
        <v>59</v>
      </c>
      <c r="F1675" s="3" t="s">
        <v>28</v>
      </c>
      <c r="G1675" s="3">
        <v>999</v>
      </c>
      <c r="H1675" s="3">
        <v>0</v>
      </c>
      <c r="I1675" s="3" t="s">
        <v>29</v>
      </c>
      <c r="J1675" s="3">
        <v>9.6603277000000001E-2</v>
      </c>
      <c r="L1675" s="3" t="s">
        <v>1824</v>
      </c>
      <c r="M1675" s="3" t="s">
        <v>1794</v>
      </c>
      <c r="N1675" s="3" t="s">
        <v>26</v>
      </c>
      <c r="O1675" s="3">
        <v>1</v>
      </c>
      <c r="P1675" s="3" t="s">
        <v>59</v>
      </c>
      <c r="Q1675" s="3" t="s">
        <v>28</v>
      </c>
      <c r="R1675" s="3">
        <v>999</v>
      </c>
      <c r="S1675" s="3">
        <v>0</v>
      </c>
      <c r="T1675" s="3" t="s">
        <v>29</v>
      </c>
      <c r="U1675" s="3">
        <v>3.2601406999999999E-2</v>
      </c>
      <c r="W1675" s="3" t="s">
        <v>1824</v>
      </c>
      <c r="X1675" s="3" t="s">
        <v>1794</v>
      </c>
      <c r="Y1675" s="3" t="s">
        <v>26</v>
      </c>
      <c r="Z1675" s="3">
        <v>1</v>
      </c>
      <c r="AA1675" s="3" t="s">
        <v>59</v>
      </c>
      <c r="AB1675" s="3" t="s">
        <v>28</v>
      </c>
      <c r="AC1675" s="3">
        <v>999</v>
      </c>
      <c r="AD1675" s="3">
        <v>0</v>
      </c>
      <c r="AE1675" s="3" t="s">
        <v>29</v>
      </c>
      <c r="AF1675" s="3">
        <v>3.6386395000000002E-2</v>
      </c>
    </row>
    <row r="1676" spans="1:32">
      <c r="A1676" s="3" t="s">
        <v>502</v>
      </c>
      <c r="B1676" s="3" t="s">
        <v>471</v>
      </c>
      <c r="C1676" s="3" t="s">
        <v>26</v>
      </c>
      <c r="D1676" s="3">
        <v>1</v>
      </c>
      <c r="E1676" s="3" t="s">
        <v>60</v>
      </c>
      <c r="F1676" s="3" t="s">
        <v>28</v>
      </c>
      <c r="G1676" s="3">
        <v>22.17768117</v>
      </c>
      <c r="H1676" s="3">
        <v>0.96</v>
      </c>
      <c r="I1676" s="3" t="s">
        <v>68</v>
      </c>
      <c r="J1676" s="3">
        <v>9.6603277000000001E-2</v>
      </c>
      <c r="L1676" s="3" t="s">
        <v>1825</v>
      </c>
      <c r="M1676" s="3" t="s">
        <v>1794</v>
      </c>
      <c r="N1676" s="3" t="s">
        <v>26</v>
      </c>
      <c r="O1676" s="3">
        <v>1</v>
      </c>
      <c r="P1676" s="3" t="s">
        <v>60</v>
      </c>
      <c r="Q1676" s="3" t="s">
        <v>28</v>
      </c>
      <c r="R1676" s="3">
        <v>999</v>
      </c>
      <c r="S1676" s="3">
        <v>0</v>
      </c>
      <c r="T1676" s="3" t="s">
        <v>29</v>
      </c>
      <c r="U1676" s="3">
        <v>3.2601406999999999E-2</v>
      </c>
      <c r="W1676" s="3" t="s">
        <v>1825</v>
      </c>
      <c r="X1676" s="3" t="s">
        <v>1794</v>
      </c>
      <c r="Y1676" s="3" t="s">
        <v>26</v>
      </c>
      <c r="Z1676" s="3">
        <v>1</v>
      </c>
      <c r="AA1676" s="3" t="s">
        <v>60</v>
      </c>
      <c r="AB1676" s="3" t="s">
        <v>28</v>
      </c>
      <c r="AC1676" s="3">
        <v>999</v>
      </c>
      <c r="AD1676" s="3">
        <v>0</v>
      </c>
      <c r="AE1676" s="3" t="s">
        <v>29</v>
      </c>
      <c r="AF1676" s="3">
        <v>3.6386395000000002E-2</v>
      </c>
    </row>
    <row r="1677" spans="1:32">
      <c r="A1677" s="3" t="s">
        <v>503</v>
      </c>
      <c r="B1677" s="3" t="s">
        <v>471</v>
      </c>
      <c r="C1677" s="3" t="s">
        <v>26</v>
      </c>
      <c r="D1677" s="3">
        <v>1</v>
      </c>
      <c r="E1677" s="3" t="s">
        <v>61</v>
      </c>
      <c r="F1677" s="3" t="s">
        <v>28</v>
      </c>
      <c r="G1677" s="3">
        <v>999</v>
      </c>
      <c r="H1677" s="3">
        <v>0</v>
      </c>
      <c r="I1677" s="3" t="s">
        <v>29</v>
      </c>
      <c r="J1677" s="3">
        <v>9.6603277000000001E-2</v>
      </c>
      <c r="L1677" s="3" t="s">
        <v>1826</v>
      </c>
      <c r="M1677" s="3" t="s">
        <v>1794</v>
      </c>
      <c r="N1677" s="3" t="s">
        <v>26</v>
      </c>
      <c r="O1677" s="3">
        <v>1</v>
      </c>
      <c r="P1677" s="3" t="s">
        <v>61</v>
      </c>
      <c r="Q1677" s="3" t="s">
        <v>28</v>
      </c>
      <c r="R1677" s="3">
        <v>999</v>
      </c>
      <c r="S1677" s="3">
        <v>0</v>
      </c>
      <c r="T1677" s="3" t="s">
        <v>29</v>
      </c>
      <c r="U1677" s="3">
        <v>3.2601406999999999E-2</v>
      </c>
      <c r="W1677" s="3" t="s">
        <v>1826</v>
      </c>
      <c r="X1677" s="3" t="s">
        <v>1794</v>
      </c>
      <c r="Y1677" s="3" t="s">
        <v>26</v>
      </c>
      <c r="Z1677" s="3">
        <v>1</v>
      </c>
      <c r="AA1677" s="3" t="s">
        <v>61</v>
      </c>
      <c r="AB1677" s="3" t="s">
        <v>28</v>
      </c>
      <c r="AC1677" s="3">
        <v>999</v>
      </c>
      <c r="AD1677" s="3">
        <v>0</v>
      </c>
      <c r="AE1677" s="3" t="s">
        <v>29</v>
      </c>
      <c r="AF1677" s="3">
        <v>3.6386395000000002E-2</v>
      </c>
    </row>
    <row r="1678" spans="1:32">
      <c r="A1678" s="3" t="s">
        <v>504</v>
      </c>
      <c r="B1678" s="3" t="s">
        <v>471</v>
      </c>
      <c r="C1678" s="3" t="s">
        <v>26</v>
      </c>
      <c r="D1678" s="3">
        <v>1</v>
      </c>
      <c r="E1678" s="3" t="s">
        <v>62</v>
      </c>
      <c r="F1678" s="3" t="s">
        <v>28</v>
      </c>
      <c r="G1678" s="3">
        <v>18.534595599999999</v>
      </c>
      <c r="H1678" s="3">
        <v>0.41</v>
      </c>
      <c r="I1678" s="3" t="s">
        <v>29</v>
      </c>
      <c r="J1678" s="3">
        <v>9.6603277000000001E-2</v>
      </c>
      <c r="L1678" s="3" t="s">
        <v>1827</v>
      </c>
      <c r="M1678" s="3" t="s">
        <v>1794</v>
      </c>
      <c r="N1678" s="3" t="s">
        <v>26</v>
      </c>
      <c r="O1678" s="3">
        <v>1</v>
      </c>
      <c r="P1678" s="3" t="s">
        <v>62</v>
      </c>
      <c r="Q1678" s="3" t="s">
        <v>28</v>
      </c>
      <c r="R1678" s="3">
        <v>999</v>
      </c>
      <c r="S1678" s="3">
        <v>0</v>
      </c>
      <c r="T1678" s="3" t="s">
        <v>29</v>
      </c>
      <c r="U1678" s="3">
        <v>3.2601406999999999E-2</v>
      </c>
      <c r="W1678" s="3" t="s">
        <v>1827</v>
      </c>
      <c r="X1678" s="3" t="s">
        <v>1794</v>
      </c>
      <c r="Y1678" s="3" t="s">
        <v>26</v>
      </c>
      <c r="Z1678" s="3">
        <v>1</v>
      </c>
      <c r="AA1678" s="3" t="s">
        <v>62</v>
      </c>
      <c r="AB1678" s="3" t="s">
        <v>28</v>
      </c>
      <c r="AC1678" s="3">
        <v>999</v>
      </c>
      <c r="AD1678" s="3">
        <v>0</v>
      </c>
      <c r="AE1678" s="3" t="s">
        <v>29</v>
      </c>
      <c r="AF1678" s="3">
        <v>3.6386395000000002E-2</v>
      </c>
    </row>
    <row r="1679" spans="1:32">
      <c r="A1679" s="3" t="s">
        <v>505</v>
      </c>
      <c r="B1679" s="3" t="s">
        <v>471</v>
      </c>
      <c r="C1679" s="3" t="s">
        <v>26</v>
      </c>
      <c r="D1679" s="3">
        <v>1</v>
      </c>
      <c r="E1679" s="3" t="s">
        <v>63</v>
      </c>
      <c r="F1679" s="3" t="s">
        <v>28</v>
      </c>
      <c r="G1679" s="3">
        <v>999</v>
      </c>
      <c r="H1679" s="3">
        <v>0</v>
      </c>
      <c r="I1679" s="3" t="s">
        <v>29</v>
      </c>
      <c r="J1679" s="3">
        <v>9.6603277000000001E-2</v>
      </c>
      <c r="L1679" s="3" t="s">
        <v>1828</v>
      </c>
      <c r="M1679" s="3" t="s">
        <v>1794</v>
      </c>
      <c r="N1679" s="3" t="s">
        <v>26</v>
      </c>
      <c r="O1679" s="3">
        <v>1</v>
      </c>
      <c r="P1679" s="3" t="s">
        <v>63</v>
      </c>
      <c r="Q1679" s="3" t="s">
        <v>28</v>
      </c>
      <c r="R1679" s="3">
        <v>999</v>
      </c>
      <c r="S1679" s="3">
        <v>0</v>
      </c>
      <c r="T1679" s="3" t="s">
        <v>29</v>
      </c>
      <c r="U1679" s="3">
        <v>3.2601406999999999E-2</v>
      </c>
      <c r="W1679" s="3" t="s">
        <v>1828</v>
      </c>
      <c r="X1679" s="3" t="s">
        <v>1794</v>
      </c>
      <c r="Y1679" s="3" t="s">
        <v>26</v>
      </c>
      <c r="Z1679" s="3">
        <v>1</v>
      </c>
      <c r="AA1679" s="3" t="s">
        <v>63</v>
      </c>
      <c r="AB1679" s="3" t="s">
        <v>28</v>
      </c>
      <c r="AC1679" s="3">
        <v>999</v>
      </c>
      <c r="AD1679" s="3">
        <v>0</v>
      </c>
      <c r="AE1679" s="3" t="s">
        <v>29</v>
      </c>
      <c r="AF1679" s="3">
        <v>3.6386395000000002E-2</v>
      </c>
    </row>
    <row r="1680" spans="1:32">
      <c r="A1680" s="3" t="s">
        <v>506</v>
      </c>
      <c r="B1680" s="3" t="s">
        <v>471</v>
      </c>
      <c r="C1680" s="3" t="s">
        <v>26</v>
      </c>
      <c r="D1680" s="3">
        <v>1</v>
      </c>
      <c r="E1680" s="3" t="s">
        <v>64</v>
      </c>
      <c r="F1680" s="3" t="s">
        <v>28</v>
      </c>
      <c r="G1680" s="3">
        <v>31.065736749999999</v>
      </c>
      <c r="H1680" s="3">
        <v>0.74</v>
      </c>
      <c r="I1680" s="3" t="s">
        <v>68</v>
      </c>
      <c r="J1680" s="3">
        <v>9.6603277000000001E-2</v>
      </c>
      <c r="L1680" s="3" t="s">
        <v>1829</v>
      </c>
      <c r="M1680" s="3" t="s">
        <v>1794</v>
      </c>
      <c r="N1680" s="3" t="s">
        <v>26</v>
      </c>
      <c r="O1680" s="3">
        <v>1</v>
      </c>
      <c r="P1680" s="3" t="s">
        <v>64</v>
      </c>
      <c r="Q1680" s="3" t="s">
        <v>28</v>
      </c>
      <c r="R1680" s="3">
        <v>999</v>
      </c>
      <c r="S1680" s="3">
        <v>0</v>
      </c>
      <c r="T1680" s="3" t="s">
        <v>29</v>
      </c>
      <c r="U1680" s="3">
        <v>3.2601406999999999E-2</v>
      </c>
      <c r="W1680" s="3" t="s">
        <v>1829</v>
      </c>
      <c r="X1680" s="3" t="s">
        <v>1794</v>
      </c>
      <c r="Y1680" s="3" t="s">
        <v>26</v>
      </c>
      <c r="Z1680" s="3">
        <v>1</v>
      </c>
      <c r="AA1680" s="3" t="s">
        <v>64</v>
      </c>
      <c r="AB1680" s="3" t="s">
        <v>28</v>
      </c>
      <c r="AC1680" s="3">
        <v>999</v>
      </c>
      <c r="AD1680" s="3">
        <v>0</v>
      </c>
      <c r="AE1680" s="3" t="s">
        <v>29</v>
      </c>
      <c r="AF1680" s="3">
        <v>3.6386395000000002E-2</v>
      </c>
    </row>
    <row r="1681" spans="1:32">
      <c r="A1681" s="3" t="s">
        <v>507</v>
      </c>
      <c r="B1681" s="3" t="s">
        <v>471</v>
      </c>
      <c r="C1681" s="3" t="s">
        <v>26</v>
      </c>
      <c r="D1681" s="3">
        <v>1</v>
      </c>
      <c r="E1681" s="3" t="s">
        <v>65</v>
      </c>
      <c r="F1681" s="3" t="s">
        <v>28</v>
      </c>
      <c r="G1681" s="3">
        <v>999</v>
      </c>
      <c r="H1681" s="3">
        <v>0</v>
      </c>
      <c r="I1681" s="3" t="s">
        <v>29</v>
      </c>
      <c r="J1681" s="3">
        <v>9.6603277000000001E-2</v>
      </c>
      <c r="L1681" s="3" t="s">
        <v>1830</v>
      </c>
      <c r="M1681" s="3" t="s">
        <v>1794</v>
      </c>
      <c r="N1681" s="3" t="s">
        <v>26</v>
      </c>
      <c r="O1681" s="3">
        <v>1</v>
      </c>
      <c r="P1681" s="3" t="s">
        <v>65</v>
      </c>
      <c r="Q1681" s="3" t="s">
        <v>28</v>
      </c>
      <c r="R1681" s="3">
        <v>999</v>
      </c>
      <c r="S1681" s="3">
        <v>0</v>
      </c>
      <c r="T1681" s="3" t="s">
        <v>29</v>
      </c>
      <c r="U1681" s="3">
        <v>3.2601406999999999E-2</v>
      </c>
      <c r="W1681" s="3" t="s">
        <v>1830</v>
      </c>
      <c r="X1681" s="3" t="s">
        <v>1794</v>
      </c>
      <c r="Y1681" s="3" t="s">
        <v>26</v>
      </c>
      <c r="Z1681" s="3">
        <v>1</v>
      </c>
      <c r="AA1681" s="3" t="s">
        <v>65</v>
      </c>
      <c r="AB1681" s="3" t="s">
        <v>28</v>
      </c>
      <c r="AC1681" s="3">
        <v>999</v>
      </c>
      <c r="AD1681" s="3">
        <v>0</v>
      </c>
      <c r="AE1681" s="3" t="s">
        <v>29</v>
      </c>
      <c r="AF1681" s="3">
        <v>3.6386395000000002E-2</v>
      </c>
    </row>
    <row r="1682" spans="1:32">
      <c r="A1682" s="3" t="s">
        <v>508</v>
      </c>
      <c r="B1682" s="3" t="s">
        <v>471</v>
      </c>
      <c r="C1682" s="3" t="s">
        <v>26</v>
      </c>
      <c r="D1682" s="3">
        <v>1</v>
      </c>
      <c r="E1682" s="3" t="s">
        <v>66</v>
      </c>
      <c r="F1682" s="3" t="s">
        <v>28</v>
      </c>
      <c r="G1682" s="3">
        <v>26.69658677</v>
      </c>
      <c r="H1682" s="3">
        <v>0.86</v>
      </c>
      <c r="I1682" s="3" t="s">
        <v>68</v>
      </c>
      <c r="J1682" s="3">
        <v>9.6603277000000001E-2</v>
      </c>
      <c r="L1682" s="3" t="s">
        <v>1831</v>
      </c>
      <c r="M1682" s="3" t="s">
        <v>1794</v>
      </c>
      <c r="N1682" s="3" t="s">
        <v>26</v>
      </c>
      <c r="O1682" s="3">
        <v>1</v>
      </c>
      <c r="P1682" s="3" t="s">
        <v>66</v>
      </c>
      <c r="Q1682" s="3" t="s">
        <v>28</v>
      </c>
      <c r="R1682" s="3">
        <v>999</v>
      </c>
      <c r="S1682" s="3">
        <v>0</v>
      </c>
      <c r="T1682" s="3" t="s">
        <v>29</v>
      </c>
      <c r="U1682" s="3">
        <v>3.2601406999999999E-2</v>
      </c>
      <c r="W1682" s="3" t="s">
        <v>1831</v>
      </c>
      <c r="X1682" s="3" t="s">
        <v>1794</v>
      </c>
      <c r="Y1682" s="3" t="s">
        <v>26</v>
      </c>
      <c r="Z1682" s="3">
        <v>1</v>
      </c>
      <c r="AA1682" s="3" t="s">
        <v>66</v>
      </c>
      <c r="AB1682" s="3" t="s">
        <v>28</v>
      </c>
      <c r="AC1682" s="3">
        <v>999</v>
      </c>
      <c r="AD1682" s="3">
        <v>0</v>
      </c>
      <c r="AE1682" s="3" t="s">
        <v>29</v>
      </c>
      <c r="AF1682" s="3">
        <v>3.6386395000000002E-2</v>
      </c>
    </row>
    <row r="1683" spans="1:32">
      <c r="A1683" s="3" t="s">
        <v>509</v>
      </c>
      <c r="B1683" s="3" t="s">
        <v>471</v>
      </c>
      <c r="C1683" s="3" t="s">
        <v>26</v>
      </c>
      <c r="D1683" s="3">
        <v>1</v>
      </c>
      <c r="E1683" s="3" t="s">
        <v>67</v>
      </c>
      <c r="F1683" s="3" t="s">
        <v>28</v>
      </c>
      <c r="G1683" s="3">
        <v>999</v>
      </c>
      <c r="H1683" s="3">
        <v>0</v>
      </c>
      <c r="I1683" s="3" t="s">
        <v>29</v>
      </c>
      <c r="J1683" s="3">
        <v>9.6603277000000001E-2</v>
      </c>
      <c r="L1683" s="3" t="s">
        <v>1832</v>
      </c>
      <c r="M1683" s="3" t="s">
        <v>1794</v>
      </c>
      <c r="N1683" s="3" t="s">
        <v>26</v>
      </c>
      <c r="O1683" s="3">
        <v>1</v>
      </c>
      <c r="P1683" s="3" t="s">
        <v>67</v>
      </c>
      <c r="Q1683" s="3" t="s">
        <v>28</v>
      </c>
      <c r="R1683" s="3">
        <v>999</v>
      </c>
      <c r="S1683" s="3">
        <v>0</v>
      </c>
      <c r="T1683" s="3" t="s">
        <v>29</v>
      </c>
      <c r="U1683" s="3">
        <v>3.2601406999999999E-2</v>
      </c>
      <c r="W1683" s="3" t="s">
        <v>1832</v>
      </c>
      <c r="X1683" s="3" t="s">
        <v>1794</v>
      </c>
      <c r="Y1683" s="3" t="s">
        <v>26</v>
      </c>
      <c r="Z1683" s="3">
        <v>1</v>
      </c>
      <c r="AA1683" s="3" t="s">
        <v>67</v>
      </c>
      <c r="AB1683" s="3" t="s">
        <v>28</v>
      </c>
      <c r="AC1683" s="3">
        <v>999</v>
      </c>
      <c r="AD1683" s="3">
        <v>0</v>
      </c>
      <c r="AE1683" s="3" t="s">
        <v>29</v>
      </c>
      <c r="AF1683" s="3">
        <v>3.6386395000000002E-2</v>
      </c>
    </row>
    <row r="1684" spans="1:32">
      <c r="A1684" s="3" t="s">
        <v>510</v>
      </c>
      <c r="B1684" s="3" t="s">
        <v>471</v>
      </c>
      <c r="C1684" s="3" t="s">
        <v>26</v>
      </c>
      <c r="D1684" s="3">
        <v>1</v>
      </c>
      <c r="E1684" s="3" t="s">
        <v>69</v>
      </c>
      <c r="F1684" s="3" t="s">
        <v>28</v>
      </c>
      <c r="G1684" s="3">
        <v>999</v>
      </c>
      <c r="H1684" s="3">
        <v>0</v>
      </c>
      <c r="I1684" s="3" t="s">
        <v>29</v>
      </c>
      <c r="J1684" s="3">
        <v>9.6603277000000001E-2</v>
      </c>
      <c r="L1684" s="3" t="s">
        <v>1833</v>
      </c>
      <c r="M1684" s="3" t="s">
        <v>1794</v>
      </c>
      <c r="N1684" s="3" t="s">
        <v>26</v>
      </c>
      <c r="O1684" s="3">
        <v>1</v>
      </c>
      <c r="P1684" s="3" t="s">
        <v>69</v>
      </c>
      <c r="Q1684" s="3" t="s">
        <v>28</v>
      </c>
      <c r="R1684" s="3">
        <v>999</v>
      </c>
      <c r="S1684" s="3">
        <v>0</v>
      </c>
      <c r="T1684" s="3" t="s">
        <v>29</v>
      </c>
      <c r="U1684" s="3">
        <v>3.2601406999999999E-2</v>
      </c>
      <c r="W1684" s="3" t="s">
        <v>1833</v>
      </c>
      <c r="X1684" s="3" t="s">
        <v>1794</v>
      </c>
      <c r="Y1684" s="3" t="s">
        <v>26</v>
      </c>
      <c r="Z1684" s="3">
        <v>1</v>
      </c>
      <c r="AA1684" s="3" t="s">
        <v>69</v>
      </c>
      <c r="AB1684" s="3" t="s">
        <v>28</v>
      </c>
      <c r="AC1684" s="3">
        <v>999</v>
      </c>
      <c r="AD1684" s="3">
        <v>0</v>
      </c>
      <c r="AE1684" s="3" t="s">
        <v>29</v>
      </c>
      <c r="AF1684" s="3">
        <v>3.6386395000000002E-2</v>
      </c>
    </row>
    <row r="1685" spans="1:32">
      <c r="A1685" s="3" t="s">
        <v>511</v>
      </c>
      <c r="B1685" s="3" t="s">
        <v>471</v>
      </c>
      <c r="C1685" s="3" t="s">
        <v>26</v>
      </c>
      <c r="D1685" s="3">
        <v>1</v>
      </c>
      <c r="E1685" s="3" t="s">
        <v>70</v>
      </c>
      <c r="F1685" s="3" t="s">
        <v>28</v>
      </c>
      <c r="G1685" s="3">
        <v>20.95461976</v>
      </c>
      <c r="H1685" s="3">
        <v>0.95</v>
      </c>
      <c r="I1685" s="3" t="s">
        <v>68</v>
      </c>
      <c r="J1685" s="3">
        <v>9.6603277000000001E-2</v>
      </c>
      <c r="L1685" s="3" t="s">
        <v>1834</v>
      </c>
      <c r="M1685" s="3" t="s">
        <v>1794</v>
      </c>
      <c r="N1685" s="3" t="s">
        <v>26</v>
      </c>
      <c r="O1685" s="3">
        <v>1</v>
      </c>
      <c r="P1685" s="3" t="s">
        <v>70</v>
      </c>
      <c r="Q1685" s="3" t="s">
        <v>28</v>
      </c>
      <c r="R1685" s="3">
        <v>999</v>
      </c>
      <c r="S1685" s="3">
        <v>0</v>
      </c>
      <c r="T1685" s="3" t="s">
        <v>29</v>
      </c>
      <c r="U1685" s="3">
        <v>3.2601406999999999E-2</v>
      </c>
      <c r="W1685" s="3" t="s">
        <v>1834</v>
      </c>
      <c r="X1685" s="3" t="s">
        <v>1794</v>
      </c>
      <c r="Y1685" s="3" t="s">
        <v>26</v>
      </c>
      <c r="Z1685" s="3">
        <v>1</v>
      </c>
      <c r="AA1685" s="3" t="s">
        <v>70</v>
      </c>
      <c r="AB1685" s="3" t="s">
        <v>28</v>
      </c>
      <c r="AC1685" s="3">
        <v>999</v>
      </c>
      <c r="AD1685" s="3">
        <v>0</v>
      </c>
      <c r="AE1685" s="3" t="s">
        <v>29</v>
      </c>
      <c r="AF1685" s="3">
        <v>3.6386395000000002E-2</v>
      </c>
    </row>
    <row r="1686" spans="1:32">
      <c r="A1686" s="3" t="s">
        <v>512</v>
      </c>
      <c r="B1686" s="3" t="s">
        <v>471</v>
      </c>
      <c r="C1686" s="3" t="s">
        <v>26</v>
      </c>
      <c r="D1686" s="3">
        <v>1</v>
      </c>
      <c r="E1686" s="3" t="s">
        <v>71</v>
      </c>
      <c r="F1686" s="3" t="s">
        <v>28</v>
      </c>
      <c r="G1686" s="3">
        <v>22.8756421</v>
      </c>
      <c r="H1686" s="3">
        <v>0.97</v>
      </c>
      <c r="I1686" s="3" t="s">
        <v>68</v>
      </c>
      <c r="J1686" s="3">
        <v>9.6603277000000001E-2</v>
      </c>
      <c r="L1686" s="3" t="s">
        <v>1835</v>
      </c>
      <c r="M1686" s="3" t="s">
        <v>1794</v>
      </c>
      <c r="N1686" s="3" t="s">
        <v>26</v>
      </c>
      <c r="O1686" s="3">
        <v>1</v>
      </c>
      <c r="P1686" s="3" t="s">
        <v>71</v>
      </c>
      <c r="Q1686" s="3" t="s">
        <v>28</v>
      </c>
      <c r="R1686" s="3">
        <v>999</v>
      </c>
      <c r="S1686" s="3">
        <v>0</v>
      </c>
      <c r="T1686" s="3" t="s">
        <v>29</v>
      </c>
      <c r="U1686" s="3">
        <v>3.2601406999999999E-2</v>
      </c>
      <c r="W1686" s="3" t="s">
        <v>1835</v>
      </c>
      <c r="X1686" s="3" t="s">
        <v>1794</v>
      </c>
      <c r="Y1686" s="3" t="s">
        <v>26</v>
      </c>
      <c r="Z1686" s="3">
        <v>1</v>
      </c>
      <c r="AA1686" s="3" t="s">
        <v>71</v>
      </c>
      <c r="AB1686" s="3" t="s">
        <v>28</v>
      </c>
      <c r="AC1686" s="3">
        <v>999</v>
      </c>
      <c r="AD1686" s="3">
        <v>0</v>
      </c>
      <c r="AE1686" s="3" t="s">
        <v>29</v>
      </c>
      <c r="AF1686" s="3">
        <v>3.6386395000000002E-2</v>
      </c>
    </row>
    <row r="1687" spans="1:32">
      <c r="A1687" s="3" t="s">
        <v>513</v>
      </c>
      <c r="B1687" s="3" t="s">
        <v>471</v>
      </c>
      <c r="C1687" s="3" t="s">
        <v>26</v>
      </c>
      <c r="D1687" s="3">
        <v>1</v>
      </c>
      <c r="E1687" s="3" t="s">
        <v>72</v>
      </c>
      <c r="F1687" s="3" t="s">
        <v>28</v>
      </c>
      <c r="G1687" s="3">
        <v>999</v>
      </c>
      <c r="H1687" s="3">
        <v>0</v>
      </c>
      <c r="I1687" s="3" t="s">
        <v>29</v>
      </c>
      <c r="J1687" s="3">
        <v>9.6603277000000001E-2</v>
      </c>
      <c r="L1687" s="3" t="s">
        <v>1836</v>
      </c>
      <c r="M1687" s="3" t="s">
        <v>1794</v>
      </c>
      <c r="N1687" s="3" t="s">
        <v>26</v>
      </c>
      <c r="O1687" s="3">
        <v>1</v>
      </c>
      <c r="P1687" s="3" t="s">
        <v>72</v>
      </c>
      <c r="Q1687" s="3" t="s">
        <v>28</v>
      </c>
      <c r="R1687" s="3">
        <v>999</v>
      </c>
      <c r="S1687" s="3">
        <v>0</v>
      </c>
      <c r="T1687" s="3" t="s">
        <v>29</v>
      </c>
      <c r="U1687" s="3">
        <v>3.2601406999999999E-2</v>
      </c>
      <c r="W1687" s="3" t="s">
        <v>1836</v>
      </c>
      <c r="X1687" s="3" t="s">
        <v>1794</v>
      </c>
      <c r="Y1687" s="3" t="s">
        <v>26</v>
      </c>
      <c r="Z1687" s="3">
        <v>1</v>
      </c>
      <c r="AA1687" s="3" t="s">
        <v>72</v>
      </c>
      <c r="AB1687" s="3" t="s">
        <v>28</v>
      </c>
      <c r="AC1687" s="3">
        <v>999</v>
      </c>
      <c r="AD1687" s="3">
        <v>0</v>
      </c>
      <c r="AE1687" s="3" t="s">
        <v>29</v>
      </c>
      <c r="AF1687" s="3">
        <v>3.6386395000000002E-2</v>
      </c>
    </row>
    <row r="1688" spans="1:32">
      <c r="A1688" s="3" t="s">
        <v>514</v>
      </c>
      <c r="B1688" s="3" t="s">
        <v>471</v>
      </c>
      <c r="C1688" s="3" t="s">
        <v>26</v>
      </c>
      <c r="D1688" s="3">
        <v>1</v>
      </c>
      <c r="E1688" s="3" t="s">
        <v>73</v>
      </c>
      <c r="F1688" s="3" t="s">
        <v>28</v>
      </c>
      <c r="G1688" s="3">
        <v>19.868959539999999</v>
      </c>
      <c r="H1688" s="3">
        <v>0.95</v>
      </c>
      <c r="I1688" s="3" t="s">
        <v>68</v>
      </c>
      <c r="J1688" s="3">
        <v>9.6603277000000001E-2</v>
      </c>
      <c r="L1688" s="3" t="s">
        <v>1837</v>
      </c>
      <c r="M1688" s="3" t="s">
        <v>1794</v>
      </c>
      <c r="N1688" s="3" t="s">
        <v>26</v>
      </c>
      <c r="O1688" s="3">
        <v>1</v>
      </c>
      <c r="P1688" s="3" t="s">
        <v>73</v>
      </c>
      <c r="Q1688" s="3" t="s">
        <v>28</v>
      </c>
      <c r="R1688" s="3">
        <v>999</v>
      </c>
      <c r="S1688" s="3">
        <v>0</v>
      </c>
      <c r="T1688" s="3" t="s">
        <v>29</v>
      </c>
      <c r="U1688" s="3">
        <v>3.2601406999999999E-2</v>
      </c>
      <c r="W1688" s="3" t="s">
        <v>1837</v>
      </c>
      <c r="X1688" s="3" t="s">
        <v>1794</v>
      </c>
      <c r="Y1688" s="3" t="s">
        <v>26</v>
      </c>
      <c r="Z1688" s="3">
        <v>1</v>
      </c>
      <c r="AA1688" s="3" t="s">
        <v>73</v>
      </c>
      <c r="AB1688" s="3" t="s">
        <v>28</v>
      </c>
      <c r="AC1688" s="3">
        <v>999</v>
      </c>
      <c r="AD1688" s="3">
        <v>0</v>
      </c>
      <c r="AE1688" s="3" t="s">
        <v>29</v>
      </c>
      <c r="AF1688" s="3">
        <v>3.6386395000000002E-2</v>
      </c>
    </row>
    <row r="1689" spans="1:32">
      <c r="A1689" s="3" t="s">
        <v>515</v>
      </c>
      <c r="B1689" s="3" t="s">
        <v>471</v>
      </c>
      <c r="C1689" s="3" t="s">
        <v>26</v>
      </c>
      <c r="D1689" s="3">
        <v>1</v>
      </c>
      <c r="E1689" s="3" t="s">
        <v>74</v>
      </c>
      <c r="F1689" s="3" t="s">
        <v>28</v>
      </c>
      <c r="G1689" s="3">
        <v>999</v>
      </c>
      <c r="H1689" s="3">
        <v>0</v>
      </c>
      <c r="I1689" s="3" t="s">
        <v>29</v>
      </c>
      <c r="J1689" s="3">
        <v>9.6603277000000001E-2</v>
      </c>
      <c r="L1689" s="3" t="s">
        <v>1838</v>
      </c>
      <c r="M1689" s="3" t="s">
        <v>1794</v>
      </c>
      <c r="N1689" s="3" t="s">
        <v>26</v>
      </c>
      <c r="O1689" s="3">
        <v>1</v>
      </c>
      <c r="P1689" s="3" t="s">
        <v>74</v>
      </c>
      <c r="Q1689" s="3" t="s">
        <v>28</v>
      </c>
      <c r="R1689" s="3">
        <v>999</v>
      </c>
      <c r="S1689" s="3">
        <v>0</v>
      </c>
      <c r="T1689" s="3" t="s">
        <v>29</v>
      </c>
      <c r="U1689" s="3">
        <v>3.2601406999999999E-2</v>
      </c>
      <c r="W1689" s="3" t="s">
        <v>1838</v>
      </c>
      <c r="X1689" s="3" t="s">
        <v>1794</v>
      </c>
      <c r="Y1689" s="3" t="s">
        <v>26</v>
      </c>
      <c r="Z1689" s="3">
        <v>1</v>
      </c>
      <c r="AA1689" s="3" t="s">
        <v>74</v>
      </c>
      <c r="AB1689" s="3" t="s">
        <v>28</v>
      </c>
      <c r="AC1689" s="3">
        <v>999</v>
      </c>
      <c r="AD1689" s="3">
        <v>0</v>
      </c>
      <c r="AE1689" s="3" t="s">
        <v>29</v>
      </c>
      <c r="AF1689" s="3">
        <v>3.6386395000000002E-2</v>
      </c>
    </row>
    <row r="1690" spans="1:32">
      <c r="A1690" s="3" t="s">
        <v>516</v>
      </c>
      <c r="B1690" s="3" t="s">
        <v>471</v>
      </c>
      <c r="C1690" s="3" t="s">
        <v>26</v>
      </c>
      <c r="D1690" s="3">
        <v>1</v>
      </c>
      <c r="E1690" s="3" t="s">
        <v>75</v>
      </c>
      <c r="F1690" s="3" t="s">
        <v>28</v>
      </c>
      <c r="G1690" s="3">
        <v>999</v>
      </c>
      <c r="H1690" s="3">
        <v>0</v>
      </c>
      <c r="I1690" s="3" t="s">
        <v>29</v>
      </c>
      <c r="J1690" s="3">
        <v>9.6603277000000001E-2</v>
      </c>
      <c r="L1690" s="3" t="s">
        <v>1839</v>
      </c>
      <c r="M1690" s="3" t="s">
        <v>1794</v>
      </c>
      <c r="N1690" s="3" t="s">
        <v>26</v>
      </c>
      <c r="O1690" s="3">
        <v>1</v>
      </c>
      <c r="P1690" s="3" t="s">
        <v>75</v>
      </c>
      <c r="Q1690" s="3" t="s">
        <v>28</v>
      </c>
      <c r="R1690" s="3">
        <v>999</v>
      </c>
      <c r="S1690" s="3">
        <v>0</v>
      </c>
      <c r="T1690" s="3" t="s">
        <v>29</v>
      </c>
      <c r="U1690" s="3">
        <v>3.2601406999999999E-2</v>
      </c>
      <c r="W1690" s="3" t="s">
        <v>1839</v>
      </c>
      <c r="X1690" s="3" t="s">
        <v>1794</v>
      </c>
      <c r="Y1690" s="3" t="s">
        <v>26</v>
      </c>
      <c r="Z1690" s="3">
        <v>1</v>
      </c>
      <c r="AA1690" s="3" t="s">
        <v>75</v>
      </c>
      <c r="AB1690" s="3" t="s">
        <v>28</v>
      </c>
      <c r="AC1690" s="3">
        <v>999</v>
      </c>
      <c r="AD1690" s="3">
        <v>0</v>
      </c>
      <c r="AE1690" s="3" t="s">
        <v>29</v>
      </c>
      <c r="AF1690" s="3">
        <v>3.6386395000000002E-2</v>
      </c>
    </row>
    <row r="1691" spans="1:32">
      <c r="A1691" s="3" t="s">
        <v>517</v>
      </c>
      <c r="B1691" s="3" t="s">
        <v>471</v>
      </c>
      <c r="C1691" s="3" t="s">
        <v>26</v>
      </c>
      <c r="D1691" s="3">
        <v>1</v>
      </c>
      <c r="E1691" s="3" t="s">
        <v>76</v>
      </c>
      <c r="F1691" s="3" t="s">
        <v>28</v>
      </c>
      <c r="G1691" s="3">
        <v>999</v>
      </c>
      <c r="H1691" s="3">
        <v>0</v>
      </c>
      <c r="I1691" s="3" t="s">
        <v>29</v>
      </c>
      <c r="J1691" s="3">
        <v>9.6603277000000001E-2</v>
      </c>
      <c r="L1691" s="3" t="s">
        <v>1840</v>
      </c>
      <c r="M1691" s="3" t="s">
        <v>1794</v>
      </c>
      <c r="N1691" s="3" t="s">
        <v>26</v>
      </c>
      <c r="O1691" s="3">
        <v>1</v>
      </c>
      <c r="P1691" s="3" t="s">
        <v>76</v>
      </c>
      <c r="Q1691" s="3" t="s">
        <v>28</v>
      </c>
      <c r="R1691" s="3">
        <v>999</v>
      </c>
      <c r="S1691" s="3">
        <v>0</v>
      </c>
      <c r="T1691" s="3" t="s">
        <v>29</v>
      </c>
      <c r="U1691" s="3">
        <v>3.2601406999999999E-2</v>
      </c>
      <c r="W1691" s="3" t="s">
        <v>1840</v>
      </c>
      <c r="X1691" s="3" t="s">
        <v>1794</v>
      </c>
      <c r="Y1691" s="3" t="s">
        <v>26</v>
      </c>
      <c r="Z1691" s="3">
        <v>1</v>
      </c>
      <c r="AA1691" s="3" t="s">
        <v>76</v>
      </c>
      <c r="AB1691" s="3" t="s">
        <v>28</v>
      </c>
      <c r="AC1691" s="3">
        <v>999</v>
      </c>
      <c r="AD1691" s="3">
        <v>0</v>
      </c>
      <c r="AE1691" s="3" t="s">
        <v>29</v>
      </c>
      <c r="AF1691" s="3">
        <v>3.6386395000000002E-2</v>
      </c>
    </row>
    <row r="1692" spans="1:32">
      <c r="A1692" s="3" t="s">
        <v>518</v>
      </c>
      <c r="B1692" s="3" t="s">
        <v>471</v>
      </c>
      <c r="C1692" s="3" t="s">
        <v>26</v>
      </c>
      <c r="D1692" s="3">
        <v>1</v>
      </c>
      <c r="E1692" s="3" t="s">
        <v>77</v>
      </c>
      <c r="F1692" s="3" t="s">
        <v>28</v>
      </c>
      <c r="G1692" s="3">
        <v>999</v>
      </c>
      <c r="H1692" s="3">
        <v>0</v>
      </c>
      <c r="I1692" s="3" t="s">
        <v>29</v>
      </c>
      <c r="J1692" s="3">
        <v>9.6603277000000001E-2</v>
      </c>
      <c r="L1692" s="3" t="s">
        <v>1841</v>
      </c>
      <c r="M1692" s="3" t="s">
        <v>1794</v>
      </c>
      <c r="N1692" s="3" t="s">
        <v>26</v>
      </c>
      <c r="O1692" s="3">
        <v>1</v>
      </c>
      <c r="P1692" s="3" t="s">
        <v>77</v>
      </c>
      <c r="Q1692" s="3" t="s">
        <v>28</v>
      </c>
      <c r="R1692" s="3">
        <v>999</v>
      </c>
      <c r="S1692" s="3">
        <v>0</v>
      </c>
      <c r="T1692" s="3" t="s">
        <v>29</v>
      </c>
      <c r="U1692" s="3">
        <v>3.2601406999999999E-2</v>
      </c>
      <c r="W1692" s="3" t="s">
        <v>1841</v>
      </c>
      <c r="X1692" s="3" t="s">
        <v>1794</v>
      </c>
      <c r="Y1692" s="3" t="s">
        <v>26</v>
      </c>
      <c r="Z1692" s="3">
        <v>1</v>
      </c>
      <c r="AA1692" s="3" t="s">
        <v>77</v>
      </c>
      <c r="AB1692" s="3" t="s">
        <v>28</v>
      </c>
      <c r="AC1692" s="3">
        <v>999</v>
      </c>
      <c r="AD1692" s="3">
        <v>0</v>
      </c>
      <c r="AE1692" s="3" t="s">
        <v>29</v>
      </c>
      <c r="AF1692" s="3">
        <v>3.6386395000000002E-2</v>
      </c>
    </row>
    <row r="1693" spans="1:32">
      <c r="A1693" s="3" t="s">
        <v>3780</v>
      </c>
      <c r="B1693" s="3" t="s">
        <v>471</v>
      </c>
      <c r="C1693" s="3" t="s">
        <v>26</v>
      </c>
      <c r="D1693" s="3">
        <v>1</v>
      </c>
      <c r="E1693" s="3" t="s">
        <v>2525</v>
      </c>
      <c r="F1693" s="3" t="s">
        <v>28</v>
      </c>
      <c r="G1693" s="3">
        <v>999</v>
      </c>
      <c r="H1693" s="3">
        <v>0</v>
      </c>
      <c r="I1693" s="3" t="s">
        <v>29</v>
      </c>
      <c r="J1693" s="3">
        <v>9.6603277000000001E-2</v>
      </c>
      <c r="L1693" s="3" t="s">
        <v>764</v>
      </c>
      <c r="M1693" s="3" t="s">
        <v>765</v>
      </c>
      <c r="N1693" s="3" t="s">
        <v>26</v>
      </c>
      <c r="O1693" s="3">
        <v>1</v>
      </c>
      <c r="P1693" s="3" t="s">
        <v>27</v>
      </c>
      <c r="Q1693" s="3" t="s">
        <v>28</v>
      </c>
      <c r="R1693" s="3">
        <v>16.261966520000001</v>
      </c>
      <c r="S1693" s="3">
        <v>0.69</v>
      </c>
      <c r="T1693" s="3" t="s">
        <v>68</v>
      </c>
      <c r="U1693" s="3">
        <v>3.2601406999999999E-2</v>
      </c>
      <c r="W1693" s="3" t="s">
        <v>764</v>
      </c>
      <c r="X1693" s="3" t="s">
        <v>765</v>
      </c>
      <c r="Y1693" s="3" t="s">
        <v>26</v>
      </c>
      <c r="Z1693" s="3">
        <v>1</v>
      </c>
      <c r="AA1693" s="3" t="s">
        <v>27</v>
      </c>
      <c r="AB1693" s="3" t="s">
        <v>28</v>
      </c>
      <c r="AC1693" s="3">
        <v>19.84704997</v>
      </c>
      <c r="AD1693" s="3">
        <v>0.74</v>
      </c>
      <c r="AE1693" s="3" t="s">
        <v>68</v>
      </c>
      <c r="AF1693" s="3">
        <v>3.6386395000000002E-2</v>
      </c>
    </row>
    <row r="1694" spans="1:32">
      <c r="A1694" s="3" t="s">
        <v>3781</v>
      </c>
      <c r="B1694" s="3" t="s">
        <v>471</v>
      </c>
      <c r="C1694" s="3" t="s">
        <v>26</v>
      </c>
      <c r="D1694" s="3">
        <v>1</v>
      </c>
      <c r="E1694" s="3" t="s">
        <v>2527</v>
      </c>
      <c r="F1694" s="3" t="s">
        <v>28</v>
      </c>
      <c r="G1694" s="3">
        <v>19.66847739</v>
      </c>
      <c r="H1694" s="3">
        <v>0.96</v>
      </c>
      <c r="I1694" s="3" t="s">
        <v>68</v>
      </c>
      <c r="J1694" s="3">
        <v>9.6603277000000001E-2</v>
      </c>
      <c r="L1694" s="3" t="s">
        <v>766</v>
      </c>
      <c r="M1694" s="3" t="s">
        <v>765</v>
      </c>
      <c r="N1694" s="3" t="s">
        <v>26</v>
      </c>
      <c r="O1694" s="3">
        <v>1</v>
      </c>
      <c r="P1694" s="3" t="s">
        <v>30</v>
      </c>
      <c r="Q1694" s="3" t="s">
        <v>28</v>
      </c>
      <c r="R1694" s="3">
        <v>12.41097905</v>
      </c>
      <c r="S1694" s="3">
        <v>0.92</v>
      </c>
      <c r="T1694" s="3" t="s">
        <v>68</v>
      </c>
      <c r="U1694" s="3">
        <v>3.2601406999999999E-2</v>
      </c>
      <c r="W1694" s="3" t="s">
        <v>766</v>
      </c>
      <c r="X1694" s="3" t="s">
        <v>765</v>
      </c>
      <c r="Y1694" s="3" t="s">
        <v>26</v>
      </c>
      <c r="Z1694" s="3">
        <v>1</v>
      </c>
      <c r="AA1694" s="3" t="s">
        <v>30</v>
      </c>
      <c r="AB1694" s="3" t="s">
        <v>28</v>
      </c>
      <c r="AC1694" s="3">
        <v>16.98359563</v>
      </c>
      <c r="AD1694" s="3">
        <v>0.92</v>
      </c>
      <c r="AE1694" s="3" t="s">
        <v>68</v>
      </c>
      <c r="AF1694" s="3">
        <v>3.6386395000000002E-2</v>
      </c>
    </row>
    <row r="1695" spans="1:32">
      <c r="A1695" s="3" t="s">
        <v>3782</v>
      </c>
      <c r="B1695" s="3" t="s">
        <v>471</v>
      </c>
      <c r="C1695" s="3" t="s">
        <v>26</v>
      </c>
      <c r="D1695" s="3">
        <v>1</v>
      </c>
      <c r="E1695" s="3" t="s">
        <v>2529</v>
      </c>
      <c r="F1695" s="3" t="s">
        <v>28</v>
      </c>
      <c r="G1695" s="3">
        <v>999</v>
      </c>
      <c r="H1695" s="3">
        <v>0</v>
      </c>
      <c r="I1695" s="3" t="s">
        <v>29</v>
      </c>
      <c r="J1695" s="3">
        <v>9.6603277000000001E-2</v>
      </c>
      <c r="L1695" s="3" t="s">
        <v>767</v>
      </c>
      <c r="M1695" s="3" t="s">
        <v>765</v>
      </c>
      <c r="N1695" s="3" t="s">
        <v>26</v>
      </c>
      <c r="O1695" s="3">
        <v>1</v>
      </c>
      <c r="P1695" s="3" t="s">
        <v>31</v>
      </c>
      <c r="Q1695" s="3" t="s">
        <v>28</v>
      </c>
      <c r="R1695" s="3">
        <v>13.95953177</v>
      </c>
      <c r="S1695" s="3">
        <v>0.96</v>
      </c>
      <c r="T1695" s="3" t="s">
        <v>68</v>
      </c>
      <c r="U1695" s="3">
        <v>3.2601406999999999E-2</v>
      </c>
      <c r="W1695" s="3" t="s">
        <v>767</v>
      </c>
      <c r="X1695" s="3" t="s">
        <v>765</v>
      </c>
      <c r="Y1695" s="3" t="s">
        <v>26</v>
      </c>
      <c r="Z1695" s="3">
        <v>1</v>
      </c>
      <c r="AA1695" s="3" t="s">
        <v>31</v>
      </c>
      <c r="AB1695" s="3" t="s">
        <v>28</v>
      </c>
      <c r="AC1695" s="3">
        <v>17.908622980000001</v>
      </c>
      <c r="AD1695" s="3">
        <v>0.97</v>
      </c>
      <c r="AE1695" s="3" t="s">
        <v>68</v>
      </c>
      <c r="AF1695" s="3">
        <v>3.6386395000000002E-2</v>
      </c>
    </row>
    <row r="1696" spans="1:32">
      <c r="A1696" s="3" t="s">
        <v>3783</v>
      </c>
      <c r="B1696" s="3" t="s">
        <v>471</v>
      </c>
      <c r="C1696" s="3" t="s">
        <v>26</v>
      </c>
      <c r="D1696" s="3">
        <v>1</v>
      </c>
      <c r="E1696" s="3" t="s">
        <v>2531</v>
      </c>
      <c r="F1696" s="3" t="s">
        <v>28</v>
      </c>
      <c r="G1696" s="3">
        <v>999</v>
      </c>
      <c r="H1696" s="3">
        <v>0</v>
      </c>
      <c r="I1696" s="3" t="s">
        <v>29</v>
      </c>
      <c r="J1696" s="3">
        <v>9.6603277000000001E-2</v>
      </c>
      <c r="L1696" s="3" t="s">
        <v>768</v>
      </c>
      <c r="M1696" s="3" t="s">
        <v>765</v>
      </c>
      <c r="N1696" s="3" t="s">
        <v>26</v>
      </c>
      <c r="O1696" s="3">
        <v>1</v>
      </c>
      <c r="P1696" s="3" t="s">
        <v>32</v>
      </c>
      <c r="Q1696" s="3" t="s">
        <v>28</v>
      </c>
      <c r="R1696" s="3">
        <v>999</v>
      </c>
      <c r="S1696" s="3">
        <v>0</v>
      </c>
      <c r="T1696" s="3" t="s">
        <v>29</v>
      </c>
      <c r="U1696" s="3">
        <v>3.2601406999999999E-2</v>
      </c>
      <c r="W1696" s="3" t="s">
        <v>768</v>
      </c>
      <c r="X1696" s="3" t="s">
        <v>765</v>
      </c>
      <c r="Y1696" s="3" t="s">
        <v>26</v>
      </c>
      <c r="Z1696" s="3">
        <v>1</v>
      </c>
      <c r="AA1696" s="3" t="s">
        <v>32</v>
      </c>
      <c r="AB1696" s="3" t="s">
        <v>28</v>
      </c>
      <c r="AC1696" s="3">
        <v>999</v>
      </c>
      <c r="AD1696" s="3">
        <v>0</v>
      </c>
      <c r="AE1696" s="3" t="s">
        <v>29</v>
      </c>
      <c r="AF1696" s="3">
        <v>3.6386395000000002E-2</v>
      </c>
    </row>
    <row r="1697" spans="1:32">
      <c r="A1697" s="3" t="s">
        <v>3784</v>
      </c>
      <c r="B1697" s="3" t="s">
        <v>471</v>
      </c>
      <c r="C1697" s="3" t="s">
        <v>26</v>
      </c>
      <c r="D1697" s="3">
        <v>1</v>
      </c>
      <c r="E1697" s="3" t="s">
        <v>2533</v>
      </c>
      <c r="F1697" s="3" t="s">
        <v>28</v>
      </c>
      <c r="G1697" s="3">
        <v>999</v>
      </c>
      <c r="H1697" s="3">
        <v>0</v>
      </c>
      <c r="I1697" s="3" t="s">
        <v>29</v>
      </c>
      <c r="J1697" s="3">
        <v>9.6603277000000001E-2</v>
      </c>
      <c r="L1697" s="3" t="s">
        <v>769</v>
      </c>
      <c r="M1697" s="3" t="s">
        <v>765</v>
      </c>
      <c r="N1697" s="3" t="s">
        <v>26</v>
      </c>
      <c r="O1697" s="3">
        <v>1</v>
      </c>
      <c r="P1697" s="3" t="s">
        <v>33</v>
      </c>
      <c r="Q1697" s="3" t="s">
        <v>28</v>
      </c>
      <c r="R1697" s="3">
        <v>999</v>
      </c>
      <c r="S1697" s="3">
        <v>0</v>
      </c>
      <c r="T1697" s="3" t="s">
        <v>29</v>
      </c>
      <c r="U1697" s="3">
        <v>3.2601406999999999E-2</v>
      </c>
      <c r="W1697" s="3" t="s">
        <v>769</v>
      </c>
      <c r="X1697" s="3" t="s">
        <v>765</v>
      </c>
      <c r="Y1697" s="3" t="s">
        <v>26</v>
      </c>
      <c r="Z1697" s="3">
        <v>1</v>
      </c>
      <c r="AA1697" s="3" t="s">
        <v>33</v>
      </c>
      <c r="AB1697" s="3" t="s">
        <v>28</v>
      </c>
      <c r="AC1697" s="3">
        <v>999</v>
      </c>
      <c r="AD1697" s="3">
        <v>0</v>
      </c>
      <c r="AE1697" s="3" t="s">
        <v>29</v>
      </c>
      <c r="AF1697" s="3">
        <v>3.6386395000000002E-2</v>
      </c>
    </row>
    <row r="1698" spans="1:32">
      <c r="A1698" s="3" t="s">
        <v>3785</v>
      </c>
      <c r="B1698" s="3" t="s">
        <v>471</v>
      </c>
      <c r="C1698" s="3" t="s">
        <v>26</v>
      </c>
      <c r="D1698" s="3">
        <v>1</v>
      </c>
      <c r="E1698" s="3" t="s">
        <v>2535</v>
      </c>
      <c r="F1698" s="3" t="s">
        <v>28</v>
      </c>
      <c r="G1698" s="3">
        <v>20.381166839999999</v>
      </c>
      <c r="H1698" s="3">
        <v>0.91</v>
      </c>
      <c r="I1698" s="3" t="s">
        <v>68</v>
      </c>
      <c r="J1698" s="3">
        <v>9.6603277000000001E-2</v>
      </c>
      <c r="L1698" s="3" t="s">
        <v>770</v>
      </c>
      <c r="M1698" s="3" t="s">
        <v>765</v>
      </c>
      <c r="N1698" s="3" t="s">
        <v>26</v>
      </c>
      <c r="O1698" s="3">
        <v>1</v>
      </c>
      <c r="P1698" s="3" t="s">
        <v>34</v>
      </c>
      <c r="Q1698" s="3" t="s">
        <v>28</v>
      </c>
      <c r="R1698" s="3">
        <v>18.01116523</v>
      </c>
      <c r="S1698" s="3">
        <v>0.97</v>
      </c>
      <c r="T1698" s="3" t="s">
        <v>68</v>
      </c>
      <c r="U1698" s="3">
        <v>3.2601406999999999E-2</v>
      </c>
      <c r="W1698" s="3" t="s">
        <v>770</v>
      </c>
      <c r="X1698" s="3" t="s">
        <v>765</v>
      </c>
      <c r="Y1698" s="3" t="s">
        <v>26</v>
      </c>
      <c r="Z1698" s="3">
        <v>1</v>
      </c>
      <c r="AA1698" s="3" t="s">
        <v>34</v>
      </c>
      <c r="AB1698" s="3" t="s">
        <v>28</v>
      </c>
      <c r="AC1698" s="3">
        <v>999</v>
      </c>
      <c r="AD1698" s="3">
        <v>0</v>
      </c>
      <c r="AE1698" s="3" t="s">
        <v>29</v>
      </c>
      <c r="AF1698" s="3">
        <v>3.6386395000000002E-2</v>
      </c>
    </row>
    <row r="1699" spans="1:32">
      <c r="A1699" s="3" t="s">
        <v>3786</v>
      </c>
      <c r="B1699" s="3" t="s">
        <v>471</v>
      </c>
      <c r="C1699" s="3" t="s">
        <v>26</v>
      </c>
      <c r="D1699" s="3">
        <v>1</v>
      </c>
      <c r="E1699" s="3" t="s">
        <v>2537</v>
      </c>
      <c r="F1699" s="3" t="s">
        <v>28</v>
      </c>
      <c r="G1699" s="3">
        <v>999</v>
      </c>
      <c r="H1699" s="3">
        <v>0</v>
      </c>
      <c r="I1699" s="3" t="s">
        <v>29</v>
      </c>
      <c r="J1699" s="3">
        <v>9.6603277000000001E-2</v>
      </c>
      <c r="L1699" s="3" t="s">
        <v>771</v>
      </c>
      <c r="M1699" s="3" t="s">
        <v>765</v>
      </c>
      <c r="N1699" s="3" t="s">
        <v>26</v>
      </c>
      <c r="O1699" s="3">
        <v>1</v>
      </c>
      <c r="P1699" s="3" t="s">
        <v>35</v>
      </c>
      <c r="Q1699" s="3" t="s">
        <v>28</v>
      </c>
      <c r="R1699" s="3">
        <v>13.93732192</v>
      </c>
      <c r="S1699" s="3">
        <v>0.97</v>
      </c>
      <c r="T1699" s="3" t="s">
        <v>68</v>
      </c>
      <c r="U1699" s="3">
        <v>3.2601406999999999E-2</v>
      </c>
      <c r="W1699" s="3" t="s">
        <v>771</v>
      </c>
      <c r="X1699" s="3" t="s">
        <v>765</v>
      </c>
      <c r="Y1699" s="3" t="s">
        <v>26</v>
      </c>
      <c r="Z1699" s="3">
        <v>1</v>
      </c>
      <c r="AA1699" s="3" t="s">
        <v>35</v>
      </c>
      <c r="AB1699" s="3" t="s">
        <v>28</v>
      </c>
      <c r="AC1699" s="3">
        <v>18.986152529999998</v>
      </c>
      <c r="AD1699" s="3">
        <v>0.97</v>
      </c>
      <c r="AE1699" s="3" t="s">
        <v>68</v>
      </c>
      <c r="AF1699" s="3">
        <v>3.6386395000000002E-2</v>
      </c>
    </row>
    <row r="1700" spans="1:32">
      <c r="A1700" s="3" t="s">
        <v>3787</v>
      </c>
      <c r="B1700" s="3" t="s">
        <v>471</v>
      </c>
      <c r="C1700" s="3" t="s">
        <v>26</v>
      </c>
      <c r="D1700" s="3">
        <v>1</v>
      </c>
      <c r="E1700" s="3" t="s">
        <v>2539</v>
      </c>
      <c r="F1700" s="3" t="s">
        <v>28</v>
      </c>
      <c r="G1700" s="3">
        <v>999</v>
      </c>
      <c r="H1700" s="3">
        <v>0</v>
      </c>
      <c r="I1700" s="3" t="s">
        <v>29</v>
      </c>
      <c r="J1700" s="3">
        <v>9.6603277000000001E-2</v>
      </c>
      <c r="L1700" s="3" t="s">
        <v>772</v>
      </c>
      <c r="M1700" s="3" t="s">
        <v>765</v>
      </c>
      <c r="N1700" s="3" t="s">
        <v>26</v>
      </c>
      <c r="O1700" s="3">
        <v>1</v>
      </c>
      <c r="P1700" s="3" t="s">
        <v>36</v>
      </c>
      <c r="Q1700" s="3" t="s">
        <v>28</v>
      </c>
      <c r="R1700" s="3">
        <v>999</v>
      </c>
      <c r="S1700" s="3">
        <v>0</v>
      </c>
      <c r="T1700" s="3" t="s">
        <v>29</v>
      </c>
      <c r="U1700" s="3">
        <v>3.2601406999999999E-2</v>
      </c>
      <c r="W1700" s="3" t="s">
        <v>772</v>
      </c>
      <c r="X1700" s="3" t="s">
        <v>765</v>
      </c>
      <c r="Y1700" s="3" t="s">
        <v>26</v>
      </c>
      <c r="Z1700" s="3">
        <v>1</v>
      </c>
      <c r="AA1700" s="3" t="s">
        <v>36</v>
      </c>
      <c r="AB1700" s="3" t="s">
        <v>28</v>
      </c>
      <c r="AC1700" s="3">
        <v>999</v>
      </c>
      <c r="AD1700" s="3">
        <v>0</v>
      </c>
      <c r="AE1700" s="3" t="s">
        <v>29</v>
      </c>
      <c r="AF1700" s="3">
        <v>3.6386395000000002E-2</v>
      </c>
    </row>
    <row r="1701" spans="1:32">
      <c r="A1701" s="3" t="s">
        <v>3788</v>
      </c>
      <c r="B1701" s="3" t="s">
        <v>471</v>
      </c>
      <c r="C1701" s="3" t="s">
        <v>26</v>
      </c>
      <c r="D1701" s="3">
        <v>1</v>
      </c>
      <c r="E1701" s="3" t="s">
        <v>2541</v>
      </c>
      <c r="F1701" s="3" t="s">
        <v>28</v>
      </c>
      <c r="G1701" s="3">
        <v>21.701424320000001</v>
      </c>
      <c r="H1701" s="3">
        <v>0.88</v>
      </c>
      <c r="I1701" s="3" t="s">
        <v>68</v>
      </c>
      <c r="J1701" s="3">
        <v>9.6603277000000001E-2</v>
      </c>
      <c r="L1701" s="3" t="s">
        <v>773</v>
      </c>
      <c r="M1701" s="3" t="s">
        <v>765</v>
      </c>
      <c r="N1701" s="3" t="s">
        <v>26</v>
      </c>
      <c r="O1701" s="3">
        <v>1</v>
      </c>
      <c r="P1701" s="3" t="s">
        <v>37</v>
      </c>
      <c r="Q1701" s="3" t="s">
        <v>28</v>
      </c>
      <c r="R1701" s="3">
        <v>999</v>
      </c>
      <c r="S1701" s="3">
        <v>0</v>
      </c>
      <c r="T1701" s="3" t="s">
        <v>29</v>
      </c>
      <c r="U1701" s="3">
        <v>3.2601406999999999E-2</v>
      </c>
      <c r="W1701" s="3" t="s">
        <v>773</v>
      </c>
      <c r="X1701" s="3" t="s">
        <v>765</v>
      </c>
      <c r="Y1701" s="3" t="s">
        <v>26</v>
      </c>
      <c r="Z1701" s="3">
        <v>1</v>
      </c>
      <c r="AA1701" s="3" t="s">
        <v>37</v>
      </c>
      <c r="AB1701" s="3" t="s">
        <v>28</v>
      </c>
      <c r="AC1701" s="3">
        <v>999</v>
      </c>
      <c r="AD1701" s="3">
        <v>0</v>
      </c>
      <c r="AE1701" s="3" t="s">
        <v>29</v>
      </c>
      <c r="AF1701" s="3">
        <v>3.6386395000000002E-2</v>
      </c>
    </row>
    <row r="1702" spans="1:32">
      <c r="A1702" s="3" t="s">
        <v>3789</v>
      </c>
      <c r="B1702" s="3" t="s">
        <v>471</v>
      </c>
      <c r="C1702" s="3" t="s">
        <v>26</v>
      </c>
      <c r="D1702" s="3">
        <v>1</v>
      </c>
      <c r="E1702" s="3" t="s">
        <v>2543</v>
      </c>
      <c r="F1702" s="3" t="s">
        <v>28</v>
      </c>
      <c r="G1702" s="3">
        <v>999</v>
      </c>
      <c r="H1702" s="3">
        <v>0</v>
      </c>
      <c r="I1702" s="3" t="s">
        <v>29</v>
      </c>
      <c r="J1702" s="3">
        <v>9.6603277000000001E-2</v>
      </c>
      <c r="L1702" s="3" t="s">
        <v>774</v>
      </c>
      <c r="M1702" s="3" t="s">
        <v>765</v>
      </c>
      <c r="N1702" s="3" t="s">
        <v>26</v>
      </c>
      <c r="O1702" s="3">
        <v>1</v>
      </c>
      <c r="P1702" s="3" t="s">
        <v>38</v>
      </c>
      <c r="Q1702" s="3" t="s">
        <v>28</v>
      </c>
      <c r="R1702" s="3">
        <v>10.565976259999999</v>
      </c>
      <c r="S1702" s="3">
        <v>0.83</v>
      </c>
      <c r="T1702" s="3" t="s">
        <v>68</v>
      </c>
      <c r="U1702" s="3">
        <v>3.2601406999999999E-2</v>
      </c>
      <c r="W1702" s="3" t="s">
        <v>774</v>
      </c>
      <c r="X1702" s="3" t="s">
        <v>765</v>
      </c>
      <c r="Y1702" s="3" t="s">
        <v>26</v>
      </c>
      <c r="Z1702" s="3">
        <v>1</v>
      </c>
      <c r="AA1702" s="3" t="s">
        <v>38</v>
      </c>
      <c r="AB1702" s="3" t="s">
        <v>28</v>
      </c>
      <c r="AC1702" s="3">
        <v>13.02959486</v>
      </c>
      <c r="AD1702" s="3">
        <v>0.78</v>
      </c>
      <c r="AE1702" s="3" t="s">
        <v>68</v>
      </c>
      <c r="AF1702" s="3">
        <v>3.6386395000000002E-2</v>
      </c>
    </row>
    <row r="1703" spans="1:32">
      <c r="A1703" s="3" t="s">
        <v>3790</v>
      </c>
      <c r="B1703" s="3" t="s">
        <v>471</v>
      </c>
      <c r="C1703" s="3" t="s">
        <v>26</v>
      </c>
      <c r="D1703" s="3">
        <v>1</v>
      </c>
      <c r="E1703" s="3" t="s">
        <v>2545</v>
      </c>
      <c r="F1703" s="3" t="s">
        <v>28</v>
      </c>
      <c r="G1703" s="3">
        <v>999</v>
      </c>
      <c r="H1703" s="3">
        <v>0</v>
      </c>
      <c r="I1703" s="3" t="s">
        <v>29</v>
      </c>
      <c r="J1703" s="3">
        <v>9.6603277000000001E-2</v>
      </c>
      <c r="L1703" s="3" t="s">
        <v>775</v>
      </c>
      <c r="M1703" s="3" t="s">
        <v>765</v>
      </c>
      <c r="N1703" s="3" t="s">
        <v>26</v>
      </c>
      <c r="O1703" s="3">
        <v>1</v>
      </c>
      <c r="P1703" s="3" t="s">
        <v>39</v>
      </c>
      <c r="Q1703" s="3" t="s">
        <v>28</v>
      </c>
      <c r="R1703" s="3">
        <v>17.694145550000002</v>
      </c>
      <c r="S1703" s="3">
        <v>0.97</v>
      </c>
      <c r="T1703" s="3" t="s">
        <v>68</v>
      </c>
      <c r="U1703" s="3">
        <v>3.2601406999999999E-2</v>
      </c>
      <c r="W1703" s="3" t="s">
        <v>775</v>
      </c>
      <c r="X1703" s="3" t="s">
        <v>765</v>
      </c>
      <c r="Y1703" s="3" t="s">
        <v>26</v>
      </c>
      <c r="Z1703" s="3">
        <v>1</v>
      </c>
      <c r="AA1703" s="3" t="s">
        <v>39</v>
      </c>
      <c r="AB1703" s="3" t="s">
        <v>28</v>
      </c>
      <c r="AC1703" s="3">
        <v>19.358148159999999</v>
      </c>
      <c r="AD1703" s="3">
        <v>0.96</v>
      </c>
      <c r="AE1703" s="3" t="s">
        <v>68</v>
      </c>
      <c r="AF1703" s="3">
        <v>3.6386395000000002E-2</v>
      </c>
    </row>
    <row r="1704" spans="1:32">
      <c r="A1704" s="3" t="s">
        <v>3791</v>
      </c>
      <c r="B1704" s="3" t="s">
        <v>471</v>
      </c>
      <c r="C1704" s="3" t="s">
        <v>26</v>
      </c>
      <c r="D1704" s="3">
        <v>1</v>
      </c>
      <c r="E1704" s="3" t="s">
        <v>2547</v>
      </c>
      <c r="F1704" s="3" t="s">
        <v>28</v>
      </c>
      <c r="G1704" s="3">
        <v>18.91892176</v>
      </c>
      <c r="H1704" s="3">
        <v>0.87</v>
      </c>
      <c r="I1704" s="3" t="s">
        <v>68</v>
      </c>
      <c r="J1704" s="3">
        <v>9.6603277000000001E-2</v>
      </c>
      <c r="L1704" s="3" t="s">
        <v>776</v>
      </c>
      <c r="M1704" s="3" t="s">
        <v>765</v>
      </c>
      <c r="N1704" s="3" t="s">
        <v>26</v>
      </c>
      <c r="O1704" s="3">
        <v>1</v>
      </c>
      <c r="P1704" s="3" t="s">
        <v>40</v>
      </c>
      <c r="Q1704" s="3" t="s">
        <v>28</v>
      </c>
      <c r="R1704" s="3">
        <v>999</v>
      </c>
      <c r="S1704" s="3">
        <v>0</v>
      </c>
      <c r="T1704" s="3" t="s">
        <v>29</v>
      </c>
      <c r="U1704" s="3">
        <v>3.2601406999999999E-2</v>
      </c>
      <c r="W1704" s="3" t="s">
        <v>776</v>
      </c>
      <c r="X1704" s="3" t="s">
        <v>765</v>
      </c>
      <c r="Y1704" s="3" t="s">
        <v>26</v>
      </c>
      <c r="Z1704" s="3">
        <v>1</v>
      </c>
      <c r="AA1704" s="3" t="s">
        <v>40</v>
      </c>
      <c r="AB1704" s="3" t="s">
        <v>28</v>
      </c>
      <c r="AC1704" s="3">
        <v>999</v>
      </c>
      <c r="AD1704" s="3">
        <v>0</v>
      </c>
      <c r="AE1704" s="3" t="s">
        <v>29</v>
      </c>
      <c r="AF1704" s="3">
        <v>3.6386395000000002E-2</v>
      </c>
    </row>
    <row r="1705" spans="1:32">
      <c r="A1705" s="3" t="s">
        <v>3792</v>
      </c>
      <c r="B1705" s="3" t="s">
        <v>471</v>
      </c>
      <c r="C1705" s="3" t="s">
        <v>26</v>
      </c>
      <c r="D1705" s="3">
        <v>1</v>
      </c>
      <c r="E1705" s="3" t="s">
        <v>2549</v>
      </c>
      <c r="F1705" s="3" t="s">
        <v>28</v>
      </c>
      <c r="G1705" s="3">
        <v>999</v>
      </c>
      <c r="H1705" s="3">
        <v>0</v>
      </c>
      <c r="I1705" s="3" t="s">
        <v>29</v>
      </c>
      <c r="J1705" s="3">
        <v>9.6603277000000001E-2</v>
      </c>
      <c r="L1705" s="3" t="s">
        <v>777</v>
      </c>
      <c r="M1705" s="3" t="s">
        <v>765</v>
      </c>
      <c r="N1705" s="3" t="s">
        <v>26</v>
      </c>
      <c r="O1705" s="3">
        <v>1</v>
      </c>
      <c r="P1705" s="3" t="s">
        <v>41</v>
      </c>
      <c r="Q1705" s="3" t="s">
        <v>28</v>
      </c>
      <c r="R1705" s="3">
        <v>16.680027190000001</v>
      </c>
      <c r="S1705" s="3">
        <v>0.86</v>
      </c>
      <c r="T1705" s="3" t="s">
        <v>68</v>
      </c>
      <c r="U1705" s="3">
        <v>3.2601406999999999E-2</v>
      </c>
      <c r="W1705" s="3" t="s">
        <v>777</v>
      </c>
      <c r="X1705" s="3" t="s">
        <v>765</v>
      </c>
      <c r="Y1705" s="3" t="s">
        <v>26</v>
      </c>
      <c r="Z1705" s="3">
        <v>1</v>
      </c>
      <c r="AA1705" s="3" t="s">
        <v>41</v>
      </c>
      <c r="AB1705" s="3" t="s">
        <v>28</v>
      </c>
      <c r="AC1705" s="3">
        <v>999</v>
      </c>
      <c r="AD1705" s="3">
        <v>0</v>
      </c>
      <c r="AE1705" s="3" t="s">
        <v>29</v>
      </c>
      <c r="AF1705" s="3">
        <v>3.6386395000000002E-2</v>
      </c>
    </row>
    <row r="1706" spans="1:32">
      <c r="A1706" s="3" t="s">
        <v>3793</v>
      </c>
      <c r="B1706" s="3" t="s">
        <v>471</v>
      </c>
      <c r="C1706" s="3" t="s">
        <v>26</v>
      </c>
      <c r="D1706" s="3">
        <v>1</v>
      </c>
      <c r="E1706" s="3" t="s">
        <v>2551</v>
      </c>
      <c r="F1706" s="3" t="s">
        <v>28</v>
      </c>
      <c r="G1706" s="3">
        <v>19.739889789999999</v>
      </c>
      <c r="H1706" s="3">
        <v>0.88</v>
      </c>
      <c r="I1706" s="3" t="s">
        <v>68</v>
      </c>
      <c r="J1706" s="3">
        <v>9.6603277000000001E-2</v>
      </c>
      <c r="L1706" s="3" t="s">
        <v>778</v>
      </c>
      <c r="M1706" s="3" t="s">
        <v>765</v>
      </c>
      <c r="N1706" s="3" t="s">
        <v>26</v>
      </c>
      <c r="O1706" s="3">
        <v>1</v>
      </c>
      <c r="P1706" s="3" t="s">
        <v>42</v>
      </c>
      <c r="Q1706" s="3" t="s">
        <v>28</v>
      </c>
      <c r="R1706" s="3">
        <v>12.160580530000001</v>
      </c>
      <c r="S1706" s="3">
        <v>0.93</v>
      </c>
      <c r="T1706" s="3" t="s">
        <v>68</v>
      </c>
      <c r="U1706" s="3">
        <v>3.2601406999999999E-2</v>
      </c>
      <c r="W1706" s="3" t="s">
        <v>778</v>
      </c>
      <c r="X1706" s="3" t="s">
        <v>765</v>
      </c>
      <c r="Y1706" s="3" t="s">
        <v>26</v>
      </c>
      <c r="Z1706" s="3">
        <v>1</v>
      </c>
      <c r="AA1706" s="3" t="s">
        <v>42</v>
      </c>
      <c r="AB1706" s="3" t="s">
        <v>28</v>
      </c>
      <c r="AC1706" s="3">
        <v>15.373228510000001</v>
      </c>
      <c r="AD1706" s="3">
        <v>0.88</v>
      </c>
      <c r="AE1706" s="3" t="s">
        <v>68</v>
      </c>
      <c r="AF1706" s="3">
        <v>3.6386395000000002E-2</v>
      </c>
    </row>
    <row r="1707" spans="1:32">
      <c r="A1707" s="3" t="s">
        <v>3794</v>
      </c>
      <c r="B1707" s="3" t="s">
        <v>471</v>
      </c>
      <c r="C1707" s="3" t="s">
        <v>26</v>
      </c>
      <c r="D1707" s="3">
        <v>1</v>
      </c>
      <c r="E1707" s="3" t="s">
        <v>2553</v>
      </c>
      <c r="F1707" s="3" t="s">
        <v>28</v>
      </c>
      <c r="G1707" s="3">
        <v>17.528950290000001</v>
      </c>
      <c r="H1707" s="3">
        <v>0.9</v>
      </c>
      <c r="I1707" s="3" t="s">
        <v>68</v>
      </c>
      <c r="J1707" s="3">
        <v>9.6603277000000001E-2</v>
      </c>
      <c r="L1707" s="3" t="s">
        <v>779</v>
      </c>
      <c r="M1707" s="3" t="s">
        <v>765</v>
      </c>
      <c r="N1707" s="3" t="s">
        <v>26</v>
      </c>
      <c r="O1707" s="3">
        <v>1</v>
      </c>
      <c r="P1707" s="3" t="s">
        <v>43</v>
      </c>
      <c r="Q1707" s="3" t="s">
        <v>28</v>
      </c>
      <c r="R1707" s="3">
        <v>18.58340033</v>
      </c>
      <c r="S1707" s="3">
        <v>0.89</v>
      </c>
      <c r="T1707" s="3" t="s">
        <v>68</v>
      </c>
      <c r="U1707" s="3">
        <v>3.2601406999999999E-2</v>
      </c>
      <c r="W1707" s="3" t="s">
        <v>779</v>
      </c>
      <c r="X1707" s="3" t="s">
        <v>765</v>
      </c>
      <c r="Y1707" s="3" t="s">
        <v>26</v>
      </c>
      <c r="Z1707" s="3">
        <v>1</v>
      </c>
      <c r="AA1707" s="3" t="s">
        <v>43</v>
      </c>
      <c r="AB1707" s="3" t="s">
        <v>28</v>
      </c>
      <c r="AC1707" s="3">
        <v>22.030482960000001</v>
      </c>
      <c r="AD1707" s="3">
        <v>0.81</v>
      </c>
      <c r="AE1707" s="3" t="s">
        <v>68</v>
      </c>
      <c r="AF1707" s="3">
        <v>3.6386395000000002E-2</v>
      </c>
    </row>
    <row r="1708" spans="1:32">
      <c r="A1708" s="3" t="s">
        <v>3795</v>
      </c>
      <c r="B1708" s="3" t="s">
        <v>471</v>
      </c>
      <c r="C1708" s="3" t="s">
        <v>26</v>
      </c>
      <c r="D1708" s="3">
        <v>1</v>
      </c>
      <c r="E1708" s="3" t="s">
        <v>2555</v>
      </c>
      <c r="F1708" s="3" t="s">
        <v>28</v>
      </c>
      <c r="G1708" s="3">
        <v>15.03399252</v>
      </c>
      <c r="H1708" s="3">
        <v>0.77</v>
      </c>
      <c r="I1708" s="3" t="s">
        <v>68</v>
      </c>
      <c r="J1708" s="3">
        <v>9.6603277000000001E-2</v>
      </c>
      <c r="L1708" s="3" t="s">
        <v>780</v>
      </c>
      <c r="M1708" s="3" t="s">
        <v>765</v>
      </c>
      <c r="N1708" s="3" t="s">
        <v>26</v>
      </c>
      <c r="O1708" s="3">
        <v>1</v>
      </c>
      <c r="P1708" s="3" t="s">
        <v>44</v>
      </c>
      <c r="Q1708" s="3" t="s">
        <v>28</v>
      </c>
      <c r="R1708" s="3">
        <v>38.104623199999999</v>
      </c>
      <c r="S1708" s="3">
        <v>0.12</v>
      </c>
      <c r="T1708" s="3" t="s">
        <v>29</v>
      </c>
      <c r="U1708" s="3">
        <v>3.2601406999999999E-2</v>
      </c>
      <c r="W1708" s="3" t="s">
        <v>780</v>
      </c>
      <c r="X1708" s="3" t="s">
        <v>765</v>
      </c>
      <c r="Y1708" s="3" t="s">
        <v>26</v>
      </c>
      <c r="Z1708" s="3">
        <v>1</v>
      </c>
      <c r="AA1708" s="3" t="s">
        <v>44</v>
      </c>
      <c r="AB1708" s="3" t="s">
        <v>28</v>
      </c>
      <c r="AC1708" s="3">
        <v>999</v>
      </c>
      <c r="AD1708" s="3">
        <v>0</v>
      </c>
      <c r="AE1708" s="3" t="s">
        <v>29</v>
      </c>
      <c r="AF1708" s="3">
        <v>3.6386395000000002E-2</v>
      </c>
    </row>
    <row r="1709" spans="1:32">
      <c r="A1709" s="3" t="s">
        <v>3796</v>
      </c>
      <c r="B1709" s="3" t="s">
        <v>471</v>
      </c>
      <c r="C1709" s="3" t="s">
        <v>26</v>
      </c>
      <c r="D1709" s="3">
        <v>1</v>
      </c>
      <c r="E1709" s="3" t="s">
        <v>2557</v>
      </c>
      <c r="F1709" s="3" t="s">
        <v>28</v>
      </c>
      <c r="G1709" s="3">
        <v>29.68724289</v>
      </c>
      <c r="H1709" s="3">
        <v>0.77</v>
      </c>
      <c r="I1709" s="3" t="s">
        <v>68</v>
      </c>
      <c r="J1709" s="3">
        <v>9.6603277000000001E-2</v>
      </c>
      <c r="L1709" s="3" t="s">
        <v>781</v>
      </c>
      <c r="M1709" s="3" t="s">
        <v>765</v>
      </c>
      <c r="N1709" s="3" t="s">
        <v>26</v>
      </c>
      <c r="O1709" s="3">
        <v>1</v>
      </c>
      <c r="P1709" s="3" t="s">
        <v>45</v>
      </c>
      <c r="Q1709" s="3" t="s">
        <v>28</v>
      </c>
      <c r="R1709" s="3">
        <v>14.19568441</v>
      </c>
      <c r="S1709" s="3">
        <v>0.85</v>
      </c>
      <c r="T1709" s="3" t="s">
        <v>68</v>
      </c>
      <c r="U1709" s="3">
        <v>3.2601406999999999E-2</v>
      </c>
      <c r="W1709" s="3" t="s">
        <v>781</v>
      </c>
      <c r="X1709" s="3" t="s">
        <v>765</v>
      </c>
      <c r="Y1709" s="3" t="s">
        <v>26</v>
      </c>
      <c r="Z1709" s="3">
        <v>1</v>
      </c>
      <c r="AA1709" s="3" t="s">
        <v>45</v>
      </c>
      <c r="AB1709" s="3" t="s">
        <v>28</v>
      </c>
      <c r="AC1709" s="3">
        <v>20.49206573</v>
      </c>
      <c r="AD1709" s="3">
        <v>0.9</v>
      </c>
      <c r="AE1709" s="3" t="s">
        <v>68</v>
      </c>
      <c r="AF1709" s="3">
        <v>3.6386395000000002E-2</v>
      </c>
    </row>
    <row r="1710" spans="1:32">
      <c r="A1710" s="3" t="s">
        <v>3797</v>
      </c>
      <c r="B1710" s="3" t="s">
        <v>471</v>
      </c>
      <c r="C1710" s="3" t="s">
        <v>26</v>
      </c>
      <c r="D1710" s="3">
        <v>1</v>
      </c>
      <c r="E1710" s="3" t="s">
        <v>2559</v>
      </c>
      <c r="F1710" s="3" t="s">
        <v>28</v>
      </c>
      <c r="G1710" s="3">
        <v>999</v>
      </c>
      <c r="H1710" s="3">
        <v>0</v>
      </c>
      <c r="I1710" s="3" t="s">
        <v>29</v>
      </c>
      <c r="J1710" s="3">
        <v>9.6603277000000001E-2</v>
      </c>
      <c r="L1710" s="3" t="s">
        <v>782</v>
      </c>
      <c r="M1710" s="3" t="s">
        <v>765</v>
      </c>
      <c r="N1710" s="3" t="s">
        <v>26</v>
      </c>
      <c r="O1710" s="3">
        <v>1</v>
      </c>
      <c r="P1710" s="3" t="s">
        <v>46</v>
      </c>
      <c r="Q1710" s="3" t="s">
        <v>28</v>
      </c>
      <c r="R1710" s="3">
        <v>16.235833370000002</v>
      </c>
      <c r="S1710" s="3">
        <v>0.93</v>
      </c>
      <c r="T1710" s="3" t="s">
        <v>68</v>
      </c>
      <c r="U1710" s="3">
        <v>3.2601406999999999E-2</v>
      </c>
      <c r="W1710" s="3" t="s">
        <v>782</v>
      </c>
      <c r="X1710" s="3" t="s">
        <v>765</v>
      </c>
      <c r="Y1710" s="3" t="s">
        <v>26</v>
      </c>
      <c r="Z1710" s="3">
        <v>1</v>
      </c>
      <c r="AA1710" s="3" t="s">
        <v>46</v>
      </c>
      <c r="AB1710" s="3" t="s">
        <v>28</v>
      </c>
      <c r="AC1710" s="3">
        <v>20.883093379999998</v>
      </c>
      <c r="AD1710" s="3">
        <v>0.97</v>
      </c>
      <c r="AE1710" s="3" t="s">
        <v>68</v>
      </c>
      <c r="AF1710" s="3">
        <v>3.6386395000000002E-2</v>
      </c>
    </row>
    <row r="1711" spans="1:32">
      <c r="A1711" s="3" t="s">
        <v>3798</v>
      </c>
      <c r="B1711" s="3" t="s">
        <v>471</v>
      </c>
      <c r="C1711" s="3" t="s">
        <v>26</v>
      </c>
      <c r="D1711" s="3">
        <v>1</v>
      </c>
      <c r="E1711" s="3" t="s">
        <v>2561</v>
      </c>
      <c r="F1711" s="3" t="s">
        <v>28</v>
      </c>
      <c r="G1711" s="3">
        <v>999</v>
      </c>
      <c r="H1711" s="3">
        <v>0</v>
      </c>
      <c r="I1711" s="3" t="s">
        <v>29</v>
      </c>
      <c r="J1711" s="3">
        <v>9.6603277000000001E-2</v>
      </c>
      <c r="L1711" s="3" t="s">
        <v>783</v>
      </c>
      <c r="M1711" s="3" t="s">
        <v>765</v>
      </c>
      <c r="N1711" s="3" t="s">
        <v>26</v>
      </c>
      <c r="O1711" s="3">
        <v>1</v>
      </c>
      <c r="P1711" s="3" t="s">
        <v>47</v>
      </c>
      <c r="Q1711" s="3" t="s">
        <v>28</v>
      </c>
      <c r="R1711" s="3">
        <v>18.093068420000002</v>
      </c>
      <c r="S1711" s="3">
        <v>0.93</v>
      </c>
      <c r="T1711" s="3" t="s">
        <v>68</v>
      </c>
      <c r="U1711" s="3">
        <v>3.2601406999999999E-2</v>
      </c>
      <c r="W1711" s="3" t="s">
        <v>783</v>
      </c>
      <c r="X1711" s="3" t="s">
        <v>765</v>
      </c>
      <c r="Y1711" s="3" t="s">
        <v>26</v>
      </c>
      <c r="Z1711" s="3">
        <v>1</v>
      </c>
      <c r="AA1711" s="3" t="s">
        <v>47</v>
      </c>
      <c r="AB1711" s="3" t="s">
        <v>28</v>
      </c>
      <c r="AC1711" s="3">
        <v>999</v>
      </c>
      <c r="AD1711" s="3">
        <v>0</v>
      </c>
      <c r="AE1711" s="3" t="s">
        <v>29</v>
      </c>
      <c r="AF1711" s="3">
        <v>3.6386395000000002E-2</v>
      </c>
    </row>
    <row r="1712" spans="1:32">
      <c r="A1712" s="3" t="s">
        <v>3799</v>
      </c>
      <c r="B1712" s="3" t="s">
        <v>471</v>
      </c>
      <c r="C1712" s="3" t="s">
        <v>26</v>
      </c>
      <c r="D1712" s="3">
        <v>1</v>
      </c>
      <c r="E1712" s="3" t="s">
        <v>2563</v>
      </c>
      <c r="F1712" s="3" t="s">
        <v>28</v>
      </c>
      <c r="G1712" s="3">
        <v>999</v>
      </c>
      <c r="H1712" s="3">
        <v>0</v>
      </c>
      <c r="I1712" s="3" t="s">
        <v>29</v>
      </c>
      <c r="J1712" s="3">
        <v>9.6603277000000001E-2</v>
      </c>
      <c r="L1712" s="3" t="s">
        <v>784</v>
      </c>
      <c r="M1712" s="3" t="s">
        <v>765</v>
      </c>
      <c r="N1712" s="3" t="s">
        <v>26</v>
      </c>
      <c r="O1712" s="3">
        <v>1</v>
      </c>
      <c r="P1712" s="3" t="s">
        <v>48</v>
      </c>
      <c r="Q1712" s="3" t="s">
        <v>28</v>
      </c>
      <c r="R1712" s="3">
        <v>16.87806462</v>
      </c>
      <c r="S1712" s="3">
        <v>0.87</v>
      </c>
      <c r="T1712" s="3" t="s">
        <v>68</v>
      </c>
      <c r="U1712" s="3">
        <v>3.2601406999999999E-2</v>
      </c>
      <c r="W1712" s="3" t="s">
        <v>784</v>
      </c>
      <c r="X1712" s="3" t="s">
        <v>765</v>
      </c>
      <c r="Y1712" s="3" t="s">
        <v>26</v>
      </c>
      <c r="Z1712" s="3">
        <v>1</v>
      </c>
      <c r="AA1712" s="3" t="s">
        <v>48</v>
      </c>
      <c r="AB1712" s="3" t="s">
        <v>28</v>
      </c>
      <c r="AC1712" s="3">
        <v>999</v>
      </c>
      <c r="AD1712" s="3">
        <v>0</v>
      </c>
      <c r="AE1712" s="3" t="s">
        <v>29</v>
      </c>
      <c r="AF1712" s="3">
        <v>3.6386395000000002E-2</v>
      </c>
    </row>
    <row r="1713" spans="1:32">
      <c r="A1713" s="3" t="s">
        <v>3800</v>
      </c>
      <c r="B1713" s="3" t="s">
        <v>471</v>
      </c>
      <c r="C1713" s="3" t="s">
        <v>26</v>
      </c>
      <c r="D1713" s="3">
        <v>1</v>
      </c>
      <c r="E1713" s="3" t="s">
        <v>2565</v>
      </c>
      <c r="F1713" s="3" t="s">
        <v>28</v>
      </c>
      <c r="G1713" s="3">
        <v>999</v>
      </c>
      <c r="H1713" s="3">
        <v>0</v>
      </c>
      <c r="I1713" s="3" t="s">
        <v>29</v>
      </c>
      <c r="J1713" s="3">
        <v>9.6603277000000001E-2</v>
      </c>
      <c r="L1713" s="3" t="s">
        <v>785</v>
      </c>
      <c r="M1713" s="3" t="s">
        <v>765</v>
      </c>
      <c r="N1713" s="3" t="s">
        <v>26</v>
      </c>
      <c r="O1713" s="3">
        <v>1</v>
      </c>
      <c r="P1713" s="3" t="s">
        <v>49</v>
      </c>
      <c r="Q1713" s="3" t="s">
        <v>28</v>
      </c>
      <c r="R1713" s="3">
        <v>999</v>
      </c>
      <c r="S1713" s="3">
        <v>0</v>
      </c>
      <c r="T1713" s="3" t="s">
        <v>29</v>
      </c>
      <c r="U1713" s="3">
        <v>3.2601406999999999E-2</v>
      </c>
      <c r="W1713" s="3" t="s">
        <v>785</v>
      </c>
      <c r="X1713" s="3" t="s">
        <v>765</v>
      </c>
      <c r="Y1713" s="3" t="s">
        <v>26</v>
      </c>
      <c r="Z1713" s="3">
        <v>1</v>
      </c>
      <c r="AA1713" s="3" t="s">
        <v>49</v>
      </c>
      <c r="AB1713" s="3" t="s">
        <v>28</v>
      </c>
      <c r="AC1713" s="3">
        <v>999</v>
      </c>
      <c r="AD1713" s="3">
        <v>0</v>
      </c>
      <c r="AE1713" s="3" t="s">
        <v>29</v>
      </c>
      <c r="AF1713" s="3">
        <v>3.6386395000000002E-2</v>
      </c>
    </row>
    <row r="1714" spans="1:32">
      <c r="A1714" s="3" t="s">
        <v>3801</v>
      </c>
      <c r="B1714" s="3" t="s">
        <v>471</v>
      </c>
      <c r="C1714" s="3" t="s">
        <v>26</v>
      </c>
      <c r="D1714" s="3">
        <v>1</v>
      </c>
      <c r="E1714" s="3" t="s">
        <v>2567</v>
      </c>
      <c r="F1714" s="3" t="s">
        <v>28</v>
      </c>
      <c r="G1714" s="3">
        <v>999</v>
      </c>
      <c r="H1714" s="3">
        <v>0</v>
      </c>
      <c r="I1714" s="3" t="s">
        <v>29</v>
      </c>
      <c r="J1714" s="3">
        <v>9.6603277000000001E-2</v>
      </c>
      <c r="L1714" s="3" t="s">
        <v>786</v>
      </c>
      <c r="M1714" s="3" t="s">
        <v>765</v>
      </c>
      <c r="N1714" s="3" t="s">
        <v>26</v>
      </c>
      <c r="O1714" s="3">
        <v>1</v>
      </c>
      <c r="P1714" s="3" t="s">
        <v>50</v>
      </c>
      <c r="Q1714" s="3" t="s">
        <v>28</v>
      </c>
      <c r="R1714" s="3">
        <v>12.05038409</v>
      </c>
      <c r="S1714" s="3">
        <v>0.88</v>
      </c>
      <c r="T1714" s="3" t="s">
        <v>68</v>
      </c>
      <c r="U1714" s="3">
        <v>3.2601406999999999E-2</v>
      </c>
      <c r="W1714" s="3" t="s">
        <v>786</v>
      </c>
      <c r="X1714" s="3" t="s">
        <v>765</v>
      </c>
      <c r="Y1714" s="3" t="s">
        <v>26</v>
      </c>
      <c r="Z1714" s="3">
        <v>1</v>
      </c>
      <c r="AA1714" s="3" t="s">
        <v>50</v>
      </c>
      <c r="AB1714" s="3" t="s">
        <v>28</v>
      </c>
      <c r="AC1714" s="3">
        <v>15.02411075</v>
      </c>
      <c r="AD1714" s="3">
        <v>0.91</v>
      </c>
      <c r="AE1714" s="3" t="s">
        <v>68</v>
      </c>
      <c r="AF1714" s="3">
        <v>3.6386395000000002E-2</v>
      </c>
    </row>
    <row r="1715" spans="1:32">
      <c r="A1715" s="3" t="s">
        <v>3802</v>
      </c>
      <c r="B1715" s="3" t="s">
        <v>471</v>
      </c>
      <c r="C1715" s="3" t="s">
        <v>26</v>
      </c>
      <c r="D1715" s="3">
        <v>1</v>
      </c>
      <c r="E1715" s="3" t="s">
        <v>2569</v>
      </c>
      <c r="F1715" s="3" t="s">
        <v>28</v>
      </c>
      <c r="G1715" s="3">
        <v>999</v>
      </c>
      <c r="H1715" s="3">
        <v>0</v>
      </c>
      <c r="I1715" s="3" t="s">
        <v>29</v>
      </c>
      <c r="J1715" s="3">
        <v>9.6603277000000001E-2</v>
      </c>
      <c r="L1715" s="3" t="s">
        <v>787</v>
      </c>
      <c r="M1715" s="3" t="s">
        <v>765</v>
      </c>
      <c r="N1715" s="3" t="s">
        <v>26</v>
      </c>
      <c r="O1715" s="3">
        <v>1</v>
      </c>
      <c r="P1715" s="3" t="s">
        <v>51</v>
      </c>
      <c r="Q1715" s="3" t="s">
        <v>28</v>
      </c>
      <c r="R1715" s="3">
        <v>28.05354011</v>
      </c>
      <c r="S1715" s="3">
        <v>0.87</v>
      </c>
      <c r="T1715" s="3" t="s">
        <v>68</v>
      </c>
      <c r="U1715" s="3">
        <v>3.2601406999999999E-2</v>
      </c>
      <c r="W1715" s="3" t="s">
        <v>787</v>
      </c>
      <c r="X1715" s="3" t="s">
        <v>765</v>
      </c>
      <c r="Y1715" s="3" t="s">
        <v>26</v>
      </c>
      <c r="Z1715" s="3">
        <v>1</v>
      </c>
      <c r="AA1715" s="3" t="s">
        <v>51</v>
      </c>
      <c r="AB1715" s="3" t="s">
        <v>28</v>
      </c>
      <c r="AC1715" s="3">
        <v>999</v>
      </c>
      <c r="AD1715" s="3">
        <v>0</v>
      </c>
      <c r="AE1715" s="3" t="s">
        <v>29</v>
      </c>
      <c r="AF1715" s="3">
        <v>3.6386395000000002E-2</v>
      </c>
    </row>
    <row r="1716" spans="1:32">
      <c r="A1716" s="3" t="s">
        <v>3803</v>
      </c>
      <c r="B1716" s="3" t="s">
        <v>471</v>
      </c>
      <c r="C1716" s="3" t="s">
        <v>26</v>
      </c>
      <c r="D1716" s="3">
        <v>1</v>
      </c>
      <c r="E1716" s="3" t="s">
        <v>2571</v>
      </c>
      <c r="F1716" s="3" t="s">
        <v>28</v>
      </c>
      <c r="G1716" s="3">
        <v>999</v>
      </c>
      <c r="H1716" s="3">
        <v>0</v>
      </c>
      <c r="I1716" s="3" t="s">
        <v>29</v>
      </c>
      <c r="J1716" s="3">
        <v>9.6603277000000001E-2</v>
      </c>
      <c r="L1716" s="3" t="s">
        <v>788</v>
      </c>
      <c r="M1716" s="3" t="s">
        <v>765</v>
      </c>
      <c r="N1716" s="3" t="s">
        <v>26</v>
      </c>
      <c r="O1716" s="3">
        <v>1</v>
      </c>
      <c r="P1716" s="3" t="s">
        <v>52</v>
      </c>
      <c r="Q1716" s="3" t="s">
        <v>28</v>
      </c>
      <c r="R1716" s="3">
        <v>17.938417879999999</v>
      </c>
      <c r="S1716" s="3">
        <v>0.96</v>
      </c>
      <c r="T1716" s="3" t="s">
        <v>68</v>
      </c>
      <c r="U1716" s="3">
        <v>3.2601406999999999E-2</v>
      </c>
      <c r="W1716" s="3" t="s">
        <v>788</v>
      </c>
      <c r="X1716" s="3" t="s">
        <v>765</v>
      </c>
      <c r="Y1716" s="3" t="s">
        <v>26</v>
      </c>
      <c r="Z1716" s="3">
        <v>1</v>
      </c>
      <c r="AA1716" s="3" t="s">
        <v>52</v>
      </c>
      <c r="AB1716" s="3" t="s">
        <v>28</v>
      </c>
      <c r="AC1716" s="3">
        <v>20.37783503</v>
      </c>
      <c r="AD1716" s="3">
        <v>0.96</v>
      </c>
      <c r="AE1716" s="3" t="s">
        <v>68</v>
      </c>
      <c r="AF1716" s="3">
        <v>3.6386395000000002E-2</v>
      </c>
    </row>
    <row r="1717" spans="1:32">
      <c r="A1717" s="3" t="s">
        <v>3804</v>
      </c>
      <c r="B1717" s="3" t="s">
        <v>471</v>
      </c>
      <c r="C1717" s="3" t="s">
        <v>26</v>
      </c>
      <c r="D1717" s="3">
        <v>1</v>
      </c>
      <c r="E1717" s="3" t="s">
        <v>2573</v>
      </c>
      <c r="F1717" s="3" t="s">
        <v>28</v>
      </c>
      <c r="G1717" s="3">
        <v>999</v>
      </c>
      <c r="H1717" s="3">
        <v>0</v>
      </c>
      <c r="I1717" s="3" t="s">
        <v>29</v>
      </c>
      <c r="J1717" s="3">
        <v>9.6603277000000001E-2</v>
      </c>
      <c r="L1717" s="3" t="s">
        <v>789</v>
      </c>
      <c r="M1717" s="3" t="s">
        <v>765</v>
      </c>
      <c r="N1717" s="3" t="s">
        <v>26</v>
      </c>
      <c r="O1717" s="3">
        <v>1</v>
      </c>
      <c r="P1717" s="3" t="s">
        <v>53</v>
      </c>
      <c r="Q1717" s="3" t="s">
        <v>28</v>
      </c>
      <c r="R1717" s="3">
        <v>20.667452390000001</v>
      </c>
      <c r="S1717" s="3">
        <v>0.93</v>
      </c>
      <c r="T1717" s="3" t="s">
        <v>68</v>
      </c>
      <c r="U1717" s="3">
        <v>3.2601406999999999E-2</v>
      </c>
      <c r="W1717" s="3" t="s">
        <v>789</v>
      </c>
      <c r="X1717" s="3" t="s">
        <v>765</v>
      </c>
      <c r="Y1717" s="3" t="s">
        <v>26</v>
      </c>
      <c r="Z1717" s="3">
        <v>1</v>
      </c>
      <c r="AA1717" s="3" t="s">
        <v>53</v>
      </c>
      <c r="AB1717" s="3" t="s">
        <v>28</v>
      </c>
      <c r="AC1717" s="3">
        <v>999</v>
      </c>
      <c r="AD1717" s="3">
        <v>0</v>
      </c>
      <c r="AE1717" s="3" t="s">
        <v>29</v>
      </c>
      <c r="AF1717" s="3">
        <v>3.6386395000000002E-2</v>
      </c>
    </row>
    <row r="1718" spans="1:32">
      <c r="A1718" s="3" t="s">
        <v>3805</v>
      </c>
      <c r="B1718" s="3" t="s">
        <v>471</v>
      </c>
      <c r="C1718" s="3" t="s">
        <v>26</v>
      </c>
      <c r="D1718" s="3">
        <v>1</v>
      </c>
      <c r="E1718" s="3" t="s">
        <v>2575</v>
      </c>
      <c r="F1718" s="3" t="s">
        <v>28</v>
      </c>
      <c r="G1718" s="3">
        <v>999</v>
      </c>
      <c r="H1718" s="3">
        <v>0</v>
      </c>
      <c r="I1718" s="3" t="s">
        <v>29</v>
      </c>
      <c r="J1718" s="3">
        <v>9.6603277000000001E-2</v>
      </c>
      <c r="L1718" s="3" t="s">
        <v>790</v>
      </c>
      <c r="M1718" s="3" t="s">
        <v>765</v>
      </c>
      <c r="N1718" s="3" t="s">
        <v>26</v>
      </c>
      <c r="O1718" s="3">
        <v>1</v>
      </c>
      <c r="P1718" s="3" t="s">
        <v>54</v>
      </c>
      <c r="Q1718" s="3" t="s">
        <v>28</v>
      </c>
      <c r="R1718" s="3">
        <v>13.90923467</v>
      </c>
      <c r="S1718" s="3">
        <v>0.97</v>
      </c>
      <c r="T1718" s="3" t="s">
        <v>68</v>
      </c>
      <c r="U1718" s="3">
        <v>3.2601406999999999E-2</v>
      </c>
      <c r="W1718" s="3" t="s">
        <v>790</v>
      </c>
      <c r="X1718" s="3" t="s">
        <v>765</v>
      </c>
      <c r="Y1718" s="3" t="s">
        <v>26</v>
      </c>
      <c r="Z1718" s="3">
        <v>1</v>
      </c>
      <c r="AA1718" s="3" t="s">
        <v>54</v>
      </c>
      <c r="AB1718" s="3" t="s">
        <v>28</v>
      </c>
      <c r="AC1718" s="3">
        <v>18.855999789999998</v>
      </c>
      <c r="AD1718" s="3">
        <v>0.97</v>
      </c>
      <c r="AE1718" s="3" t="s">
        <v>68</v>
      </c>
      <c r="AF1718" s="3">
        <v>3.6386395000000002E-2</v>
      </c>
    </row>
    <row r="1719" spans="1:32">
      <c r="A1719" s="3" t="s">
        <v>3806</v>
      </c>
      <c r="B1719" s="3" t="s">
        <v>471</v>
      </c>
      <c r="C1719" s="3" t="s">
        <v>26</v>
      </c>
      <c r="D1719" s="3">
        <v>1</v>
      </c>
      <c r="E1719" s="3" t="s">
        <v>2577</v>
      </c>
      <c r="F1719" s="3" t="s">
        <v>28</v>
      </c>
      <c r="G1719" s="3">
        <v>999</v>
      </c>
      <c r="H1719" s="3">
        <v>0</v>
      </c>
      <c r="I1719" s="3" t="s">
        <v>29</v>
      </c>
      <c r="J1719" s="3">
        <v>9.6603277000000001E-2</v>
      </c>
      <c r="L1719" s="3" t="s">
        <v>791</v>
      </c>
      <c r="M1719" s="3" t="s">
        <v>765</v>
      </c>
      <c r="N1719" s="3" t="s">
        <v>26</v>
      </c>
      <c r="O1719" s="3">
        <v>1</v>
      </c>
      <c r="P1719" s="3" t="s">
        <v>55</v>
      </c>
      <c r="Q1719" s="3" t="s">
        <v>28</v>
      </c>
      <c r="R1719" s="3">
        <v>17.257629720000001</v>
      </c>
      <c r="S1719" s="3">
        <v>0.93</v>
      </c>
      <c r="T1719" s="3" t="s">
        <v>68</v>
      </c>
      <c r="U1719" s="3">
        <v>3.2601406999999999E-2</v>
      </c>
      <c r="W1719" s="3" t="s">
        <v>791</v>
      </c>
      <c r="X1719" s="3" t="s">
        <v>765</v>
      </c>
      <c r="Y1719" s="3" t="s">
        <v>26</v>
      </c>
      <c r="Z1719" s="3">
        <v>1</v>
      </c>
      <c r="AA1719" s="3" t="s">
        <v>55</v>
      </c>
      <c r="AB1719" s="3" t="s">
        <v>28</v>
      </c>
      <c r="AC1719" s="3">
        <v>999</v>
      </c>
      <c r="AD1719" s="3">
        <v>0</v>
      </c>
      <c r="AE1719" s="3" t="s">
        <v>29</v>
      </c>
      <c r="AF1719" s="3">
        <v>3.6386395000000002E-2</v>
      </c>
    </row>
    <row r="1720" spans="1:32">
      <c r="A1720" s="3" t="s">
        <v>3807</v>
      </c>
      <c r="B1720" s="3" t="s">
        <v>471</v>
      </c>
      <c r="C1720" s="3" t="s">
        <v>26</v>
      </c>
      <c r="D1720" s="3">
        <v>1</v>
      </c>
      <c r="E1720" s="3" t="s">
        <v>2579</v>
      </c>
      <c r="F1720" s="3" t="s">
        <v>28</v>
      </c>
      <c r="G1720" s="3">
        <v>999</v>
      </c>
      <c r="H1720" s="3">
        <v>0</v>
      </c>
      <c r="I1720" s="3" t="s">
        <v>29</v>
      </c>
      <c r="J1720" s="3">
        <v>9.6603277000000001E-2</v>
      </c>
      <c r="L1720" s="3" t="s">
        <v>792</v>
      </c>
      <c r="M1720" s="3" t="s">
        <v>765</v>
      </c>
      <c r="N1720" s="3" t="s">
        <v>26</v>
      </c>
      <c r="O1720" s="3">
        <v>1</v>
      </c>
      <c r="P1720" s="3" t="s">
        <v>56</v>
      </c>
      <c r="Q1720" s="3" t="s">
        <v>28</v>
      </c>
      <c r="R1720" s="3">
        <v>999</v>
      </c>
      <c r="S1720" s="3">
        <v>0</v>
      </c>
      <c r="T1720" s="3" t="s">
        <v>29</v>
      </c>
      <c r="U1720" s="3">
        <v>3.2601406999999999E-2</v>
      </c>
      <c r="W1720" s="3" t="s">
        <v>792</v>
      </c>
      <c r="X1720" s="3" t="s">
        <v>765</v>
      </c>
      <c r="Y1720" s="3" t="s">
        <v>26</v>
      </c>
      <c r="Z1720" s="3">
        <v>1</v>
      </c>
      <c r="AA1720" s="3" t="s">
        <v>56</v>
      </c>
      <c r="AB1720" s="3" t="s">
        <v>28</v>
      </c>
      <c r="AC1720" s="3">
        <v>999</v>
      </c>
      <c r="AD1720" s="3">
        <v>0</v>
      </c>
      <c r="AE1720" s="3" t="s">
        <v>29</v>
      </c>
      <c r="AF1720" s="3">
        <v>3.6386395000000002E-2</v>
      </c>
    </row>
    <row r="1721" spans="1:32">
      <c r="A1721" s="3" t="s">
        <v>3808</v>
      </c>
      <c r="B1721" s="3" t="s">
        <v>471</v>
      </c>
      <c r="C1721" s="3" t="s">
        <v>26</v>
      </c>
      <c r="D1721" s="3">
        <v>1</v>
      </c>
      <c r="E1721" s="3" t="s">
        <v>2581</v>
      </c>
      <c r="F1721" s="3" t="s">
        <v>28</v>
      </c>
      <c r="G1721" s="3">
        <v>999</v>
      </c>
      <c r="H1721" s="3">
        <v>0</v>
      </c>
      <c r="I1721" s="3" t="s">
        <v>29</v>
      </c>
      <c r="J1721" s="3">
        <v>9.6603277000000001E-2</v>
      </c>
      <c r="L1721" s="3" t="s">
        <v>793</v>
      </c>
      <c r="M1721" s="3" t="s">
        <v>765</v>
      </c>
      <c r="N1721" s="3" t="s">
        <v>26</v>
      </c>
      <c r="O1721" s="3">
        <v>1</v>
      </c>
      <c r="P1721" s="3" t="s">
        <v>57</v>
      </c>
      <c r="Q1721" s="3" t="s">
        <v>28</v>
      </c>
      <c r="R1721" s="3">
        <v>999</v>
      </c>
      <c r="S1721" s="3">
        <v>0</v>
      </c>
      <c r="T1721" s="3" t="s">
        <v>29</v>
      </c>
      <c r="U1721" s="3">
        <v>3.2601406999999999E-2</v>
      </c>
      <c r="W1721" s="3" t="s">
        <v>793</v>
      </c>
      <c r="X1721" s="3" t="s">
        <v>765</v>
      </c>
      <c r="Y1721" s="3" t="s">
        <v>26</v>
      </c>
      <c r="Z1721" s="3">
        <v>1</v>
      </c>
      <c r="AA1721" s="3" t="s">
        <v>57</v>
      </c>
      <c r="AB1721" s="3" t="s">
        <v>28</v>
      </c>
      <c r="AC1721" s="3">
        <v>999</v>
      </c>
      <c r="AD1721" s="3">
        <v>0</v>
      </c>
      <c r="AE1721" s="3" t="s">
        <v>29</v>
      </c>
      <c r="AF1721" s="3">
        <v>3.6386395000000002E-2</v>
      </c>
    </row>
    <row r="1722" spans="1:32">
      <c r="A1722" s="3" t="s">
        <v>3809</v>
      </c>
      <c r="B1722" s="3" t="s">
        <v>471</v>
      </c>
      <c r="C1722" s="3" t="s">
        <v>26</v>
      </c>
      <c r="D1722" s="3">
        <v>1</v>
      </c>
      <c r="E1722" s="3" t="s">
        <v>2583</v>
      </c>
      <c r="F1722" s="3" t="s">
        <v>28</v>
      </c>
      <c r="G1722" s="3">
        <v>999</v>
      </c>
      <c r="H1722" s="3">
        <v>0</v>
      </c>
      <c r="I1722" s="3" t="s">
        <v>29</v>
      </c>
      <c r="J1722" s="3">
        <v>9.6603277000000001E-2</v>
      </c>
      <c r="L1722" s="3" t="s">
        <v>794</v>
      </c>
      <c r="M1722" s="3" t="s">
        <v>765</v>
      </c>
      <c r="N1722" s="3" t="s">
        <v>26</v>
      </c>
      <c r="O1722" s="3">
        <v>1</v>
      </c>
      <c r="P1722" s="3" t="s">
        <v>58</v>
      </c>
      <c r="Q1722" s="3" t="s">
        <v>28</v>
      </c>
      <c r="R1722" s="3">
        <v>999</v>
      </c>
      <c r="S1722" s="3">
        <v>0</v>
      </c>
      <c r="T1722" s="3" t="s">
        <v>29</v>
      </c>
      <c r="U1722" s="3">
        <v>3.2601406999999999E-2</v>
      </c>
      <c r="W1722" s="3" t="s">
        <v>794</v>
      </c>
      <c r="X1722" s="3" t="s">
        <v>765</v>
      </c>
      <c r="Y1722" s="3" t="s">
        <v>26</v>
      </c>
      <c r="Z1722" s="3">
        <v>1</v>
      </c>
      <c r="AA1722" s="3" t="s">
        <v>58</v>
      </c>
      <c r="AB1722" s="3" t="s">
        <v>28</v>
      </c>
      <c r="AC1722" s="3">
        <v>999</v>
      </c>
      <c r="AD1722" s="3">
        <v>0</v>
      </c>
      <c r="AE1722" s="3" t="s">
        <v>29</v>
      </c>
      <c r="AF1722" s="3">
        <v>3.6386395000000002E-2</v>
      </c>
    </row>
    <row r="1723" spans="1:32">
      <c r="A1723" s="3" t="s">
        <v>3810</v>
      </c>
      <c r="B1723" s="3" t="s">
        <v>471</v>
      </c>
      <c r="C1723" s="3" t="s">
        <v>26</v>
      </c>
      <c r="D1723" s="3">
        <v>1</v>
      </c>
      <c r="E1723" s="3" t="s">
        <v>2585</v>
      </c>
      <c r="F1723" s="3" t="s">
        <v>28</v>
      </c>
      <c r="G1723" s="3">
        <v>999</v>
      </c>
      <c r="H1723" s="3">
        <v>0</v>
      </c>
      <c r="I1723" s="3" t="s">
        <v>29</v>
      </c>
      <c r="J1723" s="3">
        <v>9.6603277000000001E-2</v>
      </c>
      <c r="L1723" s="3" t="s">
        <v>795</v>
      </c>
      <c r="M1723" s="3" t="s">
        <v>765</v>
      </c>
      <c r="N1723" s="3" t="s">
        <v>26</v>
      </c>
      <c r="O1723" s="3">
        <v>1</v>
      </c>
      <c r="P1723" s="3" t="s">
        <v>59</v>
      </c>
      <c r="Q1723" s="3" t="s">
        <v>28</v>
      </c>
      <c r="R1723" s="3">
        <v>999</v>
      </c>
      <c r="S1723" s="3">
        <v>0</v>
      </c>
      <c r="T1723" s="3" t="s">
        <v>29</v>
      </c>
      <c r="U1723" s="3">
        <v>3.2601406999999999E-2</v>
      </c>
      <c r="W1723" s="3" t="s">
        <v>795</v>
      </c>
      <c r="X1723" s="3" t="s">
        <v>765</v>
      </c>
      <c r="Y1723" s="3" t="s">
        <v>26</v>
      </c>
      <c r="Z1723" s="3">
        <v>1</v>
      </c>
      <c r="AA1723" s="3" t="s">
        <v>59</v>
      </c>
      <c r="AB1723" s="3" t="s">
        <v>28</v>
      </c>
      <c r="AC1723" s="3">
        <v>999</v>
      </c>
      <c r="AD1723" s="3">
        <v>0</v>
      </c>
      <c r="AE1723" s="3" t="s">
        <v>29</v>
      </c>
      <c r="AF1723" s="3">
        <v>3.6386395000000002E-2</v>
      </c>
    </row>
    <row r="1724" spans="1:32">
      <c r="A1724" s="3" t="s">
        <v>3811</v>
      </c>
      <c r="B1724" s="3" t="s">
        <v>471</v>
      </c>
      <c r="C1724" s="3" t="s">
        <v>26</v>
      </c>
      <c r="D1724" s="3">
        <v>1</v>
      </c>
      <c r="E1724" s="3" t="s">
        <v>2587</v>
      </c>
      <c r="F1724" s="3" t="s">
        <v>28</v>
      </c>
      <c r="G1724" s="3">
        <v>999</v>
      </c>
      <c r="H1724" s="3">
        <v>0</v>
      </c>
      <c r="I1724" s="3" t="s">
        <v>29</v>
      </c>
      <c r="J1724" s="3">
        <v>9.6603277000000001E-2</v>
      </c>
      <c r="L1724" s="3" t="s">
        <v>796</v>
      </c>
      <c r="M1724" s="3" t="s">
        <v>765</v>
      </c>
      <c r="N1724" s="3" t="s">
        <v>26</v>
      </c>
      <c r="O1724" s="3">
        <v>1</v>
      </c>
      <c r="P1724" s="3" t="s">
        <v>60</v>
      </c>
      <c r="Q1724" s="3" t="s">
        <v>28</v>
      </c>
      <c r="R1724" s="3">
        <v>999</v>
      </c>
      <c r="S1724" s="3">
        <v>0</v>
      </c>
      <c r="T1724" s="3" t="s">
        <v>29</v>
      </c>
      <c r="U1724" s="3">
        <v>3.2601406999999999E-2</v>
      </c>
      <c r="W1724" s="3" t="s">
        <v>796</v>
      </c>
      <c r="X1724" s="3" t="s">
        <v>765</v>
      </c>
      <c r="Y1724" s="3" t="s">
        <v>26</v>
      </c>
      <c r="Z1724" s="3">
        <v>1</v>
      </c>
      <c r="AA1724" s="3" t="s">
        <v>60</v>
      </c>
      <c r="AB1724" s="3" t="s">
        <v>28</v>
      </c>
      <c r="AC1724" s="3">
        <v>999</v>
      </c>
      <c r="AD1724" s="3">
        <v>0</v>
      </c>
      <c r="AE1724" s="3" t="s">
        <v>29</v>
      </c>
      <c r="AF1724" s="3">
        <v>3.6386395000000002E-2</v>
      </c>
    </row>
    <row r="1725" spans="1:32">
      <c r="A1725" s="3" t="s">
        <v>3812</v>
      </c>
      <c r="B1725" s="3" t="s">
        <v>471</v>
      </c>
      <c r="C1725" s="3" t="s">
        <v>26</v>
      </c>
      <c r="D1725" s="3">
        <v>1</v>
      </c>
      <c r="E1725" s="3" t="s">
        <v>2589</v>
      </c>
      <c r="F1725" s="3" t="s">
        <v>28</v>
      </c>
      <c r="G1725" s="3">
        <v>999</v>
      </c>
      <c r="H1725" s="3">
        <v>0</v>
      </c>
      <c r="I1725" s="3" t="s">
        <v>29</v>
      </c>
      <c r="J1725" s="3">
        <v>9.6603277000000001E-2</v>
      </c>
      <c r="L1725" s="3" t="s">
        <v>797</v>
      </c>
      <c r="M1725" s="3" t="s">
        <v>765</v>
      </c>
      <c r="N1725" s="3" t="s">
        <v>26</v>
      </c>
      <c r="O1725" s="3">
        <v>1</v>
      </c>
      <c r="P1725" s="3" t="s">
        <v>61</v>
      </c>
      <c r="Q1725" s="3" t="s">
        <v>28</v>
      </c>
      <c r="R1725" s="3">
        <v>999</v>
      </c>
      <c r="S1725" s="3">
        <v>0</v>
      </c>
      <c r="T1725" s="3" t="s">
        <v>29</v>
      </c>
      <c r="U1725" s="3">
        <v>3.2601406999999999E-2</v>
      </c>
      <c r="W1725" s="3" t="s">
        <v>797</v>
      </c>
      <c r="X1725" s="3" t="s">
        <v>765</v>
      </c>
      <c r="Y1725" s="3" t="s">
        <v>26</v>
      </c>
      <c r="Z1725" s="3">
        <v>1</v>
      </c>
      <c r="AA1725" s="3" t="s">
        <v>61</v>
      </c>
      <c r="AB1725" s="3" t="s">
        <v>28</v>
      </c>
      <c r="AC1725" s="3">
        <v>999</v>
      </c>
      <c r="AD1725" s="3">
        <v>0</v>
      </c>
      <c r="AE1725" s="3" t="s">
        <v>29</v>
      </c>
      <c r="AF1725" s="3">
        <v>3.6386395000000002E-2</v>
      </c>
    </row>
    <row r="1726" spans="1:32">
      <c r="A1726" s="3" t="s">
        <v>3813</v>
      </c>
      <c r="B1726" s="3" t="s">
        <v>471</v>
      </c>
      <c r="C1726" s="3" t="s">
        <v>26</v>
      </c>
      <c r="D1726" s="3">
        <v>1</v>
      </c>
      <c r="E1726" s="3" t="s">
        <v>2591</v>
      </c>
      <c r="F1726" s="3" t="s">
        <v>28</v>
      </c>
      <c r="G1726" s="3">
        <v>999</v>
      </c>
      <c r="H1726" s="3">
        <v>0</v>
      </c>
      <c r="I1726" s="3" t="s">
        <v>29</v>
      </c>
      <c r="J1726" s="3">
        <v>9.6603277000000001E-2</v>
      </c>
      <c r="L1726" s="3" t="s">
        <v>798</v>
      </c>
      <c r="M1726" s="3" t="s">
        <v>765</v>
      </c>
      <c r="N1726" s="3" t="s">
        <v>26</v>
      </c>
      <c r="O1726" s="3">
        <v>1</v>
      </c>
      <c r="P1726" s="3" t="s">
        <v>62</v>
      </c>
      <c r="Q1726" s="3" t="s">
        <v>28</v>
      </c>
      <c r="R1726" s="3">
        <v>999</v>
      </c>
      <c r="S1726" s="3">
        <v>0</v>
      </c>
      <c r="T1726" s="3" t="s">
        <v>29</v>
      </c>
      <c r="U1726" s="3">
        <v>3.2601406999999999E-2</v>
      </c>
      <c r="W1726" s="3" t="s">
        <v>798</v>
      </c>
      <c r="X1726" s="3" t="s">
        <v>765</v>
      </c>
      <c r="Y1726" s="3" t="s">
        <v>26</v>
      </c>
      <c r="Z1726" s="3">
        <v>1</v>
      </c>
      <c r="AA1726" s="3" t="s">
        <v>62</v>
      </c>
      <c r="AB1726" s="3" t="s">
        <v>28</v>
      </c>
      <c r="AC1726" s="3">
        <v>999</v>
      </c>
      <c r="AD1726" s="3">
        <v>0</v>
      </c>
      <c r="AE1726" s="3" t="s">
        <v>29</v>
      </c>
      <c r="AF1726" s="3">
        <v>3.6386395000000002E-2</v>
      </c>
    </row>
    <row r="1727" spans="1:32">
      <c r="A1727" s="3" t="s">
        <v>3814</v>
      </c>
      <c r="B1727" s="3" t="s">
        <v>471</v>
      </c>
      <c r="C1727" s="3" t="s">
        <v>26</v>
      </c>
      <c r="D1727" s="3">
        <v>1</v>
      </c>
      <c r="E1727" s="3" t="s">
        <v>2593</v>
      </c>
      <c r="F1727" s="3" t="s">
        <v>28</v>
      </c>
      <c r="G1727" s="3">
        <v>999</v>
      </c>
      <c r="H1727" s="3">
        <v>0</v>
      </c>
      <c r="I1727" s="3" t="s">
        <v>29</v>
      </c>
      <c r="J1727" s="3">
        <v>9.6603277000000001E-2</v>
      </c>
      <c r="L1727" s="3" t="s">
        <v>799</v>
      </c>
      <c r="M1727" s="3" t="s">
        <v>765</v>
      </c>
      <c r="N1727" s="3" t="s">
        <v>26</v>
      </c>
      <c r="O1727" s="3">
        <v>1</v>
      </c>
      <c r="P1727" s="3" t="s">
        <v>63</v>
      </c>
      <c r="Q1727" s="3" t="s">
        <v>28</v>
      </c>
      <c r="R1727" s="3">
        <v>999</v>
      </c>
      <c r="S1727" s="3">
        <v>0</v>
      </c>
      <c r="T1727" s="3" t="s">
        <v>29</v>
      </c>
      <c r="U1727" s="3">
        <v>3.2601406999999999E-2</v>
      </c>
      <c r="W1727" s="3" t="s">
        <v>799</v>
      </c>
      <c r="X1727" s="3" t="s">
        <v>765</v>
      </c>
      <c r="Y1727" s="3" t="s">
        <v>26</v>
      </c>
      <c r="Z1727" s="3">
        <v>1</v>
      </c>
      <c r="AA1727" s="3" t="s">
        <v>63</v>
      </c>
      <c r="AB1727" s="3" t="s">
        <v>28</v>
      </c>
      <c r="AC1727" s="3">
        <v>999</v>
      </c>
      <c r="AD1727" s="3">
        <v>0</v>
      </c>
      <c r="AE1727" s="3" t="s">
        <v>29</v>
      </c>
      <c r="AF1727" s="3">
        <v>3.6386395000000002E-2</v>
      </c>
    </row>
    <row r="1728" spans="1:32">
      <c r="A1728" s="3" t="s">
        <v>3815</v>
      </c>
      <c r="B1728" s="3" t="s">
        <v>471</v>
      </c>
      <c r="C1728" s="3" t="s">
        <v>26</v>
      </c>
      <c r="D1728" s="3">
        <v>1</v>
      </c>
      <c r="E1728" s="3" t="s">
        <v>2595</v>
      </c>
      <c r="F1728" s="3" t="s">
        <v>28</v>
      </c>
      <c r="G1728" s="3">
        <v>999</v>
      </c>
      <c r="H1728" s="3">
        <v>0</v>
      </c>
      <c r="I1728" s="3" t="s">
        <v>29</v>
      </c>
      <c r="J1728" s="3">
        <v>9.6603277000000001E-2</v>
      </c>
      <c r="L1728" s="3" t="s">
        <v>800</v>
      </c>
      <c r="M1728" s="3" t="s">
        <v>765</v>
      </c>
      <c r="N1728" s="3" t="s">
        <v>26</v>
      </c>
      <c r="O1728" s="3">
        <v>1</v>
      </c>
      <c r="P1728" s="3" t="s">
        <v>64</v>
      </c>
      <c r="Q1728" s="3" t="s">
        <v>28</v>
      </c>
      <c r="R1728" s="3">
        <v>999</v>
      </c>
      <c r="S1728" s="3">
        <v>0</v>
      </c>
      <c r="T1728" s="3" t="s">
        <v>29</v>
      </c>
      <c r="U1728" s="3">
        <v>3.2601406999999999E-2</v>
      </c>
      <c r="W1728" s="3" t="s">
        <v>800</v>
      </c>
      <c r="X1728" s="3" t="s">
        <v>765</v>
      </c>
      <c r="Y1728" s="3" t="s">
        <v>26</v>
      </c>
      <c r="Z1728" s="3">
        <v>1</v>
      </c>
      <c r="AA1728" s="3" t="s">
        <v>64</v>
      </c>
      <c r="AB1728" s="3" t="s">
        <v>28</v>
      </c>
      <c r="AC1728" s="3">
        <v>999</v>
      </c>
      <c r="AD1728" s="3">
        <v>0</v>
      </c>
      <c r="AE1728" s="3" t="s">
        <v>29</v>
      </c>
      <c r="AF1728" s="3">
        <v>3.6386395000000002E-2</v>
      </c>
    </row>
    <row r="1729" spans="1:32">
      <c r="A1729" s="3" t="s">
        <v>3816</v>
      </c>
      <c r="B1729" s="3" t="s">
        <v>471</v>
      </c>
      <c r="C1729" s="3" t="s">
        <v>26</v>
      </c>
      <c r="D1729" s="3">
        <v>1</v>
      </c>
      <c r="E1729" s="3" t="s">
        <v>2597</v>
      </c>
      <c r="F1729" s="3" t="s">
        <v>28</v>
      </c>
      <c r="G1729" s="3">
        <v>999</v>
      </c>
      <c r="H1729" s="3">
        <v>0</v>
      </c>
      <c r="I1729" s="3" t="s">
        <v>29</v>
      </c>
      <c r="J1729" s="3">
        <v>9.6603277000000001E-2</v>
      </c>
      <c r="L1729" s="3" t="s">
        <v>801</v>
      </c>
      <c r="M1729" s="3" t="s">
        <v>765</v>
      </c>
      <c r="N1729" s="3" t="s">
        <v>26</v>
      </c>
      <c r="O1729" s="3">
        <v>1</v>
      </c>
      <c r="P1729" s="3" t="s">
        <v>65</v>
      </c>
      <c r="Q1729" s="3" t="s">
        <v>28</v>
      </c>
      <c r="R1729" s="3">
        <v>999</v>
      </c>
      <c r="S1729" s="3">
        <v>0</v>
      </c>
      <c r="T1729" s="3" t="s">
        <v>29</v>
      </c>
      <c r="U1729" s="3">
        <v>3.2601406999999999E-2</v>
      </c>
      <c r="W1729" s="3" t="s">
        <v>801</v>
      </c>
      <c r="X1729" s="3" t="s">
        <v>765</v>
      </c>
      <c r="Y1729" s="3" t="s">
        <v>26</v>
      </c>
      <c r="Z1729" s="3">
        <v>1</v>
      </c>
      <c r="AA1729" s="3" t="s">
        <v>65</v>
      </c>
      <c r="AB1729" s="3" t="s">
        <v>28</v>
      </c>
      <c r="AC1729" s="3">
        <v>999</v>
      </c>
      <c r="AD1729" s="3">
        <v>0</v>
      </c>
      <c r="AE1729" s="3" t="s">
        <v>29</v>
      </c>
      <c r="AF1729" s="3">
        <v>3.6386395000000002E-2</v>
      </c>
    </row>
    <row r="1730" spans="1:32">
      <c r="A1730" s="3" t="s">
        <v>3817</v>
      </c>
      <c r="B1730" s="3" t="s">
        <v>471</v>
      </c>
      <c r="C1730" s="3" t="s">
        <v>26</v>
      </c>
      <c r="D1730" s="3">
        <v>1</v>
      </c>
      <c r="E1730" s="3" t="s">
        <v>2599</v>
      </c>
      <c r="F1730" s="3" t="s">
        <v>28</v>
      </c>
      <c r="G1730" s="3">
        <v>999</v>
      </c>
      <c r="H1730" s="3">
        <v>0</v>
      </c>
      <c r="I1730" s="3" t="s">
        <v>29</v>
      </c>
      <c r="J1730" s="3">
        <v>9.6603277000000001E-2</v>
      </c>
      <c r="L1730" s="3" t="s">
        <v>802</v>
      </c>
      <c r="M1730" s="3" t="s">
        <v>765</v>
      </c>
      <c r="N1730" s="3" t="s">
        <v>26</v>
      </c>
      <c r="O1730" s="3">
        <v>1</v>
      </c>
      <c r="P1730" s="3" t="s">
        <v>66</v>
      </c>
      <c r="Q1730" s="3" t="s">
        <v>28</v>
      </c>
      <c r="R1730" s="3">
        <v>999</v>
      </c>
      <c r="S1730" s="3">
        <v>0</v>
      </c>
      <c r="T1730" s="3" t="s">
        <v>29</v>
      </c>
      <c r="U1730" s="3">
        <v>3.2601406999999999E-2</v>
      </c>
      <c r="W1730" s="3" t="s">
        <v>802</v>
      </c>
      <c r="X1730" s="3" t="s">
        <v>765</v>
      </c>
      <c r="Y1730" s="3" t="s">
        <v>26</v>
      </c>
      <c r="Z1730" s="3">
        <v>1</v>
      </c>
      <c r="AA1730" s="3" t="s">
        <v>66</v>
      </c>
      <c r="AB1730" s="3" t="s">
        <v>28</v>
      </c>
      <c r="AC1730" s="3">
        <v>999</v>
      </c>
      <c r="AD1730" s="3">
        <v>0</v>
      </c>
      <c r="AE1730" s="3" t="s">
        <v>29</v>
      </c>
      <c r="AF1730" s="3">
        <v>3.6386395000000002E-2</v>
      </c>
    </row>
    <row r="1731" spans="1:32">
      <c r="A1731" s="3" t="s">
        <v>3818</v>
      </c>
      <c r="B1731" s="3" t="s">
        <v>471</v>
      </c>
      <c r="C1731" s="3" t="s">
        <v>26</v>
      </c>
      <c r="D1731" s="3">
        <v>1</v>
      </c>
      <c r="E1731" s="3" t="s">
        <v>2601</v>
      </c>
      <c r="F1731" s="3" t="s">
        <v>28</v>
      </c>
      <c r="G1731" s="3">
        <v>999</v>
      </c>
      <c r="H1731" s="3">
        <v>0</v>
      </c>
      <c r="I1731" s="3" t="s">
        <v>29</v>
      </c>
      <c r="J1731" s="3">
        <v>9.6603277000000001E-2</v>
      </c>
      <c r="L1731" s="3" t="s">
        <v>803</v>
      </c>
      <c r="M1731" s="3" t="s">
        <v>765</v>
      </c>
      <c r="N1731" s="3" t="s">
        <v>26</v>
      </c>
      <c r="O1731" s="3">
        <v>1</v>
      </c>
      <c r="P1731" s="3" t="s">
        <v>67</v>
      </c>
      <c r="Q1731" s="3" t="s">
        <v>28</v>
      </c>
      <c r="R1731" s="3">
        <v>999</v>
      </c>
      <c r="S1731" s="3">
        <v>0</v>
      </c>
      <c r="T1731" s="3" t="s">
        <v>29</v>
      </c>
      <c r="U1731" s="3">
        <v>3.2601406999999999E-2</v>
      </c>
      <c r="W1731" s="3" t="s">
        <v>803</v>
      </c>
      <c r="X1731" s="3" t="s">
        <v>765</v>
      </c>
      <c r="Y1731" s="3" t="s">
        <v>26</v>
      </c>
      <c r="Z1731" s="3">
        <v>1</v>
      </c>
      <c r="AA1731" s="3" t="s">
        <v>67</v>
      </c>
      <c r="AB1731" s="3" t="s">
        <v>28</v>
      </c>
      <c r="AC1731" s="3">
        <v>999</v>
      </c>
      <c r="AD1731" s="3">
        <v>0</v>
      </c>
      <c r="AE1731" s="3" t="s">
        <v>29</v>
      </c>
      <c r="AF1731" s="3">
        <v>3.6386395000000002E-2</v>
      </c>
    </row>
    <row r="1732" spans="1:32">
      <c r="A1732" s="3" t="s">
        <v>3819</v>
      </c>
      <c r="B1732" s="3" t="s">
        <v>471</v>
      </c>
      <c r="C1732" s="3" t="s">
        <v>26</v>
      </c>
      <c r="D1732" s="3">
        <v>1</v>
      </c>
      <c r="E1732" s="3" t="s">
        <v>2603</v>
      </c>
      <c r="F1732" s="3" t="s">
        <v>28</v>
      </c>
      <c r="G1732" s="3">
        <v>999</v>
      </c>
      <c r="H1732" s="3">
        <v>0</v>
      </c>
      <c r="I1732" s="3" t="s">
        <v>29</v>
      </c>
      <c r="J1732" s="3">
        <v>9.6603277000000001E-2</v>
      </c>
      <c r="L1732" s="3" t="s">
        <v>804</v>
      </c>
      <c r="M1732" s="3" t="s">
        <v>765</v>
      </c>
      <c r="N1732" s="3" t="s">
        <v>26</v>
      </c>
      <c r="O1732" s="3">
        <v>1</v>
      </c>
      <c r="P1732" s="3" t="s">
        <v>69</v>
      </c>
      <c r="Q1732" s="3" t="s">
        <v>28</v>
      </c>
      <c r="R1732" s="3">
        <v>999</v>
      </c>
      <c r="S1732" s="3">
        <v>0</v>
      </c>
      <c r="T1732" s="3" t="s">
        <v>29</v>
      </c>
      <c r="U1732" s="3">
        <v>3.2601406999999999E-2</v>
      </c>
      <c r="W1732" s="3" t="s">
        <v>804</v>
      </c>
      <c r="X1732" s="3" t="s">
        <v>765</v>
      </c>
      <c r="Y1732" s="3" t="s">
        <v>26</v>
      </c>
      <c r="Z1732" s="3">
        <v>1</v>
      </c>
      <c r="AA1732" s="3" t="s">
        <v>69</v>
      </c>
      <c r="AB1732" s="3" t="s">
        <v>28</v>
      </c>
      <c r="AC1732" s="3">
        <v>999</v>
      </c>
      <c r="AD1732" s="3">
        <v>0</v>
      </c>
      <c r="AE1732" s="3" t="s">
        <v>29</v>
      </c>
      <c r="AF1732" s="3">
        <v>3.6386395000000002E-2</v>
      </c>
    </row>
    <row r="1733" spans="1:32">
      <c r="A1733" s="3" t="s">
        <v>3820</v>
      </c>
      <c r="B1733" s="3" t="s">
        <v>471</v>
      </c>
      <c r="C1733" s="3" t="s">
        <v>26</v>
      </c>
      <c r="D1733" s="3">
        <v>1</v>
      </c>
      <c r="E1733" s="3" t="s">
        <v>2605</v>
      </c>
      <c r="F1733" s="3" t="s">
        <v>28</v>
      </c>
      <c r="G1733" s="3">
        <v>999</v>
      </c>
      <c r="H1733" s="3">
        <v>0</v>
      </c>
      <c r="I1733" s="3" t="s">
        <v>29</v>
      </c>
      <c r="J1733" s="3">
        <v>9.6603277000000001E-2</v>
      </c>
      <c r="L1733" s="3" t="s">
        <v>805</v>
      </c>
      <c r="M1733" s="3" t="s">
        <v>765</v>
      </c>
      <c r="N1733" s="3" t="s">
        <v>26</v>
      </c>
      <c r="O1733" s="3">
        <v>1</v>
      </c>
      <c r="P1733" s="3" t="s">
        <v>70</v>
      </c>
      <c r="Q1733" s="3" t="s">
        <v>28</v>
      </c>
      <c r="R1733" s="3">
        <v>999</v>
      </c>
      <c r="S1733" s="3">
        <v>0</v>
      </c>
      <c r="T1733" s="3" t="s">
        <v>29</v>
      </c>
      <c r="U1733" s="3">
        <v>3.2601406999999999E-2</v>
      </c>
      <c r="W1733" s="3" t="s">
        <v>805</v>
      </c>
      <c r="X1733" s="3" t="s">
        <v>765</v>
      </c>
      <c r="Y1733" s="3" t="s">
        <v>26</v>
      </c>
      <c r="Z1733" s="3">
        <v>1</v>
      </c>
      <c r="AA1733" s="3" t="s">
        <v>70</v>
      </c>
      <c r="AB1733" s="3" t="s">
        <v>28</v>
      </c>
      <c r="AC1733" s="3">
        <v>999</v>
      </c>
      <c r="AD1733" s="3">
        <v>0</v>
      </c>
      <c r="AE1733" s="3" t="s">
        <v>29</v>
      </c>
      <c r="AF1733" s="3">
        <v>3.6386395000000002E-2</v>
      </c>
    </row>
    <row r="1734" spans="1:32">
      <c r="A1734" s="3" t="s">
        <v>3821</v>
      </c>
      <c r="B1734" s="3" t="s">
        <v>471</v>
      </c>
      <c r="C1734" s="3" t="s">
        <v>26</v>
      </c>
      <c r="D1734" s="3">
        <v>1</v>
      </c>
      <c r="E1734" s="3" t="s">
        <v>2607</v>
      </c>
      <c r="F1734" s="3" t="s">
        <v>28</v>
      </c>
      <c r="G1734" s="3">
        <v>999</v>
      </c>
      <c r="H1734" s="3">
        <v>0</v>
      </c>
      <c r="I1734" s="3" t="s">
        <v>29</v>
      </c>
      <c r="J1734" s="3">
        <v>9.6603277000000001E-2</v>
      </c>
      <c r="L1734" s="3" t="s">
        <v>806</v>
      </c>
      <c r="M1734" s="3" t="s">
        <v>765</v>
      </c>
      <c r="N1734" s="3" t="s">
        <v>26</v>
      </c>
      <c r="O1734" s="3">
        <v>1</v>
      </c>
      <c r="P1734" s="3" t="s">
        <v>71</v>
      </c>
      <c r="Q1734" s="3" t="s">
        <v>28</v>
      </c>
      <c r="R1734" s="3">
        <v>999</v>
      </c>
      <c r="S1734" s="3">
        <v>0</v>
      </c>
      <c r="T1734" s="3" t="s">
        <v>29</v>
      </c>
      <c r="U1734" s="3">
        <v>3.2601406999999999E-2</v>
      </c>
      <c r="W1734" s="3" t="s">
        <v>806</v>
      </c>
      <c r="X1734" s="3" t="s">
        <v>765</v>
      </c>
      <c r="Y1734" s="3" t="s">
        <v>26</v>
      </c>
      <c r="Z1734" s="3">
        <v>1</v>
      </c>
      <c r="AA1734" s="3" t="s">
        <v>71</v>
      </c>
      <c r="AB1734" s="3" t="s">
        <v>28</v>
      </c>
      <c r="AC1734" s="3">
        <v>999</v>
      </c>
      <c r="AD1734" s="3">
        <v>0</v>
      </c>
      <c r="AE1734" s="3" t="s">
        <v>29</v>
      </c>
      <c r="AF1734" s="3">
        <v>3.6386395000000002E-2</v>
      </c>
    </row>
    <row r="1735" spans="1:32">
      <c r="A1735" s="3" t="s">
        <v>3822</v>
      </c>
      <c r="B1735" s="3" t="s">
        <v>471</v>
      </c>
      <c r="C1735" s="3" t="s">
        <v>26</v>
      </c>
      <c r="D1735" s="3">
        <v>1</v>
      </c>
      <c r="E1735" s="3" t="s">
        <v>2609</v>
      </c>
      <c r="F1735" s="3" t="s">
        <v>28</v>
      </c>
      <c r="G1735" s="3">
        <v>999</v>
      </c>
      <c r="H1735" s="3">
        <v>0</v>
      </c>
      <c r="I1735" s="3" t="s">
        <v>29</v>
      </c>
      <c r="J1735" s="3">
        <v>9.6603277000000001E-2</v>
      </c>
      <c r="L1735" s="3" t="s">
        <v>807</v>
      </c>
      <c r="M1735" s="3" t="s">
        <v>765</v>
      </c>
      <c r="N1735" s="3" t="s">
        <v>26</v>
      </c>
      <c r="O1735" s="3">
        <v>1</v>
      </c>
      <c r="P1735" s="3" t="s">
        <v>72</v>
      </c>
      <c r="Q1735" s="3" t="s">
        <v>28</v>
      </c>
      <c r="R1735" s="3">
        <v>999</v>
      </c>
      <c r="S1735" s="3">
        <v>0</v>
      </c>
      <c r="T1735" s="3" t="s">
        <v>29</v>
      </c>
      <c r="U1735" s="3">
        <v>3.2601406999999999E-2</v>
      </c>
      <c r="W1735" s="3" t="s">
        <v>807</v>
      </c>
      <c r="X1735" s="3" t="s">
        <v>765</v>
      </c>
      <c r="Y1735" s="3" t="s">
        <v>26</v>
      </c>
      <c r="Z1735" s="3">
        <v>1</v>
      </c>
      <c r="AA1735" s="3" t="s">
        <v>72</v>
      </c>
      <c r="AB1735" s="3" t="s">
        <v>28</v>
      </c>
      <c r="AC1735" s="3">
        <v>999</v>
      </c>
      <c r="AD1735" s="3">
        <v>0</v>
      </c>
      <c r="AE1735" s="3" t="s">
        <v>29</v>
      </c>
      <c r="AF1735" s="3">
        <v>3.6386395000000002E-2</v>
      </c>
    </row>
    <row r="1736" spans="1:32">
      <c r="A1736" s="3" t="s">
        <v>3823</v>
      </c>
      <c r="B1736" s="3" t="s">
        <v>471</v>
      </c>
      <c r="C1736" s="3" t="s">
        <v>26</v>
      </c>
      <c r="D1736" s="3">
        <v>1</v>
      </c>
      <c r="E1736" s="3" t="s">
        <v>2611</v>
      </c>
      <c r="F1736" s="3" t="s">
        <v>28</v>
      </c>
      <c r="G1736" s="3">
        <v>999</v>
      </c>
      <c r="H1736" s="3">
        <v>0</v>
      </c>
      <c r="I1736" s="3" t="s">
        <v>29</v>
      </c>
      <c r="J1736" s="3">
        <v>9.6603277000000001E-2</v>
      </c>
      <c r="L1736" s="3" t="s">
        <v>808</v>
      </c>
      <c r="M1736" s="3" t="s">
        <v>765</v>
      </c>
      <c r="N1736" s="3" t="s">
        <v>26</v>
      </c>
      <c r="O1736" s="3">
        <v>1</v>
      </c>
      <c r="P1736" s="3" t="s">
        <v>73</v>
      </c>
      <c r="Q1736" s="3" t="s">
        <v>28</v>
      </c>
      <c r="R1736" s="3">
        <v>999</v>
      </c>
      <c r="S1736" s="3">
        <v>0</v>
      </c>
      <c r="T1736" s="3" t="s">
        <v>29</v>
      </c>
      <c r="U1736" s="3">
        <v>3.2601406999999999E-2</v>
      </c>
      <c r="W1736" s="3" t="s">
        <v>808</v>
      </c>
      <c r="X1736" s="3" t="s">
        <v>765</v>
      </c>
      <c r="Y1736" s="3" t="s">
        <v>26</v>
      </c>
      <c r="Z1736" s="3">
        <v>1</v>
      </c>
      <c r="AA1736" s="3" t="s">
        <v>73</v>
      </c>
      <c r="AB1736" s="3" t="s">
        <v>28</v>
      </c>
      <c r="AC1736" s="3">
        <v>999</v>
      </c>
      <c r="AD1736" s="3">
        <v>0</v>
      </c>
      <c r="AE1736" s="3" t="s">
        <v>29</v>
      </c>
      <c r="AF1736" s="3">
        <v>3.6386395000000002E-2</v>
      </c>
    </row>
    <row r="1737" spans="1:32">
      <c r="A1737" s="3" t="s">
        <v>3824</v>
      </c>
      <c r="B1737" s="3" t="s">
        <v>471</v>
      </c>
      <c r="C1737" s="3" t="s">
        <v>26</v>
      </c>
      <c r="D1737" s="3">
        <v>1</v>
      </c>
      <c r="E1737" s="3" t="s">
        <v>2613</v>
      </c>
      <c r="F1737" s="3" t="s">
        <v>28</v>
      </c>
      <c r="G1737" s="3">
        <v>999</v>
      </c>
      <c r="H1737" s="3">
        <v>0</v>
      </c>
      <c r="I1737" s="3" t="s">
        <v>29</v>
      </c>
      <c r="J1737" s="3">
        <v>9.6603277000000001E-2</v>
      </c>
      <c r="L1737" s="3" t="s">
        <v>809</v>
      </c>
      <c r="M1737" s="3" t="s">
        <v>765</v>
      </c>
      <c r="N1737" s="3" t="s">
        <v>26</v>
      </c>
      <c r="O1737" s="3">
        <v>1</v>
      </c>
      <c r="P1737" s="3" t="s">
        <v>74</v>
      </c>
      <c r="Q1737" s="3" t="s">
        <v>28</v>
      </c>
      <c r="R1737" s="3">
        <v>999</v>
      </c>
      <c r="S1737" s="3">
        <v>0</v>
      </c>
      <c r="T1737" s="3" t="s">
        <v>29</v>
      </c>
      <c r="U1737" s="3">
        <v>3.2601406999999999E-2</v>
      </c>
      <c r="W1737" s="3" t="s">
        <v>809</v>
      </c>
      <c r="X1737" s="3" t="s">
        <v>765</v>
      </c>
      <c r="Y1737" s="3" t="s">
        <v>26</v>
      </c>
      <c r="Z1737" s="3">
        <v>1</v>
      </c>
      <c r="AA1737" s="3" t="s">
        <v>74</v>
      </c>
      <c r="AB1737" s="3" t="s">
        <v>28</v>
      </c>
      <c r="AC1737" s="3">
        <v>999</v>
      </c>
      <c r="AD1737" s="3">
        <v>0</v>
      </c>
      <c r="AE1737" s="3" t="s">
        <v>29</v>
      </c>
      <c r="AF1737" s="3">
        <v>3.6386395000000002E-2</v>
      </c>
    </row>
    <row r="1738" spans="1:32">
      <c r="A1738" s="3" t="s">
        <v>3825</v>
      </c>
      <c r="B1738" s="3" t="s">
        <v>471</v>
      </c>
      <c r="C1738" s="3" t="s">
        <v>26</v>
      </c>
      <c r="D1738" s="3">
        <v>1</v>
      </c>
      <c r="E1738" s="3" t="s">
        <v>2615</v>
      </c>
      <c r="F1738" s="3" t="s">
        <v>28</v>
      </c>
      <c r="G1738" s="3">
        <v>999</v>
      </c>
      <c r="H1738" s="3">
        <v>0</v>
      </c>
      <c r="I1738" s="3" t="s">
        <v>29</v>
      </c>
      <c r="J1738" s="3">
        <v>9.6603277000000001E-2</v>
      </c>
      <c r="L1738" s="3" t="s">
        <v>810</v>
      </c>
      <c r="M1738" s="3" t="s">
        <v>765</v>
      </c>
      <c r="N1738" s="3" t="s">
        <v>26</v>
      </c>
      <c r="O1738" s="3">
        <v>1</v>
      </c>
      <c r="P1738" s="3" t="s">
        <v>75</v>
      </c>
      <c r="Q1738" s="3" t="s">
        <v>28</v>
      </c>
      <c r="R1738" s="3">
        <v>999</v>
      </c>
      <c r="S1738" s="3">
        <v>0</v>
      </c>
      <c r="T1738" s="3" t="s">
        <v>29</v>
      </c>
      <c r="U1738" s="3">
        <v>3.2601406999999999E-2</v>
      </c>
      <c r="W1738" s="3" t="s">
        <v>810</v>
      </c>
      <c r="X1738" s="3" t="s">
        <v>765</v>
      </c>
      <c r="Y1738" s="3" t="s">
        <v>26</v>
      </c>
      <c r="Z1738" s="3">
        <v>1</v>
      </c>
      <c r="AA1738" s="3" t="s">
        <v>75</v>
      </c>
      <c r="AB1738" s="3" t="s">
        <v>28</v>
      </c>
      <c r="AC1738" s="3">
        <v>999</v>
      </c>
      <c r="AD1738" s="3">
        <v>0</v>
      </c>
      <c r="AE1738" s="3" t="s">
        <v>29</v>
      </c>
      <c r="AF1738" s="3">
        <v>3.6386395000000002E-2</v>
      </c>
    </row>
    <row r="1739" spans="1:32">
      <c r="A1739" s="3" t="s">
        <v>3826</v>
      </c>
      <c r="B1739" s="3" t="s">
        <v>471</v>
      </c>
      <c r="C1739" s="3" t="s">
        <v>26</v>
      </c>
      <c r="D1739" s="3">
        <v>1</v>
      </c>
      <c r="E1739" s="3" t="s">
        <v>2617</v>
      </c>
      <c r="F1739" s="3" t="s">
        <v>28</v>
      </c>
      <c r="G1739" s="3">
        <v>999</v>
      </c>
      <c r="H1739" s="3">
        <v>0</v>
      </c>
      <c r="I1739" s="3" t="s">
        <v>29</v>
      </c>
      <c r="J1739" s="3">
        <v>9.6603277000000001E-2</v>
      </c>
      <c r="L1739" s="3" t="s">
        <v>811</v>
      </c>
      <c r="M1739" s="3" t="s">
        <v>765</v>
      </c>
      <c r="N1739" s="3" t="s">
        <v>26</v>
      </c>
      <c r="O1739" s="3">
        <v>1</v>
      </c>
      <c r="P1739" s="3" t="s">
        <v>76</v>
      </c>
      <c r="Q1739" s="3" t="s">
        <v>28</v>
      </c>
      <c r="R1739" s="3">
        <v>999</v>
      </c>
      <c r="S1739" s="3">
        <v>0</v>
      </c>
      <c r="T1739" s="3" t="s">
        <v>29</v>
      </c>
      <c r="U1739" s="3">
        <v>3.2601406999999999E-2</v>
      </c>
      <c r="W1739" s="3" t="s">
        <v>811</v>
      </c>
      <c r="X1739" s="3" t="s">
        <v>765</v>
      </c>
      <c r="Y1739" s="3" t="s">
        <v>26</v>
      </c>
      <c r="Z1739" s="3">
        <v>1</v>
      </c>
      <c r="AA1739" s="3" t="s">
        <v>76</v>
      </c>
      <c r="AB1739" s="3" t="s">
        <v>28</v>
      </c>
      <c r="AC1739" s="3">
        <v>999</v>
      </c>
      <c r="AD1739" s="3">
        <v>0</v>
      </c>
      <c r="AE1739" s="3" t="s">
        <v>29</v>
      </c>
      <c r="AF1739" s="3">
        <v>3.6386395000000002E-2</v>
      </c>
    </row>
    <row r="1740" spans="1:32">
      <c r="A1740" s="3" t="s">
        <v>3827</v>
      </c>
      <c r="B1740" s="3" t="s">
        <v>471</v>
      </c>
      <c r="C1740" s="3" t="s">
        <v>26</v>
      </c>
      <c r="D1740" s="3">
        <v>1</v>
      </c>
      <c r="E1740" s="3" t="s">
        <v>2619</v>
      </c>
      <c r="F1740" s="3" t="s">
        <v>28</v>
      </c>
      <c r="G1740" s="3">
        <v>999</v>
      </c>
      <c r="H1740" s="3">
        <v>0</v>
      </c>
      <c r="I1740" s="3" t="s">
        <v>29</v>
      </c>
      <c r="J1740" s="3">
        <v>9.6603277000000001E-2</v>
      </c>
      <c r="L1740" s="3" t="s">
        <v>812</v>
      </c>
      <c r="M1740" s="3" t="s">
        <v>765</v>
      </c>
      <c r="N1740" s="3" t="s">
        <v>26</v>
      </c>
      <c r="O1740" s="3">
        <v>1</v>
      </c>
      <c r="P1740" s="3" t="s">
        <v>77</v>
      </c>
      <c r="Q1740" s="3" t="s">
        <v>28</v>
      </c>
      <c r="R1740" s="3">
        <v>999</v>
      </c>
      <c r="S1740" s="3">
        <v>0</v>
      </c>
      <c r="T1740" s="3" t="s">
        <v>29</v>
      </c>
      <c r="U1740" s="3">
        <v>3.2601406999999999E-2</v>
      </c>
      <c r="W1740" s="3" t="s">
        <v>812</v>
      </c>
      <c r="X1740" s="3" t="s">
        <v>765</v>
      </c>
      <c r="Y1740" s="3" t="s">
        <v>26</v>
      </c>
      <c r="Z1740" s="3">
        <v>1</v>
      </c>
      <c r="AA1740" s="3" t="s">
        <v>77</v>
      </c>
      <c r="AB1740" s="3" t="s">
        <v>28</v>
      </c>
      <c r="AC1740" s="3">
        <v>999</v>
      </c>
      <c r="AD1740" s="3">
        <v>0</v>
      </c>
      <c r="AE1740" s="3" t="s">
        <v>29</v>
      </c>
      <c r="AF1740" s="3">
        <v>3.6386395000000002E-2</v>
      </c>
    </row>
    <row r="1741" spans="1:32">
      <c r="A1741" s="3" t="s">
        <v>3828</v>
      </c>
      <c r="B1741" s="3" t="s">
        <v>3829</v>
      </c>
      <c r="C1741" s="3" t="s">
        <v>26</v>
      </c>
      <c r="D1741" s="3">
        <v>1</v>
      </c>
      <c r="E1741" s="3" t="s">
        <v>27</v>
      </c>
      <c r="F1741" s="3" t="s">
        <v>28</v>
      </c>
      <c r="G1741" s="3">
        <v>22.142423239999999</v>
      </c>
      <c r="H1741" s="3">
        <v>0.94</v>
      </c>
      <c r="I1741" s="3" t="s">
        <v>68</v>
      </c>
      <c r="J1741" s="3">
        <v>9.6603277000000001E-2</v>
      </c>
      <c r="L1741" s="3" t="s">
        <v>1254</v>
      </c>
      <c r="M1741" s="3" t="s">
        <v>1255</v>
      </c>
      <c r="N1741" s="3" t="s">
        <v>26</v>
      </c>
      <c r="O1741" s="3">
        <v>1</v>
      </c>
      <c r="P1741" s="3" t="s">
        <v>27</v>
      </c>
      <c r="Q1741" s="3" t="s">
        <v>28</v>
      </c>
      <c r="R1741" s="3">
        <v>19.041058369999998</v>
      </c>
      <c r="S1741" s="3">
        <v>0.74</v>
      </c>
      <c r="T1741" s="3" t="s">
        <v>68</v>
      </c>
      <c r="U1741" s="3">
        <v>3.2601406999999999E-2</v>
      </c>
      <c r="W1741" s="3" t="s">
        <v>1254</v>
      </c>
      <c r="X1741" s="3" t="s">
        <v>1255</v>
      </c>
      <c r="Y1741" s="3" t="s">
        <v>26</v>
      </c>
      <c r="Z1741" s="3">
        <v>1</v>
      </c>
      <c r="AA1741" s="3" t="s">
        <v>27</v>
      </c>
      <c r="AB1741" s="3" t="s">
        <v>28</v>
      </c>
      <c r="AC1741" s="3">
        <v>21.56311938</v>
      </c>
      <c r="AD1741" s="3">
        <v>0.76</v>
      </c>
      <c r="AE1741" s="3" t="s">
        <v>68</v>
      </c>
      <c r="AF1741" s="3">
        <v>3.6386395000000002E-2</v>
      </c>
    </row>
    <row r="1742" spans="1:32">
      <c r="A1742" s="3" t="s">
        <v>3830</v>
      </c>
      <c r="B1742" s="3" t="s">
        <v>3829</v>
      </c>
      <c r="C1742" s="3" t="s">
        <v>26</v>
      </c>
      <c r="D1742" s="3">
        <v>1</v>
      </c>
      <c r="E1742" s="3" t="s">
        <v>30</v>
      </c>
      <c r="F1742" s="3" t="s">
        <v>28</v>
      </c>
      <c r="G1742" s="3">
        <v>22.527093199999999</v>
      </c>
      <c r="H1742" s="3">
        <v>0.71</v>
      </c>
      <c r="I1742" s="3" t="s">
        <v>68</v>
      </c>
      <c r="J1742" s="3">
        <v>9.6603277000000001E-2</v>
      </c>
      <c r="L1742" s="3" t="s">
        <v>1256</v>
      </c>
      <c r="M1742" s="3" t="s">
        <v>1255</v>
      </c>
      <c r="N1742" s="3" t="s">
        <v>26</v>
      </c>
      <c r="O1742" s="3">
        <v>1</v>
      </c>
      <c r="P1742" s="3" t="s">
        <v>30</v>
      </c>
      <c r="Q1742" s="3" t="s">
        <v>28</v>
      </c>
      <c r="R1742" s="3">
        <v>16.0090857</v>
      </c>
      <c r="S1742" s="3">
        <v>0.91</v>
      </c>
      <c r="T1742" s="3" t="s">
        <v>68</v>
      </c>
      <c r="U1742" s="3">
        <v>3.2601406999999999E-2</v>
      </c>
      <c r="W1742" s="3" t="s">
        <v>1256</v>
      </c>
      <c r="X1742" s="3" t="s">
        <v>1255</v>
      </c>
      <c r="Y1742" s="3" t="s">
        <v>26</v>
      </c>
      <c r="Z1742" s="3">
        <v>1</v>
      </c>
      <c r="AA1742" s="3" t="s">
        <v>30</v>
      </c>
      <c r="AB1742" s="3" t="s">
        <v>28</v>
      </c>
      <c r="AC1742" s="3">
        <v>14.707275360000001</v>
      </c>
      <c r="AD1742" s="3">
        <v>0.91</v>
      </c>
      <c r="AE1742" s="3" t="s">
        <v>68</v>
      </c>
      <c r="AF1742" s="3">
        <v>3.6386395000000002E-2</v>
      </c>
    </row>
    <row r="1743" spans="1:32">
      <c r="A1743" s="3" t="s">
        <v>3831</v>
      </c>
      <c r="B1743" s="3" t="s">
        <v>3829</v>
      </c>
      <c r="C1743" s="3" t="s">
        <v>26</v>
      </c>
      <c r="D1743" s="3">
        <v>1</v>
      </c>
      <c r="E1743" s="3" t="s">
        <v>31</v>
      </c>
      <c r="F1743" s="3" t="s">
        <v>28</v>
      </c>
      <c r="G1743" s="3">
        <v>999</v>
      </c>
      <c r="H1743" s="3">
        <v>0</v>
      </c>
      <c r="I1743" s="3" t="s">
        <v>29</v>
      </c>
      <c r="J1743" s="3">
        <v>9.6603277000000001E-2</v>
      </c>
      <c r="L1743" s="3" t="s">
        <v>1257</v>
      </c>
      <c r="M1743" s="3" t="s">
        <v>1255</v>
      </c>
      <c r="N1743" s="3" t="s">
        <v>26</v>
      </c>
      <c r="O1743" s="3">
        <v>1</v>
      </c>
      <c r="P1743" s="3" t="s">
        <v>31</v>
      </c>
      <c r="Q1743" s="3" t="s">
        <v>28</v>
      </c>
      <c r="R1743" s="3">
        <v>17.365048789999999</v>
      </c>
      <c r="S1743" s="3">
        <v>0.97</v>
      </c>
      <c r="T1743" s="3" t="s">
        <v>68</v>
      </c>
      <c r="U1743" s="3">
        <v>3.2601406999999999E-2</v>
      </c>
      <c r="W1743" s="3" t="s">
        <v>1257</v>
      </c>
      <c r="X1743" s="3" t="s">
        <v>1255</v>
      </c>
      <c r="Y1743" s="3" t="s">
        <v>26</v>
      </c>
      <c r="Z1743" s="3">
        <v>1</v>
      </c>
      <c r="AA1743" s="3" t="s">
        <v>31</v>
      </c>
      <c r="AB1743" s="3" t="s">
        <v>28</v>
      </c>
      <c r="AC1743" s="3">
        <v>16.027549350000001</v>
      </c>
      <c r="AD1743" s="3">
        <v>0.93</v>
      </c>
      <c r="AE1743" s="3" t="s">
        <v>68</v>
      </c>
      <c r="AF1743" s="3">
        <v>3.6386395000000002E-2</v>
      </c>
    </row>
    <row r="1744" spans="1:32">
      <c r="A1744" s="3" t="s">
        <v>3832</v>
      </c>
      <c r="B1744" s="3" t="s">
        <v>3829</v>
      </c>
      <c r="C1744" s="3" t="s">
        <v>26</v>
      </c>
      <c r="D1744" s="3">
        <v>1</v>
      </c>
      <c r="E1744" s="3" t="s">
        <v>32</v>
      </c>
      <c r="F1744" s="3" t="s">
        <v>28</v>
      </c>
      <c r="G1744" s="3">
        <v>999</v>
      </c>
      <c r="H1744" s="3">
        <v>0</v>
      </c>
      <c r="I1744" s="3" t="s">
        <v>29</v>
      </c>
      <c r="J1744" s="3">
        <v>9.6603277000000001E-2</v>
      </c>
      <c r="L1744" s="3" t="s">
        <v>1258</v>
      </c>
      <c r="M1744" s="3" t="s">
        <v>1255</v>
      </c>
      <c r="N1744" s="3" t="s">
        <v>26</v>
      </c>
      <c r="O1744" s="3">
        <v>1</v>
      </c>
      <c r="P1744" s="3" t="s">
        <v>32</v>
      </c>
      <c r="Q1744" s="3" t="s">
        <v>28</v>
      </c>
      <c r="R1744" s="3">
        <v>999</v>
      </c>
      <c r="S1744" s="3">
        <v>0</v>
      </c>
      <c r="T1744" s="3" t="s">
        <v>29</v>
      </c>
      <c r="U1744" s="3">
        <v>3.2601406999999999E-2</v>
      </c>
      <c r="W1744" s="3" t="s">
        <v>1258</v>
      </c>
      <c r="X1744" s="3" t="s">
        <v>1255</v>
      </c>
      <c r="Y1744" s="3" t="s">
        <v>26</v>
      </c>
      <c r="Z1744" s="3">
        <v>1</v>
      </c>
      <c r="AA1744" s="3" t="s">
        <v>32</v>
      </c>
      <c r="AB1744" s="3" t="s">
        <v>28</v>
      </c>
      <c r="AC1744" s="3">
        <v>999</v>
      </c>
      <c r="AD1744" s="3">
        <v>0</v>
      </c>
      <c r="AE1744" s="3" t="s">
        <v>29</v>
      </c>
      <c r="AF1744" s="3">
        <v>3.6386395000000002E-2</v>
      </c>
    </row>
    <row r="1745" spans="1:32">
      <c r="A1745" s="3" t="s">
        <v>3833</v>
      </c>
      <c r="B1745" s="3" t="s">
        <v>3829</v>
      </c>
      <c r="C1745" s="3" t="s">
        <v>26</v>
      </c>
      <c r="D1745" s="3">
        <v>1</v>
      </c>
      <c r="E1745" s="3" t="s">
        <v>33</v>
      </c>
      <c r="F1745" s="3" t="s">
        <v>28</v>
      </c>
      <c r="G1745" s="3">
        <v>999</v>
      </c>
      <c r="H1745" s="3">
        <v>0</v>
      </c>
      <c r="I1745" s="3" t="s">
        <v>29</v>
      </c>
      <c r="J1745" s="3">
        <v>9.6603277000000001E-2</v>
      </c>
      <c r="L1745" s="3" t="s">
        <v>1259</v>
      </c>
      <c r="M1745" s="3" t="s">
        <v>1255</v>
      </c>
      <c r="N1745" s="3" t="s">
        <v>26</v>
      </c>
      <c r="O1745" s="3">
        <v>1</v>
      </c>
      <c r="P1745" s="3" t="s">
        <v>33</v>
      </c>
      <c r="Q1745" s="3" t="s">
        <v>28</v>
      </c>
      <c r="R1745" s="3">
        <v>999</v>
      </c>
      <c r="S1745" s="3">
        <v>0</v>
      </c>
      <c r="T1745" s="3" t="s">
        <v>29</v>
      </c>
      <c r="U1745" s="3">
        <v>3.2601406999999999E-2</v>
      </c>
      <c r="W1745" s="3" t="s">
        <v>1259</v>
      </c>
      <c r="X1745" s="3" t="s">
        <v>1255</v>
      </c>
      <c r="Y1745" s="3" t="s">
        <v>26</v>
      </c>
      <c r="Z1745" s="3">
        <v>1</v>
      </c>
      <c r="AA1745" s="3" t="s">
        <v>33</v>
      </c>
      <c r="AB1745" s="3" t="s">
        <v>28</v>
      </c>
      <c r="AC1745" s="3">
        <v>999</v>
      </c>
      <c r="AD1745" s="3">
        <v>0</v>
      </c>
      <c r="AE1745" s="3" t="s">
        <v>29</v>
      </c>
      <c r="AF1745" s="3">
        <v>3.6386395000000002E-2</v>
      </c>
    </row>
    <row r="1746" spans="1:32">
      <c r="A1746" s="3" t="s">
        <v>3834</v>
      </c>
      <c r="B1746" s="3" t="s">
        <v>3829</v>
      </c>
      <c r="C1746" s="3" t="s">
        <v>26</v>
      </c>
      <c r="D1746" s="3">
        <v>1</v>
      </c>
      <c r="E1746" s="3" t="s">
        <v>34</v>
      </c>
      <c r="F1746" s="3" t="s">
        <v>28</v>
      </c>
      <c r="G1746" s="3">
        <v>22.000878199999999</v>
      </c>
      <c r="H1746" s="3">
        <v>0.89</v>
      </c>
      <c r="I1746" s="3" t="s">
        <v>68</v>
      </c>
      <c r="J1746" s="3">
        <v>9.6603277000000001E-2</v>
      </c>
      <c r="L1746" s="3" t="s">
        <v>1260</v>
      </c>
      <c r="M1746" s="3" t="s">
        <v>1255</v>
      </c>
      <c r="N1746" s="3" t="s">
        <v>26</v>
      </c>
      <c r="O1746" s="3">
        <v>1</v>
      </c>
      <c r="P1746" s="3" t="s">
        <v>34</v>
      </c>
      <c r="Q1746" s="3" t="s">
        <v>28</v>
      </c>
      <c r="R1746" s="3">
        <v>19.84074678</v>
      </c>
      <c r="S1746" s="3">
        <v>0.96</v>
      </c>
      <c r="T1746" s="3" t="s">
        <v>68</v>
      </c>
      <c r="U1746" s="3">
        <v>3.2601406999999999E-2</v>
      </c>
      <c r="W1746" s="3" t="s">
        <v>1260</v>
      </c>
      <c r="X1746" s="3" t="s">
        <v>1255</v>
      </c>
      <c r="Y1746" s="3" t="s">
        <v>26</v>
      </c>
      <c r="Z1746" s="3">
        <v>1</v>
      </c>
      <c r="AA1746" s="3" t="s">
        <v>34</v>
      </c>
      <c r="AB1746" s="3" t="s">
        <v>28</v>
      </c>
      <c r="AC1746" s="3">
        <v>18.767176920000001</v>
      </c>
      <c r="AD1746" s="3">
        <v>0.95</v>
      </c>
      <c r="AE1746" s="3" t="s">
        <v>68</v>
      </c>
      <c r="AF1746" s="3">
        <v>3.6386395000000002E-2</v>
      </c>
    </row>
    <row r="1747" spans="1:32">
      <c r="A1747" s="3" t="s">
        <v>3835</v>
      </c>
      <c r="B1747" s="3" t="s">
        <v>3829</v>
      </c>
      <c r="C1747" s="3" t="s">
        <v>26</v>
      </c>
      <c r="D1747" s="3">
        <v>1</v>
      </c>
      <c r="E1747" s="3" t="s">
        <v>35</v>
      </c>
      <c r="F1747" s="3" t="s">
        <v>28</v>
      </c>
      <c r="G1747" s="3">
        <v>999</v>
      </c>
      <c r="H1747" s="3">
        <v>0</v>
      </c>
      <c r="I1747" s="3" t="s">
        <v>29</v>
      </c>
      <c r="J1747" s="3">
        <v>9.6603277000000001E-2</v>
      </c>
      <c r="L1747" s="3" t="s">
        <v>1261</v>
      </c>
      <c r="M1747" s="3" t="s">
        <v>1255</v>
      </c>
      <c r="N1747" s="3" t="s">
        <v>26</v>
      </c>
      <c r="O1747" s="3">
        <v>1</v>
      </c>
      <c r="P1747" s="3" t="s">
        <v>35</v>
      </c>
      <c r="Q1747" s="3" t="s">
        <v>28</v>
      </c>
      <c r="R1747" s="3">
        <v>15.86947711</v>
      </c>
      <c r="S1747" s="3">
        <v>0.98</v>
      </c>
      <c r="T1747" s="3" t="s">
        <v>68</v>
      </c>
      <c r="U1747" s="3">
        <v>3.2601406999999999E-2</v>
      </c>
      <c r="W1747" s="3" t="s">
        <v>1261</v>
      </c>
      <c r="X1747" s="3" t="s">
        <v>1255</v>
      </c>
      <c r="Y1747" s="3" t="s">
        <v>26</v>
      </c>
      <c r="Z1747" s="3">
        <v>1</v>
      </c>
      <c r="AA1747" s="3" t="s">
        <v>35</v>
      </c>
      <c r="AB1747" s="3" t="s">
        <v>28</v>
      </c>
      <c r="AC1747" s="3">
        <v>16.176155099999999</v>
      </c>
      <c r="AD1747" s="3">
        <v>0.97</v>
      </c>
      <c r="AE1747" s="3" t="s">
        <v>68</v>
      </c>
      <c r="AF1747" s="3">
        <v>3.6386395000000002E-2</v>
      </c>
    </row>
    <row r="1748" spans="1:32">
      <c r="A1748" s="3" t="s">
        <v>3836</v>
      </c>
      <c r="B1748" s="3" t="s">
        <v>3829</v>
      </c>
      <c r="C1748" s="3" t="s">
        <v>26</v>
      </c>
      <c r="D1748" s="3">
        <v>1</v>
      </c>
      <c r="E1748" s="3" t="s">
        <v>36</v>
      </c>
      <c r="F1748" s="3" t="s">
        <v>28</v>
      </c>
      <c r="G1748" s="3">
        <v>999</v>
      </c>
      <c r="H1748" s="3">
        <v>0</v>
      </c>
      <c r="I1748" s="3" t="s">
        <v>29</v>
      </c>
      <c r="J1748" s="3">
        <v>9.6603277000000001E-2</v>
      </c>
      <c r="L1748" s="3" t="s">
        <v>1262</v>
      </c>
      <c r="M1748" s="3" t="s">
        <v>1255</v>
      </c>
      <c r="N1748" s="3" t="s">
        <v>26</v>
      </c>
      <c r="O1748" s="3">
        <v>1</v>
      </c>
      <c r="P1748" s="3" t="s">
        <v>36</v>
      </c>
      <c r="Q1748" s="3" t="s">
        <v>28</v>
      </c>
      <c r="R1748" s="3">
        <v>999</v>
      </c>
      <c r="S1748" s="3">
        <v>0</v>
      </c>
      <c r="T1748" s="3" t="s">
        <v>29</v>
      </c>
      <c r="U1748" s="3">
        <v>3.2601406999999999E-2</v>
      </c>
      <c r="W1748" s="3" t="s">
        <v>1262</v>
      </c>
      <c r="X1748" s="3" t="s">
        <v>1255</v>
      </c>
      <c r="Y1748" s="3" t="s">
        <v>26</v>
      </c>
      <c r="Z1748" s="3">
        <v>1</v>
      </c>
      <c r="AA1748" s="3" t="s">
        <v>36</v>
      </c>
      <c r="AB1748" s="3" t="s">
        <v>28</v>
      </c>
      <c r="AC1748" s="3">
        <v>999</v>
      </c>
      <c r="AD1748" s="3">
        <v>0</v>
      </c>
      <c r="AE1748" s="3" t="s">
        <v>29</v>
      </c>
      <c r="AF1748" s="3">
        <v>3.6386395000000002E-2</v>
      </c>
    </row>
    <row r="1749" spans="1:32">
      <c r="A1749" s="3" t="s">
        <v>3837</v>
      </c>
      <c r="B1749" s="3" t="s">
        <v>3829</v>
      </c>
      <c r="C1749" s="3" t="s">
        <v>26</v>
      </c>
      <c r="D1749" s="3">
        <v>1</v>
      </c>
      <c r="E1749" s="3" t="s">
        <v>37</v>
      </c>
      <c r="F1749" s="3" t="s">
        <v>28</v>
      </c>
      <c r="G1749" s="3">
        <v>999</v>
      </c>
      <c r="H1749" s="3">
        <v>0</v>
      </c>
      <c r="I1749" s="3" t="s">
        <v>29</v>
      </c>
      <c r="J1749" s="3">
        <v>9.6603277000000001E-2</v>
      </c>
      <c r="L1749" s="3" t="s">
        <v>1263</v>
      </c>
      <c r="M1749" s="3" t="s">
        <v>1255</v>
      </c>
      <c r="N1749" s="3" t="s">
        <v>26</v>
      </c>
      <c r="O1749" s="3">
        <v>1</v>
      </c>
      <c r="P1749" s="3" t="s">
        <v>37</v>
      </c>
      <c r="Q1749" s="3" t="s">
        <v>28</v>
      </c>
      <c r="R1749" s="3">
        <v>999</v>
      </c>
      <c r="S1749" s="3">
        <v>0</v>
      </c>
      <c r="T1749" s="3" t="s">
        <v>29</v>
      </c>
      <c r="U1749" s="3">
        <v>3.2601406999999999E-2</v>
      </c>
      <c r="W1749" s="3" t="s">
        <v>1263</v>
      </c>
      <c r="X1749" s="3" t="s">
        <v>1255</v>
      </c>
      <c r="Y1749" s="3" t="s">
        <v>26</v>
      </c>
      <c r="Z1749" s="3">
        <v>1</v>
      </c>
      <c r="AA1749" s="3" t="s">
        <v>37</v>
      </c>
      <c r="AB1749" s="3" t="s">
        <v>28</v>
      </c>
      <c r="AC1749" s="3">
        <v>999</v>
      </c>
      <c r="AD1749" s="3">
        <v>0</v>
      </c>
      <c r="AE1749" s="3" t="s">
        <v>29</v>
      </c>
      <c r="AF1749" s="3">
        <v>3.6386395000000002E-2</v>
      </c>
    </row>
    <row r="1750" spans="1:32">
      <c r="A1750" s="3" t="s">
        <v>3838</v>
      </c>
      <c r="B1750" s="3" t="s">
        <v>3829</v>
      </c>
      <c r="C1750" s="3" t="s">
        <v>26</v>
      </c>
      <c r="D1750" s="3">
        <v>1</v>
      </c>
      <c r="E1750" s="3" t="s">
        <v>38</v>
      </c>
      <c r="F1750" s="3" t="s">
        <v>28</v>
      </c>
      <c r="G1750" s="3">
        <v>999</v>
      </c>
      <c r="H1750" s="3">
        <v>0</v>
      </c>
      <c r="I1750" s="3" t="s">
        <v>29</v>
      </c>
      <c r="J1750" s="3">
        <v>9.6603277000000001E-2</v>
      </c>
      <c r="L1750" s="3" t="s">
        <v>1264</v>
      </c>
      <c r="M1750" s="3" t="s">
        <v>1255</v>
      </c>
      <c r="N1750" s="3" t="s">
        <v>26</v>
      </c>
      <c r="O1750" s="3">
        <v>1</v>
      </c>
      <c r="P1750" s="3" t="s">
        <v>38</v>
      </c>
      <c r="Q1750" s="3" t="s">
        <v>28</v>
      </c>
      <c r="R1750" s="3">
        <v>999</v>
      </c>
      <c r="S1750" s="3">
        <v>0</v>
      </c>
      <c r="T1750" s="3" t="s">
        <v>29</v>
      </c>
      <c r="U1750" s="3">
        <v>3.2601406999999999E-2</v>
      </c>
      <c r="W1750" s="3" t="s">
        <v>1264</v>
      </c>
      <c r="X1750" s="3" t="s">
        <v>1255</v>
      </c>
      <c r="Y1750" s="3" t="s">
        <v>26</v>
      </c>
      <c r="Z1750" s="3">
        <v>1</v>
      </c>
      <c r="AA1750" s="3" t="s">
        <v>38</v>
      </c>
      <c r="AB1750" s="3" t="s">
        <v>28</v>
      </c>
      <c r="AC1750" s="3">
        <v>999</v>
      </c>
      <c r="AD1750" s="3">
        <v>0</v>
      </c>
      <c r="AE1750" s="3" t="s">
        <v>29</v>
      </c>
      <c r="AF1750" s="3">
        <v>3.6386395000000002E-2</v>
      </c>
    </row>
    <row r="1751" spans="1:32">
      <c r="A1751" s="3" t="s">
        <v>3839</v>
      </c>
      <c r="B1751" s="3" t="s">
        <v>3829</v>
      </c>
      <c r="C1751" s="3" t="s">
        <v>26</v>
      </c>
      <c r="D1751" s="3">
        <v>1</v>
      </c>
      <c r="E1751" s="3" t="s">
        <v>39</v>
      </c>
      <c r="F1751" s="3" t="s">
        <v>28</v>
      </c>
      <c r="G1751" s="3">
        <v>999</v>
      </c>
      <c r="H1751" s="3">
        <v>0</v>
      </c>
      <c r="I1751" s="3" t="s">
        <v>29</v>
      </c>
      <c r="J1751" s="3">
        <v>9.6603277000000001E-2</v>
      </c>
      <c r="L1751" s="3" t="s">
        <v>1265</v>
      </c>
      <c r="M1751" s="3" t="s">
        <v>1255</v>
      </c>
      <c r="N1751" s="3" t="s">
        <v>26</v>
      </c>
      <c r="O1751" s="3">
        <v>1</v>
      </c>
      <c r="P1751" s="3" t="s">
        <v>39</v>
      </c>
      <c r="Q1751" s="3" t="s">
        <v>28</v>
      </c>
      <c r="R1751" s="3">
        <v>999</v>
      </c>
      <c r="S1751" s="3">
        <v>0</v>
      </c>
      <c r="T1751" s="3" t="s">
        <v>29</v>
      </c>
      <c r="U1751" s="3">
        <v>3.2601406999999999E-2</v>
      </c>
      <c r="W1751" s="3" t="s">
        <v>1265</v>
      </c>
      <c r="X1751" s="3" t="s">
        <v>1255</v>
      </c>
      <c r="Y1751" s="3" t="s">
        <v>26</v>
      </c>
      <c r="Z1751" s="3">
        <v>1</v>
      </c>
      <c r="AA1751" s="3" t="s">
        <v>39</v>
      </c>
      <c r="AB1751" s="3" t="s">
        <v>28</v>
      </c>
      <c r="AC1751" s="3">
        <v>999</v>
      </c>
      <c r="AD1751" s="3">
        <v>0</v>
      </c>
      <c r="AE1751" s="3" t="s">
        <v>29</v>
      </c>
      <c r="AF1751" s="3">
        <v>3.6386395000000002E-2</v>
      </c>
    </row>
    <row r="1752" spans="1:32">
      <c r="A1752" s="3" t="s">
        <v>3840</v>
      </c>
      <c r="B1752" s="3" t="s">
        <v>3829</v>
      </c>
      <c r="C1752" s="3" t="s">
        <v>26</v>
      </c>
      <c r="D1752" s="3">
        <v>1</v>
      </c>
      <c r="E1752" s="3" t="s">
        <v>40</v>
      </c>
      <c r="F1752" s="3" t="s">
        <v>28</v>
      </c>
      <c r="G1752" s="3">
        <v>999</v>
      </c>
      <c r="H1752" s="3">
        <v>0</v>
      </c>
      <c r="I1752" s="3" t="s">
        <v>29</v>
      </c>
      <c r="J1752" s="3">
        <v>9.6603277000000001E-2</v>
      </c>
      <c r="L1752" s="3" t="s">
        <v>1266</v>
      </c>
      <c r="M1752" s="3" t="s">
        <v>1255</v>
      </c>
      <c r="N1752" s="3" t="s">
        <v>26</v>
      </c>
      <c r="O1752" s="3">
        <v>1</v>
      </c>
      <c r="P1752" s="3" t="s">
        <v>40</v>
      </c>
      <c r="Q1752" s="3" t="s">
        <v>28</v>
      </c>
      <c r="R1752" s="3">
        <v>20.449159420000001</v>
      </c>
      <c r="S1752" s="3">
        <v>0.93</v>
      </c>
      <c r="T1752" s="3" t="s">
        <v>68</v>
      </c>
      <c r="U1752" s="3">
        <v>3.2601406999999999E-2</v>
      </c>
      <c r="W1752" s="3" t="s">
        <v>1266</v>
      </c>
      <c r="X1752" s="3" t="s">
        <v>1255</v>
      </c>
      <c r="Y1752" s="3" t="s">
        <v>26</v>
      </c>
      <c r="Z1752" s="3">
        <v>1</v>
      </c>
      <c r="AA1752" s="3" t="s">
        <v>40</v>
      </c>
      <c r="AB1752" s="3" t="s">
        <v>28</v>
      </c>
      <c r="AC1752" s="3">
        <v>17.905533250000001</v>
      </c>
      <c r="AD1752" s="3">
        <v>0.96</v>
      </c>
      <c r="AE1752" s="3" t="s">
        <v>68</v>
      </c>
      <c r="AF1752" s="3">
        <v>3.6386395000000002E-2</v>
      </c>
    </row>
    <row r="1753" spans="1:32">
      <c r="A1753" s="3" t="s">
        <v>3841</v>
      </c>
      <c r="B1753" s="3" t="s">
        <v>3829</v>
      </c>
      <c r="C1753" s="3" t="s">
        <v>26</v>
      </c>
      <c r="D1753" s="3">
        <v>1</v>
      </c>
      <c r="E1753" s="3" t="s">
        <v>41</v>
      </c>
      <c r="F1753" s="3" t="s">
        <v>28</v>
      </c>
      <c r="G1753" s="3">
        <v>21.129451530000001</v>
      </c>
      <c r="H1753" s="3">
        <v>0.74</v>
      </c>
      <c r="I1753" s="3" t="s">
        <v>68</v>
      </c>
      <c r="J1753" s="3">
        <v>9.6603277000000001E-2</v>
      </c>
      <c r="L1753" s="3" t="s">
        <v>1267</v>
      </c>
      <c r="M1753" s="3" t="s">
        <v>1255</v>
      </c>
      <c r="N1753" s="3" t="s">
        <v>26</v>
      </c>
      <c r="O1753" s="3">
        <v>1</v>
      </c>
      <c r="P1753" s="3" t="s">
        <v>41</v>
      </c>
      <c r="Q1753" s="3" t="s">
        <v>28</v>
      </c>
      <c r="R1753" s="3">
        <v>19.9309461</v>
      </c>
      <c r="S1753" s="3">
        <v>0.88</v>
      </c>
      <c r="T1753" s="3" t="s">
        <v>68</v>
      </c>
      <c r="U1753" s="3">
        <v>3.2601406999999999E-2</v>
      </c>
      <c r="W1753" s="3" t="s">
        <v>1267</v>
      </c>
      <c r="X1753" s="3" t="s">
        <v>1255</v>
      </c>
      <c r="Y1753" s="3" t="s">
        <v>26</v>
      </c>
      <c r="Z1753" s="3">
        <v>1</v>
      </c>
      <c r="AA1753" s="3" t="s">
        <v>41</v>
      </c>
      <c r="AB1753" s="3" t="s">
        <v>28</v>
      </c>
      <c r="AC1753" s="3">
        <v>999</v>
      </c>
      <c r="AD1753" s="3">
        <v>0</v>
      </c>
      <c r="AE1753" s="3" t="s">
        <v>29</v>
      </c>
      <c r="AF1753" s="3">
        <v>3.6386395000000002E-2</v>
      </c>
    </row>
    <row r="1754" spans="1:32">
      <c r="A1754" s="3" t="s">
        <v>3842</v>
      </c>
      <c r="B1754" s="3" t="s">
        <v>3829</v>
      </c>
      <c r="C1754" s="3" t="s">
        <v>26</v>
      </c>
      <c r="D1754" s="3">
        <v>1</v>
      </c>
      <c r="E1754" s="3" t="s">
        <v>42</v>
      </c>
      <c r="F1754" s="3" t="s">
        <v>28</v>
      </c>
      <c r="G1754" s="3">
        <v>999</v>
      </c>
      <c r="H1754" s="3">
        <v>0</v>
      </c>
      <c r="I1754" s="3" t="s">
        <v>29</v>
      </c>
      <c r="J1754" s="3">
        <v>9.6603277000000001E-2</v>
      </c>
      <c r="L1754" s="3" t="s">
        <v>1268</v>
      </c>
      <c r="M1754" s="3" t="s">
        <v>1255</v>
      </c>
      <c r="N1754" s="3" t="s">
        <v>26</v>
      </c>
      <c r="O1754" s="3">
        <v>1</v>
      </c>
      <c r="P1754" s="3" t="s">
        <v>42</v>
      </c>
      <c r="Q1754" s="3" t="s">
        <v>28</v>
      </c>
      <c r="R1754" s="3">
        <v>14.74223649</v>
      </c>
      <c r="S1754" s="3">
        <v>0.87</v>
      </c>
      <c r="T1754" s="3" t="s">
        <v>68</v>
      </c>
      <c r="U1754" s="3">
        <v>3.2601406999999999E-2</v>
      </c>
      <c r="W1754" s="3" t="s">
        <v>1268</v>
      </c>
      <c r="X1754" s="3" t="s">
        <v>1255</v>
      </c>
      <c r="Y1754" s="3" t="s">
        <v>26</v>
      </c>
      <c r="Z1754" s="3">
        <v>1</v>
      </c>
      <c r="AA1754" s="3" t="s">
        <v>42</v>
      </c>
      <c r="AB1754" s="3" t="s">
        <v>28</v>
      </c>
      <c r="AC1754" s="3">
        <v>14.77760221</v>
      </c>
      <c r="AD1754" s="3">
        <v>0.95</v>
      </c>
      <c r="AE1754" s="3" t="s">
        <v>68</v>
      </c>
      <c r="AF1754" s="3">
        <v>3.6386395000000002E-2</v>
      </c>
    </row>
    <row r="1755" spans="1:32">
      <c r="A1755" s="3" t="s">
        <v>3843</v>
      </c>
      <c r="B1755" s="3" t="s">
        <v>3829</v>
      </c>
      <c r="C1755" s="3" t="s">
        <v>26</v>
      </c>
      <c r="D1755" s="3">
        <v>1</v>
      </c>
      <c r="E1755" s="3" t="s">
        <v>43</v>
      </c>
      <c r="F1755" s="3" t="s">
        <v>28</v>
      </c>
      <c r="G1755" s="3">
        <v>999</v>
      </c>
      <c r="H1755" s="3">
        <v>0</v>
      </c>
      <c r="I1755" s="3" t="s">
        <v>29</v>
      </c>
      <c r="J1755" s="3">
        <v>9.6603277000000001E-2</v>
      </c>
      <c r="L1755" s="3" t="s">
        <v>1269</v>
      </c>
      <c r="M1755" s="3" t="s">
        <v>1255</v>
      </c>
      <c r="N1755" s="3" t="s">
        <v>26</v>
      </c>
      <c r="O1755" s="3">
        <v>1</v>
      </c>
      <c r="P1755" s="3" t="s">
        <v>43</v>
      </c>
      <c r="Q1755" s="3" t="s">
        <v>28</v>
      </c>
      <c r="R1755" s="3">
        <v>999</v>
      </c>
      <c r="S1755" s="3">
        <v>0</v>
      </c>
      <c r="T1755" s="3" t="s">
        <v>29</v>
      </c>
      <c r="U1755" s="3">
        <v>3.2601406999999999E-2</v>
      </c>
      <c r="W1755" s="3" t="s">
        <v>1269</v>
      </c>
      <c r="X1755" s="3" t="s">
        <v>1255</v>
      </c>
      <c r="Y1755" s="3" t="s">
        <v>26</v>
      </c>
      <c r="Z1755" s="3">
        <v>1</v>
      </c>
      <c r="AA1755" s="3" t="s">
        <v>43</v>
      </c>
      <c r="AB1755" s="3" t="s">
        <v>28</v>
      </c>
      <c r="AC1755" s="3">
        <v>20.89557361</v>
      </c>
      <c r="AD1755" s="3">
        <v>0.84</v>
      </c>
      <c r="AE1755" s="3" t="s">
        <v>68</v>
      </c>
      <c r="AF1755" s="3">
        <v>3.6386395000000002E-2</v>
      </c>
    </row>
    <row r="1756" spans="1:32">
      <c r="A1756" s="3" t="s">
        <v>3844</v>
      </c>
      <c r="B1756" s="3" t="s">
        <v>3829</v>
      </c>
      <c r="C1756" s="3" t="s">
        <v>26</v>
      </c>
      <c r="D1756" s="3">
        <v>1</v>
      </c>
      <c r="E1756" s="3" t="s">
        <v>44</v>
      </c>
      <c r="F1756" s="3" t="s">
        <v>28</v>
      </c>
      <c r="G1756" s="3">
        <v>999</v>
      </c>
      <c r="H1756" s="3">
        <v>0</v>
      </c>
      <c r="I1756" s="3" t="s">
        <v>29</v>
      </c>
      <c r="J1756" s="3">
        <v>9.6603277000000001E-2</v>
      </c>
      <c r="L1756" s="3" t="s">
        <v>1270</v>
      </c>
      <c r="M1756" s="3" t="s">
        <v>1255</v>
      </c>
      <c r="N1756" s="3" t="s">
        <v>26</v>
      </c>
      <c r="O1756" s="3">
        <v>1</v>
      </c>
      <c r="P1756" s="3" t="s">
        <v>44</v>
      </c>
      <c r="Q1756" s="3" t="s">
        <v>28</v>
      </c>
      <c r="R1756" s="3">
        <v>999</v>
      </c>
      <c r="S1756" s="3">
        <v>0</v>
      </c>
      <c r="T1756" s="3" t="s">
        <v>29</v>
      </c>
      <c r="U1756" s="3">
        <v>3.2601406999999999E-2</v>
      </c>
      <c r="W1756" s="3" t="s">
        <v>1270</v>
      </c>
      <c r="X1756" s="3" t="s">
        <v>1255</v>
      </c>
      <c r="Y1756" s="3" t="s">
        <v>26</v>
      </c>
      <c r="Z1756" s="3">
        <v>1</v>
      </c>
      <c r="AA1756" s="3" t="s">
        <v>44</v>
      </c>
      <c r="AB1756" s="3" t="s">
        <v>28</v>
      </c>
      <c r="AC1756" s="3">
        <v>19.93107097</v>
      </c>
      <c r="AD1756" s="3">
        <v>0.93</v>
      </c>
      <c r="AE1756" s="3" t="s">
        <v>68</v>
      </c>
      <c r="AF1756" s="3">
        <v>3.6386395000000002E-2</v>
      </c>
    </row>
    <row r="1757" spans="1:32">
      <c r="A1757" s="3" t="s">
        <v>3845</v>
      </c>
      <c r="B1757" s="3" t="s">
        <v>3829</v>
      </c>
      <c r="C1757" s="3" t="s">
        <v>26</v>
      </c>
      <c r="D1757" s="3">
        <v>1</v>
      </c>
      <c r="E1757" s="3" t="s">
        <v>45</v>
      </c>
      <c r="F1757" s="3" t="s">
        <v>28</v>
      </c>
      <c r="G1757" s="3">
        <v>20.312824490000001</v>
      </c>
      <c r="H1757" s="3">
        <v>0.95</v>
      </c>
      <c r="I1757" s="3" t="s">
        <v>68</v>
      </c>
      <c r="J1757" s="3">
        <v>9.6603277000000001E-2</v>
      </c>
      <c r="L1757" s="3" t="s">
        <v>1271</v>
      </c>
      <c r="M1757" s="3" t="s">
        <v>1255</v>
      </c>
      <c r="N1757" s="3" t="s">
        <v>26</v>
      </c>
      <c r="O1757" s="3">
        <v>1</v>
      </c>
      <c r="P1757" s="3" t="s">
        <v>45</v>
      </c>
      <c r="Q1757" s="3" t="s">
        <v>28</v>
      </c>
      <c r="R1757" s="3">
        <v>17.354056780000001</v>
      </c>
      <c r="S1757" s="3">
        <v>0.89</v>
      </c>
      <c r="T1757" s="3" t="s">
        <v>68</v>
      </c>
      <c r="U1757" s="3">
        <v>3.2601406999999999E-2</v>
      </c>
      <c r="W1757" s="3" t="s">
        <v>1271</v>
      </c>
      <c r="X1757" s="3" t="s">
        <v>1255</v>
      </c>
      <c r="Y1757" s="3" t="s">
        <v>26</v>
      </c>
      <c r="Z1757" s="3">
        <v>1</v>
      </c>
      <c r="AA1757" s="3" t="s">
        <v>45</v>
      </c>
      <c r="AB1757" s="3" t="s">
        <v>28</v>
      </c>
      <c r="AC1757" s="3">
        <v>17.760839959999998</v>
      </c>
      <c r="AD1757" s="3">
        <v>0.89</v>
      </c>
      <c r="AE1757" s="3" t="s">
        <v>68</v>
      </c>
      <c r="AF1757" s="3">
        <v>3.6386395000000002E-2</v>
      </c>
    </row>
    <row r="1758" spans="1:32">
      <c r="A1758" s="3" t="s">
        <v>3846</v>
      </c>
      <c r="B1758" s="3" t="s">
        <v>3829</v>
      </c>
      <c r="C1758" s="3" t="s">
        <v>26</v>
      </c>
      <c r="D1758" s="3">
        <v>1</v>
      </c>
      <c r="E1758" s="3" t="s">
        <v>46</v>
      </c>
      <c r="F1758" s="3" t="s">
        <v>28</v>
      </c>
      <c r="G1758" s="3">
        <v>20.358876080000002</v>
      </c>
      <c r="H1758" s="3">
        <v>0.85</v>
      </c>
      <c r="I1758" s="3" t="s">
        <v>68</v>
      </c>
      <c r="J1758" s="3">
        <v>9.6603277000000001E-2</v>
      </c>
      <c r="L1758" s="3" t="s">
        <v>1272</v>
      </c>
      <c r="M1758" s="3" t="s">
        <v>1255</v>
      </c>
      <c r="N1758" s="3" t="s">
        <v>26</v>
      </c>
      <c r="O1758" s="3">
        <v>1</v>
      </c>
      <c r="P1758" s="3" t="s">
        <v>46</v>
      </c>
      <c r="Q1758" s="3" t="s">
        <v>28</v>
      </c>
      <c r="R1758" s="3">
        <v>18.361550319999999</v>
      </c>
      <c r="S1758" s="3">
        <v>0.95</v>
      </c>
      <c r="T1758" s="3" t="s">
        <v>68</v>
      </c>
      <c r="U1758" s="3">
        <v>3.2601406999999999E-2</v>
      </c>
      <c r="W1758" s="3" t="s">
        <v>1272</v>
      </c>
      <c r="X1758" s="3" t="s">
        <v>1255</v>
      </c>
      <c r="Y1758" s="3" t="s">
        <v>26</v>
      </c>
      <c r="Z1758" s="3">
        <v>1</v>
      </c>
      <c r="AA1758" s="3" t="s">
        <v>46</v>
      </c>
      <c r="AB1758" s="3" t="s">
        <v>28</v>
      </c>
      <c r="AC1758" s="3">
        <v>999</v>
      </c>
      <c r="AD1758" s="3">
        <v>0</v>
      </c>
      <c r="AE1758" s="3" t="s">
        <v>29</v>
      </c>
      <c r="AF1758" s="3">
        <v>3.6386395000000002E-2</v>
      </c>
    </row>
    <row r="1759" spans="1:32">
      <c r="A1759" s="3" t="s">
        <v>3847</v>
      </c>
      <c r="B1759" s="3" t="s">
        <v>3829</v>
      </c>
      <c r="C1759" s="3" t="s">
        <v>26</v>
      </c>
      <c r="D1759" s="3">
        <v>1</v>
      </c>
      <c r="E1759" s="3" t="s">
        <v>47</v>
      </c>
      <c r="F1759" s="3" t="s">
        <v>28</v>
      </c>
      <c r="G1759" s="3">
        <v>999</v>
      </c>
      <c r="H1759" s="3">
        <v>0</v>
      </c>
      <c r="I1759" s="3" t="s">
        <v>29</v>
      </c>
      <c r="J1759" s="3">
        <v>9.6603277000000001E-2</v>
      </c>
      <c r="L1759" s="3" t="s">
        <v>1273</v>
      </c>
      <c r="M1759" s="3" t="s">
        <v>1255</v>
      </c>
      <c r="N1759" s="3" t="s">
        <v>26</v>
      </c>
      <c r="O1759" s="3">
        <v>1</v>
      </c>
      <c r="P1759" s="3" t="s">
        <v>47</v>
      </c>
      <c r="Q1759" s="3" t="s">
        <v>28</v>
      </c>
      <c r="R1759" s="3">
        <v>999</v>
      </c>
      <c r="S1759" s="3">
        <v>0</v>
      </c>
      <c r="T1759" s="3" t="s">
        <v>29</v>
      </c>
      <c r="U1759" s="3">
        <v>3.2601406999999999E-2</v>
      </c>
      <c r="W1759" s="3" t="s">
        <v>1273</v>
      </c>
      <c r="X1759" s="3" t="s">
        <v>1255</v>
      </c>
      <c r="Y1759" s="3" t="s">
        <v>26</v>
      </c>
      <c r="Z1759" s="3">
        <v>1</v>
      </c>
      <c r="AA1759" s="3" t="s">
        <v>47</v>
      </c>
      <c r="AB1759" s="3" t="s">
        <v>28</v>
      </c>
      <c r="AC1759" s="3">
        <v>19.267271269999998</v>
      </c>
      <c r="AD1759" s="3">
        <v>0.91</v>
      </c>
      <c r="AE1759" s="3" t="s">
        <v>68</v>
      </c>
      <c r="AF1759" s="3">
        <v>3.6386395000000002E-2</v>
      </c>
    </row>
    <row r="1760" spans="1:32">
      <c r="A1760" s="3" t="s">
        <v>3848</v>
      </c>
      <c r="B1760" s="3" t="s">
        <v>3829</v>
      </c>
      <c r="C1760" s="3" t="s">
        <v>26</v>
      </c>
      <c r="D1760" s="3">
        <v>1</v>
      </c>
      <c r="E1760" s="3" t="s">
        <v>48</v>
      </c>
      <c r="F1760" s="3" t="s">
        <v>28</v>
      </c>
      <c r="G1760" s="3">
        <v>999</v>
      </c>
      <c r="H1760" s="3">
        <v>0</v>
      </c>
      <c r="I1760" s="3" t="s">
        <v>29</v>
      </c>
      <c r="J1760" s="3">
        <v>9.6603277000000001E-2</v>
      </c>
      <c r="L1760" s="3" t="s">
        <v>1274</v>
      </c>
      <c r="M1760" s="3" t="s">
        <v>1255</v>
      </c>
      <c r="N1760" s="3" t="s">
        <v>26</v>
      </c>
      <c r="O1760" s="3">
        <v>1</v>
      </c>
      <c r="P1760" s="3" t="s">
        <v>48</v>
      </c>
      <c r="Q1760" s="3" t="s">
        <v>28</v>
      </c>
      <c r="R1760" s="3">
        <v>15.959889130000001</v>
      </c>
      <c r="S1760" s="3">
        <v>0.93</v>
      </c>
      <c r="T1760" s="3" t="s">
        <v>68</v>
      </c>
      <c r="U1760" s="3">
        <v>3.2601406999999999E-2</v>
      </c>
      <c r="W1760" s="3" t="s">
        <v>1274</v>
      </c>
      <c r="X1760" s="3" t="s">
        <v>1255</v>
      </c>
      <c r="Y1760" s="3" t="s">
        <v>26</v>
      </c>
      <c r="Z1760" s="3">
        <v>1</v>
      </c>
      <c r="AA1760" s="3" t="s">
        <v>48</v>
      </c>
      <c r="AB1760" s="3" t="s">
        <v>28</v>
      </c>
      <c r="AC1760" s="3">
        <v>999</v>
      </c>
      <c r="AD1760" s="3">
        <v>0</v>
      </c>
      <c r="AE1760" s="3" t="s">
        <v>29</v>
      </c>
      <c r="AF1760" s="3">
        <v>3.6386395000000002E-2</v>
      </c>
    </row>
    <row r="1761" spans="1:32">
      <c r="A1761" s="3" t="s">
        <v>3849</v>
      </c>
      <c r="B1761" s="3" t="s">
        <v>3829</v>
      </c>
      <c r="C1761" s="3" t="s">
        <v>26</v>
      </c>
      <c r="D1761" s="3">
        <v>1</v>
      </c>
      <c r="E1761" s="3" t="s">
        <v>49</v>
      </c>
      <c r="F1761" s="3" t="s">
        <v>28</v>
      </c>
      <c r="G1761" s="3">
        <v>999</v>
      </c>
      <c r="H1761" s="3">
        <v>0</v>
      </c>
      <c r="I1761" s="3" t="s">
        <v>29</v>
      </c>
      <c r="J1761" s="3">
        <v>9.6603277000000001E-2</v>
      </c>
      <c r="L1761" s="3" t="s">
        <v>1275</v>
      </c>
      <c r="M1761" s="3" t="s">
        <v>1255</v>
      </c>
      <c r="N1761" s="3" t="s">
        <v>26</v>
      </c>
      <c r="O1761" s="3">
        <v>1</v>
      </c>
      <c r="P1761" s="3" t="s">
        <v>49</v>
      </c>
      <c r="Q1761" s="3" t="s">
        <v>28</v>
      </c>
      <c r="R1761" s="3">
        <v>999</v>
      </c>
      <c r="S1761" s="3">
        <v>0</v>
      </c>
      <c r="T1761" s="3" t="s">
        <v>29</v>
      </c>
      <c r="U1761" s="3">
        <v>3.2601406999999999E-2</v>
      </c>
      <c r="W1761" s="3" t="s">
        <v>1275</v>
      </c>
      <c r="X1761" s="3" t="s">
        <v>1255</v>
      </c>
      <c r="Y1761" s="3" t="s">
        <v>26</v>
      </c>
      <c r="Z1761" s="3">
        <v>1</v>
      </c>
      <c r="AA1761" s="3" t="s">
        <v>49</v>
      </c>
      <c r="AB1761" s="3" t="s">
        <v>28</v>
      </c>
      <c r="AC1761" s="3">
        <v>999</v>
      </c>
      <c r="AD1761" s="3">
        <v>0</v>
      </c>
      <c r="AE1761" s="3" t="s">
        <v>29</v>
      </c>
      <c r="AF1761" s="3">
        <v>3.6386395000000002E-2</v>
      </c>
    </row>
    <row r="1762" spans="1:32">
      <c r="A1762" s="3" t="s">
        <v>3850</v>
      </c>
      <c r="B1762" s="3" t="s">
        <v>3829</v>
      </c>
      <c r="C1762" s="3" t="s">
        <v>26</v>
      </c>
      <c r="D1762" s="3">
        <v>1</v>
      </c>
      <c r="E1762" s="3" t="s">
        <v>50</v>
      </c>
      <c r="F1762" s="3" t="s">
        <v>28</v>
      </c>
      <c r="G1762" s="3">
        <v>20.411698550000001</v>
      </c>
      <c r="H1762" s="3">
        <v>0.86</v>
      </c>
      <c r="I1762" s="3" t="s">
        <v>68</v>
      </c>
      <c r="J1762" s="3">
        <v>9.6603277000000001E-2</v>
      </c>
      <c r="L1762" s="3" t="s">
        <v>1276</v>
      </c>
      <c r="M1762" s="3" t="s">
        <v>1255</v>
      </c>
      <c r="N1762" s="3" t="s">
        <v>26</v>
      </c>
      <c r="O1762" s="3">
        <v>1</v>
      </c>
      <c r="P1762" s="3" t="s">
        <v>50</v>
      </c>
      <c r="Q1762" s="3" t="s">
        <v>28</v>
      </c>
      <c r="R1762" s="3">
        <v>18.886875379999999</v>
      </c>
      <c r="S1762" s="3">
        <v>0.95</v>
      </c>
      <c r="T1762" s="3" t="s">
        <v>68</v>
      </c>
      <c r="U1762" s="3">
        <v>3.2601406999999999E-2</v>
      </c>
      <c r="W1762" s="3" t="s">
        <v>1276</v>
      </c>
      <c r="X1762" s="3" t="s">
        <v>1255</v>
      </c>
      <c r="Y1762" s="3" t="s">
        <v>26</v>
      </c>
      <c r="Z1762" s="3">
        <v>1</v>
      </c>
      <c r="AA1762" s="3" t="s">
        <v>50</v>
      </c>
      <c r="AB1762" s="3" t="s">
        <v>28</v>
      </c>
      <c r="AC1762" s="3">
        <v>18.656692100000001</v>
      </c>
      <c r="AD1762" s="3">
        <v>0.93</v>
      </c>
      <c r="AE1762" s="3" t="s">
        <v>68</v>
      </c>
      <c r="AF1762" s="3">
        <v>3.6386395000000002E-2</v>
      </c>
    </row>
    <row r="1763" spans="1:32">
      <c r="A1763" s="3" t="s">
        <v>3851</v>
      </c>
      <c r="B1763" s="3" t="s">
        <v>3829</v>
      </c>
      <c r="C1763" s="3" t="s">
        <v>26</v>
      </c>
      <c r="D1763" s="3">
        <v>1</v>
      </c>
      <c r="E1763" s="3" t="s">
        <v>51</v>
      </c>
      <c r="F1763" s="3" t="s">
        <v>28</v>
      </c>
      <c r="G1763" s="3">
        <v>999</v>
      </c>
      <c r="H1763" s="3">
        <v>0</v>
      </c>
      <c r="I1763" s="3" t="s">
        <v>29</v>
      </c>
      <c r="J1763" s="3">
        <v>9.6603277000000001E-2</v>
      </c>
      <c r="L1763" s="3" t="s">
        <v>1277</v>
      </c>
      <c r="M1763" s="3" t="s">
        <v>1255</v>
      </c>
      <c r="N1763" s="3" t="s">
        <v>26</v>
      </c>
      <c r="O1763" s="3">
        <v>1</v>
      </c>
      <c r="P1763" s="3" t="s">
        <v>51</v>
      </c>
      <c r="Q1763" s="3" t="s">
        <v>28</v>
      </c>
      <c r="R1763" s="3">
        <v>999</v>
      </c>
      <c r="S1763" s="3">
        <v>0</v>
      </c>
      <c r="T1763" s="3" t="s">
        <v>29</v>
      </c>
      <c r="U1763" s="3">
        <v>3.2601406999999999E-2</v>
      </c>
      <c r="W1763" s="3" t="s">
        <v>1277</v>
      </c>
      <c r="X1763" s="3" t="s">
        <v>1255</v>
      </c>
      <c r="Y1763" s="3" t="s">
        <v>26</v>
      </c>
      <c r="Z1763" s="3">
        <v>1</v>
      </c>
      <c r="AA1763" s="3" t="s">
        <v>51</v>
      </c>
      <c r="AB1763" s="3" t="s">
        <v>28</v>
      </c>
      <c r="AC1763" s="3">
        <v>999</v>
      </c>
      <c r="AD1763" s="3">
        <v>0</v>
      </c>
      <c r="AE1763" s="3" t="s">
        <v>29</v>
      </c>
      <c r="AF1763" s="3">
        <v>3.6386395000000002E-2</v>
      </c>
    </row>
    <row r="1764" spans="1:32">
      <c r="A1764" s="3" t="s">
        <v>3852</v>
      </c>
      <c r="B1764" s="3" t="s">
        <v>3829</v>
      </c>
      <c r="C1764" s="3" t="s">
        <v>26</v>
      </c>
      <c r="D1764" s="3">
        <v>1</v>
      </c>
      <c r="E1764" s="3" t="s">
        <v>52</v>
      </c>
      <c r="F1764" s="3" t="s">
        <v>28</v>
      </c>
      <c r="G1764" s="3">
        <v>999</v>
      </c>
      <c r="H1764" s="3">
        <v>0</v>
      </c>
      <c r="I1764" s="3" t="s">
        <v>29</v>
      </c>
      <c r="J1764" s="3">
        <v>9.6603277000000001E-2</v>
      </c>
      <c r="L1764" s="3" t="s">
        <v>1278</v>
      </c>
      <c r="M1764" s="3" t="s">
        <v>1255</v>
      </c>
      <c r="N1764" s="3" t="s">
        <v>26</v>
      </c>
      <c r="O1764" s="3">
        <v>1</v>
      </c>
      <c r="P1764" s="3" t="s">
        <v>52</v>
      </c>
      <c r="Q1764" s="3" t="s">
        <v>28</v>
      </c>
      <c r="R1764" s="3">
        <v>999</v>
      </c>
      <c r="S1764" s="3">
        <v>0</v>
      </c>
      <c r="T1764" s="3" t="s">
        <v>29</v>
      </c>
      <c r="U1764" s="3">
        <v>3.2601406999999999E-2</v>
      </c>
      <c r="W1764" s="3" t="s">
        <v>1278</v>
      </c>
      <c r="X1764" s="3" t="s">
        <v>1255</v>
      </c>
      <c r="Y1764" s="3" t="s">
        <v>26</v>
      </c>
      <c r="Z1764" s="3">
        <v>1</v>
      </c>
      <c r="AA1764" s="3" t="s">
        <v>52</v>
      </c>
      <c r="AB1764" s="3" t="s">
        <v>28</v>
      </c>
      <c r="AC1764" s="3">
        <v>18.0486954</v>
      </c>
      <c r="AD1764" s="3">
        <v>0.96</v>
      </c>
      <c r="AE1764" s="3" t="s">
        <v>68</v>
      </c>
      <c r="AF1764" s="3">
        <v>3.6386395000000002E-2</v>
      </c>
    </row>
    <row r="1765" spans="1:32">
      <c r="A1765" s="3" t="s">
        <v>3853</v>
      </c>
      <c r="B1765" s="3" t="s">
        <v>3829</v>
      </c>
      <c r="C1765" s="3" t="s">
        <v>26</v>
      </c>
      <c r="D1765" s="3">
        <v>1</v>
      </c>
      <c r="E1765" s="3" t="s">
        <v>53</v>
      </c>
      <c r="F1765" s="3" t="s">
        <v>28</v>
      </c>
      <c r="G1765" s="3">
        <v>999</v>
      </c>
      <c r="H1765" s="3">
        <v>0</v>
      </c>
      <c r="I1765" s="3" t="s">
        <v>29</v>
      </c>
      <c r="J1765" s="3">
        <v>9.6603277000000001E-2</v>
      </c>
      <c r="L1765" s="3" t="s">
        <v>1279</v>
      </c>
      <c r="M1765" s="3" t="s">
        <v>1255</v>
      </c>
      <c r="N1765" s="3" t="s">
        <v>26</v>
      </c>
      <c r="O1765" s="3">
        <v>1</v>
      </c>
      <c r="P1765" s="3" t="s">
        <v>53</v>
      </c>
      <c r="Q1765" s="3" t="s">
        <v>28</v>
      </c>
      <c r="R1765" s="3">
        <v>999</v>
      </c>
      <c r="S1765" s="3">
        <v>0</v>
      </c>
      <c r="T1765" s="3" t="s">
        <v>29</v>
      </c>
      <c r="U1765" s="3">
        <v>3.2601406999999999E-2</v>
      </c>
      <c r="W1765" s="3" t="s">
        <v>1279</v>
      </c>
      <c r="X1765" s="3" t="s">
        <v>1255</v>
      </c>
      <c r="Y1765" s="3" t="s">
        <v>26</v>
      </c>
      <c r="Z1765" s="3">
        <v>1</v>
      </c>
      <c r="AA1765" s="3" t="s">
        <v>53</v>
      </c>
      <c r="AB1765" s="3" t="s">
        <v>28</v>
      </c>
      <c r="AC1765" s="3">
        <v>999</v>
      </c>
      <c r="AD1765" s="3">
        <v>0</v>
      </c>
      <c r="AE1765" s="3" t="s">
        <v>29</v>
      </c>
      <c r="AF1765" s="3">
        <v>3.6386395000000002E-2</v>
      </c>
    </row>
    <row r="1766" spans="1:32">
      <c r="A1766" s="3" t="s">
        <v>3854</v>
      </c>
      <c r="B1766" s="3" t="s">
        <v>3829</v>
      </c>
      <c r="C1766" s="3" t="s">
        <v>26</v>
      </c>
      <c r="D1766" s="3">
        <v>1</v>
      </c>
      <c r="E1766" s="3" t="s">
        <v>54</v>
      </c>
      <c r="F1766" s="3" t="s">
        <v>28</v>
      </c>
      <c r="G1766" s="3">
        <v>21.4831167</v>
      </c>
      <c r="H1766" s="3">
        <v>0.99</v>
      </c>
      <c r="I1766" s="3" t="s">
        <v>68</v>
      </c>
      <c r="J1766" s="3">
        <v>9.6603277000000001E-2</v>
      </c>
      <c r="L1766" s="3" t="s">
        <v>1280</v>
      </c>
      <c r="M1766" s="3" t="s">
        <v>1255</v>
      </c>
      <c r="N1766" s="3" t="s">
        <v>26</v>
      </c>
      <c r="O1766" s="3">
        <v>1</v>
      </c>
      <c r="P1766" s="3" t="s">
        <v>54</v>
      </c>
      <c r="Q1766" s="3" t="s">
        <v>28</v>
      </c>
      <c r="R1766" s="3">
        <v>16.082091219999999</v>
      </c>
      <c r="S1766" s="3">
        <v>0.94</v>
      </c>
      <c r="T1766" s="3" t="s">
        <v>68</v>
      </c>
      <c r="U1766" s="3">
        <v>3.2601406999999999E-2</v>
      </c>
      <c r="W1766" s="3" t="s">
        <v>1280</v>
      </c>
      <c r="X1766" s="3" t="s">
        <v>1255</v>
      </c>
      <c r="Y1766" s="3" t="s">
        <v>26</v>
      </c>
      <c r="Z1766" s="3">
        <v>1</v>
      </c>
      <c r="AA1766" s="3" t="s">
        <v>54</v>
      </c>
      <c r="AB1766" s="3" t="s">
        <v>28</v>
      </c>
      <c r="AC1766" s="3">
        <v>15.66477673</v>
      </c>
      <c r="AD1766" s="3">
        <v>0.98</v>
      </c>
      <c r="AE1766" s="3" t="s">
        <v>68</v>
      </c>
      <c r="AF1766" s="3">
        <v>3.6386395000000002E-2</v>
      </c>
    </row>
    <row r="1767" spans="1:32">
      <c r="A1767" s="3" t="s">
        <v>3855</v>
      </c>
      <c r="B1767" s="3" t="s">
        <v>3829</v>
      </c>
      <c r="C1767" s="3" t="s">
        <v>26</v>
      </c>
      <c r="D1767" s="3">
        <v>1</v>
      </c>
      <c r="E1767" s="3" t="s">
        <v>55</v>
      </c>
      <c r="F1767" s="3" t="s">
        <v>28</v>
      </c>
      <c r="G1767" s="3">
        <v>19.26384779</v>
      </c>
      <c r="H1767" s="3">
        <v>0.95</v>
      </c>
      <c r="I1767" s="3" t="s">
        <v>68</v>
      </c>
      <c r="J1767" s="3">
        <v>9.6603277000000001E-2</v>
      </c>
      <c r="L1767" s="3" t="s">
        <v>1281</v>
      </c>
      <c r="M1767" s="3" t="s">
        <v>1255</v>
      </c>
      <c r="N1767" s="3" t="s">
        <v>26</v>
      </c>
      <c r="O1767" s="3">
        <v>1</v>
      </c>
      <c r="P1767" s="3" t="s">
        <v>55</v>
      </c>
      <c r="Q1767" s="3" t="s">
        <v>28</v>
      </c>
      <c r="R1767" s="3">
        <v>18.437484420000001</v>
      </c>
      <c r="S1767" s="3">
        <v>0.94</v>
      </c>
      <c r="T1767" s="3" t="s">
        <v>68</v>
      </c>
      <c r="U1767" s="3">
        <v>3.2601406999999999E-2</v>
      </c>
      <c r="W1767" s="3" t="s">
        <v>1281</v>
      </c>
      <c r="X1767" s="3" t="s">
        <v>1255</v>
      </c>
      <c r="Y1767" s="3" t="s">
        <v>26</v>
      </c>
      <c r="Z1767" s="3">
        <v>1</v>
      </c>
      <c r="AA1767" s="3" t="s">
        <v>55</v>
      </c>
      <c r="AB1767" s="3" t="s">
        <v>28</v>
      </c>
      <c r="AC1767" s="3">
        <v>18.205621650000001</v>
      </c>
      <c r="AD1767" s="3">
        <v>0.94</v>
      </c>
      <c r="AE1767" s="3" t="s">
        <v>68</v>
      </c>
      <c r="AF1767" s="3">
        <v>3.6386395000000002E-2</v>
      </c>
    </row>
    <row r="1768" spans="1:32">
      <c r="A1768" s="3" t="s">
        <v>3856</v>
      </c>
      <c r="B1768" s="3" t="s">
        <v>3829</v>
      </c>
      <c r="C1768" s="3" t="s">
        <v>26</v>
      </c>
      <c r="D1768" s="3">
        <v>1</v>
      </c>
      <c r="E1768" s="3" t="s">
        <v>56</v>
      </c>
      <c r="F1768" s="3" t="s">
        <v>28</v>
      </c>
      <c r="G1768" s="3">
        <v>999</v>
      </c>
      <c r="H1768" s="3">
        <v>0</v>
      </c>
      <c r="I1768" s="3" t="s">
        <v>29</v>
      </c>
      <c r="J1768" s="3">
        <v>9.6603277000000001E-2</v>
      </c>
      <c r="L1768" s="3" t="s">
        <v>1282</v>
      </c>
      <c r="M1768" s="3" t="s">
        <v>1255</v>
      </c>
      <c r="N1768" s="3" t="s">
        <v>26</v>
      </c>
      <c r="O1768" s="3">
        <v>1</v>
      </c>
      <c r="P1768" s="3" t="s">
        <v>56</v>
      </c>
      <c r="Q1768" s="3" t="s">
        <v>28</v>
      </c>
      <c r="R1768" s="3">
        <v>999</v>
      </c>
      <c r="S1768" s="3">
        <v>0</v>
      </c>
      <c r="T1768" s="3" t="s">
        <v>29</v>
      </c>
      <c r="U1768" s="3">
        <v>3.2601406999999999E-2</v>
      </c>
      <c r="W1768" s="3" t="s">
        <v>1282</v>
      </c>
      <c r="X1768" s="3" t="s">
        <v>1255</v>
      </c>
      <c r="Y1768" s="3" t="s">
        <v>26</v>
      </c>
      <c r="Z1768" s="3">
        <v>1</v>
      </c>
      <c r="AA1768" s="3" t="s">
        <v>56</v>
      </c>
      <c r="AB1768" s="3" t="s">
        <v>28</v>
      </c>
      <c r="AC1768" s="3">
        <v>999</v>
      </c>
      <c r="AD1768" s="3">
        <v>0</v>
      </c>
      <c r="AE1768" s="3" t="s">
        <v>29</v>
      </c>
      <c r="AF1768" s="3">
        <v>3.6386395000000002E-2</v>
      </c>
    </row>
    <row r="1769" spans="1:32">
      <c r="A1769" s="3" t="s">
        <v>3857</v>
      </c>
      <c r="B1769" s="3" t="s">
        <v>3829</v>
      </c>
      <c r="C1769" s="3" t="s">
        <v>26</v>
      </c>
      <c r="D1769" s="3">
        <v>1</v>
      </c>
      <c r="E1769" s="3" t="s">
        <v>57</v>
      </c>
      <c r="F1769" s="3" t="s">
        <v>28</v>
      </c>
      <c r="G1769" s="3">
        <v>999</v>
      </c>
      <c r="H1769" s="3">
        <v>0</v>
      </c>
      <c r="I1769" s="3" t="s">
        <v>29</v>
      </c>
      <c r="J1769" s="3">
        <v>9.6603277000000001E-2</v>
      </c>
      <c r="L1769" s="3" t="s">
        <v>1283</v>
      </c>
      <c r="M1769" s="3" t="s">
        <v>1255</v>
      </c>
      <c r="N1769" s="3" t="s">
        <v>26</v>
      </c>
      <c r="O1769" s="3">
        <v>1</v>
      </c>
      <c r="P1769" s="3" t="s">
        <v>57</v>
      </c>
      <c r="Q1769" s="3" t="s">
        <v>28</v>
      </c>
      <c r="R1769" s="3">
        <v>999</v>
      </c>
      <c r="S1769" s="3">
        <v>0</v>
      </c>
      <c r="T1769" s="3" t="s">
        <v>29</v>
      </c>
      <c r="U1769" s="3">
        <v>3.2601406999999999E-2</v>
      </c>
      <c r="W1769" s="3" t="s">
        <v>1283</v>
      </c>
      <c r="X1769" s="3" t="s">
        <v>1255</v>
      </c>
      <c r="Y1769" s="3" t="s">
        <v>26</v>
      </c>
      <c r="Z1769" s="3">
        <v>1</v>
      </c>
      <c r="AA1769" s="3" t="s">
        <v>57</v>
      </c>
      <c r="AB1769" s="3" t="s">
        <v>28</v>
      </c>
      <c r="AC1769" s="3">
        <v>999</v>
      </c>
      <c r="AD1769" s="3">
        <v>0</v>
      </c>
      <c r="AE1769" s="3" t="s">
        <v>29</v>
      </c>
      <c r="AF1769" s="3">
        <v>3.6386395000000002E-2</v>
      </c>
    </row>
    <row r="1770" spans="1:32">
      <c r="A1770" s="3" t="s">
        <v>3858</v>
      </c>
      <c r="B1770" s="3" t="s">
        <v>3829</v>
      </c>
      <c r="C1770" s="3" t="s">
        <v>26</v>
      </c>
      <c r="D1770" s="3">
        <v>1</v>
      </c>
      <c r="E1770" s="3" t="s">
        <v>58</v>
      </c>
      <c r="F1770" s="3" t="s">
        <v>28</v>
      </c>
      <c r="G1770" s="3">
        <v>20.5666692</v>
      </c>
      <c r="H1770" s="3">
        <v>0.96</v>
      </c>
      <c r="I1770" s="3" t="s">
        <v>68</v>
      </c>
      <c r="J1770" s="3">
        <v>9.6603277000000001E-2</v>
      </c>
      <c r="L1770" s="3" t="s">
        <v>1284</v>
      </c>
      <c r="M1770" s="3" t="s">
        <v>1255</v>
      </c>
      <c r="N1770" s="3" t="s">
        <v>26</v>
      </c>
      <c r="O1770" s="3">
        <v>1</v>
      </c>
      <c r="P1770" s="3" t="s">
        <v>58</v>
      </c>
      <c r="Q1770" s="3" t="s">
        <v>28</v>
      </c>
      <c r="R1770" s="3">
        <v>999</v>
      </c>
      <c r="S1770" s="3">
        <v>0</v>
      </c>
      <c r="T1770" s="3" t="s">
        <v>29</v>
      </c>
      <c r="U1770" s="3">
        <v>3.2601406999999999E-2</v>
      </c>
      <c r="W1770" s="3" t="s">
        <v>1284</v>
      </c>
      <c r="X1770" s="3" t="s">
        <v>1255</v>
      </c>
      <c r="Y1770" s="3" t="s">
        <v>26</v>
      </c>
      <c r="Z1770" s="3">
        <v>1</v>
      </c>
      <c r="AA1770" s="3" t="s">
        <v>58</v>
      </c>
      <c r="AB1770" s="3" t="s">
        <v>28</v>
      </c>
      <c r="AC1770" s="3">
        <v>999</v>
      </c>
      <c r="AD1770" s="3">
        <v>0</v>
      </c>
      <c r="AE1770" s="3" t="s">
        <v>29</v>
      </c>
      <c r="AF1770" s="3">
        <v>3.6386395000000002E-2</v>
      </c>
    </row>
    <row r="1771" spans="1:32">
      <c r="A1771" s="3" t="s">
        <v>3859</v>
      </c>
      <c r="B1771" s="3" t="s">
        <v>3829</v>
      </c>
      <c r="C1771" s="3" t="s">
        <v>26</v>
      </c>
      <c r="D1771" s="3">
        <v>1</v>
      </c>
      <c r="E1771" s="3" t="s">
        <v>59</v>
      </c>
      <c r="F1771" s="3" t="s">
        <v>28</v>
      </c>
      <c r="G1771" s="3">
        <v>21.899597910000001</v>
      </c>
      <c r="H1771" s="3">
        <v>0.96</v>
      </c>
      <c r="I1771" s="3" t="s">
        <v>68</v>
      </c>
      <c r="J1771" s="3">
        <v>9.6603277000000001E-2</v>
      </c>
      <c r="L1771" s="3" t="s">
        <v>1285</v>
      </c>
      <c r="M1771" s="3" t="s">
        <v>1255</v>
      </c>
      <c r="N1771" s="3" t="s">
        <v>26</v>
      </c>
      <c r="O1771" s="3">
        <v>1</v>
      </c>
      <c r="P1771" s="3" t="s">
        <v>59</v>
      </c>
      <c r="Q1771" s="3" t="s">
        <v>28</v>
      </c>
      <c r="R1771" s="3">
        <v>999</v>
      </c>
      <c r="S1771" s="3">
        <v>0</v>
      </c>
      <c r="T1771" s="3" t="s">
        <v>29</v>
      </c>
      <c r="U1771" s="3">
        <v>3.2601406999999999E-2</v>
      </c>
      <c r="W1771" s="3" t="s">
        <v>1285</v>
      </c>
      <c r="X1771" s="3" t="s">
        <v>1255</v>
      </c>
      <c r="Y1771" s="3" t="s">
        <v>26</v>
      </c>
      <c r="Z1771" s="3">
        <v>1</v>
      </c>
      <c r="AA1771" s="3" t="s">
        <v>59</v>
      </c>
      <c r="AB1771" s="3" t="s">
        <v>28</v>
      </c>
      <c r="AC1771" s="3">
        <v>999</v>
      </c>
      <c r="AD1771" s="3">
        <v>0</v>
      </c>
      <c r="AE1771" s="3" t="s">
        <v>29</v>
      </c>
      <c r="AF1771" s="3">
        <v>3.6386395000000002E-2</v>
      </c>
    </row>
    <row r="1772" spans="1:32">
      <c r="A1772" s="3" t="s">
        <v>3860</v>
      </c>
      <c r="B1772" s="3" t="s">
        <v>3829</v>
      </c>
      <c r="C1772" s="3" t="s">
        <v>26</v>
      </c>
      <c r="D1772" s="3">
        <v>1</v>
      </c>
      <c r="E1772" s="3" t="s">
        <v>60</v>
      </c>
      <c r="F1772" s="3" t="s">
        <v>28</v>
      </c>
      <c r="G1772" s="3">
        <v>22.717205060000001</v>
      </c>
      <c r="H1772" s="3">
        <v>0.92</v>
      </c>
      <c r="I1772" s="3" t="s">
        <v>68</v>
      </c>
      <c r="J1772" s="3">
        <v>9.6603277000000001E-2</v>
      </c>
      <c r="L1772" s="3" t="s">
        <v>1286</v>
      </c>
      <c r="M1772" s="3" t="s">
        <v>1255</v>
      </c>
      <c r="N1772" s="3" t="s">
        <v>26</v>
      </c>
      <c r="O1772" s="3">
        <v>1</v>
      </c>
      <c r="P1772" s="3" t="s">
        <v>60</v>
      </c>
      <c r="Q1772" s="3" t="s">
        <v>28</v>
      </c>
      <c r="R1772" s="3">
        <v>999</v>
      </c>
      <c r="S1772" s="3">
        <v>0</v>
      </c>
      <c r="T1772" s="3" t="s">
        <v>29</v>
      </c>
      <c r="U1772" s="3">
        <v>3.2601406999999999E-2</v>
      </c>
      <c r="W1772" s="3" t="s">
        <v>1286</v>
      </c>
      <c r="X1772" s="3" t="s">
        <v>1255</v>
      </c>
      <c r="Y1772" s="3" t="s">
        <v>26</v>
      </c>
      <c r="Z1772" s="3">
        <v>1</v>
      </c>
      <c r="AA1772" s="3" t="s">
        <v>60</v>
      </c>
      <c r="AB1772" s="3" t="s">
        <v>28</v>
      </c>
      <c r="AC1772" s="3">
        <v>999</v>
      </c>
      <c r="AD1772" s="3">
        <v>0</v>
      </c>
      <c r="AE1772" s="3" t="s">
        <v>29</v>
      </c>
      <c r="AF1772" s="3">
        <v>3.6386395000000002E-2</v>
      </c>
    </row>
    <row r="1773" spans="1:32">
      <c r="A1773" s="3" t="s">
        <v>3861</v>
      </c>
      <c r="B1773" s="3" t="s">
        <v>3829</v>
      </c>
      <c r="C1773" s="3" t="s">
        <v>26</v>
      </c>
      <c r="D1773" s="3">
        <v>1</v>
      </c>
      <c r="E1773" s="3" t="s">
        <v>61</v>
      </c>
      <c r="F1773" s="3" t="s">
        <v>28</v>
      </c>
      <c r="G1773" s="3">
        <v>999</v>
      </c>
      <c r="H1773" s="3">
        <v>0</v>
      </c>
      <c r="I1773" s="3" t="s">
        <v>29</v>
      </c>
      <c r="J1773" s="3">
        <v>9.6603277000000001E-2</v>
      </c>
      <c r="L1773" s="3" t="s">
        <v>1287</v>
      </c>
      <c r="M1773" s="3" t="s">
        <v>1255</v>
      </c>
      <c r="N1773" s="3" t="s">
        <v>26</v>
      </c>
      <c r="O1773" s="3">
        <v>1</v>
      </c>
      <c r="P1773" s="3" t="s">
        <v>61</v>
      </c>
      <c r="Q1773" s="3" t="s">
        <v>28</v>
      </c>
      <c r="R1773" s="3">
        <v>999</v>
      </c>
      <c r="S1773" s="3">
        <v>0</v>
      </c>
      <c r="T1773" s="3" t="s">
        <v>29</v>
      </c>
      <c r="U1773" s="3">
        <v>3.2601406999999999E-2</v>
      </c>
      <c r="W1773" s="3" t="s">
        <v>1287</v>
      </c>
      <c r="X1773" s="3" t="s">
        <v>1255</v>
      </c>
      <c r="Y1773" s="3" t="s">
        <v>26</v>
      </c>
      <c r="Z1773" s="3">
        <v>1</v>
      </c>
      <c r="AA1773" s="3" t="s">
        <v>61</v>
      </c>
      <c r="AB1773" s="3" t="s">
        <v>28</v>
      </c>
      <c r="AC1773" s="3">
        <v>999</v>
      </c>
      <c r="AD1773" s="3">
        <v>0</v>
      </c>
      <c r="AE1773" s="3" t="s">
        <v>29</v>
      </c>
      <c r="AF1773" s="3">
        <v>3.6386395000000002E-2</v>
      </c>
    </row>
    <row r="1774" spans="1:32">
      <c r="A1774" s="3" t="s">
        <v>3862</v>
      </c>
      <c r="B1774" s="3" t="s">
        <v>3829</v>
      </c>
      <c r="C1774" s="3" t="s">
        <v>26</v>
      </c>
      <c r="D1774" s="3">
        <v>1</v>
      </c>
      <c r="E1774" s="3" t="s">
        <v>62</v>
      </c>
      <c r="F1774" s="3" t="s">
        <v>28</v>
      </c>
      <c r="G1774" s="3">
        <v>22.208912479999999</v>
      </c>
      <c r="H1774" s="3">
        <v>0.34</v>
      </c>
      <c r="I1774" s="3" t="s">
        <v>29</v>
      </c>
      <c r="J1774" s="3">
        <v>9.6603277000000001E-2</v>
      </c>
      <c r="L1774" s="3" t="s">
        <v>1288</v>
      </c>
      <c r="M1774" s="3" t="s">
        <v>1255</v>
      </c>
      <c r="N1774" s="3" t="s">
        <v>26</v>
      </c>
      <c r="O1774" s="3">
        <v>1</v>
      </c>
      <c r="P1774" s="3" t="s">
        <v>62</v>
      </c>
      <c r="Q1774" s="3" t="s">
        <v>28</v>
      </c>
      <c r="R1774" s="3">
        <v>999</v>
      </c>
      <c r="S1774" s="3">
        <v>0</v>
      </c>
      <c r="T1774" s="3" t="s">
        <v>29</v>
      </c>
      <c r="U1774" s="3">
        <v>3.2601406999999999E-2</v>
      </c>
      <c r="W1774" s="3" t="s">
        <v>1288</v>
      </c>
      <c r="X1774" s="3" t="s">
        <v>1255</v>
      </c>
      <c r="Y1774" s="3" t="s">
        <v>26</v>
      </c>
      <c r="Z1774" s="3">
        <v>1</v>
      </c>
      <c r="AA1774" s="3" t="s">
        <v>62</v>
      </c>
      <c r="AB1774" s="3" t="s">
        <v>28</v>
      </c>
      <c r="AC1774" s="3">
        <v>999</v>
      </c>
      <c r="AD1774" s="3">
        <v>0</v>
      </c>
      <c r="AE1774" s="3" t="s">
        <v>29</v>
      </c>
      <c r="AF1774" s="3">
        <v>3.6386395000000002E-2</v>
      </c>
    </row>
    <row r="1775" spans="1:32">
      <c r="A1775" s="3" t="s">
        <v>3863</v>
      </c>
      <c r="B1775" s="3" t="s">
        <v>3829</v>
      </c>
      <c r="C1775" s="3" t="s">
        <v>26</v>
      </c>
      <c r="D1775" s="3">
        <v>1</v>
      </c>
      <c r="E1775" s="3" t="s">
        <v>63</v>
      </c>
      <c r="F1775" s="3" t="s">
        <v>28</v>
      </c>
      <c r="G1775" s="3">
        <v>999</v>
      </c>
      <c r="H1775" s="3">
        <v>0</v>
      </c>
      <c r="I1775" s="3" t="s">
        <v>29</v>
      </c>
      <c r="J1775" s="3">
        <v>9.6603277000000001E-2</v>
      </c>
      <c r="L1775" s="3" t="s">
        <v>1289</v>
      </c>
      <c r="M1775" s="3" t="s">
        <v>1255</v>
      </c>
      <c r="N1775" s="3" t="s">
        <v>26</v>
      </c>
      <c r="O1775" s="3">
        <v>1</v>
      </c>
      <c r="P1775" s="3" t="s">
        <v>63</v>
      </c>
      <c r="Q1775" s="3" t="s">
        <v>28</v>
      </c>
      <c r="R1775" s="3">
        <v>999</v>
      </c>
      <c r="S1775" s="3">
        <v>0</v>
      </c>
      <c r="T1775" s="3" t="s">
        <v>29</v>
      </c>
      <c r="U1775" s="3">
        <v>3.2601406999999999E-2</v>
      </c>
      <c r="W1775" s="3" t="s">
        <v>1289</v>
      </c>
      <c r="X1775" s="3" t="s">
        <v>1255</v>
      </c>
      <c r="Y1775" s="3" t="s">
        <v>26</v>
      </c>
      <c r="Z1775" s="3">
        <v>1</v>
      </c>
      <c r="AA1775" s="3" t="s">
        <v>63</v>
      </c>
      <c r="AB1775" s="3" t="s">
        <v>28</v>
      </c>
      <c r="AC1775" s="3">
        <v>999</v>
      </c>
      <c r="AD1775" s="3">
        <v>0</v>
      </c>
      <c r="AE1775" s="3" t="s">
        <v>29</v>
      </c>
      <c r="AF1775" s="3">
        <v>3.6386395000000002E-2</v>
      </c>
    </row>
    <row r="1776" spans="1:32">
      <c r="A1776" s="3" t="s">
        <v>3864</v>
      </c>
      <c r="B1776" s="3" t="s">
        <v>3829</v>
      </c>
      <c r="C1776" s="3" t="s">
        <v>26</v>
      </c>
      <c r="D1776" s="3">
        <v>1</v>
      </c>
      <c r="E1776" s="3" t="s">
        <v>64</v>
      </c>
      <c r="F1776" s="3" t="s">
        <v>28</v>
      </c>
      <c r="G1776" s="3">
        <v>999</v>
      </c>
      <c r="H1776" s="3">
        <v>0</v>
      </c>
      <c r="I1776" s="3" t="s">
        <v>29</v>
      </c>
      <c r="J1776" s="3">
        <v>9.6603277000000001E-2</v>
      </c>
      <c r="L1776" s="3" t="s">
        <v>1290</v>
      </c>
      <c r="M1776" s="3" t="s">
        <v>1255</v>
      </c>
      <c r="N1776" s="3" t="s">
        <v>26</v>
      </c>
      <c r="O1776" s="3">
        <v>1</v>
      </c>
      <c r="P1776" s="3" t="s">
        <v>64</v>
      </c>
      <c r="Q1776" s="3" t="s">
        <v>28</v>
      </c>
      <c r="R1776" s="3">
        <v>999</v>
      </c>
      <c r="S1776" s="3">
        <v>0</v>
      </c>
      <c r="T1776" s="3" t="s">
        <v>29</v>
      </c>
      <c r="U1776" s="3">
        <v>3.2601406999999999E-2</v>
      </c>
      <c r="W1776" s="3" t="s">
        <v>1290</v>
      </c>
      <c r="X1776" s="3" t="s">
        <v>1255</v>
      </c>
      <c r="Y1776" s="3" t="s">
        <v>26</v>
      </c>
      <c r="Z1776" s="3">
        <v>1</v>
      </c>
      <c r="AA1776" s="3" t="s">
        <v>64</v>
      </c>
      <c r="AB1776" s="3" t="s">
        <v>28</v>
      </c>
      <c r="AC1776" s="3">
        <v>999</v>
      </c>
      <c r="AD1776" s="3">
        <v>0</v>
      </c>
      <c r="AE1776" s="3" t="s">
        <v>29</v>
      </c>
      <c r="AF1776" s="3">
        <v>3.6386395000000002E-2</v>
      </c>
    </row>
    <row r="1777" spans="1:32">
      <c r="A1777" s="3" t="s">
        <v>3865</v>
      </c>
      <c r="B1777" s="3" t="s">
        <v>3829</v>
      </c>
      <c r="C1777" s="3" t="s">
        <v>26</v>
      </c>
      <c r="D1777" s="3">
        <v>1</v>
      </c>
      <c r="E1777" s="3" t="s">
        <v>65</v>
      </c>
      <c r="F1777" s="3" t="s">
        <v>28</v>
      </c>
      <c r="G1777" s="3">
        <v>999</v>
      </c>
      <c r="H1777" s="3">
        <v>0</v>
      </c>
      <c r="I1777" s="3" t="s">
        <v>29</v>
      </c>
      <c r="J1777" s="3">
        <v>9.6603277000000001E-2</v>
      </c>
      <c r="L1777" s="3" t="s">
        <v>1291</v>
      </c>
      <c r="M1777" s="3" t="s">
        <v>1255</v>
      </c>
      <c r="N1777" s="3" t="s">
        <v>26</v>
      </c>
      <c r="O1777" s="3">
        <v>1</v>
      </c>
      <c r="P1777" s="3" t="s">
        <v>65</v>
      </c>
      <c r="Q1777" s="3" t="s">
        <v>28</v>
      </c>
      <c r="R1777" s="3">
        <v>999</v>
      </c>
      <c r="S1777" s="3">
        <v>0</v>
      </c>
      <c r="T1777" s="3" t="s">
        <v>29</v>
      </c>
      <c r="U1777" s="3">
        <v>3.2601406999999999E-2</v>
      </c>
      <c r="W1777" s="3" t="s">
        <v>1291</v>
      </c>
      <c r="X1777" s="3" t="s">
        <v>1255</v>
      </c>
      <c r="Y1777" s="3" t="s">
        <v>26</v>
      </c>
      <c r="Z1777" s="3">
        <v>1</v>
      </c>
      <c r="AA1777" s="3" t="s">
        <v>65</v>
      </c>
      <c r="AB1777" s="3" t="s">
        <v>28</v>
      </c>
      <c r="AC1777" s="3">
        <v>999</v>
      </c>
      <c r="AD1777" s="3">
        <v>0</v>
      </c>
      <c r="AE1777" s="3" t="s">
        <v>29</v>
      </c>
      <c r="AF1777" s="3">
        <v>3.6386395000000002E-2</v>
      </c>
    </row>
    <row r="1778" spans="1:32">
      <c r="A1778" s="3" t="s">
        <v>3866</v>
      </c>
      <c r="B1778" s="3" t="s">
        <v>3829</v>
      </c>
      <c r="C1778" s="3" t="s">
        <v>26</v>
      </c>
      <c r="D1778" s="3">
        <v>1</v>
      </c>
      <c r="E1778" s="3" t="s">
        <v>66</v>
      </c>
      <c r="F1778" s="3" t="s">
        <v>28</v>
      </c>
      <c r="G1778" s="3">
        <v>999</v>
      </c>
      <c r="H1778" s="3">
        <v>0</v>
      </c>
      <c r="I1778" s="3" t="s">
        <v>29</v>
      </c>
      <c r="J1778" s="3">
        <v>9.6603277000000001E-2</v>
      </c>
      <c r="L1778" s="3" t="s">
        <v>1292</v>
      </c>
      <c r="M1778" s="3" t="s">
        <v>1255</v>
      </c>
      <c r="N1778" s="3" t="s">
        <v>26</v>
      </c>
      <c r="O1778" s="3">
        <v>1</v>
      </c>
      <c r="P1778" s="3" t="s">
        <v>66</v>
      </c>
      <c r="Q1778" s="3" t="s">
        <v>28</v>
      </c>
      <c r="R1778" s="3">
        <v>999</v>
      </c>
      <c r="S1778" s="3">
        <v>0</v>
      </c>
      <c r="T1778" s="3" t="s">
        <v>29</v>
      </c>
      <c r="U1778" s="3">
        <v>3.2601406999999999E-2</v>
      </c>
      <c r="W1778" s="3" t="s">
        <v>1292</v>
      </c>
      <c r="X1778" s="3" t="s">
        <v>1255</v>
      </c>
      <c r="Y1778" s="3" t="s">
        <v>26</v>
      </c>
      <c r="Z1778" s="3">
        <v>1</v>
      </c>
      <c r="AA1778" s="3" t="s">
        <v>66</v>
      </c>
      <c r="AB1778" s="3" t="s">
        <v>28</v>
      </c>
      <c r="AC1778" s="3">
        <v>999</v>
      </c>
      <c r="AD1778" s="3">
        <v>0</v>
      </c>
      <c r="AE1778" s="3" t="s">
        <v>29</v>
      </c>
      <c r="AF1778" s="3">
        <v>3.6386395000000002E-2</v>
      </c>
    </row>
    <row r="1779" spans="1:32">
      <c r="A1779" s="3" t="s">
        <v>3867</v>
      </c>
      <c r="B1779" s="3" t="s">
        <v>3829</v>
      </c>
      <c r="C1779" s="3" t="s">
        <v>26</v>
      </c>
      <c r="D1779" s="3">
        <v>1</v>
      </c>
      <c r="E1779" s="3" t="s">
        <v>67</v>
      </c>
      <c r="F1779" s="3" t="s">
        <v>28</v>
      </c>
      <c r="G1779" s="3">
        <v>999</v>
      </c>
      <c r="H1779" s="3">
        <v>0</v>
      </c>
      <c r="I1779" s="3" t="s">
        <v>29</v>
      </c>
      <c r="J1779" s="3">
        <v>9.6603277000000001E-2</v>
      </c>
      <c r="L1779" s="3" t="s">
        <v>1293</v>
      </c>
      <c r="M1779" s="3" t="s">
        <v>1255</v>
      </c>
      <c r="N1779" s="3" t="s">
        <v>26</v>
      </c>
      <c r="O1779" s="3">
        <v>1</v>
      </c>
      <c r="P1779" s="3" t="s">
        <v>67</v>
      </c>
      <c r="Q1779" s="3" t="s">
        <v>28</v>
      </c>
      <c r="R1779" s="3">
        <v>999</v>
      </c>
      <c r="S1779" s="3">
        <v>0</v>
      </c>
      <c r="T1779" s="3" t="s">
        <v>29</v>
      </c>
      <c r="U1779" s="3">
        <v>3.2601406999999999E-2</v>
      </c>
      <c r="W1779" s="3" t="s">
        <v>1293</v>
      </c>
      <c r="X1779" s="3" t="s">
        <v>1255</v>
      </c>
      <c r="Y1779" s="3" t="s">
        <v>26</v>
      </c>
      <c r="Z1779" s="3">
        <v>1</v>
      </c>
      <c r="AA1779" s="3" t="s">
        <v>67</v>
      </c>
      <c r="AB1779" s="3" t="s">
        <v>28</v>
      </c>
      <c r="AC1779" s="3">
        <v>999</v>
      </c>
      <c r="AD1779" s="3">
        <v>0</v>
      </c>
      <c r="AE1779" s="3" t="s">
        <v>29</v>
      </c>
      <c r="AF1779" s="3">
        <v>3.6386395000000002E-2</v>
      </c>
    </row>
    <row r="1780" spans="1:32">
      <c r="A1780" s="3" t="s">
        <v>3868</v>
      </c>
      <c r="B1780" s="3" t="s">
        <v>3829</v>
      </c>
      <c r="C1780" s="3" t="s">
        <v>26</v>
      </c>
      <c r="D1780" s="3">
        <v>1</v>
      </c>
      <c r="E1780" s="3" t="s">
        <v>69</v>
      </c>
      <c r="F1780" s="3" t="s">
        <v>28</v>
      </c>
      <c r="G1780" s="3">
        <v>22.230082400000001</v>
      </c>
      <c r="H1780" s="3">
        <v>0.95</v>
      </c>
      <c r="I1780" s="3" t="s">
        <v>68</v>
      </c>
      <c r="J1780" s="3">
        <v>9.6603277000000001E-2</v>
      </c>
      <c r="L1780" s="3" t="s">
        <v>1294</v>
      </c>
      <c r="M1780" s="3" t="s">
        <v>1255</v>
      </c>
      <c r="N1780" s="3" t="s">
        <v>26</v>
      </c>
      <c r="O1780" s="3">
        <v>1</v>
      </c>
      <c r="P1780" s="3" t="s">
        <v>69</v>
      </c>
      <c r="Q1780" s="3" t="s">
        <v>28</v>
      </c>
      <c r="R1780" s="3">
        <v>999</v>
      </c>
      <c r="S1780" s="3">
        <v>0</v>
      </c>
      <c r="T1780" s="3" t="s">
        <v>29</v>
      </c>
      <c r="U1780" s="3">
        <v>3.2601406999999999E-2</v>
      </c>
      <c r="W1780" s="3" t="s">
        <v>1294</v>
      </c>
      <c r="X1780" s="3" t="s">
        <v>1255</v>
      </c>
      <c r="Y1780" s="3" t="s">
        <v>26</v>
      </c>
      <c r="Z1780" s="3">
        <v>1</v>
      </c>
      <c r="AA1780" s="3" t="s">
        <v>69</v>
      </c>
      <c r="AB1780" s="3" t="s">
        <v>28</v>
      </c>
      <c r="AC1780" s="3">
        <v>999</v>
      </c>
      <c r="AD1780" s="3">
        <v>0</v>
      </c>
      <c r="AE1780" s="3" t="s">
        <v>29</v>
      </c>
      <c r="AF1780" s="3">
        <v>3.6386395000000002E-2</v>
      </c>
    </row>
    <row r="1781" spans="1:32">
      <c r="A1781" s="3" t="s">
        <v>3869</v>
      </c>
      <c r="B1781" s="3" t="s">
        <v>3829</v>
      </c>
      <c r="C1781" s="3" t="s">
        <v>26</v>
      </c>
      <c r="D1781" s="3">
        <v>1</v>
      </c>
      <c r="E1781" s="3" t="s">
        <v>70</v>
      </c>
      <c r="F1781" s="3" t="s">
        <v>28</v>
      </c>
      <c r="G1781" s="3">
        <v>25.552954209999999</v>
      </c>
      <c r="H1781" s="3">
        <v>0.94</v>
      </c>
      <c r="I1781" s="3" t="s">
        <v>68</v>
      </c>
      <c r="J1781" s="3">
        <v>9.6603277000000001E-2</v>
      </c>
      <c r="L1781" s="3" t="s">
        <v>1295</v>
      </c>
      <c r="M1781" s="3" t="s">
        <v>1255</v>
      </c>
      <c r="N1781" s="3" t="s">
        <v>26</v>
      </c>
      <c r="O1781" s="3">
        <v>1</v>
      </c>
      <c r="P1781" s="3" t="s">
        <v>70</v>
      </c>
      <c r="Q1781" s="3" t="s">
        <v>28</v>
      </c>
      <c r="R1781" s="3">
        <v>999</v>
      </c>
      <c r="S1781" s="3">
        <v>0</v>
      </c>
      <c r="T1781" s="3" t="s">
        <v>29</v>
      </c>
      <c r="U1781" s="3">
        <v>3.2601406999999999E-2</v>
      </c>
      <c r="W1781" s="3" t="s">
        <v>1295</v>
      </c>
      <c r="X1781" s="3" t="s">
        <v>1255</v>
      </c>
      <c r="Y1781" s="3" t="s">
        <v>26</v>
      </c>
      <c r="Z1781" s="3">
        <v>1</v>
      </c>
      <c r="AA1781" s="3" t="s">
        <v>70</v>
      </c>
      <c r="AB1781" s="3" t="s">
        <v>28</v>
      </c>
      <c r="AC1781" s="3">
        <v>999</v>
      </c>
      <c r="AD1781" s="3">
        <v>0</v>
      </c>
      <c r="AE1781" s="3" t="s">
        <v>29</v>
      </c>
      <c r="AF1781" s="3">
        <v>3.6386395000000002E-2</v>
      </c>
    </row>
    <row r="1782" spans="1:32">
      <c r="A1782" s="3" t="s">
        <v>3870</v>
      </c>
      <c r="B1782" s="3" t="s">
        <v>3829</v>
      </c>
      <c r="C1782" s="3" t="s">
        <v>26</v>
      </c>
      <c r="D1782" s="3">
        <v>1</v>
      </c>
      <c r="E1782" s="3" t="s">
        <v>71</v>
      </c>
      <c r="F1782" s="3" t="s">
        <v>28</v>
      </c>
      <c r="G1782" s="3">
        <v>999</v>
      </c>
      <c r="H1782" s="3">
        <v>0</v>
      </c>
      <c r="I1782" s="3" t="s">
        <v>29</v>
      </c>
      <c r="J1782" s="3">
        <v>9.6603277000000001E-2</v>
      </c>
      <c r="L1782" s="3" t="s">
        <v>1296</v>
      </c>
      <c r="M1782" s="3" t="s">
        <v>1255</v>
      </c>
      <c r="N1782" s="3" t="s">
        <v>26</v>
      </c>
      <c r="O1782" s="3">
        <v>1</v>
      </c>
      <c r="P1782" s="3" t="s">
        <v>71</v>
      </c>
      <c r="Q1782" s="3" t="s">
        <v>28</v>
      </c>
      <c r="R1782" s="3">
        <v>999</v>
      </c>
      <c r="S1782" s="3">
        <v>0</v>
      </c>
      <c r="T1782" s="3" t="s">
        <v>29</v>
      </c>
      <c r="U1782" s="3">
        <v>3.2601406999999999E-2</v>
      </c>
      <c r="W1782" s="3" t="s">
        <v>1296</v>
      </c>
      <c r="X1782" s="3" t="s">
        <v>1255</v>
      </c>
      <c r="Y1782" s="3" t="s">
        <v>26</v>
      </c>
      <c r="Z1782" s="3">
        <v>1</v>
      </c>
      <c r="AA1782" s="3" t="s">
        <v>71</v>
      </c>
      <c r="AB1782" s="3" t="s">
        <v>28</v>
      </c>
      <c r="AC1782" s="3">
        <v>999</v>
      </c>
      <c r="AD1782" s="3">
        <v>0</v>
      </c>
      <c r="AE1782" s="3" t="s">
        <v>29</v>
      </c>
      <c r="AF1782" s="3">
        <v>3.6386395000000002E-2</v>
      </c>
    </row>
    <row r="1783" spans="1:32">
      <c r="A1783" s="3" t="s">
        <v>3871</v>
      </c>
      <c r="B1783" s="3" t="s">
        <v>3829</v>
      </c>
      <c r="C1783" s="3" t="s">
        <v>26</v>
      </c>
      <c r="D1783" s="3">
        <v>1</v>
      </c>
      <c r="E1783" s="3" t="s">
        <v>72</v>
      </c>
      <c r="F1783" s="3" t="s">
        <v>28</v>
      </c>
      <c r="G1783" s="3">
        <v>17.067837900000001</v>
      </c>
      <c r="H1783" s="3">
        <v>0.92</v>
      </c>
      <c r="I1783" s="3" t="s">
        <v>68</v>
      </c>
      <c r="J1783" s="3">
        <v>9.6603277000000001E-2</v>
      </c>
      <c r="L1783" s="3" t="s">
        <v>1297</v>
      </c>
      <c r="M1783" s="3" t="s">
        <v>1255</v>
      </c>
      <c r="N1783" s="3" t="s">
        <v>26</v>
      </c>
      <c r="O1783" s="3">
        <v>1</v>
      </c>
      <c r="P1783" s="3" t="s">
        <v>72</v>
      </c>
      <c r="Q1783" s="3" t="s">
        <v>28</v>
      </c>
      <c r="R1783" s="3">
        <v>999</v>
      </c>
      <c r="S1783" s="3">
        <v>0</v>
      </c>
      <c r="T1783" s="3" t="s">
        <v>29</v>
      </c>
      <c r="U1783" s="3">
        <v>3.2601406999999999E-2</v>
      </c>
      <c r="W1783" s="3" t="s">
        <v>1297</v>
      </c>
      <c r="X1783" s="3" t="s">
        <v>1255</v>
      </c>
      <c r="Y1783" s="3" t="s">
        <v>26</v>
      </c>
      <c r="Z1783" s="3">
        <v>1</v>
      </c>
      <c r="AA1783" s="3" t="s">
        <v>72</v>
      </c>
      <c r="AB1783" s="3" t="s">
        <v>28</v>
      </c>
      <c r="AC1783" s="3">
        <v>999</v>
      </c>
      <c r="AD1783" s="3">
        <v>0</v>
      </c>
      <c r="AE1783" s="3" t="s">
        <v>29</v>
      </c>
      <c r="AF1783" s="3">
        <v>3.6386395000000002E-2</v>
      </c>
    </row>
    <row r="1784" spans="1:32">
      <c r="A1784" s="3" t="s">
        <v>3872</v>
      </c>
      <c r="B1784" s="3" t="s">
        <v>3829</v>
      </c>
      <c r="C1784" s="3" t="s">
        <v>26</v>
      </c>
      <c r="D1784" s="3">
        <v>1</v>
      </c>
      <c r="E1784" s="3" t="s">
        <v>73</v>
      </c>
      <c r="F1784" s="3" t="s">
        <v>28</v>
      </c>
      <c r="G1784" s="3">
        <v>999</v>
      </c>
      <c r="H1784" s="3">
        <v>0</v>
      </c>
      <c r="I1784" s="3" t="s">
        <v>29</v>
      </c>
      <c r="J1784" s="3">
        <v>9.6603277000000001E-2</v>
      </c>
      <c r="L1784" s="3" t="s">
        <v>1298</v>
      </c>
      <c r="M1784" s="3" t="s">
        <v>1255</v>
      </c>
      <c r="N1784" s="3" t="s">
        <v>26</v>
      </c>
      <c r="O1784" s="3">
        <v>1</v>
      </c>
      <c r="P1784" s="3" t="s">
        <v>73</v>
      </c>
      <c r="Q1784" s="3" t="s">
        <v>28</v>
      </c>
      <c r="R1784" s="3">
        <v>999</v>
      </c>
      <c r="S1784" s="3">
        <v>0</v>
      </c>
      <c r="T1784" s="3" t="s">
        <v>29</v>
      </c>
      <c r="U1784" s="3">
        <v>3.2601406999999999E-2</v>
      </c>
      <c r="W1784" s="3" t="s">
        <v>1298</v>
      </c>
      <c r="X1784" s="3" t="s">
        <v>1255</v>
      </c>
      <c r="Y1784" s="3" t="s">
        <v>26</v>
      </c>
      <c r="Z1784" s="3">
        <v>1</v>
      </c>
      <c r="AA1784" s="3" t="s">
        <v>73</v>
      </c>
      <c r="AB1784" s="3" t="s">
        <v>28</v>
      </c>
      <c r="AC1784" s="3">
        <v>999</v>
      </c>
      <c r="AD1784" s="3">
        <v>0</v>
      </c>
      <c r="AE1784" s="3" t="s">
        <v>29</v>
      </c>
      <c r="AF1784" s="3">
        <v>3.6386395000000002E-2</v>
      </c>
    </row>
    <row r="1785" spans="1:32">
      <c r="A1785" s="3" t="s">
        <v>3873</v>
      </c>
      <c r="B1785" s="3" t="s">
        <v>3829</v>
      </c>
      <c r="C1785" s="3" t="s">
        <v>26</v>
      </c>
      <c r="D1785" s="3">
        <v>1</v>
      </c>
      <c r="E1785" s="3" t="s">
        <v>74</v>
      </c>
      <c r="F1785" s="3" t="s">
        <v>28</v>
      </c>
      <c r="G1785" s="3">
        <v>999</v>
      </c>
      <c r="H1785" s="3">
        <v>0</v>
      </c>
      <c r="I1785" s="3" t="s">
        <v>29</v>
      </c>
      <c r="J1785" s="3">
        <v>9.6603277000000001E-2</v>
      </c>
      <c r="L1785" s="3" t="s">
        <v>1299</v>
      </c>
      <c r="M1785" s="3" t="s">
        <v>1255</v>
      </c>
      <c r="N1785" s="3" t="s">
        <v>26</v>
      </c>
      <c r="O1785" s="3">
        <v>1</v>
      </c>
      <c r="P1785" s="3" t="s">
        <v>74</v>
      </c>
      <c r="Q1785" s="3" t="s">
        <v>28</v>
      </c>
      <c r="R1785" s="3">
        <v>999</v>
      </c>
      <c r="S1785" s="3">
        <v>0</v>
      </c>
      <c r="T1785" s="3" t="s">
        <v>29</v>
      </c>
      <c r="U1785" s="3">
        <v>3.2601406999999999E-2</v>
      </c>
      <c r="W1785" s="3" t="s">
        <v>1299</v>
      </c>
      <c r="X1785" s="3" t="s">
        <v>1255</v>
      </c>
      <c r="Y1785" s="3" t="s">
        <v>26</v>
      </c>
      <c r="Z1785" s="3">
        <v>1</v>
      </c>
      <c r="AA1785" s="3" t="s">
        <v>74</v>
      </c>
      <c r="AB1785" s="3" t="s">
        <v>28</v>
      </c>
      <c r="AC1785" s="3">
        <v>999</v>
      </c>
      <c r="AD1785" s="3">
        <v>0</v>
      </c>
      <c r="AE1785" s="3" t="s">
        <v>29</v>
      </c>
      <c r="AF1785" s="3">
        <v>3.6386395000000002E-2</v>
      </c>
    </row>
    <row r="1786" spans="1:32">
      <c r="A1786" s="3" t="s">
        <v>3874</v>
      </c>
      <c r="B1786" s="3" t="s">
        <v>3829</v>
      </c>
      <c r="C1786" s="3" t="s">
        <v>26</v>
      </c>
      <c r="D1786" s="3">
        <v>1</v>
      </c>
      <c r="E1786" s="3" t="s">
        <v>75</v>
      </c>
      <c r="F1786" s="3" t="s">
        <v>28</v>
      </c>
      <c r="G1786" s="3">
        <v>999</v>
      </c>
      <c r="H1786" s="3">
        <v>0</v>
      </c>
      <c r="I1786" s="3" t="s">
        <v>29</v>
      </c>
      <c r="J1786" s="3">
        <v>9.6603277000000001E-2</v>
      </c>
      <c r="L1786" s="3" t="s">
        <v>1300</v>
      </c>
      <c r="M1786" s="3" t="s">
        <v>1255</v>
      </c>
      <c r="N1786" s="3" t="s">
        <v>26</v>
      </c>
      <c r="O1786" s="3">
        <v>1</v>
      </c>
      <c r="P1786" s="3" t="s">
        <v>75</v>
      </c>
      <c r="Q1786" s="3" t="s">
        <v>28</v>
      </c>
      <c r="R1786" s="3">
        <v>999</v>
      </c>
      <c r="S1786" s="3">
        <v>0</v>
      </c>
      <c r="T1786" s="3" t="s">
        <v>29</v>
      </c>
      <c r="U1786" s="3">
        <v>3.2601406999999999E-2</v>
      </c>
      <c r="W1786" s="3" t="s">
        <v>1300</v>
      </c>
      <c r="X1786" s="3" t="s">
        <v>1255</v>
      </c>
      <c r="Y1786" s="3" t="s">
        <v>26</v>
      </c>
      <c r="Z1786" s="3">
        <v>1</v>
      </c>
      <c r="AA1786" s="3" t="s">
        <v>75</v>
      </c>
      <c r="AB1786" s="3" t="s">
        <v>28</v>
      </c>
      <c r="AC1786" s="3">
        <v>999</v>
      </c>
      <c r="AD1786" s="3">
        <v>0</v>
      </c>
      <c r="AE1786" s="3" t="s">
        <v>29</v>
      </c>
      <c r="AF1786" s="3">
        <v>3.6386395000000002E-2</v>
      </c>
    </row>
    <row r="1787" spans="1:32">
      <c r="A1787" s="3" t="s">
        <v>3875</v>
      </c>
      <c r="B1787" s="3" t="s">
        <v>3829</v>
      </c>
      <c r="C1787" s="3" t="s">
        <v>26</v>
      </c>
      <c r="D1787" s="3">
        <v>1</v>
      </c>
      <c r="E1787" s="3" t="s">
        <v>76</v>
      </c>
      <c r="F1787" s="3" t="s">
        <v>28</v>
      </c>
      <c r="G1787" s="3">
        <v>999</v>
      </c>
      <c r="H1787" s="3">
        <v>0</v>
      </c>
      <c r="I1787" s="3" t="s">
        <v>29</v>
      </c>
      <c r="J1787" s="3">
        <v>9.6603277000000001E-2</v>
      </c>
      <c r="L1787" s="3" t="s">
        <v>1301</v>
      </c>
      <c r="M1787" s="3" t="s">
        <v>1255</v>
      </c>
      <c r="N1787" s="3" t="s">
        <v>26</v>
      </c>
      <c r="O1787" s="3">
        <v>1</v>
      </c>
      <c r="P1787" s="3" t="s">
        <v>76</v>
      </c>
      <c r="Q1787" s="3" t="s">
        <v>28</v>
      </c>
      <c r="R1787" s="3">
        <v>999</v>
      </c>
      <c r="S1787" s="3">
        <v>0</v>
      </c>
      <c r="T1787" s="3" t="s">
        <v>29</v>
      </c>
      <c r="U1787" s="3">
        <v>3.2601406999999999E-2</v>
      </c>
      <c r="W1787" s="3" t="s">
        <v>1301</v>
      </c>
      <c r="X1787" s="3" t="s">
        <v>1255</v>
      </c>
      <c r="Y1787" s="3" t="s">
        <v>26</v>
      </c>
      <c r="Z1787" s="3">
        <v>1</v>
      </c>
      <c r="AA1787" s="3" t="s">
        <v>76</v>
      </c>
      <c r="AB1787" s="3" t="s">
        <v>28</v>
      </c>
      <c r="AC1787" s="3">
        <v>999</v>
      </c>
      <c r="AD1787" s="3">
        <v>0</v>
      </c>
      <c r="AE1787" s="3" t="s">
        <v>29</v>
      </c>
      <c r="AF1787" s="3">
        <v>3.6386395000000002E-2</v>
      </c>
    </row>
    <row r="1788" spans="1:32">
      <c r="A1788" s="3" t="s">
        <v>3876</v>
      </c>
      <c r="B1788" s="3" t="s">
        <v>3829</v>
      </c>
      <c r="C1788" s="3" t="s">
        <v>26</v>
      </c>
      <c r="D1788" s="3">
        <v>1</v>
      </c>
      <c r="E1788" s="3" t="s">
        <v>77</v>
      </c>
      <c r="F1788" s="3" t="s">
        <v>28</v>
      </c>
      <c r="G1788" s="3">
        <v>999</v>
      </c>
      <c r="H1788" s="3">
        <v>0</v>
      </c>
      <c r="I1788" s="3" t="s">
        <v>29</v>
      </c>
      <c r="J1788" s="3">
        <v>9.6603277000000001E-2</v>
      </c>
      <c r="L1788" s="3" t="s">
        <v>1302</v>
      </c>
      <c r="M1788" s="3" t="s">
        <v>1255</v>
      </c>
      <c r="N1788" s="3" t="s">
        <v>26</v>
      </c>
      <c r="O1788" s="3">
        <v>1</v>
      </c>
      <c r="P1788" s="3" t="s">
        <v>77</v>
      </c>
      <c r="Q1788" s="3" t="s">
        <v>28</v>
      </c>
      <c r="R1788" s="3">
        <v>999</v>
      </c>
      <c r="S1788" s="3">
        <v>0</v>
      </c>
      <c r="T1788" s="3" t="s">
        <v>29</v>
      </c>
      <c r="U1788" s="3">
        <v>3.2601406999999999E-2</v>
      </c>
      <c r="W1788" s="3" t="s">
        <v>1302</v>
      </c>
      <c r="X1788" s="3" t="s">
        <v>1255</v>
      </c>
      <c r="Y1788" s="3" t="s">
        <v>26</v>
      </c>
      <c r="Z1788" s="3">
        <v>1</v>
      </c>
      <c r="AA1788" s="3" t="s">
        <v>77</v>
      </c>
      <c r="AB1788" s="3" t="s">
        <v>28</v>
      </c>
      <c r="AC1788" s="3">
        <v>999</v>
      </c>
      <c r="AD1788" s="3">
        <v>0</v>
      </c>
      <c r="AE1788" s="3" t="s">
        <v>29</v>
      </c>
      <c r="AF1788" s="3">
        <v>3.6386395000000002E-2</v>
      </c>
    </row>
    <row r="1789" spans="1:32">
      <c r="A1789" s="3" t="s">
        <v>3877</v>
      </c>
      <c r="B1789" s="3" t="s">
        <v>3829</v>
      </c>
      <c r="C1789" s="3" t="s">
        <v>26</v>
      </c>
      <c r="D1789" s="3">
        <v>1</v>
      </c>
      <c r="E1789" s="3" t="s">
        <v>2525</v>
      </c>
      <c r="F1789" s="3" t="s">
        <v>28</v>
      </c>
      <c r="G1789" s="3">
        <v>19.34383703</v>
      </c>
      <c r="H1789" s="3">
        <v>0.94</v>
      </c>
      <c r="I1789" s="3" t="s">
        <v>68</v>
      </c>
      <c r="J1789" s="3">
        <v>9.6603277000000001E-2</v>
      </c>
      <c r="L1789" s="3" t="s">
        <v>1107</v>
      </c>
      <c r="M1789" s="3" t="s">
        <v>1108</v>
      </c>
      <c r="N1789" s="3" t="s">
        <v>26</v>
      </c>
      <c r="O1789" s="3">
        <v>1</v>
      </c>
      <c r="P1789" s="3" t="s">
        <v>27</v>
      </c>
      <c r="Q1789" s="3" t="s">
        <v>28</v>
      </c>
      <c r="R1789" s="3">
        <v>16.773613839999999</v>
      </c>
      <c r="S1789" s="3">
        <v>0.73</v>
      </c>
      <c r="T1789" s="3" t="s">
        <v>68</v>
      </c>
      <c r="U1789" s="3">
        <v>3.2601406999999999E-2</v>
      </c>
      <c r="W1789" s="3" t="s">
        <v>1107</v>
      </c>
      <c r="X1789" s="3" t="s">
        <v>1108</v>
      </c>
      <c r="Y1789" s="3" t="s">
        <v>26</v>
      </c>
      <c r="Z1789" s="3">
        <v>1</v>
      </c>
      <c r="AA1789" s="3" t="s">
        <v>27</v>
      </c>
      <c r="AB1789" s="3" t="s">
        <v>28</v>
      </c>
      <c r="AC1789" s="3">
        <v>20.939395139999998</v>
      </c>
      <c r="AD1789" s="3">
        <v>0.76</v>
      </c>
      <c r="AE1789" s="3" t="s">
        <v>68</v>
      </c>
      <c r="AF1789" s="3">
        <v>3.6386395000000002E-2</v>
      </c>
    </row>
    <row r="1790" spans="1:32">
      <c r="A1790" s="3" t="s">
        <v>3878</v>
      </c>
      <c r="B1790" s="3" t="s">
        <v>3829</v>
      </c>
      <c r="C1790" s="3" t="s">
        <v>26</v>
      </c>
      <c r="D1790" s="3">
        <v>1</v>
      </c>
      <c r="E1790" s="3" t="s">
        <v>2527</v>
      </c>
      <c r="F1790" s="3" t="s">
        <v>28</v>
      </c>
      <c r="G1790" s="3">
        <v>18.619746070000001</v>
      </c>
      <c r="H1790" s="3">
        <v>0.88</v>
      </c>
      <c r="I1790" s="3" t="s">
        <v>68</v>
      </c>
      <c r="J1790" s="3">
        <v>9.6603277000000001E-2</v>
      </c>
      <c r="L1790" s="3" t="s">
        <v>1109</v>
      </c>
      <c r="M1790" s="3" t="s">
        <v>1108</v>
      </c>
      <c r="N1790" s="3" t="s">
        <v>26</v>
      </c>
      <c r="O1790" s="3">
        <v>1</v>
      </c>
      <c r="P1790" s="3" t="s">
        <v>30</v>
      </c>
      <c r="Q1790" s="3" t="s">
        <v>28</v>
      </c>
      <c r="R1790" s="3">
        <v>11.90705601</v>
      </c>
      <c r="S1790" s="3">
        <v>0.87</v>
      </c>
      <c r="T1790" s="3" t="s">
        <v>68</v>
      </c>
      <c r="U1790" s="3">
        <v>3.2601406999999999E-2</v>
      </c>
      <c r="W1790" s="3" t="s">
        <v>1109</v>
      </c>
      <c r="X1790" s="3" t="s">
        <v>1108</v>
      </c>
      <c r="Y1790" s="3" t="s">
        <v>26</v>
      </c>
      <c r="Z1790" s="3">
        <v>1</v>
      </c>
      <c r="AA1790" s="3" t="s">
        <v>30</v>
      </c>
      <c r="AB1790" s="3" t="s">
        <v>28</v>
      </c>
      <c r="AC1790" s="3">
        <v>18.66885985</v>
      </c>
      <c r="AD1790" s="3">
        <v>0.95</v>
      </c>
      <c r="AE1790" s="3" t="s">
        <v>68</v>
      </c>
      <c r="AF1790" s="3">
        <v>3.6386395000000002E-2</v>
      </c>
    </row>
    <row r="1791" spans="1:32">
      <c r="A1791" s="3" t="s">
        <v>3879</v>
      </c>
      <c r="B1791" s="3" t="s">
        <v>3829</v>
      </c>
      <c r="C1791" s="3" t="s">
        <v>26</v>
      </c>
      <c r="D1791" s="3">
        <v>1</v>
      </c>
      <c r="E1791" s="3" t="s">
        <v>2529</v>
      </c>
      <c r="F1791" s="3" t="s">
        <v>28</v>
      </c>
      <c r="G1791" s="3">
        <v>999</v>
      </c>
      <c r="H1791" s="3">
        <v>0</v>
      </c>
      <c r="I1791" s="3" t="s">
        <v>29</v>
      </c>
      <c r="J1791" s="3">
        <v>9.6603277000000001E-2</v>
      </c>
      <c r="L1791" s="3" t="s">
        <v>1110</v>
      </c>
      <c r="M1791" s="3" t="s">
        <v>1108</v>
      </c>
      <c r="N1791" s="3" t="s">
        <v>26</v>
      </c>
      <c r="O1791" s="3">
        <v>1</v>
      </c>
      <c r="P1791" s="3" t="s">
        <v>31</v>
      </c>
      <c r="Q1791" s="3" t="s">
        <v>28</v>
      </c>
      <c r="R1791" s="3">
        <v>12.479636040000001</v>
      </c>
      <c r="S1791" s="3">
        <v>0.96</v>
      </c>
      <c r="T1791" s="3" t="s">
        <v>68</v>
      </c>
      <c r="U1791" s="3">
        <v>3.2601406999999999E-2</v>
      </c>
      <c r="W1791" s="3" t="s">
        <v>1110</v>
      </c>
      <c r="X1791" s="3" t="s">
        <v>1108</v>
      </c>
      <c r="Y1791" s="3" t="s">
        <v>26</v>
      </c>
      <c r="Z1791" s="3">
        <v>1</v>
      </c>
      <c r="AA1791" s="3" t="s">
        <v>31</v>
      </c>
      <c r="AB1791" s="3" t="s">
        <v>28</v>
      </c>
      <c r="AC1791" s="3">
        <v>16.75369267</v>
      </c>
      <c r="AD1791" s="3">
        <v>0.97</v>
      </c>
      <c r="AE1791" s="3" t="s">
        <v>68</v>
      </c>
      <c r="AF1791" s="3">
        <v>3.6386395000000002E-2</v>
      </c>
    </row>
    <row r="1792" spans="1:32">
      <c r="A1792" s="3" t="s">
        <v>3880</v>
      </c>
      <c r="B1792" s="3" t="s">
        <v>3829</v>
      </c>
      <c r="C1792" s="3" t="s">
        <v>26</v>
      </c>
      <c r="D1792" s="3">
        <v>1</v>
      </c>
      <c r="E1792" s="3" t="s">
        <v>2531</v>
      </c>
      <c r="F1792" s="3" t="s">
        <v>28</v>
      </c>
      <c r="G1792" s="3">
        <v>999</v>
      </c>
      <c r="H1792" s="3">
        <v>0</v>
      </c>
      <c r="I1792" s="3" t="s">
        <v>29</v>
      </c>
      <c r="J1792" s="3">
        <v>9.6603277000000001E-2</v>
      </c>
      <c r="L1792" s="3" t="s">
        <v>1111</v>
      </c>
      <c r="M1792" s="3" t="s">
        <v>1108</v>
      </c>
      <c r="N1792" s="3" t="s">
        <v>26</v>
      </c>
      <c r="O1792" s="3">
        <v>1</v>
      </c>
      <c r="P1792" s="3" t="s">
        <v>32</v>
      </c>
      <c r="Q1792" s="3" t="s">
        <v>28</v>
      </c>
      <c r="R1792" s="3">
        <v>999</v>
      </c>
      <c r="S1792" s="3">
        <v>0</v>
      </c>
      <c r="T1792" s="3" t="s">
        <v>29</v>
      </c>
      <c r="U1792" s="3">
        <v>3.2601406999999999E-2</v>
      </c>
      <c r="W1792" s="3" t="s">
        <v>1111</v>
      </c>
      <c r="X1792" s="3" t="s">
        <v>1108</v>
      </c>
      <c r="Y1792" s="3" t="s">
        <v>26</v>
      </c>
      <c r="Z1792" s="3">
        <v>1</v>
      </c>
      <c r="AA1792" s="3" t="s">
        <v>32</v>
      </c>
      <c r="AB1792" s="3" t="s">
        <v>28</v>
      </c>
      <c r="AC1792" s="3">
        <v>999</v>
      </c>
      <c r="AD1792" s="3">
        <v>0</v>
      </c>
      <c r="AE1792" s="3" t="s">
        <v>29</v>
      </c>
      <c r="AF1792" s="3">
        <v>3.6386395000000002E-2</v>
      </c>
    </row>
    <row r="1793" spans="1:32">
      <c r="A1793" s="3" t="s">
        <v>3881</v>
      </c>
      <c r="B1793" s="3" t="s">
        <v>3829</v>
      </c>
      <c r="C1793" s="3" t="s">
        <v>26</v>
      </c>
      <c r="D1793" s="3">
        <v>1</v>
      </c>
      <c r="E1793" s="3" t="s">
        <v>2533</v>
      </c>
      <c r="F1793" s="3" t="s">
        <v>28</v>
      </c>
      <c r="G1793" s="3">
        <v>20.470132419999999</v>
      </c>
      <c r="H1793" s="3">
        <v>0.77</v>
      </c>
      <c r="I1793" s="3" t="s">
        <v>68</v>
      </c>
      <c r="J1793" s="3">
        <v>9.6603277000000001E-2</v>
      </c>
      <c r="L1793" s="3" t="s">
        <v>1112</v>
      </c>
      <c r="M1793" s="3" t="s">
        <v>1108</v>
      </c>
      <c r="N1793" s="3" t="s">
        <v>26</v>
      </c>
      <c r="O1793" s="3">
        <v>1</v>
      </c>
      <c r="P1793" s="3" t="s">
        <v>33</v>
      </c>
      <c r="Q1793" s="3" t="s">
        <v>28</v>
      </c>
      <c r="R1793" s="3">
        <v>999</v>
      </c>
      <c r="S1793" s="3">
        <v>0</v>
      </c>
      <c r="T1793" s="3" t="s">
        <v>29</v>
      </c>
      <c r="U1793" s="3">
        <v>3.2601406999999999E-2</v>
      </c>
      <c r="W1793" s="3" t="s">
        <v>1112</v>
      </c>
      <c r="X1793" s="3" t="s">
        <v>1108</v>
      </c>
      <c r="Y1793" s="3" t="s">
        <v>26</v>
      </c>
      <c r="Z1793" s="3">
        <v>1</v>
      </c>
      <c r="AA1793" s="3" t="s">
        <v>33</v>
      </c>
      <c r="AB1793" s="3" t="s">
        <v>28</v>
      </c>
      <c r="AC1793" s="3">
        <v>999</v>
      </c>
      <c r="AD1793" s="3">
        <v>0</v>
      </c>
      <c r="AE1793" s="3" t="s">
        <v>29</v>
      </c>
      <c r="AF1793" s="3">
        <v>3.6386395000000002E-2</v>
      </c>
    </row>
    <row r="1794" spans="1:32">
      <c r="A1794" s="3" t="s">
        <v>3882</v>
      </c>
      <c r="B1794" s="3" t="s">
        <v>3829</v>
      </c>
      <c r="C1794" s="3" t="s">
        <v>26</v>
      </c>
      <c r="D1794" s="3">
        <v>1</v>
      </c>
      <c r="E1794" s="3" t="s">
        <v>2535</v>
      </c>
      <c r="F1794" s="3" t="s">
        <v>28</v>
      </c>
      <c r="G1794" s="3">
        <v>999</v>
      </c>
      <c r="H1794" s="3">
        <v>0</v>
      </c>
      <c r="I1794" s="3" t="s">
        <v>29</v>
      </c>
      <c r="J1794" s="3">
        <v>9.6603277000000001E-2</v>
      </c>
      <c r="L1794" s="3" t="s">
        <v>1113</v>
      </c>
      <c r="M1794" s="3" t="s">
        <v>1108</v>
      </c>
      <c r="N1794" s="3" t="s">
        <v>26</v>
      </c>
      <c r="O1794" s="3">
        <v>1</v>
      </c>
      <c r="P1794" s="3" t="s">
        <v>34</v>
      </c>
      <c r="Q1794" s="3" t="s">
        <v>28</v>
      </c>
      <c r="R1794" s="3">
        <v>15.50210049</v>
      </c>
      <c r="S1794" s="3">
        <v>0.96</v>
      </c>
      <c r="T1794" s="3" t="s">
        <v>68</v>
      </c>
      <c r="U1794" s="3">
        <v>3.2601406999999999E-2</v>
      </c>
      <c r="W1794" s="3" t="s">
        <v>1113</v>
      </c>
      <c r="X1794" s="3" t="s">
        <v>1108</v>
      </c>
      <c r="Y1794" s="3" t="s">
        <v>26</v>
      </c>
      <c r="Z1794" s="3">
        <v>1</v>
      </c>
      <c r="AA1794" s="3" t="s">
        <v>34</v>
      </c>
      <c r="AB1794" s="3" t="s">
        <v>28</v>
      </c>
      <c r="AC1794" s="3">
        <v>20.636572860000001</v>
      </c>
      <c r="AD1794" s="3">
        <v>0.97</v>
      </c>
      <c r="AE1794" s="3" t="s">
        <v>68</v>
      </c>
      <c r="AF1794" s="3">
        <v>3.6386395000000002E-2</v>
      </c>
    </row>
    <row r="1795" spans="1:32">
      <c r="A1795" s="3" t="s">
        <v>3883</v>
      </c>
      <c r="B1795" s="3" t="s">
        <v>3829</v>
      </c>
      <c r="C1795" s="3" t="s">
        <v>26</v>
      </c>
      <c r="D1795" s="3">
        <v>1</v>
      </c>
      <c r="E1795" s="3" t="s">
        <v>2537</v>
      </c>
      <c r="F1795" s="3" t="s">
        <v>28</v>
      </c>
      <c r="G1795" s="3">
        <v>999</v>
      </c>
      <c r="H1795" s="3">
        <v>0</v>
      </c>
      <c r="I1795" s="3" t="s">
        <v>29</v>
      </c>
      <c r="J1795" s="3">
        <v>9.6603277000000001E-2</v>
      </c>
      <c r="L1795" s="3" t="s">
        <v>1114</v>
      </c>
      <c r="M1795" s="3" t="s">
        <v>1108</v>
      </c>
      <c r="N1795" s="3" t="s">
        <v>26</v>
      </c>
      <c r="O1795" s="3">
        <v>1</v>
      </c>
      <c r="P1795" s="3" t="s">
        <v>35</v>
      </c>
      <c r="Q1795" s="3" t="s">
        <v>28</v>
      </c>
      <c r="R1795" s="3">
        <v>12.847547280000001</v>
      </c>
      <c r="S1795" s="3">
        <v>0.96</v>
      </c>
      <c r="T1795" s="3" t="s">
        <v>68</v>
      </c>
      <c r="U1795" s="3">
        <v>3.2601406999999999E-2</v>
      </c>
      <c r="W1795" s="3" t="s">
        <v>1114</v>
      </c>
      <c r="X1795" s="3" t="s">
        <v>1108</v>
      </c>
      <c r="Y1795" s="3" t="s">
        <v>26</v>
      </c>
      <c r="Z1795" s="3">
        <v>1</v>
      </c>
      <c r="AA1795" s="3" t="s">
        <v>35</v>
      </c>
      <c r="AB1795" s="3" t="s">
        <v>28</v>
      </c>
      <c r="AC1795" s="3">
        <v>18.255361189999999</v>
      </c>
      <c r="AD1795" s="3">
        <v>0.96</v>
      </c>
      <c r="AE1795" s="3" t="s">
        <v>68</v>
      </c>
      <c r="AF1795" s="3">
        <v>3.6386395000000002E-2</v>
      </c>
    </row>
    <row r="1796" spans="1:32">
      <c r="A1796" s="3" t="s">
        <v>3884</v>
      </c>
      <c r="B1796" s="3" t="s">
        <v>3829</v>
      </c>
      <c r="C1796" s="3" t="s">
        <v>26</v>
      </c>
      <c r="D1796" s="3">
        <v>1</v>
      </c>
      <c r="E1796" s="3" t="s">
        <v>2539</v>
      </c>
      <c r="F1796" s="3" t="s">
        <v>28</v>
      </c>
      <c r="G1796" s="3">
        <v>23.7788121</v>
      </c>
      <c r="H1796" s="3">
        <v>0.81</v>
      </c>
      <c r="I1796" s="3" t="s">
        <v>68</v>
      </c>
      <c r="J1796" s="3">
        <v>9.6603277000000001E-2</v>
      </c>
      <c r="L1796" s="3" t="s">
        <v>1115</v>
      </c>
      <c r="M1796" s="3" t="s">
        <v>1108</v>
      </c>
      <c r="N1796" s="3" t="s">
        <v>26</v>
      </c>
      <c r="O1796" s="3">
        <v>1</v>
      </c>
      <c r="P1796" s="3" t="s">
        <v>36</v>
      </c>
      <c r="Q1796" s="3" t="s">
        <v>28</v>
      </c>
      <c r="R1796" s="3">
        <v>999</v>
      </c>
      <c r="S1796" s="3">
        <v>0</v>
      </c>
      <c r="T1796" s="3" t="s">
        <v>29</v>
      </c>
      <c r="U1796" s="3">
        <v>3.2601406999999999E-2</v>
      </c>
      <c r="W1796" s="3" t="s">
        <v>1115</v>
      </c>
      <c r="X1796" s="3" t="s">
        <v>1108</v>
      </c>
      <c r="Y1796" s="3" t="s">
        <v>26</v>
      </c>
      <c r="Z1796" s="3">
        <v>1</v>
      </c>
      <c r="AA1796" s="3" t="s">
        <v>36</v>
      </c>
      <c r="AB1796" s="3" t="s">
        <v>28</v>
      </c>
      <c r="AC1796" s="3">
        <v>999</v>
      </c>
      <c r="AD1796" s="3">
        <v>0</v>
      </c>
      <c r="AE1796" s="3" t="s">
        <v>29</v>
      </c>
      <c r="AF1796" s="3">
        <v>3.6386395000000002E-2</v>
      </c>
    </row>
    <row r="1797" spans="1:32">
      <c r="A1797" s="3" t="s">
        <v>3885</v>
      </c>
      <c r="B1797" s="3" t="s">
        <v>3829</v>
      </c>
      <c r="C1797" s="3" t="s">
        <v>26</v>
      </c>
      <c r="D1797" s="3">
        <v>1</v>
      </c>
      <c r="E1797" s="3" t="s">
        <v>2541</v>
      </c>
      <c r="F1797" s="3" t="s">
        <v>28</v>
      </c>
      <c r="G1797" s="3">
        <v>999</v>
      </c>
      <c r="H1797" s="3">
        <v>0</v>
      </c>
      <c r="I1797" s="3" t="s">
        <v>29</v>
      </c>
      <c r="J1797" s="3">
        <v>9.6603277000000001E-2</v>
      </c>
      <c r="L1797" s="3" t="s">
        <v>1116</v>
      </c>
      <c r="M1797" s="3" t="s">
        <v>1108</v>
      </c>
      <c r="N1797" s="3" t="s">
        <v>26</v>
      </c>
      <c r="O1797" s="3">
        <v>1</v>
      </c>
      <c r="P1797" s="3" t="s">
        <v>37</v>
      </c>
      <c r="Q1797" s="3" t="s">
        <v>28</v>
      </c>
      <c r="R1797" s="3">
        <v>999</v>
      </c>
      <c r="S1797" s="3">
        <v>0</v>
      </c>
      <c r="T1797" s="3" t="s">
        <v>29</v>
      </c>
      <c r="U1797" s="3">
        <v>3.2601406999999999E-2</v>
      </c>
      <c r="W1797" s="3" t="s">
        <v>1116</v>
      </c>
      <c r="X1797" s="3" t="s">
        <v>1108</v>
      </c>
      <c r="Y1797" s="3" t="s">
        <v>26</v>
      </c>
      <c r="Z1797" s="3">
        <v>1</v>
      </c>
      <c r="AA1797" s="3" t="s">
        <v>37</v>
      </c>
      <c r="AB1797" s="3" t="s">
        <v>28</v>
      </c>
      <c r="AC1797" s="3">
        <v>999</v>
      </c>
      <c r="AD1797" s="3">
        <v>0</v>
      </c>
      <c r="AE1797" s="3" t="s">
        <v>29</v>
      </c>
      <c r="AF1797" s="3">
        <v>3.6386395000000002E-2</v>
      </c>
    </row>
    <row r="1798" spans="1:32">
      <c r="A1798" s="3" t="s">
        <v>3886</v>
      </c>
      <c r="B1798" s="3" t="s">
        <v>3829</v>
      </c>
      <c r="C1798" s="3" t="s">
        <v>26</v>
      </c>
      <c r="D1798" s="3">
        <v>1</v>
      </c>
      <c r="E1798" s="3" t="s">
        <v>2543</v>
      </c>
      <c r="F1798" s="3" t="s">
        <v>28</v>
      </c>
      <c r="G1798" s="3">
        <v>999</v>
      </c>
      <c r="H1798" s="3">
        <v>0</v>
      </c>
      <c r="I1798" s="3" t="s">
        <v>29</v>
      </c>
      <c r="J1798" s="3">
        <v>9.6603277000000001E-2</v>
      </c>
      <c r="L1798" s="3" t="s">
        <v>1117</v>
      </c>
      <c r="M1798" s="3" t="s">
        <v>1108</v>
      </c>
      <c r="N1798" s="3" t="s">
        <v>26</v>
      </c>
      <c r="O1798" s="3">
        <v>1</v>
      </c>
      <c r="P1798" s="3" t="s">
        <v>38</v>
      </c>
      <c r="Q1798" s="3" t="s">
        <v>28</v>
      </c>
      <c r="R1798" s="3">
        <v>20.86935416</v>
      </c>
      <c r="S1798" s="3">
        <v>0.82</v>
      </c>
      <c r="T1798" s="3" t="s">
        <v>68</v>
      </c>
      <c r="U1798" s="3">
        <v>3.2601406999999999E-2</v>
      </c>
      <c r="W1798" s="3" t="s">
        <v>1117</v>
      </c>
      <c r="X1798" s="3" t="s">
        <v>1108</v>
      </c>
      <c r="Y1798" s="3" t="s">
        <v>26</v>
      </c>
      <c r="Z1798" s="3">
        <v>1</v>
      </c>
      <c r="AA1798" s="3" t="s">
        <v>38</v>
      </c>
      <c r="AB1798" s="3" t="s">
        <v>28</v>
      </c>
      <c r="AC1798" s="3">
        <v>16.425309240000001</v>
      </c>
      <c r="AD1798" s="3">
        <v>0.93</v>
      </c>
      <c r="AE1798" s="3" t="s">
        <v>68</v>
      </c>
      <c r="AF1798" s="3">
        <v>3.6386395000000002E-2</v>
      </c>
    </row>
    <row r="1799" spans="1:32">
      <c r="A1799" s="3" t="s">
        <v>3887</v>
      </c>
      <c r="B1799" s="3" t="s">
        <v>3829</v>
      </c>
      <c r="C1799" s="3" t="s">
        <v>26</v>
      </c>
      <c r="D1799" s="3">
        <v>1</v>
      </c>
      <c r="E1799" s="3" t="s">
        <v>2545</v>
      </c>
      <c r="F1799" s="3" t="s">
        <v>28</v>
      </c>
      <c r="G1799" s="3">
        <v>999</v>
      </c>
      <c r="H1799" s="3">
        <v>0</v>
      </c>
      <c r="I1799" s="3" t="s">
        <v>29</v>
      </c>
      <c r="J1799" s="3">
        <v>9.6603277000000001E-2</v>
      </c>
      <c r="L1799" s="3" t="s">
        <v>1118</v>
      </c>
      <c r="M1799" s="3" t="s">
        <v>1108</v>
      </c>
      <c r="N1799" s="3" t="s">
        <v>26</v>
      </c>
      <c r="O1799" s="3">
        <v>1</v>
      </c>
      <c r="P1799" s="3" t="s">
        <v>39</v>
      </c>
      <c r="Q1799" s="3" t="s">
        <v>28</v>
      </c>
      <c r="R1799" s="3">
        <v>19.485388260000001</v>
      </c>
      <c r="S1799" s="3">
        <v>0.97</v>
      </c>
      <c r="T1799" s="3" t="s">
        <v>68</v>
      </c>
      <c r="U1799" s="3">
        <v>3.2601406999999999E-2</v>
      </c>
      <c r="W1799" s="3" t="s">
        <v>1118</v>
      </c>
      <c r="X1799" s="3" t="s">
        <v>1108</v>
      </c>
      <c r="Y1799" s="3" t="s">
        <v>26</v>
      </c>
      <c r="Z1799" s="3">
        <v>1</v>
      </c>
      <c r="AA1799" s="3" t="s">
        <v>39</v>
      </c>
      <c r="AB1799" s="3" t="s">
        <v>28</v>
      </c>
      <c r="AC1799" s="3">
        <v>19.332517580000001</v>
      </c>
      <c r="AD1799" s="3">
        <v>0.96</v>
      </c>
      <c r="AE1799" s="3" t="s">
        <v>68</v>
      </c>
      <c r="AF1799" s="3">
        <v>3.6386395000000002E-2</v>
      </c>
    </row>
    <row r="1800" spans="1:32">
      <c r="A1800" s="3" t="s">
        <v>3888</v>
      </c>
      <c r="B1800" s="3" t="s">
        <v>3829</v>
      </c>
      <c r="C1800" s="3" t="s">
        <v>26</v>
      </c>
      <c r="D1800" s="3">
        <v>1</v>
      </c>
      <c r="E1800" s="3" t="s">
        <v>2547</v>
      </c>
      <c r="F1800" s="3" t="s">
        <v>28</v>
      </c>
      <c r="G1800" s="3">
        <v>21.745485240000001</v>
      </c>
      <c r="H1800" s="3">
        <v>0.91</v>
      </c>
      <c r="I1800" s="3" t="s">
        <v>68</v>
      </c>
      <c r="J1800" s="3">
        <v>9.6603277000000001E-2</v>
      </c>
      <c r="L1800" s="3" t="s">
        <v>1119</v>
      </c>
      <c r="M1800" s="3" t="s">
        <v>1108</v>
      </c>
      <c r="N1800" s="3" t="s">
        <v>26</v>
      </c>
      <c r="O1800" s="3">
        <v>1</v>
      </c>
      <c r="P1800" s="3" t="s">
        <v>40</v>
      </c>
      <c r="Q1800" s="3" t="s">
        <v>28</v>
      </c>
      <c r="R1800" s="3">
        <v>18.911948259999999</v>
      </c>
      <c r="S1800" s="3">
        <v>0.95</v>
      </c>
      <c r="T1800" s="3" t="s">
        <v>68</v>
      </c>
      <c r="U1800" s="3">
        <v>3.2601406999999999E-2</v>
      </c>
      <c r="W1800" s="3" t="s">
        <v>1119</v>
      </c>
      <c r="X1800" s="3" t="s">
        <v>1108</v>
      </c>
      <c r="Y1800" s="3" t="s">
        <v>26</v>
      </c>
      <c r="Z1800" s="3">
        <v>1</v>
      </c>
      <c r="AA1800" s="3" t="s">
        <v>40</v>
      </c>
      <c r="AB1800" s="3" t="s">
        <v>28</v>
      </c>
      <c r="AC1800" s="3">
        <v>999</v>
      </c>
      <c r="AD1800" s="3">
        <v>0</v>
      </c>
      <c r="AE1800" s="3" t="s">
        <v>29</v>
      </c>
      <c r="AF1800" s="3">
        <v>3.6386395000000002E-2</v>
      </c>
    </row>
    <row r="1801" spans="1:32">
      <c r="A1801" s="3" t="s">
        <v>3889</v>
      </c>
      <c r="B1801" s="3" t="s">
        <v>3829</v>
      </c>
      <c r="C1801" s="3" t="s">
        <v>26</v>
      </c>
      <c r="D1801" s="3">
        <v>1</v>
      </c>
      <c r="E1801" s="3" t="s">
        <v>2549</v>
      </c>
      <c r="F1801" s="3" t="s">
        <v>28</v>
      </c>
      <c r="G1801" s="3">
        <v>999</v>
      </c>
      <c r="H1801" s="3">
        <v>0</v>
      </c>
      <c r="I1801" s="3" t="s">
        <v>29</v>
      </c>
      <c r="J1801" s="3">
        <v>9.6603277000000001E-2</v>
      </c>
      <c r="L1801" s="3" t="s">
        <v>1120</v>
      </c>
      <c r="M1801" s="3" t="s">
        <v>1108</v>
      </c>
      <c r="N1801" s="3" t="s">
        <v>26</v>
      </c>
      <c r="O1801" s="3">
        <v>1</v>
      </c>
      <c r="P1801" s="3" t="s">
        <v>41</v>
      </c>
      <c r="Q1801" s="3" t="s">
        <v>28</v>
      </c>
      <c r="R1801" s="3">
        <v>16.796886799999999</v>
      </c>
      <c r="S1801" s="3">
        <v>0.83</v>
      </c>
      <c r="T1801" s="3" t="s">
        <v>68</v>
      </c>
      <c r="U1801" s="3">
        <v>3.2601406999999999E-2</v>
      </c>
      <c r="W1801" s="3" t="s">
        <v>1120</v>
      </c>
      <c r="X1801" s="3" t="s">
        <v>1108</v>
      </c>
      <c r="Y1801" s="3" t="s">
        <v>26</v>
      </c>
      <c r="Z1801" s="3">
        <v>1</v>
      </c>
      <c r="AA1801" s="3" t="s">
        <v>41</v>
      </c>
      <c r="AB1801" s="3" t="s">
        <v>28</v>
      </c>
      <c r="AC1801" s="3">
        <v>999</v>
      </c>
      <c r="AD1801" s="3">
        <v>0</v>
      </c>
      <c r="AE1801" s="3" t="s">
        <v>29</v>
      </c>
      <c r="AF1801" s="3">
        <v>3.6386395000000002E-2</v>
      </c>
    </row>
    <row r="1802" spans="1:32">
      <c r="A1802" s="3" t="s">
        <v>3890</v>
      </c>
      <c r="B1802" s="3" t="s">
        <v>3829</v>
      </c>
      <c r="C1802" s="3" t="s">
        <v>26</v>
      </c>
      <c r="D1802" s="3">
        <v>1</v>
      </c>
      <c r="E1802" s="3" t="s">
        <v>2551</v>
      </c>
      <c r="F1802" s="3" t="s">
        <v>28</v>
      </c>
      <c r="G1802" s="3">
        <v>17.875735039999999</v>
      </c>
      <c r="H1802" s="3">
        <v>0.85</v>
      </c>
      <c r="I1802" s="3" t="s">
        <v>68</v>
      </c>
      <c r="J1802" s="3">
        <v>9.6603277000000001E-2</v>
      </c>
      <c r="L1802" s="3" t="s">
        <v>1121</v>
      </c>
      <c r="M1802" s="3" t="s">
        <v>1108</v>
      </c>
      <c r="N1802" s="3" t="s">
        <v>26</v>
      </c>
      <c r="O1802" s="3">
        <v>1</v>
      </c>
      <c r="P1802" s="3" t="s">
        <v>42</v>
      </c>
      <c r="Q1802" s="3" t="s">
        <v>28</v>
      </c>
      <c r="R1802" s="3">
        <v>10.66073475</v>
      </c>
      <c r="S1802" s="3">
        <v>0.92</v>
      </c>
      <c r="T1802" s="3" t="s">
        <v>68</v>
      </c>
      <c r="U1802" s="3">
        <v>3.2601406999999999E-2</v>
      </c>
      <c r="W1802" s="3" t="s">
        <v>1121</v>
      </c>
      <c r="X1802" s="3" t="s">
        <v>1108</v>
      </c>
      <c r="Y1802" s="3" t="s">
        <v>26</v>
      </c>
      <c r="Z1802" s="3">
        <v>1</v>
      </c>
      <c r="AA1802" s="3" t="s">
        <v>42</v>
      </c>
      <c r="AB1802" s="3" t="s">
        <v>28</v>
      </c>
      <c r="AC1802" s="3">
        <v>15.547222830000001</v>
      </c>
      <c r="AD1802" s="3">
        <v>0.92</v>
      </c>
      <c r="AE1802" s="3" t="s">
        <v>68</v>
      </c>
      <c r="AF1802" s="3">
        <v>3.6386395000000002E-2</v>
      </c>
    </row>
    <row r="1803" spans="1:32">
      <c r="A1803" s="3" t="s">
        <v>3891</v>
      </c>
      <c r="B1803" s="3" t="s">
        <v>3829</v>
      </c>
      <c r="C1803" s="3" t="s">
        <v>26</v>
      </c>
      <c r="D1803" s="3">
        <v>1</v>
      </c>
      <c r="E1803" s="3" t="s">
        <v>2553</v>
      </c>
      <c r="F1803" s="3" t="s">
        <v>28</v>
      </c>
      <c r="G1803" s="3">
        <v>15.961027550000001</v>
      </c>
      <c r="H1803" s="3">
        <v>0.9</v>
      </c>
      <c r="I1803" s="3" t="s">
        <v>68</v>
      </c>
      <c r="J1803" s="3">
        <v>9.6603277000000001E-2</v>
      </c>
      <c r="L1803" s="3" t="s">
        <v>1122</v>
      </c>
      <c r="M1803" s="3" t="s">
        <v>1108</v>
      </c>
      <c r="N1803" s="3" t="s">
        <v>26</v>
      </c>
      <c r="O1803" s="3">
        <v>1</v>
      </c>
      <c r="P1803" s="3" t="s">
        <v>43</v>
      </c>
      <c r="Q1803" s="3" t="s">
        <v>28</v>
      </c>
      <c r="R1803" s="3">
        <v>14.40819787</v>
      </c>
      <c r="S1803" s="3">
        <v>0.93</v>
      </c>
      <c r="T1803" s="3" t="s">
        <v>68</v>
      </c>
      <c r="U1803" s="3">
        <v>3.2601406999999999E-2</v>
      </c>
      <c r="W1803" s="3" t="s">
        <v>1122</v>
      </c>
      <c r="X1803" s="3" t="s">
        <v>1108</v>
      </c>
      <c r="Y1803" s="3" t="s">
        <v>26</v>
      </c>
      <c r="Z1803" s="3">
        <v>1</v>
      </c>
      <c r="AA1803" s="3" t="s">
        <v>43</v>
      </c>
      <c r="AB1803" s="3" t="s">
        <v>28</v>
      </c>
      <c r="AC1803" s="3">
        <v>999</v>
      </c>
      <c r="AD1803" s="3">
        <v>0</v>
      </c>
      <c r="AE1803" s="3" t="s">
        <v>29</v>
      </c>
      <c r="AF1803" s="3">
        <v>3.6386395000000002E-2</v>
      </c>
    </row>
    <row r="1804" spans="1:32">
      <c r="A1804" s="3" t="s">
        <v>3892</v>
      </c>
      <c r="B1804" s="3" t="s">
        <v>3829</v>
      </c>
      <c r="C1804" s="3" t="s">
        <v>26</v>
      </c>
      <c r="D1804" s="3">
        <v>1</v>
      </c>
      <c r="E1804" s="3" t="s">
        <v>2555</v>
      </c>
      <c r="F1804" s="3" t="s">
        <v>28</v>
      </c>
      <c r="G1804" s="3">
        <v>13.20670455</v>
      </c>
      <c r="H1804" s="3">
        <v>0.72</v>
      </c>
      <c r="I1804" s="3" t="s">
        <v>68</v>
      </c>
      <c r="J1804" s="3">
        <v>9.6603277000000001E-2</v>
      </c>
      <c r="L1804" s="3" t="s">
        <v>1123</v>
      </c>
      <c r="M1804" s="3" t="s">
        <v>1108</v>
      </c>
      <c r="N1804" s="3" t="s">
        <v>26</v>
      </c>
      <c r="O1804" s="3">
        <v>1</v>
      </c>
      <c r="P1804" s="3" t="s">
        <v>44</v>
      </c>
      <c r="Q1804" s="3" t="s">
        <v>28</v>
      </c>
      <c r="R1804" s="3">
        <v>22.12464228</v>
      </c>
      <c r="S1804" s="3">
        <v>0.76</v>
      </c>
      <c r="T1804" s="3" t="s">
        <v>68</v>
      </c>
      <c r="U1804" s="3">
        <v>3.2601406999999999E-2</v>
      </c>
      <c r="W1804" s="3" t="s">
        <v>1123</v>
      </c>
      <c r="X1804" s="3" t="s">
        <v>1108</v>
      </c>
      <c r="Y1804" s="3" t="s">
        <v>26</v>
      </c>
      <c r="Z1804" s="3">
        <v>1</v>
      </c>
      <c r="AA1804" s="3" t="s">
        <v>44</v>
      </c>
      <c r="AB1804" s="3" t="s">
        <v>28</v>
      </c>
      <c r="AC1804" s="3">
        <v>999</v>
      </c>
      <c r="AD1804" s="3">
        <v>0</v>
      </c>
      <c r="AE1804" s="3" t="s">
        <v>29</v>
      </c>
      <c r="AF1804" s="3">
        <v>3.6386395000000002E-2</v>
      </c>
    </row>
    <row r="1805" spans="1:32">
      <c r="A1805" s="3" t="s">
        <v>3893</v>
      </c>
      <c r="B1805" s="3" t="s">
        <v>3829</v>
      </c>
      <c r="C1805" s="3" t="s">
        <v>26</v>
      </c>
      <c r="D1805" s="3">
        <v>1</v>
      </c>
      <c r="E1805" s="3" t="s">
        <v>2557</v>
      </c>
      <c r="F1805" s="3" t="s">
        <v>28</v>
      </c>
      <c r="G1805" s="3">
        <v>28.11191895</v>
      </c>
      <c r="H1805" s="3">
        <v>0.74</v>
      </c>
      <c r="I1805" s="3" t="s">
        <v>68</v>
      </c>
      <c r="J1805" s="3">
        <v>9.6603277000000001E-2</v>
      </c>
      <c r="L1805" s="3" t="s">
        <v>1124</v>
      </c>
      <c r="M1805" s="3" t="s">
        <v>1108</v>
      </c>
      <c r="N1805" s="3" t="s">
        <v>26</v>
      </c>
      <c r="O1805" s="3">
        <v>1</v>
      </c>
      <c r="P1805" s="3" t="s">
        <v>45</v>
      </c>
      <c r="Q1805" s="3" t="s">
        <v>28</v>
      </c>
      <c r="R1805" s="3">
        <v>14.27720354</v>
      </c>
      <c r="S1805" s="3">
        <v>0.84</v>
      </c>
      <c r="T1805" s="3" t="s">
        <v>68</v>
      </c>
      <c r="U1805" s="3">
        <v>3.2601406999999999E-2</v>
      </c>
      <c r="W1805" s="3" t="s">
        <v>1124</v>
      </c>
      <c r="X1805" s="3" t="s">
        <v>1108</v>
      </c>
      <c r="Y1805" s="3" t="s">
        <v>26</v>
      </c>
      <c r="Z1805" s="3">
        <v>1</v>
      </c>
      <c r="AA1805" s="3" t="s">
        <v>45</v>
      </c>
      <c r="AB1805" s="3" t="s">
        <v>28</v>
      </c>
      <c r="AC1805" s="3">
        <v>18.542390569999998</v>
      </c>
      <c r="AD1805" s="3">
        <v>0.89</v>
      </c>
      <c r="AE1805" s="3" t="s">
        <v>68</v>
      </c>
      <c r="AF1805" s="3">
        <v>3.6386395000000002E-2</v>
      </c>
    </row>
    <row r="1806" spans="1:32">
      <c r="A1806" s="3" t="s">
        <v>3894</v>
      </c>
      <c r="B1806" s="3" t="s">
        <v>3829</v>
      </c>
      <c r="C1806" s="3" t="s">
        <v>26</v>
      </c>
      <c r="D1806" s="3">
        <v>1</v>
      </c>
      <c r="E1806" s="3" t="s">
        <v>2559</v>
      </c>
      <c r="F1806" s="3" t="s">
        <v>28</v>
      </c>
      <c r="G1806" s="3">
        <v>999</v>
      </c>
      <c r="H1806" s="3">
        <v>0</v>
      </c>
      <c r="I1806" s="3" t="s">
        <v>29</v>
      </c>
      <c r="J1806" s="3">
        <v>9.6603277000000001E-2</v>
      </c>
      <c r="L1806" s="3" t="s">
        <v>1125</v>
      </c>
      <c r="M1806" s="3" t="s">
        <v>1108</v>
      </c>
      <c r="N1806" s="3" t="s">
        <v>26</v>
      </c>
      <c r="O1806" s="3">
        <v>1</v>
      </c>
      <c r="P1806" s="3" t="s">
        <v>46</v>
      </c>
      <c r="Q1806" s="3" t="s">
        <v>28</v>
      </c>
      <c r="R1806" s="3">
        <v>17.196166130000002</v>
      </c>
      <c r="S1806" s="3">
        <v>0.92</v>
      </c>
      <c r="T1806" s="3" t="s">
        <v>68</v>
      </c>
      <c r="U1806" s="3">
        <v>3.2601406999999999E-2</v>
      </c>
      <c r="W1806" s="3" t="s">
        <v>1125</v>
      </c>
      <c r="X1806" s="3" t="s">
        <v>1108</v>
      </c>
      <c r="Y1806" s="3" t="s">
        <v>26</v>
      </c>
      <c r="Z1806" s="3">
        <v>1</v>
      </c>
      <c r="AA1806" s="3" t="s">
        <v>46</v>
      </c>
      <c r="AB1806" s="3" t="s">
        <v>28</v>
      </c>
      <c r="AC1806" s="3">
        <v>18.415871920000001</v>
      </c>
      <c r="AD1806" s="3">
        <v>0.96</v>
      </c>
      <c r="AE1806" s="3" t="s">
        <v>68</v>
      </c>
      <c r="AF1806" s="3">
        <v>3.6386395000000002E-2</v>
      </c>
    </row>
    <row r="1807" spans="1:32">
      <c r="A1807" s="3" t="s">
        <v>3895</v>
      </c>
      <c r="B1807" s="3" t="s">
        <v>3829</v>
      </c>
      <c r="C1807" s="3" t="s">
        <v>26</v>
      </c>
      <c r="D1807" s="3">
        <v>1</v>
      </c>
      <c r="E1807" s="3" t="s">
        <v>2561</v>
      </c>
      <c r="F1807" s="3" t="s">
        <v>28</v>
      </c>
      <c r="G1807" s="3">
        <v>999</v>
      </c>
      <c r="H1807" s="3">
        <v>0</v>
      </c>
      <c r="I1807" s="3" t="s">
        <v>29</v>
      </c>
      <c r="J1807" s="3">
        <v>9.6603277000000001E-2</v>
      </c>
      <c r="L1807" s="3" t="s">
        <v>1126</v>
      </c>
      <c r="M1807" s="3" t="s">
        <v>1108</v>
      </c>
      <c r="N1807" s="3" t="s">
        <v>26</v>
      </c>
      <c r="O1807" s="3">
        <v>1</v>
      </c>
      <c r="P1807" s="3" t="s">
        <v>47</v>
      </c>
      <c r="Q1807" s="3" t="s">
        <v>28</v>
      </c>
      <c r="R1807" s="3">
        <v>999</v>
      </c>
      <c r="S1807" s="3">
        <v>0</v>
      </c>
      <c r="T1807" s="3" t="s">
        <v>29</v>
      </c>
      <c r="U1807" s="3">
        <v>3.2601406999999999E-2</v>
      </c>
      <c r="W1807" s="3" t="s">
        <v>1126</v>
      </c>
      <c r="X1807" s="3" t="s">
        <v>1108</v>
      </c>
      <c r="Y1807" s="3" t="s">
        <v>26</v>
      </c>
      <c r="Z1807" s="3">
        <v>1</v>
      </c>
      <c r="AA1807" s="3" t="s">
        <v>47</v>
      </c>
      <c r="AB1807" s="3" t="s">
        <v>28</v>
      </c>
      <c r="AC1807" s="3">
        <v>999</v>
      </c>
      <c r="AD1807" s="3">
        <v>0</v>
      </c>
      <c r="AE1807" s="3" t="s">
        <v>29</v>
      </c>
      <c r="AF1807" s="3">
        <v>3.6386395000000002E-2</v>
      </c>
    </row>
    <row r="1808" spans="1:32">
      <c r="A1808" s="3" t="s">
        <v>3896</v>
      </c>
      <c r="B1808" s="3" t="s">
        <v>3829</v>
      </c>
      <c r="C1808" s="3" t="s">
        <v>26</v>
      </c>
      <c r="D1808" s="3">
        <v>1</v>
      </c>
      <c r="E1808" s="3" t="s">
        <v>2563</v>
      </c>
      <c r="F1808" s="3" t="s">
        <v>28</v>
      </c>
      <c r="G1808" s="3">
        <v>999</v>
      </c>
      <c r="H1808" s="3">
        <v>0</v>
      </c>
      <c r="I1808" s="3" t="s">
        <v>29</v>
      </c>
      <c r="J1808" s="3">
        <v>9.6603277000000001E-2</v>
      </c>
      <c r="L1808" s="3" t="s">
        <v>1127</v>
      </c>
      <c r="M1808" s="3" t="s">
        <v>1108</v>
      </c>
      <c r="N1808" s="3" t="s">
        <v>26</v>
      </c>
      <c r="O1808" s="3">
        <v>1</v>
      </c>
      <c r="P1808" s="3" t="s">
        <v>48</v>
      </c>
      <c r="Q1808" s="3" t="s">
        <v>28</v>
      </c>
      <c r="R1808" s="3">
        <v>13.69991422</v>
      </c>
      <c r="S1808" s="3">
        <v>0.91</v>
      </c>
      <c r="T1808" s="3" t="s">
        <v>68</v>
      </c>
      <c r="U1808" s="3">
        <v>3.2601406999999999E-2</v>
      </c>
      <c r="W1808" s="3" t="s">
        <v>1127</v>
      </c>
      <c r="X1808" s="3" t="s">
        <v>1108</v>
      </c>
      <c r="Y1808" s="3" t="s">
        <v>26</v>
      </c>
      <c r="Z1808" s="3">
        <v>1</v>
      </c>
      <c r="AA1808" s="3" t="s">
        <v>48</v>
      </c>
      <c r="AB1808" s="3" t="s">
        <v>28</v>
      </c>
      <c r="AC1808" s="3">
        <v>999</v>
      </c>
      <c r="AD1808" s="3">
        <v>0</v>
      </c>
      <c r="AE1808" s="3" t="s">
        <v>29</v>
      </c>
      <c r="AF1808" s="3">
        <v>3.6386395000000002E-2</v>
      </c>
    </row>
    <row r="1809" spans="1:32">
      <c r="A1809" s="3" t="s">
        <v>3897</v>
      </c>
      <c r="B1809" s="3" t="s">
        <v>3829</v>
      </c>
      <c r="C1809" s="3" t="s">
        <v>26</v>
      </c>
      <c r="D1809" s="3">
        <v>1</v>
      </c>
      <c r="E1809" s="3" t="s">
        <v>2565</v>
      </c>
      <c r="F1809" s="3" t="s">
        <v>28</v>
      </c>
      <c r="G1809" s="3">
        <v>999</v>
      </c>
      <c r="H1809" s="3">
        <v>0</v>
      </c>
      <c r="I1809" s="3" t="s">
        <v>29</v>
      </c>
      <c r="J1809" s="3">
        <v>9.6603277000000001E-2</v>
      </c>
      <c r="L1809" s="3" t="s">
        <v>1128</v>
      </c>
      <c r="M1809" s="3" t="s">
        <v>1108</v>
      </c>
      <c r="N1809" s="3" t="s">
        <v>26</v>
      </c>
      <c r="O1809" s="3">
        <v>1</v>
      </c>
      <c r="P1809" s="3" t="s">
        <v>49</v>
      </c>
      <c r="Q1809" s="3" t="s">
        <v>28</v>
      </c>
      <c r="R1809" s="3">
        <v>16.15638496</v>
      </c>
      <c r="S1809" s="3">
        <v>0.9</v>
      </c>
      <c r="T1809" s="3" t="s">
        <v>68</v>
      </c>
      <c r="U1809" s="3">
        <v>3.2601406999999999E-2</v>
      </c>
      <c r="W1809" s="3" t="s">
        <v>1128</v>
      </c>
      <c r="X1809" s="3" t="s">
        <v>1108</v>
      </c>
      <c r="Y1809" s="3" t="s">
        <v>26</v>
      </c>
      <c r="Z1809" s="3">
        <v>1</v>
      </c>
      <c r="AA1809" s="3" t="s">
        <v>49</v>
      </c>
      <c r="AB1809" s="3" t="s">
        <v>28</v>
      </c>
      <c r="AC1809" s="3">
        <v>999</v>
      </c>
      <c r="AD1809" s="3">
        <v>0</v>
      </c>
      <c r="AE1809" s="3" t="s">
        <v>29</v>
      </c>
      <c r="AF1809" s="3">
        <v>3.6386395000000002E-2</v>
      </c>
    </row>
    <row r="1810" spans="1:32">
      <c r="A1810" s="3" t="s">
        <v>3898</v>
      </c>
      <c r="B1810" s="3" t="s">
        <v>3829</v>
      </c>
      <c r="C1810" s="3" t="s">
        <v>26</v>
      </c>
      <c r="D1810" s="3">
        <v>1</v>
      </c>
      <c r="E1810" s="3" t="s">
        <v>2567</v>
      </c>
      <c r="F1810" s="3" t="s">
        <v>28</v>
      </c>
      <c r="G1810" s="3">
        <v>999</v>
      </c>
      <c r="H1810" s="3">
        <v>0</v>
      </c>
      <c r="I1810" s="3" t="s">
        <v>29</v>
      </c>
      <c r="J1810" s="3">
        <v>9.6603277000000001E-2</v>
      </c>
      <c r="L1810" s="3" t="s">
        <v>1129</v>
      </c>
      <c r="M1810" s="3" t="s">
        <v>1108</v>
      </c>
      <c r="N1810" s="3" t="s">
        <v>26</v>
      </c>
      <c r="O1810" s="3">
        <v>1</v>
      </c>
      <c r="P1810" s="3" t="s">
        <v>50</v>
      </c>
      <c r="Q1810" s="3" t="s">
        <v>28</v>
      </c>
      <c r="R1810" s="3">
        <v>13.61869372</v>
      </c>
      <c r="S1810" s="3">
        <v>0.92</v>
      </c>
      <c r="T1810" s="3" t="s">
        <v>68</v>
      </c>
      <c r="U1810" s="3">
        <v>3.2601406999999999E-2</v>
      </c>
      <c r="W1810" s="3" t="s">
        <v>1129</v>
      </c>
      <c r="X1810" s="3" t="s">
        <v>1108</v>
      </c>
      <c r="Y1810" s="3" t="s">
        <v>26</v>
      </c>
      <c r="Z1810" s="3">
        <v>1</v>
      </c>
      <c r="AA1810" s="3" t="s">
        <v>50</v>
      </c>
      <c r="AB1810" s="3" t="s">
        <v>28</v>
      </c>
      <c r="AC1810" s="3">
        <v>16.524380059999999</v>
      </c>
      <c r="AD1810" s="3">
        <v>0.92</v>
      </c>
      <c r="AE1810" s="3" t="s">
        <v>68</v>
      </c>
      <c r="AF1810" s="3">
        <v>3.6386395000000002E-2</v>
      </c>
    </row>
    <row r="1811" spans="1:32">
      <c r="A1811" s="3" t="s">
        <v>3899</v>
      </c>
      <c r="B1811" s="3" t="s">
        <v>3829</v>
      </c>
      <c r="C1811" s="3" t="s">
        <v>26</v>
      </c>
      <c r="D1811" s="3">
        <v>1</v>
      </c>
      <c r="E1811" s="3" t="s">
        <v>2569</v>
      </c>
      <c r="F1811" s="3" t="s">
        <v>28</v>
      </c>
      <c r="G1811" s="3">
        <v>999</v>
      </c>
      <c r="H1811" s="3">
        <v>0</v>
      </c>
      <c r="I1811" s="3" t="s">
        <v>29</v>
      </c>
      <c r="J1811" s="3">
        <v>9.6603277000000001E-2</v>
      </c>
      <c r="L1811" s="3" t="s">
        <v>1130</v>
      </c>
      <c r="M1811" s="3" t="s">
        <v>1108</v>
      </c>
      <c r="N1811" s="3" t="s">
        <v>26</v>
      </c>
      <c r="O1811" s="3">
        <v>1</v>
      </c>
      <c r="P1811" s="3" t="s">
        <v>51</v>
      </c>
      <c r="Q1811" s="3" t="s">
        <v>28</v>
      </c>
      <c r="R1811" s="3">
        <v>999</v>
      </c>
      <c r="S1811" s="3">
        <v>0</v>
      </c>
      <c r="T1811" s="3" t="s">
        <v>29</v>
      </c>
      <c r="U1811" s="3">
        <v>3.2601406999999999E-2</v>
      </c>
      <c r="W1811" s="3" t="s">
        <v>1130</v>
      </c>
      <c r="X1811" s="3" t="s">
        <v>1108</v>
      </c>
      <c r="Y1811" s="3" t="s">
        <v>26</v>
      </c>
      <c r="Z1811" s="3">
        <v>1</v>
      </c>
      <c r="AA1811" s="3" t="s">
        <v>51</v>
      </c>
      <c r="AB1811" s="3" t="s">
        <v>28</v>
      </c>
      <c r="AC1811" s="3">
        <v>999</v>
      </c>
      <c r="AD1811" s="3">
        <v>0</v>
      </c>
      <c r="AE1811" s="3" t="s">
        <v>29</v>
      </c>
      <c r="AF1811" s="3">
        <v>3.6386395000000002E-2</v>
      </c>
    </row>
    <row r="1812" spans="1:32">
      <c r="A1812" s="3" t="s">
        <v>3900</v>
      </c>
      <c r="B1812" s="3" t="s">
        <v>3829</v>
      </c>
      <c r="C1812" s="3" t="s">
        <v>26</v>
      </c>
      <c r="D1812" s="3">
        <v>1</v>
      </c>
      <c r="E1812" s="3" t="s">
        <v>2571</v>
      </c>
      <c r="F1812" s="3" t="s">
        <v>28</v>
      </c>
      <c r="G1812" s="3">
        <v>999</v>
      </c>
      <c r="H1812" s="3">
        <v>0</v>
      </c>
      <c r="I1812" s="3" t="s">
        <v>29</v>
      </c>
      <c r="J1812" s="3">
        <v>9.6603277000000001E-2</v>
      </c>
      <c r="L1812" s="3" t="s">
        <v>1131</v>
      </c>
      <c r="M1812" s="3" t="s">
        <v>1108</v>
      </c>
      <c r="N1812" s="3" t="s">
        <v>26</v>
      </c>
      <c r="O1812" s="3">
        <v>1</v>
      </c>
      <c r="P1812" s="3" t="s">
        <v>52</v>
      </c>
      <c r="Q1812" s="3" t="s">
        <v>28</v>
      </c>
      <c r="R1812" s="3">
        <v>15.402176150000001</v>
      </c>
      <c r="S1812" s="3">
        <v>0.96</v>
      </c>
      <c r="T1812" s="3" t="s">
        <v>68</v>
      </c>
      <c r="U1812" s="3">
        <v>3.2601406999999999E-2</v>
      </c>
      <c r="W1812" s="3" t="s">
        <v>1131</v>
      </c>
      <c r="X1812" s="3" t="s">
        <v>1108</v>
      </c>
      <c r="Y1812" s="3" t="s">
        <v>26</v>
      </c>
      <c r="Z1812" s="3">
        <v>1</v>
      </c>
      <c r="AA1812" s="3" t="s">
        <v>52</v>
      </c>
      <c r="AB1812" s="3" t="s">
        <v>28</v>
      </c>
      <c r="AC1812" s="3">
        <v>999</v>
      </c>
      <c r="AD1812" s="3">
        <v>0</v>
      </c>
      <c r="AE1812" s="3" t="s">
        <v>29</v>
      </c>
      <c r="AF1812" s="3">
        <v>3.6386395000000002E-2</v>
      </c>
    </row>
    <row r="1813" spans="1:32">
      <c r="A1813" s="3" t="s">
        <v>3901</v>
      </c>
      <c r="B1813" s="3" t="s">
        <v>3829</v>
      </c>
      <c r="C1813" s="3" t="s">
        <v>26</v>
      </c>
      <c r="D1813" s="3">
        <v>1</v>
      </c>
      <c r="E1813" s="3" t="s">
        <v>2573</v>
      </c>
      <c r="F1813" s="3" t="s">
        <v>28</v>
      </c>
      <c r="G1813" s="3">
        <v>999</v>
      </c>
      <c r="H1813" s="3">
        <v>0</v>
      </c>
      <c r="I1813" s="3" t="s">
        <v>29</v>
      </c>
      <c r="J1813" s="3">
        <v>9.6603277000000001E-2</v>
      </c>
      <c r="L1813" s="3" t="s">
        <v>1132</v>
      </c>
      <c r="M1813" s="3" t="s">
        <v>1108</v>
      </c>
      <c r="N1813" s="3" t="s">
        <v>26</v>
      </c>
      <c r="O1813" s="3">
        <v>1</v>
      </c>
      <c r="P1813" s="3" t="s">
        <v>53</v>
      </c>
      <c r="Q1813" s="3" t="s">
        <v>28</v>
      </c>
      <c r="R1813" s="3">
        <v>999</v>
      </c>
      <c r="S1813" s="3">
        <v>0</v>
      </c>
      <c r="T1813" s="3" t="s">
        <v>29</v>
      </c>
      <c r="U1813" s="3">
        <v>3.2601406999999999E-2</v>
      </c>
      <c r="W1813" s="3" t="s">
        <v>1132</v>
      </c>
      <c r="X1813" s="3" t="s">
        <v>1108</v>
      </c>
      <c r="Y1813" s="3" t="s">
        <v>26</v>
      </c>
      <c r="Z1813" s="3">
        <v>1</v>
      </c>
      <c r="AA1813" s="3" t="s">
        <v>53</v>
      </c>
      <c r="AB1813" s="3" t="s">
        <v>28</v>
      </c>
      <c r="AC1813" s="3">
        <v>999</v>
      </c>
      <c r="AD1813" s="3">
        <v>0</v>
      </c>
      <c r="AE1813" s="3" t="s">
        <v>29</v>
      </c>
      <c r="AF1813" s="3">
        <v>3.6386395000000002E-2</v>
      </c>
    </row>
    <row r="1814" spans="1:32">
      <c r="A1814" s="3" t="s">
        <v>3902</v>
      </c>
      <c r="B1814" s="3" t="s">
        <v>3829</v>
      </c>
      <c r="C1814" s="3" t="s">
        <v>26</v>
      </c>
      <c r="D1814" s="3">
        <v>1</v>
      </c>
      <c r="E1814" s="3" t="s">
        <v>2575</v>
      </c>
      <c r="F1814" s="3" t="s">
        <v>28</v>
      </c>
      <c r="G1814" s="3">
        <v>999</v>
      </c>
      <c r="H1814" s="3">
        <v>0</v>
      </c>
      <c r="I1814" s="3" t="s">
        <v>29</v>
      </c>
      <c r="J1814" s="3">
        <v>9.6603277000000001E-2</v>
      </c>
      <c r="L1814" s="3" t="s">
        <v>1133</v>
      </c>
      <c r="M1814" s="3" t="s">
        <v>1108</v>
      </c>
      <c r="N1814" s="3" t="s">
        <v>26</v>
      </c>
      <c r="O1814" s="3">
        <v>1</v>
      </c>
      <c r="P1814" s="3" t="s">
        <v>54</v>
      </c>
      <c r="Q1814" s="3" t="s">
        <v>28</v>
      </c>
      <c r="R1814" s="3">
        <v>13.174901999999999</v>
      </c>
      <c r="S1814" s="3">
        <v>0.98</v>
      </c>
      <c r="T1814" s="3" t="s">
        <v>68</v>
      </c>
      <c r="U1814" s="3">
        <v>3.2601406999999999E-2</v>
      </c>
      <c r="W1814" s="3" t="s">
        <v>1133</v>
      </c>
      <c r="X1814" s="3" t="s">
        <v>1108</v>
      </c>
      <c r="Y1814" s="3" t="s">
        <v>26</v>
      </c>
      <c r="Z1814" s="3">
        <v>1</v>
      </c>
      <c r="AA1814" s="3" t="s">
        <v>54</v>
      </c>
      <c r="AB1814" s="3" t="s">
        <v>28</v>
      </c>
      <c r="AC1814" s="3">
        <v>18.07536142</v>
      </c>
      <c r="AD1814" s="3">
        <v>0.96</v>
      </c>
      <c r="AE1814" s="3" t="s">
        <v>68</v>
      </c>
      <c r="AF1814" s="3">
        <v>3.6386395000000002E-2</v>
      </c>
    </row>
    <row r="1815" spans="1:32">
      <c r="A1815" s="3" t="s">
        <v>3903</v>
      </c>
      <c r="B1815" s="3" t="s">
        <v>3829</v>
      </c>
      <c r="C1815" s="3" t="s">
        <v>26</v>
      </c>
      <c r="D1815" s="3">
        <v>1</v>
      </c>
      <c r="E1815" s="3" t="s">
        <v>2577</v>
      </c>
      <c r="F1815" s="3" t="s">
        <v>28</v>
      </c>
      <c r="G1815" s="3">
        <v>999</v>
      </c>
      <c r="H1815" s="3">
        <v>0</v>
      </c>
      <c r="I1815" s="3" t="s">
        <v>29</v>
      </c>
      <c r="J1815" s="3">
        <v>9.6603277000000001E-2</v>
      </c>
      <c r="L1815" s="3" t="s">
        <v>1134</v>
      </c>
      <c r="M1815" s="3" t="s">
        <v>1108</v>
      </c>
      <c r="N1815" s="3" t="s">
        <v>26</v>
      </c>
      <c r="O1815" s="3">
        <v>1</v>
      </c>
      <c r="P1815" s="3" t="s">
        <v>55</v>
      </c>
      <c r="Q1815" s="3" t="s">
        <v>28</v>
      </c>
      <c r="R1815" s="3">
        <v>14.992017730000001</v>
      </c>
      <c r="S1815" s="3">
        <v>0.94</v>
      </c>
      <c r="T1815" s="3" t="s">
        <v>68</v>
      </c>
      <c r="U1815" s="3">
        <v>3.2601406999999999E-2</v>
      </c>
      <c r="W1815" s="3" t="s">
        <v>1134</v>
      </c>
      <c r="X1815" s="3" t="s">
        <v>1108</v>
      </c>
      <c r="Y1815" s="3" t="s">
        <v>26</v>
      </c>
      <c r="Z1815" s="3">
        <v>1</v>
      </c>
      <c r="AA1815" s="3" t="s">
        <v>55</v>
      </c>
      <c r="AB1815" s="3" t="s">
        <v>28</v>
      </c>
      <c r="AC1815" s="3">
        <v>20.26551971</v>
      </c>
      <c r="AD1815" s="3">
        <v>0.93</v>
      </c>
      <c r="AE1815" s="3" t="s">
        <v>68</v>
      </c>
      <c r="AF1815" s="3">
        <v>3.6386395000000002E-2</v>
      </c>
    </row>
    <row r="1816" spans="1:32">
      <c r="A1816" s="3" t="s">
        <v>3904</v>
      </c>
      <c r="B1816" s="3" t="s">
        <v>3829</v>
      </c>
      <c r="C1816" s="3" t="s">
        <v>26</v>
      </c>
      <c r="D1816" s="3">
        <v>1</v>
      </c>
      <c r="E1816" s="3" t="s">
        <v>2579</v>
      </c>
      <c r="F1816" s="3" t="s">
        <v>28</v>
      </c>
      <c r="G1816" s="3">
        <v>999</v>
      </c>
      <c r="H1816" s="3">
        <v>0</v>
      </c>
      <c r="I1816" s="3" t="s">
        <v>29</v>
      </c>
      <c r="J1816" s="3">
        <v>9.6603277000000001E-2</v>
      </c>
      <c r="L1816" s="3" t="s">
        <v>1135</v>
      </c>
      <c r="M1816" s="3" t="s">
        <v>1108</v>
      </c>
      <c r="N1816" s="3" t="s">
        <v>26</v>
      </c>
      <c r="O1816" s="3">
        <v>1</v>
      </c>
      <c r="P1816" s="3" t="s">
        <v>56</v>
      </c>
      <c r="Q1816" s="3" t="s">
        <v>28</v>
      </c>
      <c r="R1816" s="3">
        <v>999</v>
      </c>
      <c r="S1816" s="3">
        <v>0</v>
      </c>
      <c r="T1816" s="3" t="s">
        <v>29</v>
      </c>
      <c r="U1816" s="3">
        <v>3.2601406999999999E-2</v>
      </c>
      <c r="W1816" s="3" t="s">
        <v>1135</v>
      </c>
      <c r="X1816" s="3" t="s">
        <v>1108</v>
      </c>
      <c r="Y1816" s="3" t="s">
        <v>26</v>
      </c>
      <c r="Z1816" s="3">
        <v>1</v>
      </c>
      <c r="AA1816" s="3" t="s">
        <v>56</v>
      </c>
      <c r="AB1816" s="3" t="s">
        <v>28</v>
      </c>
      <c r="AC1816" s="3">
        <v>999</v>
      </c>
      <c r="AD1816" s="3">
        <v>0</v>
      </c>
      <c r="AE1816" s="3" t="s">
        <v>29</v>
      </c>
      <c r="AF1816" s="3">
        <v>3.6386395000000002E-2</v>
      </c>
    </row>
    <row r="1817" spans="1:32">
      <c r="A1817" s="3" t="s">
        <v>3905</v>
      </c>
      <c r="B1817" s="3" t="s">
        <v>3829</v>
      </c>
      <c r="C1817" s="3" t="s">
        <v>26</v>
      </c>
      <c r="D1817" s="3">
        <v>1</v>
      </c>
      <c r="E1817" s="3" t="s">
        <v>2581</v>
      </c>
      <c r="F1817" s="3" t="s">
        <v>28</v>
      </c>
      <c r="G1817" s="3">
        <v>999</v>
      </c>
      <c r="H1817" s="3">
        <v>0</v>
      </c>
      <c r="I1817" s="3" t="s">
        <v>29</v>
      </c>
      <c r="J1817" s="3">
        <v>9.6603277000000001E-2</v>
      </c>
      <c r="L1817" s="3" t="s">
        <v>1136</v>
      </c>
      <c r="M1817" s="3" t="s">
        <v>1108</v>
      </c>
      <c r="N1817" s="3" t="s">
        <v>26</v>
      </c>
      <c r="O1817" s="3">
        <v>1</v>
      </c>
      <c r="P1817" s="3" t="s">
        <v>57</v>
      </c>
      <c r="Q1817" s="3" t="s">
        <v>28</v>
      </c>
      <c r="R1817" s="3">
        <v>999</v>
      </c>
      <c r="S1817" s="3">
        <v>0</v>
      </c>
      <c r="T1817" s="3" t="s">
        <v>29</v>
      </c>
      <c r="U1817" s="3">
        <v>3.2601406999999999E-2</v>
      </c>
      <c r="W1817" s="3" t="s">
        <v>1136</v>
      </c>
      <c r="X1817" s="3" t="s">
        <v>1108</v>
      </c>
      <c r="Y1817" s="3" t="s">
        <v>26</v>
      </c>
      <c r="Z1817" s="3">
        <v>1</v>
      </c>
      <c r="AA1817" s="3" t="s">
        <v>57</v>
      </c>
      <c r="AB1817" s="3" t="s">
        <v>28</v>
      </c>
      <c r="AC1817" s="3">
        <v>999</v>
      </c>
      <c r="AD1817" s="3">
        <v>0</v>
      </c>
      <c r="AE1817" s="3" t="s">
        <v>29</v>
      </c>
      <c r="AF1817" s="3">
        <v>3.6386395000000002E-2</v>
      </c>
    </row>
    <row r="1818" spans="1:32">
      <c r="A1818" s="3" t="s">
        <v>3906</v>
      </c>
      <c r="B1818" s="3" t="s">
        <v>3829</v>
      </c>
      <c r="C1818" s="3" t="s">
        <v>26</v>
      </c>
      <c r="D1818" s="3">
        <v>1</v>
      </c>
      <c r="E1818" s="3" t="s">
        <v>2583</v>
      </c>
      <c r="F1818" s="3" t="s">
        <v>28</v>
      </c>
      <c r="G1818" s="3">
        <v>999</v>
      </c>
      <c r="H1818" s="3">
        <v>0</v>
      </c>
      <c r="I1818" s="3" t="s">
        <v>29</v>
      </c>
      <c r="J1818" s="3">
        <v>9.6603277000000001E-2</v>
      </c>
      <c r="L1818" s="3" t="s">
        <v>1137</v>
      </c>
      <c r="M1818" s="3" t="s">
        <v>1108</v>
      </c>
      <c r="N1818" s="3" t="s">
        <v>26</v>
      </c>
      <c r="O1818" s="3">
        <v>1</v>
      </c>
      <c r="P1818" s="3" t="s">
        <v>58</v>
      </c>
      <c r="Q1818" s="3" t="s">
        <v>28</v>
      </c>
      <c r="R1818" s="3">
        <v>999</v>
      </c>
      <c r="S1818" s="3">
        <v>0</v>
      </c>
      <c r="T1818" s="3" t="s">
        <v>29</v>
      </c>
      <c r="U1818" s="3">
        <v>3.2601406999999999E-2</v>
      </c>
      <c r="W1818" s="3" t="s">
        <v>1137</v>
      </c>
      <c r="X1818" s="3" t="s">
        <v>1108</v>
      </c>
      <c r="Y1818" s="3" t="s">
        <v>26</v>
      </c>
      <c r="Z1818" s="3">
        <v>1</v>
      </c>
      <c r="AA1818" s="3" t="s">
        <v>58</v>
      </c>
      <c r="AB1818" s="3" t="s">
        <v>28</v>
      </c>
      <c r="AC1818" s="3">
        <v>999</v>
      </c>
      <c r="AD1818" s="3">
        <v>0</v>
      </c>
      <c r="AE1818" s="3" t="s">
        <v>29</v>
      </c>
      <c r="AF1818" s="3">
        <v>3.6386395000000002E-2</v>
      </c>
    </row>
    <row r="1819" spans="1:32">
      <c r="A1819" s="3" t="s">
        <v>3907</v>
      </c>
      <c r="B1819" s="3" t="s">
        <v>3829</v>
      </c>
      <c r="C1819" s="3" t="s">
        <v>26</v>
      </c>
      <c r="D1819" s="3">
        <v>1</v>
      </c>
      <c r="E1819" s="3" t="s">
        <v>2585</v>
      </c>
      <c r="F1819" s="3" t="s">
        <v>28</v>
      </c>
      <c r="G1819" s="3">
        <v>999</v>
      </c>
      <c r="H1819" s="3">
        <v>0</v>
      </c>
      <c r="I1819" s="3" t="s">
        <v>29</v>
      </c>
      <c r="J1819" s="3">
        <v>9.6603277000000001E-2</v>
      </c>
      <c r="L1819" s="3" t="s">
        <v>1138</v>
      </c>
      <c r="M1819" s="3" t="s">
        <v>1108</v>
      </c>
      <c r="N1819" s="3" t="s">
        <v>26</v>
      </c>
      <c r="O1819" s="3">
        <v>1</v>
      </c>
      <c r="P1819" s="3" t="s">
        <v>59</v>
      </c>
      <c r="Q1819" s="3" t="s">
        <v>28</v>
      </c>
      <c r="R1819" s="3">
        <v>999</v>
      </c>
      <c r="S1819" s="3">
        <v>0</v>
      </c>
      <c r="T1819" s="3" t="s">
        <v>29</v>
      </c>
      <c r="U1819" s="3">
        <v>3.2601406999999999E-2</v>
      </c>
      <c r="W1819" s="3" t="s">
        <v>1138</v>
      </c>
      <c r="X1819" s="3" t="s">
        <v>1108</v>
      </c>
      <c r="Y1819" s="3" t="s">
        <v>26</v>
      </c>
      <c r="Z1819" s="3">
        <v>1</v>
      </c>
      <c r="AA1819" s="3" t="s">
        <v>59</v>
      </c>
      <c r="AB1819" s="3" t="s">
        <v>28</v>
      </c>
      <c r="AC1819" s="3">
        <v>999</v>
      </c>
      <c r="AD1819" s="3">
        <v>0</v>
      </c>
      <c r="AE1819" s="3" t="s">
        <v>29</v>
      </c>
      <c r="AF1819" s="3">
        <v>3.6386395000000002E-2</v>
      </c>
    </row>
    <row r="1820" spans="1:32">
      <c r="A1820" s="3" t="s">
        <v>3908</v>
      </c>
      <c r="B1820" s="3" t="s">
        <v>3829</v>
      </c>
      <c r="C1820" s="3" t="s">
        <v>26</v>
      </c>
      <c r="D1820" s="3">
        <v>1</v>
      </c>
      <c r="E1820" s="3" t="s">
        <v>2587</v>
      </c>
      <c r="F1820" s="3" t="s">
        <v>28</v>
      </c>
      <c r="G1820" s="3">
        <v>999</v>
      </c>
      <c r="H1820" s="3">
        <v>0</v>
      </c>
      <c r="I1820" s="3" t="s">
        <v>29</v>
      </c>
      <c r="J1820" s="3">
        <v>9.6603277000000001E-2</v>
      </c>
      <c r="L1820" s="3" t="s">
        <v>1139</v>
      </c>
      <c r="M1820" s="3" t="s">
        <v>1108</v>
      </c>
      <c r="N1820" s="3" t="s">
        <v>26</v>
      </c>
      <c r="O1820" s="3">
        <v>1</v>
      </c>
      <c r="P1820" s="3" t="s">
        <v>60</v>
      </c>
      <c r="Q1820" s="3" t="s">
        <v>28</v>
      </c>
      <c r="R1820" s="3">
        <v>999</v>
      </c>
      <c r="S1820" s="3">
        <v>0</v>
      </c>
      <c r="T1820" s="3" t="s">
        <v>29</v>
      </c>
      <c r="U1820" s="3">
        <v>3.2601406999999999E-2</v>
      </c>
      <c r="W1820" s="3" t="s">
        <v>1139</v>
      </c>
      <c r="X1820" s="3" t="s">
        <v>1108</v>
      </c>
      <c r="Y1820" s="3" t="s">
        <v>26</v>
      </c>
      <c r="Z1820" s="3">
        <v>1</v>
      </c>
      <c r="AA1820" s="3" t="s">
        <v>60</v>
      </c>
      <c r="AB1820" s="3" t="s">
        <v>28</v>
      </c>
      <c r="AC1820" s="3">
        <v>999</v>
      </c>
      <c r="AD1820" s="3">
        <v>0</v>
      </c>
      <c r="AE1820" s="3" t="s">
        <v>29</v>
      </c>
      <c r="AF1820" s="3">
        <v>3.6386395000000002E-2</v>
      </c>
    </row>
    <row r="1821" spans="1:32">
      <c r="A1821" s="3" t="s">
        <v>3909</v>
      </c>
      <c r="B1821" s="3" t="s">
        <v>3829</v>
      </c>
      <c r="C1821" s="3" t="s">
        <v>26</v>
      </c>
      <c r="D1821" s="3">
        <v>1</v>
      </c>
      <c r="E1821" s="3" t="s">
        <v>2589</v>
      </c>
      <c r="F1821" s="3" t="s">
        <v>28</v>
      </c>
      <c r="G1821" s="3">
        <v>999</v>
      </c>
      <c r="H1821" s="3">
        <v>0</v>
      </c>
      <c r="I1821" s="3" t="s">
        <v>29</v>
      </c>
      <c r="J1821" s="3">
        <v>9.6603277000000001E-2</v>
      </c>
      <c r="L1821" s="3" t="s">
        <v>1140</v>
      </c>
      <c r="M1821" s="3" t="s">
        <v>1108</v>
      </c>
      <c r="N1821" s="3" t="s">
        <v>26</v>
      </c>
      <c r="O1821" s="3">
        <v>1</v>
      </c>
      <c r="P1821" s="3" t="s">
        <v>61</v>
      </c>
      <c r="Q1821" s="3" t="s">
        <v>28</v>
      </c>
      <c r="R1821" s="3">
        <v>999</v>
      </c>
      <c r="S1821" s="3">
        <v>0</v>
      </c>
      <c r="T1821" s="3" t="s">
        <v>29</v>
      </c>
      <c r="U1821" s="3">
        <v>3.2601406999999999E-2</v>
      </c>
      <c r="W1821" s="3" t="s">
        <v>1140</v>
      </c>
      <c r="X1821" s="3" t="s">
        <v>1108</v>
      </c>
      <c r="Y1821" s="3" t="s">
        <v>26</v>
      </c>
      <c r="Z1821" s="3">
        <v>1</v>
      </c>
      <c r="AA1821" s="3" t="s">
        <v>61</v>
      </c>
      <c r="AB1821" s="3" t="s">
        <v>28</v>
      </c>
      <c r="AC1821" s="3">
        <v>999</v>
      </c>
      <c r="AD1821" s="3">
        <v>0</v>
      </c>
      <c r="AE1821" s="3" t="s">
        <v>29</v>
      </c>
      <c r="AF1821" s="3">
        <v>3.6386395000000002E-2</v>
      </c>
    </row>
    <row r="1822" spans="1:32">
      <c r="A1822" s="3" t="s">
        <v>3910</v>
      </c>
      <c r="B1822" s="3" t="s">
        <v>3829</v>
      </c>
      <c r="C1822" s="3" t="s">
        <v>26</v>
      </c>
      <c r="D1822" s="3">
        <v>1</v>
      </c>
      <c r="E1822" s="3" t="s">
        <v>2591</v>
      </c>
      <c r="F1822" s="3" t="s">
        <v>28</v>
      </c>
      <c r="G1822" s="3">
        <v>999</v>
      </c>
      <c r="H1822" s="3">
        <v>0</v>
      </c>
      <c r="I1822" s="3" t="s">
        <v>29</v>
      </c>
      <c r="J1822" s="3">
        <v>9.6603277000000001E-2</v>
      </c>
      <c r="L1822" s="3" t="s">
        <v>1141</v>
      </c>
      <c r="M1822" s="3" t="s">
        <v>1108</v>
      </c>
      <c r="N1822" s="3" t="s">
        <v>26</v>
      </c>
      <c r="O1822" s="3">
        <v>1</v>
      </c>
      <c r="P1822" s="3" t="s">
        <v>62</v>
      </c>
      <c r="Q1822" s="3" t="s">
        <v>28</v>
      </c>
      <c r="R1822" s="3">
        <v>999</v>
      </c>
      <c r="S1822" s="3">
        <v>0</v>
      </c>
      <c r="T1822" s="3" t="s">
        <v>29</v>
      </c>
      <c r="U1822" s="3">
        <v>3.2601406999999999E-2</v>
      </c>
      <c r="W1822" s="3" t="s">
        <v>1141</v>
      </c>
      <c r="X1822" s="3" t="s">
        <v>1108</v>
      </c>
      <c r="Y1822" s="3" t="s">
        <v>26</v>
      </c>
      <c r="Z1822" s="3">
        <v>1</v>
      </c>
      <c r="AA1822" s="3" t="s">
        <v>62</v>
      </c>
      <c r="AB1822" s="3" t="s">
        <v>28</v>
      </c>
      <c r="AC1822" s="3">
        <v>999</v>
      </c>
      <c r="AD1822" s="3">
        <v>0</v>
      </c>
      <c r="AE1822" s="3" t="s">
        <v>29</v>
      </c>
      <c r="AF1822" s="3">
        <v>3.6386395000000002E-2</v>
      </c>
    </row>
    <row r="1823" spans="1:32">
      <c r="A1823" s="3" t="s">
        <v>3911</v>
      </c>
      <c r="B1823" s="3" t="s">
        <v>3829</v>
      </c>
      <c r="C1823" s="3" t="s">
        <v>26</v>
      </c>
      <c r="D1823" s="3">
        <v>1</v>
      </c>
      <c r="E1823" s="3" t="s">
        <v>2593</v>
      </c>
      <c r="F1823" s="3" t="s">
        <v>28</v>
      </c>
      <c r="G1823" s="3">
        <v>999</v>
      </c>
      <c r="H1823" s="3">
        <v>0</v>
      </c>
      <c r="I1823" s="3" t="s">
        <v>29</v>
      </c>
      <c r="J1823" s="3">
        <v>9.6603277000000001E-2</v>
      </c>
      <c r="L1823" s="3" t="s">
        <v>1142</v>
      </c>
      <c r="M1823" s="3" t="s">
        <v>1108</v>
      </c>
      <c r="N1823" s="3" t="s">
        <v>26</v>
      </c>
      <c r="O1823" s="3">
        <v>1</v>
      </c>
      <c r="P1823" s="3" t="s">
        <v>63</v>
      </c>
      <c r="Q1823" s="3" t="s">
        <v>28</v>
      </c>
      <c r="R1823" s="3">
        <v>999</v>
      </c>
      <c r="S1823" s="3">
        <v>0</v>
      </c>
      <c r="T1823" s="3" t="s">
        <v>29</v>
      </c>
      <c r="U1823" s="3">
        <v>3.2601406999999999E-2</v>
      </c>
      <c r="W1823" s="3" t="s">
        <v>1142</v>
      </c>
      <c r="X1823" s="3" t="s">
        <v>1108</v>
      </c>
      <c r="Y1823" s="3" t="s">
        <v>26</v>
      </c>
      <c r="Z1823" s="3">
        <v>1</v>
      </c>
      <c r="AA1823" s="3" t="s">
        <v>63</v>
      </c>
      <c r="AB1823" s="3" t="s">
        <v>28</v>
      </c>
      <c r="AC1823" s="3">
        <v>999</v>
      </c>
      <c r="AD1823" s="3">
        <v>0</v>
      </c>
      <c r="AE1823" s="3" t="s">
        <v>29</v>
      </c>
      <c r="AF1823" s="3">
        <v>3.6386395000000002E-2</v>
      </c>
    </row>
    <row r="1824" spans="1:32">
      <c r="A1824" s="3" t="s">
        <v>3912</v>
      </c>
      <c r="B1824" s="3" t="s">
        <v>3829</v>
      </c>
      <c r="C1824" s="3" t="s">
        <v>26</v>
      </c>
      <c r="D1824" s="3">
        <v>1</v>
      </c>
      <c r="E1824" s="3" t="s">
        <v>2595</v>
      </c>
      <c r="F1824" s="3" t="s">
        <v>28</v>
      </c>
      <c r="G1824" s="3">
        <v>999</v>
      </c>
      <c r="H1824" s="3">
        <v>0</v>
      </c>
      <c r="I1824" s="3" t="s">
        <v>29</v>
      </c>
      <c r="J1824" s="3">
        <v>9.6603277000000001E-2</v>
      </c>
      <c r="L1824" s="3" t="s">
        <v>1143</v>
      </c>
      <c r="M1824" s="3" t="s">
        <v>1108</v>
      </c>
      <c r="N1824" s="3" t="s">
        <v>26</v>
      </c>
      <c r="O1824" s="3">
        <v>1</v>
      </c>
      <c r="P1824" s="3" t="s">
        <v>64</v>
      </c>
      <c r="Q1824" s="3" t="s">
        <v>28</v>
      </c>
      <c r="R1824" s="3">
        <v>999</v>
      </c>
      <c r="S1824" s="3">
        <v>0</v>
      </c>
      <c r="T1824" s="3" t="s">
        <v>29</v>
      </c>
      <c r="U1824" s="3">
        <v>3.2601406999999999E-2</v>
      </c>
      <c r="W1824" s="3" t="s">
        <v>1143</v>
      </c>
      <c r="X1824" s="3" t="s">
        <v>1108</v>
      </c>
      <c r="Y1824" s="3" t="s">
        <v>26</v>
      </c>
      <c r="Z1824" s="3">
        <v>1</v>
      </c>
      <c r="AA1824" s="3" t="s">
        <v>64</v>
      </c>
      <c r="AB1824" s="3" t="s">
        <v>28</v>
      </c>
      <c r="AC1824" s="3">
        <v>999</v>
      </c>
      <c r="AD1824" s="3">
        <v>0</v>
      </c>
      <c r="AE1824" s="3" t="s">
        <v>29</v>
      </c>
      <c r="AF1824" s="3">
        <v>3.6386395000000002E-2</v>
      </c>
    </row>
    <row r="1825" spans="1:32">
      <c r="A1825" s="3" t="s">
        <v>3913</v>
      </c>
      <c r="B1825" s="3" t="s">
        <v>3829</v>
      </c>
      <c r="C1825" s="3" t="s">
        <v>26</v>
      </c>
      <c r="D1825" s="3">
        <v>1</v>
      </c>
      <c r="E1825" s="3" t="s">
        <v>2597</v>
      </c>
      <c r="F1825" s="3" t="s">
        <v>28</v>
      </c>
      <c r="G1825" s="3">
        <v>999</v>
      </c>
      <c r="H1825" s="3">
        <v>0</v>
      </c>
      <c r="I1825" s="3" t="s">
        <v>29</v>
      </c>
      <c r="J1825" s="3">
        <v>9.6603277000000001E-2</v>
      </c>
      <c r="L1825" s="3" t="s">
        <v>1144</v>
      </c>
      <c r="M1825" s="3" t="s">
        <v>1108</v>
      </c>
      <c r="N1825" s="3" t="s">
        <v>26</v>
      </c>
      <c r="O1825" s="3">
        <v>1</v>
      </c>
      <c r="P1825" s="3" t="s">
        <v>65</v>
      </c>
      <c r="Q1825" s="3" t="s">
        <v>28</v>
      </c>
      <c r="R1825" s="3">
        <v>999</v>
      </c>
      <c r="S1825" s="3">
        <v>0</v>
      </c>
      <c r="T1825" s="3" t="s">
        <v>29</v>
      </c>
      <c r="U1825" s="3">
        <v>3.2601406999999999E-2</v>
      </c>
      <c r="W1825" s="3" t="s">
        <v>1144</v>
      </c>
      <c r="X1825" s="3" t="s">
        <v>1108</v>
      </c>
      <c r="Y1825" s="3" t="s">
        <v>26</v>
      </c>
      <c r="Z1825" s="3">
        <v>1</v>
      </c>
      <c r="AA1825" s="3" t="s">
        <v>65</v>
      </c>
      <c r="AB1825" s="3" t="s">
        <v>28</v>
      </c>
      <c r="AC1825" s="3">
        <v>999</v>
      </c>
      <c r="AD1825" s="3">
        <v>0</v>
      </c>
      <c r="AE1825" s="3" t="s">
        <v>29</v>
      </c>
      <c r="AF1825" s="3">
        <v>3.6386395000000002E-2</v>
      </c>
    </row>
    <row r="1826" spans="1:32">
      <c r="A1826" s="3" t="s">
        <v>3914</v>
      </c>
      <c r="B1826" s="3" t="s">
        <v>3829</v>
      </c>
      <c r="C1826" s="3" t="s">
        <v>26</v>
      </c>
      <c r="D1826" s="3">
        <v>1</v>
      </c>
      <c r="E1826" s="3" t="s">
        <v>2599</v>
      </c>
      <c r="F1826" s="3" t="s">
        <v>28</v>
      </c>
      <c r="G1826" s="3">
        <v>999</v>
      </c>
      <c r="H1826" s="3">
        <v>0</v>
      </c>
      <c r="I1826" s="3" t="s">
        <v>29</v>
      </c>
      <c r="J1826" s="3">
        <v>9.6603277000000001E-2</v>
      </c>
      <c r="L1826" s="3" t="s">
        <v>1145</v>
      </c>
      <c r="M1826" s="3" t="s">
        <v>1108</v>
      </c>
      <c r="N1826" s="3" t="s">
        <v>26</v>
      </c>
      <c r="O1826" s="3">
        <v>1</v>
      </c>
      <c r="P1826" s="3" t="s">
        <v>66</v>
      </c>
      <c r="Q1826" s="3" t="s">
        <v>28</v>
      </c>
      <c r="R1826" s="3">
        <v>999</v>
      </c>
      <c r="S1826" s="3">
        <v>0</v>
      </c>
      <c r="T1826" s="3" t="s">
        <v>29</v>
      </c>
      <c r="U1826" s="3">
        <v>3.2601406999999999E-2</v>
      </c>
      <c r="W1826" s="3" t="s">
        <v>1145</v>
      </c>
      <c r="X1826" s="3" t="s">
        <v>1108</v>
      </c>
      <c r="Y1826" s="3" t="s">
        <v>26</v>
      </c>
      <c r="Z1826" s="3">
        <v>1</v>
      </c>
      <c r="AA1826" s="3" t="s">
        <v>66</v>
      </c>
      <c r="AB1826" s="3" t="s">
        <v>28</v>
      </c>
      <c r="AC1826" s="3">
        <v>999</v>
      </c>
      <c r="AD1826" s="3">
        <v>0</v>
      </c>
      <c r="AE1826" s="3" t="s">
        <v>29</v>
      </c>
      <c r="AF1826" s="3">
        <v>3.6386395000000002E-2</v>
      </c>
    </row>
    <row r="1827" spans="1:32">
      <c r="A1827" s="3" t="s">
        <v>3915</v>
      </c>
      <c r="B1827" s="3" t="s">
        <v>3829</v>
      </c>
      <c r="C1827" s="3" t="s">
        <v>26</v>
      </c>
      <c r="D1827" s="3">
        <v>1</v>
      </c>
      <c r="E1827" s="3" t="s">
        <v>2601</v>
      </c>
      <c r="F1827" s="3" t="s">
        <v>28</v>
      </c>
      <c r="G1827" s="3">
        <v>999</v>
      </c>
      <c r="H1827" s="3">
        <v>0</v>
      </c>
      <c r="I1827" s="3" t="s">
        <v>29</v>
      </c>
      <c r="J1827" s="3">
        <v>9.6603277000000001E-2</v>
      </c>
      <c r="L1827" s="3" t="s">
        <v>1146</v>
      </c>
      <c r="M1827" s="3" t="s">
        <v>1108</v>
      </c>
      <c r="N1827" s="3" t="s">
        <v>26</v>
      </c>
      <c r="O1827" s="3">
        <v>1</v>
      </c>
      <c r="P1827" s="3" t="s">
        <v>67</v>
      </c>
      <c r="Q1827" s="3" t="s">
        <v>28</v>
      </c>
      <c r="R1827" s="3">
        <v>999</v>
      </c>
      <c r="S1827" s="3">
        <v>0</v>
      </c>
      <c r="T1827" s="3" t="s">
        <v>29</v>
      </c>
      <c r="U1827" s="3">
        <v>3.2601406999999999E-2</v>
      </c>
      <c r="W1827" s="3" t="s">
        <v>1146</v>
      </c>
      <c r="X1827" s="3" t="s">
        <v>1108</v>
      </c>
      <c r="Y1827" s="3" t="s">
        <v>26</v>
      </c>
      <c r="Z1827" s="3">
        <v>1</v>
      </c>
      <c r="AA1827" s="3" t="s">
        <v>67</v>
      </c>
      <c r="AB1827" s="3" t="s">
        <v>28</v>
      </c>
      <c r="AC1827" s="3">
        <v>999</v>
      </c>
      <c r="AD1827" s="3">
        <v>0</v>
      </c>
      <c r="AE1827" s="3" t="s">
        <v>29</v>
      </c>
      <c r="AF1827" s="3">
        <v>3.6386395000000002E-2</v>
      </c>
    </row>
    <row r="1828" spans="1:32">
      <c r="A1828" s="3" t="s">
        <v>3916</v>
      </c>
      <c r="B1828" s="3" t="s">
        <v>3829</v>
      </c>
      <c r="C1828" s="3" t="s">
        <v>26</v>
      </c>
      <c r="D1828" s="3">
        <v>1</v>
      </c>
      <c r="E1828" s="3" t="s">
        <v>2603</v>
      </c>
      <c r="F1828" s="3" t="s">
        <v>28</v>
      </c>
      <c r="G1828" s="3">
        <v>999</v>
      </c>
      <c r="H1828" s="3">
        <v>0</v>
      </c>
      <c r="I1828" s="3" t="s">
        <v>29</v>
      </c>
      <c r="J1828" s="3">
        <v>9.6603277000000001E-2</v>
      </c>
      <c r="L1828" s="3" t="s">
        <v>1147</v>
      </c>
      <c r="M1828" s="3" t="s">
        <v>1108</v>
      </c>
      <c r="N1828" s="3" t="s">
        <v>26</v>
      </c>
      <c r="O1828" s="3">
        <v>1</v>
      </c>
      <c r="P1828" s="3" t="s">
        <v>69</v>
      </c>
      <c r="Q1828" s="3" t="s">
        <v>28</v>
      </c>
      <c r="R1828" s="3">
        <v>999</v>
      </c>
      <c r="S1828" s="3">
        <v>0</v>
      </c>
      <c r="T1828" s="3" t="s">
        <v>29</v>
      </c>
      <c r="U1828" s="3">
        <v>3.2601406999999999E-2</v>
      </c>
      <c r="W1828" s="3" t="s">
        <v>1147</v>
      </c>
      <c r="X1828" s="3" t="s">
        <v>1108</v>
      </c>
      <c r="Y1828" s="3" t="s">
        <v>26</v>
      </c>
      <c r="Z1828" s="3">
        <v>1</v>
      </c>
      <c r="AA1828" s="3" t="s">
        <v>69</v>
      </c>
      <c r="AB1828" s="3" t="s">
        <v>28</v>
      </c>
      <c r="AC1828" s="3">
        <v>999</v>
      </c>
      <c r="AD1828" s="3">
        <v>0</v>
      </c>
      <c r="AE1828" s="3" t="s">
        <v>29</v>
      </c>
      <c r="AF1828" s="3">
        <v>3.6386395000000002E-2</v>
      </c>
    </row>
    <row r="1829" spans="1:32">
      <c r="A1829" s="3" t="s">
        <v>3917</v>
      </c>
      <c r="B1829" s="3" t="s">
        <v>3829</v>
      </c>
      <c r="C1829" s="3" t="s">
        <v>26</v>
      </c>
      <c r="D1829" s="3">
        <v>1</v>
      </c>
      <c r="E1829" s="3" t="s">
        <v>2605</v>
      </c>
      <c r="F1829" s="3" t="s">
        <v>28</v>
      </c>
      <c r="G1829" s="3">
        <v>999</v>
      </c>
      <c r="H1829" s="3">
        <v>0</v>
      </c>
      <c r="I1829" s="3" t="s">
        <v>29</v>
      </c>
      <c r="J1829" s="3">
        <v>9.6603277000000001E-2</v>
      </c>
      <c r="L1829" s="3" t="s">
        <v>1148</v>
      </c>
      <c r="M1829" s="3" t="s">
        <v>1108</v>
      </c>
      <c r="N1829" s="3" t="s">
        <v>26</v>
      </c>
      <c r="O1829" s="3">
        <v>1</v>
      </c>
      <c r="P1829" s="3" t="s">
        <v>70</v>
      </c>
      <c r="Q1829" s="3" t="s">
        <v>28</v>
      </c>
      <c r="R1829" s="3">
        <v>999</v>
      </c>
      <c r="S1829" s="3">
        <v>0</v>
      </c>
      <c r="T1829" s="3" t="s">
        <v>29</v>
      </c>
      <c r="U1829" s="3">
        <v>3.2601406999999999E-2</v>
      </c>
      <c r="W1829" s="3" t="s">
        <v>1148</v>
      </c>
      <c r="X1829" s="3" t="s">
        <v>1108</v>
      </c>
      <c r="Y1829" s="3" t="s">
        <v>26</v>
      </c>
      <c r="Z1829" s="3">
        <v>1</v>
      </c>
      <c r="AA1829" s="3" t="s">
        <v>70</v>
      </c>
      <c r="AB1829" s="3" t="s">
        <v>28</v>
      </c>
      <c r="AC1829" s="3">
        <v>999</v>
      </c>
      <c r="AD1829" s="3">
        <v>0</v>
      </c>
      <c r="AE1829" s="3" t="s">
        <v>29</v>
      </c>
      <c r="AF1829" s="3">
        <v>3.6386395000000002E-2</v>
      </c>
    </row>
    <row r="1830" spans="1:32">
      <c r="A1830" s="3" t="s">
        <v>3918</v>
      </c>
      <c r="B1830" s="3" t="s">
        <v>3829</v>
      </c>
      <c r="C1830" s="3" t="s">
        <v>26</v>
      </c>
      <c r="D1830" s="3">
        <v>1</v>
      </c>
      <c r="E1830" s="3" t="s">
        <v>2607</v>
      </c>
      <c r="F1830" s="3" t="s">
        <v>28</v>
      </c>
      <c r="G1830" s="3">
        <v>999</v>
      </c>
      <c r="H1830" s="3">
        <v>0</v>
      </c>
      <c r="I1830" s="3" t="s">
        <v>29</v>
      </c>
      <c r="J1830" s="3">
        <v>9.6603277000000001E-2</v>
      </c>
      <c r="L1830" s="3" t="s">
        <v>1149</v>
      </c>
      <c r="M1830" s="3" t="s">
        <v>1108</v>
      </c>
      <c r="N1830" s="3" t="s">
        <v>26</v>
      </c>
      <c r="O1830" s="3">
        <v>1</v>
      </c>
      <c r="P1830" s="3" t="s">
        <v>71</v>
      </c>
      <c r="Q1830" s="3" t="s">
        <v>28</v>
      </c>
      <c r="R1830" s="3">
        <v>999</v>
      </c>
      <c r="S1830" s="3">
        <v>0</v>
      </c>
      <c r="T1830" s="3" t="s">
        <v>29</v>
      </c>
      <c r="U1830" s="3">
        <v>3.2601406999999999E-2</v>
      </c>
      <c r="W1830" s="3" t="s">
        <v>1149</v>
      </c>
      <c r="X1830" s="3" t="s">
        <v>1108</v>
      </c>
      <c r="Y1830" s="3" t="s">
        <v>26</v>
      </c>
      <c r="Z1830" s="3">
        <v>1</v>
      </c>
      <c r="AA1830" s="3" t="s">
        <v>71</v>
      </c>
      <c r="AB1830" s="3" t="s">
        <v>28</v>
      </c>
      <c r="AC1830" s="3">
        <v>999</v>
      </c>
      <c r="AD1830" s="3">
        <v>0</v>
      </c>
      <c r="AE1830" s="3" t="s">
        <v>29</v>
      </c>
      <c r="AF1830" s="3">
        <v>3.6386395000000002E-2</v>
      </c>
    </row>
    <row r="1831" spans="1:32">
      <c r="A1831" s="3" t="s">
        <v>3919</v>
      </c>
      <c r="B1831" s="3" t="s">
        <v>3829</v>
      </c>
      <c r="C1831" s="3" t="s">
        <v>26</v>
      </c>
      <c r="D1831" s="3">
        <v>1</v>
      </c>
      <c r="E1831" s="3" t="s">
        <v>2609</v>
      </c>
      <c r="F1831" s="3" t="s">
        <v>28</v>
      </c>
      <c r="G1831" s="3">
        <v>999</v>
      </c>
      <c r="H1831" s="3">
        <v>0</v>
      </c>
      <c r="I1831" s="3" t="s">
        <v>29</v>
      </c>
      <c r="J1831" s="3">
        <v>9.6603277000000001E-2</v>
      </c>
      <c r="L1831" s="3" t="s">
        <v>1150</v>
      </c>
      <c r="M1831" s="3" t="s">
        <v>1108</v>
      </c>
      <c r="N1831" s="3" t="s">
        <v>26</v>
      </c>
      <c r="O1831" s="3">
        <v>1</v>
      </c>
      <c r="P1831" s="3" t="s">
        <v>72</v>
      </c>
      <c r="Q1831" s="3" t="s">
        <v>28</v>
      </c>
      <c r="R1831" s="3">
        <v>999</v>
      </c>
      <c r="S1831" s="3">
        <v>0</v>
      </c>
      <c r="T1831" s="3" t="s">
        <v>29</v>
      </c>
      <c r="U1831" s="3">
        <v>3.2601406999999999E-2</v>
      </c>
      <c r="W1831" s="3" t="s">
        <v>1150</v>
      </c>
      <c r="X1831" s="3" t="s">
        <v>1108</v>
      </c>
      <c r="Y1831" s="3" t="s">
        <v>26</v>
      </c>
      <c r="Z1831" s="3">
        <v>1</v>
      </c>
      <c r="AA1831" s="3" t="s">
        <v>72</v>
      </c>
      <c r="AB1831" s="3" t="s">
        <v>28</v>
      </c>
      <c r="AC1831" s="3">
        <v>999</v>
      </c>
      <c r="AD1831" s="3">
        <v>0</v>
      </c>
      <c r="AE1831" s="3" t="s">
        <v>29</v>
      </c>
      <c r="AF1831" s="3">
        <v>3.6386395000000002E-2</v>
      </c>
    </row>
    <row r="1832" spans="1:32">
      <c r="A1832" s="3" t="s">
        <v>3920</v>
      </c>
      <c r="B1832" s="3" t="s">
        <v>3829</v>
      </c>
      <c r="C1832" s="3" t="s">
        <v>26</v>
      </c>
      <c r="D1832" s="3">
        <v>1</v>
      </c>
      <c r="E1832" s="3" t="s">
        <v>2611</v>
      </c>
      <c r="F1832" s="3" t="s">
        <v>28</v>
      </c>
      <c r="G1832" s="3">
        <v>999</v>
      </c>
      <c r="H1832" s="3">
        <v>0</v>
      </c>
      <c r="I1832" s="3" t="s">
        <v>29</v>
      </c>
      <c r="J1832" s="3">
        <v>9.6603277000000001E-2</v>
      </c>
      <c r="L1832" s="3" t="s">
        <v>1151</v>
      </c>
      <c r="M1832" s="3" t="s">
        <v>1108</v>
      </c>
      <c r="N1832" s="3" t="s">
        <v>26</v>
      </c>
      <c r="O1832" s="3">
        <v>1</v>
      </c>
      <c r="P1832" s="3" t="s">
        <v>73</v>
      </c>
      <c r="Q1832" s="3" t="s">
        <v>28</v>
      </c>
      <c r="R1832" s="3">
        <v>999</v>
      </c>
      <c r="S1832" s="3">
        <v>0</v>
      </c>
      <c r="T1832" s="3" t="s">
        <v>29</v>
      </c>
      <c r="U1832" s="3">
        <v>3.2601406999999999E-2</v>
      </c>
      <c r="W1832" s="3" t="s">
        <v>1151</v>
      </c>
      <c r="X1832" s="3" t="s">
        <v>1108</v>
      </c>
      <c r="Y1832" s="3" t="s">
        <v>26</v>
      </c>
      <c r="Z1832" s="3">
        <v>1</v>
      </c>
      <c r="AA1832" s="3" t="s">
        <v>73</v>
      </c>
      <c r="AB1832" s="3" t="s">
        <v>28</v>
      </c>
      <c r="AC1832" s="3">
        <v>999</v>
      </c>
      <c r="AD1832" s="3">
        <v>0</v>
      </c>
      <c r="AE1832" s="3" t="s">
        <v>29</v>
      </c>
      <c r="AF1832" s="3">
        <v>3.6386395000000002E-2</v>
      </c>
    </row>
    <row r="1833" spans="1:32">
      <c r="A1833" s="3" t="s">
        <v>3921</v>
      </c>
      <c r="B1833" s="3" t="s">
        <v>3829</v>
      </c>
      <c r="C1833" s="3" t="s">
        <v>26</v>
      </c>
      <c r="D1833" s="3">
        <v>1</v>
      </c>
      <c r="E1833" s="3" t="s">
        <v>2613</v>
      </c>
      <c r="F1833" s="3" t="s">
        <v>28</v>
      </c>
      <c r="G1833" s="3">
        <v>999</v>
      </c>
      <c r="H1833" s="3">
        <v>0</v>
      </c>
      <c r="I1833" s="3" t="s">
        <v>29</v>
      </c>
      <c r="J1833" s="3">
        <v>9.6603277000000001E-2</v>
      </c>
      <c r="L1833" s="3" t="s">
        <v>1152</v>
      </c>
      <c r="M1833" s="3" t="s">
        <v>1108</v>
      </c>
      <c r="N1833" s="3" t="s">
        <v>26</v>
      </c>
      <c r="O1833" s="3">
        <v>1</v>
      </c>
      <c r="P1833" s="3" t="s">
        <v>74</v>
      </c>
      <c r="Q1833" s="3" t="s">
        <v>28</v>
      </c>
      <c r="R1833" s="3">
        <v>999</v>
      </c>
      <c r="S1833" s="3">
        <v>0</v>
      </c>
      <c r="T1833" s="3" t="s">
        <v>29</v>
      </c>
      <c r="U1833" s="3">
        <v>3.2601406999999999E-2</v>
      </c>
      <c r="W1833" s="3" t="s">
        <v>1152</v>
      </c>
      <c r="X1833" s="3" t="s">
        <v>1108</v>
      </c>
      <c r="Y1833" s="3" t="s">
        <v>26</v>
      </c>
      <c r="Z1833" s="3">
        <v>1</v>
      </c>
      <c r="AA1833" s="3" t="s">
        <v>74</v>
      </c>
      <c r="AB1833" s="3" t="s">
        <v>28</v>
      </c>
      <c r="AC1833" s="3">
        <v>999</v>
      </c>
      <c r="AD1833" s="3">
        <v>0</v>
      </c>
      <c r="AE1833" s="3" t="s">
        <v>29</v>
      </c>
      <c r="AF1833" s="3">
        <v>3.6386395000000002E-2</v>
      </c>
    </row>
    <row r="1834" spans="1:32">
      <c r="A1834" s="3" t="s">
        <v>3922</v>
      </c>
      <c r="B1834" s="3" t="s">
        <v>3829</v>
      </c>
      <c r="C1834" s="3" t="s">
        <v>26</v>
      </c>
      <c r="D1834" s="3">
        <v>1</v>
      </c>
      <c r="E1834" s="3" t="s">
        <v>2615</v>
      </c>
      <c r="F1834" s="3" t="s">
        <v>28</v>
      </c>
      <c r="G1834" s="3">
        <v>999</v>
      </c>
      <c r="H1834" s="3">
        <v>0</v>
      </c>
      <c r="I1834" s="3" t="s">
        <v>29</v>
      </c>
      <c r="J1834" s="3">
        <v>9.6603277000000001E-2</v>
      </c>
      <c r="L1834" s="3" t="s">
        <v>1153</v>
      </c>
      <c r="M1834" s="3" t="s">
        <v>1108</v>
      </c>
      <c r="N1834" s="3" t="s">
        <v>26</v>
      </c>
      <c r="O1834" s="3">
        <v>1</v>
      </c>
      <c r="P1834" s="3" t="s">
        <v>75</v>
      </c>
      <c r="Q1834" s="3" t="s">
        <v>28</v>
      </c>
      <c r="R1834" s="3">
        <v>999</v>
      </c>
      <c r="S1834" s="3">
        <v>0</v>
      </c>
      <c r="T1834" s="3" t="s">
        <v>29</v>
      </c>
      <c r="U1834" s="3">
        <v>3.2601406999999999E-2</v>
      </c>
      <c r="W1834" s="3" t="s">
        <v>1153</v>
      </c>
      <c r="X1834" s="3" t="s">
        <v>1108</v>
      </c>
      <c r="Y1834" s="3" t="s">
        <v>26</v>
      </c>
      <c r="Z1834" s="3">
        <v>1</v>
      </c>
      <c r="AA1834" s="3" t="s">
        <v>75</v>
      </c>
      <c r="AB1834" s="3" t="s">
        <v>28</v>
      </c>
      <c r="AC1834" s="3">
        <v>999</v>
      </c>
      <c r="AD1834" s="3">
        <v>0</v>
      </c>
      <c r="AE1834" s="3" t="s">
        <v>29</v>
      </c>
      <c r="AF1834" s="3">
        <v>3.6386395000000002E-2</v>
      </c>
    </row>
    <row r="1835" spans="1:32">
      <c r="A1835" s="3" t="s">
        <v>3923</v>
      </c>
      <c r="B1835" s="3" t="s">
        <v>3829</v>
      </c>
      <c r="C1835" s="3" t="s">
        <v>26</v>
      </c>
      <c r="D1835" s="3">
        <v>1</v>
      </c>
      <c r="E1835" s="3" t="s">
        <v>2617</v>
      </c>
      <c r="F1835" s="3" t="s">
        <v>28</v>
      </c>
      <c r="G1835" s="3">
        <v>999</v>
      </c>
      <c r="H1835" s="3">
        <v>0</v>
      </c>
      <c r="I1835" s="3" t="s">
        <v>29</v>
      </c>
      <c r="J1835" s="3">
        <v>9.6603277000000001E-2</v>
      </c>
      <c r="L1835" s="3" t="s">
        <v>1154</v>
      </c>
      <c r="M1835" s="3" t="s">
        <v>1108</v>
      </c>
      <c r="N1835" s="3" t="s">
        <v>26</v>
      </c>
      <c r="O1835" s="3">
        <v>1</v>
      </c>
      <c r="P1835" s="3" t="s">
        <v>76</v>
      </c>
      <c r="Q1835" s="3" t="s">
        <v>28</v>
      </c>
      <c r="R1835" s="3">
        <v>999</v>
      </c>
      <c r="S1835" s="3">
        <v>0</v>
      </c>
      <c r="T1835" s="3" t="s">
        <v>29</v>
      </c>
      <c r="U1835" s="3">
        <v>3.2601406999999999E-2</v>
      </c>
      <c r="W1835" s="3" t="s">
        <v>1154</v>
      </c>
      <c r="X1835" s="3" t="s">
        <v>1108</v>
      </c>
      <c r="Y1835" s="3" t="s">
        <v>26</v>
      </c>
      <c r="Z1835" s="3">
        <v>1</v>
      </c>
      <c r="AA1835" s="3" t="s">
        <v>76</v>
      </c>
      <c r="AB1835" s="3" t="s">
        <v>28</v>
      </c>
      <c r="AC1835" s="3">
        <v>999</v>
      </c>
      <c r="AD1835" s="3">
        <v>0</v>
      </c>
      <c r="AE1835" s="3" t="s">
        <v>29</v>
      </c>
      <c r="AF1835" s="3">
        <v>3.6386395000000002E-2</v>
      </c>
    </row>
    <row r="1836" spans="1:32">
      <c r="A1836" s="3" t="s">
        <v>3924</v>
      </c>
      <c r="B1836" s="3" t="s">
        <v>3829</v>
      </c>
      <c r="C1836" s="3" t="s">
        <v>26</v>
      </c>
      <c r="D1836" s="3">
        <v>1</v>
      </c>
      <c r="E1836" s="3" t="s">
        <v>2619</v>
      </c>
      <c r="F1836" s="3" t="s">
        <v>28</v>
      </c>
      <c r="G1836" s="3">
        <v>999</v>
      </c>
      <c r="H1836" s="3">
        <v>0</v>
      </c>
      <c r="I1836" s="3" t="s">
        <v>29</v>
      </c>
      <c r="J1836" s="3">
        <v>9.6603277000000001E-2</v>
      </c>
      <c r="L1836" s="3" t="s">
        <v>1155</v>
      </c>
      <c r="M1836" s="3" t="s">
        <v>1108</v>
      </c>
      <c r="N1836" s="3" t="s">
        <v>26</v>
      </c>
      <c r="O1836" s="3">
        <v>1</v>
      </c>
      <c r="P1836" s="3" t="s">
        <v>77</v>
      </c>
      <c r="Q1836" s="3" t="s">
        <v>28</v>
      </c>
      <c r="R1836" s="3">
        <v>999</v>
      </c>
      <c r="S1836" s="3">
        <v>0</v>
      </c>
      <c r="T1836" s="3" t="s">
        <v>29</v>
      </c>
      <c r="U1836" s="3">
        <v>3.2601406999999999E-2</v>
      </c>
      <c r="W1836" s="3" t="s">
        <v>1155</v>
      </c>
      <c r="X1836" s="3" t="s">
        <v>1108</v>
      </c>
      <c r="Y1836" s="3" t="s">
        <v>26</v>
      </c>
      <c r="Z1836" s="3">
        <v>1</v>
      </c>
      <c r="AA1836" s="3" t="s">
        <v>77</v>
      </c>
      <c r="AB1836" s="3" t="s">
        <v>28</v>
      </c>
      <c r="AC1836" s="3">
        <v>999</v>
      </c>
      <c r="AD1836" s="3">
        <v>0</v>
      </c>
      <c r="AE1836" s="3" t="s">
        <v>29</v>
      </c>
      <c r="AF1836" s="3">
        <v>3.6386395000000002E-2</v>
      </c>
    </row>
    <row r="1837" spans="1:32">
      <c r="A1837" s="3" t="s">
        <v>519</v>
      </c>
      <c r="B1837" s="3" t="s">
        <v>520</v>
      </c>
      <c r="C1837" s="3" t="s">
        <v>26</v>
      </c>
      <c r="D1837" s="3">
        <v>1</v>
      </c>
      <c r="E1837" s="3" t="s">
        <v>27</v>
      </c>
      <c r="F1837" s="3" t="s">
        <v>28</v>
      </c>
      <c r="G1837" s="3">
        <v>999</v>
      </c>
      <c r="H1837" s="3">
        <v>0</v>
      </c>
      <c r="I1837" s="3" t="s">
        <v>29</v>
      </c>
      <c r="J1837" s="3">
        <v>9.6603277000000001E-2</v>
      </c>
      <c r="L1837" s="3" t="s">
        <v>1303</v>
      </c>
      <c r="M1837" s="3" t="s">
        <v>1304</v>
      </c>
      <c r="N1837" s="3" t="s">
        <v>26</v>
      </c>
      <c r="O1837" s="3">
        <v>1</v>
      </c>
      <c r="P1837" s="3" t="s">
        <v>27</v>
      </c>
      <c r="Q1837" s="3" t="s">
        <v>28</v>
      </c>
      <c r="R1837" s="3">
        <v>19.3063514</v>
      </c>
      <c r="S1837" s="3">
        <v>0.72</v>
      </c>
      <c r="T1837" s="3" t="s">
        <v>68</v>
      </c>
      <c r="U1837" s="3">
        <v>3.2601406999999999E-2</v>
      </c>
      <c r="W1837" s="3" t="s">
        <v>1303</v>
      </c>
      <c r="X1837" s="3" t="s">
        <v>1304</v>
      </c>
      <c r="Y1837" s="3" t="s">
        <v>26</v>
      </c>
      <c r="Z1837" s="3">
        <v>1</v>
      </c>
      <c r="AA1837" s="3" t="s">
        <v>27</v>
      </c>
      <c r="AB1837" s="3" t="s">
        <v>28</v>
      </c>
      <c r="AC1837" s="3">
        <v>999</v>
      </c>
      <c r="AD1837" s="3">
        <v>0</v>
      </c>
      <c r="AE1837" s="3" t="s">
        <v>29</v>
      </c>
      <c r="AF1837" s="3">
        <v>3.6386395000000002E-2</v>
      </c>
    </row>
    <row r="1838" spans="1:32">
      <c r="A1838" s="3" t="s">
        <v>521</v>
      </c>
      <c r="B1838" s="3" t="s">
        <v>520</v>
      </c>
      <c r="C1838" s="3" t="s">
        <v>26</v>
      </c>
      <c r="D1838" s="3">
        <v>1</v>
      </c>
      <c r="E1838" s="3" t="s">
        <v>30</v>
      </c>
      <c r="F1838" s="3" t="s">
        <v>28</v>
      </c>
      <c r="G1838" s="3">
        <v>999</v>
      </c>
      <c r="H1838" s="3">
        <v>0</v>
      </c>
      <c r="I1838" s="3" t="s">
        <v>29</v>
      </c>
      <c r="J1838" s="3">
        <v>9.6603277000000001E-2</v>
      </c>
      <c r="L1838" s="3" t="s">
        <v>1305</v>
      </c>
      <c r="M1838" s="3" t="s">
        <v>1304</v>
      </c>
      <c r="N1838" s="3" t="s">
        <v>26</v>
      </c>
      <c r="O1838" s="3">
        <v>1</v>
      </c>
      <c r="P1838" s="3" t="s">
        <v>30</v>
      </c>
      <c r="Q1838" s="3" t="s">
        <v>28</v>
      </c>
      <c r="R1838" s="3">
        <v>18.77436226</v>
      </c>
      <c r="S1838" s="3">
        <v>0.94</v>
      </c>
      <c r="T1838" s="3" t="s">
        <v>68</v>
      </c>
      <c r="U1838" s="3">
        <v>3.2601406999999999E-2</v>
      </c>
      <c r="W1838" s="3" t="s">
        <v>1305</v>
      </c>
      <c r="X1838" s="3" t="s">
        <v>1304</v>
      </c>
      <c r="Y1838" s="3" t="s">
        <v>26</v>
      </c>
      <c r="Z1838" s="3">
        <v>1</v>
      </c>
      <c r="AA1838" s="3" t="s">
        <v>30</v>
      </c>
      <c r="AB1838" s="3" t="s">
        <v>28</v>
      </c>
      <c r="AC1838" s="3">
        <v>19.137329380000001</v>
      </c>
      <c r="AD1838" s="3">
        <v>0.86</v>
      </c>
      <c r="AE1838" s="3" t="s">
        <v>68</v>
      </c>
      <c r="AF1838" s="3">
        <v>3.6386395000000002E-2</v>
      </c>
    </row>
    <row r="1839" spans="1:32">
      <c r="A1839" s="3" t="s">
        <v>522</v>
      </c>
      <c r="B1839" s="3" t="s">
        <v>520</v>
      </c>
      <c r="C1839" s="3" t="s">
        <v>26</v>
      </c>
      <c r="D1839" s="3">
        <v>1</v>
      </c>
      <c r="E1839" s="3" t="s">
        <v>31</v>
      </c>
      <c r="F1839" s="3" t="s">
        <v>28</v>
      </c>
      <c r="G1839" s="3">
        <v>17.710744429999998</v>
      </c>
      <c r="H1839" s="3">
        <v>0.74</v>
      </c>
      <c r="I1839" s="3" t="s">
        <v>68</v>
      </c>
      <c r="J1839" s="3">
        <v>9.6603277000000001E-2</v>
      </c>
      <c r="L1839" s="3" t="s">
        <v>1306</v>
      </c>
      <c r="M1839" s="3" t="s">
        <v>1304</v>
      </c>
      <c r="N1839" s="3" t="s">
        <v>26</v>
      </c>
      <c r="O1839" s="3">
        <v>1</v>
      </c>
      <c r="P1839" s="3" t="s">
        <v>31</v>
      </c>
      <c r="Q1839" s="3" t="s">
        <v>28</v>
      </c>
      <c r="R1839" s="3">
        <v>17.576588319999999</v>
      </c>
      <c r="S1839" s="3">
        <v>0.93</v>
      </c>
      <c r="T1839" s="3" t="s">
        <v>68</v>
      </c>
      <c r="U1839" s="3">
        <v>3.2601406999999999E-2</v>
      </c>
      <c r="W1839" s="3" t="s">
        <v>1306</v>
      </c>
      <c r="X1839" s="3" t="s">
        <v>1304</v>
      </c>
      <c r="Y1839" s="3" t="s">
        <v>26</v>
      </c>
      <c r="Z1839" s="3">
        <v>1</v>
      </c>
      <c r="AA1839" s="3" t="s">
        <v>31</v>
      </c>
      <c r="AB1839" s="3" t="s">
        <v>28</v>
      </c>
      <c r="AC1839" s="3">
        <v>16.205880130000001</v>
      </c>
      <c r="AD1839" s="3">
        <v>0.97</v>
      </c>
      <c r="AE1839" s="3" t="s">
        <v>68</v>
      </c>
      <c r="AF1839" s="3">
        <v>3.6386395000000002E-2</v>
      </c>
    </row>
    <row r="1840" spans="1:32">
      <c r="A1840" s="3" t="s">
        <v>523</v>
      </c>
      <c r="B1840" s="3" t="s">
        <v>520</v>
      </c>
      <c r="C1840" s="3" t="s">
        <v>26</v>
      </c>
      <c r="D1840" s="3">
        <v>1</v>
      </c>
      <c r="E1840" s="3" t="s">
        <v>32</v>
      </c>
      <c r="F1840" s="3" t="s">
        <v>28</v>
      </c>
      <c r="G1840" s="3">
        <v>999</v>
      </c>
      <c r="H1840" s="3">
        <v>0</v>
      </c>
      <c r="I1840" s="3" t="s">
        <v>29</v>
      </c>
      <c r="J1840" s="3">
        <v>9.6603277000000001E-2</v>
      </c>
      <c r="L1840" s="3" t="s">
        <v>1307</v>
      </c>
      <c r="M1840" s="3" t="s">
        <v>1304</v>
      </c>
      <c r="N1840" s="3" t="s">
        <v>26</v>
      </c>
      <c r="O1840" s="3">
        <v>1</v>
      </c>
      <c r="P1840" s="3" t="s">
        <v>32</v>
      </c>
      <c r="Q1840" s="3" t="s">
        <v>28</v>
      </c>
      <c r="R1840" s="3">
        <v>999</v>
      </c>
      <c r="S1840" s="3">
        <v>0</v>
      </c>
      <c r="T1840" s="3" t="s">
        <v>29</v>
      </c>
      <c r="U1840" s="3">
        <v>3.2601406999999999E-2</v>
      </c>
      <c r="W1840" s="3" t="s">
        <v>1307</v>
      </c>
      <c r="X1840" s="3" t="s">
        <v>1304</v>
      </c>
      <c r="Y1840" s="3" t="s">
        <v>26</v>
      </c>
      <c r="Z1840" s="3">
        <v>1</v>
      </c>
      <c r="AA1840" s="3" t="s">
        <v>32</v>
      </c>
      <c r="AB1840" s="3" t="s">
        <v>28</v>
      </c>
      <c r="AC1840" s="3">
        <v>999</v>
      </c>
      <c r="AD1840" s="3">
        <v>0</v>
      </c>
      <c r="AE1840" s="3" t="s">
        <v>29</v>
      </c>
      <c r="AF1840" s="3">
        <v>3.6386395000000002E-2</v>
      </c>
    </row>
    <row r="1841" spans="1:32">
      <c r="A1841" s="3" t="s">
        <v>524</v>
      </c>
      <c r="B1841" s="3" t="s">
        <v>520</v>
      </c>
      <c r="C1841" s="3" t="s">
        <v>26</v>
      </c>
      <c r="D1841" s="3">
        <v>1</v>
      </c>
      <c r="E1841" s="3" t="s">
        <v>33</v>
      </c>
      <c r="F1841" s="3" t="s">
        <v>28</v>
      </c>
      <c r="G1841" s="3">
        <v>999</v>
      </c>
      <c r="H1841" s="3">
        <v>0</v>
      </c>
      <c r="I1841" s="3" t="s">
        <v>29</v>
      </c>
      <c r="J1841" s="3">
        <v>9.6603277000000001E-2</v>
      </c>
      <c r="L1841" s="3" t="s">
        <v>1308</v>
      </c>
      <c r="M1841" s="3" t="s">
        <v>1304</v>
      </c>
      <c r="N1841" s="3" t="s">
        <v>26</v>
      </c>
      <c r="O1841" s="3">
        <v>1</v>
      </c>
      <c r="P1841" s="3" t="s">
        <v>33</v>
      </c>
      <c r="Q1841" s="3" t="s">
        <v>28</v>
      </c>
      <c r="R1841" s="3">
        <v>999</v>
      </c>
      <c r="S1841" s="3">
        <v>0</v>
      </c>
      <c r="T1841" s="3" t="s">
        <v>29</v>
      </c>
      <c r="U1841" s="3">
        <v>3.2601406999999999E-2</v>
      </c>
      <c r="W1841" s="3" t="s">
        <v>1308</v>
      </c>
      <c r="X1841" s="3" t="s">
        <v>1304</v>
      </c>
      <c r="Y1841" s="3" t="s">
        <v>26</v>
      </c>
      <c r="Z1841" s="3">
        <v>1</v>
      </c>
      <c r="AA1841" s="3" t="s">
        <v>33</v>
      </c>
      <c r="AB1841" s="3" t="s">
        <v>28</v>
      </c>
      <c r="AC1841" s="3">
        <v>999</v>
      </c>
      <c r="AD1841" s="3">
        <v>0</v>
      </c>
      <c r="AE1841" s="3" t="s">
        <v>29</v>
      </c>
      <c r="AF1841" s="3">
        <v>3.6386395000000002E-2</v>
      </c>
    </row>
    <row r="1842" spans="1:32">
      <c r="A1842" s="3" t="s">
        <v>525</v>
      </c>
      <c r="B1842" s="3" t="s">
        <v>520</v>
      </c>
      <c r="C1842" s="3" t="s">
        <v>26</v>
      </c>
      <c r="D1842" s="3">
        <v>1</v>
      </c>
      <c r="E1842" s="3" t="s">
        <v>34</v>
      </c>
      <c r="F1842" s="3" t="s">
        <v>28</v>
      </c>
      <c r="G1842" s="3">
        <v>999</v>
      </c>
      <c r="H1842" s="3">
        <v>0</v>
      </c>
      <c r="I1842" s="3" t="s">
        <v>29</v>
      </c>
      <c r="J1842" s="3">
        <v>9.6603277000000001E-2</v>
      </c>
      <c r="L1842" s="3" t="s">
        <v>1309</v>
      </c>
      <c r="M1842" s="3" t="s">
        <v>1304</v>
      </c>
      <c r="N1842" s="3" t="s">
        <v>26</v>
      </c>
      <c r="O1842" s="3">
        <v>1</v>
      </c>
      <c r="P1842" s="3" t="s">
        <v>34</v>
      </c>
      <c r="Q1842" s="3" t="s">
        <v>28</v>
      </c>
      <c r="R1842" s="3">
        <v>999</v>
      </c>
      <c r="S1842" s="3">
        <v>0</v>
      </c>
      <c r="T1842" s="3" t="s">
        <v>29</v>
      </c>
      <c r="U1842" s="3">
        <v>3.2601406999999999E-2</v>
      </c>
      <c r="W1842" s="3" t="s">
        <v>1309</v>
      </c>
      <c r="X1842" s="3" t="s">
        <v>1304</v>
      </c>
      <c r="Y1842" s="3" t="s">
        <v>26</v>
      </c>
      <c r="Z1842" s="3">
        <v>1</v>
      </c>
      <c r="AA1842" s="3" t="s">
        <v>34</v>
      </c>
      <c r="AB1842" s="3" t="s">
        <v>28</v>
      </c>
      <c r="AC1842" s="3">
        <v>17.2571741</v>
      </c>
      <c r="AD1842" s="3">
        <v>0.92</v>
      </c>
      <c r="AE1842" s="3" t="s">
        <v>68</v>
      </c>
      <c r="AF1842" s="3">
        <v>3.6386395000000002E-2</v>
      </c>
    </row>
    <row r="1843" spans="1:32">
      <c r="A1843" s="3" t="s">
        <v>526</v>
      </c>
      <c r="B1843" s="3" t="s">
        <v>520</v>
      </c>
      <c r="C1843" s="3" t="s">
        <v>26</v>
      </c>
      <c r="D1843" s="3">
        <v>1</v>
      </c>
      <c r="E1843" s="3" t="s">
        <v>35</v>
      </c>
      <c r="F1843" s="3" t="s">
        <v>28</v>
      </c>
      <c r="G1843" s="3">
        <v>19.946092780000001</v>
      </c>
      <c r="H1843" s="3">
        <v>0.95</v>
      </c>
      <c r="I1843" s="3" t="s">
        <v>68</v>
      </c>
      <c r="J1843" s="3">
        <v>9.6603277000000001E-2</v>
      </c>
      <c r="L1843" s="3" t="s">
        <v>1310</v>
      </c>
      <c r="M1843" s="3" t="s">
        <v>1304</v>
      </c>
      <c r="N1843" s="3" t="s">
        <v>26</v>
      </c>
      <c r="O1843" s="3">
        <v>1</v>
      </c>
      <c r="P1843" s="3" t="s">
        <v>35</v>
      </c>
      <c r="Q1843" s="3" t="s">
        <v>28</v>
      </c>
      <c r="R1843" s="3">
        <v>17.945635589999998</v>
      </c>
      <c r="S1843" s="3">
        <v>0.97</v>
      </c>
      <c r="T1843" s="3" t="s">
        <v>68</v>
      </c>
      <c r="U1843" s="3">
        <v>3.2601406999999999E-2</v>
      </c>
      <c r="W1843" s="3" t="s">
        <v>1310</v>
      </c>
      <c r="X1843" s="3" t="s">
        <v>1304</v>
      </c>
      <c r="Y1843" s="3" t="s">
        <v>26</v>
      </c>
      <c r="Z1843" s="3">
        <v>1</v>
      </c>
      <c r="AA1843" s="3" t="s">
        <v>35</v>
      </c>
      <c r="AB1843" s="3" t="s">
        <v>28</v>
      </c>
      <c r="AC1843" s="3">
        <v>17.328452510000002</v>
      </c>
      <c r="AD1843" s="3">
        <v>0.97</v>
      </c>
      <c r="AE1843" s="3" t="s">
        <v>68</v>
      </c>
      <c r="AF1843" s="3">
        <v>3.6386395000000002E-2</v>
      </c>
    </row>
    <row r="1844" spans="1:32">
      <c r="A1844" s="3" t="s">
        <v>527</v>
      </c>
      <c r="B1844" s="3" t="s">
        <v>520</v>
      </c>
      <c r="C1844" s="3" t="s">
        <v>26</v>
      </c>
      <c r="D1844" s="3">
        <v>1</v>
      </c>
      <c r="E1844" s="3" t="s">
        <v>36</v>
      </c>
      <c r="F1844" s="3" t="s">
        <v>28</v>
      </c>
      <c r="G1844" s="3">
        <v>20.002328519999999</v>
      </c>
      <c r="H1844" s="3">
        <v>0.94</v>
      </c>
      <c r="I1844" s="3" t="s">
        <v>68</v>
      </c>
      <c r="J1844" s="3">
        <v>9.6603277000000001E-2</v>
      </c>
      <c r="L1844" s="3" t="s">
        <v>1311</v>
      </c>
      <c r="M1844" s="3" t="s">
        <v>1304</v>
      </c>
      <c r="N1844" s="3" t="s">
        <v>26</v>
      </c>
      <c r="O1844" s="3">
        <v>1</v>
      </c>
      <c r="P1844" s="3" t="s">
        <v>36</v>
      </c>
      <c r="Q1844" s="3" t="s">
        <v>28</v>
      </c>
      <c r="R1844" s="3">
        <v>999</v>
      </c>
      <c r="S1844" s="3">
        <v>0</v>
      </c>
      <c r="T1844" s="3" t="s">
        <v>29</v>
      </c>
      <c r="U1844" s="3">
        <v>3.2601406999999999E-2</v>
      </c>
      <c r="W1844" s="3" t="s">
        <v>1311</v>
      </c>
      <c r="X1844" s="3" t="s">
        <v>1304</v>
      </c>
      <c r="Y1844" s="3" t="s">
        <v>26</v>
      </c>
      <c r="Z1844" s="3">
        <v>1</v>
      </c>
      <c r="AA1844" s="3" t="s">
        <v>36</v>
      </c>
      <c r="AB1844" s="3" t="s">
        <v>28</v>
      </c>
      <c r="AC1844" s="3">
        <v>999</v>
      </c>
      <c r="AD1844" s="3">
        <v>0</v>
      </c>
      <c r="AE1844" s="3" t="s">
        <v>29</v>
      </c>
      <c r="AF1844" s="3">
        <v>3.6386395000000002E-2</v>
      </c>
    </row>
    <row r="1845" spans="1:32">
      <c r="A1845" s="3" t="s">
        <v>528</v>
      </c>
      <c r="B1845" s="3" t="s">
        <v>520</v>
      </c>
      <c r="C1845" s="3" t="s">
        <v>26</v>
      </c>
      <c r="D1845" s="3">
        <v>1</v>
      </c>
      <c r="E1845" s="3" t="s">
        <v>37</v>
      </c>
      <c r="F1845" s="3" t="s">
        <v>28</v>
      </c>
      <c r="G1845" s="3">
        <v>999</v>
      </c>
      <c r="H1845" s="3">
        <v>0</v>
      </c>
      <c r="I1845" s="3" t="s">
        <v>29</v>
      </c>
      <c r="J1845" s="3">
        <v>9.6603277000000001E-2</v>
      </c>
      <c r="L1845" s="3" t="s">
        <v>1312</v>
      </c>
      <c r="M1845" s="3" t="s">
        <v>1304</v>
      </c>
      <c r="N1845" s="3" t="s">
        <v>26</v>
      </c>
      <c r="O1845" s="3">
        <v>1</v>
      </c>
      <c r="P1845" s="3" t="s">
        <v>37</v>
      </c>
      <c r="Q1845" s="3" t="s">
        <v>28</v>
      </c>
      <c r="R1845" s="3">
        <v>999</v>
      </c>
      <c r="S1845" s="3">
        <v>0</v>
      </c>
      <c r="T1845" s="3" t="s">
        <v>29</v>
      </c>
      <c r="U1845" s="3">
        <v>3.2601406999999999E-2</v>
      </c>
      <c r="W1845" s="3" t="s">
        <v>1312</v>
      </c>
      <c r="X1845" s="3" t="s">
        <v>1304</v>
      </c>
      <c r="Y1845" s="3" t="s">
        <v>26</v>
      </c>
      <c r="Z1845" s="3">
        <v>1</v>
      </c>
      <c r="AA1845" s="3" t="s">
        <v>37</v>
      </c>
      <c r="AB1845" s="3" t="s">
        <v>28</v>
      </c>
      <c r="AC1845" s="3">
        <v>999</v>
      </c>
      <c r="AD1845" s="3">
        <v>0</v>
      </c>
      <c r="AE1845" s="3" t="s">
        <v>29</v>
      </c>
      <c r="AF1845" s="3">
        <v>3.6386395000000002E-2</v>
      </c>
    </row>
    <row r="1846" spans="1:32">
      <c r="A1846" s="3" t="s">
        <v>529</v>
      </c>
      <c r="B1846" s="3" t="s">
        <v>520</v>
      </c>
      <c r="C1846" s="3" t="s">
        <v>26</v>
      </c>
      <c r="D1846" s="3">
        <v>1</v>
      </c>
      <c r="E1846" s="3" t="s">
        <v>38</v>
      </c>
      <c r="F1846" s="3" t="s">
        <v>28</v>
      </c>
      <c r="G1846" s="3">
        <v>17.61048529</v>
      </c>
      <c r="H1846" s="3">
        <v>0.93</v>
      </c>
      <c r="I1846" s="3" t="s">
        <v>68</v>
      </c>
      <c r="J1846" s="3">
        <v>9.6603277000000001E-2</v>
      </c>
      <c r="L1846" s="3" t="s">
        <v>1313</v>
      </c>
      <c r="M1846" s="3" t="s">
        <v>1304</v>
      </c>
      <c r="N1846" s="3" t="s">
        <v>26</v>
      </c>
      <c r="O1846" s="3">
        <v>1</v>
      </c>
      <c r="P1846" s="3" t="s">
        <v>38</v>
      </c>
      <c r="Q1846" s="3" t="s">
        <v>28</v>
      </c>
      <c r="R1846" s="3">
        <v>999</v>
      </c>
      <c r="S1846" s="3">
        <v>0</v>
      </c>
      <c r="T1846" s="3" t="s">
        <v>29</v>
      </c>
      <c r="U1846" s="3">
        <v>3.2601406999999999E-2</v>
      </c>
      <c r="W1846" s="3" t="s">
        <v>1313</v>
      </c>
      <c r="X1846" s="3" t="s">
        <v>1304</v>
      </c>
      <c r="Y1846" s="3" t="s">
        <v>26</v>
      </c>
      <c r="Z1846" s="3">
        <v>1</v>
      </c>
      <c r="AA1846" s="3" t="s">
        <v>38</v>
      </c>
      <c r="AB1846" s="3" t="s">
        <v>28</v>
      </c>
      <c r="AC1846" s="3">
        <v>999</v>
      </c>
      <c r="AD1846" s="3">
        <v>0</v>
      </c>
      <c r="AE1846" s="3" t="s">
        <v>29</v>
      </c>
      <c r="AF1846" s="3">
        <v>3.6386395000000002E-2</v>
      </c>
    </row>
    <row r="1847" spans="1:32">
      <c r="A1847" s="3" t="s">
        <v>530</v>
      </c>
      <c r="B1847" s="3" t="s">
        <v>520</v>
      </c>
      <c r="C1847" s="3" t="s">
        <v>26</v>
      </c>
      <c r="D1847" s="3">
        <v>1</v>
      </c>
      <c r="E1847" s="3" t="s">
        <v>39</v>
      </c>
      <c r="F1847" s="3" t="s">
        <v>28</v>
      </c>
      <c r="G1847" s="3">
        <v>999</v>
      </c>
      <c r="H1847" s="3">
        <v>0</v>
      </c>
      <c r="I1847" s="3" t="s">
        <v>29</v>
      </c>
      <c r="J1847" s="3">
        <v>9.6603277000000001E-2</v>
      </c>
      <c r="L1847" s="3" t="s">
        <v>1314</v>
      </c>
      <c r="M1847" s="3" t="s">
        <v>1304</v>
      </c>
      <c r="N1847" s="3" t="s">
        <v>26</v>
      </c>
      <c r="O1847" s="3">
        <v>1</v>
      </c>
      <c r="P1847" s="3" t="s">
        <v>39</v>
      </c>
      <c r="Q1847" s="3" t="s">
        <v>28</v>
      </c>
      <c r="R1847" s="3">
        <v>999</v>
      </c>
      <c r="S1847" s="3">
        <v>0</v>
      </c>
      <c r="T1847" s="3" t="s">
        <v>29</v>
      </c>
      <c r="U1847" s="3">
        <v>3.2601406999999999E-2</v>
      </c>
      <c r="W1847" s="3" t="s">
        <v>1314</v>
      </c>
      <c r="X1847" s="3" t="s">
        <v>1304</v>
      </c>
      <c r="Y1847" s="3" t="s">
        <v>26</v>
      </c>
      <c r="Z1847" s="3">
        <v>1</v>
      </c>
      <c r="AA1847" s="3" t="s">
        <v>39</v>
      </c>
      <c r="AB1847" s="3" t="s">
        <v>28</v>
      </c>
      <c r="AC1847" s="3">
        <v>999</v>
      </c>
      <c r="AD1847" s="3">
        <v>0</v>
      </c>
      <c r="AE1847" s="3" t="s">
        <v>29</v>
      </c>
      <c r="AF1847" s="3">
        <v>3.6386395000000002E-2</v>
      </c>
    </row>
    <row r="1848" spans="1:32">
      <c r="A1848" s="3" t="s">
        <v>531</v>
      </c>
      <c r="B1848" s="3" t="s">
        <v>520</v>
      </c>
      <c r="C1848" s="3" t="s">
        <v>26</v>
      </c>
      <c r="D1848" s="3">
        <v>1</v>
      </c>
      <c r="E1848" s="3" t="s">
        <v>40</v>
      </c>
      <c r="F1848" s="3" t="s">
        <v>28</v>
      </c>
      <c r="G1848" s="3">
        <v>20.53828042</v>
      </c>
      <c r="H1848" s="3">
        <v>0.97</v>
      </c>
      <c r="I1848" s="3" t="s">
        <v>68</v>
      </c>
      <c r="J1848" s="3">
        <v>9.6603277000000001E-2</v>
      </c>
      <c r="L1848" s="3" t="s">
        <v>1315</v>
      </c>
      <c r="M1848" s="3" t="s">
        <v>1304</v>
      </c>
      <c r="N1848" s="3" t="s">
        <v>26</v>
      </c>
      <c r="O1848" s="3">
        <v>1</v>
      </c>
      <c r="P1848" s="3" t="s">
        <v>40</v>
      </c>
      <c r="Q1848" s="3" t="s">
        <v>28</v>
      </c>
      <c r="R1848" s="3">
        <v>999</v>
      </c>
      <c r="S1848" s="3">
        <v>0</v>
      </c>
      <c r="T1848" s="3" t="s">
        <v>29</v>
      </c>
      <c r="U1848" s="3">
        <v>3.2601406999999999E-2</v>
      </c>
      <c r="W1848" s="3" t="s">
        <v>1315</v>
      </c>
      <c r="X1848" s="3" t="s">
        <v>1304</v>
      </c>
      <c r="Y1848" s="3" t="s">
        <v>26</v>
      </c>
      <c r="Z1848" s="3">
        <v>1</v>
      </c>
      <c r="AA1848" s="3" t="s">
        <v>40</v>
      </c>
      <c r="AB1848" s="3" t="s">
        <v>28</v>
      </c>
      <c r="AC1848" s="3">
        <v>999</v>
      </c>
      <c r="AD1848" s="3">
        <v>0</v>
      </c>
      <c r="AE1848" s="3" t="s">
        <v>29</v>
      </c>
      <c r="AF1848" s="3">
        <v>3.6386395000000002E-2</v>
      </c>
    </row>
    <row r="1849" spans="1:32">
      <c r="A1849" s="3" t="s">
        <v>532</v>
      </c>
      <c r="B1849" s="3" t="s">
        <v>520</v>
      </c>
      <c r="C1849" s="3" t="s">
        <v>26</v>
      </c>
      <c r="D1849" s="3">
        <v>1</v>
      </c>
      <c r="E1849" s="3" t="s">
        <v>41</v>
      </c>
      <c r="F1849" s="3" t="s">
        <v>28</v>
      </c>
      <c r="G1849" s="3">
        <v>18.977087279999999</v>
      </c>
      <c r="H1849" s="3">
        <v>0.67</v>
      </c>
      <c r="I1849" s="3" t="s">
        <v>68</v>
      </c>
      <c r="J1849" s="3">
        <v>9.6603277000000001E-2</v>
      </c>
      <c r="L1849" s="3" t="s">
        <v>1316</v>
      </c>
      <c r="M1849" s="3" t="s">
        <v>1304</v>
      </c>
      <c r="N1849" s="3" t="s">
        <v>26</v>
      </c>
      <c r="O1849" s="3">
        <v>1</v>
      </c>
      <c r="P1849" s="3" t="s">
        <v>41</v>
      </c>
      <c r="Q1849" s="3" t="s">
        <v>28</v>
      </c>
      <c r="R1849" s="3">
        <v>16.697498639999999</v>
      </c>
      <c r="S1849" s="3">
        <v>0.88</v>
      </c>
      <c r="T1849" s="3" t="s">
        <v>68</v>
      </c>
      <c r="U1849" s="3">
        <v>3.2601406999999999E-2</v>
      </c>
      <c r="W1849" s="3" t="s">
        <v>1316</v>
      </c>
      <c r="X1849" s="3" t="s">
        <v>1304</v>
      </c>
      <c r="Y1849" s="3" t="s">
        <v>26</v>
      </c>
      <c r="Z1849" s="3">
        <v>1</v>
      </c>
      <c r="AA1849" s="3" t="s">
        <v>41</v>
      </c>
      <c r="AB1849" s="3" t="s">
        <v>28</v>
      </c>
      <c r="AC1849" s="3">
        <v>999</v>
      </c>
      <c r="AD1849" s="3">
        <v>0</v>
      </c>
      <c r="AE1849" s="3" t="s">
        <v>29</v>
      </c>
      <c r="AF1849" s="3">
        <v>3.6386395000000002E-2</v>
      </c>
    </row>
    <row r="1850" spans="1:32">
      <c r="A1850" s="3" t="s">
        <v>533</v>
      </c>
      <c r="B1850" s="3" t="s">
        <v>520</v>
      </c>
      <c r="C1850" s="3" t="s">
        <v>26</v>
      </c>
      <c r="D1850" s="3">
        <v>1</v>
      </c>
      <c r="E1850" s="3" t="s">
        <v>42</v>
      </c>
      <c r="F1850" s="3" t="s">
        <v>28</v>
      </c>
      <c r="G1850" s="3">
        <v>999</v>
      </c>
      <c r="H1850" s="3">
        <v>0</v>
      </c>
      <c r="I1850" s="3" t="s">
        <v>29</v>
      </c>
      <c r="J1850" s="3">
        <v>9.6603277000000001E-2</v>
      </c>
      <c r="L1850" s="3" t="s">
        <v>1317</v>
      </c>
      <c r="M1850" s="3" t="s">
        <v>1304</v>
      </c>
      <c r="N1850" s="3" t="s">
        <v>26</v>
      </c>
      <c r="O1850" s="3">
        <v>1</v>
      </c>
      <c r="P1850" s="3" t="s">
        <v>42</v>
      </c>
      <c r="Q1850" s="3" t="s">
        <v>28</v>
      </c>
      <c r="R1850" s="3">
        <v>15.792563210000001</v>
      </c>
      <c r="S1850" s="3">
        <v>0.89</v>
      </c>
      <c r="T1850" s="3" t="s">
        <v>68</v>
      </c>
      <c r="U1850" s="3">
        <v>3.2601406999999999E-2</v>
      </c>
      <c r="W1850" s="3" t="s">
        <v>1317</v>
      </c>
      <c r="X1850" s="3" t="s">
        <v>1304</v>
      </c>
      <c r="Y1850" s="3" t="s">
        <v>26</v>
      </c>
      <c r="Z1850" s="3">
        <v>1</v>
      </c>
      <c r="AA1850" s="3" t="s">
        <v>42</v>
      </c>
      <c r="AB1850" s="3" t="s">
        <v>28</v>
      </c>
      <c r="AC1850" s="3">
        <v>17.849848229999999</v>
      </c>
      <c r="AD1850" s="3">
        <v>0.9</v>
      </c>
      <c r="AE1850" s="3" t="s">
        <v>68</v>
      </c>
      <c r="AF1850" s="3">
        <v>3.6386395000000002E-2</v>
      </c>
    </row>
    <row r="1851" spans="1:32">
      <c r="A1851" s="3" t="s">
        <v>534</v>
      </c>
      <c r="B1851" s="3" t="s">
        <v>520</v>
      </c>
      <c r="C1851" s="3" t="s">
        <v>26</v>
      </c>
      <c r="D1851" s="3">
        <v>1</v>
      </c>
      <c r="E1851" s="3" t="s">
        <v>43</v>
      </c>
      <c r="F1851" s="3" t="s">
        <v>28</v>
      </c>
      <c r="G1851" s="3">
        <v>999</v>
      </c>
      <c r="H1851" s="3">
        <v>0</v>
      </c>
      <c r="I1851" s="3" t="s">
        <v>29</v>
      </c>
      <c r="J1851" s="3">
        <v>9.6603277000000001E-2</v>
      </c>
      <c r="L1851" s="3" t="s">
        <v>1318</v>
      </c>
      <c r="M1851" s="3" t="s">
        <v>1304</v>
      </c>
      <c r="N1851" s="3" t="s">
        <v>26</v>
      </c>
      <c r="O1851" s="3">
        <v>1</v>
      </c>
      <c r="P1851" s="3" t="s">
        <v>43</v>
      </c>
      <c r="Q1851" s="3" t="s">
        <v>28</v>
      </c>
      <c r="R1851" s="3">
        <v>999</v>
      </c>
      <c r="S1851" s="3">
        <v>0</v>
      </c>
      <c r="T1851" s="3" t="s">
        <v>29</v>
      </c>
      <c r="U1851" s="3">
        <v>3.2601406999999999E-2</v>
      </c>
      <c r="W1851" s="3" t="s">
        <v>1318</v>
      </c>
      <c r="X1851" s="3" t="s">
        <v>1304</v>
      </c>
      <c r="Y1851" s="3" t="s">
        <v>26</v>
      </c>
      <c r="Z1851" s="3">
        <v>1</v>
      </c>
      <c r="AA1851" s="3" t="s">
        <v>43</v>
      </c>
      <c r="AB1851" s="3" t="s">
        <v>28</v>
      </c>
      <c r="AC1851" s="3">
        <v>16.199747519999999</v>
      </c>
      <c r="AD1851" s="3">
        <v>0.92</v>
      </c>
      <c r="AE1851" s="3" t="s">
        <v>68</v>
      </c>
      <c r="AF1851" s="3">
        <v>3.6386395000000002E-2</v>
      </c>
    </row>
    <row r="1852" spans="1:32">
      <c r="A1852" s="3" t="s">
        <v>535</v>
      </c>
      <c r="B1852" s="3" t="s">
        <v>520</v>
      </c>
      <c r="C1852" s="3" t="s">
        <v>26</v>
      </c>
      <c r="D1852" s="3">
        <v>1</v>
      </c>
      <c r="E1852" s="3" t="s">
        <v>44</v>
      </c>
      <c r="F1852" s="3" t="s">
        <v>28</v>
      </c>
      <c r="G1852" s="3">
        <v>999</v>
      </c>
      <c r="H1852" s="3">
        <v>0</v>
      </c>
      <c r="I1852" s="3" t="s">
        <v>29</v>
      </c>
      <c r="J1852" s="3">
        <v>9.6603277000000001E-2</v>
      </c>
      <c r="L1852" s="3" t="s">
        <v>1319</v>
      </c>
      <c r="M1852" s="3" t="s">
        <v>1304</v>
      </c>
      <c r="N1852" s="3" t="s">
        <v>26</v>
      </c>
      <c r="O1852" s="3">
        <v>1</v>
      </c>
      <c r="P1852" s="3" t="s">
        <v>44</v>
      </c>
      <c r="Q1852" s="3" t="s">
        <v>28</v>
      </c>
      <c r="R1852" s="3">
        <v>999</v>
      </c>
      <c r="S1852" s="3">
        <v>0</v>
      </c>
      <c r="T1852" s="3" t="s">
        <v>29</v>
      </c>
      <c r="U1852" s="3">
        <v>3.2601406999999999E-2</v>
      </c>
      <c r="W1852" s="3" t="s">
        <v>1319</v>
      </c>
      <c r="X1852" s="3" t="s">
        <v>1304</v>
      </c>
      <c r="Y1852" s="3" t="s">
        <v>26</v>
      </c>
      <c r="Z1852" s="3">
        <v>1</v>
      </c>
      <c r="AA1852" s="3" t="s">
        <v>44</v>
      </c>
      <c r="AB1852" s="3" t="s">
        <v>28</v>
      </c>
      <c r="AC1852" s="3">
        <v>999</v>
      </c>
      <c r="AD1852" s="3">
        <v>0</v>
      </c>
      <c r="AE1852" s="3" t="s">
        <v>29</v>
      </c>
      <c r="AF1852" s="3">
        <v>3.6386395000000002E-2</v>
      </c>
    </row>
    <row r="1853" spans="1:32">
      <c r="A1853" s="3" t="s">
        <v>536</v>
      </c>
      <c r="B1853" s="3" t="s">
        <v>520</v>
      </c>
      <c r="C1853" s="3" t="s">
        <v>26</v>
      </c>
      <c r="D1853" s="3">
        <v>1</v>
      </c>
      <c r="E1853" s="3" t="s">
        <v>45</v>
      </c>
      <c r="F1853" s="3" t="s">
        <v>28</v>
      </c>
      <c r="G1853" s="3">
        <v>999</v>
      </c>
      <c r="H1853" s="3">
        <v>0</v>
      </c>
      <c r="I1853" s="3" t="s">
        <v>29</v>
      </c>
      <c r="J1853" s="3">
        <v>9.6603277000000001E-2</v>
      </c>
      <c r="L1853" s="3" t="s">
        <v>1320</v>
      </c>
      <c r="M1853" s="3" t="s">
        <v>1304</v>
      </c>
      <c r="N1853" s="3" t="s">
        <v>26</v>
      </c>
      <c r="O1853" s="3">
        <v>1</v>
      </c>
      <c r="P1853" s="3" t="s">
        <v>45</v>
      </c>
      <c r="Q1853" s="3" t="s">
        <v>28</v>
      </c>
      <c r="R1853" s="3">
        <v>999</v>
      </c>
      <c r="S1853" s="3">
        <v>0</v>
      </c>
      <c r="T1853" s="3" t="s">
        <v>29</v>
      </c>
      <c r="U1853" s="3">
        <v>3.2601406999999999E-2</v>
      </c>
      <c r="W1853" s="3" t="s">
        <v>1320</v>
      </c>
      <c r="X1853" s="3" t="s">
        <v>1304</v>
      </c>
      <c r="Y1853" s="3" t="s">
        <v>26</v>
      </c>
      <c r="Z1853" s="3">
        <v>1</v>
      </c>
      <c r="AA1853" s="3" t="s">
        <v>45</v>
      </c>
      <c r="AB1853" s="3" t="s">
        <v>28</v>
      </c>
      <c r="AC1853" s="3">
        <v>17.749001660000001</v>
      </c>
      <c r="AD1853" s="3">
        <v>0.86</v>
      </c>
      <c r="AE1853" s="3" t="s">
        <v>68</v>
      </c>
      <c r="AF1853" s="3">
        <v>3.6386395000000002E-2</v>
      </c>
    </row>
    <row r="1854" spans="1:32">
      <c r="A1854" s="3" t="s">
        <v>537</v>
      </c>
      <c r="B1854" s="3" t="s">
        <v>520</v>
      </c>
      <c r="C1854" s="3" t="s">
        <v>26</v>
      </c>
      <c r="D1854" s="3">
        <v>1</v>
      </c>
      <c r="E1854" s="3" t="s">
        <v>46</v>
      </c>
      <c r="F1854" s="3" t="s">
        <v>28</v>
      </c>
      <c r="G1854" s="3">
        <v>999</v>
      </c>
      <c r="H1854" s="3">
        <v>0</v>
      </c>
      <c r="I1854" s="3" t="s">
        <v>29</v>
      </c>
      <c r="J1854" s="3">
        <v>9.6603277000000001E-2</v>
      </c>
      <c r="L1854" s="3" t="s">
        <v>1321</v>
      </c>
      <c r="M1854" s="3" t="s">
        <v>1304</v>
      </c>
      <c r="N1854" s="3" t="s">
        <v>26</v>
      </c>
      <c r="O1854" s="3">
        <v>1</v>
      </c>
      <c r="P1854" s="3" t="s">
        <v>46</v>
      </c>
      <c r="Q1854" s="3" t="s">
        <v>28</v>
      </c>
      <c r="R1854" s="3">
        <v>18.846983479999999</v>
      </c>
      <c r="S1854" s="3">
        <v>0.96</v>
      </c>
      <c r="T1854" s="3" t="s">
        <v>68</v>
      </c>
      <c r="U1854" s="3">
        <v>3.2601406999999999E-2</v>
      </c>
      <c r="W1854" s="3" t="s">
        <v>1321</v>
      </c>
      <c r="X1854" s="3" t="s">
        <v>1304</v>
      </c>
      <c r="Y1854" s="3" t="s">
        <v>26</v>
      </c>
      <c r="Z1854" s="3">
        <v>1</v>
      </c>
      <c r="AA1854" s="3" t="s">
        <v>46</v>
      </c>
      <c r="AB1854" s="3" t="s">
        <v>28</v>
      </c>
      <c r="AC1854" s="3">
        <v>18.82357914</v>
      </c>
      <c r="AD1854" s="3">
        <v>0.96</v>
      </c>
      <c r="AE1854" s="3" t="s">
        <v>68</v>
      </c>
      <c r="AF1854" s="3">
        <v>3.6386395000000002E-2</v>
      </c>
    </row>
    <row r="1855" spans="1:32">
      <c r="A1855" s="3" t="s">
        <v>538</v>
      </c>
      <c r="B1855" s="3" t="s">
        <v>520</v>
      </c>
      <c r="C1855" s="3" t="s">
        <v>26</v>
      </c>
      <c r="D1855" s="3">
        <v>1</v>
      </c>
      <c r="E1855" s="3" t="s">
        <v>47</v>
      </c>
      <c r="F1855" s="3" t="s">
        <v>28</v>
      </c>
      <c r="G1855" s="3">
        <v>999</v>
      </c>
      <c r="H1855" s="3">
        <v>0</v>
      </c>
      <c r="I1855" s="3" t="s">
        <v>29</v>
      </c>
      <c r="J1855" s="3">
        <v>9.6603277000000001E-2</v>
      </c>
      <c r="L1855" s="3" t="s">
        <v>1322</v>
      </c>
      <c r="M1855" s="3" t="s">
        <v>1304</v>
      </c>
      <c r="N1855" s="3" t="s">
        <v>26</v>
      </c>
      <c r="O1855" s="3">
        <v>1</v>
      </c>
      <c r="P1855" s="3" t="s">
        <v>47</v>
      </c>
      <c r="Q1855" s="3" t="s">
        <v>28</v>
      </c>
      <c r="R1855" s="3">
        <v>999</v>
      </c>
      <c r="S1855" s="3">
        <v>0</v>
      </c>
      <c r="T1855" s="3" t="s">
        <v>29</v>
      </c>
      <c r="U1855" s="3">
        <v>3.2601406999999999E-2</v>
      </c>
      <c r="W1855" s="3" t="s">
        <v>1322</v>
      </c>
      <c r="X1855" s="3" t="s">
        <v>1304</v>
      </c>
      <c r="Y1855" s="3" t="s">
        <v>26</v>
      </c>
      <c r="Z1855" s="3">
        <v>1</v>
      </c>
      <c r="AA1855" s="3" t="s">
        <v>47</v>
      </c>
      <c r="AB1855" s="3" t="s">
        <v>28</v>
      </c>
      <c r="AC1855" s="3">
        <v>999</v>
      </c>
      <c r="AD1855" s="3">
        <v>0</v>
      </c>
      <c r="AE1855" s="3" t="s">
        <v>29</v>
      </c>
      <c r="AF1855" s="3">
        <v>3.6386395000000002E-2</v>
      </c>
    </row>
    <row r="1856" spans="1:32">
      <c r="A1856" s="3" t="s">
        <v>539</v>
      </c>
      <c r="B1856" s="3" t="s">
        <v>520</v>
      </c>
      <c r="C1856" s="3" t="s">
        <v>26</v>
      </c>
      <c r="D1856" s="3">
        <v>1</v>
      </c>
      <c r="E1856" s="3" t="s">
        <v>48</v>
      </c>
      <c r="F1856" s="3" t="s">
        <v>28</v>
      </c>
      <c r="G1856" s="3">
        <v>999</v>
      </c>
      <c r="H1856" s="3">
        <v>0</v>
      </c>
      <c r="I1856" s="3" t="s">
        <v>29</v>
      </c>
      <c r="J1856" s="3">
        <v>9.6603277000000001E-2</v>
      </c>
      <c r="L1856" s="3" t="s">
        <v>1323</v>
      </c>
      <c r="M1856" s="3" t="s">
        <v>1304</v>
      </c>
      <c r="N1856" s="3" t="s">
        <v>26</v>
      </c>
      <c r="O1856" s="3">
        <v>1</v>
      </c>
      <c r="P1856" s="3" t="s">
        <v>48</v>
      </c>
      <c r="Q1856" s="3" t="s">
        <v>28</v>
      </c>
      <c r="R1856" s="3">
        <v>20.808866680000001</v>
      </c>
      <c r="S1856" s="3">
        <v>0.93</v>
      </c>
      <c r="T1856" s="3" t="s">
        <v>68</v>
      </c>
      <c r="U1856" s="3">
        <v>3.2601406999999999E-2</v>
      </c>
      <c r="W1856" s="3" t="s">
        <v>1323</v>
      </c>
      <c r="X1856" s="3" t="s">
        <v>1304</v>
      </c>
      <c r="Y1856" s="3" t="s">
        <v>26</v>
      </c>
      <c r="Z1856" s="3">
        <v>1</v>
      </c>
      <c r="AA1856" s="3" t="s">
        <v>48</v>
      </c>
      <c r="AB1856" s="3" t="s">
        <v>28</v>
      </c>
      <c r="AC1856" s="3">
        <v>18.216517469999999</v>
      </c>
      <c r="AD1856" s="3">
        <v>0.84</v>
      </c>
      <c r="AE1856" s="3" t="s">
        <v>68</v>
      </c>
      <c r="AF1856" s="3">
        <v>3.6386395000000002E-2</v>
      </c>
    </row>
    <row r="1857" spans="1:32">
      <c r="A1857" s="3" t="s">
        <v>540</v>
      </c>
      <c r="B1857" s="3" t="s">
        <v>520</v>
      </c>
      <c r="C1857" s="3" t="s">
        <v>26</v>
      </c>
      <c r="D1857" s="3">
        <v>1</v>
      </c>
      <c r="E1857" s="3" t="s">
        <v>49</v>
      </c>
      <c r="F1857" s="3" t="s">
        <v>28</v>
      </c>
      <c r="G1857" s="3">
        <v>21.036995690000001</v>
      </c>
      <c r="H1857" s="3">
        <v>0.92</v>
      </c>
      <c r="I1857" s="3" t="s">
        <v>68</v>
      </c>
      <c r="J1857" s="3">
        <v>9.6603277000000001E-2</v>
      </c>
      <c r="L1857" s="3" t="s">
        <v>1324</v>
      </c>
      <c r="M1857" s="3" t="s">
        <v>1304</v>
      </c>
      <c r="N1857" s="3" t="s">
        <v>26</v>
      </c>
      <c r="O1857" s="3">
        <v>1</v>
      </c>
      <c r="P1857" s="3" t="s">
        <v>49</v>
      </c>
      <c r="Q1857" s="3" t="s">
        <v>28</v>
      </c>
      <c r="R1857" s="3">
        <v>999</v>
      </c>
      <c r="S1857" s="3">
        <v>0</v>
      </c>
      <c r="T1857" s="3" t="s">
        <v>29</v>
      </c>
      <c r="U1857" s="3">
        <v>3.2601406999999999E-2</v>
      </c>
      <c r="W1857" s="3" t="s">
        <v>1324</v>
      </c>
      <c r="X1857" s="3" t="s">
        <v>1304</v>
      </c>
      <c r="Y1857" s="3" t="s">
        <v>26</v>
      </c>
      <c r="Z1857" s="3">
        <v>1</v>
      </c>
      <c r="AA1857" s="3" t="s">
        <v>49</v>
      </c>
      <c r="AB1857" s="3" t="s">
        <v>28</v>
      </c>
      <c r="AC1857" s="3">
        <v>999</v>
      </c>
      <c r="AD1857" s="3">
        <v>0</v>
      </c>
      <c r="AE1857" s="3" t="s">
        <v>29</v>
      </c>
      <c r="AF1857" s="3">
        <v>3.6386395000000002E-2</v>
      </c>
    </row>
    <row r="1858" spans="1:32">
      <c r="A1858" s="3" t="s">
        <v>541</v>
      </c>
      <c r="B1858" s="3" t="s">
        <v>520</v>
      </c>
      <c r="C1858" s="3" t="s">
        <v>26</v>
      </c>
      <c r="D1858" s="3">
        <v>1</v>
      </c>
      <c r="E1858" s="3" t="s">
        <v>50</v>
      </c>
      <c r="F1858" s="3" t="s">
        <v>28</v>
      </c>
      <c r="G1858" s="3">
        <v>18.41000433</v>
      </c>
      <c r="H1858" s="3">
        <v>0.86</v>
      </c>
      <c r="I1858" s="3" t="s">
        <v>68</v>
      </c>
      <c r="J1858" s="3">
        <v>9.6603277000000001E-2</v>
      </c>
      <c r="L1858" s="3" t="s">
        <v>1325</v>
      </c>
      <c r="M1858" s="3" t="s">
        <v>1304</v>
      </c>
      <c r="N1858" s="3" t="s">
        <v>26</v>
      </c>
      <c r="O1858" s="3">
        <v>1</v>
      </c>
      <c r="P1858" s="3" t="s">
        <v>50</v>
      </c>
      <c r="Q1858" s="3" t="s">
        <v>28</v>
      </c>
      <c r="R1858" s="3">
        <v>16.167087540000001</v>
      </c>
      <c r="S1858" s="3">
        <v>0.92</v>
      </c>
      <c r="T1858" s="3" t="s">
        <v>68</v>
      </c>
      <c r="U1858" s="3">
        <v>3.2601406999999999E-2</v>
      </c>
      <c r="W1858" s="3" t="s">
        <v>1325</v>
      </c>
      <c r="X1858" s="3" t="s">
        <v>1304</v>
      </c>
      <c r="Y1858" s="3" t="s">
        <v>26</v>
      </c>
      <c r="Z1858" s="3">
        <v>1</v>
      </c>
      <c r="AA1858" s="3" t="s">
        <v>50</v>
      </c>
      <c r="AB1858" s="3" t="s">
        <v>28</v>
      </c>
      <c r="AC1858" s="3">
        <v>15.54707136</v>
      </c>
      <c r="AD1858" s="3">
        <v>0.94</v>
      </c>
      <c r="AE1858" s="3" t="s">
        <v>68</v>
      </c>
      <c r="AF1858" s="3">
        <v>3.6386395000000002E-2</v>
      </c>
    </row>
    <row r="1859" spans="1:32">
      <c r="A1859" s="3" t="s">
        <v>542</v>
      </c>
      <c r="B1859" s="3" t="s">
        <v>520</v>
      </c>
      <c r="C1859" s="3" t="s">
        <v>26</v>
      </c>
      <c r="D1859" s="3">
        <v>1</v>
      </c>
      <c r="E1859" s="3" t="s">
        <v>51</v>
      </c>
      <c r="F1859" s="3" t="s">
        <v>28</v>
      </c>
      <c r="G1859" s="3">
        <v>999</v>
      </c>
      <c r="H1859" s="3">
        <v>0</v>
      </c>
      <c r="I1859" s="3" t="s">
        <v>29</v>
      </c>
      <c r="J1859" s="3">
        <v>9.6603277000000001E-2</v>
      </c>
      <c r="L1859" s="3" t="s">
        <v>1326</v>
      </c>
      <c r="M1859" s="3" t="s">
        <v>1304</v>
      </c>
      <c r="N1859" s="3" t="s">
        <v>26</v>
      </c>
      <c r="O1859" s="3">
        <v>1</v>
      </c>
      <c r="P1859" s="3" t="s">
        <v>51</v>
      </c>
      <c r="Q1859" s="3" t="s">
        <v>28</v>
      </c>
      <c r="R1859" s="3">
        <v>999</v>
      </c>
      <c r="S1859" s="3">
        <v>0</v>
      </c>
      <c r="T1859" s="3" t="s">
        <v>29</v>
      </c>
      <c r="U1859" s="3">
        <v>3.2601406999999999E-2</v>
      </c>
      <c r="W1859" s="3" t="s">
        <v>1326</v>
      </c>
      <c r="X1859" s="3" t="s">
        <v>1304</v>
      </c>
      <c r="Y1859" s="3" t="s">
        <v>26</v>
      </c>
      <c r="Z1859" s="3">
        <v>1</v>
      </c>
      <c r="AA1859" s="3" t="s">
        <v>51</v>
      </c>
      <c r="AB1859" s="3" t="s">
        <v>28</v>
      </c>
      <c r="AC1859" s="3">
        <v>999</v>
      </c>
      <c r="AD1859" s="3">
        <v>0</v>
      </c>
      <c r="AE1859" s="3" t="s">
        <v>29</v>
      </c>
      <c r="AF1859" s="3">
        <v>3.6386395000000002E-2</v>
      </c>
    </row>
    <row r="1860" spans="1:32">
      <c r="A1860" s="3" t="s">
        <v>543</v>
      </c>
      <c r="B1860" s="3" t="s">
        <v>520</v>
      </c>
      <c r="C1860" s="3" t="s">
        <v>26</v>
      </c>
      <c r="D1860" s="3">
        <v>1</v>
      </c>
      <c r="E1860" s="3" t="s">
        <v>52</v>
      </c>
      <c r="F1860" s="3" t="s">
        <v>28</v>
      </c>
      <c r="G1860" s="3">
        <v>999</v>
      </c>
      <c r="H1860" s="3">
        <v>0</v>
      </c>
      <c r="I1860" s="3" t="s">
        <v>29</v>
      </c>
      <c r="J1860" s="3">
        <v>9.6603277000000001E-2</v>
      </c>
      <c r="L1860" s="3" t="s">
        <v>1327</v>
      </c>
      <c r="M1860" s="3" t="s">
        <v>1304</v>
      </c>
      <c r="N1860" s="3" t="s">
        <v>26</v>
      </c>
      <c r="O1860" s="3">
        <v>1</v>
      </c>
      <c r="P1860" s="3" t="s">
        <v>52</v>
      </c>
      <c r="Q1860" s="3" t="s">
        <v>28</v>
      </c>
      <c r="R1860" s="3">
        <v>999</v>
      </c>
      <c r="S1860" s="3">
        <v>0</v>
      </c>
      <c r="T1860" s="3" t="s">
        <v>29</v>
      </c>
      <c r="U1860" s="3">
        <v>3.2601406999999999E-2</v>
      </c>
      <c r="W1860" s="3" t="s">
        <v>1327</v>
      </c>
      <c r="X1860" s="3" t="s">
        <v>1304</v>
      </c>
      <c r="Y1860" s="3" t="s">
        <v>26</v>
      </c>
      <c r="Z1860" s="3">
        <v>1</v>
      </c>
      <c r="AA1860" s="3" t="s">
        <v>52</v>
      </c>
      <c r="AB1860" s="3" t="s">
        <v>28</v>
      </c>
      <c r="AC1860" s="3">
        <v>18.7694294</v>
      </c>
      <c r="AD1860" s="3">
        <v>0.97</v>
      </c>
      <c r="AE1860" s="3" t="s">
        <v>68</v>
      </c>
      <c r="AF1860" s="3">
        <v>3.6386395000000002E-2</v>
      </c>
    </row>
    <row r="1861" spans="1:32">
      <c r="A1861" s="3" t="s">
        <v>544</v>
      </c>
      <c r="B1861" s="3" t="s">
        <v>520</v>
      </c>
      <c r="C1861" s="3" t="s">
        <v>26</v>
      </c>
      <c r="D1861" s="3">
        <v>1</v>
      </c>
      <c r="E1861" s="3" t="s">
        <v>53</v>
      </c>
      <c r="F1861" s="3" t="s">
        <v>28</v>
      </c>
      <c r="G1861" s="3">
        <v>18.362542860000001</v>
      </c>
      <c r="H1861" s="3">
        <v>0.89</v>
      </c>
      <c r="I1861" s="3" t="s">
        <v>68</v>
      </c>
      <c r="J1861" s="3">
        <v>9.6603277000000001E-2</v>
      </c>
      <c r="L1861" s="3" t="s">
        <v>1328</v>
      </c>
      <c r="M1861" s="3" t="s">
        <v>1304</v>
      </c>
      <c r="N1861" s="3" t="s">
        <v>26</v>
      </c>
      <c r="O1861" s="3">
        <v>1</v>
      </c>
      <c r="P1861" s="3" t="s">
        <v>53</v>
      </c>
      <c r="Q1861" s="3" t="s">
        <v>28</v>
      </c>
      <c r="R1861" s="3">
        <v>999</v>
      </c>
      <c r="S1861" s="3">
        <v>0</v>
      </c>
      <c r="T1861" s="3" t="s">
        <v>29</v>
      </c>
      <c r="U1861" s="3">
        <v>3.2601406999999999E-2</v>
      </c>
      <c r="W1861" s="3" t="s">
        <v>1328</v>
      </c>
      <c r="X1861" s="3" t="s">
        <v>1304</v>
      </c>
      <c r="Y1861" s="3" t="s">
        <v>26</v>
      </c>
      <c r="Z1861" s="3">
        <v>1</v>
      </c>
      <c r="AA1861" s="3" t="s">
        <v>53</v>
      </c>
      <c r="AB1861" s="3" t="s">
        <v>28</v>
      </c>
      <c r="AC1861" s="3">
        <v>999</v>
      </c>
      <c r="AD1861" s="3">
        <v>0</v>
      </c>
      <c r="AE1861" s="3" t="s">
        <v>29</v>
      </c>
      <c r="AF1861" s="3">
        <v>3.6386395000000002E-2</v>
      </c>
    </row>
    <row r="1862" spans="1:32">
      <c r="A1862" s="3" t="s">
        <v>545</v>
      </c>
      <c r="B1862" s="3" t="s">
        <v>520</v>
      </c>
      <c r="C1862" s="3" t="s">
        <v>26</v>
      </c>
      <c r="D1862" s="3">
        <v>1</v>
      </c>
      <c r="E1862" s="3" t="s">
        <v>54</v>
      </c>
      <c r="F1862" s="3" t="s">
        <v>28</v>
      </c>
      <c r="G1862" s="3">
        <v>23.923978139999999</v>
      </c>
      <c r="H1862" s="3">
        <v>0.99</v>
      </c>
      <c r="I1862" s="3" t="s">
        <v>68</v>
      </c>
      <c r="J1862" s="3">
        <v>9.6603277000000001E-2</v>
      </c>
      <c r="L1862" s="3" t="s">
        <v>1329</v>
      </c>
      <c r="M1862" s="3" t="s">
        <v>1304</v>
      </c>
      <c r="N1862" s="3" t="s">
        <v>26</v>
      </c>
      <c r="O1862" s="3">
        <v>1</v>
      </c>
      <c r="P1862" s="3" t="s">
        <v>54</v>
      </c>
      <c r="Q1862" s="3" t="s">
        <v>28</v>
      </c>
      <c r="R1862" s="3">
        <v>17.146524700000001</v>
      </c>
      <c r="S1862" s="3">
        <v>0.97</v>
      </c>
      <c r="T1862" s="3" t="s">
        <v>68</v>
      </c>
      <c r="U1862" s="3">
        <v>3.2601406999999999E-2</v>
      </c>
      <c r="W1862" s="3" t="s">
        <v>1329</v>
      </c>
      <c r="X1862" s="3" t="s">
        <v>1304</v>
      </c>
      <c r="Y1862" s="3" t="s">
        <v>26</v>
      </c>
      <c r="Z1862" s="3">
        <v>1</v>
      </c>
      <c r="AA1862" s="3" t="s">
        <v>54</v>
      </c>
      <c r="AB1862" s="3" t="s">
        <v>28</v>
      </c>
      <c r="AC1862" s="3">
        <v>17.911402899999999</v>
      </c>
      <c r="AD1862" s="3">
        <v>0.97</v>
      </c>
      <c r="AE1862" s="3" t="s">
        <v>68</v>
      </c>
      <c r="AF1862" s="3">
        <v>3.6386395000000002E-2</v>
      </c>
    </row>
    <row r="1863" spans="1:32">
      <c r="A1863" s="3" t="s">
        <v>546</v>
      </c>
      <c r="B1863" s="3" t="s">
        <v>520</v>
      </c>
      <c r="C1863" s="3" t="s">
        <v>26</v>
      </c>
      <c r="D1863" s="3">
        <v>1</v>
      </c>
      <c r="E1863" s="3" t="s">
        <v>55</v>
      </c>
      <c r="F1863" s="3" t="s">
        <v>28</v>
      </c>
      <c r="G1863" s="3">
        <v>999</v>
      </c>
      <c r="H1863" s="3">
        <v>0</v>
      </c>
      <c r="I1863" s="3" t="s">
        <v>29</v>
      </c>
      <c r="J1863" s="3">
        <v>9.6603277000000001E-2</v>
      </c>
      <c r="L1863" s="3" t="s">
        <v>1330</v>
      </c>
      <c r="M1863" s="3" t="s">
        <v>1304</v>
      </c>
      <c r="N1863" s="3" t="s">
        <v>26</v>
      </c>
      <c r="O1863" s="3">
        <v>1</v>
      </c>
      <c r="P1863" s="3" t="s">
        <v>55</v>
      </c>
      <c r="Q1863" s="3" t="s">
        <v>28</v>
      </c>
      <c r="R1863" s="3">
        <v>17.196578469999999</v>
      </c>
      <c r="S1863" s="3">
        <v>0.94</v>
      </c>
      <c r="T1863" s="3" t="s">
        <v>68</v>
      </c>
      <c r="U1863" s="3">
        <v>3.2601406999999999E-2</v>
      </c>
      <c r="W1863" s="3" t="s">
        <v>1330</v>
      </c>
      <c r="X1863" s="3" t="s">
        <v>1304</v>
      </c>
      <c r="Y1863" s="3" t="s">
        <v>26</v>
      </c>
      <c r="Z1863" s="3">
        <v>1</v>
      </c>
      <c r="AA1863" s="3" t="s">
        <v>55</v>
      </c>
      <c r="AB1863" s="3" t="s">
        <v>28</v>
      </c>
      <c r="AC1863" s="3">
        <v>20.080677990000002</v>
      </c>
      <c r="AD1863" s="3">
        <v>0.93</v>
      </c>
      <c r="AE1863" s="3" t="s">
        <v>68</v>
      </c>
      <c r="AF1863" s="3">
        <v>3.6386395000000002E-2</v>
      </c>
    </row>
    <row r="1864" spans="1:32">
      <c r="A1864" s="3" t="s">
        <v>547</v>
      </c>
      <c r="B1864" s="3" t="s">
        <v>520</v>
      </c>
      <c r="C1864" s="3" t="s">
        <v>26</v>
      </c>
      <c r="D1864" s="3">
        <v>1</v>
      </c>
      <c r="E1864" s="3" t="s">
        <v>56</v>
      </c>
      <c r="F1864" s="3" t="s">
        <v>28</v>
      </c>
      <c r="G1864" s="3">
        <v>999</v>
      </c>
      <c r="H1864" s="3">
        <v>0</v>
      </c>
      <c r="I1864" s="3" t="s">
        <v>29</v>
      </c>
      <c r="J1864" s="3">
        <v>9.6603277000000001E-2</v>
      </c>
      <c r="L1864" s="3" t="s">
        <v>1331</v>
      </c>
      <c r="M1864" s="3" t="s">
        <v>1304</v>
      </c>
      <c r="N1864" s="3" t="s">
        <v>26</v>
      </c>
      <c r="O1864" s="3">
        <v>1</v>
      </c>
      <c r="P1864" s="3" t="s">
        <v>56</v>
      </c>
      <c r="Q1864" s="3" t="s">
        <v>28</v>
      </c>
      <c r="R1864" s="3">
        <v>999</v>
      </c>
      <c r="S1864" s="3">
        <v>0</v>
      </c>
      <c r="T1864" s="3" t="s">
        <v>29</v>
      </c>
      <c r="U1864" s="3">
        <v>3.2601406999999999E-2</v>
      </c>
      <c r="W1864" s="3" t="s">
        <v>1331</v>
      </c>
      <c r="X1864" s="3" t="s">
        <v>1304</v>
      </c>
      <c r="Y1864" s="3" t="s">
        <v>26</v>
      </c>
      <c r="Z1864" s="3">
        <v>1</v>
      </c>
      <c r="AA1864" s="3" t="s">
        <v>56</v>
      </c>
      <c r="AB1864" s="3" t="s">
        <v>28</v>
      </c>
      <c r="AC1864" s="3">
        <v>999</v>
      </c>
      <c r="AD1864" s="3">
        <v>0</v>
      </c>
      <c r="AE1864" s="3" t="s">
        <v>29</v>
      </c>
      <c r="AF1864" s="3">
        <v>3.6386395000000002E-2</v>
      </c>
    </row>
    <row r="1865" spans="1:32">
      <c r="A1865" s="3" t="s">
        <v>548</v>
      </c>
      <c r="B1865" s="3" t="s">
        <v>520</v>
      </c>
      <c r="C1865" s="3" t="s">
        <v>26</v>
      </c>
      <c r="D1865" s="3">
        <v>1</v>
      </c>
      <c r="E1865" s="3" t="s">
        <v>57</v>
      </c>
      <c r="F1865" s="3" t="s">
        <v>28</v>
      </c>
      <c r="G1865" s="3">
        <v>999</v>
      </c>
      <c r="H1865" s="3">
        <v>0</v>
      </c>
      <c r="I1865" s="3" t="s">
        <v>29</v>
      </c>
      <c r="J1865" s="3">
        <v>9.6603277000000001E-2</v>
      </c>
      <c r="L1865" s="3" t="s">
        <v>1332</v>
      </c>
      <c r="M1865" s="3" t="s">
        <v>1304</v>
      </c>
      <c r="N1865" s="3" t="s">
        <v>26</v>
      </c>
      <c r="O1865" s="3">
        <v>1</v>
      </c>
      <c r="P1865" s="3" t="s">
        <v>57</v>
      </c>
      <c r="Q1865" s="3" t="s">
        <v>28</v>
      </c>
      <c r="R1865" s="3">
        <v>999</v>
      </c>
      <c r="S1865" s="3">
        <v>0</v>
      </c>
      <c r="T1865" s="3" t="s">
        <v>29</v>
      </c>
      <c r="U1865" s="3">
        <v>3.2601406999999999E-2</v>
      </c>
      <c r="W1865" s="3" t="s">
        <v>1332</v>
      </c>
      <c r="X1865" s="3" t="s">
        <v>1304</v>
      </c>
      <c r="Y1865" s="3" t="s">
        <v>26</v>
      </c>
      <c r="Z1865" s="3">
        <v>1</v>
      </c>
      <c r="AA1865" s="3" t="s">
        <v>57</v>
      </c>
      <c r="AB1865" s="3" t="s">
        <v>28</v>
      </c>
      <c r="AC1865" s="3">
        <v>999</v>
      </c>
      <c r="AD1865" s="3">
        <v>0</v>
      </c>
      <c r="AE1865" s="3" t="s">
        <v>29</v>
      </c>
      <c r="AF1865" s="3">
        <v>3.6386395000000002E-2</v>
      </c>
    </row>
    <row r="1866" spans="1:32">
      <c r="A1866" s="3" t="s">
        <v>549</v>
      </c>
      <c r="B1866" s="3" t="s">
        <v>520</v>
      </c>
      <c r="C1866" s="3" t="s">
        <v>26</v>
      </c>
      <c r="D1866" s="3">
        <v>1</v>
      </c>
      <c r="E1866" s="3" t="s">
        <v>58</v>
      </c>
      <c r="F1866" s="3" t="s">
        <v>28</v>
      </c>
      <c r="G1866" s="3">
        <v>999</v>
      </c>
      <c r="H1866" s="3">
        <v>0</v>
      </c>
      <c r="I1866" s="3" t="s">
        <v>29</v>
      </c>
      <c r="J1866" s="3">
        <v>9.6603277000000001E-2</v>
      </c>
      <c r="L1866" s="3" t="s">
        <v>1333</v>
      </c>
      <c r="M1866" s="3" t="s">
        <v>1304</v>
      </c>
      <c r="N1866" s="3" t="s">
        <v>26</v>
      </c>
      <c r="O1866" s="3">
        <v>1</v>
      </c>
      <c r="P1866" s="3" t="s">
        <v>58</v>
      </c>
      <c r="Q1866" s="3" t="s">
        <v>28</v>
      </c>
      <c r="R1866" s="3">
        <v>999</v>
      </c>
      <c r="S1866" s="3">
        <v>0</v>
      </c>
      <c r="T1866" s="3" t="s">
        <v>29</v>
      </c>
      <c r="U1866" s="3">
        <v>3.2601406999999999E-2</v>
      </c>
      <c r="W1866" s="3" t="s">
        <v>1333</v>
      </c>
      <c r="X1866" s="3" t="s">
        <v>1304</v>
      </c>
      <c r="Y1866" s="3" t="s">
        <v>26</v>
      </c>
      <c r="Z1866" s="3">
        <v>1</v>
      </c>
      <c r="AA1866" s="3" t="s">
        <v>58</v>
      </c>
      <c r="AB1866" s="3" t="s">
        <v>28</v>
      </c>
      <c r="AC1866" s="3">
        <v>999</v>
      </c>
      <c r="AD1866" s="3">
        <v>0</v>
      </c>
      <c r="AE1866" s="3" t="s">
        <v>29</v>
      </c>
      <c r="AF1866" s="3">
        <v>3.6386395000000002E-2</v>
      </c>
    </row>
    <row r="1867" spans="1:32">
      <c r="A1867" s="3" t="s">
        <v>550</v>
      </c>
      <c r="B1867" s="3" t="s">
        <v>520</v>
      </c>
      <c r="C1867" s="3" t="s">
        <v>26</v>
      </c>
      <c r="D1867" s="3">
        <v>1</v>
      </c>
      <c r="E1867" s="3" t="s">
        <v>59</v>
      </c>
      <c r="F1867" s="3" t="s">
        <v>28</v>
      </c>
      <c r="G1867" s="3">
        <v>23.47549656</v>
      </c>
      <c r="H1867" s="3">
        <v>0.95</v>
      </c>
      <c r="I1867" s="3" t="s">
        <v>68</v>
      </c>
      <c r="J1867" s="3">
        <v>9.6603277000000001E-2</v>
      </c>
      <c r="L1867" s="3" t="s">
        <v>1334</v>
      </c>
      <c r="M1867" s="3" t="s">
        <v>1304</v>
      </c>
      <c r="N1867" s="3" t="s">
        <v>26</v>
      </c>
      <c r="O1867" s="3">
        <v>1</v>
      </c>
      <c r="P1867" s="3" t="s">
        <v>59</v>
      </c>
      <c r="Q1867" s="3" t="s">
        <v>28</v>
      </c>
      <c r="R1867" s="3">
        <v>999</v>
      </c>
      <c r="S1867" s="3">
        <v>0</v>
      </c>
      <c r="T1867" s="3" t="s">
        <v>29</v>
      </c>
      <c r="U1867" s="3">
        <v>3.2601406999999999E-2</v>
      </c>
      <c r="W1867" s="3" t="s">
        <v>1334</v>
      </c>
      <c r="X1867" s="3" t="s">
        <v>1304</v>
      </c>
      <c r="Y1867" s="3" t="s">
        <v>26</v>
      </c>
      <c r="Z1867" s="3">
        <v>1</v>
      </c>
      <c r="AA1867" s="3" t="s">
        <v>59</v>
      </c>
      <c r="AB1867" s="3" t="s">
        <v>28</v>
      </c>
      <c r="AC1867" s="3">
        <v>999</v>
      </c>
      <c r="AD1867" s="3">
        <v>0</v>
      </c>
      <c r="AE1867" s="3" t="s">
        <v>29</v>
      </c>
      <c r="AF1867" s="3">
        <v>3.6386395000000002E-2</v>
      </c>
    </row>
    <row r="1868" spans="1:32">
      <c r="A1868" s="3" t="s">
        <v>551</v>
      </c>
      <c r="B1868" s="3" t="s">
        <v>520</v>
      </c>
      <c r="C1868" s="3" t="s">
        <v>26</v>
      </c>
      <c r="D1868" s="3">
        <v>1</v>
      </c>
      <c r="E1868" s="3" t="s">
        <v>60</v>
      </c>
      <c r="F1868" s="3" t="s">
        <v>28</v>
      </c>
      <c r="G1868" s="3">
        <v>24.921600049999999</v>
      </c>
      <c r="H1868" s="3">
        <v>0.94</v>
      </c>
      <c r="I1868" s="3" t="s">
        <v>68</v>
      </c>
      <c r="J1868" s="3">
        <v>9.6603277000000001E-2</v>
      </c>
      <c r="L1868" s="3" t="s">
        <v>1335</v>
      </c>
      <c r="M1868" s="3" t="s">
        <v>1304</v>
      </c>
      <c r="N1868" s="3" t="s">
        <v>26</v>
      </c>
      <c r="O1868" s="3">
        <v>1</v>
      </c>
      <c r="P1868" s="3" t="s">
        <v>60</v>
      </c>
      <c r="Q1868" s="3" t="s">
        <v>28</v>
      </c>
      <c r="R1868" s="3">
        <v>999</v>
      </c>
      <c r="S1868" s="3">
        <v>0</v>
      </c>
      <c r="T1868" s="3" t="s">
        <v>29</v>
      </c>
      <c r="U1868" s="3">
        <v>3.2601406999999999E-2</v>
      </c>
      <c r="W1868" s="3" t="s">
        <v>1335</v>
      </c>
      <c r="X1868" s="3" t="s">
        <v>1304</v>
      </c>
      <c r="Y1868" s="3" t="s">
        <v>26</v>
      </c>
      <c r="Z1868" s="3">
        <v>1</v>
      </c>
      <c r="AA1868" s="3" t="s">
        <v>60</v>
      </c>
      <c r="AB1868" s="3" t="s">
        <v>28</v>
      </c>
      <c r="AC1868" s="3">
        <v>999</v>
      </c>
      <c r="AD1868" s="3">
        <v>0</v>
      </c>
      <c r="AE1868" s="3" t="s">
        <v>29</v>
      </c>
      <c r="AF1868" s="3">
        <v>3.6386395000000002E-2</v>
      </c>
    </row>
    <row r="1869" spans="1:32">
      <c r="A1869" s="3" t="s">
        <v>552</v>
      </c>
      <c r="B1869" s="3" t="s">
        <v>520</v>
      </c>
      <c r="C1869" s="3" t="s">
        <v>26</v>
      </c>
      <c r="D1869" s="3">
        <v>1</v>
      </c>
      <c r="E1869" s="3" t="s">
        <v>61</v>
      </c>
      <c r="F1869" s="3" t="s">
        <v>28</v>
      </c>
      <c r="G1869" s="3">
        <v>999</v>
      </c>
      <c r="H1869" s="3">
        <v>0</v>
      </c>
      <c r="I1869" s="3" t="s">
        <v>29</v>
      </c>
      <c r="J1869" s="3">
        <v>9.6603277000000001E-2</v>
      </c>
      <c r="L1869" s="3" t="s">
        <v>1336</v>
      </c>
      <c r="M1869" s="3" t="s">
        <v>1304</v>
      </c>
      <c r="N1869" s="3" t="s">
        <v>26</v>
      </c>
      <c r="O1869" s="3">
        <v>1</v>
      </c>
      <c r="P1869" s="3" t="s">
        <v>61</v>
      </c>
      <c r="Q1869" s="3" t="s">
        <v>28</v>
      </c>
      <c r="R1869" s="3">
        <v>999</v>
      </c>
      <c r="S1869" s="3">
        <v>0</v>
      </c>
      <c r="T1869" s="3" t="s">
        <v>29</v>
      </c>
      <c r="U1869" s="3">
        <v>3.2601406999999999E-2</v>
      </c>
      <c r="W1869" s="3" t="s">
        <v>1336</v>
      </c>
      <c r="X1869" s="3" t="s">
        <v>1304</v>
      </c>
      <c r="Y1869" s="3" t="s">
        <v>26</v>
      </c>
      <c r="Z1869" s="3">
        <v>1</v>
      </c>
      <c r="AA1869" s="3" t="s">
        <v>61</v>
      </c>
      <c r="AB1869" s="3" t="s">
        <v>28</v>
      </c>
      <c r="AC1869" s="3">
        <v>999</v>
      </c>
      <c r="AD1869" s="3">
        <v>0</v>
      </c>
      <c r="AE1869" s="3" t="s">
        <v>29</v>
      </c>
      <c r="AF1869" s="3">
        <v>3.6386395000000002E-2</v>
      </c>
    </row>
    <row r="1870" spans="1:32">
      <c r="A1870" s="3" t="s">
        <v>553</v>
      </c>
      <c r="B1870" s="3" t="s">
        <v>520</v>
      </c>
      <c r="C1870" s="3" t="s">
        <v>26</v>
      </c>
      <c r="D1870" s="3">
        <v>1</v>
      </c>
      <c r="E1870" s="3" t="s">
        <v>62</v>
      </c>
      <c r="F1870" s="3" t="s">
        <v>28</v>
      </c>
      <c r="G1870" s="3">
        <v>22.163596460000001</v>
      </c>
      <c r="H1870" s="3">
        <v>0.24</v>
      </c>
      <c r="I1870" s="3" t="s">
        <v>29</v>
      </c>
      <c r="J1870" s="3">
        <v>9.6603277000000001E-2</v>
      </c>
      <c r="L1870" s="3" t="s">
        <v>1337</v>
      </c>
      <c r="M1870" s="3" t="s">
        <v>1304</v>
      </c>
      <c r="N1870" s="3" t="s">
        <v>26</v>
      </c>
      <c r="O1870" s="3">
        <v>1</v>
      </c>
      <c r="P1870" s="3" t="s">
        <v>62</v>
      </c>
      <c r="Q1870" s="3" t="s">
        <v>28</v>
      </c>
      <c r="R1870" s="3">
        <v>999</v>
      </c>
      <c r="S1870" s="3">
        <v>0</v>
      </c>
      <c r="T1870" s="3" t="s">
        <v>29</v>
      </c>
      <c r="U1870" s="3">
        <v>3.2601406999999999E-2</v>
      </c>
      <c r="W1870" s="3" t="s">
        <v>1337</v>
      </c>
      <c r="X1870" s="3" t="s">
        <v>1304</v>
      </c>
      <c r="Y1870" s="3" t="s">
        <v>26</v>
      </c>
      <c r="Z1870" s="3">
        <v>1</v>
      </c>
      <c r="AA1870" s="3" t="s">
        <v>62</v>
      </c>
      <c r="AB1870" s="3" t="s">
        <v>28</v>
      </c>
      <c r="AC1870" s="3">
        <v>999</v>
      </c>
      <c r="AD1870" s="3">
        <v>0</v>
      </c>
      <c r="AE1870" s="3" t="s">
        <v>29</v>
      </c>
      <c r="AF1870" s="3">
        <v>3.6386395000000002E-2</v>
      </c>
    </row>
    <row r="1871" spans="1:32">
      <c r="A1871" s="3" t="s">
        <v>554</v>
      </c>
      <c r="B1871" s="3" t="s">
        <v>520</v>
      </c>
      <c r="C1871" s="3" t="s">
        <v>26</v>
      </c>
      <c r="D1871" s="3">
        <v>1</v>
      </c>
      <c r="E1871" s="3" t="s">
        <v>63</v>
      </c>
      <c r="F1871" s="3" t="s">
        <v>28</v>
      </c>
      <c r="G1871" s="3">
        <v>999</v>
      </c>
      <c r="H1871" s="3">
        <v>0</v>
      </c>
      <c r="I1871" s="3" t="s">
        <v>29</v>
      </c>
      <c r="J1871" s="3">
        <v>9.6603277000000001E-2</v>
      </c>
      <c r="L1871" s="3" t="s">
        <v>1338</v>
      </c>
      <c r="M1871" s="3" t="s">
        <v>1304</v>
      </c>
      <c r="N1871" s="3" t="s">
        <v>26</v>
      </c>
      <c r="O1871" s="3">
        <v>1</v>
      </c>
      <c r="P1871" s="3" t="s">
        <v>63</v>
      </c>
      <c r="Q1871" s="3" t="s">
        <v>28</v>
      </c>
      <c r="R1871" s="3">
        <v>999</v>
      </c>
      <c r="S1871" s="3">
        <v>0</v>
      </c>
      <c r="T1871" s="3" t="s">
        <v>29</v>
      </c>
      <c r="U1871" s="3">
        <v>3.2601406999999999E-2</v>
      </c>
      <c r="W1871" s="3" t="s">
        <v>1338</v>
      </c>
      <c r="X1871" s="3" t="s">
        <v>1304</v>
      </c>
      <c r="Y1871" s="3" t="s">
        <v>26</v>
      </c>
      <c r="Z1871" s="3">
        <v>1</v>
      </c>
      <c r="AA1871" s="3" t="s">
        <v>63</v>
      </c>
      <c r="AB1871" s="3" t="s">
        <v>28</v>
      </c>
      <c r="AC1871" s="3">
        <v>999</v>
      </c>
      <c r="AD1871" s="3">
        <v>0</v>
      </c>
      <c r="AE1871" s="3" t="s">
        <v>29</v>
      </c>
      <c r="AF1871" s="3">
        <v>3.6386395000000002E-2</v>
      </c>
    </row>
    <row r="1872" spans="1:32">
      <c r="A1872" s="3" t="s">
        <v>555</v>
      </c>
      <c r="B1872" s="3" t="s">
        <v>520</v>
      </c>
      <c r="C1872" s="3" t="s">
        <v>26</v>
      </c>
      <c r="D1872" s="3">
        <v>1</v>
      </c>
      <c r="E1872" s="3" t="s">
        <v>64</v>
      </c>
      <c r="F1872" s="3" t="s">
        <v>28</v>
      </c>
      <c r="G1872" s="3">
        <v>34.142215200000003</v>
      </c>
      <c r="H1872" s="3">
        <v>0.63</v>
      </c>
      <c r="I1872" s="3" t="s">
        <v>68</v>
      </c>
      <c r="J1872" s="3">
        <v>9.6603277000000001E-2</v>
      </c>
      <c r="L1872" s="3" t="s">
        <v>1339</v>
      </c>
      <c r="M1872" s="3" t="s">
        <v>1304</v>
      </c>
      <c r="N1872" s="3" t="s">
        <v>26</v>
      </c>
      <c r="O1872" s="3">
        <v>1</v>
      </c>
      <c r="P1872" s="3" t="s">
        <v>64</v>
      </c>
      <c r="Q1872" s="3" t="s">
        <v>28</v>
      </c>
      <c r="R1872" s="3">
        <v>999</v>
      </c>
      <c r="S1872" s="3">
        <v>0</v>
      </c>
      <c r="T1872" s="3" t="s">
        <v>29</v>
      </c>
      <c r="U1872" s="3">
        <v>3.2601406999999999E-2</v>
      </c>
      <c r="W1872" s="3" t="s">
        <v>1339</v>
      </c>
      <c r="X1872" s="3" t="s">
        <v>1304</v>
      </c>
      <c r="Y1872" s="3" t="s">
        <v>26</v>
      </c>
      <c r="Z1872" s="3">
        <v>1</v>
      </c>
      <c r="AA1872" s="3" t="s">
        <v>64</v>
      </c>
      <c r="AB1872" s="3" t="s">
        <v>28</v>
      </c>
      <c r="AC1872" s="3">
        <v>999</v>
      </c>
      <c r="AD1872" s="3">
        <v>0</v>
      </c>
      <c r="AE1872" s="3" t="s">
        <v>29</v>
      </c>
      <c r="AF1872" s="3">
        <v>3.6386395000000002E-2</v>
      </c>
    </row>
    <row r="1873" spans="1:32">
      <c r="A1873" s="3" t="s">
        <v>556</v>
      </c>
      <c r="B1873" s="3" t="s">
        <v>520</v>
      </c>
      <c r="C1873" s="3" t="s">
        <v>26</v>
      </c>
      <c r="D1873" s="3">
        <v>1</v>
      </c>
      <c r="E1873" s="3" t="s">
        <v>65</v>
      </c>
      <c r="F1873" s="3" t="s">
        <v>28</v>
      </c>
      <c r="G1873" s="3">
        <v>999</v>
      </c>
      <c r="H1873" s="3">
        <v>0</v>
      </c>
      <c r="I1873" s="3" t="s">
        <v>29</v>
      </c>
      <c r="J1873" s="3">
        <v>9.6603277000000001E-2</v>
      </c>
      <c r="L1873" s="3" t="s">
        <v>1340</v>
      </c>
      <c r="M1873" s="3" t="s">
        <v>1304</v>
      </c>
      <c r="N1873" s="3" t="s">
        <v>26</v>
      </c>
      <c r="O1873" s="3">
        <v>1</v>
      </c>
      <c r="P1873" s="3" t="s">
        <v>65</v>
      </c>
      <c r="Q1873" s="3" t="s">
        <v>28</v>
      </c>
      <c r="R1873" s="3">
        <v>999</v>
      </c>
      <c r="S1873" s="3">
        <v>0</v>
      </c>
      <c r="T1873" s="3" t="s">
        <v>29</v>
      </c>
      <c r="U1873" s="3">
        <v>3.2601406999999999E-2</v>
      </c>
      <c r="W1873" s="3" t="s">
        <v>1340</v>
      </c>
      <c r="X1873" s="3" t="s">
        <v>1304</v>
      </c>
      <c r="Y1873" s="3" t="s">
        <v>26</v>
      </c>
      <c r="Z1873" s="3">
        <v>1</v>
      </c>
      <c r="AA1873" s="3" t="s">
        <v>65</v>
      </c>
      <c r="AB1873" s="3" t="s">
        <v>28</v>
      </c>
      <c r="AC1873" s="3">
        <v>999</v>
      </c>
      <c r="AD1873" s="3">
        <v>0</v>
      </c>
      <c r="AE1873" s="3" t="s">
        <v>29</v>
      </c>
      <c r="AF1873" s="3">
        <v>3.6386395000000002E-2</v>
      </c>
    </row>
    <row r="1874" spans="1:32">
      <c r="A1874" s="3" t="s">
        <v>557</v>
      </c>
      <c r="B1874" s="3" t="s">
        <v>520</v>
      </c>
      <c r="C1874" s="3" t="s">
        <v>26</v>
      </c>
      <c r="D1874" s="3">
        <v>1</v>
      </c>
      <c r="E1874" s="3" t="s">
        <v>66</v>
      </c>
      <c r="F1874" s="3" t="s">
        <v>28</v>
      </c>
      <c r="G1874" s="3">
        <v>28.277090520000002</v>
      </c>
      <c r="H1874" s="3">
        <v>0.78</v>
      </c>
      <c r="I1874" s="3" t="s">
        <v>68</v>
      </c>
      <c r="J1874" s="3">
        <v>9.6603277000000001E-2</v>
      </c>
      <c r="L1874" s="3" t="s">
        <v>1341</v>
      </c>
      <c r="M1874" s="3" t="s">
        <v>1304</v>
      </c>
      <c r="N1874" s="3" t="s">
        <v>26</v>
      </c>
      <c r="O1874" s="3">
        <v>1</v>
      </c>
      <c r="P1874" s="3" t="s">
        <v>66</v>
      </c>
      <c r="Q1874" s="3" t="s">
        <v>28</v>
      </c>
      <c r="R1874" s="3">
        <v>999</v>
      </c>
      <c r="S1874" s="3">
        <v>0</v>
      </c>
      <c r="T1874" s="3" t="s">
        <v>29</v>
      </c>
      <c r="U1874" s="3">
        <v>3.2601406999999999E-2</v>
      </c>
      <c r="W1874" s="3" t="s">
        <v>1341</v>
      </c>
      <c r="X1874" s="3" t="s">
        <v>1304</v>
      </c>
      <c r="Y1874" s="3" t="s">
        <v>26</v>
      </c>
      <c r="Z1874" s="3">
        <v>1</v>
      </c>
      <c r="AA1874" s="3" t="s">
        <v>66</v>
      </c>
      <c r="AB1874" s="3" t="s">
        <v>28</v>
      </c>
      <c r="AC1874" s="3">
        <v>999</v>
      </c>
      <c r="AD1874" s="3">
        <v>0</v>
      </c>
      <c r="AE1874" s="3" t="s">
        <v>29</v>
      </c>
      <c r="AF1874" s="3">
        <v>3.6386395000000002E-2</v>
      </c>
    </row>
    <row r="1875" spans="1:32">
      <c r="A1875" s="3" t="s">
        <v>558</v>
      </c>
      <c r="B1875" s="3" t="s">
        <v>520</v>
      </c>
      <c r="C1875" s="3" t="s">
        <v>26</v>
      </c>
      <c r="D1875" s="3">
        <v>1</v>
      </c>
      <c r="E1875" s="3" t="s">
        <v>67</v>
      </c>
      <c r="F1875" s="3" t="s">
        <v>28</v>
      </c>
      <c r="G1875" s="3">
        <v>999</v>
      </c>
      <c r="H1875" s="3">
        <v>0</v>
      </c>
      <c r="I1875" s="3" t="s">
        <v>29</v>
      </c>
      <c r="J1875" s="3">
        <v>9.6603277000000001E-2</v>
      </c>
      <c r="L1875" s="3" t="s">
        <v>1342</v>
      </c>
      <c r="M1875" s="3" t="s">
        <v>1304</v>
      </c>
      <c r="N1875" s="3" t="s">
        <v>26</v>
      </c>
      <c r="O1875" s="3">
        <v>1</v>
      </c>
      <c r="P1875" s="3" t="s">
        <v>67</v>
      </c>
      <c r="Q1875" s="3" t="s">
        <v>28</v>
      </c>
      <c r="R1875" s="3">
        <v>999</v>
      </c>
      <c r="S1875" s="3">
        <v>0</v>
      </c>
      <c r="T1875" s="3" t="s">
        <v>29</v>
      </c>
      <c r="U1875" s="3">
        <v>3.2601406999999999E-2</v>
      </c>
      <c r="W1875" s="3" t="s">
        <v>1342</v>
      </c>
      <c r="X1875" s="3" t="s">
        <v>1304</v>
      </c>
      <c r="Y1875" s="3" t="s">
        <v>26</v>
      </c>
      <c r="Z1875" s="3">
        <v>1</v>
      </c>
      <c r="AA1875" s="3" t="s">
        <v>67</v>
      </c>
      <c r="AB1875" s="3" t="s">
        <v>28</v>
      </c>
      <c r="AC1875" s="3">
        <v>999</v>
      </c>
      <c r="AD1875" s="3">
        <v>0</v>
      </c>
      <c r="AE1875" s="3" t="s">
        <v>29</v>
      </c>
      <c r="AF1875" s="3">
        <v>3.6386395000000002E-2</v>
      </c>
    </row>
    <row r="1876" spans="1:32">
      <c r="A1876" s="3" t="s">
        <v>559</v>
      </c>
      <c r="B1876" s="3" t="s">
        <v>520</v>
      </c>
      <c r="C1876" s="3" t="s">
        <v>26</v>
      </c>
      <c r="D1876" s="3">
        <v>1</v>
      </c>
      <c r="E1876" s="3" t="s">
        <v>69</v>
      </c>
      <c r="F1876" s="3" t="s">
        <v>28</v>
      </c>
      <c r="G1876" s="3">
        <v>999</v>
      </c>
      <c r="H1876" s="3">
        <v>0</v>
      </c>
      <c r="I1876" s="3" t="s">
        <v>29</v>
      </c>
      <c r="J1876" s="3">
        <v>9.6603277000000001E-2</v>
      </c>
      <c r="L1876" s="3" t="s">
        <v>1343</v>
      </c>
      <c r="M1876" s="3" t="s">
        <v>1304</v>
      </c>
      <c r="N1876" s="3" t="s">
        <v>26</v>
      </c>
      <c r="O1876" s="3">
        <v>1</v>
      </c>
      <c r="P1876" s="3" t="s">
        <v>69</v>
      </c>
      <c r="Q1876" s="3" t="s">
        <v>28</v>
      </c>
      <c r="R1876" s="3">
        <v>999</v>
      </c>
      <c r="S1876" s="3">
        <v>0</v>
      </c>
      <c r="T1876" s="3" t="s">
        <v>29</v>
      </c>
      <c r="U1876" s="3">
        <v>3.2601406999999999E-2</v>
      </c>
      <c r="W1876" s="3" t="s">
        <v>1343</v>
      </c>
      <c r="X1876" s="3" t="s">
        <v>1304</v>
      </c>
      <c r="Y1876" s="3" t="s">
        <v>26</v>
      </c>
      <c r="Z1876" s="3">
        <v>1</v>
      </c>
      <c r="AA1876" s="3" t="s">
        <v>69</v>
      </c>
      <c r="AB1876" s="3" t="s">
        <v>28</v>
      </c>
      <c r="AC1876" s="3">
        <v>999</v>
      </c>
      <c r="AD1876" s="3">
        <v>0</v>
      </c>
      <c r="AE1876" s="3" t="s">
        <v>29</v>
      </c>
      <c r="AF1876" s="3">
        <v>3.6386395000000002E-2</v>
      </c>
    </row>
    <row r="1877" spans="1:32">
      <c r="A1877" s="3" t="s">
        <v>560</v>
      </c>
      <c r="B1877" s="3" t="s">
        <v>520</v>
      </c>
      <c r="C1877" s="3" t="s">
        <v>26</v>
      </c>
      <c r="D1877" s="3">
        <v>1</v>
      </c>
      <c r="E1877" s="3" t="s">
        <v>70</v>
      </c>
      <c r="F1877" s="3" t="s">
        <v>28</v>
      </c>
      <c r="G1877" s="3">
        <v>22.79624677</v>
      </c>
      <c r="H1877" s="3">
        <v>0.95</v>
      </c>
      <c r="I1877" s="3" t="s">
        <v>68</v>
      </c>
      <c r="J1877" s="3">
        <v>9.6603277000000001E-2</v>
      </c>
      <c r="L1877" s="3" t="s">
        <v>1344</v>
      </c>
      <c r="M1877" s="3" t="s">
        <v>1304</v>
      </c>
      <c r="N1877" s="3" t="s">
        <v>26</v>
      </c>
      <c r="O1877" s="3">
        <v>1</v>
      </c>
      <c r="P1877" s="3" t="s">
        <v>70</v>
      </c>
      <c r="Q1877" s="3" t="s">
        <v>28</v>
      </c>
      <c r="R1877" s="3">
        <v>999</v>
      </c>
      <c r="S1877" s="3">
        <v>0</v>
      </c>
      <c r="T1877" s="3" t="s">
        <v>29</v>
      </c>
      <c r="U1877" s="3">
        <v>3.2601406999999999E-2</v>
      </c>
      <c r="W1877" s="3" t="s">
        <v>1344</v>
      </c>
      <c r="X1877" s="3" t="s">
        <v>1304</v>
      </c>
      <c r="Y1877" s="3" t="s">
        <v>26</v>
      </c>
      <c r="Z1877" s="3">
        <v>1</v>
      </c>
      <c r="AA1877" s="3" t="s">
        <v>70</v>
      </c>
      <c r="AB1877" s="3" t="s">
        <v>28</v>
      </c>
      <c r="AC1877" s="3">
        <v>999</v>
      </c>
      <c r="AD1877" s="3">
        <v>0</v>
      </c>
      <c r="AE1877" s="3" t="s">
        <v>29</v>
      </c>
      <c r="AF1877" s="3">
        <v>3.6386395000000002E-2</v>
      </c>
    </row>
    <row r="1878" spans="1:32">
      <c r="A1878" s="3" t="s">
        <v>561</v>
      </c>
      <c r="B1878" s="3" t="s">
        <v>520</v>
      </c>
      <c r="C1878" s="3" t="s">
        <v>26</v>
      </c>
      <c r="D1878" s="3">
        <v>1</v>
      </c>
      <c r="E1878" s="3" t="s">
        <v>71</v>
      </c>
      <c r="F1878" s="3" t="s">
        <v>28</v>
      </c>
      <c r="G1878" s="3">
        <v>999</v>
      </c>
      <c r="H1878" s="3">
        <v>0</v>
      </c>
      <c r="I1878" s="3" t="s">
        <v>29</v>
      </c>
      <c r="J1878" s="3">
        <v>9.6603277000000001E-2</v>
      </c>
      <c r="L1878" s="3" t="s">
        <v>1345</v>
      </c>
      <c r="M1878" s="3" t="s">
        <v>1304</v>
      </c>
      <c r="N1878" s="3" t="s">
        <v>26</v>
      </c>
      <c r="O1878" s="3">
        <v>1</v>
      </c>
      <c r="P1878" s="3" t="s">
        <v>71</v>
      </c>
      <c r="Q1878" s="3" t="s">
        <v>28</v>
      </c>
      <c r="R1878" s="3">
        <v>999</v>
      </c>
      <c r="S1878" s="3">
        <v>0</v>
      </c>
      <c r="T1878" s="3" t="s">
        <v>29</v>
      </c>
      <c r="U1878" s="3">
        <v>3.2601406999999999E-2</v>
      </c>
      <c r="W1878" s="3" t="s">
        <v>1345</v>
      </c>
      <c r="X1878" s="3" t="s">
        <v>1304</v>
      </c>
      <c r="Y1878" s="3" t="s">
        <v>26</v>
      </c>
      <c r="Z1878" s="3">
        <v>1</v>
      </c>
      <c r="AA1878" s="3" t="s">
        <v>71</v>
      </c>
      <c r="AB1878" s="3" t="s">
        <v>28</v>
      </c>
      <c r="AC1878" s="3">
        <v>999</v>
      </c>
      <c r="AD1878" s="3">
        <v>0</v>
      </c>
      <c r="AE1878" s="3" t="s">
        <v>29</v>
      </c>
      <c r="AF1878" s="3">
        <v>3.6386395000000002E-2</v>
      </c>
    </row>
    <row r="1879" spans="1:32">
      <c r="A1879" s="3" t="s">
        <v>562</v>
      </c>
      <c r="B1879" s="3" t="s">
        <v>520</v>
      </c>
      <c r="C1879" s="3" t="s">
        <v>26</v>
      </c>
      <c r="D1879" s="3">
        <v>1</v>
      </c>
      <c r="E1879" s="3" t="s">
        <v>72</v>
      </c>
      <c r="F1879" s="3" t="s">
        <v>28</v>
      </c>
      <c r="G1879" s="3">
        <v>999</v>
      </c>
      <c r="H1879" s="3">
        <v>0</v>
      </c>
      <c r="I1879" s="3" t="s">
        <v>29</v>
      </c>
      <c r="J1879" s="3">
        <v>9.6603277000000001E-2</v>
      </c>
      <c r="L1879" s="3" t="s">
        <v>1346</v>
      </c>
      <c r="M1879" s="3" t="s">
        <v>1304</v>
      </c>
      <c r="N1879" s="3" t="s">
        <v>26</v>
      </c>
      <c r="O1879" s="3">
        <v>1</v>
      </c>
      <c r="P1879" s="3" t="s">
        <v>72</v>
      </c>
      <c r="Q1879" s="3" t="s">
        <v>28</v>
      </c>
      <c r="R1879" s="3">
        <v>999</v>
      </c>
      <c r="S1879" s="3">
        <v>0</v>
      </c>
      <c r="T1879" s="3" t="s">
        <v>29</v>
      </c>
      <c r="U1879" s="3">
        <v>3.2601406999999999E-2</v>
      </c>
      <c r="W1879" s="3" t="s">
        <v>1346</v>
      </c>
      <c r="X1879" s="3" t="s">
        <v>1304</v>
      </c>
      <c r="Y1879" s="3" t="s">
        <v>26</v>
      </c>
      <c r="Z1879" s="3">
        <v>1</v>
      </c>
      <c r="AA1879" s="3" t="s">
        <v>72</v>
      </c>
      <c r="AB1879" s="3" t="s">
        <v>28</v>
      </c>
      <c r="AC1879" s="3">
        <v>999</v>
      </c>
      <c r="AD1879" s="3">
        <v>0</v>
      </c>
      <c r="AE1879" s="3" t="s">
        <v>29</v>
      </c>
      <c r="AF1879" s="3">
        <v>3.6386395000000002E-2</v>
      </c>
    </row>
    <row r="1880" spans="1:32">
      <c r="A1880" s="3" t="s">
        <v>563</v>
      </c>
      <c r="B1880" s="3" t="s">
        <v>520</v>
      </c>
      <c r="C1880" s="3" t="s">
        <v>26</v>
      </c>
      <c r="D1880" s="3">
        <v>1</v>
      </c>
      <c r="E1880" s="3" t="s">
        <v>73</v>
      </c>
      <c r="F1880" s="3" t="s">
        <v>28</v>
      </c>
      <c r="G1880" s="3">
        <v>999</v>
      </c>
      <c r="H1880" s="3">
        <v>0</v>
      </c>
      <c r="I1880" s="3" t="s">
        <v>29</v>
      </c>
      <c r="J1880" s="3">
        <v>9.6603277000000001E-2</v>
      </c>
      <c r="L1880" s="3" t="s">
        <v>1347</v>
      </c>
      <c r="M1880" s="3" t="s">
        <v>1304</v>
      </c>
      <c r="N1880" s="3" t="s">
        <v>26</v>
      </c>
      <c r="O1880" s="3">
        <v>1</v>
      </c>
      <c r="P1880" s="3" t="s">
        <v>73</v>
      </c>
      <c r="Q1880" s="3" t="s">
        <v>28</v>
      </c>
      <c r="R1880" s="3">
        <v>999</v>
      </c>
      <c r="S1880" s="3">
        <v>0</v>
      </c>
      <c r="T1880" s="3" t="s">
        <v>29</v>
      </c>
      <c r="U1880" s="3">
        <v>3.2601406999999999E-2</v>
      </c>
      <c r="W1880" s="3" t="s">
        <v>1347</v>
      </c>
      <c r="X1880" s="3" t="s">
        <v>1304</v>
      </c>
      <c r="Y1880" s="3" t="s">
        <v>26</v>
      </c>
      <c r="Z1880" s="3">
        <v>1</v>
      </c>
      <c r="AA1880" s="3" t="s">
        <v>73</v>
      </c>
      <c r="AB1880" s="3" t="s">
        <v>28</v>
      </c>
      <c r="AC1880" s="3">
        <v>999</v>
      </c>
      <c r="AD1880" s="3">
        <v>0</v>
      </c>
      <c r="AE1880" s="3" t="s">
        <v>29</v>
      </c>
      <c r="AF1880" s="3">
        <v>3.6386395000000002E-2</v>
      </c>
    </row>
    <row r="1881" spans="1:32">
      <c r="A1881" s="3" t="s">
        <v>564</v>
      </c>
      <c r="B1881" s="3" t="s">
        <v>520</v>
      </c>
      <c r="C1881" s="3" t="s">
        <v>26</v>
      </c>
      <c r="D1881" s="3">
        <v>1</v>
      </c>
      <c r="E1881" s="3" t="s">
        <v>74</v>
      </c>
      <c r="F1881" s="3" t="s">
        <v>28</v>
      </c>
      <c r="G1881" s="3">
        <v>999</v>
      </c>
      <c r="H1881" s="3">
        <v>0</v>
      </c>
      <c r="I1881" s="3" t="s">
        <v>29</v>
      </c>
      <c r="J1881" s="3">
        <v>9.6603277000000001E-2</v>
      </c>
      <c r="L1881" s="3" t="s">
        <v>1348</v>
      </c>
      <c r="M1881" s="3" t="s">
        <v>1304</v>
      </c>
      <c r="N1881" s="3" t="s">
        <v>26</v>
      </c>
      <c r="O1881" s="3">
        <v>1</v>
      </c>
      <c r="P1881" s="3" t="s">
        <v>74</v>
      </c>
      <c r="Q1881" s="3" t="s">
        <v>28</v>
      </c>
      <c r="R1881" s="3">
        <v>999</v>
      </c>
      <c r="S1881" s="3">
        <v>0</v>
      </c>
      <c r="T1881" s="3" t="s">
        <v>29</v>
      </c>
      <c r="U1881" s="3">
        <v>3.2601406999999999E-2</v>
      </c>
      <c r="W1881" s="3" t="s">
        <v>1348</v>
      </c>
      <c r="X1881" s="3" t="s">
        <v>1304</v>
      </c>
      <c r="Y1881" s="3" t="s">
        <v>26</v>
      </c>
      <c r="Z1881" s="3">
        <v>1</v>
      </c>
      <c r="AA1881" s="3" t="s">
        <v>74</v>
      </c>
      <c r="AB1881" s="3" t="s">
        <v>28</v>
      </c>
      <c r="AC1881" s="3">
        <v>999</v>
      </c>
      <c r="AD1881" s="3">
        <v>0</v>
      </c>
      <c r="AE1881" s="3" t="s">
        <v>29</v>
      </c>
      <c r="AF1881" s="3">
        <v>3.6386395000000002E-2</v>
      </c>
    </row>
    <row r="1882" spans="1:32">
      <c r="A1882" s="3" t="s">
        <v>565</v>
      </c>
      <c r="B1882" s="3" t="s">
        <v>520</v>
      </c>
      <c r="C1882" s="3" t="s">
        <v>26</v>
      </c>
      <c r="D1882" s="3">
        <v>1</v>
      </c>
      <c r="E1882" s="3" t="s">
        <v>75</v>
      </c>
      <c r="F1882" s="3" t="s">
        <v>28</v>
      </c>
      <c r="G1882" s="3">
        <v>999</v>
      </c>
      <c r="H1882" s="3">
        <v>0</v>
      </c>
      <c r="I1882" s="3" t="s">
        <v>29</v>
      </c>
      <c r="J1882" s="3">
        <v>9.6603277000000001E-2</v>
      </c>
      <c r="L1882" s="3" t="s">
        <v>1349</v>
      </c>
      <c r="M1882" s="3" t="s">
        <v>1304</v>
      </c>
      <c r="N1882" s="3" t="s">
        <v>26</v>
      </c>
      <c r="O1882" s="3">
        <v>1</v>
      </c>
      <c r="P1882" s="3" t="s">
        <v>75</v>
      </c>
      <c r="Q1882" s="3" t="s">
        <v>28</v>
      </c>
      <c r="R1882" s="3">
        <v>999</v>
      </c>
      <c r="S1882" s="3">
        <v>0</v>
      </c>
      <c r="T1882" s="3" t="s">
        <v>29</v>
      </c>
      <c r="U1882" s="3">
        <v>3.2601406999999999E-2</v>
      </c>
      <c r="W1882" s="3" t="s">
        <v>1349</v>
      </c>
      <c r="X1882" s="3" t="s">
        <v>1304</v>
      </c>
      <c r="Y1882" s="3" t="s">
        <v>26</v>
      </c>
      <c r="Z1882" s="3">
        <v>1</v>
      </c>
      <c r="AA1882" s="3" t="s">
        <v>75</v>
      </c>
      <c r="AB1882" s="3" t="s">
        <v>28</v>
      </c>
      <c r="AC1882" s="3">
        <v>999</v>
      </c>
      <c r="AD1882" s="3">
        <v>0</v>
      </c>
      <c r="AE1882" s="3" t="s">
        <v>29</v>
      </c>
      <c r="AF1882" s="3">
        <v>3.6386395000000002E-2</v>
      </c>
    </row>
    <row r="1883" spans="1:32">
      <c r="A1883" s="3" t="s">
        <v>566</v>
      </c>
      <c r="B1883" s="3" t="s">
        <v>520</v>
      </c>
      <c r="C1883" s="3" t="s">
        <v>26</v>
      </c>
      <c r="D1883" s="3">
        <v>1</v>
      </c>
      <c r="E1883" s="3" t="s">
        <v>76</v>
      </c>
      <c r="F1883" s="3" t="s">
        <v>28</v>
      </c>
      <c r="G1883" s="3">
        <v>999</v>
      </c>
      <c r="H1883" s="3">
        <v>0</v>
      </c>
      <c r="I1883" s="3" t="s">
        <v>29</v>
      </c>
      <c r="J1883" s="3">
        <v>9.6603277000000001E-2</v>
      </c>
      <c r="L1883" s="3" t="s">
        <v>1350</v>
      </c>
      <c r="M1883" s="3" t="s">
        <v>1304</v>
      </c>
      <c r="N1883" s="3" t="s">
        <v>26</v>
      </c>
      <c r="O1883" s="3">
        <v>1</v>
      </c>
      <c r="P1883" s="3" t="s">
        <v>76</v>
      </c>
      <c r="Q1883" s="3" t="s">
        <v>28</v>
      </c>
      <c r="R1883" s="3">
        <v>999</v>
      </c>
      <c r="S1883" s="3">
        <v>0</v>
      </c>
      <c r="T1883" s="3" t="s">
        <v>29</v>
      </c>
      <c r="U1883" s="3">
        <v>3.2601406999999999E-2</v>
      </c>
      <c r="W1883" s="3" t="s">
        <v>1350</v>
      </c>
      <c r="X1883" s="3" t="s">
        <v>1304</v>
      </c>
      <c r="Y1883" s="3" t="s">
        <v>26</v>
      </c>
      <c r="Z1883" s="3">
        <v>1</v>
      </c>
      <c r="AA1883" s="3" t="s">
        <v>76</v>
      </c>
      <c r="AB1883" s="3" t="s">
        <v>28</v>
      </c>
      <c r="AC1883" s="3">
        <v>999</v>
      </c>
      <c r="AD1883" s="3">
        <v>0</v>
      </c>
      <c r="AE1883" s="3" t="s">
        <v>29</v>
      </c>
      <c r="AF1883" s="3">
        <v>3.6386395000000002E-2</v>
      </c>
    </row>
    <row r="1884" spans="1:32">
      <c r="A1884" s="3" t="s">
        <v>567</v>
      </c>
      <c r="B1884" s="3" t="s">
        <v>520</v>
      </c>
      <c r="C1884" s="3" t="s">
        <v>26</v>
      </c>
      <c r="D1884" s="3">
        <v>1</v>
      </c>
      <c r="E1884" s="3" t="s">
        <v>77</v>
      </c>
      <c r="F1884" s="3" t="s">
        <v>28</v>
      </c>
      <c r="G1884" s="3">
        <v>23.75551802</v>
      </c>
      <c r="H1884" s="3">
        <v>0.9</v>
      </c>
      <c r="I1884" s="3" t="s">
        <v>68</v>
      </c>
      <c r="J1884" s="3">
        <v>9.6603277000000001E-2</v>
      </c>
      <c r="L1884" s="3" t="s">
        <v>1351</v>
      </c>
      <c r="M1884" s="3" t="s">
        <v>1304</v>
      </c>
      <c r="N1884" s="3" t="s">
        <v>26</v>
      </c>
      <c r="O1884" s="3">
        <v>1</v>
      </c>
      <c r="P1884" s="3" t="s">
        <v>77</v>
      </c>
      <c r="Q1884" s="3" t="s">
        <v>28</v>
      </c>
      <c r="R1884" s="3">
        <v>999</v>
      </c>
      <c r="S1884" s="3">
        <v>0</v>
      </c>
      <c r="T1884" s="3" t="s">
        <v>29</v>
      </c>
      <c r="U1884" s="3">
        <v>3.2601406999999999E-2</v>
      </c>
      <c r="W1884" s="3" t="s">
        <v>1351</v>
      </c>
      <c r="X1884" s="3" t="s">
        <v>1304</v>
      </c>
      <c r="Y1884" s="3" t="s">
        <v>26</v>
      </c>
      <c r="Z1884" s="3">
        <v>1</v>
      </c>
      <c r="AA1884" s="3" t="s">
        <v>77</v>
      </c>
      <c r="AB1884" s="3" t="s">
        <v>28</v>
      </c>
      <c r="AC1884" s="3">
        <v>999</v>
      </c>
      <c r="AD1884" s="3">
        <v>0</v>
      </c>
      <c r="AE1884" s="3" t="s">
        <v>29</v>
      </c>
      <c r="AF1884" s="3">
        <v>3.6386395000000002E-2</v>
      </c>
    </row>
    <row r="1885" spans="1:32">
      <c r="A1885" s="3" t="s">
        <v>3925</v>
      </c>
      <c r="B1885" s="3" t="s">
        <v>520</v>
      </c>
      <c r="C1885" s="3" t="s">
        <v>26</v>
      </c>
      <c r="D1885" s="3">
        <v>1</v>
      </c>
      <c r="E1885" s="3" t="s">
        <v>2525</v>
      </c>
      <c r="F1885" s="3" t="s">
        <v>28</v>
      </c>
      <c r="G1885" s="3">
        <v>999</v>
      </c>
      <c r="H1885" s="3">
        <v>0</v>
      </c>
      <c r="I1885" s="3" t="s">
        <v>29</v>
      </c>
      <c r="J1885" s="3">
        <v>9.6603277000000001E-2</v>
      </c>
      <c r="L1885" s="3" t="s">
        <v>1156</v>
      </c>
      <c r="M1885" s="3" t="s">
        <v>1157</v>
      </c>
      <c r="N1885" s="3" t="s">
        <v>26</v>
      </c>
      <c r="O1885" s="3">
        <v>1</v>
      </c>
      <c r="P1885" s="3" t="s">
        <v>27</v>
      </c>
      <c r="Q1885" s="3" t="s">
        <v>28</v>
      </c>
      <c r="R1885" s="3">
        <v>17.140985090000001</v>
      </c>
      <c r="S1885" s="3">
        <v>0.72</v>
      </c>
      <c r="T1885" s="3" t="s">
        <v>68</v>
      </c>
      <c r="U1885" s="3">
        <v>3.2601406999999999E-2</v>
      </c>
      <c r="W1885" s="3" t="s">
        <v>1156</v>
      </c>
      <c r="X1885" s="3" t="s">
        <v>1157</v>
      </c>
      <c r="Y1885" s="3" t="s">
        <v>26</v>
      </c>
      <c r="Z1885" s="3">
        <v>1</v>
      </c>
      <c r="AA1885" s="3" t="s">
        <v>27</v>
      </c>
      <c r="AB1885" s="3" t="s">
        <v>28</v>
      </c>
      <c r="AC1885" s="3">
        <v>19.047205269999999</v>
      </c>
      <c r="AD1885" s="3">
        <v>0.74</v>
      </c>
      <c r="AE1885" s="3" t="s">
        <v>68</v>
      </c>
      <c r="AF1885" s="3">
        <v>3.6386395000000002E-2</v>
      </c>
    </row>
    <row r="1886" spans="1:32">
      <c r="A1886" s="3" t="s">
        <v>3926</v>
      </c>
      <c r="B1886" s="3" t="s">
        <v>520</v>
      </c>
      <c r="C1886" s="3" t="s">
        <v>26</v>
      </c>
      <c r="D1886" s="3">
        <v>1</v>
      </c>
      <c r="E1886" s="3" t="s">
        <v>2527</v>
      </c>
      <c r="F1886" s="3" t="s">
        <v>28</v>
      </c>
      <c r="G1886" s="3">
        <v>17.841575030000001</v>
      </c>
      <c r="H1886" s="3">
        <v>0.88</v>
      </c>
      <c r="I1886" s="3" t="s">
        <v>68</v>
      </c>
      <c r="J1886" s="3">
        <v>9.6603277000000001E-2</v>
      </c>
      <c r="L1886" s="3" t="s">
        <v>1158</v>
      </c>
      <c r="M1886" s="3" t="s">
        <v>1157</v>
      </c>
      <c r="N1886" s="3" t="s">
        <v>26</v>
      </c>
      <c r="O1886" s="3">
        <v>1</v>
      </c>
      <c r="P1886" s="3" t="s">
        <v>30</v>
      </c>
      <c r="Q1886" s="3" t="s">
        <v>28</v>
      </c>
      <c r="R1886" s="3">
        <v>12.69213734</v>
      </c>
      <c r="S1886" s="3">
        <v>0.87</v>
      </c>
      <c r="T1886" s="3" t="s">
        <v>68</v>
      </c>
      <c r="U1886" s="3">
        <v>3.2601406999999999E-2</v>
      </c>
      <c r="W1886" s="3" t="s">
        <v>1158</v>
      </c>
      <c r="X1886" s="3" t="s">
        <v>1157</v>
      </c>
      <c r="Y1886" s="3" t="s">
        <v>26</v>
      </c>
      <c r="Z1886" s="3">
        <v>1</v>
      </c>
      <c r="AA1886" s="3" t="s">
        <v>30</v>
      </c>
      <c r="AB1886" s="3" t="s">
        <v>28</v>
      </c>
      <c r="AC1886" s="3">
        <v>16.38680823</v>
      </c>
      <c r="AD1886" s="3">
        <v>0.89</v>
      </c>
      <c r="AE1886" s="3" t="s">
        <v>68</v>
      </c>
      <c r="AF1886" s="3">
        <v>3.6386395000000002E-2</v>
      </c>
    </row>
    <row r="1887" spans="1:32">
      <c r="A1887" s="3" t="s">
        <v>3927</v>
      </c>
      <c r="B1887" s="3" t="s">
        <v>520</v>
      </c>
      <c r="C1887" s="3" t="s">
        <v>26</v>
      </c>
      <c r="D1887" s="3">
        <v>1</v>
      </c>
      <c r="E1887" s="3" t="s">
        <v>2529</v>
      </c>
      <c r="F1887" s="3" t="s">
        <v>28</v>
      </c>
      <c r="G1887" s="3">
        <v>999</v>
      </c>
      <c r="H1887" s="3">
        <v>0</v>
      </c>
      <c r="I1887" s="3" t="s">
        <v>29</v>
      </c>
      <c r="J1887" s="3">
        <v>9.6603277000000001E-2</v>
      </c>
      <c r="L1887" s="3" t="s">
        <v>1159</v>
      </c>
      <c r="M1887" s="3" t="s">
        <v>1157</v>
      </c>
      <c r="N1887" s="3" t="s">
        <v>26</v>
      </c>
      <c r="O1887" s="3">
        <v>1</v>
      </c>
      <c r="P1887" s="3" t="s">
        <v>31</v>
      </c>
      <c r="Q1887" s="3" t="s">
        <v>28</v>
      </c>
      <c r="R1887" s="3">
        <v>13.22191649</v>
      </c>
      <c r="S1887" s="3">
        <v>0.96</v>
      </c>
      <c r="T1887" s="3" t="s">
        <v>68</v>
      </c>
      <c r="U1887" s="3">
        <v>3.2601406999999999E-2</v>
      </c>
      <c r="W1887" s="3" t="s">
        <v>1159</v>
      </c>
      <c r="X1887" s="3" t="s">
        <v>1157</v>
      </c>
      <c r="Y1887" s="3" t="s">
        <v>26</v>
      </c>
      <c r="Z1887" s="3">
        <v>1</v>
      </c>
      <c r="AA1887" s="3" t="s">
        <v>31</v>
      </c>
      <c r="AB1887" s="3" t="s">
        <v>28</v>
      </c>
      <c r="AC1887" s="3">
        <v>16.562682460000001</v>
      </c>
      <c r="AD1887" s="3">
        <v>0.98</v>
      </c>
      <c r="AE1887" s="3" t="s">
        <v>68</v>
      </c>
      <c r="AF1887" s="3">
        <v>3.6386395000000002E-2</v>
      </c>
    </row>
    <row r="1888" spans="1:32">
      <c r="A1888" s="3" t="s">
        <v>3928</v>
      </c>
      <c r="B1888" s="3" t="s">
        <v>520</v>
      </c>
      <c r="C1888" s="3" t="s">
        <v>26</v>
      </c>
      <c r="D1888" s="3">
        <v>1</v>
      </c>
      <c r="E1888" s="3" t="s">
        <v>2531</v>
      </c>
      <c r="F1888" s="3" t="s">
        <v>28</v>
      </c>
      <c r="G1888" s="3">
        <v>999</v>
      </c>
      <c r="H1888" s="3">
        <v>0</v>
      </c>
      <c r="I1888" s="3" t="s">
        <v>29</v>
      </c>
      <c r="J1888" s="3">
        <v>9.6603277000000001E-2</v>
      </c>
      <c r="L1888" s="3" t="s">
        <v>1160</v>
      </c>
      <c r="M1888" s="3" t="s">
        <v>1157</v>
      </c>
      <c r="N1888" s="3" t="s">
        <v>26</v>
      </c>
      <c r="O1888" s="3">
        <v>1</v>
      </c>
      <c r="P1888" s="3" t="s">
        <v>32</v>
      </c>
      <c r="Q1888" s="3" t="s">
        <v>28</v>
      </c>
      <c r="R1888" s="3">
        <v>999</v>
      </c>
      <c r="S1888" s="3">
        <v>0</v>
      </c>
      <c r="T1888" s="3" t="s">
        <v>29</v>
      </c>
      <c r="U1888" s="3">
        <v>3.2601406999999999E-2</v>
      </c>
      <c r="W1888" s="3" t="s">
        <v>1160</v>
      </c>
      <c r="X1888" s="3" t="s">
        <v>1157</v>
      </c>
      <c r="Y1888" s="3" t="s">
        <v>26</v>
      </c>
      <c r="Z1888" s="3">
        <v>1</v>
      </c>
      <c r="AA1888" s="3" t="s">
        <v>32</v>
      </c>
      <c r="AB1888" s="3" t="s">
        <v>28</v>
      </c>
      <c r="AC1888" s="3">
        <v>999</v>
      </c>
      <c r="AD1888" s="3">
        <v>0</v>
      </c>
      <c r="AE1888" s="3" t="s">
        <v>29</v>
      </c>
      <c r="AF1888" s="3">
        <v>3.6386395000000002E-2</v>
      </c>
    </row>
    <row r="1889" spans="1:32">
      <c r="A1889" s="3" t="s">
        <v>3929</v>
      </c>
      <c r="B1889" s="3" t="s">
        <v>520</v>
      </c>
      <c r="C1889" s="3" t="s">
        <v>26</v>
      </c>
      <c r="D1889" s="3">
        <v>1</v>
      </c>
      <c r="E1889" s="3" t="s">
        <v>2533</v>
      </c>
      <c r="F1889" s="3" t="s">
        <v>28</v>
      </c>
      <c r="G1889" s="3">
        <v>19.546840039999999</v>
      </c>
      <c r="H1889" s="3">
        <v>0.82</v>
      </c>
      <c r="I1889" s="3" t="s">
        <v>68</v>
      </c>
      <c r="J1889" s="3">
        <v>9.6603277000000001E-2</v>
      </c>
      <c r="L1889" s="3" t="s">
        <v>1161</v>
      </c>
      <c r="M1889" s="3" t="s">
        <v>1157</v>
      </c>
      <c r="N1889" s="3" t="s">
        <v>26</v>
      </c>
      <c r="O1889" s="3">
        <v>1</v>
      </c>
      <c r="P1889" s="3" t="s">
        <v>33</v>
      </c>
      <c r="Q1889" s="3" t="s">
        <v>28</v>
      </c>
      <c r="R1889" s="3">
        <v>999</v>
      </c>
      <c r="S1889" s="3">
        <v>0</v>
      </c>
      <c r="T1889" s="3" t="s">
        <v>29</v>
      </c>
      <c r="U1889" s="3">
        <v>3.2601406999999999E-2</v>
      </c>
      <c r="W1889" s="3" t="s">
        <v>1161</v>
      </c>
      <c r="X1889" s="3" t="s">
        <v>1157</v>
      </c>
      <c r="Y1889" s="3" t="s">
        <v>26</v>
      </c>
      <c r="Z1889" s="3">
        <v>1</v>
      </c>
      <c r="AA1889" s="3" t="s">
        <v>33</v>
      </c>
      <c r="AB1889" s="3" t="s">
        <v>28</v>
      </c>
      <c r="AC1889" s="3">
        <v>999</v>
      </c>
      <c r="AD1889" s="3">
        <v>0</v>
      </c>
      <c r="AE1889" s="3" t="s">
        <v>29</v>
      </c>
      <c r="AF1889" s="3">
        <v>3.6386395000000002E-2</v>
      </c>
    </row>
    <row r="1890" spans="1:32">
      <c r="A1890" s="3" t="s">
        <v>3930</v>
      </c>
      <c r="B1890" s="3" t="s">
        <v>520</v>
      </c>
      <c r="C1890" s="3" t="s">
        <v>26</v>
      </c>
      <c r="D1890" s="3">
        <v>1</v>
      </c>
      <c r="E1890" s="3" t="s">
        <v>2535</v>
      </c>
      <c r="F1890" s="3" t="s">
        <v>28</v>
      </c>
      <c r="G1890" s="3">
        <v>18.483772559999998</v>
      </c>
      <c r="H1890" s="3">
        <v>0.95</v>
      </c>
      <c r="I1890" s="3" t="s">
        <v>68</v>
      </c>
      <c r="J1890" s="3">
        <v>9.6603277000000001E-2</v>
      </c>
      <c r="L1890" s="3" t="s">
        <v>1162</v>
      </c>
      <c r="M1890" s="3" t="s">
        <v>1157</v>
      </c>
      <c r="N1890" s="3" t="s">
        <v>26</v>
      </c>
      <c r="O1890" s="3">
        <v>1</v>
      </c>
      <c r="P1890" s="3" t="s">
        <v>34</v>
      </c>
      <c r="Q1890" s="3" t="s">
        <v>28</v>
      </c>
      <c r="R1890" s="3">
        <v>17.092579300000001</v>
      </c>
      <c r="S1890" s="3">
        <v>0.95</v>
      </c>
      <c r="T1890" s="3" t="s">
        <v>68</v>
      </c>
      <c r="U1890" s="3">
        <v>3.2601406999999999E-2</v>
      </c>
      <c r="W1890" s="3" t="s">
        <v>1162</v>
      </c>
      <c r="X1890" s="3" t="s">
        <v>1157</v>
      </c>
      <c r="Y1890" s="3" t="s">
        <v>26</v>
      </c>
      <c r="Z1890" s="3">
        <v>1</v>
      </c>
      <c r="AA1890" s="3" t="s">
        <v>34</v>
      </c>
      <c r="AB1890" s="3" t="s">
        <v>28</v>
      </c>
      <c r="AC1890" s="3">
        <v>18.75398577</v>
      </c>
      <c r="AD1890" s="3">
        <v>0.95</v>
      </c>
      <c r="AE1890" s="3" t="s">
        <v>68</v>
      </c>
      <c r="AF1890" s="3">
        <v>3.6386395000000002E-2</v>
      </c>
    </row>
    <row r="1891" spans="1:32">
      <c r="A1891" s="3" t="s">
        <v>3931</v>
      </c>
      <c r="B1891" s="3" t="s">
        <v>520</v>
      </c>
      <c r="C1891" s="3" t="s">
        <v>26</v>
      </c>
      <c r="D1891" s="3">
        <v>1</v>
      </c>
      <c r="E1891" s="3" t="s">
        <v>2537</v>
      </c>
      <c r="F1891" s="3" t="s">
        <v>28</v>
      </c>
      <c r="G1891" s="3">
        <v>22.77304165</v>
      </c>
      <c r="H1891" s="3">
        <v>0.94</v>
      </c>
      <c r="I1891" s="3" t="s">
        <v>68</v>
      </c>
      <c r="J1891" s="3">
        <v>9.6603277000000001E-2</v>
      </c>
      <c r="L1891" s="3" t="s">
        <v>1163</v>
      </c>
      <c r="M1891" s="3" t="s">
        <v>1157</v>
      </c>
      <c r="N1891" s="3" t="s">
        <v>26</v>
      </c>
      <c r="O1891" s="3">
        <v>1</v>
      </c>
      <c r="P1891" s="3" t="s">
        <v>35</v>
      </c>
      <c r="Q1891" s="3" t="s">
        <v>28</v>
      </c>
      <c r="R1891" s="3">
        <v>13.86609144</v>
      </c>
      <c r="S1891" s="3">
        <v>0.97</v>
      </c>
      <c r="T1891" s="3" t="s">
        <v>68</v>
      </c>
      <c r="U1891" s="3">
        <v>3.2601406999999999E-2</v>
      </c>
      <c r="W1891" s="3" t="s">
        <v>1163</v>
      </c>
      <c r="X1891" s="3" t="s">
        <v>1157</v>
      </c>
      <c r="Y1891" s="3" t="s">
        <v>26</v>
      </c>
      <c r="Z1891" s="3">
        <v>1</v>
      </c>
      <c r="AA1891" s="3" t="s">
        <v>35</v>
      </c>
      <c r="AB1891" s="3" t="s">
        <v>28</v>
      </c>
      <c r="AC1891" s="3">
        <v>16.638466260000001</v>
      </c>
      <c r="AD1891" s="3">
        <v>0.96</v>
      </c>
      <c r="AE1891" s="3" t="s">
        <v>68</v>
      </c>
      <c r="AF1891" s="3">
        <v>3.6386395000000002E-2</v>
      </c>
    </row>
    <row r="1892" spans="1:32">
      <c r="A1892" s="3" t="s">
        <v>3932</v>
      </c>
      <c r="B1892" s="3" t="s">
        <v>520</v>
      </c>
      <c r="C1892" s="3" t="s">
        <v>26</v>
      </c>
      <c r="D1892" s="3">
        <v>1</v>
      </c>
      <c r="E1892" s="3" t="s">
        <v>2539</v>
      </c>
      <c r="F1892" s="3" t="s">
        <v>28</v>
      </c>
      <c r="G1892" s="3">
        <v>999</v>
      </c>
      <c r="H1892" s="3">
        <v>0</v>
      </c>
      <c r="I1892" s="3" t="s">
        <v>29</v>
      </c>
      <c r="J1892" s="3">
        <v>9.6603277000000001E-2</v>
      </c>
      <c r="L1892" s="3" t="s">
        <v>1164</v>
      </c>
      <c r="M1892" s="3" t="s">
        <v>1157</v>
      </c>
      <c r="N1892" s="3" t="s">
        <v>26</v>
      </c>
      <c r="O1892" s="3">
        <v>1</v>
      </c>
      <c r="P1892" s="3" t="s">
        <v>36</v>
      </c>
      <c r="Q1892" s="3" t="s">
        <v>28</v>
      </c>
      <c r="R1892" s="3">
        <v>999</v>
      </c>
      <c r="S1892" s="3">
        <v>0</v>
      </c>
      <c r="T1892" s="3" t="s">
        <v>29</v>
      </c>
      <c r="U1892" s="3">
        <v>3.2601406999999999E-2</v>
      </c>
      <c r="W1892" s="3" t="s">
        <v>1164</v>
      </c>
      <c r="X1892" s="3" t="s">
        <v>1157</v>
      </c>
      <c r="Y1892" s="3" t="s">
        <v>26</v>
      </c>
      <c r="Z1892" s="3">
        <v>1</v>
      </c>
      <c r="AA1892" s="3" t="s">
        <v>36</v>
      </c>
      <c r="AB1892" s="3" t="s">
        <v>28</v>
      </c>
      <c r="AC1892" s="3">
        <v>999</v>
      </c>
      <c r="AD1892" s="3">
        <v>0</v>
      </c>
      <c r="AE1892" s="3" t="s">
        <v>29</v>
      </c>
      <c r="AF1892" s="3">
        <v>3.6386395000000002E-2</v>
      </c>
    </row>
    <row r="1893" spans="1:32">
      <c r="A1893" s="3" t="s">
        <v>3933</v>
      </c>
      <c r="B1893" s="3" t="s">
        <v>520</v>
      </c>
      <c r="C1893" s="3" t="s">
        <v>26</v>
      </c>
      <c r="D1893" s="3">
        <v>1</v>
      </c>
      <c r="E1893" s="3" t="s">
        <v>2541</v>
      </c>
      <c r="F1893" s="3" t="s">
        <v>28</v>
      </c>
      <c r="G1893" s="3">
        <v>22.789074230000001</v>
      </c>
      <c r="H1893" s="3">
        <v>0.9</v>
      </c>
      <c r="I1893" s="3" t="s">
        <v>68</v>
      </c>
      <c r="J1893" s="3">
        <v>9.6603277000000001E-2</v>
      </c>
      <c r="L1893" s="3" t="s">
        <v>1165</v>
      </c>
      <c r="M1893" s="3" t="s">
        <v>1157</v>
      </c>
      <c r="N1893" s="3" t="s">
        <v>26</v>
      </c>
      <c r="O1893" s="3">
        <v>1</v>
      </c>
      <c r="P1893" s="3" t="s">
        <v>37</v>
      </c>
      <c r="Q1893" s="3" t="s">
        <v>28</v>
      </c>
      <c r="R1893" s="3">
        <v>999</v>
      </c>
      <c r="S1893" s="3">
        <v>0</v>
      </c>
      <c r="T1893" s="3" t="s">
        <v>29</v>
      </c>
      <c r="U1893" s="3">
        <v>3.2601406999999999E-2</v>
      </c>
      <c r="W1893" s="3" t="s">
        <v>1165</v>
      </c>
      <c r="X1893" s="3" t="s">
        <v>1157</v>
      </c>
      <c r="Y1893" s="3" t="s">
        <v>26</v>
      </c>
      <c r="Z1893" s="3">
        <v>1</v>
      </c>
      <c r="AA1893" s="3" t="s">
        <v>37</v>
      </c>
      <c r="AB1893" s="3" t="s">
        <v>28</v>
      </c>
      <c r="AC1893" s="3">
        <v>999</v>
      </c>
      <c r="AD1893" s="3">
        <v>0</v>
      </c>
      <c r="AE1893" s="3" t="s">
        <v>29</v>
      </c>
      <c r="AF1893" s="3">
        <v>3.6386395000000002E-2</v>
      </c>
    </row>
    <row r="1894" spans="1:32">
      <c r="A1894" s="3" t="s">
        <v>3934</v>
      </c>
      <c r="B1894" s="3" t="s">
        <v>520</v>
      </c>
      <c r="C1894" s="3" t="s">
        <v>26</v>
      </c>
      <c r="D1894" s="3">
        <v>1</v>
      </c>
      <c r="E1894" s="3" t="s">
        <v>2543</v>
      </c>
      <c r="F1894" s="3" t="s">
        <v>28</v>
      </c>
      <c r="G1894" s="3">
        <v>22.441614170000001</v>
      </c>
      <c r="H1894" s="3">
        <v>0.92</v>
      </c>
      <c r="I1894" s="3" t="s">
        <v>68</v>
      </c>
      <c r="J1894" s="3">
        <v>9.6603277000000001E-2</v>
      </c>
      <c r="L1894" s="3" t="s">
        <v>1166</v>
      </c>
      <c r="M1894" s="3" t="s">
        <v>1157</v>
      </c>
      <c r="N1894" s="3" t="s">
        <v>26</v>
      </c>
      <c r="O1894" s="3">
        <v>1</v>
      </c>
      <c r="P1894" s="3" t="s">
        <v>38</v>
      </c>
      <c r="Q1894" s="3" t="s">
        <v>28</v>
      </c>
      <c r="R1894" s="3">
        <v>17.469368320000001</v>
      </c>
      <c r="S1894" s="3">
        <v>0.9</v>
      </c>
      <c r="T1894" s="3" t="s">
        <v>68</v>
      </c>
      <c r="U1894" s="3">
        <v>3.2601406999999999E-2</v>
      </c>
      <c r="W1894" s="3" t="s">
        <v>1166</v>
      </c>
      <c r="X1894" s="3" t="s">
        <v>1157</v>
      </c>
      <c r="Y1894" s="3" t="s">
        <v>26</v>
      </c>
      <c r="Z1894" s="3">
        <v>1</v>
      </c>
      <c r="AA1894" s="3" t="s">
        <v>38</v>
      </c>
      <c r="AB1894" s="3" t="s">
        <v>28</v>
      </c>
      <c r="AC1894" s="3">
        <v>17.53794731</v>
      </c>
      <c r="AD1894" s="3">
        <v>0.93</v>
      </c>
      <c r="AE1894" s="3" t="s">
        <v>68</v>
      </c>
      <c r="AF1894" s="3">
        <v>3.6386395000000002E-2</v>
      </c>
    </row>
    <row r="1895" spans="1:32">
      <c r="A1895" s="3" t="s">
        <v>3935</v>
      </c>
      <c r="B1895" s="3" t="s">
        <v>520</v>
      </c>
      <c r="C1895" s="3" t="s">
        <v>26</v>
      </c>
      <c r="D1895" s="3">
        <v>1</v>
      </c>
      <c r="E1895" s="3" t="s">
        <v>2545</v>
      </c>
      <c r="F1895" s="3" t="s">
        <v>28</v>
      </c>
      <c r="G1895" s="3">
        <v>999</v>
      </c>
      <c r="H1895" s="3">
        <v>0</v>
      </c>
      <c r="I1895" s="3" t="s">
        <v>29</v>
      </c>
      <c r="J1895" s="3">
        <v>9.6603277000000001E-2</v>
      </c>
      <c r="L1895" s="3" t="s">
        <v>1167</v>
      </c>
      <c r="M1895" s="3" t="s">
        <v>1157</v>
      </c>
      <c r="N1895" s="3" t="s">
        <v>26</v>
      </c>
      <c r="O1895" s="3">
        <v>1</v>
      </c>
      <c r="P1895" s="3" t="s">
        <v>39</v>
      </c>
      <c r="Q1895" s="3" t="s">
        <v>28</v>
      </c>
      <c r="R1895" s="3">
        <v>999</v>
      </c>
      <c r="S1895" s="3">
        <v>0</v>
      </c>
      <c r="T1895" s="3" t="s">
        <v>29</v>
      </c>
      <c r="U1895" s="3">
        <v>3.2601406999999999E-2</v>
      </c>
      <c r="W1895" s="3" t="s">
        <v>1167</v>
      </c>
      <c r="X1895" s="3" t="s">
        <v>1157</v>
      </c>
      <c r="Y1895" s="3" t="s">
        <v>26</v>
      </c>
      <c r="Z1895" s="3">
        <v>1</v>
      </c>
      <c r="AA1895" s="3" t="s">
        <v>39</v>
      </c>
      <c r="AB1895" s="3" t="s">
        <v>28</v>
      </c>
      <c r="AC1895" s="3">
        <v>18.484727249999999</v>
      </c>
      <c r="AD1895" s="3">
        <v>0.94</v>
      </c>
      <c r="AE1895" s="3" t="s">
        <v>68</v>
      </c>
      <c r="AF1895" s="3">
        <v>3.6386395000000002E-2</v>
      </c>
    </row>
    <row r="1896" spans="1:32">
      <c r="A1896" s="3" t="s">
        <v>3936</v>
      </c>
      <c r="B1896" s="3" t="s">
        <v>520</v>
      </c>
      <c r="C1896" s="3" t="s">
        <v>26</v>
      </c>
      <c r="D1896" s="3">
        <v>1</v>
      </c>
      <c r="E1896" s="3" t="s">
        <v>2547</v>
      </c>
      <c r="F1896" s="3" t="s">
        <v>28</v>
      </c>
      <c r="G1896" s="3">
        <v>18.49199832</v>
      </c>
      <c r="H1896" s="3">
        <v>0.83</v>
      </c>
      <c r="I1896" s="3" t="s">
        <v>68</v>
      </c>
      <c r="J1896" s="3">
        <v>9.6603277000000001E-2</v>
      </c>
      <c r="L1896" s="3" t="s">
        <v>1168</v>
      </c>
      <c r="M1896" s="3" t="s">
        <v>1157</v>
      </c>
      <c r="N1896" s="3" t="s">
        <v>26</v>
      </c>
      <c r="O1896" s="3">
        <v>1</v>
      </c>
      <c r="P1896" s="3" t="s">
        <v>40</v>
      </c>
      <c r="Q1896" s="3" t="s">
        <v>28</v>
      </c>
      <c r="R1896" s="3">
        <v>19.797647439999999</v>
      </c>
      <c r="S1896" s="3">
        <v>0.95</v>
      </c>
      <c r="T1896" s="3" t="s">
        <v>68</v>
      </c>
      <c r="U1896" s="3">
        <v>3.2601406999999999E-2</v>
      </c>
      <c r="W1896" s="3" t="s">
        <v>1168</v>
      </c>
      <c r="X1896" s="3" t="s">
        <v>1157</v>
      </c>
      <c r="Y1896" s="3" t="s">
        <v>26</v>
      </c>
      <c r="Z1896" s="3">
        <v>1</v>
      </c>
      <c r="AA1896" s="3" t="s">
        <v>40</v>
      </c>
      <c r="AB1896" s="3" t="s">
        <v>28</v>
      </c>
      <c r="AC1896" s="3">
        <v>999</v>
      </c>
      <c r="AD1896" s="3">
        <v>0</v>
      </c>
      <c r="AE1896" s="3" t="s">
        <v>29</v>
      </c>
      <c r="AF1896" s="3">
        <v>3.6386395000000002E-2</v>
      </c>
    </row>
    <row r="1897" spans="1:32">
      <c r="A1897" s="3" t="s">
        <v>3937</v>
      </c>
      <c r="B1897" s="3" t="s">
        <v>520</v>
      </c>
      <c r="C1897" s="3" t="s">
        <v>26</v>
      </c>
      <c r="D1897" s="3">
        <v>1</v>
      </c>
      <c r="E1897" s="3" t="s">
        <v>2549</v>
      </c>
      <c r="F1897" s="3" t="s">
        <v>28</v>
      </c>
      <c r="G1897" s="3">
        <v>999</v>
      </c>
      <c r="H1897" s="3">
        <v>0</v>
      </c>
      <c r="I1897" s="3" t="s">
        <v>29</v>
      </c>
      <c r="J1897" s="3">
        <v>9.6603277000000001E-2</v>
      </c>
      <c r="L1897" s="3" t="s">
        <v>1169</v>
      </c>
      <c r="M1897" s="3" t="s">
        <v>1157</v>
      </c>
      <c r="N1897" s="3" t="s">
        <v>26</v>
      </c>
      <c r="O1897" s="3">
        <v>1</v>
      </c>
      <c r="P1897" s="3" t="s">
        <v>41</v>
      </c>
      <c r="Q1897" s="3" t="s">
        <v>28</v>
      </c>
      <c r="R1897" s="3">
        <v>18.28799085</v>
      </c>
      <c r="S1897" s="3">
        <v>0.85</v>
      </c>
      <c r="T1897" s="3" t="s">
        <v>68</v>
      </c>
      <c r="U1897" s="3">
        <v>3.2601406999999999E-2</v>
      </c>
      <c r="W1897" s="3" t="s">
        <v>1169</v>
      </c>
      <c r="X1897" s="3" t="s">
        <v>1157</v>
      </c>
      <c r="Y1897" s="3" t="s">
        <v>26</v>
      </c>
      <c r="Z1897" s="3">
        <v>1</v>
      </c>
      <c r="AA1897" s="3" t="s">
        <v>41</v>
      </c>
      <c r="AB1897" s="3" t="s">
        <v>28</v>
      </c>
      <c r="AC1897" s="3">
        <v>999</v>
      </c>
      <c r="AD1897" s="3">
        <v>0</v>
      </c>
      <c r="AE1897" s="3" t="s">
        <v>29</v>
      </c>
      <c r="AF1897" s="3">
        <v>3.6386395000000002E-2</v>
      </c>
    </row>
    <row r="1898" spans="1:32">
      <c r="A1898" s="3" t="s">
        <v>3938</v>
      </c>
      <c r="B1898" s="3" t="s">
        <v>520</v>
      </c>
      <c r="C1898" s="3" t="s">
        <v>26</v>
      </c>
      <c r="D1898" s="3">
        <v>1</v>
      </c>
      <c r="E1898" s="3" t="s">
        <v>2551</v>
      </c>
      <c r="F1898" s="3" t="s">
        <v>28</v>
      </c>
      <c r="G1898" s="3">
        <v>18.63012582</v>
      </c>
      <c r="H1898" s="3">
        <v>0.84</v>
      </c>
      <c r="I1898" s="3" t="s">
        <v>68</v>
      </c>
      <c r="J1898" s="3">
        <v>9.6603277000000001E-2</v>
      </c>
      <c r="L1898" s="3" t="s">
        <v>1170</v>
      </c>
      <c r="M1898" s="3" t="s">
        <v>1157</v>
      </c>
      <c r="N1898" s="3" t="s">
        <v>26</v>
      </c>
      <c r="O1898" s="3">
        <v>1</v>
      </c>
      <c r="P1898" s="3" t="s">
        <v>42</v>
      </c>
      <c r="Q1898" s="3" t="s">
        <v>28</v>
      </c>
      <c r="R1898" s="3">
        <v>11.945950699999999</v>
      </c>
      <c r="S1898" s="3">
        <v>0.9</v>
      </c>
      <c r="T1898" s="3" t="s">
        <v>68</v>
      </c>
      <c r="U1898" s="3">
        <v>3.2601406999999999E-2</v>
      </c>
      <c r="W1898" s="3" t="s">
        <v>1170</v>
      </c>
      <c r="X1898" s="3" t="s">
        <v>1157</v>
      </c>
      <c r="Y1898" s="3" t="s">
        <v>26</v>
      </c>
      <c r="Z1898" s="3">
        <v>1</v>
      </c>
      <c r="AA1898" s="3" t="s">
        <v>42</v>
      </c>
      <c r="AB1898" s="3" t="s">
        <v>28</v>
      </c>
      <c r="AC1898" s="3">
        <v>17.405798269999998</v>
      </c>
      <c r="AD1898" s="3">
        <v>0.9</v>
      </c>
      <c r="AE1898" s="3" t="s">
        <v>68</v>
      </c>
      <c r="AF1898" s="3">
        <v>3.6386395000000002E-2</v>
      </c>
    </row>
    <row r="1899" spans="1:32">
      <c r="A1899" s="3" t="s">
        <v>3939</v>
      </c>
      <c r="B1899" s="3" t="s">
        <v>520</v>
      </c>
      <c r="C1899" s="3" t="s">
        <v>26</v>
      </c>
      <c r="D1899" s="3">
        <v>1</v>
      </c>
      <c r="E1899" s="3" t="s">
        <v>2553</v>
      </c>
      <c r="F1899" s="3" t="s">
        <v>28</v>
      </c>
      <c r="G1899" s="3">
        <v>16.483556140000001</v>
      </c>
      <c r="H1899" s="3">
        <v>0.93</v>
      </c>
      <c r="I1899" s="3" t="s">
        <v>68</v>
      </c>
      <c r="J1899" s="3">
        <v>9.6603277000000001E-2</v>
      </c>
      <c r="L1899" s="3" t="s">
        <v>1171</v>
      </c>
      <c r="M1899" s="3" t="s">
        <v>1157</v>
      </c>
      <c r="N1899" s="3" t="s">
        <v>26</v>
      </c>
      <c r="O1899" s="3">
        <v>1</v>
      </c>
      <c r="P1899" s="3" t="s">
        <v>43</v>
      </c>
      <c r="Q1899" s="3" t="s">
        <v>28</v>
      </c>
      <c r="R1899" s="3">
        <v>13.7703109</v>
      </c>
      <c r="S1899" s="3">
        <v>0.94</v>
      </c>
      <c r="T1899" s="3" t="s">
        <v>68</v>
      </c>
      <c r="U1899" s="3">
        <v>3.2601406999999999E-2</v>
      </c>
      <c r="W1899" s="3" t="s">
        <v>1171</v>
      </c>
      <c r="X1899" s="3" t="s">
        <v>1157</v>
      </c>
      <c r="Y1899" s="3" t="s">
        <v>26</v>
      </c>
      <c r="Z1899" s="3">
        <v>1</v>
      </c>
      <c r="AA1899" s="3" t="s">
        <v>43</v>
      </c>
      <c r="AB1899" s="3" t="s">
        <v>28</v>
      </c>
      <c r="AC1899" s="3">
        <v>999</v>
      </c>
      <c r="AD1899" s="3">
        <v>0</v>
      </c>
      <c r="AE1899" s="3" t="s">
        <v>29</v>
      </c>
      <c r="AF1899" s="3">
        <v>3.6386395000000002E-2</v>
      </c>
    </row>
    <row r="1900" spans="1:32">
      <c r="A1900" s="3" t="s">
        <v>3940</v>
      </c>
      <c r="B1900" s="3" t="s">
        <v>520</v>
      </c>
      <c r="C1900" s="3" t="s">
        <v>26</v>
      </c>
      <c r="D1900" s="3">
        <v>1</v>
      </c>
      <c r="E1900" s="3" t="s">
        <v>2555</v>
      </c>
      <c r="F1900" s="3" t="s">
        <v>28</v>
      </c>
      <c r="G1900" s="3">
        <v>13.20608157</v>
      </c>
      <c r="H1900" s="3">
        <v>0.73</v>
      </c>
      <c r="I1900" s="3" t="s">
        <v>68</v>
      </c>
      <c r="J1900" s="3">
        <v>9.6603277000000001E-2</v>
      </c>
      <c r="L1900" s="3" t="s">
        <v>1172</v>
      </c>
      <c r="M1900" s="3" t="s">
        <v>1157</v>
      </c>
      <c r="N1900" s="3" t="s">
        <v>26</v>
      </c>
      <c r="O1900" s="3">
        <v>1</v>
      </c>
      <c r="P1900" s="3" t="s">
        <v>44</v>
      </c>
      <c r="Q1900" s="3" t="s">
        <v>28</v>
      </c>
      <c r="R1900" s="3">
        <v>21.443552560000001</v>
      </c>
      <c r="S1900" s="3">
        <v>0.75</v>
      </c>
      <c r="T1900" s="3" t="s">
        <v>68</v>
      </c>
      <c r="U1900" s="3">
        <v>3.2601406999999999E-2</v>
      </c>
      <c r="W1900" s="3" t="s">
        <v>1172</v>
      </c>
      <c r="X1900" s="3" t="s">
        <v>1157</v>
      </c>
      <c r="Y1900" s="3" t="s">
        <v>26</v>
      </c>
      <c r="Z1900" s="3">
        <v>1</v>
      </c>
      <c r="AA1900" s="3" t="s">
        <v>44</v>
      </c>
      <c r="AB1900" s="3" t="s">
        <v>28</v>
      </c>
      <c r="AC1900" s="3">
        <v>999</v>
      </c>
      <c r="AD1900" s="3">
        <v>0</v>
      </c>
      <c r="AE1900" s="3" t="s">
        <v>29</v>
      </c>
      <c r="AF1900" s="3">
        <v>3.6386395000000002E-2</v>
      </c>
    </row>
    <row r="1901" spans="1:32">
      <c r="A1901" s="3" t="s">
        <v>3941</v>
      </c>
      <c r="B1901" s="3" t="s">
        <v>520</v>
      </c>
      <c r="C1901" s="3" t="s">
        <v>26</v>
      </c>
      <c r="D1901" s="3">
        <v>1</v>
      </c>
      <c r="E1901" s="3" t="s">
        <v>2557</v>
      </c>
      <c r="F1901" s="3" t="s">
        <v>28</v>
      </c>
      <c r="G1901" s="3">
        <v>28.44866391</v>
      </c>
      <c r="H1901" s="3">
        <v>0.79</v>
      </c>
      <c r="I1901" s="3" t="s">
        <v>68</v>
      </c>
      <c r="J1901" s="3">
        <v>9.6603277000000001E-2</v>
      </c>
      <c r="L1901" s="3" t="s">
        <v>1173</v>
      </c>
      <c r="M1901" s="3" t="s">
        <v>1157</v>
      </c>
      <c r="N1901" s="3" t="s">
        <v>26</v>
      </c>
      <c r="O1901" s="3">
        <v>1</v>
      </c>
      <c r="P1901" s="3" t="s">
        <v>45</v>
      </c>
      <c r="Q1901" s="3" t="s">
        <v>28</v>
      </c>
      <c r="R1901" s="3">
        <v>14.724544</v>
      </c>
      <c r="S1901" s="3">
        <v>0.88</v>
      </c>
      <c r="T1901" s="3" t="s">
        <v>68</v>
      </c>
      <c r="U1901" s="3">
        <v>3.2601406999999999E-2</v>
      </c>
      <c r="W1901" s="3" t="s">
        <v>1173</v>
      </c>
      <c r="X1901" s="3" t="s">
        <v>1157</v>
      </c>
      <c r="Y1901" s="3" t="s">
        <v>26</v>
      </c>
      <c r="Z1901" s="3">
        <v>1</v>
      </c>
      <c r="AA1901" s="3" t="s">
        <v>45</v>
      </c>
      <c r="AB1901" s="3" t="s">
        <v>28</v>
      </c>
      <c r="AC1901" s="3">
        <v>18.00450506</v>
      </c>
      <c r="AD1901" s="3">
        <v>0.88</v>
      </c>
      <c r="AE1901" s="3" t="s">
        <v>68</v>
      </c>
      <c r="AF1901" s="3">
        <v>3.6386395000000002E-2</v>
      </c>
    </row>
    <row r="1902" spans="1:32">
      <c r="A1902" s="3" t="s">
        <v>3942</v>
      </c>
      <c r="B1902" s="3" t="s">
        <v>520</v>
      </c>
      <c r="C1902" s="3" t="s">
        <v>26</v>
      </c>
      <c r="D1902" s="3">
        <v>1</v>
      </c>
      <c r="E1902" s="3" t="s">
        <v>2559</v>
      </c>
      <c r="F1902" s="3" t="s">
        <v>28</v>
      </c>
      <c r="G1902" s="3">
        <v>999</v>
      </c>
      <c r="H1902" s="3">
        <v>0</v>
      </c>
      <c r="I1902" s="3" t="s">
        <v>29</v>
      </c>
      <c r="J1902" s="3">
        <v>9.6603277000000001E-2</v>
      </c>
      <c r="L1902" s="3" t="s">
        <v>1174</v>
      </c>
      <c r="M1902" s="3" t="s">
        <v>1157</v>
      </c>
      <c r="N1902" s="3" t="s">
        <v>26</v>
      </c>
      <c r="O1902" s="3">
        <v>1</v>
      </c>
      <c r="P1902" s="3" t="s">
        <v>46</v>
      </c>
      <c r="Q1902" s="3" t="s">
        <v>28</v>
      </c>
      <c r="R1902" s="3">
        <v>17.14244206</v>
      </c>
      <c r="S1902" s="3">
        <v>0.96</v>
      </c>
      <c r="T1902" s="3" t="s">
        <v>68</v>
      </c>
      <c r="U1902" s="3">
        <v>3.2601406999999999E-2</v>
      </c>
      <c r="W1902" s="3" t="s">
        <v>1174</v>
      </c>
      <c r="X1902" s="3" t="s">
        <v>1157</v>
      </c>
      <c r="Y1902" s="3" t="s">
        <v>26</v>
      </c>
      <c r="Z1902" s="3">
        <v>1</v>
      </c>
      <c r="AA1902" s="3" t="s">
        <v>46</v>
      </c>
      <c r="AB1902" s="3" t="s">
        <v>28</v>
      </c>
      <c r="AC1902" s="3">
        <v>16.093540640000001</v>
      </c>
      <c r="AD1902" s="3">
        <v>0.94</v>
      </c>
      <c r="AE1902" s="3" t="s">
        <v>68</v>
      </c>
      <c r="AF1902" s="3">
        <v>3.6386395000000002E-2</v>
      </c>
    </row>
    <row r="1903" spans="1:32">
      <c r="A1903" s="3" t="s">
        <v>3943</v>
      </c>
      <c r="B1903" s="3" t="s">
        <v>520</v>
      </c>
      <c r="C1903" s="3" t="s">
        <v>26</v>
      </c>
      <c r="D1903" s="3">
        <v>1</v>
      </c>
      <c r="E1903" s="3" t="s">
        <v>2561</v>
      </c>
      <c r="F1903" s="3" t="s">
        <v>28</v>
      </c>
      <c r="G1903" s="3">
        <v>999</v>
      </c>
      <c r="H1903" s="3">
        <v>0</v>
      </c>
      <c r="I1903" s="3" t="s">
        <v>29</v>
      </c>
      <c r="J1903" s="3">
        <v>9.6603277000000001E-2</v>
      </c>
      <c r="L1903" s="3" t="s">
        <v>1175</v>
      </c>
      <c r="M1903" s="3" t="s">
        <v>1157</v>
      </c>
      <c r="N1903" s="3" t="s">
        <v>26</v>
      </c>
      <c r="O1903" s="3">
        <v>1</v>
      </c>
      <c r="P1903" s="3" t="s">
        <v>47</v>
      </c>
      <c r="Q1903" s="3" t="s">
        <v>28</v>
      </c>
      <c r="R1903" s="3">
        <v>17.894283219999998</v>
      </c>
      <c r="S1903" s="3">
        <v>0.92</v>
      </c>
      <c r="T1903" s="3" t="s">
        <v>68</v>
      </c>
      <c r="U1903" s="3">
        <v>3.2601406999999999E-2</v>
      </c>
      <c r="W1903" s="3" t="s">
        <v>1175</v>
      </c>
      <c r="X1903" s="3" t="s">
        <v>1157</v>
      </c>
      <c r="Y1903" s="3" t="s">
        <v>26</v>
      </c>
      <c r="Z1903" s="3">
        <v>1</v>
      </c>
      <c r="AA1903" s="3" t="s">
        <v>47</v>
      </c>
      <c r="AB1903" s="3" t="s">
        <v>28</v>
      </c>
      <c r="AC1903" s="3">
        <v>999</v>
      </c>
      <c r="AD1903" s="3">
        <v>0</v>
      </c>
      <c r="AE1903" s="3" t="s">
        <v>29</v>
      </c>
      <c r="AF1903" s="3">
        <v>3.6386395000000002E-2</v>
      </c>
    </row>
    <row r="1904" spans="1:32">
      <c r="A1904" s="3" t="s">
        <v>3944</v>
      </c>
      <c r="B1904" s="3" t="s">
        <v>520</v>
      </c>
      <c r="C1904" s="3" t="s">
        <v>26</v>
      </c>
      <c r="D1904" s="3">
        <v>1</v>
      </c>
      <c r="E1904" s="3" t="s">
        <v>2563</v>
      </c>
      <c r="F1904" s="3" t="s">
        <v>28</v>
      </c>
      <c r="G1904" s="3">
        <v>999</v>
      </c>
      <c r="H1904" s="3">
        <v>0</v>
      </c>
      <c r="I1904" s="3" t="s">
        <v>29</v>
      </c>
      <c r="J1904" s="3">
        <v>9.6603277000000001E-2</v>
      </c>
      <c r="L1904" s="3" t="s">
        <v>1176</v>
      </c>
      <c r="M1904" s="3" t="s">
        <v>1157</v>
      </c>
      <c r="N1904" s="3" t="s">
        <v>26</v>
      </c>
      <c r="O1904" s="3">
        <v>1</v>
      </c>
      <c r="P1904" s="3" t="s">
        <v>48</v>
      </c>
      <c r="Q1904" s="3" t="s">
        <v>28</v>
      </c>
      <c r="R1904" s="3">
        <v>15.915910950000001</v>
      </c>
      <c r="S1904" s="3">
        <v>0.93</v>
      </c>
      <c r="T1904" s="3" t="s">
        <v>68</v>
      </c>
      <c r="U1904" s="3">
        <v>3.2601406999999999E-2</v>
      </c>
      <c r="W1904" s="3" t="s">
        <v>1176</v>
      </c>
      <c r="X1904" s="3" t="s">
        <v>1157</v>
      </c>
      <c r="Y1904" s="3" t="s">
        <v>26</v>
      </c>
      <c r="Z1904" s="3">
        <v>1</v>
      </c>
      <c r="AA1904" s="3" t="s">
        <v>48</v>
      </c>
      <c r="AB1904" s="3" t="s">
        <v>28</v>
      </c>
      <c r="AC1904" s="3">
        <v>999</v>
      </c>
      <c r="AD1904" s="3">
        <v>0</v>
      </c>
      <c r="AE1904" s="3" t="s">
        <v>29</v>
      </c>
      <c r="AF1904" s="3">
        <v>3.6386395000000002E-2</v>
      </c>
    </row>
    <row r="1905" spans="1:32">
      <c r="A1905" s="3" t="s">
        <v>3945</v>
      </c>
      <c r="B1905" s="3" t="s">
        <v>520</v>
      </c>
      <c r="C1905" s="3" t="s">
        <v>26</v>
      </c>
      <c r="D1905" s="3">
        <v>1</v>
      </c>
      <c r="E1905" s="3" t="s">
        <v>2565</v>
      </c>
      <c r="F1905" s="3" t="s">
        <v>28</v>
      </c>
      <c r="G1905" s="3">
        <v>999</v>
      </c>
      <c r="H1905" s="3">
        <v>0</v>
      </c>
      <c r="I1905" s="3" t="s">
        <v>29</v>
      </c>
      <c r="J1905" s="3">
        <v>9.6603277000000001E-2</v>
      </c>
      <c r="L1905" s="3" t="s">
        <v>1177</v>
      </c>
      <c r="M1905" s="3" t="s">
        <v>1157</v>
      </c>
      <c r="N1905" s="3" t="s">
        <v>26</v>
      </c>
      <c r="O1905" s="3">
        <v>1</v>
      </c>
      <c r="P1905" s="3" t="s">
        <v>49</v>
      </c>
      <c r="Q1905" s="3" t="s">
        <v>28</v>
      </c>
      <c r="R1905" s="3">
        <v>19.19743931</v>
      </c>
      <c r="S1905" s="3">
        <v>0.89</v>
      </c>
      <c r="T1905" s="3" t="s">
        <v>68</v>
      </c>
      <c r="U1905" s="3">
        <v>3.2601406999999999E-2</v>
      </c>
      <c r="W1905" s="3" t="s">
        <v>1177</v>
      </c>
      <c r="X1905" s="3" t="s">
        <v>1157</v>
      </c>
      <c r="Y1905" s="3" t="s">
        <v>26</v>
      </c>
      <c r="Z1905" s="3">
        <v>1</v>
      </c>
      <c r="AA1905" s="3" t="s">
        <v>49</v>
      </c>
      <c r="AB1905" s="3" t="s">
        <v>28</v>
      </c>
      <c r="AC1905" s="3">
        <v>999</v>
      </c>
      <c r="AD1905" s="3">
        <v>0</v>
      </c>
      <c r="AE1905" s="3" t="s">
        <v>29</v>
      </c>
      <c r="AF1905" s="3">
        <v>3.6386395000000002E-2</v>
      </c>
    </row>
    <row r="1906" spans="1:32">
      <c r="A1906" s="3" t="s">
        <v>3946</v>
      </c>
      <c r="B1906" s="3" t="s">
        <v>520</v>
      </c>
      <c r="C1906" s="3" t="s">
        <v>26</v>
      </c>
      <c r="D1906" s="3">
        <v>1</v>
      </c>
      <c r="E1906" s="3" t="s">
        <v>2567</v>
      </c>
      <c r="F1906" s="3" t="s">
        <v>28</v>
      </c>
      <c r="G1906" s="3">
        <v>999</v>
      </c>
      <c r="H1906" s="3">
        <v>0</v>
      </c>
      <c r="I1906" s="3" t="s">
        <v>29</v>
      </c>
      <c r="J1906" s="3">
        <v>9.6603277000000001E-2</v>
      </c>
      <c r="L1906" s="3" t="s">
        <v>1178</v>
      </c>
      <c r="M1906" s="3" t="s">
        <v>1157</v>
      </c>
      <c r="N1906" s="3" t="s">
        <v>26</v>
      </c>
      <c r="O1906" s="3">
        <v>1</v>
      </c>
      <c r="P1906" s="3" t="s">
        <v>50</v>
      </c>
      <c r="Q1906" s="3" t="s">
        <v>28</v>
      </c>
      <c r="R1906" s="3">
        <v>14.445489480000001</v>
      </c>
      <c r="S1906" s="3">
        <v>0.92</v>
      </c>
      <c r="T1906" s="3" t="s">
        <v>68</v>
      </c>
      <c r="U1906" s="3">
        <v>3.2601406999999999E-2</v>
      </c>
      <c r="W1906" s="3" t="s">
        <v>1178</v>
      </c>
      <c r="X1906" s="3" t="s">
        <v>1157</v>
      </c>
      <c r="Y1906" s="3" t="s">
        <v>26</v>
      </c>
      <c r="Z1906" s="3">
        <v>1</v>
      </c>
      <c r="AA1906" s="3" t="s">
        <v>50</v>
      </c>
      <c r="AB1906" s="3" t="s">
        <v>28</v>
      </c>
      <c r="AC1906" s="3">
        <v>16.270907709999999</v>
      </c>
      <c r="AD1906" s="3">
        <v>0.9</v>
      </c>
      <c r="AE1906" s="3" t="s">
        <v>68</v>
      </c>
      <c r="AF1906" s="3">
        <v>3.6386395000000002E-2</v>
      </c>
    </row>
    <row r="1907" spans="1:32">
      <c r="A1907" s="3" t="s">
        <v>3947</v>
      </c>
      <c r="B1907" s="3" t="s">
        <v>520</v>
      </c>
      <c r="C1907" s="3" t="s">
        <v>26</v>
      </c>
      <c r="D1907" s="3">
        <v>1</v>
      </c>
      <c r="E1907" s="3" t="s">
        <v>2569</v>
      </c>
      <c r="F1907" s="3" t="s">
        <v>28</v>
      </c>
      <c r="G1907" s="3">
        <v>999</v>
      </c>
      <c r="H1907" s="3">
        <v>0</v>
      </c>
      <c r="I1907" s="3" t="s">
        <v>29</v>
      </c>
      <c r="J1907" s="3">
        <v>9.6603277000000001E-2</v>
      </c>
      <c r="L1907" s="3" t="s">
        <v>1179</v>
      </c>
      <c r="M1907" s="3" t="s">
        <v>1157</v>
      </c>
      <c r="N1907" s="3" t="s">
        <v>26</v>
      </c>
      <c r="O1907" s="3">
        <v>1</v>
      </c>
      <c r="P1907" s="3" t="s">
        <v>51</v>
      </c>
      <c r="Q1907" s="3" t="s">
        <v>28</v>
      </c>
      <c r="R1907" s="3">
        <v>25.78218051</v>
      </c>
      <c r="S1907" s="3">
        <v>0.89</v>
      </c>
      <c r="T1907" s="3" t="s">
        <v>68</v>
      </c>
      <c r="U1907" s="3">
        <v>3.2601406999999999E-2</v>
      </c>
      <c r="W1907" s="3" t="s">
        <v>1179</v>
      </c>
      <c r="X1907" s="3" t="s">
        <v>1157</v>
      </c>
      <c r="Y1907" s="3" t="s">
        <v>26</v>
      </c>
      <c r="Z1907" s="3">
        <v>1</v>
      </c>
      <c r="AA1907" s="3" t="s">
        <v>51</v>
      </c>
      <c r="AB1907" s="3" t="s">
        <v>28</v>
      </c>
      <c r="AC1907" s="3">
        <v>999</v>
      </c>
      <c r="AD1907" s="3">
        <v>0</v>
      </c>
      <c r="AE1907" s="3" t="s">
        <v>29</v>
      </c>
      <c r="AF1907" s="3">
        <v>3.6386395000000002E-2</v>
      </c>
    </row>
    <row r="1908" spans="1:32">
      <c r="A1908" s="3" t="s">
        <v>3948</v>
      </c>
      <c r="B1908" s="3" t="s">
        <v>520</v>
      </c>
      <c r="C1908" s="3" t="s">
        <v>26</v>
      </c>
      <c r="D1908" s="3">
        <v>1</v>
      </c>
      <c r="E1908" s="3" t="s">
        <v>2571</v>
      </c>
      <c r="F1908" s="3" t="s">
        <v>28</v>
      </c>
      <c r="G1908" s="3">
        <v>999</v>
      </c>
      <c r="H1908" s="3">
        <v>0</v>
      </c>
      <c r="I1908" s="3" t="s">
        <v>29</v>
      </c>
      <c r="J1908" s="3">
        <v>9.6603277000000001E-2</v>
      </c>
      <c r="L1908" s="3" t="s">
        <v>1180</v>
      </c>
      <c r="M1908" s="3" t="s">
        <v>1157</v>
      </c>
      <c r="N1908" s="3" t="s">
        <v>26</v>
      </c>
      <c r="O1908" s="3">
        <v>1</v>
      </c>
      <c r="P1908" s="3" t="s">
        <v>52</v>
      </c>
      <c r="Q1908" s="3" t="s">
        <v>28</v>
      </c>
      <c r="R1908" s="3">
        <v>16.553179449999998</v>
      </c>
      <c r="S1908" s="3">
        <v>0.97</v>
      </c>
      <c r="T1908" s="3" t="s">
        <v>68</v>
      </c>
      <c r="U1908" s="3">
        <v>3.2601406999999999E-2</v>
      </c>
      <c r="W1908" s="3" t="s">
        <v>1180</v>
      </c>
      <c r="X1908" s="3" t="s">
        <v>1157</v>
      </c>
      <c r="Y1908" s="3" t="s">
        <v>26</v>
      </c>
      <c r="Z1908" s="3">
        <v>1</v>
      </c>
      <c r="AA1908" s="3" t="s">
        <v>52</v>
      </c>
      <c r="AB1908" s="3" t="s">
        <v>28</v>
      </c>
      <c r="AC1908" s="3">
        <v>999</v>
      </c>
      <c r="AD1908" s="3">
        <v>0</v>
      </c>
      <c r="AE1908" s="3" t="s">
        <v>29</v>
      </c>
      <c r="AF1908" s="3">
        <v>3.6386395000000002E-2</v>
      </c>
    </row>
    <row r="1909" spans="1:32">
      <c r="A1909" s="3" t="s">
        <v>3949</v>
      </c>
      <c r="B1909" s="3" t="s">
        <v>520</v>
      </c>
      <c r="C1909" s="3" t="s">
        <v>26</v>
      </c>
      <c r="D1909" s="3">
        <v>1</v>
      </c>
      <c r="E1909" s="3" t="s">
        <v>2573</v>
      </c>
      <c r="F1909" s="3" t="s">
        <v>28</v>
      </c>
      <c r="G1909" s="3">
        <v>999</v>
      </c>
      <c r="H1909" s="3">
        <v>0</v>
      </c>
      <c r="I1909" s="3" t="s">
        <v>29</v>
      </c>
      <c r="J1909" s="3">
        <v>9.6603277000000001E-2</v>
      </c>
      <c r="L1909" s="3" t="s">
        <v>1181</v>
      </c>
      <c r="M1909" s="3" t="s">
        <v>1157</v>
      </c>
      <c r="N1909" s="3" t="s">
        <v>26</v>
      </c>
      <c r="O1909" s="3">
        <v>1</v>
      </c>
      <c r="P1909" s="3" t="s">
        <v>53</v>
      </c>
      <c r="Q1909" s="3" t="s">
        <v>28</v>
      </c>
      <c r="R1909" s="3">
        <v>999</v>
      </c>
      <c r="S1909" s="3">
        <v>0</v>
      </c>
      <c r="T1909" s="3" t="s">
        <v>29</v>
      </c>
      <c r="U1909" s="3">
        <v>3.2601406999999999E-2</v>
      </c>
      <c r="W1909" s="3" t="s">
        <v>1181</v>
      </c>
      <c r="X1909" s="3" t="s">
        <v>1157</v>
      </c>
      <c r="Y1909" s="3" t="s">
        <v>26</v>
      </c>
      <c r="Z1909" s="3">
        <v>1</v>
      </c>
      <c r="AA1909" s="3" t="s">
        <v>53</v>
      </c>
      <c r="AB1909" s="3" t="s">
        <v>28</v>
      </c>
      <c r="AC1909" s="3">
        <v>999</v>
      </c>
      <c r="AD1909" s="3">
        <v>0</v>
      </c>
      <c r="AE1909" s="3" t="s">
        <v>29</v>
      </c>
      <c r="AF1909" s="3">
        <v>3.6386395000000002E-2</v>
      </c>
    </row>
    <row r="1910" spans="1:32">
      <c r="A1910" s="3" t="s">
        <v>3950</v>
      </c>
      <c r="B1910" s="3" t="s">
        <v>520</v>
      </c>
      <c r="C1910" s="3" t="s">
        <v>26</v>
      </c>
      <c r="D1910" s="3">
        <v>1</v>
      </c>
      <c r="E1910" s="3" t="s">
        <v>2575</v>
      </c>
      <c r="F1910" s="3" t="s">
        <v>28</v>
      </c>
      <c r="G1910" s="3">
        <v>999</v>
      </c>
      <c r="H1910" s="3">
        <v>0</v>
      </c>
      <c r="I1910" s="3" t="s">
        <v>29</v>
      </c>
      <c r="J1910" s="3">
        <v>9.6603277000000001E-2</v>
      </c>
      <c r="L1910" s="3" t="s">
        <v>1182</v>
      </c>
      <c r="M1910" s="3" t="s">
        <v>1157</v>
      </c>
      <c r="N1910" s="3" t="s">
        <v>26</v>
      </c>
      <c r="O1910" s="3">
        <v>1</v>
      </c>
      <c r="P1910" s="3" t="s">
        <v>54</v>
      </c>
      <c r="Q1910" s="3" t="s">
        <v>28</v>
      </c>
      <c r="R1910" s="3">
        <v>14.031215400000001</v>
      </c>
      <c r="S1910" s="3">
        <v>0.97</v>
      </c>
      <c r="T1910" s="3" t="s">
        <v>68</v>
      </c>
      <c r="U1910" s="3">
        <v>3.2601406999999999E-2</v>
      </c>
      <c r="W1910" s="3" t="s">
        <v>1182</v>
      </c>
      <c r="X1910" s="3" t="s">
        <v>1157</v>
      </c>
      <c r="Y1910" s="3" t="s">
        <v>26</v>
      </c>
      <c r="Z1910" s="3">
        <v>1</v>
      </c>
      <c r="AA1910" s="3" t="s">
        <v>54</v>
      </c>
      <c r="AB1910" s="3" t="s">
        <v>28</v>
      </c>
      <c r="AC1910" s="3">
        <v>16.90229209</v>
      </c>
      <c r="AD1910" s="3">
        <v>0.96</v>
      </c>
      <c r="AE1910" s="3" t="s">
        <v>68</v>
      </c>
      <c r="AF1910" s="3">
        <v>3.6386395000000002E-2</v>
      </c>
    </row>
    <row r="1911" spans="1:32">
      <c r="A1911" s="3" t="s">
        <v>3951</v>
      </c>
      <c r="B1911" s="3" t="s">
        <v>520</v>
      </c>
      <c r="C1911" s="3" t="s">
        <v>26</v>
      </c>
      <c r="D1911" s="3">
        <v>1</v>
      </c>
      <c r="E1911" s="3" t="s">
        <v>2577</v>
      </c>
      <c r="F1911" s="3" t="s">
        <v>28</v>
      </c>
      <c r="G1911" s="3">
        <v>999</v>
      </c>
      <c r="H1911" s="3">
        <v>0</v>
      </c>
      <c r="I1911" s="3" t="s">
        <v>29</v>
      </c>
      <c r="J1911" s="3">
        <v>9.6603277000000001E-2</v>
      </c>
      <c r="L1911" s="3" t="s">
        <v>1183</v>
      </c>
      <c r="M1911" s="3" t="s">
        <v>1157</v>
      </c>
      <c r="N1911" s="3" t="s">
        <v>26</v>
      </c>
      <c r="O1911" s="3">
        <v>1</v>
      </c>
      <c r="P1911" s="3" t="s">
        <v>55</v>
      </c>
      <c r="Q1911" s="3" t="s">
        <v>28</v>
      </c>
      <c r="R1911" s="3">
        <v>15.55398742</v>
      </c>
      <c r="S1911" s="3">
        <v>0.88</v>
      </c>
      <c r="T1911" s="3" t="s">
        <v>68</v>
      </c>
      <c r="U1911" s="3">
        <v>3.2601406999999999E-2</v>
      </c>
      <c r="W1911" s="3" t="s">
        <v>1183</v>
      </c>
      <c r="X1911" s="3" t="s">
        <v>1157</v>
      </c>
      <c r="Y1911" s="3" t="s">
        <v>26</v>
      </c>
      <c r="Z1911" s="3">
        <v>1</v>
      </c>
      <c r="AA1911" s="3" t="s">
        <v>55</v>
      </c>
      <c r="AB1911" s="3" t="s">
        <v>28</v>
      </c>
      <c r="AC1911" s="3">
        <v>999</v>
      </c>
      <c r="AD1911" s="3">
        <v>0</v>
      </c>
      <c r="AE1911" s="3" t="s">
        <v>29</v>
      </c>
      <c r="AF1911" s="3">
        <v>3.6386395000000002E-2</v>
      </c>
    </row>
    <row r="1912" spans="1:32">
      <c r="A1912" s="3" t="s">
        <v>3952</v>
      </c>
      <c r="B1912" s="3" t="s">
        <v>520</v>
      </c>
      <c r="C1912" s="3" t="s">
        <v>26</v>
      </c>
      <c r="D1912" s="3">
        <v>1</v>
      </c>
      <c r="E1912" s="3" t="s">
        <v>2579</v>
      </c>
      <c r="F1912" s="3" t="s">
        <v>28</v>
      </c>
      <c r="G1912" s="3">
        <v>999</v>
      </c>
      <c r="H1912" s="3">
        <v>0</v>
      </c>
      <c r="I1912" s="3" t="s">
        <v>29</v>
      </c>
      <c r="J1912" s="3">
        <v>9.6603277000000001E-2</v>
      </c>
      <c r="L1912" s="3" t="s">
        <v>1184</v>
      </c>
      <c r="M1912" s="3" t="s">
        <v>1157</v>
      </c>
      <c r="N1912" s="3" t="s">
        <v>26</v>
      </c>
      <c r="O1912" s="3">
        <v>1</v>
      </c>
      <c r="P1912" s="3" t="s">
        <v>56</v>
      </c>
      <c r="Q1912" s="3" t="s">
        <v>28</v>
      </c>
      <c r="R1912" s="3">
        <v>999</v>
      </c>
      <c r="S1912" s="3">
        <v>0</v>
      </c>
      <c r="T1912" s="3" t="s">
        <v>29</v>
      </c>
      <c r="U1912" s="3">
        <v>3.2601406999999999E-2</v>
      </c>
      <c r="W1912" s="3" t="s">
        <v>1184</v>
      </c>
      <c r="X1912" s="3" t="s">
        <v>1157</v>
      </c>
      <c r="Y1912" s="3" t="s">
        <v>26</v>
      </c>
      <c r="Z1912" s="3">
        <v>1</v>
      </c>
      <c r="AA1912" s="3" t="s">
        <v>56</v>
      </c>
      <c r="AB1912" s="3" t="s">
        <v>28</v>
      </c>
      <c r="AC1912" s="3">
        <v>999</v>
      </c>
      <c r="AD1912" s="3">
        <v>0</v>
      </c>
      <c r="AE1912" s="3" t="s">
        <v>29</v>
      </c>
      <c r="AF1912" s="3">
        <v>3.6386395000000002E-2</v>
      </c>
    </row>
    <row r="1913" spans="1:32">
      <c r="A1913" s="3" t="s">
        <v>3953</v>
      </c>
      <c r="B1913" s="3" t="s">
        <v>520</v>
      </c>
      <c r="C1913" s="3" t="s">
        <v>26</v>
      </c>
      <c r="D1913" s="3">
        <v>1</v>
      </c>
      <c r="E1913" s="3" t="s">
        <v>2581</v>
      </c>
      <c r="F1913" s="3" t="s">
        <v>28</v>
      </c>
      <c r="G1913" s="3">
        <v>999</v>
      </c>
      <c r="H1913" s="3">
        <v>0</v>
      </c>
      <c r="I1913" s="3" t="s">
        <v>29</v>
      </c>
      <c r="J1913" s="3">
        <v>9.6603277000000001E-2</v>
      </c>
      <c r="L1913" s="3" t="s">
        <v>1185</v>
      </c>
      <c r="M1913" s="3" t="s">
        <v>1157</v>
      </c>
      <c r="N1913" s="3" t="s">
        <v>26</v>
      </c>
      <c r="O1913" s="3">
        <v>1</v>
      </c>
      <c r="P1913" s="3" t="s">
        <v>57</v>
      </c>
      <c r="Q1913" s="3" t="s">
        <v>28</v>
      </c>
      <c r="R1913" s="3">
        <v>999</v>
      </c>
      <c r="S1913" s="3">
        <v>0</v>
      </c>
      <c r="T1913" s="3" t="s">
        <v>29</v>
      </c>
      <c r="U1913" s="3">
        <v>3.2601406999999999E-2</v>
      </c>
      <c r="W1913" s="3" t="s">
        <v>1185</v>
      </c>
      <c r="X1913" s="3" t="s">
        <v>1157</v>
      </c>
      <c r="Y1913" s="3" t="s">
        <v>26</v>
      </c>
      <c r="Z1913" s="3">
        <v>1</v>
      </c>
      <c r="AA1913" s="3" t="s">
        <v>57</v>
      </c>
      <c r="AB1913" s="3" t="s">
        <v>28</v>
      </c>
      <c r="AC1913" s="3">
        <v>999</v>
      </c>
      <c r="AD1913" s="3">
        <v>0</v>
      </c>
      <c r="AE1913" s="3" t="s">
        <v>29</v>
      </c>
      <c r="AF1913" s="3">
        <v>3.6386395000000002E-2</v>
      </c>
    </row>
    <row r="1914" spans="1:32">
      <c r="A1914" s="3" t="s">
        <v>3954</v>
      </c>
      <c r="B1914" s="3" t="s">
        <v>520</v>
      </c>
      <c r="C1914" s="3" t="s">
        <v>26</v>
      </c>
      <c r="D1914" s="3">
        <v>1</v>
      </c>
      <c r="E1914" s="3" t="s">
        <v>2583</v>
      </c>
      <c r="F1914" s="3" t="s">
        <v>28</v>
      </c>
      <c r="G1914" s="3">
        <v>999</v>
      </c>
      <c r="H1914" s="3">
        <v>0</v>
      </c>
      <c r="I1914" s="3" t="s">
        <v>29</v>
      </c>
      <c r="J1914" s="3">
        <v>9.6603277000000001E-2</v>
      </c>
      <c r="L1914" s="3" t="s">
        <v>1186</v>
      </c>
      <c r="M1914" s="3" t="s">
        <v>1157</v>
      </c>
      <c r="N1914" s="3" t="s">
        <v>26</v>
      </c>
      <c r="O1914" s="3">
        <v>1</v>
      </c>
      <c r="P1914" s="3" t="s">
        <v>58</v>
      </c>
      <c r="Q1914" s="3" t="s">
        <v>28</v>
      </c>
      <c r="R1914" s="3">
        <v>999</v>
      </c>
      <c r="S1914" s="3">
        <v>0</v>
      </c>
      <c r="T1914" s="3" t="s">
        <v>29</v>
      </c>
      <c r="U1914" s="3">
        <v>3.2601406999999999E-2</v>
      </c>
      <c r="W1914" s="3" t="s">
        <v>1186</v>
      </c>
      <c r="X1914" s="3" t="s">
        <v>1157</v>
      </c>
      <c r="Y1914" s="3" t="s">
        <v>26</v>
      </c>
      <c r="Z1914" s="3">
        <v>1</v>
      </c>
      <c r="AA1914" s="3" t="s">
        <v>58</v>
      </c>
      <c r="AB1914" s="3" t="s">
        <v>28</v>
      </c>
      <c r="AC1914" s="3">
        <v>999</v>
      </c>
      <c r="AD1914" s="3">
        <v>0</v>
      </c>
      <c r="AE1914" s="3" t="s">
        <v>29</v>
      </c>
      <c r="AF1914" s="3">
        <v>3.6386395000000002E-2</v>
      </c>
    </row>
    <row r="1915" spans="1:32">
      <c r="A1915" s="3" t="s">
        <v>3955</v>
      </c>
      <c r="B1915" s="3" t="s">
        <v>520</v>
      </c>
      <c r="C1915" s="3" t="s">
        <v>26</v>
      </c>
      <c r="D1915" s="3">
        <v>1</v>
      </c>
      <c r="E1915" s="3" t="s">
        <v>2585</v>
      </c>
      <c r="F1915" s="3" t="s">
        <v>28</v>
      </c>
      <c r="G1915" s="3">
        <v>999</v>
      </c>
      <c r="H1915" s="3">
        <v>0</v>
      </c>
      <c r="I1915" s="3" t="s">
        <v>29</v>
      </c>
      <c r="J1915" s="3">
        <v>9.6603277000000001E-2</v>
      </c>
      <c r="L1915" s="3" t="s">
        <v>1187</v>
      </c>
      <c r="M1915" s="3" t="s">
        <v>1157</v>
      </c>
      <c r="N1915" s="3" t="s">
        <v>26</v>
      </c>
      <c r="O1915" s="3">
        <v>1</v>
      </c>
      <c r="P1915" s="3" t="s">
        <v>59</v>
      </c>
      <c r="Q1915" s="3" t="s">
        <v>28</v>
      </c>
      <c r="R1915" s="3">
        <v>999</v>
      </c>
      <c r="S1915" s="3">
        <v>0</v>
      </c>
      <c r="T1915" s="3" t="s">
        <v>29</v>
      </c>
      <c r="U1915" s="3">
        <v>3.2601406999999999E-2</v>
      </c>
      <c r="W1915" s="3" t="s">
        <v>1187</v>
      </c>
      <c r="X1915" s="3" t="s">
        <v>1157</v>
      </c>
      <c r="Y1915" s="3" t="s">
        <v>26</v>
      </c>
      <c r="Z1915" s="3">
        <v>1</v>
      </c>
      <c r="AA1915" s="3" t="s">
        <v>59</v>
      </c>
      <c r="AB1915" s="3" t="s">
        <v>28</v>
      </c>
      <c r="AC1915" s="3">
        <v>999</v>
      </c>
      <c r="AD1915" s="3">
        <v>0</v>
      </c>
      <c r="AE1915" s="3" t="s">
        <v>29</v>
      </c>
      <c r="AF1915" s="3">
        <v>3.6386395000000002E-2</v>
      </c>
    </row>
    <row r="1916" spans="1:32">
      <c r="A1916" s="3" t="s">
        <v>3956</v>
      </c>
      <c r="B1916" s="3" t="s">
        <v>520</v>
      </c>
      <c r="C1916" s="3" t="s">
        <v>26</v>
      </c>
      <c r="D1916" s="3">
        <v>1</v>
      </c>
      <c r="E1916" s="3" t="s">
        <v>2587</v>
      </c>
      <c r="F1916" s="3" t="s">
        <v>28</v>
      </c>
      <c r="G1916" s="3">
        <v>999</v>
      </c>
      <c r="H1916" s="3">
        <v>0</v>
      </c>
      <c r="I1916" s="3" t="s">
        <v>29</v>
      </c>
      <c r="J1916" s="3">
        <v>9.6603277000000001E-2</v>
      </c>
      <c r="L1916" s="3" t="s">
        <v>1188</v>
      </c>
      <c r="M1916" s="3" t="s">
        <v>1157</v>
      </c>
      <c r="N1916" s="3" t="s">
        <v>26</v>
      </c>
      <c r="O1916" s="3">
        <v>1</v>
      </c>
      <c r="P1916" s="3" t="s">
        <v>60</v>
      </c>
      <c r="Q1916" s="3" t="s">
        <v>28</v>
      </c>
      <c r="R1916" s="3">
        <v>999</v>
      </c>
      <c r="S1916" s="3">
        <v>0</v>
      </c>
      <c r="T1916" s="3" t="s">
        <v>29</v>
      </c>
      <c r="U1916" s="3">
        <v>3.2601406999999999E-2</v>
      </c>
      <c r="W1916" s="3" t="s">
        <v>1188</v>
      </c>
      <c r="X1916" s="3" t="s">
        <v>1157</v>
      </c>
      <c r="Y1916" s="3" t="s">
        <v>26</v>
      </c>
      <c r="Z1916" s="3">
        <v>1</v>
      </c>
      <c r="AA1916" s="3" t="s">
        <v>60</v>
      </c>
      <c r="AB1916" s="3" t="s">
        <v>28</v>
      </c>
      <c r="AC1916" s="3">
        <v>999</v>
      </c>
      <c r="AD1916" s="3">
        <v>0</v>
      </c>
      <c r="AE1916" s="3" t="s">
        <v>29</v>
      </c>
      <c r="AF1916" s="3">
        <v>3.6386395000000002E-2</v>
      </c>
    </row>
    <row r="1917" spans="1:32">
      <c r="A1917" s="3" t="s">
        <v>3957</v>
      </c>
      <c r="B1917" s="3" t="s">
        <v>520</v>
      </c>
      <c r="C1917" s="3" t="s">
        <v>26</v>
      </c>
      <c r="D1917" s="3">
        <v>1</v>
      </c>
      <c r="E1917" s="3" t="s">
        <v>2589</v>
      </c>
      <c r="F1917" s="3" t="s">
        <v>28</v>
      </c>
      <c r="G1917" s="3">
        <v>999</v>
      </c>
      <c r="H1917" s="3">
        <v>0</v>
      </c>
      <c r="I1917" s="3" t="s">
        <v>29</v>
      </c>
      <c r="J1917" s="3">
        <v>9.6603277000000001E-2</v>
      </c>
      <c r="L1917" s="3" t="s">
        <v>1189</v>
      </c>
      <c r="M1917" s="3" t="s">
        <v>1157</v>
      </c>
      <c r="N1917" s="3" t="s">
        <v>26</v>
      </c>
      <c r="O1917" s="3">
        <v>1</v>
      </c>
      <c r="P1917" s="3" t="s">
        <v>61</v>
      </c>
      <c r="Q1917" s="3" t="s">
        <v>28</v>
      </c>
      <c r="R1917" s="3">
        <v>999</v>
      </c>
      <c r="S1917" s="3">
        <v>0</v>
      </c>
      <c r="T1917" s="3" t="s">
        <v>29</v>
      </c>
      <c r="U1917" s="3">
        <v>3.2601406999999999E-2</v>
      </c>
      <c r="W1917" s="3" t="s">
        <v>1189</v>
      </c>
      <c r="X1917" s="3" t="s">
        <v>1157</v>
      </c>
      <c r="Y1917" s="3" t="s">
        <v>26</v>
      </c>
      <c r="Z1917" s="3">
        <v>1</v>
      </c>
      <c r="AA1917" s="3" t="s">
        <v>61</v>
      </c>
      <c r="AB1917" s="3" t="s">
        <v>28</v>
      </c>
      <c r="AC1917" s="3">
        <v>999</v>
      </c>
      <c r="AD1917" s="3">
        <v>0</v>
      </c>
      <c r="AE1917" s="3" t="s">
        <v>29</v>
      </c>
      <c r="AF1917" s="3">
        <v>3.6386395000000002E-2</v>
      </c>
    </row>
    <row r="1918" spans="1:32">
      <c r="A1918" s="3" t="s">
        <v>3958</v>
      </c>
      <c r="B1918" s="3" t="s">
        <v>520</v>
      </c>
      <c r="C1918" s="3" t="s">
        <v>26</v>
      </c>
      <c r="D1918" s="3">
        <v>1</v>
      </c>
      <c r="E1918" s="3" t="s">
        <v>2591</v>
      </c>
      <c r="F1918" s="3" t="s">
        <v>28</v>
      </c>
      <c r="G1918" s="3">
        <v>999</v>
      </c>
      <c r="H1918" s="3">
        <v>0</v>
      </c>
      <c r="I1918" s="3" t="s">
        <v>29</v>
      </c>
      <c r="J1918" s="3">
        <v>9.6603277000000001E-2</v>
      </c>
      <c r="L1918" s="3" t="s">
        <v>1190</v>
      </c>
      <c r="M1918" s="3" t="s">
        <v>1157</v>
      </c>
      <c r="N1918" s="3" t="s">
        <v>26</v>
      </c>
      <c r="O1918" s="3">
        <v>1</v>
      </c>
      <c r="P1918" s="3" t="s">
        <v>62</v>
      </c>
      <c r="Q1918" s="3" t="s">
        <v>28</v>
      </c>
      <c r="R1918" s="3">
        <v>999</v>
      </c>
      <c r="S1918" s="3">
        <v>0</v>
      </c>
      <c r="T1918" s="3" t="s">
        <v>29</v>
      </c>
      <c r="U1918" s="3">
        <v>3.2601406999999999E-2</v>
      </c>
      <c r="W1918" s="3" t="s">
        <v>1190</v>
      </c>
      <c r="X1918" s="3" t="s">
        <v>1157</v>
      </c>
      <c r="Y1918" s="3" t="s">
        <v>26</v>
      </c>
      <c r="Z1918" s="3">
        <v>1</v>
      </c>
      <c r="AA1918" s="3" t="s">
        <v>62</v>
      </c>
      <c r="AB1918" s="3" t="s">
        <v>28</v>
      </c>
      <c r="AC1918" s="3">
        <v>999</v>
      </c>
      <c r="AD1918" s="3">
        <v>0</v>
      </c>
      <c r="AE1918" s="3" t="s">
        <v>29</v>
      </c>
      <c r="AF1918" s="3">
        <v>3.6386395000000002E-2</v>
      </c>
    </row>
    <row r="1919" spans="1:32">
      <c r="A1919" s="3" t="s">
        <v>3959</v>
      </c>
      <c r="B1919" s="3" t="s">
        <v>520</v>
      </c>
      <c r="C1919" s="3" t="s">
        <v>26</v>
      </c>
      <c r="D1919" s="3">
        <v>1</v>
      </c>
      <c r="E1919" s="3" t="s">
        <v>2593</v>
      </c>
      <c r="F1919" s="3" t="s">
        <v>28</v>
      </c>
      <c r="G1919" s="3">
        <v>999</v>
      </c>
      <c r="H1919" s="3">
        <v>0</v>
      </c>
      <c r="I1919" s="3" t="s">
        <v>29</v>
      </c>
      <c r="J1919" s="3">
        <v>9.6603277000000001E-2</v>
      </c>
      <c r="L1919" s="3" t="s">
        <v>1191</v>
      </c>
      <c r="M1919" s="3" t="s">
        <v>1157</v>
      </c>
      <c r="N1919" s="3" t="s">
        <v>26</v>
      </c>
      <c r="O1919" s="3">
        <v>1</v>
      </c>
      <c r="P1919" s="3" t="s">
        <v>63</v>
      </c>
      <c r="Q1919" s="3" t="s">
        <v>28</v>
      </c>
      <c r="R1919" s="3">
        <v>999</v>
      </c>
      <c r="S1919" s="3">
        <v>0</v>
      </c>
      <c r="T1919" s="3" t="s">
        <v>29</v>
      </c>
      <c r="U1919" s="3">
        <v>3.2601406999999999E-2</v>
      </c>
      <c r="W1919" s="3" t="s">
        <v>1191</v>
      </c>
      <c r="X1919" s="3" t="s">
        <v>1157</v>
      </c>
      <c r="Y1919" s="3" t="s">
        <v>26</v>
      </c>
      <c r="Z1919" s="3">
        <v>1</v>
      </c>
      <c r="AA1919" s="3" t="s">
        <v>63</v>
      </c>
      <c r="AB1919" s="3" t="s">
        <v>28</v>
      </c>
      <c r="AC1919" s="3">
        <v>999</v>
      </c>
      <c r="AD1919" s="3">
        <v>0</v>
      </c>
      <c r="AE1919" s="3" t="s">
        <v>29</v>
      </c>
      <c r="AF1919" s="3">
        <v>3.6386395000000002E-2</v>
      </c>
    </row>
    <row r="1920" spans="1:32">
      <c r="A1920" s="3" t="s">
        <v>3960</v>
      </c>
      <c r="B1920" s="3" t="s">
        <v>520</v>
      </c>
      <c r="C1920" s="3" t="s">
        <v>26</v>
      </c>
      <c r="D1920" s="3">
        <v>1</v>
      </c>
      <c r="E1920" s="3" t="s">
        <v>2595</v>
      </c>
      <c r="F1920" s="3" t="s">
        <v>28</v>
      </c>
      <c r="G1920" s="3">
        <v>999</v>
      </c>
      <c r="H1920" s="3">
        <v>0</v>
      </c>
      <c r="I1920" s="3" t="s">
        <v>29</v>
      </c>
      <c r="J1920" s="3">
        <v>9.6603277000000001E-2</v>
      </c>
      <c r="L1920" s="3" t="s">
        <v>1192</v>
      </c>
      <c r="M1920" s="3" t="s">
        <v>1157</v>
      </c>
      <c r="N1920" s="3" t="s">
        <v>26</v>
      </c>
      <c r="O1920" s="3">
        <v>1</v>
      </c>
      <c r="P1920" s="3" t="s">
        <v>64</v>
      </c>
      <c r="Q1920" s="3" t="s">
        <v>28</v>
      </c>
      <c r="R1920" s="3">
        <v>999</v>
      </c>
      <c r="S1920" s="3">
        <v>0</v>
      </c>
      <c r="T1920" s="3" t="s">
        <v>29</v>
      </c>
      <c r="U1920" s="3">
        <v>3.2601406999999999E-2</v>
      </c>
      <c r="W1920" s="3" t="s">
        <v>1192</v>
      </c>
      <c r="X1920" s="3" t="s">
        <v>1157</v>
      </c>
      <c r="Y1920" s="3" t="s">
        <v>26</v>
      </c>
      <c r="Z1920" s="3">
        <v>1</v>
      </c>
      <c r="AA1920" s="3" t="s">
        <v>64</v>
      </c>
      <c r="AB1920" s="3" t="s">
        <v>28</v>
      </c>
      <c r="AC1920" s="3">
        <v>999</v>
      </c>
      <c r="AD1920" s="3">
        <v>0</v>
      </c>
      <c r="AE1920" s="3" t="s">
        <v>29</v>
      </c>
      <c r="AF1920" s="3">
        <v>3.6386395000000002E-2</v>
      </c>
    </row>
    <row r="1921" spans="1:32">
      <c r="A1921" s="3" t="s">
        <v>3961</v>
      </c>
      <c r="B1921" s="3" t="s">
        <v>520</v>
      </c>
      <c r="C1921" s="3" t="s">
        <v>26</v>
      </c>
      <c r="D1921" s="3">
        <v>1</v>
      </c>
      <c r="E1921" s="3" t="s">
        <v>2597</v>
      </c>
      <c r="F1921" s="3" t="s">
        <v>28</v>
      </c>
      <c r="G1921" s="3">
        <v>999</v>
      </c>
      <c r="H1921" s="3">
        <v>0</v>
      </c>
      <c r="I1921" s="3" t="s">
        <v>29</v>
      </c>
      <c r="J1921" s="3">
        <v>9.6603277000000001E-2</v>
      </c>
      <c r="L1921" s="3" t="s">
        <v>1193</v>
      </c>
      <c r="M1921" s="3" t="s">
        <v>1157</v>
      </c>
      <c r="N1921" s="3" t="s">
        <v>26</v>
      </c>
      <c r="O1921" s="3">
        <v>1</v>
      </c>
      <c r="P1921" s="3" t="s">
        <v>65</v>
      </c>
      <c r="Q1921" s="3" t="s">
        <v>28</v>
      </c>
      <c r="R1921" s="3">
        <v>999</v>
      </c>
      <c r="S1921" s="3">
        <v>0</v>
      </c>
      <c r="T1921" s="3" t="s">
        <v>29</v>
      </c>
      <c r="U1921" s="3">
        <v>3.2601406999999999E-2</v>
      </c>
      <c r="W1921" s="3" t="s">
        <v>1193</v>
      </c>
      <c r="X1921" s="3" t="s">
        <v>1157</v>
      </c>
      <c r="Y1921" s="3" t="s">
        <v>26</v>
      </c>
      <c r="Z1921" s="3">
        <v>1</v>
      </c>
      <c r="AA1921" s="3" t="s">
        <v>65</v>
      </c>
      <c r="AB1921" s="3" t="s">
        <v>28</v>
      </c>
      <c r="AC1921" s="3">
        <v>999</v>
      </c>
      <c r="AD1921" s="3">
        <v>0</v>
      </c>
      <c r="AE1921" s="3" t="s">
        <v>29</v>
      </c>
      <c r="AF1921" s="3">
        <v>3.6386395000000002E-2</v>
      </c>
    </row>
    <row r="1922" spans="1:32">
      <c r="A1922" s="3" t="s">
        <v>3962</v>
      </c>
      <c r="B1922" s="3" t="s">
        <v>520</v>
      </c>
      <c r="C1922" s="3" t="s">
        <v>26</v>
      </c>
      <c r="D1922" s="3">
        <v>1</v>
      </c>
      <c r="E1922" s="3" t="s">
        <v>2599</v>
      </c>
      <c r="F1922" s="3" t="s">
        <v>28</v>
      </c>
      <c r="G1922" s="3">
        <v>999</v>
      </c>
      <c r="H1922" s="3">
        <v>0</v>
      </c>
      <c r="I1922" s="3" t="s">
        <v>29</v>
      </c>
      <c r="J1922" s="3">
        <v>9.6603277000000001E-2</v>
      </c>
      <c r="L1922" s="3" t="s">
        <v>1194</v>
      </c>
      <c r="M1922" s="3" t="s">
        <v>1157</v>
      </c>
      <c r="N1922" s="3" t="s">
        <v>26</v>
      </c>
      <c r="O1922" s="3">
        <v>1</v>
      </c>
      <c r="P1922" s="3" t="s">
        <v>66</v>
      </c>
      <c r="Q1922" s="3" t="s">
        <v>28</v>
      </c>
      <c r="R1922" s="3">
        <v>999</v>
      </c>
      <c r="S1922" s="3">
        <v>0</v>
      </c>
      <c r="T1922" s="3" t="s">
        <v>29</v>
      </c>
      <c r="U1922" s="3">
        <v>3.2601406999999999E-2</v>
      </c>
      <c r="W1922" s="3" t="s">
        <v>1194</v>
      </c>
      <c r="X1922" s="3" t="s">
        <v>1157</v>
      </c>
      <c r="Y1922" s="3" t="s">
        <v>26</v>
      </c>
      <c r="Z1922" s="3">
        <v>1</v>
      </c>
      <c r="AA1922" s="3" t="s">
        <v>66</v>
      </c>
      <c r="AB1922" s="3" t="s">
        <v>28</v>
      </c>
      <c r="AC1922" s="3">
        <v>999</v>
      </c>
      <c r="AD1922" s="3">
        <v>0</v>
      </c>
      <c r="AE1922" s="3" t="s">
        <v>29</v>
      </c>
      <c r="AF1922" s="3">
        <v>3.6386395000000002E-2</v>
      </c>
    </row>
    <row r="1923" spans="1:32">
      <c r="A1923" s="3" t="s">
        <v>3963</v>
      </c>
      <c r="B1923" s="3" t="s">
        <v>520</v>
      </c>
      <c r="C1923" s="3" t="s">
        <v>26</v>
      </c>
      <c r="D1923" s="3">
        <v>1</v>
      </c>
      <c r="E1923" s="3" t="s">
        <v>2601</v>
      </c>
      <c r="F1923" s="3" t="s">
        <v>28</v>
      </c>
      <c r="G1923" s="3">
        <v>999</v>
      </c>
      <c r="H1923" s="3">
        <v>0</v>
      </c>
      <c r="I1923" s="3" t="s">
        <v>29</v>
      </c>
      <c r="J1923" s="3">
        <v>9.6603277000000001E-2</v>
      </c>
      <c r="L1923" s="3" t="s">
        <v>1195</v>
      </c>
      <c r="M1923" s="3" t="s">
        <v>1157</v>
      </c>
      <c r="N1923" s="3" t="s">
        <v>26</v>
      </c>
      <c r="O1923" s="3">
        <v>1</v>
      </c>
      <c r="P1923" s="3" t="s">
        <v>67</v>
      </c>
      <c r="Q1923" s="3" t="s">
        <v>28</v>
      </c>
      <c r="R1923" s="3">
        <v>999</v>
      </c>
      <c r="S1923" s="3">
        <v>0</v>
      </c>
      <c r="T1923" s="3" t="s">
        <v>29</v>
      </c>
      <c r="U1923" s="3">
        <v>3.2601406999999999E-2</v>
      </c>
      <c r="W1923" s="3" t="s">
        <v>1195</v>
      </c>
      <c r="X1923" s="3" t="s">
        <v>1157</v>
      </c>
      <c r="Y1923" s="3" t="s">
        <v>26</v>
      </c>
      <c r="Z1923" s="3">
        <v>1</v>
      </c>
      <c r="AA1923" s="3" t="s">
        <v>67</v>
      </c>
      <c r="AB1923" s="3" t="s">
        <v>28</v>
      </c>
      <c r="AC1923" s="3">
        <v>999</v>
      </c>
      <c r="AD1923" s="3">
        <v>0</v>
      </c>
      <c r="AE1923" s="3" t="s">
        <v>29</v>
      </c>
      <c r="AF1923" s="3">
        <v>3.6386395000000002E-2</v>
      </c>
    </row>
    <row r="1924" spans="1:32">
      <c r="A1924" s="3" t="s">
        <v>3964</v>
      </c>
      <c r="B1924" s="3" t="s">
        <v>520</v>
      </c>
      <c r="C1924" s="3" t="s">
        <v>26</v>
      </c>
      <c r="D1924" s="3">
        <v>1</v>
      </c>
      <c r="E1924" s="3" t="s">
        <v>2603</v>
      </c>
      <c r="F1924" s="3" t="s">
        <v>28</v>
      </c>
      <c r="G1924" s="3">
        <v>999</v>
      </c>
      <c r="H1924" s="3">
        <v>0</v>
      </c>
      <c r="I1924" s="3" t="s">
        <v>29</v>
      </c>
      <c r="J1924" s="3">
        <v>9.6603277000000001E-2</v>
      </c>
      <c r="L1924" s="3" t="s">
        <v>1196</v>
      </c>
      <c r="M1924" s="3" t="s">
        <v>1157</v>
      </c>
      <c r="N1924" s="3" t="s">
        <v>26</v>
      </c>
      <c r="O1924" s="3">
        <v>1</v>
      </c>
      <c r="P1924" s="3" t="s">
        <v>69</v>
      </c>
      <c r="Q1924" s="3" t="s">
        <v>28</v>
      </c>
      <c r="R1924" s="3">
        <v>999</v>
      </c>
      <c r="S1924" s="3">
        <v>0</v>
      </c>
      <c r="T1924" s="3" t="s">
        <v>29</v>
      </c>
      <c r="U1924" s="3">
        <v>3.2601406999999999E-2</v>
      </c>
      <c r="W1924" s="3" t="s">
        <v>1196</v>
      </c>
      <c r="X1924" s="3" t="s">
        <v>1157</v>
      </c>
      <c r="Y1924" s="3" t="s">
        <v>26</v>
      </c>
      <c r="Z1924" s="3">
        <v>1</v>
      </c>
      <c r="AA1924" s="3" t="s">
        <v>69</v>
      </c>
      <c r="AB1924" s="3" t="s">
        <v>28</v>
      </c>
      <c r="AC1924" s="3">
        <v>999</v>
      </c>
      <c r="AD1924" s="3">
        <v>0</v>
      </c>
      <c r="AE1924" s="3" t="s">
        <v>29</v>
      </c>
      <c r="AF1924" s="3">
        <v>3.6386395000000002E-2</v>
      </c>
    </row>
    <row r="1925" spans="1:32">
      <c r="A1925" s="3" t="s">
        <v>3965</v>
      </c>
      <c r="B1925" s="3" t="s">
        <v>520</v>
      </c>
      <c r="C1925" s="3" t="s">
        <v>26</v>
      </c>
      <c r="D1925" s="3">
        <v>1</v>
      </c>
      <c r="E1925" s="3" t="s">
        <v>2605</v>
      </c>
      <c r="F1925" s="3" t="s">
        <v>28</v>
      </c>
      <c r="G1925" s="3">
        <v>999</v>
      </c>
      <c r="H1925" s="3">
        <v>0</v>
      </c>
      <c r="I1925" s="3" t="s">
        <v>29</v>
      </c>
      <c r="J1925" s="3">
        <v>9.6603277000000001E-2</v>
      </c>
      <c r="L1925" s="3" t="s">
        <v>1197</v>
      </c>
      <c r="M1925" s="3" t="s">
        <v>1157</v>
      </c>
      <c r="N1925" s="3" t="s">
        <v>26</v>
      </c>
      <c r="O1925" s="3">
        <v>1</v>
      </c>
      <c r="P1925" s="3" t="s">
        <v>70</v>
      </c>
      <c r="Q1925" s="3" t="s">
        <v>28</v>
      </c>
      <c r="R1925" s="3">
        <v>999</v>
      </c>
      <c r="S1925" s="3">
        <v>0</v>
      </c>
      <c r="T1925" s="3" t="s">
        <v>29</v>
      </c>
      <c r="U1925" s="3">
        <v>3.2601406999999999E-2</v>
      </c>
      <c r="W1925" s="3" t="s">
        <v>1197</v>
      </c>
      <c r="X1925" s="3" t="s">
        <v>1157</v>
      </c>
      <c r="Y1925" s="3" t="s">
        <v>26</v>
      </c>
      <c r="Z1925" s="3">
        <v>1</v>
      </c>
      <c r="AA1925" s="3" t="s">
        <v>70</v>
      </c>
      <c r="AB1925" s="3" t="s">
        <v>28</v>
      </c>
      <c r="AC1925" s="3">
        <v>999</v>
      </c>
      <c r="AD1925" s="3">
        <v>0</v>
      </c>
      <c r="AE1925" s="3" t="s">
        <v>29</v>
      </c>
      <c r="AF1925" s="3">
        <v>3.6386395000000002E-2</v>
      </c>
    </row>
    <row r="1926" spans="1:32">
      <c r="A1926" s="3" t="s">
        <v>3966</v>
      </c>
      <c r="B1926" s="3" t="s">
        <v>520</v>
      </c>
      <c r="C1926" s="3" t="s">
        <v>26</v>
      </c>
      <c r="D1926" s="3">
        <v>1</v>
      </c>
      <c r="E1926" s="3" t="s">
        <v>2607</v>
      </c>
      <c r="F1926" s="3" t="s">
        <v>28</v>
      </c>
      <c r="G1926" s="3">
        <v>999</v>
      </c>
      <c r="H1926" s="3">
        <v>0</v>
      </c>
      <c r="I1926" s="3" t="s">
        <v>29</v>
      </c>
      <c r="J1926" s="3">
        <v>9.6603277000000001E-2</v>
      </c>
      <c r="L1926" s="3" t="s">
        <v>1198</v>
      </c>
      <c r="M1926" s="3" t="s">
        <v>1157</v>
      </c>
      <c r="N1926" s="3" t="s">
        <v>26</v>
      </c>
      <c r="O1926" s="3">
        <v>1</v>
      </c>
      <c r="P1926" s="3" t="s">
        <v>71</v>
      </c>
      <c r="Q1926" s="3" t="s">
        <v>28</v>
      </c>
      <c r="R1926" s="3">
        <v>999</v>
      </c>
      <c r="S1926" s="3">
        <v>0</v>
      </c>
      <c r="T1926" s="3" t="s">
        <v>29</v>
      </c>
      <c r="U1926" s="3">
        <v>3.2601406999999999E-2</v>
      </c>
      <c r="W1926" s="3" t="s">
        <v>1198</v>
      </c>
      <c r="X1926" s="3" t="s">
        <v>1157</v>
      </c>
      <c r="Y1926" s="3" t="s">
        <v>26</v>
      </c>
      <c r="Z1926" s="3">
        <v>1</v>
      </c>
      <c r="AA1926" s="3" t="s">
        <v>71</v>
      </c>
      <c r="AB1926" s="3" t="s">
        <v>28</v>
      </c>
      <c r="AC1926" s="3">
        <v>999</v>
      </c>
      <c r="AD1926" s="3">
        <v>0</v>
      </c>
      <c r="AE1926" s="3" t="s">
        <v>29</v>
      </c>
      <c r="AF1926" s="3">
        <v>3.6386395000000002E-2</v>
      </c>
    </row>
    <row r="1927" spans="1:32">
      <c r="A1927" s="3" t="s">
        <v>3967</v>
      </c>
      <c r="B1927" s="3" t="s">
        <v>520</v>
      </c>
      <c r="C1927" s="3" t="s">
        <v>26</v>
      </c>
      <c r="D1927" s="3">
        <v>1</v>
      </c>
      <c r="E1927" s="3" t="s">
        <v>2609</v>
      </c>
      <c r="F1927" s="3" t="s">
        <v>28</v>
      </c>
      <c r="G1927" s="3">
        <v>999</v>
      </c>
      <c r="H1927" s="3">
        <v>0</v>
      </c>
      <c r="I1927" s="3" t="s">
        <v>29</v>
      </c>
      <c r="J1927" s="3">
        <v>9.6603277000000001E-2</v>
      </c>
      <c r="L1927" s="3" t="s">
        <v>1199</v>
      </c>
      <c r="M1927" s="3" t="s">
        <v>1157</v>
      </c>
      <c r="N1927" s="3" t="s">
        <v>26</v>
      </c>
      <c r="O1927" s="3">
        <v>1</v>
      </c>
      <c r="P1927" s="3" t="s">
        <v>72</v>
      </c>
      <c r="Q1927" s="3" t="s">
        <v>28</v>
      </c>
      <c r="R1927" s="3">
        <v>999</v>
      </c>
      <c r="S1927" s="3">
        <v>0</v>
      </c>
      <c r="T1927" s="3" t="s">
        <v>29</v>
      </c>
      <c r="U1927" s="3">
        <v>3.2601406999999999E-2</v>
      </c>
      <c r="W1927" s="3" t="s">
        <v>1199</v>
      </c>
      <c r="X1927" s="3" t="s">
        <v>1157</v>
      </c>
      <c r="Y1927" s="3" t="s">
        <v>26</v>
      </c>
      <c r="Z1927" s="3">
        <v>1</v>
      </c>
      <c r="AA1927" s="3" t="s">
        <v>72</v>
      </c>
      <c r="AB1927" s="3" t="s">
        <v>28</v>
      </c>
      <c r="AC1927" s="3">
        <v>999</v>
      </c>
      <c r="AD1927" s="3">
        <v>0</v>
      </c>
      <c r="AE1927" s="3" t="s">
        <v>29</v>
      </c>
      <c r="AF1927" s="3">
        <v>3.6386395000000002E-2</v>
      </c>
    </row>
    <row r="1928" spans="1:32">
      <c r="A1928" s="3" t="s">
        <v>3968</v>
      </c>
      <c r="B1928" s="3" t="s">
        <v>520</v>
      </c>
      <c r="C1928" s="3" t="s">
        <v>26</v>
      </c>
      <c r="D1928" s="3">
        <v>1</v>
      </c>
      <c r="E1928" s="3" t="s">
        <v>2611</v>
      </c>
      <c r="F1928" s="3" t="s">
        <v>28</v>
      </c>
      <c r="G1928" s="3">
        <v>999</v>
      </c>
      <c r="H1928" s="3">
        <v>0</v>
      </c>
      <c r="I1928" s="3" t="s">
        <v>29</v>
      </c>
      <c r="J1928" s="3">
        <v>9.6603277000000001E-2</v>
      </c>
      <c r="L1928" s="3" t="s">
        <v>1200</v>
      </c>
      <c r="M1928" s="3" t="s">
        <v>1157</v>
      </c>
      <c r="N1928" s="3" t="s">
        <v>26</v>
      </c>
      <c r="O1928" s="3">
        <v>1</v>
      </c>
      <c r="P1928" s="3" t="s">
        <v>73</v>
      </c>
      <c r="Q1928" s="3" t="s">
        <v>28</v>
      </c>
      <c r="R1928" s="3">
        <v>999</v>
      </c>
      <c r="S1928" s="3">
        <v>0</v>
      </c>
      <c r="T1928" s="3" t="s">
        <v>29</v>
      </c>
      <c r="U1928" s="3">
        <v>3.2601406999999999E-2</v>
      </c>
      <c r="W1928" s="3" t="s">
        <v>1200</v>
      </c>
      <c r="X1928" s="3" t="s">
        <v>1157</v>
      </c>
      <c r="Y1928" s="3" t="s">
        <v>26</v>
      </c>
      <c r="Z1928" s="3">
        <v>1</v>
      </c>
      <c r="AA1928" s="3" t="s">
        <v>73</v>
      </c>
      <c r="AB1928" s="3" t="s">
        <v>28</v>
      </c>
      <c r="AC1928" s="3">
        <v>999</v>
      </c>
      <c r="AD1928" s="3">
        <v>0</v>
      </c>
      <c r="AE1928" s="3" t="s">
        <v>29</v>
      </c>
      <c r="AF1928" s="3">
        <v>3.6386395000000002E-2</v>
      </c>
    </row>
    <row r="1929" spans="1:32">
      <c r="A1929" s="3" t="s">
        <v>3969</v>
      </c>
      <c r="B1929" s="3" t="s">
        <v>520</v>
      </c>
      <c r="C1929" s="3" t="s">
        <v>26</v>
      </c>
      <c r="D1929" s="3">
        <v>1</v>
      </c>
      <c r="E1929" s="3" t="s">
        <v>2613</v>
      </c>
      <c r="F1929" s="3" t="s">
        <v>28</v>
      </c>
      <c r="G1929" s="3">
        <v>999</v>
      </c>
      <c r="H1929" s="3">
        <v>0</v>
      </c>
      <c r="I1929" s="3" t="s">
        <v>29</v>
      </c>
      <c r="J1929" s="3">
        <v>9.6603277000000001E-2</v>
      </c>
      <c r="L1929" s="3" t="s">
        <v>1201</v>
      </c>
      <c r="M1929" s="3" t="s">
        <v>1157</v>
      </c>
      <c r="N1929" s="3" t="s">
        <v>26</v>
      </c>
      <c r="O1929" s="3">
        <v>1</v>
      </c>
      <c r="P1929" s="3" t="s">
        <v>74</v>
      </c>
      <c r="Q1929" s="3" t="s">
        <v>28</v>
      </c>
      <c r="R1929" s="3">
        <v>999</v>
      </c>
      <c r="S1929" s="3">
        <v>0</v>
      </c>
      <c r="T1929" s="3" t="s">
        <v>29</v>
      </c>
      <c r="U1929" s="3">
        <v>3.2601406999999999E-2</v>
      </c>
      <c r="W1929" s="3" t="s">
        <v>1201</v>
      </c>
      <c r="X1929" s="3" t="s">
        <v>1157</v>
      </c>
      <c r="Y1929" s="3" t="s">
        <v>26</v>
      </c>
      <c r="Z1929" s="3">
        <v>1</v>
      </c>
      <c r="AA1929" s="3" t="s">
        <v>74</v>
      </c>
      <c r="AB1929" s="3" t="s">
        <v>28</v>
      </c>
      <c r="AC1929" s="3">
        <v>999</v>
      </c>
      <c r="AD1929" s="3">
        <v>0</v>
      </c>
      <c r="AE1929" s="3" t="s">
        <v>29</v>
      </c>
      <c r="AF1929" s="3">
        <v>3.6386395000000002E-2</v>
      </c>
    </row>
    <row r="1930" spans="1:32">
      <c r="A1930" s="3" t="s">
        <v>3970</v>
      </c>
      <c r="B1930" s="3" t="s">
        <v>520</v>
      </c>
      <c r="C1930" s="3" t="s">
        <v>26</v>
      </c>
      <c r="D1930" s="3">
        <v>1</v>
      </c>
      <c r="E1930" s="3" t="s">
        <v>2615</v>
      </c>
      <c r="F1930" s="3" t="s">
        <v>28</v>
      </c>
      <c r="G1930" s="3">
        <v>999</v>
      </c>
      <c r="H1930" s="3">
        <v>0</v>
      </c>
      <c r="I1930" s="3" t="s">
        <v>29</v>
      </c>
      <c r="J1930" s="3">
        <v>9.6603277000000001E-2</v>
      </c>
      <c r="L1930" s="3" t="s">
        <v>1202</v>
      </c>
      <c r="M1930" s="3" t="s">
        <v>1157</v>
      </c>
      <c r="N1930" s="3" t="s">
        <v>26</v>
      </c>
      <c r="O1930" s="3">
        <v>1</v>
      </c>
      <c r="P1930" s="3" t="s">
        <v>75</v>
      </c>
      <c r="Q1930" s="3" t="s">
        <v>28</v>
      </c>
      <c r="R1930" s="3">
        <v>999</v>
      </c>
      <c r="S1930" s="3">
        <v>0</v>
      </c>
      <c r="T1930" s="3" t="s">
        <v>29</v>
      </c>
      <c r="U1930" s="3">
        <v>3.2601406999999999E-2</v>
      </c>
      <c r="W1930" s="3" t="s">
        <v>1202</v>
      </c>
      <c r="X1930" s="3" t="s">
        <v>1157</v>
      </c>
      <c r="Y1930" s="3" t="s">
        <v>26</v>
      </c>
      <c r="Z1930" s="3">
        <v>1</v>
      </c>
      <c r="AA1930" s="3" t="s">
        <v>75</v>
      </c>
      <c r="AB1930" s="3" t="s">
        <v>28</v>
      </c>
      <c r="AC1930" s="3">
        <v>999</v>
      </c>
      <c r="AD1930" s="3">
        <v>0</v>
      </c>
      <c r="AE1930" s="3" t="s">
        <v>29</v>
      </c>
      <c r="AF1930" s="3">
        <v>3.6386395000000002E-2</v>
      </c>
    </row>
    <row r="1931" spans="1:32">
      <c r="A1931" s="3" t="s">
        <v>3971</v>
      </c>
      <c r="B1931" s="3" t="s">
        <v>520</v>
      </c>
      <c r="C1931" s="3" t="s">
        <v>26</v>
      </c>
      <c r="D1931" s="3">
        <v>1</v>
      </c>
      <c r="E1931" s="3" t="s">
        <v>2617</v>
      </c>
      <c r="F1931" s="3" t="s">
        <v>28</v>
      </c>
      <c r="G1931" s="3">
        <v>999</v>
      </c>
      <c r="H1931" s="3">
        <v>0</v>
      </c>
      <c r="I1931" s="3" t="s">
        <v>29</v>
      </c>
      <c r="J1931" s="3">
        <v>9.6603277000000001E-2</v>
      </c>
      <c r="L1931" s="3" t="s">
        <v>1203</v>
      </c>
      <c r="M1931" s="3" t="s">
        <v>1157</v>
      </c>
      <c r="N1931" s="3" t="s">
        <v>26</v>
      </c>
      <c r="O1931" s="3">
        <v>1</v>
      </c>
      <c r="P1931" s="3" t="s">
        <v>76</v>
      </c>
      <c r="Q1931" s="3" t="s">
        <v>28</v>
      </c>
      <c r="R1931" s="3">
        <v>999</v>
      </c>
      <c r="S1931" s="3">
        <v>0</v>
      </c>
      <c r="T1931" s="3" t="s">
        <v>29</v>
      </c>
      <c r="U1931" s="3">
        <v>3.2601406999999999E-2</v>
      </c>
      <c r="W1931" s="3" t="s">
        <v>1203</v>
      </c>
      <c r="X1931" s="3" t="s">
        <v>1157</v>
      </c>
      <c r="Y1931" s="3" t="s">
        <v>26</v>
      </c>
      <c r="Z1931" s="3">
        <v>1</v>
      </c>
      <c r="AA1931" s="3" t="s">
        <v>76</v>
      </c>
      <c r="AB1931" s="3" t="s">
        <v>28</v>
      </c>
      <c r="AC1931" s="3">
        <v>999</v>
      </c>
      <c r="AD1931" s="3">
        <v>0</v>
      </c>
      <c r="AE1931" s="3" t="s">
        <v>29</v>
      </c>
      <c r="AF1931" s="3">
        <v>3.6386395000000002E-2</v>
      </c>
    </row>
    <row r="1932" spans="1:32">
      <c r="A1932" s="3" t="s">
        <v>3972</v>
      </c>
      <c r="B1932" s="3" t="s">
        <v>520</v>
      </c>
      <c r="C1932" s="3" t="s">
        <v>26</v>
      </c>
      <c r="D1932" s="3">
        <v>1</v>
      </c>
      <c r="E1932" s="3" t="s">
        <v>2619</v>
      </c>
      <c r="F1932" s="3" t="s">
        <v>28</v>
      </c>
      <c r="G1932" s="3">
        <v>999</v>
      </c>
      <c r="H1932" s="3">
        <v>0</v>
      </c>
      <c r="I1932" s="3" t="s">
        <v>29</v>
      </c>
      <c r="J1932" s="3">
        <v>9.6603277000000001E-2</v>
      </c>
      <c r="L1932" s="3" t="s">
        <v>1204</v>
      </c>
      <c r="M1932" s="3" t="s">
        <v>1157</v>
      </c>
      <c r="N1932" s="3" t="s">
        <v>26</v>
      </c>
      <c r="O1932" s="3">
        <v>1</v>
      </c>
      <c r="P1932" s="3" t="s">
        <v>77</v>
      </c>
      <c r="Q1932" s="3" t="s">
        <v>28</v>
      </c>
      <c r="R1932" s="3">
        <v>999</v>
      </c>
      <c r="S1932" s="3">
        <v>0</v>
      </c>
      <c r="T1932" s="3" t="s">
        <v>29</v>
      </c>
      <c r="U1932" s="3">
        <v>3.2601406999999999E-2</v>
      </c>
      <c r="W1932" s="3" t="s">
        <v>1204</v>
      </c>
      <c r="X1932" s="3" t="s">
        <v>1157</v>
      </c>
      <c r="Y1932" s="3" t="s">
        <v>26</v>
      </c>
      <c r="Z1932" s="3">
        <v>1</v>
      </c>
      <c r="AA1932" s="3" t="s">
        <v>77</v>
      </c>
      <c r="AB1932" s="3" t="s">
        <v>28</v>
      </c>
      <c r="AC1932" s="3">
        <v>999</v>
      </c>
      <c r="AD1932" s="3">
        <v>0</v>
      </c>
      <c r="AE1932" s="3" t="s">
        <v>29</v>
      </c>
      <c r="AF1932" s="3">
        <v>3.6386395000000002E-2</v>
      </c>
    </row>
    <row r="1933" spans="1:32">
      <c r="A1933" s="3" t="s">
        <v>3973</v>
      </c>
      <c r="B1933" s="3" t="s">
        <v>3974</v>
      </c>
      <c r="C1933" s="3" t="s">
        <v>26</v>
      </c>
      <c r="D1933" s="3">
        <v>1</v>
      </c>
      <c r="E1933" s="3" t="s">
        <v>27</v>
      </c>
      <c r="F1933" s="3" t="s">
        <v>28</v>
      </c>
      <c r="G1933" s="3">
        <v>25.813074459999999</v>
      </c>
      <c r="H1933" s="3">
        <v>0.89</v>
      </c>
      <c r="I1933" s="3" t="s">
        <v>68</v>
      </c>
      <c r="J1933" s="3">
        <v>9.6603277000000001E-2</v>
      </c>
      <c r="L1933" s="3" t="s">
        <v>1352</v>
      </c>
      <c r="M1933" s="3" t="s">
        <v>1353</v>
      </c>
      <c r="N1933" s="3" t="s">
        <v>26</v>
      </c>
      <c r="O1933" s="3">
        <v>1</v>
      </c>
      <c r="P1933" s="3" t="s">
        <v>27</v>
      </c>
      <c r="Q1933" s="3" t="s">
        <v>28</v>
      </c>
      <c r="R1933" s="3">
        <v>20.165235819999999</v>
      </c>
      <c r="S1933" s="3">
        <v>0.76</v>
      </c>
      <c r="T1933" s="3" t="s">
        <v>68</v>
      </c>
      <c r="U1933" s="3">
        <v>3.2601406999999999E-2</v>
      </c>
      <c r="W1933" s="3" t="s">
        <v>1352</v>
      </c>
      <c r="X1933" s="3" t="s">
        <v>1353</v>
      </c>
      <c r="Y1933" s="3" t="s">
        <v>26</v>
      </c>
      <c r="Z1933" s="3">
        <v>1</v>
      </c>
      <c r="AA1933" s="3" t="s">
        <v>27</v>
      </c>
      <c r="AB1933" s="3" t="s">
        <v>28</v>
      </c>
      <c r="AC1933" s="3">
        <v>19.430760070000002</v>
      </c>
      <c r="AD1933" s="3">
        <v>0.7</v>
      </c>
      <c r="AE1933" s="3" t="s">
        <v>68</v>
      </c>
      <c r="AF1933" s="3">
        <v>3.6386395000000002E-2</v>
      </c>
    </row>
    <row r="1934" spans="1:32">
      <c r="A1934" s="3" t="s">
        <v>3975</v>
      </c>
      <c r="B1934" s="3" t="s">
        <v>3974</v>
      </c>
      <c r="C1934" s="3" t="s">
        <v>26</v>
      </c>
      <c r="D1934" s="3">
        <v>1</v>
      </c>
      <c r="E1934" s="3" t="s">
        <v>30</v>
      </c>
      <c r="F1934" s="3" t="s">
        <v>28</v>
      </c>
      <c r="G1934" s="3">
        <v>22.395793479999998</v>
      </c>
      <c r="H1934" s="3">
        <v>0.79</v>
      </c>
      <c r="I1934" s="3" t="s">
        <v>68</v>
      </c>
      <c r="J1934" s="3">
        <v>9.6603277000000001E-2</v>
      </c>
      <c r="L1934" s="3" t="s">
        <v>1354</v>
      </c>
      <c r="M1934" s="3" t="s">
        <v>1353</v>
      </c>
      <c r="N1934" s="3" t="s">
        <v>26</v>
      </c>
      <c r="O1934" s="3">
        <v>1</v>
      </c>
      <c r="P1934" s="3" t="s">
        <v>30</v>
      </c>
      <c r="Q1934" s="3" t="s">
        <v>28</v>
      </c>
      <c r="R1934" s="3">
        <v>16.225867990000001</v>
      </c>
      <c r="S1934" s="3">
        <v>0.94</v>
      </c>
      <c r="T1934" s="3" t="s">
        <v>68</v>
      </c>
      <c r="U1934" s="3">
        <v>3.2601406999999999E-2</v>
      </c>
      <c r="W1934" s="3" t="s">
        <v>1354</v>
      </c>
      <c r="X1934" s="3" t="s">
        <v>1353</v>
      </c>
      <c r="Y1934" s="3" t="s">
        <v>26</v>
      </c>
      <c r="Z1934" s="3">
        <v>1</v>
      </c>
      <c r="AA1934" s="3" t="s">
        <v>30</v>
      </c>
      <c r="AB1934" s="3" t="s">
        <v>28</v>
      </c>
      <c r="AC1934" s="3">
        <v>13.91736004</v>
      </c>
      <c r="AD1934" s="3">
        <v>0.95</v>
      </c>
      <c r="AE1934" s="3" t="s">
        <v>68</v>
      </c>
      <c r="AF1934" s="3">
        <v>3.6386395000000002E-2</v>
      </c>
    </row>
    <row r="1935" spans="1:32">
      <c r="A1935" s="3" t="s">
        <v>3976</v>
      </c>
      <c r="B1935" s="3" t="s">
        <v>3974</v>
      </c>
      <c r="C1935" s="3" t="s">
        <v>26</v>
      </c>
      <c r="D1935" s="3">
        <v>1</v>
      </c>
      <c r="E1935" s="3" t="s">
        <v>31</v>
      </c>
      <c r="F1935" s="3" t="s">
        <v>28</v>
      </c>
      <c r="G1935" s="3">
        <v>15.350599259999999</v>
      </c>
      <c r="H1935" s="3">
        <v>0.74</v>
      </c>
      <c r="I1935" s="3" t="s">
        <v>68</v>
      </c>
      <c r="J1935" s="3">
        <v>9.6603277000000001E-2</v>
      </c>
      <c r="L1935" s="3" t="s">
        <v>1355</v>
      </c>
      <c r="M1935" s="3" t="s">
        <v>1353</v>
      </c>
      <c r="N1935" s="3" t="s">
        <v>26</v>
      </c>
      <c r="O1935" s="3">
        <v>1</v>
      </c>
      <c r="P1935" s="3" t="s">
        <v>31</v>
      </c>
      <c r="Q1935" s="3" t="s">
        <v>28</v>
      </c>
      <c r="R1935" s="3">
        <v>16.23245769</v>
      </c>
      <c r="S1935" s="3">
        <v>0.98</v>
      </c>
      <c r="T1935" s="3" t="s">
        <v>68</v>
      </c>
      <c r="U1935" s="3">
        <v>3.2601406999999999E-2</v>
      </c>
      <c r="W1935" s="3" t="s">
        <v>1355</v>
      </c>
      <c r="X1935" s="3" t="s">
        <v>1353</v>
      </c>
      <c r="Y1935" s="3" t="s">
        <v>26</v>
      </c>
      <c r="Z1935" s="3">
        <v>1</v>
      </c>
      <c r="AA1935" s="3" t="s">
        <v>31</v>
      </c>
      <c r="AB1935" s="3" t="s">
        <v>28</v>
      </c>
      <c r="AC1935" s="3">
        <v>16.404185559999998</v>
      </c>
      <c r="AD1935" s="3">
        <v>0.96</v>
      </c>
      <c r="AE1935" s="3" t="s">
        <v>68</v>
      </c>
      <c r="AF1935" s="3">
        <v>3.6386395000000002E-2</v>
      </c>
    </row>
    <row r="1936" spans="1:32">
      <c r="A1936" s="3" t="s">
        <v>3977</v>
      </c>
      <c r="B1936" s="3" t="s">
        <v>3974</v>
      </c>
      <c r="C1936" s="3" t="s">
        <v>26</v>
      </c>
      <c r="D1936" s="3">
        <v>1</v>
      </c>
      <c r="E1936" s="3" t="s">
        <v>32</v>
      </c>
      <c r="F1936" s="3" t="s">
        <v>28</v>
      </c>
      <c r="G1936" s="3">
        <v>999</v>
      </c>
      <c r="H1936" s="3">
        <v>0</v>
      </c>
      <c r="I1936" s="3" t="s">
        <v>29</v>
      </c>
      <c r="J1936" s="3">
        <v>9.6603277000000001E-2</v>
      </c>
      <c r="L1936" s="3" t="s">
        <v>1356</v>
      </c>
      <c r="M1936" s="3" t="s">
        <v>1353</v>
      </c>
      <c r="N1936" s="3" t="s">
        <v>26</v>
      </c>
      <c r="O1936" s="3">
        <v>1</v>
      </c>
      <c r="P1936" s="3" t="s">
        <v>32</v>
      </c>
      <c r="Q1936" s="3" t="s">
        <v>28</v>
      </c>
      <c r="R1936" s="3">
        <v>999</v>
      </c>
      <c r="S1936" s="3">
        <v>0</v>
      </c>
      <c r="T1936" s="3" t="s">
        <v>29</v>
      </c>
      <c r="U1936" s="3">
        <v>3.2601406999999999E-2</v>
      </c>
      <c r="W1936" s="3" t="s">
        <v>1356</v>
      </c>
      <c r="X1936" s="3" t="s">
        <v>1353</v>
      </c>
      <c r="Y1936" s="3" t="s">
        <v>26</v>
      </c>
      <c r="Z1936" s="3">
        <v>1</v>
      </c>
      <c r="AA1936" s="3" t="s">
        <v>32</v>
      </c>
      <c r="AB1936" s="3" t="s">
        <v>28</v>
      </c>
      <c r="AC1936" s="3">
        <v>999</v>
      </c>
      <c r="AD1936" s="3">
        <v>0</v>
      </c>
      <c r="AE1936" s="3" t="s">
        <v>29</v>
      </c>
      <c r="AF1936" s="3">
        <v>3.6386395000000002E-2</v>
      </c>
    </row>
    <row r="1937" spans="1:32">
      <c r="A1937" s="3" t="s">
        <v>3978</v>
      </c>
      <c r="B1937" s="3" t="s">
        <v>3974</v>
      </c>
      <c r="C1937" s="3" t="s">
        <v>26</v>
      </c>
      <c r="D1937" s="3">
        <v>1</v>
      </c>
      <c r="E1937" s="3" t="s">
        <v>33</v>
      </c>
      <c r="F1937" s="3" t="s">
        <v>28</v>
      </c>
      <c r="G1937" s="3">
        <v>19.718026869999999</v>
      </c>
      <c r="H1937" s="3">
        <v>0.74</v>
      </c>
      <c r="I1937" s="3" t="s">
        <v>68</v>
      </c>
      <c r="J1937" s="3">
        <v>9.6603277000000001E-2</v>
      </c>
      <c r="L1937" s="3" t="s">
        <v>1357</v>
      </c>
      <c r="M1937" s="3" t="s">
        <v>1353</v>
      </c>
      <c r="N1937" s="3" t="s">
        <v>26</v>
      </c>
      <c r="O1937" s="3">
        <v>1</v>
      </c>
      <c r="P1937" s="3" t="s">
        <v>33</v>
      </c>
      <c r="Q1937" s="3" t="s">
        <v>28</v>
      </c>
      <c r="R1937" s="3">
        <v>999</v>
      </c>
      <c r="S1937" s="3">
        <v>0</v>
      </c>
      <c r="T1937" s="3" t="s">
        <v>29</v>
      </c>
      <c r="U1937" s="3">
        <v>3.2601406999999999E-2</v>
      </c>
      <c r="W1937" s="3" t="s">
        <v>1357</v>
      </c>
      <c r="X1937" s="3" t="s">
        <v>1353</v>
      </c>
      <c r="Y1937" s="3" t="s">
        <v>26</v>
      </c>
      <c r="Z1937" s="3">
        <v>1</v>
      </c>
      <c r="AA1937" s="3" t="s">
        <v>33</v>
      </c>
      <c r="AB1937" s="3" t="s">
        <v>28</v>
      </c>
      <c r="AC1937" s="3">
        <v>999</v>
      </c>
      <c r="AD1937" s="3">
        <v>0</v>
      </c>
      <c r="AE1937" s="3" t="s">
        <v>29</v>
      </c>
      <c r="AF1937" s="3">
        <v>3.6386395000000002E-2</v>
      </c>
    </row>
    <row r="1938" spans="1:32">
      <c r="A1938" s="3" t="s">
        <v>3979</v>
      </c>
      <c r="B1938" s="3" t="s">
        <v>3974</v>
      </c>
      <c r="C1938" s="3" t="s">
        <v>26</v>
      </c>
      <c r="D1938" s="3">
        <v>1</v>
      </c>
      <c r="E1938" s="3" t="s">
        <v>34</v>
      </c>
      <c r="F1938" s="3" t="s">
        <v>28</v>
      </c>
      <c r="G1938" s="3">
        <v>21.481465450000002</v>
      </c>
      <c r="H1938" s="3">
        <v>0.92</v>
      </c>
      <c r="I1938" s="3" t="s">
        <v>68</v>
      </c>
      <c r="J1938" s="3">
        <v>9.6603277000000001E-2</v>
      </c>
      <c r="L1938" s="3" t="s">
        <v>1358</v>
      </c>
      <c r="M1938" s="3" t="s">
        <v>1353</v>
      </c>
      <c r="N1938" s="3" t="s">
        <v>26</v>
      </c>
      <c r="O1938" s="3">
        <v>1</v>
      </c>
      <c r="P1938" s="3" t="s">
        <v>34</v>
      </c>
      <c r="Q1938" s="3" t="s">
        <v>28</v>
      </c>
      <c r="R1938" s="3">
        <v>18.874793239999999</v>
      </c>
      <c r="S1938" s="3">
        <v>0.93</v>
      </c>
      <c r="T1938" s="3" t="s">
        <v>68</v>
      </c>
      <c r="U1938" s="3">
        <v>3.2601406999999999E-2</v>
      </c>
      <c r="W1938" s="3" t="s">
        <v>1358</v>
      </c>
      <c r="X1938" s="3" t="s">
        <v>1353</v>
      </c>
      <c r="Y1938" s="3" t="s">
        <v>26</v>
      </c>
      <c r="Z1938" s="3">
        <v>1</v>
      </c>
      <c r="AA1938" s="3" t="s">
        <v>34</v>
      </c>
      <c r="AB1938" s="3" t="s">
        <v>28</v>
      </c>
      <c r="AC1938" s="3">
        <v>999</v>
      </c>
      <c r="AD1938" s="3">
        <v>0</v>
      </c>
      <c r="AE1938" s="3" t="s">
        <v>29</v>
      </c>
      <c r="AF1938" s="3">
        <v>3.6386395000000002E-2</v>
      </c>
    </row>
    <row r="1939" spans="1:32">
      <c r="A1939" s="3" t="s">
        <v>3980</v>
      </c>
      <c r="B1939" s="3" t="s">
        <v>3974</v>
      </c>
      <c r="C1939" s="3" t="s">
        <v>26</v>
      </c>
      <c r="D1939" s="3">
        <v>1</v>
      </c>
      <c r="E1939" s="3" t="s">
        <v>35</v>
      </c>
      <c r="F1939" s="3" t="s">
        <v>28</v>
      </c>
      <c r="G1939" s="3">
        <v>16.8907378</v>
      </c>
      <c r="H1939" s="3">
        <v>0.95</v>
      </c>
      <c r="I1939" s="3" t="s">
        <v>68</v>
      </c>
      <c r="J1939" s="3">
        <v>9.6603277000000001E-2</v>
      </c>
      <c r="L1939" s="3" t="s">
        <v>1359</v>
      </c>
      <c r="M1939" s="3" t="s">
        <v>1353</v>
      </c>
      <c r="N1939" s="3" t="s">
        <v>26</v>
      </c>
      <c r="O1939" s="3">
        <v>1</v>
      </c>
      <c r="P1939" s="3" t="s">
        <v>35</v>
      </c>
      <c r="Q1939" s="3" t="s">
        <v>28</v>
      </c>
      <c r="R1939" s="3">
        <v>18.35872676</v>
      </c>
      <c r="S1939" s="3">
        <v>0.91</v>
      </c>
      <c r="T1939" s="3" t="s">
        <v>68</v>
      </c>
      <c r="U1939" s="3">
        <v>3.2601406999999999E-2</v>
      </c>
      <c r="W1939" s="3" t="s">
        <v>1359</v>
      </c>
      <c r="X1939" s="3" t="s">
        <v>1353</v>
      </c>
      <c r="Y1939" s="3" t="s">
        <v>26</v>
      </c>
      <c r="Z1939" s="3">
        <v>1</v>
      </c>
      <c r="AA1939" s="3" t="s">
        <v>35</v>
      </c>
      <c r="AB1939" s="3" t="s">
        <v>28</v>
      </c>
      <c r="AC1939" s="3">
        <v>16.160508709999998</v>
      </c>
      <c r="AD1939" s="3">
        <v>0.97</v>
      </c>
      <c r="AE1939" s="3" t="s">
        <v>68</v>
      </c>
      <c r="AF1939" s="3">
        <v>3.6386395000000002E-2</v>
      </c>
    </row>
    <row r="1940" spans="1:32">
      <c r="A1940" s="3" t="s">
        <v>3981</v>
      </c>
      <c r="B1940" s="3" t="s">
        <v>3974</v>
      </c>
      <c r="C1940" s="3" t="s">
        <v>26</v>
      </c>
      <c r="D1940" s="3">
        <v>1</v>
      </c>
      <c r="E1940" s="3" t="s">
        <v>36</v>
      </c>
      <c r="F1940" s="3" t="s">
        <v>28</v>
      </c>
      <c r="G1940" s="3">
        <v>999</v>
      </c>
      <c r="H1940" s="3">
        <v>0</v>
      </c>
      <c r="I1940" s="3" t="s">
        <v>29</v>
      </c>
      <c r="J1940" s="3">
        <v>9.6603277000000001E-2</v>
      </c>
      <c r="L1940" s="3" t="s">
        <v>1360</v>
      </c>
      <c r="M1940" s="3" t="s">
        <v>1353</v>
      </c>
      <c r="N1940" s="3" t="s">
        <v>26</v>
      </c>
      <c r="O1940" s="3">
        <v>1</v>
      </c>
      <c r="P1940" s="3" t="s">
        <v>36</v>
      </c>
      <c r="Q1940" s="3" t="s">
        <v>28</v>
      </c>
      <c r="R1940" s="3">
        <v>999</v>
      </c>
      <c r="S1940" s="3">
        <v>0</v>
      </c>
      <c r="T1940" s="3" t="s">
        <v>29</v>
      </c>
      <c r="U1940" s="3">
        <v>3.2601406999999999E-2</v>
      </c>
      <c r="W1940" s="3" t="s">
        <v>1360</v>
      </c>
      <c r="X1940" s="3" t="s">
        <v>1353</v>
      </c>
      <c r="Y1940" s="3" t="s">
        <v>26</v>
      </c>
      <c r="Z1940" s="3">
        <v>1</v>
      </c>
      <c r="AA1940" s="3" t="s">
        <v>36</v>
      </c>
      <c r="AB1940" s="3" t="s">
        <v>28</v>
      </c>
      <c r="AC1940" s="3">
        <v>999</v>
      </c>
      <c r="AD1940" s="3">
        <v>0</v>
      </c>
      <c r="AE1940" s="3" t="s">
        <v>29</v>
      </c>
      <c r="AF1940" s="3">
        <v>3.6386395000000002E-2</v>
      </c>
    </row>
    <row r="1941" spans="1:32">
      <c r="A1941" s="3" t="s">
        <v>3982</v>
      </c>
      <c r="B1941" s="3" t="s">
        <v>3974</v>
      </c>
      <c r="C1941" s="3" t="s">
        <v>26</v>
      </c>
      <c r="D1941" s="3">
        <v>1</v>
      </c>
      <c r="E1941" s="3" t="s">
        <v>37</v>
      </c>
      <c r="F1941" s="3" t="s">
        <v>28</v>
      </c>
      <c r="G1941" s="3">
        <v>999</v>
      </c>
      <c r="H1941" s="3">
        <v>0</v>
      </c>
      <c r="I1941" s="3" t="s">
        <v>29</v>
      </c>
      <c r="J1941" s="3">
        <v>9.6603277000000001E-2</v>
      </c>
      <c r="L1941" s="3" t="s">
        <v>1361</v>
      </c>
      <c r="M1941" s="3" t="s">
        <v>1353</v>
      </c>
      <c r="N1941" s="3" t="s">
        <v>26</v>
      </c>
      <c r="O1941" s="3">
        <v>1</v>
      </c>
      <c r="P1941" s="3" t="s">
        <v>37</v>
      </c>
      <c r="Q1941" s="3" t="s">
        <v>28</v>
      </c>
      <c r="R1941" s="3">
        <v>999</v>
      </c>
      <c r="S1941" s="3">
        <v>0</v>
      </c>
      <c r="T1941" s="3" t="s">
        <v>29</v>
      </c>
      <c r="U1941" s="3">
        <v>3.2601406999999999E-2</v>
      </c>
      <c r="W1941" s="3" t="s">
        <v>1361</v>
      </c>
      <c r="X1941" s="3" t="s">
        <v>1353</v>
      </c>
      <c r="Y1941" s="3" t="s">
        <v>26</v>
      </c>
      <c r="Z1941" s="3">
        <v>1</v>
      </c>
      <c r="AA1941" s="3" t="s">
        <v>37</v>
      </c>
      <c r="AB1941" s="3" t="s">
        <v>28</v>
      </c>
      <c r="AC1941" s="3">
        <v>999</v>
      </c>
      <c r="AD1941" s="3">
        <v>0</v>
      </c>
      <c r="AE1941" s="3" t="s">
        <v>29</v>
      </c>
      <c r="AF1941" s="3">
        <v>3.6386395000000002E-2</v>
      </c>
    </row>
    <row r="1942" spans="1:32">
      <c r="A1942" s="3" t="s">
        <v>3983</v>
      </c>
      <c r="B1942" s="3" t="s">
        <v>3974</v>
      </c>
      <c r="C1942" s="3" t="s">
        <v>26</v>
      </c>
      <c r="D1942" s="3">
        <v>1</v>
      </c>
      <c r="E1942" s="3" t="s">
        <v>38</v>
      </c>
      <c r="F1942" s="3" t="s">
        <v>28</v>
      </c>
      <c r="G1942" s="3">
        <v>16.969646820000001</v>
      </c>
      <c r="H1942" s="3">
        <v>0.93</v>
      </c>
      <c r="I1942" s="3" t="s">
        <v>68</v>
      </c>
      <c r="J1942" s="3">
        <v>9.6603277000000001E-2</v>
      </c>
      <c r="L1942" s="3" t="s">
        <v>1362</v>
      </c>
      <c r="M1942" s="3" t="s">
        <v>1353</v>
      </c>
      <c r="N1942" s="3" t="s">
        <v>26</v>
      </c>
      <c r="O1942" s="3">
        <v>1</v>
      </c>
      <c r="P1942" s="3" t="s">
        <v>38</v>
      </c>
      <c r="Q1942" s="3" t="s">
        <v>28</v>
      </c>
      <c r="R1942" s="3">
        <v>16.18400523</v>
      </c>
      <c r="S1942" s="3">
        <v>0.89</v>
      </c>
      <c r="T1942" s="3" t="s">
        <v>68</v>
      </c>
      <c r="U1942" s="3">
        <v>3.2601406999999999E-2</v>
      </c>
      <c r="W1942" s="3" t="s">
        <v>1362</v>
      </c>
      <c r="X1942" s="3" t="s">
        <v>1353</v>
      </c>
      <c r="Y1942" s="3" t="s">
        <v>26</v>
      </c>
      <c r="Z1942" s="3">
        <v>1</v>
      </c>
      <c r="AA1942" s="3" t="s">
        <v>38</v>
      </c>
      <c r="AB1942" s="3" t="s">
        <v>28</v>
      </c>
      <c r="AC1942" s="3">
        <v>999</v>
      </c>
      <c r="AD1942" s="3">
        <v>0</v>
      </c>
      <c r="AE1942" s="3" t="s">
        <v>29</v>
      </c>
      <c r="AF1942" s="3">
        <v>3.6386395000000002E-2</v>
      </c>
    </row>
    <row r="1943" spans="1:32">
      <c r="A1943" s="3" t="s">
        <v>3984</v>
      </c>
      <c r="B1943" s="3" t="s">
        <v>3974</v>
      </c>
      <c r="C1943" s="3" t="s">
        <v>26</v>
      </c>
      <c r="D1943" s="3">
        <v>1</v>
      </c>
      <c r="E1943" s="3" t="s">
        <v>39</v>
      </c>
      <c r="F1943" s="3" t="s">
        <v>28</v>
      </c>
      <c r="G1943" s="3">
        <v>999</v>
      </c>
      <c r="H1943" s="3">
        <v>0</v>
      </c>
      <c r="I1943" s="3" t="s">
        <v>29</v>
      </c>
      <c r="J1943" s="3">
        <v>9.6603277000000001E-2</v>
      </c>
      <c r="L1943" s="3" t="s">
        <v>1363</v>
      </c>
      <c r="M1943" s="3" t="s">
        <v>1353</v>
      </c>
      <c r="N1943" s="3" t="s">
        <v>26</v>
      </c>
      <c r="O1943" s="3">
        <v>1</v>
      </c>
      <c r="P1943" s="3" t="s">
        <v>39</v>
      </c>
      <c r="Q1943" s="3" t="s">
        <v>28</v>
      </c>
      <c r="R1943" s="3">
        <v>19.711066710000001</v>
      </c>
      <c r="S1943" s="3">
        <v>0.97</v>
      </c>
      <c r="T1943" s="3" t="s">
        <v>68</v>
      </c>
      <c r="U1943" s="3">
        <v>3.2601406999999999E-2</v>
      </c>
      <c r="W1943" s="3" t="s">
        <v>1363</v>
      </c>
      <c r="X1943" s="3" t="s">
        <v>1353</v>
      </c>
      <c r="Y1943" s="3" t="s">
        <v>26</v>
      </c>
      <c r="Z1943" s="3">
        <v>1</v>
      </c>
      <c r="AA1943" s="3" t="s">
        <v>39</v>
      </c>
      <c r="AB1943" s="3" t="s">
        <v>28</v>
      </c>
      <c r="AC1943" s="3">
        <v>999</v>
      </c>
      <c r="AD1943" s="3">
        <v>0</v>
      </c>
      <c r="AE1943" s="3" t="s">
        <v>29</v>
      </c>
      <c r="AF1943" s="3">
        <v>3.6386395000000002E-2</v>
      </c>
    </row>
    <row r="1944" spans="1:32">
      <c r="A1944" s="3" t="s">
        <v>3985</v>
      </c>
      <c r="B1944" s="3" t="s">
        <v>3974</v>
      </c>
      <c r="C1944" s="3" t="s">
        <v>26</v>
      </c>
      <c r="D1944" s="3">
        <v>1</v>
      </c>
      <c r="E1944" s="3" t="s">
        <v>40</v>
      </c>
      <c r="F1944" s="3" t="s">
        <v>28</v>
      </c>
      <c r="G1944" s="3">
        <v>999</v>
      </c>
      <c r="H1944" s="3">
        <v>0</v>
      </c>
      <c r="I1944" s="3" t="s">
        <v>29</v>
      </c>
      <c r="J1944" s="3">
        <v>9.6603277000000001E-2</v>
      </c>
      <c r="L1944" s="3" t="s">
        <v>1364</v>
      </c>
      <c r="M1944" s="3" t="s">
        <v>1353</v>
      </c>
      <c r="N1944" s="3" t="s">
        <v>26</v>
      </c>
      <c r="O1944" s="3">
        <v>1</v>
      </c>
      <c r="P1944" s="3" t="s">
        <v>40</v>
      </c>
      <c r="Q1944" s="3" t="s">
        <v>28</v>
      </c>
      <c r="R1944" s="3">
        <v>999</v>
      </c>
      <c r="S1944" s="3">
        <v>0</v>
      </c>
      <c r="T1944" s="3" t="s">
        <v>29</v>
      </c>
      <c r="U1944" s="3">
        <v>3.2601406999999999E-2</v>
      </c>
      <c r="W1944" s="3" t="s">
        <v>1364</v>
      </c>
      <c r="X1944" s="3" t="s">
        <v>1353</v>
      </c>
      <c r="Y1944" s="3" t="s">
        <v>26</v>
      </c>
      <c r="Z1944" s="3">
        <v>1</v>
      </c>
      <c r="AA1944" s="3" t="s">
        <v>40</v>
      </c>
      <c r="AB1944" s="3" t="s">
        <v>28</v>
      </c>
      <c r="AC1944" s="3">
        <v>999</v>
      </c>
      <c r="AD1944" s="3">
        <v>0</v>
      </c>
      <c r="AE1944" s="3" t="s">
        <v>29</v>
      </c>
      <c r="AF1944" s="3">
        <v>3.6386395000000002E-2</v>
      </c>
    </row>
    <row r="1945" spans="1:32">
      <c r="A1945" s="3" t="s">
        <v>3986</v>
      </c>
      <c r="B1945" s="3" t="s">
        <v>3974</v>
      </c>
      <c r="C1945" s="3" t="s">
        <v>26</v>
      </c>
      <c r="D1945" s="3">
        <v>1</v>
      </c>
      <c r="E1945" s="3" t="s">
        <v>41</v>
      </c>
      <c r="F1945" s="3" t="s">
        <v>28</v>
      </c>
      <c r="G1945" s="3">
        <v>20.755614510000001</v>
      </c>
      <c r="H1945" s="3">
        <v>0.76</v>
      </c>
      <c r="I1945" s="3" t="s">
        <v>68</v>
      </c>
      <c r="J1945" s="3">
        <v>9.6603277000000001E-2</v>
      </c>
      <c r="L1945" s="3" t="s">
        <v>1365</v>
      </c>
      <c r="M1945" s="3" t="s">
        <v>1353</v>
      </c>
      <c r="N1945" s="3" t="s">
        <v>26</v>
      </c>
      <c r="O1945" s="3">
        <v>1</v>
      </c>
      <c r="P1945" s="3" t="s">
        <v>41</v>
      </c>
      <c r="Q1945" s="3" t="s">
        <v>28</v>
      </c>
      <c r="R1945" s="3">
        <v>999</v>
      </c>
      <c r="S1945" s="3">
        <v>0</v>
      </c>
      <c r="T1945" s="3" t="s">
        <v>29</v>
      </c>
      <c r="U1945" s="3">
        <v>3.2601406999999999E-2</v>
      </c>
      <c r="W1945" s="3" t="s">
        <v>1365</v>
      </c>
      <c r="X1945" s="3" t="s">
        <v>1353</v>
      </c>
      <c r="Y1945" s="3" t="s">
        <v>26</v>
      </c>
      <c r="Z1945" s="3">
        <v>1</v>
      </c>
      <c r="AA1945" s="3" t="s">
        <v>41</v>
      </c>
      <c r="AB1945" s="3" t="s">
        <v>28</v>
      </c>
      <c r="AC1945" s="3">
        <v>19.418632389999999</v>
      </c>
      <c r="AD1945" s="3">
        <v>0.87</v>
      </c>
      <c r="AE1945" s="3" t="s">
        <v>68</v>
      </c>
      <c r="AF1945" s="3">
        <v>3.6386395000000002E-2</v>
      </c>
    </row>
    <row r="1946" spans="1:32">
      <c r="A1946" s="3" t="s">
        <v>3987</v>
      </c>
      <c r="B1946" s="3" t="s">
        <v>3974</v>
      </c>
      <c r="C1946" s="3" t="s">
        <v>26</v>
      </c>
      <c r="D1946" s="3">
        <v>1</v>
      </c>
      <c r="E1946" s="3" t="s">
        <v>42</v>
      </c>
      <c r="F1946" s="3" t="s">
        <v>28</v>
      </c>
      <c r="G1946" s="3">
        <v>19.8446204</v>
      </c>
      <c r="H1946" s="3">
        <v>0.97</v>
      </c>
      <c r="I1946" s="3" t="s">
        <v>68</v>
      </c>
      <c r="J1946" s="3">
        <v>9.6603277000000001E-2</v>
      </c>
      <c r="L1946" s="3" t="s">
        <v>1366</v>
      </c>
      <c r="M1946" s="3" t="s">
        <v>1353</v>
      </c>
      <c r="N1946" s="3" t="s">
        <v>26</v>
      </c>
      <c r="O1946" s="3">
        <v>1</v>
      </c>
      <c r="P1946" s="3" t="s">
        <v>42</v>
      </c>
      <c r="Q1946" s="3" t="s">
        <v>28</v>
      </c>
      <c r="R1946" s="3">
        <v>16.531035920000001</v>
      </c>
      <c r="S1946" s="3">
        <v>0.92</v>
      </c>
      <c r="T1946" s="3" t="s">
        <v>68</v>
      </c>
      <c r="U1946" s="3">
        <v>3.2601406999999999E-2</v>
      </c>
      <c r="W1946" s="3" t="s">
        <v>1366</v>
      </c>
      <c r="X1946" s="3" t="s">
        <v>1353</v>
      </c>
      <c r="Y1946" s="3" t="s">
        <v>26</v>
      </c>
      <c r="Z1946" s="3">
        <v>1</v>
      </c>
      <c r="AA1946" s="3" t="s">
        <v>42</v>
      </c>
      <c r="AB1946" s="3" t="s">
        <v>28</v>
      </c>
      <c r="AC1946" s="3">
        <v>14.319565069999999</v>
      </c>
      <c r="AD1946" s="3">
        <v>0.88</v>
      </c>
      <c r="AE1946" s="3" t="s">
        <v>68</v>
      </c>
      <c r="AF1946" s="3">
        <v>3.6386395000000002E-2</v>
      </c>
    </row>
    <row r="1947" spans="1:32">
      <c r="A1947" s="3" t="s">
        <v>3988</v>
      </c>
      <c r="B1947" s="3" t="s">
        <v>3974</v>
      </c>
      <c r="C1947" s="3" t="s">
        <v>26</v>
      </c>
      <c r="D1947" s="3">
        <v>1</v>
      </c>
      <c r="E1947" s="3" t="s">
        <v>43</v>
      </c>
      <c r="F1947" s="3" t="s">
        <v>28</v>
      </c>
      <c r="G1947" s="3">
        <v>999</v>
      </c>
      <c r="H1947" s="3">
        <v>0</v>
      </c>
      <c r="I1947" s="3" t="s">
        <v>29</v>
      </c>
      <c r="J1947" s="3">
        <v>9.6603277000000001E-2</v>
      </c>
      <c r="L1947" s="3" t="s">
        <v>1367</v>
      </c>
      <c r="M1947" s="3" t="s">
        <v>1353</v>
      </c>
      <c r="N1947" s="3" t="s">
        <v>26</v>
      </c>
      <c r="O1947" s="3">
        <v>1</v>
      </c>
      <c r="P1947" s="3" t="s">
        <v>43</v>
      </c>
      <c r="Q1947" s="3" t="s">
        <v>28</v>
      </c>
      <c r="R1947" s="3">
        <v>999</v>
      </c>
      <c r="S1947" s="3">
        <v>0</v>
      </c>
      <c r="T1947" s="3" t="s">
        <v>29</v>
      </c>
      <c r="U1947" s="3">
        <v>3.2601406999999999E-2</v>
      </c>
      <c r="W1947" s="3" t="s">
        <v>1367</v>
      </c>
      <c r="X1947" s="3" t="s">
        <v>1353</v>
      </c>
      <c r="Y1947" s="3" t="s">
        <v>26</v>
      </c>
      <c r="Z1947" s="3">
        <v>1</v>
      </c>
      <c r="AA1947" s="3" t="s">
        <v>43</v>
      </c>
      <c r="AB1947" s="3" t="s">
        <v>28</v>
      </c>
      <c r="AC1947" s="3">
        <v>21.793744409999999</v>
      </c>
      <c r="AD1947" s="3">
        <v>0.81</v>
      </c>
      <c r="AE1947" s="3" t="s">
        <v>68</v>
      </c>
      <c r="AF1947" s="3">
        <v>3.6386395000000002E-2</v>
      </c>
    </row>
    <row r="1948" spans="1:32">
      <c r="A1948" s="3" t="s">
        <v>3989</v>
      </c>
      <c r="B1948" s="3" t="s">
        <v>3974</v>
      </c>
      <c r="C1948" s="3" t="s">
        <v>26</v>
      </c>
      <c r="D1948" s="3">
        <v>1</v>
      </c>
      <c r="E1948" s="3" t="s">
        <v>44</v>
      </c>
      <c r="F1948" s="3" t="s">
        <v>28</v>
      </c>
      <c r="G1948" s="3">
        <v>999</v>
      </c>
      <c r="H1948" s="3">
        <v>0</v>
      </c>
      <c r="I1948" s="3" t="s">
        <v>29</v>
      </c>
      <c r="J1948" s="3">
        <v>9.6603277000000001E-2</v>
      </c>
      <c r="L1948" s="3" t="s">
        <v>1368</v>
      </c>
      <c r="M1948" s="3" t="s">
        <v>1353</v>
      </c>
      <c r="N1948" s="3" t="s">
        <v>26</v>
      </c>
      <c r="O1948" s="3">
        <v>1</v>
      </c>
      <c r="P1948" s="3" t="s">
        <v>44</v>
      </c>
      <c r="Q1948" s="3" t="s">
        <v>28</v>
      </c>
      <c r="R1948" s="3">
        <v>999</v>
      </c>
      <c r="S1948" s="3">
        <v>0</v>
      </c>
      <c r="T1948" s="3" t="s">
        <v>29</v>
      </c>
      <c r="U1948" s="3">
        <v>3.2601406999999999E-2</v>
      </c>
      <c r="W1948" s="3" t="s">
        <v>1368</v>
      </c>
      <c r="X1948" s="3" t="s">
        <v>1353</v>
      </c>
      <c r="Y1948" s="3" t="s">
        <v>26</v>
      </c>
      <c r="Z1948" s="3">
        <v>1</v>
      </c>
      <c r="AA1948" s="3" t="s">
        <v>44</v>
      </c>
      <c r="AB1948" s="3" t="s">
        <v>28</v>
      </c>
      <c r="AC1948" s="3">
        <v>999</v>
      </c>
      <c r="AD1948" s="3">
        <v>0</v>
      </c>
      <c r="AE1948" s="3" t="s">
        <v>29</v>
      </c>
      <c r="AF1948" s="3">
        <v>3.6386395000000002E-2</v>
      </c>
    </row>
    <row r="1949" spans="1:32">
      <c r="A1949" s="3" t="s">
        <v>3990</v>
      </c>
      <c r="B1949" s="3" t="s">
        <v>3974</v>
      </c>
      <c r="C1949" s="3" t="s">
        <v>26</v>
      </c>
      <c r="D1949" s="3">
        <v>1</v>
      </c>
      <c r="E1949" s="3" t="s">
        <v>45</v>
      </c>
      <c r="F1949" s="3" t="s">
        <v>28</v>
      </c>
      <c r="G1949" s="3">
        <v>21.830520620000001</v>
      </c>
      <c r="H1949" s="3">
        <v>0.95</v>
      </c>
      <c r="I1949" s="3" t="s">
        <v>68</v>
      </c>
      <c r="J1949" s="3">
        <v>9.6603277000000001E-2</v>
      </c>
      <c r="L1949" s="3" t="s">
        <v>1369</v>
      </c>
      <c r="M1949" s="3" t="s">
        <v>1353</v>
      </c>
      <c r="N1949" s="3" t="s">
        <v>26</v>
      </c>
      <c r="O1949" s="3">
        <v>1</v>
      </c>
      <c r="P1949" s="3" t="s">
        <v>45</v>
      </c>
      <c r="Q1949" s="3" t="s">
        <v>28</v>
      </c>
      <c r="R1949" s="3">
        <v>19.513280160000001</v>
      </c>
      <c r="S1949" s="3">
        <v>0.9</v>
      </c>
      <c r="T1949" s="3" t="s">
        <v>68</v>
      </c>
      <c r="U1949" s="3">
        <v>3.2601406999999999E-2</v>
      </c>
      <c r="W1949" s="3" t="s">
        <v>1369</v>
      </c>
      <c r="X1949" s="3" t="s">
        <v>1353</v>
      </c>
      <c r="Y1949" s="3" t="s">
        <v>26</v>
      </c>
      <c r="Z1949" s="3">
        <v>1</v>
      </c>
      <c r="AA1949" s="3" t="s">
        <v>45</v>
      </c>
      <c r="AB1949" s="3" t="s">
        <v>28</v>
      </c>
      <c r="AC1949" s="3">
        <v>18.562682039999999</v>
      </c>
      <c r="AD1949" s="3">
        <v>0.88</v>
      </c>
      <c r="AE1949" s="3" t="s">
        <v>68</v>
      </c>
      <c r="AF1949" s="3">
        <v>3.6386395000000002E-2</v>
      </c>
    </row>
    <row r="1950" spans="1:32">
      <c r="A1950" s="3" t="s">
        <v>3991</v>
      </c>
      <c r="B1950" s="3" t="s">
        <v>3974</v>
      </c>
      <c r="C1950" s="3" t="s">
        <v>26</v>
      </c>
      <c r="D1950" s="3">
        <v>1</v>
      </c>
      <c r="E1950" s="3" t="s">
        <v>46</v>
      </c>
      <c r="F1950" s="3" t="s">
        <v>28</v>
      </c>
      <c r="G1950" s="3">
        <v>20.809061060000001</v>
      </c>
      <c r="H1950" s="3">
        <v>0.89</v>
      </c>
      <c r="I1950" s="3" t="s">
        <v>68</v>
      </c>
      <c r="J1950" s="3">
        <v>9.6603277000000001E-2</v>
      </c>
      <c r="L1950" s="3" t="s">
        <v>1370</v>
      </c>
      <c r="M1950" s="3" t="s">
        <v>1353</v>
      </c>
      <c r="N1950" s="3" t="s">
        <v>26</v>
      </c>
      <c r="O1950" s="3">
        <v>1</v>
      </c>
      <c r="P1950" s="3" t="s">
        <v>46</v>
      </c>
      <c r="Q1950" s="3" t="s">
        <v>28</v>
      </c>
      <c r="R1950" s="3">
        <v>18.3329208</v>
      </c>
      <c r="S1950" s="3">
        <v>0.96</v>
      </c>
      <c r="T1950" s="3" t="s">
        <v>68</v>
      </c>
      <c r="U1950" s="3">
        <v>3.2601406999999999E-2</v>
      </c>
      <c r="W1950" s="3" t="s">
        <v>1370</v>
      </c>
      <c r="X1950" s="3" t="s">
        <v>1353</v>
      </c>
      <c r="Y1950" s="3" t="s">
        <v>26</v>
      </c>
      <c r="Z1950" s="3">
        <v>1</v>
      </c>
      <c r="AA1950" s="3" t="s">
        <v>46</v>
      </c>
      <c r="AB1950" s="3" t="s">
        <v>28</v>
      </c>
      <c r="AC1950" s="3">
        <v>20.082964400000002</v>
      </c>
      <c r="AD1950" s="3">
        <v>0.94</v>
      </c>
      <c r="AE1950" s="3" t="s">
        <v>68</v>
      </c>
      <c r="AF1950" s="3">
        <v>3.6386395000000002E-2</v>
      </c>
    </row>
    <row r="1951" spans="1:32">
      <c r="A1951" s="3" t="s">
        <v>3992</v>
      </c>
      <c r="B1951" s="3" t="s">
        <v>3974</v>
      </c>
      <c r="C1951" s="3" t="s">
        <v>26</v>
      </c>
      <c r="D1951" s="3">
        <v>1</v>
      </c>
      <c r="E1951" s="3" t="s">
        <v>47</v>
      </c>
      <c r="F1951" s="3" t="s">
        <v>28</v>
      </c>
      <c r="G1951" s="3">
        <v>999</v>
      </c>
      <c r="H1951" s="3">
        <v>0</v>
      </c>
      <c r="I1951" s="3" t="s">
        <v>29</v>
      </c>
      <c r="J1951" s="3">
        <v>9.6603277000000001E-2</v>
      </c>
      <c r="L1951" s="3" t="s">
        <v>1371</v>
      </c>
      <c r="M1951" s="3" t="s">
        <v>1353</v>
      </c>
      <c r="N1951" s="3" t="s">
        <v>26</v>
      </c>
      <c r="O1951" s="3">
        <v>1</v>
      </c>
      <c r="P1951" s="3" t="s">
        <v>47</v>
      </c>
      <c r="Q1951" s="3" t="s">
        <v>28</v>
      </c>
      <c r="R1951" s="3">
        <v>999</v>
      </c>
      <c r="S1951" s="3">
        <v>0</v>
      </c>
      <c r="T1951" s="3" t="s">
        <v>29</v>
      </c>
      <c r="U1951" s="3">
        <v>3.2601406999999999E-2</v>
      </c>
      <c r="W1951" s="3" t="s">
        <v>1371</v>
      </c>
      <c r="X1951" s="3" t="s">
        <v>1353</v>
      </c>
      <c r="Y1951" s="3" t="s">
        <v>26</v>
      </c>
      <c r="Z1951" s="3">
        <v>1</v>
      </c>
      <c r="AA1951" s="3" t="s">
        <v>47</v>
      </c>
      <c r="AB1951" s="3" t="s">
        <v>28</v>
      </c>
      <c r="AC1951" s="3">
        <v>19.155058</v>
      </c>
      <c r="AD1951" s="3">
        <v>0.93</v>
      </c>
      <c r="AE1951" s="3" t="s">
        <v>68</v>
      </c>
      <c r="AF1951" s="3">
        <v>3.6386395000000002E-2</v>
      </c>
    </row>
    <row r="1952" spans="1:32">
      <c r="A1952" s="3" t="s">
        <v>3993</v>
      </c>
      <c r="B1952" s="3" t="s">
        <v>3974</v>
      </c>
      <c r="C1952" s="3" t="s">
        <v>26</v>
      </c>
      <c r="D1952" s="3">
        <v>1</v>
      </c>
      <c r="E1952" s="3" t="s">
        <v>48</v>
      </c>
      <c r="F1952" s="3" t="s">
        <v>28</v>
      </c>
      <c r="G1952" s="3">
        <v>999</v>
      </c>
      <c r="H1952" s="3">
        <v>0</v>
      </c>
      <c r="I1952" s="3" t="s">
        <v>29</v>
      </c>
      <c r="J1952" s="3">
        <v>9.6603277000000001E-2</v>
      </c>
      <c r="L1952" s="3" t="s">
        <v>1372</v>
      </c>
      <c r="M1952" s="3" t="s">
        <v>1353</v>
      </c>
      <c r="N1952" s="3" t="s">
        <v>26</v>
      </c>
      <c r="O1952" s="3">
        <v>1</v>
      </c>
      <c r="P1952" s="3" t="s">
        <v>48</v>
      </c>
      <c r="Q1952" s="3" t="s">
        <v>28</v>
      </c>
      <c r="R1952" s="3">
        <v>19.33721641</v>
      </c>
      <c r="S1952" s="3">
        <v>0.91</v>
      </c>
      <c r="T1952" s="3" t="s">
        <v>68</v>
      </c>
      <c r="U1952" s="3">
        <v>3.2601406999999999E-2</v>
      </c>
      <c r="W1952" s="3" t="s">
        <v>1372</v>
      </c>
      <c r="X1952" s="3" t="s">
        <v>1353</v>
      </c>
      <c r="Y1952" s="3" t="s">
        <v>26</v>
      </c>
      <c r="Z1952" s="3">
        <v>1</v>
      </c>
      <c r="AA1952" s="3" t="s">
        <v>48</v>
      </c>
      <c r="AB1952" s="3" t="s">
        <v>28</v>
      </c>
      <c r="AC1952" s="3">
        <v>17.607931050000001</v>
      </c>
      <c r="AD1952" s="3">
        <v>0.94</v>
      </c>
      <c r="AE1952" s="3" t="s">
        <v>68</v>
      </c>
      <c r="AF1952" s="3">
        <v>3.6386395000000002E-2</v>
      </c>
    </row>
    <row r="1953" spans="1:32">
      <c r="A1953" s="3" t="s">
        <v>3994</v>
      </c>
      <c r="B1953" s="3" t="s">
        <v>3974</v>
      </c>
      <c r="C1953" s="3" t="s">
        <v>26</v>
      </c>
      <c r="D1953" s="3">
        <v>1</v>
      </c>
      <c r="E1953" s="3" t="s">
        <v>49</v>
      </c>
      <c r="F1953" s="3" t="s">
        <v>28</v>
      </c>
      <c r="G1953" s="3">
        <v>20.244618280000001</v>
      </c>
      <c r="H1953" s="3">
        <v>0.95</v>
      </c>
      <c r="I1953" s="3" t="s">
        <v>68</v>
      </c>
      <c r="J1953" s="3">
        <v>9.6603277000000001E-2</v>
      </c>
      <c r="L1953" s="3" t="s">
        <v>1373</v>
      </c>
      <c r="M1953" s="3" t="s">
        <v>1353</v>
      </c>
      <c r="N1953" s="3" t="s">
        <v>26</v>
      </c>
      <c r="O1953" s="3">
        <v>1</v>
      </c>
      <c r="P1953" s="3" t="s">
        <v>49</v>
      </c>
      <c r="Q1953" s="3" t="s">
        <v>28</v>
      </c>
      <c r="R1953" s="3">
        <v>999</v>
      </c>
      <c r="S1953" s="3">
        <v>0</v>
      </c>
      <c r="T1953" s="3" t="s">
        <v>29</v>
      </c>
      <c r="U1953" s="3">
        <v>3.2601406999999999E-2</v>
      </c>
      <c r="W1953" s="3" t="s">
        <v>1373</v>
      </c>
      <c r="X1953" s="3" t="s">
        <v>1353</v>
      </c>
      <c r="Y1953" s="3" t="s">
        <v>26</v>
      </c>
      <c r="Z1953" s="3">
        <v>1</v>
      </c>
      <c r="AA1953" s="3" t="s">
        <v>49</v>
      </c>
      <c r="AB1953" s="3" t="s">
        <v>28</v>
      </c>
      <c r="AC1953" s="3">
        <v>999</v>
      </c>
      <c r="AD1953" s="3">
        <v>0</v>
      </c>
      <c r="AE1953" s="3" t="s">
        <v>29</v>
      </c>
      <c r="AF1953" s="3">
        <v>3.6386395000000002E-2</v>
      </c>
    </row>
    <row r="1954" spans="1:32">
      <c r="A1954" s="3" t="s">
        <v>3995</v>
      </c>
      <c r="B1954" s="3" t="s">
        <v>3974</v>
      </c>
      <c r="C1954" s="3" t="s">
        <v>26</v>
      </c>
      <c r="D1954" s="3">
        <v>1</v>
      </c>
      <c r="E1954" s="3" t="s">
        <v>50</v>
      </c>
      <c r="F1954" s="3" t="s">
        <v>28</v>
      </c>
      <c r="G1954" s="3">
        <v>999</v>
      </c>
      <c r="H1954" s="3">
        <v>0</v>
      </c>
      <c r="I1954" s="3" t="s">
        <v>29</v>
      </c>
      <c r="J1954" s="3">
        <v>9.6603277000000001E-2</v>
      </c>
      <c r="L1954" s="3" t="s">
        <v>1374</v>
      </c>
      <c r="M1954" s="3" t="s">
        <v>1353</v>
      </c>
      <c r="N1954" s="3" t="s">
        <v>26</v>
      </c>
      <c r="O1954" s="3">
        <v>1</v>
      </c>
      <c r="P1954" s="3" t="s">
        <v>50</v>
      </c>
      <c r="Q1954" s="3" t="s">
        <v>28</v>
      </c>
      <c r="R1954" s="3">
        <v>14.67568951</v>
      </c>
      <c r="S1954" s="3">
        <v>0.9</v>
      </c>
      <c r="T1954" s="3" t="s">
        <v>68</v>
      </c>
      <c r="U1954" s="3">
        <v>3.2601406999999999E-2</v>
      </c>
      <c r="W1954" s="3" t="s">
        <v>1374</v>
      </c>
      <c r="X1954" s="3" t="s">
        <v>1353</v>
      </c>
      <c r="Y1954" s="3" t="s">
        <v>26</v>
      </c>
      <c r="Z1954" s="3">
        <v>1</v>
      </c>
      <c r="AA1954" s="3" t="s">
        <v>50</v>
      </c>
      <c r="AB1954" s="3" t="s">
        <v>28</v>
      </c>
      <c r="AC1954" s="3">
        <v>15.35727589</v>
      </c>
      <c r="AD1954" s="3">
        <v>0.89</v>
      </c>
      <c r="AE1954" s="3" t="s">
        <v>68</v>
      </c>
      <c r="AF1954" s="3">
        <v>3.6386395000000002E-2</v>
      </c>
    </row>
    <row r="1955" spans="1:32">
      <c r="A1955" s="3" t="s">
        <v>3996</v>
      </c>
      <c r="B1955" s="3" t="s">
        <v>3974</v>
      </c>
      <c r="C1955" s="3" t="s">
        <v>26</v>
      </c>
      <c r="D1955" s="3">
        <v>1</v>
      </c>
      <c r="E1955" s="3" t="s">
        <v>51</v>
      </c>
      <c r="F1955" s="3" t="s">
        <v>28</v>
      </c>
      <c r="G1955" s="3">
        <v>999</v>
      </c>
      <c r="H1955" s="3">
        <v>0</v>
      </c>
      <c r="I1955" s="3" t="s">
        <v>29</v>
      </c>
      <c r="J1955" s="3">
        <v>9.6603277000000001E-2</v>
      </c>
      <c r="L1955" s="3" t="s">
        <v>1375</v>
      </c>
      <c r="M1955" s="3" t="s">
        <v>1353</v>
      </c>
      <c r="N1955" s="3" t="s">
        <v>26</v>
      </c>
      <c r="O1955" s="3">
        <v>1</v>
      </c>
      <c r="P1955" s="3" t="s">
        <v>51</v>
      </c>
      <c r="Q1955" s="3" t="s">
        <v>28</v>
      </c>
      <c r="R1955" s="3">
        <v>999</v>
      </c>
      <c r="S1955" s="3">
        <v>0</v>
      </c>
      <c r="T1955" s="3" t="s">
        <v>29</v>
      </c>
      <c r="U1955" s="3">
        <v>3.2601406999999999E-2</v>
      </c>
      <c r="W1955" s="3" t="s">
        <v>1375</v>
      </c>
      <c r="X1955" s="3" t="s">
        <v>1353</v>
      </c>
      <c r="Y1955" s="3" t="s">
        <v>26</v>
      </c>
      <c r="Z1955" s="3">
        <v>1</v>
      </c>
      <c r="AA1955" s="3" t="s">
        <v>51</v>
      </c>
      <c r="AB1955" s="3" t="s">
        <v>28</v>
      </c>
      <c r="AC1955" s="3">
        <v>999</v>
      </c>
      <c r="AD1955" s="3">
        <v>0</v>
      </c>
      <c r="AE1955" s="3" t="s">
        <v>29</v>
      </c>
      <c r="AF1955" s="3">
        <v>3.6386395000000002E-2</v>
      </c>
    </row>
    <row r="1956" spans="1:32">
      <c r="A1956" s="3" t="s">
        <v>3997</v>
      </c>
      <c r="B1956" s="3" t="s">
        <v>3974</v>
      </c>
      <c r="C1956" s="3" t="s">
        <v>26</v>
      </c>
      <c r="D1956" s="3">
        <v>1</v>
      </c>
      <c r="E1956" s="3" t="s">
        <v>52</v>
      </c>
      <c r="F1956" s="3" t="s">
        <v>28</v>
      </c>
      <c r="G1956" s="3">
        <v>20.66782336</v>
      </c>
      <c r="H1956" s="3">
        <v>0.98</v>
      </c>
      <c r="I1956" s="3" t="s">
        <v>68</v>
      </c>
      <c r="J1956" s="3">
        <v>9.6603277000000001E-2</v>
      </c>
      <c r="L1956" s="3" t="s">
        <v>1376</v>
      </c>
      <c r="M1956" s="3" t="s">
        <v>1353</v>
      </c>
      <c r="N1956" s="3" t="s">
        <v>26</v>
      </c>
      <c r="O1956" s="3">
        <v>1</v>
      </c>
      <c r="P1956" s="3" t="s">
        <v>52</v>
      </c>
      <c r="Q1956" s="3" t="s">
        <v>28</v>
      </c>
      <c r="R1956" s="3">
        <v>999</v>
      </c>
      <c r="S1956" s="3">
        <v>0</v>
      </c>
      <c r="T1956" s="3" t="s">
        <v>29</v>
      </c>
      <c r="U1956" s="3">
        <v>3.2601406999999999E-2</v>
      </c>
      <c r="W1956" s="3" t="s">
        <v>1376</v>
      </c>
      <c r="X1956" s="3" t="s">
        <v>1353</v>
      </c>
      <c r="Y1956" s="3" t="s">
        <v>26</v>
      </c>
      <c r="Z1956" s="3">
        <v>1</v>
      </c>
      <c r="AA1956" s="3" t="s">
        <v>52</v>
      </c>
      <c r="AB1956" s="3" t="s">
        <v>28</v>
      </c>
      <c r="AC1956" s="3">
        <v>18.03495985</v>
      </c>
      <c r="AD1956" s="3">
        <v>0.98</v>
      </c>
      <c r="AE1956" s="3" t="s">
        <v>68</v>
      </c>
      <c r="AF1956" s="3">
        <v>3.6386395000000002E-2</v>
      </c>
    </row>
    <row r="1957" spans="1:32">
      <c r="A1957" s="3" t="s">
        <v>3998</v>
      </c>
      <c r="B1957" s="3" t="s">
        <v>3974</v>
      </c>
      <c r="C1957" s="3" t="s">
        <v>26</v>
      </c>
      <c r="D1957" s="3">
        <v>1</v>
      </c>
      <c r="E1957" s="3" t="s">
        <v>53</v>
      </c>
      <c r="F1957" s="3" t="s">
        <v>28</v>
      </c>
      <c r="G1957" s="3">
        <v>999</v>
      </c>
      <c r="H1957" s="3">
        <v>0</v>
      </c>
      <c r="I1957" s="3" t="s">
        <v>29</v>
      </c>
      <c r="J1957" s="3">
        <v>9.6603277000000001E-2</v>
      </c>
      <c r="L1957" s="3" t="s">
        <v>1377</v>
      </c>
      <c r="M1957" s="3" t="s">
        <v>1353</v>
      </c>
      <c r="N1957" s="3" t="s">
        <v>26</v>
      </c>
      <c r="O1957" s="3">
        <v>1</v>
      </c>
      <c r="P1957" s="3" t="s">
        <v>53</v>
      </c>
      <c r="Q1957" s="3" t="s">
        <v>28</v>
      </c>
      <c r="R1957" s="3">
        <v>999</v>
      </c>
      <c r="S1957" s="3">
        <v>0</v>
      </c>
      <c r="T1957" s="3" t="s">
        <v>29</v>
      </c>
      <c r="U1957" s="3">
        <v>3.2601406999999999E-2</v>
      </c>
      <c r="W1957" s="3" t="s">
        <v>1377</v>
      </c>
      <c r="X1957" s="3" t="s">
        <v>1353</v>
      </c>
      <c r="Y1957" s="3" t="s">
        <v>26</v>
      </c>
      <c r="Z1957" s="3">
        <v>1</v>
      </c>
      <c r="AA1957" s="3" t="s">
        <v>53</v>
      </c>
      <c r="AB1957" s="3" t="s">
        <v>28</v>
      </c>
      <c r="AC1957" s="3">
        <v>999</v>
      </c>
      <c r="AD1957" s="3">
        <v>0</v>
      </c>
      <c r="AE1957" s="3" t="s">
        <v>29</v>
      </c>
      <c r="AF1957" s="3">
        <v>3.6386395000000002E-2</v>
      </c>
    </row>
    <row r="1958" spans="1:32">
      <c r="A1958" s="3" t="s">
        <v>3999</v>
      </c>
      <c r="B1958" s="3" t="s">
        <v>3974</v>
      </c>
      <c r="C1958" s="3" t="s">
        <v>26</v>
      </c>
      <c r="D1958" s="3">
        <v>1</v>
      </c>
      <c r="E1958" s="3" t="s">
        <v>54</v>
      </c>
      <c r="F1958" s="3" t="s">
        <v>28</v>
      </c>
      <c r="G1958" s="3">
        <v>23.6844286</v>
      </c>
      <c r="H1958" s="3">
        <v>0.99</v>
      </c>
      <c r="I1958" s="3" t="s">
        <v>68</v>
      </c>
      <c r="J1958" s="3">
        <v>9.6603277000000001E-2</v>
      </c>
      <c r="L1958" s="3" t="s">
        <v>1378</v>
      </c>
      <c r="M1958" s="3" t="s">
        <v>1353</v>
      </c>
      <c r="N1958" s="3" t="s">
        <v>26</v>
      </c>
      <c r="O1958" s="3">
        <v>1</v>
      </c>
      <c r="P1958" s="3" t="s">
        <v>54</v>
      </c>
      <c r="Q1958" s="3" t="s">
        <v>28</v>
      </c>
      <c r="R1958" s="3">
        <v>18.191355290000001</v>
      </c>
      <c r="S1958" s="3">
        <v>0.98</v>
      </c>
      <c r="T1958" s="3" t="s">
        <v>68</v>
      </c>
      <c r="U1958" s="3">
        <v>3.2601406999999999E-2</v>
      </c>
      <c r="W1958" s="3" t="s">
        <v>1378</v>
      </c>
      <c r="X1958" s="3" t="s">
        <v>1353</v>
      </c>
      <c r="Y1958" s="3" t="s">
        <v>26</v>
      </c>
      <c r="Z1958" s="3">
        <v>1</v>
      </c>
      <c r="AA1958" s="3" t="s">
        <v>54</v>
      </c>
      <c r="AB1958" s="3" t="s">
        <v>28</v>
      </c>
      <c r="AC1958" s="3">
        <v>16.38694297</v>
      </c>
      <c r="AD1958" s="3">
        <v>0.98</v>
      </c>
      <c r="AE1958" s="3" t="s">
        <v>68</v>
      </c>
      <c r="AF1958" s="3">
        <v>3.6386395000000002E-2</v>
      </c>
    </row>
    <row r="1959" spans="1:32">
      <c r="A1959" s="3" t="s">
        <v>4000</v>
      </c>
      <c r="B1959" s="3" t="s">
        <v>3974</v>
      </c>
      <c r="C1959" s="3" t="s">
        <v>26</v>
      </c>
      <c r="D1959" s="3">
        <v>1</v>
      </c>
      <c r="E1959" s="3" t="s">
        <v>55</v>
      </c>
      <c r="F1959" s="3" t="s">
        <v>28</v>
      </c>
      <c r="G1959" s="3">
        <v>15.411872969999999</v>
      </c>
      <c r="H1959" s="3">
        <v>0.94</v>
      </c>
      <c r="I1959" s="3" t="s">
        <v>68</v>
      </c>
      <c r="J1959" s="3">
        <v>9.6603277000000001E-2</v>
      </c>
      <c r="L1959" s="3" t="s">
        <v>1379</v>
      </c>
      <c r="M1959" s="3" t="s">
        <v>1353</v>
      </c>
      <c r="N1959" s="3" t="s">
        <v>26</v>
      </c>
      <c r="O1959" s="3">
        <v>1</v>
      </c>
      <c r="P1959" s="3" t="s">
        <v>55</v>
      </c>
      <c r="Q1959" s="3" t="s">
        <v>28</v>
      </c>
      <c r="R1959" s="3">
        <v>20.28305421</v>
      </c>
      <c r="S1959" s="3">
        <v>0.91</v>
      </c>
      <c r="T1959" s="3" t="s">
        <v>68</v>
      </c>
      <c r="U1959" s="3">
        <v>3.2601406999999999E-2</v>
      </c>
      <c r="W1959" s="3" t="s">
        <v>1379</v>
      </c>
      <c r="X1959" s="3" t="s">
        <v>1353</v>
      </c>
      <c r="Y1959" s="3" t="s">
        <v>26</v>
      </c>
      <c r="Z1959" s="3">
        <v>1</v>
      </c>
      <c r="AA1959" s="3" t="s">
        <v>55</v>
      </c>
      <c r="AB1959" s="3" t="s">
        <v>28</v>
      </c>
      <c r="AC1959" s="3">
        <v>999</v>
      </c>
      <c r="AD1959" s="3">
        <v>0</v>
      </c>
      <c r="AE1959" s="3" t="s">
        <v>29</v>
      </c>
      <c r="AF1959" s="3">
        <v>3.6386395000000002E-2</v>
      </c>
    </row>
    <row r="1960" spans="1:32">
      <c r="A1960" s="3" t="s">
        <v>4001</v>
      </c>
      <c r="B1960" s="3" t="s">
        <v>3974</v>
      </c>
      <c r="C1960" s="3" t="s">
        <v>26</v>
      </c>
      <c r="D1960" s="3">
        <v>1</v>
      </c>
      <c r="E1960" s="3" t="s">
        <v>56</v>
      </c>
      <c r="F1960" s="3" t="s">
        <v>28</v>
      </c>
      <c r="G1960" s="3">
        <v>999</v>
      </c>
      <c r="H1960" s="3">
        <v>0</v>
      </c>
      <c r="I1960" s="3" t="s">
        <v>29</v>
      </c>
      <c r="J1960" s="3">
        <v>9.6603277000000001E-2</v>
      </c>
      <c r="L1960" s="3" t="s">
        <v>1380</v>
      </c>
      <c r="M1960" s="3" t="s">
        <v>1353</v>
      </c>
      <c r="N1960" s="3" t="s">
        <v>26</v>
      </c>
      <c r="O1960" s="3">
        <v>1</v>
      </c>
      <c r="P1960" s="3" t="s">
        <v>56</v>
      </c>
      <c r="Q1960" s="3" t="s">
        <v>28</v>
      </c>
      <c r="R1960" s="3">
        <v>999</v>
      </c>
      <c r="S1960" s="3">
        <v>0</v>
      </c>
      <c r="T1960" s="3" t="s">
        <v>29</v>
      </c>
      <c r="U1960" s="3">
        <v>3.2601406999999999E-2</v>
      </c>
      <c r="W1960" s="3" t="s">
        <v>1380</v>
      </c>
      <c r="X1960" s="3" t="s">
        <v>1353</v>
      </c>
      <c r="Y1960" s="3" t="s">
        <v>26</v>
      </c>
      <c r="Z1960" s="3">
        <v>1</v>
      </c>
      <c r="AA1960" s="3" t="s">
        <v>56</v>
      </c>
      <c r="AB1960" s="3" t="s">
        <v>28</v>
      </c>
      <c r="AC1960" s="3">
        <v>999</v>
      </c>
      <c r="AD1960" s="3">
        <v>0</v>
      </c>
      <c r="AE1960" s="3" t="s">
        <v>29</v>
      </c>
      <c r="AF1960" s="3">
        <v>3.6386395000000002E-2</v>
      </c>
    </row>
    <row r="1961" spans="1:32">
      <c r="A1961" s="3" t="s">
        <v>4002</v>
      </c>
      <c r="B1961" s="3" t="s">
        <v>3974</v>
      </c>
      <c r="C1961" s="3" t="s">
        <v>26</v>
      </c>
      <c r="D1961" s="3">
        <v>1</v>
      </c>
      <c r="E1961" s="3" t="s">
        <v>57</v>
      </c>
      <c r="F1961" s="3" t="s">
        <v>28</v>
      </c>
      <c r="G1961" s="3">
        <v>25.18370294</v>
      </c>
      <c r="H1961" s="3">
        <v>0.96</v>
      </c>
      <c r="I1961" s="3" t="s">
        <v>68</v>
      </c>
      <c r="J1961" s="3">
        <v>9.6603277000000001E-2</v>
      </c>
      <c r="L1961" s="3" t="s">
        <v>1381</v>
      </c>
      <c r="M1961" s="3" t="s">
        <v>1353</v>
      </c>
      <c r="N1961" s="3" t="s">
        <v>26</v>
      </c>
      <c r="O1961" s="3">
        <v>1</v>
      </c>
      <c r="P1961" s="3" t="s">
        <v>57</v>
      </c>
      <c r="Q1961" s="3" t="s">
        <v>28</v>
      </c>
      <c r="R1961" s="3">
        <v>999</v>
      </c>
      <c r="S1961" s="3">
        <v>0</v>
      </c>
      <c r="T1961" s="3" t="s">
        <v>29</v>
      </c>
      <c r="U1961" s="3">
        <v>3.2601406999999999E-2</v>
      </c>
      <c r="W1961" s="3" t="s">
        <v>1381</v>
      </c>
      <c r="X1961" s="3" t="s">
        <v>1353</v>
      </c>
      <c r="Y1961" s="3" t="s">
        <v>26</v>
      </c>
      <c r="Z1961" s="3">
        <v>1</v>
      </c>
      <c r="AA1961" s="3" t="s">
        <v>57</v>
      </c>
      <c r="AB1961" s="3" t="s">
        <v>28</v>
      </c>
      <c r="AC1961" s="3">
        <v>999</v>
      </c>
      <c r="AD1961" s="3">
        <v>0</v>
      </c>
      <c r="AE1961" s="3" t="s">
        <v>29</v>
      </c>
      <c r="AF1961" s="3">
        <v>3.6386395000000002E-2</v>
      </c>
    </row>
    <row r="1962" spans="1:32">
      <c r="A1962" s="3" t="s">
        <v>4003</v>
      </c>
      <c r="B1962" s="3" t="s">
        <v>3974</v>
      </c>
      <c r="C1962" s="3" t="s">
        <v>26</v>
      </c>
      <c r="D1962" s="3">
        <v>1</v>
      </c>
      <c r="E1962" s="3" t="s">
        <v>58</v>
      </c>
      <c r="F1962" s="3" t="s">
        <v>28</v>
      </c>
      <c r="G1962" s="3">
        <v>21.84235206</v>
      </c>
      <c r="H1962" s="3">
        <v>0.95</v>
      </c>
      <c r="I1962" s="3" t="s">
        <v>68</v>
      </c>
      <c r="J1962" s="3">
        <v>9.6603277000000001E-2</v>
      </c>
      <c r="L1962" s="3" t="s">
        <v>1382</v>
      </c>
      <c r="M1962" s="3" t="s">
        <v>1353</v>
      </c>
      <c r="N1962" s="3" t="s">
        <v>26</v>
      </c>
      <c r="O1962" s="3">
        <v>1</v>
      </c>
      <c r="P1962" s="3" t="s">
        <v>58</v>
      </c>
      <c r="Q1962" s="3" t="s">
        <v>28</v>
      </c>
      <c r="R1962" s="3">
        <v>999</v>
      </c>
      <c r="S1962" s="3">
        <v>0</v>
      </c>
      <c r="T1962" s="3" t="s">
        <v>29</v>
      </c>
      <c r="U1962" s="3">
        <v>3.2601406999999999E-2</v>
      </c>
      <c r="W1962" s="3" t="s">
        <v>1382</v>
      </c>
      <c r="X1962" s="3" t="s">
        <v>1353</v>
      </c>
      <c r="Y1962" s="3" t="s">
        <v>26</v>
      </c>
      <c r="Z1962" s="3">
        <v>1</v>
      </c>
      <c r="AA1962" s="3" t="s">
        <v>58</v>
      </c>
      <c r="AB1962" s="3" t="s">
        <v>28</v>
      </c>
      <c r="AC1962" s="3">
        <v>999</v>
      </c>
      <c r="AD1962" s="3">
        <v>0</v>
      </c>
      <c r="AE1962" s="3" t="s">
        <v>29</v>
      </c>
      <c r="AF1962" s="3">
        <v>3.6386395000000002E-2</v>
      </c>
    </row>
    <row r="1963" spans="1:32">
      <c r="A1963" s="3" t="s">
        <v>4004</v>
      </c>
      <c r="B1963" s="3" t="s">
        <v>3974</v>
      </c>
      <c r="C1963" s="3" t="s">
        <v>26</v>
      </c>
      <c r="D1963" s="3">
        <v>1</v>
      </c>
      <c r="E1963" s="3" t="s">
        <v>59</v>
      </c>
      <c r="F1963" s="3" t="s">
        <v>28</v>
      </c>
      <c r="G1963" s="3">
        <v>21.595710929999999</v>
      </c>
      <c r="H1963" s="3">
        <v>0.95</v>
      </c>
      <c r="I1963" s="3" t="s">
        <v>68</v>
      </c>
      <c r="J1963" s="3">
        <v>9.6603277000000001E-2</v>
      </c>
      <c r="L1963" s="3" t="s">
        <v>1383</v>
      </c>
      <c r="M1963" s="3" t="s">
        <v>1353</v>
      </c>
      <c r="N1963" s="3" t="s">
        <v>26</v>
      </c>
      <c r="O1963" s="3">
        <v>1</v>
      </c>
      <c r="P1963" s="3" t="s">
        <v>59</v>
      </c>
      <c r="Q1963" s="3" t="s">
        <v>28</v>
      </c>
      <c r="R1963" s="3">
        <v>999</v>
      </c>
      <c r="S1963" s="3">
        <v>0</v>
      </c>
      <c r="T1963" s="3" t="s">
        <v>29</v>
      </c>
      <c r="U1963" s="3">
        <v>3.2601406999999999E-2</v>
      </c>
      <c r="W1963" s="3" t="s">
        <v>1383</v>
      </c>
      <c r="X1963" s="3" t="s">
        <v>1353</v>
      </c>
      <c r="Y1963" s="3" t="s">
        <v>26</v>
      </c>
      <c r="Z1963" s="3">
        <v>1</v>
      </c>
      <c r="AA1963" s="3" t="s">
        <v>59</v>
      </c>
      <c r="AB1963" s="3" t="s">
        <v>28</v>
      </c>
      <c r="AC1963" s="3">
        <v>999</v>
      </c>
      <c r="AD1963" s="3">
        <v>0</v>
      </c>
      <c r="AE1963" s="3" t="s">
        <v>29</v>
      </c>
      <c r="AF1963" s="3">
        <v>3.6386395000000002E-2</v>
      </c>
    </row>
    <row r="1964" spans="1:32">
      <c r="A1964" s="3" t="s">
        <v>4005</v>
      </c>
      <c r="B1964" s="3" t="s">
        <v>3974</v>
      </c>
      <c r="C1964" s="3" t="s">
        <v>26</v>
      </c>
      <c r="D1964" s="3">
        <v>1</v>
      </c>
      <c r="E1964" s="3" t="s">
        <v>60</v>
      </c>
      <c r="F1964" s="3" t="s">
        <v>28</v>
      </c>
      <c r="G1964" s="3">
        <v>999</v>
      </c>
      <c r="H1964" s="3">
        <v>0</v>
      </c>
      <c r="I1964" s="3" t="s">
        <v>29</v>
      </c>
      <c r="J1964" s="3">
        <v>9.6603277000000001E-2</v>
      </c>
      <c r="L1964" s="3" t="s">
        <v>1384</v>
      </c>
      <c r="M1964" s="3" t="s">
        <v>1353</v>
      </c>
      <c r="N1964" s="3" t="s">
        <v>26</v>
      </c>
      <c r="O1964" s="3">
        <v>1</v>
      </c>
      <c r="P1964" s="3" t="s">
        <v>60</v>
      </c>
      <c r="Q1964" s="3" t="s">
        <v>28</v>
      </c>
      <c r="R1964" s="3">
        <v>999</v>
      </c>
      <c r="S1964" s="3">
        <v>0</v>
      </c>
      <c r="T1964" s="3" t="s">
        <v>29</v>
      </c>
      <c r="U1964" s="3">
        <v>3.2601406999999999E-2</v>
      </c>
      <c r="W1964" s="3" t="s">
        <v>1384</v>
      </c>
      <c r="X1964" s="3" t="s">
        <v>1353</v>
      </c>
      <c r="Y1964" s="3" t="s">
        <v>26</v>
      </c>
      <c r="Z1964" s="3">
        <v>1</v>
      </c>
      <c r="AA1964" s="3" t="s">
        <v>60</v>
      </c>
      <c r="AB1964" s="3" t="s">
        <v>28</v>
      </c>
      <c r="AC1964" s="3">
        <v>999</v>
      </c>
      <c r="AD1964" s="3">
        <v>0</v>
      </c>
      <c r="AE1964" s="3" t="s">
        <v>29</v>
      </c>
      <c r="AF1964" s="3">
        <v>3.6386395000000002E-2</v>
      </c>
    </row>
    <row r="1965" spans="1:32">
      <c r="A1965" s="3" t="s">
        <v>4006</v>
      </c>
      <c r="B1965" s="3" t="s">
        <v>3974</v>
      </c>
      <c r="C1965" s="3" t="s">
        <v>26</v>
      </c>
      <c r="D1965" s="3">
        <v>1</v>
      </c>
      <c r="E1965" s="3" t="s">
        <v>61</v>
      </c>
      <c r="F1965" s="3" t="s">
        <v>28</v>
      </c>
      <c r="G1965" s="3">
        <v>999</v>
      </c>
      <c r="H1965" s="3">
        <v>0</v>
      </c>
      <c r="I1965" s="3" t="s">
        <v>29</v>
      </c>
      <c r="J1965" s="3">
        <v>9.6603277000000001E-2</v>
      </c>
      <c r="L1965" s="3" t="s">
        <v>1385</v>
      </c>
      <c r="M1965" s="3" t="s">
        <v>1353</v>
      </c>
      <c r="N1965" s="3" t="s">
        <v>26</v>
      </c>
      <c r="O1965" s="3">
        <v>1</v>
      </c>
      <c r="P1965" s="3" t="s">
        <v>61</v>
      </c>
      <c r="Q1965" s="3" t="s">
        <v>28</v>
      </c>
      <c r="R1965" s="3">
        <v>999</v>
      </c>
      <c r="S1965" s="3">
        <v>0</v>
      </c>
      <c r="T1965" s="3" t="s">
        <v>29</v>
      </c>
      <c r="U1965" s="3">
        <v>3.2601406999999999E-2</v>
      </c>
      <c r="W1965" s="3" t="s">
        <v>1385</v>
      </c>
      <c r="X1965" s="3" t="s">
        <v>1353</v>
      </c>
      <c r="Y1965" s="3" t="s">
        <v>26</v>
      </c>
      <c r="Z1965" s="3">
        <v>1</v>
      </c>
      <c r="AA1965" s="3" t="s">
        <v>61</v>
      </c>
      <c r="AB1965" s="3" t="s">
        <v>28</v>
      </c>
      <c r="AC1965" s="3">
        <v>999</v>
      </c>
      <c r="AD1965" s="3">
        <v>0</v>
      </c>
      <c r="AE1965" s="3" t="s">
        <v>29</v>
      </c>
      <c r="AF1965" s="3">
        <v>3.6386395000000002E-2</v>
      </c>
    </row>
    <row r="1966" spans="1:32">
      <c r="A1966" s="3" t="s">
        <v>4007</v>
      </c>
      <c r="B1966" s="3" t="s">
        <v>3974</v>
      </c>
      <c r="C1966" s="3" t="s">
        <v>26</v>
      </c>
      <c r="D1966" s="3">
        <v>1</v>
      </c>
      <c r="E1966" s="3" t="s">
        <v>62</v>
      </c>
      <c r="F1966" s="3" t="s">
        <v>28</v>
      </c>
      <c r="G1966" s="3">
        <v>22.958085830000002</v>
      </c>
      <c r="H1966" s="3">
        <v>0.46</v>
      </c>
      <c r="I1966" s="3" t="s">
        <v>29</v>
      </c>
      <c r="J1966" s="3">
        <v>9.6603277000000001E-2</v>
      </c>
      <c r="L1966" s="3" t="s">
        <v>1386</v>
      </c>
      <c r="M1966" s="3" t="s">
        <v>1353</v>
      </c>
      <c r="N1966" s="3" t="s">
        <v>26</v>
      </c>
      <c r="O1966" s="3">
        <v>1</v>
      </c>
      <c r="P1966" s="3" t="s">
        <v>62</v>
      </c>
      <c r="Q1966" s="3" t="s">
        <v>28</v>
      </c>
      <c r="R1966" s="3">
        <v>999</v>
      </c>
      <c r="S1966" s="3">
        <v>0</v>
      </c>
      <c r="T1966" s="3" t="s">
        <v>29</v>
      </c>
      <c r="U1966" s="3">
        <v>3.2601406999999999E-2</v>
      </c>
      <c r="W1966" s="3" t="s">
        <v>1386</v>
      </c>
      <c r="X1966" s="3" t="s">
        <v>1353</v>
      </c>
      <c r="Y1966" s="3" t="s">
        <v>26</v>
      </c>
      <c r="Z1966" s="3">
        <v>1</v>
      </c>
      <c r="AA1966" s="3" t="s">
        <v>62</v>
      </c>
      <c r="AB1966" s="3" t="s">
        <v>28</v>
      </c>
      <c r="AC1966" s="3">
        <v>999</v>
      </c>
      <c r="AD1966" s="3">
        <v>0</v>
      </c>
      <c r="AE1966" s="3" t="s">
        <v>29</v>
      </c>
      <c r="AF1966" s="3">
        <v>3.6386395000000002E-2</v>
      </c>
    </row>
    <row r="1967" spans="1:32">
      <c r="A1967" s="3" t="s">
        <v>4008</v>
      </c>
      <c r="B1967" s="3" t="s">
        <v>3974</v>
      </c>
      <c r="C1967" s="3" t="s">
        <v>26</v>
      </c>
      <c r="D1967" s="3">
        <v>1</v>
      </c>
      <c r="E1967" s="3" t="s">
        <v>63</v>
      </c>
      <c r="F1967" s="3" t="s">
        <v>28</v>
      </c>
      <c r="G1967" s="3">
        <v>999</v>
      </c>
      <c r="H1967" s="3">
        <v>0</v>
      </c>
      <c r="I1967" s="3" t="s">
        <v>29</v>
      </c>
      <c r="J1967" s="3">
        <v>9.6603277000000001E-2</v>
      </c>
      <c r="L1967" s="3" t="s">
        <v>1387</v>
      </c>
      <c r="M1967" s="3" t="s">
        <v>1353</v>
      </c>
      <c r="N1967" s="3" t="s">
        <v>26</v>
      </c>
      <c r="O1967" s="3">
        <v>1</v>
      </c>
      <c r="P1967" s="3" t="s">
        <v>63</v>
      </c>
      <c r="Q1967" s="3" t="s">
        <v>28</v>
      </c>
      <c r="R1967" s="3">
        <v>999</v>
      </c>
      <c r="S1967" s="3">
        <v>0</v>
      </c>
      <c r="T1967" s="3" t="s">
        <v>29</v>
      </c>
      <c r="U1967" s="3">
        <v>3.2601406999999999E-2</v>
      </c>
      <c r="W1967" s="3" t="s">
        <v>1387</v>
      </c>
      <c r="X1967" s="3" t="s">
        <v>1353</v>
      </c>
      <c r="Y1967" s="3" t="s">
        <v>26</v>
      </c>
      <c r="Z1967" s="3">
        <v>1</v>
      </c>
      <c r="AA1967" s="3" t="s">
        <v>63</v>
      </c>
      <c r="AB1967" s="3" t="s">
        <v>28</v>
      </c>
      <c r="AC1967" s="3">
        <v>999</v>
      </c>
      <c r="AD1967" s="3">
        <v>0</v>
      </c>
      <c r="AE1967" s="3" t="s">
        <v>29</v>
      </c>
      <c r="AF1967" s="3">
        <v>3.6386395000000002E-2</v>
      </c>
    </row>
    <row r="1968" spans="1:32">
      <c r="A1968" s="3" t="s">
        <v>4009</v>
      </c>
      <c r="B1968" s="3" t="s">
        <v>3974</v>
      </c>
      <c r="C1968" s="3" t="s">
        <v>26</v>
      </c>
      <c r="D1968" s="3">
        <v>1</v>
      </c>
      <c r="E1968" s="3" t="s">
        <v>64</v>
      </c>
      <c r="F1968" s="3" t="s">
        <v>28</v>
      </c>
      <c r="G1968" s="3">
        <v>999</v>
      </c>
      <c r="H1968" s="3">
        <v>0</v>
      </c>
      <c r="I1968" s="3" t="s">
        <v>29</v>
      </c>
      <c r="J1968" s="3">
        <v>9.6603277000000001E-2</v>
      </c>
      <c r="L1968" s="3" t="s">
        <v>1388</v>
      </c>
      <c r="M1968" s="3" t="s">
        <v>1353</v>
      </c>
      <c r="N1968" s="3" t="s">
        <v>26</v>
      </c>
      <c r="O1968" s="3">
        <v>1</v>
      </c>
      <c r="P1968" s="3" t="s">
        <v>64</v>
      </c>
      <c r="Q1968" s="3" t="s">
        <v>28</v>
      </c>
      <c r="R1968" s="3">
        <v>999</v>
      </c>
      <c r="S1968" s="3">
        <v>0</v>
      </c>
      <c r="T1968" s="3" t="s">
        <v>29</v>
      </c>
      <c r="U1968" s="3">
        <v>3.2601406999999999E-2</v>
      </c>
      <c r="W1968" s="3" t="s">
        <v>1388</v>
      </c>
      <c r="X1968" s="3" t="s">
        <v>1353</v>
      </c>
      <c r="Y1968" s="3" t="s">
        <v>26</v>
      </c>
      <c r="Z1968" s="3">
        <v>1</v>
      </c>
      <c r="AA1968" s="3" t="s">
        <v>64</v>
      </c>
      <c r="AB1968" s="3" t="s">
        <v>28</v>
      </c>
      <c r="AC1968" s="3">
        <v>999</v>
      </c>
      <c r="AD1968" s="3">
        <v>0</v>
      </c>
      <c r="AE1968" s="3" t="s">
        <v>29</v>
      </c>
      <c r="AF1968" s="3">
        <v>3.6386395000000002E-2</v>
      </c>
    </row>
    <row r="1969" spans="1:32">
      <c r="A1969" s="3" t="s">
        <v>4010</v>
      </c>
      <c r="B1969" s="3" t="s">
        <v>3974</v>
      </c>
      <c r="C1969" s="3" t="s">
        <v>26</v>
      </c>
      <c r="D1969" s="3">
        <v>1</v>
      </c>
      <c r="E1969" s="3" t="s">
        <v>65</v>
      </c>
      <c r="F1969" s="3" t="s">
        <v>28</v>
      </c>
      <c r="G1969" s="3">
        <v>999</v>
      </c>
      <c r="H1969" s="3">
        <v>0</v>
      </c>
      <c r="I1969" s="3" t="s">
        <v>29</v>
      </c>
      <c r="J1969" s="3">
        <v>9.6603277000000001E-2</v>
      </c>
      <c r="L1969" s="3" t="s">
        <v>1389</v>
      </c>
      <c r="M1969" s="3" t="s">
        <v>1353</v>
      </c>
      <c r="N1969" s="3" t="s">
        <v>26</v>
      </c>
      <c r="O1969" s="3">
        <v>1</v>
      </c>
      <c r="P1969" s="3" t="s">
        <v>65</v>
      </c>
      <c r="Q1969" s="3" t="s">
        <v>28</v>
      </c>
      <c r="R1969" s="3">
        <v>999</v>
      </c>
      <c r="S1969" s="3">
        <v>0</v>
      </c>
      <c r="T1969" s="3" t="s">
        <v>29</v>
      </c>
      <c r="U1969" s="3">
        <v>3.2601406999999999E-2</v>
      </c>
      <c r="W1969" s="3" t="s">
        <v>1389</v>
      </c>
      <c r="X1969" s="3" t="s">
        <v>1353</v>
      </c>
      <c r="Y1969" s="3" t="s">
        <v>26</v>
      </c>
      <c r="Z1969" s="3">
        <v>1</v>
      </c>
      <c r="AA1969" s="3" t="s">
        <v>65</v>
      </c>
      <c r="AB1969" s="3" t="s">
        <v>28</v>
      </c>
      <c r="AC1969" s="3">
        <v>999</v>
      </c>
      <c r="AD1969" s="3">
        <v>0</v>
      </c>
      <c r="AE1969" s="3" t="s">
        <v>29</v>
      </c>
      <c r="AF1969" s="3">
        <v>3.6386395000000002E-2</v>
      </c>
    </row>
    <row r="1970" spans="1:32">
      <c r="A1970" s="3" t="s">
        <v>4011</v>
      </c>
      <c r="B1970" s="3" t="s">
        <v>3974</v>
      </c>
      <c r="C1970" s="3" t="s">
        <v>26</v>
      </c>
      <c r="D1970" s="3">
        <v>1</v>
      </c>
      <c r="E1970" s="3" t="s">
        <v>66</v>
      </c>
      <c r="F1970" s="3" t="s">
        <v>28</v>
      </c>
      <c r="G1970" s="3">
        <v>26.684878309999998</v>
      </c>
      <c r="H1970" s="3">
        <v>0.84</v>
      </c>
      <c r="I1970" s="3" t="s">
        <v>68</v>
      </c>
      <c r="J1970" s="3">
        <v>9.6603277000000001E-2</v>
      </c>
      <c r="L1970" s="3" t="s">
        <v>1390</v>
      </c>
      <c r="M1970" s="3" t="s">
        <v>1353</v>
      </c>
      <c r="N1970" s="3" t="s">
        <v>26</v>
      </c>
      <c r="O1970" s="3">
        <v>1</v>
      </c>
      <c r="P1970" s="3" t="s">
        <v>66</v>
      </c>
      <c r="Q1970" s="3" t="s">
        <v>28</v>
      </c>
      <c r="R1970" s="3">
        <v>999</v>
      </c>
      <c r="S1970" s="3">
        <v>0</v>
      </c>
      <c r="T1970" s="3" t="s">
        <v>29</v>
      </c>
      <c r="U1970" s="3">
        <v>3.2601406999999999E-2</v>
      </c>
      <c r="W1970" s="3" t="s">
        <v>1390</v>
      </c>
      <c r="X1970" s="3" t="s">
        <v>1353</v>
      </c>
      <c r="Y1970" s="3" t="s">
        <v>26</v>
      </c>
      <c r="Z1970" s="3">
        <v>1</v>
      </c>
      <c r="AA1970" s="3" t="s">
        <v>66</v>
      </c>
      <c r="AB1970" s="3" t="s">
        <v>28</v>
      </c>
      <c r="AC1970" s="3">
        <v>999</v>
      </c>
      <c r="AD1970" s="3">
        <v>0</v>
      </c>
      <c r="AE1970" s="3" t="s">
        <v>29</v>
      </c>
      <c r="AF1970" s="3">
        <v>3.6386395000000002E-2</v>
      </c>
    </row>
    <row r="1971" spans="1:32">
      <c r="A1971" s="3" t="s">
        <v>4012</v>
      </c>
      <c r="B1971" s="3" t="s">
        <v>3974</v>
      </c>
      <c r="C1971" s="3" t="s">
        <v>26</v>
      </c>
      <c r="D1971" s="3">
        <v>1</v>
      </c>
      <c r="E1971" s="3" t="s">
        <v>67</v>
      </c>
      <c r="F1971" s="3" t="s">
        <v>28</v>
      </c>
      <c r="G1971" s="3">
        <v>23.701193799999999</v>
      </c>
      <c r="H1971" s="3">
        <v>0.93</v>
      </c>
      <c r="I1971" s="3" t="s">
        <v>68</v>
      </c>
      <c r="J1971" s="3">
        <v>9.6603277000000001E-2</v>
      </c>
      <c r="L1971" s="3" t="s">
        <v>1391</v>
      </c>
      <c r="M1971" s="3" t="s">
        <v>1353</v>
      </c>
      <c r="N1971" s="3" t="s">
        <v>26</v>
      </c>
      <c r="O1971" s="3">
        <v>1</v>
      </c>
      <c r="P1971" s="3" t="s">
        <v>67</v>
      </c>
      <c r="Q1971" s="3" t="s">
        <v>28</v>
      </c>
      <c r="R1971" s="3">
        <v>999</v>
      </c>
      <c r="S1971" s="3">
        <v>0</v>
      </c>
      <c r="T1971" s="3" t="s">
        <v>29</v>
      </c>
      <c r="U1971" s="3">
        <v>3.2601406999999999E-2</v>
      </c>
      <c r="W1971" s="3" t="s">
        <v>1391</v>
      </c>
      <c r="X1971" s="3" t="s">
        <v>1353</v>
      </c>
      <c r="Y1971" s="3" t="s">
        <v>26</v>
      </c>
      <c r="Z1971" s="3">
        <v>1</v>
      </c>
      <c r="AA1971" s="3" t="s">
        <v>67</v>
      </c>
      <c r="AB1971" s="3" t="s">
        <v>28</v>
      </c>
      <c r="AC1971" s="3">
        <v>999</v>
      </c>
      <c r="AD1971" s="3">
        <v>0</v>
      </c>
      <c r="AE1971" s="3" t="s">
        <v>29</v>
      </c>
      <c r="AF1971" s="3">
        <v>3.6386395000000002E-2</v>
      </c>
    </row>
    <row r="1972" spans="1:32">
      <c r="A1972" s="3" t="s">
        <v>4013</v>
      </c>
      <c r="B1972" s="3" t="s">
        <v>3974</v>
      </c>
      <c r="C1972" s="3" t="s">
        <v>26</v>
      </c>
      <c r="D1972" s="3">
        <v>1</v>
      </c>
      <c r="E1972" s="3" t="s">
        <v>69</v>
      </c>
      <c r="F1972" s="3" t="s">
        <v>28</v>
      </c>
      <c r="G1972" s="3">
        <v>999</v>
      </c>
      <c r="H1972" s="3">
        <v>0</v>
      </c>
      <c r="I1972" s="3" t="s">
        <v>29</v>
      </c>
      <c r="J1972" s="3">
        <v>9.6603277000000001E-2</v>
      </c>
      <c r="L1972" s="3" t="s">
        <v>1392</v>
      </c>
      <c r="M1972" s="3" t="s">
        <v>1353</v>
      </c>
      <c r="N1972" s="3" t="s">
        <v>26</v>
      </c>
      <c r="O1972" s="3">
        <v>1</v>
      </c>
      <c r="P1972" s="3" t="s">
        <v>69</v>
      </c>
      <c r="Q1972" s="3" t="s">
        <v>28</v>
      </c>
      <c r="R1972" s="3">
        <v>999</v>
      </c>
      <c r="S1972" s="3">
        <v>0</v>
      </c>
      <c r="T1972" s="3" t="s">
        <v>29</v>
      </c>
      <c r="U1972" s="3">
        <v>3.2601406999999999E-2</v>
      </c>
      <c r="W1972" s="3" t="s">
        <v>1392</v>
      </c>
      <c r="X1972" s="3" t="s">
        <v>1353</v>
      </c>
      <c r="Y1972" s="3" t="s">
        <v>26</v>
      </c>
      <c r="Z1972" s="3">
        <v>1</v>
      </c>
      <c r="AA1972" s="3" t="s">
        <v>69</v>
      </c>
      <c r="AB1972" s="3" t="s">
        <v>28</v>
      </c>
      <c r="AC1972" s="3">
        <v>999</v>
      </c>
      <c r="AD1972" s="3">
        <v>0</v>
      </c>
      <c r="AE1972" s="3" t="s">
        <v>29</v>
      </c>
      <c r="AF1972" s="3">
        <v>3.6386395000000002E-2</v>
      </c>
    </row>
    <row r="1973" spans="1:32">
      <c r="A1973" s="3" t="s">
        <v>4014</v>
      </c>
      <c r="B1973" s="3" t="s">
        <v>3974</v>
      </c>
      <c r="C1973" s="3" t="s">
        <v>26</v>
      </c>
      <c r="D1973" s="3">
        <v>1</v>
      </c>
      <c r="E1973" s="3" t="s">
        <v>70</v>
      </c>
      <c r="F1973" s="3" t="s">
        <v>28</v>
      </c>
      <c r="G1973" s="3">
        <v>27.090165590000002</v>
      </c>
      <c r="H1973" s="3">
        <v>0.88</v>
      </c>
      <c r="I1973" s="3" t="s">
        <v>68</v>
      </c>
      <c r="J1973" s="3">
        <v>9.6603277000000001E-2</v>
      </c>
      <c r="L1973" s="3" t="s">
        <v>1393</v>
      </c>
      <c r="M1973" s="3" t="s">
        <v>1353</v>
      </c>
      <c r="N1973" s="3" t="s">
        <v>26</v>
      </c>
      <c r="O1973" s="3">
        <v>1</v>
      </c>
      <c r="P1973" s="3" t="s">
        <v>70</v>
      </c>
      <c r="Q1973" s="3" t="s">
        <v>28</v>
      </c>
      <c r="R1973" s="3">
        <v>999</v>
      </c>
      <c r="S1973" s="3">
        <v>0</v>
      </c>
      <c r="T1973" s="3" t="s">
        <v>29</v>
      </c>
      <c r="U1973" s="3">
        <v>3.2601406999999999E-2</v>
      </c>
      <c r="W1973" s="3" t="s">
        <v>1393</v>
      </c>
      <c r="X1973" s="3" t="s">
        <v>1353</v>
      </c>
      <c r="Y1973" s="3" t="s">
        <v>26</v>
      </c>
      <c r="Z1973" s="3">
        <v>1</v>
      </c>
      <c r="AA1973" s="3" t="s">
        <v>70</v>
      </c>
      <c r="AB1973" s="3" t="s">
        <v>28</v>
      </c>
      <c r="AC1973" s="3">
        <v>999</v>
      </c>
      <c r="AD1973" s="3">
        <v>0</v>
      </c>
      <c r="AE1973" s="3" t="s">
        <v>29</v>
      </c>
      <c r="AF1973" s="3">
        <v>3.6386395000000002E-2</v>
      </c>
    </row>
    <row r="1974" spans="1:32">
      <c r="A1974" s="3" t="s">
        <v>4015</v>
      </c>
      <c r="B1974" s="3" t="s">
        <v>3974</v>
      </c>
      <c r="C1974" s="3" t="s">
        <v>26</v>
      </c>
      <c r="D1974" s="3">
        <v>1</v>
      </c>
      <c r="E1974" s="3" t="s">
        <v>71</v>
      </c>
      <c r="F1974" s="3" t="s">
        <v>28</v>
      </c>
      <c r="G1974" s="3">
        <v>999</v>
      </c>
      <c r="H1974" s="3">
        <v>0</v>
      </c>
      <c r="I1974" s="3" t="s">
        <v>29</v>
      </c>
      <c r="J1974" s="3">
        <v>9.6603277000000001E-2</v>
      </c>
      <c r="L1974" s="3" t="s">
        <v>1394</v>
      </c>
      <c r="M1974" s="3" t="s">
        <v>1353</v>
      </c>
      <c r="N1974" s="3" t="s">
        <v>26</v>
      </c>
      <c r="O1974" s="3">
        <v>1</v>
      </c>
      <c r="P1974" s="3" t="s">
        <v>71</v>
      </c>
      <c r="Q1974" s="3" t="s">
        <v>28</v>
      </c>
      <c r="R1974" s="3">
        <v>999</v>
      </c>
      <c r="S1974" s="3">
        <v>0</v>
      </c>
      <c r="T1974" s="3" t="s">
        <v>29</v>
      </c>
      <c r="U1974" s="3">
        <v>3.2601406999999999E-2</v>
      </c>
      <c r="W1974" s="3" t="s">
        <v>1394</v>
      </c>
      <c r="X1974" s="3" t="s">
        <v>1353</v>
      </c>
      <c r="Y1974" s="3" t="s">
        <v>26</v>
      </c>
      <c r="Z1974" s="3">
        <v>1</v>
      </c>
      <c r="AA1974" s="3" t="s">
        <v>71</v>
      </c>
      <c r="AB1974" s="3" t="s">
        <v>28</v>
      </c>
      <c r="AC1974" s="3">
        <v>999</v>
      </c>
      <c r="AD1974" s="3">
        <v>0</v>
      </c>
      <c r="AE1974" s="3" t="s">
        <v>29</v>
      </c>
      <c r="AF1974" s="3">
        <v>3.6386395000000002E-2</v>
      </c>
    </row>
    <row r="1975" spans="1:32">
      <c r="A1975" s="3" t="s">
        <v>4016</v>
      </c>
      <c r="B1975" s="3" t="s">
        <v>3974</v>
      </c>
      <c r="C1975" s="3" t="s">
        <v>26</v>
      </c>
      <c r="D1975" s="3">
        <v>1</v>
      </c>
      <c r="E1975" s="3" t="s">
        <v>72</v>
      </c>
      <c r="F1975" s="3" t="s">
        <v>28</v>
      </c>
      <c r="G1975" s="3">
        <v>999</v>
      </c>
      <c r="H1975" s="3">
        <v>0</v>
      </c>
      <c r="I1975" s="3" t="s">
        <v>29</v>
      </c>
      <c r="J1975" s="3">
        <v>9.6603277000000001E-2</v>
      </c>
      <c r="L1975" s="3" t="s">
        <v>1395</v>
      </c>
      <c r="M1975" s="3" t="s">
        <v>1353</v>
      </c>
      <c r="N1975" s="3" t="s">
        <v>26</v>
      </c>
      <c r="O1975" s="3">
        <v>1</v>
      </c>
      <c r="P1975" s="3" t="s">
        <v>72</v>
      </c>
      <c r="Q1975" s="3" t="s">
        <v>28</v>
      </c>
      <c r="R1975" s="3">
        <v>999</v>
      </c>
      <c r="S1975" s="3">
        <v>0</v>
      </c>
      <c r="T1975" s="3" t="s">
        <v>29</v>
      </c>
      <c r="U1975" s="3">
        <v>3.2601406999999999E-2</v>
      </c>
      <c r="W1975" s="3" t="s">
        <v>1395</v>
      </c>
      <c r="X1975" s="3" t="s">
        <v>1353</v>
      </c>
      <c r="Y1975" s="3" t="s">
        <v>26</v>
      </c>
      <c r="Z1975" s="3">
        <v>1</v>
      </c>
      <c r="AA1975" s="3" t="s">
        <v>72</v>
      </c>
      <c r="AB1975" s="3" t="s">
        <v>28</v>
      </c>
      <c r="AC1975" s="3">
        <v>999</v>
      </c>
      <c r="AD1975" s="3">
        <v>0</v>
      </c>
      <c r="AE1975" s="3" t="s">
        <v>29</v>
      </c>
      <c r="AF1975" s="3">
        <v>3.6386395000000002E-2</v>
      </c>
    </row>
    <row r="1976" spans="1:32">
      <c r="A1976" s="3" t="s">
        <v>4017</v>
      </c>
      <c r="B1976" s="3" t="s">
        <v>3974</v>
      </c>
      <c r="C1976" s="3" t="s">
        <v>26</v>
      </c>
      <c r="D1976" s="3">
        <v>1</v>
      </c>
      <c r="E1976" s="3" t="s">
        <v>73</v>
      </c>
      <c r="F1976" s="3" t="s">
        <v>28</v>
      </c>
      <c r="G1976" s="3">
        <v>21.465963840000001</v>
      </c>
      <c r="H1976" s="3">
        <v>0.97</v>
      </c>
      <c r="I1976" s="3" t="s">
        <v>68</v>
      </c>
      <c r="J1976" s="3">
        <v>9.6603277000000001E-2</v>
      </c>
      <c r="L1976" s="3" t="s">
        <v>1396</v>
      </c>
      <c r="M1976" s="3" t="s">
        <v>1353</v>
      </c>
      <c r="N1976" s="3" t="s">
        <v>26</v>
      </c>
      <c r="O1976" s="3">
        <v>1</v>
      </c>
      <c r="P1976" s="3" t="s">
        <v>73</v>
      </c>
      <c r="Q1976" s="3" t="s">
        <v>28</v>
      </c>
      <c r="R1976" s="3">
        <v>999</v>
      </c>
      <c r="S1976" s="3">
        <v>0</v>
      </c>
      <c r="T1976" s="3" t="s">
        <v>29</v>
      </c>
      <c r="U1976" s="3">
        <v>3.2601406999999999E-2</v>
      </c>
      <c r="W1976" s="3" t="s">
        <v>1396</v>
      </c>
      <c r="X1976" s="3" t="s">
        <v>1353</v>
      </c>
      <c r="Y1976" s="3" t="s">
        <v>26</v>
      </c>
      <c r="Z1976" s="3">
        <v>1</v>
      </c>
      <c r="AA1976" s="3" t="s">
        <v>73</v>
      </c>
      <c r="AB1976" s="3" t="s">
        <v>28</v>
      </c>
      <c r="AC1976" s="3">
        <v>999</v>
      </c>
      <c r="AD1976" s="3">
        <v>0</v>
      </c>
      <c r="AE1976" s="3" t="s">
        <v>29</v>
      </c>
      <c r="AF1976" s="3">
        <v>3.6386395000000002E-2</v>
      </c>
    </row>
    <row r="1977" spans="1:32">
      <c r="A1977" s="3" t="s">
        <v>4018</v>
      </c>
      <c r="B1977" s="3" t="s">
        <v>3974</v>
      </c>
      <c r="C1977" s="3" t="s">
        <v>26</v>
      </c>
      <c r="D1977" s="3">
        <v>1</v>
      </c>
      <c r="E1977" s="3" t="s">
        <v>74</v>
      </c>
      <c r="F1977" s="3" t="s">
        <v>28</v>
      </c>
      <c r="G1977" s="3">
        <v>20.019924339999999</v>
      </c>
      <c r="H1977" s="3">
        <v>0.98</v>
      </c>
      <c r="I1977" s="3" t="s">
        <v>68</v>
      </c>
      <c r="J1977" s="3">
        <v>9.6603277000000001E-2</v>
      </c>
      <c r="L1977" s="3" t="s">
        <v>1397</v>
      </c>
      <c r="M1977" s="3" t="s">
        <v>1353</v>
      </c>
      <c r="N1977" s="3" t="s">
        <v>26</v>
      </c>
      <c r="O1977" s="3">
        <v>1</v>
      </c>
      <c r="P1977" s="3" t="s">
        <v>74</v>
      </c>
      <c r="Q1977" s="3" t="s">
        <v>28</v>
      </c>
      <c r="R1977" s="3">
        <v>999</v>
      </c>
      <c r="S1977" s="3">
        <v>0</v>
      </c>
      <c r="T1977" s="3" t="s">
        <v>29</v>
      </c>
      <c r="U1977" s="3">
        <v>3.2601406999999999E-2</v>
      </c>
      <c r="W1977" s="3" t="s">
        <v>1397</v>
      </c>
      <c r="X1977" s="3" t="s">
        <v>1353</v>
      </c>
      <c r="Y1977" s="3" t="s">
        <v>26</v>
      </c>
      <c r="Z1977" s="3">
        <v>1</v>
      </c>
      <c r="AA1977" s="3" t="s">
        <v>74</v>
      </c>
      <c r="AB1977" s="3" t="s">
        <v>28</v>
      </c>
      <c r="AC1977" s="3">
        <v>999</v>
      </c>
      <c r="AD1977" s="3">
        <v>0</v>
      </c>
      <c r="AE1977" s="3" t="s">
        <v>29</v>
      </c>
      <c r="AF1977" s="3">
        <v>3.6386395000000002E-2</v>
      </c>
    </row>
    <row r="1978" spans="1:32">
      <c r="A1978" s="3" t="s">
        <v>4019</v>
      </c>
      <c r="B1978" s="3" t="s">
        <v>3974</v>
      </c>
      <c r="C1978" s="3" t="s">
        <v>26</v>
      </c>
      <c r="D1978" s="3">
        <v>1</v>
      </c>
      <c r="E1978" s="3" t="s">
        <v>75</v>
      </c>
      <c r="F1978" s="3" t="s">
        <v>28</v>
      </c>
      <c r="G1978" s="3">
        <v>999</v>
      </c>
      <c r="H1978" s="3">
        <v>0</v>
      </c>
      <c r="I1978" s="3" t="s">
        <v>29</v>
      </c>
      <c r="J1978" s="3">
        <v>9.6603277000000001E-2</v>
      </c>
      <c r="L1978" s="3" t="s">
        <v>1398</v>
      </c>
      <c r="M1978" s="3" t="s">
        <v>1353</v>
      </c>
      <c r="N1978" s="3" t="s">
        <v>26</v>
      </c>
      <c r="O1978" s="3">
        <v>1</v>
      </c>
      <c r="P1978" s="3" t="s">
        <v>75</v>
      </c>
      <c r="Q1978" s="3" t="s">
        <v>28</v>
      </c>
      <c r="R1978" s="3">
        <v>999</v>
      </c>
      <c r="S1978" s="3">
        <v>0</v>
      </c>
      <c r="T1978" s="3" t="s">
        <v>29</v>
      </c>
      <c r="U1978" s="3">
        <v>3.2601406999999999E-2</v>
      </c>
      <c r="W1978" s="3" t="s">
        <v>1398</v>
      </c>
      <c r="X1978" s="3" t="s">
        <v>1353</v>
      </c>
      <c r="Y1978" s="3" t="s">
        <v>26</v>
      </c>
      <c r="Z1978" s="3">
        <v>1</v>
      </c>
      <c r="AA1978" s="3" t="s">
        <v>75</v>
      </c>
      <c r="AB1978" s="3" t="s">
        <v>28</v>
      </c>
      <c r="AC1978" s="3">
        <v>999</v>
      </c>
      <c r="AD1978" s="3">
        <v>0</v>
      </c>
      <c r="AE1978" s="3" t="s">
        <v>29</v>
      </c>
      <c r="AF1978" s="3">
        <v>3.6386395000000002E-2</v>
      </c>
    </row>
    <row r="1979" spans="1:32">
      <c r="A1979" s="3" t="s">
        <v>4020</v>
      </c>
      <c r="B1979" s="3" t="s">
        <v>3974</v>
      </c>
      <c r="C1979" s="3" t="s">
        <v>26</v>
      </c>
      <c r="D1979" s="3">
        <v>1</v>
      </c>
      <c r="E1979" s="3" t="s">
        <v>76</v>
      </c>
      <c r="F1979" s="3" t="s">
        <v>28</v>
      </c>
      <c r="G1979" s="3">
        <v>999</v>
      </c>
      <c r="H1979" s="3">
        <v>0</v>
      </c>
      <c r="I1979" s="3" t="s">
        <v>29</v>
      </c>
      <c r="J1979" s="3">
        <v>9.6603277000000001E-2</v>
      </c>
      <c r="L1979" s="3" t="s">
        <v>1399</v>
      </c>
      <c r="M1979" s="3" t="s">
        <v>1353</v>
      </c>
      <c r="N1979" s="3" t="s">
        <v>26</v>
      </c>
      <c r="O1979" s="3">
        <v>1</v>
      </c>
      <c r="P1979" s="3" t="s">
        <v>76</v>
      </c>
      <c r="Q1979" s="3" t="s">
        <v>28</v>
      </c>
      <c r="R1979" s="3">
        <v>999</v>
      </c>
      <c r="S1979" s="3">
        <v>0</v>
      </c>
      <c r="T1979" s="3" t="s">
        <v>29</v>
      </c>
      <c r="U1979" s="3">
        <v>3.2601406999999999E-2</v>
      </c>
      <c r="W1979" s="3" t="s">
        <v>1399</v>
      </c>
      <c r="X1979" s="3" t="s">
        <v>1353</v>
      </c>
      <c r="Y1979" s="3" t="s">
        <v>26</v>
      </c>
      <c r="Z1979" s="3">
        <v>1</v>
      </c>
      <c r="AA1979" s="3" t="s">
        <v>76</v>
      </c>
      <c r="AB1979" s="3" t="s">
        <v>28</v>
      </c>
      <c r="AC1979" s="3">
        <v>999</v>
      </c>
      <c r="AD1979" s="3">
        <v>0</v>
      </c>
      <c r="AE1979" s="3" t="s">
        <v>29</v>
      </c>
      <c r="AF1979" s="3">
        <v>3.6386395000000002E-2</v>
      </c>
    </row>
    <row r="1980" spans="1:32">
      <c r="A1980" s="3" t="s">
        <v>4021</v>
      </c>
      <c r="B1980" s="3" t="s">
        <v>3974</v>
      </c>
      <c r="C1980" s="3" t="s">
        <v>26</v>
      </c>
      <c r="D1980" s="3">
        <v>1</v>
      </c>
      <c r="E1980" s="3" t="s">
        <v>77</v>
      </c>
      <c r="F1980" s="3" t="s">
        <v>28</v>
      </c>
      <c r="G1980" s="3">
        <v>20.951155849999999</v>
      </c>
      <c r="H1980" s="3">
        <v>0.91</v>
      </c>
      <c r="I1980" s="3" t="s">
        <v>68</v>
      </c>
      <c r="J1980" s="3">
        <v>9.6603277000000001E-2</v>
      </c>
      <c r="L1980" s="3" t="s">
        <v>1400</v>
      </c>
      <c r="M1980" s="3" t="s">
        <v>1353</v>
      </c>
      <c r="N1980" s="3" t="s">
        <v>26</v>
      </c>
      <c r="O1980" s="3">
        <v>1</v>
      </c>
      <c r="P1980" s="3" t="s">
        <v>77</v>
      </c>
      <c r="Q1980" s="3" t="s">
        <v>28</v>
      </c>
      <c r="R1980" s="3">
        <v>999</v>
      </c>
      <c r="S1980" s="3">
        <v>0</v>
      </c>
      <c r="T1980" s="3" t="s">
        <v>29</v>
      </c>
      <c r="U1980" s="3">
        <v>3.2601406999999999E-2</v>
      </c>
      <c r="W1980" s="3" t="s">
        <v>1400</v>
      </c>
      <c r="X1980" s="3" t="s">
        <v>1353</v>
      </c>
      <c r="Y1980" s="3" t="s">
        <v>26</v>
      </c>
      <c r="Z1980" s="3">
        <v>1</v>
      </c>
      <c r="AA1980" s="3" t="s">
        <v>77</v>
      </c>
      <c r="AB1980" s="3" t="s">
        <v>28</v>
      </c>
      <c r="AC1980" s="3">
        <v>999</v>
      </c>
      <c r="AD1980" s="3">
        <v>0</v>
      </c>
      <c r="AE1980" s="3" t="s">
        <v>29</v>
      </c>
      <c r="AF1980" s="3">
        <v>3.6386395000000002E-2</v>
      </c>
    </row>
    <row r="1981" spans="1:32">
      <c r="A1981" s="3" t="s">
        <v>4022</v>
      </c>
      <c r="B1981" s="3" t="s">
        <v>3974</v>
      </c>
      <c r="C1981" s="3" t="s">
        <v>26</v>
      </c>
      <c r="D1981" s="3">
        <v>1</v>
      </c>
      <c r="E1981" s="3" t="s">
        <v>2525</v>
      </c>
      <c r="F1981" s="3" t="s">
        <v>28</v>
      </c>
      <c r="G1981" s="3">
        <v>999</v>
      </c>
      <c r="H1981" s="3">
        <v>0</v>
      </c>
      <c r="I1981" s="3" t="s">
        <v>29</v>
      </c>
      <c r="J1981" s="3">
        <v>9.6603277000000001E-2</v>
      </c>
      <c r="L1981" s="3" t="s">
        <v>1205</v>
      </c>
      <c r="M1981" s="3" t="s">
        <v>1206</v>
      </c>
      <c r="N1981" s="3" t="s">
        <v>26</v>
      </c>
      <c r="O1981" s="3">
        <v>1</v>
      </c>
      <c r="P1981" s="3" t="s">
        <v>27</v>
      </c>
      <c r="Q1981" s="3" t="s">
        <v>28</v>
      </c>
      <c r="R1981" s="3">
        <v>16.910042300000001</v>
      </c>
      <c r="S1981" s="3">
        <v>0.73</v>
      </c>
      <c r="T1981" s="3" t="s">
        <v>68</v>
      </c>
      <c r="U1981" s="3">
        <v>3.2601406999999999E-2</v>
      </c>
      <c r="W1981" s="3" t="s">
        <v>1205</v>
      </c>
      <c r="X1981" s="3" t="s">
        <v>1206</v>
      </c>
      <c r="Y1981" s="3" t="s">
        <v>26</v>
      </c>
      <c r="Z1981" s="3">
        <v>1</v>
      </c>
      <c r="AA1981" s="3" t="s">
        <v>27</v>
      </c>
      <c r="AB1981" s="3" t="s">
        <v>28</v>
      </c>
      <c r="AC1981" s="3">
        <v>20.36976795</v>
      </c>
      <c r="AD1981" s="3">
        <v>0.73</v>
      </c>
      <c r="AE1981" s="3" t="s">
        <v>68</v>
      </c>
      <c r="AF1981" s="3">
        <v>3.6386395000000002E-2</v>
      </c>
    </row>
    <row r="1982" spans="1:32">
      <c r="A1982" s="3" t="s">
        <v>4023</v>
      </c>
      <c r="B1982" s="3" t="s">
        <v>3974</v>
      </c>
      <c r="C1982" s="3" t="s">
        <v>26</v>
      </c>
      <c r="D1982" s="3">
        <v>1</v>
      </c>
      <c r="E1982" s="3" t="s">
        <v>2527</v>
      </c>
      <c r="F1982" s="3" t="s">
        <v>28</v>
      </c>
      <c r="G1982" s="3">
        <v>999</v>
      </c>
      <c r="H1982" s="3">
        <v>0</v>
      </c>
      <c r="I1982" s="3" t="s">
        <v>29</v>
      </c>
      <c r="J1982" s="3">
        <v>9.6603277000000001E-2</v>
      </c>
      <c r="L1982" s="3" t="s">
        <v>1207</v>
      </c>
      <c r="M1982" s="3" t="s">
        <v>1206</v>
      </c>
      <c r="N1982" s="3" t="s">
        <v>26</v>
      </c>
      <c r="O1982" s="3">
        <v>1</v>
      </c>
      <c r="P1982" s="3" t="s">
        <v>30</v>
      </c>
      <c r="Q1982" s="3" t="s">
        <v>28</v>
      </c>
      <c r="R1982" s="3">
        <v>12.40023708</v>
      </c>
      <c r="S1982" s="3">
        <v>0.9</v>
      </c>
      <c r="T1982" s="3" t="s">
        <v>68</v>
      </c>
      <c r="U1982" s="3">
        <v>3.2601406999999999E-2</v>
      </c>
      <c r="W1982" s="3" t="s">
        <v>1207</v>
      </c>
      <c r="X1982" s="3" t="s">
        <v>1206</v>
      </c>
      <c r="Y1982" s="3" t="s">
        <v>26</v>
      </c>
      <c r="Z1982" s="3">
        <v>1</v>
      </c>
      <c r="AA1982" s="3" t="s">
        <v>30</v>
      </c>
      <c r="AB1982" s="3" t="s">
        <v>28</v>
      </c>
      <c r="AC1982" s="3">
        <v>16.23976309</v>
      </c>
      <c r="AD1982" s="3">
        <v>0.94</v>
      </c>
      <c r="AE1982" s="3" t="s">
        <v>68</v>
      </c>
      <c r="AF1982" s="3">
        <v>3.6386395000000002E-2</v>
      </c>
    </row>
    <row r="1983" spans="1:32">
      <c r="A1983" s="3" t="s">
        <v>4024</v>
      </c>
      <c r="B1983" s="3" t="s">
        <v>3974</v>
      </c>
      <c r="C1983" s="3" t="s">
        <v>26</v>
      </c>
      <c r="D1983" s="3">
        <v>1</v>
      </c>
      <c r="E1983" s="3" t="s">
        <v>2529</v>
      </c>
      <c r="F1983" s="3" t="s">
        <v>28</v>
      </c>
      <c r="G1983" s="3">
        <v>999</v>
      </c>
      <c r="H1983" s="3">
        <v>0</v>
      </c>
      <c r="I1983" s="3" t="s">
        <v>29</v>
      </c>
      <c r="J1983" s="3">
        <v>9.6603277000000001E-2</v>
      </c>
      <c r="L1983" s="3" t="s">
        <v>1208</v>
      </c>
      <c r="M1983" s="3" t="s">
        <v>1206</v>
      </c>
      <c r="N1983" s="3" t="s">
        <v>26</v>
      </c>
      <c r="O1983" s="3">
        <v>1</v>
      </c>
      <c r="P1983" s="3" t="s">
        <v>31</v>
      </c>
      <c r="Q1983" s="3" t="s">
        <v>28</v>
      </c>
      <c r="R1983" s="3">
        <v>13.05236481</v>
      </c>
      <c r="S1983" s="3">
        <v>0.96</v>
      </c>
      <c r="T1983" s="3" t="s">
        <v>68</v>
      </c>
      <c r="U1983" s="3">
        <v>3.2601406999999999E-2</v>
      </c>
      <c r="W1983" s="3" t="s">
        <v>1208</v>
      </c>
      <c r="X1983" s="3" t="s">
        <v>1206</v>
      </c>
      <c r="Y1983" s="3" t="s">
        <v>26</v>
      </c>
      <c r="Z1983" s="3">
        <v>1</v>
      </c>
      <c r="AA1983" s="3" t="s">
        <v>31</v>
      </c>
      <c r="AB1983" s="3" t="s">
        <v>28</v>
      </c>
      <c r="AC1983" s="3">
        <v>18.514811590000001</v>
      </c>
      <c r="AD1983" s="3">
        <v>0.91</v>
      </c>
      <c r="AE1983" s="3" t="s">
        <v>68</v>
      </c>
      <c r="AF1983" s="3">
        <v>3.6386395000000002E-2</v>
      </c>
    </row>
    <row r="1984" spans="1:32">
      <c r="A1984" s="3" t="s">
        <v>4025</v>
      </c>
      <c r="B1984" s="3" t="s">
        <v>3974</v>
      </c>
      <c r="C1984" s="3" t="s">
        <v>26</v>
      </c>
      <c r="D1984" s="3">
        <v>1</v>
      </c>
      <c r="E1984" s="3" t="s">
        <v>2531</v>
      </c>
      <c r="F1984" s="3" t="s">
        <v>28</v>
      </c>
      <c r="G1984" s="3">
        <v>999</v>
      </c>
      <c r="H1984" s="3">
        <v>0</v>
      </c>
      <c r="I1984" s="3" t="s">
        <v>29</v>
      </c>
      <c r="J1984" s="3">
        <v>9.6603277000000001E-2</v>
      </c>
      <c r="L1984" s="3" t="s">
        <v>1209</v>
      </c>
      <c r="M1984" s="3" t="s">
        <v>1206</v>
      </c>
      <c r="N1984" s="3" t="s">
        <v>26</v>
      </c>
      <c r="O1984" s="3">
        <v>1</v>
      </c>
      <c r="P1984" s="3" t="s">
        <v>32</v>
      </c>
      <c r="Q1984" s="3" t="s">
        <v>28</v>
      </c>
      <c r="R1984" s="3">
        <v>999</v>
      </c>
      <c r="S1984" s="3">
        <v>0</v>
      </c>
      <c r="T1984" s="3" t="s">
        <v>29</v>
      </c>
      <c r="U1984" s="3">
        <v>3.2601406999999999E-2</v>
      </c>
      <c r="W1984" s="3" t="s">
        <v>1209</v>
      </c>
      <c r="X1984" s="3" t="s">
        <v>1206</v>
      </c>
      <c r="Y1984" s="3" t="s">
        <v>26</v>
      </c>
      <c r="Z1984" s="3">
        <v>1</v>
      </c>
      <c r="AA1984" s="3" t="s">
        <v>32</v>
      </c>
      <c r="AB1984" s="3" t="s">
        <v>28</v>
      </c>
      <c r="AC1984" s="3">
        <v>999</v>
      </c>
      <c r="AD1984" s="3">
        <v>0</v>
      </c>
      <c r="AE1984" s="3" t="s">
        <v>29</v>
      </c>
      <c r="AF1984" s="3">
        <v>3.6386395000000002E-2</v>
      </c>
    </row>
    <row r="1985" spans="1:32">
      <c r="A1985" s="3" t="s">
        <v>4026</v>
      </c>
      <c r="B1985" s="3" t="s">
        <v>3974</v>
      </c>
      <c r="C1985" s="3" t="s">
        <v>26</v>
      </c>
      <c r="D1985" s="3">
        <v>1</v>
      </c>
      <c r="E1985" s="3" t="s">
        <v>2533</v>
      </c>
      <c r="F1985" s="3" t="s">
        <v>28</v>
      </c>
      <c r="G1985" s="3">
        <v>21.623570480000001</v>
      </c>
      <c r="H1985" s="3">
        <v>0.83</v>
      </c>
      <c r="I1985" s="3" t="s">
        <v>68</v>
      </c>
      <c r="J1985" s="3">
        <v>9.6603277000000001E-2</v>
      </c>
      <c r="L1985" s="3" t="s">
        <v>1210</v>
      </c>
      <c r="M1985" s="3" t="s">
        <v>1206</v>
      </c>
      <c r="N1985" s="3" t="s">
        <v>26</v>
      </c>
      <c r="O1985" s="3">
        <v>1</v>
      </c>
      <c r="P1985" s="3" t="s">
        <v>33</v>
      </c>
      <c r="Q1985" s="3" t="s">
        <v>28</v>
      </c>
      <c r="R1985" s="3">
        <v>999</v>
      </c>
      <c r="S1985" s="3">
        <v>0</v>
      </c>
      <c r="T1985" s="3" t="s">
        <v>29</v>
      </c>
      <c r="U1985" s="3">
        <v>3.2601406999999999E-2</v>
      </c>
      <c r="W1985" s="3" t="s">
        <v>1210</v>
      </c>
      <c r="X1985" s="3" t="s">
        <v>1206</v>
      </c>
      <c r="Y1985" s="3" t="s">
        <v>26</v>
      </c>
      <c r="Z1985" s="3">
        <v>1</v>
      </c>
      <c r="AA1985" s="3" t="s">
        <v>33</v>
      </c>
      <c r="AB1985" s="3" t="s">
        <v>28</v>
      </c>
      <c r="AC1985" s="3">
        <v>999</v>
      </c>
      <c r="AD1985" s="3">
        <v>0</v>
      </c>
      <c r="AE1985" s="3" t="s">
        <v>29</v>
      </c>
      <c r="AF1985" s="3">
        <v>3.6386395000000002E-2</v>
      </c>
    </row>
    <row r="1986" spans="1:32">
      <c r="A1986" s="3" t="s">
        <v>4027</v>
      </c>
      <c r="B1986" s="3" t="s">
        <v>3974</v>
      </c>
      <c r="C1986" s="3" t="s">
        <v>26</v>
      </c>
      <c r="D1986" s="3">
        <v>1</v>
      </c>
      <c r="E1986" s="3" t="s">
        <v>2535</v>
      </c>
      <c r="F1986" s="3" t="s">
        <v>28</v>
      </c>
      <c r="G1986" s="3">
        <v>999</v>
      </c>
      <c r="H1986" s="3">
        <v>0</v>
      </c>
      <c r="I1986" s="3" t="s">
        <v>29</v>
      </c>
      <c r="J1986" s="3">
        <v>9.6603277000000001E-2</v>
      </c>
      <c r="L1986" s="3" t="s">
        <v>1211</v>
      </c>
      <c r="M1986" s="3" t="s">
        <v>1206</v>
      </c>
      <c r="N1986" s="3" t="s">
        <v>26</v>
      </c>
      <c r="O1986" s="3">
        <v>1</v>
      </c>
      <c r="P1986" s="3" t="s">
        <v>34</v>
      </c>
      <c r="Q1986" s="3" t="s">
        <v>28</v>
      </c>
      <c r="R1986" s="3">
        <v>15.762891420000001</v>
      </c>
      <c r="S1986" s="3">
        <v>0.97</v>
      </c>
      <c r="T1986" s="3" t="s">
        <v>68</v>
      </c>
      <c r="U1986" s="3">
        <v>3.2601406999999999E-2</v>
      </c>
      <c r="W1986" s="3" t="s">
        <v>1211</v>
      </c>
      <c r="X1986" s="3" t="s">
        <v>1206</v>
      </c>
      <c r="Y1986" s="3" t="s">
        <v>26</v>
      </c>
      <c r="Z1986" s="3">
        <v>1</v>
      </c>
      <c r="AA1986" s="3" t="s">
        <v>34</v>
      </c>
      <c r="AB1986" s="3" t="s">
        <v>28</v>
      </c>
      <c r="AC1986" s="3">
        <v>19.201117270000001</v>
      </c>
      <c r="AD1986" s="3">
        <v>0.95</v>
      </c>
      <c r="AE1986" s="3" t="s">
        <v>68</v>
      </c>
      <c r="AF1986" s="3">
        <v>3.6386395000000002E-2</v>
      </c>
    </row>
    <row r="1987" spans="1:32">
      <c r="A1987" s="3" t="s">
        <v>4028</v>
      </c>
      <c r="B1987" s="3" t="s">
        <v>3974</v>
      </c>
      <c r="C1987" s="3" t="s">
        <v>26</v>
      </c>
      <c r="D1987" s="3">
        <v>1</v>
      </c>
      <c r="E1987" s="3" t="s">
        <v>2537</v>
      </c>
      <c r="F1987" s="3" t="s">
        <v>28</v>
      </c>
      <c r="G1987" s="3">
        <v>999</v>
      </c>
      <c r="H1987" s="3">
        <v>0</v>
      </c>
      <c r="I1987" s="3" t="s">
        <v>29</v>
      </c>
      <c r="J1987" s="3">
        <v>9.6603277000000001E-2</v>
      </c>
      <c r="L1987" s="3" t="s">
        <v>1212</v>
      </c>
      <c r="M1987" s="3" t="s">
        <v>1206</v>
      </c>
      <c r="N1987" s="3" t="s">
        <v>26</v>
      </c>
      <c r="O1987" s="3">
        <v>1</v>
      </c>
      <c r="P1987" s="3" t="s">
        <v>35</v>
      </c>
      <c r="Q1987" s="3" t="s">
        <v>28</v>
      </c>
      <c r="R1987" s="3">
        <v>13.3122849</v>
      </c>
      <c r="S1987" s="3">
        <v>0.95</v>
      </c>
      <c r="T1987" s="3" t="s">
        <v>68</v>
      </c>
      <c r="U1987" s="3">
        <v>3.2601406999999999E-2</v>
      </c>
      <c r="W1987" s="3" t="s">
        <v>1212</v>
      </c>
      <c r="X1987" s="3" t="s">
        <v>1206</v>
      </c>
      <c r="Y1987" s="3" t="s">
        <v>26</v>
      </c>
      <c r="Z1987" s="3">
        <v>1</v>
      </c>
      <c r="AA1987" s="3" t="s">
        <v>35</v>
      </c>
      <c r="AB1987" s="3" t="s">
        <v>28</v>
      </c>
      <c r="AC1987" s="3">
        <v>18.713535440000001</v>
      </c>
      <c r="AD1987" s="3">
        <v>0.94</v>
      </c>
      <c r="AE1987" s="3" t="s">
        <v>68</v>
      </c>
      <c r="AF1987" s="3">
        <v>3.6386395000000002E-2</v>
      </c>
    </row>
    <row r="1988" spans="1:32">
      <c r="A1988" s="3" t="s">
        <v>4029</v>
      </c>
      <c r="B1988" s="3" t="s">
        <v>3974</v>
      </c>
      <c r="C1988" s="3" t="s">
        <v>26</v>
      </c>
      <c r="D1988" s="3">
        <v>1</v>
      </c>
      <c r="E1988" s="3" t="s">
        <v>2539</v>
      </c>
      <c r="F1988" s="3" t="s">
        <v>28</v>
      </c>
      <c r="G1988" s="3">
        <v>999</v>
      </c>
      <c r="H1988" s="3">
        <v>0</v>
      </c>
      <c r="I1988" s="3" t="s">
        <v>29</v>
      </c>
      <c r="J1988" s="3">
        <v>9.6603277000000001E-2</v>
      </c>
      <c r="L1988" s="3" t="s">
        <v>1213</v>
      </c>
      <c r="M1988" s="3" t="s">
        <v>1206</v>
      </c>
      <c r="N1988" s="3" t="s">
        <v>26</v>
      </c>
      <c r="O1988" s="3">
        <v>1</v>
      </c>
      <c r="P1988" s="3" t="s">
        <v>36</v>
      </c>
      <c r="Q1988" s="3" t="s">
        <v>28</v>
      </c>
      <c r="R1988" s="3">
        <v>999</v>
      </c>
      <c r="S1988" s="3">
        <v>0</v>
      </c>
      <c r="T1988" s="3" t="s">
        <v>29</v>
      </c>
      <c r="U1988" s="3">
        <v>3.2601406999999999E-2</v>
      </c>
      <c r="W1988" s="3" t="s">
        <v>1213</v>
      </c>
      <c r="X1988" s="3" t="s">
        <v>1206</v>
      </c>
      <c r="Y1988" s="3" t="s">
        <v>26</v>
      </c>
      <c r="Z1988" s="3">
        <v>1</v>
      </c>
      <c r="AA1988" s="3" t="s">
        <v>36</v>
      </c>
      <c r="AB1988" s="3" t="s">
        <v>28</v>
      </c>
      <c r="AC1988" s="3">
        <v>999</v>
      </c>
      <c r="AD1988" s="3">
        <v>0</v>
      </c>
      <c r="AE1988" s="3" t="s">
        <v>29</v>
      </c>
      <c r="AF1988" s="3">
        <v>3.6386395000000002E-2</v>
      </c>
    </row>
    <row r="1989" spans="1:32">
      <c r="A1989" s="3" t="s">
        <v>4030</v>
      </c>
      <c r="B1989" s="3" t="s">
        <v>3974</v>
      </c>
      <c r="C1989" s="3" t="s">
        <v>26</v>
      </c>
      <c r="D1989" s="3">
        <v>1</v>
      </c>
      <c r="E1989" s="3" t="s">
        <v>2541</v>
      </c>
      <c r="F1989" s="3" t="s">
        <v>28</v>
      </c>
      <c r="G1989" s="3">
        <v>21.76399486</v>
      </c>
      <c r="H1989" s="3">
        <v>0.91</v>
      </c>
      <c r="I1989" s="3" t="s">
        <v>68</v>
      </c>
      <c r="J1989" s="3">
        <v>9.6603277000000001E-2</v>
      </c>
      <c r="L1989" s="3" t="s">
        <v>1214</v>
      </c>
      <c r="M1989" s="3" t="s">
        <v>1206</v>
      </c>
      <c r="N1989" s="3" t="s">
        <v>26</v>
      </c>
      <c r="O1989" s="3">
        <v>1</v>
      </c>
      <c r="P1989" s="3" t="s">
        <v>37</v>
      </c>
      <c r="Q1989" s="3" t="s">
        <v>28</v>
      </c>
      <c r="R1989" s="3">
        <v>999</v>
      </c>
      <c r="S1989" s="3">
        <v>0</v>
      </c>
      <c r="T1989" s="3" t="s">
        <v>29</v>
      </c>
      <c r="U1989" s="3">
        <v>3.2601406999999999E-2</v>
      </c>
      <c r="W1989" s="3" t="s">
        <v>1214</v>
      </c>
      <c r="X1989" s="3" t="s">
        <v>1206</v>
      </c>
      <c r="Y1989" s="3" t="s">
        <v>26</v>
      </c>
      <c r="Z1989" s="3">
        <v>1</v>
      </c>
      <c r="AA1989" s="3" t="s">
        <v>37</v>
      </c>
      <c r="AB1989" s="3" t="s">
        <v>28</v>
      </c>
      <c r="AC1989" s="3">
        <v>999</v>
      </c>
      <c r="AD1989" s="3">
        <v>0</v>
      </c>
      <c r="AE1989" s="3" t="s">
        <v>29</v>
      </c>
      <c r="AF1989" s="3">
        <v>3.6386395000000002E-2</v>
      </c>
    </row>
    <row r="1990" spans="1:32">
      <c r="A1990" s="3" t="s">
        <v>4031</v>
      </c>
      <c r="B1990" s="3" t="s">
        <v>3974</v>
      </c>
      <c r="C1990" s="3" t="s">
        <v>26</v>
      </c>
      <c r="D1990" s="3">
        <v>1</v>
      </c>
      <c r="E1990" s="3" t="s">
        <v>2543</v>
      </c>
      <c r="F1990" s="3" t="s">
        <v>28</v>
      </c>
      <c r="G1990" s="3">
        <v>999</v>
      </c>
      <c r="H1990" s="3">
        <v>0</v>
      </c>
      <c r="I1990" s="3" t="s">
        <v>29</v>
      </c>
      <c r="J1990" s="3">
        <v>9.6603277000000001E-2</v>
      </c>
      <c r="L1990" s="3" t="s">
        <v>1215</v>
      </c>
      <c r="M1990" s="3" t="s">
        <v>1206</v>
      </c>
      <c r="N1990" s="3" t="s">
        <v>26</v>
      </c>
      <c r="O1990" s="3">
        <v>1</v>
      </c>
      <c r="P1990" s="3" t="s">
        <v>38</v>
      </c>
      <c r="Q1990" s="3" t="s">
        <v>28</v>
      </c>
      <c r="R1990" s="3">
        <v>17.05762623</v>
      </c>
      <c r="S1990" s="3">
        <v>0.91</v>
      </c>
      <c r="T1990" s="3" t="s">
        <v>68</v>
      </c>
      <c r="U1990" s="3">
        <v>3.2601406999999999E-2</v>
      </c>
      <c r="W1990" s="3" t="s">
        <v>1215</v>
      </c>
      <c r="X1990" s="3" t="s">
        <v>1206</v>
      </c>
      <c r="Y1990" s="3" t="s">
        <v>26</v>
      </c>
      <c r="Z1990" s="3">
        <v>1</v>
      </c>
      <c r="AA1990" s="3" t="s">
        <v>38</v>
      </c>
      <c r="AB1990" s="3" t="s">
        <v>28</v>
      </c>
      <c r="AC1990" s="3">
        <v>16.68566697</v>
      </c>
      <c r="AD1990" s="3">
        <v>0.91</v>
      </c>
      <c r="AE1990" s="3" t="s">
        <v>68</v>
      </c>
      <c r="AF1990" s="3">
        <v>3.6386395000000002E-2</v>
      </c>
    </row>
    <row r="1991" spans="1:32">
      <c r="A1991" s="3" t="s">
        <v>4032</v>
      </c>
      <c r="B1991" s="3" t="s">
        <v>3974</v>
      </c>
      <c r="C1991" s="3" t="s">
        <v>26</v>
      </c>
      <c r="D1991" s="3">
        <v>1</v>
      </c>
      <c r="E1991" s="3" t="s">
        <v>2545</v>
      </c>
      <c r="F1991" s="3" t="s">
        <v>28</v>
      </c>
      <c r="G1991" s="3">
        <v>999</v>
      </c>
      <c r="H1991" s="3">
        <v>0</v>
      </c>
      <c r="I1991" s="3" t="s">
        <v>29</v>
      </c>
      <c r="J1991" s="3">
        <v>9.6603277000000001E-2</v>
      </c>
      <c r="L1991" s="3" t="s">
        <v>1216</v>
      </c>
      <c r="M1991" s="3" t="s">
        <v>1206</v>
      </c>
      <c r="N1991" s="3" t="s">
        <v>26</v>
      </c>
      <c r="O1991" s="3">
        <v>1</v>
      </c>
      <c r="P1991" s="3" t="s">
        <v>39</v>
      </c>
      <c r="Q1991" s="3" t="s">
        <v>28</v>
      </c>
      <c r="R1991" s="3">
        <v>18.196712649999998</v>
      </c>
      <c r="S1991" s="3">
        <v>0.97</v>
      </c>
      <c r="T1991" s="3" t="s">
        <v>68</v>
      </c>
      <c r="U1991" s="3">
        <v>3.2601406999999999E-2</v>
      </c>
      <c r="W1991" s="3" t="s">
        <v>1216</v>
      </c>
      <c r="X1991" s="3" t="s">
        <v>1206</v>
      </c>
      <c r="Y1991" s="3" t="s">
        <v>26</v>
      </c>
      <c r="Z1991" s="3">
        <v>1</v>
      </c>
      <c r="AA1991" s="3" t="s">
        <v>39</v>
      </c>
      <c r="AB1991" s="3" t="s">
        <v>28</v>
      </c>
      <c r="AC1991" s="3">
        <v>999</v>
      </c>
      <c r="AD1991" s="3">
        <v>0</v>
      </c>
      <c r="AE1991" s="3" t="s">
        <v>29</v>
      </c>
      <c r="AF1991" s="3">
        <v>3.6386395000000002E-2</v>
      </c>
    </row>
    <row r="1992" spans="1:32">
      <c r="A1992" s="3" t="s">
        <v>4033</v>
      </c>
      <c r="B1992" s="3" t="s">
        <v>3974</v>
      </c>
      <c r="C1992" s="3" t="s">
        <v>26</v>
      </c>
      <c r="D1992" s="3">
        <v>1</v>
      </c>
      <c r="E1992" s="3" t="s">
        <v>2547</v>
      </c>
      <c r="F1992" s="3" t="s">
        <v>28</v>
      </c>
      <c r="G1992" s="3">
        <v>999</v>
      </c>
      <c r="H1992" s="3">
        <v>0</v>
      </c>
      <c r="I1992" s="3" t="s">
        <v>29</v>
      </c>
      <c r="J1992" s="3">
        <v>9.6603277000000001E-2</v>
      </c>
      <c r="L1992" s="3" t="s">
        <v>1217</v>
      </c>
      <c r="M1992" s="3" t="s">
        <v>1206</v>
      </c>
      <c r="N1992" s="3" t="s">
        <v>26</v>
      </c>
      <c r="O1992" s="3">
        <v>1</v>
      </c>
      <c r="P1992" s="3" t="s">
        <v>40</v>
      </c>
      <c r="Q1992" s="3" t="s">
        <v>28</v>
      </c>
      <c r="R1992" s="3">
        <v>16.11467201</v>
      </c>
      <c r="S1992" s="3">
        <v>0.96</v>
      </c>
      <c r="T1992" s="3" t="s">
        <v>68</v>
      </c>
      <c r="U1992" s="3">
        <v>3.2601406999999999E-2</v>
      </c>
      <c r="W1992" s="3" t="s">
        <v>1217</v>
      </c>
      <c r="X1992" s="3" t="s">
        <v>1206</v>
      </c>
      <c r="Y1992" s="3" t="s">
        <v>26</v>
      </c>
      <c r="Z1992" s="3">
        <v>1</v>
      </c>
      <c r="AA1992" s="3" t="s">
        <v>40</v>
      </c>
      <c r="AB1992" s="3" t="s">
        <v>28</v>
      </c>
      <c r="AC1992" s="3">
        <v>999</v>
      </c>
      <c r="AD1992" s="3">
        <v>0</v>
      </c>
      <c r="AE1992" s="3" t="s">
        <v>29</v>
      </c>
      <c r="AF1992" s="3">
        <v>3.6386395000000002E-2</v>
      </c>
    </row>
    <row r="1993" spans="1:32">
      <c r="A1993" s="3" t="s">
        <v>4034</v>
      </c>
      <c r="B1993" s="3" t="s">
        <v>3974</v>
      </c>
      <c r="C1993" s="3" t="s">
        <v>26</v>
      </c>
      <c r="D1993" s="3">
        <v>1</v>
      </c>
      <c r="E1993" s="3" t="s">
        <v>2549</v>
      </c>
      <c r="F1993" s="3" t="s">
        <v>28</v>
      </c>
      <c r="G1993" s="3">
        <v>24.060310059999999</v>
      </c>
      <c r="H1993" s="3">
        <v>0.88</v>
      </c>
      <c r="I1993" s="3" t="s">
        <v>68</v>
      </c>
      <c r="J1993" s="3">
        <v>9.6603277000000001E-2</v>
      </c>
      <c r="L1993" s="3" t="s">
        <v>1218</v>
      </c>
      <c r="M1993" s="3" t="s">
        <v>1206</v>
      </c>
      <c r="N1993" s="3" t="s">
        <v>26</v>
      </c>
      <c r="O1993" s="3">
        <v>1</v>
      </c>
      <c r="P1993" s="3" t="s">
        <v>41</v>
      </c>
      <c r="Q1993" s="3" t="s">
        <v>28</v>
      </c>
      <c r="R1993" s="3">
        <v>16.247750400000001</v>
      </c>
      <c r="S1993" s="3">
        <v>0.84</v>
      </c>
      <c r="T1993" s="3" t="s">
        <v>68</v>
      </c>
      <c r="U1993" s="3">
        <v>3.2601406999999999E-2</v>
      </c>
      <c r="W1993" s="3" t="s">
        <v>1218</v>
      </c>
      <c r="X1993" s="3" t="s">
        <v>1206</v>
      </c>
      <c r="Y1993" s="3" t="s">
        <v>26</v>
      </c>
      <c r="Z1993" s="3">
        <v>1</v>
      </c>
      <c r="AA1993" s="3" t="s">
        <v>41</v>
      </c>
      <c r="AB1993" s="3" t="s">
        <v>28</v>
      </c>
      <c r="AC1993" s="3">
        <v>999</v>
      </c>
      <c r="AD1993" s="3">
        <v>0</v>
      </c>
      <c r="AE1993" s="3" t="s">
        <v>29</v>
      </c>
      <c r="AF1993" s="3">
        <v>3.6386395000000002E-2</v>
      </c>
    </row>
    <row r="1994" spans="1:32">
      <c r="A1994" s="3" t="s">
        <v>4035</v>
      </c>
      <c r="B1994" s="3" t="s">
        <v>3974</v>
      </c>
      <c r="C1994" s="3" t="s">
        <v>26</v>
      </c>
      <c r="D1994" s="3">
        <v>1</v>
      </c>
      <c r="E1994" s="3" t="s">
        <v>2551</v>
      </c>
      <c r="F1994" s="3" t="s">
        <v>28</v>
      </c>
      <c r="G1994" s="3">
        <v>20.867932400000001</v>
      </c>
      <c r="H1994" s="3">
        <v>0.88</v>
      </c>
      <c r="I1994" s="3" t="s">
        <v>68</v>
      </c>
      <c r="J1994" s="3">
        <v>9.6603277000000001E-2</v>
      </c>
      <c r="L1994" s="3" t="s">
        <v>1219</v>
      </c>
      <c r="M1994" s="3" t="s">
        <v>1206</v>
      </c>
      <c r="N1994" s="3" t="s">
        <v>26</v>
      </c>
      <c r="O1994" s="3">
        <v>1</v>
      </c>
      <c r="P1994" s="3" t="s">
        <v>42</v>
      </c>
      <c r="Q1994" s="3" t="s">
        <v>28</v>
      </c>
      <c r="R1994" s="3">
        <v>11.73817386</v>
      </c>
      <c r="S1994" s="3">
        <v>0.89</v>
      </c>
      <c r="T1994" s="3" t="s">
        <v>68</v>
      </c>
      <c r="U1994" s="3">
        <v>3.2601406999999999E-2</v>
      </c>
      <c r="W1994" s="3" t="s">
        <v>1219</v>
      </c>
      <c r="X1994" s="3" t="s">
        <v>1206</v>
      </c>
      <c r="Y1994" s="3" t="s">
        <v>26</v>
      </c>
      <c r="Z1994" s="3">
        <v>1</v>
      </c>
      <c r="AA1994" s="3" t="s">
        <v>42</v>
      </c>
      <c r="AB1994" s="3" t="s">
        <v>28</v>
      </c>
      <c r="AC1994" s="3">
        <v>16.278533360000001</v>
      </c>
      <c r="AD1994" s="3">
        <v>0.9</v>
      </c>
      <c r="AE1994" s="3" t="s">
        <v>68</v>
      </c>
      <c r="AF1994" s="3">
        <v>3.6386395000000002E-2</v>
      </c>
    </row>
    <row r="1995" spans="1:32">
      <c r="A1995" s="3" t="s">
        <v>4036</v>
      </c>
      <c r="B1995" s="3" t="s">
        <v>3974</v>
      </c>
      <c r="C1995" s="3" t="s">
        <v>26</v>
      </c>
      <c r="D1995" s="3">
        <v>1</v>
      </c>
      <c r="E1995" s="3" t="s">
        <v>2553</v>
      </c>
      <c r="F1995" s="3" t="s">
        <v>28</v>
      </c>
      <c r="G1995" s="3">
        <v>16.282319659999999</v>
      </c>
      <c r="H1995" s="3">
        <v>0.93</v>
      </c>
      <c r="I1995" s="3" t="s">
        <v>68</v>
      </c>
      <c r="J1995" s="3">
        <v>9.6603277000000001E-2</v>
      </c>
      <c r="L1995" s="3" t="s">
        <v>1220</v>
      </c>
      <c r="M1995" s="3" t="s">
        <v>1206</v>
      </c>
      <c r="N1995" s="3" t="s">
        <v>26</v>
      </c>
      <c r="O1995" s="3">
        <v>1</v>
      </c>
      <c r="P1995" s="3" t="s">
        <v>43</v>
      </c>
      <c r="Q1995" s="3" t="s">
        <v>28</v>
      </c>
      <c r="R1995" s="3">
        <v>17.529314289999999</v>
      </c>
      <c r="S1995" s="3">
        <v>0.91</v>
      </c>
      <c r="T1995" s="3" t="s">
        <v>68</v>
      </c>
      <c r="U1995" s="3">
        <v>3.2601406999999999E-2</v>
      </c>
      <c r="W1995" s="3" t="s">
        <v>1220</v>
      </c>
      <c r="X1995" s="3" t="s">
        <v>1206</v>
      </c>
      <c r="Y1995" s="3" t="s">
        <v>26</v>
      </c>
      <c r="Z1995" s="3">
        <v>1</v>
      </c>
      <c r="AA1995" s="3" t="s">
        <v>43</v>
      </c>
      <c r="AB1995" s="3" t="s">
        <v>28</v>
      </c>
      <c r="AC1995" s="3">
        <v>21.84702613</v>
      </c>
      <c r="AD1995" s="3">
        <v>0.8</v>
      </c>
      <c r="AE1995" s="3" t="s">
        <v>68</v>
      </c>
      <c r="AF1995" s="3">
        <v>3.6386395000000002E-2</v>
      </c>
    </row>
    <row r="1996" spans="1:32">
      <c r="A1996" s="3" t="s">
        <v>4037</v>
      </c>
      <c r="B1996" s="3" t="s">
        <v>3974</v>
      </c>
      <c r="C1996" s="3" t="s">
        <v>26</v>
      </c>
      <c r="D1996" s="3">
        <v>1</v>
      </c>
      <c r="E1996" s="3" t="s">
        <v>2555</v>
      </c>
      <c r="F1996" s="3" t="s">
        <v>28</v>
      </c>
      <c r="G1996" s="3">
        <v>13.52405725</v>
      </c>
      <c r="H1996" s="3">
        <v>0.73</v>
      </c>
      <c r="I1996" s="3" t="s">
        <v>68</v>
      </c>
      <c r="J1996" s="3">
        <v>9.6603277000000001E-2</v>
      </c>
      <c r="L1996" s="3" t="s">
        <v>1221</v>
      </c>
      <c r="M1996" s="3" t="s">
        <v>1206</v>
      </c>
      <c r="N1996" s="3" t="s">
        <v>26</v>
      </c>
      <c r="O1996" s="3">
        <v>1</v>
      </c>
      <c r="P1996" s="3" t="s">
        <v>44</v>
      </c>
      <c r="Q1996" s="3" t="s">
        <v>28</v>
      </c>
      <c r="R1996" s="3">
        <v>23.174797959999999</v>
      </c>
      <c r="S1996" s="3">
        <v>0.72</v>
      </c>
      <c r="T1996" s="3" t="s">
        <v>68</v>
      </c>
      <c r="U1996" s="3">
        <v>3.2601406999999999E-2</v>
      </c>
      <c r="W1996" s="3" t="s">
        <v>1221</v>
      </c>
      <c r="X1996" s="3" t="s">
        <v>1206</v>
      </c>
      <c r="Y1996" s="3" t="s">
        <v>26</v>
      </c>
      <c r="Z1996" s="3">
        <v>1</v>
      </c>
      <c r="AA1996" s="3" t="s">
        <v>44</v>
      </c>
      <c r="AB1996" s="3" t="s">
        <v>28</v>
      </c>
      <c r="AC1996" s="3">
        <v>999</v>
      </c>
      <c r="AD1996" s="3">
        <v>0</v>
      </c>
      <c r="AE1996" s="3" t="s">
        <v>29</v>
      </c>
      <c r="AF1996" s="3">
        <v>3.6386395000000002E-2</v>
      </c>
    </row>
    <row r="1997" spans="1:32">
      <c r="A1997" s="3" t="s">
        <v>4038</v>
      </c>
      <c r="B1997" s="3" t="s">
        <v>3974</v>
      </c>
      <c r="C1997" s="3" t="s">
        <v>26</v>
      </c>
      <c r="D1997" s="3">
        <v>1</v>
      </c>
      <c r="E1997" s="3" t="s">
        <v>2557</v>
      </c>
      <c r="F1997" s="3" t="s">
        <v>28</v>
      </c>
      <c r="G1997" s="3">
        <v>26.887899139999998</v>
      </c>
      <c r="H1997" s="3">
        <v>0.81</v>
      </c>
      <c r="I1997" s="3" t="s">
        <v>68</v>
      </c>
      <c r="J1997" s="3">
        <v>9.6603277000000001E-2</v>
      </c>
      <c r="L1997" s="3" t="s">
        <v>1222</v>
      </c>
      <c r="M1997" s="3" t="s">
        <v>1206</v>
      </c>
      <c r="N1997" s="3" t="s">
        <v>26</v>
      </c>
      <c r="O1997" s="3">
        <v>1</v>
      </c>
      <c r="P1997" s="3" t="s">
        <v>45</v>
      </c>
      <c r="Q1997" s="3" t="s">
        <v>28</v>
      </c>
      <c r="R1997" s="3">
        <v>15.56974204</v>
      </c>
      <c r="S1997" s="3">
        <v>0.89</v>
      </c>
      <c r="T1997" s="3" t="s">
        <v>68</v>
      </c>
      <c r="U1997" s="3">
        <v>3.2601406999999999E-2</v>
      </c>
      <c r="W1997" s="3" t="s">
        <v>1222</v>
      </c>
      <c r="X1997" s="3" t="s">
        <v>1206</v>
      </c>
      <c r="Y1997" s="3" t="s">
        <v>26</v>
      </c>
      <c r="Z1997" s="3">
        <v>1</v>
      </c>
      <c r="AA1997" s="3" t="s">
        <v>45</v>
      </c>
      <c r="AB1997" s="3" t="s">
        <v>28</v>
      </c>
      <c r="AC1997" s="3">
        <v>19.29992202</v>
      </c>
      <c r="AD1997" s="3">
        <v>0.88</v>
      </c>
      <c r="AE1997" s="3" t="s">
        <v>68</v>
      </c>
      <c r="AF1997" s="3">
        <v>3.6386395000000002E-2</v>
      </c>
    </row>
    <row r="1998" spans="1:32">
      <c r="A1998" s="3" t="s">
        <v>4039</v>
      </c>
      <c r="B1998" s="3" t="s">
        <v>3974</v>
      </c>
      <c r="C1998" s="3" t="s">
        <v>26</v>
      </c>
      <c r="D1998" s="3">
        <v>1</v>
      </c>
      <c r="E1998" s="3" t="s">
        <v>2559</v>
      </c>
      <c r="F1998" s="3" t="s">
        <v>28</v>
      </c>
      <c r="G1998" s="3">
        <v>999</v>
      </c>
      <c r="H1998" s="3">
        <v>0</v>
      </c>
      <c r="I1998" s="3" t="s">
        <v>29</v>
      </c>
      <c r="J1998" s="3">
        <v>9.6603277000000001E-2</v>
      </c>
      <c r="L1998" s="3" t="s">
        <v>1223</v>
      </c>
      <c r="M1998" s="3" t="s">
        <v>1206</v>
      </c>
      <c r="N1998" s="3" t="s">
        <v>26</v>
      </c>
      <c r="O1998" s="3">
        <v>1</v>
      </c>
      <c r="P1998" s="3" t="s">
        <v>46</v>
      </c>
      <c r="Q1998" s="3" t="s">
        <v>28</v>
      </c>
      <c r="R1998" s="3">
        <v>16.490063020000001</v>
      </c>
      <c r="S1998" s="3">
        <v>0.96</v>
      </c>
      <c r="T1998" s="3" t="s">
        <v>68</v>
      </c>
      <c r="U1998" s="3">
        <v>3.2601406999999999E-2</v>
      </c>
      <c r="W1998" s="3" t="s">
        <v>1223</v>
      </c>
      <c r="X1998" s="3" t="s">
        <v>1206</v>
      </c>
      <c r="Y1998" s="3" t="s">
        <v>26</v>
      </c>
      <c r="Z1998" s="3">
        <v>1</v>
      </c>
      <c r="AA1998" s="3" t="s">
        <v>46</v>
      </c>
      <c r="AB1998" s="3" t="s">
        <v>28</v>
      </c>
      <c r="AC1998" s="3">
        <v>999</v>
      </c>
      <c r="AD1998" s="3">
        <v>0</v>
      </c>
      <c r="AE1998" s="3" t="s">
        <v>29</v>
      </c>
      <c r="AF1998" s="3">
        <v>3.6386395000000002E-2</v>
      </c>
    </row>
    <row r="1999" spans="1:32">
      <c r="A1999" s="3" t="s">
        <v>4040</v>
      </c>
      <c r="B1999" s="3" t="s">
        <v>3974</v>
      </c>
      <c r="C1999" s="3" t="s">
        <v>26</v>
      </c>
      <c r="D1999" s="3">
        <v>1</v>
      </c>
      <c r="E1999" s="3" t="s">
        <v>2561</v>
      </c>
      <c r="F1999" s="3" t="s">
        <v>28</v>
      </c>
      <c r="G1999" s="3">
        <v>999</v>
      </c>
      <c r="H1999" s="3">
        <v>0</v>
      </c>
      <c r="I1999" s="3" t="s">
        <v>29</v>
      </c>
      <c r="J1999" s="3">
        <v>9.6603277000000001E-2</v>
      </c>
      <c r="L1999" s="3" t="s">
        <v>1224</v>
      </c>
      <c r="M1999" s="3" t="s">
        <v>1206</v>
      </c>
      <c r="N1999" s="3" t="s">
        <v>26</v>
      </c>
      <c r="O1999" s="3">
        <v>1</v>
      </c>
      <c r="P1999" s="3" t="s">
        <v>47</v>
      </c>
      <c r="Q1999" s="3" t="s">
        <v>28</v>
      </c>
      <c r="R1999" s="3">
        <v>15.43799913</v>
      </c>
      <c r="S1999" s="3">
        <v>0.92</v>
      </c>
      <c r="T1999" s="3" t="s">
        <v>68</v>
      </c>
      <c r="U1999" s="3">
        <v>3.2601406999999999E-2</v>
      </c>
      <c r="W1999" s="3" t="s">
        <v>1224</v>
      </c>
      <c r="X1999" s="3" t="s">
        <v>1206</v>
      </c>
      <c r="Y1999" s="3" t="s">
        <v>26</v>
      </c>
      <c r="Z1999" s="3">
        <v>1</v>
      </c>
      <c r="AA1999" s="3" t="s">
        <v>47</v>
      </c>
      <c r="AB1999" s="3" t="s">
        <v>28</v>
      </c>
      <c r="AC1999" s="3">
        <v>999</v>
      </c>
      <c r="AD1999" s="3">
        <v>0</v>
      </c>
      <c r="AE1999" s="3" t="s">
        <v>29</v>
      </c>
      <c r="AF1999" s="3">
        <v>3.6386395000000002E-2</v>
      </c>
    </row>
    <row r="2000" spans="1:32">
      <c r="A2000" s="3" t="s">
        <v>4041</v>
      </c>
      <c r="B2000" s="3" t="s">
        <v>3974</v>
      </c>
      <c r="C2000" s="3" t="s">
        <v>26</v>
      </c>
      <c r="D2000" s="3">
        <v>1</v>
      </c>
      <c r="E2000" s="3" t="s">
        <v>2563</v>
      </c>
      <c r="F2000" s="3" t="s">
        <v>28</v>
      </c>
      <c r="G2000" s="3">
        <v>999</v>
      </c>
      <c r="H2000" s="3">
        <v>0</v>
      </c>
      <c r="I2000" s="3" t="s">
        <v>29</v>
      </c>
      <c r="J2000" s="3">
        <v>9.6603277000000001E-2</v>
      </c>
      <c r="L2000" s="3" t="s">
        <v>1225</v>
      </c>
      <c r="M2000" s="3" t="s">
        <v>1206</v>
      </c>
      <c r="N2000" s="3" t="s">
        <v>26</v>
      </c>
      <c r="O2000" s="3">
        <v>1</v>
      </c>
      <c r="P2000" s="3" t="s">
        <v>48</v>
      </c>
      <c r="Q2000" s="3" t="s">
        <v>28</v>
      </c>
      <c r="R2000" s="3">
        <v>14.58786787</v>
      </c>
      <c r="S2000" s="3">
        <v>0.89</v>
      </c>
      <c r="T2000" s="3" t="s">
        <v>68</v>
      </c>
      <c r="U2000" s="3">
        <v>3.2601406999999999E-2</v>
      </c>
      <c r="W2000" s="3" t="s">
        <v>1225</v>
      </c>
      <c r="X2000" s="3" t="s">
        <v>1206</v>
      </c>
      <c r="Y2000" s="3" t="s">
        <v>26</v>
      </c>
      <c r="Z2000" s="3">
        <v>1</v>
      </c>
      <c r="AA2000" s="3" t="s">
        <v>48</v>
      </c>
      <c r="AB2000" s="3" t="s">
        <v>28</v>
      </c>
      <c r="AC2000" s="3">
        <v>999</v>
      </c>
      <c r="AD2000" s="3">
        <v>0</v>
      </c>
      <c r="AE2000" s="3" t="s">
        <v>29</v>
      </c>
      <c r="AF2000" s="3">
        <v>3.6386395000000002E-2</v>
      </c>
    </row>
    <row r="2001" spans="1:32">
      <c r="A2001" s="3" t="s">
        <v>4042</v>
      </c>
      <c r="B2001" s="3" t="s">
        <v>3974</v>
      </c>
      <c r="C2001" s="3" t="s">
        <v>26</v>
      </c>
      <c r="D2001" s="3">
        <v>1</v>
      </c>
      <c r="E2001" s="3" t="s">
        <v>2565</v>
      </c>
      <c r="F2001" s="3" t="s">
        <v>28</v>
      </c>
      <c r="G2001" s="3">
        <v>999</v>
      </c>
      <c r="H2001" s="3">
        <v>0</v>
      </c>
      <c r="I2001" s="3" t="s">
        <v>29</v>
      </c>
      <c r="J2001" s="3">
        <v>9.6603277000000001E-2</v>
      </c>
      <c r="L2001" s="3" t="s">
        <v>1226</v>
      </c>
      <c r="M2001" s="3" t="s">
        <v>1206</v>
      </c>
      <c r="N2001" s="3" t="s">
        <v>26</v>
      </c>
      <c r="O2001" s="3">
        <v>1</v>
      </c>
      <c r="P2001" s="3" t="s">
        <v>49</v>
      </c>
      <c r="Q2001" s="3" t="s">
        <v>28</v>
      </c>
      <c r="R2001" s="3">
        <v>16.867316670000001</v>
      </c>
      <c r="S2001" s="3">
        <v>0.9</v>
      </c>
      <c r="T2001" s="3" t="s">
        <v>68</v>
      </c>
      <c r="U2001" s="3">
        <v>3.2601406999999999E-2</v>
      </c>
      <c r="W2001" s="3" t="s">
        <v>1226</v>
      </c>
      <c r="X2001" s="3" t="s">
        <v>1206</v>
      </c>
      <c r="Y2001" s="3" t="s">
        <v>26</v>
      </c>
      <c r="Z2001" s="3">
        <v>1</v>
      </c>
      <c r="AA2001" s="3" t="s">
        <v>49</v>
      </c>
      <c r="AB2001" s="3" t="s">
        <v>28</v>
      </c>
      <c r="AC2001" s="3">
        <v>999</v>
      </c>
      <c r="AD2001" s="3">
        <v>0</v>
      </c>
      <c r="AE2001" s="3" t="s">
        <v>29</v>
      </c>
      <c r="AF2001" s="3">
        <v>3.6386395000000002E-2</v>
      </c>
    </row>
    <row r="2002" spans="1:32">
      <c r="A2002" s="3" t="s">
        <v>4043</v>
      </c>
      <c r="B2002" s="3" t="s">
        <v>3974</v>
      </c>
      <c r="C2002" s="3" t="s">
        <v>26</v>
      </c>
      <c r="D2002" s="3">
        <v>1</v>
      </c>
      <c r="E2002" s="3" t="s">
        <v>2567</v>
      </c>
      <c r="F2002" s="3" t="s">
        <v>28</v>
      </c>
      <c r="G2002" s="3">
        <v>999</v>
      </c>
      <c r="H2002" s="3">
        <v>0</v>
      </c>
      <c r="I2002" s="3" t="s">
        <v>29</v>
      </c>
      <c r="J2002" s="3">
        <v>9.6603277000000001E-2</v>
      </c>
      <c r="L2002" s="3" t="s">
        <v>1227</v>
      </c>
      <c r="M2002" s="3" t="s">
        <v>1206</v>
      </c>
      <c r="N2002" s="3" t="s">
        <v>26</v>
      </c>
      <c r="O2002" s="3">
        <v>1</v>
      </c>
      <c r="P2002" s="3" t="s">
        <v>50</v>
      </c>
      <c r="Q2002" s="3" t="s">
        <v>28</v>
      </c>
      <c r="R2002" s="3">
        <v>13.43530782</v>
      </c>
      <c r="S2002" s="3">
        <v>0.91</v>
      </c>
      <c r="T2002" s="3" t="s">
        <v>68</v>
      </c>
      <c r="U2002" s="3">
        <v>3.2601406999999999E-2</v>
      </c>
      <c r="W2002" s="3" t="s">
        <v>1227</v>
      </c>
      <c r="X2002" s="3" t="s">
        <v>1206</v>
      </c>
      <c r="Y2002" s="3" t="s">
        <v>26</v>
      </c>
      <c r="Z2002" s="3">
        <v>1</v>
      </c>
      <c r="AA2002" s="3" t="s">
        <v>50</v>
      </c>
      <c r="AB2002" s="3" t="s">
        <v>28</v>
      </c>
      <c r="AC2002" s="3">
        <v>15.03005385</v>
      </c>
      <c r="AD2002" s="3">
        <v>0.95</v>
      </c>
      <c r="AE2002" s="3" t="s">
        <v>68</v>
      </c>
      <c r="AF2002" s="3">
        <v>3.6386395000000002E-2</v>
      </c>
    </row>
    <row r="2003" spans="1:32">
      <c r="A2003" s="3" t="s">
        <v>4044</v>
      </c>
      <c r="B2003" s="3" t="s">
        <v>3974</v>
      </c>
      <c r="C2003" s="3" t="s">
        <v>26</v>
      </c>
      <c r="D2003" s="3">
        <v>1</v>
      </c>
      <c r="E2003" s="3" t="s">
        <v>2569</v>
      </c>
      <c r="F2003" s="3" t="s">
        <v>28</v>
      </c>
      <c r="G2003" s="3">
        <v>999</v>
      </c>
      <c r="H2003" s="3">
        <v>0</v>
      </c>
      <c r="I2003" s="3" t="s">
        <v>29</v>
      </c>
      <c r="J2003" s="3">
        <v>9.6603277000000001E-2</v>
      </c>
      <c r="L2003" s="3" t="s">
        <v>1228</v>
      </c>
      <c r="M2003" s="3" t="s">
        <v>1206</v>
      </c>
      <c r="N2003" s="3" t="s">
        <v>26</v>
      </c>
      <c r="O2003" s="3">
        <v>1</v>
      </c>
      <c r="P2003" s="3" t="s">
        <v>51</v>
      </c>
      <c r="Q2003" s="3" t="s">
        <v>28</v>
      </c>
      <c r="R2003" s="3">
        <v>999</v>
      </c>
      <c r="S2003" s="3">
        <v>0</v>
      </c>
      <c r="T2003" s="3" t="s">
        <v>29</v>
      </c>
      <c r="U2003" s="3">
        <v>3.2601406999999999E-2</v>
      </c>
      <c r="W2003" s="3" t="s">
        <v>1228</v>
      </c>
      <c r="X2003" s="3" t="s">
        <v>1206</v>
      </c>
      <c r="Y2003" s="3" t="s">
        <v>26</v>
      </c>
      <c r="Z2003" s="3">
        <v>1</v>
      </c>
      <c r="AA2003" s="3" t="s">
        <v>51</v>
      </c>
      <c r="AB2003" s="3" t="s">
        <v>28</v>
      </c>
      <c r="AC2003" s="3">
        <v>999</v>
      </c>
      <c r="AD2003" s="3">
        <v>0</v>
      </c>
      <c r="AE2003" s="3" t="s">
        <v>29</v>
      </c>
      <c r="AF2003" s="3">
        <v>3.6386395000000002E-2</v>
      </c>
    </row>
    <row r="2004" spans="1:32">
      <c r="A2004" s="3" t="s">
        <v>4045</v>
      </c>
      <c r="B2004" s="3" t="s">
        <v>3974</v>
      </c>
      <c r="C2004" s="3" t="s">
        <v>26</v>
      </c>
      <c r="D2004" s="3">
        <v>1</v>
      </c>
      <c r="E2004" s="3" t="s">
        <v>2571</v>
      </c>
      <c r="F2004" s="3" t="s">
        <v>28</v>
      </c>
      <c r="G2004" s="3">
        <v>999</v>
      </c>
      <c r="H2004" s="3">
        <v>0</v>
      </c>
      <c r="I2004" s="3" t="s">
        <v>29</v>
      </c>
      <c r="J2004" s="3">
        <v>9.6603277000000001E-2</v>
      </c>
      <c r="L2004" s="3" t="s">
        <v>1229</v>
      </c>
      <c r="M2004" s="3" t="s">
        <v>1206</v>
      </c>
      <c r="N2004" s="3" t="s">
        <v>26</v>
      </c>
      <c r="O2004" s="3">
        <v>1</v>
      </c>
      <c r="P2004" s="3" t="s">
        <v>52</v>
      </c>
      <c r="Q2004" s="3" t="s">
        <v>28</v>
      </c>
      <c r="R2004" s="3">
        <v>16.027233420000002</v>
      </c>
      <c r="S2004" s="3">
        <v>0.93</v>
      </c>
      <c r="T2004" s="3" t="s">
        <v>68</v>
      </c>
      <c r="U2004" s="3">
        <v>3.2601406999999999E-2</v>
      </c>
      <c r="W2004" s="3" t="s">
        <v>1229</v>
      </c>
      <c r="X2004" s="3" t="s">
        <v>1206</v>
      </c>
      <c r="Y2004" s="3" t="s">
        <v>26</v>
      </c>
      <c r="Z2004" s="3">
        <v>1</v>
      </c>
      <c r="AA2004" s="3" t="s">
        <v>52</v>
      </c>
      <c r="AB2004" s="3" t="s">
        <v>28</v>
      </c>
      <c r="AC2004" s="3">
        <v>999</v>
      </c>
      <c r="AD2004" s="3">
        <v>0</v>
      </c>
      <c r="AE2004" s="3" t="s">
        <v>29</v>
      </c>
      <c r="AF2004" s="3">
        <v>3.6386395000000002E-2</v>
      </c>
    </row>
    <row r="2005" spans="1:32">
      <c r="A2005" s="3" t="s">
        <v>4046</v>
      </c>
      <c r="B2005" s="3" t="s">
        <v>3974</v>
      </c>
      <c r="C2005" s="3" t="s">
        <v>26</v>
      </c>
      <c r="D2005" s="3">
        <v>1</v>
      </c>
      <c r="E2005" s="3" t="s">
        <v>2573</v>
      </c>
      <c r="F2005" s="3" t="s">
        <v>28</v>
      </c>
      <c r="G2005" s="3">
        <v>999</v>
      </c>
      <c r="H2005" s="3">
        <v>0</v>
      </c>
      <c r="I2005" s="3" t="s">
        <v>29</v>
      </c>
      <c r="J2005" s="3">
        <v>9.6603277000000001E-2</v>
      </c>
      <c r="L2005" s="3" t="s">
        <v>1230</v>
      </c>
      <c r="M2005" s="3" t="s">
        <v>1206</v>
      </c>
      <c r="N2005" s="3" t="s">
        <v>26</v>
      </c>
      <c r="O2005" s="3">
        <v>1</v>
      </c>
      <c r="P2005" s="3" t="s">
        <v>53</v>
      </c>
      <c r="Q2005" s="3" t="s">
        <v>28</v>
      </c>
      <c r="R2005" s="3">
        <v>20.51989815</v>
      </c>
      <c r="S2005" s="3">
        <v>0.94</v>
      </c>
      <c r="T2005" s="3" t="s">
        <v>68</v>
      </c>
      <c r="U2005" s="3">
        <v>3.2601406999999999E-2</v>
      </c>
      <c r="W2005" s="3" t="s">
        <v>1230</v>
      </c>
      <c r="X2005" s="3" t="s">
        <v>1206</v>
      </c>
      <c r="Y2005" s="3" t="s">
        <v>26</v>
      </c>
      <c r="Z2005" s="3">
        <v>1</v>
      </c>
      <c r="AA2005" s="3" t="s">
        <v>53</v>
      </c>
      <c r="AB2005" s="3" t="s">
        <v>28</v>
      </c>
      <c r="AC2005" s="3">
        <v>999</v>
      </c>
      <c r="AD2005" s="3">
        <v>0</v>
      </c>
      <c r="AE2005" s="3" t="s">
        <v>29</v>
      </c>
      <c r="AF2005" s="3">
        <v>3.6386395000000002E-2</v>
      </c>
    </row>
    <row r="2006" spans="1:32">
      <c r="A2006" s="3" t="s">
        <v>4047</v>
      </c>
      <c r="B2006" s="3" t="s">
        <v>3974</v>
      </c>
      <c r="C2006" s="3" t="s">
        <v>26</v>
      </c>
      <c r="D2006" s="3">
        <v>1</v>
      </c>
      <c r="E2006" s="3" t="s">
        <v>2575</v>
      </c>
      <c r="F2006" s="3" t="s">
        <v>28</v>
      </c>
      <c r="G2006" s="3">
        <v>999</v>
      </c>
      <c r="H2006" s="3">
        <v>0</v>
      </c>
      <c r="I2006" s="3" t="s">
        <v>29</v>
      </c>
      <c r="J2006" s="3">
        <v>9.6603277000000001E-2</v>
      </c>
      <c r="L2006" s="3" t="s">
        <v>1231</v>
      </c>
      <c r="M2006" s="3" t="s">
        <v>1206</v>
      </c>
      <c r="N2006" s="3" t="s">
        <v>26</v>
      </c>
      <c r="O2006" s="3">
        <v>1</v>
      </c>
      <c r="P2006" s="3" t="s">
        <v>54</v>
      </c>
      <c r="Q2006" s="3" t="s">
        <v>28</v>
      </c>
      <c r="R2006" s="3">
        <v>13.13759587</v>
      </c>
      <c r="S2006" s="3">
        <v>0.97</v>
      </c>
      <c r="T2006" s="3" t="s">
        <v>68</v>
      </c>
      <c r="U2006" s="3">
        <v>3.2601406999999999E-2</v>
      </c>
      <c r="W2006" s="3" t="s">
        <v>1231</v>
      </c>
      <c r="X2006" s="3" t="s">
        <v>1206</v>
      </c>
      <c r="Y2006" s="3" t="s">
        <v>26</v>
      </c>
      <c r="Z2006" s="3">
        <v>1</v>
      </c>
      <c r="AA2006" s="3" t="s">
        <v>54</v>
      </c>
      <c r="AB2006" s="3" t="s">
        <v>28</v>
      </c>
      <c r="AC2006" s="3">
        <v>16.477393670000001</v>
      </c>
      <c r="AD2006" s="3">
        <v>0.97</v>
      </c>
      <c r="AE2006" s="3" t="s">
        <v>68</v>
      </c>
      <c r="AF2006" s="3">
        <v>3.6386395000000002E-2</v>
      </c>
    </row>
    <row r="2007" spans="1:32">
      <c r="A2007" s="3" t="s">
        <v>4048</v>
      </c>
      <c r="B2007" s="3" t="s">
        <v>3974</v>
      </c>
      <c r="C2007" s="3" t="s">
        <v>26</v>
      </c>
      <c r="D2007" s="3">
        <v>1</v>
      </c>
      <c r="E2007" s="3" t="s">
        <v>2577</v>
      </c>
      <c r="F2007" s="3" t="s">
        <v>28</v>
      </c>
      <c r="G2007" s="3">
        <v>999</v>
      </c>
      <c r="H2007" s="3">
        <v>0</v>
      </c>
      <c r="I2007" s="3" t="s">
        <v>29</v>
      </c>
      <c r="J2007" s="3">
        <v>9.6603277000000001E-2</v>
      </c>
      <c r="L2007" s="3" t="s">
        <v>1232</v>
      </c>
      <c r="M2007" s="3" t="s">
        <v>1206</v>
      </c>
      <c r="N2007" s="3" t="s">
        <v>26</v>
      </c>
      <c r="O2007" s="3">
        <v>1</v>
      </c>
      <c r="P2007" s="3" t="s">
        <v>55</v>
      </c>
      <c r="Q2007" s="3" t="s">
        <v>28</v>
      </c>
      <c r="R2007" s="3">
        <v>15.653787530000001</v>
      </c>
      <c r="S2007" s="3">
        <v>0.92</v>
      </c>
      <c r="T2007" s="3" t="s">
        <v>68</v>
      </c>
      <c r="U2007" s="3">
        <v>3.2601406999999999E-2</v>
      </c>
      <c r="W2007" s="3" t="s">
        <v>1232</v>
      </c>
      <c r="X2007" s="3" t="s">
        <v>1206</v>
      </c>
      <c r="Y2007" s="3" t="s">
        <v>26</v>
      </c>
      <c r="Z2007" s="3">
        <v>1</v>
      </c>
      <c r="AA2007" s="3" t="s">
        <v>55</v>
      </c>
      <c r="AB2007" s="3" t="s">
        <v>28</v>
      </c>
      <c r="AC2007" s="3">
        <v>999</v>
      </c>
      <c r="AD2007" s="3">
        <v>0</v>
      </c>
      <c r="AE2007" s="3" t="s">
        <v>29</v>
      </c>
      <c r="AF2007" s="3">
        <v>3.6386395000000002E-2</v>
      </c>
    </row>
    <row r="2008" spans="1:32">
      <c r="A2008" s="3" t="s">
        <v>4049</v>
      </c>
      <c r="B2008" s="3" t="s">
        <v>3974</v>
      </c>
      <c r="C2008" s="3" t="s">
        <v>26</v>
      </c>
      <c r="D2008" s="3">
        <v>1</v>
      </c>
      <c r="E2008" s="3" t="s">
        <v>2579</v>
      </c>
      <c r="F2008" s="3" t="s">
        <v>28</v>
      </c>
      <c r="G2008" s="3">
        <v>999</v>
      </c>
      <c r="H2008" s="3">
        <v>0</v>
      </c>
      <c r="I2008" s="3" t="s">
        <v>29</v>
      </c>
      <c r="J2008" s="3">
        <v>9.6603277000000001E-2</v>
      </c>
      <c r="L2008" s="3" t="s">
        <v>1233</v>
      </c>
      <c r="M2008" s="3" t="s">
        <v>1206</v>
      </c>
      <c r="N2008" s="3" t="s">
        <v>26</v>
      </c>
      <c r="O2008" s="3">
        <v>1</v>
      </c>
      <c r="P2008" s="3" t="s">
        <v>56</v>
      </c>
      <c r="Q2008" s="3" t="s">
        <v>28</v>
      </c>
      <c r="R2008" s="3">
        <v>999</v>
      </c>
      <c r="S2008" s="3">
        <v>0</v>
      </c>
      <c r="T2008" s="3" t="s">
        <v>29</v>
      </c>
      <c r="U2008" s="3">
        <v>3.2601406999999999E-2</v>
      </c>
      <c r="W2008" s="3" t="s">
        <v>1233</v>
      </c>
      <c r="X2008" s="3" t="s">
        <v>1206</v>
      </c>
      <c r="Y2008" s="3" t="s">
        <v>26</v>
      </c>
      <c r="Z2008" s="3">
        <v>1</v>
      </c>
      <c r="AA2008" s="3" t="s">
        <v>56</v>
      </c>
      <c r="AB2008" s="3" t="s">
        <v>28</v>
      </c>
      <c r="AC2008" s="3">
        <v>999</v>
      </c>
      <c r="AD2008" s="3">
        <v>0</v>
      </c>
      <c r="AE2008" s="3" t="s">
        <v>29</v>
      </c>
      <c r="AF2008" s="3">
        <v>3.6386395000000002E-2</v>
      </c>
    </row>
    <row r="2009" spans="1:32">
      <c r="A2009" s="3" t="s">
        <v>4050</v>
      </c>
      <c r="B2009" s="3" t="s">
        <v>3974</v>
      </c>
      <c r="C2009" s="3" t="s">
        <v>26</v>
      </c>
      <c r="D2009" s="3">
        <v>1</v>
      </c>
      <c r="E2009" s="3" t="s">
        <v>2581</v>
      </c>
      <c r="F2009" s="3" t="s">
        <v>28</v>
      </c>
      <c r="G2009" s="3">
        <v>999</v>
      </c>
      <c r="H2009" s="3">
        <v>0</v>
      </c>
      <c r="I2009" s="3" t="s">
        <v>29</v>
      </c>
      <c r="J2009" s="3">
        <v>9.6603277000000001E-2</v>
      </c>
      <c r="L2009" s="3" t="s">
        <v>1234</v>
      </c>
      <c r="M2009" s="3" t="s">
        <v>1206</v>
      </c>
      <c r="N2009" s="3" t="s">
        <v>26</v>
      </c>
      <c r="O2009" s="3">
        <v>1</v>
      </c>
      <c r="P2009" s="3" t="s">
        <v>57</v>
      </c>
      <c r="Q2009" s="3" t="s">
        <v>28</v>
      </c>
      <c r="R2009" s="3">
        <v>999</v>
      </c>
      <c r="S2009" s="3">
        <v>0</v>
      </c>
      <c r="T2009" s="3" t="s">
        <v>29</v>
      </c>
      <c r="U2009" s="3">
        <v>3.2601406999999999E-2</v>
      </c>
      <c r="W2009" s="3" t="s">
        <v>1234</v>
      </c>
      <c r="X2009" s="3" t="s">
        <v>1206</v>
      </c>
      <c r="Y2009" s="3" t="s">
        <v>26</v>
      </c>
      <c r="Z2009" s="3">
        <v>1</v>
      </c>
      <c r="AA2009" s="3" t="s">
        <v>57</v>
      </c>
      <c r="AB2009" s="3" t="s">
        <v>28</v>
      </c>
      <c r="AC2009" s="3">
        <v>999</v>
      </c>
      <c r="AD2009" s="3">
        <v>0</v>
      </c>
      <c r="AE2009" s="3" t="s">
        <v>29</v>
      </c>
      <c r="AF2009" s="3">
        <v>3.6386395000000002E-2</v>
      </c>
    </row>
    <row r="2010" spans="1:32">
      <c r="A2010" s="3" t="s">
        <v>4051</v>
      </c>
      <c r="B2010" s="3" t="s">
        <v>3974</v>
      </c>
      <c r="C2010" s="3" t="s">
        <v>26</v>
      </c>
      <c r="D2010" s="3">
        <v>1</v>
      </c>
      <c r="E2010" s="3" t="s">
        <v>2583</v>
      </c>
      <c r="F2010" s="3" t="s">
        <v>28</v>
      </c>
      <c r="G2010" s="3">
        <v>999</v>
      </c>
      <c r="H2010" s="3">
        <v>0</v>
      </c>
      <c r="I2010" s="3" t="s">
        <v>29</v>
      </c>
      <c r="J2010" s="3">
        <v>9.6603277000000001E-2</v>
      </c>
      <c r="L2010" s="3" t="s">
        <v>1235</v>
      </c>
      <c r="M2010" s="3" t="s">
        <v>1206</v>
      </c>
      <c r="N2010" s="3" t="s">
        <v>26</v>
      </c>
      <c r="O2010" s="3">
        <v>1</v>
      </c>
      <c r="P2010" s="3" t="s">
        <v>58</v>
      </c>
      <c r="Q2010" s="3" t="s">
        <v>28</v>
      </c>
      <c r="R2010" s="3">
        <v>999</v>
      </c>
      <c r="S2010" s="3">
        <v>0</v>
      </c>
      <c r="T2010" s="3" t="s">
        <v>29</v>
      </c>
      <c r="U2010" s="3">
        <v>3.2601406999999999E-2</v>
      </c>
      <c r="W2010" s="3" t="s">
        <v>1235</v>
      </c>
      <c r="X2010" s="3" t="s">
        <v>1206</v>
      </c>
      <c r="Y2010" s="3" t="s">
        <v>26</v>
      </c>
      <c r="Z2010" s="3">
        <v>1</v>
      </c>
      <c r="AA2010" s="3" t="s">
        <v>58</v>
      </c>
      <c r="AB2010" s="3" t="s">
        <v>28</v>
      </c>
      <c r="AC2010" s="3">
        <v>999</v>
      </c>
      <c r="AD2010" s="3">
        <v>0</v>
      </c>
      <c r="AE2010" s="3" t="s">
        <v>29</v>
      </c>
      <c r="AF2010" s="3">
        <v>3.6386395000000002E-2</v>
      </c>
    </row>
    <row r="2011" spans="1:32">
      <c r="A2011" s="3" t="s">
        <v>4052</v>
      </c>
      <c r="B2011" s="3" t="s">
        <v>3974</v>
      </c>
      <c r="C2011" s="3" t="s">
        <v>26</v>
      </c>
      <c r="D2011" s="3">
        <v>1</v>
      </c>
      <c r="E2011" s="3" t="s">
        <v>2585</v>
      </c>
      <c r="F2011" s="3" t="s">
        <v>28</v>
      </c>
      <c r="G2011" s="3">
        <v>999</v>
      </c>
      <c r="H2011" s="3">
        <v>0</v>
      </c>
      <c r="I2011" s="3" t="s">
        <v>29</v>
      </c>
      <c r="J2011" s="3">
        <v>9.6603277000000001E-2</v>
      </c>
      <c r="L2011" s="3" t="s">
        <v>1236</v>
      </c>
      <c r="M2011" s="3" t="s">
        <v>1206</v>
      </c>
      <c r="N2011" s="3" t="s">
        <v>26</v>
      </c>
      <c r="O2011" s="3">
        <v>1</v>
      </c>
      <c r="P2011" s="3" t="s">
        <v>59</v>
      </c>
      <c r="Q2011" s="3" t="s">
        <v>28</v>
      </c>
      <c r="R2011" s="3">
        <v>999</v>
      </c>
      <c r="S2011" s="3">
        <v>0</v>
      </c>
      <c r="T2011" s="3" t="s">
        <v>29</v>
      </c>
      <c r="U2011" s="3">
        <v>3.2601406999999999E-2</v>
      </c>
      <c r="W2011" s="3" t="s">
        <v>1236</v>
      </c>
      <c r="X2011" s="3" t="s">
        <v>1206</v>
      </c>
      <c r="Y2011" s="3" t="s">
        <v>26</v>
      </c>
      <c r="Z2011" s="3">
        <v>1</v>
      </c>
      <c r="AA2011" s="3" t="s">
        <v>59</v>
      </c>
      <c r="AB2011" s="3" t="s">
        <v>28</v>
      </c>
      <c r="AC2011" s="3">
        <v>999</v>
      </c>
      <c r="AD2011" s="3">
        <v>0</v>
      </c>
      <c r="AE2011" s="3" t="s">
        <v>29</v>
      </c>
      <c r="AF2011" s="3">
        <v>3.6386395000000002E-2</v>
      </c>
    </row>
    <row r="2012" spans="1:32">
      <c r="A2012" s="3" t="s">
        <v>4053</v>
      </c>
      <c r="B2012" s="3" t="s">
        <v>3974</v>
      </c>
      <c r="C2012" s="3" t="s">
        <v>26</v>
      </c>
      <c r="D2012" s="3">
        <v>1</v>
      </c>
      <c r="E2012" s="3" t="s">
        <v>2587</v>
      </c>
      <c r="F2012" s="3" t="s">
        <v>28</v>
      </c>
      <c r="G2012" s="3">
        <v>999</v>
      </c>
      <c r="H2012" s="3">
        <v>0</v>
      </c>
      <c r="I2012" s="3" t="s">
        <v>29</v>
      </c>
      <c r="J2012" s="3">
        <v>9.6603277000000001E-2</v>
      </c>
      <c r="L2012" s="3" t="s">
        <v>1237</v>
      </c>
      <c r="M2012" s="3" t="s">
        <v>1206</v>
      </c>
      <c r="N2012" s="3" t="s">
        <v>26</v>
      </c>
      <c r="O2012" s="3">
        <v>1</v>
      </c>
      <c r="P2012" s="3" t="s">
        <v>60</v>
      </c>
      <c r="Q2012" s="3" t="s">
        <v>28</v>
      </c>
      <c r="R2012" s="3">
        <v>999</v>
      </c>
      <c r="S2012" s="3">
        <v>0</v>
      </c>
      <c r="T2012" s="3" t="s">
        <v>29</v>
      </c>
      <c r="U2012" s="3">
        <v>3.2601406999999999E-2</v>
      </c>
      <c r="W2012" s="3" t="s">
        <v>1237</v>
      </c>
      <c r="X2012" s="3" t="s">
        <v>1206</v>
      </c>
      <c r="Y2012" s="3" t="s">
        <v>26</v>
      </c>
      <c r="Z2012" s="3">
        <v>1</v>
      </c>
      <c r="AA2012" s="3" t="s">
        <v>60</v>
      </c>
      <c r="AB2012" s="3" t="s">
        <v>28</v>
      </c>
      <c r="AC2012" s="3">
        <v>999</v>
      </c>
      <c r="AD2012" s="3">
        <v>0</v>
      </c>
      <c r="AE2012" s="3" t="s">
        <v>29</v>
      </c>
      <c r="AF2012" s="3">
        <v>3.6386395000000002E-2</v>
      </c>
    </row>
    <row r="2013" spans="1:32">
      <c r="A2013" s="3" t="s">
        <v>4054</v>
      </c>
      <c r="B2013" s="3" t="s">
        <v>3974</v>
      </c>
      <c r="C2013" s="3" t="s">
        <v>26</v>
      </c>
      <c r="D2013" s="3">
        <v>1</v>
      </c>
      <c r="E2013" s="3" t="s">
        <v>2589</v>
      </c>
      <c r="F2013" s="3" t="s">
        <v>28</v>
      </c>
      <c r="G2013" s="3">
        <v>999</v>
      </c>
      <c r="H2013" s="3">
        <v>0</v>
      </c>
      <c r="I2013" s="3" t="s">
        <v>29</v>
      </c>
      <c r="J2013" s="3">
        <v>9.6603277000000001E-2</v>
      </c>
      <c r="L2013" s="3" t="s">
        <v>1238</v>
      </c>
      <c r="M2013" s="3" t="s">
        <v>1206</v>
      </c>
      <c r="N2013" s="3" t="s">
        <v>26</v>
      </c>
      <c r="O2013" s="3">
        <v>1</v>
      </c>
      <c r="P2013" s="3" t="s">
        <v>61</v>
      </c>
      <c r="Q2013" s="3" t="s">
        <v>28</v>
      </c>
      <c r="R2013" s="3">
        <v>999</v>
      </c>
      <c r="S2013" s="3">
        <v>0</v>
      </c>
      <c r="T2013" s="3" t="s">
        <v>29</v>
      </c>
      <c r="U2013" s="3">
        <v>3.2601406999999999E-2</v>
      </c>
      <c r="W2013" s="3" t="s">
        <v>1238</v>
      </c>
      <c r="X2013" s="3" t="s">
        <v>1206</v>
      </c>
      <c r="Y2013" s="3" t="s">
        <v>26</v>
      </c>
      <c r="Z2013" s="3">
        <v>1</v>
      </c>
      <c r="AA2013" s="3" t="s">
        <v>61</v>
      </c>
      <c r="AB2013" s="3" t="s">
        <v>28</v>
      </c>
      <c r="AC2013" s="3">
        <v>999</v>
      </c>
      <c r="AD2013" s="3">
        <v>0</v>
      </c>
      <c r="AE2013" s="3" t="s">
        <v>29</v>
      </c>
      <c r="AF2013" s="3">
        <v>3.6386395000000002E-2</v>
      </c>
    </row>
    <row r="2014" spans="1:32">
      <c r="A2014" s="3" t="s">
        <v>4055</v>
      </c>
      <c r="B2014" s="3" t="s">
        <v>3974</v>
      </c>
      <c r="C2014" s="3" t="s">
        <v>26</v>
      </c>
      <c r="D2014" s="3">
        <v>1</v>
      </c>
      <c r="E2014" s="3" t="s">
        <v>2591</v>
      </c>
      <c r="F2014" s="3" t="s">
        <v>28</v>
      </c>
      <c r="G2014" s="3">
        <v>999</v>
      </c>
      <c r="H2014" s="3">
        <v>0</v>
      </c>
      <c r="I2014" s="3" t="s">
        <v>29</v>
      </c>
      <c r="J2014" s="3">
        <v>9.6603277000000001E-2</v>
      </c>
      <c r="L2014" s="3" t="s">
        <v>1239</v>
      </c>
      <c r="M2014" s="3" t="s">
        <v>1206</v>
      </c>
      <c r="N2014" s="3" t="s">
        <v>26</v>
      </c>
      <c r="O2014" s="3">
        <v>1</v>
      </c>
      <c r="P2014" s="3" t="s">
        <v>62</v>
      </c>
      <c r="Q2014" s="3" t="s">
        <v>28</v>
      </c>
      <c r="R2014" s="3">
        <v>999</v>
      </c>
      <c r="S2014" s="3">
        <v>0</v>
      </c>
      <c r="T2014" s="3" t="s">
        <v>29</v>
      </c>
      <c r="U2014" s="3">
        <v>3.2601406999999999E-2</v>
      </c>
      <c r="W2014" s="3" t="s">
        <v>1239</v>
      </c>
      <c r="X2014" s="3" t="s">
        <v>1206</v>
      </c>
      <c r="Y2014" s="3" t="s">
        <v>26</v>
      </c>
      <c r="Z2014" s="3">
        <v>1</v>
      </c>
      <c r="AA2014" s="3" t="s">
        <v>62</v>
      </c>
      <c r="AB2014" s="3" t="s">
        <v>28</v>
      </c>
      <c r="AC2014" s="3">
        <v>999</v>
      </c>
      <c r="AD2014" s="3">
        <v>0</v>
      </c>
      <c r="AE2014" s="3" t="s">
        <v>29</v>
      </c>
      <c r="AF2014" s="3">
        <v>3.6386395000000002E-2</v>
      </c>
    </row>
    <row r="2015" spans="1:32">
      <c r="A2015" s="3" t="s">
        <v>4056</v>
      </c>
      <c r="B2015" s="3" t="s">
        <v>3974</v>
      </c>
      <c r="C2015" s="3" t="s">
        <v>26</v>
      </c>
      <c r="D2015" s="3">
        <v>1</v>
      </c>
      <c r="E2015" s="3" t="s">
        <v>2593</v>
      </c>
      <c r="F2015" s="3" t="s">
        <v>28</v>
      </c>
      <c r="G2015" s="3">
        <v>999</v>
      </c>
      <c r="H2015" s="3">
        <v>0</v>
      </c>
      <c r="I2015" s="3" t="s">
        <v>29</v>
      </c>
      <c r="J2015" s="3">
        <v>9.6603277000000001E-2</v>
      </c>
      <c r="L2015" s="3" t="s">
        <v>1240</v>
      </c>
      <c r="M2015" s="3" t="s">
        <v>1206</v>
      </c>
      <c r="N2015" s="3" t="s">
        <v>26</v>
      </c>
      <c r="O2015" s="3">
        <v>1</v>
      </c>
      <c r="P2015" s="3" t="s">
        <v>63</v>
      </c>
      <c r="Q2015" s="3" t="s">
        <v>28</v>
      </c>
      <c r="R2015" s="3">
        <v>999</v>
      </c>
      <c r="S2015" s="3">
        <v>0</v>
      </c>
      <c r="T2015" s="3" t="s">
        <v>29</v>
      </c>
      <c r="U2015" s="3">
        <v>3.2601406999999999E-2</v>
      </c>
      <c r="W2015" s="3" t="s">
        <v>1240</v>
      </c>
      <c r="X2015" s="3" t="s">
        <v>1206</v>
      </c>
      <c r="Y2015" s="3" t="s">
        <v>26</v>
      </c>
      <c r="Z2015" s="3">
        <v>1</v>
      </c>
      <c r="AA2015" s="3" t="s">
        <v>63</v>
      </c>
      <c r="AB2015" s="3" t="s">
        <v>28</v>
      </c>
      <c r="AC2015" s="3">
        <v>999</v>
      </c>
      <c r="AD2015" s="3">
        <v>0</v>
      </c>
      <c r="AE2015" s="3" t="s">
        <v>29</v>
      </c>
      <c r="AF2015" s="3">
        <v>3.6386395000000002E-2</v>
      </c>
    </row>
    <row r="2016" spans="1:32">
      <c r="A2016" s="3" t="s">
        <v>4057</v>
      </c>
      <c r="B2016" s="3" t="s">
        <v>3974</v>
      </c>
      <c r="C2016" s="3" t="s">
        <v>26</v>
      </c>
      <c r="D2016" s="3">
        <v>1</v>
      </c>
      <c r="E2016" s="3" t="s">
        <v>2595</v>
      </c>
      <c r="F2016" s="3" t="s">
        <v>28</v>
      </c>
      <c r="G2016" s="3">
        <v>999</v>
      </c>
      <c r="H2016" s="3">
        <v>0</v>
      </c>
      <c r="I2016" s="3" t="s">
        <v>29</v>
      </c>
      <c r="J2016" s="3">
        <v>9.6603277000000001E-2</v>
      </c>
      <c r="L2016" s="3" t="s">
        <v>1241</v>
      </c>
      <c r="M2016" s="3" t="s">
        <v>1206</v>
      </c>
      <c r="N2016" s="3" t="s">
        <v>26</v>
      </c>
      <c r="O2016" s="3">
        <v>1</v>
      </c>
      <c r="P2016" s="3" t="s">
        <v>64</v>
      </c>
      <c r="Q2016" s="3" t="s">
        <v>28</v>
      </c>
      <c r="R2016" s="3">
        <v>999</v>
      </c>
      <c r="S2016" s="3">
        <v>0</v>
      </c>
      <c r="T2016" s="3" t="s">
        <v>29</v>
      </c>
      <c r="U2016" s="3">
        <v>3.2601406999999999E-2</v>
      </c>
      <c r="W2016" s="3" t="s">
        <v>1241</v>
      </c>
      <c r="X2016" s="3" t="s">
        <v>1206</v>
      </c>
      <c r="Y2016" s="3" t="s">
        <v>26</v>
      </c>
      <c r="Z2016" s="3">
        <v>1</v>
      </c>
      <c r="AA2016" s="3" t="s">
        <v>64</v>
      </c>
      <c r="AB2016" s="3" t="s">
        <v>28</v>
      </c>
      <c r="AC2016" s="3">
        <v>999</v>
      </c>
      <c r="AD2016" s="3">
        <v>0</v>
      </c>
      <c r="AE2016" s="3" t="s">
        <v>29</v>
      </c>
      <c r="AF2016" s="3">
        <v>3.6386395000000002E-2</v>
      </c>
    </row>
    <row r="2017" spans="1:32">
      <c r="A2017" s="3" t="s">
        <v>4058</v>
      </c>
      <c r="B2017" s="3" t="s">
        <v>3974</v>
      </c>
      <c r="C2017" s="3" t="s">
        <v>26</v>
      </c>
      <c r="D2017" s="3">
        <v>1</v>
      </c>
      <c r="E2017" s="3" t="s">
        <v>2597</v>
      </c>
      <c r="F2017" s="3" t="s">
        <v>28</v>
      </c>
      <c r="G2017" s="3">
        <v>999</v>
      </c>
      <c r="H2017" s="3">
        <v>0</v>
      </c>
      <c r="I2017" s="3" t="s">
        <v>29</v>
      </c>
      <c r="J2017" s="3">
        <v>9.6603277000000001E-2</v>
      </c>
      <c r="L2017" s="3" t="s">
        <v>1242</v>
      </c>
      <c r="M2017" s="3" t="s">
        <v>1206</v>
      </c>
      <c r="N2017" s="3" t="s">
        <v>26</v>
      </c>
      <c r="O2017" s="3">
        <v>1</v>
      </c>
      <c r="P2017" s="3" t="s">
        <v>65</v>
      </c>
      <c r="Q2017" s="3" t="s">
        <v>28</v>
      </c>
      <c r="R2017" s="3">
        <v>999</v>
      </c>
      <c r="S2017" s="3">
        <v>0</v>
      </c>
      <c r="T2017" s="3" t="s">
        <v>29</v>
      </c>
      <c r="U2017" s="3">
        <v>3.2601406999999999E-2</v>
      </c>
      <c r="W2017" s="3" t="s">
        <v>1242</v>
      </c>
      <c r="X2017" s="3" t="s">
        <v>1206</v>
      </c>
      <c r="Y2017" s="3" t="s">
        <v>26</v>
      </c>
      <c r="Z2017" s="3">
        <v>1</v>
      </c>
      <c r="AA2017" s="3" t="s">
        <v>65</v>
      </c>
      <c r="AB2017" s="3" t="s">
        <v>28</v>
      </c>
      <c r="AC2017" s="3">
        <v>999</v>
      </c>
      <c r="AD2017" s="3">
        <v>0</v>
      </c>
      <c r="AE2017" s="3" t="s">
        <v>29</v>
      </c>
      <c r="AF2017" s="3">
        <v>3.6386395000000002E-2</v>
      </c>
    </row>
    <row r="2018" spans="1:32">
      <c r="A2018" s="3" t="s">
        <v>4059</v>
      </c>
      <c r="B2018" s="3" t="s">
        <v>3974</v>
      </c>
      <c r="C2018" s="3" t="s">
        <v>26</v>
      </c>
      <c r="D2018" s="3">
        <v>1</v>
      </c>
      <c r="E2018" s="3" t="s">
        <v>2599</v>
      </c>
      <c r="F2018" s="3" t="s">
        <v>28</v>
      </c>
      <c r="G2018" s="3">
        <v>999</v>
      </c>
      <c r="H2018" s="3">
        <v>0</v>
      </c>
      <c r="I2018" s="3" t="s">
        <v>29</v>
      </c>
      <c r="J2018" s="3">
        <v>9.6603277000000001E-2</v>
      </c>
      <c r="L2018" s="3" t="s">
        <v>1243</v>
      </c>
      <c r="M2018" s="3" t="s">
        <v>1206</v>
      </c>
      <c r="N2018" s="3" t="s">
        <v>26</v>
      </c>
      <c r="O2018" s="3">
        <v>1</v>
      </c>
      <c r="P2018" s="3" t="s">
        <v>66</v>
      </c>
      <c r="Q2018" s="3" t="s">
        <v>28</v>
      </c>
      <c r="R2018" s="3">
        <v>999</v>
      </c>
      <c r="S2018" s="3">
        <v>0</v>
      </c>
      <c r="T2018" s="3" t="s">
        <v>29</v>
      </c>
      <c r="U2018" s="3">
        <v>3.2601406999999999E-2</v>
      </c>
      <c r="W2018" s="3" t="s">
        <v>1243</v>
      </c>
      <c r="X2018" s="3" t="s">
        <v>1206</v>
      </c>
      <c r="Y2018" s="3" t="s">
        <v>26</v>
      </c>
      <c r="Z2018" s="3">
        <v>1</v>
      </c>
      <c r="AA2018" s="3" t="s">
        <v>66</v>
      </c>
      <c r="AB2018" s="3" t="s">
        <v>28</v>
      </c>
      <c r="AC2018" s="3">
        <v>999</v>
      </c>
      <c r="AD2018" s="3">
        <v>0</v>
      </c>
      <c r="AE2018" s="3" t="s">
        <v>29</v>
      </c>
      <c r="AF2018" s="3">
        <v>3.6386395000000002E-2</v>
      </c>
    </row>
    <row r="2019" spans="1:32">
      <c r="A2019" s="3" t="s">
        <v>4060</v>
      </c>
      <c r="B2019" s="3" t="s">
        <v>3974</v>
      </c>
      <c r="C2019" s="3" t="s">
        <v>26</v>
      </c>
      <c r="D2019" s="3">
        <v>1</v>
      </c>
      <c r="E2019" s="3" t="s">
        <v>2601</v>
      </c>
      <c r="F2019" s="3" t="s">
        <v>28</v>
      </c>
      <c r="G2019" s="3">
        <v>999</v>
      </c>
      <c r="H2019" s="3">
        <v>0</v>
      </c>
      <c r="I2019" s="3" t="s">
        <v>29</v>
      </c>
      <c r="J2019" s="3">
        <v>9.6603277000000001E-2</v>
      </c>
      <c r="L2019" s="3" t="s">
        <v>1244</v>
      </c>
      <c r="M2019" s="3" t="s">
        <v>1206</v>
      </c>
      <c r="N2019" s="3" t="s">
        <v>26</v>
      </c>
      <c r="O2019" s="3">
        <v>1</v>
      </c>
      <c r="P2019" s="3" t="s">
        <v>67</v>
      </c>
      <c r="Q2019" s="3" t="s">
        <v>28</v>
      </c>
      <c r="R2019" s="3">
        <v>999</v>
      </c>
      <c r="S2019" s="3">
        <v>0</v>
      </c>
      <c r="T2019" s="3" t="s">
        <v>29</v>
      </c>
      <c r="U2019" s="3">
        <v>3.2601406999999999E-2</v>
      </c>
      <c r="W2019" s="3" t="s">
        <v>1244</v>
      </c>
      <c r="X2019" s="3" t="s">
        <v>1206</v>
      </c>
      <c r="Y2019" s="3" t="s">
        <v>26</v>
      </c>
      <c r="Z2019" s="3">
        <v>1</v>
      </c>
      <c r="AA2019" s="3" t="s">
        <v>67</v>
      </c>
      <c r="AB2019" s="3" t="s">
        <v>28</v>
      </c>
      <c r="AC2019" s="3">
        <v>999</v>
      </c>
      <c r="AD2019" s="3">
        <v>0</v>
      </c>
      <c r="AE2019" s="3" t="s">
        <v>29</v>
      </c>
      <c r="AF2019" s="3">
        <v>3.6386395000000002E-2</v>
      </c>
    </row>
    <row r="2020" spans="1:32">
      <c r="A2020" s="3" t="s">
        <v>4061</v>
      </c>
      <c r="B2020" s="3" t="s">
        <v>3974</v>
      </c>
      <c r="C2020" s="3" t="s">
        <v>26</v>
      </c>
      <c r="D2020" s="3">
        <v>1</v>
      </c>
      <c r="E2020" s="3" t="s">
        <v>2603</v>
      </c>
      <c r="F2020" s="3" t="s">
        <v>28</v>
      </c>
      <c r="G2020" s="3">
        <v>999</v>
      </c>
      <c r="H2020" s="3">
        <v>0</v>
      </c>
      <c r="I2020" s="3" t="s">
        <v>29</v>
      </c>
      <c r="J2020" s="3">
        <v>9.6603277000000001E-2</v>
      </c>
      <c r="L2020" s="3" t="s">
        <v>1245</v>
      </c>
      <c r="M2020" s="3" t="s">
        <v>1206</v>
      </c>
      <c r="N2020" s="3" t="s">
        <v>26</v>
      </c>
      <c r="O2020" s="3">
        <v>1</v>
      </c>
      <c r="P2020" s="3" t="s">
        <v>69</v>
      </c>
      <c r="Q2020" s="3" t="s">
        <v>28</v>
      </c>
      <c r="R2020" s="3">
        <v>999</v>
      </c>
      <c r="S2020" s="3">
        <v>0</v>
      </c>
      <c r="T2020" s="3" t="s">
        <v>29</v>
      </c>
      <c r="U2020" s="3">
        <v>3.2601406999999999E-2</v>
      </c>
      <c r="W2020" s="3" t="s">
        <v>1245</v>
      </c>
      <c r="X2020" s="3" t="s">
        <v>1206</v>
      </c>
      <c r="Y2020" s="3" t="s">
        <v>26</v>
      </c>
      <c r="Z2020" s="3">
        <v>1</v>
      </c>
      <c r="AA2020" s="3" t="s">
        <v>69</v>
      </c>
      <c r="AB2020" s="3" t="s">
        <v>28</v>
      </c>
      <c r="AC2020" s="3">
        <v>999</v>
      </c>
      <c r="AD2020" s="3">
        <v>0</v>
      </c>
      <c r="AE2020" s="3" t="s">
        <v>29</v>
      </c>
      <c r="AF2020" s="3">
        <v>3.6386395000000002E-2</v>
      </c>
    </row>
    <row r="2021" spans="1:32">
      <c r="A2021" s="3" t="s">
        <v>4062</v>
      </c>
      <c r="B2021" s="3" t="s">
        <v>3974</v>
      </c>
      <c r="C2021" s="3" t="s">
        <v>26</v>
      </c>
      <c r="D2021" s="3">
        <v>1</v>
      </c>
      <c r="E2021" s="3" t="s">
        <v>2605</v>
      </c>
      <c r="F2021" s="3" t="s">
        <v>28</v>
      </c>
      <c r="G2021" s="3">
        <v>999</v>
      </c>
      <c r="H2021" s="3">
        <v>0</v>
      </c>
      <c r="I2021" s="3" t="s">
        <v>29</v>
      </c>
      <c r="J2021" s="3">
        <v>9.6603277000000001E-2</v>
      </c>
      <c r="L2021" s="3" t="s">
        <v>1246</v>
      </c>
      <c r="M2021" s="3" t="s">
        <v>1206</v>
      </c>
      <c r="N2021" s="3" t="s">
        <v>26</v>
      </c>
      <c r="O2021" s="3">
        <v>1</v>
      </c>
      <c r="P2021" s="3" t="s">
        <v>70</v>
      </c>
      <c r="Q2021" s="3" t="s">
        <v>28</v>
      </c>
      <c r="R2021" s="3">
        <v>999</v>
      </c>
      <c r="S2021" s="3">
        <v>0</v>
      </c>
      <c r="T2021" s="3" t="s">
        <v>29</v>
      </c>
      <c r="U2021" s="3">
        <v>3.2601406999999999E-2</v>
      </c>
      <c r="W2021" s="3" t="s">
        <v>1246</v>
      </c>
      <c r="X2021" s="3" t="s">
        <v>1206</v>
      </c>
      <c r="Y2021" s="3" t="s">
        <v>26</v>
      </c>
      <c r="Z2021" s="3">
        <v>1</v>
      </c>
      <c r="AA2021" s="3" t="s">
        <v>70</v>
      </c>
      <c r="AB2021" s="3" t="s">
        <v>28</v>
      </c>
      <c r="AC2021" s="3">
        <v>999</v>
      </c>
      <c r="AD2021" s="3">
        <v>0</v>
      </c>
      <c r="AE2021" s="3" t="s">
        <v>29</v>
      </c>
      <c r="AF2021" s="3">
        <v>3.6386395000000002E-2</v>
      </c>
    </row>
    <row r="2022" spans="1:32">
      <c r="A2022" s="3" t="s">
        <v>4063</v>
      </c>
      <c r="B2022" s="3" t="s">
        <v>3974</v>
      </c>
      <c r="C2022" s="3" t="s">
        <v>26</v>
      </c>
      <c r="D2022" s="3">
        <v>1</v>
      </c>
      <c r="E2022" s="3" t="s">
        <v>2607</v>
      </c>
      <c r="F2022" s="3" t="s">
        <v>28</v>
      </c>
      <c r="G2022" s="3">
        <v>999</v>
      </c>
      <c r="H2022" s="3">
        <v>0</v>
      </c>
      <c r="I2022" s="3" t="s">
        <v>29</v>
      </c>
      <c r="J2022" s="3">
        <v>9.6603277000000001E-2</v>
      </c>
      <c r="L2022" s="3" t="s">
        <v>1247</v>
      </c>
      <c r="M2022" s="3" t="s">
        <v>1206</v>
      </c>
      <c r="N2022" s="3" t="s">
        <v>26</v>
      </c>
      <c r="O2022" s="3">
        <v>1</v>
      </c>
      <c r="P2022" s="3" t="s">
        <v>71</v>
      </c>
      <c r="Q2022" s="3" t="s">
        <v>28</v>
      </c>
      <c r="R2022" s="3">
        <v>999</v>
      </c>
      <c r="S2022" s="3">
        <v>0</v>
      </c>
      <c r="T2022" s="3" t="s">
        <v>29</v>
      </c>
      <c r="U2022" s="3">
        <v>3.2601406999999999E-2</v>
      </c>
      <c r="W2022" s="3" t="s">
        <v>1247</v>
      </c>
      <c r="X2022" s="3" t="s">
        <v>1206</v>
      </c>
      <c r="Y2022" s="3" t="s">
        <v>26</v>
      </c>
      <c r="Z2022" s="3">
        <v>1</v>
      </c>
      <c r="AA2022" s="3" t="s">
        <v>71</v>
      </c>
      <c r="AB2022" s="3" t="s">
        <v>28</v>
      </c>
      <c r="AC2022" s="3">
        <v>999</v>
      </c>
      <c r="AD2022" s="3">
        <v>0</v>
      </c>
      <c r="AE2022" s="3" t="s">
        <v>29</v>
      </c>
      <c r="AF2022" s="3">
        <v>3.6386395000000002E-2</v>
      </c>
    </row>
    <row r="2023" spans="1:32">
      <c r="A2023" s="3" t="s">
        <v>4064</v>
      </c>
      <c r="B2023" s="3" t="s">
        <v>3974</v>
      </c>
      <c r="C2023" s="3" t="s">
        <v>26</v>
      </c>
      <c r="D2023" s="3">
        <v>1</v>
      </c>
      <c r="E2023" s="3" t="s">
        <v>2609</v>
      </c>
      <c r="F2023" s="3" t="s">
        <v>28</v>
      </c>
      <c r="G2023" s="3">
        <v>999</v>
      </c>
      <c r="H2023" s="3">
        <v>0</v>
      </c>
      <c r="I2023" s="3" t="s">
        <v>29</v>
      </c>
      <c r="J2023" s="3">
        <v>9.6603277000000001E-2</v>
      </c>
      <c r="L2023" s="3" t="s">
        <v>1248</v>
      </c>
      <c r="M2023" s="3" t="s">
        <v>1206</v>
      </c>
      <c r="N2023" s="3" t="s">
        <v>26</v>
      </c>
      <c r="O2023" s="3">
        <v>1</v>
      </c>
      <c r="P2023" s="3" t="s">
        <v>72</v>
      </c>
      <c r="Q2023" s="3" t="s">
        <v>28</v>
      </c>
      <c r="R2023" s="3">
        <v>999</v>
      </c>
      <c r="S2023" s="3">
        <v>0</v>
      </c>
      <c r="T2023" s="3" t="s">
        <v>29</v>
      </c>
      <c r="U2023" s="3">
        <v>3.2601406999999999E-2</v>
      </c>
      <c r="W2023" s="3" t="s">
        <v>1248</v>
      </c>
      <c r="X2023" s="3" t="s">
        <v>1206</v>
      </c>
      <c r="Y2023" s="3" t="s">
        <v>26</v>
      </c>
      <c r="Z2023" s="3">
        <v>1</v>
      </c>
      <c r="AA2023" s="3" t="s">
        <v>72</v>
      </c>
      <c r="AB2023" s="3" t="s">
        <v>28</v>
      </c>
      <c r="AC2023" s="3">
        <v>999</v>
      </c>
      <c r="AD2023" s="3">
        <v>0</v>
      </c>
      <c r="AE2023" s="3" t="s">
        <v>29</v>
      </c>
      <c r="AF2023" s="3">
        <v>3.6386395000000002E-2</v>
      </c>
    </row>
    <row r="2024" spans="1:32">
      <c r="A2024" s="3" t="s">
        <v>4065</v>
      </c>
      <c r="B2024" s="3" t="s">
        <v>3974</v>
      </c>
      <c r="C2024" s="3" t="s">
        <v>26</v>
      </c>
      <c r="D2024" s="3">
        <v>1</v>
      </c>
      <c r="E2024" s="3" t="s">
        <v>2611</v>
      </c>
      <c r="F2024" s="3" t="s">
        <v>28</v>
      </c>
      <c r="G2024" s="3">
        <v>999</v>
      </c>
      <c r="H2024" s="3">
        <v>0</v>
      </c>
      <c r="I2024" s="3" t="s">
        <v>29</v>
      </c>
      <c r="J2024" s="3">
        <v>9.6603277000000001E-2</v>
      </c>
      <c r="L2024" s="3" t="s">
        <v>1249</v>
      </c>
      <c r="M2024" s="3" t="s">
        <v>1206</v>
      </c>
      <c r="N2024" s="3" t="s">
        <v>26</v>
      </c>
      <c r="O2024" s="3">
        <v>1</v>
      </c>
      <c r="P2024" s="3" t="s">
        <v>73</v>
      </c>
      <c r="Q2024" s="3" t="s">
        <v>28</v>
      </c>
      <c r="R2024" s="3">
        <v>999</v>
      </c>
      <c r="S2024" s="3">
        <v>0</v>
      </c>
      <c r="T2024" s="3" t="s">
        <v>29</v>
      </c>
      <c r="U2024" s="3">
        <v>3.2601406999999999E-2</v>
      </c>
      <c r="W2024" s="3" t="s">
        <v>1249</v>
      </c>
      <c r="X2024" s="3" t="s">
        <v>1206</v>
      </c>
      <c r="Y2024" s="3" t="s">
        <v>26</v>
      </c>
      <c r="Z2024" s="3">
        <v>1</v>
      </c>
      <c r="AA2024" s="3" t="s">
        <v>73</v>
      </c>
      <c r="AB2024" s="3" t="s">
        <v>28</v>
      </c>
      <c r="AC2024" s="3">
        <v>999</v>
      </c>
      <c r="AD2024" s="3">
        <v>0</v>
      </c>
      <c r="AE2024" s="3" t="s">
        <v>29</v>
      </c>
      <c r="AF2024" s="3">
        <v>3.6386395000000002E-2</v>
      </c>
    </row>
    <row r="2025" spans="1:32">
      <c r="A2025" s="3" t="s">
        <v>4066</v>
      </c>
      <c r="B2025" s="3" t="s">
        <v>3974</v>
      </c>
      <c r="C2025" s="3" t="s">
        <v>26</v>
      </c>
      <c r="D2025" s="3">
        <v>1</v>
      </c>
      <c r="E2025" s="3" t="s">
        <v>2613</v>
      </c>
      <c r="F2025" s="3" t="s">
        <v>28</v>
      </c>
      <c r="G2025" s="3">
        <v>999</v>
      </c>
      <c r="H2025" s="3">
        <v>0</v>
      </c>
      <c r="I2025" s="3" t="s">
        <v>29</v>
      </c>
      <c r="J2025" s="3">
        <v>9.6603277000000001E-2</v>
      </c>
      <c r="L2025" s="3" t="s">
        <v>1250</v>
      </c>
      <c r="M2025" s="3" t="s">
        <v>1206</v>
      </c>
      <c r="N2025" s="3" t="s">
        <v>26</v>
      </c>
      <c r="O2025" s="3">
        <v>1</v>
      </c>
      <c r="P2025" s="3" t="s">
        <v>74</v>
      </c>
      <c r="Q2025" s="3" t="s">
        <v>28</v>
      </c>
      <c r="R2025" s="3">
        <v>999</v>
      </c>
      <c r="S2025" s="3">
        <v>0</v>
      </c>
      <c r="T2025" s="3" t="s">
        <v>29</v>
      </c>
      <c r="U2025" s="3">
        <v>3.2601406999999999E-2</v>
      </c>
      <c r="W2025" s="3" t="s">
        <v>1250</v>
      </c>
      <c r="X2025" s="3" t="s">
        <v>1206</v>
      </c>
      <c r="Y2025" s="3" t="s">
        <v>26</v>
      </c>
      <c r="Z2025" s="3">
        <v>1</v>
      </c>
      <c r="AA2025" s="3" t="s">
        <v>74</v>
      </c>
      <c r="AB2025" s="3" t="s">
        <v>28</v>
      </c>
      <c r="AC2025" s="3">
        <v>999</v>
      </c>
      <c r="AD2025" s="3">
        <v>0</v>
      </c>
      <c r="AE2025" s="3" t="s">
        <v>29</v>
      </c>
      <c r="AF2025" s="3">
        <v>3.6386395000000002E-2</v>
      </c>
    </row>
    <row r="2026" spans="1:32">
      <c r="A2026" s="3" t="s">
        <v>4067</v>
      </c>
      <c r="B2026" s="3" t="s">
        <v>3974</v>
      </c>
      <c r="C2026" s="3" t="s">
        <v>26</v>
      </c>
      <c r="D2026" s="3">
        <v>1</v>
      </c>
      <c r="E2026" s="3" t="s">
        <v>2615</v>
      </c>
      <c r="F2026" s="3" t="s">
        <v>28</v>
      </c>
      <c r="G2026" s="3">
        <v>999</v>
      </c>
      <c r="H2026" s="3">
        <v>0</v>
      </c>
      <c r="I2026" s="3" t="s">
        <v>29</v>
      </c>
      <c r="J2026" s="3">
        <v>9.6603277000000001E-2</v>
      </c>
      <c r="L2026" s="3" t="s">
        <v>1251</v>
      </c>
      <c r="M2026" s="3" t="s">
        <v>1206</v>
      </c>
      <c r="N2026" s="3" t="s">
        <v>26</v>
      </c>
      <c r="O2026" s="3">
        <v>1</v>
      </c>
      <c r="P2026" s="3" t="s">
        <v>75</v>
      </c>
      <c r="Q2026" s="3" t="s">
        <v>28</v>
      </c>
      <c r="R2026" s="3">
        <v>999</v>
      </c>
      <c r="S2026" s="3">
        <v>0</v>
      </c>
      <c r="T2026" s="3" t="s">
        <v>29</v>
      </c>
      <c r="U2026" s="3">
        <v>3.2601406999999999E-2</v>
      </c>
      <c r="W2026" s="3" t="s">
        <v>1251</v>
      </c>
      <c r="X2026" s="3" t="s">
        <v>1206</v>
      </c>
      <c r="Y2026" s="3" t="s">
        <v>26</v>
      </c>
      <c r="Z2026" s="3">
        <v>1</v>
      </c>
      <c r="AA2026" s="3" t="s">
        <v>75</v>
      </c>
      <c r="AB2026" s="3" t="s">
        <v>28</v>
      </c>
      <c r="AC2026" s="3">
        <v>999</v>
      </c>
      <c r="AD2026" s="3">
        <v>0</v>
      </c>
      <c r="AE2026" s="3" t="s">
        <v>29</v>
      </c>
      <c r="AF2026" s="3">
        <v>3.6386395000000002E-2</v>
      </c>
    </row>
    <row r="2027" spans="1:32">
      <c r="A2027" s="3" t="s">
        <v>4068</v>
      </c>
      <c r="B2027" s="3" t="s">
        <v>3974</v>
      </c>
      <c r="C2027" s="3" t="s">
        <v>26</v>
      </c>
      <c r="D2027" s="3">
        <v>1</v>
      </c>
      <c r="E2027" s="3" t="s">
        <v>2617</v>
      </c>
      <c r="F2027" s="3" t="s">
        <v>28</v>
      </c>
      <c r="G2027" s="3">
        <v>999</v>
      </c>
      <c r="H2027" s="3">
        <v>0</v>
      </c>
      <c r="I2027" s="3" t="s">
        <v>29</v>
      </c>
      <c r="J2027" s="3">
        <v>9.6603277000000001E-2</v>
      </c>
      <c r="L2027" s="3" t="s">
        <v>1252</v>
      </c>
      <c r="M2027" s="3" t="s">
        <v>1206</v>
      </c>
      <c r="N2027" s="3" t="s">
        <v>26</v>
      </c>
      <c r="O2027" s="3">
        <v>1</v>
      </c>
      <c r="P2027" s="3" t="s">
        <v>76</v>
      </c>
      <c r="Q2027" s="3" t="s">
        <v>28</v>
      </c>
      <c r="R2027" s="3">
        <v>999</v>
      </c>
      <c r="S2027" s="3">
        <v>0</v>
      </c>
      <c r="T2027" s="3" t="s">
        <v>29</v>
      </c>
      <c r="U2027" s="3">
        <v>3.2601406999999999E-2</v>
      </c>
      <c r="W2027" s="3" t="s">
        <v>1252</v>
      </c>
      <c r="X2027" s="3" t="s">
        <v>1206</v>
      </c>
      <c r="Y2027" s="3" t="s">
        <v>26</v>
      </c>
      <c r="Z2027" s="3">
        <v>1</v>
      </c>
      <c r="AA2027" s="3" t="s">
        <v>76</v>
      </c>
      <c r="AB2027" s="3" t="s">
        <v>28</v>
      </c>
      <c r="AC2027" s="3">
        <v>999</v>
      </c>
      <c r="AD2027" s="3">
        <v>0</v>
      </c>
      <c r="AE2027" s="3" t="s">
        <v>29</v>
      </c>
      <c r="AF2027" s="3">
        <v>3.6386395000000002E-2</v>
      </c>
    </row>
    <row r="2028" spans="1:32">
      <c r="A2028" s="3" t="s">
        <v>4069</v>
      </c>
      <c r="B2028" s="3" t="s">
        <v>3974</v>
      </c>
      <c r="C2028" s="3" t="s">
        <v>26</v>
      </c>
      <c r="D2028" s="3">
        <v>1</v>
      </c>
      <c r="E2028" s="3" t="s">
        <v>2619</v>
      </c>
      <c r="F2028" s="3" t="s">
        <v>28</v>
      </c>
      <c r="G2028" s="3">
        <v>999</v>
      </c>
      <c r="H2028" s="3">
        <v>0</v>
      </c>
      <c r="I2028" s="3" t="s">
        <v>29</v>
      </c>
      <c r="J2028" s="3">
        <v>9.6603277000000001E-2</v>
      </c>
      <c r="L2028" s="3" t="s">
        <v>1253</v>
      </c>
      <c r="M2028" s="3" t="s">
        <v>1206</v>
      </c>
      <c r="N2028" s="3" t="s">
        <v>26</v>
      </c>
      <c r="O2028" s="3">
        <v>1</v>
      </c>
      <c r="P2028" s="3" t="s">
        <v>77</v>
      </c>
      <c r="Q2028" s="3" t="s">
        <v>28</v>
      </c>
      <c r="R2028" s="3">
        <v>999</v>
      </c>
      <c r="S2028" s="3">
        <v>0</v>
      </c>
      <c r="T2028" s="3" t="s">
        <v>29</v>
      </c>
      <c r="U2028" s="3">
        <v>3.2601406999999999E-2</v>
      </c>
      <c r="W2028" s="3" t="s">
        <v>1253</v>
      </c>
      <c r="X2028" s="3" t="s">
        <v>1206</v>
      </c>
      <c r="Y2028" s="3" t="s">
        <v>26</v>
      </c>
      <c r="Z2028" s="3">
        <v>1</v>
      </c>
      <c r="AA2028" s="3" t="s">
        <v>77</v>
      </c>
      <c r="AB2028" s="3" t="s">
        <v>28</v>
      </c>
      <c r="AC2028" s="3">
        <v>999</v>
      </c>
      <c r="AD2028" s="3">
        <v>0</v>
      </c>
      <c r="AE2028" s="3" t="s">
        <v>29</v>
      </c>
      <c r="AF2028" s="3">
        <v>3.6386395000000002E-2</v>
      </c>
    </row>
    <row r="2029" spans="1:32">
      <c r="A2029" s="3" t="s">
        <v>568</v>
      </c>
      <c r="B2029" s="3" t="s">
        <v>569</v>
      </c>
      <c r="C2029" s="3" t="s">
        <v>26</v>
      </c>
      <c r="D2029" s="3">
        <v>1</v>
      </c>
      <c r="E2029" s="3" t="s">
        <v>27</v>
      </c>
      <c r="F2029" s="3" t="s">
        <v>28</v>
      </c>
      <c r="G2029" s="3">
        <v>999</v>
      </c>
      <c r="H2029" s="3">
        <v>0</v>
      </c>
      <c r="I2029" s="3" t="s">
        <v>29</v>
      </c>
      <c r="J2029" s="3">
        <v>9.6603277000000001E-2</v>
      </c>
      <c r="L2029" s="3" t="s">
        <v>1401</v>
      </c>
      <c r="M2029" s="3" t="s">
        <v>1402</v>
      </c>
      <c r="N2029" s="3" t="s">
        <v>26</v>
      </c>
      <c r="O2029" s="3">
        <v>1</v>
      </c>
      <c r="P2029" s="3" t="s">
        <v>27</v>
      </c>
      <c r="Q2029" s="3" t="s">
        <v>28</v>
      </c>
      <c r="R2029" s="3">
        <v>17.69748908</v>
      </c>
      <c r="S2029" s="3">
        <v>0.71</v>
      </c>
      <c r="T2029" s="3" t="s">
        <v>68</v>
      </c>
      <c r="U2029" s="3">
        <v>3.2601406999999999E-2</v>
      </c>
      <c r="W2029" s="3" t="s">
        <v>1401</v>
      </c>
      <c r="X2029" s="3" t="s">
        <v>1402</v>
      </c>
      <c r="Y2029" s="3" t="s">
        <v>26</v>
      </c>
      <c r="Z2029" s="3">
        <v>1</v>
      </c>
      <c r="AA2029" s="3" t="s">
        <v>27</v>
      </c>
      <c r="AB2029" s="3" t="s">
        <v>28</v>
      </c>
      <c r="AC2029" s="3">
        <v>18.115171140000001</v>
      </c>
      <c r="AD2029" s="3">
        <v>0.71</v>
      </c>
      <c r="AE2029" s="3" t="s">
        <v>68</v>
      </c>
      <c r="AF2029" s="3">
        <v>3.6386395000000002E-2</v>
      </c>
    </row>
    <row r="2030" spans="1:32">
      <c r="A2030" s="3" t="s">
        <v>570</v>
      </c>
      <c r="B2030" s="3" t="s">
        <v>569</v>
      </c>
      <c r="C2030" s="3" t="s">
        <v>26</v>
      </c>
      <c r="D2030" s="3">
        <v>1</v>
      </c>
      <c r="E2030" s="3" t="s">
        <v>30</v>
      </c>
      <c r="F2030" s="3" t="s">
        <v>28</v>
      </c>
      <c r="G2030" s="3">
        <v>999</v>
      </c>
      <c r="H2030" s="3">
        <v>0</v>
      </c>
      <c r="I2030" s="3" t="s">
        <v>29</v>
      </c>
      <c r="J2030" s="3">
        <v>9.6603277000000001E-2</v>
      </c>
      <c r="L2030" s="3" t="s">
        <v>1403</v>
      </c>
      <c r="M2030" s="3" t="s">
        <v>1402</v>
      </c>
      <c r="N2030" s="3" t="s">
        <v>26</v>
      </c>
      <c r="O2030" s="3">
        <v>1</v>
      </c>
      <c r="P2030" s="3" t="s">
        <v>30</v>
      </c>
      <c r="Q2030" s="3" t="s">
        <v>28</v>
      </c>
      <c r="R2030" s="3">
        <v>14.45641739</v>
      </c>
      <c r="S2030" s="3">
        <v>0.94</v>
      </c>
      <c r="T2030" s="3" t="s">
        <v>68</v>
      </c>
      <c r="U2030" s="3">
        <v>3.2601406999999999E-2</v>
      </c>
      <c r="W2030" s="3" t="s">
        <v>1403</v>
      </c>
      <c r="X2030" s="3" t="s">
        <v>1402</v>
      </c>
      <c r="Y2030" s="3" t="s">
        <v>26</v>
      </c>
      <c r="Z2030" s="3">
        <v>1</v>
      </c>
      <c r="AA2030" s="3" t="s">
        <v>30</v>
      </c>
      <c r="AB2030" s="3" t="s">
        <v>28</v>
      </c>
      <c r="AC2030" s="3">
        <v>15.23140385</v>
      </c>
      <c r="AD2030" s="3">
        <v>0.88</v>
      </c>
      <c r="AE2030" s="3" t="s">
        <v>68</v>
      </c>
      <c r="AF2030" s="3">
        <v>3.6386395000000002E-2</v>
      </c>
    </row>
    <row r="2031" spans="1:32">
      <c r="A2031" s="3" t="s">
        <v>571</v>
      </c>
      <c r="B2031" s="3" t="s">
        <v>569</v>
      </c>
      <c r="C2031" s="3" t="s">
        <v>26</v>
      </c>
      <c r="D2031" s="3">
        <v>1</v>
      </c>
      <c r="E2031" s="3" t="s">
        <v>31</v>
      </c>
      <c r="F2031" s="3" t="s">
        <v>28</v>
      </c>
      <c r="G2031" s="3">
        <v>15.61059711</v>
      </c>
      <c r="H2031" s="3">
        <v>0.59</v>
      </c>
      <c r="I2031" s="3" t="s">
        <v>68</v>
      </c>
      <c r="J2031" s="3">
        <v>9.6603277000000001E-2</v>
      </c>
      <c r="L2031" s="3" t="s">
        <v>1404</v>
      </c>
      <c r="M2031" s="3" t="s">
        <v>1402</v>
      </c>
      <c r="N2031" s="3" t="s">
        <v>26</v>
      </c>
      <c r="O2031" s="3">
        <v>1</v>
      </c>
      <c r="P2031" s="3" t="s">
        <v>31</v>
      </c>
      <c r="Q2031" s="3" t="s">
        <v>28</v>
      </c>
      <c r="R2031" s="3">
        <v>15.29798218</v>
      </c>
      <c r="S2031" s="3">
        <v>0.96</v>
      </c>
      <c r="T2031" s="3" t="s">
        <v>68</v>
      </c>
      <c r="U2031" s="3">
        <v>3.2601406999999999E-2</v>
      </c>
      <c r="W2031" s="3" t="s">
        <v>1404</v>
      </c>
      <c r="X2031" s="3" t="s">
        <v>1402</v>
      </c>
      <c r="Y2031" s="3" t="s">
        <v>26</v>
      </c>
      <c r="Z2031" s="3">
        <v>1</v>
      </c>
      <c r="AA2031" s="3" t="s">
        <v>31</v>
      </c>
      <c r="AB2031" s="3" t="s">
        <v>28</v>
      </c>
      <c r="AC2031" s="3">
        <v>15.68572112</v>
      </c>
      <c r="AD2031" s="3">
        <v>0.96</v>
      </c>
      <c r="AE2031" s="3" t="s">
        <v>68</v>
      </c>
      <c r="AF2031" s="3">
        <v>3.6386395000000002E-2</v>
      </c>
    </row>
    <row r="2032" spans="1:32">
      <c r="A2032" s="3" t="s">
        <v>572</v>
      </c>
      <c r="B2032" s="3" t="s">
        <v>569</v>
      </c>
      <c r="C2032" s="3" t="s">
        <v>26</v>
      </c>
      <c r="D2032" s="3">
        <v>1</v>
      </c>
      <c r="E2032" s="3" t="s">
        <v>32</v>
      </c>
      <c r="F2032" s="3" t="s">
        <v>28</v>
      </c>
      <c r="G2032" s="3">
        <v>999</v>
      </c>
      <c r="H2032" s="3">
        <v>0</v>
      </c>
      <c r="I2032" s="3" t="s">
        <v>29</v>
      </c>
      <c r="J2032" s="3">
        <v>9.6603277000000001E-2</v>
      </c>
      <c r="L2032" s="3" t="s">
        <v>1405</v>
      </c>
      <c r="M2032" s="3" t="s">
        <v>1402</v>
      </c>
      <c r="N2032" s="3" t="s">
        <v>26</v>
      </c>
      <c r="O2032" s="3">
        <v>1</v>
      </c>
      <c r="P2032" s="3" t="s">
        <v>32</v>
      </c>
      <c r="Q2032" s="3" t="s">
        <v>28</v>
      </c>
      <c r="R2032" s="3">
        <v>999</v>
      </c>
      <c r="S2032" s="3">
        <v>0</v>
      </c>
      <c r="T2032" s="3" t="s">
        <v>29</v>
      </c>
      <c r="U2032" s="3">
        <v>3.2601406999999999E-2</v>
      </c>
      <c r="W2032" s="3" t="s">
        <v>1405</v>
      </c>
      <c r="X2032" s="3" t="s">
        <v>1402</v>
      </c>
      <c r="Y2032" s="3" t="s">
        <v>26</v>
      </c>
      <c r="Z2032" s="3">
        <v>1</v>
      </c>
      <c r="AA2032" s="3" t="s">
        <v>32</v>
      </c>
      <c r="AB2032" s="3" t="s">
        <v>28</v>
      </c>
      <c r="AC2032" s="3">
        <v>999</v>
      </c>
      <c r="AD2032" s="3">
        <v>0</v>
      </c>
      <c r="AE2032" s="3" t="s">
        <v>29</v>
      </c>
      <c r="AF2032" s="3">
        <v>3.6386395000000002E-2</v>
      </c>
    </row>
    <row r="2033" spans="1:32">
      <c r="A2033" s="3" t="s">
        <v>573</v>
      </c>
      <c r="B2033" s="3" t="s">
        <v>569</v>
      </c>
      <c r="C2033" s="3" t="s">
        <v>26</v>
      </c>
      <c r="D2033" s="3">
        <v>1</v>
      </c>
      <c r="E2033" s="3" t="s">
        <v>33</v>
      </c>
      <c r="F2033" s="3" t="s">
        <v>28</v>
      </c>
      <c r="G2033" s="3">
        <v>999</v>
      </c>
      <c r="H2033" s="3">
        <v>0</v>
      </c>
      <c r="I2033" s="3" t="s">
        <v>29</v>
      </c>
      <c r="J2033" s="3">
        <v>9.6603277000000001E-2</v>
      </c>
      <c r="L2033" s="3" t="s">
        <v>1406</v>
      </c>
      <c r="M2033" s="3" t="s">
        <v>1402</v>
      </c>
      <c r="N2033" s="3" t="s">
        <v>26</v>
      </c>
      <c r="O2033" s="3">
        <v>1</v>
      </c>
      <c r="P2033" s="3" t="s">
        <v>33</v>
      </c>
      <c r="Q2033" s="3" t="s">
        <v>28</v>
      </c>
      <c r="R2033" s="3">
        <v>999</v>
      </c>
      <c r="S2033" s="3">
        <v>0</v>
      </c>
      <c r="T2033" s="3" t="s">
        <v>29</v>
      </c>
      <c r="U2033" s="3">
        <v>3.2601406999999999E-2</v>
      </c>
      <c r="W2033" s="3" t="s">
        <v>1406</v>
      </c>
      <c r="X2033" s="3" t="s">
        <v>1402</v>
      </c>
      <c r="Y2033" s="3" t="s">
        <v>26</v>
      </c>
      <c r="Z2033" s="3">
        <v>1</v>
      </c>
      <c r="AA2033" s="3" t="s">
        <v>33</v>
      </c>
      <c r="AB2033" s="3" t="s">
        <v>28</v>
      </c>
      <c r="AC2033" s="3">
        <v>999</v>
      </c>
      <c r="AD2033" s="3">
        <v>0</v>
      </c>
      <c r="AE2033" s="3" t="s">
        <v>29</v>
      </c>
      <c r="AF2033" s="3">
        <v>3.6386395000000002E-2</v>
      </c>
    </row>
    <row r="2034" spans="1:32">
      <c r="A2034" s="3" t="s">
        <v>574</v>
      </c>
      <c r="B2034" s="3" t="s">
        <v>569</v>
      </c>
      <c r="C2034" s="3" t="s">
        <v>26</v>
      </c>
      <c r="D2034" s="3">
        <v>1</v>
      </c>
      <c r="E2034" s="3" t="s">
        <v>34</v>
      </c>
      <c r="F2034" s="3" t="s">
        <v>28</v>
      </c>
      <c r="G2034" s="3">
        <v>999</v>
      </c>
      <c r="H2034" s="3">
        <v>0</v>
      </c>
      <c r="I2034" s="3" t="s">
        <v>29</v>
      </c>
      <c r="J2034" s="3">
        <v>9.6603277000000001E-2</v>
      </c>
      <c r="L2034" s="3" t="s">
        <v>1407</v>
      </c>
      <c r="M2034" s="3" t="s">
        <v>1402</v>
      </c>
      <c r="N2034" s="3" t="s">
        <v>26</v>
      </c>
      <c r="O2034" s="3">
        <v>1</v>
      </c>
      <c r="P2034" s="3" t="s">
        <v>34</v>
      </c>
      <c r="Q2034" s="3" t="s">
        <v>28</v>
      </c>
      <c r="R2034" s="3">
        <v>999</v>
      </c>
      <c r="S2034" s="3">
        <v>0</v>
      </c>
      <c r="T2034" s="3" t="s">
        <v>29</v>
      </c>
      <c r="U2034" s="3">
        <v>3.2601406999999999E-2</v>
      </c>
      <c r="W2034" s="3" t="s">
        <v>1407</v>
      </c>
      <c r="X2034" s="3" t="s">
        <v>1402</v>
      </c>
      <c r="Y2034" s="3" t="s">
        <v>26</v>
      </c>
      <c r="Z2034" s="3">
        <v>1</v>
      </c>
      <c r="AA2034" s="3" t="s">
        <v>34</v>
      </c>
      <c r="AB2034" s="3" t="s">
        <v>28</v>
      </c>
      <c r="AC2034" s="3">
        <v>20.69098747</v>
      </c>
      <c r="AD2034" s="3">
        <v>0.97</v>
      </c>
      <c r="AE2034" s="3" t="s">
        <v>68</v>
      </c>
      <c r="AF2034" s="3">
        <v>3.6386395000000002E-2</v>
      </c>
    </row>
    <row r="2035" spans="1:32">
      <c r="A2035" s="3" t="s">
        <v>575</v>
      </c>
      <c r="B2035" s="3" t="s">
        <v>569</v>
      </c>
      <c r="C2035" s="3" t="s">
        <v>26</v>
      </c>
      <c r="D2035" s="3">
        <v>1</v>
      </c>
      <c r="E2035" s="3" t="s">
        <v>35</v>
      </c>
      <c r="F2035" s="3" t="s">
        <v>28</v>
      </c>
      <c r="G2035" s="3">
        <v>20.57623199</v>
      </c>
      <c r="H2035" s="3">
        <v>0.96</v>
      </c>
      <c r="I2035" s="3" t="s">
        <v>68</v>
      </c>
      <c r="J2035" s="3">
        <v>9.6603277000000001E-2</v>
      </c>
      <c r="L2035" s="3" t="s">
        <v>1408</v>
      </c>
      <c r="M2035" s="3" t="s">
        <v>1402</v>
      </c>
      <c r="N2035" s="3" t="s">
        <v>26</v>
      </c>
      <c r="O2035" s="3">
        <v>1</v>
      </c>
      <c r="P2035" s="3" t="s">
        <v>35</v>
      </c>
      <c r="Q2035" s="3" t="s">
        <v>28</v>
      </c>
      <c r="R2035" s="3">
        <v>15.503067959999999</v>
      </c>
      <c r="S2035" s="3">
        <v>0.95</v>
      </c>
      <c r="T2035" s="3" t="s">
        <v>68</v>
      </c>
      <c r="U2035" s="3">
        <v>3.2601406999999999E-2</v>
      </c>
      <c r="W2035" s="3" t="s">
        <v>1408</v>
      </c>
      <c r="X2035" s="3" t="s">
        <v>1402</v>
      </c>
      <c r="Y2035" s="3" t="s">
        <v>26</v>
      </c>
      <c r="Z2035" s="3">
        <v>1</v>
      </c>
      <c r="AA2035" s="3" t="s">
        <v>35</v>
      </c>
      <c r="AB2035" s="3" t="s">
        <v>28</v>
      </c>
      <c r="AC2035" s="3">
        <v>15.599028540000001</v>
      </c>
      <c r="AD2035" s="3">
        <v>0.96</v>
      </c>
      <c r="AE2035" s="3" t="s">
        <v>68</v>
      </c>
      <c r="AF2035" s="3">
        <v>3.6386395000000002E-2</v>
      </c>
    </row>
    <row r="2036" spans="1:32">
      <c r="A2036" s="3" t="s">
        <v>576</v>
      </c>
      <c r="B2036" s="3" t="s">
        <v>569</v>
      </c>
      <c r="C2036" s="3" t="s">
        <v>26</v>
      </c>
      <c r="D2036" s="3">
        <v>1</v>
      </c>
      <c r="E2036" s="3" t="s">
        <v>36</v>
      </c>
      <c r="F2036" s="3" t="s">
        <v>28</v>
      </c>
      <c r="G2036" s="3">
        <v>21.13462938</v>
      </c>
      <c r="H2036" s="3">
        <v>0.93</v>
      </c>
      <c r="I2036" s="3" t="s">
        <v>68</v>
      </c>
      <c r="J2036" s="3">
        <v>9.6603277000000001E-2</v>
      </c>
      <c r="L2036" s="3" t="s">
        <v>1409</v>
      </c>
      <c r="M2036" s="3" t="s">
        <v>1402</v>
      </c>
      <c r="N2036" s="3" t="s">
        <v>26</v>
      </c>
      <c r="O2036" s="3">
        <v>1</v>
      </c>
      <c r="P2036" s="3" t="s">
        <v>36</v>
      </c>
      <c r="Q2036" s="3" t="s">
        <v>28</v>
      </c>
      <c r="R2036" s="3">
        <v>999</v>
      </c>
      <c r="S2036" s="3">
        <v>0</v>
      </c>
      <c r="T2036" s="3" t="s">
        <v>29</v>
      </c>
      <c r="U2036" s="3">
        <v>3.2601406999999999E-2</v>
      </c>
      <c r="W2036" s="3" t="s">
        <v>1409</v>
      </c>
      <c r="X2036" s="3" t="s">
        <v>1402</v>
      </c>
      <c r="Y2036" s="3" t="s">
        <v>26</v>
      </c>
      <c r="Z2036" s="3">
        <v>1</v>
      </c>
      <c r="AA2036" s="3" t="s">
        <v>36</v>
      </c>
      <c r="AB2036" s="3" t="s">
        <v>28</v>
      </c>
      <c r="AC2036" s="3">
        <v>999</v>
      </c>
      <c r="AD2036" s="3">
        <v>0</v>
      </c>
      <c r="AE2036" s="3" t="s">
        <v>29</v>
      </c>
      <c r="AF2036" s="3">
        <v>3.6386395000000002E-2</v>
      </c>
    </row>
    <row r="2037" spans="1:32">
      <c r="A2037" s="3" t="s">
        <v>577</v>
      </c>
      <c r="B2037" s="3" t="s">
        <v>569</v>
      </c>
      <c r="C2037" s="3" t="s">
        <v>26</v>
      </c>
      <c r="D2037" s="3">
        <v>1</v>
      </c>
      <c r="E2037" s="3" t="s">
        <v>37</v>
      </c>
      <c r="F2037" s="3" t="s">
        <v>28</v>
      </c>
      <c r="G2037" s="3">
        <v>999</v>
      </c>
      <c r="H2037" s="3">
        <v>0</v>
      </c>
      <c r="I2037" s="3" t="s">
        <v>29</v>
      </c>
      <c r="J2037" s="3">
        <v>9.6603277000000001E-2</v>
      </c>
      <c r="L2037" s="3" t="s">
        <v>1410</v>
      </c>
      <c r="M2037" s="3" t="s">
        <v>1402</v>
      </c>
      <c r="N2037" s="3" t="s">
        <v>26</v>
      </c>
      <c r="O2037" s="3">
        <v>1</v>
      </c>
      <c r="P2037" s="3" t="s">
        <v>37</v>
      </c>
      <c r="Q2037" s="3" t="s">
        <v>28</v>
      </c>
      <c r="R2037" s="3">
        <v>999</v>
      </c>
      <c r="S2037" s="3">
        <v>0</v>
      </c>
      <c r="T2037" s="3" t="s">
        <v>29</v>
      </c>
      <c r="U2037" s="3">
        <v>3.2601406999999999E-2</v>
      </c>
      <c r="W2037" s="3" t="s">
        <v>1410</v>
      </c>
      <c r="X2037" s="3" t="s">
        <v>1402</v>
      </c>
      <c r="Y2037" s="3" t="s">
        <v>26</v>
      </c>
      <c r="Z2037" s="3">
        <v>1</v>
      </c>
      <c r="AA2037" s="3" t="s">
        <v>37</v>
      </c>
      <c r="AB2037" s="3" t="s">
        <v>28</v>
      </c>
      <c r="AC2037" s="3">
        <v>999</v>
      </c>
      <c r="AD2037" s="3">
        <v>0</v>
      </c>
      <c r="AE2037" s="3" t="s">
        <v>29</v>
      </c>
      <c r="AF2037" s="3">
        <v>3.6386395000000002E-2</v>
      </c>
    </row>
    <row r="2038" spans="1:32">
      <c r="A2038" s="3" t="s">
        <v>578</v>
      </c>
      <c r="B2038" s="3" t="s">
        <v>569</v>
      </c>
      <c r="C2038" s="3" t="s">
        <v>26</v>
      </c>
      <c r="D2038" s="3">
        <v>1</v>
      </c>
      <c r="E2038" s="3" t="s">
        <v>38</v>
      </c>
      <c r="F2038" s="3" t="s">
        <v>28</v>
      </c>
      <c r="G2038" s="3">
        <v>17.650881139999999</v>
      </c>
      <c r="H2038" s="3">
        <v>0.93</v>
      </c>
      <c r="I2038" s="3" t="s">
        <v>68</v>
      </c>
      <c r="J2038" s="3">
        <v>9.6603277000000001E-2</v>
      </c>
      <c r="L2038" s="3" t="s">
        <v>1411</v>
      </c>
      <c r="M2038" s="3" t="s">
        <v>1402</v>
      </c>
      <c r="N2038" s="3" t="s">
        <v>26</v>
      </c>
      <c r="O2038" s="3">
        <v>1</v>
      </c>
      <c r="P2038" s="3" t="s">
        <v>38</v>
      </c>
      <c r="Q2038" s="3" t="s">
        <v>28</v>
      </c>
      <c r="R2038" s="3">
        <v>999</v>
      </c>
      <c r="S2038" s="3">
        <v>0</v>
      </c>
      <c r="T2038" s="3" t="s">
        <v>29</v>
      </c>
      <c r="U2038" s="3">
        <v>3.2601406999999999E-2</v>
      </c>
      <c r="W2038" s="3" t="s">
        <v>1411</v>
      </c>
      <c r="X2038" s="3" t="s">
        <v>1402</v>
      </c>
      <c r="Y2038" s="3" t="s">
        <v>26</v>
      </c>
      <c r="Z2038" s="3">
        <v>1</v>
      </c>
      <c r="AA2038" s="3" t="s">
        <v>38</v>
      </c>
      <c r="AB2038" s="3" t="s">
        <v>28</v>
      </c>
      <c r="AC2038" s="3">
        <v>999</v>
      </c>
      <c r="AD2038" s="3">
        <v>0</v>
      </c>
      <c r="AE2038" s="3" t="s">
        <v>29</v>
      </c>
      <c r="AF2038" s="3">
        <v>3.6386395000000002E-2</v>
      </c>
    </row>
    <row r="2039" spans="1:32">
      <c r="A2039" s="3" t="s">
        <v>579</v>
      </c>
      <c r="B2039" s="3" t="s">
        <v>569</v>
      </c>
      <c r="C2039" s="3" t="s">
        <v>26</v>
      </c>
      <c r="D2039" s="3">
        <v>1</v>
      </c>
      <c r="E2039" s="3" t="s">
        <v>39</v>
      </c>
      <c r="F2039" s="3" t="s">
        <v>28</v>
      </c>
      <c r="G2039" s="3">
        <v>999</v>
      </c>
      <c r="H2039" s="3">
        <v>0</v>
      </c>
      <c r="I2039" s="3" t="s">
        <v>29</v>
      </c>
      <c r="J2039" s="3">
        <v>9.6603277000000001E-2</v>
      </c>
      <c r="L2039" s="3" t="s">
        <v>1412</v>
      </c>
      <c r="M2039" s="3" t="s">
        <v>1402</v>
      </c>
      <c r="N2039" s="3" t="s">
        <v>26</v>
      </c>
      <c r="O2039" s="3">
        <v>1</v>
      </c>
      <c r="P2039" s="3" t="s">
        <v>39</v>
      </c>
      <c r="Q2039" s="3" t="s">
        <v>28</v>
      </c>
      <c r="R2039" s="3">
        <v>999</v>
      </c>
      <c r="S2039" s="3">
        <v>0</v>
      </c>
      <c r="T2039" s="3" t="s">
        <v>29</v>
      </c>
      <c r="U2039" s="3">
        <v>3.2601406999999999E-2</v>
      </c>
      <c r="W2039" s="3" t="s">
        <v>1412</v>
      </c>
      <c r="X2039" s="3" t="s">
        <v>1402</v>
      </c>
      <c r="Y2039" s="3" t="s">
        <v>26</v>
      </c>
      <c r="Z2039" s="3">
        <v>1</v>
      </c>
      <c r="AA2039" s="3" t="s">
        <v>39</v>
      </c>
      <c r="AB2039" s="3" t="s">
        <v>28</v>
      </c>
      <c r="AC2039" s="3">
        <v>999</v>
      </c>
      <c r="AD2039" s="3">
        <v>0</v>
      </c>
      <c r="AE2039" s="3" t="s">
        <v>29</v>
      </c>
      <c r="AF2039" s="3">
        <v>3.6386395000000002E-2</v>
      </c>
    </row>
    <row r="2040" spans="1:32">
      <c r="A2040" s="3" t="s">
        <v>580</v>
      </c>
      <c r="B2040" s="3" t="s">
        <v>569</v>
      </c>
      <c r="C2040" s="3" t="s">
        <v>26</v>
      </c>
      <c r="D2040" s="3">
        <v>1</v>
      </c>
      <c r="E2040" s="3" t="s">
        <v>40</v>
      </c>
      <c r="F2040" s="3" t="s">
        <v>28</v>
      </c>
      <c r="G2040" s="3">
        <v>21.936397540000002</v>
      </c>
      <c r="H2040" s="3">
        <v>0.91</v>
      </c>
      <c r="I2040" s="3" t="s">
        <v>68</v>
      </c>
      <c r="J2040" s="3">
        <v>9.6603277000000001E-2</v>
      </c>
      <c r="L2040" s="3" t="s">
        <v>1413</v>
      </c>
      <c r="M2040" s="3" t="s">
        <v>1402</v>
      </c>
      <c r="N2040" s="3" t="s">
        <v>26</v>
      </c>
      <c r="O2040" s="3">
        <v>1</v>
      </c>
      <c r="P2040" s="3" t="s">
        <v>40</v>
      </c>
      <c r="Q2040" s="3" t="s">
        <v>28</v>
      </c>
      <c r="R2040" s="3">
        <v>999</v>
      </c>
      <c r="S2040" s="3">
        <v>0</v>
      </c>
      <c r="T2040" s="3" t="s">
        <v>29</v>
      </c>
      <c r="U2040" s="3">
        <v>3.2601406999999999E-2</v>
      </c>
      <c r="W2040" s="3" t="s">
        <v>1413</v>
      </c>
      <c r="X2040" s="3" t="s">
        <v>1402</v>
      </c>
      <c r="Y2040" s="3" t="s">
        <v>26</v>
      </c>
      <c r="Z2040" s="3">
        <v>1</v>
      </c>
      <c r="AA2040" s="3" t="s">
        <v>40</v>
      </c>
      <c r="AB2040" s="3" t="s">
        <v>28</v>
      </c>
      <c r="AC2040" s="3">
        <v>999</v>
      </c>
      <c r="AD2040" s="3">
        <v>0</v>
      </c>
      <c r="AE2040" s="3" t="s">
        <v>29</v>
      </c>
      <c r="AF2040" s="3">
        <v>3.6386395000000002E-2</v>
      </c>
    </row>
    <row r="2041" spans="1:32">
      <c r="A2041" s="3" t="s">
        <v>581</v>
      </c>
      <c r="B2041" s="3" t="s">
        <v>569</v>
      </c>
      <c r="C2041" s="3" t="s">
        <v>26</v>
      </c>
      <c r="D2041" s="3">
        <v>1</v>
      </c>
      <c r="E2041" s="3" t="s">
        <v>41</v>
      </c>
      <c r="F2041" s="3" t="s">
        <v>28</v>
      </c>
      <c r="G2041" s="3">
        <v>19.622728370000001</v>
      </c>
      <c r="H2041" s="3">
        <v>0.72</v>
      </c>
      <c r="I2041" s="3" t="s">
        <v>68</v>
      </c>
      <c r="J2041" s="3">
        <v>9.6603277000000001E-2</v>
      </c>
      <c r="L2041" s="3" t="s">
        <v>1414</v>
      </c>
      <c r="M2041" s="3" t="s">
        <v>1402</v>
      </c>
      <c r="N2041" s="3" t="s">
        <v>26</v>
      </c>
      <c r="O2041" s="3">
        <v>1</v>
      </c>
      <c r="P2041" s="3" t="s">
        <v>41</v>
      </c>
      <c r="Q2041" s="3" t="s">
        <v>28</v>
      </c>
      <c r="R2041" s="3">
        <v>16.373047960000001</v>
      </c>
      <c r="S2041" s="3">
        <v>0.81</v>
      </c>
      <c r="T2041" s="3" t="s">
        <v>68</v>
      </c>
      <c r="U2041" s="3">
        <v>3.2601406999999999E-2</v>
      </c>
      <c r="W2041" s="3" t="s">
        <v>1414</v>
      </c>
      <c r="X2041" s="3" t="s">
        <v>1402</v>
      </c>
      <c r="Y2041" s="3" t="s">
        <v>26</v>
      </c>
      <c r="Z2041" s="3">
        <v>1</v>
      </c>
      <c r="AA2041" s="3" t="s">
        <v>41</v>
      </c>
      <c r="AB2041" s="3" t="s">
        <v>28</v>
      </c>
      <c r="AC2041" s="3">
        <v>999</v>
      </c>
      <c r="AD2041" s="3">
        <v>0</v>
      </c>
      <c r="AE2041" s="3" t="s">
        <v>29</v>
      </c>
      <c r="AF2041" s="3">
        <v>3.6386395000000002E-2</v>
      </c>
    </row>
    <row r="2042" spans="1:32">
      <c r="A2042" s="3" t="s">
        <v>582</v>
      </c>
      <c r="B2042" s="3" t="s">
        <v>569</v>
      </c>
      <c r="C2042" s="3" t="s">
        <v>26</v>
      </c>
      <c r="D2042" s="3">
        <v>1</v>
      </c>
      <c r="E2042" s="3" t="s">
        <v>42</v>
      </c>
      <c r="F2042" s="3" t="s">
        <v>28</v>
      </c>
      <c r="G2042" s="3">
        <v>999</v>
      </c>
      <c r="H2042" s="3">
        <v>0</v>
      </c>
      <c r="I2042" s="3" t="s">
        <v>29</v>
      </c>
      <c r="J2042" s="3">
        <v>9.6603277000000001E-2</v>
      </c>
      <c r="L2042" s="3" t="s">
        <v>1415</v>
      </c>
      <c r="M2042" s="3" t="s">
        <v>1402</v>
      </c>
      <c r="N2042" s="3" t="s">
        <v>26</v>
      </c>
      <c r="O2042" s="3">
        <v>1</v>
      </c>
      <c r="P2042" s="3" t="s">
        <v>42</v>
      </c>
      <c r="Q2042" s="3" t="s">
        <v>28</v>
      </c>
      <c r="R2042" s="3">
        <v>14.77979229</v>
      </c>
      <c r="S2042" s="3">
        <v>0.89</v>
      </c>
      <c r="T2042" s="3" t="s">
        <v>68</v>
      </c>
      <c r="U2042" s="3">
        <v>3.2601406999999999E-2</v>
      </c>
      <c r="W2042" s="3" t="s">
        <v>1415</v>
      </c>
      <c r="X2042" s="3" t="s">
        <v>1402</v>
      </c>
      <c r="Y2042" s="3" t="s">
        <v>26</v>
      </c>
      <c r="Z2042" s="3">
        <v>1</v>
      </c>
      <c r="AA2042" s="3" t="s">
        <v>42</v>
      </c>
      <c r="AB2042" s="3" t="s">
        <v>28</v>
      </c>
      <c r="AC2042" s="3">
        <v>13.83165975</v>
      </c>
      <c r="AD2042" s="3">
        <v>0.89</v>
      </c>
      <c r="AE2042" s="3" t="s">
        <v>68</v>
      </c>
      <c r="AF2042" s="3">
        <v>3.6386395000000002E-2</v>
      </c>
    </row>
    <row r="2043" spans="1:32">
      <c r="A2043" s="3" t="s">
        <v>583</v>
      </c>
      <c r="B2043" s="3" t="s">
        <v>569</v>
      </c>
      <c r="C2043" s="3" t="s">
        <v>26</v>
      </c>
      <c r="D2043" s="3">
        <v>1</v>
      </c>
      <c r="E2043" s="3" t="s">
        <v>43</v>
      </c>
      <c r="F2043" s="3" t="s">
        <v>28</v>
      </c>
      <c r="G2043" s="3">
        <v>999</v>
      </c>
      <c r="H2043" s="3">
        <v>0</v>
      </c>
      <c r="I2043" s="3" t="s">
        <v>29</v>
      </c>
      <c r="J2043" s="3">
        <v>9.6603277000000001E-2</v>
      </c>
      <c r="L2043" s="3" t="s">
        <v>1416</v>
      </c>
      <c r="M2043" s="3" t="s">
        <v>1402</v>
      </c>
      <c r="N2043" s="3" t="s">
        <v>26</v>
      </c>
      <c r="O2043" s="3">
        <v>1</v>
      </c>
      <c r="P2043" s="3" t="s">
        <v>43</v>
      </c>
      <c r="Q2043" s="3" t="s">
        <v>28</v>
      </c>
      <c r="R2043" s="3">
        <v>999</v>
      </c>
      <c r="S2043" s="3">
        <v>0</v>
      </c>
      <c r="T2043" s="3" t="s">
        <v>29</v>
      </c>
      <c r="U2043" s="3">
        <v>3.2601406999999999E-2</v>
      </c>
      <c r="W2043" s="3" t="s">
        <v>1416</v>
      </c>
      <c r="X2043" s="3" t="s">
        <v>1402</v>
      </c>
      <c r="Y2043" s="3" t="s">
        <v>26</v>
      </c>
      <c r="Z2043" s="3">
        <v>1</v>
      </c>
      <c r="AA2043" s="3" t="s">
        <v>43</v>
      </c>
      <c r="AB2043" s="3" t="s">
        <v>28</v>
      </c>
      <c r="AC2043" s="3">
        <v>999</v>
      </c>
      <c r="AD2043" s="3">
        <v>0</v>
      </c>
      <c r="AE2043" s="3" t="s">
        <v>29</v>
      </c>
      <c r="AF2043" s="3">
        <v>3.6386395000000002E-2</v>
      </c>
    </row>
    <row r="2044" spans="1:32">
      <c r="A2044" s="3" t="s">
        <v>584</v>
      </c>
      <c r="B2044" s="3" t="s">
        <v>569</v>
      </c>
      <c r="C2044" s="3" t="s">
        <v>26</v>
      </c>
      <c r="D2044" s="3">
        <v>1</v>
      </c>
      <c r="E2044" s="3" t="s">
        <v>44</v>
      </c>
      <c r="F2044" s="3" t="s">
        <v>28</v>
      </c>
      <c r="G2044" s="3">
        <v>999</v>
      </c>
      <c r="H2044" s="3">
        <v>0</v>
      </c>
      <c r="I2044" s="3" t="s">
        <v>29</v>
      </c>
      <c r="J2044" s="3">
        <v>9.6603277000000001E-2</v>
      </c>
      <c r="L2044" s="3" t="s">
        <v>1417</v>
      </c>
      <c r="M2044" s="3" t="s">
        <v>1402</v>
      </c>
      <c r="N2044" s="3" t="s">
        <v>26</v>
      </c>
      <c r="O2044" s="3">
        <v>1</v>
      </c>
      <c r="P2044" s="3" t="s">
        <v>44</v>
      </c>
      <c r="Q2044" s="3" t="s">
        <v>28</v>
      </c>
      <c r="R2044" s="3">
        <v>999</v>
      </c>
      <c r="S2044" s="3">
        <v>0</v>
      </c>
      <c r="T2044" s="3" t="s">
        <v>29</v>
      </c>
      <c r="U2044" s="3">
        <v>3.2601406999999999E-2</v>
      </c>
      <c r="W2044" s="3" t="s">
        <v>1417</v>
      </c>
      <c r="X2044" s="3" t="s">
        <v>1402</v>
      </c>
      <c r="Y2044" s="3" t="s">
        <v>26</v>
      </c>
      <c r="Z2044" s="3">
        <v>1</v>
      </c>
      <c r="AA2044" s="3" t="s">
        <v>44</v>
      </c>
      <c r="AB2044" s="3" t="s">
        <v>28</v>
      </c>
      <c r="AC2044" s="3">
        <v>38.245984640000003</v>
      </c>
      <c r="AD2044" s="3">
        <v>0.14000000000000001</v>
      </c>
      <c r="AE2044" s="3" t="s">
        <v>29</v>
      </c>
      <c r="AF2044" s="3">
        <v>3.6386395000000002E-2</v>
      </c>
    </row>
    <row r="2045" spans="1:32">
      <c r="A2045" s="3" t="s">
        <v>585</v>
      </c>
      <c r="B2045" s="3" t="s">
        <v>569</v>
      </c>
      <c r="C2045" s="3" t="s">
        <v>26</v>
      </c>
      <c r="D2045" s="3">
        <v>1</v>
      </c>
      <c r="E2045" s="3" t="s">
        <v>45</v>
      </c>
      <c r="F2045" s="3" t="s">
        <v>28</v>
      </c>
      <c r="G2045" s="3">
        <v>999</v>
      </c>
      <c r="H2045" s="3">
        <v>0</v>
      </c>
      <c r="I2045" s="3" t="s">
        <v>29</v>
      </c>
      <c r="J2045" s="3">
        <v>9.6603277000000001E-2</v>
      </c>
      <c r="L2045" s="3" t="s">
        <v>1418</v>
      </c>
      <c r="M2045" s="3" t="s">
        <v>1402</v>
      </c>
      <c r="N2045" s="3" t="s">
        <v>26</v>
      </c>
      <c r="O2045" s="3">
        <v>1</v>
      </c>
      <c r="P2045" s="3" t="s">
        <v>45</v>
      </c>
      <c r="Q2045" s="3" t="s">
        <v>28</v>
      </c>
      <c r="R2045" s="3">
        <v>17.579995499999999</v>
      </c>
      <c r="S2045" s="3">
        <v>0.88</v>
      </c>
      <c r="T2045" s="3" t="s">
        <v>68</v>
      </c>
      <c r="U2045" s="3">
        <v>3.2601406999999999E-2</v>
      </c>
      <c r="W2045" s="3" t="s">
        <v>1418</v>
      </c>
      <c r="X2045" s="3" t="s">
        <v>1402</v>
      </c>
      <c r="Y2045" s="3" t="s">
        <v>26</v>
      </c>
      <c r="Z2045" s="3">
        <v>1</v>
      </c>
      <c r="AA2045" s="3" t="s">
        <v>45</v>
      </c>
      <c r="AB2045" s="3" t="s">
        <v>28</v>
      </c>
      <c r="AC2045" s="3">
        <v>16.19619471</v>
      </c>
      <c r="AD2045" s="3">
        <v>0.89</v>
      </c>
      <c r="AE2045" s="3" t="s">
        <v>68</v>
      </c>
      <c r="AF2045" s="3">
        <v>3.6386395000000002E-2</v>
      </c>
    </row>
    <row r="2046" spans="1:32">
      <c r="A2046" s="3" t="s">
        <v>586</v>
      </c>
      <c r="B2046" s="3" t="s">
        <v>569</v>
      </c>
      <c r="C2046" s="3" t="s">
        <v>26</v>
      </c>
      <c r="D2046" s="3">
        <v>1</v>
      </c>
      <c r="E2046" s="3" t="s">
        <v>46</v>
      </c>
      <c r="F2046" s="3" t="s">
        <v>28</v>
      </c>
      <c r="G2046" s="3">
        <v>999</v>
      </c>
      <c r="H2046" s="3">
        <v>0</v>
      </c>
      <c r="I2046" s="3" t="s">
        <v>29</v>
      </c>
      <c r="J2046" s="3">
        <v>9.6603277000000001E-2</v>
      </c>
      <c r="L2046" s="3" t="s">
        <v>1419</v>
      </c>
      <c r="M2046" s="3" t="s">
        <v>1402</v>
      </c>
      <c r="N2046" s="3" t="s">
        <v>26</v>
      </c>
      <c r="O2046" s="3">
        <v>1</v>
      </c>
      <c r="P2046" s="3" t="s">
        <v>46</v>
      </c>
      <c r="Q2046" s="3" t="s">
        <v>28</v>
      </c>
      <c r="R2046" s="3">
        <v>19.818467559999998</v>
      </c>
      <c r="S2046" s="3">
        <v>0.92</v>
      </c>
      <c r="T2046" s="3" t="s">
        <v>68</v>
      </c>
      <c r="U2046" s="3">
        <v>3.2601406999999999E-2</v>
      </c>
      <c r="W2046" s="3" t="s">
        <v>1419</v>
      </c>
      <c r="X2046" s="3" t="s">
        <v>1402</v>
      </c>
      <c r="Y2046" s="3" t="s">
        <v>26</v>
      </c>
      <c r="Z2046" s="3">
        <v>1</v>
      </c>
      <c r="AA2046" s="3" t="s">
        <v>46</v>
      </c>
      <c r="AB2046" s="3" t="s">
        <v>28</v>
      </c>
      <c r="AC2046" s="3">
        <v>999</v>
      </c>
      <c r="AD2046" s="3">
        <v>0</v>
      </c>
      <c r="AE2046" s="3" t="s">
        <v>29</v>
      </c>
      <c r="AF2046" s="3">
        <v>3.6386395000000002E-2</v>
      </c>
    </row>
    <row r="2047" spans="1:32">
      <c r="A2047" s="3" t="s">
        <v>587</v>
      </c>
      <c r="B2047" s="3" t="s">
        <v>569</v>
      </c>
      <c r="C2047" s="3" t="s">
        <v>26</v>
      </c>
      <c r="D2047" s="3">
        <v>1</v>
      </c>
      <c r="E2047" s="3" t="s">
        <v>47</v>
      </c>
      <c r="F2047" s="3" t="s">
        <v>28</v>
      </c>
      <c r="G2047" s="3">
        <v>999</v>
      </c>
      <c r="H2047" s="3">
        <v>0</v>
      </c>
      <c r="I2047" s="3" t="s">
        <v>29</v>
      </c>
      <c r="J2047" s="3">
        <v>9.6603277000000001E-2</v>
      </c>
      <c r="L2047" s="3" t="s">
        <v>1420</v>
      </c>
      <c r="M2047" s="3" t="s">
        <v>1402</v>
      </c>
      <c r="N2047" s="3" t="s">
        <v>26</v>
      </c>
      <c r="O2047" s="3">
        <v>1</v>
      </c>
      <c r="P2047" s="3" t="s">
        <v>47</v>
      </c>
      <c r="Q2047" s="3" t="s">
        <v>28</v>
      </c>
      <c r="R2047" s="3">
        <v>999</v>
      </c>
      <c r="S2047" s="3">
        <v>0</v>
      </c>
      <c r="T2047" s="3" t="s">
        <v>29</v>
      </c>
      <c r="U2047" s="3">
        <v>3.2601406999999999E-2</v>
      </c>
      <c r="W2047" s="3" t="s">
        <v>1420</v>
      </c>
      <c r="X2047" s="3" t="s">
        <v>1402</v>
      </c>
      <c r="Y2047" s="3" t="s">
        <v>26</v>
      </c>
      <c r="Z2047" s="3">
        <v>1</v>
      </c>
      <c r="AA2047" s="3" t="s">
        <v>47</v>
      </c>
      <c r="AB2047" s="3" t="s">
        <v>28</v>
      </c>
      <c r="AC2047" s="3">
        <v>15.272693869999999</v>
      </c>
      <c r="AD2047" s="3">
        <v>0.95</v>
      </c>
      <c r="AE2047" s="3" t="s">
        <v>68</v>
      </c>
      <c r="AF2047" s="3">
        <v>3.6386395000000002E-2</v>
      </c>
    </row>
    <row r="2048" spans="1:32">
      <c r="A2048" s="3" t="s">
        <v>588</v>
      </c>
      <c r="B2048" s="3" t="s">
        <v>569</v>
      </c>
      <c r="C2048" s="3" t="s">
        <v>26</v>
      </c>
      <c r="D2048" s="3">
        <v>1</v>
      </c>
      <c r="E2048" s="3" t="s">
        <v>48</v>
      </c>
      <c r="F2048" s="3" t="s">
        <v>28</v>
      </c>
      <c r="G2048" s="3">
        <v>999</v>
      </c>
      <c r="H2048" s="3">
        <v>0</v>
      </c>
      <c r="I2048" s="3" t="s">
        <v>29</v>
      </c>
      <c r="J2048" s="3">
        <v>9.6603277000000001E-2</v>
      </c>
      <c r="L2048" s="3" t="s">
        <v>1421</v>
      </c>
      <c r="M2048" s="3" t="s">
        <v>1402</v>
      </c>
      <c r="N2048" s="3" t="s">
        <v>26</v>
      </c>
      <c r="O2048" s="3">
        <v>1</v>
      </c>
      <c r="P2048" s="3" t="s">
        <v>48</v>
      </c>
      <c r="Q2048" s="3" t="s">
        <v>28</v>
      </c>
      <c r="R2048" s="3">
        <v>16.936944440000001</v>
      </c>
      <c r="S2048" s="3">
        <v>0.93</v>
      </c>
      <c r="T2048" s="3" t="s">
        <v>68</v>
      </c>
      <c r="U2048" s="3">
        <v>3.2601406999999999E-2</v>
      </c>
      <c r="W2048" s="3" t="s">
        <v>1421</v>
      </c>
      <c r="X2048" s="3" t="s">
        <v>1402</v>
      </c>
      <c r="Y2048" s="3" t="s">
        <v>26</v>
      </c>
      <c r="Z2048" s="3">
        <v>1</v>
      </c>
      <c r="AA2048" s="3" t="s">
        <v>48</v>
      </c>
      <c r="AB2048" s="3" t="s">
        <v>28</v>
      </c>
      <c r="AC2048" s="3">
        <v>20.281046180000001</v>
      </c>
      <c r="AD2048" s="3">
        <v>0.81</v>
      </c>
      <c r="AE2048" s="3" t="s">
        <v>68</v>
      </c>
      <c r="AF2048" s="3">
        <v>3.6386395000000002E-2</v>
      </c>
    </row>
    <row r="2049" spans="1:32">
      <c r="A2049" s="3" t="s">
        <v>589</v>
      </c>
      <c r="B2049" s="3" t="s">
        <v>569</v>
      </c>
      <c r="C2049" s="3" t="s">
        <v>26</v>
      </c>
      <c r="D2049" s="3">
        <v>1</v>
      </c>
      <c r="E2049" s="3" t="s">
        <v>49</v>
      </c>
      <c r="F2049" s="3" t="s">
        <v>28</v>
      </c>
      <c r="G2049" s="3">
        <v>20.895020509999998</v>
      </c>
      <c r="H2049" s="3">
        <v>0.96</v>
      </c>
      <c r="I2049" s="3" t="s">
        <v>68</v>
      </c>
      <c r="J2049" s="3">
        <v>9.6603277000000001E-2</v>
      </c>
      <c r="L2049" s="3" t="s">
        <v>1422</v>
      </c>
      <c r="M2049" s="3" t="s">
        <v>1402</v>
      </c>
      <c r="N2049" s="3" t="s">
        <v>26</v>
      </c>
      <c r="O2049" s="3">
        <v>1</v>
      </c>
      <c r="P2049" s="3" t="s">
        <v>49</v>
      </c>
      <c r="Q2049" s="3" t="s">
        <v>28</v>
      </c>
      <c r="R2049" s="3">
        <v>999</v>
      </c>
      <c r="S2049" s="3">
        <v>0</v>
      </c>
      <c r="T2049" s="3" t="s">
        <v>29</v>
      </c>
      <c r="U2049" s="3">
        <v>3.2601406999999999E-2</v>
      </c>
      <c r="W2049" s="3" t="s">
        <v>1422</v>
      </c>
      <c r="X2049" s="3" t="s">
        <v>1402</v>
      </c>
      <c r="Y2049" s="3" t="s">
        <v>26</v>
      </c>
      <c r="Z2049" s="3">
        <v>1</v>
      </c>
      <c r="AA2049" s="3" t="s">
        <v>49</v>
      </c>
      <c r="AB2049" s="3" t="s">
        <v>28</v>
      </c>
      <c r="AC2049" s="3">
        <v>20.49397377</v>
      </c>
      <c r="AD2049" s="3">
        <v>0.94</v>
      </c>
      <c r="AE2049" s="3" t="s">
        <v>68</v>
      </c>
      <c r="AF2049" s="3">
        <v>3.6386395000000002E-2</v>
      </c>
    </row>
    <row r="2050" spans="1:32">
      <c r="A2050" s="3" t="s">
        <v>590</v>
      </c>
      <c r="B2050" s="3" t="s">
        <v>569</v>
      </c>
      <c r="C2050" s="3" t="s">
        <v>26</v>
      </c>
      <c r="D2050" s="3">
        <v>1</v>
      </c>
      <c r="E2050" s="3" t="s">
        <v>50</v>
      </c>
      <c r="F2050" s="3" t="s">
        <v>28</v>
      </c>
      <c r="G2050" s="3">
        <v>19.49142732</v>
      </c>
      <c r="H2050" s="3">
        <v>0.9</v>
      </c>
      <c r="I2050" s="3" t="s">
        <v>68</v>
      </c>
      <c r="J2050" s="3">
        <v>9.6603277000000001E-2</v>
      </c>
      <c r="L2050" s="3" t="s">
        <v>1423</v>
      </c>
      <c r="M2050" s="3" t="s">
        <v>1402</v>
      </c>
      <c r="N2050" s="3" t="s">
        <v>26</v>
      </c>
      <c r="O2050" s="3">
        <v>1</v>
      </c>
      <c r="P2050" s="3" t="s">
        <v>50</v>
      </c>
      <c r="Q2050" s="3" t="s">
        <v>28</v>
      </c>
      <c r="R2050" s="3">
        <v>17.56849631</v>
      </c>
      <c r="S2050" s="3">
        <v>0.94</v>
      </c>
      <c r="T2050" s="3" t="s">
        <v>68</v>
      </c>
      <c r="U2050" s="3">
        <v>3.2601406999999999E-2</v>
      </c>
      <c r="W2050" s="3" t="s">
        <v>1423</v>
      </c>
      <c r="X2050" s="3" t="s">
        <v>1402</v>
      </c>
      <c r="Y2050" s="3" t="s">
        <v>26</v>
      </c>
      <c r="Z2050" s="3">
        <v>1</v>
      </c>
      <c r="AA2050" s="3" t="s">
        <v>50</v>
      </c>
      <c r="AB2050" s="3" t="s">
        <v>28</v>
      </c>
      <c r="AC2050" s="3">
        <v>17.91781065</v>
      </c>
      <c r="AD2050" s="3">
        <v>0.89</v>
      </c>
      <c r="AE2050" s="3" t="s">
        <v>68</v>
      </c>
      <c r="AF2050" s="3">
        <v>3.6386395000000002E-2</v>
      </c>
    </row>
    <row r="2051" spans="1:32">
      <c r="A2051" s="3" t="s">
        <v>591</v>
      </c>
      <c r="B2051" s="3" t="s">
        <v>569</v>
      </c>
      <c r="C2051" s="3" t="s">
        <v>26</v>
      </c>
      <c r="D2051" s="3">
        <v>1</v>
      </c>
      <c r="E2051" s="3" t="s">
        <v>51</v>
      </c>
      <c r="F2051" s="3" t="s">
        <v>28</v>
      </c>
      <c r="G2051" s="3">
        <v>999</v>
      </c>
      <c r="H2051" s="3">
        <v>0</v>
      </c>
      <c r="I2051" s="3" t="s">
        <v>29</v>
      </c>
      <c r="J2051" s="3">
        <v>9.6603277000000001E-2</v>
      </c>
      <c r="L2051" s="3" t="s">
        <v>1424</v>
      </c>
      <c r="M2051" s="3" t="s">
        <v>1402</v>
      </c>
      <c r="N2051" s="3" t="s">
        <v>26</v>
      </c>
      <c r="O2051" s="3">
        <v>1</v>
      </c>
      <c r="P2051" s="3" t="s">
        <v>51</v>
      </c>
      <c r="Q2051" s="3" t="s">
        <v>28</v>
      </c>
      <c r="R2051" s="3">
        <v>999</v>
      </c>
      <c r="S2051" s="3">
        <v>0</v>
      </c>
      <c r="T2051" s="3" t="s">
        <v>29</v>
      </c>
      <c r="U2051" s="3">
        <v>3.2601406999999999E-2</v>
      </c>
      <c r="W2051" s="3" t="s">
        <v>1424</v>
      </c>
      <c r="X2051" s="3" t="s">
        <v>1402</v>
      </c>
      <c r="Y2051" s="3" t="s">
        <v>26</v>
      </c>
      <c r="Z2051" s="3">
        <v>1</v>
      </c>
      <c r="AA2051" s="3" t="s">
        <v>51</v>
      </c>
      <c r="AB2051" s="3" t="s">
        <v>28</v>
      </c>
      <c r="AC2051" s="3">
        <v>999</v>
      </c>
      <c r="AD2051" s="3">
        <v>0</v>
      </c>
      <c r="AE2051" s="3" t="s">
        <v>29</v>
      </c>
      <c r="AF2051" s="3">
        <v>3.6386395000000002E-2</v>
      </c>
    </row>
    <row r="2052" spans="1:32">
      <c r="A2052" s="3" t="s">
        <v>592</v>
      </c>
      <c r="B2052" s="3" t="s">
        <v>569</v>
      </c>
      <c r="C2052" s="3" t="s">
        <v>26</v>
      </c>
      <c r="D2052" s="3">
        <v>1</v>
      </c>
      <c r="E2052" s="3" t="s">
        <v>52</v>
      </c>
      <c r="F2052" s="3" t="s">
        <v>28</v>
      </c>
      <c r="G2052" s="3">
        <v>999</v>
      </c>
      <c r="H2052" s="3">
        <v>0</v>
      </c>
      <c r="I2052" s="3" t="s">
        <v>29</v>
      </c>
      <c r="J2052" s="3">
        <v>9.6603277000000001E-2</v>
      </c>
      <c r="L2052" s="3" t="s">
        <v>1425</v>
      </c>
      <c r="M2052" s="3" t="s">
        <v>1402</v>
      </c>
      <c r="N2052" s="3" t="s">
        <v>26</v>
      </c>
      <c r="O2052" s="3">
        <v>1</v>
      </c>
      <c r="P2052" s="3" t="s">
        <v>52</v>
      </c>
      <c r="Q2052" s="3" t="s">
        <v>28</v>
      </c>
      <c r="R2052" s="3">
        <v>999</v>
      </c>
      <c r="S2052" s="3">
        <v>0</v>
      </c>
      <c r="T2052" s="3" t="s">
        <v>29</v>
      </c>
      <c r="U2052" s="3">
        <v>3.2601406999999999E-2</v>
      </c>
      <c r="W2052" s="3" t="s">
        <v>1425</v>
      </c>
      <c r="X2052" s="3" t="s">
        <v>1402</v>
      </c>
      <c r="Y2052" s="3" t="s">
        <v>26</v>
      </c>
      <c r="Z2052" s="3">
        <v>1</v>
      </c>
      <c r="AA2052" s="3" t="s">
        <v>52</v>
      </c>
      <c r="AB2052" s="3" t="s">
        <v>28</v>
      </c>
      <c r="AC2052" s="3">
        <v>999</v>
      </c>
      <c r="AD2052" s="3">
        <v>0</v>
      </c>
      <c r="AE2052" s="3" t="s">
        <v>29</v>
      </c>
      <c r="AF2052" s="3">
        <v>3.6386395000000002E-2</v>
      </c>
    </row>
    <row r="2053" spans="1:32">
      <c r="A2053" s="3" t="s">
        <v>593</v>
      </c>
      <c r="B2053" s="3" t="s">
        <v>569</v>
      </c>
      <c r="C2053" s="3" t="s">
        <v>26</v>
      </c>
      <c r="D2053" s="3">
        <v>1</v>
      </c>
      <c r="E2053" s="3" t="s">
        <v>53</v>
      </c>
      <c r="F2053" s="3" t="s">
        <v>28</v>
      </c>
      <c r="G2053" s="3">
        <v>999</v>
      </c>
      <c r="H2053" s="3">
        <v>0</v>
      </c>
      <c r="I2053" s="3" t="s">
        <v>29</v>
      </c>
      <c r="J2053" s="3">
        <v>9.6603277000000001E-2</v>
      </c>
      <c r="L2053" s="3" t="s">
        <v>1426</v>
      </c>
      <c r="M2053" s="3" t="s">
        <v>1402</v>
      </c>
      <c r="N2053" s="3" t="s">
        <v>26</v>
      </c>
      <c r="O2053" s="3">
        <v>1</v>
      </c>
      <c r="P2053" s="3" t="s">
        <v>53</v>
      </c>
      <c r="Q2053" s="3" t="s">
        <v>28</v>
      </c>
      <c r="R2053" s="3">
        <v>999</v>
      </c>
      <c r="S2053" s="3">
        <v>0</v>
      </c>
      <c r="T2053" s="3" t="s">
        <v>29</v>
      </c>
      <c r="U2053" s="3">
        <v>3.2601406999999999E-2</v>
      </c>
      <c r="W2053" s="3" t="s">
        <v>1426</v>
      </c>
      <c r="X2053" s="3" t="s">
        <v>1402</v>
      </c>
      <c r="Y2053" s="3" t="s">
        <v>26</v>
      </c>
      <c r="Z2053" s="3">
        <v>1</v>
      </c>
      <c r="AA2053" s="3" t="s">
        <v>53</v>
      </c>
      <c r="AB2053" s="3" t="s">
        <v>28</v>
      </c>
      <c r="AC2053" s="3">
        <v>999</v>
      </c>
      <c r="AD2053" s="3">
        <v>0</v>
      </c>
      <c r="AE2053" s="3" t="s">
        <v>29</v>
      </c>
      <c r="AF2053" s="3">
        <v>3.6386395000000002E-2</v>
      </c>
    </row>
    <row r="2054" spans="1:32">
      <c r="A2054" s="3" t="s">
        <v>594</v>
      </c>
      <c r="B2054" s="3" t="s">
        <v>569</v>
      </c>
      <c r="C2054" s="3" t="s">
        <v>26</v>
      </c>
      <c r="D2054" s="3">
        <v>1</v>
      </c>
      <c r="E2054" s="3" t="s">
        <v>54</v>
      </c>
      <c r="F2054" s="3" t="s">
        <v>28</v>
      </c>
      <c r="G2054" s="3">
        <v>23.908794449999998</v>
      </c>
      <c r="H2054" s="3">
        <v>0.99</v>
      </c>
      <c r="I2054" s="3" t="s">
        <v>68</v>
      </c>
      <c r="J2054" s="3">
        <v>9.6603277000000001E-2</v>
      </c>
      <c r="L2054" s="3" t="s">
        <v>1427</v>
      </c>
      <c r="M2054" s="3" t="s">
        <v>1402</v>
      </c>
      <c r="N2054" s="3" t="s">
        <v>26</v>
      </c>
      <c r="O2054" s="3">
        <v>1</v>
      </c>
      <c r="P2054" s="3" t="s">
        <v>54</v>
      </c>
      <c r="Q2054" s="3" t="s">
        <v>28</v>
      </c>
      <c r="R2054" s="3">
        <v>14.605307570000001</v>
      </c>
      <c r="S2054" s="3">
        <v>0.96</v>
      </c>
      <c r="T2054" s="3" t="s">
        <v>68</v>
      </c>
      <c r="U2054" s="3">
        <v>3.2601406999999999E-2</v>
      </c>
      <c r="W2054" s="3" t="s">
        <v>1427</v>
      </c>
      <c r="X2054" s="3" t="s">
        <v>1402</v>
      </c>
      <c r="Y2054" s="3" t="s">
        <v>26</v>
      </c>
      <c r="Z2054" s="3">
        <v>1</v>
      </c>
      <c r="AA2054" s="3" t="s">
        <v>54</v>
      </c>
      <c r="AB2054" s="3" t="s">
        <v>28</v>
      </c>
      <c r="AC2054" s="3">
        <v>14.97881731</v>
      </c>
      <c r="AD2054" s="3">
        <v>0.98</v>
      </c>
      <c r="AE2054" s="3" t="s">
        <v>68</v>
      </c>
      <c r="AF2054" s="3">
        <v>3.6386395000000002E-2</v>
      </c>
    </row>
    <row r="2055" spans="1:32">
      <c r="A2055" s="3" t="s">
        <v>595</v>
      </c>
      <c r="B2055" s="3" t="s">
        <v>569</v>
      </c>
      <c r="C2055" s="3" t="s">
        <v>26</v>
      </c>
      <c r="D2055" s="3">
        <v>1</v>
      </c>
      <c r="E2055" s="3" t="s">
        <v>55</v>
      </c>
      <c r="F2055" s="3" t="s">
        <v>28</v>
      </c>
      <c r="G2055" s="3">
        <v>21.011442819999999</v>
      </c>
      <c r="H2055" s="3">
        <v>0.96</v>
      </c>
      <c r="I2055" s="3" t="s">
        <v>68</v>
      </c>
      <c r="J2055" s="3">
        <v>9.6603277000000001E-2</v>
      </c>
      <c r="L2055" s="3" t="s">
        <v>1428</v>
      </c>
      <c r="M2055" s="3" t="s">
        <v>1402</v>
      </c>
      <c r="N2055" s="3" t="s">
        <v>26</v>
      </c>
      <c r="O2055" s="3">
        <v>1</v>
      </c>
      <c r="P2055" s="3" t="s">
        <v>55</v>
      </c>
      <c r="Q2055" s="3" t="s">
        <v>28</v>
      </c>
      <c r="R2055" s="3">
        <v>999</v>
      </c>
      <c r="S2055" s="3">
        <v>0</v>
      </c>
      <c r="T2055" s="3" t="s">
        <v>29</v>
      </c>
      <c r="U2055" s="3">
        <v>3.2601406999999999E-2</v>
      </c>
      <c r="W2055" s="3" t="s">
        <v>1428</v>
      </c>
      <c r="X2055" s="3" t="s">
        <v>1402</v>
      </c>
      <c r="Y2055" s="3" t="s">
        <v>26</v>
      </c>
      <c r="Z2055" s="3">
        <v>1</v>
      </c>
      <c r="AA2055" s="3" t="s">
        <v>55</v>
      </c>
      <c r="AB2055" s="3" t="s">
        <v>28</v>
      </c>
      <c r="AC2055" s="3">
        <v>18.905630949999999</v>
      </c>
      <c r="AD2055" s="3">
        <v>0.89</v>
      </c>
      <c r="AE2055" s="3" t="s">
        <v>68</v>
      </c>
      <c r="AF2055" s="3">
        <v>3.6386395000000002E-2</v>
      </c>
    </row>
    <row r="2056" spans="1:32">
      <c r="A2056" s="3" t="s">
        <v>596</v>
      </c>
      <c r="B2056" s="3" t="s">
        <v>569</v>
      </c>
      <c r="C2056" s="3" t="s">
        <v>26</v>
      </c>
      <c r="D2056" s="3">
        <v>1</v>
      </c>
      <c r="E2056" s="3" t="s">
        <v>56</v>
      </c>
      <c r="F2056" s="3" t="s">
        <v>28</v>
      </c>
      <c r="G2056" s="3">
        <v>999</v>
      </c>
      <c r="H2056" s="3">
        <v>0</v>
      </c>
      <c r="I2056" s="3" t="s">
        <v>29</v>
      </c>
      <c r="J2056" s="3">
        <v>9.6603277000000001E-2</v>
      </c>
      <c r="L2056" s="3" t="s">
        <v>1429</v>
      </c>
      <c r="M2056" s="3" t="s">
        <v>1402</v>
      </c>
      <c r="N2056" s="3" t="s">
        <v>26</v>
      </c>
      <c r="O2056" s="3">
        <v>1</v>
      </c>
      <c r="P2056" s="3" t="s">
        <v>56</v>
      </c>
      <c r="Q2056" s="3" t="s">
        <v>28</v>
      </c>
      <c r="R2056" s="3">
        <v>999</v>
      </c>
      <c r="S2056" s="3">
        <v>0</v>
      </c>
      <c r="T2056" s="3" t="s">
        <v>29</v>
      </c>
      <c r="U2056" s="3">
        <v>3.2601406999999999E-2</v>
      </c>
      <c r="W2056" s="3" t="s">
        <v>1429</v>
      </c>
      <c r="X2056" s="3" t="s">
        <v>1402</v>
      </c>
      <c r="Y2056" s="3" t="s">
        <v>26</v>
      </c>
      <c r="Z2056" s="3">
        <v>1</v>
      </c>
      <c r="AA2056" s="3" t="s">
        <v>56</v>
      </c>
      <c r="AB2056" s="3" t="s">
        <v>28</v>
      </c>
      <c r="AC2056" s="3">
        <v>999</v>
      </c>
      <c r="AD2056" s="3">
        <v>0</v>
      </c>
      <c r="AE2056" s="3" t="s">
        <v>29</v>
      </c>
      <c r="AF2056" s="3">
        <v>3.6386395000000002E-2</v>
      </c>
    </row>
    <row r="2057" spans="1:32">
      <c r="A2057" s="3" t="s">
        <v>597</v>
      </c>
      <c r="B2057" s="3" t="s">
        <v>569</v>
      </c>
      <c r="C2057" s="3" t="s">
        <v>26</v>
      </c>
      <c r="D2057" s="3">
        <v>1</v>
      </c>
      <c r="E2057" s="3" t="s">
        <v>57</v>
      </c>
      <c r="F2057" s="3" t="s">
        <v>28</v>
      </c>
      <c r="G2057" s="3">
        <v>23.594093690000001</v>
      </c>
      <c r="H2057" s="3">
        <v>0.97</v>
      </c>
      <c r="I2057" s="3" t="s">
        <v>68</v>
      </c>
      <c r="J2057" s="3">
        <v>9.6603277000000001E-2</v>
      </c>
      <c r="L2057" s="3" t="s">
        <v>1430</v>
      </c>
      <c r="M2057" s="3" t="s">
        <v>1402</v>
      </c>
      <c r="N2057" s="3" t="s">
        <v>26</v>
      </c>
      <c r="O2057" s="3">
        <v>1</v>
      </c>
      <c r="P2057" s="3" t="s">
        <v>57</v>
      </c>
      <c r="Q2057" s="3" t="s">
        <v>28</v>
      </c>
      <c r="R2057" s="3">
        <v>999</v>
      </c>
      <c r="S2057" s="3">
        <v>0</v>
      </c>
      <c r="T2057" s="3" t="s">
        <v>29</v>
      </c>
      <c r="U2057" s="3">
        <v>3.2601406999999999E-2</v>
      </c>
      <c r="W2057" s="3" t="s">
        <v>1430</v>
      </c>
      <c r="X2057" s="3" t="s">
        <v>1402</v>
      </c>
      <c r="Y2057" s="3" t="s">
        <v>26</v>
      </c>
      <c r="Z2057" s="3">
        <v>1</v>
      </c>
      <c r="AA2057" s="3" t="s">
        <v>57</v>
      </c>
      <c r="AB2057" s="3" t="s">
        <v>28</v>
      </c>
      <c r="AC2057" s="3">
        <v>999</v>
      </c>
      <c r="AD2057" s="3">
        <v>0</v>
      </c>
      <c r="AE2057" s="3" t="s">
        <v>29</v>
      </c>
      <c r="AF2057" s="3">
        <v>3.6386395000000002E-2</v>
      </c>
    </row>
    <row r="2058" spans="1:32">
      <c r="A2058" s="3" t="s">
        <v>598</v>
      </c>
      <c r="B2058" s="3" t="s">
        <v>569</v>
      </c>
      <c r="C2058" s="3" t="s">
        <v>26</v>
      </c>
      <c r="D2058" s="3">
        <v>1</v>
      </c>
      <c r="E2058" s="3" t="s">
        <v>58</v>
      </c>
      <c r="F2058" s="3" t="s">
        <v>28</v>
      </c>
      <c r="G2058" s="3">
        <v>19.994711710000001</v>
      </c>
      <c r="H2058" s="3">
        <v>0.96</v>
      </c>
      <c r="I2058" s="3" t="s">
        <v>68</v>
      </c>
      <c r="J2058" s="3">
        <v>9.6603277000000001E-2</v>
      </c>
      <c r="L2058" s="3" t="s">
        <v>1431</v>
      </c>
      <c r="M2058" s="3" t="s">
        <v>1402</v>
      </c>
      <c r="N2058" s="3" t="s">
        <v>26</v>
      </c>
      <c r="O2058" s="3">
        <v>1</v>
      </c>
      <c r="P2058" s="3" t="s">
        <v>58</v>
      </c>
      <c r="Q2058" s="3" t="s">
        <v>28</v>
      </c>
      <c r="R2058" s="3">
        <v>999</v>
      </c>
      <c r="S2058" s="3">
        <v>0</v>
      </c>
      <c r="T2058" s="3" t="s">
        <v>29</v>
      </c>
      <c r="U2058" s="3">
        <v>3.2601406999999999E-2</v>
      </c>
      <c r="W2058" s="3" t="s">
        <v>1431</v>
      </c>
      <c r="X2058" s="3" t="s">
        <v>1402</v>
      </c>
      <c r="Y2058" s="3" t="s">
        <v>26</v>
      </c>
      <c r="Z2058" s="3">
        <v>1</v>
      </c>
      <c r="AA2058" s="3" t="s">
        <v>58</v>
      </c>
      <c r="AB2058" s="3" t="s">
        <v>28</v>
      </c>
      <c r="AC2058" s="3">
        <v>999</v>
      </c>
      <c r="AD2058" s="3">
        <v>0</v>
      </c>
      <c r="AE2058" s="3" t="s">
        <v>29</v>
      </c>
      <c r="AF2058" s="3">
        <v>3.6386395000000002E-2</v>
      </c>
    </row>
    <row r="2059" spans="1:32">
      <c r="A2059" s="3" t="s">
        <v>599</v>
      </c>
      <c r="B2059" s="3" t="s">
        <v>569</v>
      </c>
      <c r="C2059" s="3" t="s">
        <v>26</v>
      </c>
      <c r="D2059" s="3">
        <v>1</v>
      </c>
      <c r="E2059" s="3" t="s">
        <v>59</v>
      </c>
      <c r="F2059" s="3" t="s">
        <v>28</v>
      </c>
      <c r="G2059" s="3">
        <v>21.83906313</v>
      </c>
      <c r="H2059" s="3">
        <v>0.95</v>
      </c>
      <c r="I2059" s="3" t="s">
        <v>68</v>
      </c>
      <c r="J2059" s="3">
        <v>9.6603277000000001E-2</v>
      </c>
      <c r="L2059" s="3" t="s">
        <v>1432</v>
      </c>
      <c r="M2059" s="3" t="s">
        <v>1402</v>
      </c>
      <c r="N2059" s="3" t="s">
        <v>26</v>
      </c>
      <c r="O2059" s="3">
        <v>1</v>
      </c>
      <c r="P2059" s="3" t="s">
        <v>59</v>
      </c>
      <c r="Q2059" s="3" t="s">
        <v>28</v>
      </c>
      <c r="R2059" s="3">
        <v>999</v>
      </c>
      <c r="S2059" s="3">
        <v>0</v>
      </c>
      <c r="T2059" s="3" t="s">
        <v>29</v>
      </c>
      <c r="U2059" s="3">
        <v>3.2601406999999999E-2</v>
      </c>
      <c r="W2059" s="3" t="s">
        <v>1432</v>
      </c>
      <c r="X2059" s="3" t="s">
        <v>1402</v>
      </c>
      <c r="Y2059" s="3" t="s">
        <v>26</v>
      </c>
      <c r="Z2059" s="3">
        <v>1</v>
      </c>
      <c r="AA2059" s="3" t="s">
        <v>59</v>
      </c>
      <c r="AB2059" s="3" t="s">
        <v>28</v>
      </c>
      <c r="AC2059" s="3">
        <v>999</v>
      </c>
      <c r="AD2059" s="3">
        <v>0</v>
      </c>
      <c r="AE2059" s="3" t="s">
        <v>29</v>
      </c>
      <c r="AF2059" s="3">
        <v>3.6386395000000002E-2</v>
      </c>
    </row>
    <row r="2060" spans="1:32">
      <c r="A2060" s="3" t="s">
        <v>600</v>
      </c>
      <c r="B2060" s="3" t="s">
        <v>569</v>
      </c>
      <c r="C2060" s="3" t="s">
        <v>26</v>
      </c>
      <c r="D2060" s="3">
        <v>1</v>
      </c>
      <c r="E2060" s="3" t="s">
        <v>60</v>
      </c>
      <c r="F2060" s="3" t="s">
        <v>28</v>
      </c>
      <c r="G2060" s="3">
        <v>22.861678940000001</v>
      </c>
      <c r="H2060" s="3">
        <v>0.95</v>
      </c>
      <c r="I2060" s="3" t="s">
        <v>68</v>
      </c>
      <c r="J2060" s="3">
        <v>9.6603277000000001E-2</v>
      </c>
      <c r="L2060" s="3" t="s">
        <v>1433</v>
      </c>
      <c r="M2060" s="3" t="s">
        <v>1402</v>
      </c>
      <c r="N2060" s="3" t="s">
        <v>26</v>
      </c>
      <c r="O2060" s="3">
        <v>1</v>
      </c>
      <c r="P2060" s="3" t="s">
        <v>60</v>
      </c>
      <c r="Q2060" s="3" t="s">
        <v>28</v>
      </c>
      <c r="R2060" s="3">
        <v>999</v>
      </c>
      <c r="S2060" s="3">
        <v>0</v>
      </c>
      <c r="T2060" s="3" t="s">
        <v>29</v>
      </c>
      <c r="U2060" s="3">
        <v>3.2601406999999999E-2</v>
      </c>
      <c r="W2060" s="3" t="s">
        <v>1433</v>
      </c>
      <c r="X2060" s="3" t="s">
        <v>1402</v>
      </c>
      <c r="Y2060" s="3" t="s">
        <v>26</v>
      </c>
      <c r="Z2060" s="3">
        <v>1</v>
      </c>
      <c r="AA2060" s="3" t="s">
        <v>60</v>
      </c>
      <c r="AB2060" s="3" t="s">
        <v>28</v>
      </c>
      <c r="AC2060" s="3">
        <v>999</v>
      </c>
      <c r="AD2060" s="3">
        <v>0</v>
      </c>
      <c r="AE2060" s="3" t="s">
        <v>29</v>
      </c>
      <c r="AF2060" s="3">
        <v>3.6386395000000002E-2</v>
      </c>
    </row>
    <row r="2061" spans="1:32">
      <c r="A2061" s="3" t="s">
        <v>601</v>
      </c>
      <c r="B2061" s="3" t="s">
        <v>569</v>
      </c>
      <c r="C2061" s="3" t="s">
        <v>26</v>
      </c>
      <c r="D2061" s="3">
        <v>1</v>
      </c>
      <c r="E2061" s="3" t="s">
        <v>61</v>
      </c>
      <c r="F2061" s="3" t="s">
        <v>28</v>
      </c>
      <c r="G2061" s="3">
        <v>999</v>
      </c>
      <c r="H2061" s="3">
        <v>0</v>
      </c>
      <c r="I2061" s="3" t="s">
        <v>29</v>
      </c>
      <c r="J2061" s="3">
        <v>9.6603277000000001E-2</v>
      </c>
      <c r="L2061" s="3" t="s">
        <v>1434</v>
      </c>
      <c r="M2061" s="3" t="s">
        <v>1402</v>
      </c>
      <c r="N2061" s="3" t="s">
        <v>26</v>
      </c>
      <c r="O2061" s="3">
        <v>1</v>
      </c>
      <c r="P2061" s="3" t="s">
        <v>61</v>
      </c>
      <c r="Q2061" s="3" t="s">
        <v>28</v>
      </c>
      <c r="R2061" s="3">
        <v>999</v>
      </c>
      <c r="S2061" s="3">
        <v>0</v>
      </c>
      <c r="T2061" s="3" t="s">
        <v>29</v>
      </c>
      <c r="U2061" s="3">
        <v>3.2601406999999999E-2</v>
      </c>
      <c r="W2061" s="3" t="s">
        <v>1434</v>
      </c>
      <c r="X2061" s="3" t="s">
        <v>1402</v>
      </c>
      <c r="Y2061" s="3" t="s">
        <v>26</v>
      </c>
      <c r="Z2061" s="3">
        <v>1</v>
      </c>
      <c r="AA2061" s="3" t="s">
        <v>61</v>
      </c>
      <c r="AB2061" s="3" t="s">
        <v>28</v>
      </c>
      <c r="AC2061" s="3">
        <v>999</v>
      </c>
      <c r="AD2061" s="3">
        <v>0</v>
      </c>
      <c r="AE2061" s="3" t="s">
        <v>29</v>
      </c>
      <c r="AF2061" s="3">
        <v>3.6386395000000002E-2</v>
      </c>
    </row>
    <row r="2062" spans="1:32">
      <c r="A2062" s="3" t="s">
        <v>602</v>
      </c>
      <c r="B2062" s="3" t="s">
        <v>569</v>
      </c>
      <c r="C2062" s="3" t="s">
        <v>26</v>
      </c>
      <c r="D2062" s="3">
        <v>1</v>
      </c>
      <c r="E2062" s="3" t="s">
        <v>62</v>
      </c>
      <c r="F2062" s="3" t="s">
        <v>28</v>
      </c>
      <c r="G2062" s="3">
        <v>21.046583529999999</v>
      </c>
      <c r="H2062" s="3">
        <v>0.48</v>
      </c>
      <c r="I2062" s="3" t="s">
        <v>29</v>
      </c>
      <c r="J2062" s="3">
        <v>9.6603277000000001E-2</v>
      </c>
      <c r="L2062" s="3" t="s">
        <v>1435</v>
      </c>
      <c r="M2062" s="3" t="s">
        <v>1402</v>
      </c>
      <c r="N2062" s="3" t="s">
        <v>26</v>
      </c>
      <c r="O2062" s="3">
        <v>1</v>
      </c>
      <c r="P2062" s="3" t="s">
        <v>62</v>
      </c>
      <c r="Q2062" s="3" t="s">
        <v>28</v>
      </c>
      <c r="R2062" s="3">
        <v>999</v>
      </c>
      <c r="S2062" s="3">
        <v>0</v>
      </c>
      <c r="T2062" s="3" t="s">
        <v>29</v>
      </c>
      <c r="U2062" s="3">
        <v>3.2601406999999999E-2</v>
      </c>
      <c r="W2062" s="3" t="s">
        <v>1435</v>
      </c>
      <c r="X2062" s="3" t="s">
        <v>1402</v>
      </c>
      <c r="Y2062" s="3" t="s">
        <v>26</v>
      </c>
      <c r="Z2062" s="3">
        <v>1</v>
      </c>
      <c r="AA2062" s="3" t="s">
        <v>62</v>
      </c>
      <c r="AB2062" s="3" t="s">
        <v>28</v>
      </c>
      <c r="AC2062" s="3">
        <v>999</v>
      </c>
      <c r="AD2062" s="3">
        <v>0</v>
      </c>
      <c r="AE2062" s="3" t="s">
        <v>29</v>
      </c>
      <c r="AF2062" s="3">
        <v>3.6386395000000002E-2</v>
      </c>
    </row>
    <row r="2063" spans="1:32">
      <c r="A2063" s="3" t="s">
        <v>603</v>
      </c>
      <c r="B2063" s="3" t="s">
        <v>569</v>
      </c>
      <c r="C2063" s="3" t="s">
        <v>26</v>
      </c>
      <c r="D2063" s="3">
        <v>1</v>
      </c>
      <c r="E2063" s="3" t="s">
        <v>63</v>
      </c>
      <c r="F2063" s="3" t="s">
        <v>28</v>
      </c>
      <c r="G2063" s="3">
        <v>999</v>
      </c>
      <c r="H2063" s="3">
        <v>0</v>
      </c>
      <c r="I2063" s="3" t="s">
        <v>29</v>
      </c>
      <c r="J2063" s="3">
        <v>9.6603277000000001E-2</v>
      </c>
      <c r="L2063" s="3" t="s">
        <v>1436</v>
      </c>
      <c r="M2063" s="3" t="s">
        <v>1402</v>
      </c>
      <c r="N2063" s="3" t="s">
        <v>26</v>
      </c>
      <c r="O2063" s="3">
        <v>1</v>
      </c>
      <c r="P2063" s="3" t="s">
        <v>63</v>
      </c>
      <c r="Q2063" s="3" t="s">
        <v>28</v>
      </c>
      <c r="R2063" s="3">
        <v>999</v>
      </c>
      <c r="S2063" s="3">
        <v>0</v>
      </c>
      <c r="T2063" s="3" t="s">
        <v>29</v>
      </c>
      <c r="U2063" s="3">
        <v>3.2601406999999999E-2</v>
      </c>
      <c r="W2063" s="3" t="s">
        <v>1436</v>
      </c>
      <c r="X2063" s="3" t="s">
        <v>1402</v>
      </c>
      <c r="Y2063" s="3" t="s">
        <v>26</v>
      </c>
      <c r="Z2063" s="3">
        <v>1</v>
      </c>
      <c r="AA2063" s="3" t="s">
        <v>63</v>
      </c>
      <c r="AB2063" s="3" t="s">
        <v>28</v>
      </c>
      <c r="AC2063" s="3">
        <v>999</v>
      </c>
      <c r="AD2063" s="3">
        <v>0</v>
      </c>
      <c r="AE2063" s="3" t="s">
        <v>29</v>
      </c>
      <c r="AF2063" s="3">
        <v>3.6386395000000002E-2</v>
      </c>
    </row>
    <row r="2064" spans="1:32">
      <c r="A2064" s="3" t="s">
        <v>604</v>
      </c>
      <c r="B2064" s="3" t="s">
        <v>569</v>
      </c>
      <c r="C2064" s="3" t="s">
        <v>26</v>
      </c>
      <c r="D2064" s="3">
        <v>1</v>
      </c>
      <c r="E2064" s="3" t="s">
        <v>64</v>
      </c>
      <c r="F2064" s="3" t="s">
        <v>28</v>
      </c>
      <c r="G2064" s="3">
        <v>31.019284800000001</v>
      </c>
      <c r="H2064" s="3">
        <v>0.96</v>
      </c>
      <c r="I2064" s="3" t="s">
        <v>68</v>
      </c>
      <c r="J2064" s="3">
        <v>9.6603277000000001E-2</v>
      </c>
      <c r="L2064" s="3" t="s">
        <v>1437</v>
      </c>
      <c r="M2064" s="3" t="s">
        <v>1402</v>
      </c>
      <c r="N2064" s="3" t="s">
        <v>26</v>
      </c>
      <c r="O2064" s="3">
        <v>1</v>
      </c>
      <c r="P2064" s="3" t="s">
        <v>64</v>
      </c>
      <c r="Q2064" s="3" t="s">
        <v>28</v>
      </c>
      <c r="R2064" s="3">
        <v>999</v>
      </c>
      <c r="S2064" s="3">
        <v>0</v>
      </c>
      <c r="T2064" s="3" t="s">
        <v>29</v>
      </c>
      <c r="U2064" s="3">
        <v>3.2601406999999999E-2</v>
      </c>
      <c r="W2064" s="3" t="s">
        <v>1437</v>
      </c>
      <c r="X2064" s="3" t="s">
        <v>1402</v>
      </c>
      <c r="Y2064" s="3" t="s">
        <v>26</v>
      </c>
      <c r="Z2064" s="3">
        <v>1</v>
      </c>
      <c r="AA2064" s="3" t="s">
        <v>64</v>
      </c>
      <c r="AB2064" s="3" t="s">
        <v>28</v>
      </c>
      <c r="AC2064" s="3">
        <v>999</v>
      </c>
      <c r="AD2064" s="3">
        <v>0</v>
      </c>
      <c r="AE2064" s="3" t="s">
        <v>29</v>
      </c>
      <c r="AF2064" s="3">
        <v>3.6386395000000002E-2</v>
      </c>
    </row>
    <row r="2065" spans="1:32">
      <c r="A2065" s="3" t="s">
        <v>605</v>
      </c>
      <c r="B2065" s="3" t="s">
        <v>569</v>
      </c>
      <c r="C2065" s="3" t="s">
        <v>26</v>
      </c>
      <c r="D2065" s="3">
        <v>1</v>
      </c>
      <c r="E2065" s="3" t="s">
        <v>65</v>
      </c>
      <c r="F2065" s="3" t="s">
        <v>28</v>
      </c>
      <c r="G2065" s="3">
        <v>999</v>
      </c>
      <c r="H2065" s="3">
        <v>0</v>
      </c>
      <c r="I2065" s="3" t="s">
        <v>29</v>
      </c>
      <c r="J2065" s="3">
        <v>9.6603277000000001E-2</v>
      </c>
      <c r="L2065" s="3" t="s">
        <v>1438</v>
      </c>
      <c r="M2065" s="3" t="s">
        <v>1402</v>
      </c>
      <c r="N2065" s="3" t="s">
        <v>26</v>
      </c>
      <c r="O2065" s="3">
        <v>1</v>
      </c>
      <c r="P2065" s="3" t="s">
        <v>65</v>
      </c>
      <c r="Q2065" s="3" t="s">
        <v>28</v>
      </c>
      <c r="R2065" s="3">
        <v>999</v>
      </c>
      <c r="S2065" s="3">
        <v>0</v>
      </c>
      <c r="T2065" s="3" t="s">
        <v>29</v>
      </c>
      <c r="U2065" s="3">
        <v>3.2601406999999999E-2</v>
      </c>
      <c r="W2065" s="3" t="s">
        <v>1438</v>
      </c>
      <c r="X2065" s="3" t="s">
        <v>1402</v>
      </c>
      <c r="Y2065" s="3" t="s">
        <v>26</v>
      </c>
      <c r="Z2065" s="3">
        <v>1</v>
      </c>
      <c r="AA2065" s="3" t="s">
        <v>65</v>
      </c>
      <c r="AB2065" s="3" t="s">
        <v>28</v>
      </c>
      <c r="AC2065" s="3">
        <v>999</v>
      </c>
      <c r="AD2065" s="3">
        <v>0</v>
      </c>
      <c r="AE2065" s="3" t="s">
        <v>29</v>
      </c>
      <c r="AF2065" s="3">
        <v>3.6386395000000002E-2</v>
      </c>
    </row>
    <row r="2066" spans="1:32">
      <c r="A2066" s="3" t="s">
        <v>606</v>
      </c>
      <c r="B2066" s="3" t="s">
        <v>569</v>
      </c>
      <c r="C2066" s="3" t="s">
        <v>26</v>
      </c>
      <c r="D2066" s="3">
        <v>1</v>
      </c>
      <c r="E2066" s="3" t="s">
        <v>66</v>
      </c>
      <c r="F2066" s="3" t="s">
        <v>28</v>
      </c>
      <c r="G2066" s="3">
        <v>26.706626549999999</v>
      </c>
      <c r="H2066" s="3">
        <v>0.81</v>
      </c>
      <c r="I2066" s="3" t="s">
        <v>68</v>
      </c>
      <c r="J2066" s="3">
        <v>9.6603277000000001E-2</v>
      </c>
      <c r="L2066" s="3" t="s">
        <v>1439</v>
      </c>
      <c r="M2066" s="3" t="s">
        <v>1402</v>
      </c>
      <c r="N2066" s="3" t="s">
        <v>26</v>
      </c>
      <c r="O2066" s="3">
        <v>1</v>
      </c>
      <c r="P2066" s="3" t="s">
        <v>66</v>
      </c>
      <c r="Q2066" s="3" t="s">
        <v>28</v>
      </c>
      <c r="R2066" s="3">
        <v>999</v>
      </c>
      <c r="S2066" s="3">
        <v>0</v>
      </c>
      <c r="T2066" s="3" t="s">
        <v>29</v>
      </c>
      <c r="U2066" s="3">
        <v>3.2601406999999999E-2</v>
      </c>
      <c r="W2066" s="3" t="s">
        <v>1439</v>
      </c>
      <c r="X2066" s="3" t="s">
        <v>1402</v>
      </c>
      <c r="Y2066" s="3" t="s">
        <v>26</v>
      </c>
      <c r="Z2066" s="3">
        <v>1</v>
      </c>
      <c r="AA2066" s="3" t="s">
        <v>66</v>
      </c>
      <c r="AB2066" s="3" t="s">
        <v>28</v>
      </c>
      <c r="AC2066" s="3">
        <v>999</v>
      </c>
      <c r="AD2066" s="3">
        <v>0</v>
      </c>
      <c r="AE2066" s="3" t="s">
        <v>29</v>
      </c>
      <c r="AF2066" s="3">
        <v>3.6386395000000002E-2</v>
      </c>
    </row>
    <row r="2067" spans="1:32">
      <c r="A2067" s="3" t="s">
        <v>607</v>
      </c>
      <c r="B2067" s="3" t="s">
        <v>569</v>
      </c>
      <c r="C2067" s="3" t="s">
        <v>26</v>
      </c>
      <c r="D2067" s="3">
        <v>1</v>
      </c>
      <c r="E2067" s="3" t="s">
        <v>67</v>
      </c>
      <c r="F2067" s="3" t="s">
        <v>28</v>
      </c>
      <c r="G2067" s="3">
        <v>999</v>
      </c>
      <c r="H2067" s="3">
        <v>0</v>
      </c>
      <c r="I2067" s="3" t="s">
        <v>29</v>
      </c>
      <c r="J2067" s="3">
        <v>9.6603277000000001E-2</v>
      </c>
      <c r="L2067" s="3" t="s">
        <v>1440</v>
      </c>
      <c r="M2067" s="3" t="s">
        <v>1402</v>
      </c>
      <c r="N2067" s="3" t="s">
        <v>26</v>
      </c>
      <c r="O2067" s="3">
        <v>1</v>
      </c>
      <c r="P2067" s="3" t="s">
        <v>67</v>
      </c>
      <c r="Q2067" s="3" t="s">
        <v>28</v>
      </c>
      <c r="R2067" s="3">
        <v>999</v>
      </c>
      <c r="S2067" s="3">
        <v>0</v>
      </c>
      <c r="T2067" s="3" t="s">
        <v>29</v>
      </c>
      <c r="U2067" s="3">
        <v>3.2601406999999999E-2</v>
      </c>
      <c r="W2067" s="3" t="s">
        <v>1440</v>
      </c>
      <c r="X2067" s="3" t="s">
        <v>1402</v>
      </c>
      <c r="Y2067" s="3" t="s">
        <v>26</v>
      </c>
      <c r="Z2067" s="3">
        <v>1</v>
      </c>
      <c r="AA2067" s="3" t="s">
        <v>67</v>
      </c>
      <c r="AB2067" s="3" t="s">
        <v>28</v>
      </c>
      <c r="AC2067" s="3">
        <v>999</v>
      </c>
      <c r="AD2067" s="3">
        <v>0</v>
      </c>
      <c r="AE2067" s="3" t="s">
        <v>29</v>
      </c>
      <c r="AF2067" s="3">
        <v>3.6386395000000002E-2</v>
      </c>
    </row>
    <row r="2068" spans="1:32">
      <c r="A2068" s="3" t="s">
        <v>608</v>
      </c>
      <c r="B2068" s="3" t="s">
        <v>569</v>
      </c>
      <c r="C2068" s="3" t="s">
        <v>26</v>
      </c>
      <c r="D2068" s="3">
        <v>1</v>
      </c>
      <c r="E2068" s="3" t="s">
        <v>69</v>
      </c>
      <c r="F2068" s="3" t="s">
        <v>28</v>
      </c>
      <c r="G2068" s="3">
        <v>999</v>
      </c>
      <c r="H2068" s="3">
        <v>0</v>
      </c>
      <c r="I2068" s="3" t="s">
        <v>29</v>
      </c>
      <c r="J2068" s="3">
        <v>9.6603277000000001E-2</v>
      </c>
      <c r="L2068" s="3" t="s">
        <v>1441</v>
      </c>
      <c r="M2068" s="3" t="s">
        <v>1402</v>
      </c>
      <c r="N2068" s="3" t="s">
        <v>26</v>
      </c>
      <c r="O2068" s="3">
        <v>1</v>
      </c>
      <c r="P2068" s="3" t="s">
        <v>69</v>
      </c>
      <c r="Q2068" s="3" t="s">
        <v>28</v>
      </c>
      <c r="R2068" s="3">
        <v>999</v>
      </c>
      <c r="S2068" s="3">
        <v>0</v>
      </c>
      <c r="T2068" s="3" t="s">
        <v>29</v>
      </c>
      <c r="U2068" s="3">
        <v>3.2601406999999999E-2</v>
      </c>
      <c r="W2068" s="3" t="s">
        <v>1441</v>
      </c>
      <c r="X2068" s="3" t="s">
        <v>1402</v>
      </c>
      <c r="Y2068" s="3" t="s">
        <v>26</v>
      </c>
      <c r="Z2068" s="3">
        <v>1</v>
      </c>
      <c r="AA2068" s="3" t="s">
        <v>69</v>
      </c>
      <c r="AB2068" s="3" t="s">
        <v>28</v>
      </c>
      <c r="AC2068" s="3">
        <v>999</v>
      </c>
      <c r="AD2068" s="3">
        <v>0</v>
      </c>
      <c r="AE2068" s="3" t="s">
        <v>29</v>
      </c>
      <c r="AF2068" s="3">
        <v>3.6386395000000002E-2</v>
      </c>
    </row>
    <row r="2069" spans="1:32">
      <c r="A2069" s="3" t="s">
        <v>609</v>
      </c>
      <c r="B2069" s="3" t="s">
        <v>569</v>
      </c>
      <c r="C2069" s="3" t="s">
        <v>26</v>
      </c>
      <c r="D2069" s="3">
        <v>1</v>
      </c>
      <c r="E2069" s="3" t="s">
        <v>70</v>
      </c>
      <c r="F2069" s="3" t="s">
        <v>28</v>
      </c>
      <c r="G2069" s="3">
        <v>22.02528736</v>
      </c>
      <c r="H2069" s="3">
        <v>0.95</v>
      </c>
      <c r="I2069" s="3" t="s">
        <v>68</v>
      </c>
      <c r="J2069" s="3">
        <v>9.6603277000000001E-2</v>
      </c>
      <c r="L2069" s="3" t="s">
        <v>1442</v>
      </c>
      <c r="M2069" s="3" t="s">
        <v>1402</v>
      </c>
      <c r="N2069" s="3" t="s">
        <v>26</v>
      </c>
      <c r="O2069" s="3">
        <v>1</v>
      </c>
      <c r="P2069" s="3" t="s">
        <v>70</v>
      </c>
      <c r="Q2069" s="3" t="s">
        <v>28</v>
      </c>
      <c r="R2069" s="3">
        <v>999</v>
      </c>
      <c r="S2069" s="3">
        <v>0</v>
      </c>
      <c r="T2069" s="3" t="s">
        <v>29</v>
      </c>
      <c r="U2069" s="3">
        <v>3.2601406999999999E-2</v>
      </c>
      <c r="W2069" s="3" t="s">
        <v>1442</v>
      </c>
      <c r="X2069" s="3" t="s">
        <v>1402</v>
      </c>
      <c r="Y2069" s="3" t="s">
        <v>26</v>
      </c>
      <c r="Z2069" s="3">
        <v>1</v>
      </c>
      <c r="AA2069" s="3" t="s">
        <v>70</v>
      </c>
      <c r="AB2069" s="3" t="s">
        <v>28</v>
      </c>
      <c r="AC2069" s="3">
        <v>999</v>
      </c>
      <c r="AD2069" s="3">
        <v>0</v>
      </c>
      <c r="AE2069" s="3" t="s">
        <v>29</v>
      </c>
      <c r="AF2069" s="3">
        <v>3.6386395000000002E-2</v>
      </c>
    </row>
    <row r="2070" spans="1:32">
      <c r="A2070" s="3" t="s">
        <v>610</v>
      </c>
      <c r="B2070" s="3" t="s">
        <v>569</v>
      </c>
      <c r="C2070" s="3" t="s">
        <v>26</v>
      </c>
      <c r="D2070" s="3">
        <v>1</v>
      </c>
      <c r="E2070" s="3" t="s">
        <v>71</v>
      </c>
      <c r="F2070" s="3" t="s">
        <v>28</v>
      </c>
      <c r="G2070" s="3">
        <v>999</v>
      </c>
      <c r="H2070" s="3">
        <v>0</v>
      </c>
      <c r="I2070" s="3" t="s">
        <v>29</v>
      </c>
      <c r="J2070" s="3">
        <v>9.6603277000000001E-2</v>
      </c>
      <c r="L2070" s="3" t="s">
        <v>1443</v>
      </c>
      <c r="M2070" s="3" t="s">
        <v>1402</v>
      </c>
      <c r="N2070" s="3" t="s">
        <v>26</v>
      </c>
      <c r="O2070" s="3">
        <v>1</v>
      </c>
      <c r="P2070" s="3" t="s">
        <v>71</v>
      </c>
      <c r="Q2070" s="3" t="s">
        <v>28</v>
      </c>
      <c r="R2070" s="3">
        <v>999</v>
      </c>
      <c r="S2070" s="3">
        <v>0</v>
      </c>
      <c r="T2070" s="3" t="s">
        <v>29</v>
      </c>
      <c r="U2070" s="3">
        <v>3.2601406999999999E-2</v>
      </c>
      <c r="W2070" s="3" t="s">
        <v>1443</v>
      </c>
      <c r="X2070" s="3" t="s">
        <v>1402</v>
      </c>
      <c r="Y2070" s="3" t="s">
        <v>26</v>
      </c>
      <c r="Z2070" s="3">
        <v>1</v>
      </c>
      <c r="AA2070" s="3" t="s">
        <v>71</v>
      </c>
      <c r="AB2070" s="3" t="s">
        <v>28</v>
      </c>
      <c r="AC2070" s="3">
        <v>999</v>
      </c>
      <c r="AD2070" s="3">
        <v>0</v>
      </c>
      <c r="AE2070" s="3" t="s">
        <v>29</v>
      </c>
      <c r="AF2070" s="3">
        <v>3.6386395000000002E-2</v>
      </c>
    </row>
    <row r="2071" spans="1:32">
      <c r="A2071" s="3" t="s">
        <v>611</v>
      </c>
      <c r="B2071" s="3" t="s">
        <v>569</v>
      </c>
      <c r="C2071" s="3" t="s">
        <v>26</v>
      </c>
      <c r="D2071" s="3">
        <v>1</v>
      </c>
      <c r="E2071" s="3" t="s">
        <v>72</v>
      </c>
      <c r="F2071" s="3" t="s">
        <v>28</v>
      </c>
      <c r="G2071" s="3">
        <v>999</v>
      </c>
      <c r="H2071" s="3">
        <v>0</v>
      </c>
      <c r="I2071" s="3" t="s">
        <v>29</v>
      </c>
      <c r="J2071" s="3">
        <v>9.6603277000000001E-2</v>
      </c>
      <c r="L2071" s="3" t="s">
        <v>1444</v>
      </c>
      <c r="M2071" s="3" t="s">
        <v>1402</v>
      </c>
      <c r="N2071" s="3" t="s">
        <v>26</v>
      </c>
      <c r="O2071" s="3">
        <v>1</v>
      </c>
      <c r="P2071" s="3" t="s">
        <v>72</v>
      </c>
      <c r="Q2071" s="3" t="s">
        <v>28</v>
      </c>
      <c r="R2071" s="3">
        <v>999</v>
      </c>
      <c r="S2071" s="3">
        <v>0</v>
      </c>
      <c r="T2071" s="3" t="s">
        <v>29</v>
      </c>
      <c r="U2071" s="3">
        <v>3.2601406999999999E-2</v>
      </c>
      <c r="W2071" s="3" t="s">
        <v>1444</v>
      </c>
      <c r="X2071" s="3" t="s">
        <v>1402</v>
      </c>
      <c r="Y2071" s="3" t="s">
        <v>26</v>
      </c>
      <c r="Z2071" s="3">
        <v>1</v>
      </c>
      <c r="AA2071" s="3" t="s">
        <v>72</v>
      </c>
      <c r="AB2071" s="3" t="s">
        <v>28</v>
      </c>
      <c r="AC2071" s="3">
        <v>999</v>
      </c>
      <c r="AD2071" s="3">
        <v>0</v>
      </c>
      <c r="AE2071" s="3" t="s">
        <v>29</v>
      </c>
      <c r="AF2071" s="3">
        <v>3.6386395000000002E-2</v>
      </c>
    </row>
    <row r="2072" spans="1:32">
      <c r="A2072" s="3" t="s">
        <v>612</v>
      </c>
      <c r="B2072" s="3" t="s">
        <v>569</v>
      </c>
      <c r="C2072" s="3" t="s">
        <v>26</v>
      </c>
      <c r="D2072" s="3">
        <v>1</v>
      </c>
      <c r="E2072" s="3" t="s">
        <v>73</v>
      </c>
      <c r="F2072" s="3" t="s">
        <v>28</v>
      </c>
      <c r="G2072" s="3">
        <v>17.378923669999999</v>
      </c>
      <c r="H2072" s="3">
        <v>0.97</v>
      </c>
      <c r="I2072" s="3" t="s">
        <v>68</v>
      </c>
      <c r="J2072" s="3">
        <v>9.6603277000000001E-2</v>
      </c>
      <c r="L2072" s="3" t="s">
        <v>1445</v>
      </c>
      <c r="M2072" s="3" t="s">
        <v>1402</v>
      </c>
      <c r="N2072" s="3" t="s">
        <v>26</v>
      </c>
      <c r="O2072" s="3">
        <v>1</v>
      </c>
      <c r="P2072" s="3" t="s">
        <v>73</v>
      </c>
      <c r="Q2072" s="3" t="s">
        <v>28</v>
      </c>
      <c r="R2072" s="3">
        <v>999</v>
      </c>
      <c r="S2072" s="3">
        <v>0</v>
      </c>
      <c r="T2072" s="3" t="s">
        <v>29</v>
      </c>
      <c r="U2072" s="3">
        <v>3.2601406999999999E-2</v>
      </c>
      <c r="W2072" s="3" t="s">
        <v>1445</v>
      </c>
      <c r="X2072" s="3" t="s">
        <v>1402</v>
      </c>
      <c r="Y2072" s="3" t="s">
        <v>26</v>
      </c>
      <c r="Z2072" s="3">
        <v>1</v>
      </c>
      <c r="AA2072" s="3" t="s">
        <v>73</v>
      </c>
      <c r="AB2072" s="3" t="s">
        <v>28</v>
      </c>
      <c r="AC2072" s="3">
        <v>999</v>
      </c>
      <c r="AD2072" s="3">
        <v>0</v>
      </c>
      <c r="AE2072" s="3" t="s">
        <v>29</v>
      </c>
      <c r="AF2072" s="3">
        <v>3.6386395000000002E-2</v>
      </c>
    </row>
    <row r="2073" spans="1:32">
      <c r="A2073" s="3" t="s">
        <v>613</v>
      </c>
      <c r="B2073" s="3" t="s">
        <v>569</v>
      </c>
      <c r="C2073" s="3" t="s">
        <v>26</v>
      </c>
      <c r="D2073" s="3">
        <v>1</v>
      </c>
      <c r="E2073" s="3" t="s">
        <v>74</v>
      </c>
      <c r="F2073" s="3" t="s">
        <v>28</v>
      </c>
      <c r="G2073" s="3">
        <v>999</v>
      </c>
      <c r="H2073" s="3">
        <v>0</v>
      </c>
      <c r="I2073" s="3" t="s">
        <v>29</v>
      </c>
      <c r="J2073" s="3">
        <v>9.6603277000000001E-2</v>
      </c>
      <c r="L2073" s="3" t="s">
        <v>1446</v>
      </c>
      <c r="M2073" s="3" t="s">
        <v>1402</v>
      </c>
      <c r="N2073" s="3" t="s">
        <v>26</v>
      </c>
      <c r="O2073" s="3">
        <v>1</v>
      </c>
      <c r="P2073" s="3" t="s">
        <v>74</v>
      </c>
      <c r="Q2073" s="3" t="s">
        <v>28</v>
      </c>
      <c r="R2073" s="3">
        <v>999</v>
      </c>
      <c r="S2073" s="3">
        <v>0</v>
      </c>
      <c r="T2073" s="3" t="s">
        <v>29</v>
      </c>
      <c r="U2073" s="3">
        <v>3.2601406999999999E-2</v>
      </c>
      <c r="W2073" s="3" t="s">
        <v>1446</v>
      </c>
      <c r="X2073" s="3" t="s">
        <v>1402</v>
      </c>
      <c r="Y2073" s="3" t="s">
        <v>26</v>
      </c>
      <c r="Z2073" s="3">
        <v>1</v>
      </c>
      <c r="AA2073" s="3" t="s">
        <v>74</v>
      </c>
      <c r="AB2073" s="3" t="s">
        <v>28</v>
      </c>
      <c r="AC2073" s="3">
        <v>999</v>
      </c>
      <c r="AD2073" s="3">
        <v>0</v>
      </c>
      <c r="AE2073" s="3" t="s">
        <v>29</v>
      </c>
      <c r="AF2073" s="3">
        <v>3.6386395000000002E-2</v>
      </c>
    </row>
    <row r="2074" spans="1:32">
      <c r="A2074" s="3" t="s">
        <v>614</v>
      </c>
      <c r="B2074" s="3" t="s">
        <v>569</v>
      </c>
      <c r="C2074" s="3" t="s">
        <v>26</v>
      </c>
      <c r="D2074" s="3">
        <v>1</v>
      </c>
      <c r="E2074" s="3" t="s">
        <v>75</v>
      </c>
      <c r="F2074" s="3" t="s">
        <v>28</v>
      </c>
      <c r="G2074" s="3">
        <v>999</v>
      </c>
      <c r="H2074" s="3">
        <v>0</v>
      </c>
      <c r="I2074" s="3" t="s">
        <v>29</v>
      </c>
      <c r="J2074" s="3">
        <v>9.6603277000000001E-2</v>
      </c>
      <c r="L2074" s="3" t="s">
        <v>1447</v>
      </c>
      <c r="M2074" s="3" t="s">
        <v>1402</v>
      </c>
      <c r="N2074" s="3" t="s">
        <v>26</v>
      </c>
      <c r="O2074" s="3">
        <v>1</v>
      </c>
      <c r="P2074" s="3" t="s">
        <v>75</v>
      </c>
      <c r="Q2074" s="3" t="s">
        <v>28</v>
      </c>
      <c r="R2074" s="3">
        <v>999</v>
      </c>
      <c r="S2074" s="3">
        <v>0</v>
      </c>
      <c r="T2074" s="3" t="s">
        <v>29</v>
      </c>
      <c r="U2074" s="3">
        <v>3.2601406999999999E-2</v>
      </c>
      <c r="W2074" s="3" t="s">
        <v>1447</v>
      </c>
      <c r="X2074" s="3" t="s">
        <v>1402</v>
      </c>
      <c r="Y2074" s="3" t="s">
        <v>26</v>
      </c>
      <c r="Z2074" s="3">
        <v>1</v>
      </c>
      <c r="AA2074" s="3" t="s">
        <v>75</v>
      </c>
      <c r="AB2074" s="3" t="s">
        <v>28</v>
      </c>
      <c r="AC2074" s="3">
        <v>999</v>
      </c>
      <c r="AD2074" s="3">
        <v>0</v>
      </c>
      <c r="AE2074" s="3" t="s">
        <v>29</v>
      </c>
      <c r="AF2074" s="3">
        <v>3.6386395000000002E-2</v>
      </c>
    </row>
    <row r="2075" spans="1:32">
      <c r="A2075" s="3" t="s">
        <v>615</v>
      </c>
      <c r="B2075" s="3" t="s">
        <v>569</v>
      </c>
      <c r="C2075" s="3" t="s">
        <v>26</v>
      </c>
      <c r="D2075" s="3">
        <v>1</v>
      </c>
      <c r="E2075" s="3" t="s">
        <v>76</v>
      </c>
      <c r="F2075" s="3" t="s">
        <v>28</v>
      </c>
      <c r="G2075" s="3">
        <v>999</v>
      </c>
      <c r="H2075" s="3">
        <v>0</v>
      </c>
      <c r="I2075" s="3" t="s">
        <v>29</v>
      </c>
      <c r="J2075" s="3">
        <v>9.6603277000000001E-2</v>
      </c>
      <c r="L2075" s="3" t="s">
        <v>1448</v>
      </c>
      <c r="M2075" s="3" t="s">
        <v>1402</v>
      </c>
      <c r="N2075" s="3" t="s">
        <v>26</v>
      </c>
      <c r="O2075" s="3">
        <v>1</v>
      </c>
      <c r="P2075" s="3" t="s">
        <v>76</v>
      </c>
      <c r="Q2075" s="3" t="s">
        <v>28</v>
      </c>
      <c r="R2075" s="3">
        <v>999</v>
      </c>
      <c r="S2075" s="3">
        <v>0</v>
      </c>
      <c r="T2075" s="3" t="s">
        <v>29</v>
      </c>
      <c r="U2075" s="3">
        <v>3.2601406999999999E-2</v>
      </c>
      <c r="W2075" s="3" t="s">
        <v>1448</v>
      </c>
      <c r="X2075" s="3" t="s">
        <v>1402</v>
      </c>
      <c r="Y2075" s="3" t="s">
        <v>26</v>
      </c>
      <c r="Z2075" s="3">
        <v>1</v>
      </c>
      <c r="AA2075" s="3" t="s">
        <v>76</v>
      </c>
      <c r="AB2075" s="3" t="s">
        <v>28</v>
      </c>
      <c r="AC2075" s="3">
        <v>999</v>
      </c>
      <c r="AD2075" s="3">
        <v>0</v>
      </c>
      <c r="AE2075" s="3" t="s">
        <v>29</v>
      </c>
      <c r="AF2075" s="3">
        <v>3.6386395000000002E-2</v>
      </c>
    </row>
    <row r="2076" spans="1:32">
      <c r="A2076" s="3" t="s">
        <v>616</v>
      </c>
      <c r="B2076" s="3" t="s">
        <v>569</v>
      </c>
      <c r="C2076" s="3" t="s">
        <v>26</v>
      </c>
      <c r="D2076" s="3">
        <v>1</v>
      </c>
      <c r="E2076" s="3" t="s">
        <v>77</v>
      </c>
      <c r="F2076" s="3" t="s">
        <v>28</v>
      </c>
      <c r="G2076" s="3">
        <v>21.364016700000001</v>
      </c>
      <c r="H2076" s="3">
        <v>0.9</v>
      </c>
      <c r="I2076" s="3" t="s">
        <v>68</v>
      </c>
      <c r="J2076" s="3">
        <v>9.6603277000000001E-2</v>
      </c>
      <c r="L2076" s="3" t="s">
        <v>1449</v>
      </c>
      <c r="M2076" s="3" t="s">
        <v>1402</v>
      </c>
      <c r="N2076" s="3" t="s">
        <v>26</v>
      </c>
      <c r="O2076" s="3">
        <v>1</v>
      </c>
      <c r="P2076" s="3" t="s">
        <v>77</v>
      </c>
      <c r="Q2076" s="3" t="s">
        <v>28</v>
      </c>
      <c r="R2076" s="3">
        <v>999</v>
      </c>
      <c r="S2076" s="3">
        <v>0</v>
      </c>
      <c r="T2076" s="3" t="s">
        <v>29</v>
      </c>
      <c r="U2076" s="3">
        <v>3.2601406999999999E-2</v>
      </c>
      <c r="W2076" s="3" t="s">
        <v>1449</v>
      </c>
      <c r="X2076" s="3" t="s">
        <v>1402</v>
      </c>
      <c r="Y2076" s="3" t="s">
        <v>26</v>
      </c>
      <c r="Z2076" s="3">
        <v>1</v>
      </c>
      <c r="AA2076" s="3" t="s">
        <v>77</v>
      </c>
      <c r="AB2076" s="3" t="s">
        <v>28</v>
      </c>
      <c r="AC2076" s="3">
        <v>999</v>
      </c>
      <c r="AD2076" s="3">
        <v>0</v>
      </c>
      <c r="AE2076" s="3" t="s">
        <v>29</v>
      </c>
      <c r="AF2076" s="3">
        <v>3.6386395000000002E-2</v>
      </c>
    </row>
    <row r="2077" spans="1:32">
      <c r="A2077" s="3" t="s">
        <v>4070</v>
      </c>
      <c r="B2077" s="3" t="s">
        <v>569</v>
      </c>
      <c r="C2077" s="3" t="s">
        <v>26</v>
      </c>
      <c r="D2077" s="3">
        <v>1</v>
      </c>
      <c r="E2077" s="3" t="s">
        <v>2525</v>
      </c>
      <c r="F2077" s="3" t="s">
        <v>28</v>
      </c>
      <c r="G2077" s="3">
        <v>20.86264327</v>
      </c>
      <c r="H2077" s="3">
        <v>0.94</v>
      </c>
      <c r="I2077" s="3" t="s">
        <v>68</v>
      </c>
      <c r="J2077" s="3">
        <v>9.6603277000000001E-2</v>
      </c>
      <c r="L2077" s="3" t="s">
        <v>960</v>
      </c>
      <c r="M2077" s="3" t="s">
        <v>961</v>
      </c>
      <c r="N2077" s="3" t="s">
        <v>26</v>
      </c>
      <c r="O2077" s="3">
        <v>1</v>
      </c>
      <c r="P2077" s="3" t="s">
        <v>27</v>
      </c>
      <c r="Q2077" s="3" t="s">
        <v>28</v>
      </c>
      <c r="R2077" s="3">
        <v>16.752798769999998</v>
      </c>
      <c r="S2077" s="3">
        <v>0.73</v>
      </c>
      <c r="T2077" s="3" t="s">
        <v>68</v>
      </c>
      <c r="U2077" s="3">
        <v>3.2601406999999999E-2</v>
      </c>
      <c r="W2077" s="3" t="s">
        <v>960</v>
      </c>
      <c r="X2077" s="3" t="s">
        <v>961</v>
      </c>
      <c r="Y2077" s="3" t="s">
        <v>26</v>
      </c>
      <c r="Z2077" s="3">
        <v>1</v>
      </c>
      <c r="AA2077" s="3" t="s">
        <v>27</v>
      </c>
      <c r="AB2077" s="3" t="s">
        <v>28</v>
      </c>
      <c r="AC2077" s="3">
        <v>20.28696265</v>
      </c>
      <c r="AD2077" s="3">
        <v>0.75</v>
      </c>
      <c r="AE2077" s="3" t="s">
        <v>68</v>
      </c>
      <c r="AF2077" s="3">
        <v>3.6386395000000002E-2</v>
      </c>
    </row>
    <row r="2078" spans="1:32">
      <c r="A2078" s="3" t="s">
        <v>4071</v>
      </c>
      <c r="B2078" s="3" t="s">
        <v>569</v>
      </c>
      <c r="C2078" s="3" t="s">
        <v>26</v>
      </c>
      <c r="D2078" s="3">
        <v>1</v>
      </c>
      <c r="E2078" s="3" t="s">
        <v>2527</v>
      </c>
      <c r="F2078" s="3" t="s">
        <v>28</v>
      </c>
      <c r="G2078" s="3">
        <v>17.655939549999999</v>
      </c>
      <c r="H2078" s="3">
        <v>0.84</v>
      </c>
      <c r="I2078" s="3" t="s">
        <v>68</v>
      </c>
      <c r="J2078" s="3">
        <v>9.6603277000000001E-2</v>
      </c>
      <c r="L2078" s="3" t="s">
        <v>962</v>
      </c>
      <c r="M2078" s="3" t="s">
        <v>961</v>
      </c>
      <c r="N2078" s="3" t="s">
        <v>26</v>
      </c>
      <c r="O2078" s="3">
        <v>1</v>
      </c>
      <c r="P2078" s="3" t="s">
        <v>30</v>
      </c>
      <c r="Q2078" s="3" t="s">
        <v>28</v>
      </c>
      <c r="R2078" s="3">
        <v>14.308141989999999</v>
      </c>
      <c r="S2078" s="3">
        <v>0.91</v>
      </c>
      <c r="T2078" s="3" t="s">
        <v>68</v>
      </c>
      <c r="U2078" s="3">
        <v>3.2601406999999999E-2</v>
      </c>
      <c r="W2078" s="3" t="s">
        <v>962</v>
      </c>
      <c r="X2078" s="3" t="s">
        <v>961</v>
      </c>
      <c r="Y2078" s="3" t="s">
        <v>26</v>
      </c>
      <c r="Z2078" s="3">
        <v>1</v>
      </c>
      <c r="AA2078" s="3" t="s">
        <v>30</v>
      </c>
      <c r="AB2078" s="3" t="s">
        <v>28</v>
      </c>
      <c r="AC2078" s="3">
        <v>16.703989750000002</v>
      </c>
      <c r="AD2078" s="3">
        <v>0.89</v>
      </c>
      <c r="AE2078" s="3" t="s">
        <v>68</v>
      </c>
      <c r="AF2078" s="3">
        <v>3.6386395000000002E-2</v>
      </c>
    </row>
    <row r="2079" spans="1:32">
      <c r="A2079" s="3" t="s">
        <v>4072</v>
      </c>
      <c r="B2079" s="3" t="s">
        <v>569</v>
      </c>
      <c r="C2079" s="3" t="s">
        <v>26</v>
      </c>
      <c r="D2079" s="3">
        <v>1</v>
      </c>
      <c r="E2079" s="3" t="s">
        <v>2529</v>
      </c>
      <c r="F2079" s="3" t="s">
        <v>28</v>
      </c>
      <c r="G2079" s="3">
        <v>999</v>
      </c>
      <c r="H2079" s="3">
        <v>0</v>
      </c>
      <c r="I2079" s="3" t="s">
        <v>29</v>
      </c>
      <c r="J2079" s="3">
        <v>9.6603277000000001E-2</v>
      </c>
      <c r="L2079" s="3" t="s">
        <v>963</v>
      </c>
      <c r="M2079" s="3" t="s">
        <v>961</v>
      </c>
      <c r="N2079" s="3" t="s">
        <v>26</v>
      </c>
      <c r="O2079" s="3">
        <v>1</v>
      </c>
      <c r="P2079" s="3" t="s">
        <v>31</v>
      </c>
      <c r="Q2079" s="3" t="s">
        <v>28</v>
      </c>
      <c r="R2079" s="3">
        <v>13.950048069999999</v>
      </c>
      <c r="S2079" s="3">
        <v>0.95</v>
      </c>
      <c r="T2079" s="3" t="s">
        <v>68</v>
      </c>
      <c r="U2079" s="3">
        <v>3.2601406999999999E-2</v>
      </c>
      <c r="W2079" s="3" t="s">
        <v>963</v>
      </c>
      <c r="X2079" s="3" t="s">
        <v>961</v>
      </c>
      <c r="Y2079" s="3" t="s">
        <v>26</v>
      </c>
      <c r="Z2079" s="3">
        <v>1</v>
      </c>
      <c r="AA2079" s="3" t="s">
        <v>31</v>
      </c>
      <c r="AB2079" s="3" t="s">
        <v>28</v>
      </c>
      <c r="AC2079" s="3">
        <v>18.356922340000001</v>
      </c>
      <c r="AD2079" s="3">
        <v>0.96</v>
      </c>
      <c r="AE2079" s="3" t="s">
        <v>68</v>
      </c>
      <c r="AF2079" s="3">
        <v>3.6386395000000002E-2</v>
      </c>
    </row>
    <row r="2080" spans="1:32">
      <c r="A2080" s="3" t="s">
        <v>4073</v>
      </c>
      <c r="B2080" s="3" t="s">
        <v>569</v>
      </c>
      <c r="C2080" s="3" t="s">
        <v>26</v>
      </c>
      <c r="D2080" s="3">
        <v>1</v>
      </c>
      <c r="E2080" s="3" t="s">
        <v>2531</v>
      </c>
      <c r="F2080" s="3" t="s">
        <v>28</v>
      </c>
      <c r="G2080" s="3">
        <v>999</v>
      </c>
      <c r="H2080" s="3">
        <v>0</v>
      </c>
      <c r="I2080" s="3" t="s">
        <v>29</v>
      </c>
      <c r="J2080" s="3">
        <v>9.6603277000000001E-2</v>
      </c>
      <c r="L2080" s="3" t="s">
        <v>964</v>
      </c>
      <c r="M2080" s="3" t="s">
        <v>961</v>
      </c>
      <c r="N2080" s="3" t="s">
        <v>26</v>
      </c>
      <c r="O2080" s="3">
        <v>1</v>
      </c>
      <c r="P2080" s="3" t="s">
        <v>32</v>
      </c>
      <c r="Q2080" s="3" t="s">
        <v>28</v>
      </c>
      <c r="R2080" s="3">
        <v>999</v>
      </c>
      <c r="S2080" s="3">
        <v>0</v>
      </c>
      <c r="T2080" s="3" t="s">
        <v>29</v>
      </c>
      <c r="U2080" s="3">
        <v>3.2601406999999999E-2</v>
      </c>
      <c r="W2080" s="3" t="s">
        <v>964</v>
      </c>
      <c r="X2080" s="3" t="s">
        <v>961</v>
      </c>
      <c r="Y2080" s="3" t="s">
        <v>26</v>
      </c>
      <c r="Z2080" s="3">
        <v>1</v>
      </c>
      <c r="AA2080" s="3" t="s">
        <v>32</v>
      </c>
      <c r="AB2080" s="3" t="s">
        <v>28</v>
      </c>
      <c r="AC2080" s="3">
        <v>999</v>
      </c>
      <c r="AD2080" s="3">
        <v>0</v>
      </c>
      <c r="AE2080" s="3" t="s">
        <v>29</v>
      </c>
      <c r="AF2080" s="3">
        <v>3.6386395000000002E-2</v>
      </c>
    </row>
    <row r="2081" spans="1:32">
      <c r="A2081" s="3" t="s">
        <v>4074</v>
      </c>
      <c r="B2081" s="3" t="s">
        <v>569</v>
      </c>
      <c r="C2081" s="3" t="s">
        <v>26</v>
      </c>
      <c r="D2081" s="3">
        <v>1</v>
      </c>
      <c r="E2081" s="3" t="s">
        <v>2533</v>
      </c>
      <c r="F2081" s="3" t="s">
        <v>28</v>
      </c>
      <c r="G2081" s="3">
        <v>18.633514359999999</v>
      </c>
      <c r="H2081" s="3">
        <v>0.86</v>
      </c>
      <c r="I2081" s="3" t="s">
        <v>68</v>
      </c>
      <c r="J2081" s="3">
        <v>9.6603277000000001E-2</v>
      </c>
      <c r="L2081" s="3" t="s">
        <v>965</v>
      </c>
      <c r="M2081" s="3" t="s">
        <v>961</v>
      </c>
      <c r="N2081" s="3" t="s">
        <v>26</v>
      </c>
      <c r="O2081" s="3">
        <v>1</v>
      </c>
      <c r="P2081" s="3" t="s">
        <v>33</v>
      </c>
      <c r="Q2081" s="3" t="s">
        <v>28</v>
      </c>
      <c r="R2081" s="3">
        <v>999</v>
      </c>
      <c r="S2081" s="3">
        <v>0</v>
      </c>
      <c r="T2081" s="3" t="s">
        <v>29</v>
      </c>
      <c r="U2081" s="3">
        <v>3.2601406999999999E-2</v>
      </c>
      <c r="W2081" s="3" t="s">
        <v>965</v>
      </c>
      <c r="X2081" s="3" t="s">
        <v>961</v>
      </c>
      <c r="Y2081" s="3" t="s">
        <v>26</v>
      </c>
      <c r="Z2081" s="3">
        <v>1</v>
      </c>
      <c r="AA2081" s="3" t="s">
        <v>33</v>
      </c>
      <c r="AB2081" s="3" t="s">
        <v>28</v>
      </c>
      <c r="AC2081" s="3">
        <v>999</v>
      </c>
      <c r="AD2081" s="3">
        <v>0</v>
      </c>
      <c r="AE2081" s="3" t="s">
        <v>29</v>
      </c>
      <c r="AF2081" s="3">
        <v>3.6386395000000002E-2</v>
      </c>
    </row>
    <row r="2082" spans="1:32">
      <c r="A2082" s="3" t="s">
        <v>4075</v>
      </c>
      <c r="B2082" s="3" t="s">
        <v>569</v>
      </c>
      <c r="C2082" s="3" t="s">
        <v>26</v>
      </c>
      <c r="D2082" s="3">
        <v>1</v>
      </c>
      <c r="E2082" s="3" t="s">
        <v>2535</v>
      </c>
      <c r="F2082" s="3" t="s">
        <v>28</v>
      </c>
      <c r="G2082" s="3">
        <v>18.610080329999999</v>
      </c>
      <c r="H2082" s="3">
        <v>0.95</v>
      </c>
      <c r="I2082" s="3" t="s">
        <v>68</v>
      </c>
      <c r="J2082" s="3">
        <v>9.6603277000000001E-2</v>
      </c>
      <c r="L2082" s="3" t="s">
        <v>966</v>
      </c>
      <c r="M2082" s="3" t="s">
        <v>961</v>
      </c>
      <c r="N2082" s="3" t="s">
        <v>26</v>
      </c>
      <c r="O2082" s="3">
        <v>1</v>
      </c>
      <c r="P2082" s="3" t="s">
        <v>34</v>
      </c>
      <c r="Q2082" s="3" t="s">
        <v>28</v>
      </c>
      <c r="R2082" s="3">
        <v>15.09918905</v>
      </c>
      <c r="S2082" s="3">
        <v>0.93</v>
      </c>
      <c r="T2082" s="3" t="s">
        <v>68</v>
      </c>
      <c r="U2082" s="3">
        <v>3.2601406999999999E-2</v>
      </c>
      <c r="W2082" s="3" t="s">
        <v>966</v>
      </c>
      <c r="X2082" s="3" t="s">
        <v>961</v>
      </c>
      <c r="Y2082" s="3" t="s">
        <v>26</v>
      </c>
      <c r="Z2082" s="3">
        <v>1</v>
      </c>
      <c r="AA2082" s="3" t="s">
        <v>34</v>
      </c>
      <c r="AB2082" s="3" t="s">
        <v>28</v>
      </c>
      <c r="AC2082" s="3">
        <v>19.012923929999999</v>
      </c>
      <c r="AD2082" s="3">
        <v>0.97</v>
      </c>
      <c r="AE2082" s="3" t="s">
        <v>68</v>
      </c>
      <c r="AF2082" s="3">
        <v>3.6386395000000002E-2</v>
      </c>
    </row>
    <row r="2083" spans="1:32">
      <c r="A2083" s="3" t="s">
        <v>4076</v>
      </c>
      <c r="B2083" s="3" t="s">
        <v>569</v>
      </c>
      <c r="C2083" s="3" t="s">
        <v>26</v>
      </c>
      <c r="D2083" s="3">
        <v>1</v>
      </c>
      <c r="E2083" s="3" t="s">
        <v>2537</v>
      </c>
      <c r="F2083" s="3" t="s">
        <v>28</v>
      </c>
      <c r="G2083" s="3">
        <v>999</v>
      </c>
      <c r="H2083" s="3">
        <v>0</v>
      </c>
      <c r="I2083" s="3" t="s">
        <v>29</v>
      </c>
      <c r="J2083" s="3">
        <v>9.6603277000000001E-2</v>
      </c>
      <c r="L2083" s="3" t="s">
        <v>967</v>
      </c>
      <c r="M2083" s="3" t="s">
        <v>961</v>
      </c>
      <c r="N2083" s="3" t="s">
        <v>26</v>
      </c>
      <c r="O2083" s="3">
        <v>1</v>
      </c>
      <c r="P2083" s="3" t="s">
        <v>35</v>
      </c>
      <c r="Q2083" s="3" t="s">
        <v>28</v>
      </c>
      <c r="R2083" s="3">
        <v>13.966133109999999</v>
      </c>
      <c r="S2083" s="3">
        <v>0.95</v>
      </c>
      <c r="T2083" s="3" t="s">
        <v>68</v>
      </c>
      <c r="U2083" s="3">
        <v>3.2601406999999999E-2</v>
      </c>
      <c r="W2083" s="3" t="s">
        <v>967</v>
      </c>
      <c r="X2083" s="3" t="s">
        <v>961</v>
      </c>
      <c r="Y2083" s="3" t="s">
        <v>26</v>
      </c>
      <c r="Z2083" s="3">
        <v>1</v>
      </c>
      <c r="AA2083" s="3" t="s">
        <v>35</v>
      </c>
      <c r="AB2083" s="3" t="s">
        <v>28</v>
      </c>
      <c r="AC2083" s="3">
        <v>18.608133729999999</v>
      </c>
      <c r="AD2083" s="3">
        <v>0.96</v>
      </c>
      <c r="AE2083" s="3" t="s">
        <v>68</v>
      </c>
      <c r="AF2083" s="3">
        <v>3.6386395000000002E-2</v>
      </c>
    </row>
    <row r="2084" spans="1:32">
      <c r="A2084" s="3" t="s">
        <v>4077</v>
      </c>
      <c r="B2084" s="3" t="s">
        <v>569</v>
      </c>
      <c r="C2084" s="3" t="s">
        <v>26</v>
      </c>
      <c r="D2084" s="3">
        <v>1</v>
      </c>
      <c r="E2084" s="3" t="s">
        <v>2539</v>
      </c>
      <c r="F2084" s="3" t="s">
        <v>28</v>
      </c>
      <c r="G2084" s="3">
        <v>999</v>
      </c>
      <c r="H2084" s="3">
        <v>0</v>
      </c>
      <c r="I2084" s="3" t="s">
        <v>29</v>
      </c>
      <c r="J2084" s="3">
        <v>9.6603277000000001E-2</v>
      </c>
      <c r="L2084" s="3" t="s">
        <v>968</v>
      </c>
      <c r="M2084" s="3" t="s">
        <v>961</v>
      </c>
      <c r="N2084" s="3" t="s">
        <v>26</v>
      </c>
      <c r="O2084" s="3">
        <v>1</v>
      </c>
      <c r="P2084" s="3" t="s">
        <v>36</v>
      </c>
      <c r="Q2084" s="3" t="s">
        <v>28</v>
      </c>
      <c r="R2084" s="3">
        <v>999</v>
      </c>
      <c r="S2084" s="3">
        <v>0</v>
      </c>
      <c r="T2084" s="3" t="s">
        <v>29</v>
      </c>
      <c r="U2084" s="3">
        <v>3.2601406999999999E-2</v>
      </c>
      <c r="W2084" s="3" t="s">
        <v>968</v>
      </c>
      <c r="X2084" s="3" t="s">
        <v>961</v>
      </c>
      <c r="Y2084" s="3" t="s">
        <v>26</v>
      </c>
      <c r="Z2084" s="3">
        <v>1</v>
      </c>
      <c r="AA2084" s="3" t="s">
        <v>36</v>
      </c>
      <c r="AB2084" s="3" t="s">
        <v>28</v>
      </c>
      <c r="AC2084" s="3">
        <v>999</v>
      </c>
      <c r="AD2084" s="3">
        <v>0</v>
      </c>
      <c r="AE2084" s="3" t="s">
        <v>29</v>
      </c>
      <c r="AF2084" s="3">
        <v>3.6386395000000002E-2</v>
      </c>
    </row>
    <row r="2085" spans="1:32">
      <c r="A2085" s="3" t="s">
        <v>4078</v>
      </c>
      <c r="B2085" s="3" t="s">
        <v>569</v>
      </c>
      <c r="C2085" s="3" t="s">
        <v>26</v>
      </c>
      <c r="D2085" s="3">
        <v>1</v>
      </c>
      <c r="E2085" s="3" t="s">
        <v>2541</v>
      </c>
      <c r="F2085" s="3" t="s">
        <v>28</v>
      </c>
      <c r="G2085" s="3">
        <v>21.188155980000001</v>
      </c>
      <c r="H2085" s="3">
        <v>0.9</v>
      </c>
      <c r="I2085" s="3" t="s">
        <v>68</v>
      </c>
      <c r="J2085" s="3">
        <v>9.6603277000000001E-2</v>
      </c>
      <c r="L2085" s="3" t="s">
        <v>969</v>
      </c>
      <c r="M2085" s="3" t="s">
        <v>961</v>
      </c>
      <c r="N2085" s="3" t="s">
        <v>26</v>
      </c>
      <c r="O2085" s="3">
        <v>1</v>
      </c>
      <c r="P2085" s="3" t="s">
        <v>37</v>
      </c>
      <c r="Q2085" s="3" t="s">
        <v>28</v>
      </c>
      <c r="R2085" s="3">
        <v>999</v>
      </c>
      <c r="S2085" s="3">
        <v>0</v>
      </c>
      <c r="T2085" s="3" t="s">
        <v>29</v>
      </c>
      <c r="U2085" s="3">
        <v>3.2601406999999999E-2</v>
      </c>
      <c r="W2085" s="3" t="s">
        <v>969</v>
      </c>
      <c r="X2085" s="3" t="s">
        <v>961</v>
      </c>
      <c r="Y2085" s="3" t="s">
        <v>26</v>
      </c>
      <c r="Z2085" s="3">
        <v>1</v>
      </c>
      <c r="AA2085" s="3" t="s">
        <v>37</v>
      </c>
      <c r="AB2085" s="3" t="s">
        <v>28</v>
      </c>
      <c r="AC2085" s="3">
        <v>999</v>
      </c>
      <c r="AD2085" s="3">
        <v>0</v>
      </c>
      <c r="AE2085" s="3" t="s">
        <v>29</v>
      </c>
      <c r="AF2085" s="3">
        <v>3.6386395000000002E-2</v>
      </c>
    </row>
    <row r="2086" spans="1:32">
      <c r="A2086" s="3" t="s">
        <v>4079</v>
      </c>
      <c r="B2086" s="3" t="s">
        <v>569</v>
      </c>
      <c r="C2086" s="3" t="s">
        <v>26</v>
      </c>
      <c r="D2086" s="3">
        <v>1</v>
      </c>
      <c r="E2086" s="3" t="s">
        <v>2543</v>
      </c>
      <c r="F2086" s="3" t="s">
        <v>28</v>
      </c>
      <c r="G2086" s="3">
        <v>999</v>
      </c>
      <c r="H2086" s="3">
        <v>0</v>
      </c>
      <c r="I2086" s="3" t="s">
        <v>29</v>
      </c>
      <c r="J2086" s="3">
        <v>9.6603277000000001E-2</v>
      </c>
      <c r="L2086" s="3" t="s">
        <v>970</v>
      </c>
      <c r="M2086" s="3" t="s">
        <v>961</v>
      </c>
      <c r="N2086" s="3" t="s">
        <v>26</v>
      </c>
      <c r="O2086" s="3">
        <v>1</v>
      </c>
      <c r="P2086" s="3" t="s">
        <v>38</v>
      </c>
      <c r="Q2086" s="3" t="s">
        <v>28</v>
      </c>
      <c r="R2086" s="3">
        <v>11.387146019999999</v>
      </c>
      <c r="S2086" s="3">
        <v>0.86</v>
      </c>
      <c r="T2086" s="3" t="s">
        <v>68</v>
      </c>
      <c r="U2086" s="3">
        <v>3.2601406999999999E-2</v>
      </c>
      <c r="W2086" s="3" t="s">
        <v>970</v>
      </c>
      <c r="X2086" s="3" t="s">
        <v>961</v>
      </c>
      <c r="Y2086" s="3" t="s">
        <v>26</v>
      </c>
      <c r="Z2086" s="3">
        <v>1</v>
      </c>
      <c r="AA2086" s="3" t="s">
        <v>38</v>
      </c>
      <c r="AB2086" s="3" t="s">
        <v>28</v>
      </c>
      <c r="AC2086" s="3">
        <v>13.84634578</v>
      </c>
      <c r="AD2086" s="3">
        <v>0.86</v>
      </c>
      <c r="AE2086" s="3" t="s">
        <v>68</v>
      </c>
      <c r="AF2086" s="3">
        <v>3.6386395000000002E-2</v>
      </c>
    </row>
    <row r="2087" spans="1:32">
      <c r="A2087" s="3" t="s">
        <v>4080</v>
      </c>
      <c r="B2087" s="3" t="s">
        <v>569</v>
      </c>
      <c r="C2087" s="3" t="s">
        <v>26</v>
      </c>
      <c r="D2087" s="3">
        <v>1</v>
      </c>
      <c r="E2087" s="3" t="s">
        <v>2545</v>
      </c>
      <c r="F2087" s="3" t="s">
        <v>28</v>
      </c>
      <c r="G2087" s="3">
        <v>999</v>
      </c>
      <c r="H2087" s="3">
        <v>0</v>
      </c>
      <c r="I2087" s="3" t="s">
        <v>29</v>
      </c>
      <c r="J2087" s="3">
        <v>9.6603277000000001E-2</v>
      </c>
      <c r="L2087" s="3" t="s">
        <v>971</v>
      </c>
      <c r="M2087" s="3" t="s">
        <v>961</v>
      </c>
      <c r="N2087" s="3" t="s">
        <v>26</v>
      </c>
      <c r="O2087" s="3">
        <v>1</v>
      </c>
      <c r="P2087" s="3" t="s">
        <v>39</v>
      </c>
      <c r="Q2087" s="3" t="s">
        <v>28</v>
      </c>
      <c r="R2087" s="3">
        <v>19.347451400000001</v>
      </c>
      <c r="S2087" s="3">
        <v>0.97</v>
      </c>
      <c r="T2087" s="3" t="s">
        <v>68</v>
      </c>
      <c r="U2087" s="3">
        <v>3.2601406999999999E-2</v>
      </c>
      <c r="W2087" s="3" t="s">
        <v>971</v>
      </c>
      <c r="X2087" s="3" t="s">
        <v>961</v>
      </c>
      <c r="Y2087" s="3" t="s">
        <v>26</v>
      </c>
      <c r="Z2087" s="3">
        <v>1</v>
      </c>
      <c r="AA2087" s="3" t="s">
        <v>39</v>
      </c>
      <c r="AB2087" s="3" t="s">
        <v>28</v>
      </c>
      <c r="AC2087" s="3">
        <v>19.655857409999999</v>
      </c>
      <c r="AD2087" s="3">
        <v>0.97</v>
      </c>
      <c r="AE2087" s="3" t="s">
        <v>68</v>
      </c>
      <c r="AF2087" s="3">
        <v>3.6386395000000002E-2</v>
      </c>
    </row>
    <row r="2088" spans="1:32">
      <c r="A2088" s="3" t="s">
        <v>4081</v>
      </c>
      <c r="B2088" s="3" t="s">
        <v>569</v>
      </c>
      <c r="C2088" s="3" t="s">
        <v>26</v>
      </c>
      <c r="D2088" s="3">
        <v>1</v>
      </c>
      <c r="E2088" s="3" t="s">
        <v>2547</v>
      </c>
      <c r="F2088" s="3" t="s">
        <v>28</v>
      </c>
      <c r="G2088" s="3">
        <v>19.67134158</v>
      </c>
      <c r="H2088" s="3">
        <v>0.88</v>
      </c>
      <c r="I2088" s="3" t="s">
        <v>68</v>
      </c>
      <c r="J2088" s="3">
        <v>9.6603277000000001E-2</v>
      </c>
      <c r="L2088" s="3" t="s">
        <v>972</v>
      </c>
      <c r="M2088" s="3" t="s">
        <v>961</v>
      </c>
      <c r="N2088" s="3" t="s">
        <v>26</v>
      </c>
      <c r="O2088" s="3">
        <v>1</v>
      </c>
      <c r="P2088" s="3" t="s">
        <v>40</v>
      </c>
      <c r="Q2088" s="3" t="s">
        <v>28</v>
      </c>
      <c r="R2088" s="3">
        <v>16.014495459999999</v>
      </c>
      <c r="S2088" s="3">
        <v>0.97</v>
      </c>
      <c r="T2088" s="3" t="s">
        <v>68</v>
      </c>
      <c r="U2088" s="3">
        <v>3.2601406999999999E-2</v>
      </c>
      <c r="W2088" s="3" t="s">
        <v>972</v>
      </c>
      <c r="X2088" s="3" t="s">
        <v>961</v>
      </c>
      <c r="Y2088" s="3" t="s">
        <v>26</v>
      </c>
      <c r="Z2088" s="3">
        <v>1</v>
      </c>
      <c r="AA2088" s="3" t="s">
        <v>40</v>
      </c>
      <c r="AB2088" s="3" t="s">
        <v>28</v>
      </c>
      <c r="AC2088" s="3">
        <v>999</v>
      </c>
      <c r="AD2088" s="3">
        <v>0</v>
      </c>
      <c r="AE2088" s="3" t="s">
        <v>29</v>
      </c>
      <c r="AF2088" s="3">
        <v>3.6386395000000002E-2</v>
      </c>
    </row>
    <row r="2089" spans="1:32">
      <c r="A2089" s="3" t="s">
        <v>4082</v>
      </c>
      <c r="B2089" s="3" t="s">
        <v>569</v>
      </c>
      <c r="C2089" s="3" t="s">
        <v>26</v>
      </c>
      <c r="D2089" s="3">
        <v>1</v>
      </c>
      <c r="E2089" s="3" t="s">
        <v>2549</v>
      </c>
      <c r="F2089" s="3" t="s">
        <v>28</v>
      </c>
      <c r="G2089" s="3">
        <v>23.264778010000001</v>
      </c>
      <c r="H2089" s="3">
        <v>0.84</v>
      </c>
      <c r="I2089" s="3" t="s">
        <v>68</v>
      </c>
      <c r="J2089" s="3">
        <v>9.6603277000000001E-2</v>
      </c>
      <c r="L2089" s="3" t="s">
        <v>973</v>
      </c>
      <c r="M2089" s="3" t="s">
        <v>961</v>
      </c>
      <c r="N2089" s="3" t="s">
        <v>26</v>
      </c>
      <c r="O2089" s="3">
        <v>1</v>
      </c>
      <c r="P2089" s="3" t="s">
        <v>41</v>
      </c>
      <c r="Q2089" s="3" t="s">
        <v>28</v>
      </c>
      <c r="R2089" s="3">
        <v>999</v>
      </c>
      <c r="S2089" s="3">
        <v>0</v>
      </c>
      <c r="T2089" s="3" t="s">
        <v>29</v>
      </c>
      <c r="U2089" s="3">
        <v>3.2601406999999999E-2</v>
      </c>
      <c r="W2089" s="3" t="s">
        <v>973</v>
      </c>
      <c r="X2089" s="3" t="s">
        <v>961</v>
      </c>
      <c r="Y2089" s="3" t="s">
        <v>26</v>
      </c>
      <c r="Z2089" s="3">
        <v>1</v>
      </c>
      <c r="AA2089" s="3" t="s">
        <v>41</v>
      </c>
      <c r="AB2089" s="3" t="s">
        <v>28</v>
      </c>
      <c r="AC2089" s="3">
        <v>999</v>
      </c>
      <c r="AD2089" s="3">
        <v>0</v>
      </c>
      <c r="AE2089" s="3" t="s">
        <v>29</v>
      </c>
      <c r="AF2089" s="3">
        <v>3.6386395000000002E-2</v>
      </c>
    </row>
    <row r="2090" spans="1:32">
      <c r="A2090" s="3" t="s">
        <v>4083</v>
      </c>
      <c r="B2090" s="3" t="s">
        <v>569</v>
      </c>
      <c r="C2090" s="3" t="s">
        <v>26</v>
      </c>
      <c r="D2090" s="3">
        <v>1</v>
      </c>
      <c r="E2090" s="3" t="s">
        <v>2551</v>
      </c>
      <c r="F2090" s="3" t="s">
        <v>28</v>
      </c>
      <c r="G2090" s="3">
        <v>17.159938660000002</v>
      </c>
      <c r="H2090" s="3">
        <v>0.81</v>
      </c>
      <c r="I2090" s="3" t="s">
        <v>68</v>
      </c>
      <c r="J2090" s="3">
        <v>9.6603277000000001E-2</v>
      </c>
      <c r="L2090" s="3" t="s">
        <v>974</v>
      </c>
      <c r="M2090" s="3" t="s">
        <v>961</v>
      </c>
      <c r="N2090" s="3" t="s">
        <v>26</v>
      </c>
      <c r="O2090" s="3">
        <v>1</v>
      </c>
      <c r="P2090" s="3" t="s">
        <v>42</v>
      </c>
      <c r="Q2090" s="3" t="s">
        <v>28</v>
      </c>
      <c r="R2090" s="3">
        <v>12.23442599</v>
      </c>
      <c r="S2090" s="3">
        <v>0.86</v>
      </c>
      <c r="T2090" s="3" t="s">
        <v>68</v>
      </c>
      <c r="U2090" s="3">
        <v>3.2601406999999999E-2</v>
      </c>
      <c r="W2090" s="3" t="s">
        <v>974</v>
      </c>
      <c r="X2090" s="3" t="s">
        <v>961</v>
      </c>
      <c r="Y2090" s="3" t="s">
        <v>26</v>
      </c>
      <c r="Z2090" s="3">
        <v>1</v>
      </c>
      <c r="AA2090" s="3" t="s">
        <v>42</v>
      </c>
      <c r="AB2090" s="3" t="s">
        <v>28</v>
      </c>
      <c r="AC2090" s="3">
        <v>16.686569710000001</v>
      </c>
      <c r="AD2090" s="3">
        <v>0.9</v>
      </c>
      <c r="AE2090" s="3" t="s">
        <v>68</v>
      </c>
      <c r="AF2090" s="3">
        <v>3.6386395000000002E-2</v>
      </c>
    </row>
    <row r="2091" spans="1:32">
      <c r="A2091" s="3" t="s">
        <v>4084</v>
      </c>
      <c r="B2091" s="3" t="s">
        <v>569</v>
      </c>
      <c r="C2091" s="3" t="s">
        <v>26</v>
      </c>
      <c r="D2091" s="3">
        <v>1</v>
      </c>
      <c r="E2091" s="3" t="s">
        <v>2553</v>
      </c>
      <c r="F2091" s="3" t="s">
        <v>28</v>
      </c>
      <c r="G2091" s="3">
        <v>15.148985720000001</v>
      </c>
      <c r="H2091" s="3">
        <v>0.91</v>
      </c>
      <c r="I2091" s="3" t="s">
        <v>68</v>
      </c>
      <c r="J2091" s="3">
        <v>9.6603277000000001E-2</v>
      </c>
      <c r="L2091" s="3" t="s">
        <v>975</v>
      </c>
      <c r="M2091" s="3" t="s">
        <v>961</v>
      </c>
      <c r="N2091" s="3" t="s">
        <v>26</v>
      </c>
      <c r="O2091" s="3">
        <v>1</v>
      </c>
      <c r="P2091" s="3" t="s">
        <v>43</v>
      </c>
      <c r="Q2091" s="3" t="s">
        <v>28</v>
      </c>
      <c r="R2091" s="3">
        <v>14.42924753</v>
      </c>
      <c r="S2091" s="3">
        <v>0.91</v>
      </c>
      <c r="T2091" s="3" t="s">
        <v>68</v>
      </c>
      <c r="U2091" s="3">
        <v>3.2601406999999999E-2</v>
      </c>
      <c r="W2091" s="3" t="s">
        <v>975</v>
      </c>
      <c r="X2091" s="3" t="s">
        <v>961</v>
      </c>
      <c r="Y2091" s="3" t="s">
        <v>26</v>
      </c>
      <c r="Z2091" s="3">
        <v>1</v>
      </c>
      <c r="AA2091" s="3" t="s">
        <v>43</v>
      </c>
      <c r="AB2091" s="3" t="s">
        <v>28</v>
      </c>
      <c r="AC2091" s="3">
        <v>19.786698229999999</v>
      </c>
      <c r="AD2091" s="3">
        <v>0.88</v>
      </c>
      <c r="AE2091" s="3" t="s">
        <v>68</v>
      </c>
      <c r="AF2091" s="3">
        <v>3.6386395000000002E-2</v>
      </c>
    </row>
    <row r="2092" spans="1:32">
      <c r="A2092" s="3" t="s">
        <v>4085</v>
      </c>
      <c r="B2092" s="3" t="s">
        <v>569</v>
      </c>
      <c r="C2092" s="3" t="s">
        <v>26</v>
      </c>
      <c r="D2092" s="3">
        <v>1</v>
      </c>
      <c r="E2092" s="3" t="s">
        <v>2555</v>
      </c>
      <c r="F2092" s="3" t="s">
        <v>28</v>
      </c>
      <c r="G2092" s="3">
        <v>12.97334292</v>
      </c>
      <c r="H2092" s="3">
        <v>0.7</v>
      </c>
      <c r="I2092" s="3" t="s">
        <v>68</v>
      </c>
      <c r="J2092" s="3">
        <v>9.6603277000000001E-2</v>
      </c>
      <c r="L2092" s="3" t="s">
        <v>976</v>
      </c>
      <c r="M2092" s="3" t="s">
        <v>961</v>
      </c>
      <c r="N2092" s="3" t="s">
        <v>26</v>
      </c>
      <c r="O2092" s="3">
        <v>1</v>
      </c>
      <c r="P2092" s="3" t="s">
        <v>44</v>
      </c>
      <c r="Q2092" s="3" t="s">
        <v>28</v>
      </c>
      <c r="R2092" s="3">
        <v>19.325432859999999</v>
      </c>
      <c r="S2092" s="3">
        <v>0.74</v>
      </c>
      <c r="T2092" s="3" t="s">
        <v>68</v>
      </c>
      <c r="U2092" s="3">
        <v>3.2601406999999999E-2</v>
      </c>
      <c r="W2092" s="3" t="s">
        <v>976</v>
      </c>
      <c r="X2092" s="3" t="s">
        <v>961</v>
      </c>
      <c r="Y2092" s="3" t="s">
        <v>26</v>
      </c>
      <c r="Z2092" s="3">
        <v>1</v>
      </c>
      <c r="AA2092" s="3" t="s">
        <v>44</v>
      </c>
      <c r="AB2092" s="3" t="s">
        <v>28</v>
      </c>
      <c r="AC2092" s="3">
        <v>999</v>
      </c>
      <c r="AD2092" s="3">
        <v>0</v>
      </c>
      <c r="AE2092" s="3" t="s">
        <v>29</v>
      </c>
      <c r="AF2092" s="3">
        <v>3.6386395000000002E-2</v>
      </c>
    </row>
    <row r="2093" spans="1:32">
      <c r="A2093" s="3" t="s">
        <v>4086</v>
      </c>
      <c r="B2093" s="3" t="s">
        <v>569</v>
      </c>
      <c r="C2093" s="3" t="s">
        <v>26</v>
      </c>
      <c r="D2093" s="3">
        <v>1</v>
      </c>
      <c r="E2093" s="3" t="s">
        <v>2557</v>
      </c>
      <c r="F2093" s="3" t="s">
        <v>28</v>
      </c>
      <c r="G2093" s="3">
        <v>23.616647199999999</v>
      </c>
      <c r="H2093" s="3">
        <v>0.82</v>
      </c>
      <c r="I2093" s="3" t="s">
        <v>68</v>
      </c>
      <c r="J2093" s="3">
        <v>9.6603277000000001E-2</v>
      </c>
      <c r="L2093" s="3" t="s">
        <v>977</v>
      </c>
      <c r="M2093" s="3" t="s">
        <v>961</v>
      </c>
      <c r="N2093" s="3" t="s">
        <v>26</v>
      </c>
      <c r="O2093" s="3">
        <v>1</v>
      </c>
      <c r="P2093" s="3" t="s">
        <v>45</v>
      </c>
      <c r="Q2093" s="3" t="s">
        <v>28</v>
      </c>
      <c r="R2093" s="3">
        <v>14.9668879</v>
      </c>
      <c r="S2093" s="3">
        <v>0.87</v>
      </c>
      <c r="T2093" s="3" t="s">
        <v>68</v>
      </c>
      <c r="U2093" s="3">
        <v>3.2601406999999999E-2</v>
      </c>
      <c r="W2093" s="3" t="s">
        <v>977</v>
      </c>
      <c r="X2093" s="3" t="s">
        <v>961</v>
      </c>
      <c r="Y2093" s="3" t="s">
        <v>26</v>
      </c>
      <c r="Z2093" s="3">
        <v>1</v>
      </c>
      <c r="AA2093" s="3" t="s">
        <v>45</v>
      </c>
      <c r="AB2093" s="3" t="s">
        <v>28</v>
      </c>
      <c r="AC2093" s="3">
        <v>19.40290972</v>
      </c>
      <c r="AD2093" s="3">
        <v>0.91</v>
      </c>
      <c r="AE2093" s="3" t="s">
        <v>68</v>
      </c>
      <c r="AF2093" s="3">
        <v>3.6386395000000002E-2</v>
      </c>
    </row>
    <row r="2094" spans="1:32">
      <c r="A2094" s="3" t="s">
        <v>4087</v>
      </c>
      <c r="B2094" s="3" t="s">
        <v>569</v>
      </c>
      <c r="C2094" s="3" t="s">
        <v>26</v>
      </c>
      <c r="D2094" s="3">
        <v>1</v>
      </c>
      <c r="E2094" s="3" t="s">
        <v>2559</v>
      </c>
      <c r="F2094" s="3" t="s">
        <v>28</v>
      </c>
      <c r="G2094" s="3">
        <v>999</v>
      </c>
      <c r="H2094" s="3">
        <v>0</v>
      </c>
      <c r="I2094" s="3" t="s">
        <v>29</v>
      </c>
      <c r="J2094" s="3">
        <v>9.6603277000000001E-2</v>
      </c>
      <c r="L2094" s="3" t="s">
        <v>978</v>
      </c>
      <c r="M2094" s="3" t="s">
        <v>961</v>
      </c>
      <c r="N2094" s="3" t="s">
        <v>26</v>
      </c>
      <c r="O2094" s="3">
        <v>1</v>
      </c>
      <c r="P2094" s="3" t="s">
        <v>46</v>
      </c>
      <c r="Q2094" s="3" t="s">
        <v>28</v>
      </c>
      <c r="R2094" s="3">
        <v>15.86663761</v>
      </c>
      <c r="S2094" s="3">
        <v>0.93</v>
      </c>
      <c r="T2094" s="3" t="s">
        <v>68</v>
      </c>
      <c r="U2094" s="3">
        <v>3.2601406999999999E-2</v>
      </c>
      <c r="W2094" s="3" t="s">
        <v>978</v>
      </c>
      <c r="X2094" s="3" t="s">
        <v>961</v>
      </c>
      <c r="Y2094" s="3" t="s">
        <v>26</v>
      </c>
      <c r="Z2094" s="3">
        <v>1</v>
      </c>
      <c r="AA2094" s="3" t="s">
        <v>46</v>
      </c>
      <c r="AB2094" s="3" t="s">
        <v>28</v>
      </c>
      <c r="AC2094" s="3">
        <v>18.986655559999999</v>
      </c>
      <c r="AD2094" s="3">
        <v>0.96</v>
      </c>
      <c r="AE2094" s="3" t="s">
        <v>68</v>
      </c>
      <c r="AF2094" s="3">
        <v>3.6386395000000002E-2</v>
      </c>
    </row>
    <row r="2095" spans="1:32">
      <c r="A2095" s="3" t="s">
        <v>4088</v>
      </c>
      <c r="B2095" s="3" t="s">
        <v>569</v>
      </c>
      <c r="C2095" s="3" t="s">
        <v>26</v>
      </c>
      <c r="D2095" s="3">
        <v>1</v>
      </c>
      <c r="E2095" s="3" t="s">
        <v>2561</v>
      </c>
      <c r="F2095" s="3" t="s">
        <v>28</v>
      </c>
      <c r="G2095" s="3">
        <v>999</v>
      </c>
      <c r="H2095" s="3">
        <v>0</v>
      </c>
      <c r="I2095" s="3" t="s">
        <v>29</v>
      </c>
      <c r="J2095" s="3">
        <v>9.6603277000000001E-2</v>
      </c>
      <c r="L2095" s="3" t="s">
        <v>979</v>
      </c>
      <c r="M2095" s="3" t="s">
        <v>961</v>
      </c>
      <c r="N2095" s="3" t="s">
        <v>26</v>
      </c>
      <c r="O2095" s="3">
        <v>1</v>
      </c>
      <c r="P2095" s="3" t="s">
        <v>47</v>
      </c>
      <c r="Q2095" s="3" t="s">
        <v>28</v>
      </c>
      <c r="R2095" s="3">
        <v>17.128449710000002</v>
      </c>
      <c r="S2095" s="3">
        <v>0.91</v>
      </c>
      <c r="T2095" s="3" t="s">
        <v>68</v>
      </c>
      <c r="U2095" s="3">
        <v>3.2601406999999999E-2</v>
      </c>
      <c r="W2095" s="3" t="s">
        <v>979</v>
      </c>
      <c r="X2095" s="3" t="s">
        <v>961</v>
      </c>
      <c r="Y2095" s="3" t="s">
        <v>26</v>
      </c>
      <c r="Z2095" s="3">
        <v>1</v>
      </c>
      <c r="AA2095" s="3" t="s">
        <v>47</v>
      </c>
      <c r="AB2095" s="3" t="s">
        <v>28</v>
      </c>
      <c r="AC2095" s="3">
        <v>999</v>
      </c>
      <c r="AD2095" s="3">
        <v>0</v>
      </c>
      <c r="AE2095" s="3" t="s">
        <v>29</v>
      </c>
      <c r="AF2095" s="3">
        <v>3.6386395000000002E-2</v>
      </c>
    </row>
    <row r="2096" spans="1:32">
      <c r="A2096" s="3" t="s">
        <v>4089</v>
      </c>
      <c r="B2096" s="3" t="s">
        <v>569</v>
      </c>
      <c r="C2096" s="3" t="s">
        <v>26</v>
      </c>
      <c r="D2096" s="3">
        <v>1</v>
      </c>
      <c r="E2096" s="3" t="s">
        <v>2563</v>
      </c>
      <c r="F2096" s="3" t="s">
        <v>28</v>
      </c>
      <c r="G2096" s="3">
        <v>999</v>
      </c>
      <c r="H2096" s="3">
        <v>0</v>
      </c>
      <c r="I2096" s="3" t="s">
        <v>29</v>
      </c>
      <c r="J2096" s="3">
        <v>9.6603277000000001E-2</v>
      </c>
      <c r="L2096" s="3" t="s">
        <v>980</v>
      </c>
      <c r="M2096" s="3" t="s">
        <v>961</v>
      </c>
      <c r="N2096" s="3" t="s">
        <v>26</v>
      </c>
      <c r="O2096" s="3">
        <v>1</v>
      </c>
      <c r="P2096" s="3" t="s">
        <v>48</v>
      </c>
      <c r="Q2096" s="3" t="s">
        <v>28</v>
      </c>
      <c r="R2096" s="3">
        <v>16.380106420000001</v>
      </c>
      <c r="S2096" s="3">
        <v>0.9</v>
      </c>
      <c r="T2096" s="3" t="s">
        <v>68</v>
      </c>
      <c r="U2096" s="3">
        <v>3.2601406999999999E-2</v>
      </c>
      <c r="W2096" s="3" t="s">
        <v>980</v>
      </c>
      <c r="X2096" s="3" t="s">
        <v>961</v>
      </c>
      <c r="Y2096" s="3" t="s">
        <v>26</v>
      </c>
      <c r="Z2096" s="3">
        <v>1</v>
      </c>
      <c r="AA2096" s="3" t="s">
        <v>48</v>
      </c>
      <c r="AB2096" s="3" t="s">
        <v>28</v>
      </c>
      <c r="AC2096" s="3">
        <v>18.789385859999999</v>
      </c>
      <c r="AD2096" s="3">
        <v>0.87</v>
      </c>
      <c r="AE2096" s="3" t="s">
        <v>68</v>
      </c>
      <c r="AF2096" s="3">
        <v>3.6386395000000002E-2</v>
      </c>
    </row>
    <row r="2097" spans="1:32">
      <c r="A2097" s="3" t="s">
        <v>4090</v>
      </c>
      <c r="B2097" s="3" t="s">
        <v>569</v>
      </c>
      <c r="C2097" s="3" t="s">
        <v>26</v>
      </c>
      <c r="D2097" s="3">
        <v>1</v>
      </c>
      <c r="E2097" s="3" t="s">
        <v>2565</v>
      </c>
      <c r="F2097" s="3" t="s">
        <v>28</v>
      </c>
      <c r="G2097" s="3">
        <v>999</v>
      </c>
      <c r="H2097" s="3">
        <v>0</v>
      </c>
      <c r="I2097" s="3" t="s">
        <v>29</v>
      </c>
      <c r="J2097" s="3">
        <v>9.6603277000000001E-2</v>
      </c>
      <c r="L2097" s="3" t="s">
        <v>981</v>
      </c>
      <c r="M2097" s="3" t="s">
        <v>961</v>
      </c>
      <c r="N2097" s="3" t="s">
        <v>26</v>
      </c>
      <c r="O2097" s="3">
        <v>1</v>
      </c>
      <c r="P2097" s="3" t="s">
        <v>49</v>
      </c>
      <c r="Q2097" s="3" t="s">
        <v>28</v>
      </c>
      <c r="R2097" s="3">
        <v>17.171230720000001</v>
      </c>
      <c r="S2097" s="3">
        <v>0.95</v>
      </c>
      <c r="T2097" s="3" t="s">
        <v>68</v>
      </c>
      <c r="U2097" s="3">
        <v>3.2601406999999999E-2</v>
      </c>
      <c r="W2097" s="3" t="s">
        <v>981</v>
      </c>
      <c r="X2097" s="3" t="s">
        <v>961</v>
      </c>
      <c r="Y2097" s="3" t="s">
        <v>26</v>
      </c>
      <c r="Z2097" s="3">
        <v>1</v>
      </c>
      <c r="AA2097" s="3" t="s">
        <v>49</v>
      </c>
      <c r="AB2097" s="3" t="s">
        <v>28</v>
      </c>
      <c r="AC2097" s="3">
        <v>999</v>
      </c>
      <c r="AD2097" s="3">
        <v>0</v>
      </c>
      <c r="AE2097" s="3" t="s">
        <v>29</v>
      </c>
      <c r="AF2097" s="3">
        <v>3.6386395000000002E-2</v>
      </c>
    </row>
    <row r="2098" spans="1:32">
      <c r="A2098" s="3" t="s">
        <v>4091</v>
      </c>
      <c r="B2098" s="3" t="s">
        <v>569</v>
      </c>
      <c r="C2098" s="3" t="s">
        <v>26</v>
      </c>
      <c r="D2098" s="3">
        <v>1</v>
      </c>
      <c r="E2098" s="3" t="s">
        <v>2567</v>
      </c>
      <c r="F2098" s="3" t="s">
        <v>28</v>
      </c>
      <c r="G2098" s="3">
        <v>999</v>
      </c>
      <c r="H2098" s="3">
        <v>0</v>
      </c>
      <c r="I2098" s="3" t="s">
        <v>29</v>
      </c>
      <c r="J2098" s="3">
        <v>9.6603277000000001E-2</v>
      </c>
      <c r="L2098" s="3" t="s">
        <v>982</v>
      </c>
      <c r="M2098" s="3" t="s">
        <v>961</v>
      </c>
      <c r="N2098" s="3" t="s">
        <v>26</v>
      </c>
      <c r="O2098" s="3">
        <v>1</v>
      </c>
      <c r="P2098" s="3" t="s">
        <v>50</v>
      </c>
      <c r="Q2098" s="3" t="s">
        <v>28</v>
      </c>
      <c r="R2098" s="3">
        <v>13.20581063</v>
      </c>
      <c r="S2098" s="3">
        <v>0.92</v>
      </c>
      <c r="T2098" s="3" t="s">
        <v>68</v>
      </c>
      <c r="U2098" s="3">
        <v>3.2601406999999999E-2</v>
      </c>
      <c r="W2098" s="3" t="s">
        <v>982</v>
      </c>
      <c r="X2098" s="3" t="s">
        <v>961</v>
      </c>
      <c r="Y2098" s="3" t="s">
        <v>26</v>
      </c>
      <c r="Z2098" s="3">
        <v>1</v>
      </c>
      <c r="AA2098" s="3" t="s">
        <v>50</v>
      </c>
      <c r="AB2098" s="3" t="s">
        <v>28</v>
      </c>
      <c r="AC2098" s="3">
        <v>14.51720184</v>
      </c>
      <c r="AD2098" s="3">
        <v>0.88</v>
      </c>
      <c r="AE2098" s="3" t="s">
        <v>68</v>
      </c>
      <c r="AF2098" s="3">
        <v>3.6386395000000002E-2</v>
      </c>
    </row>
    <row r="2099" spans="1:32">
      <c r="A2099" s="3" t="s">
        <v>4092</v>
      </c>
      <c r="B2099" s="3" t="s">
        <v>569</v>
      </c>
      <c r="C2099" s="3" t="s">
        <v>26</v>
      </c>
      <c r="D2099" s="3">
        <v>1</v>
      </c>
      <c r="E2099" s="3" t="s">
        <v>2569</v>
      </c>
      <c r="F2099" s="3" t="s">
        <v>28</v>
      </c>
      <c r="G2099" s="3">
        <v>999</v>
      </c>
      <c r="H2099" s="3">
        <v>0</v>
      </c>
      <c r="I2099" s="3" t="s">
        <v>29</v>
      </c>
      <c r="J2099" s="3">
        <v>9.6603277000000001E-2</v>
      </c>
      <c r="L2099" s="3" t="s">
        <v>983</v>
      </c>
      <c r="M2099" s="3" t="s">
        <v>961</v>
      </c>
      <c r="N2099" s="3" t="s">
        <v>26</v>
      </c>
      <c r="O2099" s="3">
        <v>1</v>
      </c>
      <c r="P2099" s="3" t="s">
        <v>51</v>
      </c>
      <c r="Q2099" s="3" t="s">
        <v>28</v>
      </c>
      <c r="R2099" s="3">
        <v>999</v>
      </c>
      <c r="S2099" s="3">
        <v>0</v>
      </c>
      <c r="T2099" s="3" t="s">
        <v>29</v>
      </c>
      <c r="U2099" s="3">
        <v>3.2601406999999999E-2</v>
      </c>
      <c r="W2099" s="3" t="s">
        <v>983</v>
      </c>
      <c r="X2099" s="3" t="s">
        <v>961</v>
      </c>
      <c r="Y2099" s="3" t="s">
        <v>26</v>
      </c>
      <c r="Z2099" s="3">
        <v>1</v>
      </c>
      <c r="AA2099" s="3" t="s">
        <v>51</v>
      </c>
      <c r="AB2099" s="3" t="s">
        <v>28</v>
      </c>
      <c r="AC2099" s="3">
        <v>999</v>
      </c>
      <c r="AD2099" s="3">
        <v>0</v>
      </c>
      <c r="AE2099" s="3" t="s">
        <v>29</v>
      </c>
      <c r="AF2099" s="3">
        <v>3.6386395000000002E-2</v>
      </c>
    </row>
    <row r="2100" spans="1:32">
      <c r="A2100" s="3" t="s">
        <v>4093</v>
      </c>
      <c r="B2100" s="3" t="s">
        <v>569</v>
      </c>
      <c r="C2100" s="3" t="s">
        <v>26</v>
      </c>
      <c r="D2100" s="3">
        <v>1</v>
      </c>
      <c r="E2100" s="3" t="s">
        <v>2571</v>
      </c>
      <c r="F2100" s="3" t="s">
        <v>28</v>
      </c>
      <c r="G2100" s="3">
        <v>999</v>
      </c>
      <c r="H2100" s="3">
        <v>0</v>
      </c>
      <c r="I2100" s="3" t="s">
        <v>29</v>
      </c>
      <c r="J2100" s="3">
        <v>9.6603277000000001E-2</v>
      </c>
      <c r="L2100" s="3" t="s">
        <v>984</v>
      </c>
      <c r="M2100" s="3" t="s">
        <v>961</v>
      </c>
      <c r="N2100" s="3" t="s">
        <v>26</v>
      </c>
      <c r="O2100" s="3">
        <v>1</v>
      </c>
      <c r="P2100" s="3" t="s">
        <v>52</v>
      </c>
      <c r="Q2100" s="3" t="s">
        <v>28</v>
      </c>
      <c r="R2100" s="3">
        <v>17.07590991</v>
      </c>
      <c r="S2100" s="3">
        <v>0.97</v>
      </c>
      <c r="T2100" s="3" t="s">
        <v>68</v>
      </c>
      <c r="U2100" s="3">
        <v>3.2601406999999999E-2</v>
      </c>
      <c r="W2100" s="3" t="s">
        <v>984</v>
      </c>
      <c r="X2100" s="3" t="s">
        <v>961</v>
      </c>
      <c r="Y2100" s="3" t="s">
        <v>26</v>
      </c>
      <c r="Z2100" s="3">
        <v>1</v>
      </c>
      <c r="AA2100" s="3" t="s">
        <v>52</v>
      </c>
      <c r="AB2100" s="3" t="s">
        <v>28</v>
      </c>
      <c r="AC2100" s="3">
        <v>999</v>
      </c>
      <c r="AD2100" s="3">
        <v>0</v>
      </c>
      <c r="AE2100" s="3" t="s">
        <v>29</v>
      </c>
      <c r="AF2100" s="3">
        <v>3.6386395000000002E-2</v>
      </c>
    </row>
    <row r="2101" spans="1:32">
      <c r="A2101" s="3" t="s">
        <v>4094</v>
      </c>
      <c r="B2101" s="3" t="s">
        <v>569</v>
      </c>
      <c r="C2101" s="3" t="s">
        <v>26</v>
      </c>
      <c r="D2101" s="3">
        <v>1</v>
      </c>
      <c r="E2101" s="3" t="s">
        <v>2573</v>
      </c>
      <c r="F2101" s="3" t="s">
        <v>28</v>
      </c>
      <c r="G2101" s="3">
        <v>999</v>
      </c>
      <c r="H2101" s="3">
        <v>0</v>
      </c>
      <c r="I2101" s="3" t="s">
        <v>29</v>
      </c>
      <c r="J2101" s="3">
        <v>9.6603277000000001E-2</v>
      </c>
      <c r="L2101" s="3" t="s">
        <v>985</v>
      </c>
      <c r="M2101" s="3" t="s">
        <v>961</v>
      </c>
      <c r="N2101" s="3" t="s">
        <v>26</v>
      </c>
      <c r="O2101" s="3">
        <v>1</v>
      </c>
      <c r="P2101" s="3" t="s">
        <v>53</v>
      </c>
      <c r="Q2101" s="3" t="s">
        <v>28</v>
      </c>
      <c r="R2101" s="3">
        <v>999</v>
      </c>
      <c r="S2101" s="3">
        <v>0</v>
      </c>
      <c r="T2101" s="3" t="s">
        <v>29</v>
      </c>
      <c r="U2101" s="3">
        <v>3.2601406999999999E-2</v>
      </c>
      <c r="W2101" s="3" t="s">
        <v>985</v>
      </c>
      <c r="X2101" s="3" t="s">
        <v>961</v>
      </c>
      <c r="Y2101" s="3" t="s">
        <v>26</v>
      </c>
      <c r="Z2101" s="3">
        <v>1</v>
      </c>
      <c r="AA2101" s="3" t="s">
        <v>53</v>
      </c>
      <c r="AB2101" s="3" t="s">
        <v>28</v>
      </c>
      <c r="AC2101" s="3">
        <v>999</v>
      </c>
      <c r="AD2101" s="3">
        <v>0</v>
      </c>
      <c r="AE2101" s="3" t="s">
        <v>29</v>
      </c>
      <c r="AF2101" s="3">
        <v>3.6386395000000002E-2</v>
      </c>
    </row>
    <row r="2102" spans="1:32">
      <c r="A2102" s="3" t="s">
        <v>4095</v>
      </c>
      <c r="B2102" s="3" t="s">
        <v>569</v>
      </c>
      <c r="C2102" s="3" t="s">
        <v>26</v>
      </c>
      <c r="D2102" s="3">
        <v>1</v>
      </c>
      <c r="E2102" s="3" t="s">
        <v>2575</v>
      </c>
      <c r="F2102" s="3" t="s">
        <v>28</v>
      </c>
      <c r="G2102" s="3">
        <v>999</v>
      </c>
      <c r="H2102" s="3">
        <v>0</v>
      </c>
      <c r="I2102" s="3" t="s">
        <v>29</v>
      </c>
      <c r="J2102" s="3">
        <v>9.6603277000000001E-2</v>
      </c>
      <c r="L2102" s="3" t="s">
        <v>986</v>
      </c>
      <c r="M2102" s="3" t="s">
        <v>961</v>
      </c>
      <c r="N2102" s="3" t="s">
        <v>26</v>
      </c>
      <c r="O2102" s="3">
        <v>1</v>
      </c>
      <c r="P2102" s="3" t="s">
        <v>54</v>
      </c>
      <c r="Q2102" s="3" t="s">
        <v>28</v>
      </c>
      <c r="R2102" s="3">
        <v>13.667347769999999</v>
      </c>
      <c r="S2102" s="3">
        <v>0.96</v>
      </c>
      <c r="T2102" s="3" t="s">
        <v>68</v>
      </c>
      <c r="U2102" s="3">
        <v>3.2601406999999999E-2</v>
      </c>
      <c r="W2102" s="3" t="s">
        <v>986</v>
      </c>
      <c r="X2102" s="3" t="s">
        <v>961</v>
      </c>
      <c r="Y2102" s="3" t="s">
        <v>26</v>
      </c>
      <c r="Z2102" s="3">
        <v>1</v>
      </c>
      <c r="AA2102" s="3" t="s">
        <v>54</v>
      </c>
      <c r="AB2102" s="3" t="s">
        <v>28</v>
      </c>
      <c r="AC2102" s="3">
        <v>17.486165889999999</v>
      </c>
      <c r="AD2102" s="3">
        <v>0.95</v>
      </c>
      <c r="AE2102" s="3" t="s">
        <v>68</v>
      </c>
      <c r="AF2102" s="3">
        <v>3.6386395000000002E-2</v>
      </c>
    </row>
    <row r="2103" spans="1:32">
      <c r="A2103" s="3" t="s">
        <v>4096</v>
      </c>
      <c r="B2103" s="3" t="s">
        <v>569</v>
      </c>
      <c r="C2103" s="3" t="s">
        <v>26</v>
      </c>
      <c r="D2103" s="3">
        <v>1</v>
      </c>
      <c r="E2103" s="3" t="s">
        <v>2577</v>
      </c>
      <c r="F2103" s="3" t="s">
        <v>28</v>
      </c>
      <c r="G2103" s="3">
        <v>999</v>
      </c>
      <c r="H2103" s="3">
        <v>0</v>
      </c>
      <c r="I2103" s="3" t="s">
        <v>29</v>
      </c>
      <c r="J2103" s="3">
        <v>9.6603277000000001E-2</v>
      </c>
      <c r="L2103" s="3" t="s">
        <v>987</v>
      </c>
      <c r="M2103" s="3" t="s">
        <v>961</v>
      </c>
      <c r="N2103" s="3" t="s">
        <v>26</v>
      </c>
      <c r="O2103" s="3">
        <v>1</v>
      </c>
      <c r="P2103" s="3" t="s">
        <v>55</v>
      </c>
      <c r="Q2103" s="3" t="s">
        <v>28</v>
      </c>
      <c r="R2103" s="3">
        <v>15.8748705</v>
      </c>
      <c r="S2103" s="3">
        <v>0.87</v>
      </c>
      <c r="T2103" s="3" t="s">
        <v>68</v>
      </c>
      <c r="U2103" s="3">
        <v>3.2601406999999999E-2</v>
      </c>
      <c r="W2103" s="3" t="s">
        <v>987</v>
      </c>
      <c r="X2103" s="3" t="s">
        <v>961</v>
      </c>
      <c r="Y2103" s="3" t="s">
        <v>26</v>
      </c>
      <c r="Z2103" s="3">
        <v>1</v>
      </c>
      <c r="AA2103" s="3" t="s">
        <v>55</v>
      </c>
      <c r="AB2103" s="3" t="s">
        <v>28</v>
      </c>
      <c r="AC2103" s="3">
        <v>999</v>
      </c>
      <c r="AD2103" s="3">
        <v>0</v>
      </c>
      <c r="AE2103" s="3" t="s">
        <v>29</v>
      </c>
      <c r="AF2103" s="3">
        <v>3.6386395000000002E-2</v>
      </c>
    </row>
    <row r="2104" spans="1:32">
      <c r="A2104" s="3" t="s">
        <v>4097</v>
      </c>
      <c r="B2104" s="3" t="s">
        <v>569</v>
      </c>
      <c r="C2104" s="3" t="s">
        <v>26</v>
      </c>
      <c r="D2104" s="3">
        <v>1</v>
      </c>
      <c r="E2104" s="3" t="s">
        <v>2579</v>
      </c>
      <c r="F2104" s="3" t="s">
        <v>28</v>
      </c>
      <c r="G2104" s="3">
        <v>999</v>
      </c>
      <c r="H2104" s="3">
        <v>0</v>
      </c>
      <c r="I2104" s="3" t="s">
        <v>29</v>
      </c>
      <c r="J2104" s="3">
        <v>9.6603277000000001E-2</v>
      </c>
      <c r="L2104" s="3" t="s">
        <v>988</v>
      </c>
      <c r="M2104" s="3" t="s">
        <v>961</v>
      </c>
      <c r="N2104" s="3" t="s">
        <v>26</v>
      </c>
      <c r="O2104" s="3">
        <v>1</v>
      </c>
      <c r="P2104" s="3" t="s">
        <v>56</v>
      </c>
      <c r="Q2104" s="3" t="s">
        <v>28</v>
      </c>
      <c r="R2104" s="3">
        <v>999</v>
      </c>
      <c r="S2104" s="3">
        <v>0</v>
      </c>
      <c r="T2104" s="3" t="s">
        <v>29</v>
      </c>
      <c r="U2104" s="3">
        <v>3.2601406999999999E-2</v>
      </c>
      <c r="W2104" s="3" t="s">
        <v>988</v>
      </c>
      <c r="X2104" s="3" t="s">
        <v>961</v>
      </c>
      <c r="Y2104" s="3" t="s">
        <v>26</v>
      </c>
      <c r="Z2104" s="3">
        <v>1</v>
      </c>
      <c r="AA2104" s="3" t="s">
        <v>56</v>
      </c>
      <c r="AB2104" s="3" t="s">
        <v>28</v>
      </c>
      <c r="AC2104" s="3">
        <v>999</v>
      </c>
      <c r="AD2104" s="3">
        <v>0</v>
      </c>
      <c r="AE2104" s="3" t="s">
        <v>29</v>
      </c>
      <c r="AF2104" s="3">
        <v>3.6386395000000002E-2</v>
      </c>
    </row>
    <row r="2105" spans="1:32">
      <c r="A2105" s="3" t="s">
        <v>4098</v>
      </c>
      <c r="B2105" s="3" t="s">
        <v>569</v>
      </c>
      <c r="C2105" s="3" t="s">
        <v>26</v>
      </c>
      <c r="D2105" s="3">
        <v>1</v>
      </c>
      <c r="E2105" s="3" t="s">
        <v>2581</v>
      </c>
      <c r="F2105" s="3" t="s">
        <v>28</v>
      </c>
      <c r="G2105" s="3">
        <v>999</v>
      </c>
      <c r="H2105" s="3">
        <v>0</v>
      </c>
      <c r="I2105" s="3" t="s">
        <v>29</v>
      </c>
      <c r="J2105" s="3">
        <v>9.6603277000000001E-2</v>
      </c>
      <c r="L2105" s="3" t="s">
        <v>989</v>
      </c>
      <c r="M2105" s="3" t="s">
        <v>961</v>
      </c>
      <c r="N2105" s="3" t="s">
        <v>26</v>
      </c>
      <c r="O2105" s="3">
        <v>1</v>
      </c>
      <c r="P2105" s="3" t="s">
        <v>57</v>
      </c>
      <c r="Q2105" s="3" t="s">
        <v>28</v>
      </c>
      <c r="R2105" s="3">
        <v>999</v>
      </c>
      <c r="S2105" s="3">
        <v>0</v>
      </c>
      <c r="T2105" s="3" t="s">
        <v>29</v>
      </c>
      <c r="U2105" s="3">
        <v>3.2601406999999999E-2</v>
      </c>
      <c r="W2105" s="3" t="s">
        <v>989</v>
      </c>
      <c r="X2105" s="3" t="s">
        <v>961</v>
      </c>
      <c r="Y2105" s="3" t="s">
        <v>26</v>
      </c>
      <c r="Z2105" s="3">
        <v>1</v>
      </c>
      <c r="AA2105" s="3" t="s">
        <v>57</v>
      </c>
      <c r="AB2105" s="3" t="s">
        <v>28</v>
      </c>
      <c r="AC2105" s="3">
        <v>999</v>
      </c>
      <c r="AD2105" s="3">
        <v>0</v>
      </c>
      <c r="AE2105" s="3" t="s">
        <v>29</v>
      </c>
      <c r="AF2105" s="3">
        <v>3.6386395000000002E-2</v>
      </c>
    </row>
    <row r="2106" spans="1:32">
      <c r="A2106" s="3" t="s">
        <v>4099</v>
      </c>
      <c r="B2106" s="3" t="s">
        <v>569</v>
      </c>
      <c r="C2106" s="3" t="s">
        <v>26</v>
      </c>
      <c r="D2106" s="3">
        <v>1</v>
      </c>
      <c r="E2106" s="3" t="s">
        <v>2583</v>
      </c>
      <c r="F2106" s="3" t="s">
        <v>28</v>
      </c>
      <c r="G2106" s="3">
        <v>999</v>
      </c>
      <c r="H2106" s="3">
        <v>0</v>
      </c>
      <c r="I2106" s="3" t="s">
        <v>29</v>
      </c>
      <c r="J2106" s="3">
        <v>9.6603277000000001E-2</v>
      </c>
      <c r="L2106" s="3" t="s">
        <v>990</v>
      </c>
      <c r="M2106" s="3" t="s">
        <v>961</v>
      </c>
      <c r="N2106" s="3" t="s">
        <v>26</v>
      </c>
      <c r="O2106" s="3">
        <v>1</v>
      </c>
      <c r="P2106" s="3" t="s">
        <v>58</v>
      </c>
      <c r="Q2106" s="3" t="s">
        <v>28</v>
      </c>
      <c r="R2106" s="3">
        <v>999</v>
      </c>
      <c r="S2106" s="3">
        <v>0</v>
      </c>
      <c r="T2106" s="3" t="s">
        <v>29</v>
      </c>
      <c r="U2106" s="3">
        <v>3.2601406999999999E-2</v>
      </c>
      <c r="W2106" s="3" t="s">
        <v>990</v>
      </c>
      <c r="X2106" s="3" t="s">
        <v>961</v>
      </c>
      <c r="Y2106" s="3" t="s">
        <v>26</v>
      </c>
      <c r="Z2106" s="3">
        <v>1</v>
      </c>
      <c r="AA2106" s="3" t="s">
        <v>58</v>
      </c>
      <c r="AB2106" s="3" t="s">
        <v>28</v>
      </c>
      <c r="AC2106" s="3">
        <v>999</v>
      </c>
      <c r="AD2106" s="3">
        <v>0</v>
      </c>
      <c r="AE2106" s="3" t="s">
        <v>29</v>
      </c>
      <c r="AF2106" s="3">
        <v>3.6386395000000002E-2</v>
      </c>
    </row>
    <row r="2107" spans="1:32">
      <c r="A2107" s="3" t="s">
        <v>4100</v>
      </c>
      <c r="B2107" s="3" t="s">
        <v>569</v>
      </c>
      <c r="C2107" s="3" t="s">
        <v>26</v>
      </c>
      <c r="D2107" s="3">
        <v>1</v>
      </c>
      <c r="E2107" s="3" t="s">
        <v>2585</v>
      </c>
      <c r="F2107" s="3" t="s">
        <v>28</v>
      </c>
      <c r="G2107" s="3">
        <v>999</v>
      </c>
      <c r="H2107" s="3">
        <v>0</v>
      </c>
      <c r="I2107" s="3" t="s">
        <v>29</v>
      </c>
      <c r="J2107" s="3">
        <v>9.6603277000000001E-2</v>
      </c>
      <c r="L2107" s="3" t="s">
        <v>991</v>
      </c>
      <c r="M2107" s="3" t="s">
        <v>961</v>
      </c>
      <c r="N2107" s="3" t="s">
        <v>26</v>
      </c>
      <c r="O2107" s="3">
        <v>1</v>
      </c>
      <c r="P2107" s="3" t="s">
        <v>59</v>
      </c>
      <c r="Q2107" s="3" t="s">
        <v>28</v>
      </c>
      <c r="R2107" s="3">
        <v>999</v>
      </c>
      <c r="S2107" s="3">
        <v>0</v>
      </c>
      <c r="T2107" s="3" t="s">
        <v>29</v>
      </c>
      <c r="U2107" s="3">
        <v>3.2601406999999999E-2</v>
      </c>
      <c r="W2107" s="3" t="s">
        <v>991</v>
      </c>
      <c r="X2107" s="3" t="s">
        <v>961</v>
      </c>
      <c r="Y2107" s="3" t="s">
        <v>26</v>
      </c>
      <c r="Z2107" s="3">
        <v>1</v>
      </c>
      <c r="AA2107" s="3" t="s">
        <v>59</v>
      </c>
      <c r="AB2107" s="3" t="s">
        <v>28</v>
      </c>
      <c r="AC2107" s="3">
        <v>999</v>
      </c>
      <c r="AD2107" s="3">
        <v>0</v>
      </c>
      <c r="AE2107" s="3" t="s">
        <v>29</v>
      </c>
      <c r="AF2107" s="3">
        <v>3.6386395000000002E-2</v>
      </c>
    </row>
    <row r="2108" spans="1:32">
      <c r="A2108" s="3" t="s">
        <v>4101</v>
      </c>
      <c r="B2108" s="3" t="s">
        <v>569</v>
      </c>
      <c r="C2108" s="3" t="s">
        <v>26</v>
      </c>
      <c r="D2108" s="3">
        <v>1</v>
      </c>
      <c r="E2108" s="3" t="s">
        <v>2587</v>
      </c>
      <c r="F2108" s="3" t="s">
        <v>28</v>
      </c>
      <c r="G2108" s="3">
        <v>999</v>
      </c>
      <c r="H2108" s="3">
        <v>0</v>
      </c>
      <c r="I2108" s="3" t="s">
        <v>29</v>
      </c>
      <c r="J2108" s="3">
        <v>9.6603277000000001E-2</v>
      </c>
      <c r="L2108" s="3" t="s">
        <v>992</v>
      </c>
      <c r="M2108" s="3" t="s">
        <v>961</v>
      </c>
      <c r="N2108" s="3" t="s">
        <v>26</v>
      </c>
      <c r="O2108" s="3">
        <v>1</v>
      </c>
      <c r="P2108" s="3" t="s">
        <v>60</v>
      </c>
      <c r="Q2108" s="3" t="s">
        <v>28</v>
      </c>
      <c r="R2108" s="3">
        <v>999</v>
      </c>
      <c r="S2108" s="3">
        <v>0</v>
      </c>
      <c r="T2108" s="3" t="s">
        <v>29</v>
      </c>
      <c r="U2108" s="3">
        <v>3.2601406999999999E-2</v>
      </c>
      <c r="W2108" s="3" t="s">
        <v>992</v>
      </c>
      <c r="X2108" s="3" t="s">
        <v>961</v>
      </c>
      <c r="Y2108" s="3" t="s">
        <v>26</v>
      </c>
      <c r="Z2108" s="3">
        <v>1</v>
      </c>
      <c r="AA2108" s="3" t="s">
        <v>60</v>
      </c>
      <c r="AB2108" s="3" t="s">
        <v>28</v>
      </c>
      <c r="AC2108" s="3">
        <v>999</v>
      </c>
      <c r="AD2108" s="3">
        <v>0</v>
      </c>
      <c r="AE2108" s="3" t="s">
        <v>29</v>
      </c>
      <c r="AF2108" s="3">
        <v>3.6386395000000002E-2</v>
      </c>
    </row>
    <row r="2109" spans="1:32">
      <c r="A2109" s="3" t="s">
        <v>4102</v>
      </c>
      <c r="B2109" s="3" t="s">
        <v>569</v>
      </c>
      <c r="C2109" s="3" t="s">
        <v>26</v>
      </c>
      <c r="D2109" s="3">
        <v>1</v>
      </c>
      <c r="E2109" s="3" t="s">
        <v>2589</v>
      </c>
      <c r="F2109" s="3" t="s">
        <v>28</v>
      </c>
      <c r="G2109" s="3">
        <v>999</v>
      </c>
      <c r="H2109" s="3">
        <v>0</v>
      </c>
      <c r="I2109" s="3" t="s">
        <v>29</v>
      </c>
      <c r="J2109" s="3">
        <v>9.6603277000000001E-2</v>
      </c>
      <c r="L2109" s="3" t="s">
        <v>993</v>
      </c>
      <c r="M2109" s="3" t="s">
        <v>961</v>
      </c>
      <c r="N2109" s="3" t="s">
        <v>26</v>
      </c>
      <c r="O2109" s="3">
        <v>1</v>
      </c>
      <c r="P2109" s="3" t="s">
        <v>61</v>
      </c>
      <c r="Q2109" s="3" t="s">
        <v>28</v>
      </c>
      <c r="R2109" s="3">
        <v>999</v>
      </c>
      <c r="S2109" s="3">
        <v>0</v>
      </c>
      <c r="T2109" s="3" t="s">
        <v>29</v>
      </c>
      <c r="U2109" s="3">
        <v>3.2601406999999999E-2</v>
      </c>
      <c r="W2109" s="3" t="s">
        <v>993</v>
      </c>
      <c r="X2109" s="3" t="s">
        <v>961</v>
      </c>
      <c r="Y2109" s="3" t="s">
        <v>26</v>
      </c>
      <c r="Z2109" s="3">
        <v>1</v>
      </c>
      <c r="AA2109" s="3" t="s">
        <v>61</v>
      </c>
      <c r="AB2109" s="3" t="s">
        <v>28</v>
      </c>
      <c r="AC2109" s="3">
        <v>999</v>
      </c>
      <c r="AD2109" s="3">
        <v>0</v>
      </c>
      <c r="AE2109" s="3" t="s">
        <v>29</v>
      </c>
      <c r="AF2109" s="3">
        <v>3.6386395000000002E-2</v>
      </c>
    </row>
    <row r="2110" spans="1:32">
      <c r="A2110" s="3" t="s">
        <v>4103</v>
      </c>
      <c r="B2110" s="3" t="s">
        <v>569</v>
      </c>
      <c r="C2110" s="3" t="s">
        <v>26</v>
      </c>
      <c r="D2110" s="3">
        <v>1</v>
      </c>
      <c r="E2110" s="3" t="s">
        <v>2591</v>
      </c>
      <c r="F2110" s="3" t="s">
        <v>28</v>
      </c>
      <c r="G2110" s="3">
        <v>999</v>
      </c>
      <c r="H2110" s="3">
        <v>0</v>
      </c>
      <c r="I2110" s="3" t="s">
        <v>29</v>
      </c>
      <c r="J2110" s="3">
        <v>9.6603277000000001E-2</v>
      </c>
      <c r="L2110" s="3" t="s">
        <v>994</v>
      </c>
      <c r="M2110" s="3" t="s">
        <v>961</v>
      </c>
      <c r="N2110" s="3" t="s">
        <v>26</v>
      </c>
      <c r="O2110" s="3">
        <v>1</v>
      </c>
      <c r="P2110" s="3" t="s">
        <v>62</v>
      </c>
      <c r="Q2110" s="3" t="s">
        <v>28</v>
      </c>
      <c r="R2110" s="3">
        <v>999</v>
      </c>
      <c r="S2110" s="3">
        <v>0</v>
      </c>
      <c r="T2110" s="3" t="s">
        <v>29</v>
      </c>
      <c r="U2110" s="3">
        <v>3.2601406999999999E-2</v>
      </c>
      <c r="W2110" s="3" t="s">
        <v>994</v>
      </c>
      <c r="X2110" s="3" t="s">
        <v>961</v>
      </c>
      <c r="Y2110" s="3" t="s">
        <v>26</v>
      </c>
      <c r="Z2110" s="3">
        <v>1</v>
      </c>
      <c r="AA2110" s="3" t="s">
        <v>62</v>
      </c>
      <c r="AB2110" s="3" t="s">
        <v>28</v>
      </c>
      <c r="AC2110" s="3">
        <v>999</v>
      </c>
      <c r="AD2110" s="3">
        <v>0</v>
      </c>
      <c r="AE2110" s="3" t="s">
        <v>29</v>
      </c>
      <c r="AF2110" s="3">
        <v>3.6386395000000002E-2</v>
      </c>
    </row>
    <row r="2111" spans="1:32">
      <c r="A2111" s="3" t="s">
        <v>4104</v>
      </c>
      <c r="B2111" s="3" t="s">
        <v>569</v>
      </c>
      <c r="C2111" s="3" t="s">
        <v>26</v>
      </c>
      <c r="D2111" s="3">
        <v>1</v>
      </c>
      <c r="E2111" s="3" t="s">
        <v>2593</v>
      </c>
      <c r="F2111" s="3" t="s">
        <v>28</v>
      </c>
      <c r="G2111" s="3">
        <v>999</v>
      </c>
      <c r="H2111" s="3">
        <v>0</v>
      </c>
      <c r="I2111" s="3" t="s">
        <v>29</v>
      </c>
      <c r="J2111" s="3">
        <v>9.6603277000000001E-2</v>
      </c>
      <c r="L2111" s="3" t="s">
        <v>995</v>
      </c>
      <c r="M2111" s="3" t="s">
        <v>961</v>
      </c>
      <c r="N2111" s="3" t="s">
        <v>26</v>
      </c>
      <c r="O2111" s="3">
        <v>1</v>
      </c>
      <c r="P2111" s="3" t="s">
        <v>63</v>
      </c>
      <c r="Q2111" s="3" t="s">
        <v>28</v>
      </c>
      <c r="R2111" s="3">
        <v>999</v>
      </c>
      <c r="S2111" s="3">
        <v>0</v>
      </c>
      <c r="T2111" s="3" t="s">
        <v>29</v>
      </c>
      <c r="U2111" s="3">
        <v>3.2601406999999999E-2</v>
      </c>
      <c r="W2111" s="3" t="s">
        <v>995</v>
      </c>
      <c r="X2111" s="3" t="s">
        <v>961</v>
      </c>
      <c r="Y2111" s="3" t="s">
        <v>26</v>
      </c>
      <c r="Z2111" s="3">
        <v>1</v>
      </c>
      <c r="AA2111" s="3" t="s">
        <v>63</v>
      </c>
      <c r="AB2111" s="3" t="s">
        <v>28</v>
      </c>
      <c r="AC2111" s="3">
        <v>999</v>
      </c>
      <c r="AD2111" s="3">
        <v>0</v>
      </c>
      <c r="AE2111" s="3" t="s">
        <v>29</v>
      </c>
      <c r="AF2111" s="3">
        <v>3.6386395000000002E-2</v>
      </c>
    </row>
    <row r="2112" spans="1:32">
      <c r="A2112" s="3" t="s">
        <v>4105</v>
      </c>
      <c r="B2112" s="3" t="s">
        <v>569</v>
      </c>
      <c r="C2112" s="3" t="s">
        <v>26</v>
      </c>
      <c r="D2112" s="3">
        <v>1</v>
      </c>
      <c r="E2112" s="3" t="s">
        <v>2595</v>
      </c>
      <c r="F2112" s="3" t="s">
        <v>28</v>
      </c>
      <c r="G2112" s="3">
        <v>999</v>
      </c>
      <c r="H2112" s="3">
        <v>0</v>
      </c>
      <c r="I2112" s="3" t="s">
        <v>29</v>
      </c>
      <c r="J2112" s="3">
        <v>9.6603277000000001E-2</v>
      </c>
      <c r="L2112" s="3" t="s">
        <v>996</v>
      </c>
      <c r="M2112" s="3" t="s">
        <v>961</v>
      </c>
      <c r="N2112" s="3" t="s">
        <v>26</v>
      </c>
      <c r="O2112" s="3">
        <v>1</v>
      </c>
      <c r="P2112" s="3" t="s">
        <v>64</v>
      </c>
      <c r="Q2112" s="3" t="s">
        <v>28</v>
      </c>
      <c r="R2112" s="3">
        <v>999</v>
      </c>
      <c r="S2112" s="3">
        <v>0</v>
      </c>
      <c r="T2112" s="3" t="s">
        <v>29</v>
      </c>
      <c r="U2112" s="3">
        <v>3.2601406999999999E-2</v>
      </c>
      <c r="W2112" s="3" t="s">
        <v>996</v>
      </c>
      <c r="X2112" s="3" t="s">
        <v>961</v>
      </c>
      <c r="Y2112" s="3" t="s">
        <v>26</v>
      </c>
      <c r="Z2112" s="3">
        <v>1</v>
      </c>
      <c r="AA2112" s="3" t="s">
        <v>64</v>
      </c>
      <c r="AB2112" s="3" t="s">
        <v>28</v>
      </c>
      <c r="AC2112" s="3">
        <v>999</v>
      </c>
      <c r="AD2112" s="3">
        <v>0</v>
      </c>
      <c r="AE2112" s="3" t="s">
        <v>29</v>
      </c>
      <c r="AF2112" s="3">
        <v>3.6386395000000002E-2</v>
      </c>
    </row>
    <row r="2113" spans="1:32">
      <c r="A2113" s="3" t="s">
        <v>4106</v>
      </c>
      <c r="B2113" s="3" t="s">
        <v>569</v>
      </c>
      <c r="C2113" s="3" t="s">
        <v>26</v>
      </c>
      <c r="D2113" s="3">
        <v>1</v>
      </c>
      <c r="E2113" s="3" t="s">
        <v>2597</v>
      </c>
      <c r="F2113" s="3" t="s">
        <v>28</v>
      </c>
      <c r="G2113" s="3">
        <v>999</v>
      </c>
      <c r="H2113" s="3">
        <v>0</v>
      </c>
      <c r="I2113" s="3" t="s">
        <v>29</v>
      </c>
      <c r="J2113" s="3">
        <v>9.6603277000000001E-2</v>
      </c>
      <c r="L2113" s="3" t="s">
        <v>997</v>
      </c>
      <c r="M2113" s="3" t="s">
        <v>961</v>
      </c>
      <c r="N2113" s="3" t="s">
        <v>26</v>
      </c>
      <c r="O2113" s="3">
        <v>1</v>
      </c>
      <c r="P2113" s="3" t="s">
        <v>65</v>
      </c>
      <c r="Q2113" s="3" t="s">
        <v>28</v>
      </c>
      <c r="R2113" s="3">
        <v>999</v>
      </c>
      <c r="S2113" s="3">
        <v>0</v>
      </c>
      <c r="T2113" s="3" t="s">
        <v>29</v>
      </c>
      <c r="U2113" s="3">
        <v>3.2601406999999999E-2</v>
      </c>
      <c r="W2113" s="3" t="s">
        <v>997</v>
      </c>
      <c r="X2113" s="3" t="s">
        <v>961</v>
      </c>
      <c r="Y2113" s="3" t="s">
        <v>26</v>
      </c>
      <c r="Z2113" s="3">
        <v>1</v>
      </c>
      <c r="AA2113" s="3" t="s">
        <v>65</v>
      </c>
      <c r="AB2113" s="3" t="s">
        <v>28</v>
      </c>
      <c r="AC2113" s="3">
        <v>999</v>
      </c>
      <c r="AD2113" s="3">
        <v>0</v>
      </c>
      <c r="AE2113" s="3" t="s">
        <v>29</v>
      </c>
      <c r="AF2113" s="3">
        <v>3.6386395000000002E-2</v>
      </c>
    </row>
    <row r="2114" spans="1:32">
      <c r="A2114" s="3" t="s">
        <v>4107</v>
      </c>
      <c r="B2114" s="3" t="s">
        <v>569</v>
      </c>
      <c r="C2114" s="3" t="s">
        <v>26</v>
      </c>
      <c r="D2114" s="3">
        <v>1</v>
      </c>
      <c r="E2114" s="3" t="s">
        <v>2599</v>
      </c>
      <c r="F2114" s="3" t="s">
        <v>28</v>
      </c>
      <c r="G2114" s="3">
        <v>999</v>
      </c>
      <c r="H2114" s="3">
        <v>0</v>
      </c>
      <c r="I2114" s="3" t="s">
        <v>29</v>
      </c>
      <c r="J2114" s="3">
        <v>9.6603277000000001E-2</v>
      </c>
      <c r="L2114" s="3" t="s">
        <v>998</v>
      </c>
      <c r="M2114" s="3" t="s">
        <v>961</v>
      </c>
      <c r="N2114" s="3" t="s">
        <v>26</v>
      </c>
      <c r="O2114" s="3">
        <v>1</v>
      </c>
      <c r="P2114" s="3" t="s">
        <v>66</v>
      </c>
      <c r="Q2114" s="3" t="s">
        <v>28</v>
      </c>
      <c r="R2114" s="3">
        <v>999</v>
      </c>
      <c r="S2114" s="3">
        <v>0</v>
      </c>
      <c r="T2114" s="3" t="s">
        <v>29</v>
      </c>
      <c r="U2114" s="3">
        <v>3.2601406999999999E-2</v>
      </c>
      <c r="W2114" s="3" t="s">
        <v>998</v>
      </c>
      <c r="X2114" s="3" t="s">
        <v>961</v>
      </c>
      <c r="Y2114" s="3" t="s">
        <v>26</v>
      </c>
      <c r="Z2114" s="3">
        <v>1</v>
      </c>
      <c r="AA2114" s="3" t="s">
        <v>66</v>
      </c>
      <c r="AB2114" s="3" t="s">
        <v>28</v>
      </c>
      <c r="AC2114" s="3">
        <v>999</v>
      </c>
      <c r="AD2114" s="3">
        <v>0</v>
      </c>
      <c r="AE2114" s="3" t="s">
        <v>29</v>
      </c>
      <c r="AF2114" s="3">
        <v>3.6386395000000002E-2</v>
      </c>
    </row>
    <row r="2115" spans="1:32">
      <c r="A2115" s="3" t="s">
        <v>4108</v>
      </c>
      <c r="B2115" s="3" t="s">
        <v>569</v>
      </c>
      <c r="C2115" s="3" t="s">
        <v>26</v>
      </c>
      <c r="D2115" s="3">
        <v>1</v>
      </c>
      <c r="E2115" s="3" t="s">
        <v>2601</v>
      </c>
      <c r="F2115" s="3" t="s">
        <v>28</v>
      </c>
      <c r="G2115" s="3">
        <v>999</v>
      </c>
      <c r="H2115" s="3">
        <v>0</v>
      </c>
      <c r="I2115" s="3" t="s">
        <v>29</v>
      </c>
      <c r="J2115" s="3">
        <v>9.6603277000000001E-2</v>
      </c>
      <c r="L2115" s="3" t="s">
        <v>999</v>
      </c>
      <c r="M2115" s="3" t="s">
        <v>961</v>
      </c>
      <c r="N2115" s="3" t="s">
        <v>26</v>
      </c>
      <c r="O2115" s="3">
        <v>1</v>
      </c>
      <c r="P2115" s="3" t="s">
        <v>67</v>
      </c>
      <c r="Q2115" s="3" t="s">
        <v>28</v>
      </c>
      <c r="R2115" s="3">
        <v>999</v>
      </c>
      <c r="S2115" s="3">
        <v>0</v>
      </c>
      <c r="T2115" s="3" t="s">
        <v>29</v>
      </c>
      <c r="U2115" s="3">
        <v>3.2601406999999999E-2</v>
      </c>
      <c r="W2115" s="3" t="s">
        <v>999</v>
      </c>
      <c r="X2115" s="3" t="s">
        <v>961</v>
      </c>
      <c r="Y2115" s="3" t="s">
        <v>26</v>
      </c>
      <c r="Z2115" s="3">
        <v>1</v>
      </c>
      <c r="AA2115" s="3" t="s">
        <v>67</v>
      </c>
      <c r="AB2115" s="3" t="s">
        <v>28</v>
      </c>
      <c r="AC2115" s="3">
        <v>999</v>
      </c>
      <c r="AD2115" s="3">
        <v>0</v>
      </c>
      <c r="AE2115" s="3" t="s">
        <v>29</v>
      </c>
      <c r="AF2115" s="3">
        <v>3.6386395000000002E-2</v>
      </c>
    </row>
    <row r="2116" spans="1:32">
      <c r="A2116" s="3" t="s">
        <v>4109</v>
      </c>
      <c r="B2116" s="3" t="s">
        <v>569</v>
      </c>
      <c r="C2116" s="3" t="s">
        <v>26</v>
      </c>
      <c r="D2116" s="3">
        <v>1</v>
      </c>
      <c r="E2116" s="3" t="s">
        <v>2603</v>
      </c>
      <c r="F2116" s="3" t="s">
        <v>28</v>
      </c>
      <c r="G2116" s="3">
        <v>999</v>
      </c>
      <c r="H2116" s="3">
        <v>0</v>
      </c>
      <c r="I2116" s="3" t="s">
        <v>29</v>
      </c>
      <c r="J2116" s="3">
        <v>9.6603277000000001E-2</v>
      </c>
      <c r="L2116" s="3" t="s">
        <v>1000</v>
      </c>
      <c r="M2116" s="3" t="s">
        <v>961</v>
      </c>
      <c r="N2116" s="3" t="s">
        <v>26</v>
      </c>
      <c r="O2116" s="3">
        <v>1</v>
      </c>
      <c r="P2116" s="3" t="s">
        <v>69</v>
      </c>
      <c r="Q2116" s="3" t="s">
        <v>28</v>
      </c>
      <c r="R2116" s="3">
        <v>999</v>
      </c>
      <c r="S2116" s="3">
        <v>0</v>
      </c>
      <c r="T2116" s="3" t="s">
        <v>29</v>
      </c>
      <c r="U2116" s="3">
        <v>3.2601406999999999E-2</v>
      </c>
      <c r="W2116" s="3" t="s">
        <v>1000</v>
      </c>
      <c r="X2116" s="3" t="s">
        <v>961</v>
      </c>
      <c r="Y2116" s="3" t="s">
        <v>26</v>
      </c>
      <c r="Z2116" s="3">
        <v>1</v>
      </c>
      <c r="AA2116" s="3" t="s">
        <v>69</v>
      </c>
      <c r="AB2116" s="3" t="s">
        <v>28</v>
      </c>
      <c r="AC2116" s="3">
        <v>999</v>
      </c>
      <c r="AD2116" s="3">
        <v>0</v>
      </c>
      <c r="AE2116" s="3" t="s">
        <v>29</v>
      </c>
      <c r="AF2116" s="3">
        <v>3.6386395000000002E-2</v>
      </c>
    </row>
    <row r="2117" spans="1:32">
      <c r="A2117" s="3" t="s">
        <v>4110</v>
      </c>
      <c r="B2117" s="3" t="s">
        <v>569</v>
      </c>
      <c r="C2117" s="3" t="s">
        <v>26</v>
      </c>
      <c r="D2117" s="3">
        <v>1</v>
      </c>
      <c r="E2117" s="3" t="s">
        <v>2605</v>
      </c>
      <c r="F2117" s="3" t="s">
        <v>28</v>
      </c>
      <c r="G2117" s="3">
        <v>999</v>
      </c>
      <c r="H2117" s="3">
        <v>0</v>
      </c>
      <c r="I2117" s="3" t="s">
        <v>29</v>
      </c>
      <c r="J2117" s="3">
        <v>9.6603277000000001E-2</v>
      </c>
      <c r="L2117" s="3" t="s">
        <v>1001</v>
      </c>
      <c r="M2117" s="3" t="s">
        <v>961</v>
      </c>
      <c r="N2117" s="3" t="s">
        <v>26</v>
      </c>
      <c r="O2117" s="3">
        <v>1</v>
      </c>
      <c r="P2117" s="3" t="s">
        <v>70</v>
      </c>
      <c r="Q2117" s="3" t="s">
        <v>28</v>
      </c>
      <c r="R2117" s="3">
        <v>999</v>
      </c>
      <c r="S2117" s="3">
        <v>0</v>
      </c>
      <c r="T2117" s="3" t="s">
        <v>29</v>
      </c>
      <c r="U2117" s="3">
        <v>3.2601406999999999E-2</v>
      </c>
      <c r="W2117" s="3" t="s">
        <v>1001</v>
      </c>
      <c r="X2117" s="3" t="s">
        <v>961</v>
      </c>
      <c r="Y2117" s="3" t="s">
        <v>26</v>
      </c>
      <c r="Z2117" s="3">
        <v>1</v>
      </c>
      <c r="AA2117" s="3" t="s">
        <v>70</v>
      </c>
      <c r="AB2117" s="3" t="s">
        <v>28</v>
      </c>
      <c r="AC2117" s="3">
        <v>999</v>
      </c>
      <c r="AD2117" s="3">
        <v>0</v>
      </c>
      <c r="AE2117" s="3" t="s">
        <v>29</v>
      </c>
      <c r="AF2117" s="3">
        <v>3.6386395000000002E-2</v>
      </c>
    </row>
    <row r="2118" spans="1:32">
      <c r="A2118" s="3" t="s">
        <v>4111</v>
      </c>
      <c r="B2118" s="3" t="s">
        <v>569</v>
      </c>
      <c r="C2118" s="3" t="s">
        <v>26</v>
      </c>
      <c r="D2118" s="3">
        <v>1</v>
      </c>
      <c r="E2118" s="3" t="s">
        <v>2607</v>
      </c>
      <c r="F2118" s="3" t="s">
        <v>28</v>
      </c>
      <c r="G2118" s="3">
        <v>999</v>
      </c>
      <c r="H2118" s="3">
        <v>0</v>
      </c>
      <c r="I2118" s="3" t="s">
        <v>29</v>
      </c>
      <c r="J2118" s="3">
        <v>9.6603277000000001E-2</v>
      </c>
      <c r="L2118" s="3" t="s">
        <v>1002</v>
      </c>
      <c r="M2118" s="3" t="s">
        <v>961</v>
      </c>
      <c r="N2118" s="3" t="s">
        <v>26</v>
      </c>
      <c r="O2118" s="3">
        <v>1</v>
      </c>
      <c r="P2118" s="3" t="s">
        <v>71</v>
      </c>
      <c r="Q2118" s="3" t="s">
        <v>28</v>
      </c>
      <c r="R2118" s="3">
        <v>999</v>
      </c>
      <c r="S2118" s="3">
        <v>0</v>
      </c>
      <c r="T2118" s="3" t="s">
        <v>29</v>
      </c>
      <c r="U2118" s="3">
        <v>3.2601406999999999E-2</v>
      </c>
      <c r="W2118" s="3" t="s">
        <v>1002</v>
      </c>
      <c r="X2118" s="3" t="s">
        <v>961</v>
      </c>
      <c r="Y2118" s="3" t="s">
        <v>26</v>
      </c>
      <c r="Z2118" s="3">
        <v>1</v>
      </c>
      <c r="AA2118" s="3" t="s">
        <v>71</v>
      </c>
      <c r="AB2118" s="3" t="s">
        <v>28</v>
      </c>
      <c r="AC2118" s="3">
        <v>999</v>
      </c>
      <c r="AD2118" s="3">
        <v>0</v>
      </c>
      <c r="AE2118" s="3" t="s">
        <v>29</v>
      </c>
      <c r="AF2118" s="3">
        <v>3.6386395000000002E-2</v>
      </c>
    </row>
    <row r="2119" spans="1:32">
      <c r="A2119" s="3" t="s">
        <v>4112</v>
      </c>
      <c r="B2119" s="3" t="s">
        <v>569</v>
      </c>
      <c r="C2119" s="3" t="s">
        <v>26</v>
      </c>
      <c r="D2119" s="3">
        <v>1</v>
      </c>
      <c r="E2119" s="3" t="s">
        <v>2609</v>
      </c>
      <c r="F2119" s="3" t="s">
        <v>28</v>
      </c>
      <c r="G2119" s="3">
        <v>999</v>
      </c>
      <c r="H2119" s="3">
        <v>0</v>
      </c>
      <c r="I2119" s="3" t="s">
        <v>29</v>
      </c>
      <c r="J2119" s="3">
        <v>9.6603277000000001E-2</v>
      </c>
      <c r="L2119" s="3" t="s">
        <v>1003</v>
      </c>
      <c r="M2119" s="3" t="s">
        <v>961</v>
      </c>
      <c r="N2119" s="3" t="s">
        <v>26</v>
      </c>
      <c r="O2119" s="3">
        <v>1</v>
      </c>
      <c r="P2119" s="3" t="s">
        <v>72</v>
      </c>
      <c r="Q2119" s="3" t="s">
        <v>28</v>
      </c>
      <c r="R2119" s="3">
        <v>999</v>
      </c>
      <c r="S2119" s="3">
        <v>0</v>
      </c>
      <c r="T2119" s="3" t="s">
        <v>29</v>
      </c>
      <c r="U2119" s="3">
        <v>3.2601406999999999E-2</v>
      </c>
      <c r="W2119" s="3" t="s">
        <v>1003</v>
      </c>
      <c r="X2119" s="3" t="s">
        <v>961</v>
      </c>
      <c r="Y2119" s="3" t="s">
        <v>26</v>
      </c>
      <c r="Z2119" s="3">
        <v>1</v>
      </c>
      <c r="AA2119" s="3" t="s">
        <v>72</v>
      </c>
      <c r="AB2119" s="3" t="s">
        <v>28</v>
      </c>
      <c r="AC2119" s="3">
        <v>999</v>
      </c>
      <c r="AD2119" s="3">
        <v>0</v>
      </c>
      <c r="AE2119" s="3" t="s">
        <v>29</v>
      </c>
      <c r="AF2119" s="3">
        <v>3.6386395000000002E-2</v>
      </c>
    </row>
    <row r="2120" spans="1:32">
      <c r="A2120" s="3" t="s">
        <v>4113</v>
      </c>
      <c r="B2120" s="3" t="s">
        <v>569</v>
      </c>
      <c r="C2120" s="3" t="s">
        <v>26</v>
      </c>
      <c r="D2120" s="3">
        <v>1</v>
      </c>
      <c r="E2120" s="3" t="s">
        <v>2611</v>
      </c>
      <c r="F2120" s="3" t="s">
        <v>28</v>
      </c>
      <c r="G2120" s="3">
        <v>999</v>
      </c>
      <c r="H2120" s="3">
        <v>0</v>
      </c>
      <c r="I2120" s="3" t="s">
        <v>29</v>
      </c>
      <c r="J2120" s="3">
        <v>9.6603277000000001E-2</v>
      </c>
      <c r="L2120" s="3" t="s">
        <v>1004</v>
      </c>
      <c r="M2120" s="3" t="s">
        <v>961</v>
      </c>
      <c r="N2120" s="3" t="s">
        <v>26</v>
      </c>
      <c r="O2120" s="3">
        <v>1</v>
      </c>
      <c r="P2120" s="3" t="s">
        <v>73</v>
      </c>
      <c r="Q2120" s="3" t="s">
        <v>28</v>
      </c>
      <c r="R2120" s="3">
        <v>999</v>
      </c>
      <c r="S2120" s="3">
        <v>0</v>
      </c>
      <c r="T2120" s="3" t="s">
        <v>29</v>
      </c>
      <c r="U2120" s="3">
        <v>3.2601406999999999E-2</v>
      </c>
      <c r="W2120" s="3" t="s">
        <v>1004</v>
      </c>
      <c r="X2120" s="3" t="s">
        <v>961</v>
      </c>
      <c r="Y2120" s="3" t="s">
        <v>26</v>
      </c>
      <c r="Z2120" s="3">
        <v>1</v>
      </c>
      <c r="AA2120" s="3" t="s">
        <v>73</v>
      </c>
      <c r="AB2120" s="3" t="s">
        <v>28</v>
      </c>
      <c r="AC2120" s="3">
        <v>999</v>
      </c>
      <c r="AD2120" s="3">
        <v>0</v>
      </c>
      <c r="AE2120" s="3" t="s">
        <v>29</v>
      </c>
      <c r="AF2120" s="3">
        <v>3.6386395000000002E-2</v>
      </c>
    </row>
    <row r="2121" spans="1:32">
      <c r="A2121" s="3" t="s">
        <v>4114</v>
      </c>
      <c r="B2121" s="3" t="s">
        <v>569</v>
      </c>
      <c r="C2121" s="3" t="s">
        <v>26</v>
      </c>
      <c r="D2121" s="3">
        <v>1</v>
      </c>
      <c r="E2121" s="3" t="s">
        <v>2613</v>
      </c>
      <c r="F2121" s="3" t="s">
        <v>28</v>
      </c>
      <c r="G2121" s="3">
        <v>999</v>
      </c>
      <c r="H2121" s="3">
        <v>0</v>
      </c>
      <c r="I2121" s="3" t="s">
        <v>29</v>
      </c>
      <c r="J2121" s="3">
        <v>9.6603277000000001E-2</v>
      </c>
      <c r="L2121" s="3" t="s">
        <v>1005</v>
      </c>
      <c r="M2121" s="3" t="s">
        <v>961</v>
      </c>
      <c r="N2121" s="3" t="s">
        <v>26</v>
      </c>
      <c r="O2121" s="3">
        <v>1</v>
      </c>
      <c r="P2121" s="3" t="s">
        <v>74</v>
      </c>
      <c r="Q2121" s="3" t="s">
        <v>28</v>
      </c>
      <c r="R2121" s="3">
        <v>999</v>
      </c>
      <c r="S2121" s="3">
        <v>0</v>
      </c>
      <c r="T2121" s="3" t="s">
        <v>29</v>
      </c>
      <c r="U2121" s="3">
        <v>3.2601406999999999E-2</v>
      </c>
      <c r="W2121" s="3" t="s">
        <v>1005</v>
      </c>
      <c r="X2121" s="3" t="s">
        <v>961</v>
      </c>
      <c r="Y2121" s="3" t="s">
        <v>26</v>
      </c>
      <c r="Z2121" s="3">
        <v>1</v>
      </c>
      <c r="AA2121" s="3" t="s">
        <v>74</v>
      </c>
      <c r="AB2121" s="3" t="s">
        <v>28</v>
      </c>
      <c r="AC2121" s="3">
        <v>999</v>
      </c>
      <c r="AD2121" s="3">
        <v>0</v>
      </c>
      <c r="AE2121" s="3" t="s">
        <v>29</v>
      </c>
      <c r="AF2121" s="3">
        <v>3.6386395000000002E-2</v>
      </c>
    </row>
    <row r="2122" spans="1:32">
      <c r="A2122" s="3" t="s">
        <v>4115</v>
      </c>
      <c r="B2122" s="3" t="s">
        <v>569</v>
      </c>
      <c r="C2122" s="3" t="s">
        <v>26</v>
      </c>
      <c r="D2122" s="3">
        <v>1</v>
      </c>
      <c r="E2122" s="3" t="s">
        <v>2615</v>
      </c>
      <c r="F2122" s="3" t="s">
        <v>28</v>
      </c>
      <c r="G2122" s="3">
        <v>999</v>
      </c>
      <c r="H2122" s="3">
        <v>0</v>
      </c>
      <c r="I2122" s="3" t="s">
        <v>29</v>
      </c>
      <c r="J2122" s="3">
        <v>9.6603277000000001E-2</v>
      </c>
      <c r="L2122" s="3" t="s">
        <v>1006</v>
      </c>
      <c r="M2122" s="3" t="s">
        <v>961</v>
      </c>
      <c r="N2122" s="3" t="s">
        <v>26</v>
      </c>
      <c r="O2122" s="3">
        <v>1</v>
      </c>
      <c r="P2122" s="3" t="s">
        <v>75</v>
      </c>
      <c r="Q2122" s="3" t="s">
        <v>28</v>
      </c>
      <c r="R2122" s="3">
        <v>999</v>
      </c>
      <c r="S2122" s="3">
        <v>0</v>
      </c>
      <c r="T2122" s="3" t="s">
        <v>29</v>
      </c>
      <c r="U2122" s="3">
        <v>3.2601406999999999E-2</v>
      </c>
      <c r="W2122" s="3" t="s">
        <v>1006</v>
      </c>
      <c r="X2122" s="3" t="s">
        <v>961</v>
      </c>
      <c r="Y2122" s="3" t="s">
        <v>26</v>
      </c>
      <c r="Z2122" s="3">
        <v>1</v>
      </c>
      <c r="AA2122" s="3" t="s">
        <v>75</v>
      </c>
      <c r="AB2122" s="3" t="s">
        <v>28</v>
      </c>
      <c r="AC2122" s="3">
        <v>999</v>
      </c>
      <c r="AD2122" s="3">
        <v>0</v>
      </c>
      <c r="AE2122" s="3" t="s">
        <v>29</v>
      </c>
      <c r="AF2122" s="3">
        <v>3.6386395000000002E-2</v>
      </c>
    </row>
    <row r="2123" spans="1:32">
      <c r="A2123" s="3" t="s">
        <v>4116</v>
      </c>
      <c r="B2123" s="3" t="s">
        <v>569</v>
      </c>
      <c r="C2123" s="3" t="s">
        <v>26</v>
      </c>
      <c r="D2123" s="3">
        <v>1</v>
      </c>
      <c r="E2123" s="3" t="s">
        <v>2617</v>
      </c>
      <c r="F2123" s="3" t="s">
        <v>28</v>
      </c>
      <c r="G2123" s="3">
        <v>999</v>
      </c>
      <c r="H2123" s="3">
        <v>0</v>
      </c>
      <c r="I2123" s="3" t="s">
        <v>29</v>
      </c>
      <c r="J2123" s="3">
        <v>9.6603277000000001E-2</v>
      </c>
      <c r="L2123" s="3" t="s">
        <v>1007</v>
      </c>
      <c r="M2123" s="3" t="s">
        <v>961</v>
      </c>
      <c r="N2123" s="3" t="s">
        <v>26</v>
      </c>
      <c r="O2123" s="3">
        <v>1</v>
      </c>
      <c r="P2123" s="3" t="s">
        <v>76</v>
      </c>
      <c r="Q2123" s="3" t="s">
        <v>28</v>
      </c>
      <c r="R2123" s="3">
        <v>999</v>
      </c>
      <c r="S2123" s="3">
        <v>0</v>
      </c>
      <c r="T2123" s="3" t="s">
        <v>29</v>
      </c>
      <c r="U2123" s="3">
        <v>3.2601406999999999E-2</v>
      </c>
      <c r="W2123" s="3" t="s">
        <v>1007</v>
      </c>
      <c r="X2123" s="3" t="s">
        <v>961</v>
      </c>
      <c r="Y2123" s="3" t="s">
        <v>26</v>
      </c>
      <c r="Z2123" s="3">
        <v>1</v>
      </c>
      <c r="AA2123" s="3" t="s">
        <v>76</v>
      </c>
      <c r="AB2123" s="3" t="s">
        <v>28</v>
      </c>
      <c r="AC2123" s="3">
        <v>999</v>
      </c>
      <c r="AD2123" s="3">
        <v>0</v>
      </c>
      <c r="AE2123" s="3" t="s">
        <v>29</v>
      </c>
      <c r="AF2123" s="3">
        <v>3.6386395000000002E-2</v>
      </c>
    </row>
    <row r="2124" spans="1:32">
      <c r="A2124" s="3" t="s">
        <v>4117</v>
      </c>
      <c r="B2124" s="3" t="s">
        <v>569</v>
      </c>
      <c r="C2124" s="3" t="s">
        <v>26</v>
      </c>
      <c r="D2124" s="3">
        <v>1</v>
      </c>
      <c r="E2124" s="3" t="s">
        <v>2619</v>
      </c>
      <c r="F2124" s="3" t="s">
        <v>28</v>
      </c>
      <c r="G2124" s="3">
        <v>999</v>
      </c>
      <c r="H2124" s="3">
        <v>0</v>
      </c>
      <c r="I2124" s="3" t="s">
        <v>29</v>
      </c>
      <c r="J2124" s="3">
        <v>9.6603277000000001E-2</v>
      </c>
      <c r="L2124" s="3" t="s">
        <v>1008</v>
      </c>
      <c r="M2124" s="3" t="s">
        <v>961</v>
      </c>
      <c r="N2124" s="3" t="s">
        <v>26</v>
      </c>
      <c r="O2124" s="3">
        <v>1</v>
      </c>
      <c r="P2124" s="3" t="s">
        <v>77</v>
      </c>
      <c r="Q2124" s="3" t="s">
        <v>28</v>
      </c>
      <c r="R2124" s="3">
        <v>999</v>
      </c>
      <c r="S2124" s="3">
        <v>0</v>
      </c>
      <c r="T2124" s="3" t="s">
        <v>29</v>
      </c>
      <c r="U2124" s="3">
        <v>3.2601406999999999E-2</v>
      </c>
      <c r="W2124" s="3" t="s">
        <v>1008</v>
      </c>
      <c r="X2124" s="3" t="s">
        <v>961</v>
      </c>
      <c r="Y2124" s="3" t="s">
        <v>26</v>
      </c>
      <c r="Z2124" s="3">
        <v>1</v>
      </c>
      <c r="AA2124" s="3" t="s">
        <v>77</v>
      </c>
      <c r="AB2124" s="3" t="s">
        <v>28</v>
      </c>
      <c r="AC2124" s="3">
        <v>999</v>
      </c>
      <c r="AD2124" s="3">
        <v>0</v>
      </c>
      <c r="AE2124" s="3" t="s">
        <v>29</v>
      </c>
      <c r="AF2124" s="3">
        <v>3.6386395000000002E-2</v>
      </c>
    </row>
    <row r="2125" spans="1:32">
      <c r="A2125" s="3" t="s">
        <v>4118</v>
      </c>
      <c r="B2125" s="3" t="s">
        <v>4119</v>
      </c>
      <c r="C2125" s="3" t="s">
        <v>26</v>
      </c>
      <c r="D2125" s="3">
        <v>1</v>
      </c>
      <c r="E2125" s="3" t="s">
        <v>27</v>
      </c>
      <c r="F2125" s="3" t="s">
        <v>28</v>
      </c>
      <c r="G2125" s="3">
        <v>23.80666321</v>
      </c>
      <c r="H2125" s="3">
        <v>0.92</v>
      </c>
      <c r="I2125" s="3" t="s">
        <v>68</v>
      </c>
      <c r="J2125" s="3">
        <v>9.6603277000000001E-2</v>
      </c>
      <c r="L2125" s="3" t="s">
        <v>1450</v>
      </c>
      <c r="M2125" s="3" t="s">
        <v>1451</v>
      </c>
      <c r="N2125" s="3" t="s">
        <v>26</v>
      </c>
      <c r="O2125" s="3">
        <v>1</v>
      </c>
      <c r="P2125" s="3" t="s">
        <v>27</v>
      </c>
      <c r="Q2125" s="3" t="s">
        <v>28</v>
      </c>
      <c r="R2125" s="3">
        <v>19.548394720000001</v>
      </c>
      <c r="S2125" s="3">
        <v>0.76</v>
      </c>
      <c r="T2125" s="3" t="s">
        <v>68</v>
      </c>
      <c r="U2125" s="3">
        <v>3.2601406999999999E-2</v>
      </c>
      <c r="W2125" s="3" t="s">
        <v>1450</v>
      </c>
      <c r="X2125" s="3" t="s">
        <v>1451</v>
      </c>
      <c r="Y2125" s="3" t="s">
        <v>26</v>
      </c>
      <c r="Z2125" s="3">
        <v>1</v>
      </c>
      <c r="AA2125" s="3" t="s">
        <v>27</v>
      </c>
      <c r="AB2125" s="3" t="s">
        <v>28</v>
      </c>
      <c r="AC2125" s="3">
        <v>18.248226259999999</v>
      </c>
      <c r="AD2125" s="3">
        <v>0.75</v>
      </c>
      <c r="AE2125" s="3" t="s">
        <v>68</v>
      </c>
      <c r="AF2125" s="3">
        <v>3.6386395000000002E-2</v>
      </c>
    </row>
    <row r="2126" spans="1:32">
      <c r="A2126" s="3" t="s">
        <v>4120</v>
      </c>
      <c r="B2126" s="3" t="s">
        <v>4119</v>
      </c>
      <c r="C2126" s="3" t="s">
        <v>26</v>
      </c>
      <c r="D2126" s="3">
        <v>1</v>
      </c>
      <c r="E2126" s="3" t="s">
        <v>30</v>
      </c>
      <c r="F2126" s="3" t="s">
        <v>28</v>
      </c>
      <c r="G2126" s="3">
        <v>22.132675500000001</v>
      </c>
      <c r="H2126" s="3">
        <v>0.76</v>
      </c>
      <c r="I2126" s="3" t="s">
        <v>68</v>
      </c>
      <c r="J2126" s="3">
        <v>9.6603277000000001E-2</v>
      </c>
      <c r="L2126" s="3" t="s">
        <v>1452</v>
      </c>
      <c r="M2126" s="3" t="s">
        <v>1451</v>
      </c>
      <c r="N2126" s="3" t="s">
        <v>26</v>
      </c>
      <c r="O2126" s="3">
        <v>1</v>
      </c>
      <c r="P2126" s="3" t="s">
        <v>30</v>
      </c>
      <c r="Q2126" s="3" t="s">
        <v>28</v>
      </c>
      <c r="R2126" s="3">
        <v>19.0250266</v>
      </c>
      <c r="S2126" s="3">
        <v>0.91</v>
      </c>
      <c r="T2126" s="3" t="s">
        <v>68</v>
      </c>
      <c r="U2126" s="3">
        <v>3.2601406999999999E-2</v>
      </c>
      <c r="W2126" s="3" t="s">
        <v>1452</v>
      </c>
      <c r="X2126" s="3" t="s">
        <v>1451</v>
      </c>
      <c r="Y2126" s="3" t="s">
        <v>26</v>
      </c>
      <c r="Z2126" s="3">
        <v>1</v>
      </c>
      <c r="AA2126" s="3" t="s">
        <v>30</v>
      </c>
      <c r="AB2126" s="3" t="s">
        <v>28</v>
      </c>
      <c r="AC2126" s="3">
        <v>14.50317242</v>
      </c>
      <c r="AD2126" s="3">
        <v>0.93</v>
      </c>
      <c r="AE2126" s="3" t="s">
        <v>68</v>
      </c>
      <c r="AF2126" s="3">
        <v>3.6386395000000002E-2</v>
      </c>
    </row>
    <row r="2127" spans="1:32">
      <c r="A2127" s="3" t="s">
        <v>4121</v>
      </c>
      <c r="B2127" s="3" t="s">
        <v>4119</v>
      </c>
      <c r="C2127" s="3" t="s">
        <v>26</v>
      </c>
      <c r="D2127" s="3">
        <v>1</v>
      </c>
      <c r="E2127" s="3" t="s">
        <v>31</v>
      </c>
      <c r="F2127" s="3" t="s">
        <v>28</v>
      </c>
      <c r="G2127" s="3">
        <v>21.294401279999999</v>
      </c>
      <c r="H2127" s="3">
        <v>0.9</v>
      </c>
      <c r="I2127" s="3" t="s">
        <v>68</v>
      </c>
      <c r="J2127" s="3">
        <v>9.6603277000000001E-2</v>
      </c>
      <c r="L2127" s="3" t="s">
        <v>1453</v>
      </c>
      <c r="M2127" s="3" t="s">
        <v>1451</v>
      </c>
      <c r="N2127" s="3" t="s">
        <v>26</v>
      </c>
      <c r="O2127" s="3">
        <v>1</v>
      </c>
      <c r="P2127" s="3" t="s">
        <v>31</v>
      </c>
      <c r="Q2127" s="3" t="s">
        <v>28</v>
      </c>
      <c r="R2127" s="3">
        <v>17.22544341</v>
      </c>
      <c r="S2127" s="3">
        <v>0.98</v>
      </c>
      <c r="T2127" s="3" t="s">
        <v>68</v>
      </c>
      <c r="U2127" s="3">
        <v>3.2601406999999999E-2</v>
      </c>
      <c r="W2127" s="3" t="s">
        <v>1453</v>
      </c>
      <c r="X2127" s="3" t="s">
        <v>1451</v>
      </c>
      <c r="Y2127" s="3" t="s">
        <v>26</v>
      </c>
      <c r="Z2127" s="3">
        <v>1</v>
      </c>
      <c r="AA2127" s="3" t="s">
        <v>31</v>
      </c>
      <c r="AB2127" s="3" t="s">
        <v>28</v>
      </c>
      <c r="AC2127" s="3">
        <v>16.26155645</v>
      </c>
      <c r="AD2127" s="3">
        <v>0.94</v>
      </c>
      <c r="AE2127" s="3" t="s">
        <v>68</v>
      </c>
      <c r="AF2127" s="3">
        <v>3.6386395000000002E-2</v>
      </c>
    </row>
    <row r="2128" spans="1:32">
      <c r="A2128" s="3" t="s">
        <v>4122</v>
      </c>
      <c r="B2128" s="3" t="s">
        <v>4119</v>
      </c>
      <c r="C2128" s="3" t="s">
        <v>26</v>
      </c>
      <c r="D2128" s="3">
        <v>1</v>
      </c>
      <c r="E2128" s="3" t="s">
        <v>32</v>
      </c>
      <c r="F2128" s="3" t="s">
        <v>28</v>
      </c>
      <c r="G2128" s="3">
        <v>999</v>
      </c>
      <c r="H2128" s="3">
        <v>0</v>
      </c>
      <c r="I2128" s="3" t="s">
        <v>29</v>
      </c>
      <c r="J2128" s="3">
        <v>9.6603277000000001E-2</v>
      </c>
      <c r="L2128" s="3" t="s">
        <v>1454</v>
      </c>
      <c r="M2128" s="3" t="s">
        <v>1451</v>
      </c>
      <c r="N2128" s="3" t="s">
        <v>26</v>
      </c>
      <c r="O2128" s="3">
        <v>1</v>
      </c>
      <c r="P2128" s="3" t="s">
        <v>32</v>
      </c>
      <c r="Q2128" s="3" t="s">
        <v>28</v>
      </c>
      <c r="R2128" s="3">
        <v>999</v>
      </c>
      <c r="S2128" s="3">
        <v>0</v>
      </c>
      <c r="T2128" s="3" t="s">
        <v>29</v>
      </c>
      <c r="U2128" s="3">
        <v>3.2601406999999999E-2</v>
      </c>
      <c r="W2128" s="3" t="s">
        <v>1454</v>
      </c>
      <c r="X2128" s="3" t="s">
        <v>1451</v>
      </c>
      <c r="Y2128" s="3" t="s">
        <v>26</v>
      </c>
      <c r="Z2128" s="3">
        <v>1</v>
      </c>
      <c r="AA2128" s="3" t="s">
        <v>32</v>
      </c>
      <c r="AB2128" s="3" t="s">
        <v>28</v>
      </c>
      <c r="AC2128" s="3">
        <v>999</v>
      </c>
      <c r="AD2128" s="3">
        <v>0</v>
      </c>
      <c r="AE2128" s="3" t="s">
        <v>29</v>
      </c>
      <c r="AF2128" s="3">
        <v>3.6386395000000002E-2</v>
      </c>
    </row>
    <row r="2129" spans="1:32">
      <c r="A2129" s="3" t="s">
        <v>4123</v>
      </c>
      <c r="B2129" s="3" t="s">
        <v>4119</v>
      </c>
      <c r="C2129" s="3" t="s">
        <v>26</v>
      </c>
      <c r="D2129" s="3">
        <v>1</v>
      </c>
      <c r="E2129" s="3" t="s">
        <v>33</v>
      </c>
      <c r="F2129" s="3" t="s">
        <v>28</v>
      </c>
      <c r="G2129" s="3">
        <v>20.241639790000001</v>
      </c>
      <c r="H2129" s="3">
        <v>0.84</v>
      </c>
      <c r="I2129" s="3" t="s">
        <v>68</v>
      </c>
      <c r="J2129" s="3">
        <v>9.6603277000000001E-2</v>
      </c>
      <c r="L2129" s="3" t="s">
        <v>1455</v>
      </c>
      <c r="M2129" s="3" t="s">
        <v>1451</v>
      </c>
      <c r="N2129" s="3" t="s">
        <v>26</v>
      </c>
      <c r="O2129" s="3">
        <v>1</v>
      </c>
      <c r="P2129" s="3" t="s">
        <v>33</v>
      </c>
      <c r="Q2129" s="3" t="s">
        <v>28</v>
      </c>
      <c r="R2129" s="3">
        <v>999</v>
      </c>
      <c r="S2129" s="3">
        <v>0</v>
      </c>
      <c r="T2129" s="3" t="s">
        <v>29</v>
      </c>
      <c r="U2129" s="3">
        <v>3.2601406999999999E-2</v>
      </c>
      <c r="W2129" s="3" t="s">
        <v>1455</v>
      </c>
      <c r="X2129" s="3" t="s">
        <v>1451</v>
      </c>
      <c r="Y2129" s="3" t="s">
        <v>26</v>
      </c>
      <c r="Z2129" s="3">
        <v>1</v>
      </c>
      <c r="AA2129" s="3" t="s">
        <v>33</v>
      </c>
      <c r="AB2129" s="3" t="s">
        <v>28</v>
      </c>
      <c r="AC2129" s="3">
        <v>999</v>
      </c>
      <c r="AD2129" s="3">
        <v>0</v>
      </c>
      <c r="AE2129" s="3" t="s">
        <v>29</v>
      </c>
      <c r="AF2129" s="3">
        <v>3.6386395000000002E-2</v>
      </c>
    </row>
    <row r="2130" spans="1:32">
      <c r="A2130" s="3" t="s">
        <v>4124</v>
      </c>
      <c r="B2130" s="3" t="s">
        <v>4119</v>
      </c>
      <c r="C2130" s="3" t="s">
        <v>26</v>
      </c>
      <c r="D2130" s="3">
        <v>1</v>
      </c>
      <c r="E2130" s="3" t="s">
        <v>34</v>
      </c>
      <c r="F2130" s="3" t="s">
        <v>28</v>
      </c>
      <c r="G2130" s="3">
        <v>999</v>
      </c>
      <c r="H2130" s="3">
        <v>0</v>
      </c>
      <c r="I2130" s="3" t="s">
        <v>29</v>
      </c>
      <c r="J2130" s="3">
        <v>9.6603277000000001E-2</v>
      </c>
      <c r="L2130" s="3" t="s">
        <v>1456</v>
      </c>
      <c r="M2130" s="3" t="s">
        <v>1451</v>
      </c>
      <c r="N2130" s="3" t="s">
        <v>26</v>
      </c>
      <c r="O2130" s="3">
        <v>1</v>
      </c>
      <c r="P2130" s="3" t="s">
        <v>34</v>
      </c>
      <c r="Q2130" s="3" t="s">
        <v>28</v>
      </c>
      <c r="R2130" s="3">
        <v>999</v>
      </c>
      <c r="S2130" s="3">
        <v>0</v>
      </c>
      <c r="T2130" s="3" t="s">
        <v>29</v>
      </c>
      <c r="U2130" s="3">
        <v>3.2601406999999999E-2</v>
      </c>
      <c r="W2130" s="3" t="s">
        <v>1456</v>
      </c>
      <c r="X2130" s="3" t="s">
        <v>1451</v>
      </c>
      <c r="Y2130" s="3" t="s">
        <v>26</v>
      </c>
      <c r="Z2130" s="3">
        <v>1</v>
      </c>
      <c r="AA2130" s="3" t="s">
        <v>34</v>
      </c>
      <c r="AB2130" s="3" t="s">
        <v>28</v>
      </c>
      <c r="AC2130" s="3">
        <v>19.504305349999999</v>
      </c>
      <c r="AD2130" s="3">
        <v>0.95</v>
      </c>
      <c r="AE2130" s="3" t="s">
        <v>68</v>
      </c>
      <c r="AF2130" s="3">
        <v>3.6386395000000002E-2</v>
      </c>
    </row>
    <row r="2131" spans="1:32">
      <c r="A2131" s="3" t="s">
        <v>4125</v>
      </c>
      <c r="B2131" s="3" t="s">
        <v>4119</v>
      </c>
      <c r="C2131" s="3" t="s">
        <v>26</v>
      </c>
      <c r="D2131" s="3">
        <v>1</v>
      </c>
      <c r="E2131" s="3" t="s">
        <v>35</v>
      </c>
      <c r="F2131" s="3" t="s">
        <v>28</v>
      </c>
      <c r="G2131" s="3">
        <v>18.435553850000002</v>
      </c>
      <c r="H2131" s="3">
        <v>0.97</v>
      </c>
      <c r="I2131" s="3" t="s">
        <v>68</v>
      </c>
      <c r="J2131" s="3">
        <v>9.6603277000000001E-2</v>
      </c>
      <c r="L2131" s="3" t="s">
        <v>1457</v>
      </c>
      <c r="M2131" s="3" t="s">
        <v>1451</v>
      </c>
      <c r="N2131" s="3" t="s">
        <v>26</v>
      </c>
      <c r="O2131" s="3">
        <v>1</v>
      </c>
      <c r="P2131" s="3" t="s">
        <v>35</v>
      </c>
      <c r="Q2131" s="3" t="s">
        <v>28</v>
      </c>
      <c r="R2131" s="3">
        <v>16.89136865</v>
      </c>
      <c r="S2131" s="3">
        <v>0.97</v>
      </c>
      <c r="T2131" s="3" t="s">
        <v>68</v>
      </c>
      <c r="U2131" s="3">
        <v>3.2601406999999999E-2</v>
      </c>
      <c r="W2131" s="3" t="s">
        <v>1457</v>
      </c>
      <c r="X2131" s="3" t="s">
        <v>1451</v>
      </c>
      <c r="Y2131" s="3" t="s">
        <v>26</v>
      </c>
      <c r="Z2131" s="3">
        <v>1</v>
      </c>
      <c r="AA2131" s="3" t="s">
        <v>35</v>
      </c>
      <c r="AB2131" s="3" t="s">
        <v>28</v>
      </c>
      <c r="AC2131" s="3">
        <v>15.18216282</v>
      </c>
      <c r="AD2131" s="3">
        <v>0.94</v>
      </c>
      <c r="AE2131" s="3" t="s">
        <v>68</v>
      </c>
      <c r="AF2131" s="3">
        <v>3.6386395000000002E-2</v>
      </c>
    </row>
    <row r="2132" spans="1:32">
      <c r="A2132" s="3" t="s">
        <v>4126</v>
      </c>
      <c r="B2132" s="3" t="s">
        <v>4119</v>
      </c>
      <c r="C2132" s="3" t="s">
        <v>26</v>
      </c>
      <c r="D2132" s="3">
        <v>1</v>
      </c>
      <c r="E2132" s="3" t="s">
        <v>36</v>
      </c>
      <c r="F2132" s="3" t="s">
        <v>28</v>
      </c>
      <c r="G2132" s="3">
        <v>999</v>
      </c>
      <c r="H2132" s="3">
        <v>0</v>
      </c>
      <c r="I2132" s="3" t="s">
        <v>29</v>
      </c>
      <c r="J2132" s="3">
        <v>9.6603277000000001E-2</v>
      </c>
      <c r="L2132" s="3" t="s">
        <v>1458</v>
      </c>
      <c r="M2132" s="3" t="s">
        <v>1451</v>
      </c>
      <c r="N2132" s="3" t="s">
        <v>26</v>
      </c>
      <c r="O2132" s="3">
        <v>1</v>
      </c>
      <c r="P2132" s="3" t="s">
        <v>36</v>
      </c>
      <c r="Q2132" s="3" t="s">
        <v>28</v>
      </c>
      <c r="R2132" s="3">
        <v>999</v>
      </c>
      <c r="S2132" s="3">
        <v>0</v>
      </c>
      <c r="T2132" s="3" t="s">
        <v>29</v>
      </c>
      <c r="U2132" s="3">
        <v>3.2601406999999999E-2</v>
      </c>
      <c r="W2132" s="3" t="s">
        <v>1458</v>
      </c>
      <c r="X2132" s="3" t="s">
        <v>1451</v>
      </c>
      <c r="Y2132" s="3" t="s">
        <v>26</v>
      </c>
      <c r="Z2132" s="3">
        <v>1</v>
      </c>
      <c r="AA2132" s="3" t="s">
        <v>36</v>
      </c>
      <c r="AB2132" s="3" t="s">
        <v>28</v>
      </c>
      <c r="AC2132" s="3">
        <v>999</v>
      </c>
      <c r="AD2132" s="3">
        <v>0</v>
      </c>
      <c r="AE2132" s="3" t="s">
        <v>29</v>
      </c>
      <c r="AF2132" s="3">
        <v>3.6386395000000002E-2</v>
      </c>
    </row>
    <row r="2133" spans="1:32">
      <c r="A2133" s="3" t="s">
        <v>4127</v>
      </c>
      <c r="B2133" s="3" t="s">
        <v>4119</v>
      </c>
      <c r="C2133" s="3" t="s">
        <v>26</v>
      </c>
      <c r="D2133" s="3">
        <v>1</v>
      </c>
      <c r="E2133" s="3" t="s">
        <v>37</v>
      </c>
      <c r="F2133" s="3" t="s">
        <v>28</v>
      </c>
      <c r="G2133" s="3">
        <v>999</v>
      </c>
      <c r="H2133" s="3">
        <v>0</v>
      </c>
      <c r="I2133" s="3" t="s">
        <v>29</v>
      </c>
      <c r="J2133" s="3">
        <v>9.6603277000000001E-2</v>
      </c>
      <c r="L2133" s="3" t="s">
        <v>1459</v>
      </c>
      <c r="M2133" s="3" t="s">
        <v>1451</v>
      </c>
      <c r="N2133" s="3" t="s">
        <v>26</v>
      </c>
      <c r="O2133" s="3">
        <v>1</v>
      </c>
      <c r="P2133" s="3" t="s">
        <v>37</v>
      </c>
      <c r="Q2133" s="3" t="s">
        <v>28</v>
      </c>
      <c r="R2133" s="3">
        <v>999</v>
      </c>
      <c r="S2133" s="3">
        <v>0</v>
      </c>
      <c r="T2133" s="3" t="s">
        <v>29</v>
      </c>
      <c r="U2133" s="3">
        <v>3.2601406999999999E-2</v>
      </c>
      <c r="W2133" s="3" t="s">
        <v>1459</v>
      </c>
      <c r="X2133" s="3" t="s">
        <v>1451</v>
      </c>
      <c r="Y2133" s="3" t="s">
        <v>26</v>
      </c>
      <c r="Z2133" s="3">
        <v>1</v>
      </c>
      <c r="AA2133" s="3" t="s">
        <v>37</v>
      </c>
      <c r="AB2133" s="3" t="s">
        <v>28</v>
      </c>
      <c r="AC2133" s="3">
        <v>999</v>
      </c>
      <c r="AD2133" s="3">
        <v>0</v>
      </c>
      <c r="AE2133" s="3" t="s">
        <v>29</v>
      </c>
      <c r="AF2133" s="3">
        <v>3.6386395000000002E-2</v>
      </c>
    </row>
    <row r="2134" spans="1:32">
      <c r="A2134" s="3" t="s">
        <v>4128</v>
      </c>
      <c r="B2134" s="3" t="s">
        <v>4119</v>
      </c>
      <c r="C2134" s="3" t="s">
        <v>26</v>
      </c>
      <c r="D2134" s="3">
        <v>1</v>
      </c>
      <c r="E2134" s="3" t="s">
        <v>38</v>
      </c>
      <c r="F2134" s="3" t="s">
        <v>28</v>
      </c>
      <c r="G2134" s="3">
        <v>17.0532377</v>
      </c>
      <c r="H2134" s="3">
        <v>0.88</v>
      </c>
      <c r="I2134" s="3" t="s">
        <v>68</v>
      </c>
      <c r="J2134" s="3">
        <v>9.6603277000000001E-2</v>
      </c>
      <c r="L2134" s="3" t="s">
        <v>1460</v>
      </c>
      <c r="M2134" s="3" t="s">
        <v>1451</v>
      </c>
      <c r="N2134" s="3" t="s">
        <v>26</v>
      </c>
      <c r="O2134" s="3">
        <v>1</v>
      </c>
      <c r="P2134" s="3" t="s">
        <v>38</v>
      </c>
      <c r="Q2134" s="3" t="s">
        <v>28</v>
      </c>
      <c r="R2134" s="3">
        <v>999</v>
      </c>
      <c r="S2134" s="3">
        <v>0</v>
      </c>
      <c r="T2134" s="3" t="s">
        <v>29</v>
      </c>
      <c r="U2134" s="3">
        <v>3.2601406999999999E-2</v>
      </c>
      <c r="W2134" s="3" t="s">
        <v>1460</v>
      </c>
      <c r="X2134" s="3" t="s">
        <v>1451</v>
      </c>
      <c r="Y2134" s="3" t="s">
        <v>26</v>
      </c>
      <c r="Z2134" s="3">
        <v>1</v>
      </c>
      <c r="AA2134" s="3" t="s">
        <v>38</v>
      </c>
      <c r="AB2134" s="3" t="s">
        <v>28</v>
      </c>
      <c r="AC2134" s="3">
        <v>999</v>
      </c>
      <c r="AD2134" s="3">
        <v>0</v>
      </c>
      <c r="AE2134" s="3" t="s">
        <v>29</v>
      </c>
      <c r="AF2134" s="3">
        <v>3.6386395000000002E-2</v>
      </c>
    </row>
    <row r="2135" spans="1:32">
      <c r="A2135" s="3" t="s">
        <v>4129</v>
      </c>
      <c r="B2135" s="3" t="s">
        <v>4119</v>
      </c>
      <c r="C2135" s="3" t="s">
        <v>26</v>
      </c>
      <c r="D2135" s="3">
        <v>1</v>
      </c>
      <c r="E2135" s="3" t="s">
        <v>39</v>
      </c>
      <c r="F2135" s="3" t="s">
        <v>28</v>
      </c>
      <c r="G2135" s="3">
        <v>999</v>
      </c>
      <c r="H2135" s="3">
        <v>0</v>
      </c>
      <c r="I2135" s="3" t="s">
        <v>29</v>
      </c>
      <c r="J2135" s="3">
        <v>9.6603277000000001E-2</v>
      </c>
      <c r="L2135" s="3" t="s">
        <v>1461</v>
      </c>
      <c r="M2135" s="3" t="s">
        <v>1451</v>
      </c>
      <c r="N2135" s="3" t="s">
        <v>26</v>
      </c>
      <c r="O2135" s="3">
        <v>1</v>
      </c>
      <c r="P2135" s="3" t="s">
        <v>39</v>
      </c>
      <c r="Q2135" s="3" t="s">
        <v>28</v>
      </c>
      <c r="R2135" s="3">
        <v>999</v>
      </c>
      <c r="S2135" s="3">
        <v>0</v>
      </c>
      <c r="T2135" s="3" t="s">
        <v>29</v>
      </c>
      <c r="U2135" s="3">
        <v>3.2601406999999999E-2</v>
      </c>
      <c r="W2135" s="3" t="s">
        <v>1461</v>
      </c>
      <c r="X2135" s="3" t="s">
        <v>1451</v>
      </c>
      <c r="Y2135" s="3" t="s">
        <v>26</v>
      </c>
      <c r="Z2135" s="3">
        <v>1</v>
      </c>
      <c r="AA2135" s="3" t="s">
        <v>39</v>
      </c>
      <c r="AB2135" s="3" t="s">
        <v>28</v>
      </c>
      <c r="AC2135" s="3">
        <v>19.870664470000001</v>
      </c>
      <c r="AD2135" s="3">
        <v>0.97</v>
      </c>
      <c r="AE2135" s="3" t="s">
        <v>68</v>
      </c>
      <c r="AF2135" s="3">
        <v>3.6386395000000002E-2</v>
      </c>
    </row>
    <row r="2136" spans="1:32">
      <c r="A2136" s="3" t="s">
        <v>4130</v>
      </c>
      <c r="B2136" s="3" t="s">
        <v>4119</v>
      </c>
      <c r="C2136" s="3" t="s">
        <v>26</v>
      </c>
      <c r="D2136" s="3">
        <v>1</v>
      </c>
      <c r="E2136" s="3" t="s">
        <v>40</v>
      </c>
      <c r="F2136" s="3" t="s">
        <v>28</v>
      </c>
      <c r="G2136" s="3">
        <v>21.76190248</v>
      </c>
      <c r="H2136" s="3">
        <v>0.95</v>
      </c>
      <c r="I2136" s="3" t="s">
        <v>68</v>
      </c>
      <c r="J2136" s="3">
        <v>9.6603277000000001E-2</v>
      </c>
      <c r="L2136" s="3" t="s">
        <v>1462</v>
      </c>
      <c r="M2136" s="3" t="s">
        <v>1451</v>
      </c>
      <c r="N2136" s="3" t="s">
        <v>26</v>
      </c>
      <c r="O2136" s="3">
        <v>1</v>
      </c>
      <c r="P2136" s="3" t="s">
        <v>40</v>
      </c>
      <c r="Q2136" s="3" t="s">
        <v>28</v>
      </c>
      <c r="R2136" s="3">
        <v>999</v>
      </c>
      <c r="S2136" s="3">
        <v>0</v>
      </c>
      <c r="T2136" s="3" t="s">
        <v>29</v>
      </c>
      <c r="U2136" s="3">
        <v>3.2601406999999999E-2</v>
      </c>
      <c r="W2136" s="3" t="s">
        <v>1462</v>
      </c>
      <c r="X2136" s="3" t="s">
        <v>1451</v>
      </c>
      <c r="Y2136" s="3" t="s">
        <v>26</v>
      </c>
      <c r="Z2136" s="3">
        <v>1</v>
      </c>
      <c r="AA2136" s="3" t="s">
        <v>40</v>
      </c>
      <c r="AB2136" s="3" t="s">
        <v>28</v>
      </c>
      <c r="AC2136" s="3">
        <v>999</v>
      </c>
      <c r="AD2136" s="3">
        <v>0</v>
      </c>
      <c r="AE2136" s="3" t="s">
        <v>29</v>
      </c>
      <c r="AF2136" s="3">
        <v>3.6386395000000002E-2</v>
      </c>
    </row>
    <row r="2137" spans="1:32">
      <c r="A2137" s="3" t="s">
        <v>4131</v>
      </c>
      <c r="B2137" s="3" t="s">
        <v>4119</v>
      </c>
      <c r="C2137" s="3" t="s">
        <v>26</v>
      </c>
      <c r="D2137" s="3">
        <v>1</v>
      </c>
      <c r="E2137" s="3" t="s">
        <v>41</v>
      </c>
      <c r="F2137" s="3" t="s">
        <v>28</v>
      </c>
      <c r="G2137" s="3">
        <v>999</v>
      </c>
      <c r="H2137" s="3">
        <v>0</v>
      </c>
      <c r="I2137" s="3" t="s">
        <v>29</v>
      </c>
      <c r="J2137" s="3">
        <v>9.6603277000000001E-2</v>
      </c>
      <c r="L2137" s="3" t="s">
        <v>1463</v>
      </c>
      <c r="M2137" s="3" t="s">
        <v>1451</v>
      </c>
      <c r="N2137" s="3" t="s">
        <v>26</v>
      </c>
      <c r="O2137" s="3">
        <v>1</v>
      </c>
      <c r="P2137" s="3" t="s">
        <v>41</v>
      </c>
      <c r="Q2137" s="3" t="s">
        <v>28</v>
      </c>
      <c r="R2137" s="3">
        <v>17.92483403</v>
      </c>
      <c r="S2137" s="3">
        <v>0.82</v>
      </c>
      <c r="T2137" s="3" t="s">
        <v>68</v>
      </c>
      <c r="U2137" s="3">
        <v>3.2601406999999999E-2</v>
      </c>
      <c r="W2137" s="3" t="s">
        <v>1463</v>
      </c>
      <c r="X2137" s="3" t="s">
        <v>1451</v>
      </c>
      <c r="Y2137" s="3" t="s">
        <v>26</v>
      </c>
      <c r="Z2137" s="3">
        <v>1</v>
      </c>
      <c r="AA2137" s="3" t="s">
        <v>41</v>
      </c>
      <c r="AB2137" s="3" t="s">
        <v>28</v>
      </c>
      <c r="AC2137" s="3">
        <v>21.347680409999999</v>
      </c>
      <c r="AD2137" s="3">
        <v>0.86</v>
      </c>
      <c r="AE2137" s="3" t="s">
        <v>68</v>
      </c>
      <c r="AF2137" s="3">
        <v>3.6386395000000002E-2</v>
      </c>
    </row>
    <row r="2138" spans="1:32">
      <c r="A2138" s="3" t="s">
        <v>4132</v>
      </c>
      <c r="B2138" s="3" t="s">
        <v>4119</v>
      </c>
      <c r="C2138" s="3" t="s">
        <v>26</v>
      </c>
      <c r="D2138" s="3">
        <v>1</v>
      </c>
      <c r="E2138" s="3" t="s">
        <v>42</v>
      </c>
      <c r="F2138" s="3" t="s">
        <v>28</v>
      </c>
      <c r="G2138" s="3">
        <v>999</v>
      </c>
      <c r="H2138" s="3">
        <v>0</v>
      </c>
      <c r="I2138" s="3" t="s">
        <v>29</v>
      </c>
      <c r="J2138" s="3">
        <v>9.6603277000000001E-2</v>
      </c>
      <c r="L2138" s="3" t="s">
        <v>1464</v>
      </c>
      <c r="M2138" s="3" t="s">
        <v>1451</v>
      </c>
      <c r="N2138" s="3" t="s">
        <v>26</v>
      </c>
      <c r="O2138" s="3">
        <v>1</v>
      </c>
      <c r="P2138" s="3" t="s">
        <v>42</v>
      </c>
      <c r="Q2138" s="3" t="s">
        <v>28</v>
      </c>
      <c r="R2138" s="3">
        <v>17.96094926</v>
      </c>
      <c r="S2138" s="3">
        <v>0.88</v>
      </c>
      <c r="T2138" s="3" t="s">
        <v>68</v>
      </c>
      <c r="U2138" s="3">
        <v>3.2601406999999999E-2</v>
      </c>
      <c r="W2138" s="3" t="s">
        <v>1464</v>
      </c>
      <c r="X2138" s="3" t="s">
        <v>1451</v>
      </c>
      <c r="Y2138" s="3" t="s">
        <v>26</v>
      </c>
      <c r="Z2138" s="3">
        <v>1</v>
      </c>
      <c r="AA2138" s="3" t="s">
        <v>42</v>
      </c>
      <c r="AB2138" s="3" t="s">
        <v>28</v>
      </c>
      <c r="AC2138" s="3">
        <v>13.82707585</v>
      </c>
      <c r="AD2138" s="3">
        <v>0.93</v>
      </c>
      <c r="AE2138" s="3" t="s">
        <v>68</v>
      </c>
      <c r="AF2138" s="3">
        <v>3.6386395000000002E-2</v>
      </c>
    </row>
    <row r="2139" spans="1:32">
      <c r="A2139" s="3" t="s">
        <v>4133</v>
      </c>
      <c r="B2139" s="3" t="s">
        <v>4119</v>
      </c>
      <c r="C2139" s="3" t="s">
        <v>26</v>
      </c>
      <c r="D2139" s="3">
        <v>1</v>
      </c>
      <c r="E2139" s="3" t="s">
        <v>43</v>
      </c>
      <c r="F2139" s="3" t="s">
        <v>28</v>
      </c>
      <c r="G2139" s="3">
        <v>20.669778149999999</v>
      </c>
      <c r="H2139" s="3">
        <v>0.97</v>
      </c>
      <c r="I2139" s="3" t="s">
        <v>68</v>
      </c>
      <c r="J2139" s="3">
        <v>9.6603277000000001E-2</v>
      </c>
      <c r="L2139" s="3" t="s">
        <v>1465</v>
      </c>
      <c r="M2139" s="3" t="s">
        <v>1451</v>
      </c>
      <c r="N2139" s="3" t="s">
        <v>26</v>
      </c>
      <c r="O2139" s="3">
        <v>1</v>
      </c>
      <c r="P2139" s="3" t="s">
        <v>43</v>
      </c>
      <c r="Q2139" s="3" t="s">
        <v>28</v>
      </c>
      <c r="R2139" s="3">
        <v>999</v>
      </c>
      <c r="S2139" s="3">
        <v>0</v>
      </c>
      <c r="T2139" s="3" t="s">
        <v>29</v>
      </c>
      <c r="U2139" s="3">
        <v>3.2601406999999999E-2</v>
      </c>
      <c r="W2139" s="3" t="s">
        <v>1465</v>
      </c>
      <c r="X2139" s="3" t="s">
        <v>1451</v>
      </c>
      <c r="Y2139" s="3" t="s">
        <v>26</v>
      </c>
      <c r="Z2139" s="3">
        <v>1</v>
      </c>
      <c r="AA2139" s="3" t="s">
        <v>43</v>
      </c>
      <c r="AB2139" s="3" t="s">
        <v>28</v>
      </c>
      <c r="AC2139" s="3">
        <v>18.041231570000001</v>
      </c>
      <c r="AD2139" s="3">
        <v>0.87</v>
      </c>
      <c r="AE2139" s="3" t="s">
        <v>68</v>
      </c>
      <c r="AF2139" s="3">
        <v>3.6386395000000002E-2</v>
      </c>
    </row>
    <row r="2140" spans="1:32">
      <c r="A2140" s="3" t="s">
        <v>4134</v>
      </c>
      <c r="B2140" s="3" t="s">
        <v>4119</v>
      </c>
      <c r="C2140" s="3" t="s">
        <v>26</v>
      </c>
      <c r="D2140" s="3">
        <v>1</v>
      </c>
      <c r="E2140" s="3" t="s">
        <v>44</v>
      </c>
      <c r="F2140" s="3" t="s">
        <v>28</v>
      </c>
      <c r="G2140" s="3">
        <v>999</v>
      </c>
      <c r="H2140" s="3">
        <v>0</v>
      </c>
      <c r="I2140" s="3" t="s">
        <v>29</v>
      </c>
      <c r="J2140" s="3">
        <v>9.6603277000000001E-2</v>
      </c>
      <c r="L2140" s="3" t="s">
        <v>1466</v>
      </c>
      <c r="M2140" s="3" t="s">
        <v>1451</v>
      </c>
      <c r="N2140" s="3" t="s">
        <v>26</v>
      </c>
      <c r="O2140" s="3">
        <v>1</v>
      </c>
      <c r="P2140" s="3" t="s">
        <v>44</v>
      </c>
      <c r="Q2140" s="3" t="s">
        <v>28</v>
      </c>
      <c r="R2140" s="3">
        <v>999</v>
      </c>
      <c r="S2140" s="3">
        <v>0</v>
      </c>
      <c r="T2140" s="3" t="s">
        <v>29</v>
      </c>
      <c r="U2140" s="3">
        <v>3.2601406999999999E-2</v>
      </c>
      <c r="W2140" s="3" t="s">
        <v>1466</v>
      </c>
      <c r="X2140" s="3" t="s">
        <v>1451</v>
      </c>
      <c r="Y2140" s="3" t="s">
        <v>26</v>
      </c>
      <c r="Z2140" s="3">
        <v>1</v>
      </c>
      <c r="AA2140" s="3" t="s">
        <v>44</v>
      </c>
      <c r="AB2140" s="3" t="s">
        <v>28</v>
      </c>
      <c r="AC2140" s="3">
        <v>999</v>
      </c>
      <c r="AD2140" s="3">
        <v>0</v>
      </c>
      <c r="AE2140" s="3" t="s">
        <v>29</v>
      </c>
      <c r="AF2140" s="3">
        <v>3.6386395000000002E-2</v>
      </c>
    </row>
    <row r="2141" spans="1:32">
      <c r="A2141" s="3" t="s">
        <v>4135</v>
      </c>
      <c r="B2141" s="3" t="s">
        <v>4119</v>
      </c>
      <c r="C2141" s="3" t="s">
        <v>26</v>
      </c>
      <c r="D2141" s="3">
        <v>1</v>
      </c>
      <c r="E2141" s="3" t="s">
        <v>45</v>
      </c>
      <c r="F2141" s="3" t="s">
        <v>28</v>
      </c>
      <c r="G2141" s="3">
        <v>999</v>
      </c>
      <c r="H2141" s="3">
        <v>0</v>
      </c>
      <c r="I2141" s="3" t="s">
        <v>29</v>
      </c>
      <c r="J2141" s="3">
        <v>9.6603277000000001E-2</v>
      </c>
      <c r="L2141" s="3" t="s">
        <v>1467</v>
      </c>
      <c r="M2141" s="3" t="s">
        <v>1451</v>
      </c>
      <c r="N2141" s="3" t="s">
        <v>26</v>
      </c>
      <c r="O2141" s="3">
        <v>1</v>
      </c>
      <c r="P2141" s="3" t="s">
        <v>45</v>
      </c>
      <c r="Q2141" s="3" t="s">
        <v>28</v>
      </c>
      <c r="R2141" s="3">
        <v>999</v>
      </c>
      <c r="S2141" s="3">
        <v>0</v>
      </c>
      <c r="T2141" s="3" t="s">
        <v>29</v>
      </c>
      <c r="U2141" s="3">
        <v>3.2601406999999999E-2</v>
      </c>
      <c r="W2141" s="3" t="s">
        <v>1467</v>
      </c>
      <c r="X2141" s="3" t="s">
        <v>1451</v>
      </c>
      <c r="Y2141" s="3" t="s">
        <v>26</v>
      </c>
      <c r="Z2141" s="3">
        <v>1</v>
      </c>
      <c r="AA2141" s="3" t="s">
        <v>45</v>
      </c>
      <c r="AB2141" s="3" t="s">
        <v>28</v>
      </c>
      <c r="AC2141" s="3">
        <v>15.490322109999999</v>
      </c>
      <c r="AD2141" s="3">
        <v>0.87</v>
      </c>
      <c r="AE2141" s="3" t="s">
        <v>68</v>
      </c>
      <c r="AF2141" s="3">
        <v>3.6386395000000002E-2</v>
      </c>
    </row>
    <row r="2142" spans="1:32">
      <c r="A2142" s="3" t="s">
        <v>4136</v>
      </c>
      <c r="B2142" s="3" t="s">
        <v>4119</v>
      </c>
      <c r="C2142" s="3" t="s">
        <v>26</v>
      </c>
      <c r="D2142" s="3">
        <v>1</v>
      </c>
      <c r="E2142" s="3" t="s">
        <v>46</v>
      </c>
      <c r="F2142" s="3" t="s">
        <v>28</v>
      </c>
      <c r="G2142" s="3">
        <v>999</v>
      </c>
      <c r="H2142" s="3">
        <v>0</v>
      </c>
      <c r="I2142" s="3" t="s">
        <v>29</v>
      </c>
      <c r="J2142" s="3">
        <v>9.6603277000000001E-2</v>
      </c>
      <c r="L2142" s="3" t="s">
        <v>1468</v>
      </c>
      <c r="M2142" s="3" t="s">
        <v>1451</v>
      </c>
      <c r="N2142" s="3" t="s">
        <v>26</v>
      </c>
      <c r="O2142" s="3">
        <v>1</v>
      </c>
      <c r="P2142" s="3" t="s">
        <v>46</v>
      </c>
      <c r="Q2142" s="3" t="s">
        <v>28</v>
      </c>
      <c r="R2142" s="3">
        <v>19.90971785</v>
      </c>
      <c r="S2142" s="3">
        <v>0.97</v>
      </c>
      <c r="T2142" s="3" t="s">
        <v>68</v>
      </c>
      <c r="U2142" s="3">
        <v>3.2601406999999999E-2</v>
      </c>
      <c r="W2142" s="3" t="s">
        <v>1468</v>
      </c>
      <c r="X2142" s="3" t="s">
        <v>1451</v>
      </c>
      <c r="Y2142" s="3" t="s">
        <v>26</v>
      </c>
      <c r="Z2142" s="3">
        <v>1</v>
      </c>
      <c r="AA2142" s="3" t="s">
        <v>46</v>
      </c>
      <c r="AB2142" s="3" t="s">
        <v>28</v>
      </c>
      <c r="AC2142" s="3">
        <v>19.82968082</v>
      </c>
      <c r="AD2142" s="3">
        <v>0.96</v>
      </c>
      <c r="AE2142" s="3" t="s">
        <v>68</v>
      </c>
      <c r="AF2142" s="3">
        <v>3.6386395000000002E-2</v>
      </c>
    </row>
    <row r="2143" spans="1:32">
      <c r="A2143" s="3" t="s">
        <v>4137</v>
      </c>
      <c r="B2143" s="3" t="s">
        <v>4119</v>
      </c>
      <c r="C2143" s="3" t="s">
        <v>26</v>
      </c>
      <c r="D2143" s="3">
        <v>1</v>
      </c>
      <c r="E2143" s="3" t="s">
        <v>47</v>
      </c>
      <c r="F2143" s="3" t="s">
        <v>28</v>
      </c>
      <c r="G2143" s="3">
        <v>999</v>
      </c>
      <c r="H2143" s="3">
        <v>0</v>
      </c>
      <c r="I2143" s="3" t="s">
        <v>29</v>
      </c>
      <c r="J2143" s="3">
        <v>9.6603277000000001E-2</v>
      </c>
      <c r="L2143" s="3" t="s">
        <v>1469</v>
      </c>
      <c r="M2143" s="3" t="s">
        <v>1451</v>
      </c>
      <c r="N2143" s="3" t="s">
        <v>26</v>
      </c>
      <c r="O2143" s="3">
        <v>1</v>
      </c>
      <c r="P2143" s="3" t="s">
        <v>47</v>
      </c>
      <c r="Q2143" s="3" t="s">
        <v>28</v>
      </c>
      <c r="R2143" s="3">
        <v>999</v>
      </c>
      <c r="S2143" s="3">
        <v>0</v>
      </c>
      <c r="T2143" s="3" t="s">
        <v>29</v>
      </c>
      <c r="U2143" s="3">
        <v>3.2601406999999999E-2</v>
      </c>
      <c r="W2143" s="3" t="s">
        <v>1469</v>
      </c>
      <c r="X2143" s="3" t="s">
        <v>1451</v>
      </c>
      <c r="Y2143" s="3" t="s">
        <v>26</v>
      </c>
      <c r="Z2143" s="3">
        <v>1</v>
      </c>
      <c r="AA2143" s="3" t="s">
        <v>47</v>
      </c>
      <c r="AB2143" s="3" t="s">
        <v>28</v>
      </c>
      <c r="AC2143" s="3">
        <v>999</v>
      </c>
      <c r="AD2143" s="3">
        <v>0</v>
      </c>
      <c r="AE2143" s="3" t="s">
        <v>29</v>
      </c>
      <c r="AF2143" s="3">
        <v>3.6386395000000002E-2</v>
      </c>
    </row>
    <row r="2144" spans="1:32">
      <c r="A2144" s="3" t="s">
        <v>4138</v>
      </c>
      <c r="B2144" s="3" t="s">
        <v>4119</v>
      </c>
      <c r="C2144" s="3" t="s">
        <v>26</v>
      </c>
      <c r="D2144" s="3">
        <v>1</v>
      </c>
      <c r="E2144" s="3" t="s">
        <v>48</v>
      </c>
      <c r="F2144" s="3" t="s">
        <v>28</v>
      </c>
      <c r="G2144" s="3">
        <v>999</v>
      </c>
      <c r="H2144" s="3">
        <v>0</v>
      </c>
      <c r="I2144" s="3" t="s">
        <v>29</v>
      </c>
      <c r="J2144" s="3">
        <v>9.6603277000000001E-2</v>
      </c>
      <c r="L2144" s="3" t="s">
        <v>1470</v>
      </c>
      <c r="M2144" s="3" t="s">
        <v>1451</v>
      </c>
      <c r="N2144" s="3" t="s">
        <v>26</v>
      </c>
      <c r="O2144" s="3">
        <v>1</v>
      </c>
      <c r="P2144" s="3" t="s">
        <v>48</v>
      </c>
      <c r="Q2144" s="3" t="s">
        <v>28</v>
      </c>
      <c r="R2144" s="3">
        <v>17.526796789999999</v>
      </c>
      <c r="S2144" s="3">
        <v>0.89</v>
      </c>
      <c r="T2144" s="3" t="s">
        <v>68</v>
      </c>
      <c r="U2144" s="3">
        <v>3.2601406999999999E-2</v>
      </c>
      <c r="W2144" s="3" t="s">
        <v>1470</v>
      </c>
      <c r="X2144" s="3" t="s">
        <v>1451</v>
      </c>
      <c r="Y2144" s="3" t="s">
        <v>26</v>
      </c>
      <c r="Z2144" s="3">
        <v>1</v>
      </c>
      <c r="AA2144" s="3" t="s">
        <v>48</v>
      </c>
      <c r="AB2144" s="3" t="s">
        <v>28</v>
      </c>
      <c r="AC2144" s="3">
        <v>999</v>
      </c>
      <c r="AD2144" s="3">
        <v>0</v>
      </c>
      <c r="AE2144" s="3" t="s">
        <v>29</v>
      </c>
      <c r="AF2144" s="3">
        <v>3.6386395000000002E-2</v>
      </c>
    </row>
    <row r="2145" spans="1:32">
      <c r="A2145" s="3" t="s">
        <v>4139</v>
      </c>
      <c r="B2145" s="3" t="s">
        <v>4119</v>
      </c>
      <c r="C2145" s="3" t="s">
        <v>26</v>
      </c>
      <c r="D2145" s="3">
        <v>1</v>
      </c>
      <c r="E2145" s="3" t="s">
        <v>49</v>
      </c>
      <c r="F2145" s="3" t="s">
        <v>28</v>
      </c>
      <c r="G2145" s="3">
        <v>21.730922769999999</v>
      </c>
      <c r="H2145" s="3">
        <v>0.82</v>
      </c>
      <c r="I2145" s="3" t="s">
        <v>68</v>
      </c>
      <c r="J2145" s="3">
        <v>9.6603277000000001E-2</v>
      </c>
      <c r="L2145" s="3" t="s">
        <v>1471</v>
      </c>
      <c r="M2145" s="3" t="s">
        <v>1451</v>
      </c>
      <c r="N2145" s="3" t="s">
        <v>26</v>
      </c>
      <c r="O2145" s="3">
        <v>1</v>
      </c>
      <c r="P2145" s="3" t="s">
        <v>49</v>
      </c>
      <c r="Q2145" s="3" t="s">
        <v>28</v>
      </c>
      <c r="R2145" s="3">
        <v>999</v>
      </c>
      <c r="S2145" s="3">
        <v>0</v>
      </c>
      <c r="T2145" s="3" t="s">
        <v>29</v>
      </c>
      <c r="U2145" s="3">
        <v>3.2601406999999999E-2</v>
      </c>
      <c r="W2145" s="3" t="s">
        <v>1471</v>
      </c>
      <c r="X2145" s="3" t="s">
        <v>1451</v>
      </c>
      <c r="Y2145" s="3" t="s">
        <v>26</v>
      </c>
      <c r="Z2145" s="3">
        <v>1</v>
      </c>
      <c r="AA2145" s="3" t="s">
        <v>49</v>
      </c>
      <c r="AB2145" s="3" t="s">
        <v>28</v>
      </c>
      <c r="AC2145" s="3">
        <v>999</v>
      </c>
      <c r="AD2145" s="3">
        <v>0</v>
      </c>
      <c r="AE2145" s="3" t="s">
        <v>29</v>
      </c>
      <c r="AF2145" s="3">
        <v>3.6386395000000002E-2</v>
      </c>
    </row>
    <row r="2146" spans="1:32">
      <c r="A2146" s="3" t="s">
        <v>4140</v>
      </c>
      <c r="B2146" s="3" t="s">
        <v>4119</v>
      </c>
      <c r="C2146" s="3" t="s">
        <v>26</v>
      </c>
      <c r="D2146" s="3">
        <v>1</v>
      </c>
      <c r="E2146" s="3" t="s">
        <v>50</v>
      </c>
      <c r="F2146" s="3" t="s">
        <v>28</v>
      </c>
      <c r="G2146" s="3">
        <v>999</v>
      </c>
      <c r="H2146" s="3">
        <v>0</v>
      </c>
      <c r="I2146" s="3" t="s">
        <v>29</v>
      </c>
      <c r="J2146" s="3">
        <v>9.6603277000000001E-2</v>
      </c>
      <c r="L2146" s="3" t="s">
        <v>1472</v>
      </c>
      <c r="M2146" s="3" t="s">
        <v>1451</v>
      </c>
      <c r="N2146" s="3" t="s">
        <v>26</v>
      </c>
      <c r="O2146" s="3">
        <v>1</v>
      </c>
      <c r="P2146" s="3" t="s">
        <v>50</v>
      </c>
      <c r="Q2146" s="3" t="s">
        <v>28</v>
      </c>
      <c r="R2146" s="3">
        <v>16.912938050000001</v>
      </c>
      <c r="S2146" s="3">
        <v>0.92</v>
      </c>
      <c r="T2146" s="3" t="s">
        <v>68</v>
      </c>
      <c r="U2146" s="3">
        <v>3.2601406999999999E-2</v>
      </c>
      <c r="W2146" s="3" t="s">
        <v>1472</v>
      </c>
      <c r="X2146" s="3" t="s">
        <v>1451</v>
      </c>
      <c r="Y2146" s="3" t="s">
        <v>26</v>
      </c>
      <c r="Z2146" s="3">
        <v>1</v>
      </c>
      <c r="AA2146" s="3" t="s">
        <v>50</v>
      </c>
      <c r="AB2146" s="3" t="s">
        <v>28</v>
      </c>
      <c r="AC2146" s="3">
        <v>19.819557150000001</v>
      </c>
      <c r="AD2146" s="3">
        <v>0.92</v>
      </c>
      <c r="AE2146" s="3" t="s">
        <v>68</v>
      </c>
      <c r="AF2146" s="3">
        <v>3.6386395000000002E-2</v>
      </c>
    </row>
    <row r="2147" spans="1:32">
      <c r="A2147" s="3" t="s">
        <v>4141</v>
      </c>
      <c r="B2147" s="3" t="s">
        <v>4119</v>
      </c>
      <c r="C2147" s="3" t="s">
        <v>26</v>
      </c>
      <c r="D2147" s="3">
        <v>1</v>
      </c>
      <c r="E2147" s="3" t="s">
        <v>51</v>
      </c>
      <c r="F2147" s="3" t="s">
        <v>28</v>
      </c>
      <c r="G2147" s="3">
        <v>999</v>
      </c>
      <c r="H2147" s="3">
        <v>0</v>
      </c>
      <c r="I2147" s="3" t="s">
        <v>29</v>
      </c>
      <c r="J2147" s="3">
        <v>9.6603277000000001E-2</v>
      </c>
      <c r="L2147" s="3" t="s">
        <v>1473</v>
      </c>
      <c r="M2147" s="3" t="s">
        <v>1451</v>
      </c>
      <c r="N2147" s="3" t="s">
        <v>26</v>
      </c>
      <c r="O2147" s="3">
        <v>1</v>
      </c>
      <c r="P2147" s="3" t="s">
        <v>51</v>
      </c>
      <c r="Q2147" s="3" t="s">
        <v>28</v>
      </c>
      <c r="R2147" s="3">
        <v>999</v>
      </c>
      <c r="S2147" s="3">
        <v>0</v>
      </c>
      <c r="T2147" s="3" t="s">
        <v>29</v>
      </c>
      <c r="U2147" s="3">
        <v>3.2601406999999999E-2</v>
      </c>
      <c r="W2147" s="3" t="s">
        <v>1473</v>
      </c>
      <c r="X2147" s="3" t="s">
        <v>1451</v>
      </c>
      <c r="Y2147" s="3" t="s">
        <v>26</v>
      </c>
      <c r="Z2147" s="3">
        <v>1</v>
      </c>
      <c r="AA2147" s="3" t="s">
        <v>51</v>
      </c>
      <c r="AB2147" s="3" t="s">
        <v>28</v>
      </c>
      <c r="AC2147" s="3">
        <v>999</v>
      </c>
      <c r="AD2147" s="3">
        <v>0</v>
      </c>
      <c r="AE2147" s="3" t="s">
        <v>29</v>
      </c>
      <c r="AF2147" s="3">
        <v>3.6386395000000002E-2</v>
      </c>
    </row>
    <row r="2148" spans="1:32">
      <c r="A2148" s="3" t="s">
        <v>4142</v>
      </c>
      <c r="B2148" s="3" t="s">
        <v>4119</v>
      </c>
      <c r="C2148" s="3" t="s">
        <v>26</v>
      </c>
      <c r="D2148" s="3">
        <v>1</v>
      </c>
      <c r="E2148" s="3" t="s">
        <v>52</v>
      </c>
      <c r="F2148" s="3" t="s">
        <v>28</v>
      </c>
      <c r="G2148" s="3">
        <v>23.698354770000002</v>
      </c>
      <c r="H2148" s="3">
        <v>0.99</v>
      </c>
      <c r="I2148" s="3" t="s">
        <v>68</v>
      </c>
      <c r="J2148" s="3">
        <v>9.6603277000000001E-2</v>
      </c>
      <c r="L2148" s="3" t="s">
        <v>1474</v>
      </c>
      <c r="M2148" s="3" t="s">
        <v>1451</v>
      </c>
      <c r="N2148" s="3" t="s">
        <v>26</v>
      </c>
      <c r="O2148" s="3">
        <v>1</v>
      </c>
      <c r="P2148" s="3" t="s">
        <v>52</v>
      </c>
      <c r="Q2148" s="3" t="s">
        <v>28</v>
      </c>
      <c r="R2148" s="3">
        <v>999</v>
      </c>
      <c r="S2148" s="3">
        <v>0</v>
      </c>
      <c r="T2148" s="3" t="s">
        <v>29</v>
      </c>
      <c r="U2148" s="3">
        <v>3.2601406999999999E-2</v>
      </c>
      <c r="W2148" s="3" t="s">
        <v>1474</v>
      </c>
      <c r="X2148" s="3" t="s">
        <v>1451</v>
      </c>
      <c r="Y2148" s="3" t="s">
        <v>26</v>
      </c>
      <c r="Z2148" s="3">
        <v>1</v>
      </c>
      <c r="AA2148" s="3" t="s">
        <v>52</v>
      </c>
      <c r="AB2148" s="3" t="s">
        <v>28</v>
      </c>
      <c r="AC2148" s="3">
        <v>18.41859419</v>
      </c>
      <c r="AD2148" s="3">
        <v>0.98</v>
      </c>
      <c r="AE2148" s="3" t="s">
        <v>68</v>
      </c>
      <c r="AF2148" s="3">
        <v>3.6386395000000002E-2</v>
      </c>
    </row>
    <row r="2149" spans="1:32">
      <c r="A2149" s="3" t="s">
        <v>4143</v>
      </c>
      <c r="B2149" s="3" t="s">
        <v>4119</v>
      </c>
      <c r="C2149" s="3" t="s">
        <v>26</v>
      </c>
      <c r="D2149" s="3">
        <v>1</v>
      </c>
      <c r="E2149" s="3" t="s">
        <v>53</v>
      </c>
      <c r="F2149" s="3" t="s">
        <v>28</v>
      </c>
      <c r="G2149" s="3">
        <v>999</v>
      </c>
      <c r="H2149" s="3">
        <v>0</v>
      </c>
      <c r="I2149" s="3" t="s">
        <v>29</v>
      </c>
      <c r="J2149" s="3">
        <v>9.6603277000000001E-2</v>
      </c>
      <c r="L2149" s="3" t="s">
        <v>1475</v>
      </c>
      <c r="M2149" s="3" t="s">
        <v>1451</v>
      </c>
      <c r="N2149" s="3" t="s">
        <v>26</v>
      </c>
      <c r="O2149" s="3">
        <v>1</v>
      </c>
      <c r="P2149" s="3" t="s">
        <v>53</v>
      </c>
      <c r="Q2149" s="3" t="s">
        <v>28</v>
      </c>
      <c r="R2149" s="3">
        <v>999</v>
      </c>
      <c r="S2149" s="3">
        <v>0</v>
      </c>
      <c r="T2149" s="3" t="s">
        <v>29</v>
      </c>
      <c r="U2149" s="3">
        <v>3.2601406999999999E-2</v>
      </c>
      <c r="W2149" s="3" t="s">
        <v>1475</v>
      </c>
      <c r="X2149" s="3" t="s">
        <v>1451</v>
      </c>
      <c r="Y2149" s="3" t="s">
        <v>26</v>
      </c>
      <c r="Z2149" s="3">
        <v>1</v>
      </c>
      <c r="AA2149" s="3" t="s">
        <v>53</v>
      </c>
      <c r="AB2149" s="3" t="s">
        <v>28</v>
      </c>
      <c r="AC2149" s="3">
        <v>999</v>
      </c>
      <c r="AD2149" s="3">
        <v>0</v>
      </c>
      <c r="AE2149" s="3" t="s">
        <v>29</v>
      </c>
      <c r="AF2149" s="3">
        <v>3.6386395000000002E-2</v>
      </c>
    </row>
    <row r="2150" spans="1:32">
      <c r="A2150" s="3" t="s">
        <v>4144</v>
      </c>
      <c r="B2150" s="3" t="s">
        <v>4119</v>
      </c>
      <c r="C2150" s="3" t="s">
        <v>26</v>
      </c>
      <c r="D2150" s="3">
        <v>1</v>
      </c>
      <c r="E2150" s="3" t="s">
        <v>54</v>
      </c>
      <c r="F2150" s="3" t="s">
        <v>28</v>
      </c>
      <c r="G2150" s="3">
        <v>22.396234759999999</v>
      </c>
      <c r="H2150" s="3">
        <v>0.99</v>
      </c>
      <c r="I2150" s="3" t="s">
        <v>68</v>
      </c>
      <c r="J2150" s="3">
        <v>9.6603277000000001E-2</v>
      </c>
      <c r="L2150" s="3" t="s">
        <v>1476</v>
      </c>
      <c r="M2150" s="3" t="s">
        <v>1451</v>
      </c>
      <c r="N2150" s="3" t="s">
        <v>26</v>
      </c>
      <c r="O2150" s="3">
        <v>1</v>
      </c>
      <c r="P2150" s="3" t="s">
        <v>54</v>
      </c>
      <c r="Q2150" s="3" t="s">
        <v>28</v>
      </c>
      <c r="R2150" s="3">
        <v>16.548238309999999</v>
      </c>
      <c r="S2150" s="3">
        <v>0.97</v>
      </c>
      <c r="T2150" s="3" t="s">
        <v>68</v>
      </c>
      <c r="U2150" s="3">
        <v>3.2601406999999999E-2</v>
      </c>
      <c r="W2150" s="3" t="s">
        <v>1476</v>
      </c>
      <c r="X2150" s="3" t="s">
        <v>1451</v>
      </c>
      <c r="Y2150" s="3" t="s">
        <v>26</v>
      </c>
      <c r="Z2150" s="3">
        <v>1</v>
      </c>
      <c r="AA2150" s="3" t="s">
        <v>54</v>
      </c>
      <c r="AB2150" s="3" t="s">
        <v>28</v>
      </c>
      <c r="AC2150" s="3">
        <v>15.79554914</v>
      </c>
      <c r="AD2150" s="3">
        <v>0.98</v>
      </c>
      <c r="AE2150" s="3" t="s">
        <v>68</v>
      </c>
      <c r="AF2150" s="3">
        <v>3.6386395000000002E-2</v>
      </c>
    </row>
    <row r="2151" spans="1:32">
      <c r="A2151" s="3" t="s">
        <v>4145</v>
      </c>
      <c r="B2151" s="3" t="s">
        <v>4119</v>
      </c>
      <c r="C2151" s="3" t="s">
        <v>26</v>
      </c>
      <c r="D2151" s="3">
        <v>1</v>
      </c>
      <c r="E2151" s="3" t="s">
        <v>55</v>
      </c>
      <c r="F2151" s="3" t="s">
        <v>28</v>
      </c>
      <c r="G2151" s="3">
        <v>18.890187730000001</v>
      </c>
      <c r="H2151" s="3">
        <v>0.92</v>
      </c>
      <c r="I2151" s="3" t="s">
        <v>68</v>
      </c>
      <c r="J2151" s="3">
        <v>9.6603277000000001E-2</v>
      </c>
      <c r="L2151" s="3" t="s">
        <v>1477</v>
      </c>
      <c r="M2151" s="3" t="s">
        <v>1451</v>
      </c>
      <c r="N2151" s="3" t="s">
        <v>26</v>
      </c>
      <c r="O2151" s="3">
        <v>1</v>
      </c>
      <c r="P2151" s="3" t="s">
        <v>55</v>
      </c>
      <c r="Q2151" s="3" t="s">
        <v>28</v>
      </c>
      <c r="R2151" s="3">
        <v>19.87596023</v>
      </c>
      <c r="S2151" s="3">
        <v>0.89</v>
      </c>
      <c r="T2151" s="3" t="s">
        <v>68</v>
      </c>
      <c r="U2151" s="3">
        <v>3.2601406999999999E-2</v>
      </c>
      <c r="W2151" s="3" t="s">
        <v>1477</v>
      </c>
      <c r="X2151" s="3" t="s">
        <v>1451</v>
      </c>
      <c r="Y2151" s="3" t="s">
        <v>26</v>
      </c>
      <c r="Z2151" s="3">
        <v>1</v>
      </c>
      <c r="AA2151" s="3" t="s">
        <v>55</v>
      </c>
      <c r="AB2151" s="3" t="s">
        <v>28</v>
      </c>
      <c r="AC2151" s="3">
        <v>19.205955020000001</v>
      </c>
      <c r="AD2151" s="3">
        <v>0.9</v>
      </c>
      <c r="AE2151" s="3" t="s">
        <v>68</v>
      </c>
      <c r="AF2151" s="3">
        <v>3.6386395000000002E-2</v>
      </c>
    </row>
    <row r="2152" spans="1:32">
      <c r="A2152" s="3" t="s">
        <v>4146</v>
      </c>
      <c r="B2152" s="3" t="s">
        <v>4119</v>
      </c>
      <c r="C2152" s="3" t="s">
        <v>26</v>
      </c>
      <c r="D2152" s="3">
        <v>1</v>
      </c>
      <c r="E2152" s="3" t="s">
        <v>56</v>
      </c>
      <c r="F2152" s="3" t="s">
        <v>28</v>
      </c>
      <c r="G2152" s="3">
        <v>999</v>
      </c>
      <c r="H2152" s="3">
        <v>0</v>
      </c>
      <c r="I2152" s="3" t="s">
        <v>29</v>
      </c>
      <c r="J2152" s="3">
        <v>9.6603277000000001E-2</v>
      </c>
      <c r="L2152" s="3" t="s">
        <v>1478</v>
      </c>
      <c r="M2152" s="3" t="s">
        <v>1451</v>
      </c>
      <c r="N2152" s="3" t="s">
        <v>26</v>
      </c>
      <c r="O2152" s="3">
        <v>1</v>
      </c>
      <c r="P2152" s="3" t="s">
        <v>56</v>
      </c>
      <c r="Q2152" s="3" t="s">
        <v>28</v>
      </c>
      <c r="R2152" s="3">
        <v>999</v>
      </c>
      <c r="S2152" s="3">
        <v>0</v>
      </c>
      <c r="T2152" s="3" t="s">
        <v>29</v>
      </c>
      <c r="U2152" s="3">
        <v>3.2601406999999999E-2</v>
      </c>
      <c r="W2152" s="3" t="s">
        <v>1478</v>
      </c>
      <c r="X2152" s="3" t="s">
        <v>1451</v>
      </c>
      <c r="Y2152" s="3" t="s">
        <v>26</v>
      </c>
      <c r="Z2152" s="3">
        <v>1</v>
      </c>
      <c r="AA2152" s="3" t="s">
        <v>56</v>
      </c>
      <c r="AB2152" s="3" t="s">
        <v>28</v>
      </c>
      <c r="AC2152" s="3">
        <v>999</v>
      </c>
      <c r="AD2152" s="3">
        <v>0</v>
      </c>
      <c r="AE2152" s="3" t="s">
        <v>29</v>
      </c>
      <c r="AF2152" s="3">
        <v>3.6386395000000002E-2</v>
      </c>
    </row>
    <row r="2153" spans="1:32">
      <c r="A2153" s="3" t="s">
        <v>4147</v>
      </c>
      <c r="B2153" s="3" t="s">
        <v>4119</v>
      </c>
      <c r="C2153" s="3" t="s">
        <v>26</v>
      </c>
      <c r="D2153" s="3">
        <v>1</v>
      </c>
      <c r="E2153" s="3" t="s">
        <v>57</v>
      </c>
      <c r="F2153" s="3" t="s">
        <v>28</v>
      </c>
      <c r="G2153" s="3">
        <v>23.955466470000001</v>
      </c>
      <c r="H2153" s="3">
        <v>0.97</v>
      </c>
      <c r="I2153" s="3" t="s">
        <v>68</v>
      </c>
      <c r="J2153" s="3">
        <v>9.6603277000000001E-2</v>
      </c>
      <c r="L2153" s="3" t="s">
        <v>1479</v>
      </c>
      <c r="M2153" s="3" t="s">
        <v>1451</v>
      </c>
      <c r="N2153" s="3" t="s">
        <v>26</v>
      </c>
      <c r="O2153" s="3">
        <v>1</v>
      </c>
      <c r="P2153" s="3" t="s">
        <v>57</v>
      </c>
      <c r="Q2153" s="3" t="s">
        <v>28</v>
      </c>
      <c r="R2153" s="3">
        <v>999</v>
      </c>
      <c r="S2153" s="3">
        <v>0</v>
      </c>
      <c r="T2153" s="3" t="s">
        <v>29</v>
      </c>
      <c r="U2153" s="3">
        <v>3.2601406999999999E-2</v>
      </c>
      <c r="W2153" s="3" t="s">
        <v>1479</v>
      </c>
      <c r="X2153" s="3" t="s">
        <v>1451</v>
      </c>
      <c r="Y2153" s="3" t="s">
        <v>26</v>
      </c>
      <c r="Z2153" s="3">
        <v>1</v>
      </c>
      <c r="AA2153" s="3" t="s">
        <v>57</v>
      </c>
      <c r="AB2153" s="3" t="s">
        <v>28</v>
      </c>
      <c r="AC2153" s="3">
        <v>999</v>
      </c>
      <c r="AD2153" s="3">
        <v>0</v>
      </c>
      <c r="AE2153" s="3" t="s">
        <v>29</v>
      </c>
      <c r="AF2153" s="3">
        <v>3.6386395000000002E-2</v>
      </c>
    </row>
    <row r="2154" spans="1:32">
      <c r="A2154" s="3" t="s">
        <v>4148</v>
      </c>
      <c r="B2154" s="3" t="s">
        <v>4119</v>
      </c>
      <c r="C2154" s="3" t="s">
        <v>26</v>
      </c>
      <c r="D2154" s="3">
        <v>1</v>
      </c>
      <c r="E2154" s="3" t="s">
        <v>58</v>
      </c>
      <c r="F2154" s="3" t="s">
        <v>28</v>
      </c>
      <c r="G2154" s="3">
        <v>22.639461969999999</v>
      </c>
      <c r="H2154" s="3">
        <v>0.95</v>
      </c>
      <c r="I2154" s="3" t="s">
        <v>68</v>
      </c>
      <c r="J2154" s="3">
        <v>9.6603277000000001E-2</v>
      </c>
      <c r="L2154" s="3" t="s">
        <v>1480</v>
      </c>
      <c r="M2154" s="3" t="s">
        <v>1451</v>
      </c>
      <c r="N2154" s="3" t="s">
        <v>26</v>
      </c>
      <c r="O2154" s="3">
        <v>1</v>
      </c>
      <c r="P2154" s="3" t="s">
        <v>58</v>
      </c>
      <c r="Q2154" s="3" t="s">
        <v>28</v>
      </c>
      <c r="R2154" s="3">
        <v>999</v>
      </c>
      <c r="S2154" s="3">
        <v>0</v>
      </c>
      <c r="T2154" s="3" t="s">
        <v>29</v>
      </c>
      <c r="U2154" s="3">
        <v>3.2601406999999999E-2</v>
      </c>
      <c r="W2154" s="3" t="s">
        <v>1480</v>
      </c>
      <c r="X2154" s="3" t="s">
        <v>1451</v>
      </c>
      <c r="Y2154" s="3" t="s">
        <v>26</v>
      </c>
      <c r="Z2154" s="3">
        <v>1</v>
      </c>
      <c r="AA2154" s="3" t="s">
        <v>58</v>
      </c>
      <c r="AB2154" s="3" t="s">
        <v>28</v>
      </c>
      <c r="AC2154" s="3">
        <v>999</v>
      </c>
      <c r="AD2154" s="3">
        <v>0</v>
      </c>
      <c r="AE2154" s="3" t="s">
        <v>29</v>
      </c>
      <c r="AF2154" s="3">
        <v>3.6386395000000002E-2</v>
      </c>
    </row>
    <row r="2155" spans="1:32">
      <c r="A2155" s="3" t="s">
        <v>4149</v>
      </c>
      <c r="B2155" s="3" t="s">
        <v>4119</v>
      </c>
      <c r="C2155" s="3" t="s">
        <v>26</v>
      </c>
      <c r="D2155" s="3">
        <v>1</v>
      </c>
      <c r="E2155" s="3" t="s">
        <v>59</v>
      </c>
      <c r="F2155" s="3" t="s">
        <v>28</v>
      </c>
      <c r="G2155" s="3">
        <v>21.65931166</v>
      </c>
      <c r="H2155" s="3">
        <v>0.95</v>
      </c>
      <c r="I2155" s="3" t="s">
        <v>68</v>
      </c>
      <c r="J2155" s="3">
        <v>9.6603277000000001E-2</v>
      </c>
      <c r="L2155" s="3" t="s">
        <v>1481</v>
      </c>
      <c r="M2155" s="3" t="s">
        <v>1451</v>
      </c>
      <c r="N2155" s="3" t="s">
        <v>26</v>
      </c>
      <c r="O2155" s="3">
        <v>1</v>
      </c>
      <c r="P2155" s="3" t="s">
        <v>59</v>
      </c>
      <c r="Q2155" s="3" t="s">
        <v>28</v>
      </c>
      <c r="R2155" s="3">
        <v>999</v>
      </c>
      <c r="S2155" s="3">
        <v>0</v>
      </c>
      <c r="T2155" s="3" t="s">
        <v>29</v>
      </c>
      <c r="U2155" s="3">
        <v>3.2601406999999999E-2</v>
      </c>
      <c r="W2155" s="3" t="s">
        <v>1481</v>
      </c>
      <c r="X2155" s="3" t="s">
        <v>1451</v>
      </c>
      <c r="Y2155" s="3" t="s">
        <v>26</v>
      </c>
      <c r="Z2155" s="3">
        <v>1</v>
      </c>
      <c r="AA2155" s="3" t="s">
        <v>59</v>
      </c>
      <c r="AB2155" s="3" t="s">
        <v>28</v>
      </c>
      <c r="AC2155" s="3">
        <v>999</v>
      </c>
      <c r="AD2155" s="3">
        <v>0</v>
      </c>
      <c r="AE2155" s="3" t="s">
        <v>29</v>
      </c>
      <c r="AF2155" s="3">
        <v>3.6386395000000002E-2</v>
      </c>
    </row>
    <row r="2156" spans="1:32">
      <c r="A2156" s="3" t="s">
        <v>4150</v>
      </c>
      <c r="B2156" s="3" t="s">
        <v>4119</v>
      </c>
      <c r="C2156" s="3" t="s">
        <v>26</v>
      </c>
      <c r="D2156" s="3">
        <v>1</v>
      </c>
      <c r="E2156" s="3" t="s">
        <v>60</v>
      </c>
      <c r="F2156" s="3" t="s">
        <v>28</v>
      </c>
      <c r="G2156" s="3">
        <v>23.989478250000001</v>
      </c>
      <c r="H2156" s="3">
        <v>0.94</v>
      </c>
      <c r="I2156" s="3" t="s">
        <v>68</v>
      </c>
      <c r="J2156" s="3">
        <v>9.6603277000000001E-2</v>
      </c>
      <c r="L2156" s="3" t="s">
        <v>1482</v>
      </c>
      <c r="M2156" s="3" t="s">
        <v>1451</v>
      </c>
      <c r="N2156" s="3" t="s">
        <v>26</v>
      </c>
      <c r="O2156" s="3">
        <v>1</v>
      </c>
      <c r="P2156" s="3" t="s">
        <v>60</v>
      </c>
      <c r="Q2156" s="3" t="s">
        <v>28</v>
      </c>
      <c r="R2156" s="3">
        <v>999</v>
      </c>
      <c r="S2156" s="3">
        <v>0</v>
      </c>
      <c r="T2156" s="3" t="s">
        <v>29</v>
      </c>
      <c r="U2156" s="3">
        <v>3.2601406999999999E-2</v>
      </c>
      <c r="W2156" s="3" t="s">
        <v>1482</v>
      </c>
      <c r="X2156" s="3" t="s">
        <v>1451</v>
      </c>
      <c r="Y2156" s="3" t="s">
        <v>26</v>
      </c>
      <c r="Z2156" s="3">
        <v>1</v>
      </c>
      <c r="AA2156" s="3" t="s">
        <v>60</v>
      </c>
      <c r="AB2156" s="3" t="s">
        <v>28</v>
      </c>
      <c r="AC2156" s="3">
        <v>999</v>
      </c>
      <c r="AD2156" s="3">
        <v>0</v>
      </c>
      <c r="AE2156" s="3" t="s">
        <v>29</v>
      </c>
      <c r="AF2156" s="3">
        <v>3.6386395000000002E-2</v>
      </c>
    </row>
    <row r="2157" spans="1:32">
      <c r="A2157" s="3" t="s">
        <v>4151</v>
      </c>
      <c r="B2157" s="3" t="s">
        <v>4119</v>
      </c>
      <c r="C2157" s="3" t="s">
        <v>26</v>
      </c>
      <c r="D2157" s="3">
        <v>1</v>
      </c>
      <c r="E2157" s="3" t="s">
        <v>61</v>
      </c>
      <c r="F2157" s="3" t="s">
        <v>28</v>
      </c>
      <c r="G2157" s="3">
        <v>999</v>
      </c>
      <c r="H2157" s="3">
        <v>0</v>
      </c>
      <c r="I2157" s="3" t="s">
        <v>29</v>
      </c>
      <c r="J2157" s="3">
        <v>9.6603277000000001E-2</v>
      </c>
      <c r="L2157" s="3" t="s">
        <v>1483</v>
      </c>
      <c r="M2157" s="3" t="s">
        <v>1451</v>
      </c>
      <c r="N2157" s="3" t="s">
        <v>26</v>
      </c>
      <c r="O2157" s="3">
        <v>1</v>
      </c>
      <c r="P2157" s="3" t="s">
        <v>61</v>
      </c>
      <c r="Q2157" s="3" t="s">
        <v>28</v>
      </c>
      <c r="R2157" s="3">
        <v>999</v>
      </c>
      <c r="S2157" s="3">
        <v>0</v>
      </c>
      <c r="T2157" s="3" t="s">
        <v>29</v>
      </c>
      <c r="U2157" s="3">
        <v>3.2601406999999999E-2</v>
      </c>
      <c r="W2157" s="3" t="s">
        <v>1483</v>
      </c>
      <c r="X2157" s="3" t="s">
        <v>1451</v>
      </c>
      <c r="Y2157" s="3" t="s">
        <v>26</v>
      </c>
      <c r="Z2157" s="3">
        <v>1</v>
      </c>
      <c r="AA2157" s="3" t="s">
        <v>61</v>
      </c>
      <c r="AB2157" s="3" t="s">
        <v>28</v>
      </c>
      <c r="AC2157" s="3">
        <v>999</v>
      </c>
      <c r="AD2157" s="3">
        <v>0</v>
      </c>
      <c r="AE2157" s="3" t="s">
        <v>29</v>
      </c>
      <c r="AF2157" s="3">
        <v>3.6386395000000002E-2</v>
      </c>
    </row>
    <row r="2158" spans="1:32">
      <c r="A2158" s="3" t="s">
        <v>4152</v>
      </c>
      <c r="B2158" s="3" t="s">
        <v>4119</v>
      </c>
      <c r="C2158" s="3" t="s">
        <v>26</v>
      </c>
      <c r="D2158" s="3">
        <v>1</v>
      </c>
      <c r="E2158" s="3" t="s">
        <v>62</v>
      </c>
      <c r="F2158" s="3" t="s">
        <v>28</v>
      </c>
      <c r="G2158" s="3">
        <v>16.463748519999999</v>
      </c>
      <c r="H2158" s="3">
        <v>0.98</v>
      </c>
      <c r="I2158" s="3" t="s">
        <v>68</v>
      </c>
      <c r="J2158" s="3">
        <v>9.6603277000000001E-2</v>
      </c>
      <c r="L2158" s="3" t="s">
        <v>1484</v>
      </c>
      <c r="M2158" s="3" t="s">
        <v>1451</v>
      </c>
      <c r="N2158" s="3" t="s">
        <v>26</v>
      </c>
      <c r="O2158" s="3">
        <v>1</v>
      </c>
      <c r="P2158" s="3" t="s">
        <v>62</v>
      </c>
      <c r="Q2158" s="3" t="s">
        <v>28</v>
      </c>
      <c r="R2158" s="3">
        <v>999</v>
      </c>
      <c r="S2158" s="3">
        <v>0</v>
      </c>
      <c r="T2158" s="3" t="s">
        <v>29</v>
      </c>
      <c r="U2158" s="3">
        <v>3.2601406999999999E-2</v>
      </c>
      <c r="W2158" s="3" t="s">
        <v>1484</v>
      </c>
      <c r="X2158" s="3" t="s">
        <v>1451</v>
      </c>
      <c r="Y2158" s="3" t="s">
        <v>26</v>
      </c>
      <c r="Z2158" s="3">
        <v>1</v>
      </c>
      <c r="AA2158" s="3" t="s">
        <v>62</v>
      </c>
      <c r="AB2158" s="3" t="s">
        <v>28</v>
      </c>
      <c r="AC2158" s="3">
        <v>999</v>
      </c>
      <c r="AD2158" s="3">
        <v>0</v>
      </c>
      <c r="AE2158" s="3" t="s">
        <v>29</v>
      </c>
      <c r="AF2158" s="3">
        <v>3.6386395000000002E-2</v>
      </c>
    </row>
    <row r="2159" spans="1:32">
      <c r="A2159" s="3" t="s">
        <v>4153</v>
      </c>
      <c r="B2159" s="3" t="s">
        <v>4119</v>
      </c>
      <c r="C2159" s="3" t="s">
        <v>26</v>
      </c>
      <c r="D2159" s="3">
        <v>1</v>
      </c>
      <c r="E2159" s="3" t="s">
        <v>63</v>
      </c>
      <c r="F2159" s="3" t="s">
        <v>28</v>
      </c>
      <c r="G2159" s="3">
        <v>999</v>
      </c>
      <c r="H2159" s="3">
        <v>0</v>
      </c>
      <c r="I2159" s="3" t="s">
        <v>29</v>
      </c>
      <c r="J2159" s="3">
        <v>9.6603277000000001E-2</v>
      </c>
      <c r="L2159" s="3" t="s">
        <v>1485</v>
      </c>
      <c r="M2159" s="3" t="s">
        <v>1451</v>
      </c>
      <c r="N2159" s="3" t="s">
        <v>26</v>
      </c>
      <c r="O2159" s="3">
        <v>1</v>
      </c>
      <c r="P2159" s="3" t="s">
        <v>63</v>
      </c>
      <c r="Q2159" s="3" t="s">
        <v>28</v>
      </c>
      <c r="R2159" s="3">
        <v>999</v>
      </c>
      <c r="S2159" s="3">
        <v>0</v>
      </c>
      <c r="T2159" s="3" t="s">
        <v>29</v>
      </c>
      <c r="U2159" s="3">
        <v>3.2601406999999999E-2</v>
      </c>
      <c r="W2159" s="3" t="s">
        <v>1485</v>
      </c>
      <c r="X2159" s="3" t="s">
        <v>1451</v>
      </c>
      <c r="Y2159" s="3" t="s">
        <v>26</v>
      </c>
      <c r="Z2159" s="3">
        <v>1</v>
      </c>
      <c r="AA2159" s="3" t="s">
        <v>63</v>
      </c>
      <c r="AB2159" s="3" t="s">
        <v>28</v>
      </c>
      <c r="AC2159" s="3">
        <v>999</v>
      </c>
      <c r="AD2159" s="3">
        <v>0</v>
      </c>
      <c r="AE2159" s="3" t="s">
        <v>29</v>
      </c>
      <c r="AF2159" s="3">
        <v>3.6386395000000002E-2</v>
      </c>
    </row>
    <row r="2160" spans="1:32">
      <c r="A2160" s="3" t="s">
        <v>4154</v>
      </c>
      <c r="B2160" s="3" t="s">
        <v>4119</v>
      </c>
      <c r="C2160" s="3" t="s">
        <v>26</v>
      </c>
      <c r="D2160" s="3">
        <v>1</v>
      </c>
      <c r="E2160" s="3" t="s">
        <v>64</v>
      </c>
      <c r="F2160" s="3" t="s">
        <v>28</v>
      </c>
      <c r="G2160" s="3">
        <v>999</v>
      </c>
      <c r="H2160" s="3">
        <v>0</v>
      </c>
      <c r="I2160" s="3" t="s">
        <v>29</v>
      </c>
      <c r="J2160" s="3">
        <v>9.6603277000000001E-2</v>
      </c>
      <c r="L2160" s="3" t="s">
        <v>1486</v>
      </c>
      <c r="M2160" s="3" t="s">
        <v>1451</v>
      </c>
      <c r="N2160" s="3" t="s">
        <v>26</v>
      </c>
      <c r="O2160" s="3">
        <v>1</v>
      </c>
      <c r="P2160" s="3" t="s">
        <v>64</v>
      </c>
      <c r="Q2160" s="3" t="s">
        <v>28</v>
      </c>
      <c r="R2160" s="3">
        <v>999</v>
      </c>
      <c r="S2160" s="3">
        <v>0</v>
      </c>
      <c r="T2160" s="3" t="s">
        <v>29</v>
      </c>
      <c r="U2160" s="3">
        <v>3.2601406999999999E-2</v>
      </c>
      <c r="W2160" s="3" t="s">
        <v>1486</v>
      </c>
      <c r="X2160" s="3" t="s">
        <v>1451</v>
      </c>
      <c r="Y2160" s="3" t="s">
        <v>26</v>
      </c>
      <c r="Z2160" s="3">
        <v>1</v>
      </c>
      <c r="AA2160" s="3" t="s">
        <v>64</v>
      </c>
      <c r="AB2160" s="3" t="s">
        <v>28</v>
      </c>
      <c r="AC2160" s="3">
        <v>999</v>
      </c>
      <c r="AD2160" s="3">
        <v>0</v>
      </c>
      <c r="AE2160" s="3" t="s">
        <v>29</v>
      </c>
      <c r="AF2160" s="3">
        <v>3.6386395000000002E-2</v>
      </c>
    </row>
    <row r="2161" spans="1:32">
      <c r="A2161" s="3" t="s">
        <v>4155</v>
      </c>
      <c r="B2161" s="3" t="s">
        <v>4119</v>
      </c>
      <c r="C2161" s="3" t="s">
        <v>26</v>
      </c>
      <c r="D2161" s="3">
        <v>1</v>
      </c>
      <c r="E2161" s="3" t="s">
        <v>65</v>
      </c>
      <c r="F2161" s="3" t="s">
        <v>28</v>
      </c>
      <c r="G2161" s="3">
        <v>19.19458891</v>
      </c>
      <c r="H2161" s="3">
        <v>0.8</v>
      </c>
      <c r="I2161" s="3" t="s">
        <v>68</v>
      </c>
      <c r="J2161" s="3">
        <v>9.6603277000000001E-2</v>
      </c>
      <c r="L2161" s="3" t="s">
        <v>1487</v>
      </c>
      <c r="M2161" s="3" t="s">
        <v>1451</v>
      </c>
      <c r="N2161" s="3" t="s">
        <v>26</v>
      </c>
      <c r="O2161" s="3">
        <v>1</v>
      </c>
      <c r="P2161" s="3" t="s">
        <v>65</v>
      </c>
      <c r="Q2161" s="3" t="s">
        <v>28</v>
      </c>
      <c r="R2161" s="3">
        <v>999</v>
      </c>
      <c r="S2161" s="3">
        <v>0</v>
      </c>
      <c r="T2161" s="3" t="s">
        <v>29</v>
      </c>
      <c r="U2161" s="3">
        <v>3.2601406999999999E-2</v>
      </c>
      <c r="W2161" s="3" t="s">
        <v>1487</v>
      </c>
      <c r="X2161" s="3" t="s">
        <v>1451</v>
      </c>
      <c r="Y2161" s="3" t="s">
        <v>26</v>
      </c>
      <c r="Z2161" s="3">
        <v>1</v>
      </c>
      <c r="AA2161" s="3" t="s">
        <v>65</v>
      </c>
      <c r="AB2161" s="3" t="s">
        <v>28</v>
      </c>
      <c r="AC2161" s="3">
        <v>999</v>
      </c>
      <c r="AD2161" s="3">
        <v>0</v>
      </c>
      <c r="AE2161" s="3" t="s">
        <v>29</v>
      </c>
      <c r="AF2161" s="3">
        <v>3.6386395000000002E-2</v>
      </c>
    </row>
    <row r="2162" spans="1:32">
      <c r="A2162" s="3" t="s">
        <v>4156</v>
      </c>
      <c r="B2162" s="3" t="s">
        <v>4119</v>
      </c>
      <c r="C2162" s="3" t="s">
        <v>26</v>
      </c>
      <c r="D2162" s="3">
        <v>1</v>
      </c>
      <c r="E2162" s="3" t="s">
        <v>66</v>
      </c>
      <c r="F2162" s="3" t="s">
        <v>28</v>
      </c>
      <c r="G2162" s="3">
        <v>999</v>
      </c>
      <c r="H2162" s="3">
        <v>0</v>
      </c>
      <c r="I2162" s="3" t="s">
        <v>29</v>
      </c>
      <c r="J2162" s="3">
        <v>9.6603277000000001E-2</v>
      </c>
      <c r="L2162" s="3" t="s">
        <v>1488</v>
      </c>
      <c r="M2162" s="3" t="s">
        <v>1451</v>
      </c>
      <c r="N2162" s="3" t="s">
        <v>26</v>
      </c>
      <c r="O2162" s="3">
        <v>1</v>
      </c>
      <c r="P2162" s="3" t="s">
        <v>66</v>
      </c>
      <c r="Q2162" s="3" t="s">
        <v>28</v>
      </c>
      <c r="R2162" s="3">
        <v>999</v>
      </c>
      <c r="S2162" s="3">
        <v>0</v>
      </c>
      <c r="T2162" s="3" t="s">
        <v>29</v>
      </c>
      <c r="U2162" s="3">
        <v>3.2601406999999999E-2</v>
      </c>
      <c r="W2162" s="3" t="s">
        <v>1488</v>
      </c>
      <c r="X2162" s="3" t="s">
        <v>1451</v>
      </c>
      <c r="Y2162" s="3" t="s">
        <v>26</v>
      </c>
      <c r="Z2162" s="3">
        <v>1</v>
      </c>
      <c r="AA2162" s="3" t="s">
        <v>66</v>
      </c>
      <c r="AB2162" s="3" t="s">
        <v>28</v>
      </c>
      <c r="AC2162" s="3">
        <v>999</v>
      </c>
      <c r="AD2162" s="3">
        <v>0</v>
      </c>
      <c r="AE2162" s="3" t="s">
        <v>29</v>
      </c>
      <c r="AF2162" s="3">
        <v>3.6386395000000002E-2</v>
      </c>
    </row>
    <row r="2163" spans="1:32">
      <c r="A2163" s="3" t="s">
        <v>4157</v>
      </c>
      <c r="B2163" s="3" t="s">
        <v>4119</v>
      </c>
      <c r="C2163" s="3" t="s">
        <v>26</v>
      </c>
      <c r="D2163" s="3">
        <v>1</v>
      </c>
      <c r="E2163" s="3" t="s">
        <v>67</v>
      </c>
      <c r="F2163" s="3" t="s">
        <v>28</v>
      </c>
      <c r="G2163" s="3">
        <v>999</v>
      </c>
      <c r="H2163" s="3">
        <v>0</v>
      </c>
      <c r="I2163" s="3" t="s">
        <v>29</v>
      </c>
      <c r="J2163" s="3">
        <v>9.6603277000000001E-2</v>
      </c>
      <c r="L2163" s="3" t="s">
        <v>1489</v>
      </c>
      <c r="M2163" s="3" t="s">
        <v>1451</v>
      </c>
      <c r="N2163" s="3" t="s">
        <v>26</v>
      </c>
      <c r="O2163" s="3">
        <v>1</v>
      </c>
      <c r="P2163" s="3" t="s">
        <v>67</v>
      </c>
      <c r="Q2163" s="3" t="s">
        <v>28</v>
      </c>
      <c r="R2163" s="3">
        <v>999</v>
      </c>
      <c r="S2163" s="3">
        <v>0</v>
      </c>
      <c r="T2163" s="3" t="s">
        <v>29</v>
      </c>
      <c r="U2163" s="3">
        <v>3.2601406999999999E-2</v>
      </c>
      <c r="W2163" s="3" t="s">
        <v>1489</v>
      </c>
      <c r="X2163" s="3" t="s">
        <v>1451</v>
      </c>
      <c r="Y2163" s="3" t="s">
        <v>26</v>
      </c>
      <c r="Z2163" s="3">
        <v>1</v>
      </c>
      <c r="AA2163" s="3" t="s">
        <v>67</v>
      </c>
      <c r="AB2163" s="3" t="s">
        <v>28</v>
      </c>
      <c r="AC2163" s="3">
        <v>999</v>
      </c>
      <c r="AD2163" s="3">
        <v>0</v>
      </c>
      <c r="AE2163" s="3" t="s">
        <v>29</v>
      </c>
      <c r="AF2163" s="3">
        <v>3.6386395000000002E-2</v>
      </c>
    </row>
    <row r="2164" spans="1:32">
      <c r="A2164" s="3" t="s">
        <v>4158</v>
      </c>
      <c r="B2164" s="3" t="s">
        <v>4119</v>
      </c>
      <c r="C2164" s="3" t="s">
        <v>26</v>
      </c>
      <c r="D2164" s="3">
        <v>1</v>
      </c>
      <c r="E2164" s="3" t="s">
        <v>69</v>
      </c>
      <c r="F2164" s="3" t="s">
        <v>28</v>
      </c>
      <c r="G2164" s="3">
        <v>22.063791559999999</v>
      </c>
      <c r="H2164" s="3">
        <v>0.94</v>
      </c>
      <c r="I2164" s="3" t="s">
        <v>68</v>
      </c>
      <c r="J2164" s="3">
        <v>9.6603277000000001E-2</v>
      </c>
      <c r="L2164" s="3" t="s">
        <v>1490</v>
      </c>
      <c r="M2164" s="3" t="s">
        <v>1451</v>
      </c>
      <c r="N2164" s="3" t="s">
        <v>26</v>
      </c>
      <c r="O2164" s="3">
        <v>1</v>
      </c>
      <c r="P2164" s="3" t="s">
        <v>69</v>
      </c>
      <c r="Q2164" s="3" t="s">
        <v>28</v>
      </c>
      <c r="R2164" s="3">
        <v>999</v>
      </c>
      <c r="S2164" s="3">
        <v>0</v>
      </c>
      <c r="T2164" s="3" t="s">
        <v>29</v>
      </c>
      <c r="U2164" s="3">
        <v>3.2601406999999999E-2</v>
      </c>
      <c r="W2164" s="3" t="s">
        <v>1490</v>
      </c>
      <c r="X2164" s="3" t="s">
        <v>1451</v>
      </c>
      <c r="Y2164" s="3" t="s">
        <v>26</v>
      </c>
      <c r="Z2164" s="3">
        <v>1</v>
      </c>
      <c r="AA2164" s="3" t="s">
        <v>69</v>
      </c>
      <c r="AB2164" s="3" t="s">
        <v>28</v>
      </c>
      <c r="AC2164" s="3">
        <v>999</v>
      </c>
      <c r="AD2164" s="3">
        <v>0</v>
      </c>
      <c r="AE2164" s="3" t="s">
        <v>29</v>
      </c>
      <c r="AF2164" s="3">
        <v>3.6386395000000002E-2</v>
      </c>
    </row>
    <row r="2165" spans="1:32">
      <c r="A2165" s="3" t="s">
        <v>4159</v>
      </c>
      <c r="B2165" s="3" t="s">
        <v>4119</v>
      </c>
      <c r="C2165" s="3" t="s">
        <v>26</v>
      </c>
      <c r="D2165" s="3">
        <v>1</v>
      </c>
      <c r="E2165" s="3" t="s">
        <v>70</v>
      </c>
      <c r="F2165" s="3" t="s">
        <v>28</v>
      </c>
      <c r="G2165" s="3">
        <v>24.232449559999999</v>
      </c>
      <c r="H2165" s="3">
        <v>0.95</v>
      </c>
      <c r="I2165" s="3" t="s">
        <v>68</v>
      </c>
      <c r="J2165" s="3">
        <v>9.6603277000000001E-2</v>
      </c>
      <c r="L2165" s="3" t="s">
        <v>1491</v>
      </c>
      <c r="M2165" s="3" t="s">
        <v>1451</v>
      </c>
      <c r="N2165" s="3" t="s">
        <v>26</v>
      </c>
      <c r="O2165" s="3">
        <v>1</v>
      </c>
      <c r="P2165" s="3" t="s">
        <v>70</v>
      </c>
      <c r="Q2165" s="3" t="s">
        <v>28</v>
      </c>
      <c r="R2165" s="3">
        <v>999</v>
      </c>
      <c r="S2165" s="3">
        <v>0</v>
      </c>
      <c r="T2165" s="3" t="s">
        <v>29</v>
      </c>
      <c r="U2165" s="3">
        <v>3.2601406999999999E-2</v>
      </c>
      <c r="W2165" s="3" t="s">
        <v>1491</v>
      </c>
      <c r="X2165" s="3" t="s">
        <v>1451</v>
      </c>
      <c r="Y2165" s="3" t="s">
        <v>26</v>
      </c>
      <c r="Z2165" s="3">
        <v>1</v>
      </c>
      <c r="AA2165" s="3" t="s">
        <v>70</v>
      </c>
      <c r="AB2165" s="3" t="s">
        <v>28</v>
      </c>
      <c r="AC2165" s="3">
        <v>999</v>
      </c>
      <c r="AD2165" s="3">
        <v>0</v>
      </c>
      <c r="AE2165" s="3" t="s">
        <v>29</v>
      </c>
      <c r="AF2165" s="3">
        <v>3.6386395000000002E-2</v>
      </c>
    </row>
    <row r="2166" spans="1:32">
      <c r="A2166" s="3" t="s">
        <v>4160</v>
      </c>
      <c r="B2166" s="3" t="s">
        <v>4119</v>
      </c>
      <c r="C2166" s="3" t="s">
        <v>26</v>
      </c>
      <c r="D2166" s="3">
        <v>1</v>
      </c>
      <c r="E2166" s="3" t="s">
        <v>71</v>
      </c>
      <c r="F2166" s="3" t="s">
        <v>28</v>
      </c>
      <c r="G2166" s="3">
        <v>999</v>
      </c>
      <c r="H2166" s="3">
        <v>0</v>
      </c>
      <c r="I2166" s="3" t="s">
        <v>29</v>
      </c>
      <c r="J2166" s="3">
        <v>9.6603277000000001E-2</v>
      </c>
      <c r="L2166" s="3" t="s">
        <v>1492</v>
      </c>
      <c r="M2166" s="3" t="s">
        <v>1451</v>
      </c>
      <c r="N2166" s="3" t="s">
        <v>26</v>
      </c>
      <c r="O2166" s="3">
        <v>1</v>
      </c>
      <c r="P2166" s="3" t="s">
        <v>71</v>
      </c>
      <c r="Q2166" s="3" t="s">
        <v>28</v>
      </c>
      <c r="R2166" s="3">
        <v>999</v>
      </c>
      <c r="S2166" s="3">
        <v>0</v>
      </c>
      <c r="T2166" s="3" t="s">
        <v>29</v>
      </c>
      <c r="U2166" s="3">
        <v>3.2601406999999999E-2</v>
      </c>
      <c r="W2166" s="3" t="s">
        <v>1492</v>
      </c>
      <c r="X2166" s="3" t="s">
        <v>1451</v>
      </c>
      <c r="Y2166" s="3" t="s">
        <v>26</v>
      </c>
      <c r="Z2166" s="3">
        <v>1</v>
      </c>
      <c r="AA2166" s="3" t="s">
        <v>71</v>
      </c>
      <c r="AB2166" s="3" t="s">
        <v>28</v>
      </c>
      <c r="AC2166" s="3">
        <v>999</v>
      </c>
      <c r="AD2166" s="3">
        <v>0</v>
      </c>
      <c r="AE2166" s="3" t="s">
        <v>29</v>
      </c>
      <c r="AF2166" s="3">
        <v>3.6386395000000002E-2</v>
      </c>
    </row>
    <row r="2167" spans="1:32">
      <c r="A2167" s="3" t="s">
        <v>4161</v>
      </c>
      <c r="B2167" s="3" t="s">
        <v>4119</v>
      </c>
      <c r="C2167" s="3" t="s">
        <v>26</v>
      </c>
      <c r="D2167" s="3">
        <v>1</v>
      </c>
      <c r="E2167" s="3" t="s">
        <v>72</v>
      </c>
      <c r="F2167" s="3" t="s">
        <v>28</v>
      </c>
      <c r="G2167" s="3">
        <v>16.951958059999999</v>
      </c>
      <c r="H2167" s="3">
        <v>0.92</v>
      </c>
      <c r="I2167" s="3" t="s">
        <v>68</v>
      </c>
      <c r="J2167" s="3">
        <v>9.6603277000000001E-2</v>
      </c>
      <c r="L2167" s="3" t="s">
        <v>1493</v>
      </c>
      <c r="M2167" s="3" t="s">
        <v>1451</v>
      </c>
      <c r="N2167" s="3" t="s">
        <v>26</v>
      </c>
      <c r="O2167" s="3">
        <v>1</v>
      </c>
      <c r="P2167" s="3" t="s">
        <v>72</v>
      </c>
      <c r="Q2167" s="3" t="s">
        <v>28</v>
      </c>
      <c r="R2167" s="3">
        <v>999</v>
      </c>
      <c r="S2167" s="3">
        <v>0</v>
      </c>
      <c r="T2167" s="3" t="s">
        <v>29</v>
      </c>
      <c r="U2167" s="3">
        <v>3.2601406999999999E-2</v>
      </c>
      <c r="W2167" s="3" t="s">
        <v>1493</v>
      </c>
      <c r="X2167" s="3" t="s">
        <v>1451</v>
      </c>
      <c r="Y2167" s="3" t="s">
        <v>26</v>
      </c>
      <c r="Z2167" s="3">
        <v>1</v>
      </c>
      <c r="AA2167" s="3" t="s">
        <v>72</v>
      </c>
      <c r="AB2167" s="3" t="s">
        <v>28</v>
      </c>
      <c r="AC2167" s="3">
        <v>999</v>
      </c>
      <c r="AD2167" s="3">
        <v>0</v>
      </c>
      <c r="AE2167" s="3" t="s">
        <v>29</v>
      </c>
      <c r="AF2167" s="3">
        <v>3.6386395000000002E-2</v>
      </c>
    </row>
    <row r="2168" spans="1:32">
      <c r="A2168" s="3" t="s">
        <v>4162</v>
      </c>
      <c r="B2168" s="3" t="s">
        <v>4119</v>
      </c>
      <c r="C2168" s="3" t="s">
        <v>26</v>
      </c>
      <c r="D2168" s="3">
        <v>1</v>
      </c>
      <c r="E2168" s="3" t="s">
        <v>73</v>
      </c>
      <c r="F2168" s="3" t="s">
        <v>28</v>
      </c>
      <c r="G2168" s="3">
        <v>999</v>
      </c>
      <c r="H2168" s="3">
        <v>0</v>
      </c>
      <c r="I2168" s="3" t="s">
        <v>29</v>
      </c>
      <c r="J2168" s="3">
        <v>9.6603277000000001E-2</v>
      </c>
      <c r="L2168" s="3" t="s">
        <v>1494</v>
      </c>
      <c r="M2168" s="3" t="s">
        <v>1451</v>
      </c>
      <c r="N2168" s="3" t="s">
        <v>26</v>
      </c>
      <c r="O2168" s="3">
        <v>1</v>
      </c>
      <c r="P2168" s="3" t="s">
        <v>73</v>
      </c>
      <c r="Q2168" s="3" t="s">
        <v>28</v>
      </c>
      <c r="R2168" s="3">
        <v>999</v>
      </c>
      <c r="S2168" s="3">
        <v>0</v>
      </c>
      <c r="T2168" s="3" t="s">
        <v>29</v>
      </c>
      <c r="U2168" s="3">
        <v>3.2601406999999999E-2</v>
      </c>
      <c r="W2168" s="3" t="s">
        <v>1494</v>
      </c>
      <c r="X2168" s="3" t="s">
        <v>1451</v>
      </c>
      <c r="Y2168" s="3" t="s">
        <v>26</v>
      </c>
      <c r="Z2168" s="3">
        <v>1</v>
      </c>
      <c r="AA2168" s="3" t="s">
        <v>73</v>
      </c>
      <c r="AB2168" s="3" t="s">
        <v>28</v>
      </c>
      <c r="AC2168" s="3">
        <v>999</v>
      </c>
      <c r="AD2168" s="3">
        <v>0</v>
      </c>
      <c r="AE2168" s="3" t="s">
        <v>29</v>
      </c>
      <c r="AF2168" s="3">
        <v>3.6386395000000002E-2</v>
      </c>
    </row>
    <row r="2169" spans="1:32">
      <c r="A2169" s="3" t="s">
        <v>4163</v>
      </c>
      <c r="B2169" s="3" t="s">
        <v>4119</v>
      </c>
      <c r="C2169" s="3" t="s">
        <v>26</v>
      </c>
      <c r="D2169" s="3">
        <v>1</v>
      </c>
      <c r="E2169" s="3" t="s">
        <v>74</v>
      </c>
      <c r="F2169" s="3" t="s">
        <v>28</v>
      </c>
      <c r="G2169" s="3">
        <v>20.45562885</v>
      </c>
      <c r="H2169" s="3">
        <v>0.98</v>
      </c>
      <c r="I2169" s="3" t="s">
        <v>68</v>
      </c>
      <c r="J2169" s="3">
        <v>9.6603277000000001E-2</v>
      </c>
      <c r="L2169" s="3" t="s">
        <v>1495</v>
      </c>
      <c r="M2169" s="3" t="s">
        <v>1451</v>
      </c>
      <c r="N2169" s="3" t="s">
        <v>26</v>
      </c>
      <c r="O2169" s="3">
        <v>1</v>
      </c>
      <c r="P2169" s="3" t="s">
        <v>74</v>
      </c>
      <c r="Q2169" s="3" t="s">
        <v>28</v>
      </c>
      <c r="R2169" s="3">
        <v>999</v>
      </c>
      <c r="S2169" s="3">
        <v>0</v>
      </c>
      <c r="T2169" s="3" t="s">
        <v>29</v>
      </c>
      <c r="U2169" s="3">
        <v>3.2601406999999999E-2</v>
      </c>
      <c r="W2169" s="3" t="s">
        <v>1495</v>
      </c>
      <c r="X2169" s="3" t="s">
        <v>1451</v>
      </c>
      <c r="Y2169" s="3" t="s">
        <v>26</v>
      </c>
      <c r="Z2169" s="3">
        <v>1</v>
      </c>
      <c r="AA2169" s="3" t="s">
        <v>74</v>
      </c>
      <c r="AB2169" s="3" t="s">
        <v>28</v>
      </c>
      <c r="AC2169" s="3">
        <v>999</v>
      </c>
      <c r="AD2169" s="3">
        <v>0</v>
      </c>
      <c r="AE2169" s="3" t="s">
        <v>29</v>
      </c>
      <c r="AF2169" s="3">
        <v>3.6386395000000002E-2</v>
      </c>
    </row>
    <row r="2170" spans="1:32">
      <c r="A2170" s="3" t="s">
        <v>4164</v>
      </c>
      <c r="B2170" s="3" t="s">
        <v>4119</v>
      </c>
      <c r="C2170" s="3" t="s">
        <v>26</v>
      </c>
      <c r="D2170" s="3">
        <v>1</v>
      </c>
      <c r="E2170" s="3" t="s">
        <v>75</v>
      </c>
      <c r="F2170" s="3" t="s">
        <v>28</v>
      </c>
      <c r="G2170" s="3">
        <v>999</v>
      </c>
      <c r="H2170" s="3">
        <v>0</v>
      </c>
      <c r="I2170" s="3" t="s">
        <v>29</v>
      </c>
      <c r="J2170" s="3">
        <v>9.6603277000000001E-2</v>
      </c>
      <c r="L2170" s="3" t="s">
        <v>1496</v>
      </c>
      <c r="M2170" s="3" t="s">
        <v>1451</v>
      </c>
      <c r="N2170" s="3" t="s">
        <v>26</v>
      </c>
      <c r="O2170" s="3">
        <v>1</v>
      </c>
      <c r="P2170" s="3" t="s">
        <v>75</v>
      </c>
      <c r="Q2170" s="3" t="s">
        <v>28</v>
      </c>
      <c r="R2170" s="3">
        <v>999</v>
      </c>
      <c r="S2170" s="3">
        <v>0</v>
      </c>
      <c r="T2170" s="3" t="s">
        <v>29</v>
      </c>
      <c r="U2170" s="3">
        <v>3.2601406999999999E-2</v>
      </c>
      <c r="W2170" s="3" t="s">
        <v>1496</v>
      </c>
      <c r="X2170" s="3" t="s">
        <v>1451</v>
      </c>
      <c r="Y2170" s="3" t="s">
        <v>26</v>
      </c>
      <c r="Z2170" s="3">
        <v>1</v>
      </c>
      <c r="AA2170" s="3" t="s">
        <v>75</v>
      </c>
      <c r="AB2170" s="3" t="s">
        <v>28</v>
      </c>
      <c r="AC2170" s="3">
        <v>999</v>
      </c>
      <c r="AD2170" s="3">
        <v>0</v>
      </c>
      <c r="AE2170" s="3" t="s">
        <v>29</v>
      </c>
      <c r="AF2170" s="3">
        <v>3.6386395000000002E-2</v>
      </c>
    </row>
    <row r="2171" spans="1:32">
      <c r="A2171" s="3" t="s">
        <v>4165</v>
      </c>
      <c r="B2171" s="3" t="s">
        <v>4119</v>
      </c>
      <c r="C2171" s="3" t="s">
        <v>26</v>
      </c>
      <c r="D2171" s="3">
        <v>1</v>
      </c>
      <c r="E2171" s="3" t="s">
        <v>76</v>
      </c>
      <c r="F2171" s="3" t="s">
        <v>28</v>
      </c>
      <c r="G2171" s="3">
        <v>999</v>
      </c>
      <c r="H2171" s="3">
        <v>0</v>
      </c>
      <c r="I2171" s="3" t="s">
        <v>29</v>
      </c>
      <c r="J2171" s="3">
        <v>9.6603277000000001E-2</v>
      </c>
      <c r="L2171" s="3" t="s">
        <v>1497</v>
      </c>
      <c r="M2171" s="3" t="s">
        <v>1451</v>
      </c>
      <c r="N2171" s="3" t="s">
        <v>26</v>
      </c>
      <c r="O2171" s="3">
        <v>1</v>
      </c>
      <c r="P2171" s="3" t="s">
        <v>76</v>
      </c>
      <c r="Q2171" s="3" t="s">
        <v>28</v>
      </c>
      <c r="R2171" s="3">
        <v>999</v>
      </c>
      <c r="S2171" s="3">
        <v>0</v>
      </c>
      <c r="T2171" s="3" t="s">
        <v>29</v>
      </c>
      <c r="U2171" s="3">
        <v>3.2601406999999999E-2</v>
      </c>
      <c r="W2171" s="3" t="s">
        <v>1497</v>
      </c>
      <c r="X2171" s="3" t="s">
        <v>1451</v>
      </c>
      <c r="Y2171" s="3" t="s">
        <v>26</v>
      </c>
      <c r="Z2171" s="3">
        <v>1</v>
      </c>
      <c r="AA2171" s="3" t="s">
        <v>76</v>
      </c>
      <c r="AB2171" s="3" t="s">
        <v>28</v>
      </c>
      <c r="AC2171" s="3">
        <v>999</v>
      </c>
      <c r="AD2171" s="3">
        <v>0</v>
      </c>
      <c r="AE2171" s="3" t="s">
        <v>29</v>
      </c>
      <c r="AF2171" s="3">
        <v>3.6386395000000002E-2</v>
      </c>
    </row>
    <row r="2172" spans="1:32">
      <c r="A2172" s="3" t="s">
        <v>4166</v>
      </c>
      <c r="B2172" s="3" t="s">
        <v>4119</v>
      </c>
      <c r="C2172" s="3" t="s">
        <v>26</v>
      </c>
      <c r="D2172" s="3">
        <v>1</v>
      </c>
      <c r="E2172" s="3" t="s">
        <v>77</v>
      </c>
      <c r="F2172" s="3" t="s">
        <v>28</v>
      </c>
      <c r="G2172" s="3">
        <v>23.787480630000001</v>
      </c>
      <c r="H2172" s="3">
        <v>0.92</v>
      </c>
      <c r="I2172" s="3" t="s">
        <v>68</v>
      </c>
      <c r="J2172" s="3">
        <v>9.6603277000000001E-2</v>
      </c>
      <c r="L2172" s="3" t="s">
        <v>1498</v>
      </c>
      <c r="M2172" s="3" t="s">
        <v>1451</v>
      </c>
      <c r="N2172" s="3" t="s">
        <v>26</v>
      </c>
      <c r="O2172" s="3">
        <v>1</v>
      </c>
      <c r="P2172" s="3" t="s">
        <v>77</v>
      </c>
      <c r="Q2172" s="3" t="s">
        <v>28</v>
      </c>
      <c r="R2172" s="3">
        <v>999</v>
      </c>
      <c r="S2172" s="3">
        <v>0</v>
      </c>
      <c r="T2172" s="3" t="s">
        <v>29</v>
      </c>
      <c r="U2172" s="3">
        <v>3.2601406999999999E-2</v>
      </c>
      <c r="W2172" s="3" t="s">
        <v>1498</v>
      </c>
      <c r="X2172" s="3" t="s">
        <v>1451</v>
      </c>
      <c r="Y2172" s="3" t="s">
        <v>26</v>
      </c>
      <c r="Z2172" s="3">
        <v>1</v>
      </c>
      <c r="AA2172" s="3" t="s">
        <v>77</v>
      </c>
      <c r="AB2172" s="3" t="s">
        <v>28</v>
      </c>
      <c r="AC2172" s="3">
        <v>999</v>
      </c>
      <c r="AD2172" s="3">
        <v>0</v>
      </c>
      <c r="AE2172" s="3" t="s">
        <v>29</v>
      </c>
      <c r="AF2172" s="3">
        <v>3.6386395000000002E-2</v>
      </c>
    </row>
    <row r="2173" spans="1:32">
      <c r="A2173" s="3" t="s">
        <v>4167</v>
      </c>
      <c r="B2173" s="3" t="s">
        <v>4119</v>
      </c>
      <c r="C2173" s="3" t="s">
        <v>26</v>
      </c>
      <c r="D2173" s="3">
        <v>1</v>
      </c>
      <c r="E2173" s="3" t="s">
        <v>2525</v>
      </c>
      <c r="F2173" s="3" t="s">
        <v>28</v>
      </c>
      <c r="G2173" s="3">
        <v>999</v>
      </c>
      <c r="H2173" s="3">
        <v>0</v>
      </c>
      <c r="I2173" s="3" t="s">
        <v>29</v>
      </c>
      <c r="J2173" s="3">
        <v>9.6603277000000001E-2</v>
      </c>
      <c r="L2173" s="3" t="s">
        <v>1009</v>
      </c>
      <c r="M2173" s="3" t="s">
        <v>1010</v>
      </c>
      <c r="N2173" s="3" t="s">
        <v>26</v>
      </c>
      <c r="O2173" s="3">
        <v>1</v>
      </c>
      <c r="P2173" s="3" t="s">
        <v>27</v>
      </c>
      <c r="Q2173" s="3" t="s">
        <v>28</v>
      </c>
      <c r="R2173" s="3">
        <v>17.918262649999999</v>
      </c>
      <c r="S2173" s="3">
        <v>0.77</v>
      </c>
      <c r="T2173" s="3" t="s">
        <v>68</v>
      </c>
      <c r="U2173" s="3">
        <v>3.2601406999999999E-2</v>
      </c>
      <c r="W2173" s="3" t="s">
        <v>1009</v>
      </c>
      <c r="X2173" s="3" t="s">
        <v>1010</v>
      </c>
      <c r="Y2173" s="3" t="s">
        <v>26</v>
      </c>
      <c r="Z2173" s="3">
        <v>1</v>
      </c>
      <c r="AA2173" s="3" t="s">
        <v>27</v>
      </c>
      <c r="AB2173" s="3" t="s">
        <v>28</v>
      </c>
      <c r="AC2173" s="3">
        <v>20.079252449999998</v>
      </c>
      <c r="AD2173" s="3">
        <v>0.75</v>
      </c>
      <c r="AE2173" s="3" t="s">
        <v>68</v>
      </c>
      <c r="AF2173" s="3">
        <v>3.6386395000000002E-2</v>
      </c>
    </row>
    <row r="2174" spans="1:32">
      <c r="A2174" s="3" t="s">
        <v>4168</v>
      </c>
      <c r="B2174" s="3" t="s">
        <v>4119</v>
      </c>
      <c r="C2174" s="3" t="s">
        <v>26</v>
      </c>
      <c r="D2174" s="3">
        <v>1</v>
      </c>
      <c r="E2174" s="3" t="s">
        <v>2527</v>
      </c>
      <c r="F2174" s="3" t="s">
        <v>28</v>
      </c>
      <c r="G2174" s="3">
        <v>21.765720269999999</v>
      </c>
      <c r="H2174" s="3">
        <v>0.9</v>
      </c>
      <c r="I2174" s="3" t="s">
        <v>68</v>
      </c>
      <c r="J2174" s="3">
        <v>9.6603277000000001E-2</v>
      </c>
      <c r="L2174" s="3" t="s">
        <v>1011</v>
      </c>
      <c r="M2174" s="3" t="s">
        <v>1010</v>
      </c>
      <c r="N2174" s="3" t="s">
        <v>26</v>
      </c>
      <c r="O2174" s="3">
        <v>1</v>
      </c>
      <c r="P2174" s="3" t="s">
        <v>30</v>
      </c>
      <c r="Q2174" s="3" t="s">
        <v>28</v>
      </c>
      <c r="R2174" s="3">
        <v>12.68305294</v>
      </c>
      <c r="S2174" s="3">
        <v>0.95</v>
      </c>
      <c r="T2174" s="3" t="s">
        <v>68</v>
      </c>
      <c r="U2174" s="3">
        <v>3.2601406999999999E-2</v>
      </c>
      <c r="W2174" s="3" t="s">
        <v>1011</v>
      </c>
      <c r="X2174" s="3" t="s">
        <v>1010</v>
      </c>
      <c r="Y2174" s="3" t="s">
        <v>26</v>
      </c>
      <c r="Z2174" s="3">
        <v>1</v>
      </c>
      <c r="AA2174" s="3" t="s">
        <v>30</v>
      </c>
      <c r="AB2174" s="3" t="s">
        <v>28</v>
      </c>
      <c r="AC2174" s="3">
        <v>17.815836340000001</v>
      </c>
      <c r="AD2174" s="3">
        <v>0.96</v>
      </c>
      <c r="AE2174" s="3" t="s">
        <v>68</v>
      </c>
      <c r="AF2174" s="3">
        <v>3.6386395000000002E-2</v>
      </c>
    </row>
    <row r="2175" spans="1:32">
      <c r="A2175" s="3" t="s">
        <v>4169</v>
      </c>
      <c r="B2175" s="3" t="s">
        <v>4119</v>
      </c>
      <c r="C2175" s="3" t="s">
        <v>26</v>
      </c>
      <c r="D2175" s="3">
        <v>1</v>
      </c>
      <c r="E2175" s="3" t="s">
        <v>2529</v>
      </c>
      <c r="F2175" s="3" t="s">
        <v>28</v>
      </c>
      <c r="G2175" s="3">
        <v>999</v>
      </c>
      <c r="H2175" s="3">
        <v>0</v>
      </c>
      <c r="I2175" s="3" t="s">
        <v>29</v>
      </c>
      <c r="J2175" s="3">
        <v>9.6603277000000001E-2</v>
      </c>
      <c r="L2175" s="3" t="s">
        <v>1012</v>
      </c>
      <c r="M2175" s="3" t="s">
        <v>1010</v>
      </c>
      <c r="N2175" s="3" t="s">
        <v>26</v>
      </c>
      <c r="O2175" s="3">
        <v>1</v>
      </c>
      <c r="P2175" s="3" t="s">
        <v>31</v>
      </c>
      <c r="Q2175" s="3" t="s">
        <v>28</v>
      </c>
      <c r="R2175" s="3">
        <v>13.134705569999999</v>
      </c>
      <c r="S2175" s="3">
        <v>0.98</v>
      </c>
      <c r="T2175" s="3" t="s">
        <v>68</v>
      </c>
      <c r="U2175" s="3">
        <v>3.2601406999999999E-2</v>
      </c>
      <c r="W2175" s="3" t="s">
        <v>1012</v>
      </c>
      <c r="X2175" s="3" t="s">
        <v>1010</v>
      </c>
      <c r="Y2175" s="3" t="s">
        <v>26</v>
      </c>
      <c r="Z2175" s="3">
        <v>1</v>
      </c>
      <c r="AA2175" s="3" t="s">
        <v>31</v>
      </c>
      <c r="AB2175" s="3" t="s">
        <v>28</v>
      </c>
      <c r="AC2175" s="3">
        <v>18.01932279</v>
      </c>
      <c r="AD2175" s="3">
        <v>0.98</v>
      </c>
      <c r="AE2175" s="3" t="s">
        <v>68</v>
      </c>
      <c r="AF2175" s="3">
        <v>3.6386395000000002E-2</v>
      </c>
    </row>
    <row r="2176" spans="1:32">
      <c r="A2176" s="3" t="s">
        <v>4170</v>
      </c>
      <c r="B2176" s="3" t="s">
        <v>4119</v>
      </c>
      <c r="C2176" s="3" t="s">
        <v>26</v>
      </c>
      <c r="D2176" s="3">
        <v>1</v>
      </c>
      <c r="E2176" s="3" t="s">
        <v>2531</v>
      </c>
      <c r="F2176" s="3" t="s">
        <v>28</v>
      </c>
      <c r="G2176" s="3">
        <v>999</v>
      </c>
      <c r="H2176" s="3">
        <v>0</v>
      </c>
      <c r="I2176" s="3" t="s">
        <v>29</v>
      </c>
      <c r="J2176" s="3">
        <v>9.6603277000000001E-2</v>
      </c>
      <c r="L2176" s="3" t="s">
        <v>1013</v>
      </c>
      <c r="M2176" s="3" t="s">
        <v>1010</v>
      </c>
      <c r="N2176" s="3" t="s">
        <v>26</v>
      </c>
      <c r="O2176" s="3">
        <v>1</v>
      </c>
      <c r="P2176" s="3" t="s">
        <v>32</v>
      </c>
      <c r="Q2176" s="3" t="s">
        <v>28</v>
      </c>
      <c r="R2176" s="3">
        <v>999</v>
      </c>
      <c r="S2176" s="3">
        <v>0</v>
      </c>
      <c r="T2176" s="3" t="s">
        <v>29</v>
      </c>
      <c r="U2176" s="3">
        <v>3.2601406999999999E-2</v>
      </c>
      <c r="W2176" s="3" t="s">
        <v>1013</v>
      </c>
      <c r="X2176" s="3" t="s">
        <v>1010</v>
      </c>
      <c r="Y2176" s="3" t="s">
        <v>26</v>
      </c>
      <c r="Z2176" s="3">
        <v>1</v>
      </c>
      <c r="AA2176" s="3" t="s">
        <v>32</v>
      </c>
      <c r="AB2176" s="3" t="s">
        <v>28</v>
      </c>
      <c r="AC2176" s="3">
        <v>999</v>
      </c>
      <c r="AD2176" s="3">
        <v>0</v>
      </c>
      <c r="AE2176" s="3" t="s">
        <v>29</v>
      </c>
      <c r="AF2176" s="3">
        <v>3.6386395000000002E-2</v>
      </c>
    </row>
    <row r="2177" spans="1:32">
      <c r="A2177" s="3" t="s">
        <v>4171</v>
      </c>
      <c r="B2177" s="3" t="s">
        <v>4119</v>
      </c>
      <c r="C2177" s="3" t="s">
        <v>26</v>
      </c>
      <c r="D2177" s="3">
        <v>1</v>
      </c>
      <c r="E2177" s="3" t="s">
        <v>2533</v>
      </c>
      <c r="F2177" s="3" t="s">
        <v>28</v>
      </c>
      <c r="G2177" s="3">
        <v>17.34229247</v>
      </c>
      <c r="H2177" s="3">
        <v>0.8</v>
      </c>
      <c r="I2177" s="3" t="s">
        <v>68</v>
      </c>
      <c r="J2177" s="3">
        <v>9.6603277000000001E-2</v>
      </c>
      <c r="L2177" s="3" t="s">
        <v>1014</v>
      </c>
      <c r="M2177" s="3" t="s">
        <v>1010</v>
      </c>
      <c r="N2177" s="3" t="s">
        <v>26</v>
      </c>
      <c r="O2177" s="3">
        <v>1</v>
      </c>
      <c r="P2177" s="3" t="s">
        <v>33</v>
      </c>
      <c r="Q2177" s="3" t="s">
        <v>28</v>
      </c>
      <c r="R2177" s="3">
        <v>999</v>
      </c>
      <c r="S2177" s="3">
        <v>0</v>
      </c>
      <c r="T2177" s="3" t="s">
        <v>29</v>
      </c>
      <c r="U2177" s="3">
        <v>3.2601406999999999E-2</v>
      </c>
      <c r="W2177" s="3" t="s">
        <v>1014</v>
      </c>
      <c r="X2177" s="3" t="s">
        <v>1010</v>
      </c>
      <c r="Y2177" s="3" t="s">
        <v>26</v>
      </c>
      <c r="Z2177" s="3">
        <v>1</v>
      </c>
      <c r="AA2177" s="3" t="s">
        <v>33</v>
      </c>
      <c r="AB2177" s="3" t="s">
        <v>28</v>
      </c>
      <c r="AC2177" s="3">
        <v>999</v>
      </c>
      <c r="AD2177" s="3">
        <v>0</v>
      </c>
      <c r="AE2177" s="3" t="s">
        <v>29</v>
      </c>
      <c r="AF2177" s="3">
        <v>3.6386395000000002E-2</v>
      </c>
    </row>
    <row r="2178" spans="1:32">
      <c r="A2178" s="3" t="s">
        <v>4172</v>
      </c>
      <c r="B2178" s="3" t="s">
        <v>4119</v>
      </c>
      <c r="C2178" s="3" t="s">
        <v>26</v>
      </c>
      <c r="D2178" s="3">
        <v>1</v>
      </c>
      <c r="E2178" s="3" t="s">
        <v>2535</v>
      </c>
      <c r="F2178" s="3" t="s">
        <v>28</v>
      </c>
      <c r="G2178" s="3">
        <v>999</v>
      </c>
      <c r="H2178" s="3">
        <v>0</v>
      </c>
      <c r="I2178" s="3" t="s">
        <v>29</v>
      </c>
      <c r="J2178" s="3">
        <v>9.6603277000000001E-2</v>
      </c>
      <c r="L2178" s="3" t="s">
        <v>1015</v>
      </c>
      <c r="M2178" s="3" t="s">
        <v>1010</v>
      </c>
      <c r="N2178" s="3" t="s">
        <v>26</v>
      </c>
      <c r="O2178" s="3">
        <v>1</v>
      </c>
      <c r="P2178" s="3" t="s">
        <v>34</v>
      </c>
      <c r="Q2178" s="3" t="s">
        <v>28</v>
      </c>
      <c r="R2178" s="3">
        <v>15.11180306</v>
      </c>
      <c r="S2178" s="3">
        <v>0.97</v>
      </c>
      <c r="T2178" s="3" t="s">
        <v>68</v>
      </c>
      <c r="U2178" s="3">
        <v>3.2601406999999999E-2</v>
      </c>
      <c r="W2178" s="3" t="s">
        <v>1015</v>
      </c>
      <c r="X2178" s="3" t="s">
        <v>1010</v>
      </c>
      <c r="Y2178" s="3" t="s">
        <v>26</v>
      </c>
      <c r="Z2178" s="3">
        <v>1</v>
      </c>
      <c r="AA2178" s="3" t="s">
        <v>34</v>
      </c>
      <c r="AB2178" s="3" t="s">
        <v>28</v>
      </c>
      <c r="AC2178" s="3">
        <v>20.195248079999999</v>
      </c>
      <c r="AD2178" s="3">
        <v>0.97</v>
      </c>
      <c r="AE2178" s="3" t="s">
        <v>68</v>
      </c>
      <c r="AF2178" s="3">
        <v>3.6386395000000002E-2</v>
      </c>
    </row>
    <row r="2179" spans="1:32">
      <c r="A2179" s="3" t="s">
        <v>4173</v>
      </c>
      <c r="B2179" s="3" t="s">
        <v>4119</v>
      </c>
      <c r="C2179" s="3" t="s">
        <v>26</v>
      </c>
      <c r="D2179" s="3">
        <v>1</v>
      </c>
      <c r="E2179" s="3" t="s">
        <v>2537</v>
      </c>
      <c r="F2179" s="3" t="s">
        <v>28</v>
      </c>
      <c r="G2179" s="3">
        <v>999</v>
      </c>
      <c r="H2179" s="3">
        <v>0</v>
      </c>
      <c r="I2179" s="3" t="s">
        <v>29</v>
      </c>
      <c r="J2179" s="3">
        <v>9.6603277000000001E-2</v>
      </c>
      <c r="L2179" s="3" t="s">
        <v>1016</v>
      </c>
      <c r="M2179" s="3" t="s">
        <v>1010</v>
      </c>
      <c r="N2179" s="3" t="s">
        <v>26</v>
      </c>
      <c r="O2179" s="3">
        <v>1</v>
      </c>
      <c r="P2179" s="3" t="s">
        <v>35</v>
      </c>
      <c r="Q2179" s="3" t="s">
        <v>28</v>
      </c>
      <c r="R2179" s="3">
        <v>13.52205573</v>
      </c>
      <c r="S2179" s="3">
        <v>0.93</v>
      </c>
      <c r="T2179" s="3" t="s">
        <v>68</v>
      </c>
      <c r="U2179" s="3">
        <v>3.2601406999999999E-2</v>
      </c>
      <c r="W2179" s="3" t="s">
        <v>1016</v>
      </c>
      <c r="X2179" s="3" t="s">
        <v>1010</v>
      </c>
      <c r="Y2179" s="3" t="s">
        <v>26</v>
      </c>
      <c r="Z2179" s="3">
        <v>1</v>
      </c>
      <c r="AA2179" s="3" t="s">
        <v>35</v>
      </c>
      <c r="AB2179" s="3" t="s">
        <v>28</v>
      </c>
      <c r="AC2179" s="3">
        <v>18.596954279999999</v>
      </c>
      <c r="AD2179" s="3">
        <v>0.98</v>
      </c>
      <c r="AE2179" s="3" t="s">
        <v>68</v>
      </c>
      <c r="AF2179" s="3">
        <v>3.6386395000000002E-2</v>
      </c>
    </row>
    <row r="2180" spans="1:32">
      <c r="A2180" s="3" t="s">
        <v>4174</v>
      </c>
      <c r="B2180" s="3" t="s">
        <v>4119</v>
      </c>
      <c r="C2180" s="3" t="s">
        <v>26</v>
      </c>
      <c r="D2180" s="3">
        <v>1</v>
      </c>
      <c r="E2180" s="3" t="s">
        <v>2539</v>
      </c>
      <c r="F2180" s="3" t="s">
        <v>28</v>
      </c>
      <c r="G2180" s="3">
        <v>999</v>
      </c>
      <c r="H2180" s="3">
        <v>0</v>
      </c>
      <c r="I2180" s="3" t="s">
        <v>29</v>
      </c>
      <c r="J2180" s="3">
        <v>9.6603277000000001E-2</v>
      </c>
      <c r="L2180" s="3" t="s">
        <v>1017</v>
      </c>
      <c r="M2180" s="3" t="s">
        <v>1010</v>
      </c>
      <c r="N2180" s="3" t="s">
        <v>26</v>
      </c>
      <c r="O2180" s="3">
        <v>1</v>
      </c>
      <c r="P2180" s="3" t="s">
        <v>36</v>
      </c>
      <c r="Q2180" s="3" t="s">
        <v>28</v>
      </c>
      <c r="R2180" s="3">
        <v>999</v>
      </c>
      <c r="S2180" s="3">
        <v>0</v>
      </c>
      <c r="T2180" s="3" t="s">
        <v>29</v>
      </c>
      <c r="U2180" s="3">
        <v>3.2601406999999999E-2</v>
      </c>
      <c r="W2180" s="3" t="s">
        <v>1017</v>
      </c>
      <c r="X2180" s="3" t="s">
        <v>1010</v>
      </c>
      <c r="Y2180" s="3" t="s">
        <v>26</v>
      </c>
      <c r="Z2180" s="3">
        <v>1</v>
      </c>
      <c r="AA2180" s="3" t="s">
        <v>36</v>
      </c>
      <c r="AB2180" s="3" t="s">
        <v>28</v>
      </c>
      <c r="AC2180" s="3">
        <v>999</v>
      </c>
      <c r="AD2180" s="3">
        <v>0</v>
      </c>
      <c r="AE2180" s="3" t="s">
        <v>29</v>
      </c>
      <c r="AF2180" s="3">
        <v>3.6386395000000002E-2</v>
      </c>
    </row>
    <row r="2181" spans="1:32">
      <c r="A2181" s="3" t="s">
        <v>4175</v>
      </c>
      <c r="B2181" s="3" t="s">
        <v>4119</v>
      </c>
      <c r="C2181" s="3" t="s">
        <v>26</v>
      </c>
      <c r="D2181" s="3">
        <v>1</v>
      </c>
      <c r="E2181" s="3" t="s">
        <v>2541</v>
      </c>
      <c r="F2181" s="3" t="s">
        <v>28</v>
      </c>
      <c r="G2181" s="3">
        <v>999</v>
      </c>
      <c r="H2181" s="3">
        <v>0</v>
      </c>
      <c r="I2181" s="3" t="s">
        <v>29</v>
      </c>
      <c r="J2181" s="3">
        <v>9.6603277000000001E-2</v>
      </c>
      <c r="L2181" s="3" t="s">
        <v>1018</v>
      </c>
      <c r="M2181" s="3" t="s">
        <v>1010</v>
      </c>
      <c r="N2181" s="3" t="s">
        <v>26</v>
      </c>
      <c r="O2181" s="3">
        <v>1</v>
      </c>
      <c r="P2181" s="3" t="s">
        <v>37</v>
      </c>
      <c r="Q2181" s="3" t="s">
        <v>28</v>
      </c>
      <c r="R2181" s="3">
        <v>999</v>
      </c>
      <c r="S2181" s="3">
        <v>0</v>
      </c>
      <c r="T2181" s="3" t="s">
        <v>29</v>
      </c>
      <c r="U2181" s="3">
        <v>3.2601406999999999E-2</v>
      </c>
      <c r="W2181" s="3" t="s">
        <v>1018</v>
      </c>
      <c r="X2181" s="3" t="s">
        <v>1010</v>
      </c>
      <c r="Y2181" s="3" t="s">
        <v>26</v>
      </c>
      <c r="Z2181" s="3">
        <v>1</v>
      </c>
      <c r="AA2181" s="3" t="s">
        <v>37</v>
      </c>
      <c r="AB2181" s="3" t="s">
        <v>28</v>
      </c>
      <c r="AC2181" s="3">
        <v>999</v>
      </c>
      <c r="AD2181" s="3">
        <v>0</v>
      </c>
      <c r="AE2181" s="3" t="s">
        <v>29</v>
      </c>
      <c r="AF2181" s="3">
        <v>3.6386395000000002E-2</v>
      </c>
    </row>
    <row r="2182" spans="1:32">
      <c r="A2182" s="3" t="s">
        <v>4176</v>
      </c>
      <c r="B2182" s="3" t="s">
        <v>4119</v>
      </c>
      <c r="C2182" s="3" t="s">
        <v>26</v>
      </c>
      <c r="D2182" s="3">
        <v>1</v>
      </c>
      <c r="E2182" s="3" t="s">
        <v>2543</v>
      </c>
      <c r="F2182" s="3" t="s">
        <v>28</v>
      </c>
      <c r="G2182" s="3">
        <v>999</v>
      </c>
      <c r="H2182" s="3">
        <v>0</v>
      </c>
      <c r="I2182" s="3" t="s">
        <v>29</v>
      </c>
      <c r="J2182" s="3">
        <v>9.6603277000000001E-2</v>
      </c>
      <c r="L2182" s="3" t="s">
        <v>1019</v>
      </c>
      <c r="M2182" s="3" t="s">
        <v>1010</v>
      </c>
      <c r="N2182" s="3" t="s">
        <v>26</v>
      </c>
      <c r="O2182" s="3">
        <v>1</v>
      </c>
      <c r="P2182" s="3" t="s">
        <v>38</v>
      </c>
      <c r="Q2182" s="3" t="s">
        <v>28</v>
      </c>
      <c r="R2182" s="3">
        <v>999</v>
      </c>
      <c r="S2182" s="3">
        <v>0</v>
      </c>
      <c r="T2182" s="3" t="s">
        <v>29</v>
      </c>
      <c r="U2182" s="3">
        <v>3.2601406999999999E-2</v>
      </c>
      <c r="W2182" s="3" t="s">
        <v>1019</v>
      </c>
      <c r="X2182" s="3" t="s">
        <v>1010</v>
      </c>
      <c r="Y2182" s="3" t="s">
        <v>26</v>
      </c>
      <c r="Z2182" s="3">
        <v>1</v>
      </c>
      <c r="AA2182" s="3" t="s">
        <v>38</v>
      </c>
      <c r="AB2182" s="3" t="s">
        <v>28</v>
      </c>
      <c r="AC2182" s="3">
        <v>14.57625241</v>
      </c>
      <c r="AD2182" s="3">
        <v>0.9</v>
      </c>
      <c r="AE2182" s="3" t="s">
        <v>68</v>
      </c>
      <c r="AF2182" s="3">
        <v>3.6386395000000002E-2</v>
      </c>
    </row>
    <row r="2183" spans="1:32">
      <c r="A2183" s="3" t="s">
        <v>4177</v>
      </c>
      <c r="B2183" s="3" t="s">
        <v>4119</v>
      </c>
      <c r="C2183" s="3" t="s">
        <v>26</v>
      </c>
      <c r="D2183" s="3">
        <v>1</v>
      </c>
      <c r="E2183" s="3" t="s">
        <v>2545</v>
      </c>
      <c r="F2183" s="3" t="s">
        <v>28</v>
      </c>
      <c r="G2183" s="3">
        <v>999</v>
      </c>
      <c r="H2183" s="3">
        <v>0</v>
      </c>
      <c r="I2183" s="3" t="s">
        <v>29</v>
      </c>
      <c r="J2183" s="3">
        <v>9.6603277000000001E-2</v>
      </c>
      <c r="L2183" s="3" t="s">
        <v>1020</v>
      </c>
      <c r="M2183" s="3" t="s">
        <v>1010</v>
      </c>
      <c r="N2183" s="3" t="s">
        <v>26</v>
      </c>
      <c r="O2183" s="3">
        <v>1</v>
      </c>
      <c r="P2183" s="3" t="s">
        <v>39</v>
      </c>
      <c r="Q2183" s="3" t="s">
        <v>28</v>
      </c>
      <c r="R2183" s="3">
        <v>999</v>
      </c>
      <c r="S2183" s="3">
        <v>0</v>
      </c>
      <c r="T2183" s="3" t="s">
        <v>29</v>
      </c>
      <c r="U2183" s="3">
        <v>3.2601406999999999E-2</v>
      </c>
      <c r="W2183" s="3" t="s">
        <v>1020</v>
      </c>
      <c r="X2183" s="3" t="s">
        <v>1010</v>
      </c>
      <c r="Y2183" s="3" t="s">
        <v>26</v>
      </c>
      <c r="Z2183" s="3">
        <v>1</v>
      </c>
      <c r="AA2183" s="3" t="s">
        <v>39</v>
      </c>
      <c r="AB2183" s="3" t="s">
        <v>28</v>
      </c>
      <c r="AC2183" s="3">
        <v>999</v>
      </c>
      <c r="AD2183" s="3">
        <v>0</v>
      </c>
      <c r="AE2183" s="3" t="s">
        <v>29</v>
      </c>
      <c r="AF2183" s="3">
        <v>3.6386395000000002E-2</v>
      </c>
    </row>
    <row r="2184" spans="1:32">
      <c r="A2184" s="3" t="s">
        <v>4178</v>
      </c>
      <c r="B2184" s="3" t="s">
        <v>4119</v>
      </c>
      <c r="C2184" s="3" t="s">
        <v>26</v>
      </c>
      <c r="D2184" s="3">
        <v>1</v>
      </c>
      <c r="E2184" s="3" t="s">
        <v>2547</v>
      </c>
      <c r="F2184" s="3" t="s">
        <v>28</v>
      </c>
      <c r="G2184" s="3">
        <v>20.156687309999999</v>
      </c>
      <c r="H2184" s="3">
        <v>0.91</v>
      </c>
      <c r="I2184" s="3" t="s">
        <v>68</v>
      </c>
      <c r="J2184" s="3">
        <v>9.6603277000000001E-2</v>
      </c>
      <c r="L2184" s="3" t="s">
        <v>1021</v>
      </c>
      <c r="M2184" s="3" t="s">
        <v>1010</v>
      </c>
      <c r="N2184" s="3" t="s">
        <v>26</v>
      </c>
      <c r="O2184" s="3">
        <v>1</v>
      </c>
      <c r="P2184" s="3" t="s">
        <v>40</v>
      </c>
      <c r="Q2184" s="3" t="s">
        <v>28</v>
      </c>
      <c r="R2184" s="3">
        <v>20.40436549</v>
      </c>
      <c r="S2184" s="3">
        <v>0.97</v>
      </c>
      <c r="T2184" s="3" t="s">
        <v>68</v>
      </c>
      <c r="U2184" s="3">
        <v>3.2601406999999999E-2</v>
      </c>
      <c r="W2184" s="3" t="s">
        <v>1021</v>
      </c>
      <c r="X2184" s="3" t="s">
        <v>1010</v>
      </c>
      <c r="Y2184" s="3" t="s">
        <v>26</v>
      </c>
      <c r="Z2184" s="3">
        <v>1</v>
      </c>
      <c r="AA2184" s="3" t="s">
        <v>40</v>
      </c>
      <c r="AB2184" s="3" t="s">
        <v>28</v>
      </c>
      <c r="AC2184" s="3">
        <v>999</v>
      </c>
      <c r="AD2184" s="3">
        <v>0</v>
      </c>
      <c r="AE2184" s="3" t="s">
        <v>29</v>
      </c>
      <c r="AF2184" s="3">
        <v>3.6386395000000002E-2</v>
      </c>
    </row>
    <row r="2185" spans="1:32">
      <c r="A2185" s="3" t="s">
        <v>4179</v>
      </c>
      <c r="B2185" s="3" t="s">
        <v>4119</v>
      </c>
      <c r="C2185" s="3" t="s">
        <v>26</v>
      </c>
      <c r="D2185" s="3">
        <v>1</v>
      </c>
      <c r="E2185" s="3" t="s">
        <v>2549</v>
      </c>
      <c r="F2185" s="3" t="s">
        <v>28</v>
      </c>
      <c r="G2185" s="3">
        <v>999</v>
      </c>
      <c r="H2185" s="3">
        <v>0</v>
      </c>
      <c r="I2185" s="3" t="s">
        <v>29</v>
      </c>
      <c r="J2185" s="3">
        <v>9.6603277000000001E-2</v>
      </c>
      <c r="L2185" s="3" t="s">
        <v>1022</v>
      </c>
      <c r="M2185" s="3" t="s">
        <v>1010</v>
      </c>
      <c r="N2185" s="3" t="s">
        <v>26</v>
      </c>
      <c r="O2185" s="3">
        <v>1</v>
      </c>
      <c r="P2185" s="3" t="s">
        <v>41</v>
      </c>
      <c r="Q2185" s="3" t="s">
        <v>28</v>
      </c>
      <c r="R2185" s="3">
        <v>15.89489429</v>
      </c>
      <c r="S2185" s="3">
        <v>0.85</v>
      </c>
      <c r="T2185" s="3" t="s">
        <v>68</v>
      </c>
      <c r="U2185" s="3">
        <v>3.2601406999999999E-2</v>
      </c>
      <c r="W2185" s="3" t="s">
        <v>1022</v>
      </c>
      <c r="X2185" s="3" t="s">
        <v>1010</v>
      </c>
      <c r="Y2185" s="3" t="s">
        <v>26</v>
      </c>
      <c r="Z2185" s="3">
        <v>1</v>
      </c>
      <c r="AA2185" s="3" t="s">
        <v>41</v>
      </c>
      <c r="AB2185" s="3" t="s">
        <v>28</v>
      </c>
      <c r="AC2185" s="3">
        <v>999</v>
      </c>
      <c r="AD2185" s="3">
        <v>0</v>
      </c>
      <c r="AE2185" s="3" t="s">
        <v>29</v>
      </c>
      <c r="AF2185" s="3">
        <v>3.6386395000000002E-2</v>
      </c>
    </row>
    <row r="2186" spans="1:32">
      <c r="A2186" s="3" t="s">
        <v>4180</v>
      </c>
      <c r="B2186" s="3" t="s">
        <v>4119</v>
      </c>
      <c r="C2186" s="3" t="s">
        <v>26</v>
      </c>
      <c r="D2186" s="3">
        <v>1</v>
      </c>
      <c r="E2186" s="3" t="s">
        <v>2551</v>
      </c>
      <c r="F2186" s="3" t="s">
        <v>28</v>
      </c>
      <c r="G2186" s="3">
        <v>18.640574480000002</v>
      </c>
      <c r="H2186" s="3">
        <v>0.86</v>
      </c>
      <c r="I2186" s="3" t="s">
        <v>68</v>
      </c>
      <c r="J2186" s="3">
        <v>9.6603277000000001E-2</v>
      </c>
      <c r="L2186" s="3" t="s">
        <v>1023</v>
      </c>
      <c r="M2186" s="3" t="s">
        <v>1010</v>
      </c>
      <c r="N2186" s="3" t="s">
        <v>26</v>
      </c>
      <c r="O2186" s="3">
        <v>1</v>
      </c>
      <c r="P2186" s="3" t="s">
        <v>42</v>
      </c>
      <c r="Q2186" s="3" t="s">
        <v>28</v>
      </c>
      <c r="R2186" s="3">
        <v>11.405235709999999</v>
      </c>
      <c r="S2186" s="3">
        <v>0.94</v>
      </c>
      <c r="T2186" s="3" t="s">
        <v>68</v>
      </c>
      <c r="U2186" s="3">
        <v>3.2601406999999999E-2</v>
      </c>
      <c r="W2186" s="3" t="s">
        <v>1023</v>
      </c>
      <c r="X2186" s="3" t="s">
        <v>1010</v>
      </c>
      <c r="Y2186" s="3" t="s">
        <v>26</v>
      </c>
      <c r="Z2186" s="3">
        <v>1</v>
      </c>
      <c r="AA2186" s="3" t="s">
        <v>42</v>
      </c>
      <c r="AB2186" s="3" t="s">
        <v>28</v>
      </c>
      <c r="AC2186" s="3">
        <v>14.95774538</v>
      </c>
      <c r="AD2186" s="3">
        <v>0.91</v>
      </c>
      <c r="AE2186" s="3" t="s">
        <v>68</v>
      </c>
      <c r="AF2186" s="3">
        <v>3.6386395000000002E-2</v>
      </c>
    </row>
    <row r="2187" spans="1:32">
      <c r="A2187" s="3" t="s">
        <v>4181</v>
      </c>
      <c r="B2187" s="3" t="s">
        <v>4119</v>
      </c>
      <c r="C2187" s="3" t="s">
        <v>26</v>
      </c>
      <c r="D2187" s="3">
        <v>1</v>
      </c>
      <c r="E2187" s="3" t="s">
        <v>2553</v>
      </c>
      <c r="F2187" s="3" t="s">
        <v>28</v>
      </c>
      <c r="G2187" s="3">
        <v>15.254522100000001</v>
      </c>
      <c r="H2187" s="3">
        <v>0.89</v>
      </c>
      <c r="I2187" s="3" t="s">
        <v>68</v>
      </c>
      <c r="J2187" s="3">
        <v>9.6603277000000001E-2</v>
      </c>
      <c r="L2187" s="3" t="s">
        <v>1024</v>
      </c>
      <c r="M2187" s="3" t="s">
        <v>1010</v>
      </c>
      <c r="N2187" s="3" t="s">
        <v>26</v>
      </c>
      <c r="O2187" s="3">
        <v>1</v>
      </c>
      <c r="P2187" s="3" t="s">
        <v>43</v>
      </c>
      <c r="Q2187" s="3" t="s">
        <v>28</v>
      </c>
      <c r="R2187" s="3">
        <v>15.72587996</v>
      </c>
      <c r="S2187" s="3">
        <v>0.93</v>
      </c>
      <c r="T2187" s="3" t="s">
        <v>68</v>
      </c>
      <c r="U2187" s="3">
        <v>3.2601406999999999E-2</v>
      </c>
      <c r="W2187" s="3" t="s">
        <v>1024</v>
      </c>
      <c r="X2187" s="3" t="s">
        <v>1010</v>
      </c>
      <c r="Y2187" s="3" t="s">
        <v>26</v>
      </c>
      <c r="Z2187" s="3">
        <v>1</v>
      </c>
      <c r="AA2187" s="3" t="s">
        <v>43</v>
      </c>
      <c r="AB2187" s="3" t="s">
        <v>28</v>
      </c>
      <c r="AC2187" s="3">
        <v>999</v>
      </c>
      <c r="AD2187" s="3">
        <v>0</v>
      </c>
      <c r="AE2187" s="3" t="s">
        <v>29</v>
      </c>
      <c r="AF2187" s="3">
        <v>3.6386395000000002E-2</v>
      </c>
    </row>
    <row r="2188" spans="1:32">
      <c r="A2188" s="3" t="s">
        <v>4182</v>
      </c>
      <c r="B2188" s="3" t="s">
        <v>4119</v>
      </c>
      <c r="C2188" s="3" t="s">
        <v>26</v>
      </c>
      <c r="D2188" s="3">
        <v>1</v>
      </c>
      <c r="E2188" s="3" t="s">
        <v>2555</v>
      </c>
      <c r="F2188" s="3" t="s">
        <v>28</v>
      </c>
      <c r="G2188" s="3">
        <v>13.78658338</v>
      </c>
      <c r="H2188" s="3">
        <v>0.71</v>
      </c>
      <c r="I2188" s="3" t="s">
        <v>68</v>
      </c>
      <c r="J2188" s="3">
        <v>9.6603277000000001E-2</v>
      </c>
      <c r="L2188" s="3" t="s">
        <v>1025</v>
      </c>
      <c r="M2188" s="3" t="s">
        <v>1010</v>
      </c>
      <c r="N2188" s="3" t="s">
        <v>26</v>
      </c>
      <c r="O2188" s="3">
        <v>1</v>
      </c>
      <c r="P2188" s="3" t="s">
        <v>44</v>
      </c>
      <c r="Q2188" s="3" t="s">
        <v>28</v>
      </c>
      <c r="R2188" s="3">
        <v>999</v>
      </c>
      <c r="S2188" s="3">
        <v>0</v>
      </c>
      <c r="T2188" s="3" t="s">
        <v>29</v>
      </c>
      <c r="U2188" s="3">
        <v>3.2601406999999999E-2</v>
      </c>
      <c r="W2188" s="3" t="s">
        <v>1025</v>
      </c>
      <c r="X2188" s="3" t="s">
        <v>1010</v>
      </c>
      <c r="Y2188" s="3" t="s">
        <v>26</v>
      </c>
      <c r="Z2188" s="3">
        <v>1</v>
      </c>
      <c r="AA2188" s="3" t="s">
        <v>44</v>
      </c>
      <c r="AB2188" s="3" t="s">
        <v>28</v>
      </c>
      <c r="AC2188" s="3">
        <v>999</v>
      </c>
      <c r="AD2188" s="3">
        <v>0</v>
      </c>
      <c r="AE2188" s="3" t="s">
        <v>29</v>
      </c>
      <c r="AF2188" s="3">
        <v>3.6386395000000002E-2</v>
      </c>
    </row>
    <row r="2189" spans="1:32">
      <c r="A2189" s="3" t="s">
        <v>4183</v>
      </c>
      <c r="B2189" s="3" t="s">
        <v>4119</v>
      </c>
      <c r="C2189" s="3" t="s">
        <v>26</v>
      </c>
      <c r="D2189" s="3">
        <v>1</v>
      </c>
      <c r="E2189" s="3" t="s">
        <v>2557</v>
      </c>
      <c r="F2189" s="3" t="s">
        <v>28</v>
      </c>
      <c r="G2189" s="3">
        <v>999</v>
      </c>
      <c r="H2189" s="3">
        <v>0</v>
      </c>
      <c r="I2189" s="3" t="s">
        <v>29</v>
      </c>
      <c r="J2189" s="3">
        <v>9.6603277000000001E-2</v>
      </c>
      <c r="L2189" s="3" t="s">
        <v>1026</v>
      </c>
      <c r="M2189" s="3" t="s">
        <v>1010</v>
      </c>
      <c r="N2189" s="3" t="s">
        <v>26</v>
      </c>
      <c r="O2189" s="3">
        <v>1</v>
      </c>
      <c r="P2189" s="3" t="s">
        <v>45</v>
      </c>
      <c r="Q2189" s="3" t="s">
        <v>28</v>
      </c>
      <c r="R2189" s="3">
        <v>15.95111985</v>
      </c>
      <c r="S2189" s="3">
        <v>0.87</v>
      </c>
      <c r="T2189" s="3" t="s">
        <v>68</v>
      </c>
      <c r="U2189" s="3">
        <v>3.2601406999999999E-2</v>
      </c>
      <c r="W2189" s="3" t="s">
        <v>1026</v>
      </c>
      <c r="X2189" s="3" t="s">
        <v>1010</v>
      </c>
      <c r="Y2189" s="3" t="s">
        <v>26</v>
      </c>
      <c r="Z2189" s="3">
        <v>1</v>
      </c>
      <c r="AA2189" s="3" t="s">
        <v>45</v>
      </c>
      <c r="AB2189" s="3" t="s">
        <v>28</v>
      </c>
      <c r="AC2189" s="3">
        <v>19.21916994</v>
      </c>
      <c r="AD2189" s="3">
        <v>0.89</v>
      </c>
      <c r="AE2189" s="3" t="s">
        <v>68</v>
      </c>
      <c r="AF2189" s="3">
        <v>3.6386395000000002E-2</v>
      </c>
    </row>
    <row r="2190" spans="1:32">
      <c r="A2190" s="3" t="s">
        <v>4184</v>
      </c>
      <c r="B2190" s="3" t="s">
        <v>4119</v>
      </c>
      <c r="C2190" s="3" t="s">
        <v>26</v>
      </c>
      <c r="D2190" s="3">
        <v>1</v>
      </c>
      <c r="E2190" s="3" t="s">
        <v>2559</v>
      </c>
      <c r="F2190" s="3" t="s">
        <v>28</v>
      </c>
      <c r="G2190" s="3">
        <v>21.627820589999999</v>
      </c>
      <c r="H2190" s="3">
        <v>0.91</v>
      </c>
      <c r="I2190" s="3" t="s">
        <v>68</v>
      </c>
      <c r="J2190" s="3">
        <v>9.6603277000000001E-2</v>
      </c>
      <c r="L2190" s="3" t="s">
        <v>1027</v>
      </c>
      <c r="M2190" s="3" t="s">
        <v>1010</v>
      </c>
      <c r="N2190" s="3" t="s">
        <v>26</v>
      </c>
      <c r="O2190" s="3">
        <v>1</v>
      </c>
      <c r="P2190" s="3" t="s">
        <v>46</v>
      </c>
      <c r="Q2190" s="3" t="s">
        <v>28</v>
      </c>
      <c r="R2190" s="3">
        <v>16.348881649999999</v>
      </c>
      <c r="S2190" s="3">
        <v>0.96</v>
      </c>
      <c r="T2190" s="3" t="s">
        <v>68</v>
      </c>
      <c r="U2190" s="3">
        <v>3.2601406999999999E-2</v>
      </c>
      <c r="W2190" s="3" t="s">
        <v>1027</v>
      </c>
      <c r="X2190" s="3" t="s">
        <v>1010</v>
      </c>
      <c r="Y2190" s="3" t="s">
        <v>26</v>
      </c>
      <c r="Z2190" s="3">
        <v>1</v>
      </c>
      <c r="AA2190" s="3" t="s">
        <v>46</v>
      </c>
      <c r="AB2190" s="3" t="s">
        <v>28</v>
      </c>
      <c r="AC2190" s="3">
        <v>19.810811220000001</v>
      </c>
      <c r="AD2190" s="3">
        <v>0.95</v>
      </c>
      <c r="AE2190" s="3" t="s">
        <v>68</v>
      </c>
      <c r="AF2190" s="3">
        <v>3.6386395000000002E-2</v>
      </c>
    </row>
    <row r="2191" spans="1:32">
      <c r="A2191" s="3" t="s">
        <v>4185</v>
      </c>
      <c r="B2191" s="3" t="s">
        <v>4119</v>
      </c>
      <c r="C2191" s="3" t="s">
        <v>26</v>
      </c>
      <c r="D2191" s="3">
        <v>1</v>
      </c>
      <c r="E2191" s="3" t="s">
        <v>2561</v>
      </c>
      <c r="F2191" s="3" t="s">
        <v>28</v>
      </c>
      <c r="G2191" s="3">
        <v>999</v>
      </c>
      <c r="H2191" s="3">
        <v>0</v>
      </c>
      <c r="I2191" s="3" t="s">
        <v>29</v>
      </c>
      <c r="J2191" s="3">
        <v>9.6603277000000001E-2</v>
      </c>
      <c r="L2191" s="3" t="s">
        <v>1028</v>
      </c>
      <c r="M2191" s="3" t="s">
        <v>1010</v>
      </c>
      <c r="N2191" s="3" t="s">
        <v>26</v>
      </c>
      <c r="O2191" s="3">
        <v>1</v>
      </c>
      <c r="P2191" s="3" t="s">
        <v>47</v>
      </c>
      <c r="Q2191" s="3" t="s">
        <v>28</v>
      </c>
      <c r="R2191" s="3">
        <v>17.925751810000001</v>
      </c>
      <c r="S2191" s="3">
        <v>0.91</v>
      </c>
      <c r="T2191" s="3" t="s">
        <v>68</v>
      </c>
      <c r="U2191" s="3">
        <v>3.2601406999999999E-2</v>
      </c>
      <c r="W2191" s="3" t="s">
        <v>1028</v>
      </c>
      <c r="X2191" s="3" t="s">
        <v>1010</v>
      </c>
      <c r="Y2191" s="3" t="s">
        <v>26</v>
      </c>
      <c r="Z2191" s="3">
        <v>1</v>
      </c>
      <c r="AA2191" s="3" t="s">
        <v>47</v>
      </c>
      <c r="AB2191" s="3" t="s">
        <v>28</v>
      </c>
      <c r="AC2191" s="3">
        <v>999</v>
      </c>
      <c r="AD2191" s="3">
        <v>0</v>
      </c>
      <c r="AE2191" s="3" t="s">
        <v>29</v>
      </c>
      <c r="AF2191" s="3">
        <v>3.6386395000000002E-2</v>
      </c>
    </row>
    <row r="2192" spans="1:32">
      <c r="A2192" s="3" t="s">
        <v>4186</v>
      </c>
      <c r="B2192" s="3" t="s">
        <v>4119</v>
      </c>
      <c r="C2192" s="3" t="s">
        <v>26</v>
      </c>
      <c r="D2192" s="3">
        <v>1</v>
      </c>
      <c r="E2192" s="3" t="s">
        <v>2563</v>
      </c>
      <c r="F2192" s="3" t="s">
        <v>28</v>
      </c>
      <c r="G2192" s="3">
        <v>999</v>
      </c>
      <c r="H2192" s="3">
        <v>0</v>
      </c>
      <c r="I2192" s="3" t="s">
        <v>29</v>
      </c>
      <c r="J2192" s="3">
        <v>9.6603277000000001E-2</v>
      </c>
      <c r="L2192" s="3" t="s">
        <v>1029</v>
      </c>
      <c r="M2192" s="3" t="s">
        <v>1010</v>
      </c>
      <c r="N2192" s="3" t="s">
        <v>26</v>
      </c>
      <c r="O2192" s="3">
        <v>1</v>
      </c>
      <c r="P2192" s="3" t="s">
        <v>48</v>
      </c>
      <c r="Q2192" s="3" t="s">
        <v>28</v>
      </c>
      <c r="R2192" s="3">
        <v>14.723585140000001</v>
      </c>
      <c r="S2192" s="3">
        <v>0.9</v>
      </c>
      <c r="T2192" s="3" t="s">
        <v>68</v>
      </c>
      <c r="U2192" s="3">
        <v>3.2601406999999999E-2</v>
      </c>
      <c r="W2192" s="3" t="s">
        <v>1029</v>
      </c>
      <c r="X2192" s="3" t="s">
        <v>1010</v>
      </c>
      <c r="Y2192" s="3" t="s">
        <v>26</v>
      </c>
      <c r="Z2192" s="3">
        <v>1</v>
      </c>
      <c r="AA2192" s="3" t="s">
        <v>48</v>
      </c>
      <c r="AB2192" s="3" t="s">
        <v>28</v>
      </c>
      <c r="AC2192" s="3">
        <v>999</v>
      </c>
      <c r="AD2192" s="3">
        <v>0</v>
      </c>
      <c r="AE2192" s="3" t="s">
        <v>29</v>
      </c>
      <c r="AF2192" s="3">
        <v>3.6386395000000002E-2</v>
      </c>
    </row>
    <row r="2193" spans="1:32">
      <c r="A2193" s="3" t="s">
        <v>4187</v>
      </c>
      <c r="B2193" s="3" t="s">
        <v>4119</v>
      </c>
      <c r="C2193" s="3" t="s">
        <v>26</v>
      </c>
      <c r="D2193" s="3">
        <v>1</v>
      </c>
      <c r="E2193" s="3" t="s">
        <v>2565</v>
      </c>
      <c r="F2193" s="3" t="s">
        <v>28</v>
      </c>
      <c r="G2193" s="3">
        <v>999</v>
      </c>
      <c r="H2193" s="3">
        <v>0</v>
      </c>
      <c r="I2193" s="3" t="s">
        <v>29</v>
      </c>
      <c r="J2193" s="3">
        <v>9.6603277000000001E-2</v>
      </c>
      <c r="L2193" s="3" t="s">
        <v>1030</v>
      </c>
      <c r="M2193" s="3" t="s">
        <v>1010</v>
      </c>
      <c r="N2193" s="3" t="s">
        <v>26</v>
      </c>
      <c r="O2193" s="3">
        <v>1</v>
      </c>
      <c r="P2193" s="3" t="s">
        <v>49</v>
      </c>
      <c r="Q2193" s="3" t="s">
        <v>28</v>
      </c>
      <c r="R2193" s="3">
        <v>16.932472300000001</v>
      </c>
      <c r="S2193" s="3">
        <v>0.93</v>
      </c>
      <c r="T2193" s="3" t="s">
        <v>68</v>
      </c>
      <c r="U2193" s="3">
        <v>3.2601406999999999E-2</v>
      </c>
      <c r="W2193" s="3" t="s">
        <v>1030</v>
      </c>
      <c r="X2193" s="3" t="s">
        <v>1010</v>
      </c>
      <c r="Y2193" s="3" t="s">
        <v>26</v>
      </c>
      <c r="Z2193" s="3">
        <v>1</v>
      </c>
      <c r="AA2193" s="3" t="s">
        <v>49</v>
      </c>
      <c r="AB2193" s="3" t="s">
        <v>28</v>
      </c>
      <c r="AC2193" s="3">
        <v>999</v>
      </c>
      <c r="AD2193" s="3">
        <v>0</v>
      </c>
      <c r="AE2193" s="3" t="s">
        <v>29</v>
      </c>
      <c r="AF2193" s="3">
        <v>3.6386395000000002E-2</v>
      </c>
    </row>
    <row r="2194" spans="1:32">
      <c r="A2194" s="3" t="s">
        <v>4188</v>
      </c>
      <c r="B2194" s="3" t="s">
        <v>4119</v>
      </c>
      <c r="C2194" s="3" t="s">
        <v>26</v>
      </c>
      <c r="D2194" s="3">
        <v>1</v>
      </c>
      <c r="E2194" s="3" t="s">
        <v>2567</v>
      </c>
      <c r="F2194" s="3" t="s">
        <v>28</v>
      </c>
      <c r="G2194" s="3">
        <v>999</v>
      </c>
      <c r="H2194" s="3">
        <v>0</v>
      </c>
      <c r="I2194" s="3" t="s">
        <v>29</v>
      </c>
      <c r="J2194" s="3">
        <v>9.6603277000000001E-2</v>
      </c>
      <c r="L2194" s="3" t="s">
        <v>1031</v>
      </c>
      <c r="M2194" s="3" t="s">
        <v>1010</v>
      </c>
      <c r="N2194" s="3" t="s">
        <v>26</v>
      </c>
      <c r="O2194" s="3">
        <v>1</v>
      </c>
      <c r="P2194" s="3" t="s">
        <v>50</v>
      </c>
      <c r="Q2194" s="3" t="s">
        <v>28</v>
      </c>
      <c r="R2194" s="3">
        <v>13.98986399</v>
      </c>
      <c r="S2194" s="3">
        <v>0.91</v>
      </c>
      <c r="T2194" s="3" t="s">
        <v>68</v>
      </c>
      <c r="U2194" s="3">
        <v>3.2601406999999999E-2</v>
      </c>
      <c r="W2194" s="3" t="s">
        <v>1031</v>
      </c>
      <c r="X2194" s="3" t="s">
        <v>1010</v>
      </c>
      <c r="Y2194" s="3" t="s">
        <v>26</v>
      </c>
      <c r="Z2194" s="3">
        <v>1</v>
      </c>
      <c r="AA2194" s="3" t="s">
        <v>50</v>
      </c>
      <c r="AB2194" s="3" t="s">
        <v>28</v>
      </c>
      <c r="AC2194" s="3">
        <v>15.115047690000001</v>
      </c>
      <c r="AD2194" s="3">
        <v>0.9</v>
      </c>
      <c r="AE2194" s="3" t="s">
        <v>68</v>
      </c>
      <c r="AF2194" s="3">
        <v>3.6386395000000002E-2</v>
      </c>
    </row>
    <row r="2195" spans="1:32">
      <c r="A2195" s="3" t="s">
        <v>4189</v>
      </c>
      <c r="B2195" s="3" t="s">
        <v>4119</v>
      </c>
      <c r="C2195" s="3" t="s">
        <v>26</v>
      </c>
      <c r="D2195" s="3">
        <v>1</v>
      </c>
      <c r="E2195" s="3" t="s">
        <v>2569</v>
      </c>
      <c r="F2195" s="3" t="s">
        <v>28</v>
      </c>
      <c r="G2195" s="3">
        <v>999</v>
      </c>
      <c r="H2195" s="3">
        <v>0</v>
      </c>
      <c r="I2195" s="3" t="s">
        <v>29</v>
      </c>
      <c r="J2195" s="3">
        <v>9.6603277000000001E-2</v>
      </c>
      <c r="L2195" s="3" t="s">
        <v>1032</v>
      </c>
      <c r="M2195" s="3" t="s">
        <v>1010</v>
      </c>
      <c r="N2195" s="3" t="s">
        <v>26</v>
      </c>
      <c r="O2195" s="3">
        <v>1</v>
      </c>
      <c r="P2195" s="3" t="s">
        <v>51</v>
      </c>
      <c r="Q2195" s="3" t="s">
        <v>28</v>
      </c>
      <c r="R2195" s="3">
        <v>999</v>
      </c>
      <c r="S2195" s="3">
        <v>0</v>
      </c>
      <c r="T2195" s="3" t="s">
        <v>29</v>
      </c>
      <c r="U2195" s="3">
        <v>3.2601406999999999E-2</v>
      </c>
      <c r="W2195" s="3" t="s">
        <v>1032</v>
      </c>
      <c r="X2195" s="3" t="s">
        <v>1010</v>
      </c>
      <c r="Y2195" s="3" t="s">
        <v>26</v>
      </c>
      <c r="Z2195" s="3">
        <v>1</v>
      </c>
      <c r="AA2195" s="3" t="s">
        <v>51</v>
      </c>
      <c r="AB2195" s="3" t="s">
        <v>28</v>
      </c>
      <c r="AC2195" s="3">
        <v>999</v>
      </c>
      <c r="AD2195" s="3">
        <v>0</v>
      </c>
      <c r="AE2195" s="3" t="s">
        <v>29</v>
      </c>
      <c r="AF2195" s="3">
        <v>3.6386395000000002E-2</v>
      </c>
    </row>
    <row r="2196" spans="1:32">
      <c r="A2196" s="3" t="s">
        <v>4190</v>
      </c>
      <c r="B2196" s="3" t="s">
        <v>4119</v>
      </c>
      <c r="C2196" s="3" t="s">
        <v>26</v>
      </c>
      <c r="D2196" s="3">
        <v>1</v>
      </c>
      <c r="E2196" s="3" t="s">
        <v>2571</v>
      </c>
      <c r="F2196" s="3" t="s">
        <v>28</v>
      </c>
      <c r="G2196" s="3">
        <v>999</v>
      </c>
      <c r="H2196" s="3">
        <v>0</v>
      </c>
      <c r="I2196" s="3" t="s">
        <v>29</v>
      </c>
      <c r="J2196" s="3">
        <v>9.6603277000000001E-2</v>
      </c>
      <c r="L2196" s="3" t="s">
        <v>1033</v>
      </c>
      <c r="M2196" s="3" t="s">
        <v>1010</v>
      </c>
      <c r="N2196" s="3" t="s">
        <v>26</v>
      </c>
      <c r="O2196" s="3">
        <v>1</v>
      </c>
      <c r="P2196" s="3" t="s">
        <v>52</v>
      </c>
      <c r="Q2196" s="3" t="s">
        <v>28</v>
      </c>
      <c r="R2196" s="3">
        <v>15.915677349999999</v>
      </c>
      <c r="S2196" s="3">
        <v>0.96</v>
      </c>
      <c r="T2196" s="3" t="s">
        <v>68</v>
      </c>
      <c r="U2196" s="3">
        <v>3.2601406999999999E-2</v>
      </c>
      <c r="W2196" s="3" t="s">
        <v>1033</v>
      </c>
      <c r="X2196" s="3" t="s">
        <v>1010</v>
      </c>
      <c r="Y2196" s="3" t="s">
        <v>26</v>
      </c>
      <c r="Z2196" s="3">
        <v>1</v>
      </c>
      <c r="AA2196" s="3" t="s">
        <v>52</v>
      </c>
      <c r="AB2196" s="3" t="s">
        <v>28</v>
      </c>
      <c r="AC2196" s="3">
        <v>999</v>
      </c>
      <c r="AD2196" s="3">
        <v>0</v>
      </c>
      <c r="AE2196" s="3" t="s">
        <v>29</v>
      </c>
      <c r="AF2196" s="3">
        <v>3.6386395000000002E-2</v>
      </c>
    </row>
    <row r="2197" spans="1:32">
      <c r="A2197" s="3" t="s">
        <v>4191</v>
      </c>
      <c r="B2197" s="3" t="s">
        <v>4119</v>
      </c>
      <c r="C2197" s="3" t="s">
        <v>26</v>
      </c>
      <c r="D2197" s="3">
        <v>1</v>
      </c>
      <c r="E2197" s="3" t="s">
        <v>2573</v>
      </c>
      <c r="F2197" s="3" t="s">
        <v>28</v>
      </c>
      <c r="G2197" s="3">
        <v>999</v>
      </c>
      <c r="H2197" s="3">
        <v>0</v>
      </c>
      <c r="I2197" s="3" t="s">
        <v>29</v>
      </c>
      <c r="J2197" s="3">
        <v>9.6603277000000001E-2</v>
      </c>
      <c r="L2197" s="3" t="s">
        <v>1034</v>
      </c>
      <c r="M2197" s="3" t="s">
        <v>1010</v>
      </c>
      <c r="N2197" s="3" t="s">
        <v>26</v>
      </c>
      <c r="O2197" s="3">
        <v>1</v>
      </c>
      <c r="P2197" s="3" t="s">
        <v>53</v>
      </c>
      <c r="Q2197" s="3" t="s">
        <v>28</v>
      </c>
      <c r="R2197" s="3">
        <v>999</v>
      </c>
      <c r="S2197" s="3">
        <v>0</v>
      </c>
      <c r="T2197" s="3" t="s">
        <v>29</v>
      </c>
      <c r="U2197" s="3">
        <v>3.2601406999999999E-2</v>
      </c>
      <c r="W2197" s="3" t="s">
        <v>1034</v>
      </c>
      <c r="X2197" s="3" t="s">
        <v>1010</v>
      </c>
      <c r="Y2197" s="3" t="s">
        <v>26</v>
      </c>
      <c r="Z2197" s="3">
        <v>1</v>
      </c>
      <c r="AA2197" s="3" t="s">
        <v>53</v>
      </c>
      <c r="AB2197" s="3" t="s">
        <v>28</v>
      </c>
      <c r="AC2197" s="3">
        <v>999</v>
      </c>
      <c r="AD2197" s="3">
        <v>0</v>
      </c>
      <c r="AE2197" s="3" t="s">
        <v>29</v>
      </c>
      <c r="AF2197" s="3">
        <v>3.6386395000000002E-2</v>
      </c>
    </row>
    <row r="2198" spans="1:32">
      <c r="A2198" s="3" t="s">
        <v>4192</v>
      </c>
      <c r="B2198" s="3" t="s">
        <v>4119</v>
      </c>
      <c r="C2198" s="3" t="s">
        <v>26</v>
      </c>
      <c r="D2198" s="3">
        <v>1</v>
      </c>
      <c r="E2198" s="3" t="s">
        <v>2575</v>
      </c>
      <c r="F2198" s="3" t="s">
        <v>28</v>
      </c>
      <c r="G2198" s="3">
        <v>999</v>
      </c>
      <c r="H2198" s="3">
        <v>0</v>
      </c>
      <c r="I2198" s="3" t="s">
        <v>29</v>
      </c>
      <c r="J2198" s="3">
        <v>9.6603277000000001E-2</v>
      </c>
      <c r="L2198" s="3" t="s">
        <v>1035</v>
      </c>
      <c r="M2198" s="3" t="s">
        <v>1010</v>
      </c>
      <c r="N2198" s="3" t="s">
        <v>26</v>
      </c>
      <c r="O2198" s="3">
        <v>1</v>
      </c>
      <c r="P2198" s="3" t="s">
        <v>54</v>
      </c>
      <c r="Q2198" s="3" t="s">
        <v>28</v>
      </c>
      <c r="R2198" s="3">
        <v>13.698544890000001</v>
      </c>
      <c r="S2198" s="3">
        <v>0.96</v>
      </c>
      <c r="T2198" s="3" t="s">
        <v>68</v>
      </c>
      <c r="U2198" s="3">
        <v>3.2601406999999999E-2</v>
      </c>
      <c r="W2198" s="3" t="s">
        <v>1035</v>
      </c>
      <c r="X2198" s="3" t="s">
        <v>1010</v>
      </c>
      <c r="Y2198" s="3" t="s">
        <v>26</v>
      </c>
      <c r="Z2198" s="3">
        <v>1</v>
      </c>
      <c r="AA2198" s="3" t="s">
        <v>54</v>
      </c>
      <c r="AB2198" s="3" t="s">
        <v>28</v>
      </c>
      <c r="AC2198" s="3">
        <v>18.5065144</v>
      </c>
      <c r="AD2198" s="3">
        <v>0.97</v>
      </c>
      <c r="AE2198" s="3" t="s">
        <v>68</v>
      </c>
      <c r="AF2198" s="3">
        <v>3.6386395000000002E-2</v>
      </c>
    </row>
    <row r="2199" spans="1:32">
      <c r="A2199" s="3" t="s">
        <v>4193</v>
      </c>
      <c r="B2199" s="3" t="s">
        <v>4119</v>
      </c>
      <c r="C2199" s="3" t="s">
        <v>26</v>
      </c>
      <c r="D2199" s="3">
        <v>1</v>
      </c>
      <c r="E2199" s="3" t="s">
        <v>2577</v>
      </c>
      <c r="F2199" s="3" t="s">
        <v>28</v>
      </c>
      <c r="G2199" s="3">
        <v>999</v>
      </c>
      <c r="H2199" s="3">
        <v>0</v>
      </c>
      <c r="I2199" s="3" t="s">
        <v>29</v>
      </c>
      <c r="J2199" s="3">
        <v>9.6603277000000001E-2</v>
      </c>
      <c r="L2199" s="3" t="s">
        <v>1036</v>
      </c>
      <c r="M2199" s="3" t="s">
        <v>1010</v>
      </c>
      <c r="N2199" s="3" t="s">
        <v>26</v>
      </c>
      <c r="O2199" s="3">
        <v>1</v>
      </c>
      <c r="P2199" s="3" t="s">
        <v>55</v>
      </c>
      <c r="Q2199" s="3" t="s">
        <v>28</v>
      </c>
      <c r="R2199" s="3">
        <v>15.65869904</v>
      </c>
      <c r="S2199" s="3">
        <v>0.95</v>
      </c>
      <c r="T2199" s="3" t="s">
        <v>68</v>
      </c>
      <c r="U2199" s="3">
        <v>3.2601406999999999E-2</v>
      </c>
      <c r="W2199" s="3" t="s">
        <v>1036</v>
      </c>
      <c r="X2199" s="3" t="s">
        <v>1010</v>
      </c>
      <c r="Y2199" s="3" t="s">
        <v>26</v>
      </c>
      <c r="Z2199" s="3">
        <v>1</v>
      </c>
      <c r="AA2199" s="3" t="s">
        <v>55</v>
      </c>
      <c r="AB2199" s="3" t="s">
        <v>28</v>
      </c>
      <c r="AC2199" s="3">
        <v>999</v>
      </c>
      <c r="AD2199" s="3">
        <v>0</v>
      </c>
      <c r="AE2199" s="3" t="s">
        <v>29</v>
      </c>
      <c r="AF2199" s="3">
        <v>3.6386395000000002E-2</v>
      </c>
    </row>
    <row r="2200" spans="1:32">
      <c r="A2200" s="3" t="s">
        <v>4194</v>
      </c>
      <c r="B2200" s="3" t="s">
        <v>4119</v>
      </c>
      <c r="C2200" s="3" t="s">
        <v>26</v>
      </c>
      <c r="D2200" s="3">
        <v>1</v>
      </c>
      <c r="E2200" s="3" t="s">
        <v>2579</v>
      </c>
      <c r="F2200" s="3" t="s">
        <v>28</v>
      </c>
      <c r="G2200" s="3">
        <v>999</v>
      </c>
      <c r="H2200" s="3">
        <v>0</v>
      </c>
      <c r="I2200" s="3" t="s">
        <v>29</v>
      </c>
      <c r="J2200" s="3">
        <v>9.6603277000000001E-2</v>
      </c>
      <c r="L2200" s="3" t="s">
        <v>1037</v>
      </c>
      <c r="M2200" s="3" t="s">
        <v>1010</v>
      </c>
      <c r="N2200" s="3" t="s">
        <v>26</v>
      </c>
      <c r="O2200" s="3">
        <v>1</v>
      </c>
      <c r="P2200" s="3" t="s">
        <v>56</v>
      </c>
      <c r="Q2200" s="3" t="s">
        <v>28</v>
      </c>
      <c r="R2200" s="3">
        <v>999</v>
      </c>
      <c r="S2200" s="3">
        <v>0</v>
      </c>
      <c r="T2200" s="3" t="s">
        <v>29</v>
      </c>
      <c r="U2200" s="3">
        <v>3.2601406999999999E-2</v>
      </c>
      <c r="W2200" s="3" t="s">
        <v>1037</v>
      </c>
      <c r="X2200" s="3" t="s">
        <v>1010</v>
      </c>
      <c r="Y2200" s="3" t="s">
        <v>26</v>
      </c>
      <c r="Z2200" s="3">
        <v>1</v>
      </c>
      <c r="AA2200" s="3" t="s">
        <v>56</v>
      </c>
      <c r="AB2200" s="3" t="s">
        <v>28</v>
      </c>
      <c r="AC2200" s="3">
        <v>999</v>
      </c>
      <c r="AD2200" s="3">
        <v>0</v>
      </c>
      <c r="AE2200" s="3" t="s">
        <v>29</v>
      </c>
      <c r="AF2200" s="3">
        <v>3.6386395000000002E-2</v>
      </c>
    </row>
    <row r="2201" spans="1:32">
      <c r="A2201" s="3" t="s">
        <v>4195</v>
      </c>
      <c r="B2201" s="3" t="s">
        <v>4119</v>
      </c>
      <c r="C2201" s="3" t="s">
        <v>26</v>
      </c>
      <c r="D2201" s="3">
        <v>1</v>
      </c>
      <c r="E2201" s="3" t="s">
        <v>2581</v>
      </c>
      <c r="F2201" s="3" t="s">
        <v>28</v>
      </c>
      <c r="G2201" s="3">
        <v>999</v>
      </c>
      <c r="H2201" s="3">
        <v>0</v>
      </c>
      <c r="I2201" s="3" t="s">
        <v>29</v>
      </c>
      <c r="J2201" s="3">
        <v>9.6603277000000001E-2</v>
      </c>
      <c r="L2201" s="3" t="s">
        <v>1038</v>
      </c>
      <c r="M2201" s="3" t="s">
        <v>1010</v>
      </c>
      <c r="N2201" s="3" t="s">
        <v>26</v>
      </c>
      <c r="O2201" s="3">
        <v>1</v>
      </c>
      <c r="P2201" s="3" t="s">
        <v>57</v>
      </c>
      <c r="Q2201" s="3" t="s">
        <v>28</v>
      </c>
      <c r="R2201" s="3">
        <v>999</v>
      </c>
      <c r="S2201" s="3">
        <v>0</v>
      </c>
      <c r="T2201" s="3" t="s">
        <v>29</v>
      </c>
      <c r="U2201" s="3">
        <v>3.2601406999999999E-2</v>
      </c>
      <c r="W2201" s="3" t="s">
        <v>1038</v>
      </c>
      <c r="X2201" s="3" t="s">
        <v>1010</v>
      </c>
      <c r="Y2201" s="3" t="s">
        <v>26</v>
      </c>
      <c r="Z2201" s="3">
        <v>1</v>
      </c>
      <c r="AA2201" s="3" t="s">
        <v>57</v>
      </c>
      <c r="AB2201" s="3" t="s">
        <v>28</v>
      </c>
      <c r="AC2201" s="3">
        <v>999</v>
      </c>
      <c r="AD2201" s="3">
        <v>0</v>
      </c>
      <c r="AE2201" s="3" t="s">
        <v>29</v>
      </c>
      <c r="AF2201" s="3">
        <v>3.6386395000000002E-2</v>
      </c>
    </row>
    <row r="2202" spans="1:32">
      <c r="A2202" s="3" t="s">
        <v>4196</v>
      </c>
      <c r="B2202" s="3" t="s">
        <v>4119</v>
      </c>
      <c r="C2202" s="3" t="s">
        <v>26</v>
      </c>
      <c r="D2202" s="3">
        <v>1</v>
      </c>
      <c r="E2202" s="3" t="s">
        <v>2583</v>
      </c>
      <c r="F2202" s="3" t="s">
        <v>28</v>
      </c>
      <c r="G2202" s="3">
        <v>999</v>
      </c>
      <c r="H2202" s="3">
        <v>0</v>
      </c>
      <c r="I2202" s="3" t="s">
        <v>29</v>
      </c>
      <c r="J2202" s="3">
        <v>9.6603277000000001E-2</v>
      </c>
      <c r="L2202" s="3" t="s">
        <v>1039</v>
      </c>
      <c r="M2202" s="3" t="s">
        <v>1010</v>
      </c>
      <c r="N2202" s="3" t="s">
        <v>26</v>
      </c>
      <c r="O2202" s="3">
        <v>1</v>
      </c>
      <c r="P2202" s="3" t="s">
        <v>58</v>
      </c>
      <c r="Q2202" s="3" t="s">
        <v>28</v>
      </c>
      <c r="R2202" s="3">
        <v>999</v>
      </c>
      <c r="S2202" s="3">
        <v>0</v>
      </c>
      <c r="T2202" s="3" t="s">
        <v>29</v>
      </c>
      <c r="U2202" s="3">
        <v>3.2601406999999999E-2</v>
      </c>
      <c r="W2202" s="3" t="s">
        <v>1039</v>
      </c>
      <c r="X2202" s="3" t="s">
        <v>1010</v>
      </c>
      <c r="Y2202" s="3" t="s">
        <v>26</v>
      </c>
      <c r="Z2202" s="3">
        <v>1</v>
      </c>
      <c r="AA2202" s="3" t="s">
        <v>58</v>
      </c>
      <c r="AB2202" s="3" t="s">
        <v>28</v>
      </c>
      <c r="AC2202" s="3">
        <v>999</v>
      </c>
      <c r="AD2202" s="3">
        <v>0</v>
      </c>
      <c r="AE2202" s="3" t="s">
        <v>29</v>
      </c>
      <c r="AF2202" s="3">
        <v>3.6386395000000002E-2</v>
      </c>
    </row>
    <row r="2203" spans="1:32">
      <c r="A2203" s="3" t="s">
        <v>4197</v>
      </c>
      <c r="B2203" s="3" t="s">
        <v>4119</v>
      </c>
      <c r="C2203" s="3" t="s">
        <v>26</v>
      </c>
      <c r="D2203" s="3">
        <v>1</v>
      </c>
      <c r="E2203" s="3" t="s">
        <v>2585</v>
      </c>
      <c r="F2203" s="3" t="s">
        <v>28</v>
      </c>
      <c r="G2203" s="3">
        <v>999</v>
      </c>
      <c r="H2203" s="3">
        <v>0</v>
      </c>
      <c r="I2203" s="3" t="s">
        <v>29</v>
      </c>
      <c r="J2203" s="3">
        <v>9.6603277000000001E-2</v>
      </c>
      <c r="L2203" s="3" t="s">
        <v>1040</v>
      </c>
      <c r="M2203" s="3" t="s">
        <v>1010</v>
      </c>
      <c r="N2203" s="3" t="s">
        <v>26</v>
      </c>
      <c r="O2203" s="3">
        <v>1</v>
      </c>
      <c r="P2203" s="3" t="s">
        <v>59</v>
      </c>
      <c r="Q2203" s="3" t="s">
        <v>28</v>
      </c>
      <c r="R2203" s="3">
        <v>999</v>
      </c>
      <c r="S2203" s="3">
        <v>0</v>
      </c>
      <c r="T2203" s="3" t="s">
        <v>29</v>
      </c>
      <c r="U2203" s="3">
        <v>3.2601406999999999E-2</v>
      </c>
      <c r="W2203" s="3" t="s">
        <v>1040</v>
      </c>
      <c r="X2203" s="3" t="s">
        <v>1010</v>
      </c>
      <c r="Y2203" s="3" t="s">
        <v>26</v>
      </c>
      <c r="Z2203" s="3">
        <v>1</v>
      </c>
      <c r="AA2203" s="3" t="s">
        <v>59</v>
      </c>
      <c r="AB2203" s="3" t="s">
        <v>28</v>
      </c>
      <c r="AC2203" s="3">
        <v>999</v>
      </c>
      <c r="AD2203" s="3">
        <v>0</v>
      </c>
      <c r="AE2203" s="3" t="s">
        <v>29</v>
      </c>
      <c r="AF2203" s="3">
        <v>3.6386395000000002E-2</v>
      </c>
    </row>
    <row r="2204" spans="1:32">
      <c r="A2204" s="3" t="s">
        <v>4198</v>
      </c>
      <c r="B2204" s="3" t="s">
        <v>4119</v>
      </c>
      <c r="C2204" s="3" t="s">
        <v>26</v>
      </c>
      <c r="D2204" s="3">
        <v>1</v>
      </c>
      <c r="E2204" s="3" t="s">
        <v>2587</v>
      </c>
      <c r="F2204" s="3" t="s">
        <v>28</v>
      </c>
      <c r="G2204" s="3">
        <v>999</v>
      </c>
      <c r="H2204" s="3">
        <v>0</v>
      </c>
      <c r="I2204" s="3" t="s">
        <v>29</v>
      </c>
      <c r="J2204" s="3">
        <v>9.6603277000000001E-2</v>
      </c>
      <c r="L2204" s="3" t="s">
        <v>1041</v>
      </c>
      <c r="M2204" s="3" t="s">
        <v>1010</v>
      </c>
      <c r="N2204" s="3" t="s">
        <v>26</v>
      </c>
      <c r="O2204" s="3">
        <v>1</v>
      </c>
      <c r="P2204" s="3" t="s">
        <v>60</v>
      </c>
      <c r="Q2204" s="3" t="s">
        <v>28</v>
      </c>
      <c r="R2204" s="3">
        <v>999</v>
      </c>
      <c r="S2204" s="3">
        <v>0</v>
      </c>
      <c r="T2204" s="3" t="s">
        <v>29</v>
      </c>
      <c r="U2204" s="3">
        <v>3.2601406999999999E-2</v>
      </c>
      <c r="W2204" s="3" t="s">
        <v>1041</v>
      </c>
      <c r="X2204" s="3" t="s">
        <v>1010</v>
      </c>
      <c r="Y2204" s="3" t="s">
        <v>26</v>
      </c>
      <c r="Z2204" s="3">
        <v>1</v>
      </c>
      <c r="AA2204" s="3" t="s">
        <v>60</v>
      </c>
      <c r="AB2204" s="3" t="s">
        <v>28</v>
      </c>
      <c r="AC2204" s="3">
        <v>999</v>
      </c>
      <c r="AD2204" s="3">
        <v>0</v>
      </c>
      <c r="AE2204" s="3" t="s">
        <v>29</v>
      </c>
      <c r="AF2204" s="3">
        <v>3.6386395000000002E-2</v>
      </c>
    </row>
    <row r="2205" spans="1:32">
      <c r="A2205" s="3" t="s">
        <v>4199</v>
      </c>
      <c r="B2205" s="3" t="s">
        <v>4119</v>
      </c>
      <c r="C2205" s="3" t="s">
        <v>26</v>
      </c>
      <c r="D2205" s="3">
        <v>1</v>
      </c>
      <c r="E2205" s="3" t="s">
        <v>2589</v>
      </c>
      <c r="F2205" s="3" t="s">
        <v>28</v>
      </c>
      <c r="G2205" s="3">
        <v>999</v>
      </c>
      <c r="H2205" s="3">
        <v>0</v>
      </c>
      <c r="I2205" s="3" t="s">
        <v>29</v>
      </c>
      <c r="J2205" s="3">
        <v>9.6603277000000001E-2</v>
      </c>
      <c r="L2205" s="3" t="s">
        <v>1042</v>
      </c>
      <c r="M2205" s="3" t="s">
        <v>1010</v>
      </c>
      <c r="N2205" s="3" t="s">
        <v>26</v>
      </c>
      <c r="O2205" s="3">
        <v>1</v>
      </c>
      <c r="P2205" s="3" t="s">
        <v>61</v>
      </c>
      <c r="Q2205" s="3" t="s">
        <v>28</v>
      </c>
      <c r="R2205" s="3">
        <v>999</v>
      </c>
      <c r="S2205" s="3">
        <v>0</v>
      </c>
      <c r="T2205" s="3" t="s">
        <v>29</v>
      </c>
      <c r="U2205" s="3">
        <v>3.2601406999999999E-2</v>
      </c>
      <c r="W2205" s="3" t="s">
        <v>1042</v>
      </c>
      <c r="X2205" s="3" t="s">
        <v>1010</v>
      </c>
      <c r="Y2205" s="3" t="s">
        <v>26</v>
      </c>
      <c r="Z2205" s="3">
        <v>1</v>
      </c>
      <c r="AA2205" s="3" t="s">
        <v>61</v>
      </c>
      <c r="AB2205" s="3" t="s">
        <v>28</v>
      </c>
      <c r="AC2205" s="3">
        <v>999</v>
      </c>
      <c r="AD2205" s="3">
        <v>0</v>
      </c>
      <c r="AE2205" s="3" t="s">
        <v>29</v>
      </c>
      <c r="AF2205" s="3">
        <v>3.6386395000000002E-2</v>
      </c>
    </row>
    <row r="2206" spans="1:32">
      <c r="A2206" s="3" t="s">
        <v>4200</v>
      </c>
      <c r="B2206" s="3" t="s">
        <v>4119</v>
      </c>
      <c r="C2206" s="3" t="s">
        <v>26</v>
      </c>
      <c r="D2206" s="3">
        <v>1</v>
      </c>
      <c r="E2206" s="3" t="s">
        <v>2591</v>
      </c>
      <c r="F2206" s="3" t="s">
        <v>28</v>
      </c>
      <c r="G2206" s="3">
        <v>999</v>
      </c>
      <c r="H2206" s="3">
        <v>0</v>
      </c>
      <c r="I2206" s="3" t="s">
        <v>29</v>
      </c>
      <c r="J2206" s="3">
        <v>9.6603277000000001E-2</v>
      </c>
      <c r="L2206" s="3" t="s">
        <v>1043</v>
      </c>
      <c r="M2206" s="3" t="s">
        <v>1010</v>
      </c>
      <c r="N2206" s="3" t="s">
        <v>26</v>
      </c>
      <c r="O2206" s="3">
        <v>1</v>
      </c>
      <c r="P2206" s="3" t="s">
        <v>62</v>
      </c>
      <c r="Q2206" s="3" t="s">
        <v>28</v>
      </c>
      <c r="R2206" s="3">
        <v>999</v>
      </c>
      <c r="S2206" s="3">
        <v>0</v>
      </c>
      <c r="T2206" s="3" t="s">
        <v>29</v>
      </c>
      <c r="U2206" s="3">
        <v>3.2601406999999999E-2</v>
      </c>
      <c r="W2206" s="3" t="s">
        <v>1043</v>
      </c>
      <c r="X2206" s="3" t="s">
        <v>1010</v>
      </c>
      <c r="Y2206" s="3" t="s">
        <v>26</v>
      </c>
      <c r="Z2206" s="3">
        <v>1</v>
      </c>
      <c r="AA2206" s="3" t="s">
        <v>62</v>
      </c>
      <c r="AB2206" s="3" t="s">
        <v>28</v>
      </c>
      <c r="AC2206" s="3">
        <v>999</v>
      </c>
      <c r="AD2206" s="3">
        <v>0</v>
      </c>
      <c r="AE2206" s="3" t="s">
        <v>29</v>
      </c>
      <c r="AF2206" s="3">
        <v>3.6386395000000002E-2</v>
      </c>
    </row>
    <row r="2207" spans="1:32">
      <c r="A2207" s="3" t="s">
        <v>4201</v>
      </c>
      <c r="B2207" s="3" t="s">
        <v>4119</v>
      </c>
      <c r="C2207" s="3" t="s">
        <v>26</v>
      </c>
      <c r="D2207" s="3">
        <v>1</v>
      </c>
      <c r="E2207" s="3" t="s">
        <v>2593</v>
      </c>
      <c r="F2207" s="3" t="s">
        <v>28</v>
      </c>
      <c r="G2207" s="3">
        <v>999</v>
      </c>
      <c r="H2207" s="3">
        <v>0</v>
      </c>
      <c r="I2207" s="3" t="s">
        <v>29</v>
      </c>
      <c r="J2207" s="3">
        <v>9.6603277000000001E-2</v>
      </c>
      <c r="L2207" s="3" t="s">
        <v>1044</v>
      </c>
      <c r="M2207" s="3" t="s">
        <v>1010</v>
      </c>
      <c r="N2207" s="3" t="s">
        <v>26</v>
      </c>
      <c r="O2207" s="3">
        <v>1</v>
      </c>
      <c r="P2207" s="3" t="s">
        <v>63</v>
      </c>
      <c r="Q2207" s="3" t="s">
        <v>28</v>
      </c>
      <c r="R2207" s="3">
        <v>999</v>
      </c>
      <c r="S2207" s="3">
        <v>0</v>
      </c>
      <c r="T2207" s="3" t="s">
        <v>29</v>
      </c>
      <c r="U2207" s="3">
        <v>3.2601406999999999E-2</v>
      </c>
      <c r="W2207" s="3" t="s">
        <v>1044</v>
      </c>
      <c r="X2207" s="3" t="s">
        <v>1010</v>
      </c>
      <c r="Y2207" s="3" t="s">
        <v>26</v>
      </c>
      <c r="Z2207" s="3">
        <v>1</v>
      </c>
      <c r="AA2207" s="3" t="s">
        <v>63</v>
      </c>
      <c r="AB2207" s="3" t="s">
        <v>28</v>
      </c>
      <c r="AC2207" s="3">
        <v>999</v>
      </c>
      <c r="AD2207" s="3">
        <v>0</v>
      </c>
      <c r="AE2207" s="3" t="s">
        <v>29</v>
      </c>
      <c r="AF2207" s="3">
        <v>3.6386395000000002E-2</v>
      </c>
    </row>
    <row r="2208" spans="1:32">
      <c r="A2208" s="3" t="s">
        <v>4202</v>
      </c>
      <c r="B2208" s="3" t="s">
        <v>4119</v>
      </c>
      <c r="C2208" s="3" t="s">
        <v>26</v>
      </c>
      <c r="D2208" s="3">
        <v>1</v>
      </c>
      <c r="E2208" s="3" t="s">
        <v>2595</v>
      </c>
      <c r="F2208" s="3" t="s">
        <v>28</v>
      </c>
      <c r="G2208" s="3">
        <v>999</v>
      </c>
      <c r="H2208" s="3">
        <v>0</v>
      </c>
      <c r="I2208" s="3" t="s">
        <v>29</v>
      </c>
      <c r="J2208" s="3">
        <v>9.6603277000000001E-2</v>
      </c>
      <c r="L2208" s="3" t="s">
        <v>1045</v>
      </c>
      <c r="M2208" s="3" t="s">
        <v>1010</v>
      </c>
      <c r="N2208" s="3" t="s">
        <v>26</v>
      </c>
      <c r="O2208" s="3">
        <v>1</v>
      </c>
      <c r="P2208" s="3" t="s">
        <v>64</v>
      </c>
      <c r="Q2208" s="3" t="s">
        <v>28</v>
      </c>
      <c r="R2208" s="3">
        <v>999</v>
      </c>
      <c r="S2208" s="3">
        <v>0</v>
      </c>
      <c r="T2208" s="3" t="s">
        <v>29</v>
      </c>
      <c r="U2208" s="3">
        <v>3.2601406999999999E-2</v>
      </c>
      <c r="W2208" s="3" t="s">
        <v>1045</v>
      </c>
      <c r="X2208" s="3" t="s">
        <v>1010</v>
      </c>
      <c r="Y2208" s="3" t="s">
        <v>26</v>
      </c>
      <c r="Z2208" s="3">
        <v>1</v>
      </c>
      <c r="AA2208" s="3" t="s">
        <v>64</v>
      </c>
      <c r="AB2208" s="3" t="s">
        <v>28</v>
      </c>
      <c r="AC2208" s="3">
        <v>999</v>
      </c>
      <c r="AD2208" s="3">
        <v>0</v>
      </c>
      <c r="AE2208" s="3" t="s">
        <v>29</v>
      </c>
      <c r="AF2208" s="3">
        <v>3.6386395000000002E-2</v>
      </c>
    </row>
    <row r="2209" spans="1:32">
      <c r="A2209" s="3" t="s">
        <v>4203</v>
      </c>
      <c r="B2209" s="3" t="s">
        <v>4119</v>
      </c>
      <c r="C2209" s="3" t="s">
        <v>26</v>
      </c>
      <c r="D2209" s="3">
        <v>1</v>
      </c>
      <c r="E2209" s="3" t="s">
        <v>2597</v>
      </c>
      <c r="F2209" s="3" t="s">
        <v>28</v>
      </c>
      <c r="G2209" s="3">
        <v>999</v>
      </c>
      <c r="H2209" s="3">
        <v>0</v>
      </c>
      <c r="I2209" s="3" t="s">
        <v>29</v>
      </c>
      <c r="J2209" s="3">
        <v>9.6603277000000001E-2</v>
      </c>
      <c r="L2209" s="3" t="s">
        <v>1046</v>
      </c>
      <c r="M2209" s="3" t="s">
        <v>1010</v>
      </c>
      <c r="N2209" s="3" t="s">
        <v>26</v>
      </c>
      <c r="O2209" s="3">
        <v>1</v>
      </c>
      <c r="P2209" s="3" t="s">
        <v>65</v>
      </c>
      <c r="Q2209" s="3" t="s">
        <v>28</v>
      </c>
      <c r="R2209" s="3">
        <v>999</v>
      </c>
      <c r="S2209" s="3">
        <v>0</v>
      </c>
      <c r="T2209" s="3" t="s">
        <v>29</v>
      </c>
      <c r="U2209" s="3">
        <v>3.2601406999999999E-2</v>
      </c>
      <c r="W2209" s="3" t="s">
        <v>1046</v>
      </c>
      <c r="X2209" s="3" t="s">
        <v>1010</v>
      </c>
      <c r="Y2209" s="3" t="s">
        <v>26</v>
      </c>
      <c r="Z2209" s="3">
        <v>1</v>
      </c>
      <c r="AA2209" s="3" t="s">
        <v>65</v>
      </c>
      <c r="AB2209" s="3" t="s">
        <v>28</v>
      </c>
      <c r="AC2209" s="3">
        <v>999</v>
      </c>
      <c r="AD2209" s="3">
        <v>0</v>
      </c>
      <c r="AE2209" s="3" t="s">
        <v>29</v>
      </c>
      <c r="AF2209" s="3">
        <v>3.6386395000000002E-2</v>
      </c>
    </row>
    <row r="2210" spans="1:32">
      <c r="A2210" s="3" t="s">
        <v>4204</v>
      </c>
      <c r="B2210" s="3" t="s">
        <v>4119</v>
      </c>
      <c r="C2210" s="3" t="s">
        <v>26</v>
      </c>
      <c r="D2210" s="3">
        <v>1</v>
      </c>
      <c r="E2210" s="3" t="s">
        <v>2599</v>
      </c>
      <c r="F2210" s="3" t="s">
        <v>28</v>
      </c>
      <c r="G2210" s="3">
        <v>999</v>
      </c>
      <c r="H2210" s="3">
        <v>0</v>
      </c>
      <c r="I2210" s="3" t="s">
        <v>29</v>
      </c>
      <c r="J2210" s="3">
        <v>9.6603277000000001E-2</v>
      </c>
      <c r="L2210" s="3" t="s">
        <v>1047</v>
      </c>
      <c r="M2210" s="3" t="s">
        <v>1010</v>
      </c>
      <c r="N2210" s="3" t="s">
        <v>26</v>
      </c>
      <c r="O2210" s="3">
        <v>1</v>
      </c>
      <c r="P2210" s="3" t="s">
        <v>66</v>
      </c>
      <c r="Q2210" s="3" t="s">
        <v>28</v>
      </c>
      <c r="R2210" s="3">
        <v>999</v>
      </c>
      <c r="S2210" s="3">
        <v>0</v>
      </c>
      <c r="T2210" s="3" t="s">
        <v>29</v>
      </c>
      <c r="U2210" s="3">
        <v>3.2601406999999999E-2</v>
      </c>
      <c r="W2210" s="3" t="s">
        <v>1047</v>
      </c>
      <c r="X2210" s="3" t="s">
        <v>1010</v>
      </c>
      <c r="Y2210" s="3" t="s">
        <v>26</v>
      </c>
      <c r="Z2210" s="3">
        <v>1</v>
      </c>
      <c r="AA2210" s="3" t="s">
        <v>66</v>
      </c>
      <c r="AB2210" s="3" t="s">
        <v>28</v>
      </c>
      <c r="AC2210" s="3">
        <v>999</v>
      </c>
      <c r="AD2210" s="3">
        <v>0</v>
      </c>
      <c r="AE2210" s="3" t="s">
        <v>29</v>
      </c>
      <c r="AF2210" s="3">
        <v>3.6386395000000002E-2</v>
      </c>
    </row>
    <row r="2211" spans="1:32">
      <c r="A2211" s="3" t="s">
        <v>4205</v>
      </c>
      <c r="B2211" s="3" t="s">
        <v>4119</v>
      </c>
      <c r="C2211" s="3" t="s">
        <v>26</v>
      </c>
      <c r="D2211" s="3">
        <v>1</v>
      </c>
      <c r="E2211" s="3" t="s">
        <v>2601</v>
      </c>
      <c r="F2211" s="3" t="s">
        <v>28</v>
      </c>
      <c r="G2211" s="3">
        <v>999</v>
      </c>
      <c r="H2211" s="3">
        <v>0</v>
      </c>
      <c r="I2211" s="3" t="s">
        <v>29</v>
      </c>
      <c r="J2211" s="3">
        <v>9.6603277000000001E-2</v>
      </c>
      <c r="L2211" s="3" t="s">
        <v>1048</v>
      </c>
      <c r="M2211" s="3" t="s">
        <v>1010</v>
      </c>
      <c r="N2211" s="3" t="s">
        <v>26</v>
      </c>
      <c r="O2211" s="3">
        <v>1</v>
      </c>
      <c r="P2211" s="3" t="s">
        <v>67</v>
      </c>
      <c r="Q2211" s="3" t="s">
        <v>28</v>
      </c>
      <c r="R2211" s="3">
        <v>999</v>
      </c>
      <c r="S2211" s="3">
        <v>0</v>
      </c>
      <c r="T2211" s="3" t="s">
        <v>29</v>
      </c>
      <c r="U2211" s="3">
        <v>3.2601406999999999E-2</v>
      </c>
      <c r="W2211" s="3" t="s">
        <v>1048</v>
      </c>
      <c r="X2211" s="3" t="s">
        <v>1010</v>
      </c>
      <c r="Y2211" s="3" t="s">
        <v>26</v>
      </c>
      <c r="Z2211" s="3">
        <v>1</v>
      </c>
      <c r="AA2211" s="3" t="s">
        <v>67</v>
      </c>
      <c r="AB2211" s="3" t="s">
        <v>28</v>
      </c>
      <c r="AC2211" s="3">
        <v>999</v>
      </c>
      <c r="AD2211" s="3">
        <v>0</v>
      </c>
      <c r="AE2211" s="3" t="s">
        <v>29</v>
      </c>
      <c r="AF2211" s="3">
        <v>3.6386395000000002E-2</v>
      </c>
    </row>
    <row r="2212" spans="1:32">
      <c r="A2212" s="3" t="s">
        <v>4206</v>
      </c>
      <c r="B2212" s="3" t="s">
        <v>4119</v>
      </c>
      <c r="C2212" s="3" t="s">
        <v>26</v>
      </c>
      <c r="D2212" s="3">
        <v>1</v>
      </c>
      <c r="E2212" s="3" t="s">
        <v>2603</v>
      </c>
      <c r="F2212" s="3" t="s">
        <v>28</v>
      </c>
      <c r="G2212" s="3">
        <v>999</v>
      </c>
      <c r="H2212" s="3">
        <v>0</v>
      </c>
      <c r="I2212" s="3" t="s">
        <v>29</v>
      </c>
      <c r="J2212" s="3">
        <v>9.6603277000000001E-2</v>
      </c>
      <c r="L2212" s="3" t="s">
        <v>1049</v>
      </c>
      <c r="M2212" s="3" t="s">
        <v>1010</v>
      </c>
      <c r="N2212" s="3" t="s">
        <v>26</v>
      </c>
      <c r="O2212" s="3">
        <v>1</v>
      </c>
      <c r="P2212" s="3" t="s">
        <v>69</v>
      </c>
      <c r="Q2212" s="3" t="s">
        <v>28</v>
      </c>
      <c r="R2212" s="3">
        <v>999</v>
      </c>
      <c r="S2212" s="3">
        <v>0</v>
      </c>
      <c r="T2212" s="3" t="s">
        <v>29</v>
      </c>
      <c r="U2212" s="3">
        <v>3.2601406999999999E-2</v>
      </c>
      <c r="W2212" s="3" t="s">
        <v>1049</v>
      </c>
      <c r="X2212" s="3" t="s">
        <v>1010</v>
      </c>
      <c r="Y2212" s="3" t="s">
        <v>26</v>
      </c>
      <c r="Z2212" s="3">
        <v>1</v>
      </c>
      <c r="AA2212" s="3" t="s">
        <v>69</v>
      </c>
      <c r="AB2212" s="3" t="s">
        <v>28</v>
      </c>
      <c r="AC2212" s="3">
        <v>999</v>
      </c>
      <c r="AD2212" s="3">
        <v>0</v>
      </c>
      <c r="AE2212" s="3" t="s">
        <v>29</v>
      </c>
      <c r="AF2212" s="3">
        <v>3.6386395000000002E-2</v>
      </c>
    </row>
    <row r="2213" spans="1:32">
      <c r="A2213" s="3" t="s">
        <v>4207</v>
      </c>
      <c r="B2213" s="3" t="s">
        <v>4119</v>
      </c>
      <c r="C2213" s="3" t="s">
        <v>26</v>
      </c>
      <c r="D2213" s="3">
        <v>1</v>
      </c>
      <c r="E2213" s="3" t="s">
        <v>2605</v>
      </c>
      <c r="F2213" s="3" t="s">
        <v>28</v>
      </c>
      <c r="G2213" s="3">
        <v>999</v>
      </c>
      <c r="H2213" s="3">
        <v>0</v>
      </c>
      <c r="I2213" s="3" t="s">
        <v>29</v>
      </c>
      <c r="J2213" s="3">
        <v>9.6603277000000001E-2</v>
      </c>
      <c r="L2213" s="3" t="s">
        <v>1050</v>
      </c>
      <c r="M2213" s="3" t="s">
        <v>1010</v>
      </c>
      <c r="N2213" s="3" t="s">
        <v>26</v>
      </c>
      <c r="O2213" s="3">
        <v>1</v>
      </c>
      <c r="P2213" s="3" t="s">
        <v>70</v>
      </c>
      <c r="Q2213" s="3" t="s">
        <v>28</v>
      </c>
      <c r="R2213" s="3">
        <v>999</v>
      </c>
      <c r="S2213" s="3">
        <v>0</v>
      </c>
      <c r="T2213" s="3" t="s">
        <v>29</v>
      </c>
      <c r="U2213" s="3">
        <v>3.2601406999999999E-2</v>
      </c>
      <c r="W2213" s="3" t="s">
        <v>1050</v>
      </c>
      <c r="X2213" s="3" t="s">
        <v>1010</v>
      </c>
      <c r="Y2213" s="3" t="s">
        <v>26</v>
      </c>
      <c r="Z2213" s="3">
        <v>1</v>
      </c>
      <c r="AA2213" s="3" t="s">
        <v>70</v>
      </c>
      <c r="AB2213" s="3" t="s">
        <v>28</v>
      </c>
      <c r="AC2213" s="3">
        <v>999</v>
      </c>
      <c r="AD2213" s="3">
        <v>0</v>
      </c>
      <c r="AE2213" s="3" t="s">
        <v>29</v>
      </c>
      <c r="AF2213" s="3">
        <v>3.6386395000000002E-2</v>
      </c>
    </row>
    <row r="2214" spans="1:32">
      <c r="A2214" s="3" t="s">
        <v>4208</v>
      </c>
      <c r="B2214" s="3" t="s">
        <v>4119</v>
      </c>
      <c r="C2214" s="3" t="s">
        <v>26</v>
      </c>
      <c r="D2214" s="3">
        <v>1</v>
      </c>
      <c r="E2214" s="3" t="s">
        <v>2607</v>
      </c>
      <c r="F2214" s="3" t="s">
        <v>28</v>
      </c>
      <c r="G2214" s="3">
        <v>999</v>
      </c>
      <c r="H2214" s="3">
        <v>0</v>
      </c>
      <c r="I2214" s="3" t="s">
        <v>29</v>
      </c>
      <c r="J2214" s="3">
        <v>9.6603277000000001E-2</v>
      </c>
      <c r="L2214" s="3" t="s">
        <v>1051</v>
      </c>
      <c r="M2214" s="3" t="s">
        <v>1010</v>
      </c>
      <c r="N2214" s="3" t="s">
        <v>26</v>
      </c>
      <c r="O2214" s="3">
        <v>1</v>
      </c>
      <c r="P2214" s="3" t="s">
        <v>71</v>
      </c>
      <c r="Q2214" s="3" t="s">
        <v>28</v>
      </c>
      <c r="R2214" s="3">
        <v>999</v>
      </c>
      <c r="S2214" s="3">
        <v>0</v>
      </c>
      <c r="T2214" s="3" t="s">
        <v>29</v>
      </c>
      <c r="U2214" s="3">
        <v>3.2601406999999999E-2</v>
      </c>
      <c r="W2214" s="3" t="s">
        <v>1051</v>
      </c>
      <c r="X2214" s="3" t="s">
        <v>1010</v>
      </c>
      <c r="Y2214" s="3" t="s">
        <v>26</v>
      </c>
      <c r="Z2214" s="3">
        <v>1</v>
      </c>
      <c r="AA2214" s="3" t="s">
        <v>71</v>
      </c>
      <c r="AB2214" s="3" t="s">
        <v>28</v>
      </c>
      <c r="AC2214" s="3">
        <v>999</v>
      </c>
      <c r="AD2214" s="3">
        <v>0</v>
      </c>
      <c r="AE2214" s="3" t="s">
        <v>29</v>
      </c>
      <c r="AF2214" s="3">
        <v>3.6386395000000002E-2</v>
      </c>
    </row>
    <row r="2215" spans="1:32">
      <c r="A2215" s="3" t="s">
        <v>4209</v>
      </c>
      <c r="B2215" s="3" t="s">
        <v>4119</v>
      </c>
      <c r="C2215" s="3" t="s">
        <v>26</v>
      </c>
      <c r="D2215" s="3">
        <v>1</v>
      </c>
      <c r="E2215" s="3" t="s">
        <v>2609</v>
      </c>
      <c r="F2215" s="3" t="s">
        <v>28</v>
      </c>
      <c r="G2215" s="3">
        <v>999</v>
      </c>
      <c r="H2215" s="3">
        <v>0</v>
      </c>
      <c r="I2215" s="3" t="s">
        <v>29</v>
      </c>
      <c r="J2215" s="3">
        <v>9.6603277000000001E-2</v>
      </c>
      <c r="L2215" s="3" t="s">
        <v>1052</v>
      </c>
      <c r="M2215" s="3" t="s">
        <v>1010</v>
      </c>
      <c r="N2215" s="3" t="s">
        <v>26</v>
      </c>
      <c r="O2215" s="3">
        <v>1</v>
      </c>
      <c r="P2215" s="3" t="s">
        <v>72</v>
      </c>
      <c r="Q2215" s="3" t="s">
        <v>28</v>
      </c>
      <c r="R2215" s="3">
        <v>999</v>
      </c>
      <c r="S2215" s="3">
        <v>0</v>
      </c>
      <c r="T2215" s="3" t="s">
        <v>29</v>
      </c>
      <c r="U2215" s="3">
        <v>3.2601406999999999E-2</v>
      </c>
      <c r="W2215" s="3" t="s">
        <v>1052</v>
      </c>
      <c r="X2215" s="3" t="s">
        <v>1010</v>
      </c>
      <c r="Y2215" s="3" t="s">
        <v>26</v>
      </c>
      <c r="Z2215" s="3">
        <v>1</v>
      </c>
      <c r="AA2215" s="3" t="s">
        <v>72</v>
      </c>
      <c r="AB2215" s="3" t="s">
        <v>28</v>
      </c>
      <c r="AC2215" s="3">
        <v>999</v>
      </c>
      <c r="AD2215" s="3">
        <v>0</v>
      </c>
      <c r="AE2215" s="3" t="s">
        <v>29</v>
      </c>
      <c r="AF2215" s="3">
        <v>3.6386395000000002E-2</v>
      </c>
    </row>
    <row r="2216" spans="1:32">
      <c r="A2216" s="3" t="s">
        <v>4210</v>
      </c>
      <c r="B2216" s="3" t="s">
        <v>4119</v>
      </c>
      <c r="C2216" s="3" t="s">
        <v>26</v>
      </c>
      <c r="D2216" s="3">
        <v>1</v>
      </c>
      <c r="E2216" s="3" t="s">
        <v>2611</v>
      </c>
      <c r="F2216" s="3" t="s">
        <v>28</v>
      </c>
      <c r="G2216" s="3">
        <v>999</v>
      </c>
      <c r="H2216" s="3">
        <v>0</v>
      </c>
      <c r="I2216" s="3" t="s">
        <v>29</v>
      </c>
      <c r="J2216" s="3">
        <v>9.6603277000000001E-2</v>
      </c>
      <c r="L2216" s="3" t="s">
        <v>1053</v>
      </c>
      <c r="M2216" s="3" t="s">
        <v>1010</v>
      </c>
      <c r="N2216" s="3" t="s">
        <v>26</v>
      </c>
      <c r="O2216" s="3">
        <v>1</v>
      </c>
      <c r="P2216" s="3" t="s">
        <v>73</v>
      </c>
      <c r="Q2216" s="3" t="s">
        <v>28</v>
      </c>
      <c r="R2216" s="3">
        <v>999</v>
      </c>
      <c r="S2216" s="3">
        <v>0</v>
      </c>
      <c r="T2216" s="3" t="s">
        <v>29</v>
      </c>
      <c r="U2216" s="3">
        <v>3.2601406999999999E-2</v>
      </c>
      <c r="W2216" s="3" t="s">
        <v>1053</v>
      </c>
      <c r="X2216" s="3" t="s">
        <v>1010</v>
      </c>
      <c r="Y2216" s="3" t="s">
        <v>26</v>
      </c>
      <c r="Z2216" s="3">
        <v>1</v>
      </c>
      <c r="AA2216" s="3" t="s">
        <v>73</v>
      </c>
      <c r="AB2216" s="3" t="s">
        <v>28</v>
      </c>
      <c r="AC2216" s="3">
        <v>999</v>
      </c>
      <c r="AD2216" s="3">
        <v>0</v>
      </c>
      <c r="AE2216" s="3" t="s">
        <v>29</v>
      </c>
      <c r="AF2216" s="3">
        <v>3.6386395000000002E-2</v>
      </c>
    </row>
    <row r="2217" spans="1:32">
      <c r="A2217" s="3" t="s">
        <v>4211</v>
      </c>
      <c r="B2217" s="3" t="s">
        <v>4119</v>
      </c>
      <c r="C2217" s="3" t="s">
        <v>26</v>
      </c>
      <c r="D2217" s="3">
        <v>1</v>
      </c>
      <c r="E2217" s="3" t="s">
        <v>2613</v>
      </c>
      <c r="F2217" s="3" t="s">
        <v>28</v>
      </c>
      <c r="G2217" s="3">
        <v>999</v>
      </c>
      <c r="H2217" s="3">
        <v>0</v>
      </c>
      <c r="I2217" s="3" t="s">
        <v>29</v>
      </c>
      <c r="J2217" s="3">
        <v>9.6603277000000001E-2</v>
      </c>
      <c r="L2217" s="3" t="s">
        <v>1054</v>
      </c>
      <c r="M2217" s="3" t="s">
        <v>1010</v>
      </c>
      <c r="N2217" s="3" t="s">
        <v>26</v>
      </c>
      <c r="O2217" s="3">
        <v>1</v>
      </c>
      <c r="P2217" s="3" t="s">
        <v>74</v>
      </c>
      <c r="Q2217" s="3" t="s">
        <v>28</v>
      </c>
      <c r="R2217" s="3">
        <v>999</v>
      </c>
      <c r="S2217" s="3">
        <v>0</v>
      </c>
      <c r="T2217" s="3" t="s">
        <v>29</v>
      </c>
      <c r="U2217" s="3">
        <v>3.2601406999999999E-2</v>
      </c>
      <c r="W2217" s="3" t="s">
        <v>1054</v>
      </c>
      <c r="X2217" s="3" t="s">
        <v>1010</v>
      </c>
      <c r="Y2217" s="3" t="s">
        <v>26</v>
      </c>
      <c r="Z2217" s="3">
        <v>1</v>
      </c>
      <c r="AA2217" s="3" t="s">
        <v>74</v>
      </c>
      <c r="AB2217" s="3" t="s">
        <v>28</v>
      </c>
      <c r="AC2217" s="3">
        <v>999</v>
      </c>
      <c r="AD2217" s="3">
        <v>0</v>
      </c>
      <c r="AE2217" s="3" t="s">
        <v>29</v>
      </c>
      <c r="AF2217" s="3">
        <v>3.6386395000000002E-2</v>
      </c>
    </row>
    <row r="2218" spans="1:32">
      <c r="A2218" s="3" t="s">
        <v>4212</v>
      </c>
      <c r="B2218" s="3" t="s">
        <v>4119</v>
      </c>
      <c r="C2218" s="3" t="s">
        <v>26</v>
      </c>
      <c r="D2218" s="3">
        <v>1</v>
      </c>
      <c r="E2218" s="3" t="s">
        <v>2615</v>
      </c>
      <c r="F2218" s="3" t="s">
        <v>28</v>
      </c>
      <c r="G2218" s="3">
        <v>999</v>
      </c>
      <c r="H2218" s="3">
        <v>0</v>
      </c>
      <c r="I2218" s="3" t="s">
        <v>29</v>
      </c>
      <c r="J2218" s="3">
        <v>9.6603277000000001E-2</v>
      </c>
      <c r="L2218" s="3" t="s">
        <v>1055</v>
      </c>
      <c r="M2218" s="3" t="s">
        <v>1010</v>
      </c>
      <c r="N2218" s="3" t="s">
        <v>26</v>
      </c>
      <c r="O2218" s="3">
        <v>1</v>
      </c>
      <c r="P2218" s="3" t="s">
        <v>75</v>
      </c>
      <c r="Q2218" s="3" t="s">
        <v>28</v>
      </c>
      <c r="R2218" s="3">
        <v>999</v>
      </c>
      <c r="S2218" s="3">
        <v>0</v>
      </c>
      <c r="T2218" s="3" t="s">
        <v>29</v>
      </c>
      <c r="U2218" s="3">
        <v>3.2601406999999999E-2</v>
      </c>
      <c r="W2218" s="3" t="s">
        <v>1055</v>
      </c>
      <c r="X2218" s="3" t="s">
        <v>1010</v>
      </c>
      <c r="Y2218" s="3" t="s">
        <v>26</v>
      </c>
      <c r="Z2218" s="3">
        <v>1</v>
      </c>
      <c r="AA2218" s="3" t="s">
        <v>75</v>
      </c>
      <c r="AB2218" s="3" t="s">
        <v>28</v>
      </c>
      <c r="AC2218" s="3">
        <v>999</v>
      </c>
      <c r="AD2218" s="3">
        <v>0</v>
      </c>
      <c r="AE2218" s="3" t="s">
        <v>29</v>
      </c>
      <c r="AF2218" s="3">
        <v>3.6386395000000002E-2</v>
      </c>
    </row>
    <row r="2219" spans="1:32">
      <c r="A2219" s="3" t="s">
        <v>4213</v>
      </c>
      <c r="B2219" s="3" t="s">
        <v>4119</v>
      </c>
      <c r="C2219" s="3" t="s">
        <v>26</v>
      </c>
      <c r="D2219" s="3">
        <v>1</v>
      </c>
      <c r="E2219" s="3" t="s">
        <v>2617</v>
      </c>
      <c r="F2219" s="3" t="s">
        <v>28</v>
      </c>
      <c r="G2219" s="3">
        <v>999</v>
      </c>
      <c r="H2219" s="3">
        <v>0</v>
      </c>
      <c r="I2219" s="3" t="s">
        <v>29</v>
      </c>
      <c r="J2219" s="3">
        <v>9.6603277000000001E-2</v>
      </c>
      <c r="L2219" s="3" t="s">
        <v>1056</v>
      </c>
      <c r="M2219" s="3" t="s">
        <v>1010</v>
      </c>
      <c r="N2219" s="3" t="s">
        <v>26</v>
      </c>
      <c r="O2219" s="3">
        <v>1</v>
      </c>
      <c r="P2219" s="3" t="s">
        <v>76</v>
      </c>
      <c r="Q2219" s="3" t="s">
        <v>28</v>
      </c>
      <c r="R2219" s="3">
        <v>999</v>
      </c>
      <c r="S2219" s="3">
        <v>0</v>
      </c>
      <c r="T2219" s="3" t="s">
        <v>29</v>
      </c>
      <c r="U2219" s="3">
        <v>3.2601406999999999E-2</v>
      </c>
      <c r="W2219" s="3" t="s">
        <v>1056</v>
      </c>
      <c r="X2219" s="3" t="s">
        <v>1010</v>
      </c>
      <c r="Y2219" s="3" t="s">
        <v>26</v>
      </c>
      <c r="Z2219" s="3">
        <v>1</v>
      </c>
      <c r="AA2219" s="3" t="s">
        <v>76</v>
      </c>
      <c r="AB2219" s="3" t="s">
        <v>28</v>
      </c>
      <c r="AC2219" s="3">
        <v>999</v>
      </c>
      <c r="AD2219" s="3">
        <v>0</v>
      </c>
      <c r="AE2219" s="3" t="s">
        <v>29</v>
      </c>
      <c r="AF2219" s="3">
        <v>3.6386395000000002E-2</v>
      </c>
    </row>
    <row r="2220" spans="1:32">
      <c r="A2220" s="3" t="s">
        <v>4214</v>
      </c>
      <c r="B2220" s="3" t="s">
        <v>4119</v>
      </c>
      <c r="C2220" s="3" t="s">
        <v>26</v>
      </c>
      <c r="D2220" s="3">
        <v>1</v>
      </c>
      <c r="E2220" s="3" t="s">
        <v>2619</v>
      </c>
      <c r="F2220" s="3" t="s">
        <v>28</v>
      </c>
      <c r="G2220" s="3">
        <v>999</v>
      </c>
      <c r="H2220" s="3">
        <v>0</v>
      </c>
      <c r="I2220" s="3" t="s">
        <v>29</v>
      </c>
      <c r="J2220" s="3">
        <v>9.6603277000000001E-2</v>
      </c>
      <c r="L2220" s="3" t="s">
        <v>1057</v>
      </c>
      <c r="M2220" s="3" t="s">
        <v>1010</v>
      </c>
      <c r="N2220" s="3" t="s">
        <v>26</v>
      </c>
      <c r="O2220" s="3">
        <v>1</v>
      </c>
      <c r="P2220" s="3" t="s">
        <v>77</v>
      </c>
      <c r="Q2220" s="3" t="s">
        <v>28</v>
      </c>
      <c r="R2220" s="3">
        <v>999</v>
      </c>
      <c r="S2220" s="3">
        <v>0</v>
      </c>
      <c r="T2220" s="3" t="s">
        <v>29</v>
      </c>
      <c r="U2220" s="3">
        <v>3.2601406999999999E-2</v>
      </c>
      <c r="W2220" s="3" t="s">
        <v>1057</v>
      </c>
      <c r="X2220" s="3" t="s">
        <v>1010</v>
      </c>
      <c r="Y2220" s="3" t="s">
        <v>26</v>
      </c>
      <c r="Z2220" s="3">
        <v>1</v>
      </c>
      <c r="AA2220" s="3" t="s">
        <v>77</v>
      </c>
      <c r="AB2220" s="3" t="s">
        <v>28</v>
      </c>
      <c r="AC2220" s="3">
        <v>999</v>
      </c>
      <c r="AD2220" s="3">
        <v>0</v>
      </c>
      <c r="AE2220" s="3" t="s">
        <v>29</v>
      </c>
      <c r="AF2220" s="3">
        <v>3.6386395000000002E-2</v>
      </c>
    </row>
    <row r="2221" spans="1:32">
      <c r="A2221" s="3" t="s">
        <v>617</v>
      </c>
      <c r="B2221" s="3" t="s">
        <v>618</v>
      </c>
      <c r="C2221" s="3" t="s">
        <v>26</v>
      </c>
      <c r="D2221" s="3">
        <v>1</v>
      </c>
      <c r="E2221" s="3" t="s">
        <v>27</v>
      </c>
      <c r="F2221" s="3" t="s">
        <v>28</v>
      </c>
      <c r="G2221" s="3">
        <v>999</v>
      </c>
      <c r="H2221" s="3">
        <v>0</v>
      </c>
      <c r="I2221" s="3" t="s">
        <v>29</v>
      </c>
      <c r="J2221" s="3">
        <v>9.6603277000000001E-2</v>
      </c>
      <c r="L2221" s="3" t="s">
        <v>1499</v>
      </c>
      <c r="M2221" s="3" t="s">
        <v>1500</v>
      </c>
      <c r="N2221" s="3" t="s">
        <v>26</v>
      </c>
      <c r="O2221" s="3">
        <v>1</v>
      </c>
      <c r="P2221" s="3" t="s">
        <v>27</v>
      </c>
      <c r="Q2221" s="3" t="s">
        <v>28</v>
      </c>
      <c r="R2221" s="3">
        <v>18.518033970000001</v>
      </c>
      <c r="S2221" s="3">
        <v>0.75</v>
      </c>
      <c r="T2221" s="3" t="s">
        <v>68</v>
      </c>
      <c r="U2221" s="3">
        <v>3.2601406999999999E-2</v>
      </c>
      <c r="W2221" s="3" t="s">
        <v>1499</v>
      </c>
      <c r="X2221" s="3" t="s">
        <v>1500</v>
      </c>
      <c r="Y2221" s="3" t="s">
        <v>26</v>
      </c>
      <c r="Z2221" s="3">
        <v>1</v>
      </c>
      <c r="AA2221" s="3" t="s">
        <v>27</v>
      </c>
      <c r="AB2221" s="3" t="s">
        <v>28</v>
      </c>
      <c r="AC2221" s="3">
        <v>19.281728730000001</v>
      </c>
      <c r="AD2221" s="3">
        <v>0.79</v>
      </c>
      <c r="AE2221" s="3" t="s">
        <v>68</v>
      </c>
      <c r="AF2221" s="3">
        <v>3.6386395000000002E-2</v>
      </c>
    </row>
    <row r="2222" spans="1:32">
      <c r="A2222" s="3" t="s">
        <v>619</v>
      </c>
      <c r="B2222" s="3" t="s">
        <v>618</v>
      </c>
      <c r="C2222" s="3" t="s">
        <v>26</v>
      </c>
      <c r="D2222" s="3">
        <v>1</v>
      </c>
      <c r="E2222" s="3" t="s">
        <v>30</v>
      </c>
      <c r="F2222" s="3" t="s">
        <v>28</v>
      </c>
      <c r="G2222" s="3">
        <v>999</v>
      </c>
      <c r="H2222" s="3">
        <v>0</v>
      </c>
      <c r="I2222" s="3" t="s">
        <v>29</v>
      </c>
      <c r="J2222" s="3">
        <v>9.6603277000000001E-2</v>
      </c>
      <c r="L2222" s="3" t="s">
        <v>1501</v>
      </c>
      <c r="M2222" s="3" t="s">
        <v>1500</v>
      </c>
      <c r="N2222" s="3" t="s">
        <v>26</v>
      </c>
      <c r="O2222" s="3">
        <v>1</v>
      </c>
      <c r="P2222" s="3" t="s">
        <v>30</v>
      </c>
      <c r="Q2222" s="3" t="s">
        <v>28</v>
      </c>
      <c r="R2222" s="3">
        <v>16.543674530000001</v>
      </c>
      <c r="S2222" s="3">
        <v>0.93</v>
      </c>
      <c r="T2222" s="3" t="s">
        <v>68</v>
      </c>
      <c r="U2222" s="3">
        <v>3.2601406999999999E-2</v>
      </c>
      <c r="W2222" s="3" t="s">
        <v>1501</v>
      </c>
      <c r="X2222" s="3" t="s">
        <v>1500</v>
      </c>
      <c r="Y2222" s="3" t="s">
        <v>26</v>
      </c>
      <c r="Z2222" s="3">
        <v>1</v>
      </c>
      <c r="AA2222" s="3" t="s">
        <v>30</v>
      </c>
      <c r="AB2222" s="3" t="s">
        <v>28</v>
      </c>
      <c r="AC2222" s="3">
        <v>16.365963099999998</v>
      </c>
      <c r="AD2222" s="3">
        <v>0.95</v>
      </c>
      <c r="AE2222" s="3" t="s">
        <v>68</v>
      </c>
      <c r="AF2222" s="3">
        <v>3.6386395000000002E-2</v>
      </c>
    </row>
    <row r="2223" spans="1:32">
      <c r="A2223" s="3" t="s">
        <v>620</v>
      </c>
      <c r="B2223" s="3" t="s">
        <v>618</v>
      </c>
      <c r="C2223" s="3" t="s">
        <v>26</v>
      </c>
      <c r="D2223" s="3">
        <v>1</v>
      </c>
      <c r="E2223" s="3" t="s">
        <v>31</v>
      </c>
      <c r="F2223" s="3" t="s">
        <v>28</v>
      </c>
      <c r="G2223" s="3">
        <v>16.27083124</v>
      </c>
      <c r="H2223" s="3">
        <v>0.76</v>
      </c>
      <c r="I2223" s="3" t="s">
        <v>68</v>
      </c>
      <c r="J2223" s="3">
        <v>9.6603277000000001E-2</v>
      </c>
      <c r="L2223" s="3" t="s">
        <v>1502</v>
      </c>
      <c r="M2223" s="3" t="s">
        <v>1500</v>
      </c>
      <c r="N2223" s="3" t="s">
        <v>26</v>
      </c>
      <c r="O2223" s="3">
        <v>1</v>
      </c>
      <c r="P2223" s="3" t="s">
        <v>31</v>
      </c>
      <c r="Q2223" s="3" t="s">
        <v>28</v>
      </c>
      <c r="R2223" s="3">
        <v>16.944345250000001</v>
      </c>
      <c r="S2223" s="3">
        <v>0.98</v>
      </c>
      <c r="T2223" s="3" t="s">
        <v>68</v>
      </c>
      <c r="U2223" s="3">
        <v>3.2601406999999999E-2</v>
      </c>
      <c r="W2223" s="3" t="s">
        <v>1502</v>
      </c>
      <c r="X2223" s="3" t="s">
        <v>1500</v>
      </c>
      <c r="Y2223" s="3" t="s">
        <v>26</v>
      </c>
      <c r="Z2223" s="3">
        <v>1</v>
      </c>
      <c r="AA2223" s="3" t="s">
        <v>31</v>
      </c>
      <c r="AB2223" s="3" t="s">
        <v>28</v>
      </c>
      <c r="AC2223" s="3">
        <v>15.965592819999999</v>
      </c>
      <c r="AD2223" s="3">
        <v>0.98</v>
      </c>
      <c r="AE2223" s="3" t="s">
        <v>68</v>
      </c>
      <c r="AF2223" s="3">
        <v>3.6386395000000002E-2</v>
      </c>
    </row>
    <row r="2224" spans="1:32">
      <c r="A2224" s="3" t="s">
        <v>621</v>
      </c>
      <c r="B2224" s="3" t="s">
        <v>618</v>
      </c>
      <c r="C2224" s="3" t="s">
        <v>26</v>
      </c>
      <c r="D2224" s="3">
        <v>1</v>
      </c>
      <c r="E2224" s="3" t="s">
        <v>32</v>
      </c>
      <c r="F2224" s="3" t="s">
        <v>28</v>
      </c>
      <c r="G2224" s="3">
        <v>999</v>
      </c>
      <c r="H2224" s="3">
        <v>0</v>
      </c>
      <c r="I2224" s="3" t="s">
        <v>29</v>
      </c>
      <c r="J2224" s="3">
        <v>9.6603277000000001E-2</v>
      </c>
      <c r="L2224" s="3" t="s">
        <v>1503</v>
      </c>
      <c r="M2224" s="3" t="s">
        <v>1500</v>
      </c>
      <c r="N2224" s="3" t="s">
        <v>26</v>
      </c>
      <c r="O2224" s="3">
        <v>1</v>
      </c>
      <c r="P2224" s="3" t="s">
        <v>32</v>
      </c>
      <c r="Q2224" s="3" t="s">
        <v>28</v>
      </c>
      <c r="R2224" s="3">
        <v>999</v>
      </c>
      <c r="S2224" s="3">
        <v>0</v>
      </c>
      <c r="T2224" s="3" t="s">
        <v>29</v>
      </c>
      <c r="U2224" s="3">
        <v>3.2601406999999999E-2</v>
      </c>
      <c r="W2224" s="3" t="s">
        <v>1503</v>
      </c>
      <c r="X2224" s="3" t="s">
        <v>1500</v>
      </c>
      <c r="Y2224" s="3" t="s">
        <v>26</v>
      </c>
      <c r="Z2224" s="3">
        <v>1</v>
      </c>
      <c r="AA2224" s="3" t="s">
        <v>32</v>
      </c>
      <c r="AB2224" s="3" t="s">
        <v>28</v>
      </c>
      <c r="AC2224" s="3">
        <v>999</v>
      </c>
      <c r="AD2224" s="3">
        <v>0</v>
      </c>
      <c r="AE2224" s="3" t="s">
        <v>29</v>
      </c>
      <c r="AF2224" s="3">
        <v>3.6386395000000002E-2</v>
      </c>
    </row>
    <row r="2225" spans="1:32">
      <c r="A2225" s="3" t="s">
        <v>622</v>
      </c>
      <c r="B2225" s="3" t="s">
        <v>618</v>
      </c>
      <c r="C2225" s="3" t="s">
        <v>26</v>
      </c>
      <c r="D2225" s="3">
        <v>1</v>
      </c>
      <c r="E2225" s="3" t="s">
        <v>33</v>
      </c>
      <c r="F2225" s="3" t="s">
        <v>28</v>
      </c>
      <c r="G2225" s="3">
        <v>21.524669360000001</v>
      </c>
      <c r="H2225" s="3">
        <v>0.78</v>
      </c>
      <c r="I2225" s="3" t="s">
        <v>68</v>
      </c>
      <c r="J2225" s="3">
        <v>9.6603277000000001E-2</v>
      </c>
      <c r="L2225" s="3" t="s">
        <v>1504</v>
      </c>
      <c r="M2225" s="3" t="s">
        <v>1500</v>
      </c>
      <c r="N2225" s="3" t="s">
        <v>26</v>
      </c>
      <c r="O2225" s="3">
        <v>1</v>
      </c>
      <c r="P2225" s="3" t="s">
        <v>33</v>
      </c>
      <c r="Q2225" s="3" t="s">
        <v>28</v>
      </c>
      <c r="R2225" s="3">
        <v>999</v>
      </c>
      <c r="S2225" s="3">
        <v>0</v>
      </c>
      <c r="T2225" s="3" t="s">
        <v>29</v>
      </c>
      <c r="U2225" s="3">
        <v>3.2601406999999999E-2</v>
      </c>
      <c r="W2225" s="3" t="s">
        <v>1504</v>
      </c>
      <c r="X2225" s="3" t="s">
        <v>1500</v>
      </c>
      <c r="Y2225" s="3" t="s">
        <v>26</v>
      </c>
      <c r="Z2225" s="3">
        <v>1</v>
      </c>
      <c r="AA2225" s="3" t="s">
        <v>33</v>
      </c>
      <c r="AB2225" s="3" t="s">
        <v>28</v>
      </c>
      <c r="AC2225" s="3">
        <v>999</v>
      </c>
      <c r="AD2225" s="3">
        <v>0</v>
      </c>
      <c r="AE2225" s="3" t="s">
        <v>29</v>
      </c>
      <c r="AF2225" s="3">
        <v>3.6386395000000002E-2</v>
      </c>
    </row>
    <row r="2226" spans="1:32">
      <c r="A2226" s="3" t="s">
        <v>623</v>
      </c>
      <c r="B2226" s="3" t="s">
        <v>618</v>
      </c>
      <c r="C2226" s="3" t="s">
        <v>26</v>
      </c>
      <c r="D2226" s="3">
        <v>1</v>
      </c>
      <c r="E2226" s="3" t="s">
        <v>34</v>
      </c>
      <c r="F2226" s="3" t="s">
        <v>28</v>
      </c>
      <c r="G2226" s="3">
        <v>999</v>
      </c>
      <c r="H2226" s="3">
        <v>0</v>
      </c>
      <c r="I2226" s="3" t="s">
        <v>29</v>
      </c>
      <c r="J2226" s="3">
        <v>9.6603277000000001E-2</v>
      </c>
      <c r="L2226" s="3" t="s">
        <v>1505</v>
      </c>
      <c r="M2226" s="3" t="s">
        <v>1500</v>
      </c>
      <c r="N2226" s="3" t="s">
        <v>26</v>
      </c>
      <c r="O2226" s="3">
        <v>1</v>
      </c>
      <c r="P2226" s="3" t="s">
        <v>34</v>
      </c>
      <c r="Q2226" s="3" t="s">
        <v>28</v>
      </c>
      <c r="R2226" s="3">
        <v>21.840464239999999</v>
      </c>
      <c r="S2226" s="3">
        <v>0.95</v>
      </c>
      <c r="T2226" s="3" t="s">
        <v>68</v>
      </c>
      <c r="U2226" s="3">
        <v>3.2601406999999999E-2</v>
      </c>
      <c r="W2226" s="3" t="s">
        <v>1505</v>
      </c>
      <c r="X2226" s="3" t="s">
        <v>1500</v>
      </c>
      <c r="Y2226" s="3" t="s">
        <v>26</v>
      </c>
      <c r="Z2226" s="3">
        <v>1</v>
      </c>
      <c r="AA2226" s="3" t="s">
        <v>34</v>
      </c>
      <c r="AB2226" s="3" t="s">
        <v>28</v>
      </c>
      <c r="AC2226" s="3">
        <v>20.308440529999999</v>
      </c>
      <c r="AD2226" s="3">
        <v>0.97</v>
      </c>
      <c r="AE2226" s="3" t="s">
        <v>68</v>
      </c>
      <c r="AF2226" s="3">
        <v>3.6386395000000002E-2</v>
      </c>
    </row>
    <row r="2227" spans="1:32">
      <c r="A2227" s="3" t="s">
        <v>624</v>
      </c>
      <c r="B2227" s="3" t="s">
        <v>618</v>
      </c>
      <c r="C2227" s="3" t="s">
        <v>26</v>
      </c>
      <c r="D2227" s="3">
        <v>1</v>
      </c>
      <c r="E2227" s="3" t="s">
        <v>35</v>
      </c>
      <c r="F2227" s="3" t="s">
        <v>28</v>
      </c>
      <c r="G2227" s="3">
        <v>18.660803340000001</v>
      </c>
      <c r="H2227" s="3">
        <v>0.96</v>
      </c>
      <c r="I2227" s="3" t="s">
        <v>68</v>
      </c>
      <c r="J2227" s="3">
        <v>9.6603277000000001E-2</v>
      </c>
      <c r="L2227" s="3" t="s">
        <v>1506</v>
      </c>
      <c r="M2227" s="3" t="s">
        <v>1500</v>
      </c>
      <c r="N2227" s="3" t="s">
        <v>26</v>
      </c>
      <c r="O2227" s="3">
        <v>1</v>
      </c>
      <c r="P2227" s="3" t="s">
        <v>35</v>
      </c>
      <c r="Q2227" s="3" t="s">
        <v>28</v>
      </c>
      <c r="R2227" s="3">
        <v>16.599596859999998</v>
      </c>
      <c r="S2227" s="3">
        <v>0.96</v>
      </c>
      <c r="T2227" s="3" t="s">
        <v>68</v>
      </c>
      <c r="U2227" s="3">
        <v>3.2601406999999999E-2</v>
      </c>
      <c r="W2227" s="3" t="s">
        <v>1506</v>
      </c>
      <c r="X2227" s="3" t="s">
        <v>1500</v>
      </c>
      <c r="Y2227" s="3" t="s">
        <v>26</v>
      </c>
      <c r="Z2227" s="3">
        <v>1</v>
      </c>
      <c r="AA2227" s="3" t="s">
        <v>35</v>
      </c>
      <c r="AB2227" s="3" t="s">
        <v>28</v>
      </c>
      <c r="AC2227" s="3">
        <v>15.240484179999999</v>
      </c>
      <c r="AD2227" s="3">
        <v>0.97</v>
      </c>
      <c r="AE2227" s="3" t="s">
        <v>68</v>
      </c>
      <c r="AF2227" s="3">
        <v>3.6386395000000002E-2</v>
      </c>
    </row>
    <row r="2228" spans="1:32">
      <c r="A2228" s="3" t="s">
        <v>625</v>
      </c>
      <c r="B2228" s="3" t="s">
        <v>618</v>
      </c>
      <c r="C2228" s="3" t="s">
        <v>26</v>
      </c>
      <c r="D2228" s="3">
        <v>1</v>
      </c>
      <c r="E2228" s="3" t="s">
        <v>36</v>
      </c>
      <c r="F2228" s="3" t="s">
        <v>28</v>
      </c>
      <c r="G2228" s="3">
        <v>20.435992550000002</v>
      </c>
      <c r="H2228" s="3">
        <v>0.95</v>
      </c>
      <c r="I2228" s="3" t="s">
        <v>68</v>
      </c>
      <c r="J2228" s="3">
        <v>9.6603277000000001E-2</v>
      </c>
      <c r="L2228" s="3" t="s">
        <v>1507</v>
      </c>
      <c r="M2228" s="3" t="s">
        <v>1500</v>
      </c>
      <c r="N2228" s="3" t="s">
        <v>26</v>
      </c>
      <c r="O2228" s="3">
        <v>1</v>
      </c>
      <c r="P2228" s="3" t="s">
        <v>36</v>
      </c>
      <c r="Q2228" s="3" t="s">
        <v>28</v>
      </c>
      <c r="R2228" s="3">
        <v>999</v>
      </c>
      <c r="S2228" s="3">
        <v>0</v>
      </c>
      <c r="T2228" s="3" t="s">
        <v>29</v>
      </c>
      <c r="U2228" s="3">
        <v>3.2601406999999999E-2</v>
      </c>
      <c r="W2228" s="3" t="s">
        <v>1507</v>
      </c>
      <c r="X2228" s="3" t="s">
        <v>1500</v>
      </c>
      <c r="Y2228" s="3" t="s">
        <v>26</v>
      </c>
      <c r="Z2228" s="3">
        <v>1</v>
      </c>
      <c r="AA2228" s="3" t="s">
        <v>36</v>
      </c>
      <c r="AB2228" s="3" t="s">
        <v>28</v>
      </c>
      <c r="AC2228" s="3">
        <v>999</v>
      </c>
      <c r="AD2228" s="3">
        <v>0</v>
      </c>
      <c r="AE2228" s="3" t="s">
        <v>29</v>
      </c>
      <c r="AF2228" s="3">
        <v>3.6386395000000002E-2</v>
      </c>
    </row>
    <row r="2229" spans="1:32">
      <c r="A2229" s="3" t="s">
        <v>626</v>
      </c>
      <c r="B2229" s="3" t="s">
        <v>618</v>
      </c>
      <c r="C2229" s="3" t="s">
        <v>26</v>
      </c>
      <c r="D2229" s="3">
        <v>1</v>
      </c>
      <c r="E2229" s="3" t="s">
        <v>37</v>
      </c>
      <c r="F2229" s="3" t="s">
        <v>28</v>
      </c>
      <c r="G2229" s="3">
        <v>999</v>
      </c>
      <c r="H2229" s="3">
        <v>0</v>
      </c>
      <c r="I2229" s="3" t="s">
        <v>29</v>
      </c>
      <c r="J2229" s="3">
        <v>9.6603277000000001E-2</v>
      </c>
      <c r="L2229" s="3" t="s">
        <v>1508</v>
      </c>
      <c r="M2229" s="3" t="s">
        <v>1500</v>
      </c>
      <c r="N2229" s="3" t="s">
        <v>26</v>
      </c>
      <c r="O2229" s="3">
        <v>1</v>
      </c>
      <c r="P2229" s="3" t="s">
        <v>37</v>
      </c>
      <c r="Q2229" s="3" t="s">
        <v>28</v>
      </c>
      <c r="R2229" s="3">
        <v>999</v>
      </c>
      <c r="S2229" s="3">
        <v>0</v>
      </c>
      <c r="T2229" s="3" t="s">
        <v>29</v>
      </c>
      <c r="U2229" s="3">
        <v>3.2601406999999999E-2</v>
      </c>
      <c r="W2229" s="3" t="s">
        <v>1508</v>
      </c>
      <c r="X2229" s="3" t="s">
        <v>1500</v>
      </c>
      <c r="Y2229" s="3" t="s">
        <v>26</v>
      </c>
      <c r="Z2229" s="3">
        <v>1</v>
      </c>
      <c r="AA2229" s="3" t="s">
        <v>37</v>
      </c>
      <c r="AB2229" s="3" t="s">
        <v>28</v>
      </c>
      <c r="AC2229" s="3">
        <v>999</v>
      </c>
      <c r="AD2229" s="3">
        <v>0</v>
      </c>
      <c r="AE2229" s="3" t="s">
        <v>29</v>
      </c>
      <c r="AF2229" s="3">
        <v>3.6386395000000002E-2</v>
      </c>
    </row>
    <row r="2230" spans="1:32">
      <c r="A2230" s="3" t="s">
        <v>627</v>
      </c>
      <c r="B2230" s="3" t="s">
        <v>618</v>
      </c>
      <c r="C2230" s="3" t="s">
        <v>26</v>
      </c>
      <c r="D2230" s="3">
        <v>1</v>
      </c>
      <c r="E2230" s="3" t="s">
        <v>38</v>
      </c>
      <c r="F2230" s="3" t="s">
        <v>28</v>
      </c>
      <c r="G2230" s="3">
        <v>17.467657070000001</v>
      </c>
      <c r="H2230" s="3">
        <v>0.91</v>
      </c>
      <c r="I2230" s="3" t="s">
        <v>68</v>
      </c>
      <c r="J2230" s="3">
        <v>9.6603277000000001E-2</v>
      </c>
      <c r="L2230" s="3" t="s">
        <v>1509</v>
      </c>
      <c r="M2230" s="3" t="s">
        <v>1500</v>
      </c>
      <c r="N2230" s="3" t="s">
        <v>26</v>
      </c>
      <c r="O2230" s="3">
        <v>1</v>
      </c>
      <c r="P2230" s="3" t="s">
        <v>38</v>
      </c>
      <c r="Q2230" s="3" t="s">
        <v>28</v>
      </c>
      <c r="R2230" s="3">
        <v>18.482089160000001</v>
      </c>
      <c r="S2230" s="3">
        <v>0.89</v>
      </c>
      <c r="T2230" s="3" t="s">
        <v>68</v>
      </c>
      <c r="U2230" s="3">
        <v>3.2601406999999999E-2</v>
      </c>
      <c r="W2230" s="3" t="s">
        <v>1509</v>
      </c>
      <c r="X2230" s="3" t="s">
        <v>1500</v>
      </c>
      <c r="Y2230" s="3" t="s">
        <v>26</v>
      </c>
      <c r="Z2230" s="3">
        <v>1</v>
      </c>
      <c r="AA2230" s="3" t="s">
        <v>38</v>
      </c>
      <c r="AB2230" s="3" t="s">
        <v>28</v>
      </c>
      <c r="AC2230" s="3">
        <v>999</v>
      </c>
      <c r="AD2230" s="3">
        <v>0</v>
      </c>
      <c r="AE2230" s="3" t="s">
        <v>29</v>
      </c>
      <c r="AF2230" s="3">
        <v>3.6386395000000002E-2</v>
      </c>
    </row>
    <row r="2231" spans="1:32">
      <c r="A2231" s="3" t="s">
        <v>628</v>
      </c>
      <c r="B2231" s="3" t="s">
        <v>618</v>
      </c>
      <c r="C2231" s="3" t="s">
        <v>26</v>
      </c>
      <c r="D2231" s="3">
        <v>1</v>
      </c>
      <c r="E2231" s="3" t="s">
        <v>39</v>
      </c>
      <c r="F2231" s="3" t="s">
        <v>28</v>
      </c>
      <c r="G2231" s="3">
        <v>999</v>
      </c>
      <c r="H2231" s="3">
        <v>0</v>
      </c>
      <c r="I2231" s="3" t="s">
        <v>29</v>
      </c>
      <c r="J2231" s="3">
        <v>9.6603277000000001E-2</v>
      </c>
      <c r="L2231" s="3" t="s">
        <v>1510</v>
      </c>
      <c r="M2231" s="3" t="s">
        <v>1500</v>
      </c>
      <c r="N2231" s="3" t="s">
        <v>26</v>
      </c>
      <c r="O2231" s="3">
        <v>1</v>
      </c>
      <c r="P2231" s="3" t="s">
        <v>39</v>
      </c>
      <c r="Q2231" s="3" t="s">
        <v>28</v>
      </c>
      <c r="R2231" s="3">
        <v>19.722739050000001</v>
      </c>
      <c r="S2231" s="3">
        <v>0.98</v>
      </c>
      <c r="T2231" s="3" t="s">
        <v>68</v>
      </c>
      <c r="U2231" s="3">
        <v>3.2601406999999999E-2</v>
      </c>
      <c r="W2231" s="3" t="s">
        <v>1510</v>
      </c>
      <c r="X2231" s="3" t="s">
        <v>1500</v>
      </c>
      <c r="Y2231" s="3" t="s">
        <v>26</v>
      </c>
      <c r="Z2231" s="3">
        <v>1</v>
      </c>
      <c r="AA2231" s="3" t="s">
        <v>39</v>
      </c>
      <c r="AB2231" s="3" t="s">
        <v>28</v>
      </c>
      <c r="AC2231" s="3">
        <v>999</v>
      </c>
      <c r="AD2231" s="3">
        <v>0</v>
      </c>
      <c r="AE2231" s="3" t="s">
        <v>29</v>
      </c>
      <c r="AF2231" s="3">
        <v>3.6386395000000002E-2</v>
      </c>
    </row>
    <row r="2232" spans="1:32">
      <c r="A2232" s="3" t="s">
        <v>629</v>
      </c>
      <c r="B2232" s="3" t="s">
        <v>618</v>
      </c>
      <c r="C2232" s="3" t="s">
        <v>26</v>
      </c>
      <c r="D2232" s="3">
        <v>1</v>
      </c>
      <c r="E2232" s="3" t="s">
        <v>40</v>
      </c>
      <c r="F2232" s="3" t="s">
        <v>28</v>
      </c>
      <c r="G2232" s="3">
        <v>999</v>
      </c>
      <c r="H2232" s="3">
        <v>0</v>
      </c>
      <c r="I2232" s="3" t="s">
        <v>29</v>
      </c>
      <c r="J2232" s="3">
        <v>9.6603277000000001E-2</v>
      </c>
      <c r="L2232" s="3" t="s">
        <v>1511</v>
      </c>
      <c r="M2232" s="3" t="s">
        <v>1500</v>
      </c>
      <c r="N2232" s="3" t="s">
        <v>26</v>
      </c>
      <c r="O2232" s="3">
        <v>1</v>
      </c>
      <c r="P2232" s="3" t="s">
        <v>40</v>
      </c>
      <c r="Q2232" s="3" t="s">
        <v>28</v>
      </c>
      <c r="R2232" s="3">
        <v>999</v>
      </c>
      <c r="S2232" s="3">
        <v>0</v>
      </c>
      <c r="T2232" s="3" t="s">
        <v>29</v>
      </c>
      <c r="U2232" s="3">
        <v>3.2601406999999999E-2</v>
      </c>
      <c r="W2232" s="3" t="s">
        <v>1511</v>
      </c>
      <c r="X2232" s="3" t="s">
        <v>1500</v>
      </c>
      <c r="Y2232" s="3" t="s">
        <v>26</v>
      </c>
      <c r="Z2232" s="3">
        <v>1</v>
      </c>
      <c r="AA2232" s="3" t="s">
        <v>40</v>
      </c>
      <c r="AB2232" s="3" t="s">
        <v>28</v>
      </c>
      <c r="AC2232" s="3">
        <v>999</v>
      </c>
      <c r="AD2232" s="3">
        <v>0</v>
      </c>
      <c r="AE2232" s="3" t="s">
        <v>29</v>
      </c>
      <c r="AF2232" s="3">
        <v>3.6386395000000002E-2</v>
      </c>
    </row>
    <row r="2233" spans="1:32">
      <c r="A2233" s="3" t="s">
        <v>630</v>
      </c>
      <c r="B2233" s="3" t="s">
        <v>618</v>
      </c>
      <c r="C2233" s="3" t="s">
        <v>26</v>
      </c>
      <c r="D2233" s="3">
        <v>1</v>
      </c>
      <c r="E2233" s="3" t="s">
        <v>41</v>
      </c>
      <c r="F2233" s="3" t="s">
        <v>28</v>
      </c>
      <c r="G2233" s="3">
        <v>19.756592189999999</v>
      </c>
      <c r="H2233" s="3">
        <v>0.71</v>
      </c>
      <c r="I2233" s="3" t="s">
        <v>68</v>
      </c>
      <c r="J2233" s="3">
        <v>9.6603277000000001E-2</v>
      </c>
      <c r="L2233" s="3" t="s">
        <v>1512</v>
      </c>
      <c r="M2233" s="3" t="s">
        <v>1500</v>
      </c>
      <c r="N2233" s="3" t="s">
        <v>26</v>
      </c>
      <c r="O2233" s="3">
        <v>1</v>
      </c>
      <c r="P2233" s="3" t="s">
        <v>41</v>
      </c>
      <c r="Q2233" s="3" t="s">
        <v>28</v>
      </c>
      <c r="R2233" s="3">
        <v>15.270577189999999</v>
      </c>
      <c r="S2233" s="3">
        <v>0.81</v>
      </c>
      <c r="T2233" s="3" t="s">
        <v>68</v>
      </c>
      <c r="U2233" s="3">
        <v>3.2601406999999999E-2</v>
      </c>
      <c r="W2233" s="3" t="s">
        <v>1512</v>
      </c>
      <c r="X2233" s="3" t="s">
        <v>1500</v>
      </c>
      <c r="Y2233" s="3" t="s">
        <v>26</v>
      </c>
      <c r="Z2233" s="3">
        <v>1</v>
      </c>
      <c r="AA2233" s="3" t="s">
        <v>41</v>
      </c>
      <c r="AB2233" s="3" t="s">
        <v>28</v>
      </c>
      <c r="AC2233" s="3">
        <v>20.538697989999999</v>
      </c>
      <c r="AD2233" s="3">
        <v>0.76</v>
      </c>
      <c r="AE2233" s="3" t="s">
        <v>68</v>
      </c>
      <c r="AF2233" s="3">
        <v>3.6386395000000002E-2</v>
      </c>
    </row>
    <row r="2234" spans="1:32">
      <c r="A2234" s="3" t="s">
        <v>631</v>
      </c>
      <c r="B2234" s="3" t="s">
        <v>618</v>
      </c>
      <c r="C2234" s="3" t="s">
        <v>26</v>
      </c>
      <c r="D2234" s="3">
        <v>1</v>
      </c>
      <c r="E2234" s="3" t="s">
        <v>42</v>
      </c>
      <c r="F2234" s="3" t="s">
        <v>28</v>
      </c>
      <c r="G2234" s="3">
        <v>999</v>
      </c>
      <c r="H2234" s="3">
        <v>0</v>
      </c>
      <c r="I2234" s="3" t="s">
        <v>29</v>
      </c>
      <c r="J2234" s="3">
        <v>9.6603277000000001E-2</v>
      </c>
      <c r="L2234" s="3" t="s">
        <v>1513</v>
      </c>
      <c r="M2234" s="3" t="s">
        <v>1500</v>
      </c>
      <c r="N2234" s="3" t="s">
        <v>26</v>
      </c>
      <c r="O2234" s="3">
        <v>1</v>
      </c>
      <c r="P2234" s="3" t="s">
        <v>42</v>
      </c>
      <c r="Q2234" s="3" t="s">
        <v>28</v>
      </c>
      <c r="R2234" s="3">
        <v>17.00369873</v>
      </c>
      <c r="S2234" s="3">
        <v>0.84</v>
      </c>
      <c r="T2234" s="3" t="s">
        <v>68</v>
      </c>
      <c r="U2234" s="3">
        <v>3.2601406999999999E-2</v>
      </c>
      <c r="W2234" s="3" t="s">
        <v>1513</v>
      </c>
      <c r="X2234" s="3" t="s">
        <v>1500</v>
      </c>
      <c r="Y2234" s="3" t="s">
        <v>26</v>
      </c>
      <c r="Z2234" s="3">
        <v>1</v>
      </c>
      <c r="AA2234" s="3" t="s">
        <v>42</v>
      </c>
      <c r="AB2234" s="3" t="s">
        <v>28</v>
      </c>
      <c r="AC2234" s="3">
        <v>14.717175320000001</v>
      </c>
      <c r="AD2234" s="3">
        <v>0.91</v>
      </c>
      <c r="AE2234" s="3" t="s">
        <v>68</v>
      </c>
      <c r="AF2234" s="3">
        <v>3.6386395000000002E-2</v>
      </c>
    </row>
    <row r="2235" spans="1:32">
      <c r="A2235" s="3" t="s">
        <v>632</v>
      </c>
      <c r="B2235" s="3" t="s">
        <v>618</v>
      </c>
      <c r="C2235" s="3" t="s">
        <v>26</v>
      </c>
      <c r="D2235" s="3">
        <v>1</v>
      </c>
      <c r="E2235" s="3" t="s">
        <v>43</v>
      </c>
      <c r="F2235" s="3" t="s">
        <v>28</v>
      </c>
      <c r="G2235" s="3">
        <v>999</v>
      </c>
      <c r="H2235" s="3">
        <v>0</v>
      </c>
      <c r="I2235" s="3" t="s">
        <v>29</v>
      </c>
      <c r="J2235" s="3">
        <v>9.6603277000000001E-2</v>
      </c>
      <c r="L2235" s="3" t="s">
        <v>1514</v>
      </c>
      <c r="M2235" s="3" t="s">
        <v>1500</v>
      </c>
      <c r="N2235" s="3" t="s">
        <v>26</v>
      </c>
      <c r="O2235" s="3">
        <v>1</v>
      </c>
      <c r="P2235" s="3" t="s">
        <v>43</v>
      </c>
      <c r="Q2235" s="3" t="s">
        <v>28</v>
      </c>
      <c r="R2235" s="3">
        <v>999</v>
      </c>
      <c r="S2235" s="3">
        <v>0</v>
      </c>
      <c r="T2235" s="3" t="s">
        <v>29</v>
      </c>
      <c r="U2235" s="3">
        <v>3.2601406999999999E-2</v>
      </c>
      <c r="W2235" s="3" t="s">
        <v>1514</v>
      </c>
      <c r="X2235" s="3" t="s">
        <v>1500</v>
      </c>
      <c r="Y2235" s="3" t="s">
        <v>26</v>
      </c>
      <c r="Z2235" s="3">
        <v>1</v>
      </c>
      <c r="AA2235" s="3" t="s">
        <v>43</v>
      </c>
      <c r="AB2235" s="3" t="s">
        <v>28</v>
      </c>
      <c r="AC2235" s="3">
        <v>17.978369229999998</v>
      </c>
      <c r="AD2235" s="3">
        <v>0.9</v>
      </c>
      <c r="AE2235" s="3" t="s">
        <v>68</v>
      </c>
      <c r="AF2235" s="3">
        <v>3.6386395000000002E-2</v>
      </c>
    </row>
    <row r="2236" spans="1:32">
      <c r="A2236" s="3" t="s">
        <v>633</v>
      </c>
      <c r="B2236" s="3" t="s">
        <v>618</v>
      </c>
      <c r="C2236" s="3" t="s">
        <v>26</v>
      </c>
      <c r="D2236" s="3">
        <v>1</v>
      </c>
      <c r="E2236" s="3" t="s">
        <v>44</v>
      </c>
      <c r="F2236" s="3" t="s">
        <v>28</v>
      </c>
      <c r="G2236" s="3">
        <v>999</v>
      </c>
      <c r="H2236" s="3">
        <v>0</v>
      </c>
      <c r="I2236" s="3" t="s">
        <v>29</v>
      </c>
      <c r="J2236" s="3">
        <v>9.6603277000000001E-2</v>
      </c>
      <c r="L2236" s="3" t="s">
        <v>1515</v>
      </c>
      <c r="M2236" s="3" t="s">
        <v>1500</v>
      </c>
      <c r="N2236" s="3" t="s">
        <v>26</v>
      </c>
      <c r="O2236" s="3">
        <v>1</v>
      </c>
      <c r="P2236" s="3" t="s">
        <v>44</v>
      </c>
      <c r="Q2236" s="3" t="s">
        <v>28</v>
      </c>
      <c r="R2236" s="3">
        <v>999</v>
      </c>
      <c r="S2236" s="3">
        <v>0</v>
      </c>
      <c r="T2236" s="3" t="s">
        <v>29</v>
      </c>
      <c r="U2236" s="3">
        <v>3.2601406999999999E-2</v>
      </c>
      <c r="W2236" s="3" t="s">
        <v>1515</v>
      </c>
      <c r="X2236" s="3" t="s">
        <v>1500</v>
      </c>
      <c r="Y2236" s="3" t="s">
        <v>26</v>
      </c>
      <c r="Z2236" s="3">
        <v>1</v>
      </c>
      <c r="AA2236" s="3" t="s">
        <v>44</v>
      </c>
      <c r="AB2236" s="3" t="s">
        <v>28</v>
      </c>
      <c r="AC2236" s="3">
        <v>22.627919389999999</v>
      </c>
      <c r="AD2236" s="3">
        <v>0.74</v>
      </c>
      <c r="AE2236" s="3" t="s">
        <v>68</v>
      </c>
      <c r="AF2236" s="3">
        <v>3.6386395000000002E-2</v>
      </c>
    </row>
    <row r="2237" spans="1:32">
      <c r="A2237" s="3" t="s">
        <v>634</v>
      </c>
      <c r="B2237" s="3" t="s">
        <v>618</v>
      </c>
      <c r="C2237" s="3" t="s">
        <v>26</v>
      </c>
      <c r="D2237" s="3">
        <v>1</v>
      </c>
      <c r="E2237" s="3" t="s">
        <v>45</v>
      </c>
      <c r="F2237" s="3" t="s">
        <v>28</v>
      </c>
      <c r="G2237" s="3">
        <v>22.18213999</v>
      </c>
      <c r="H2237" s="3">
        <v>0.95</v>
      </c>
      <c r="I2237" s="3" t="s">
        <v>68</v>
      </c>
      <c r="J2237" s="3">
        <v>9.6603277000000001E-2</v>
      </c>
      <c r="L2237" s="3" t="s">
        <v>1516</v>
      </c>
      <c r="M2237" s="3" t="s">
        <v>1500</v>
      </c>
      <c r="N2237" s="3" t="s">
        <v>26</v>
      </c>
      <c r="O2237" s="3">
        <v>1</v>
      </c>
      <c r="P2237" s="3" t="s">
        <v>45</v>
      </c>
      <c r="Q2237" s="3" t="s">
        <v>28</v>
      </c>
      <c r="R2237" s="3">
        <v>17.400138569999999</v>
      </c>
      <c r="S2237" s="3">
        <v>0.89</v>
      </c>
      <c r="T2237" s="3" t="s">
        <v>68</v>
      </c>
      <c r="U2237" s="3">
        <v>3.2601406999999999E-2</v>
      </c>
      <c r="W2237" s="3" t="s">
        <v>1516</v>
      </c>
      <c r="X2237" s="3" t="s">
        <v>1500</v>
      </c>
      <c r="Y2237" s="3" t="s">
        <v>26</v>
      </c>
      <c r="Z2237" s="3">
        <v>1</v>
      </c>
      <c r="AA2237" s="3" t="s">
        <v>45</v>
      </c>
      <c r="AB2237" s="3" t="s">
        <v>28</v>
      </c>
      <c r="AC2237" s="3">
        <v>17.056488829999999</v>
      </c>
      <c r="AD2237" s="3">
        <v>0.86</v>
      </c>
      <c r="AE2237" s="3" t="s">
        <v>68</v>
      </c>
      <c r="AF2237" s="3">
        <v>3.6386395000000002E-2</v>
      </c>
    </row>
    <row r="2238" spans="1:32">
      <c r="A2238" s="3" t="s">
        <v>635</v>
      </c>
      <c r="B2238" s="3" t="s">
        <v>618</v>
      </c>
      <c r="C2238" s="3" t="s">
        <v>26</v>
      </c>
      <c r="D2238" s="3">
        <v>1</v>
      </c>
      <c r="E2238" s="3" t="s">
        <v>46</v>
      </c>
      <c r="F2238" s="3" t="s">
        <v>28</v>
      </c>
      <c r="G2238" s="3">
        <v>999</v>
      </c>
      <c r="H2238" s="3">
        <v>0</v>
      </c>
      <c r="I2238" s="3" t="s">
        <v>29</v>
      </c>
      <c r="J2238" s="3">
        <v>9.6603277000000001E-2</v>
      </c>
      <c r="L2238" s="3" t="s">
        <v>1517</v>
      </c>
      <c r="M2238" s="3" t="s">
        <v>1500</v>
      </c>
      <c r="N2238" s="3" t="s">
        <v>26</v>
      </c>
      <c r="O2238" s="3">
        <v>1</v>
      </c>
      <c r="P2238" s="3" t="s">
        <v>46</v>
      </c>
      <c r="Q2238" s="3" t="s">
        <v>28</v>
      </c>
      <c r="R2238" s="3">
        <v>18.723934620000001</v>
      </c>
      <c r="S2238" s="3">
        <v>0.97</v>
      </c>
      <c r="T2238" s="3" t="s">
        <v>68</v>
      </c>
      <c r="U2238" s="3">
        <v>3.2601406999999999E-2</v>
      </c>
      <c r="W2238" s="3" t="s">
        <v>1517</v>
      </c>
      <c r="X2238" s="3" t="s">
        <v>1500</v>
      </c>
      <c r="Y2238" s="3" t="s">
        <v>26</v>
      </c>
      <c r="Z2238" s="3">
        <v>1</v>
      </c>
      <c r="AA2238" s="3" t="s">
        <v>46</v>
      </c>
      <c r="AB2238" s="3" t="s">
        <v>28</v>
      </c>
      <c r="AC2238" s="3">
        <v>19.250993959999999</v>
      </c>
      <c r="AD2238" s="3">
        <v>0.96</v>
      </c>
      <c r="AE2238" s="3" t="s">
        <v>68</v>
      </c>
      <c r="AF2238" s="3">
        <v>3.6386395000000002E-2</v>
      </c>
    </row>
    <row r="2239" spans="1:32">
      <c r="A2239" s="3" t="s">
        <v>636</v>
      </c>
      <c r="B2239" s="3" t="s">
        <v>618</v>
      </c>
      <c r="C2239" s="3" t="s">
        <v>26</v>
      </c>
      <c r="D2239" s="3">
        <v>1</v>
      </c>
      <c r="E2239" s="3" t="s">
        <v>47</v>
      </c>
      <c r="F2239" s="3" t="s">
        <v>28</v>
      </c>
      <c r="G2239" s="3">
        <v>999</v>
      </c>
      <c r="H2239" s="3">
        <v>0</v>
      </c>
      <c r="I2239" s="3" t="s">
        <v>29</v>
      </c>
      <c r="J2239" s="3">
        <v>9.6603277000000001E-2</v>
      </c>
      <c r="L2239" s="3" t="s">
        <v>1518</v>
      </c>
      <c r="M2239" s="3" t="s">
        <v>1500</v>
      </c>
      <c r="N2239" s="3" t="s">
        <v>26</v>
      </c>
      <c r="O2239" s="3">
        <v>1</v>
      </c>
      <c r="P2239" s="3" t="s">
        <v>47</v>
      </c>
      <c r="Q2239" s="3" t="s">
        <v>28</v>
      </c>
      <c r="R2239" s="3">
        <v>999</v>
      </c>
      <c r="S2239" s="3">
        <v>0</v>
      </c>
      <c r="T2239" s="3" t="s">
        <v>29</v>
      </c>
      <c r="U2239" s="3">
        <v>3.2601406999999999E-2</v>
      </c>
      <c r="W2239" s="3" t="s">
        <v>1518</v>
      </c>
      <c r="X2239" s="3" t="s">
        <v>1500</v>
      </c>
      <c r="Y2239" s="3" t="s">
        <v>26</v>
      </c>
      <c r="Z2239" s="3">
        <v>1</v>
      </c>
      <c r="AA2239" s="3" t="s">
        <v>47</v>
      </c>
      <c r="AB2239" s="3" t="s">
        <v>28</v>
      </c>
      <c r="AC2239" s="3">
        <v>999</v>
      </c>
      <c r="AD2239" s="3">
        <v>0</v>
      </c>
      <c r="AE2239" s="3" t="s">
        <v>29</v>
      </c>
      <c r="AF2239" s="3">
        <v>3.6386395000000002E-2</v>
      </c>
    </row>
    <row r="2240" spans="1:32">
      <c r="A2240" s="3" t="s">
        <v>637</v>
      </c>
      <c r="B2240" s="3" t="s">
        <v>618</v>
      </c>
      <c r="C2240" s="3" t="s">
        <v>26</v>
      </c>
      <c r="D2240" s="3">
        <v>1</v>
      </c>
      <c r="E2240" s="3" t="s">
        <v>48</v>
      </c>
      <c r="F2240" s="3" t="s">
        <v>28</v>
      </c>
      <c r="G2240" s="3">
        <v>999</v>
      </c>
      <c r="H2240" s="3">
        <v>0</v>
      </c>
      <c r="I2240" s="3" t="s">
        <v>29</v>
      </c>
      <c r="J2240" s="3">
        <v>9.6603277000000001E-2</v>
      </c>
      <c r="L2240" s="3" t="s">
        <v>1519</v>
      </c>
      <c r="M2240" s="3" t="s">
        <v>1500</v>
      </c>
      <c r="N2240" s="3" t="s">
        <v>26</v>
      </c>
      <c r="O2240" s="3">
        <v>1</v>
      </c>
      <c r="P2240" s="3" t="s">
        <v>48</v>
      </c>
      <c r="Q2240" s="3" t="s">
        <v>28</v>
      </c>
      <c r="R2240" s="3">
        <v>17.512340219999999</v>
      </c>
      <c r="S2240" s="3">
        <v>0.87</v>
      </c>
      <c r="T2240" s="3" t="s">
        <v>68</v>
      </c>
      <c r="U2240" s="3">
        <v>3.2601406999999999E-2</v>
      </c>
      <c r="W2240" s="3" t="s">
        <v>1519</v>
      </c>
      <c r="X2240" s="3" t="s">
        <v>1500</v>
      </c>
      <c r="Y2240" s="3" t="s">
        <v>26</v>
      </c>
      <c r="Z2240" s="3">
        <v>1</v>
      </c>
      <c r="AA2240" s="3" t="s">
        <v>48</v>
      </c>
      <c r="AB2240" s="3" t="s">
        <v>28</v>
      </c>
      <c r="AC2240" s="3">
        <v>19.8925108</v>
      </c>
      <c r="AD2240" s="3">
        <v>0.91</v>
      </c>
      <c r="AE2240" s="3" t="s">
        <v>68</v>
      </c>
      <c r="AF2240" s="3">
        <v>3.6386395000000002E-2</v>
      </c>
    </row>
    <row r="2241" spans="1:32">
      <c r="A2241" s="3" t="s">
        <v>638</v>
      </c>
      <c r="B2241" s="3" t="s">
        <v>618</v>
      </c>
      <c r="C2241" s="3" t="s">
        <v>26</v>
      </c>
      <c r="D2241" s="3">
        <v>1</v>
      </c>
      <c r="E2241" s="3" t="s">
        <v>49</v>
      </c>
      <c r="F2241" s="3" t="s">
        <v>28</v>
      </c>
      <c r="G2241" s="3">
        <v>999</v>
      </c>
      <c r="H2241" s="3">
        <v>0</v>
      </c>
      <c r="I2241" s="3" t="s">
        <v>29</v>
      </c>
      <c r="J2241" s="3">
        <v>9.6603277000000001E-2</v>
      </c>
      <c r="L2241" s="3" t="s">
        <v>1520</v>
      </c>
      <c r="M2241" s="3" t="s">
        <v>1500</v>
      </c>
      <c r="N2241" s="3" t="s">
        <v>26</v>
      </c>
      <c r="O2241" s="3">
        <v>1</v>
      </c>
      <c r="P2241" s="3" t="s">
        <v>49</v>
      </c>
      <c r="Q2241" s="3" t="s">
        <v>28</v>
      </c>
      <c r="R2241" s="3">
        <v>999</v>
      </c>
      <c r="S2241" s="3">
        <v>0</v>
      </c>
      <c r="T2241" s="3" t="s">
        <v>29</v>
      </c>
      <c r="U2241" s="3">
        <v>3.2601406999999999E-2</v>
      </c>
      <c r="W2241" s="3" t="s">
        <v>1520</v>
      </c>
      <c r="X2241" s="3" t="s">
        <v>1500</v>
      </c>
      <c r="Y2241" s="3" t="s">
        <v>26</v>
      </c>
      <c r="Z2241" s="3">
        <v>1</v>
      </c>
      <c r="AA2241" s="3" t="s">
        <v>49</v>
      </c>
      <c r="AB2241" s="3" t="s">
        <v>28</v>
      </c>
      <c r="AC2241" s="3">
        <v>999</v>
      </c>
      <c r="AD2241" s="3">
        <v>0</v>
      </c>
      <c r="AE2241" s="3" t="s">
        <v>29</v>
      </c>
      <c r="AF2241" s="3">
        <v>3.6386395000000002E-2</v>
      </c>
    </row>
    <row r="2242" spans="1:32">
      <c r="A2242" s="3" t="s">
        <v>639</v>
      </c>
      <c r="B2242" s="3" t="s">
        <v>618</v>
      </c>
      <c r="C2242" s="3" t="s">
        <v>26</v>
      </c>
      <c r="D2242" s="3">
        <v>1</v>
      </c>
      <c r="E2242" s="3" t="s">
        <v>50</v>
      </c>
      <c r="F2242" s="3" t="s">
        <v>28</v>
      </c>
      <c r="G2242" s="3">
        <v>999</v>
      </c>
      <c r="H2242" s="3">
        <v>0</v>
      </c>
      <c r="I2242" s="3" t="s">
        <v>29</v>
      </c>
      <c r="J2242" s="3">
        <v>9.6603277000000001E-2</v>
      </c>
      <c r="L2242" s="3" t="s">
        <v>1521</v>
      </c>
      <c r="M2242" s="3" t="s">
        <v>1500</v>
      </c>
      <c r="N2242" s="3" t="s">
        <v>26</v>
      </c>
      <c r="O2242" s="3">
        <v>1</v>
      </c>
      <c r="P2242" s="3" t="s">
        <v>50</v>
      </c>
      <c r="Q2242" s="3" t="s">
        <v>28</v>
      </c>
      <c r="R2242" s="3">
        <v>17.647310829999999</v>
      </c>
      <c r="S2242" s="3">
        <v>0.94</v>
      </c>
      <c r="T2242" s="3" t="s">
        <v>68</v>
      </c>
      <c r="U2242" s="3">
        <v>3.2601406999999999E-2</v>
      </c>
      <c r="W2242" s="3" t="s">
        <v>1521</v>
      </c>
      <c r="X2242" s="3" t="s">
        <v>1500</v>
      </c>
      <c r="Y2242" s="3" t="s">
        <v>26</v>
      </c>
      <c r="Z2242" s="3">
        <v>1</v>
      </c>
      <c r="AA2242" s="3" t="s">
        <v>50</v>
      </c>
      <c r="AB2242" s="3" t="s">
        <v>28</v>
      </c>
      <c r="AC2242" s="3">
        <v>18.49050051</v>
      </c>
      <c r="AD2242" s="3">
        <v>0.93</v>
      </c>
      <c r="AE2242" s="3" t="s">
        <v>68</v>
      </c>
      <c r="AF2242" s="3">
        <v>3.6386395000000002E-2</v>
      </c>
    </row>
    <row r="2243" spans="1:32">
      <c r="A2243" s="3" t="s">
        <v>640</v>
      </c>
      <c r="B2243" s="3" t="s">
        <v>618</v>
      </c>
      <c r="C2243" s="3" t="s">
        <v>26</v>
      </c>
      <c r="D2243" s="3">
        <v>1</v>
      </c>
      <c r="E2243" s="3" t="s">
        <v>51</v>
      </c>
      <c r="F2243" s="3" t="s">
        <v>28</v>
      </c>
      <c r="G2243" s="3">
        <v>999</v>
      </c>
      <c r="H2243" s="3">
        <v>0</v>
      </c>
      <c r="I2243" s="3" t="s">
        <v>29</v>
      </c>
      <c r="J2243" s="3">
        <v>9.6603277000000001E-2</v>
      </c>
      <c r="L2243" s="3" t="s">
        <v>1522</v>
      </c>
      <c r="M2243" s="3" t="s">
        <v>1500</v>
      </c>
      <c r="N2243" s="3" t="s">
        <v>26</v>
      </c>
      <c r="O2243" s="3">
        <v>1</v>
      </c>
      <c r="P2243" s="3" t="s">
        <v>51</v>
      </c>
      <c r="Q2243" s="3" t="s">
        <v>28</v>
      </c>
      <c r="R2243" s="3">
        <v>999</v>
      </c>
      <c r="S2243" s="3">
        <v>0</v>
      </c>
      <c r="T2243" s="3" t="s">
        <v>29</v>
      </c>
      <c r="U2243" s="3">
        <v>3.2601406999999999E-2</v>
      </c>
      <c r="W2243" s="3" t="s">
        <v>1522</v>
      </c>
      <c r="X2243" s="3" t="s">
        <v>1500</v>
      </c>
      <c r="Y2243" s="3" t="s">
        <v>26</v>
      </c>
      <c r="Z2243" s="3">
        <v>1</v>
      </c>
      <c r="AA2243" s="3" t="s">
        <v>51</v>
      </c>
      <c r="AB2243" s="3" t="s">
        <v>28</v>
      </c>
      <c r="AC2243" s="3">
        <v>999</v>
      </c>
      <c r="AD2243" s="3">
        <v>0</v>
      </c>
      <c r="AE2243" s="3" t="s">
        <v>29</v>
      </c>
      <c r="AF2243" s="3">
        <v>3.6386395000000002E-2</v>
      </c>
    </row>
    <row r="2244" spans="1:32">
      <c r="A2244" s="3" t="s">
        <v>641</v>
      </c>
      <c r="B2244" s="3" t="s">
        <v>618</v>
      </c>
      <c r="C2244" s="3" t="s">
        <v>26</v>
      </c>
      <c r="D2244" s="3">
        <v>1</v>
      </c>
      <c r="E2244" s="3" t="s">
        <v>52</v>
      </c>
      <c r="F2244" s="3" t="s">
        <v>28</v>
      </c>
      <c r="G2244" s="3">
        <v>999</v>
      </c>
      <c r="H2244" s="3">
        <v>0</v>
      </c>
      <c r="I2244" s="3" t="s">
        <v>29</v>
      </c>
      <c r="J2244" s="3">
        <v>9.6603277000000001E-2</v>
      </c>
      <c r="L2244" s="3" t="s">
        <v>1523</v>
      </c>
      <c r="M2244" s="3" t="s">
        <v>1500</v>
      </c>
      <c r="N2244" s="3" t="s">
        <v>26</v>
      </c>
      <c r="O2244" s="3">
        <v>1</v>
      </c>
      <c r="P2244" s="3" t="s">
        <v>52</v>
      </c>
      <c r="Q2244" s="3" t="s">
        <v>28</v>
      </c>
      <c r="R2244" s="3">
        <v>999</v>
      </c>
      <c r="S2244" s="3">
        <v>0</v>
      </c>
      <c r="T2244" s="3" t="s">
        <v>29</v>
      </c>
      <c r="U2244" s="3">
        <v>3.2601406999999999E-2</v>
      </c>
      <c r="W2244" s="3" t="s">
        <v>1523</v>
      </c>
      <c r="X2244" s="3" t="s">
        <v>1500</v>
      </c>
      <c r="Y2244" s="3" t="s">
        <v>26</v>
      </c>
      <c r="Z2244" s="3">
        <v>1</v>
      </c>
      <c r="AA2244" s="3" t="s">
        <v>52</v>
      </c>
      <c r="AB2244" s="3" t="s">
        <v>28</v>
      </c>
      <c r="AC2244" s="3">
        <v>999</v>
      </c>
      <c r="AD2244" s="3">
        <v>0</v>
      </c>
      <c r="AE2244" s="3" t="s">
        <v>29</v>
      </c>
      <c r="AF2244" s="3">
        <v>3.6386395000000002E-2</v>
      </c>
    </row>
    <row r="2245" spans="1:32">
      <c r="A2245" s="3" t="s">
        <v>642</v>
      </c>
      <c r="B2245" s="3" t="s">
        <v>618</v>
      </c>
      <c r="C2245" s="3" t="s">
        <v>26</v>
      </c>
      <c r="D2245" s="3">
        <v>1</v>
      </c>
      <c r="E2245" s="3" t="s">
        <v>53</v>
      </c>
      <c r="F2245" s="3" t="s">
        <v>28</v>
      </c>
      <c r="G2245" s="3">
        <v>999</v>
      </c>
      <c r="H2245" s="3">
        <v>0</v>
      </c>
      <c r="I2245" s="3" t="s">
        <v>29</v>
      </c>
      <c r="J2245" s="3">
        <v>9.6603277000000001E-2</v>
      </c>
      <c r="L2245" s="3" t="s">
        <v>1524</v>
      </c>
      <c r="M2245" s="3" t="s">
        <v>1500</v>
      </c>
      <c r="N2245" s="3" t="s">
        <v>26</v>
      </c>
      <c r="O2245" s="3">
        <v>1</v>
      </c>
      <c r="P2245" s="3" t="s">
        <v>53</v>
      </c>
      <c r="Q2245" s="3" t="s">
        <v>28</v>
      </c>
      <c r="R2245" s="3">
        <v>999</v>
      </c>
      <c r="S2245" s="3">
        <v>0</v>
      </c>
      <c r="T2245" s="3" t="s">
        <v>29</v>
      </c>
      <c r="U2245" s="3">
        <v>3.2601406999999999E-2</v>
      </c>
      <c r="W2245" s="3" t="s">
        <v>1524</v>
      </c>
      <c r="X2245" s="3" t="s">
        <v>1500</v>
      </c>
      <c r="Y2245" s="3" t="s">
        <v>26</v>
      </c>
      <c r="Z2245" s="3">
        <v>1</v>
      </c>
      <c r="AA2245" s="3" t="s">
        <v>53</v>
      </c>
      <c r="AB2245" s="3" t="s">
        <v>28</v>
      </c>
      <c r="AC2245" s="3">
        <v>999</v>
      </c>
      <c r="AD2245" s="3">
        <v>0</v>
      </c>
      <c r="AE2245" s="3" t="s">
        <v>29</v>
      </c>
      <c r="AF2245" s="3">
        <v>3.6386395000000002E-2</v>
      </c>
    </row>
    <row r="2246" spans="1:32">
      <c r="A2246" s="3" t="s">
        <v>643</v>
      </c>
      <c r="B2246" s="3" t="s">
        <v>618</v>
      </c>
      <c r="C2246" s="3" t="s">
        <v>26</v>
      </c>
      <c r="D2246" s="3">
        <v>1</v>
      </c>
      <c r="E2246" s="3" t="s">
        <v>54</v>
      </c>
      <c r="F2246" s="3" t="s">
        <v>28</v>
      </c>
      <c r="G2246" s="3">
        <v>26.58958891</v>
      </c>
      <c r="H2246" s="3">
        <v>1</v>
      </c>
      <c r="I2246" s="3" t="s">
        <v>68</v>
      </c>
      <c r="J2246" s="3">
        <v>9.6603277000000001E-2</v>
      </c>
      <c r="L2246" s="3" t="s">
        <v>1525</v>
      </c>
      <c r="M2246" s="3" t="s">
        <v>1500</v>
      </c>
      <c r="N2246" s="3" t="s">
        <v>26</v>
      </c>
      <c r="O2246" s="3">
        <v>1</v>
      </c>
      <c r="P2246" s="3" t="s">
        <v>54</v>
      </c>
      <c r="Q2246" s="3" t="s">
        <v>28</v>
      </c>
      <c r="R2246" s="3">
        <v>16.815771730000002</v>
      </c>
      <c r="S2246" s="3">
        <v>0.97</v>
      </c>
      <c r="T2246" s="3" t="s">
        <v>68</v>
      </c>
      <c r="U2246" s="3">
        <v>3.2601406999999999E-2</v>
      </c>
      <c r="W2246" s="3" t="s">
        <v>1525</v>
      </c>
      <c r="X2246" s="3" t="s">
        <v>1500</v>
      </c>
      <c r="Y2246" s="3" t="s">
        <v>26</v>
      </c>
      <c r="Z2246" s="3">
        <v>1</v>
      </c>
      <c r="AA2246" s="3" t="s">
        <v>54</v>
      </c>
      <c r="AB2246" s="3" t="s">
        <v>28</v>
      </c>
      <c r="AC2246" s="3">
        <v>16.308928009999999</v>
      </c>
      <c r="AD2246" s="3">
        <v>0.98</v>
      </c>
      <c r="AE2246" s="3" t="s">
        <v>68</v>
      </c>
      <c r="AF2246" s="3">
        <v>3.6386395000000002E-2</v>
      </c>
    </row>
    <row r="2247" spans="1:32">
      <c r="A2247" s="3" t="s">
        <v>644</v>
      </c>
      <c r="B2247" s="3" t="s">
        <v>618</v>
      </c>
      <c r="C2247" s="3" t="s">
        <v>26</v>
      </c>
      <c r="D2247" s="3">
        <v>1</v>
      </c>
      <c r="E2247" s="3" t="s">
        <v>55</v>
      </c>
      <c r="F2247" s="3" t="s">
        <v>28</v>
      </c>
      <c r="G2247" s="3">
        <v>999</v>
      </c>
      <c r="H2247" s="3">
        <v>0</v>
      </c>
      <c r="I2247" s="3" t="s">
        <v>29</v>
      </c>
      <c r="J2247" s="3">
        <v>9.6603277000000001E-2</v>
      </c>
      <c r="L2247" s="3" t="s">
        <v>1526</v>
      </c>
      <c r="M2247" s="3" t="s">
        <v>1500</v>
      </c>
      <c r="N2247" s="3" t="s">
        <v>26</v>
      </c>
      <c r="O2247" s="3">
        <v>1</v>
      </c>
      <c r="P2247" s="3" t="s">
        <v>55</v>
      </c>
      <c r="Q2247" s="3" t="s">
        <v>28</v>
      </c>
      <c r="R2247" s="3">
        <v>18.379726269999999</v>
      </c>
      <c r="S2247" s="3">
        <v>0.94</v>
      </c>
      <c r="T2247" s="3" t="s">
        <v>68</v>
      </c>
      <c r="U2247" s="3">
        <v>3.2601406999999999E-2</v>
      </c>
      <c r="W2247" s="3" t="s">
        <v>1526</v>
      </c>
      <c r="X2247" s="3" t="s">
        <v>1500</v>
      </c>
      <c r="Y2247" s="3" t="s">
        <v>26</v>
      </c>
      <c r="Z2247" s="3">
        <v>1</v>
      </c>
      <c r="AA2247" s="3" t="s">
        <v>55</v>
      </c>
      <c r="AB2247" s="3" t="s">
        <v>28</v>
      </c>
      <c r="AC2247" s="3">
        <v>18.630240189999999</v>
      </c>
      <c r="AD2247" s="3">
        <v>0.9</v>
      </c>
      <c r="AE2247" s="3" t="s">
        <v>68</v>
      </c>
      <c r="AF2247" s="3">
        <v>3.6386395000000002E-2</v>
      </c>
    </row>
    <row r="2248" spans="1:32">
      <c r="A2248" s="3" t="s">
        <v>645</v>
      </c>
      <c r="B2248" s="3" t="s">
        <v>618</v>
      </c>
      <c r="C2248" s="3" t="s">
        <v>26</v>
      </c>
      <c r="D2248" s="3">
        <v>1</v>
      </c>
      <c r="E2248" s="3" t="s">
        <v>56</v>
      </c>
      <c r="F2248" s="3" t="s">
        <v>28</v>
      </c>
      <c r="G2248" s="3">
        <v>999</v>
      </c>
      <c r="H2248" s="3">
        <v>0</v>
      </c>
      <c r="I2248" s="3" t="s">
        <v>29</v>
      </c>
      <c r="J2248" s="3">
        <v>9.6603277000000001E-2</v>
      </c>
      <c r="L2248" s="3" t="s">
        <v>1527</v>
      </c>
      <c r="M2248" s="3" t="s">
        <v>1500</v>
      </c>
      <c r="N2248" s="3" t="s">
        <v>26</v>
      </c>
      <c r="O2248" s="3">
        <v>1</v>
      </c>
      <c r="P2248" s="3" t="s">
        <v>56</v>
      </c>
      <c r="Q2248" s="3" t="s">
        <v>28</v>
      </c>
      <c r="R2248" s="3">
        <v>999</v>
      </c>
      <c r="S2248" s="3">
        <v>0</v>
      </c>
      <c r="T2248" s="3" t="s">
        <v>29</v>
      </c>
      <c r="U2248" s="3">
        <v>3.2601406999999999E-2</v>
      </c>
      <c r="W2248" s="3" t="s">
        <v>1527</v>
      </c>
      <c r="X2248" s="3" t="s">
        <v>1500</v>
      </c>
      <c r="Y2248" s="3" t="s">
        <v>26</v>
      </c>
      <c r="Z2248" s="3">
        <v>1</v>
      </c>
      <c r="AA2248" s="3" t="s">
        <v>56</v>
      </c>
      <c r="AB2248" s="3" t="s">
        <v>28</v>
      </c>
      <c r="AC2248" s="3">
        <v>999</v>
      </c>
      <c r="AD2248" s="3">
        <v>0</v>
      </c>
      <c r="AE2248" s="3" t="s">
        <v>29</v>
      </c>
      <c r="AF2248" s="3">
        <v>3.6386395000000002E-2</v>
      </c>
    </row>
    <row r="2249" spans="1:32">
      <c r="A2249" s="3" t="s">
        <v>646</v>
      </c>
      <c r="B2249" s="3" t="s">
        <v>618</v>
      </c>
      <c r="C2249" s="3" t="s">
        <v>26</v>
      </c>
      <c r="D2249" s="3">
        <v>1</v>
      </c>
      <c r="E2249" s="3" t="s">
        <v>57</v>
      </c>
      <c r="F2249" s="3" t="s">
        <v>28</v>
      </c>
      <c r="G2249" s="3">
        <v>999</v>
      </c>
      <c r="H2249" s="3">
        <v>0</v>
      </c>
      <c r="I2249" s="3" t="s">
        <v>29</v>
      </c>
      <c r="J2249" s="3">
        <v>9.6603277000000001E-2</v>
      </c>
      <c r="L2249" s="3" t="s">
        <v>1528</v>
      </c>
      <c r="M2249" s="3" t="s">
        <v>1500</v>
      </c>
      <c r="N2249" s="3" t="s">
        <v>26</v>
      </c>
      <c r="O2249" s="3">
        <v>1</v>
      </c>
      <c r="P2249" s="3" t="s">
        <v>57</v>
      </c>
      <c r="Q2249" s="3" t="s">
        <v>28</v>
      </c>
      <c r="R2249" s="3">
        <v>999</v>
      </c>
      <c r="S2249" s="3">
        <v>0</v>
      </c>
      <c r="T2249" s="3" t="s">
        <v>29</v>
      </c>
      <c r="U2249" s="3">
        <v>3.2601406999999999E-2</v>
      </c>
      <c r="W2249" s="3" t="s">
        <v>1528</v>
      </c>
      <c r="X2249" s="3" t="s">
        <v>1500</v>
      </c>
      <c r="Y2249" s="3" t="s">
        <v>26</v>
      </c>
      <c r="Z2249" s="3">
        <v>1</v>
      </c>
      <c r="AA2249" s="3" t="s">
        <v>57</v>
      </c>
      <c r="AB2249" s="3" t="s">
        <v>28</v>
      </c>
      <c r="AC2249" s="3">
        <v>999</v>
      </c>
      <c r="AD2249" s="3">
        <v>0</v>
      </c>
      <c r="AE2249" s="3" t="s">
        <v>29</v>
      </c>
      <c r="AF2249" s="3">
        <v>3.6386395000000002E-2</v>
      </c>
    </row>
    <row r="2250" spans="1:32">
      <c r="A2250" s="3" t="s">
        <v>647</v>
      </c>
      <c r="B2250" s="3" t="s">
        <v>618</v>
      </c>
      <c r="C2250" s="3" t="s">
        <v>26</v>
      </c>
      <c r="D2250" s="3">
        <v>1</v>
      </c>
      <c r="E2250" s="3" t="s">
        <v>58</v>
      </c>
      <c r="F2250" s="3" t="s">
        <v>28</v>
      </c>
      <c r="G2250" s="3">
        <v>999</v>
      </c>
      <c r="H2250" s="3">
        <v>0</v>
      </c>
      <c r="I2250" s="3" t="s">
        <v>29</v>
      </c>
      <c r="J2250" s="3">
        <v>9.6603277000000001E-2</v>
      </c>
      <c r="L2250" s="3" t="s">
        <v>1529</v>
      </c>
      <c r="M2250" s="3" t="s">
        <v>1500</v>
      </c>
      <c r="N2250" s="3" t="s">
        <v>26</v>
      </c>
      <c r="O2250" s="3">
        <v>1</v>
      </c>
      <c r="P2250" s="3" t="s">
        <v>58</v>
      </c>
      <c r="Q2250" s="3" t="s">
        <v>28</v>
      </c>
      <c r="R2250" s="3">
        <v>999</v>
      </c>
      <c r="S2250" s="3">
        <v>0</v>
      </c>
      <c r="T2250" s="3" t="s">
        <v>29</v>
      </c>
      <c r="U2250" s="3">
        <v>3.2601406999999999E-2</v>
      </c>
      <c r="W2250" s="3" t="s">
        <v>1529</v>
      </c>
      <c r="X2250" s="3" t="s">
        <v>1500</v>
      </c>
      <c r="Y2250" s="3" t="s">
        <v>26</v>
      </c>
      <c r="Z2250" s="3">
        <v>1</v>
      </c>
      <c r="AA2250" s="3" t="s">
        <v>58</v>
      </c>
      <c r="AB2250" s="3" t="s">
        <v>28</v>
      </c>
      <c r="AC2250" s="3">
        <v>999</v>
      </c>
      <c r="AD2250" s="3">
        <v>0</v>
      </c>
      <c r="AE2250" s="3" t="s">
        <v>29</v>
      </c>
      <c r="AF2250" s="3">
        <v>3.6386395000000002E-2</v>
      </c>
    </row>
    <row r="2251" spans="1:32">
      <c r="A2251" s="3" t="s">
        <v>648</v>
      </c>
      <c r="B2251" s="3" t="s">
        <v>618</v>
      </c>
      <c r="C2251" s="3" t="s">
        <v>26</v>
      </c>
      <c r="D2251" s="3">
        <v>1</v>
      </c>
      <c r="E2251" s="3" t="s">
        <v>59</v>
      </c>
      <c r="F2251" s="3" t="s">
        <v>28</v>
      </c>
      <c r="G2251" s="3">
        <v>21.522002990000001</v>
      </c>
      <c r="H2251" s="3">
        <v>0.95</v>
      </c>
      <c r="I2251" s="3" t="s">
        <v>68</v>
      </c>
      <c r="J2251" s="3">
        <v>9.6603277000000001E-2</v>
      </c>
      <c r="L2251" s="3" t="s">
        <v>1530</v>
      </c>
      <c r="M2251" s="3" t="s">
        <v>1500</v>
      </c>
      <c r="N2251" s="3" t="s">
        <v>26</v>
      </c>
      <c r="O2251" s="3">
        <v>1</v>
      </c>
      <c r="P2251" s="3" t="s">
        <v>59</v>
      </c>
      <c r="Q2251" s="3" t="s">
        <v>28</v>
      </c>
      <c r="R2251" s="3">
        <v>999</v>
      </c>
      <c r="S2251" s="3">
        <v>0</v>
      </c>
      <c r="T2251" s="3" t="s">
        <v>29</v>
      </c>
      <c r="U2251" s="3">
        <v>3.2601406999999999E-2</v>
      </c>
      <c r="W2251" s="3" t="s">
        <v>1530</v>
      </c>
      <c r="X2251" s="3" t="s">
        <v>1500</v>
      </c>
      <c r="Y2251" s="3" t="s">
        <v>26</v>
      </c>
      <c r="Z2251" s="3">
        <v>1</v>
      </c>
      <c r="AA2251" s="3" t="s">
        <v>59</v>
      </c>
      <c r="AB2251" s="3" t="s">
        <v>28</v>
      </c>
      <c r="AC2251" s="3">
        <v>999</v>
      </c>
      <c r="AD2251" s="3">
        <v>0</v>
      </c>
      <c r="AE2251" s="3" t="s">
        <v>29</v>
      </c>
      <c r="AF2251" s="3">
        <v>3.6386395000000002E-2</v>
      </c>
    </row>
    <row r="2252" spans="1:32">
      <c r="A2252" s="3" t="s">
        <v>649</v>
      </c>
      <c r="B2252" s="3" t="s">
        <v>618</v>
      </c>
      <c r="C2252" s="3" t="s">
        <v>26</v>
      </c>
      <c r="D2252" s="3">
        <v>1</v>
      </c>
      <c r="E2252" s="3" t="s">
        <v>60</v>
      </c>
      <c r="F2252" s="3" t="s">
        <v>28</v>
      </c>
      <c r="G2252" s="3">
        <v>23.33193129</v>
      </c>
      <c r="H2252" s="3">
        <v>0.94</v>
      </c>
      <c r="I2252" s="3" t="s">
        <v>68</v>
      </c>
      <c r="J2252" s="3">
        <v>9.6603277000000001E-2</v>
      </c>
      <c r="L2252" s="3" t="s">
        <v>1531</v>
      </c>
      <c r="M2252" s="3" t="s">
        <v>1500</v>
      </c>
      <c r="N2252" s="3" t="s">
        <v>26</v>
      </c>
      <c r="O2252" s="3">
        <v>1</v>
      </c>
      <c r="P2252" s="3" t="s">
        <v>60</v>
      </c>
      <c r="Q2252" s="3" t="s">
        <v>28</v>
      </c>
      <c r="R2252" s="3">
        <v>999</v>
      </c>
      <c r="S2252" s="3">
        <v>0</v>
      </c>
      <c r="T2252" s="3" t="s">
        <v>29</v>
      </c>
      <c r="U2252" s="3">
        <v>3.2601406999999999E-2</v>
      </c>
      <c r="W2252" s="3" t="s">
        <v>1531</v>
      </c>
      <c r="X2252" s="3" t="s">
        <v>1500</v>
      </c>
      <c r="Y2252" s="3" t="s">
        <v>26</v>
      </c>
      <c r="Z2252" s="3">
        <v>1</v>
      </c>
      <c r="AA2252" s="3" t="s">
        <v>60</v>
      </c>
      <c r="AB2252" s="3" t="s">
        <v>28</v>
      </c>
      <c r="AC2252" s="3">
        <v>999</v>
      </c>
      <c r="AD2252" s="3">
        <v>0</v>
      </c>
      <c r="AE2252" s="3" t="s">
        <v>29</v>
      </c>
      <c r="AF2252" s="3">
        <v>3.6386395000000002E-2</v>
      </c>
    </row>
    <row r="2253" spans="1:32">
      <c r="A2253" s="3" t="s">
        <v>650</v>
      </c>
      <c r="B2253" s="3" t="s">
        <v>618</v>
      </c>
      <c r="C2253" s="3" t="s">
        <v>26</v>
      </c>
      <c r="D2253" s="3">
        <v>1</v>
      </c>
      <c r="E2253" s="3" t="s">
        <v>61</v>
      </c>
      <c r="F2253" s="3" t="s">
        <v>28</v>
      </c>
      <c r="G2253" s="3">
        <v>999</v>
      </c>
      <c r="H2253" s="3">
        <v>0</v>
      </c>
      <c r="I2253" s="3" t="s">
        <v>29</v>
      </c>
      <c r="J2253" s="3">
        <v>9.6603277000000001E-2</v>
      </c>
      <c r="L2253" s="3" t="s">
        <v>1532</v>
      </c>
      <c r="M2253" s="3" t="s">
        <v>1500</v>
      </c>
      <c r="N2253" s="3" t="s">
        <v>26</v>
      </c>
      <c r="O2253" s="3">
        <v>1</v>
      </c>
      <c r="P2253" s="3" t="s">
        <v>61</v>
      </c>
      <c r="Q2253" s="3" t="s">
        <v>28</v>
      </c>
      <c r="R2253" s="3">
        <v>999</v>
      </c>
      <c r="S2253" s="3">
        <v>0</v>
      </c>
      <c r="T2253" s="3" t="s">
        <v>29</v>
      </c>
      <c r="U2253" s="3">
        <v>3.2601406999999999E-2</v>
      </c>
      <c r="W2253" s="3" t="s">
        <v>1532</v>
      </c>
      <c r="X2253" s="3" t="s">
        <v>1500</v>
      </c>
      <c r="Y2253" s="3" t="s">
        <v>26</v>
      </c>
      <c r="Z2253" s="3">
        <v>1</v>
      </c>
      <c r="AA2253" s="3" t="s">
        <v>61</v>
      </c>
      <c r="AB2253" s="3" t="s">
        <v>28</v>
      </c>
      <c r="AC2253" s="3">
        <v>999</v>
      </c>
      <c r="AD2253" s="3">
        <v>0</v>
      </c>
      <c r="AE2253" s="3" t="s">
        <v>29</v>
      </c>
      <c r="AF2253" s="3">
        <v>3.6386395000000002E-2</v>
      </c>
    </row>
    <row r="2254" spans="1:32">
      <c r="A2254" s="3" t="s">
        <v>651</v>
      </c>
      <c r="B2254" s="3" t="s">
        <v>618</v>
      </c>
      <c r="C2254" s="3" t="s">
        <v>26</v>
      </c>
      <c r="D2254" s="3">
        <v>1</v>
      </c>
      <c r="E2254" s="3" t="s">
        <v>62</v>
      </c>
      <c r="F2254" s="3" t="s">
        <v>28</v>
      </c>
      <c r="G2254" s="3">
        <v>16.570747799999999</v>
      </c>
      <c r="H2254" s="3">
        <v>0.36</v>
      </c>
      <c r="I2254" s="3" t="s">
        <v>29</v>
      </c>
      <c r="J2254" s="3">
        <v>9.6603277000000001E-2</v>
      </c>
      <c r="L2254" s="3" t="s">
        <v>1533</v>
      </c>
      <c r="M2254" s="3" t="s">
        <v>1500</v>
      </c>
      <c r="N2254" s="3" t="s">
        <v>26</v>
      </c>
      <c r="O2254" s="3">
        <v>1</v>
      </c>
      <c r="P2254" s="3" t="s">
        <v>62</v>
      </c>
      <c r="Q2254" s="3" t="s">
        <v>28</v>
      </c>
      <c r="R2254" s="3">
        <v>999</v>
      </c>
      <c r="S2254" s="3">
        <v>0</v>
      </c>
      <c r="T2254" s="3" t="s">
        <v>29</v>
      </c>
      <c r="U2254" s="3">
        <v>3.2601406999999999E-2</v>
      </c>
      <c r="W2254" s="3" t="s">
        <v>1533</v>
      </c>
      <c r="X2254" s="3" t="s">
        <v>1500</v>
      </c>
      <c r="Y2254" s="3" t="s">
        <v>26</v>
      </c>
      <c r="Z2254" s="3">
        <v>1</v>
      </c>
      <c r="AA2254" s="3" t="s">
        <v>62</v>
      </c>
      <c r="AB2254" s="3" t="s">
        <v>28</v>
      </c>
      <c r="AC2254" s="3">
        <v>999</v>
      </c>
      <c r="AD2254" s="3">
        <v>0</v>
      </c>
      <c r="AE2254" s="3" t="s">
        <v>29</v>
      </c>
      <c r="AF2254" s="3">
        <v>3.6386395000000002E-2</v>
      </c>
    </row>
    <row r="2255" spans="1:32">
      <c r="A2255" s="3" t="s">
        <v>652</v>
      </c>
      <c r="B2255" s="3" t="s">
        <v>618</v>
      </c>
      <c r="C2255" s="3" t="s">
        <v>26</v>
      </c>
      <c r="D2255" s="3">
        <v>1</v>
      </c>
      <c r="E2255" s="3" t="s">
        <v>63</v>
      </c>
      <c r="F2255" s="3" t="s">
        <v>28</v>
      </c>
      <c r="G2255" s="3">
        <v>999</v>
      </c>
      <c r="H2255" s="3">
        <v>0</v>
      </c>
      <c r="I2255" s="3" t="s">
        <v>29</v>
      </c>
      <c r="J2255" s="3">
        <v>9.6603277000000001E-2</v>
      </c>
      <c r="L2255" s="3" t="s">
        <v>1534</v>
      </c>
      <c r="M2255" s="3" t="s">
        <v>1500</v>
      </c>
      <c r="N2255" s="3" t="s">
        <v>26</v>
      </c>
      <c r="O2255" s="3">
        <v>1</v>
      </c>
      <c r="P2255" s="3" t="s">
        <v>63</v>
      </c>
      <c r="Q2255" s="3" t="s">
        <v>28</v>
      </c>
      <c r="R2255" s="3">
        <v>999</v>
      </c>
      <c r="S2255" s="3">
        <v>0</v>
      </c>
      <c r="T2255" s="3" t="s">
        <v>29</v>
      </c>
      <c r="U2255" s="3">
        <v>3.2601406999999999E-2</v>
      </c>
      <c r="W2255" s="3" t="s">
        <v>1534</v>
      </c>
      <c r="X2255" s="3" t="s">
        <v>1500</v>
      </c>
      <c r="Y2255" s="3" t="s">
        <v>26</v>
      </c>
      <c r="Z2255" s="3">
        <v>1</v>
      </c>
      <c r="AA2255" s="3" t="s">
        <v>63</v>
      </c>
      <c r="AB2255" s="3" t="s">
        <v>28</v>
      </c>
      <c r="AC2255" s="3">
        <v>999</v>
      </c>
      <c r="AD2255" s="3">
        <v>0</v>
      </c>
      <c r="AE2255" s="3" t="s">
        <v>29</v>
      </c>
      <c r="AF2255" s="3">
        <v>3.6386395000000002E-2</v>
      </c>
    </row>
    <row r="2256" spans="1:32">
      <c r="A2256" s="3" t="s">
        <v>653</v>
      </c>
      <c r="B2256" s="3" t="s">
        <v>618</v>
      </c>
      <c r="C2256" s="3" t="s">
        <v>26</v>
      </c>
      <c r="D2256" s="3">
        <v>1</v>
      </c>
      <c r="E2256" s="3" t="s">
        <v>64</v>
      </c>
      <c r="F2256" s="3" t="s">
        <v>28</v>
      </c>
      <c r="G2256" s="3">
        <v>29.826573799999998</v>
      </c>
      <c r="H2256" s="3">
        <v>0.74</v>
      </c>
      <c r="I2256" s="3" t="s">
        <v>68</v>
      </c>
      <c r="J2256" s="3">
        <v>9.6603277000000001E-2</v>
      </c>
      <c r="L2256" s="3" t="s">
        <v>1535</v>
      </c>
      <c r="M2256" s="3" t="s">
        <v>1500</v>
      </c>
      <c r="N2256" s="3" t="s">
        <v>26</v>
      </c>
      <c r="O2256" s="3">
        <v>1</v>
      </c>
      <c r="P2256" s="3" t="s">
        <v>64</v>
      </c>
      <c r="Q2256" s="3" t="s">
        <v>28</v>
      </c>
      <c r="R2256" s="3">
        <v>999</v>
      </c>
      <c r="S2256" s="3">
        <v>0</v>
      </c>
      <c r="T2256" s="3" t="s">
        <v>29</v>
      </c>
      <c r="U2256" s="3">
        <v>3.2601406999999999E-2</v>
      </c>
      <c r="W2256" s="3" t="s">
        <v>1535</v>
      </c>
      <c r="X2256" s="3" t="s">
        <v>1500</v>
      </c>
      <c r="Y2256" s="3" t="s">
        <v>26</v>
      </c>
      <c r="Z2256" s="3">
        <v>1</v>
      </c>
      <c r="AA2256" s="3" t="s">
        <v>64</v>
      </c>
      <c r="AB2256" s="3" t="s">
        <v>28</v>
      </c>
      <c r="AC2256" s="3">
        <v>999</v>
      </c>
      <c r="AD2256" s="3">
        <v>0</v>
      </c>
      <c r="AE2256" s="3" t="s">
        <v>29</v>
      </c>
      <c r="AF2256" s="3">
        <v>3.6386395000000002E-2</v>
      </c>
    </row>
    <row r="2257" spans="1:32">
      <c r="A2257" s="3" t="s">
        <v>654</v>
      </c>
      <c r="B2257" s="3" t="s">
        <v>618</v>
      </c>
      <c r="C2257" s="3" t="s">
        <v>26</v>
      </c>
      <c r="D2257" s="3">
        <v>1</v>
      </c>
      <c r="E2257" s="3" t="s">
        <v>65</v>
      </c>
      <c r="F2257" s="3" t="s">
        <v>28</v>
      </c>
      <c r="G2257" s="3">
        <v>999</v>
      </c>
      <c r="H2257" s="3">
        <v>0</v>
      </c>
      <c r="I2257" s="3" t="s">
        <v>29</v>
      </c>
      <c r="J2257" s="3">
        <v>9.6603277000000001E-2</v>
      </c>
      <c r="L2257" s="3" t="s">
        <v>1536</v>
      </c>
      <c r="M2257" s="3" t="s">
        <v>1500</v>
      </c>
      <c r="N2257" s="3" t="s">
        <v>26</v>
      </c>
      <c r="O2257" s="3">
        <v>1</v>
      </c>
      <c r="P2257" s="3" t="s">
        <v>65</v>
      </c>
      <c r="Q2257" s="3" t="s">
        <v>28</v>
      </c>
      <c r="R2257" s="3">
        <v>999</v>
      </c>
      <c r="S2257" s="3">
        <v>0</v>
      </c>
      <c r="T2257" s="3" t="s">
        <v>29</v>
      </c>
      <c r="U2257" s="3">
        <v>3.2601406999999999E-2</v>
      </c>
      <c r="W2257" s="3" t="s">
        <v>1536</v>
      </c>
      <c r="X2257" s="3" t="s">
        <v>1500</v>
      </c>
      <c r="Y2257" s="3" t="s">
        <v>26</v>
      </c>
      <c r="Z2257" s="3">
        <v>1</v>
      </c>
      <c r="AA2257" s="3" t="s">
        <v>65</v>
      </c>
      <c r="AB2257" s="3" t="s">
        <v>28</v>
      </c>
      <c r="AC2257" s="3">
        <v>999</v>
      </c>
      <c r="AD2257" s="3">
        <v>0</v>
      </c>
      <c r="AE2257" s="3" t="s">
        <v>29</v>
      </c>
      <c r="AF2257" s="3">
        <v>3.6386395000000002E-2</v>
      </c>
    </row>
    <row r="2258" spans="1:32">
      <c r="A2258" s="3" t="s">
        <v>655</v>
      </c>
      <c r="B2258" s="3" t="s">
        <v>618</v>
      </c>
      <c r="C2258" s="3" t="s">
        <v>26</v>
      </c>
      <c r="D2258" s="3">
        <v>1</v>
      </c>
      <c r="E2258" s="3" t="s">
        <v>66</v>
      </c>
      <c r="F2258" s="3" t="s">
        <v>28</v>
      </c>
      <c r="G2258" s="3">
        <v>25.77811458</v>
      </c>
      <c r="H2258" s="3">
        <v>0.86</v>
      </c>
      <c r="I2258" s="3" t="s">
        <v>68</v>
      </c>
      <c r="J2258" s="3">
        <v>9.6603277000000001E-2</v>
      </c>
      <c r="L2258" s="3" t="s">
        <v>1537</v>
      </c>
      <c r="M2258" s="3" t="s">
        <v>1500</v>
      </c>
      <c r="N2258" s="3" t="s">
        <v>26</v>
      </c>
      <c r="O2258" s="3">
        <v>1</v>
      </c>
      <c r="P2258" s="3" t="s">
        <v>66</v>
      </c>
      <c r="Q2258" s="3" t="s">
        <v>28</v>
      </c>
      <c r="R2258" s="3">
        <v>999</v>
      </c>
      <c r="S2258" s="3">
        <v>0</v>
      </c>
      <c r="T2258" s="3" t="s">
        <v>29</v>
      </c>
      <c r="U2258" s="3">
        <v>3.2601406999999999E-2</v>
      </c>
      <c r="W2258" s="3" t="s">
        <v>1537</v>
      </c>
      <c r="X2258" s="3" t="s">
        <v>1500</v>
      </c>
      <c r="Y2258" s="3" t="s">
        <v>26</v>
      </c>
      <c r="Z2258" s="3">
        <v>1</v>
      </c>
      <c r="AA2258" s="3" t="s">
        <v>66</v>
      </c>
      <c r="AB2258" s="3" t="s">
        <v>28</v>
      </c>
      <c r="AC2258" s="3">
        <v>999</v>
      </c>
      <c r="AD2258" s="3">
        <v>0</v>
      </c>
      <c r="AE2258" s="3" t="s">
        <v>29</v>
      </c>
      <c r="AF2258" s="3">
        <v>3.6386395000000002E-2</v>
      </c>
    </row>
    <row r="2259" spans="1:32">
      <c r="A2259" s="3" t="s">
        <v>656</v>
      </c>
      <c r="B2259" s="3" t="s">
        <v>618</v>
      </c>
      <c r="C2259" s="3" t="s">
        <v>26</v>
      </c>
      <c r="D2259" s="3">
        <v>1</v>
      </c>
      <c r="E2259" s="3" t="s">
        <v>67</v>
      </c>
      <c r="F2259" s="3" t="s">
        <v>28</v>
      </c>
      <c r="G2259" s="3">
        <v>999</v>
      </c>
      <c r="H2259" s="3">
        <v>0</v>
      </c>
      <c r="I2259" s="3" t="s">
        <v>29</v>
      </c>
      <c r="J2259" s="3">
        <v>9.6603277000000001E-2</v>
      </c>
      <c r="L2259" s="3" t="s">
        <v>1538</v>
      </c>
      <c r="M2259" s="3" t="s">
        <v>1500</v>
      </c>
      <c r="N2259" s="3" t="s">
        <v>26</v>
      </c>
      <c r="O2259" s="3">
        <v>1</v>
      </c>
      <c r="P2259" s="3" t="s">
        <v>67</v>
      </c>
      <c r="Q2259" s="3" t="s">
        <v>28</v>
      </c>
      <c r="R2259" s="3">
        <v>999</v>
      </c>
      <c r="S2259" s="3">
        <v>0</v>
      </c>
      <c r="T2259" s="3" t="s">
        <v>29</v>
      </c>
      <c r="U2259" s="3">
        <v>3.2601406999999999E-2</v>
      </c>
      <c r="W2259" s="3" t="s">
        <v>1538</v>
      </c>
      <c r="X2259" s="3" t="s">
        <v>1500</v>
      </c>
      <c r="Y2259" s="3" t="s">
        <v>26</v>
      </c>
      <c r="Z2259" s="3">
        <v>1</v>
      </c>
      <c r="AA2259" s="3" t="s">
        <v>67</v>
      </c>
      <c r="AB2259" s="3" t="s">
        <v>28</v>
      </c>
      <c r="AC2259" s="3">
        <v>999</v>
      </c>
      <c r="AD2259" s="3">
        <v>0</v>
      </c>
      <c r="AE2259" s="3" t="s">
        <v>29</v>
      </c>
      <c r="AF2259" s="3">
        <v>3.6386395000000002E-2</v>
      </c>
    </row>
    <row r="2260" spans="1:32">
      <c r="A2260" s="3" t="s">
        <v>657</v>
      </c>
      <c r="B2260" s="3" t="s">
        <v>618</v>
      </c>
      <c r="C2260" s="3" t="s">
        <v>26</v>
      </c>
      <c r="D2260" s="3">
        <v>1</v>
      </c>
      <c r="E2260" s="3" t="s">
        <v>69</v>
      </c>
      <c r="F2260" s="3" t="s">
        <v>28</v>
      </c>
      <c r="G2260" s="3">
        <v>999</v>
      </c>
      <c r="H2260" s="3">
        <v>0</v>
      </c>
      <c r="I2260" s="3" t="s">
        <v>29</v>
      </c>
      <c r="J2260" s="3">
        <v>9.6603277000000001E-2</v>
      </c>
      <c r="L2260" s="3" t="s">
        <v>1539</v>
      </c>
      <c r="M2260" s="3" t="s">
        <v>1500</v>
      </c>
      <c r="N2260" s="3" t="s">
        <v>26</v>
      </c>
      <c r="O2260" s="3">
        <v>1</v>
      </c>
      <c r="P2260" s="3" t="s">
        <v>69</v>
      </c>
      <c r="Q2260" s="3" t="s">
        <v>28</v>
      </c>
      <c r="R2260" s="3">
        <v>999</v>
      </c>
      <c r="S2260" s="3">
        <v>0</v>
      </c>
      <c r="T2260" s="3" t="s">
        <v>29</v>
      </c>
      <c r="U2260" s="3">
        <v>3.2601406999999999E-2</v>
      </c>
      <c r="W2260" s="3" t="s">
        <v>1539</v>
      </c>
      <c r="X2260" s="3" t="s">
        <v>1500</v>
      </c>
      <c r="Y2260" s="3" t="s">
        <v>26</v>
      </c>
      <c r="Z2260" s="3">
        <v>1</v>
      </c>
      <c r="AA2260" s="3" t="s">
        <v>69</v>
      </c>
      <c r="AB2260" s="3" t="s">
        <v>28</v>
      </c>
      <c r="AC2260" s="3">
        <v>999</v>
      </c>
      <c r="AD2260" s="3">
        <v>0</v>
      </c>
      <c r="AE2260" s="3" t="s">
        <v>29</v>
      </c>
      <c r="AF2260" s="3">
        <v>3.6386395000000002E-2</v>
      </c>
    </row>
    <row r="2261" spans="1:32">
      <c r="A2261" s="3" t="s">
        <v>658</v>
      </c>
      <c r="B2261" s="3" t="s">
        <v>618</v>
      </c>
      <c r="C2261" s="3" t="s">
        <v>26</v>
      </c>
      <c r="D2261" s="3">
        <v>1</v>
      </c>
      <c r="E2261" s="3" t="s">
        <v>70</v>
      </c>
      <c r="F2261" s="3" t="s">
        <v>28</v>
      </c>
      <c r="G2261" s="3">
        <v>21.648255979999998</v>
      </c>
      <c r="H2261" s="3">
        <v>0.95</v>
      </c>
      <c r="I2261" s="3" t="s">
        <v>68</v>
      </c>
      <c r="J2261" s="3">
        <v>9.6603277000000001E-2</v>
      </c>
      <c r="L2261" s="3" t="s">
        <v>1540</v>
      </c>
      <c r="M2261" s="3" t="s">
        <v>1500</v>
      </c>
      <c r="N2261" s="3" t="s">
        <v>26</v>
      </c>
      <c r="O2261" s="3">
        <v>1</v>
      </c>
      <c r="P2261" s="3" t="s">
        <v>70</v>
      </c>
      <c r="Q2261" s="3" t="s">
        <v>28</v>
      </c>
      <c r="R2261" s="3">
        <v>999</v>
      </c>
      <c r="S2261" s="3">
        <v>0</v>
      </c>
      <c r="T2261" s="3" t="s">
        <v>29</v>
      </c>
      <c r="U2261" s="3">
        <v>3.2601406999999999E-2</v>
      </c>
      <c r="W2261" s="3" t="s">
        <v>1540</v>
      </c>
      <c r="X2261" s="3" t="s">
        <v>1500</v>
      </c>
      <c r="Y2261" s="3" t="s">
        <v>26</v>
      </c>
      <c r="Z2261" s="3">
        <v>1</v>
      </c>
      <c r="AA2261" s="3" t="s">
        <v>70</v>
      </c>
      <c r="AB2261" s="3" t="s">
        <v>28</v>
      </c>
      <c r="AC2261" s="3">
        <v>999</v>
      </c>
      <c r="AD2261" s="3">
        <v>0</v>
      </c>
      <c r="AE2261" s="3" t="s">
        <v>29</v>
      </c>
      <c r="AF2261" s="3">
        <v>3.6386395000000002E-2</v>
      </c>
    </row>
    <row r="2262" spans="1:32">
      <c r="A2262" s="3" t="s">
        <v>659</v>
      </c>
      <c r="B2262" s="3" t="s">
        <v>618</v>
      </c>
      <c r="C2262" s="3" t="s">
        <v>26</v>
      </c>
      <c r="D2262" s="3">
        <v>1</v>
      </c>
      <c r="E2262" s="3" t="s">
        <v>71</v>
      </c>
      <c r="F2262" s="3" t="s">
        <v>28</v>
      </c>
      <c r="G2262" s="3">
        <v>999</v>
      </c>
      <c r="H2262" s="3">
        <v>0</v>
      </c>
      <c r="I2262" s="3" t="s">
        <v>29</v>
      </c>
      <c r="J2262" s="3">
        <v>9.6603277000000001E-2</v>
      </c>
      <c r="L2262" s="3" t="s">
        <v>1541</v>
      </c>
      <c r="M2262" s="3" t="s">
        <v>1500</v>
      </c>
      <c r="N2262" s="3" t="s">
        <v>26</v>
      </c>
      <c r="O2262" s="3">
        <v>1</v>
      </c>
      <c r="P2262" s="3" t="s">
        <v>71</v>
      </c>
      <c r="Q2262" s="3" t="s">
        <v>28</v>
      </c>
      <c r="R2262" s="3">
        <v>999</v>
      </c>
      <c r="S2262" s="3">
        <v>0</v>
      </c>
      <c r="T2262" s="3" t="s">
        <v>29</v>
      </c>
      <c r="U2262" s="3">
        <v>3.2601406999999999E-2</v>
      </c>
      <c r="W2262" s="3" t="s">
        <v>1541</v>
      </c>
      <c r="X2262" s="3" t="s">
        <v>1500</v>
      </c>
      <c r="Y2262" s="3" t="s">
        <v>26</v>
      </c>
      <c r="Z2262" s="3">
        <v>1</v>
      </c>
      <c r="AA2262" s="3" t="s">
        <v>71</v>
      </c>
      <c r="AB2262" s="3" t="s">
        <v>28</v>
      </c>
      <c r="AC2262" s="3">
        <v>999</v>
      </c>
      <c r="AD2262" s="3">
        <v>0</v>
      </c>
      <c r="AE2262" s="3" t="s">
        <v>29</v>
      </c>
      <c r="AF2262" s="3">
        <v>3.6386395000000002E-2</v>
      </c>
    </row>
    <row r="2263" spans="1:32">
      <c r="A2263" s="3" t="s">
        <v>660</v>
      </c>
      <c r="B2263" s="3" t="s">
        <v>618</v>
      </c>
      <c r="C2263" s="3" t="s">
        <v>26</v>
      </c>
      <c r="D2263" s="3">
        <v>1</v>
      </c>
      <c r="E2263" s="3" t="s">
        <v>72</v>
      </c>
      <c r="F2263" s="3" t="s">
        <v>28</v>
      </c>
      <c r="G2263" s="3">
        <v>999</v>
      </c>
      <c r="H2263" s="3">
        <v>0</v>
      </c>
      <c r="I2263" s="3" t="s">
        <v>29</v>
      </c>
      <c r="J2263" s="3">
        <v>9.6603277000000001E-2</v>
      </c>
      <c r="L2263" s="3" t="s">
        <v>1542</v>
      </c>
      <c r="M2263" s="3" t="s">
        <v>1500</v>
      </c>
      <c r="N2263" s="3" t="s">
        <v>26</v>
      </c>
      <c r="O2263" s="3">
        <v>1</v>
      </c>
      <c r="P2263" s="3" t="s">
        <v>72</v>
      </c>
      <c r="Q2263" s="3" t="s">
        <v>28</v>
      </c>
      <c r="R2263" s="3">
        <v>999</v>
      </c>
      <c r="S2263" s="3">
        <v>0</v>
      </c>
      <c r="T2263" s="3" t="s">
        <v>29</v>
      </c>
      <c r="U2263" s="3">
        <v>3.2601406999999999E-2</v>
      </c>
      <c r="W2263" s="3" t="s">
        <v>1542</v>
      </c>
      <c r="X2263" s="3" t="s">
        <v>1500</v>
      </c>
      <c r="Y2263" s="3" t="s">
        <v>26</v>
      </c>
      <c r="Z2263" s="3">
        <v>1</v>
      </c>
      <c r="AA2263" s="3" t="s">
        <v>72</v>
      </c>
      <c r="AB2263" s="3" t="s">
        <v>28</v>
      </c>
      <c r="AC2263" s="3">
        <v>999</v>
      </c>
      <c r="AD2263" s="3">
        <v>0</v>
      </c>
      <c r="AE2263" s="3" t="s">
        <v>29</v>
      </c>
      <c r="AF2263" s="3">
        <v>3.6386395000000002E-2</v>
      </c>
    </row>
    <row r="2264" spans="1:32">
      <c r="A2264" s="3" t="s">
        <v>661</v>
      </c>
      <c r="B2264" s="3" t="s">
        <v>618</v>
      </c>
      <c r="C2264" s="3" t="s">
        <v>26</v>
      </c>
      <c r="D2264" s="3">
        <v>1</v>
      </c>
      <c r="E2264" s="3" t="s">
        <v>73</v>
      </c>
      <c r="F2264" s="3" t="s">
        <v>28</v>
      </c>
      <c r="G2264" s="3">
        <v>22.434711579999998</v>
      </c>
      <c r="H2264" s="3">
        <v>0.94</v>
      </c>
      <c r="I2264" s="3" t="s">
        <v>68</v>
      </c>
      <c r="J2264" s="3">
        <v>9.6603277000000001E-2</v>
      </c>
      <c r="L2264" s="3" t="s">
        <v>1543</v>
      </c>
      <c r="M2264" s="3" t="s">
        <v>1500</v>
      </c>
      <c r="N2264" s="3" t="s">
        <v>26</v>
      </c>
      <c r="O2264" s="3">
        <v>1</v>
      </c>
      <c r="P2264" s="3" t="s">
        <v>73</v>
      </c>
      <c r="Q2264" s="3" t="s">
        <v>28</v>
      </c>
      <c r="R2264" s="3">
        <v>999</v>
      </c>
      <c r="S2264" s="3">
        <v>0</v>
      </c>
      <c r="T2264" s="3" t="s">
        <v>29</v>
      </c>
      <c r="U2264" s="3">
        <v>3.2601406999999999E-2</v>
      </c>
      <c r="W2264" s="3" t="s">
        <v>1543</v>
      </c>
      <c r="X2264" s="3" t="s">
        <v>1500</v>
      </c>
      <c r="Y2264" s="3" t="s">
        <v>26</v>
      </c>
      <c r="Z2264" s="3">
        <v>1</v>
      </c>
      <c r="AA2264" s="3" t="s">
        <v>73</v>
      </c>
      <c r="AB2264" s="3" t="s">
        <v>28</v>
      </c>
      <c r="AC2264" s="3">
        <v>999</v>
      </c>
      <c r="AD2264" s="3">
        <v>0</v>
      </c>
      <c r="AE2264" s="3" t="s">
        <v>29</v>
      </c>
      <c r="AF2264" s="3">
        <v>3.6386395000000002E-2</v>
      </c>
    </row>
    <row r="2265" spans="1:32">
      <c r="A2265" s="3" t="s">
        <v>662</v>
      </c>
      <c r="B2265" s="3" t="s">
        <v>618</v>
      </c>
      <c r="C2265" s="3" t="s">
        <v>26</v>
      </c>
      <c r="D2265" s="3">
        <v>1</v>
      </c>
      <c r="E2265" s="3" t="s">
        <v>74</v>
      </c>
      <c r="F2265" s="3" t="s">
        <v>28</v>
      </c>
      <c r="G2265" s="3">
        <v>999</v>
      </c>
      <c r="H2265" s="3">
        <v>0</v>
      </c>
      <c r="I2265" s="3" t="s">
        <v>29</v>
      </c>
      <c r="J2265" s="3">
        <v>9.6603277000000001E-2</v>
      </c>
      <c r="L2265" s="3" t="s">
        <v>1544</v>
      </c>
      <c r="M2265" s="3" t="s">
        <v>1500</v>
      </c>
      <c r="N2265" s="3" t="s">
        <v>26</v>
      </c>
      <c r="O2265" s="3">
        <v>1</v>
      </c>
      <c r="P2265" s="3" t="s">
        <v>74</v>
      </c>
      <c r="Q2265" s="3" t="s">
        <v>28</v>
      </c>
      <c r="R2265" s="3">
        <v>999</v>
      </c>
      <c r="S2265" s="3">
        <v>0</v>
      </c>
      <c r="T2265" s="3" t="s">
        <v>29</v>
      </c>
      <c r="U2265" s="3">
        <v>3.2601406999999999E-2</v>
      </c>
      <c r="W2265" s="3" t="s">
        <v>1544</v>
      </c>
      <c r="X2265" s="3" t="s">
        <v>1500</v>
      </c>
      <c r="Y2265" s="3" t="s">
        <v>26</v>
      </c>
      <c r="Z2265" s="3">
        <v>1</v>
      </c>
      <c r="AA2265" s="3" t="s">
        <v>74</v>
      </c>
      <c r="AB2265" s="3" t="s">
        <v>28</v>
      </c>
      <c r="AC2265" s="3">
        <v>999</v>
      </c>
      <c r="AD2265" s="3">
        <v>0</v>
      </c>
      <c r="AE2265" s="3" t="s">
        <v>29</v>
      </c>
      <c r="AF2265" s="3">
        <v>3.6386395000000002E-2</v>
      </c>
    </row>
    <row r="2266" spans="1:32">
      <c r="A2266" s="3" t="s">
        <v>663</v>
      </c>
      <c r="B2266" s="3" t="s">
        <v>618</v>
      </c>
      <c r="C2266" s="3" t="s">
        <v>26</v>
      </c>
      <c r="D2266" s="3">
        <v>1</v>
      </c>
      <c r="E2266" s="3" t="s">
        <v>75</v>
      </c>
      <c r="F2266" s="3" t="s">
        <v>28</v>
      </c>
      <c r="G2266" s="3">
        <v>999</v>
      </c>
      <c r="H2266" s="3">
        <v>0</v>
      </c>
      <c r="I2266" s="3" t="s">
        <v>29</v>
      </c>
      <c r="J2266" s="3">
        <v>9.6603277000000001E-2</v>
      </c>
      <c r="L2266" s="3" t="s">
        <v>1545</v>
      </c>
      <c r="M2266" s="3" t="s">
        <v>1500</v>
      </c>
      <c r="N2266" s="3" t="s">
        <v>26</v>
      </c>
      <c r="O2266" s="3">
        <v>1</v>
      </c>
      <c r="P2266" s="3" t="s">
        <v>75</v>
      </c>
      <c r="Q2266" s="3" t="s">
        <v>28</v>
      </c>
      <c r="R2266" s="3">
        <v>999</v>
      </c>
      <c r="S2266" s="3">
        <v>0</v>
      </c>
      <c r="T2266" s="3" t="s">
        <v>29</v>
      </c>
      <c r="U2266" s="3">
        <v>3.2601406999999999E-2</v>
      </c>
      <c r="W2266" s="3" t="s">
        <v>1545</v>
      </c>
      <c r="X2266" s="3" t="s">
        <v>1500</v>
      </c>
      <c r="Y2266" s="3" t="s">
        <v>26</v>
      </c>
      <c r="Z2266" s="3">
        <v>1</v>
      </c>
      <c r="AA2266" s="3" t="s">
        <v>75</v>
      </c>
      <c r="AB2266" s="3" t="s">
        <v>28</v>
      </c>
      <c r="AC2266" s="3">
        <v>999</v>
      </c>
      <c r="AD2266" s="3">
        <v>0</v>
      </c>
      <c r="AE2266" s="3" t="s">
        <v>29</v>
      </c>
      <c r="AF2266" s="3">
        <v>3.6386395000000002E-2</v>
      </c>
    </row>
    <row r="2267" spans="1:32">
      <c r="A2267" s="3" t="s">
        <v>664</v>
      </c>
      <c r="B2267" s="3" t="s">
        <v>618</v>
      </c>
      <c r="C2267" s="3" t="s">
        <v>26</v>
      </c>
      <c r="D2267" s="3">
        <v>1</v>
      </c>
      <c r="E2267" s="3" t="s">
        <v>76</v>
      </c>
      <c r="F2267" s="3" t="s">
        <v>28</v>
      </c>
      <c r="G2267" s="3">
        <v>999</v>
      </c>
      <c r="H2267" s="3">
        <v>0</v>
      </c>
      <c r="I2267" s="3" t="s">
        <v>29</v>
      </c>
      <c r="J2267" s="3">
        <v>9.6603277000000001E-2</v>
      </c>
      <c r="L2267" s="3" t="s">
        <v>1546</v>
      </c>
      <c r="M2267" s="3" t="s">
        <v>1500</v>
      </c>
      <c r="N2267" s="3" t="s">
        <v>26</v>
      </c>
      <c r="O2267" s="3">
        <v>1</v>
      </c>
      <c r="P2267" s="3" t="s">
        <v>76</v>
      </c>
      <c r="Q2267" s="3" t="s">
        <v>28</v>
      </c>
      <c r="R2267" s="3">
        <v>999</v>
      </c>
      <c r="S2267" s="3">
        <v>0</v>
      </c>
      <c r="T2267" s="3" t="s">
        <v>29</v>
      </c>
      <c r="U2267" s="3">
        <v>3.2601406999999999E-2</v>
      </c>
      <c r="W2267" s="3" t="s">
        <v>1546</v>
      </c>
      <c r="X2267" s="3" t="s">
        <v>1500</v>
      </c>
      <c r="Y2267" s="3" t="s">
        <v>26</v>
      </c>
      <c r="Z2267" s="3">
        <v>1</v>
      </c>
      <c r="AA2267" s="3" t="s">
        <v>76</v>
      </c>
      <c r="AB2267" s="3" t="s">
        <v>28</v>
      </c>
      <c r="AC2267" s="3">
        <v>999</v>
      </c>
      <c r="AD2267" s="3">
        <v>0</v>
      </c>
      <c r="AE2267" s="3" t="s">
        <v>29</v>
      </c>
      <c r="AF2267" s="3">
        <v>3.6386395000000002E-2</v>
      </c>
    </row>
    <row r="2268" spans="1:32">
      <c r="A2268" s="3" t="s">
        <v>665</v>
      </c>
      <c r="B2268" s="3" t="s">
        <v>618</v>
      </c>
      <c r="C2268" s="3" t="s">
        <v>26</v>
      </c>
      <c r="D2268" s="3">
        <v>1</v>
      </c>
      <c r="E2268" s="3" t="s">
        <v>77</v>
      </c>
      <c r="F2268" s="3" t="s">
        <v>28</v>
      </c>
      <c r="G2268" s="3">
        <v>22.37175074</v>
      </c>
      <c r="H2268" s="3">
        <v>0.9</v>
      </c>
      <c r="I2268" s="3" t="s">
        <v>68</v>
      </c>
      <c r="J2268" s="3">
        <v>9.6603277000000001E-2</v>
      </c>
      <c r="L2268" s="3" t="s">
        <v>1547</v>
      </c>
      <c r="M2268" s="3" t="s">
        <v>1500</v>
      </c>
      <c r="N2268" s="3" t="s">
        <v>26</v>
      </c>
      <c r="O2268" s="3">
        <v>1</v>
      </c>
      <c r="P2268" s="3" t="s">
        <v>77</v>
      </c>
      <c r="Q2268" s="3" t="s">
        <v>28</v>
      </c>
      <c r="R2268" s="3">
        <v>999</v>
      </c>
      <c r="S2268" s="3">
        <v>0</v>
      </c>
      <c r="T2268" s="3" t="s">
        <v>29</v>
      </c>
      <c r="U2268" s="3">
        <v>3.2601406999999999E-2</v>
      </c>
      <c r="W2268" s="3" t="s">
        <v>1547</v>
      </c>
      <c r="X2268" s="3" t="s">
        <v>1500</v>
      </c>
      <c r="Y2268" s="3" t="s">
        <v>26</v>
      </c>
      <c r="Z2268" s="3">
        <v>1</v>
      </c>
      <c r="AA2268" s="3" t="s">
        <v>77</v>
      </c>
      <c r="AB2268" s="3" t="s">
        <v>28</v>
      </c>
      <c r="AC2268" s="3">
        <v>999</v>
      </c>
      <c r="AD2268" s="3">
        <v>0</v>
      </c>
      <c r="AE2268" s="3" t="s">
        <v>29</v>
      </c>
      <c r="AF2268" s="3">
        <v>3.6386395000000002E-2</v>
      </c>
    </row>
    <row r="2269" spans="1:32">
      <c r="A2269" s="3" t="s">
        <v>4215</v>
      </c>
      <c r="B2269" s="3" t="s">
        <v>618</v>
      </c>
      <c r="C2269" s="3" t="s">
        <v>26</v>
      </c>
      <c r="D2269" s="3">
        <v>1</v>
      </c>
      <c r="E2269" s="3" t="s">
        <v>2525</v>
      </c>
      <c r="F2269" s="3" t="s">
        <v>28</v>
      </c>
      <c r="G2269" s="3">
        <v>999</v>
      </c>
      <c r="H2269" s="3">
        <v>0</v>
      </c>
      <c r="I2269" s="3" t="s">
        <v>29</v>
      </c>
      <c r="J2269" s="3">
        <v>9.6603277000000001E-2</v>
      </c>
      <c r="L2269" s="3" t="s">
        <v>1058</v>
      </c>
      <c r="M2269" s="3" t="s">
        <v>1059</v>
      </c>
      <c r="N2269" s="3" t="s">
        <v>26</v>
      </c>
      <c r="O2269" s="3">
        <v>1</v>
      </c>
      <c r="P2269" s="3" t="s">
        <v>27</v>
      </c>
      <c r="Q2269" s="3" t="s">
        <v>28</v>
      </c>
      <c r="R2269" s="3">
        <v>15.85001587</v>
      </c>
      <c r="S2269" s="3">
        <v>0.78</v>
      </c>
      <c r="T2269" s="3" t="s">
        <v>68</v>
      </c>
      <c r="U2269" s="3">
        <v>3.2601406999999999E-2</v>
      </c>
      <c r="W2269" s="3" t="s">
        <v>1058</v>
      </c>
      <c r="X2269" s="3" t="s">
        <v>1059</v>
      </c>
      <c r="Y2269" s="3" t="s">
        <v>26</v>
      </c>
      <c r="Z2269" s="3">
        <v>1</v>
      </c>
      <c r="AA2269" s="3" t="s">
        <v>27</v>
      </c>
      <c r="AB2269" s="3" t="s">
        <v>28</v>
      </c>
      <c r="AC2269" s="3">
        <v>20.277315699999999</v>
      </c>
      <c r="AD2269" s="3">
        <v>0.87</v>
      </c>
      <c r="AE2269" s="3" t="s">
        <v>68</v>
      </c>
      <c r="AF2269" s="3">
        <v>3.6386395000000002E-2</v>
      </c>
    </row>
    <row r="2270" spans="1:32">
      <c r="A2270" s="3" t="s">
        <v>4216</v>
      </c>
      <c r="B2270" s="3" t="s">
        <v>618</v>
      </c>
      <c r="C2270" s="3" t="s">
        <v>26</v>
      </c>
      <c r="D2270" s="3">
        <v>1</v>
      </c>
      <c r="E2270" s="3" t="s">
        <v>2527</v>
      </c>
      <c r="F2270" s="3" t="s">
        <v>28</v>
      </c>
      <c r="G2270" s="3">
        <v>17.293704519999999</v>
      </c>
      <c r="H2270" s="3">
        <v>0.83</v>
      </c>
      <c r="I2270" s="3" t="s">
        <v>68</v>
      </c>
      <c r="J2270" s="3">
        <v>9.6603277000000001E-2</v>
      </c>
      <c r="L2270" s="3" t="s">
        <v>1060</v>
      </c>
      <c r="M2270" s="3" t="s">
        <v>1059</v>
      </c>
      <c r="N2270" s="3" t="s">
        <v>26</v>
      </c>
      <c r="O2270" s="3">
        <v>1</v>
      </c>
      <c r="P2270" s="3" t="s">
        <v>30</v>
      </c>
      <c r="Q2270" s="3" t="s">
        <v>28</v>
      </c>
      <c r="R2270" s="3">
        <v>12.64717441</v>
      </c>
      <c r="S2270" s="3">
        <v>0.93</v>
      </c>
      <c r="T2270" s="3" t="s">
        <v>68</v>
      </c>
      <c r="U2270" s="3">
        <v>3.2601406999999999E-2</v>
      </c>
      <c r="W2270" s="3" t="s">
        <v>1060</v>
      </c>
      <c r="X2270" s="3" t="s">
        <v>1059</v>
      </c>
      <c r="Y2270" s="3" t="s">
        <v>26</v>
      </c>
      <c r="Z2270" s="3">
        <v>1</v>
      </c>
      <c r="AA2270" s="3" t="s">
        <v>30</v>
      </c>
      <c r="AB2270" s="3" t="s">
        <v>28</v>
      </c>
      <c r="AC2270" s="3">
        <v>17.872424200000001</v>
      </c>
      <c r="AD2270" s="3">
        <v>0.95</v>
      </c>
      <c r="AE2270" s="3" t="s">
        <v>68</v>
      </c>
      <c r="AF2270" s="3">
        <v>3.6386395000000002E-2</v>
      </c>
    </row>
    <row r="2271" spans="1:32">
      <c r="A2271" s="3" t="s">
        <v>4217</v>
      </c>
      <c r="B2271" s="3" t="s">
        <v>618</v>
      </c>
      <c r="C2271" s="3" t="s">
        <v>26</v>
      </c>
      <c r="D2271" s="3">
        <v>1</v>
      </c>
      <c r="E2271" s="3" t="s">
        <v>2529</v>
      </c>
      <c r="F2271" s="3" t="s">
        <v>28</v>
      </c>
      <c r="G2271" s="3">
        <v>999</v>
      </c>
      <c r="H2271" s="3">
        <v>0</v>
      </c>
      <c r="I2271" s="3" t="s">
        <v>29</v>
      </c>
      <c r="J2271" s="3">
        <v>9.6603277000000001E-2</v>
      </c>
      <c r="L2271" s="3" t="s">
        <v>1061</v>
      </c>
      <c r="M2271" s="3" t="s">
        <v>1059</v>
      </c>
      <c r="N2271" s="3" t="s">
        <v>26</v>
      </c>
      <c r="O2271" s="3">
        <v>1</v>
      </c>
      <c r="P2271" s="3" t="s">
        <v>31</v>
      </c>
      <c r="Q2271" s="3" t="s">
        <v>28</v>
      </c>
      <c r="R2271" s="3">
        <v>12.83776937</v>
      </c>
      <c r="S2271" s="3">
        <v>0.98</v>
      </c>
      <c r="T2271" s="3" t="s">
        <v>68</v>
      </c>
      <c r="U2271" s="3">
        <v>3.2601406999999999E-2</v>
      </c>
      <c r="W2271" s="3" t="s">
        <v>1061</v>
      </c>
      <c r="X2271" s="3" t="s">
        <v>1059</v>
      </c>
      <c r="Y2271" s="3" t="s">
        <v>26</v>
      </c>
      <c r="Z2271" s="3">
        <v>1</v>
      </c>
      <c r="AA2271" s="3" t="s">
        <v>31</v>
      </c>
      <c r="AB2271" s="3" t="s">
        <v>28</v>
      </c>
      <c r="AC2271" s="3">
        <v>999</v>
      </c>
      <c r="AD2271" s="3">
        <v>0</v>
      </c>
      <c r="AE2271" s="3" t="s">
        <v>29</v>
      </c>
      <c r="AF2271" s="3">
        <v>3.6386395000000002E-2</v>
      </c>
    </row>
    <row r="2272" spans="1:32">
      <c r="A2272" s="3" t="s">
        <v>4218</v>
      </c>
      <c r="B2272" s="3" t="s">
        <v>618</v>
      </c>
      <c r="C2272" s="3" t="s">
        <v>26</v>
      </c>
      <c r="D2272" s="3">
        <v>1</v>
      </c>
      <c r="E2272" s="3" t="s">
        <v>2531</v>
      </c>
      <c r="F2272" s="3" t="s">
        <v>28</v>
      </c>
      <c r="G2272" s="3">
        <v>999</v>
      </c>
      <c r="H2272" s="3">
        <v>0</v>
      </c>
      <c r="I2272" s="3" t="s">
        <v>29</v>
      </c>
      <c r="J2272" s="3">
        <v>9.6603277000000001E-2</v>
      </c>
      <c r="L2272" s="3" t="s">
        <v>1062</v>
      </c>
      <c r="M2272" s="3" t="s">
        <v>1059</v>
      </c>
      <c r="N2272" s="3" t="s">
        <v>26</v>
      </c>
      <c r="O2272" s="3">
        <v>1</v>
      </c>
      <c r="P2272" s="3" t="s">
        <v>32</v>
      </c>
      <c r="Q2272" s="3" t="s">
        <v>28</v>
      </c>
      <c r="R2272" s="3">
        <v>19.114401430000001</v>
      </c>
      <c r="S2272" s="3">
        <v>0.92</v>
      </c>
      <c r="T2272" s="3" t="s">
        <v>68</v>
      </c>
      <c r="U2272" s="3">
        <v>3.2601406999999999E-2</v>
      </c>
      <c r="W2272" s="3" t="s">
        <v>1062</v>
      </c>
      <c r="X2272" s="3" t="s">
        <v>1059</v>
      </c>
      <c r="Y2272" s="3" t="s">
        <v>26</v>
      </c>
      <c r="Z2272" s="3">
        <v>1</v>
      </c>
      <c r="AA2272" s="3" t="s">
        <v>32</v>
      </c>
      <c r="AB2272" s="3" t="s">
        <v>28</v>
      </c>
      <c r="AC2272" s="3">
        <v>999</v>
      </c>
      <c r="AD2272" s="3">
        <v>0</v>
      </c>
      <c r="AE2272" s="3" t="s">
        <v>29</v>
      </c>
      <c r="AF2272" s="3">
        <v>3.6386395000000002E-2</v>
      </c>
    </row>
    <row r="2273" spans="1:32">
      <c r="A2273" s="3" t="s">
        <v>4219</v>
      </c>
      <c r="B2273" s="3" t="s">
        <v>618</v>
      </c>
      <c r="C2273" s="3" t="s">
        <v>26</v>
      </c>
      <c r="D2273" s="3">
        <v>1</v>
      </c>
      <c r="E2273" s="3" t="s">
        <v>2533</v>
      </c>
      <c r="F2273" s="3" t="s">
        <v>28</v>
      </c>
      <c r="G2273" s="3">
        <v>999</v>
      </c>
      <c r="H2273" s="3">
        <v>0</v>
      </c>
      <c r="I2273" s="3" t="s">
        <v>29</v>
      </c>
      <c r="J2273" s="3">
        <v>9.6603277000000001E-2</v>
      </c>
      <c r="L2273" s="3" t="s">
        <v>1063</v>
      </c>
      <c r="M2273" s="3" t="s">
        <v>1059</v>
      </c>
      <c r="N2273" s="3" t="s">
        <v>26</v>
      </c>
      <c r="O2273" s="3">
        <v>1</v>
      </c>
      <c r="P2273" s="3" t="s">
        <v>33</v>
      </c>
      <c r="Q2273" s="3" t="s">
        <v>28</v>
      </c>
      <c r="R2273" s="3">
        <v>999</v>
      </c>
      <c r="S2273" s="3">
        <v>0</v>
      </c>
      <c r="T2273" s="3" t="s">
        <v>29</v>
      </c>
      <c r="U2273" s="3">
        <v>3.2601406999999999E-2</v>
      </c>
      <c r="W2273" s="3" t="s">
        <v>1063</v>
      </c>
      <c r="X2273" s="3" t="s">
        <v>1059</v>
      </c>
      <c r="Y2273" s="3" t="s">
        <v>26</v>
      </c>
      <c r="Z2273" s="3">
        <v>1</v>
      </c>
      <c r="AA2273" s="3" t="s">
        <v>33</v>
      </c>
      <c r="AB2273" s="3" t="s">
        <v>28</v>
      </c>
      <c r="AC2273" s="3">
        <v>999</v>
      </c>
      <c r="AD2273" s="3">
        <v>0</v>
      </c>
      <c r="AE2273" s="3" t="s">
        <v>29</v>
      </c>
      <c r="AF2273" s="3">
        <v>3.6386395000000002E-2</v>
      </c>
    </row>
    <row r="2274" spans="1:32">
      <c r="A2274" s="3" t="s">
        <v>4220</v>
      </c>
      <c r="B2274" s="3" t="s">
        <v>618</v>
      </c>
      <c r="C2274" s="3" t="s">
        <v>26</v>
      </c>
      <c r="D2274" s="3">
        <v>1</v>
      </c>
      <c r="E2274" s="3" t="s">
        <v>2535</v>
      </c>
      <c r="F2274" s="3" t="s">
        <v>28</v>
      </c>
      <c r="G2274" s="3">
        <v>18.574823590000001</v>
      </c>
      <c r="H2274" s="3">
        <v>0.94</v>
      </c>
      <c r="I2274" s="3" t="s">
        <v>68</v>
      </c>
      <c r="J2274" s="3">
        <v>9.6603277000000001E-2</v>
      </c>
      <c r="L2274" s="3" t="s">
        <v>1064</v>
      </c>
      <c r="M2274" s="3" t="s">
        <v>1059</v>
      </c>
      <c r="N2274" s="3" t="s">
        <v>26</v>
      </c>
      <c r="O2274" s="3">
        <v>1</v>
      </c>
      <c r="P2274" s="3" t="s">
        <v>34</v>
      </c>
      <c r="Q2274" s="3" t="s">
        <v>28</v>
      </c>
      <c r="R2274" s="3">
        <v>15.84677254</v>
      </c>
      <c r="S2274" s="3">
        <v>0.97</v>
      </c>
      <c r="T2274" s="3" t="s">
        <v>68</v>
      </c>
      <c r="U2274" s="3">
        <v>3.2601406999999999E-2</v>
      </c>
      <c r="W2274" s="3" t="s">
        <v>1064</v>
      </c>
      <c r="X2274" s="3" t="s">
        <v>1059</v>
      </c>
      <c r="Y2274" s="3" t="s">
        <v>26</v>
      </c>
      <c r="Z2274" s="3">
        <v>1</v>
      </c>
      <c r="AA2274" s="3" t="s">
        <v>34</v>
      </c>
      <c r="AB2274" s="3" t="s">
        <v>28</v>
      </c>
      <c r="AC2274" s="3">
        <v>999</v>
      </c>
      <c r="AD2274" s="3">
        <v>0</v>
      </c>
      <c r="AE2274" s="3" t="s">
        <v>29</v>
      </c>
      <c r="AF2274" s="3">
        <v>3.6386395000000002E-2</v>
      </c>
    </row>
    <row r="2275" spans="1:32">
      <c r="A2275" s="3" t="s">
        <v>4221</v>
      </c>
      <c r="B2275" s="3" t="s">
        <v>618</v>
      </c>
      <c r="C2275" s="3" t="s">
        <v>26</v>
      </c>
      <c r="D2275" s="3">
        <v>1</v>
      </c>
      <c r="E2275" s="3" t="s">
        <v>2537</v>
      </c>
      <c r="F2275" s="3" t="s">
        <v>28</v>
      </c>
      <c r="G2275" s="3">
        <v>999</v>
      </c>
      <c r="H2275" s="3">
        <v>0</v>
      </c>
      <c r="I2275" s="3" t="s">
        <v>29</v>
      </c>
      <c r="J2275" s="3">
        <v>9.6603277000000001E-2</v>
      </c>
      <c r="L2275" s="3" t="s">
        <v>1065</v>
      </c>
      <c r="M2275" s="3" t="s">
        <v>1059</v>
      </c>
      <c r="N2275" s="3" t="s">
        <v>26</v>
      </c>
      <c r="O2275" s="3">
        <v>1</v>
      </c>
      <c r="P2275" s="3" t="s">
        <v>35</v>
      </c>
      <c r="Q2275" s="3" t="s">
        <v>28</v>
      </c>
      <c r="R2275" s="3">
        <v>13.030866189999999</v>
      </c>
      <c r="S2275" s="3">
        <v>0.97</v>
      </c>
      <c r="T2275" s="3" t="s">
        <v>68</v>
      </c>
      <c r="U2275" s="3">
        <v>3.2601406999999999E-2</v>
      </c>
      <c r="W2275" s="3" t="s">
        <v>1065</v>
      </c>
      <c r="X2275" s="3" t="s">
        <v>1059</v>
      </c>
      <c r="Y2275" s="3" t="s">
        <v>26</v>
      </c>
      <c r="Z2275" s="3">
        <v>1</v>
      </c>
      <c r="AA2275" s="3" t="s">
        <v>35</v>
      </c>
      <c r="AB2275" s="3" t="s">
        <v>28</v>
      </c>
      <c r="AC2275" s="3">
        <v>18.667940269999999</v>
      </c>
      <c r="AD2275" s="3">
        <v>0.95</v>
      </c>
      <c r="AE2275" s="3" t="s">
        <v>68</v>
      </c>
      <c r="AF2275" s="3">
        <v>3.6386395000000002E-2</v>
      </c>
    </row>
    <row r="2276" spans="1:32">
      <c r="A2276" s="3" t="s">
        <v>4222</v>
      </c>
      <c r="B2276" s="3" t="s">
        <v>618</v>
      </c>
      <c r="C2276" s="3" t="s">
        <v>26</v>
      </c>
      <c r="D2276" s="3">
        <v>1</v>
      </c>
      <c r="E2276" s="3" t="s">
        <v>2539</v>
      </c>
      <c r="F2276" s="3" t="s">
        <v>28</v>
      </c>
      <c r="G2276" s="3">
        <v>999</v>
      </c>
      <c r="H2276" s="3">
        <v>0</v>
      </c>
      <c r="I2276" s="3" t="s">
        <v>29</v>
      </c>
      <c r="J2276" s="3">
        <v>9.6603277000000001E-2</v>
      </c>
      <c r="L2276" s="3" t="s">
        <v>1066</v>
      </c>
      <c r="M2276" s="3" t="s">
        <v>1059</v>
      </c>
      <c r="N2276" s="3" t="s">
        <v>26</v>
      </c>
      <c r="O2276" s="3">
        <v>1</v>
      </c>
      <c r="P2276" s="3" t="s">
        <v>36</v>
      </c>
      <c r="Q2276" s="3" t="s">
        <v>28</v>
      </c>
      <c r="R2276" s="3">
        <v>999</v>
      </c>
      <c r="S2276" s="3">
        <v>0</v>
      </c>
      <c r="T2276" s="3" t="s">
        <v>29</v>
      </c>
      <c r="U2276" s="3">
        <v>3.2601406999999999E-2</v>
      </c>
      <c r="W2276" s="3" t="s">
        <v>1066</v>
      </c>
      <c r="X2276" s="3" t="s">
        <v>1059</v>
      </c>
      <c r="Y2276" s="3" t="s">
        <v>26</v>
      </c>
      <c r="Z2276" s="3">
        <v>1</v>
      </c>
      <c r="AA2276" s="3" t="s">
        <v>36</v>
      </c>
      <c r="AB2276" s="3" t="s">
        <v>28</v>
      </c>
      <c r="AC2276" s="3">
        <v>999</v>
      </c>
      <c r="AD2276" s="3">
        <v>0</v>
      </c>
      <c r="AE2276" s="3" t="s">
        <v>29</v>
      </c>
      <c r="AF2276" s="3">
        <v>3.6386395000000002E-2</v>
      </c>
    </row>
    <row r="2277" spans="1:32">
      <c r="A2277" s="3" t="s">
        <v>4223</v>
      </c>
      <c r="B2277" s="3" t="s">
        <v>618</v>
      </c>
      <c r="C2277" s="3" t="s">
        <v>26</v>
      </c>
      <c r="D2277" s="3">
        <v>1</v>
      </c>
      <c r="E2277" s="3" t="s">
        <v>2541</v>
      </c>
      <c r="F2277" s="3" t="s">
        <v>28</v>
      </c>
      <c r="G2277" s="3">
        <v>999</v>
      </c>
      <c r="H2277" s="3">
        <v>0</v>
      </c>
      <c r="I2277" s="3" t="s">
        <v>29</v>
      </c>
      <c r="J2277" s="3">
        <v>9.6603277000000001E-2</v>
      </c>
      <c r="L2277" s="3" t="s">
        <v>1067</v>
      </c>
      <c r="M2277" s="3" t="s">
        <v>1059</v>
      </c>
      <c r="N2277" s="3" t="s">
        <v>26</v>
      </c>
      <c r="O2277" s="3">
        <v>1</v>
      </c>
      <c r="P2277" s="3" t="s">
        <v>37</v>
      </c>
      <c r="Q2277" s="3" t="s">
        <v>28</v>
      </c>
      <c r="R2277" s="3">
        <v>999</v>
      </c>
      <c r="S2277" s="3">
        <v>0</v>
      </c>
      <c r="T2277" s="3" t="s">
        <v>29</v>
      </c>
      <c r="U2277" s="3">
        <v>3.2601406999999999E-2</v>
      </c>
      <c r="W2277" s="3" t="s">
        <v>1067</v>
      </c>
      <c r="X2277" s="3" t="s">
        <v>1059</v>
      </c>
      <c r="Y2277" s="3" t="s">
        <v>26</v>
      </c>
      <c r="Z2277" s="3">
        <v>1</v>
      </c>
      <c r="AA2277" s="3" t="s">
        <v>37</v>
      </c>
      <c r="AB2277" s="3" t="s">
        <v>28</v>
      </c>
      <c r="AC2277" s="3">
        <v>999</v>
      </c>
      <c r="AD2277" s="3">
        <v>0</v>
      </c>
      <c r="AE2277" s="3" t="s">
        <v>29</v>
      </c>
      <c r="AF2277" s="3">
        <v>3.6386395000000002E-2</v>
      </c>
    </row>
    <row r="2278" spans="1:32">
      <c r="A2278" s="3" t="s">
        <v>4224</v>
      </c>
      <c r="B2278" s="3" t="s">
        <v>618</v>
      </c>
      <c r="C2278" s="3" t="s">
        <v>26</v>
      </c>
      <c r="D2278" s="3">
        <v>1</v>
      </c>
      <c r="E2278" s="3" t="s">
        <v>2543</v>
      </c>
      <c r="F2278" s="3" t="s">
        <v>28</v>
      </c>
      <c r="G2278" s="3">
        <v>999</v>
      </c>
      <c r="H2278" s="3">
        <v>0</v>
      </c>
      <c r="I2278" s="3" t="s">
        <v>29</v>
      </c>
      <c r="J2278" s="3">
        <v>9.6603277000000001E-2</v>
      </c>
      <c r="L2278" s="3" t="s">
        <v>1068</v>
      </c>
      <c r="M2278" s="3" t="s">
        <v>1059</v>
      </c>
      <c r="N2278" s="3" t="s">
        <v>26</v>
      </c>
      <c r="O2278" s="3">
        <v>1</v>
      </c>
      <c r="P2278" s="3" t="s">
        <v>38</v>
      </c>
      <c r="Q2278" s="3" t="s">
        <v>28</v>
      </c>
      <c r="R2278" s="3">
        <v>999</v>
      </c>
      <c r="S2278" s="3">
        <v>0</v>
      </c>
      <c r="T2278" s="3" t="s">
        <v>29</v>
      </c>
      <c r="U2278" s="3">
        <v>3.2601406999999999E-2</v>
      </c>
      <c r="W2278" s="3" t="s">
        <v>1068</v>
      </c>
      <c r="X2278" s="3" t="s">
        <v>1059</v>
      </c>
      <c r="Y2278" s="3" t="s">
        <v>26</v>
      </c>
      <c r="Z2278" s="3">
        <v>1</v>
      </c>
      <c r="AA2278" s="3" t="s">
        <v>38</v>
      </c>
      <c r="AB2278" s="3" t="s">
        <v>28</v>
      </c>
      <c r="AC2278" s="3">
        <v>13.498563710000001</v>
      </c>
      <c r="AD2278" s="3">
        <v>0.81</v>
      </c>
      <c r="AE2278" s="3" t="s">
        <v>68</v>
      </c>
      <c r="AF2278" s="3">
        <v>3.6386395000000002E-2</v>
      </c>
    </row>
    <row r="2279" spans="1:32">
      <c r="A2279" s="3" t="s">
        <v>4225</v>
      </c>
      <c r="B2279" s="3" t="s">
        <v>618</v>
      </c>
      <c r="C2279" s="3" t="s">
        <v>26</v>
      </c>
      <c r="D2279" s="3">
        <v>1</v>
      </c>
      <c r="E2279" s="3" t="s">
        <v>2545</v>
      </c>
      <c r="F2279" s="3" t="s">
        <v>28</v>
      </c>
      <c r="G2279" s="3">
        <v>21.907605820000001</v>
      </c>
      <c r="H2279" s="3">
        <v>0.93</v>
      </c>
      <c r="I2279" s="3" t="s">
        <v>68</v>
      </c>
      <c r="J2279" s="3">
        <v>9.6603277000000001E-2</v>
      </c>
      <c r="L2279" s="3" t="s">
        <v>1069</v>
      </c>
      <c r="M2279" s="3" t="s">
        <v>1059</v>
      </c>
      <c r="N2279" s="3" t="s">
        <v>26</v>
      </c>
      <c r="O2279" s="3">
        <v>1</v>
      </c>
      <c r="P2279" s="3" t="s">
        <v>39</v>
      </c>
      <c r="Q2279" s="3" t="s">
        <v>28</v>
      </c>
      <c r="R2279" s="3">
        <v>19.91269617</v>
      </c>
      <c r="S2279" s="3">
        <v>0.97</v>
      </c>
      <c r="T2279" s="3" t="s">
        <v>68</v>
      </c>
      <c r="U2279" s="3">
        <v>3.2601406999999999E-2</v>
      </c>
      <c r="W2279" s="3" t="s">
        <v>1069</v>
      </c>
      <c r="X2279" s="3" t="s">
        <v>1059</v>
      </c>
      <c r="Y2279" s="3" t="s">
        <v>26</v>
      </c>
      <c r="Z2279" s="3">
        <v>1</v>
      </c>
      <c r="AA2279" s="3" t="s">
        <v>39</v>
      </c>
      <c r="AB2279" s="3" t="s">
        <v>28</v>
      </c>
      <c r="AC2279" s="3">
        <v>19.531639009999999</v>
      </c>
      <c r="AD2279" s="3">
        <v>0.98</v>
      </c>
      <c r="AE2279" s="3" t="s">
        <v>68</v>
      </c>
      <c r="AF2279" s="3">
        <v>3.6386395000000002E-2</v>
      </c>
    </row>
    <row r="2280" spans="1:32">
      <c r="A2280" s="3" t="s">
        <v>4226</v>
      </c>
      <c r="B2280" s="3" t="s">
        <v>618</v>
      </c>
      <c r="C2280" s="3" t="s">
        <v>26</v>
      </c>
      <c r="D2280" s="3">
        <v>1</v>
      </c>
      <c r="E2280" s="3" t="s">
        <v>2547</v>
      </c>
      <c r="F2280" s="3" t="s">
        <v>28</v>
      </c>
      <c r="G2280" s="3">
        <v>18.710144369999998</v>
      </c>
      <c r="H2280" s="3">
        <v>0.92</v>
      </c>
      <c r="I2280" s="3" t="s">
        <v>68</v>
      </c>
      <c r="J2280" s="3">
        <v>9.6603277000000001E-2</v>
      </c>
      <c r="L2280" s="3" t="s">
        <v>1070</v>
      </c>
      <c r="M2280" s="3" t="s">
        <v>1059</v>
      </c>
      <c r="N2280" s="3" t="s">
        <v>26</v>
      </c>
      <c r="O2280" s="3">
        <v>1</v>
      </c>
      <c r="P2280" s="3" t="s">
        <v>40</v>
      </c>
      <c r="Q2280" s="3" t="s">
        <v>28</v>
      </c>
      <c r="R2280" s="3">
        <v>17.54091227</v>
      </c>
      <c r="S2280" s="3">
        <v>0.87</v>
      </c>
      <c r="T2280" s="3" t="s">
        <v>68</v>
      </c>
      <c r="U2280" s="3">
        <v>3.2601406999999999E-2</v>
      </c>
      <c r="W2280" s="3" t="s">
        <v>1070</v>
      </c>
      <c r="X2280" s="3" t="s">
        <v>1059</v>
      </c>
      <c r="Y2280" s="3" t="s">
        <v>26</v>
      </c>
      <c r="Z2280" s="3">
        <v>1</v>
      </c>
      <c r="AA2280" s="3" t="s">
        <v>40</v>
      </c>
      <c r="AB2280" s="3" t="s">
        <v>28</v>
      </c>
      <c r="AC2280" s="3">
        <v>999</v>
      </c>
      <c r="AD2280" s="3">
        <v>0</v>
      </c>
      <c r="AE2280" s="3" t="s">
        <v>29</v>
      </c>
      <c r="AF2280" s="3">
        <v>3.6386395000000002E-2</v>
      </c>
    </row>
    <row r="2281" spans="1:32">
      <c r="A2281" s="3" t="s">
        <v>4227</v>
      </c>
      <c r="B2281" s="3" t="s">
        <v>618</v>
      </c>
      <c r="C2281" s="3" t="s">
        <v>26</v>
      </c>
      <c r="D2281" s="3">
        <v>1</v>
      </c>
      <c r="E2281" s="3" t="s">
        <v>2549</v>
      </c>
      <c r="F2281" s="3" t="s">
        <v>28</v>
      </c>
      <c r="G2281" s="3">
        <v>22.620862720000002</v>
      </c>
      <c r="H2281" s="3">
        <v>0.88</v>
      </c>
      <c r="I2281" s="3" t="s">
        <v>68</v>
      </c>
      <c r="J2281" s="3">
        <v>9.6603277000000001E-2</v>
      </c>
      <c r="L2281" s="3" t="s">
        <v>1071</v>
      </c>
      <c r="M2281" s="3" t="s">
        <v>1059</v>
      </c>
      <c r="N2281" s="3" t="s">
        <v>26</v>
      </c>
      <c r="O2281" s="3">
        <v>1</v>
      </c>
      <c r="P2281" s="3" t="s">
        <v>41</v>
      </c>
      <c r="Q2281" s="3" t="s">
        <v>28</v>
      </c>
      <c r="R2281" s="3">
        <v>14.998906460000001</v>
      </c>
      <c r="S2281" s="3">
        <v>0.86</v>
      </c>
      <c r="T2281" s="3" t="s">
        <v>68</v>
      </c>
      <c r="U2281" s="3">
        <v>3.2601406999999999E-2</v>
      </c>
      <c r="W2281" s="3" t="s">
        <v>1071</v>
      </c>
      <c r="X2281" s="3" t="s">
        <v>1059</v>
      </c>
      <c r="Y2281" s="3" t="s">
        <v>26</v>
      </c>
      <c r="Z2281" s="3">
        <v>1</v>
      </c>
      <c r="AA2281" s="3" t="s">
        <v>41</v>
      </c>
      <c r="AB2281" s="3" t="s">
        <v>28</v>
      </c>
      <c r="AC2281" s="3">
        <v>999</v>
      </c>
      <c r="AD2281" s="3">
        <v>0</v>
      </c>
      <c r="AE2281" s="3" t="s">
        <v>29</v>
      </c>
      <c r="AF2281" s="3">
        <v>3.6386395000000002E-2</v>
      </c>
    </row>
    <row r="2282" spans="1:32">
      <c r="A2282" s="3" t="s">
        <v>4228</v>
      </c>
      <c r="B2282" s="3" t="s">
        <v>618</v>
      </c>
      <c r="C2282" s="3" t="s">
        <v>26</v>
      </c>
      <c r="D2282" s="3">
        <v>1</v>
      </c>
      <c r="E2282" s="3" t="s">
        <v>2551</v>
      </c>
      <c r="F2282" s="3" t="s">
        <v>28</v>
      </c>
      <c r="G2282" s="3">
        <v>18.59874082</v>
      </c>
      <c r="H2282" s="3">
        <v>0.92</v>
      </c>
      <c r="I2282" s="3" t="s">
        <v>68</v>
      </c>
      <c r="J2282" s="3">
        <v>9.6603277000000001E-2</v>
      </c>
      <c r="L2282" s="3" t="s">
        <v>1072</v>
      </c>
      <c r="M2282" s="3" t="s">
        <v>1059</v>
      </c>
      <c r="N2282" s="3" t="s">
        <v>26</v>
      </c>
      <c r="O2282" s="3">
        <v>1</v>
      </c>
      <c r="P2282" s="3" t="s">
        <v>42</v>
      </c>
      <c r="Q2282" s="3" t="s">
        <v>28</v>
      </c>
      <c r="R2282" s="3">
        <v>11.419603029999999</v>
      </c>
      <c r="S2282" s="3">
        <v>0.88</v>
      </c>
      <c r="T2282" s="3" t="s">
        <v>68</v>
      </c>
      <c r="U2282" s="3">
        <v>3.2601406999999999E-2</v>
      </c>
      <c r="W2282" s="3" t="s">
        <v>1072</v>
      </c>
      <c r="X2282" s="3" t="s">
        <v>1059</v>
      </c>
      <c r="Y2282" s="3" t="s">
        <v>26</v>
      </c>
      <c r="Z2282" s="3">
        <v>1</v>
      </c>
      <c r="AA2282" s="3" t="s">
        <v>42</v>
      </c>
      <c r="AB2282" s="3" t="s">
        <v>28</v>
      </c>
      <c r="AC2282" s="3">
        <v>15.659997629999999</v>
      </c>
      <c r="AD2282" s="3">
        <v>0.93</v>
      </c>
      <c r="AE2282" s="3" t="s">
        <v>68</v>
      </c>
      <c r="AF2282" s="3">
        <v>3.6386395000000002E-2</v>
      </c>
    </row>
    <row r="2283" spans="1:32">
      <c r="A2283" s="3" t="s">
        <v>4229</v>
      </c>
      <c r="B2283" s="3" t="s">
        <v>618</v>
      </c>
      <c r="C2283" s="3" t="s">
        <v>26</v>
      </c>
      <c r="D2283" s="3">
        <v>1</v>
      </c>
      <c r="E2283" s="3" t="s">
        <v>2553</v>
      </c>
      <c r="F2283" s="3" t="s">
        <v>28</v>
      </c>
      <c r="G2283" s="3">
        <v>16.809163819999998</v>
      </c>
      <c r="H2283" s="3">
        <v>0.94</v>
      </c>
      <c r="I2283" s="3" t="s">
        <v>68</v>
      </c>
      <c r="J2283" s="3">
        <v>9.6603277000000001E-2</v>
      </c>
      <c r="L2283" s="3" t="s">
        <v>1073</v>
      </c>
      <c r="M2283" s="3" t="s">
        <v>1059</v>
      </c>
      <c r="N2283" s="3" t="s">
        <v>26</v>
      </c>
      <c r="O2283" s="3">
        <v>1</v>
      </c>
      <c r="P2283" s="3" t="s">
        <v>43</v>
      </c>
      <c r="Q2283" s="3" t="s">
        <v>28</v>
      </c>
      <c r="R2283" s="3">
        <v>13.40176466</v>
      </c>
      <c r="S2283" s="3">
        <v>0.91</v>
      </c>
      <c r="T2283" s="3" t="s">
        <v>68</v>
      </c>
      <c r="U2283" s="3">
        <v>3.2601406999999999E-2</v>
      </c>
      <c r="W2283" s="3" t="s">
        <v>1073</v>
      </c>
      <c r="X2283" s="3" t="s">
        <v>1059</v>
      </c>
      <c r="Y2283" s="3" t="s">
        <v>26</v>
      </c>
      <c r="Z2283" s="3">
        <v>1</v>
      </c>
      <c r="AA2283" s="3" t="s">
        <v>43</v>
      </c>
      <c r="AB2283" s="3" t="s">
        <v>28</v>
      </c>
      <c r="AC2283" s="3">
        <v>999</v>
      </c>
      <c r="AD2283" s="3">
        <v>0</v>
      </c>
      <c r="AE2283" s="3" t="s">
        <v>29</v>
      </c>
      <c r="AF2283" s="3">
        <v>3.6386395000000002E-2</v>
      </c>
    </row>
    <row r="2284" spans="1:32">
      <c r="A2284" s="3" t="s">
        <v>4230</v>
      </c>
      <c r="B2284" s="3" t="s">
        <v>618</v>
      </c>
      <c r="C2284" s="3" t="s">
        <v>26</v>
      </c>
      <c r="D2284" s="3">
        <v>1</v>
      </c>
      <c r="E2284" s="3" t="s">
        <v>2555</v>
      </c>
      <c r="F2284" s="3" t="s">
        <v>28</v>
      </c>
      <c r="G2284" s="3">
        <v>13.960607789999999</v>
      </c>
      <c r="H2284" s="3">
        <v>0.73</v>
      </c>
      <c r="I2284" s="3" t="s">
        <v>68</v>
      </c>
      <c r="J2284" s="3">
        <v>9.6603277000000001E-2</v>
      </c>
      <c r="L2284" s="3" t="s">
        <v>1074</v>
      </c>
      <c r="M2284" s="3" t="s">
        <v>1059</v>
      </c>
      <c r="N2284" s="3" t="s">
        <v>26</v>
      </c>
      <c r="O2284" s="3">
        <v>1</v>
      </c>
      <c r="P2284" s="3" t="s">
        <v>44</v>
      </c>
      <c r="Q2284" s="3" t="s">
        <v>28</v>
      </c>
      <c r="R2284" s="3">
        <v>18.304810710000002</v>
      </c>
      <c r="S2284" s="3">
        <v>0.83</v>
      </c>
      <c r="T2284" s="3" t="s">
        <v>68</v>
      </c>
      <c r="U2284" s="3">
        <v>3.2601406999999999E-2</v>
      </c>
      <c r="W2284" s="3" t="s">
        <v>1074</v>
      </c>
      <c r="X2284" s="3" t="s">
        <v>1059</v>
      </c>
      <c r="Y2284" s="3" t="s">
        <v>26</v>
      </c>
      <c r="Z2284" s="3">
        <v>1</v>
      </c>
      <c r="AA2284" s="3" t="s">
        <v>44</v>
      </c>
      <c r="AB2284" s="3" t="s">
        <v>28</v>
      </c>
      <c r="AC2284" s="3">
        <v>999</v>
      </c>
      <c r="AD2284" s="3">
        <v>0</v>
      </c>
      <c r="AE2284" s="3" t="s">
        <v>29</v>
      </c>
      <c r="AF2284" s="3">
        <v>3.6386395000000002E-2</v>
      </c>
    </row>
    <row r="2285" spans="1:32">
      <c r="A2285" s="3" t="s">
        <v>4231</v>
      </c>
      <c r="B2285" s="3" t="s">
        <v>618</v>
      </c>
      <c r="C2285" s="3" t="s">
        <v>26</v>
      </c>
      <c r="D2285" s="3">
        <v>1</v>
      </c>
      <c r="E2285" s="3" t="s">
        <v>2557</v>
      </c>
      <c r="F2285" s="3" t="s">
        <v>28</v>
      </c>
      <c r="G2285" s="3">
        <v>24.870103629999999</v>
      </c>
      <c r="H2285" s="3">
        <v>0.82</v>
      </c>
      <c r="I2285" s="3" t="s">
        <v>68</v>
      </c>
      <c r="J2285" s="3">
        <v>9.6603277000000001E-2</v>
      </c>
      <c r="L2285" s="3" t="s">
        <v>1075</v>
      </c>
      <c r="M2285" s="3" t="s">
        <v>1059</v>
      </c>
      <c r="N2285" s="3" t="s">
        <v>26</v>
      </c>
      <c r="O2285" s="3">
        <v>1</v>
      </c>
      <c r="P2285" s="3" t="s">
        <v>45</v>
      </c>
      <c r="Q2285" s="3" t="s">
        <v>28</v>
      </c>
      <c r="R2285" s="3">
        <v>14.62580779</v>
      </c>
      <c r="S2285" s="3">
        <v>0.9</v>
      </c>
      <c r="T2285" s="3" t="s">
        <v>68</v>
      </c>
      <c r="U2285" s="3">
        <v>3.2601406999999999E-2</v>
      </c>
      <c r="W2285" s="3" t="s">
        <v>1075</v>
      </c>
      <c r="X2285" s="3" t="s">
        <v>1059</v>
      </c>
      <c r="Y2285" s="3" t="s">
        <v>26</v>
      </c>
      <c r="Z2285" s="3">
        <v>1</v>
      </c>
      <c r="AA2285" s="3" t="s">
        <v>45</v>
      </c>
      <c r="AB2285" s="3" t="s">
        <v>28</v>
      </c>
      <c r="AC2285" s="3">
        <v>18.041107019999998</v>
      </c>
      <c r="AD2285" s="3">
        <v>0.89</v>
      </c>
      <c r="AE2285" s="3" t="s">
        <v>68</v>
      </c>
      <c r="AF2285" s="3">
        <v>3.6386395000000002E-2</v>
      </c>
    </row>
    <row r="2286" spans="1:32">
      <c r="A2286" s="3" t="s">
        <v>4232</v>
      </c>
      <c r="B2286" s="3" t="s">
        <v>618</v>
      </c>
      <c r="C2286" s="3" t="s">
        <v>26</v>
      </c>
      <c r="D2286" s="3">
        <v>1</v>
      </c>
      <c r="E2286" s="3" t="s">
        <v>2559</v>
      </c>
      <c r="F2286" s="3" t="s">
        <v>28</v>
      </c>
      <c r="G2286" s="3">
        <v>999</v>
      </c>
      <c r="H2286" s="3">
        <v>0</v>
      </c>
      <c r="I2286" s="3" t="s">
        <v>29</v>
      </c>
      <c r="J2286" s="3">
        <v>9.6603277000000001E-2</v>
      </c>
      <c r="L2286" s="3" t="s">
        <v>1076</v>
      </c>
      <c r="M2286" s="3" t="s">
        <v>1059</v>
      </c>
      <c r="N2286" s="3" t="s">
        <v>26</v>
      </c>
      <c r="O2286" s="3">
        <v>1</v>
      </c>
      <c r="P2286" s="3" t="s">
        <v>46</v>
      </c>
      <c r="Q2286" s="3" t="s">
        <v>28</v>
      </c>
      <c r="R2286" s="3">
        <v>17.481075010000001</v>
      </c>
      <c r="S2286" s="3">
        <v>0.96</v>
      </c>
      <c r="T2286" s="3" t="s">
        <v>68</v>
      </c>
      <c r="U2286" s="3">
        <v>3.2601406999999999E-2</v>
      </c>
      <c r="W2286" s="3" t="s">
        <v>1076</v>
      </c>
      <c r="X2286" s="3" t="s">
        <v>1059</v>
      </c>
      <c r="Y2286" s="3" t="s">
        <v>26</v>
      </c>
      <c r="Z2286" s="3">
        <v>1</v>
      </c>
      <c r="AA2286" s="3" t="s">
        <v>46</v>
      </c>
      <c r="AB2286" s="3" t="s">
        <v>28</v>
      </c>
      <c r="AC2286" s="3">
        <v>18.96767702</v>
      </c>
      <c r="AD2286" s="3">
        <v>0.97</v>
      </c>
      <c r="AE2286" s="3" t="s">
        <v>68</v>
      </c>
      <c r="AF2286" s="3">
        <v>3.6386395000000002E-2</v>
      </c>
    </row>
    <row r="2287" spans="1:32">
      <c r="A2287" s="3" t="s">
        <v>4233</v>
      </c>
      <c r="B2287" s="3" t="s">
        <v>618</v>
      </c>
      <c r="C2287" s="3" t="s">
        <v>26</v>
      </c>
      <c r="D2287" s="3">
        <v>1</v>
      </c>
      <c r="E2287" s="3" t="s">
        <v>2561</v>
      </c>
      <c r="F2287" s="3" t="s">
        <v>28</v>
      </c>
      <c r="G2287" s="3">
        <v>999</v>
      </c>
      <c r="H2287" s="3">
        <v>0</v>
      </c>
      <c r="I2287" s="3" t="s">
        <v>29</v>
      </c>
      <c r="J2287" s="3">
        <v>9.6603277000000001E-2</v>
      </c>
      <c r="L2287" s="3" t="s">
        <v>1077</v>
      </c>
      <c r="M2287" s="3" t="s">
        <v>1059</v>
      </c>
      <c r="N2287" s="3" t="s">
        <v>26</v>
      </c>
      <c r="O2287" s="3">
        <v>1</v>
      </c>
      <c r="P2287" s="3" t="s">
        <v>47</v>
      </c>
      <c r="Q2287" s="3" t="s">
        <v>28</v>
      </c>
      <c r="R2287" s="3">
        <v>14.148764140000001</v>
      </c>
      <c r="S2287" s="3">
        <v>0.95</v>
      </c>
      <c r="T2287" s="3" t="s">
        <v>68</v>
      </c>
      <c r="U2287" s="3">
        <v>3.2601406999999999E-2</v>
      </c>
      <c r="W2287" s="3" t="s">
        <v>1077</v>
      </c>
      <c r="X2287" s="3" t="s">
        <v>1059</v>
      </c>
      <c r="Y2287" s="3" t="s">
        <v>26</v>
      </c>
      <c r="Z2287" s="3">
        <v>1</v>
      </c>
      <c r="AA2287" s="3" t="s">
        <v>47</v>
      </c>
      <c r="AB2287" s="3" t="s">
        <v>28</v>
      </c>
      <c r="AC2287" s="3">
        <v>26.037623069999999</v>
      </c>
      <c r="AD2287" s="3">
        <v>0.95</v>
      </c>
      <c r="AE2287" s="3" t="s">
        <v>68</v>
      </c>
      <c r="AF2287" s="3">
        <v>3.6386395000000002E-2</v>
      </c>
    </row>
    <row r="2288" spans="1:32">
      <c r="A2288" s="3" t="s">
        <v>4234</v>
      </c>
      <c r="B2288" s="3" t="s">
        <v>618</v>
      </c>
      <c r="C2288" s="3" t="s">
        <v>26</v>
      </c>
      <c r="D2288" s="3">
        <v>1</v>
      </c>
      <c r="E2288" s="3" t="s">
        <v>2563</v>
      </c>
      <c r="F2288" s="3" t="s">
        <v>28</v>
      </c>
      <c r="G2288" s="3">
        <v>999</v>
      </c>
      <c r="H2288" s="3">
        <v>0</v>
      </c>
      <c r="I2288" s="3" t="s">
        <v>29</v>
      </c>
      <c r="J2288" s="3">
        <v>9.6603277000000001E-2</v>
      </c>
      <c r="L2288" s="3" t="s">
        <v>1078</v>
      </c>
      <c r="M2288" s="3" t="s">
        <v>1059</v>
      </c>
      <c r="N2288" s="3" t="s">
        <v>26</v>
      </c>
      <c r="O2288" s="3">
        <v>1</v>
      </c>
      <c r="P2288" s="3" t="s">
        <v>48</v>
      </c>
      <c r="Q2288" s="3" t="s">
        <v>28</v>
      </c>
      <c r="R2288" s="3">
        <v>13.955648549999999</v>
      </c>
      <c r="S2288" s="3">
        <v>0.92</v>
      </c>
      <c r="T2288" s="3" t="s">
        <v>68</v>
      </c>
      <c r="U2288" s="3">
        <v>3.2601406999999999E-2</v>
      </c>
      <c r="W2288" s="3" t="s">
        <v>1078</v>
      </c>
      <c r="X2288" s="3" t="s">
        <v>1059</v>
      </c>
      <c r="Y2288" s="3" t="s">
        <v>26</v>
      </c>
      <c r="Z2288" s="3">
        <v>1</v>
      </c>
      <c r="AA2288" s="3" t="s">
        <v>48</v>
      </c>
      <c r="AB2288" s="3" t="s">
        <v>28</v>
      </c>
      <c r="AC2288" s="3">
        <v>999</v>
      </c>
      <c r="AD2288" s="3">
        <v>0</v>
      </c>
      <c r="AE2288" s="3" t="s">
        <v>29</v>
      </c>
      <c r="AF2288" s="3">
        <v>3.6386395000000002E-2</v>
      </c>
    </row>
    <row r="2289" spans="1:32">
      <c r="A2289" s="3" t="s">
        <v>4235</v>
      </c>
      <c r="B2289" s="3" t="s">
        <v>618</v>
      </c>
      <c r="C2289" s="3" t="s">
        <v>26</v>
      </c>
      <c r="D2289" s="3">
        <v>1</v>
      </c>
      <c r="E2289" s="3" t="s">
        <v>2565</v>
      </c>
      <c r="F2289" s="3" t="s">
        <v>28</v>
      </c>
      <c r="G2289" s="3">
        <v>999</v>
      </c>
      <c r="H2289" s="3">
        <v>0</v>
      </c>
      <c r="I2289" s="3" t="s">
        <v>29</v>
      </c>
      <c r="J2289" s="3">
        <v>9.6603277000000001E-2</v>
      </c>
      <c r="L2289" s="3" t="s">
        <v>1079</v>
      </c>
      <c r="M2289" s="3" t="s">
        <v>1059</v>
      </c>
      <c r="N2289" s="3" t="s">
        <v>26</v>
      </c>
      <c r="O2289" s="3">
        <v>1</v>
      </c>
      <c r="P2289" s="3" t="s">
        <v>49</v>
      </c>
      <c r="Q2289" s="3" t="s">
        <v>28</v>
      </c>
      <c r="R2289" s="3">
        <v>19.139615549999998</v>
      </c>
      <c r="S2289" s="3">
        <v>0.94</v>
      </c>
      <c r="T2289" s="3" t="s">
        <v>68</v>
      </c>
      <c r="U2289" s="3">
        <v>3.2601406999999999E-2</v>
      </c>
      <c r="W2289" s="3" t="s">
        <v>1079</v>
      </c>
      <c r="X2289" s="3" t="s">
        <v>1059</v>
      </c>
      <c r="Y2289" s="3" t="s">
        <v>26</v>
      </c>
      <c r="Z2289" s="3">
        <v>1</v>
      </c>
      <c r="AA2289" s="3" t="s">
        <v>49</v>
      </c>
      <c r="AB2289" s="3" t="s">
        <v>28</v>
      </c>
      <c r="AC2289" s="3">
        <v>999</v>
      </c>
      <c r="AD2289" s="3">
        <v>0</v>
      </c>
      <c r="AE2289" s="3" t="s">
        <v>29</v>
      </c>
      <c r="AF2289" s="3">
        <v>3.6386395000000002E-2</v>
      </c>
    </row>
    <row r="2290" spans="1:32">
      <c r="A2290" s="3" t="s">
        <v>4236</v>
      </c>
      <c r="B2290" s="3" t="s">
        <v>618</v>
      </c>
      <c r="C2290" s="3" t="s">
        <v>26</v>
      </c>
      <c r="D2290" s="3">
        <v>1</v>
      </c>
      <c r="E2290" s="3" t="s">
        <v>2567</v>
      </c>
      <c r="F2290" s="3" t="s">
        <v>28</v>
      </c>
      <c r="G2290" s="3">
        <v>999</v>
      </c>
      <c r="H2290" s="3">
        <v>0</v>
      </c>
      <c r="I2290" s="3" t="s">
        <v>29</v>
      </c>
      <c r="J2290" s="3">
        <v>9.6603277000000001E-2</v>
      </c>
      <c r="L2290" s="3" t="s">
        <v>1080</v>
      </c>
      <c r="M2290" s="3" t="s">
        <v>1059</v>
      </c>
      <c r="N2290" s="3" t="s">
        <v>26</v>
      </c>
      <c r="O2290" s="3">
        <v>1</v>
      </c>
      <c r="P2290" s="3" t="s">
        <v>50</v>
      </c>
      <c r="Q2290" s="3" t="s">
        <v>28</v>
      </c>
      <c r="R2290" s="3">
        <v>13.3294224</v>
      </c>
      <c r="S2290" s="3">
        <v>0.92</v>
      </c>
      <c r="T2290" s="3" t="s">
        <v>68</v>
      </c>
      <c r="U2290" s="3">
        <v>3.2601406999999999E-2</v>
      </c>
      <c r="W2290" s="3" t="s">
        <v>1080</v>
      </c>
      <c r="X2290" s="3" t="s">
        <v>1059</v>
      </c>
      <c r="Y2290" s="3" t="s">
        <v>26</v>
      </c>
      <c r="Z2290" s="3">
        <v>1</v>
      </c>
      <c r="AA2290" s="3" t="s">
        <v>50</v>
      </c>
      <c r="AB2290" s="3" t="s">
        <v>28</v>
      </c>
      <c r="AC2290" s="3">
        <v>14.92520015</v>
      </c>
      <c r="AD2290" s="3">
        <v>0.9</v>
      </c>
      <c r="AE2290" s="3" t="s">
        <v>68</v>
      </c>
      <c r="AF2290" s="3">
        <v>3.6386395000000002E-2</v>
      </c>
    </row>
    <row r="2291" spans="1:32">
      <c r="A2291" s="3" t="s">
        <v>4237</v>
      </c>
      <c r="B2291" s="3" t="s">
        <v>618</v>
      </c>
      <c r="C2291" s="3" t="s">
        <v>26</v>
      </c>
      <c r="D2291" s="3">
        <v>1</v>
      </c>
      <c r="E2291" s="3" t="s">
        <v>2569</v>
      </c>
      <c r="F2291" s="3" t="s">
        <v>28</v>
      </c>
      <c r="G2291" s="3">
        <v>999</v>
      </c>
      <c r="H2291" s="3">
        <v>0</v>
      </c>
      <c r="I2291" s="3" t="s">
        <v>29</v>
      </c>
      <c r="J2291" s="3">
        <v>9.6603277000000001E-2</v>
      </c>
      <c r="L2291" s="3" t="s">
        <v>1081</v>
      </c>
      <c r="M2291" s="3" t="s">
        <v>1059</v>
      </c>
      <c r="N2291" s="3" t="s">
        <v>26</v>
      </c>
      <c r="O2291" s="3">
        <v>1</v>
      </c>
      <c r="P2291" s="3" t="s">
        <v>51</v>
      </c>
      <c r="Q2291" s="3" t="s">
        <v>28</v>
      </c>
      <c r="R2291" s="3">
        <v>999</v>
      </c>
      <c r="S2291" s="3">
        <v>0</v>
      </c>
      <c r="T2291" s="3" t="s">
        <v>29</v>
      </c>
      <c r="U2291" s="3">
        <v>3.2601406999999999E-2</v>
      </c>
      <c r="W2291" s="3" t="s">
        <v>1081</v>
      </c>
      <c r="X2291" s="3" t="s">
        <v>1059</v>
      </c>
      <c r="Y2291" s="3" t="s">
        <v>26</v>
      </c>
      <c r="Z2291" s="3">
        <v>1</v>
      </c>
      <c r="AA2291" s="3" t="s">
        <v>51</v>
      </c>
      <c r="AB2291" s="3" t="s">
        <v>28</v>
      </c>
      <c r="AC2291" s="3">
        <v>999</v>
      </c>
      <c r="AD2291" s="3">
        <v>0</v>
      </c>
      <c r="AE2291" s="3" t="s">
        <v>29</v>
      </c>
      <c r="AF2291" s="3">
        <v>3.6386395000000002E-2</v>
      </c>
    </row>
    <row r="2292" spans="1:32">
      <c r="A2292" s="3" t="s">
        <v>4238</v>
      </c>
      <c r="B2292" s="3" t="s">
        <v>618</v>
      </c>
      <c r="C2292" s="3" t="s">
        <v>26</v>
      </c>
      <c r="D2292" s="3">
        <v>1</v>
      </c>
      <c r="E2292" s="3" t="s">
        <v>2571</v>
      </c>
      <c r="F2292" s="3" t="s">
        <v>28</v>
      </c>
      <c r="G2292" s="3">
        <v>999</v>
      </c>
      <c r="H2292" s="3">
        <v>0</v>
      </c>
      <c r="I2292" s="3" t="s">
        <v>29</v>
      </c>
      <c r="J2292" s="3">
        <v>9.6603277000000001E-2</v>
      </c>
      <c r="L2292" s="3" t="s">
        <v>1082</v>
      </c>
      <c r="M2292" s="3" t="s">
        <v>1059</v>
      </c>
      <c r="N2292" s="3" t="s">
        <v>26</v>
      </c>
      <c r="O2292" s="3">
        <v>1</v>
      </c>
      <c r="P2292" s="3" t="s">
        <v>52</v>
      </c>
      <c r="Q2292" s="3" t="s">
        <v>28</v>
      </c>
      <c r="R2292" s="3">
        <v>15.960869690000001</v>
      </c>
      <c r="S2292" s="3">
        <v>0.96</v>
      </c>
      <c r="T2292" s="3" t="s">
        <v>68</v>
      </c>
      <c r="U2292" s="3">
        <v>3.2601406999999999E-2</v>
      </c>
      <c r="W2292" s="3" t="s">
        <v>1082</v>
      </c>
      <c r="X2292" s="3" t="s">
        <v>1059</v>
      </c>
      <c r="Y2292" s="3" t="s">
        <v>26</v>
      </c>
      <c r="Z2292" s="3">
        <v>1</v>
      </c>
      <c r="AA2292" s="3" t="s">
        <v>52</v>
      </c>
      <c r="AB2292" s="3" t="s">
        <v>28</v>
      </c>
      <c r="AC2292" s="3">
        <v>19.50718981</v>
      </c>
      <c r="AD2292" s="3">
        <v>0.98</v>
      </c>
      <c r="AE2292" s="3" t="s">
        <v>68</v>
      </c>
      <c r="AF2292" s="3">
        <v>3.6386395000000002E-2</v>
      </c>
    </row>
    <row r="2293" spans="1:32">
      <c r="A2293" s="3" t="s">
        <v>4239</v>
      </c>
      <c r="B2293" s="3" t="s">
        <v>618</v>
      </c>
      <c r="C2293" s="3" t="s">
        <v>26</v>
      </c>
      <c r="D2293" s="3">
        <v>1</v>
      </c>
      <c r="E2293" s="3" t="s">
        <v>2573</v>
      </c>
      <c r="F2293" s="3" t="s">
        <v>28</v>
      </c>
      <c r="G2293" s="3">
        <v>999</v>
      </c>
      <c r="H2293" s="3">
        <v>0</v>
      </c>
      <c r="I2293" s="3" t="s">
        <v>29</v>
      </c>
      <c r="J2293" s="3">
        <v>9.6603277000000001E-2</v>
      </c>
      <c r="L2293" s="3" t="s">
        <v>1083</v>
      </c>
      <c r="M2293" s="3" t="s">
        <v>1059</v>
      </c>
      <c r="N2293" s="3" t="s">
        <v>26</v>
      </c>
      <c r="O2293" s="3">
        <v>1</v>
      </c>
      <c r="P2293" s="3" t="s">
        <v>53</v>
      </c>
      <c r="Q2293" s="3" t="s">
        <v>28</v>
      </c>
      <c r="R2293" s="3">
        <v>20.722333970000001</v>
      </c>
      <c r="S2293" s="3">
        <v>0.92</v>
      </c>
      <c r="T2293" s="3" t="s">
        <v>68</v>
      </c>
      <c r="U2293" s="3">
        <v>3.2601406999999999E-2</v>
      </c>
      <c r="W2293" s="3" t="s">
        <v>1083</v>
      </c>
      <c r="X2293" s="3" t="s">
        <v>1059</v>
      </c>
      <c r="Y2293" s="3" t="s">
        <v>26</v>
      </c>
      <c r="Z2293" s="3">
        <v>1</v>
      </c>
      <c r="AA2293" s="3" t="s">
        <v>53</v>
      </c>
      <c r="AB2293" s="3" t="s">
        <v>28</v>
      </c>
      <c r="AC2293" s="3">
        <v>999</v>
      </c>
      <c r="AD2293" s="3">
        <v>0</v>
      </c>
      <c r="AE2293" s="3" t="s">
        <v>29</v>
      </c>
      <c r="AF2293" s="3">
        <v>3.6386395000000002E-2</v>
      </c>
    </row>
    <row r="2294" spans="1:32">
      <c r="A2294" s="3" t="s">
        <v>4240</v>
      </c>
      <c r="B2294" s="3" t="s">
        <v>618</v>
      </c>
      <c r="C2294" s="3" t="s">
        <v>26</v>
      </c>
      <c r="D2294" s="3">
        <v>1</v>
      </c>
      <c r="E2294" s="3" t="s">
        <v>2575</v>
      </c>
      <c r="F2294" s="3" t="s">
        <v>28</v>
      </c>
      <c r="G2294" s="3">
        <v>999</v>
      </c>
      <c r="H2294" s="3">
        <v>0</v>
      </c>
      <c r="I2294" s="3" t="s">
        <v>29</v>
      </c>
      <c r="J2294" s="3">
        <v>9.6603277000000001E-2</v>
      </c>
      <c r="L2294" s="3" t="s">
        <v>1084</v>
      </c>
      <c r="M2294" s="3" t="s">
        <v>1059</v>
      </c>
      <c r="N2294" s="3" t="s">
        <v>26</v>
      </c>
      <c r="O2294" s="3">
        <v>1</v>
      </c>
      <c r="P2294" s="3" t="s">
        <v>54</v>
      </c>
      <c r="Q2294" s="3" t="s">
        <v>28</v>
      </c>
      <c r="R2294" s="3">
        <v>13.53408668</v>
      </c>
      <c r="S2294" s="3">
        <v>0.97</v>
      </c>
      <c r="T2294" s="3" t="s">
        <v>68</v>
      </c>
      <c r="U2294" s="3">
        <v>3.2601406999999999E-2</v>
      </c>
      <c r="W2294" s="3" t="s">
        <v>1084</v>
      </c>
      <c r="X2294" s="3" t="s">
        <v>1059</v>
      </c>
      <c r="Y2294" s="3" t="s">
        <v>26</v>
      </c>
      <c r="Z2294" s="3">
        <v>1</v>
      </c>
      <c r="AA2294" s="3" t="s">
        <v>54</v>
      </c>
      <c r="AB2294" s="3" t="s">
        <v>28</v>
      </c>
      <c r="AC2294" s="3">
        <v>17.834744570000002</v>
      </c>
      <c r="AD2294" s="3">
        <v>0.98</v>
      </c>
      <c r="AE2294" s="3" t="s">
        <v>68</v>
      </c>
      <c r="AF2294" s="3">
        <v>3.6386395000000002E-2</v>
      </c>
    </row>
    <row r="2295" spans="1:32">
      <c r="A2295" s="3" t="s">
        <v>4241</v>
      </c>
      <c r="B2295" s="3" t="s">
        <v>618</v>
      </c>
      <c r="C2295" s="3" t="s">
        <v>26</v>
      </c>
      <c r="D2295" s="3">
        <v>1</v>
      </c>
      <c r="E2295" s="3" t="s">
        <v>2577</v>
      </c>
      <c r="F2295" s="3" t="s">
        <v>28</v>
      </c>
      <c r="G2295" s="3">
        <v>999</v>
      </c>
      <c r="H2295" s="3">
        <v>0</v>
      </c>
      <c r="I2295" s="3" t="s">
        <v>29</v>
      </c>
      <c r="J2295" s="3">
        <v>9.6603277000000001E-2</v>
      </c>
      <c r="L2295" s="3" t="s">
        <v>1085</v>
      </c>
      <c r="M2295" s="3" t="s">
        <v>1059</v>
      </c>
      <c r="N2295" s="3" t="s">
        <v>26</v>
      </c>
      <c r="O2295" s="3">
        <v>1</v>
      </c>
      <c r="P2295" s="3" t="s">
        <v>55</v>
      </c>
      <c r="Q2295" s="3" t="s">
        <v>28</v>
      </c>
      <c r="R2295" s="3">
        <v>15.869272990000001</v>
      </c>
      <c r="S2295" s="3">
        <v>0.96</v>
      </c>
      <c r="T2295" s="3" t="s">
        <v>68</v>
      </c>
      <c r="U2295" s="3">
        <v>3.2601406999999999E-2</v>
      </c>
      <c r="W2295" s="3" t="s">
        <v>1085</v>
      </c>
      <c r="X2295" s="3" t="s">
        <v>1059</v>
      </c>
      <c r="Y2295" s="3" t="s">
        <v>26</v>
      </c>
      <c r="Z2295" s="3">
        <v>1</v>
      </c>
      <c r="AA2295" s="3" t="s">
        <v>55</v>
      </c>
      <c r="AB2295" s="3" t="s">
        <v>28</v>
      </c>
      <c r="AC2295" s="3">
        <v>999</v>
      </c>
      <c r="AD2295" s="3">
        <v>0</v>
      </c>
      <c r="AE2295" s="3" t="s">
        <v>29</v>
      </c>
      <c r="AF2295" s="3">
        <v>3.6386395000000002E-2</v>
      </c>
    </row>
    <row r="2296" spans="1:32">
      <c r="A2296" s="3" t="s">
        <v>4242</v>
      </c>
      <c r="B2296" s="3" t="s">
        <v>618</v>
      </c>
      <c r="C2296" s="3" t="s">
        <v>26</v>
      </c>
      <c r="D2296" s="3">
        <v>1</v>
      </c>
      <c r="E2296" s="3" t="s">
        <v>2579</v>
      </c>
      <c r="F2296" s="3" t="s">
        <v>28</v>
      </c>
      <c r="G2296" s="3">
        <v>999</v>
      </c>
      <c r="H2296" s="3">
        <v>0</v>
      </c>
      <c r="I2296" s="3" t="s">
        <v>29</v>
      </c>
      <c r="J2296" s="3">
        <v>9.6603277000000001E-2</v>
      </c>
      <c r="L2296" s="3" t="s">
        <v>1086</v>
      </c>
      <c r="M2296" s="3" t="s">
        <v>1059</v>
      </c>
      <c r="N2296" s="3" t="s">
        <v>26</v>
      </c>
      <c r="O2296" s="3">
        <v>1</v>
      </c>
      <c r="P2296" s="3" t="s">
        <v>56</v>
      </c>
      <c r="Q2296" s="3" t="s">
        <v>28</v>
      </c>
      <c r="R2296" s="3">
        <v>999</v>
      </c>
      <c r="S2296" s="3">
        <v>0</v>
      </c>
      <c r="T2296" s="3" t="s">
        <v>29</v>
      </c>
      <c r="U2296" s="3">
        <v>3.2601406999999999E-2</v>
      </c>
      <c r="W2296" s="3" t="s">
        <v>1086</v>
      </c>
      <c r="X2296" s="3" t="s">
        <v>1059</v>
      </c>
      <c r="Y2296" s="3" t="s">
        <v>26</v>
      </c>
      <c r="Z2296" s="3">
        <v>1</v>
      </c>
      <c r="AA2296" s="3" t="s">
        <v>56</v>
      </c>
      <c r="AB2296" s="3" t="s">
        <v>28</v>
      </c>
      <c r="AC2296" s="3">
        <v>999</v>
      </c>
      <c r="AD2296" s="3">
        <v>0</v>
      </c>
      <c r="AE2296" s="3" t="s">
        <v>29</v>
      </c>
      <c r="AF2296" s="3">
        <v>3.6386395000000002E-2</v>
      </c>
    </row>
    <row r="2297" spans="1:32">
      <c r="A2297" s="3" t="s">
        <v>4243</v>
      </c>
      <c r="B2297" s="3" t="s">
        <v>618</v>
      </c>
      <c r="C2297" s="3" t="s">
        <v>26</v>
      </c>
      <c r="D2297" s="3">
        <v>1</v>
      </c>
      <c r="E2297" s="3" t="s">
        <v>2581</v>
      </c>
      <c r="F2297" s="3" t="s">
        <v>28</v>
      </c>
      <c r="G2297" s="3">
        <v>999</v>
      </c>
      <c r="H2297" s="3">
        <v>0</v>
      </c>
      <c r="I2297" s="3" t="s">
        <v>29</v>
      </c>
      <c r="J2297" s="3">
        <v>9.6603277000000001E-2</v>
      </c>
      <c r="L2297" s="3" t="s">
        <v>1087</v>
      </c>
      <c r="M2297" s="3" t="s">
        <v>1059</v>
      </c>
      <c r="N2297" s="3" t="s">
        <v>26</v>
      </c>
      <c r="O2297" s="3">
        <v>1</v>
      </c>
      <c r="P2297" s="3" t="s">
        <v>57</v>
      </c>
      <c r="Q2297" s="3" t="s">
        <v>28</v>
      </c>
      <c r="R2297" s="3">
        <v>999</v>
      </c>
      <c r="S2297" s="3">
        <v>0</v>
      </c>
      <c r="T2297" s="3" t="s">
        <v>29</v>
      </c>
      <c r="U2297" s="3">
        <v>3.2601406999999999E-2</v>
      </c>
      <c r="W2297" s="3" t="s">
        <v>1087</v>
      </c>
      <c r="X2297" s="3" t="s">
        <v>1059</v>
      </c>
      <c r="Y2297" s="3" t="s">
        <v>26</v>
      </c>
      <c r="Z2297" s="3">
        <v>1</v>
      </c>
      <c r="AA2297" s="3" t="s">
        <v>57</v>
      </c>
      <c r="AB2297" s="3" t="s">
        <v>28</v>
      </c>
      <c r="AC2297" s="3">
        <v>999</v>
      </c>
      <c r="AD2297" s="3">
        <v>0</v>
      </c>
      <c r="AE2297" s="3" t="s">
        <v>29</v>
      </c>
      <c r="AF2297" s="3">
        <v>3.6386395000000002E-2</v>
      </c>
    </row>
    <row r="2298" spans="1:32">
      <c r="A2298" s="3" t="s">
        <v>4244</v>
      </c>
      <c r="B2298" s="3" t="s">
        <v>618</v>
      </c>
      <c r="C2298" s="3" t="s">
        <v>26</v>
      </c>
      <c r="D2298" s="3">
        <v>1</v>
      </c>
      <c r="E2298" s="3" t="s">
        <v>2583</v>
      </c>
      <c r="F2298" s="3" t="s">
        <v>28</v>
      </c>
      <c r="G2298" s="3">
        <v>999</v>
      </c>
      <c r="H2298" s="3">
        <v>0</v>
      </c>
      <c r="I2298" s="3" t="s">
        <v>29</v>
      </c>
      <c r="J2298" s="3">
        <v>9.6603277000000001E-2</v>
      </c>
      <c r="L2298" s="3" t="s">
        <v>1088</v>
      </c>
      <c r="M2298" s="3" t="s">
        <v>1059</v>
      </c>
      <c r="N2298" s="3" t="s">
        <v>26</v>
      </c>
      <c r="O2298" s="3">
        <v>1</v>
      </c>
      <c r="P2298" s="3" t="s">
        <v>58</v>
      </c>
      <c r="Q2298" s="3" t="s">
        <v>28</v>
      </c>
      <c r="R2298" s="3">
        <v>999</v>
      </c>
      <c r="S2298" s="3">
        <v>0</v>
      </c>
      <c r="T2298" s="3" t="s">
        <v>29</v>
      </c>
      <c r="U2298" s="3">
        <v>3.2601406999999999E-2</v>
      </c>
      <c r="W2298" s="3" t="s">
        <v>1088</v>
      </c>
      <c r="X2298" s="3" t="s">
        <v>1059</v>
      </c>
      <c r="Y2298" s="3" t="s">
        <v>26</v>
      </c>
      <c r="Z2298" s="3">
        <v>1</v>
      </c>
      <c r="AA2298" s="3" t="s">
        <v>58</v>
      </c>
      <c r="AB2298" s="3" t="s">
        <v>28</v>
      </c>
      <c r="AC2298" s="3">
        <v>999</v>
      </c>
      <c r="AD2298" s="3">
        <v>0</v>
      </c>
      <c r="AE2298" s="3" t="s">
        <v>29</v>
      </c>
      <c r="AF2298" s="3">
        <v>3.6386395000000002E-2</v>
      </c>
    </row>
    <row r="2299" spans="1:32">
      <c r="A2299" s="3" t="s">
        <v>4245</v>
      </c>
      <c r="B2299" s="3" t="s">
        <v>618</v>
      </c>
      <c r="C2299" s="3" t="s">
        <v>26</v>
      </c>
      <c r="D2299" s="3">
        <v>1</v>
      </c>
      <c r="E2299" s="3" t="s">
        <v>2585</v>
      </c>
      <c r="F2299" s="3" t="s">
        <v>28</v>
      </c>
      <c r="G2299" s="3">
        <v>999</v>
      </c>
      <c r="H2299" s="3">
        <v>0</v>
      </c>
      <c r="I2299" s="3" t="s">
        <v>29</v>
      </c>
      <c r="J2299" s="3">
        <v>9.6603277000000001E-2</v>
      </c>
      <c r="L2299" s="3" t="s">
        <v>1089</v>
      </c>
      <c r="M2299" s="3" t="s">
        <v>1059</v>
      </c>
      <c r="N2299" s="3" t="s">
        <v>26</v>
      </c>
      <c r="O2299" s="3">
        <v>1</v>
      </c>
      <c r="P2299" s="3" t="s">
        <v>59</v>
      </c>
      <c r="Q2299" s="3" t="s">
        <v>28</v>
      </c>
      <c r="R2299" s="3">
        <v>999</v>
      </c>
      <c r="S2299" s="3">
        <v>0</v>
      </c>
      <c r="T2299" s="3" t="s">
        <v>29</v>
      </c>
      <c r="U2299" s="3">
        <v>3.2601406999999999E-2</v>
      </c>
      <c r="W2299" s="3" t="s">
        <v>1089</v>
      </c>
      <c r="X2299" s="3" t="s">
        <v>1059</v>
      </c>
      <c r="Y2299" s="3" t="s">
        <v>26</v>
      </c>
      <c r="Z2299" s="3">
        <v>1</v>
      </c>
      <c r="AA2299" s="3" t="s">
        <v>59</v>
      </c>
      <c r="AB2299" s="3" t="s">
        <v>28</v>
      </c>
      <c r="AC2299" s="3">
        <v>999</v>
      </c>
      <c r="AD2299" s="3">
        <v>0</v>
      </c>
      <c r="AE2299" s="3" t="s">
        <v>29</v>
      </c>
      <c r="AF2299" s="3">
        <v>3.6386395000000002E-2</v>
      </c>
    </row>
    <row r="2300" spans="1:32">
      <c r="A2300" s="3" t="s">
        <v>4246</v>
      </c>
      <c r="B2300" s="3" t="s">
        <v>618</v>
      </c>
      <c r="C2300" s="3" t="s">
        <v>26</v>
      </c>
      <c r="D2300" s="3">
        <v>1</v>
      </c>
      <c r="E2300" s="3" t="s">
        <v>2587</v>
      </c>
      <c r="F2300" s="3" t="s">
        <v>28</v>
      </c>
      <c r="G2300" s="3">
        <v>999</v>
      </c>
      <c r="H2300" s="3">
        <v>0</v>
      </c>
      <c r="I2300" s="3" t="s">
        <v>29</v>
      </c>
      <c r="J2300" s="3">
        <v>9.6603277000000001E-2</v>
      </c>
      <c r="L2300" s="3" t="s">
        <v>1090</v>
      </c>
      <c r="M2300" s="3" t="s">
        <v>1059</v>
      </c>
      <c r="N2300" s="3" t="s">
        <v>26</v>
      </c>
      <c r="O2300" s="3">
        <v>1</v>
      </c>
      <c r="P2300" s="3" t="s">
        <v>60</v>
      </c>
      <c r="Q2300" s="3" t="s">
        <v>28</v>
      </c>
      <c r="R2300" s="3">
        <v>999</v>
      </c>
      <c r="S2300" s="3">
        <v>0</v>
      </c>
      <c r="T2300" s="3" t="s">
        <v>29</v>
      </c>
      <c r="U2300" s="3">
        <v>3.2601406999999999E-2</v>
      </c>
      <c r="W2300" s="3" t="s">
        <v>1090</v>
      </c>
      <c r="X2300" s="3" t="s">
        <v>1059</v>
      </c>
      <c r="Y2300" s="3" t="s">
        <v>26</v>
      </c>
      <c r="Z2300" s="3">
        <v>1</v>
      </c>
      <c r="AA2300" s="3" t="s">
        <v>60</v>
      </c>
      <c r="AB2300" s="3" t="s">
        <v>28</v>
      </c>
      <c r="AC2300" s="3">
        <v>999</v>
      </c>
      <c r="AD2300" s="3">
        <v>0</v>
      </c>
      <c r="AE2300" s="3" t="s">
        <v>29</v>
      </c>
      <c r="AF2300" s="3">
        <v>3.6386395000000002E-2</v>
      </c>
    </row>
    <row r="2301" spans="1:32">
      <c r="A2301" s="3" t="s">
        <v>4247</v>
      </c>
      <c r="B2301" s="3" t="s">
        <v>618</v>
      </c>
      <c r="C2301" s="3" t="s">
        <v>26</v>
      </c>
      <c r="D2301" s="3">
        <v>1</v>
      </c>
      <c r="E2301" s="3" t="s">
        <v>2589</v>
      </c>
      <c r="F2301" s="3" t="s">
        <v>28</v>
      </c>
      <c r="G2301" s="3">
        <v>999</v>
      </c>
      <c r="H2301" s="3">
        <v>0</v>
      </c>
      <c r="I2301" s="3" t="s">
        <v>29</v>
      </c>
      <c r="J2301" s="3">
        <v>9.6603277000000001E-2</v>
      </c>
      <c r="L2301" s="3" t="s">
        <v>1091</v>
      </c>
      <c r="M2301" s="3" t="s">
        <v>1059</v>
      </c>
      <c r="N2301" s="3" t="s">
        <v>26</v>
      </c>
      <c r="O2301" s="3">
        <v>1</v>
      </c>
      <c r="P2301" s="3" t="s">
        <v>61</v>
      </c>
      <c r="Q2301" s="3" t="s">
        <v>28</v>
      </c>
      <c r="R2301" s="3">
        <v>999</v>
      </c>
      <c r="S2301" s="3">
        <v>0</v>
      </c>
      <c r="T2301" s="3" t="s">
        <v>29</v>
      </c>
      <c r="U2301" s="3">
        <v>3.2601406999999999E-2</v>
      </c>
      <c r="W2301" s="3" t="s">
        <v>1091</v>
      </c>
      <c r="X2301" s="3" t="s">
        <v>1059</v>
      </c>
      <c r="Y2301" s="3" t="s">
        <v>26</v>
      </c>
      <c r="Z2301" s="3">
        <v>1</v>
      </c>
      <c r="AA2301" s="3" t="s">
        <v>61</v>
      </c>
      <c r="AB2301" s="3" t="s">
        <v>28</v>
      </c>
      <c r="AC2301" s="3">
        <v>999</v>
      </c>
      <c r="AD2301" s="3">
        <v>0</v>
      </c>
      <c r="AE2301" s="3" t="s">
        <v>29</v>
      </c>
      <c r="AF2301" s="3">
        <v>3.6386395000000002E-2</v>
      </c>
    </row>
    <row r="2302" spans="1:32">
      <c r="A2302" s="3" t="s">
        <v>4248</v>
      </c>
      <c r="B2302" s="3" t="s">
        <v>618</v>
      </c>
      <c r="C2302" s="3" t="s">
        <v>26</v>
      </c>
      <c r="D2302" s="3">
        <v>1</v>
      </c>
      <c r="E2302" s="3" t="s">
        <v>2591</v>
      </c>
      <c r="F2302" s="3" t="s">
        <v>28</v>
      </c>
      <c r="G2302" s="3">
        <v>999</v>
      </c>
      <c r="H2302" s="3">
        <v>0</v>
      </c>
      <c r="I2302" s="3" t="s">
        <v>29</v>
      </c>
      <c r="J2302" s="3">
        <v>9.6603277000000001E-2</v>
      </c>
      <c r="L2302" s="3" t="s">
        <v>1092</v>
      </c>
      <c r="M2302" s="3" t="s">
        <v>1059</v>
      </c>
      <c r="N2302" s="3" t="s">
        <v>26</v>
      </c>
      <c r="O2302" s="3">
        <v>1</v>
      </c>
      <c r="P2302" s="3" t="s">
        <v>62</v>
      </c>
      <c r="Q2302" s="3" t="s">
        <v>28</v>
      </c>
      <c r="R2302" s="3">
        <v>999</v>
      </c>
      <c r="S2302" s="3">
        <v>0</v>
      </c>
      <c r="T2302" s="3" t="s">
        <v>29</v>
      </c>
      <c r="U2302" s="3">
        <v>3.2601406999999999E-2</v>
      </c>
      <c r="W2302" s="3" t="s">
        <v>1092</v>
      </c>
      <c r="X2302" s="3" t="s">
        <v>1059</v>
      </c>
      <c r="Y2302" s="3" t="s">
        <v>26</v>
      </c>
      <c r="Z2302" s="3">
        <v>1</v>
      </c>
      <c r="AA2302" s="3" t="s">
        <v>62</v>
      </c>
      <c r="AB2302" s="3" t="s">
        <v>28</v>
      </c>
      <c r="AC2302" s="3">
        <v>999</v>
      </c>
      <c r="AD2302" s="3">
        <v>0</v>
      </c>
      <c r="AE2302" s="3" t="s">
        <v>29</v>
      </c>
      <c r="AF2302" s="3">
        <v>3.6386395000000002E-2</v>
      </c>
    </row>
    <row r="2303" spans="1:32">
      <c r="A2303" s="3" t="s">
        <v>4249</v>
      </c>
      <c r="B2303" s="3" t="s">
        <v>618</v>
      </c>
      <c r="C2303" s="3" t="s">
        <v>26</v>
      </c>
      <c r="D2303" s="3">
        <v>1</v>
      </c>
      <c r="E2303" s="3" t="s">
        <v>2593</v>
      </c>
      <c r="F2303" s="3" t="s">
        <v>28</v>
      </c>
      <c r="G2303" s="3">
        <v>999</v>
      </c>
      <c r="H2303" s="3">
        <v>0</v>
      </c>
      <c r="I2303" s="3" t="s">
        <v>29</v>
      </c>
      <c r="J2303" s="3">
        <v>9.6603277000000001E-2</v>
      </c>
      <c r="L2303" s="3" t="s">
        <v>1093</v>
      </c>
      <c r="M2303" s="3" t="s">
        <v>1059</v>
      </c>
      <c r="N2303" s="3" t="s">
        <v>26</v>
      </c>
      <c r="O2303" s="3">
        <v>1</v>
      </c>
      <c r="P2303" s="3" t="s">
        <v>63</v>
      </c>
      <c r="Q2303" s="3" t="s">
        <v>28</v>
      </c>
      <c r="R2303" s="3">
        <v>999</v>
      </c>
      <c r="S2303" s="3">
        <v>0</v>
      </c>
      <c r="T2303" s="3" t="s">
        <v>29</v>
      </c>
      <c r="U2303" s="3">
        <v>3.2601406999999999E-2</v>
      </c>
      <c r="W2303" s="3" t="s">
        <v>1093</v>
      </c>
      <c r="X2303" s="3" t="s">
        <v>1059</v>
      </c>
      <c r="Y2303" s="3" t="s">
        <v>26</v>
      </c>
      <c r="Z2303" s="3">
        <v>1</v>
      </c>
      <c r="AA2303" s="3" t="s">
        <v>63</v>
      </c>
      <c r="AB2303" s="3" t="s">
        <v>28</v>
      </c>
      <c r="AC2303" s="3">
        <v>999</v>
      </c>
      <c r="AD2303" s="3">
        <v>0</v>
      </c>
      <c r="AE2303" s="3" t="s">
        <v>29</v>
      </c>
      <c r="AF2303" s="3">
        <v>3.6386395000000002E-2</v>
      </c>
    </row>
    <row r="2304" spans="1:32">
      <c r="A2304" s="3" t="s">
        <v>4250</v>
      </c>
      <c r="B2304" s="3" t="s">
        <v>618</v>
      </c>
      <c r="C2304" s="3" t="s">
        <v>26</v>
      </c>
      <c r="D2304" s="3">
        <v>1</v>
      </c>
      <c r="E2304" s="3" t="s">
        <v>2595</v>
      </c>
      <c r="F2304" s="3" t="s">
        <v>28</v>
      </c>
      <c r="G2304" s="3">
        <v>999</v>
      </c>
      <c r="H2304" s="3">
        <v>0</v>
      </c>
      <c r="I2304" s="3" t="s">
        <v>29</v>
      </c>
      <c r="J2304" s="3">
        <v>9.6603277000000001E-2</v>
      </c>
      <c r="L2304" s="3" t="s">
        <v>1094</v>
      </c>
      <c r="M2304" s="3" t="s">
        <v>1059</v>
      </c>
      <c r="N2304" s="3" t="s">
        <v>26</v>
      </c>
      <c r="O2304" s="3">
        <v>1</v>
      </c>
      <c r="P2304" s="3" t="s">
        <v>64</v>
      </c>
      <c r="Q2304" s="3" t="s">
        <v>28</v>
      </c>
      <c r="R2304" s="3">
        <v>999</v>
      </c>
      <c r="S2304" s="3">
        <v>0</v>
      </c>
      <c r="T2304" s="3" t="s">
        <v>29</v>
      </c>
      <c r="U2304" s="3">
        <v>3.2601406999999999E-2</v>
      </c>
      <c r="W2304" s="3" t="s">
        <v>1094</v>
      </c>
      <c r="X2304" s="3" t="s">
        <v>1059</v>
      </c>
      <c r="Y2304" s="3" t="s">
        <v>26</v>
      </c>
      <c r="Z2304" s="3">
        <v>1</v>
      </c>
      <c r="AA2304" s="3" t="s">
        <v>64</v>
      </c>
      <c r="AB2304" s="3" t="s">
        <v>28</v>
      </c>
      <c r="AC2304" s="3">
        <v>999</v>
      </c>
      <c r="AD2304" s="3">
        <v>0</v>
      </c>
      <c r="AE2304" s="3" t="s">
        <v>29</v>
      </c>
      <c r="AF2304" s="3">
        <v>3.6386395000000002E-2</v>
      </c>
    </row>
    <row r="2305" spans="1:32">
      <c r="A2305" s="3" t="s">
        <v>4251</v>
      </c>
      <c r="B2305" s="3" t="s">
        <v>618</v>
      </c>
      <c r="C2305" s="3" t="s">
        <v>26</v>
      </c>
      <c r="D2305" s="3">
        <v>1</v>
      </c>
      <c r="E2305" s="3" t="s">
        <v>2597</v>
      </c>
      <c r="F2305" s="3" t="s">
        <v>28</v>
      </c>
      <c r="G2305" s="3">
        <v>999</v>
      </c>
      <c r="H2305" s="3">
        <v>0</v>
      </c>
      <c r="I2305" s="3" t="s">
        <v>29</v>
      </c>
      <c r="J2305" s="3">
        <v>9.6603277000000001E-2</v>
      </c>
      <c r="L2305" s="3" t="s">
        <v>1095</v>
      </c>
      <c r="M2305" s="3" t="s">
        <v>1059</v>
      </c>
      <c r="N2305" s="3" t="s">
        <v>26</v>
      </c>
      <c r="O2305" s="3">
        <v>1</v>
      </c>
      <c r="P2305" s="3" t="s">
        <v>65</v>
      </c>
      <c r="Q2305" s="3" t="s">
        <v>28</v>
      </c>
      <c r="R2305" s="3">
        <v>999</v>
      </c>
      <c r="S2305" s="3">
        <v>0</v>
      </c>
      <c r="T2305" s="3" t="s">
        <v>29</v>
      </c>
      <c r="U2305" s="3">
        <v>3.2601406999999999E-2</v>
      </c>
      <c r="W2305" s="3" t="s">
        <v>1095</v>
      </c>
      <c r="X2305" s="3" t="s">
        <v>1059</v>
      </c>
      <c r="Y2305" s="3" t="s">
        <v>26</v>
      </c>
      <c r="Z2305" s="3">
        <v>1</v>
      </c>
      <c r="AA2305" s="3" t="s">
        <v>65</v>
      </c>
      <c r="AB2305" s="3" t="s">
        <v>28</v>
      </c>
      <c r="AC2305" s="3">
        <v>999</v>
      </c>
      <c r="AD2305" s="3">
        <v>0</v>
      </c>
      <c r="AE2305" s="3" t="s">
        <v>29</v>
      </c>
      <c r="AF2305" s="3">
        <v>3.6386395000000002E-2</v>
      </c>
    </row>
    <row r="2306" spans="1:32">
      <c r="A2306" s="3" t="s">
        <v>4252</v>
      </c>
      <c r="B2306" s="3" t="s">
        <v>618</v>
      </c>
      <c r="C2306" s="3" t="s">
        <v>26</v>
      </c>
      <c r="D2306" s="3">
        <v>1</v>
      </c>
      <c r="E2306" s="3" t="s">
        <v>2599</v>
      </c>
      <c r="F2306" s="3" t="s">
        <v>28</v>
      </c>
      <c r="G2306" s="3">
        <v>999</v>
      </c>
      <c r="H2306" s="3">
        <v>0</v>
      </c>
      <c r="I2306" s="3" t="s">
        <v>29</v>
      </c>
      <c r="J2306" s="3">
        <v>9.6603277000000001E-2</v>
      </c>
      <c r="L2306" s="3" t="s">
        <v>1096</v>
      </c>
      <c r="M2306" s="3" t="s">
        <v>1059</v>
      </c>
      <c r="N2306" s="3" t="s">
        <v>26</v>
      </c>
      <c r="O2306" s="3">
        <v>1</v>
      </c>
      <c r="P2306" s="3" t="s">
        <v>66</v>
      </c>
      <c r="Q2306" s="3" t="s">
        <v>28</v>
      </c>
      <c r="R2306" s="3">
        <v>999</v>
      </c>
      <c r="S2306" s="3">
        <v>0</v>
      </c>
      <c r="T2306" s="3" t="s">
        <v>29</v>
      </c>
      <c r="U2306" s="3">
        <v>3.2601406999999999E-2</v>
      </c>
      <c r="W2306" s="3" t="s">
        <v>1096</v>
      </c>
      <c r="X2306" s="3" t="s">
        <v>1059</v>
      </c>
      <c r="Y2306" s="3" t="s">
        <v>26</v>
      </c>
      <c r="Z2306" s="3">
        <v>1</v>
      </c>
      <c r="AA2306" s="3" t="s">
        <v>66</v>
      </c>
      <c r="AB2306" s="3" t="s">
        <v>28</v>
      </c>
      <c r="AC2306" s="3">
        <v>999</v>
      </c>
      <c r="AD2306" s="3">
        <v>0</v>
      </c>
      <c r="AE2306" s="3" t="s">
        <v>29</v>
      </c>
      <c r="AF2306" s="3">
        <v>3.6386395000000002E-2</v>
      </c>
    </row>
    <row r="2307" spans="1:32">
      <c r="A2307" s="3" t="s">
        <v>4253</v>
      </c>
      <c r="B2307" s="3" t="s">
        <v>618</v>
      </c>
      <c r="C2307" s="3" t="s">
        <v>26</v>
      </c>
      <c r="D2307" s="3">
        <v>1</v>
      </c>
      <c r="E2307" s="3" t="s">
        <v>2601</v>
      </c>
      <c r="F2307" s="3" t="s">
        <v>28</v>
      </c>
      <c r="G2307" s="3">
        <v>999</v>
      </c>
      <c r="H2307" s="3">
        <v>0</v>
      </c>
      <c r="I2307" s="3" t="s">
        <v>29</v>
      </c>
      <c r="J2307" s="3">
        <v>9.6603277000000001E-2</v>
      </c>
      <c r="L2307" s="3" t="s">
        <v>1097</v>
      </c>
      <c r="M2307" s="3" t="s">
        <v>1059</v>
      </c>
      <c r="N2307" s="3" t="s">
        <v>26</v>
      </c>
      <c r="O2307" s="3">
        <v>1</v>
      </c>
      <c r="P2307" s="3" t="s">
        <v>67</v>
      </c>
      <c r="Q2307" s="3" t="s">
        <v>28</v>
      </c>
      <c r="R2307" s="3">
        <v>999</v>
      </c>
      <c r="S2307" s="3">
        <v>0</v>
      </c>
      <c r="T2307" s="3" t="s">
        <v>29</v>
      </c>
      <c r="U2307" s="3">
        <v>3.2601406999999999E-2</v>
      </c>
      <c r="W2307" s="3" t="s">
        <v>1097</v>
      </c>
      <c r="X2307" s="3" t="s">
        <v>1059</v>
      </c>
      <c r="Y2307" s="3" t="s">
        <v>26</v>
      </c>
      <c r="Z2307" s="3">
        <v>1</v>
      </c>
      <c r="AA2307" s="3" t="s">
        <v>67</v>
      </c>
      <c r="AB2307" s="3" t="s">
        <v>28</v>
      </c>
      <c r="AC2307" s="3">
        <v>999</v>
      </c>
      <c r="AD2307" s="3">
        <v>0</v>
      </c>
      <c r="AE2307" s="3" t="s">
        <v>29</v>
      </c>
      <c r="AF2307" s="3">
        <v>3.6386395000000002E-2</v>
      </c>
    </row>
    <row r="2308" spans="1:32">
      <c r="A2308" s="3" t="s">
        <v>4254</v>
      </c>
      <c r="B2308" s="3" t="s">
        <v>618</v>
      </c>
      <c r="C2308" s="3" t="s">
        <v>26</v>
      </c>
      <c r="D2308" s="3">
        <v>1</v>
      </c>
      <c r="E2308" s="3" t="s">
        <v>2603</v>
      </c>
      <c r="F2308" s="3" t="s">
        <v>28</v>
      </c>
      <c r="G2308" s="3">
        <v>999</v>
      </c>
      <c r="H2308" s="3">
        <v>0</v>
      </c>
      <c r="I2308" s="3" t="s">
        <v>29</v>
      </c>
      <c r="J2308" s="3">
        <v>9.6603277000000001E-2</v>
      </c>
      <c r="L2308" s="3" t="s">
        <v>1098</v>
      </c>
      <c r="M2308" s="3" t="s">
        <v>1059</v>
      </c>
      <c r="N2308" s="3" t="s">
        <v>26</v>
      </c>
      <c r="O2308" s="3">
        <v>1</v>
      </c>
      <c r="P2308" s="3" t="s">
        <v>69</v>
      </c>
      <c r="Q2308" s="3" t="s">
        <v>28</v>
      </c>
      <c r="R2308" s="3">
        <v>999</v>
      </c>
      <c r="S2308" s="3">
        <v>0</v>
      </c>
      <c r="T2308" s="3" t="s">
        <v>29</v>
      </c>
      <c r="U2308" s="3">
        <v>3.2601406999999999E-2</v>
      </c>
      <c r="W2308" s="3" t="s">
        <v>1098</v>
      </c>
      <c r="X2308" s="3" t="s">
        <v>1059</v>
      </c>
      <c r="Y2308" s="3" t="s">
        <v>26</v>
      </c>
      <c r="Z2308" s="3">
        <v>1</v>
      </c>
      <c r="AA2308" s="3" t="s">
        <v>69</v>
      </c>
      <c r="AB2308" s="3" t="s">
        <v>28</v>
      </c>
      <c r="AC2308" s="3">
        <v>999</v>
      </c>
      <c r="AD2308" s="3">
        <v>0</v>
      </c>
      <c r="AE2308" s="3" t="s">
        <v>29</v>
      </c>
      <c r="AF2308" s="3">
        <v>3.6386395000000002E-2</v>
      </c>
    </row>
    <row r="2309" spans="1:32">
      <c r="A2309" s="3" t="s">
        <v>4255</v>
      </c>
      <c r="B2309" s="3" t="s">
        <v>618</v>
      </c>
      <c r="C2309" s="3" t="s">
        <v>26</v>
      </c>
      <c r="D2309" s="3">
        <v>1</v>
      </c>
      <c r="E2309" s="3" t="s">
        <v>2605</v>
      </c>
      <c r="F2309" s="3" t="s">
        <v>28</v>
      </c>
      <c r="G2309" s="3">
        <v>999</v>
      </c>
      <c r="H2309" s="3">
        <v>0</v>
      </c>
      <c r="I2309" s="3" t="s">
        <v>29</v>
      </c>
      <c r="J2309" s="3">
        <v>9.6603277000000001E-2</v>
      </c>
      <c r="L2309" s="3" t="s">
        <v>1099</v>
      </c>
      <c r="M2309" s="3" t="s">
        <v>1059</v>
      </c>
      <c r="N2309" s="3" t="s">
        <v>26</v>
      </c>
      <c r="O2309" s="3">
        <v>1</v>
      </c>
      <c r="P2309" s="3" t="s">
        <v>70</v>
      </c>
      <c r="Q2309" s="3" t="s">
        <v>28</v>
      </c>
      <c r="R2309" s="3">
        <v>999</v>
      </c>
      <c r="S2309" s="3">
        <v>0</v>
      </c>
      <c r="T2309" s="3" t="s">
        <v>29</v>
      </c>
      <c r="U2309" s="3">
        <v>3.2601406999999999E-2</v>
      </c>
      <c r="W2309" s="3" t="s">
        <v>1099</v>
      </c>
      <c r="X2309" s="3" t="s">
        <v>1059</v>
      </c>
      <c r="Y2309" s="3" t="s">
        <v>26</v>
      </c>
      <c r="Z2309" s="3">
        <v>1</v>
      </c>
      <c r="AA2309" s="3" t="s">
        <v>70</v>
      </c>
      <c r="AB2309" s="3" t="s">
        <v>28</v>
      </c>
      <c r="AC2309" s="3">
        <v>999</v>
      </c>
      <c r="AD2309" s="3">
        <v>0</v>
      </c>
      <c r="AE2309" s="3" t="s">
        <v>29</v>
      </c>
      <c r="AF2309" s="3">
        <v>3.6386395000000002E-2</v>
      </c>
    </row>
    <row r="2310" spans="1:32">
      <c r="A2310" s="3" t="s">
        <v>4256</v>
      </c>
      <c r="B2310" s="3" t="s">
        <v>618</v>
      </c>
      <c r="C2310" s="3" t="s">
        <v>26</v>
      </c>
      <c r="D2310" s="3">
        <v>1</v>
      </c>
      <c r="E2310" s="3" t="s">
        <v>2607</v>
      </c>
      <c r="F2310" s="3" t="s">
        <v>28</v>
      </c>
      <c r="G2310" s="3">
        <v>999</v>
      </c>
      <c r="H2310" s="3">
        <v>0</v>
      </c>
      <c r="I2310" s="3" t="s">
        <v>29</v>
      </c>
      <c r="J2310" s="3">
        <v>9.6603277000000001E-2</v>
      </c>
      <c r="L2310" s="3" t="s">
        <v>1100</v>
      </c>
      <c r="M2310" s="3" t="s">
        <v>1059</v>
      </c>
      <c r="N2310" s="3" t="s">
        <v>26</v>
      </c>
      <c r="O2310" s="3">
        <v>1</v>
      </c>
      <c r="P2310" s="3" t="s">
        <v>71</v>
      </c>
      <c r="Q2310" s="3" t="s">
        <v>28</v>
      </c>
      <c r="R2310" s="3">
        <v>999</v>
      </c>
      <c r="S2310" s="3">
        <v>0</v>
      </c>
      <c r="T2310" s="3" t="s">
        <v>29</v>
      </c>
      <c r="U2310" s="3">
        <v>3.2601406999999999E-2</v>
      </c>
      <c r="W2310" s="3" t="s">
        <v>1100</v>
      </c>
      <c r="X2310" s="3" t="s">
        <v>1059</v>
      </c>
      <c r="Y2310" s="3" t="s">
        <v>26</v>
      </c>
      <c r="Z2310" s="3">
        <v>1</v>
      </c>
      <c r="AA2310" s="3" t="s">
        <v>71</v>
      </c>
      <c r="AB2310" s="3" t="s">
        <v>28</v>
      </c>
      <c r="AC2310" s="3">
        <v>999</v>
      </c>
      <c r="AD2310" s="3">
        <v>0</v>
      </c>
      <c r="AE2310" s="3" t="s">
        <v>29</v>
      </c>
      <c r="AF2310" s="3">
        <v>3.6386395000000002E-2</v>
      </c>
    </row>
    <row r="2311" spans="1:32">
      <c r="A2311" s="3" t="s">
        <v>4257</v>
      </c>
      <c r="B2311" s="3" t="s">
        <v>618</v>
      </c>
      <c r="C2311" s="3" t="s">
        <v>26</v>
      </c>
      <c r="D2311" s="3">
        <v>1</v>
      </c>
      <c r="E2311" s="3" t="s">
        <v>2609</v>
      </c>
      <c r="F2311" s="3" t="s">
        <v>28</v>
      </c>
      <c r="G2311" s="3">
        <v>999</v>
      </c>
      <c r="H2311" s="3">
        <v>0</v>
      </c>
      <c r="I2311" s="3" t="s">
        <v>29</v>
      </c>
      <c r="J2311" s="3">
        <v>9.6603277000000001E-2</v>
      </c>
      <c r="L2311" s="3" t="s">
        <v>1101</v>
      </c>
      <c r="M2311" s="3" t="s">
        <v>1059</v>
      </c>
      <c r="N2311" s="3" t="s">
        <v>26</v>
      </c>
      <c r="O2311" s="3">
        <v>1</v>
      </c>
      <c r="P2311" s="3" t="s">
        <v>72</v>
      </c>
      <c r="Q2311" s="3" t="s">
        <v>28</v>
      </c>
      <c r="R2311" s="3">
        <v>999</v>
      </c>
      <c r="S2311" s="3">
        <v>0</v>
      </c>
      <c r="T2311" s="3" t="s">
        <v>29</v>
      </c>
      <c r="U2311" s="3">
        <v>3.2601406999999999E-2</v>
      </c>
      <c r="W2311" s="3" t="s">
        <v>1101</v>
      </c>
      <c r="X2311" s="3" t="s">
        <v>1059</v>
      </c>
      <c r="Y2311" s="3" t="s">
        <v>26</v>
      </c>
      <c r="Z2311" s="3">
        <v>1</v>
      </c>
      <c r="AA2311" s="3" t="s">
        <v>72</v>
      </c>
      <c r="AB2311" s="3" t="s">
        <v>28</v>
      </c>
      <c r="AC2311" s="3">
        <v>999</v>
      </c>
      <c r="AD2311" s="3">
        <v>0</v>
      </c>
      <c r="AE2311" s="3" t="s">
        <v>29</v>
      </c>
      <c r="AF2311" s="3">
        <v>3.6386395000000002E-2</v>
      </c>
    </row>
    <row r="2312" spans="1:32">
      <c r="A2312" s="3" t="s">
        <v>4258</v>
      </c>
      <c r="B2312" s="3" t="s">
        <v>618</v>
      </c>
      <c r="C2312" s="3" t="s">
        <v>26</v>
      </c>
      <c r="D2312" s="3">
        <v>1</v>
      </c>
      <c r="E2312" s="3" t="s">
        <v>2611</v>
      </c>
      <c r="F2312" s="3" t="s">
        <v>28</v>
      </c>
      <c r="G2312" s="3">
        <v>999</v>
      </c>
      <c r="H2312" s="3">
        <v>0</v>
      </c>
      <c r="I2312" s="3" t="s">
        <v>29</v>
      </c>
      <c r="J2312" s="3">
        <v>9.6603277000000001E-2</v>
      </c>
      <c r="L2312" s="3" t="s">
        <v>1102</v>
      </c>
      <c r="M2312" s="3" t="s">
        <v>1059</v>
      </c>
      <c r="N2312" s="3" t="s">
        <v>26</v>
      </c>
      <c r="O2312" s="3">
        <v>1</v>
      </c>
      <c r="P2312" s="3" t="s">
        <v>73</v>
      </c>
      <c r="Q2312" s="3" t="s">
        <v>28</v>
      </c>
      <c r="R2312" s="3">
        <v>999</v>
      </c>
      <c r="S2312" s="3">
        <v>0</v>
      </c>
      <c r="T2312" s="3" t="s">
        <v>29</v>
      </c>
      <c r="U2312" s="3">
        <v>3.2601406999999999E-2</v>
      </c>
      <c r="W2312" s="3" t="s">
        <v>1102</v>
      </c>
      <c r="X2312" s="3" t="s">
        <v>1059</v>
      </c>
      <c r="Y2312" s="3" t="s">
        <v>26</v>
      </c>
      <c r="Z2312" s="3">
        <v>1</v>
      </c>
      <c r="AA2312" s="3" t="s">
        <v>73</v>
      </c>
      <c r="AB2312" s="3" t="s">
        <v>28</v>
      </c>
      <c r="AC2312" s="3">
        <v>999</v>
      </c>
      <c r="AD2312" s="3">
        <v>0</v>
      </c>
      <c r="AE2312" s="3" t="s">
        <v>29</v>
      </c>
      <c r="AF2312" s="3">
        <v>3.6386395000000002E-2</v>
      </c>
    </row>
    <row r="2313" spans="1:32">
      <c r="A2313" s="3" t="s">
        <v>4259</v>
      </c>
      <c r="B2313" s="3" t="s">
        <v>618</v>
      </c>
      <c r="C2313" s="3" t="s">
        <v>26</v>
      </c>
      <c r="D2313" s="3">
        <v>1</v>
      </c>
      <c r="E2313" s="3" t="s">
        <v>2613</v>
      </c>
      <c r="F2313" s="3" t="s">
        <v>28</v>
      </c>
      <c r="G2313" s="3">
        <v>999</v>
      </c>
      <c r="H2313" s="3">
        <v>0</v>
      </c>
      <c r="I2313" s="3" t="s">
        <v>29</v>
      </c>
      <c r="J2313" s="3">
        <v>9.6603277000000001E-2</v>
      </c>
      <c r="L2313" s="3" t="s">
        <v>1103</v>
      </c>
      <c r="M2313" s="3" t="s">
        <v>1059</v>
      </c>
      <c r="N2313" s="3" t="s">
        <v>26</v>
      </c>
      <c r="O2313" s="3">
        <v>1</v>
      </c>
      <c r="P2313" s="3" t="s">
        <v>74</v>
      </c>
      <c r="Q2313" s="3" t="s">
        <v>28</v>
      </c>
      <c r="R2313" s="3">
        <v>999</v>
      </c>
      <c r="S2313" s="3">
        <v>0</v>
      </c>
      <c r="T2313" s="3" t="s">
        <v>29</v>
      </c>
      <c r="U2313" s="3">
        <v>3.2601406999999999E-2</v>
      </c>
      <c r="W2313" s="3" t="s">
        <v>1103</v>
      </c>
      <c r="X2313" s="3" t="s">
        <v>1059</v>
      </c>
      <c r="Y2313" s="3" t="s">
        <v>26</v>
      </c>
      <c r="Z2313" s="3">
        <v>1</v>
      </c>
      <c r="AA2313" s="3" t="s">
        <v>74</v>
      </c>
      <c r="AB2313" s="3" t="s">
        <v>28</v>
      </c>
      <c r="AC2313" s="3">
        <v>999</v>
      </c>
      <c r="AD2313" s="3">
        <v>0</v>
      </c>
      <c r="AE2313" s="3" t="s">
        <v>29</v>
      </c>
      <c r="AF2313" s="3">
        <v>3.6386395000000002E-2</v>
      </c>
    </row>
    <row r="2314" spans="1:32">
      <c r="A2314" s="3" t="s">
        <v>4260</v>
      </c>
      <c r="B2314" s="3" t="s">
        <v>618</v>
      </c>
      <c r="C2314" s="3" t="s">
        <v>26</v>
      </c>
      <c r="D2314" s="3">
        <v>1</v>
      </c>
      <c r="E2314" s="3" t="s">
        <v>2615</v>
      </c>
      <c r="F2314" s="3" t="s">
        <v>28</v>
      </c>
      <c r="G2314" s="3">
        <v>999</v>
      </c>
      <c r="H2314" s="3">
        <v>0</v>
      </c>
      <c r="I2314" s="3" t="s">
        <v>29</v>
      </c>
      <c r="J2314" s="3">
        <v>9.6603277000000001E-2</v>
      </c>
      <c r="L2314" s="3" t="s">
        <v>1104</v>
      </c>
      <c r="M2314" s="3" t="s">
        <v>1059</v>
      </c>
      <c r="N2314" s="3" t="s">
        <v>26</v>
      </c>
      <c r="O2314" s="3">
        <v>1</v>
      </c>
      <c r="P2314" s="3" t="s">
        <v>75</v>
      </c>
      <c r="Q2314" s="3" t="s">
        <v>28</v>
      </c>
      <c r="R2314" s="3">
        <v>999</v>
      </c>
      <c r="S2314" s="3">
        <v>0</v>
      </c>
      <c r="T2314" s="3" t="s">
        <v>29</v>
      </c>
      <c r="U2314" s="3">
        <v>3.2601406999999999E-2</v>
      </c>
      <c r="W2314" s="3" t="s">
        <v>1104</v>
      </c>
      <c r="X2314" s="3" t="s">
        <v>1059</v>
      </c>
      <c r="Y2314" s="3" t="s">
        <v>26</v>
      </c>
      <c r="Z2314" s="3">
        <v>1</v>
      </c>
      <c r="AA2314" s="3" t="s">
        <v>75</v>
      </c>
      <c r="AB2314" s="3" t="s">
        <v>28</v>
      </c>
      <c r="AC2314" s="3">
        <v>999</v>
      </c>
      <c r="AD2314" s="3">
        <v>0</v>
      </c>
      <c r="AE2314" s="3" t="s">
        <v>29</v>
      </c>
      <c r="AF2314" s="3">
        <v>3.6386395000000002E-2</v>
      </c>
    </row>
    <row r="2315" spans="1:32">
      <c r="A2315" s="3" t="s">
        <v>4261</v>
      </c>
      <c r="B2315" s="3" t="s">
        <v>618</v>
      </c>
      <c r="C2315" s="3" t="s">
        <v>26</v>
      </c>
      <c r="D2315" s="3">
        <v>1</v>
      </c>
      <c r="E2315" s="3" t="s">
        <v>2617</v>
      </c>
      <c r="F2315" s="3" t="s">
        <v>28</v>
      </c>
      <c r="G2315" s="3">
        <v>999</v>
      </c>
      <c r="H2315" s="3">
        <v>0</v>
      </c>
      <c r="I2315" s="3" t="s">
        <v>29</v>
      </c>
      <c r="J2315" s="3">
        <v>9.6603277000000001E-2</v>
      </c>
      <c r="L2315" s="3" t="s">
        <v>1105</v>
      </c>
      <c r="M2315" s="3" t="s">
        <v>1059</v>
      </c>
      <c r="N2315" s="3" t="s">
        <v>26</v>
      </c>
      <c r="O2315" s="3">
        <v>1</v>
      </c>
      <c r="P2315" s="3" t="s">
        <v>76</v>
      </c>
      <c r="Q2315" s="3" t="s">
        <v>28</v>
      </c>
      <c r="R2315" s="3">
        <v>999</v>
      </c>
      <c r="S2315" s="3">
        <v>0</v>
      </c>
      <c r="T2315" s="3" t="s">
        <v>29</v>
      </c>
      <c r="U2315" s="3">
        <v>3.2601406999999999E-2</v>
      </c>
      <c r="W2315" s="3" t="s">
        <v>1105</v>
      </c>
      <c r="X2315" s="3" t="s">
        <v>1059</v>
      </c>
      <c r="Y2315" s="3" t="s">
        <v>26</v>
      </c>
      <c r="Z2315" s="3">
        <v>1</v>
      </c>
      <c r="AA2315" s="3" t="s">
        <v>76</v>
      </c>
      <c r="AB2315" s="3" t="s">
        <v>28</v>
      </c>
      <c r="AC2315" s="3">
        <v>999</v>
      </c>
      <c r="AD2315" s="3">
        <v>0</v>
      </c>
      <c r="AE2315" s="3" t="s">
        <v>29</v>
      </c>
      <c r="AF2315" s="3">
        <v>3.6386395000000002E-2</v>
      </c>
    </row>
    <row r="2316" spans="1:32">
      <c r="A2316" s="3" t="s">
        <v>4262</v>
      </c>
      <c r="B2316" s="3" t="s">
        <v>618</v>
      </c>
      <c r="C2316" s="3" t="s">
        <v>26</v>
      </c>
      <c r="D2316" s="3">
        <v>1</v>
      </c>
      <c r="E2316" s="3" t="s">
        <v>2619</v>
      </c>
      <c r="F2316" s="3" t="s">
        <v>28</v>
      </c>
      <c r="G2316" s="3">
        <v>999</v>
      </c>
      <c r="H2316" s="3">
        <v>0</v>
      </c>
      <c r="I2316" s="3" t="s">
        <v>29</v>
      </c>
      <c r="J2316" s="3">
        <v>9.6603277000000001E-2</v>
      </c>
      <c r="L2316" s="3" t="s">
        <v>1106</v>
      </c>
      <c r="M2316" s="3" t="s">
        <v>1059</v>
      </c>
      <c r="N2316" s="3" t="s">
        <v>26</v>
      </c>
      <c r="O2316" s="3">
        <v>1</v>
      </c>
      <c r="P2316" s="3" t="s">
        <v>77</v>
      </c>
      <c r="Q2316" s="3" t="s">
        <v>28</v>
      </c>
      <c r="R2316" s="3">
        <v>999</v>
      </c>
      <c r="S2316" s="3">
        <v>0</v>
      </c>
      <c r="T2316" s="3" t="s">
        <v>29</v>
      </c>
      <c r="U2316" s="3">
        <v>3.2601406999999999E-2</v>
      </c>
      <c r="W2316" s="3" t="s">
        <v>1106</v>
      </c>
      <c r="X2316" s="3" t="s">
        <v>1059</v>
      </c>
      <c r="Y2316" s="3" t="s">
        <v>26</v>
      </c>
      <c r="Z2316" s="3">
        <v>1</v>
      </c>
      <c r="AA2316" s="3" t="s">
        <v>77</v>
      </c>
      <c r="AB2316" s="3" t="s">
        <v>28</v>
      </c>
      <c r="AC2316" s="3">
        <v>999</v>
      </c>
      <c r="AD2316" s="3">
        <v>0</v>
      </c>
      <c r="AE2316" s="3" t="s">
        <v>29</v>
      </c>
      <c r="AF2316" s="3">
        <v>3.6386395000000002E-2</v>
      </c>
    </row>
    <row r="2317" spans="1:32">
      <c r="A2317" s="3" t="s">
        <v>4263</v>
      </c>
      <c r="B2317" s="3" t="s">
        <v>4264</v>
      </c>
      <c r="C2317" s="3" t="s">
        <v>26</v>
      </c>
      <c r="D2317" s="3">
        <v>1</v>
      </c>
      <c r="E2317" s="3" t="s">
        <v>27</v>
      </c>
      <c r="F2317" s="3" t="s">
        <v>28</v>
      </c>
      <c r="G2317" s="3">
        <v>24.810340050000001</v>
      </c>
      <c r="H2317" s="3">
        <v>0.88</v>
      </c>
      <c r="I2317" s="3" t="s">
        <v>68</v>
      </c>
      <c r="J2317" s="3">
        <v>9.6603277000000001E-2</v>
      </c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</row>
    <row r="2318" spans="1:32">
      <c r="A2318" s="3" t="s">
        <v>4265</v>
      </c>
      <c r="B2318" s="3" t="s">
        <v>4264</v>
      </c>
      <c r="C2318" s="3" t="s">
        <v>26</v>
      </c>
      <c r="D2318" s="3">
        <v>1</v>
      </c>
      <c r="E2318" s="3" t="s">
        <v>30</v>
      </c>
      <c r="F2318" s="3" t="s">
        <v>28</v>
      </c>
      <c r="G2318" s="3">
        <v>22.307817660000001</v>
      </c>
      <c r="H2318" s="3">
        <v>0.71</v>
      </c>
      <c r="I2318" s="3" t="s">
        <v>68</v>
      </c>
      <c r="J2318" s="3">
        <v>9.6603277000000001E-2</v>
      </c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</row>
    <row r="2319" spans="1:32">
      <c r="A2319" s="3" t="s">
        <v>4266</v>
      </c>
      <c r="B2319" s="3" t="s">
        <v>4264</v>
      </c>
      <c r="C2319" s="3" t="s">
        <v>26</v>
      </c>
      <c r="D2319" s="3">
        <v>1</v>
      </c>
      <c r="E2319" s="3" t="s">
        <v>31</v>
      </c>
      <c r="F2319" s="3" t="s">
        <v>28</v>
      </c>
      <c r="G2319" s="3">
        <v>16.385407919999999</v>
      </c>
      <c r="H2319" s="3">
        <v>0.64</v>
      </c>
      <c r="I2319" s="3" t="s">
        <v>68</v>
      </c>
      <c r="J2319" s="3">
        <v>9.6603277000000001E-2</v>
      </c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</row>
    <row r="2320" spans="1:32">
      <c r="A2320" s="3" t="s">
        <v>4267</v>
      </c>
      <c r="B2320" s="3" t="s">
        <v>4264</v>
      </c>
      <c r="C2320" s="3" t="s">
        <v>26</v>
      </c>
      <c r="D2320" s="3">
        <v>1</v>
      </c>
      <c r="E2320" s="3" t="s">
        <v>32</v>
      </c>
      <c r="F2320" s="3" t="s">
        <v>28</v>
      </c>
      <c r="G2320" s="3">
        <v>999</v>
      </c>
      <c r="H2320" s="3">
        <v>0</v>
      </c>
      <c r="I2320" s="3" t="s">
        <v>29</v>
      </c>
      <c r="J2320" s="3">
        <v>9.6603277000000001E-2</v>
      </c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</row>
    <row r="2321" spans="1:32">
      <c r="A2321" s="3" t="s">
        <v>4268</v>
      </c>
      <c r="B2321" s="3" t="s">
        <v>4264</v>
      </c>
      <c r="C2321" s="3" t="s">
        <v>26</v>
      </c>
      <c r="D2321" s="3">
        <v>1</v>
      </c>
      <c r="E2321" s="3" t="s">
        <v>33</v>
      </c>
      <c r="F2321" s="3" t="s">
        <v>28</v>
      </c>
      <c r="G2321" s="3">
        <v>21.389346679999999</v>
      </c>
      <c r="H2321" s="3">
        <v>0.74</v>
      </c>
      <c r="I2321" s="3" t="s">
        <v>68</v>
      </c>
      <c r="J2321" s="3">
        <v>9.6603277000000001E-2</v>
      </c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</row>
    <row r="2322" spans="1:32">
      <c r="A2322" s="3" t="s">
        <v>4269</v>
      </c>
      <c r="B2322" s="3" t="s">
        <v>4264</v>
      </c>
      <c r="C2322" s="3" t="s">
        <v>26</v>
      </c>
      <c r="D2322" s="3">
        <v>1</v>
      </c>
      <c r="E2322" s="3" t="s">
        <v>34</v>
      </c>
      <c r="F2322" s="3" t="s">
        <v>28</v>
      </c>
      <c r="G2322" s="3">
        <v>999</v>
      </c>
      <c r="H2322" s="3">
        <v>0</v>
      </c>
      <c r="I2322" s="3" t="s">
        <v>29</v>
      </c>
      <c r="J2322" s="3">
        <v>9.6603277000000001E-2</v>
      </c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</row>
    <row r="2323" spans="1:32">
      <c r="A2323" s="3" t="s">
        <v>4270</v>
      </c>
      <c r="B2323" s="3" t="s">
        <v>4264</v>
      </c>
      <c r="C2323" s="3" t="s">
        <v>26</v>
      </c>
      <c r="D2323" s="3">
        <v>1</v>
      </c>
      <c r="E2323" s="3" t="s">
        <v>35</v>
      </c>
      <c r="F2323" s="3" t="s">
        <v>28</v>
      </c>
      <c r="G2323" s="3">
        <v>999</v>
      </c>
      <c r="H2323" s="3">
        <v>0</v>
      </c>
      <c r="I2323" s="3" t="s">
        <v>29</v>
      </c>
      <c r="J2323" s="3">
        <v>9.6603277000000001E-2</v>
      </c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</row>
    <row r="2324" spans="1:32">
      <c r="A2324" s="3" t="s">
        <v>4271</v>
      </c>
      <c r="B2324" s="3" t="s">
        <v>4264</v>
      </c>
      <c r="C2324" s="3" t="s">
        <v>26</v>
      </c>
      <c r="D2324" s="3">
        <v>1</v>
      </c>
      <c r="E2324" s="3" t="s">
        <v>36</v>
      </c>
      <c r="F2324" s="3" t="s">
        <v>28</v>
      </c>
      <c r="G2324" s="3">
        <v>22.602642169999999</v>
      </c>
      <c r="H2324" s="3">
        <v>0.93</v>
      </c>
      <c r="I2324" s="3" t="s">
        <v>68</v>
      </c>
      <c r="J2324" s="3">
        <v>9.6603277000000001E-2</v>
      </c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</row>
    <row r="2325" spans="1:32">
      <c r="A2325" s="3" t="s">
        <v>4272</v>
      </c>
      <c r="B2325" s="3" t="s">
        <v>4264</v>
      </c>
      <c r="C2325" s="3" t="s">
        <v>26</v>
      </c>
      <c r="D2325" s="3">
        <v>1</v>
      </c>
      <c r="E2325" s="3" t="s">
        <v>37</v>
      </c>
      <c r="F2325" s="3" t="s">
        <v>28</v>
      </c>
      <c r="G2325" s="3">
        <v>999</v>
      </c>
      <c r="H2325" s="3">
        <v>0</v>
      </c>
      <c r="I2325" s="3" t="s">
        <v>29</v>
      </c>
      <c r="J2325" s="3">
        <v>9.6603277000000001E-2</v>
      </c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</row>
    <row r="2326" spans="1:32">
      <c r="A2326" s="3" t="s">
        <v>4273</v>
      </c>
      <c r="B2326" s="3" t="s">
        <v>4264</v>
      </c>
      <c r="C2326" s="3" t="s">
        <v>26</v>
      </c>
      <c r="D2326" s="3">
        <v>1</v>
      </c>
      <c r="E2326" s="3" t="s">
        <v>38</v>
      </c>
      <c r="F2326" s="3" t="s">
        <v>28</v>
      </c>
      <c r="G2326" s="3">
        <v>17.527466709999999</v>
      </c>
      <c r="H2326" s="3">
        <v>0.94</v>
      </c>
      <c r="I2326" s="3" t="s">
        <v>68</v>
      </c>
      <c r="J2326" s="3">
        <v>9.6603277000000001E-2</v>
      </c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</row>
    <row r="2327" spans="1:32">
      <c r="A2327" s="3" t="s">
        <v>4274</v>
      </c>
      <c r="B2327" s="3" t="s">
        <v>4264</v>
      </c>
      <c r="C2327" s="3" t="s">
        <v>26</v>
      </c>
      <c r="D2327" s="3">
        <v>1</v>
      </c>
      <c r="E2327" s="3" t="s">
        <v>39</v>
      </c>
      <c r="F2327" s="3" t="s">
        <v>28</v>
      </c>
      <c r="G2327" s="3">
        <v>999</v>
      </c>
      <c r="H2327" s="3">
        <v>0</v>
      </c>
      <c r="I2327" s="3" t="s">
        <v>29</v>
      </c>
      <c r="J2327" s="3">
        <v>9.6603277000000001E-2</v>
      </c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</row>
    <row r="2328" spans="1:32">
      <c r="A2328" s="3" t="s">
        <v>4275</v>
      </c>
      <c r="B2328" s="3" t="s">
        <v>4264</v>
      </c>
      <c r="C2328" s="3" t="s">
        <v>26</v>
      </c>
      <c r="D2328" s="3">
        <v>1</v>
      </c>
      <c r="E2328" s="3" t="s">
        <v>40</v>
      </c>
      <c r="F2328" s="3" t="s">
        <v>28</v>
      </c>
      <c r="G2328" s="3">
        <v>999</v>
      </c>
      <c r="H2328" s="3">
        <v>0</v>
      </c>
      <c r="I2328" s="3" t="s">
        <v>29</v>
      </c>
      <c r="J2328" s="3">
        <v>9.6603277000000001E-2</v>
      </c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</row>
    <row r="2329" spans="1:32">
      <c r="A2329" s="3" t="s">
        <v>4276</v>
      </c>
      <c r="B2329" s="3" t="s">
        <v>4264</v>
      </c>
      <c r="C2329" s="3" t="s">
        <v>26</v>
      </c>
      <c r="D2329" s="3">
        <v>1</v>
      </c>
      <c r="E2329" s="3" t="s">
        <v>41</v>
      </c>
      <c r="F2329" s="3" t="s">
        <v>28</v>
      </c>
      <c r="G2329" s="3">
        <v>20.96617977</v>
      </c>
      <c r="H2329" s="3">
        <v>0.75</v>
      </c>
      <c r="I2329" s="3" t="s">
        <v>68</v>
      </c>
      <c r="J2329" s="3">
        <v>9.6603277000000001E-2</v>
      </c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</row>
    <row r="2330" spans="1:32">
      <c r="A2330" s="3" t="s">
        <v>4277</v>
      </c>
      <c r="B2330" s="3" t="s">
        <v>4264</v>
      </c>
      <c r="C2330" s="3" t="s">
        <v>26</v>
      </c>
      <c r="D2330" s="3">
        <v>1</v>
      </c>
      <c r="E2330" s="3" t="s">
        <v>42</v>
      </c>
      <c r="F2330" s="3" t="s">
        <v>28</v>
      </c>
      <c r="G2330" s="3">
        <v>999</v>
      </c>
      <c r="H2330" s="3">
        <v>0</v>
      </c>
      <c r="I2330" s="3" t="s">
        <v>29</v>
      </c>
      <c r="J2330" s="3">
        <v>9.6603277000000001E-2</v>
      </c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</row>
    <row r="2331" spans="1:32">
      <c r="A2331" s="3" t="s">
        <v>4278</v>
      </c>
      <c r="B2331" s="3" t="s">
        <v>4264</v>
      </c>
      <c r="C2331" s="3" t="s">
        <v>26</v>
      </c>
      <c r="D2331" s="3">
        <v>1</v>
      </c>
      <c r="E2331" s="3" t="s">
        <v>43</v>
      </c>
      <c r="F2331" s="3" t="s">
        <v>28</v>
      </c>
      <c r="G2331" s="3">
        <v>999</v>
      </c>
      <c r="H2331" s="3">
        <v>0</v>
      </c>
      <c r="I2331" s="3" t="s">
        <v>29</v>
      </c>
      <c r="J2331" s="3">
        <v>9.6603277000000001E-2</v>
      </c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</row>
    <row r="2332" spans="1:32">
      <c r="A2332" s="3" t="s">
        <v>4279</v>
      </c>
      <c r="B2332" s="3" t="s">
        <v>4264</v>
      </c>
      <c r="C2332" s="3" t="s">
        <v>26</v>
      </c>
      <c r="D2332" s="3">
        <v>1</v>
      </c>
      <c r="E2332" s="3" t="s">
        <v>44</v>
      </c>
      <c r="F2332" s="3" t="s">
        <v>28</v>
      </c>
      <c r="G2332" s="3">
        <v>999</v>
      </c>
      <c r="H2332" s="3">
        <v>0</v>
      </c>
      <c r="I2332" s="3" t="s">
        <v>29</v>
      </c>
      <c r="J2332" s="3">
        <v>9.6603277000000001E-2</v>
      </c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</row>
    <row r="2333" spans="1:32">
      <c r="A2333" s="3" t="s">
        <v>4280</v>
      </c>
      <c r="B2333" s="3" t="s">
        <v>4264</v>
      </c>
      <c r="C2333" s="3" t="s">
        <v>26</v>
      </c>
      <c r="D2333" s="3">
        <v>1</v>
      </c>
      <c r="E2333" s="3" t="s">
        <v>45</v>
      </c>
      <c r="F2333" s="3" t="s">
        <v>28</v>
      </c>
      <c r="G2333" s="3">
        <v>22.029504190000001</v>
      </c>
      <c r="H2333" s="3">
        <v>0.95</v>
      </c>
      <c r="I2333" s="3" t="s">
        <v>68</v>
      </c>
      <c r="J2333" s="3">
        <v>9.6603277000000001E-2</v>
      </c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</row>
    <row r="2334" spans="1:32">
      <c r="A2334" s="3" t="s">
        <v>4281</v>
      </c>
      <c r="B2334" s="3" t="s">
        <v>4264</v>
      </c>
      <c r="C2334" s="3" t="s">
        <v>26</v>
      </c>
      <c r="D2334" s="3">
        <v>1</v>
      </c>
      <c r="E2334" s="3" t="s">
        <v>46</v>
      </c>
      <c r="F2334" s="3" t="s">
        <v>28</v>
      </c>
      <c r="G2334" s="3">
        <v>999</v>
      </c>
      <c r="H2334" s="3">
        <v>0</v>
      </c>
      <c r="I2334" s="3" t="s">
        <v>29</v>
      </c>
      <c r="J2334" s="3">
        <v>9.6603277000000001E-2</v>
      </c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</row>
    <row r="2335" spans="1:32">
      <c r="A2335" s="3" t="s">
        <v>4282</v>
      </c>
      <c r="B2335" s="3" t="s">
        <v>4264</v>
      </c>
      <c r="C2335" s="3" t="s">
        <v>26</v>
      </c>
      <c r="D2335" s="3">
        <v>1</v>
      </c>
      <c r="E2335" s="3" t="s">
        <v>47</v>
      </c>
      <c r="F2335" s="3" t="s">
        <v>28</v>
      </c>
      <c r="G2335" s="3">
        <v>999</v>
      </c>
      <c r="H2335" s="3">
        <v>0</v>
      </c>
      <c r="I2335" s="3" t="s">
        <v>29</v>
      </c>
      <c r="J2335" s="3">
        <v>9.6603277000000001E-2</v>
      </c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</row>
    <row r="2336" spans="1:32">
      <c r="A2336" s="3" t="s">
        <v>4283</v>
      </c>
      <c r="B2336" s="3" t="s">
        <v>4264</v>
      </c>
      <c r="C2336" s="3" t="s">
        <v>26</v>
      </c>
      <c r="D2336" s="3">
        <v>1</v>
      </c>
      <c r="E2336" s="3" t="s">
        <v>48</v>
      </c>
      <c r="F2336" s="3" t="s">
        <v>28</v>
      </c>
      <c r="G2336" s="3">
        <v>999</v>
      </c>
      <c r="H2336" s="3">
        <v>0</v>
      </c>
      <c r="I2336" s="3" t="s">
        <v>29</v>
      </c>
      <c r="J2336" s="3">
        <v>9.6603277000000001E-2</v>
      </c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</row>
    <row r="2337" spans="1:32">
      <c r="A2337" s="3" t="s">
        <v>4284</v>
      </c>
      <c r="B2337" s="3" t="s">
        <v>4264</v>
      </c>
      <c r="C2337" s="3" t="s">
        <v>26</v>
      </c>
      <c r="D2337" s="3">
        <v>1</v>
      </c>
      <c r="E2337" s="3" t="s">
        <v>49</v>
      </c>
      <c r="F2337" s="3" t="s">
        <v>28</v>
      </c>
      <c r="G2337" s="3">
        <v>21.364211730000001</v>
      </c>
      <c r="H2337" s="3">
        <v>0.93</v>
      </c>
      <c r="I2337" s="3" t="s">
        <v>68</v>
      </c>
      <c r="J2337" s="3">
        <v>9.6603277000000001E-2</v>
      </c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</row>
    <row r="2338" spans="1:32">
      <c r="A2338" s="3" t="s">
        <v>4285</v>
      </c>
      <c r="B2338" s="3" t="s">
        <v>4264</v>
      </c>
      <c r="C2338" s="3" t="s">
        <v>26</v>
      </c>
      <c r="D2338" s="3">
        <v>1</v>
      </c>
      <c r="E2338" s="3" t="s">
        <v>50</v>
      </c>
      <c r="F2338" s="3" t="s">
        <v>28</v>
      </c>
      <c r="G2338" s="3">
        <v>999</v>
      </c>
      <c r="H2338" s="3">
        <v>0</v>
      </c>
      <c r="I2338" s="3" t="s">
        <v>29</v>
      </c>
      <c r="J2338" s="3">
        <v>9.6603277000000001E-2</v>
      </c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</row>
    <row r="2339" spans="1:32">
      <c r="A2339" s="3" t="s">
        <v>4286</v>
      </c>
      <c r="B2339" s="3" t="s">
        <v>4264</v>
      </c>
      <c r="C2339" s="3" t="s">
        <v>26</v>
      </c>
      <c r="D2339" s="3">
        <v>1</v>
      </c>
      <c r="E2339" s="3" t="s">
        <v>51</v>
      </c>
      <c r="F2339" s="3" t="s">
        <v>28</v>
      </c>
      <c r="G2339" s="3">
        <v>23.5835501</v>
      </c>
      <c r="H2339" s="3">
        <v>0.86</v>
      </c>
      <c r="I2339" s="3" t="s">
        <v>68</v>
      </c>
      <c r="J2339" s="3">
        <v>9.6603277000000001E-2</v>
      </c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</row>
    <row r="2340" spans="1:32">
      <c r="A2340" s="3" t="s">
        <v>4287</v>
      </c>
      <c r="B2340" s="3" t="s">
        <v>4264</v>
      </c>
      <c r="C2340" s="3" t="s">
        <v>26</v>
      </c>
      <c r="D2340" s="3">
        <v>1</v>
      </c>
      <c r="E2340" s="3" t="s">
        <v>52</v>
      </c>
      <c r="F2340" s="3" t="s">
        <v>28</v>
      </c>
      <c r="G2340" s="3">
        <v>999</v>
      </c>
      <c r="H2340" s="3">
        <v>0</v>
      </c>
      <c r="I2340" s="3" t="s">
        <v>29</v>
      </c>
      <c r="J2340" s="3">
        <v>9.6603277000000001E-2</v>
      </c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</row>
    <row r="2341" spans="1:32">
      <c r="A2341" s="3" t="s">
        <v>4288</v>
      </c>
      <c r="B2341" s="3" t="s">
        <v>4264</v>
      </c>
      <c r="C2341" s="3" t="s">
        <v>26</v>
      </c>
      <c r="D2341" s="3">
        <v>1</v>
      </c>
      <c r="E2341" s="3" t="s">
        <v>53</v>
      </c>
      <c r="F2341" s="3" t="s">
        <v>28</v>
      </c>
      <c r="G2341" s="3">
        <v>999</v>
      </c>
      <c r="H2341" s="3">
        <v>0</v>
      </c>
      <c r="I2341" s="3" t="s">
        <v>29</v>
      </c>
      <c r="J2341" s="3">
        <v>9.6603277000000001E-2</v>
      </c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</row>
    <row r="2342" spans="1:32">
      <c r="A2342" s="3" t="s">
        <v>4289</v>
      </c>
      <c r="B2342" s="3" t="s">
        <v>4264</v>
      </c>
      <c r="C2342" s="3" t="s">
        <v>26</v>
      </c>
      <c r="D2342" s="3">
        <v>1</v>
      </c>
      <c r="E2342" s="3" t="s">
        <v>54</v>
      </c>
      <c r="F2342" s="3" t="s">
        <v>28</v>
      </c>
      <c r="G2342" s="3">
        <v>24.94184667</v>
      </c>
      <c r="H2342" s="3">
        <v>0.99</v>
      </c>
      <c r="I2342" s="3" t="s">
        <v>68</v>
      </c>
      <c r="J2342" s="3">
        <v>9.6603277000000001E-2</v>
      </c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</row>
    <row r="2343" spans="1:32">
      <c r="A2343" s="3" t="s">
        <v>4290</v>
      </c>
      <c r="B2343" s="3" t="s">
        <v>4264</v>
      </c>
      <c r="C2343" s="3" t="s">
        <v>26</v>
      </c>
      <c r="D2343" s="3">
        <v>1</v>
      </c>
      <c r="E2343" s="3" t="s">
        <v>55</v>
      </c>
      <c r="F2343" s="3" t="s">
        <v>28</v>
      </c>
      <c r="G2343" s="3">
        <v>999</v>
      </c>
      <c r="H2343" s="3">
        <v>0</v>
      </c>
      <c r="I2343" s="3" t="s">
        <v>29</v>
      </c>
      <c r="J2343" s="3">
        <v>9.6603277000000001E-2</v>
      </c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</row>
    <row r="2344" spans="1:32">
      <c r="A2344" s="3" t="s">
        <v>4291</v>
      </c>
      <c r="B2344" s="3" t="s">
        <v>4264</v>
      </c>
      <c r="C2344" s="3" t="s">
        <v>26</v>
      </c>
      <c r="D2344" s="3">
        <v>1</v>
      </c>
      <c r="E2344" s="3" t="s">
        <v>56</v>
      </c>
      <c r="F2344" s="3" t="s">
        <v>28</v>
      </c>
      <c r="G2344" s="3">
        <v>999</v>
      </c>
      <c r="H2344" s="3">
        <v>0</v>
      </c>
      <c r="I2344" s="3" t="s">
        <v>29</v>
      </c>
      <c r="J2344" s="3">
        <v>9.6603277000000001E-2</v>
      </c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</row>
    <row r="2345" spans="1:32">
      <c r="A2345" s="3" t="s">
        <v>4292</v>
      </c>
      <c r="B2345" s="3" t="s">
        <v>4264</v>
      </c>
      <c r="C2345" s="3" t="s">
        <v>26</v>
      </c>
      <c r="D2345" s="3">
        <v>1</v>
      </c>
      <c r="E2345" s="3" t="s">
        <v>57</v>
      </c>
      <c r="F2345" s="3" t="s">
        <v>28</v>
      </c>
      <c r="G2345" s="3">
        <v>22.437422900000001</v>
      </c>
      <c r="H2345" s="3">
        <v>0.97</v>
      </c>
      <c r="I2345" s="3" t="s">
        <v>68</v>
      </c>
      <c r="J2345" s="3">
        <v>9.6603277000000001E-2</v>
      </c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</row>
    <row r="2346" spans="1:32">
      <c r="A2346" s="3" t="s">
        <v>4293</v>
      </c>
      <c r="B2346" s="3" t="s">
        <v>4264</v>
      </c>
      <c r="C2346" s="3" t="s">
        <v>26</v>
      </c>
      <c r="D2346" s="3">
        <v>1</v>
      </c>
      <c r="E2346" s="3" t="s">
        <v>58</v>
      </c>
      <c r="F2346" s="3" t="s">
        <v>28</v>
      </c>
      <c r="G2346" s="3">
        <v>21.650758639999999</v>
      </c>
      <c r="H2346" s="3">
        <v>0.96</v>
      </c>
      <c r="I2346" s="3" t="s">
        <v>68</v>
      </c>
      <c r="J2346" s="3">
        <v>9.6603277000000001E-2</v>
      </c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</row>
    <row r="2347" spans="1:32">
      <c r="A2347" s="3" t="s">
        <v>4294</v>
      </c>
      <c r="B2347" s="3" t="s">
        <v>4264</v>
      </c>
      <c r="C2347" s="3" t="s">
        <v>26</v>
      </c>
      <c r="D2347" s="3">
        <v>1</v>
      </c>
      <c r="E2347" s="3" t="s">
        <v>59</v>
      </c>
      <c r="F2347" s="3" t="s">
        <v>28</v>
      </c>
      <c r="G2347" s="3">
        <v>999</v>
      </c>
      <c r="H2347" s="3">
        <v>0</v>
      </c>
      <c r="I2347" s="3" t="s">
        <v>29</v>
      </c>
      <c r="J2347" s="3">
        <v>9.6603277000000001E-2</v>
      </c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</row>
    <row r="2348" spans="1:32">
      <c r="A2348" s="3" t="s">
        <v>4295</v>
      </c>
      <c r="B2348" s="3" t="s">
        <v>4264</v>
      </c>
      <c r="C2348" s="3" t="s">
        <v>26</v>
      </c>
      <c r="D2348" s="3">
        <v>1</v>
      </c>
      <c r="E2348" s="3" t="s">
        <v>60</v>
      </c>
      <c r="F2348" s="3" t="s">
        <v>28</v>
      </c>
      <c r="G2348" s="3">
        <v>23.238587639999999</v>
      </c>
      <c r="H2348" s="3">
        <v>0.93</v>
      </c>
      <c r="I2348" s="3" t="s">
        <v>68</v>
      </c>
      <c r="J2348" s="3">
        <v>9.6603277000000001E-2</v>
      </c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</row>
    <row r="2349" spans="1:32">
      <c r="A2349" s="3" t="s">
        <v>4296</v>
      </c>
      <c r="B2349" s="3" t="s">
        <v>4264</v>
      </c>
      <c r="C2349" s="3" t="s">
        <v>26</v>
      </c>
      <c r="D2349" s="3">
        <v>1</v>
      </c>
      <c r="E2349" s="3" t="s">
        <v>61</v>
      </c>
      <c r="F2349" s="3" t="s">
        <v>28</v>
      </c>
      <c r="G2349" s="3">
        <v>999</v>
      </c>
      <c r="H2349" s="3">
        <v>0</v>
      </c>
      <c r="I2349" s="3" t="s">
        <v>29</v>
      </c>
      <c r="J2349" s="3">
        <v>9.6603277000000001E-2</v>
      </c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</row>
    <row r="2350" spans="1:32">
      <c r="A2350" s="3" t="s">
        <v>4297</v>
      </c>
      <c r="B2350" s="3" t="s">
        <v>4264</v>
      </c>
      <c r="C2350" s="3" t="s">
        <v>26</v>
      </c>
      <c r="D2350" s="3">
        <v>1</v>
      </c>
      <c r="E2350" s="3" t="s">
        <v>62</v>
      </c>
      <c r="F2350" s="3" t="s">
        <v>28</v>
      </c>
      <c r="G2350" s="3">
        <v>17.391605510000002</v>
      </c>
      <c r="H2350" s="3">
        <v>0.19</v>
      </c>
      <c r="I2350" s="3" t="s">
        <v>29</v>
      </c>
      <c r="J2350" s="3">
        <v>9.6603277000000001E-2</v>
      </c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</row>
    <row r="2351" spans="1:32">
      <c r="A2351" s="3" t="s">
        <v>4298</v>
      </c>
      <c r="B2351" s="3" t="s">
        <v>4264</v>
      </c>
      <c r="C2351" s="3" t="s">
        <v>26</v>
      </c>
      <c r="D2351" s="3">
        <v>1</v>
      </c>
      <c r="E2351" s="3" t="s">
        <v>63</v>
      </c>
      <c r="F2351" s="3" t="s">
        <v>28</v>
      </c>
      <c r="G2351" s="3">
        <v>999</v>
      </c>
      <c r="H2351" s="3">
        <v>0</v>
      </c>
      <c r="I2351" s="3" t="s">
        <v>29</v>
      </c>
      <c r="J2351" s="3">
        <v>9.6603277000000001E-2</v>
      </c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</row>
    <row r="2352" spans="1:32">
      <c r="A2352" s="3" t="s">
        <v>4299</v>
      </c>
      <c r="B2352" s="3" t="s">
        <v>4264</v>
      </c>
      <c r="C2352" s="3" t="s">
        <v>26</v>
      </c>
      <c r="D2352" s="3">
        <v>1</v>
      </c>
      <c r="E2352" s="3" t="s">
        <v>64</v>
      </c>
      <c r="F2352" s="3" t="s">
        <v>28</v>
      </c>
      <c r="G2352" s="3">
        <v>999</v>
      </c>
      <c r="H2352" s="3">
        <v>0</v>
      </c>
      <c r="I2352" s="3" t="s">
        <v>29</v>
      </c>
      <c r="J2352" s="3">
        <v>9.6603277000000001E-2</v>
      </c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</row>
    <row r="2353" spans="1:32">
      <c r="A2353" s="3" t="s">
        <v>4300</v>
      </c>
      <c r="B2353" s="3" t="s">
        <v>4264</v>
      </c>
      <c r="C2353" s="3" t="s">
        <v>26</v>
      </c>
      <c r="D2353" s="3">
        <v>1</v>
      </c>
      <c r="E2353" s="3" t="s">
        <v>65</v>
      </c>
      <c r="F2353" s="3" t="s">
        <v>28</v>
      </c>
      <c r="G2353" s="3">
        <v>999</v>
      </c>
      <c r="H2353" s="3">
        <v>0</v>
      </c>
      <c r="I2353" s="3" t="s">
        <v>29</v>
      </c>
      <c r="J2353" s="3">
        <v>9.6603277000000001E-2</v>
      </c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</row>
    <row r="2354" spans="1:32">
      <c r="A2354" s="3" t="s">
        <v>4301</v>
      </c>
      <c r="B2354" s="3" t="s">
        <v>4264</v>
      </c>
      <c r="C2354" s="3" t="s">
        <v>26</v>
      </c>
      <c r="D2354" s="3">
        <v>1</v>
      </c>
      <c r="E2354" s="3" t="s">
        <v>66</v>
      </c>
      <c r="F2354" s="3" t="s">
        <v>28</v>
      </c>
      <c r="G2354" s="3">
        <v>25.656398429999999</v>
      </c>
      <c r="H2354" s="3">
        <v>0.82</v>
      </c>
      <c r="I2354" s="3" t="s">
        <v>68</v>
      </c>
      <c r="J2354" s="3">
        <v>9.6603277000000001E-2</v>
      </c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</row>
    <row r="2355" spans="1:32">
      <c r="A2355" s="3" t="s">
        <v>4302</v>
      </c>
      <c r="B2355" s="3" t="s">
        <v>4264</v>
      </c>
      <c r="C2355" s="3" t="s">
        <v>26</v>
      </c>
      <c r="D2355" s="3">
        <v>1</v>
      </c>
      <c r="E2355" s="3" t="s">
        <v>67</v>
      </c>
      <c r="F2355" s="3" t="s">
        <v>28</v>
      </c>
      <c r="G2355" s="3">
        <v>999</v>
      </c>
      <c r="H2355" s="3">
        <v>0</v>
      </c>
      <c r="I2355" s="3" t="s">
        <v>29</v>
      </c>
      <c r="J2355" s="3">
        <v>9.6603277000000001E-2</v>
      </c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</row>
    <row r="2356" spans="1:32">
      <c r="A2356" s="3" t="s">
        <v>4303</v>
      </c>
      <c r="B2356" s="3" t="s">
        <v>4264</v>
      </c>
      <c r="C2356" s="3" t="s">
        <v>26</v>
      </c>
      <c r="D2356" s="3">
        <v>1</v>
      </c>
      <c r="E2356" s="3" t="s">
        <v>69</v>
      </c>
      <c r="F2356" s="3" t="s">
        <v>28</v>
      </c>
      <c r="G2356" s="3">
        <v>999</v>
      </c>
      <c r="H2356" s="3">
        <v>0</v>
      </c>
      <c r="I2356" s="3" t="s">
        <v>29</v>
      </c>
      <c r="J2356" s="3">
        <v>9.6603277000000001E-2</v>
      </c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</row>
    <row r="2357" spans="1:32">
      <c r="A2357" s="3" t="s">
        <v>4304</v>
      </c>
      <c r="B2357" s="3" t="s">
        <v>4264</v>
      </c>
      <c r="C2357" s="3" t="s">
        <v>26</v>
      </c>
      <c r="D2357" s="3">
        <v>1</v>
      </c>
      <c r="E2357" s="3" t="s">
        <v>70</v>
      </c>
      <c r="F2357" s="3" t="s">
        <v>28</v>
      </c>
      <c r="G2357" s="3">
        <v>999</v>
      </c>
      <c r="H2357" s="3">
        <v>0</v>
      </c>
      <c r="I2357" s="3" t="s">
        <v>29</v>
      </c>
      <c r="J2357" s="3">
        <v>9.6603277000000001E-2</v>
      </c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</row>
    <row r="2358" spans="1:32">
      <c r="A2358" s="3" t="s">
        <v>4305</v>
      </c>
      <c r="B2358" s="3" t="s">
        <v>4264</v>
      </c>
      <c r="C2358" s="3" t="s">
        <v>26</v>
      </c>
      <c r="D2358" s="3">
        <v>1</v>
      </c>
      <c r="E2358" s="3" t="s">
        <v>71</v>
      </c>
      <c r="F2358" s="3" t="s">
        <v>28</v>
      </c>
      <c r="G2358" s="3">
        <v>999</v>
      </c>
      <c r="H2358" s="3">
        <v>0</v>
      </c>
      <c r="I2358" s="3" t="s">
        <v>29</v>
      </c>
      <c r="J2358" s="3">
        <v>9.6603277000000001E-2</v>
      </c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</row>
    <row r="2359" spans="1:32">
      <c r="A2359" s="3" t="s">
        <v>4306</v>
      </c>
      <c r="B2359" s="3" t="s">
        <v>4264</v>
      </c>
      <c r="C2359" s="3" t="s">
        <v>26</v>
      </c>
      <c r="D2359" s="3">
        <v>1</v>
      </c>
      <c r="E2359" s="3" t="s">
        <v>72</v>
      </c>
      <c r="F2359" s="3" t="s">
        <v>28</v>
      </c>
      <c r="G2359" s="3">
        <v>999</v>
      </c>
      <c r="H2359" s="3">
        <v>0</v>
      </c>
      <c r="I2359" s="3" t="s">
        <v>29</v>
      </c>
      <c r="J2359" s="3">
        <v>9.6603277000000001E-2</v>
      </c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</row>
    <row r="2360" spans="1:32">
      <c r="A2360" s="3" t="s">
        <v>4307</v>
      </c>
      <c r="B2360" s="3" t="s">
        <v>4264</v>
      </c>
      <c r="C2360" s="3" t="s">
        <v>26</v>
      </c>
      <c r="D2360" s="3">
        <v>1</v>
      </c>
      <c r="E2360" s="3" t="s">
        <v>73</v>
      </c>
      <c r="F2360" s="3" t="s">
        <v>28</v>
      </c>
      <c r="G2360" s="3">
        <v>999</v>
      </c>
      <c r="H2360" s="3">
        <v>0</v>
      </c>
      <c r="I2360" s="3" t="s">
        <v>29</v>
      </c>
      <c r="J2360" s="3">
        <v>9.6603277000000001E-2</v>
      </c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</row>
    <row r="2361" spans="1:32">
      <c r="A2361" s="3" t="s">
        <v>4308</v>
      </c>
      <c r="B2361" s="3" t="s">
        <v>4264</v>
      </c>
      <c r="C2361" s="3" t="s">
        <v>26</v>
      </c>
      <c r="D2361" s="3">
        <v>1</v>
      </c>
      <c r="E2361" s="3" t="s">
        <v>74</v>
      </c>
      <c r="F2361" s="3" t="s">
        <v>28</v>
      </c>
      <c r="G2361" s="3">
        <v>999</v>
      </c>
      <c r="H2361" s="3">
        <v>0</v>
      </c>
      <c r="I2361" s="3" t="s">
        <v>29</v>
      </c>
      <c r="J2361" s="3">
        <v>9.6603277000000001E-2</v>
      </c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</row>
    <row r="2362" spans="1:32">
      <c r="A2362" s="3" t="s">
        <v>4309</v>
      </c>
      <c r="B2362" s="3" t="s">
        <v>4264</v>
      </c>
      <c r="C2362" s="3" t="s">
        <v>26</v>
      </c>
      <c r="D2362" s="3">
        <v>1</v>
      </c>
      <c r="E2362" s="3" t="s">
        <v>75</v>
      </c>
      <c r="F2362" s="3" t="s">
        <v>28</v>
      </c>
      <c r="G2362" s="3">
        <v>999</v>
      </c>
      <c r="H2362" s="3">
        <v>0</v>
      </c>
      <c r="I2362" s="3" t="s">
        <v>29</v>
      </c>
      <c r="J2362" s="3">
        <v>9.6603277000000001E-2</v>
      </c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</row>
    <row r="2363" spans="1:32">
      <c r="A2363" s="3" t="s">
        <v>4310</v>
      </c>
      <c r="B2363" s="3" t="s">
        <v>4264</v>
      </c>
      <c r="C2363" s="3" t="s">
        <v>26</v>
      </c>
      <c r="D2363" s="3">
        <v>1</v>
      </c>
      <c r="E2363" s="3" t="s">
        <v>76</v>
      </c>
      <c r="F2363" s="3" t="s">
        <v>28</v>
      </c>
      <c r="G2363" s="3">
        <v>999</v>
      </c>
      <c r="H2363" s="3">
        <v>0</v>
      </c>
      <c r="I2363" s="3" t="s">
        <v>29</v>
      </c>
      <c r="J2363" s="3">
        <v>9.6603277000000001E-2</v>
      </c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</row>
    <row r="2364" spans="1:32">
      <c r="A2364" s="3" t="s">
        <v>4311</v>
      </c>
      <c r="B2364" s="3" t="s">
        <v>4264</v>
      </c>
      <c r="C2364" s="3" t="s">
        <v>26</v>
      </c>
      <c r="D2364" s="3">
        <v>1</v>
      </c>
      <c r="E2364" s="3" t="s">
        <v>77</v>
      </c>
      <c r="F2364" s="3" t="s">
        <v>28</v>
      </c>
      <c r="G2364" s="3">
        <v>999</v>
      </c>
      <c r="H2364" s="3">
        <v>0</v>
      </c>
      <c r="I2364" s="3" t="s">
        <v>29</v>
      </c>
      <c r="J2364" s="3">
        <v>9.6603277000000001E-2</v>
      </c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</row>
    <row r="2365" spans="1:32">
      <c r="A2365" s="3" t="s">
        <v>4312</v>
      </c>
      <c r="B2365" s="3" t="s">
        <v>4264</v>
      </c>
      <c r="C2365" s="3" t="s">
        <v>26</v>
      </c>
      <c r="D2365" s="3">
        <v>1</v>
      </c>
      <c r="E2365" s="3" t="s">
        <v>2525</v>
      </c>
      <c r="F2365" s="3" t="s">
        <v>28</v>
      </c>
      <c r="G2365" s="3">
        <v>999</v>
      </c>
      <c r="H2365" s="3">
        <v>0</v>
      </c>
      <c r="I2365" s="3" t="s">
        <v>29</v>
      </c>
      <c r="J2365" s="3">
        <v>9.6603277000000001E-2</v>
      </c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</row>
    <row r="2366" spans="1:32">
      <c r="A2366" s="3" t="s">
        <v>4313</v>
      </c>
      <c r="B2366" s="3" t="s">
        <v>4264</v>
      </c>
      <c r="C2366" s="3" t="s">
        <v>26</v>
      </c>
      <c r="D2366" s="3">
        <v>1</v>
      </c>
      <c r="E2366" s="3" t="s">
        <v>2527</v>
      </c>
      <c r="F2366" s="3" t="s">
        <v>28</v>
      </c>
      <c r="G2366" s="3">
        <v>21.61611006</v>
      </c>
      <c r="H2366" s="3">
        <v>0.88</v>
      </c>
      <c r="I2366" s="3" t="s">
        <v>68</v>
      </c>
      <c r="J2366" s="3">
        <v>9.6603277000000001E-2</v>
      </c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</row>
    <row r="2367" spans="1:32">
      <c r="A2367" s="3" t="s">
        <v>4314</v>
      </c>
      <c r="B2367" s="3" t="s">
        <v>4264</v>
      </c>
      <c r="C2367" s="3" t="s">
        <v>26</v>
      </c>
      <c r="D2367" s="3">
        <v>1</v>
      </c>
      <c r="E2367" s="3" t="s">
        <v>2529</v>
      </c>
      <c r="F2367" s="3" t="s">
        <v>28</v>
      </c>
      <c r="G2367" s="3">
        <v>999</v>
      </c>
      <c r="H2367" s="3">
        <v>0</v>
      </c>
      <c r="I2367" s="3" t="s">
        <v>29</v>
      </c>
      <c r="J2367" s="3">
        <v>9.6603277000000001E-2</v>
      </c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</row>
    <row r="2368" spans="1:32">
      <c r="A2368" s="3" t="s">
        <v>4315</v>
      </c>
      <c r="B2368" s="3" t="s">
        <v>4264</v>
      </c>
      <c r="C2368" s="3" t="s">
        <v>26</v>
      </c>
      <c r="D2368" s="3">
        <v>1</v>
      </c>
      <c r="E2368" s="3" t="s">
        <v>2531</v>
      </c>
      <c r="F2368" s="3" t="s">
        <v>28</v>
      </c>
      <c r="G2368" s="3">
        <v>999</v>
      </c>
      <c r="H2368" s="3">
        <v>0</v>
      </c>
      <c r="I2368" s="3" t="s">
        <v>29</v>
      </c>
      <c r="J2368" s="3">
        <v>9.6603277000000001E-2</v>
      </c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</row>
    <row r="2369" spans="1:32">
      <c r="A2369" s="3" t="s">
        <v>4316</v>
      </c>
      <c r="B2369" s="3" t="s">
        <v>4264</v>
      </c>
      <c r="C2369" s="3" t="s">
        <v>26</v>
      </c>
      <c r="D2369" s="3">
        <v>1</v>
      </c>
      <c r="E2369" s="3" t="s">
        <v>2533</v>
      </c>
      <c r="F2369" s="3" t="s">
        <v>28</v>
      </c>
      <c r="G2369" s="3">
        <v>999</v>
      </c>
      <c r="H2369" s="3">
        <v>0</v>
      </c>
      <c r="I2369" s="3" t="s">
        <v>29</v>
      </c>
      <c r="J2369" s="3">
        <v>9.6603277000000001E-2</v>
      </c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</row>
    <row r="2370" spans="1:32">
      <c r="A2370" s="3" t="s">
        <v>4317</v>
      </c>
      <c r="B2370" s="3" t="s">
        <v>4264</v>
      </c>
      <c r="C2370" s="3" t="s">
        <v>26</v>
      </c>
      <c r="D2370" s="3">
        <v>1</v>
      </c>
      <c r="E2370" s="3" t="s">
        <v>2535</v>
      </c>
      <c r="F2370" s="3" t="s">
        <v>28</v>
      </c>
      <c r="G2370" s="3">
        <v>999</v>
      </c>
      <c r="H2370" s="3">
        <v>0</v>
      </c>
      <c r="I2370" s="3" t="s">
        <v>29</v>
      </c>
      <c r="J2370" s="3">
        <v>9.6603277000000001E-2</v>
      </c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</row>
    <row r="2371" spans="1:32">
      <c r="A2371" s="3" t="s">
        <v>4318</v>
      </c>
      <c r="B2371" s="3" t="s">
        <v>4264</v>
      </c>
      <c r="C2371" s="3" t="s">
        <v>26</v>
      </c>
      <c r="D2371" s="3">
        <v>1</v>
      </c>
      <c r="E2371" s="3" t="s">
        <v>2537</v>
      </c>
      <c r="F2371" s="3" t="s">
        <v>28</v>
      </c>
      <c r="G2371" s="3">
        <v>999</v>
      </c>
      <c r="H2371" s="3">
        <v>0</v>
      </c>
      <c r="I2371" s="3" t="s">
        <v>29</v>
      </c>
      <c r="J2371" s="3">
        <v>9.6603277000000001E-2</v>
      </c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</row>
    <row r="2372" spans="1:32">
      <c r="A2372" s="3" t="s">
        <v>4319</v>
      </c>
      <c r="B2372" s="3" t="s">
        <v>4264</v>
      </c>
      <c r="C2372" s="3" t="s">
        <v>26</v>
      </c>
      <c r="D2372" s="3">
        <v>1</v>
      </c>
      <c r="E2372" s="3" t="s">
        <v>2539</v>
      </c>
      <c r="F2372" s="3" t="s">
        <v>28</v>
      </c>
      <c r="G2372" s="3">
        <v>999</v>
      </c>
      <c r="H2372" s="3">
        <v>0</v>
      </c>
      <c r="I2372" s="3" t="s">
        <v>29</v>
      </c>
      <c r="J2372" s="3">
        <v>9.6603277000000001E-2</v>
      </c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</row>
    <row r="2373" spans="1:32">
      <c r="A2373" s="3" t="s">
        <v>4320</v>
      </c>
      <c r="B2373" s="3" t="s">
        <v>4264</v>
      </c>
      <c r="C2373" s="3" t="s">
        <v>26</v>
      </c>
      <c r="D2373" s="3">
        <v>1</v>
      </c>
      <c r="E2373" s="3" t="s">
        <v>2541</v>
      </c>
      <c r="F2373" s="3" t="s">
        <v>28</v>
      </c>
      <c r="G2373" s="3">
        <v>22.094301730000002</v>
      </c>
      <c r="H2373" s="3">
        <v>0.89</v>
      </c>
      <c r="I2373" s="3" t="s">
        <v>68</v>
      </c>
      <c r="J2373" s="3">
        <v>9.6603277000000001E-2</v>
      </c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</row>
    <row r="2374" spans="1:32">
      <c r="A2374" s="3" t="s">
        <v>4321</v>
      </c>
      <c r="B2374" s="3" t="s">
        <v>4264</v>
      </c>
      <c r="C2374" s="3" t="s">
        <v>26</v>
      </c>
      <c r="D2374" s="3">
        <v>1</v>
      </c>
      <c r="E2374" s="3" t="s">
        <v>2543</v>
      </c>
      <c r="F2374" s="3" t="s">
        <v>28</v>
      </c>
      <c r="G2374" s="3">
        <v>999</v>
      </c>
      <c r="H2374" s="3">
        <v>0</v>
      </c>
      <c r="I2374" s="3" t="s">
        <v>29</v>
      </c>
      <c r="J2374" s="3">
        <v>9.6603277000000001E-2</v>
      </c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</row>
    <row r="2375" spans="1:32">
      <c r="A2375" s="3" t="s">
        <v>4322</v>
      </c>
      <c r="B2375" s="3" t="s">
        <v>4264</v>
      </c>
      <c r="C2375" s="3" t="s">
        <v>26</v>
      </c>
      <c r="D2375" s="3">
        <v>1</v>
      </c>
      <c r="E2375" s="3" t="s">
        <v>2545</v>
      </c>
      <c r="F2375" s="3" t="s">
        <v>28</v>
      </c>
      <c r="G2375" s="3">
        <v>999</v>
      </c>
      <c r="H2375" s="3">
        <v>0</v>
      </c>
      <c r="I2375" s="3" t="s">
        <v>29</v>
      </c>
      <c r="J2375" s="3">
        <v>9.6603277000000001E-2</v>
      </c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</row>
    <row r="2376" spans="1:32">
      <c r="A2376" s="3" t="s">
        <v>4323</v>
      </c>
      <c r="B2376" s="3" t="s">
        <v>4264</v>
      </c>
      <c r="C2376" s="3" t="s">
        <v>26</v>
      </c>
      <c r="D2376" s="3">
        <v>1</v>
      </c>
      <c r="E2376" s="3" t="s">
        <v>2547</v>
      </c>
      <c r="F2376" s="3" t="s">
        <v>28</v>
      </c>
      <c r="G2376" s="3">
        <v>24.642880080000001</v>
      </c>
      <c r="H2376" s="3">
        <v>0.9</v>
      </c>
      <c r="I2376" s="3" t="s">
        <v>68</v>
      </c>
      <c r="J2376" s="3">
        <v>9.6603277000000001E-2</v>
      </c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</row>
    <row r="2377" spans="1:32">
      <c r="A2377" s="3" t="s">
        <v>4324</v>
      </c>
      <c r="B2377" s="3" t="s">
        <v>4264</v>
      </c>
      <c r="C2377" s="3" t="s">
        <v>26</v>
      </c>
      <c r="D2377" s="3">
        <v>1</v>
      </c>
      <c r="E2377" s="3" t="s">
        <v>2549</v>
      </c>
      <c r="F2377" s="3" t="s">
        <v>28</v>
      </c>
      <c r="G2377" s="3">
        <v>22.359397300000001</v>
      </c>
      <c r="H2377" s="3">
        <v>0.88</v>
      </c>
      <c r="I2377" s="3" t="s">
        <v>68</v>
      </c>
      <c r="J2377" s="3">
        <v>9.6603277000000001E-2</v>
      </c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</row>
    <row r="2378" spans="1:32">
      <c r="A2378" s="3" t="s">
        <v>4325</v>
      </c>
      <c r="B2378" s="3" t="s">
        <v>4264</v>
      </c>
      <c r="C2378" s="3" t="s">
        <v>26</v>
      </c>
      <c r="D2378" s="3">
        <v>1</v>
      </c>
      <c r="E2378" s="3" t="s">
        <v>2551</v>
      </c>
      <c r="F2378" s="3" t="s">
        <v>28</v>
      </c>
      <c r="G2378" s="3">
        <v>18.34186583</v>
      </c>
      <c r="H2378" s="3">
        <v>0.86</v>
      </c>
      <c r="I2378" s="3" t="s">
        <v>68</v>
      </c>
      <c r="J2378" s="3">
        <v>9.6603277000000001E-2</v>
      </c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</row>
    <row r="2379" spans="1:32">
      <c r="A2379" s="3" t="s">
        <v>4326</v>
      </c>
      <c r="B2379" s="3" t="s">
        <v>4264</v>
      </c>
      <c r="C2379" s="3" t="s">
        <v>26</v>
      </c>
      <c r="D2379" s="3">
        <v>1</v>
      </c>
      <c r="E2379" s="3" t="s">
        <v>2553</v>
      </c>
      <c r="F2379" s="3" t="s">
        <v>28</v>
      </c>
      <c r="G2379" s="3">
        <v>16.866092259999999</v>
      </c>
      <c r="H2379" s="3">
        <v>0.94</v>
      </c>
      <c r="I2379" s="3" t="s">
        <v>68</v>
      </c>
      <c r="J2379" s="3">
        <v>9.6603277000000001E-2</v>
      </c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</row>
    <row r="2380" spans="1:32">
      <c r="A2380" s="3" t="s">
        <v>4327</v>
      </c>
      <c r="B2380" s="3" t="s">
        <v>4264</v>
      </c>
      <c r="C2380" s="3" t="s">
        <v>26</v>
      </c>
      <c r="D2380" s="3">
        <v>1</v>
      </c>
      <c r="E2380" s="3" t="s">
        <v>2555</v>
      </c>
      <c r="F2380" s="3" t="s">
        <v>28</v>
      </c>
      <c r="G2380" s="3">
        <v>14.262078020000001</v>
      </c>
      <c r="H2380" s="3">
        <v>0.74</v>
      </c>
      <c r="I2380" s="3" t="s">
        <v>68</v>
      </c>
      <c r="J2380" s="3">
        <v>9.6603277000000001E-2</v>
      </c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</row>
    <row r="2381" spans="1:32">
      <c r="A2381" s="3" t="s">
        <v>4328</v>
      </c>
      <c r="B2381" s="3" t="s">
        <v>4264</v>
      </c>
      <c r="C2381" s="3" t="s">
        <v>26</v>
      </c>
      <c r="D2381" s="3">
        <v>1</v>
      </c>
      <c r="E2381" s="3" t="s">
        <v>2557</v>
      </c>
      <c r="F2381" s="3" t="s">
        <v>28</v>
      </c>
      <c r="G2381" s="3">
        <v>28.871015960000001</v>
      </c>
      <c r="H2381" s="3">
        <v>0.71</v>
      </c>
      <c r="I2381" s="3" t="s">
        <v>68</v>
      </c>
      <c r="J2381" s="3">
        <v>9.6603277000000001E-2</v>
      </c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</row>
    <row r="2382" spans="1:32">
      <c r="A2382" s="3" t="s">
        <v>4329</v>
      </c>
      <c r="B2382" s="3" t="s">
        <v>4264</v>
      </c>
      <c r="C2382" s="3" t="s">
        <v>26</v>
      </c>
      <c r="D2382" s="3">
        <v>1</v>
      </c>
      <c r="E2382" s="3" t="s">
        <v>2559</v>
      </c>
      <c r="F2382" s="3" t="s">
        <v>28</v>
      </c>
      <c r="G2382" s="3">
        <v>999</v>
      </c>
      <c r="H2382" s="3">
        <v>0</v>
      </c>
      <c r="I2382" s="3" t="s">
        <v>29</v>
      </c>
      <c r="J2382" s="3">
        <v>9.6603277000000001E-2</v>
      </c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</row>
    <row r="2383" spans="1:32">
      <c r="A2383" s="3" t="s">
        <v>4330</v>
      </c>
      <c r="B2383" s="3" t="s">
        <v>4264</v>
      </c>
      <c r="C2383" s="3" t="s">
        <v>26</v>
      </c>
      <c r="D2383" s="3">
        <v>1</v>
      </c>
      <c r="E2383" s="3" t="s">
        <v>2561</v>
      </c>
      <c r="F2383" s="3" t="s">
        <v>28</v>
      </c>
      <c r="G2383" s="3">
        <v>999</v>
      </c>
      <c r="H2383" s="3">
        <v>0</v>
      </c>
      <c r="I2383" s="3" t="s">
        <v>29</v>
      </c>
      <c r="J2383" s="3">
        <v>9.6603277000000001E-2</v>
      </c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</row>
    <row r="2384" spans="1:32">
      <c r="A2384" s="3" t="s">
        <v>4331</v>
      </c>
      <c r="B2384" s="3" t="s">
        <v>4264</v>
      </c>
      <c r="C2384" s="3" t="s">
        <v>26</v>
      </c>
      <c r="D2384" s="3">
        <v>1</v>
      </c>
      <c r="E2384" s="3" t="s">
        <v>2563</v>
      </c>
      <c r="F2384" s="3" t="s">
        <v>28</v>
      </c>
      <c r="G2384" s="3">
        <v>999</v>
      </c>
      <c r="H2384" s="3">
        <v>0</v>
      </c>
      <c r="I2384" s="3" t="s">
        <v>29</v>
      </c>
      <c r="J2384" s="3">
        <v>9.6603277000000001E-2</v>
      </c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</row>
    <row r="2385" spans="1:32">
      <c r="A2385" s="3" t="s">
        <v>4332</v>
      </c>
      <c r="B2385" s="3" t="s">
        <v>4264</v>
      </c>
      <c r="C2385" s="3" t="s">
        <v>26</v>
      </c>
      <c r="D2385" s="3">
        <v>1</v>
      </c>
      <c r="E2385" s="3" t="s">
        <v>2565</v>
      </c>
      <c r="F2385" s="3" t="s">
        <v>28</v>
      </c>
      <c r="G2385" s="3">
        <v>999</v>
      </c>
      <c r="H2385" s="3">
        <v>0</v>
      </c>
      <c r="I2385" s="3" t="s">
        <v>29</v>
      </c>
      <c r="J2385" s="3">
        <v>9.6603277000000001E-2</v>
      </c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</row>
    <row r="2386" spans="1:32">
      <c r="A2386" s="3" t="s">
        <v>4333</v>
      </c>
      <c r="B2386" s="3" t="s">
        <v>4264</v>
      </c>
      <c r="C2386" s="3" t="s">
        <v>26</v>
      </c>
      <c r="D2386" s="3">
        <v>1</v>
      </c>
      <c r="E2386" s="3" t="s">
        <v>2567</v>
      </c>
      <c r="F2386" s="3" t="s">
        <v>28</v>
      </c>
      <c r="G2386" s="3">
        <v>999</v>
      </c>
      <c r="H2386" s="3">
        <v>0</v>
      </c>
      <c r="I2386" s="3" t="s">
        <v>29</v>
      </c>
      <c r="J2386" s="3">
        <v>9.6603277000000001E-2</v>
      </c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</row>
    <row r="2387" spans="1:32">
      <c r="A2387" s="3" t="s">
        <v>4334</v>
      </c>
      <c r="B2387" s="3" t="s">
        <v>4264</v>
      </c>
      <c r="C2387" s="3" t="s">
        <v>26</v>
      </c>
      <c r="D2387" s="3">
        <v>1</v>
      </c>
      <c r="E2387" s="3" t="s">
        <v>2569</v>
      </c>
      <c r="F2387" s="3" t="s">
        <v>28</v>
      </c>
      <c r="G2387" s="3">
        <v>999</v>
      </c>
      <c r="H2387" s="3">
        <v>0</v>
      </c>
      <c r="I2387" s="3" t="s">
        <v>29</v>
      </c>
      <c r="J2387" s="3">
        <v>9.6603277000000001E-2</v>
      </c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</row>
    <row r="2388" spans="1:32">
      <c r="A2388" s="3" t="s">
        <v>4335</v>
      </c>
      <c r="B2388" s="3" t="s">
        <v>4264</v>
      </c>
      <c r="C2388" s="3" t="s">
        <v>26</v>
      </c>
      <c r="D2388" s="3">
        <v>1</v>
      </c>
      <c r="E2388" s="3" t="s">
        <v>2571</v>
      </c>
      <c r="F2388" s="3" t="s">
        <v>28</v>
      </c>
      <c r="G2388" s="3">
        <v>999</v>
      </c>
      <c r="H2388" s="3">
        <v>0</v>
      </c>
      <c r="I2388" s="3" t="s">
        <v>29</v>
      </c>
      <c r="J2388" s="3">
        <v>9.6603277000000001E-2</v>
      </c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</row>
    <row r="2389" spans="1:32">
      <c r="A2389" s="3" t="s">
        <v>4336</v>
      </c>
      <c r="B2389" s="3" t="s">
        <v>4264</v>
      </c>
      <c r="C2389" s="3" t="s">
        <v>26</v>
      </c>
      <c r="D2389" s="3">
        <v>1</v>
      </c>
      <c r="E2389" s="3" t="s">
        <v>2573</v>
      </c>
      <c r="F2389" s="3" t="s">
        <v>28</v>
      </c>
      <c r="G2389" s="3">
        <v>999</v>
      </c>
      <c r="H2389" s="3">
        <v>0</v>
      </c>
      <c r="I2389" s="3" t="s">
        <v>29</v>
      </c>
      <c r="J2389" s="3">
        <v>9.6603277000000001E-2</v>
      </c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</row>
    <row r="2390" spans="1:32">
      <c r="A2390" s="3" t="s">
        <v>4337</v>
      </c>
      <c r="B2390" s="3" t="s">
        <v>4264</v>
      </c>
      <c r="C2390" s="3" t="s">
        <v>26</v>
      </c>
      <c r="D2390" s="3">
        <v>1</v>
      </c>
      <c r="E2390" s="3" t="s">
        <v>2575</v>
      </c>
      <c r="F2390" s="3" t="s">
        <v>28</v>
      </c>
      <c r="G2390" s="3">
        <v>999</v>
      </c>
      <c r="H2390" s="3">
        <v>0</v>
      </c>
      <c r="I2390" s="3" t="s">
        <v>29</v>
      </c>
      <c r="J2390" s="3">
        <v>9.6603277000000001E-2</v>
      </c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</row>
    <row r="2391" spans="1:32">
      <c r="A2391" s="3" t="s">
        <v>4338</v>
      </c>
      <c r="B2391" s="3" t="s">
        <v>4264</v>
      </c>
      <c r="C2391" s="3" t="s">
        <v>26</v>
      </c>
      <c r="D2391" s="3">
        <v>1</v>
      </c>
      <c r="E2391" s="3" t="s">
        <v>2577</v>
      </c>
      <c r="F2391" s="3" t="s">
        <v>28</v>
      </c>
      <c r="G2391" s="3">
        <v>999</v>
      </c>
      <c r="H2391" s="3">
        <v>0</v>
      </c>
      <c r="I2391" s="3" t="s">
        <v>29</v>
      </c>
      <c r="J2391" s="3">
        <v>9.6603277000000001E-2</v>
      </c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</row>
    <row r="2392" spans="1:32">
      <c r="A2392" s="3" t="s">
        <v>4339</v>
      </c>
      <c r="B2392" s="3" t="s">
        <v>4264</v>
      </c>
      <c r="C2392" s="3" t="s">
        <v>26</v>
      </c>
      <c r="D2392" s="3">
        <v>1</v>
      </c>
      <c r="E2392" s="3" t="s">
        <v>2579</v>
      </c>
      <c r="F2392" s="3" t="s">
        <v>28</v>
      </c>
      <c r="G2392" s="3">
        <v>999</v>
      </c>
      <c r="H2392" s="3">
        <v>0</v>
      </c>
      <c r="I2392" s="3" t="s">
        <v>29</v>
      </c>
      <c r="J2392" s="3">
        <v>9.6603277000000001E-2</v>
      </c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</row>
    <row r="2393" spans="1:32">
      <c r="A2393" s="3" t="s">
        <v>4340</v>
      </c>
      <c r="B2393" s="3" t="s">
        <v>4264</v>
      </c>
      <c r="C2393" s="3" t="s">
        <v>26</v>
      </c>
      <c r="D2393" s="3">
        <v>1</v>
      </c>
      <c r="E2393" s="3" t="s">
        <v>2581</v>
      </c>
      <c r="F2393" s="3" t="s">
        <v>28</v>
      </c>
      <c r="G2393" s="3">
        <v>999</v>
      </c>
      <c r="H2393" s="3">
        <v>0</v>
      </c>
      <c r="I2393" s="3" t="s">
        <v>29</v>
      </c>
      <c r="J2393" s="3">
        <v>9.6603277000000001E-2</v>
      </c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</row>
    <row r="2394" spans="1:32">
      <c r="A2394" s="3" t="s">
        <v>4341</v>
      </c>
      <c r="B2394" s="3" t="s">
        <v>4264</v>
      </c>
      <c r="C2394" s="3" t="s">
        <v>26</v>
      </c>
      <c r="D2394" s="3">
        <v>1</v>
      </c>
      <c r="E2394" s="3" t="s">
        <v>2583</v>
      </c>
      <c r="F2394" s="3" t="s">
        <v>28</v>
      </c>
      <c r="G2394" s="3">
        <v>999</v>
      </c>
      <c r="H2394" s="3">
        <v>0</v>
      </c>
      <c r="I2394" s="3" t="s">
        <v>29</v>
      </c>
      <c r="J2394" s="3">
        <v>9.6603277000000001E-2</v>
      </c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</row>
    <row r="2395" spans="1:32">
      <c r="A2395" s="3" t="s">
        <v>4342</v>
      </c>
      <c r="B2395" s="3" t="s">
        <v>4264</v>
      </c>
      <c r="C2395" s="3" t="s">
        <v>26</v>
      </c>
      <c r="D2395" s="3">
        <v>1</v>
      </c>
      <c r="E2395" s="3" t="s">
        <v>2585</v>
      </c>
      <c r="F2395" s="3" t="s">
        <v>28</v>
      </c>
      <c r="G2395" s="3">
        <v>999</v>
      </c>
      <c r="H2395" s="3">
        <v>0</v>
      </c>
      <c r="I2395" s="3" t="s">
        <v>29</v>
      </c>
      <c r="J2395" s="3">
        <v>9.6603277000000001E-2</v>
      </c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</row>
    <row r="2396" spans="1:32">
      <c r="A2396" s="3" t="s">
        <v>4343</v>
      </c>
      <c r="B2396" s="3" t="s">
        <v>4264</v>
      </c>
      <c r="C2396" s="3" t="s">
        <v>26</v>
      </c>
      <c r="D2396" s="3">
        <v>1</v>
      </c>
      <c r="E2396" s="3" t="s">
        <v>2587</v>
      </c>
      <c r="F2396" s="3" t="s">
        <v>28</v>
      </c>
      <c r="G2396" s="3">
        <v>999</v>
      </c>
      <c r="H2396" s="3">
        <v>0</v>
      </c>
      <c r="I2396" s="3" t="s">
        <v>29</v>
      </c>
      <c r="J2396" s="3">
        <v>9.6603277000000001E-2</v>
      </c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</row>
    <row r="2397" spans="1:32">
      <c r="A2397" s="3" t="s">
        <v>4344</v>
      </c>
      <c r="B2397" s="3" t="s">
        <v>4264</v>
      </c>
      <c r="C2397" s="3" t="s">
        <v>26</v>
      </c>
      <c r="D2397" s="3">
        <v>1</v>
      </c>
      <c r="E2397" s="3" t="s">
        <v>2589</v>
      </c>
      <c r="F2397" s="3" t="s">
        <v>28</v>
      </c>
      <c r="G2397" s="3">
        <v>999</v>
      </c>
      <c r="H2397" s="3">
        <v>0</v>
      </c>
      <c r="I2397" s="3" t="s">
        <v>29</v>
      </c>
      <c r="J2397" s="3">
        <v>9.6603277000000001E-2</v>
      </c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</row>
    <row r="2398" spans="1:32">
      <c r="A2398" s="3" t="s">
        <v>4345</v>
      </c>
      <c r="B2398" s="3" t="s">
        <v>4264</v>
      </c>
      <c r="C2398" s="3" t="s">
        <v>26</v>
      </c>
      <c r="D2398" s="3">
        <v>1</v>
      </c>
      <c r="E2398" s="3" t="s">
        <v>2591</v>
      </c>
      <c r="F2398" s="3" t="s">
        <v>28</v>
      </c>
      <c r="G2398" s="3">
        <v>999</v>
      </c>
      <c r="H2398" s="3">
        <v>0</v>
      </c>
      <c r="I2398" s="3" t="s">
        <v>29</v>
      </c>
      <c r="J2398" s="3">
        <v>9.6603277000000001E-2</v>
      </c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</row>
    <row r="2399" spans="1:32">
      <c r="A2399" s="3" t="s">
        <v>4346</v>
      </c>
      <c r="B2399" s="3" t="s">
        <v>4264</v>
      </c>
      <c r="C2399" s="3" t="s">
        <v>26</v>
      </c>
      <c r="D2399" s="3">
        <v>1</v>
      </c>
      <c r="E2399" s="3" t="s">
        <v>2593</v>
      </c>
      <c r="F2399" s="3" t="s">
        <v>28</v>
      </c>
      <c r="G2399" s="3">
        <v>999</v>
      </c>
      <c r="H2399" s="3">
        <v>0</v>
      </c>
      <c r="I2399" s="3" t="s">
        <v>29</v>
      </c>
      <c r="J2399" s="3">
        <v>9.6603277000000001E-2</v>
      </c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</row>
    <row r="2400" spans="1:32">
      <c r="A2400" s="3" t="s">
        <v>4347</v>
      </c>
      <c r="B2400" s="3" t="s">
        <v>4264</v>
      </c>
      <c r="C2400" s="3" t="s">
        <v>26</v>
      </c>
      <c r="D2400" s="3">
        <v>1</v>
      </c>
      <c r="E2400" s="3" t="s">
        <v>2595</v>
      </c>
      <c r="F2400" s="3" t="s">
        <v>28</v>
      </c>
      <c r="G2400" s="3">
        <v>999</v>
      </c>
      <c r="H2400" s="3">
        <v>0</v>
      </c>
      <c r="I2400" s="3" t="s">
        <v>29</v>
      </c>
      <c r="J2400" s="3">
        <v>9.6603277000000001E-2</v>
      </c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</row>
    <row r="2401" spans="1:32">
      <c r="A2401" s="3" t="s">
        <v>4348</v>
      </c>
      <c r="B2401" s="3" t="s">
        <v>4264</v>
      </c>
      <c r="C2401" s="3" t="s">
        <v>26</v>
      </c>
      <c r="D2401" s="3">
        <v>1</v>
      </c>
      <c r="E2401" s="3" t="s">
        <v>2597</v>
      </c>
      <c r="F2401" s="3" t="s">
        <v>28</v>
      </c>
      <c r="G2401" s="3">
        <v>999</v>
      </c>
      <c r="H2401" s="3">
        <v>0</v>
      </c>
      <c r="I2401" s="3" t="s">
        <v>29</v>
      </c>
      <c r="J2401" s="3">
        <v>9.6603277000000001E-2</v>
      </c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</row>
    <row r="2402" spans="1:32">
      <c r="A2402" s="3" t="s">
        <v>4349</v>
      </c>
      <c r="B2402" s="3" t="s">
        <v>4264</v>
      </c>
      <c r="C2402" s="3" t="s">
        <v>26</v>
      </c>
      <c r="D2402" s="3">
        <v>1</v>
      </c>
      <c r="E2402" s="3" t="s">
        <v>2599</v>
      </c>
      <c r="F2402" s="3" t="s">
        <v>28</v>
      </c>
      <c r="G2402" s="3">
        <v>999</v>
      </c>
      <c r="H2402" s="3">
        <v>0</v>
      </c>
      <c r="I2402" s="3" t="s">
        <v>29</v>
      </c>
      <c r="J2402" s="3">
        <v>9.6603277000000001E-2</v>
      </c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</row>
    <row r="2403" spans="1:32">
      <c r="A2403" s="3" t="s">
        <v>4350</v>
      </c>
      <c r="B2403" s="3" t="s">
        <v>4264</v>
      </c>
      <c r="C2403" s="3" t="s">
        <v>26</v>
      </c>
      <c r="D2403" s="3">
        <v>1</v>
      </c>
      <c r="E2403" s="3" t="s">
        <v>2601</v>
      </c>
      <c r="F2403" s="3" t="s">
        <v>28</v>
      </c>
      <c r="G2403" s="3">
        <v>999</v>
      </c>
      <c r="H2403" s="3">
        <v>0</v>
      </c>
      <c r="I2403" s="3" t="s">
        <v>29</v>
      </c>
      <c r="J2403" s="3">
        <v>9.6603277000000001E-2</v>
      </c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</row>
    <row r="2404" spans="1:32">
      <c r="A2404" s="3" t="s">
        <v>4351</v>
      </c>
      <c r="B2404" s="3" t="s">
        <v>4264</v>
      </c>
      <c r="C2404" s="3" t="s">
        <v>26</v>
      </c>
      <c r="D2404" s="3">
        <v>1</v>
      </c>
      <c r="E2404" s="3" t="s">
        <v>2603</v>
      </c>
      <c r="F2404" s="3" t="s">
        <v>28</v>
      </c>
      <c r="G2404" s="3">
        <v>999</v>
      </c>
      <c r="H2404" s="3">
        <v>0</v>
      </c>
      <c r="I2404" s="3" t="s">
        <v>29</v>
      </c>
      <c r="J2404" s="3">
        <v>9.6603277000000001E-2</v>
      </c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</row>
    <row r="2405" spans="1:32">
      <c r="A2405" s="3" t="s">
        <v>4352</v>
      </c>
      <c r="B2405" s="3" t="s">
        <v>4264</v>
      </c>
      <c r="C2405" s="3" t="s">
        <v>26</v>
      </c>
      <c r="D2405" s="3">
        <v>1</v>
      </c>
      <c r="E2405" s="3" t="s">
        <v>2605</v>
      </c>
      <c r="F2405" s="3" t="s">
        <v>28</v>
      </c>
      <c r="G2405" s="3">
        <v>999</v>
      </c>
      <c r="H2405" s="3">
        <v>0</v>
      </c>
      <c r="I2405" s="3" t="s">
        <v>29</v>
      </c>
      <c r="J2405" s="3">
        <v>9.6603277000000001E-2</v>
      </c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</row>
    <row r="2406" spans="1:32">
      <c r="A2406" s="3" t="s">
        <v>4353</v>
      </c>
      <c r="B2406" s="3" t="s">
        <v>4264</v>
      </c>
      <c r="C2406" s="3" t="s">
        <v>26</v>
      </c>
      <c r="D2406" s="3">
        <v>1</v>
      </c>
      <c r="E2406" s="3" t="s">
        <v>2607</v>
      </c>
      <c r="F2406" s="3" t="s">
        <v>28</v>
      </c>
      <c r="G2406" s="3">
        <v>999</v>
      </c>
      <c r="H2406" s="3">
        <v>0</v>
      </c>
      <c r="I2406" s="3" t="s">
        <v>29</v>
      </c>
      <c r="J2406" s="3">
        <v>9.6603277000000001E-2</v>
      </c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</row>
    <row r="2407" spans="1:32">
      <c r="A2407" s="3" t="s">
        <v>4354</v>
      </c>
      <c r="B2407" s="3" t="s">
        <v>4264</v>
      </c>
      <c r="C2407" s="3" t="s">
        <v>26</v>
      </c>
      <c r="D2407" s="3">
        <v>1</v>
      </c>
      <c r="E2407" s="3" t="s">
        <v>2609</v>
      </c>
      <c r="F2407" s="3" t="s">
        <v>28</v>
      </c>
      <c r="G2407" s="3">
        <v>999</v>
      </c>
      <c r="H2407" s="3">
        <v>0</v>
      </c>
      <c r="I2407" s="3" t="s">
        <v>29</v>
      </c>
      <c r="J2407" s="3">
        <v>9.6603277000000001E-2</v>
      </c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</row>
    <row r="2408" spans="1:32">
      <c r="A2408" s="3" t="s">
        <v>4355</v>
      </c>
      <c r="B2408" s="3" t="s">
        <v>4264</v>
      </c>
      <c r="C2408" s="3" t="s">
        <v>26</v>
      </c>
      <c r="D2408" s="3">
        <v>1</v>
      </c>
      <c r="E2408" s="3" t="s">
        <v>2611</v>
      </c>
      <c r="F2408" s="3" t="s">
        <v>28</v>
      </c>
      <c r="G2408" s="3">
        <v>999</v>
      </c>
      <c r="H2408" s="3">
        <v>0</v>
      </c>
      <c r="I2408" s="3" t="s">
        <v>29</v>
      </c>
      <c r="J2408" s="3">
        <v>9.6603277000000001E-2</v>
      </c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</row>
    <row r="2409" spans="1:32">
      <c r="A2409" s="3" t="s">
        <v>4356</v>
      </c>
      <c r="B2409" s="3" t="s">
        <v>4264</v>
      </c>
      <c r="C2409" s="3" t="s">
        <v>26</v>
      </c>
      <c r="D2409" s="3">
        <v>1</v>
      </c>
      <c r="E2409" s="3" t="s">
        <v>2613</v>
      </c>
      <c r="F2409" s="3" t="s">
        <v>28</v>
      </c>
      <c r="G2409" s="3">
        <v>999</v>
      </c>
      <c r="H2409" s="3">
        <v>0</v>
      </c>
      <c r="I2409" s="3" t="s">
        <v>29</v>
      </c>
      <c r="J2409" s="3">
        <v>9.6603277000000001E-2</v>
      </c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</row>
    <row r="2410" spans="1:32">
      <c r="A2410" s="3" t="s">
        <v>4357</v>
      </c>
      <c r="B2410" s="3" t="s">
        <v>4264</v>
      </c>
      <c r="C2410" s="3" t="s">
        <v>26</v>
      </c>
      <c r="D2410" s="3">
        <v>1</v>
      </c>
      <c r="E2410" s="3" t="s">
        <v>2615</v>
      </c>
      <c r="F2410" s="3" t="s">
        <v>28</v>
      </c>
      <c r="G2410" s="3">
        <v>999</v>
      </c>
      <c r="H2410" s="3">
        <v>0</v>
      </c>
      <c r="I2410" s="3" t="s">
        <v>29</v>
      </c>
      <c r="J2410" s="3">
        <v>9.6603277000000001E-2</v>
      </c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</row>
    <row r="2411" spans="1:32">
      <c r="A2411" s="3" t="s">
        <v>4358</v>
      </c>
      <c r="B2411" s="3" t="s">
        <v>4264</v>
      </c>
      <c r="C2411" s="3" t="s">
        <v>26</v>
      </c>
      <c r="D2411" s="3">
        <v>1</v>
      </c>
      <c r="E2411" s="3" t="s">
        <v>2617</v>
      </c>
      <c r="F2411" s="3" t="s">
        <v>28</v>
      </c>
      <c r="G2411" s="3">
        <v>999</v>
      </c>
      <c r="H2411" s="3">
        <v>0</v>
      </c>
      <c r="I2411" s="3" t="s">
        <v>29</v>
      </c>
      <c r="J2411" s="3">
        <v>9.6603277000000001E-2</v>
      </c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</row>
    <row r="2412" spans="1:32">
      <c r="A2412" s="3" t="s">
        <v>4359</v>
      </c>
      <c r="B2412" s="3" t="s">
        <v>4264</v>
      </c>
      <c r="C2412" s="3" t="s">
        <v>26</v>
      </c>
      <c r="D2412" s="3">
        <v>1</v>
      </c>
      <c r="E2412" s="3" t="s">
        <v>2619</v>
      </c>
      <c r="F2412" s="3" t="s">
        <v>28</v>
      </c>
      <c r="G2412" s="3">
        <v>999</v>
      </c>
      <c r="H2412" s="3">
        <v>0</v>
      </c>
      <c r="I2412" s="3" t="s">
        <v>29</v>
      </c>
      <c r="J2412" s="3">
        <v>9.6603277000000001E-2</v>
      </c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</row>
    <row r="2413" spans="1:32">
      <c r="A2413" s="3" t="s">
        <v>666</v>
      </c>
      <c r="B2413" s="3" t="s">
        <v>667</v>
      </c>
      <c r="C2413" s="3" t="s">
        <v>26</v>
      </c>
      <c r="D2413" s="3">
        <v>1</v>
      </c>
      <c r="E2413" s="3" t="s">
        <v>27</v>
      </c>
      <c r="F2413" s="3" t="s">
        <v>28</v>
      </c>
      <c r="G2413" s="3">
        <v>19.33632781</v>
      </c>
      <c r="H2413" s="3">
        <v>0.94</v>
      </c>
      <c r="I2413" s="3" t="s">
        <v>68</v>
      </c>
      <c r="J2413" s="3">
        <v>9.6603277000000001E-2</v>
      </c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</row>
    <row r="2414" spans="1:32">
      <c r="A2414" s="3" t="s">
        <v>668</v>
      </c>
      <c r="B2414" s="3" t="s">
        <v>667</v>
      </c>
      <c r="C2414" s="3" t="s">
        <v>26</v>
      </c>
      <c r="D2414" s="3">
        <v>1</v>
      </c>
      <c r="E2414" s="3" t="s">
        <v>30</v>
      </c>
      <c r="F2414" s="3" t="s">
        <v>28</v>
      </c>
      <c r="G2414" s="3">
        <v>16.983724339999998</v>
      </c>
      <c r="H2414" s="3">
        <v>0.78</v>
      </c>
      <c r="I2414" s="3" t="s">
        <v>68</v>
      </c>
      <c r="J2414" s="3">
        <v>9.6603277000000001E-2</v>
      </c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</row>
    <row r="2415" spans="1:32">
      <c r="A2415" s="3" t="s">
        <v>669</v>
      </c>
      <c r="B2415" s="3" t="s">
        <v>667</v>
      </c>
      <c r="C2415" s="3" t="s">
        <v>26</v>
      </c>
      <c r="D2415" s="3">
        <v>1</v>
      </c>
      <c r="E2415" s="3" t="s">
        <v>31</v>
      </c>
      <c r="F2415" s="3" t="s">
        <v>28</v>
      </c>
      <c r="G2415" s="3">
        <v>13.031818850000001</v>
      </c>
      <c r="H2415" s="3">
        <v>0.7</v>
      </c>
      <c r="I2415" s="3" t="s">
        <v>68</v>
      </c>
      <c r="J2415" s="3">
        <v>9.6603277000000001E-2</v>
      </c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</row>
    <row r="2416" spans="1:32">
      <c r="A2416" s="3" t="s">
        <v>670</v>
      </c>
      <c r="B2416" s="3" t="s">
        <v>667</v>
      </c>
      <c r="C2416" s="3" t="s">
        <v>26</v>
      </c>
      <c r="D2416" s="3">
        <v>1</v>
      </c>
      <c r="E2416" s="3" t="s">
        <v>32</v>
      </c>
      <c r="F2416" s="3" t="s">
        <v>28</v>
      </c>
      <c r="G2416" s="3">
        <v>16.543891420000001</v>
      </c>
      <c r="H2416" s="3">
        <v>0.94</v>
      </c>
      <c r="I2416" s="3" t="s">
        <v>68</v>
      </c>
      <c r="J2416" s="3">
        <v>9.6603277000000001E-2</v>
      </c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</row>
    <row r="2417" spans="1:32">
      <c r="A2417" s="3" t="s">
        <v>671</v>
      </c>
      <c r="B2417" s="3" t="s">
        <v>667</v>
      </c>
      <c r="C2417" s="3" t="s">
        <v>26</v>
      </c>
      <c r="D2417" s="3">
        <v>1</v>
      </c>
      <c r="E2417" s="3" t="s">
        <v>33</v>
      </c>
      <c r="F2417" s="3" t="s">
        <v>28</v>
      </c>
      <c r="G2417" s="3">
        <v>17.401935000000002</v>
      </c>
      <c r="H2417" s="3">
        <v>0.69</v>
      </c>
      <c r="I2417" s="3" t="s">
        <v>68</v>
      </c>
      <c r="J2417" s="3">
        <v>9.6603277000000001E-2</v>
      </c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</row>
    <row r="2418" spans="1:32">
      <c r="A2418" s="3" t="s">
        <v>672</v>
      </c>
      <c r="B2418" s="3" t="s">
        <v>667</v>
      </c>
      <c r="C2418" s="3" t="s">
        <v>26</v>
      </c>
      <c r="D2418" s="3">
        <v>1</v>
      </c>
      <c r="E2418" s="3" t="s">
        <v>34</v>
      </c>
      <c r="F2418" s="3" t="s">
        <v>28</v>
      </c>
      <c r="G2418" s="3">
        <v>17.36290971</v>
      </c>
      <c r="H2418" s="3">
        <v>0.91</v>
      </c>
      <c r="I2418" s="3" t="s">
        <v>68</v>
      </c>
      <c r="J2418" s="3">
        <v>9.6603277000000001E-2</v>
      </c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</row>
    <row r="2419" spans="1:32">
      <c r="A2419" s="3" t="s">
        <v>673</v>
      </c>
      <c r="B2419" s="3" t="s">
        <v>667</v>
      </c>
      <c r="C2419" s="3" t="s">
        <v>26</v>
      </c>
      <c r="D2419" s="3">
        <v>1</v>
      </c>
      <c r="E2419" s="3" t="s">
        <v>35</v>
      </c>
      <c r="F2419" s="3" t="s">
        <v>28</v>
      </c>
      <c r="G2419" s="3">
        <v>14.459877430000001</v>
      </c>
      <c r="H2419" s="3">
        <v>0.96</v>
      </c>
      <c r="I2419" s="3" t="s">
        <v>68</v>
      </c>
      <c r="J2419" s="3">
        <v>9.6603277000000001E-2</v>
      </c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</row>
    <row r="2420" spans="1:32">
      <c r="A2420" s="3" t="s">
        <v>674</v>
      </c>
      <c r="B2420" s="3" t="s">
        <v>667</v>
      </c>
      <c r="C2420" s="3" t="s">
        <v>26</v>
      </c>
      <c r="D2420" s="3">
        <v>1</v>
      </c>
      <c r="E2420" s="3" t="s">
        <v>36</v>
      </c>
      <c r="F2420" s="3" t="s">
        <v>28</v>
      </c>
      <c r="G2420" s="3">
        <v>20.084955489999999</v>
      </c>
      <c r="H2420" s="3">
        <v>0.95</v>
      </c>
      <c r="I2420" s="3" t="s">
        <v>68</v>
      </c>
      <c r="J2420" s="3">
        <v>9.6603277000000001E-2</v>
      </c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</row>
    <row r="2421" spans="1:32">
      <c r="A2421" s="3" t="s">
        <v>675</v>
      </c>
      <c r="B2421" s="3" t="s">
        <v>667</v>
      </c>
      <c r="C2421" s="3" t="s">
        <v>26</v>
      </c>
      <c r="D2421" s="3">
        <v>1</v>
      </c>
      <c r="E2421" s="3" t="s">
        <v>37</v>
      </c>
      <c r="F2421" s="3" t="s">
        <v>28</v>
      </c>
      <c r="G2421" s="3">
        <v>22.78074501</v>
      </c>
      <c r="H2421" s="3">
        <v>0.85</v>
      </c>
      <c r="I2421" s="3" t="s">
        <v>68</v>
      </c>
      <c r="J2421" s="3">
        <v>9.6603277000000001E-2</v>
      </c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</row>
    <row r="2422" spans="1:32">
      <c r="A2422" s="3" t="s">
        <v>676</v>
      </c>
      <c r="B2422" s="3" t="s">
        <v>667</v>
      </c>
      <c r="C2422" s="3" t="s">
        <v>26</v>
      </c>
      <c r="D2422" s="3">
        <v>1</v>
      </c>
      <c r="E2422" s="3" t="s">
        <v>38</v>
      </c>
      <c r="F2422" s="3" t="s">
        <v>28</v>
      </c>
      <c r="G2422" s="3">
        <v>14.37688853</v>
      </c>
      <c r="H2422" s="3">
        <v>0.92</v>
      </c>
      <c r="I2422" s="3" t="s">
        <v>68</v>
      </c>
      <c r="J2422" s="3">
        <v>9.6603277000000001E-2</v>
      </c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</row>
    <row r="2423" spans="1:32">
      <c r="A2423" s="3" t="s">
        <v>677</v>
      </c>
      <c r="B2423" s="3" t="s">
        <v>667</v>
      </c>
      <c r="C2423" s="3" t="s">
        <v>26</v>
      </c>
      <c r="D2423" s="3">
        <v>1</v>
      </c>
      <c r="E2423" s="3" t="s">
        <v>39</v>
      </c>
      <c r="F2423" s="3" t="s">
        <v>28</v>
      </c>
      <c r="G2423" s="3">
        <v>25.262759020000001</v>
      </c>
      <c r="H2423" s="3">
        <v>0.94</v>
      </c>
      <c r="I2423" s="3" t="s">
        <v>68</v>
      </c>
      <c r="J2423" s="3">
        <v>9.6603277000000001E-2</v>
      </c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</row>
    <row r="2424" spans="1:32">
      <c r="A2424" s="3" t="s">
        <v>678</v>
      </c>
      <c r="B2424" s="3" t="s">
        <v>667</v>
      </c>
      <c r="C2424" s="3" t="s">
        <v>26</v>
      </c>
      <c r="D2424" s="3">
        <v>1</v>
      </c>
      <c r="E2424" s="3" t="s">
        <v>40</v>
      </c>
      <c r="F2424" s="3" t="s">
        <v>28</v>
      </c>
      <c r="G2424" s="3">
        <v>20.688233520000001</v>
      </c>
      <c r="H2424" s="3">
        <v>0.94</v>
      </c>
      <c r="I2424" s="3" t="s">
        <v>68</v>
      </c>
      <c r="J2424" s="3">
        <v>9.6603277000000001E-2</v>
      </c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</row>
    <row r="2425" spans="1:32">
      <c r="A2425" s="3" t="s">
        <v>679</v>
      </c>
      <c r="B2425" s="3" t="s">
        <v>667</v>
      </c>
      <c r="C2425" s="3" t="s">
        <v>26</v>
      </c>
      <c r="D2425" s="3">
        <v>1</v>
      </c>
      <c r="E2425" s="3" t="s">
        <v>41</v>
      </c>
      <c r="F2425" s="3" t="s">
        <v>28</v>
      </c>
      <c r="G2425" s="3">
        <v>16.944502679999999</v>
      </c>
      <c r="H2425" s="3">
        <v>0.74</v>
      </c>
      <c r="I2425" s="3" t="s">
        <v>68</v>
      </c>
      <c r="J2425" s="3">
        <v>9.6603277000000001E-2</v>
      </c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</row>
    <row r="2426" spans="1:32">
      <c r="A2426" s="3" t="s">
        <v>680</v>
      </c>
      <c r="B2426" s="3" t="s">
        <v>667</v>
      </c>
      <c r="C2426" s="3" t="s">
        <v>26</v>
      </c>
      <c r="D2426" s="3">
        <v>1</v>
      </c>
      <c r="E2426" s="3" t="s">
        <v>42</v>
      </c>
      <c r="F2426" s="3" t="s">
        <v>28</v>
      </c>
      <c r="G2426" s="3">
        <v>16.536110990000001</v>
      </c>
      <c r="H2426" s="3">
        <v>0.96</v>
      </c>
      <c r="I2426" s="3" t="s">
        <v>68</v>
      </c>
      <c r="J2426" s="3">
        <v>9.6603277000000001E-2</v>
      </c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</row>
    <row r="2427" spans="1:32">
      <c r="A2427" s="3" t="s">
        <v>681</v>
      </c>
      <c r="B2427" s="3" t="s">
        <v>667</v>
      </c>
      <c r="C2427" s="3" t="s">
        <v>26</v>
      </c>
      <c r="D2427" s="3">
        <v>1</v>
      </c>
      <c r="E2427" s="3" t="s">
        <v>43</v>
      </c>
      <c r="F2427" s="3" t="s">
        <v>28</v>
      </c>
      <c r="G2427" s="3">
        <v>21.30697202</v>
      </c>
      <c r="H2427" s="3">
        <v>0.96</v>
      </c>
      <c r="I2427" s="3" t="s">
        <v>68</v>
      </c>
      <c r="J2427" s="3">
        <v>9.6603277000000001E-2</v>
      </c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</row>
    <row r="2428" spans="1:32">
      <c r="A2428" s="3" t="s">
        <v>682</v>
      </c>
      <c r="B2428" s="3" t="s">
        <v>667</v>
      </c>
      <c r="C2428" s="3" t="s">
        <v>26</v>
      </c>
      <c r="D2428" s="3">
        <v>1</v>
      </c>
      <c r="E2428" s="3" t="s">
        <v>44</v>
      </c>
      <c r="F2428" s="3" t="s">
        <v>28</v>
      </c>
      <c r="G2428" s="3">
        <v>22.58389056</v>
      </c>
      <c r="H2428" s="3">
        <v>0.9</v>
      </c>
      <c r="I2428" s="3" t="s">
        <v>68</v>
      </c>
      <c r="J2428" s="3">
        <v>9.6603277000000001E-2</v>
      </c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</row>
    <row r="2429" spans="1:32">
      <c r="A2429" s="3" t="s">
        <v>683</v>
      </c>
      <c r="B2429" s="3" t="s">
        <v>667</v>
      </c>
      <c r="C2429" s="3" t="s">
        <v>26</v>
      </c>
      <c r="D2429" s="3">
        <v>1</v>
      </c>
      <c r="E2429" s="3" t="s">
        <v>45</v>
      </c>
      <c r="F2429" s="3" t="s">
        <v>28</v>
      </c>
      <c r="G2429" s="3">
        <v>15.20133021</v>
      </c>
      <c r="H2429" s="3">
        <v>0.95</v>
      </c>
      <c r="I2429" s="3" t="s">
        <v>68</v>
      </c>
      <c r="J2429" s="3">
        <v>9.6603277000000001E-2</v>
      </c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</row>
    <row r="2430" spans="1:32">
      <c r="A2430" s="3" t="s">
        <v>684</v>
      </c>
      <c r="B2430" s="3" t="s">
        <v>667</v>
      </c>
      <c r="C2430" s="3" t="s">
        <v>26</v>
      </c>
      <c r="D2430" s="3">
        <v>1</v>
      </c>
      <c r="E2430" s="3" t="s">
        <v>46</v>
      </c>
      <c r="F2430" s="3" t="s">
        <v>28</v>
      </c>
      <c r="G2430" s="3">
        <v>20.379682020000001</v>
      </c>
      <c r="H2430" s="3">
        <v>0.91</v>
      </c>
      <c r="I2430" s="3" t="s">
        <v>68</v>
      </c>
      <c r="J2430" s="3">
        <v>9.6603277000000001E-2</v>
      </c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</row>
    <row r="2431" spans="1:32">
      <c r="A2431" s="3" t="s">
        <v>685</v>
      </c>
      <c r="B2431" s="3" t="s">
        <v>667</v>
      </c>
      <c r="C2431" s="3" t="s">
        <v>26</v>
      </c>
      <c r="D2431" s="3">
        <v>1</v>
      </c>
      <c r="E2431" s="3" t="s">
        <v>47</v>
      </c>
      <c r="F2431" s="3" t="s">
        <v>28</v>
      </c>
      <c r="G2431" s="3">
        <v>999</v>
      </c>
      <c r="H2431" s="3">
        <v>0</v>
      </c>
      <c r="I2431" s="3" t="s">
        <v>29</v>
      </c>
      <c r="J2431" s="3">
        <v>9.6603277000000001E-2</v>
      </c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</row>
    <row r="2432" spans="1:32">
      <c r="A2432" s="3" t="s">
        <v>686</v>
      </c>
      <c r="B2432" s="3" t="s">
        <v>667</v>
      </c>
      <c r="C2432" s="3" t="s">
        <v>26</v>
      </c>
      <c r="D2432" s="3">
        <v>1</v>
      </c>
      <c r="E2432" s="3" t="s">
        <v>48</v>
      </c>
      <c r="F2432" s="3" t="s">
        <v>28</v>
      </c>
      <c r="G2432" s="3">
        <v>23.501937810000001</v>
      </c>
      <c r="H2432" s="3">
        <v>0.86</v>
      </c>
      <c r="I2432" s="3" t="s">
        <v>68</v>
      </c>
      <c r="J2432" s="3">
        <v>9.6603277000000001E-2</v>
      </c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</row>
    <row r="2433" spans="1:32">
      <c r="A2433" s="3" t="s">
        <v>687</v>
      </c>
      <c r="B2433" s="3" t="s">
        <v>667</v>
      </c>
      <c r="C2433" s="3" t="s">
        <v>26</v>
      </c>
      <c r="D2433" s="3">
        <v>1</v>
      </c>
      <c r="E2433" s="3" t="s">
        <v>49</v>
      </c>
      <c r="F2433" s="3" t="s">
        <v>28</v>
      </c>
      <c r="G2433" s="3">
        <v>17.56248072</v>
      </c>
      <c r="H2433" s="3">
        <v>0.95</v>
      </c>
      <c r="I2433" s="3" t="s">
        <v>68</v>
      </c>
      <c r="J2433" s="3">
        <v>9.6603277000000001E-2</v>
      </c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</row>
    <row r="2434" spans="1:32">
      <c r="A2434" s="3" t="s">
        <v>688</v>
      </c>
      <c r="B2434" s="3" t="s">
        <v>667</v>
      </c>
      <c r="C2434" s="3" t="s">
        <v>26</v>
      </c>
      <c r="D2434" s="3">
        <v>1</v>
      </c>
      <c r="E2434" s="3" t="s">
        <v>50</v>
      </c>
      <c r="F2434" s="3" t="s">
        <v>28</v>
      </c>
      <c r="G2434" s="3">
        <v>17.153765679999999</v>
      </c>
      <c r="H2434" s="3">
        <v>0.84</v>
      </c>
      <c r="I2434" s="3" t="s">
        <v>68</v>
      </c>
      <c r="J2434" s="3">
        <v>9.6603277000000001E-2</v>
      </c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</row>
    <row r="2435" spans="1:32">
      <c r="A2435" s="3" t="s">
        <v>689</v>
      </c>
      <c r="B2435" s="3" t="s">
        <v>667</v>
      </c>
      <c r="C2435" s="3" t="s">
        <v>26</v>
      </c>
      <c r="D2435" s="3">
        <v>1</v>
      </c>
      <c r="E2435" s="3" t="s">
        <v>51</v>
      </c>
      <c r="F2435" s="3" t="s">
        <v>28</v>
      </c>
      <c r="G2435" s="3">
        <v>21.944386560000002</v>
      </c>
      <c r="H2435" s="3">
        <v>0.84</v>
      </c>
      <c r="I2435" s="3" t="s">
        <v>68</v>
      </c>
      <c r="J2435" s="3">
        <v>9.6603277000000001E-2</v>
      </c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</row>
    <row r="2436" spans="1:32">
      <c r="A2436" s="3" t="s">
        <v>690</v>
      </c>
      <c r="B2436" s="3" t="s">
        <v>667</v>
      </c>
      <c r="C2436" s="3" t="s">
        <v>26</v>
      </c>
      <c r="D2436" s="3">
        <v>1</v>
      </c>
      <c r="E2436" s="3" t="s">
        <v>52</v>
      </c>
      <c r="F2436" s="3" t="s">
        <v>28</v>
      </c>
      <c r="G2436" s="3">
        <v>20.90581792</v>
      </c>
      <c r="H2436" s="3">
        <v>0.98</v>
      </c>
      <c r="I2436" s="3" t="s">
        <v>68</v>
      </c>
      <c r="J2436" s="3">
        <v>9.6603277000000001E-2</v>
      </c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</row>
    <row r="2437" spans="1:32">
      <c r="A2437" s="3" t="s">
        <v>691</v>
      </c>
      <c r="B2437" s="3" t="s">
        <v>667</v>
      </c>
      <c r="C2437" s="3" t="s">
        <v>26</v>
      </c>
      <c r="D2437" s="3">
        <v>1</v>
      </c>
      <c r="E2437" s="3" t="s">
        <v>53</v>
      </c>
      <c r="F2437" s="3" t="s">
        <v>28</v>
      </c>
      <c r="G2437" s="3">
        <v>999</v>
      </c>
      <c r="H2437" s="3">
        <v>0</v>
      </c>
      <c r="I2437" s="3" t="s">
        <v>29</v>
      </c>
      <c r="J2437" s="3">
        <v>9.6603277000000001E-2</v>
      </c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</row>
    <row r="2438" spans="1:32">
      <c r="A2438" s="3" t="s">
        <v>692</v>
      </c>
      <c r="B2438" s="3" t="s">
        <v>667</v>
      </c>
      <c r="C2438" s="3" t="s">
        <v>26</v>
      </c>
      <c r="D2438" s="3">
        <v>1</v>
      </c>
      <c r="E2438" s="3" t="s">
        <v>54</v>
      </c>
      <c r="F2438" s="3" t="s">
        <v>28</v>
      </c>
      <c r="G2438" s="3">
        <v>17.6128964</v>
      </c>
      <c r="H2438" s="3">
        <v>0.99</v>
      </c>
      <c r="I2438" s="3" t="s">
        <v>68</v>
      </c>
      <c r="J2438" s="3">
        <v>9.6603277000000001E-2</v>
      </c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</row>
    <row r="2439" spans="1:32">
      <c r="A2439" s="3" t="s">
        <v>693</v>
      </c>
      <c r="B2439" s="3" t="s">
        <v>667</v>
      </c>
      <c r="C2439" s="3" t="s">
        <v>26</v>
      </c>
      <c r="D2439" s="3">
        <v>1</v>
      </c>
      <c r="E2439" s="3" t="s">
        <v>55</v>
      </c>
      <c r="F2439" s="3" t="s">
        <v>28</v>
      </c>
      <c r="G2439" s="3">
        <v>12.82751513</v>
      </c>
      <c r="H2439" s="3">
        <v>0.94</v>
      </c>
      <c r="I2439" s="3" t="s">
        <v>68</v>
      </c>
      <c r="J2439" s="3">
        <v>9.6603277000000001E-2</v>
      </c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</row>
    <row r="2440" spans="1:32">
      <c r="A2440" s="3" t="s">
        <v>694</v>
      </c>
      <c r="B2440" s="3" t="s">
        <v>667</v>
      </c>
      <c r="C2440" s="3" t="s">
        <v>26</v>
      </c>
      <c r="D2440" s="3">
        <v>1</v>
      </c>
      <c r="E2440" s="3" t="s">
        <v>56</v>
      </c>
      <c r="F2440" s="3" t="s">
        <v>28</v>
      </c>
      <c r="G2440" s="3">
        <v>18.738807229999999</v>
      </c>
      <c r="H2440" s="3">
        <v>0.91</v>
      </c>
      <c r="I2440" s="3" t="s">
        <v>68</v>
      </c>
      <c r="J2440" s="3">
        <v>9.6603277000000001E-2</v>
      </c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</row>
    <row r="2441" spans="1:32">
      <c r="A2441" s="3" t="s">
        <v>695</v>
      </c>
      <c r="B2441" s="3" t="s">
        <v>667</v>
      </c>
      <c r="C2441" s="3" t="s">
        <v>26</v>
      </c>
      <c r="D2441" s="3">
        <v>1</v>
      </c>
      <c r="E2441" s="3" t="s">
        <v>57</v>
      </c>
      <c r="F2441" s="3" t="s">
        <v>28</v>
      </c>
      <c r="G2441" s="3">
        <v>19.486280539999999</v>
      </c>
      <c r="H2441" s="3">
        <v>0.97</v>
      </c>
      <c r="I2441" s="3" t="s">
        <v>68</v>
      </c>
      <c r="J2441" s="3">
        <v>9.6603277000000001E-2</v>
      </c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</row>
    <row r="2442" spans="1:32">
      <c r="A2442" s="3" t="s">
        <v>696</v>
      </c>
      <c r="B2442" s="3" t="s">
        <v>667</v>
      </c>
      <c r="C2442" s="3" t="s">
        <v>26</v>
      </c>
      <c r="D2442" s="3">
        <v>1</v>
      </c>
      <c r="E2442" s="3" t="s">
        <v>58</v>
      </c>
      <c r="F2442" s="3" t="s">
        <v>28</v>
      </c>
      <c r="G2442" s="3">
        <v>17.611866169999999</v>
      </c>
      <c r="H2442" s="3">
        <v>0.96</v>
      </c>
      <c r="I2442" s="3" t="s">
        <v>68</v>
      </c>
      <c r="J2442" s="3">
        <v>9.6603277000000001E-2</v>
      </c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</row>
    <row r="2443" spans="1:32">
      <c r="A2443" s="3" t="s">
        <v>697</v>
      </c>
      <c r="B2443" s="3" t="s">
        <v>667</v>
      </c>
      <c r="C2443" s="3" t="s">
        <v>26</v>
      </c>
      <c r="D2443" s="3">
        <v>1</v>
      </c>
      <c r="E2443" s="3" t="s">
        <v>59</v>
      </c>
      <c r="F2443" s="3" t="s">
        <v>28</v>
      </c>
      <c r="G2443" s="3">
        <v>19.220993190000002</v>
      </c>
      <c r="H2443" s="3">
        <v>0.96</v>
      </c>
      <c r="I2443" s="3" t="s">
        <v>68</v>
      </c>
      <c r="J2443" s="3">
        <v>9.6603277000000001E-2</v>
      </c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</row>
    <row r="2444" spans="1:32">
      <c r="A2444" s="3" t="s">
        <v>698</v>
      </c>
      <c r="B2444" s="3" t="s">
        <v>667</v>
      </c>
      <c r="C2444" s="3" t="s">
        <v>26</v>
      </c>
      <c r="D2444" s="3">
        <v>1</v>
      </c>
      <c r="E2444" s="3" t="s">
        <v>60</v>
      </c>
      <c r="F2444" s="3" t="s">
        <v>28</v>
      </c>
      <c r="G2444" s="3">
        <v>17.481314860000001</v>
      </c>
      <c r="H2444" s="3">
        <v>0.98</v>
      </c>
      <c r="I2444" s="3" t="s">
        <v>68</v>
      </c>
      <c r="J2444" s="3">
        <v>9.6603277000000001E-2</v>
      </c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</row>
    <row r="2445" spans="1:32">
      <c r="A2445" s="3" t="s">
        <v>699</v>
      </c>
      <c r="B2445" s="3" t="s">
        <v>667</v>
      </c>
      <c r="C2445" s="3" t="s">
        <v>26</v>
      </c>
      <c r="D2445" s="3">
        <v>1</v>
      </c>
      <c r="E2445" s="3" t="s">
        <v>61</v>
      </c>
      <c r="F2445" s="3" t="s">
        <v>28</v>
      </c>
      <c r="G2445" s="3">
        <v>18.992589850000002</v>
      </c>
      <c r="H2445" s="3">
        <v>0.89</v>
      </c>
      <c r="I2445" s="3" t="s">
        <v>68</v>
      </c>
      <c r="J2445" s="3">
        <v>9.6603277000000001E-2</v>
      </c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</row>
    <row r="2446" spans="1:32">
      <c r="A2446" s="3" t="s">
        <v>700</v>
      </c>
      <c r="B2446" s="3" t="s">
        <v>667</v>
      </c>
      <c r="C2446" s="3" t="s">
        <v>26</v>
      </c>
      <c r="D2446" s="3">
        <v>1</v>
      </c>
      <c r="E2446" s="3" t="s">
        <v>62</v>
      </c>
      <c r="F2446" s="3" t="s">
        <v>28</v>
      </c>
      <c r="G2446" s="3">
        <v>15.23008521</v>
      </c>
      <c r="H2446" s="3">
        <v>0.99</v>
      </c>
      <c r="I2446" s="3" t="s">
        <v>68</v>
      </c>
      <c r="J2446" s="3">
        <v>9.6603277000000001E-2</v>
      </c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</row>
    <row r="2447" spans="1:32">
      <c r="A2447" s="3" t="s">
        <v>701</v>
      </c>
      <c r="B2447" s="3" t="s">
        <v>667</v>
      </c>
      <c r="C2447" s="3" t="s">
        <v>26</v>
      </c>
      <c r="D2447" s="3">
        <v>1</v>
      </c>
      <c r="E2447" s="3" t="s">
        <v>63</v>
      </c>
      <c r="F2447" s="3" t="s">
        <v>28</v>
      </c>
      <c r="G2447" s="3">
        <v>999</v>
      </c>
      <c r="H2447" s="3">
        <v>0</v>
      </c>
      <c r="I2447" s="3" t="s">
        <v>29</v>
      </c>
      <c r="J2447" s="3">
        <v>9.6603277000000001E-2</v>
      </c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</row>
    <row r="2448" spans="1:32">
      <c r="A2448" s="3" t="s">
        <v>702</v>
      </c>
      <c r="B2448" s="3" t="s">
        <v>667</v>
      </c>
      <c r="C2448" s="3" t="s">
        <v>26</v>
      </c>
      <c r="D2448" s="3">
        <v>1</v>
      </c>
      <c r="E2448" s="3" t="s">
        <v>64</v>
      </c>
      <c r="F2448" s="3" t="s">
        <v>28</v>
      </c>
      <c r="G2448" s="3">
        <v>30.245537939999998</v>
      </c>
      <c r="H2448" s="3">
        <v>0.65</v>
      </c>
      <c r="I2448" s="3" t="s">
        <v>68</v>
      </c>
      <c r="J2448" s="3">
        <v>9.6603277000000001E-2</v>
      </c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</row>
    <row r="2449" spans="1:32">
      <c r="A2449" s="3" t="s">
        <v>703</v>
      </c>
      <c r="B2449" s="3" t="s">
        <v>667</v>
      </c>
      <c r="C2449" s="3" t="s">
        <v>26</v>
      </c>
      <c r="D2449" s="3">
        <v>1</v>
      </c>
      <c r="E2449" s="3" t="s">
        <v>65</v>
      </c>
      <c r="F2449" s="3" t="s">
        <v>28</v>
      </c>
      <c r="G2449" s="3">
        <v>17.180779879999999</v>
      </c>
      <c r="H2449" s="3">
        <v>0.7</v>
      </c>
      <c r="I2449" s="3" t="s">
        <v>68</v>
      </c>
      <c r="J2449" s="3">
        <v>9.6603277000000001E-2</v>
      </c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</row>
    <row r="2450" spans="1:32">
      <c r="A2450" s="3" t="s">
        <v>704</v>
      </c>
      <c r="B2450" s="3" t="s">
        <v>667</v>
      </c>
      <c r="C2450" s="3" t="s">
        <v>26</v>
      </c>
      <c r="D2450" s="3">
        <v>1</v>
      </c>
      <c r="E2450" s="3" t="s">
        <v>66</v>
      </c>
      <c r="F2450" s="3" t="s">
        <v>28</v>
      </c>
      <c r="G2450" s="3">
        <v>21.78421998</v>
      </c>
      <c r="H2450" s="3">
        <v>0.92</v>
      </c>
      <c r="I2450" s="3" t="s">
        <v>68</v>
      </c>
      <c r="J2450" s="3">
        <v>9.6603277000000001E-2</v>
      </c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</row>
    <row r="2451" spans="1:32">
      <c r="A2451" s="3" t="s">
        <v>705</v>
      </c>
      <c r="B2451" s="3" t="s">
        <v>667</v>
      </c>
      <c r="C2451" s="3" t="s">
        <v>26</v>
      </c>
      <c r="D2451" s="3">
        <v>1</v>
      </c>
      <c r="E2451" s="3" t="s">
        <v>67</v>
      </c>
      <c r="F2451" s="3" t="s">
        <v>28</v>
      </c>
      <c r="G2451" s="3">
        <v>20.988526610000001</v>
      </c>
      <c r="H2451" s="3">
        <v>0.94</v>
      </c>
      <c r="I2451" s="3" t="s">
        <v>68</v>
      </c>
      <c r="J2451" s="3">
        <v>9.6603277000000001E-2</v>
      </c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</row>
    <row r="2452" spans="1:32">
      <c r="A2452" s="3" t="s">
        <v>706</v>
      </c>
      <c r="B2452" s="3" t="s">
        <v>667</v>
      </c>
      <c r="C2452" s="3" t="s">
        <v>26</v>
      </c>
      <c r="D2452" s="3">
        <v>1</v>
      </c>
      <c r="E2452" s="3" t="s">
        <v>69</v>
      </c>
      <c r="F2452" s="3" t="s">
        <v>28</v>
      </c>
      <c r="G2452" s="3">
        <v>19.46505913</v>
      </c>
      <c r="H2452" s="3">
        <v>0.97</v>
      </c>
      <c r="I2452" s="3" t="s">
        <v>68</v>
      </c>
      <c r="J2452" s="3">
        <v>9.6603277000000001E-2</v>
      </c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</row>
    <row r="2453" spans="1:32">
      <c r="A2453" s="3" t="s">
        <v>707</v>
      </c>
      <c r="B2453" s="3" t="s">
        <v>667</v>
      </c>
      <c r="C2453" s="3" t="s">
        <v>26</v>
      </c>
      <c r="D2453" s="3">
        <v>1</v>
      </c>
      <c r="E2453" s="3" t="s">
        <v>70</v>
      </c>
      <c r="F2453" s="3" t="s">
        <v>28</v>
      </c>
      <c r="G2453" s="3">
        <v>19.937934810000002</v>
      </c>
      <c r="H2453" s="3">
        <v>0.95</v>
      </c>
      <c r="I2453" s="3" t="s">
        <v>68</v>
      </c>
      <c r="J2453" s="3">
        <v>9.6603277000000001E-2</v>
      </c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</row>
    <row r="2454" spans="1:32">
      <c r="A2454" s="3" t="s">
        <v>708</v>
      </c>
      <c r="B2454" s="3" t="s">
        <v>667</v>
      </c>
      <c r="C2454" s="3" t="s">
        <v>26</v>
      </c>
      <c r="D2454" s="3">
        <v>1</v>
      </c>
      <c r="E2454" s="3" t="s">
        <v>71</v>
      </c>
      <c r="F2454" s="3" t="s">
        <v>28</v>
      </c>
      <c r="G2454" s="3">
        <v>999</v>
      </c>
      <c r="H2454" s="3">
        <v>0</v>
      </c>
      <c r="I2454" s="3" t="s">
        <v>29</v>
      </c>
      <c r="J2454" s="3">
        <v>9.6603277000000001E-2</v>
      </c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</row>
    <row r="2455" spans="1:32">
      <c r="A2455" s="3" t="s">
        <v>709</v>
      </c>
      <c r="B2455" s="3" t="s">
        <v>667</v>
      </c>
      <c r="C2455" s="3" t="s">
        <v>26</v>
      </c>
      <c r="D2455" s="3">
        <v>1</v>
      </c>
      <c r="E2455" s="3" t="s">
        <v>72</v>
      </c>
      <c r="F2455" s="3" t="s">
        <v>28</v>
      </c>
      <c r="G2455" s="3">
        <v>17.754127329999999</v>
      </c>
      <c r="H2455" s="3">
        <v>0.95</v>
      </c>
      <c r="I2455" s="3" t="s">
        <v>68</v>
      </c>
      <c r="J2455" s="3">
        <v>9.6603277000000001E-2</v>
      </c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</row>
    <row r="2456" spans="1:32">
      <c r="A2456" s="3" t="s">
        <v>710</v>
      </c>
      <c r="B2456" s="3" t="s">
        <v>667</v>
      </c>
      <c r="C2456" s="3" t="s">
        <v>26</v>
      </c>
      <c r="D2456" s="3">
        <v>1</v>
      </c>
      <c r="E2456" s="3" t="s">
        <v>73</v>
      </c>
      <c r="F2456" s="3" t="s">
        <v>28</v>
      </c>
      <c r="G2456" s="3">
        <v>17.859550559999999</v>
      </c>
      <c r="H2456" s="3">
        <v>0.97</v>
      </c>
      <c r="I2456" s="3" t="s">
        <v>68</v>
      </c>
      <c r="J2456" s="3">
        <v>9.6603277000000001E-2</v>
      </c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</row>
    <row r="2457" spans="1:32">
      <c r="A2457" s="3" t="s">
        <v>711</v>
      </c>
      <c r="B2457" s="3" t="s">
        <v>667</v>
      </c>
      <c r="C2457" s="3" t="s">
        <v>26</v>
      </c>
      <c r="D2457" s="3">
        <v>1</v>
      </c>
      <c r="E2457" s="3" t="s">
        <v>74</v>
      </c>
      <c r="F2457" s="3" t="s">
        <v>28</v>
      </c>
      <c r="G2457" s="3">
        <v>16.699126979999999</v>
      </c>
      <c r="H2457" s="3">
        <v>0.98</v>
      </c>
      <c r="I2457" s="3" t="s">
        <v>68</v>
      </c>
      <c r="J2457" s="3">
        <v>9.6603277000000001E-2</v>
      </c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</row>
    <row r="2458" spans="1:32">
      <c r="A2458" s="3" t="s">
        <v>712</v>
      </c>
      <c r="B2458" s="3" t="s">
        <v>667</v>
      </c>
      <c r="C2458" s="3" t="s">
        <v>26</v>
      </c>
      <c r="D2458" s="3">
        <v>1</v>
      </c>
      <c r="E2458" s="3" t="s">
        <v>75</v>
      </c>
      <c r="F2458" s="3" t="s">
        <v>28</v>
      </c>
      <c r="G2458" s="3">
        <v>999</v>
      </c>
      <c r="H2458" s="3">
        <v>0</v>
      </c>
      <c r="I2458" s="3" t="s">
        <v>29</v>
      </c>
      <c r="J2458" s="3">
        <v>9.6603277000000001E-2</v>
      </c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</row>
    <row r="2459" spans="1:32">
      <c r="A2459" s="3" t="s">
        <v>713</v>
      </c>
      <c r="B2459" s="3" t="s">
        <v>667</v>
      </c>
      <c r="C2459" s="3" t="s">
        <v>26</v>
      </c>
      <c r="D2459" s="3">
        <v>1</v>
      </c>
      <c r="E2459" s="3" t="s">
        <v>76</v>
      </c>
      <c r="F2459" s="3" t="s">
        <v>28</v>
      </c>
      <c r="G2459" s="3">
        <v>999</v>
      </c>
      <c r="H2459" s="3">
        <v>0</v>
      </c>
      <c r="I2459" s="3" t="s">
        <v>29</v>
      </c>
      <c r="J2459" s="3">
        <v>9.6603277000000001E-2</v>
      </c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</row>
    <row r="2460" spans="1:32">
      <c r="A2460" s="3" t="s">
        <v>714</v>
      </c>
      <c r="B2460" s="3" t="s">
        <v>667</v>
      </c>
      <c r="C2460" s="3" t="s">
        <v>26</v>
      </c>
      <c r="D2460" s="3">
        <v>1</v>
      </c>
      <c r="E2460" s="3" t="s">
        <v>77</v>
      </c>
      <c r="F2460" s="3" t="s">
        <v>28</v>
      </c>
      <c r="G2460" s="3">
        <v>16.7288113</v>
      </c>
      <c r="H2460" s="3">
        <v>0.91</v>
      </c>
      <c r="I2460" s="3" t="s">
        <v>68</v>
      </c>
      <c r="J2460" s="3">
        <v>9.6603277000000001E-2</v>
      </c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</row>
    <row r="2461" spans="1:32">
      <c r="A2461" s="3" t="s">
        <v>4360</v>
      </c>
      <c r="B2461" s="3" t="s">
        <v>667</v>
      </c>
      <c r="C2461" s="3" t="s">
        <v>26</v>
      </c>
      <c r="D2461" s="3">
        <v>1</v>
      </c>
      <c r="E2461" s="3" t="s">
        <v>2525</v>
      </c>
      <c r="F2461" s="3" t="s">
        <v>28</v>
      </c>
      <c r="G2461" s="3">
        <v>17.293775060000002</v>
      </c>
      <c r="H2461" s="3">
        <v>0.94</v>
      </c>
      <c r="I2461" s="3" t="s">
        <v>68</v>
      </c>
      <c r="J2461" s="3">
        <v>9.6603277000000001E-2</v>
      </c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</row>
    <row r="2462" spans="1:32">
      <c r="A2462" s="3" t="s">
        <v>4361</v>
      </c>
      <c r="B2462" s="3" t="s">
        <v>667</v>
      </c>
      <c r="C2462" s="3" t="s">
        <v>26</v>
      </c>
      <c r="D2462" s="3">
        <v>1</v>
      </c>
      <c r="E2462" s="3" t="s">
        <v>2527</v>
      </c>
      <c r="F2462" s="3" t="s">
        <v>28</v>
      </c>
      <c r="G2462" s="3">
        <v>16.160634030000001</v>
      </c>
      <c r="H2462" s="3">
        <v>0.89</v>
      </c>
      <c r="I2462" s="3" t="s">
        <v>68</v>
      </c>
      <c r="J2462" s="3">
        <v>9.6603277000000001E-2</v>
      </c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</row>
    <row r="2463" spans="1:32">
      <c r="A2463" s="3" t="s">
        <v>4362</v>
      </c>
      <c r="B2463" s="3" t="s">
        <v>667</v>
      </c>
      <c r="C2463" s="3" t="s">
        <v>26</v>
      </c>
      <c r="D2463" s="3">
        <v>1</v>
      </c>
      <c r="E2463" s="3" t="s">
        <v>2529</v>
      </c>
      <c r="F2463" s="3" t="s">
        <v>28</v>
      </c>
      <c r="G2463" s="3">
        <v>999</v>
      </c>
      <c r="H2463" s="3">
        <v>0</v>
      </c>
      <c r="I2463" s="3" t="s">
        <v>29</v>
      </c>
      <c r="J2463" s="3">
        <v>9.6603277000000001E-2</v>
      </c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</row>
    <row r="2464" spans="1:32">
      <c r="A2464" s="3" t="s">
        <v>4363</v>
      </c>
      <c r="B2464" s="3" t="s">
        <v>667</v>
      </c>
      <c r="C2464" s="3" t="s">
        <v>26</v>
      </c>
      <c r="D2464" s="3">
        <v>1</v>
      </c>
      <c r="E2464" s="3" t="s">
        <v>2531</v>
      </c>
      <c r="F2464" s="3" t="s">
        <v>28</v>
      </c>
      <c r="G2464" s="3">
        <v>21.173220740000001</v>
      </c>
      <c r="H2464" s="3">
        <v>0.93</v>
      </c>
      <c r="I2464" s="3" t="s">
        <v>68</v>
      </c>
      <c r="J2464" s="3">
        <v>9.6603277000000001E-2</v>
      </c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</row>
    <row r="2465" spans="1:32">
      <c r="A2465" s="3" t="s">
        <v>4364</v>
      </c>
      <c r="B2465" s="3" t="s">
        <v>667</v>
      </c>
      <c r="C2465" s="3" t="s">
        <v>26</v>
      </c>
      <c r="D2465" s="3">
        <v>1</v>
      </c>
      <c r="E2465" s="3" t="s">
        <v>2533</v>
      </c>
      <c r="F2465" s="3" t="s">
        <v>28</v>
      </c>
      <c r="G2465" s="3">
        <v>16.957383190000002</v>
      </c>
      <c r="H2465" s="3">
        <v>0.83</v>
      </c>
      <c r="I2465" s="3" t="s">
        <v>68</v>
      </c>
      <c r="J2465" s="3">
        <v>9.6603277000000001E-2</v>
      </c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</row>
    <row r="2466" spans="1:32">
      <c r="A2466" s="3" t="s">
        <v>4365</v>
      </c>
      <c r="B2466" s="3" t="s">
        <v>667</v>
      </c>
      <c r="C2466" s="3" t="s">
        <v>26</v>
      </c>
      <c r="D2466" s="3">
        <v>1</v>
      </c>
      <c r="E2466" s="3" t="s">
        <v>2535</v>
      </c>
      <c r="F2466" s="3" t="s">
        <v>28</v>
      </c>
      <c r="G2466" s="3">
        <v>15.2112824</v>
      </c>
      <c r="H2466" s="3">
        <v>0.92</v>
      </c>
      <c r="I2466" s="3" t="s">
        <v>68</v>
      </c>
      <c r="J2466" s="3">
        <v>9.6603277000000001E-2</v>
      </c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</row>
    <row r="2467" spans="1:32">
      <c r="A2467" s="3" t="s">
        <v>4366</v>
      </c>
      <c r="B2467" s="3" t="s">
        <v>667</v>
      </c>
      <c r="C2467" s="3" t="s">
        <v>26</v>
      </c>
      <c r="D2467" s="3">
        <v>1</v>
      </c>
      <c r="E2467" s="3" t="s">
        <v>2537</v>
      </c>
      <c r="F2467" s="3" t="s">
        <v>28</v>
      </c>
      <c r="G2467" s="3">
        <v>17.830687359999999</v>
      </c>
      <c r="H2467" s="3">
        <v>0.98</v>
      </c>
      <c r="I2467" s="3" t="s">
        <v>68</v>
      </c>
      <c r="J2467" s="3">
        <v>9.6603277000000001E-2</v>
      </c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</row>
    <row r="2468" spans="1:32">
      <c r="A2468" s="3" t="s">
        <v>4367</v>
      </c>
      <c r="B2468" s="3" t="s">
        <v>667</v>
      </c>
      <c r="C2468" s="3" t="s">
        <v>26</v>
      </c>
      <c r="D2468" s="3">
        <v>1</v>
      </c>
      <c r="E2468" s="3" t="s">
        <v>2539</v>
      </c>
      <c r="F2468" s="3" t="s">
        <v>28</v>
      </c>
      <c r="G2468" s="3">
        <v>21.881655689999999</v>
      </c>
      <c r="H2468" s="3">
        <v>0.84</v>
      </c>
      <c r="I2468" s="3" t="s">
        <v>68</v>
      </c>
      <c r="J2468" s="3">
        <v>9.6603277000000001E-2</v>
      </c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</row>
    <row r="2469" spans="1:32">
      <c r="A2469" s="3" t="s">
        <v>4368</v>
      </c>
      <c r="B2469" s="3" t="s">
        <v>667</v>
      </c>
      <c r="C2469" s="3" t="s">
        <v>26</v>
      </c>
      <c r="D2469" s="3">
        <v>1</v>
      </c>
      <c r="E2469" s="3" t="s">
        <v>2541</v>
      </c>
      <c r="F2469" s="3" t="s">
        <v>28</v>
      </c>
      <c r="G2469" s="3">
        <v>17.512379379999999</v>
      </c>
      <c r="H2469" s="3">
        <v>0.84</v>
      </c>
      <c r="I2469" s="3" t="s">
        <v>68</v>
      </c>
      <c r="J2469" s="3">
        <v>9.6603277000000001E-2</v>
      </c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</row>
    <row r="2470" spans="1:32">
      <c r="A2470" s="3" t="s">
        <v>4369</v>
      </c>
      <c r="B2470" s="3" t="s">
        <v>667</v>
      </c>
      <c r="C2470" s="3" t="s">
        <v>26</v>
      </c>
      <c r="D2470" s="3">
        <v>1</v>
      </c>
      <c r="E2470" s="3" t="s">
        <v>2543</v>
      </c>
      <c r="F2470" s="3" t="s">
        <v>28</v>
      </c>
      <c r="G2470" s="3">
        <v>21.78073861</v>
      </c>
      <c r="H2470" s="3">
        <v>0.92</v>
      </c>
      <c r="I2470" s="3" t="s">
        <v>68</v>
      </c>
      <c r="J2470" s="3">
        <v>9.6603277000000001E-2</v>
      </c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</row>
    <row r="2471" spans="1:32">
      <c r="A2471" s="3" t="s">
        <v>4370</v>
      </c>
      <c r="B2471" s="3" t="s">
        <v>667</v>
      </c>
      <c r="C2471" s="3" t="s">
        <v>26</v>
      </c>
      <c r="D2471" s="3">
        <v>1</v>
      </c>
      <c r="E2471" s="3" t="s">
        <v>2545</v>
      </c>
      <c r="F2471" s="3" t="s">
        <v>28</v>
      </c>
      <c r="G2471" s="3">
        <v>20.131812570000001</v>
      </c>
      <c r="H2471" s="3">
        <v>0.87</v>
      </c>
      <c r="I2471" s="3" t="s">
        <v>68</v>
      </c>
      <c r="J2471" s="3">
        <v>9.6603277000000001E-2</v>
      </c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</row>
    <row r="2472" spans="1:32">
      <c r="A2472" s="3" t="s">
        <v>4371</v>
      </c>
      <c r="B2472" s="3" t="s">
        <v>667</v>
      </c>
      <c r="C2472" s="3" t="s">
        <v>26</v>
      </c>
      <c r="D2472" s="3">
        <v>1</v>
      </c>
      <c r="E2472" s="3" t="s">
        <v>2547</v>
      </c>
      <c r="F2472" s="3" t="s">
        <v>28</v>
      </c>
      <c r="G2472" s="3">
        <v>17.475383069999999</v>
      </c>
      <c r="H2472" s="3">
        <v>0.85</v>
      </c>
      <c r="I2472" s="3" t="s">
        <v>68</v>
      </c>
      <c r="J2472" s="3">
        <v>9.6603277000000001E-2</v>
      </c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</row>
    <row r="2473" spans="1:32">
      <c r="A2473" s="3" t="s">
        <v>4372</v>
      </c>
      <c r="B2473" s="3" t="s">
        <v>667</v>
      </c>
      <c r="C2473" s="3" t="s">
        <v>26</v>
      </c>
      <c r="D2473" s="3">
        <v>1</v>
      </c>
      <c r="E2473" s="3" t="s">
        <v>2549</v>
      </c>
      <c r="F2473" s="3" t="s">
        <v>28</v>
      </c>
      <c r="G2473" s="3">
        <v>18.026346839999999</v>
      </c>
      <c r="H2473" s="3">
        <v>0.87</v>
      </c>
      <c r="I2473" s="3" t="s">
        <v>68</v>
      </c>
      <c r="J2473" s="3">
        <v>9.6603277000000001E-2</v>
      </c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</row>
    <row r="2474" spans="1:32">
      <c r="A2474" s="3" t="s">
        <v>4373</v>
      </c>
      <c r="B2474" s="3" t="s">
        <v>667</v>
      </c>
      <c r="C2474" s="3" t="s">
        <v>26</v>
      </c>
      <c r="D2474" s="3">
        <v>1</v>
      </c>
      <c r="E2474" s="3" t="s">
        <v>2551</v>
      </c>
      <c r="F2474" s="3" t="s">
        <v>28</v>
      </c>
      <c r="G2474" s="3">
        <v>13.309915050000001</v>
      </c>
      <c r="H2474" s="3">
        <v>0.92</v>
      </c>
      <c r="I2474" s="3" t="s">
        <v>68</v>
      </c>
      <c r="J2474" s="3">
        <v>9.6603277000000001E-2</v>
      </c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</row>
    <row r="2475" spans="1:32">
      <c r="A2475" s="3" t="s">
        <v>4374</v>
      </c>
      <c r="B2475" s="3" t="s">
        <v>667</v>
      </c>
      <c r="C2475" s="3" t="s">
        <v>26</v>
      </c>
      <c r="D2475" s="3">
        <v>1</v>
      </c>
      <c r="E2475" s="3" t="s">
        <v>2553</v>
      </c>
      <c r="F2475" s="3" t="s">
        <v>28</v>
      </c>
      <c r="G2475" s="3">
        <v>11.66930655</v>
      </c>
      <c r="H2475" s="3">
        <v>0.92</v>
      </c>
      <c r="I2475" s="3" t="s">
        <v>68</v>
      </c>
      <c r="J2475" s="3">
        <v>9.6603277000000001E-2</v>
      </c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</row>
    <row r="2476" spans="1:32">
      <c r="A2476" s="3" t="s">
        <v>4375</v>
      </c>
      <c r="B2476" s="3" t="s">
        <v>667</v>
      </c>
      <c r="C2476" s="3" t="s">
        <v>26</v>
      </c>
      <c r="D2476" s="3">
        <v>1</v>
      </c>
      <c r="E2476" s="3" t="s">
        <v>2555</v>
      </c>
      <c r="F2476" s="3" t="s">
        <v>28</v>
      </c>
      <c r="G2476" s="3">
        <v>9.7125517919999993</v>
      </c>
      <c r="H2476" s="3">
        <v>0.65</v>
      </c>
      <c r="I2476" s="3" t="s">
        <v>68</v>
      </c>
      <c r="J2476" s="3">
        <v>9.6603277000000001E-2</v>
      </c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</row>
    <row r="2477" spans="1:32">
      <c r="A2477" s="3" t="s">
        <v>4376</v>
      </c>
      <c r="B2477" s="3" t="s">
        <v>667</v>
      </c>
      <c r="C2477" s="3" t="s">
        <v>26</v>
      </c>
      <c r="D2477" s="3">
        <v>1</v>
      </c>
      <c r="E2477" s="3" t="s">
        <v>2557</v>
      </c>
      <c r="F2477" s="3" t="s">
        <v>28</v>
      </c>
      <c r="G2477" s="3">
        <v>20.37283141</v>
      </c>
      <c r="H2477" s="3">
        <v>0.88</v>
      </c>
      <c r="I2477" s="3" t="s">
        <v>68</v>
      </c>
      <c r="J2477" s="3">
        <v>9.6603277000000001E-2</v>
      </c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</row>
    <row r="2478" spans="1:32">
      <c r="A2478" s="3" t="s">
        <v>4377</v>
      </c>
      <c r="B2478" s="3" t="s">
        <v>667</v>
      </c>
      <c r="C2478" s="3" t="s">
        <v>26</v>
      </c>
      <c r="D2478" s="3">
        <v>1</v>
      </c>
      <c r="E2478" s="3" t="s">
        <v>2559</v>
      </c>
      <c r="F2478" s="3" t="s">
        <v>28</v>
      </c>
      <c r="G2478" s="3">
        <v>23.437150219999999</v>
      </c>
      <c r="H2478" s="3">
        <v>0.91</v>
      </c>
      <c r="I2478" s="3" t="s">
        <v>68</v>
      </c>
      <c r="J2478" s="3">
        <v>9.6603277000000001E-2</v>
      </c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</row>
    <row r="2479" spans="1:32">
      <c r="A2479" s="3" t="s">
        <v>4378</v>
      </c>
      <c r="B2479" s="3" t="s">
        <v>667</v>
      </c>
      <c r="C2479" s="3" t="s">
        <v>26</v>
      </c>
      <c r="D2479" s="3">
        <v>1</v>
      </c>
      <c r="E2479" s="3" t="s">
        <v>2561</v>
      </c>
      <c r="F2479" s="3" t="s">
        <v>28</v>
      </c>
      <c r="G2479" s="3">
        <v>999</v>
      </c>
      <c r="H2479" s="3">
        <v>0</v>
      </c>
      <c r="I2479" s="3" t="s">
        <v>29</v>
      </c>
      <c r="J2479" s="3">
        <v>9.6603277000000001E-2</v>
      </c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</row>
    <row r="2480" spans="1:32">
      <c r="A2480" s="3" t="s">
        <v>4379</v>
      </c>
      <c r="B2480" s="3" t="s">
        <v>667</v>
      </c>
      <c r="C2480" s="3" t="s">
        <v>26</v>
      </c>
      <c r="D2480" s="3">
        <v>1</v>
      </c>
      <c r="E2480" s="3" t="s">
        <v>2563</v>
      </c>
      <c r="F2480" s="3" t="s">
        <v>28</v>
      </c>
      <c r="G2480" s="3">
        <v>999</v>
      </c>
      <c r="H2480" s="3">
        <v>0</v>
      </c>
      <c r="I2480" s="3" t="s">
        <v>29</v>
      </c>
      <c r="J2480" s="3">
        <v>9.6603277000000001E-2</v>
      </c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</row>
    <row r="2481" spans="1:32">
      <c r="A2481" s="3" t="s">
        <v>4380</v>
      </c>
      <c r="B2481" s="3" t="s">
        <v>667</v>
      </c>
      <c r="C2481" s="3" t="s">
        <v>26</v>
      </c>
      <c r="D2481" s="3">
        <v>1</v>
      </c>
      <c r="E2481" s="3" t="s">
        <v>2565</v>
      </c>
      <c r="F2481" s="3" t="s">
        <v>28</v>
      </c>
      <c r="G2481" s="3">
        <v>999</v>
      </c>
      <c r="H2481" s="3">
        <v>0</v>
      </c>
      <c r="I2481" s="3" t="s">
        <v>29</v>
      </c>
      <c r="J2481" s="3">
        <v>9.6603277000000001E-2</v>
      </c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</row>
    <row r="2482" spans="1:32">
      <c r="A2482" s="3" t="s">
        <v>4381</v>
      </c>
      <c r="B2482" s="3" t="s">
        <v>667</v>
      </c>
      <c r="C2482" s="3" t="s">
        <v>26</v>
      </c>
      <c r="D2482" s="3">
        <v>1</v>
      </c>
      <c r="E2482" s="3" t="s">
        <v>2567</v>
      </c>
      <c r="F2482" s="3" t="s">
        <v>28</v>
      </c>
      <c r="G2482" s="3">
        <v>999</v>
      </c>
      <c r="H2482" s="3">
        <v>0</v>
      </c>
      <c r="I2482" s="3" t="s">
        <v>29</v>
      </c>
      <c r="J2482" s="3">
        <v>9.6603277000000001E-2</v>
      </c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</row>
    <row r="2483" spans="1:32">
      <c r="A2483" s="3" t="s">
        <v>4382</v>
      </c>
      <c r="B2483" s="3" t="s">
        <v>667</v>
      </c>
      <c r="C2483" s="3" t="s">
        <v>26</v>
      </c>
      <c r="D2483" s="3">
        <v>1</v>
      </c>
      <c r="E2483" s="3" t="s">
        <v>2569</v>
      </c>
      <c r="F2483" s="3" t="s">
        <v>28</v>
      </c>
      <c r="G2483" s="3">
        <v>999</v>
      </c>
      <c r="H2483" s="3">
        <v>0</v>
      </c>
      <c r="I2483" s="3" t="s">
        <v>29</v>
      </c>
      <c r="J2483" s="3">
        <v>9.6603277000000001E-2</v>
      </c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</row>
    <row r="2484" spans="1:32">
      <c r="A2484" s="3" t="s">
        <v>4383</v>
      </c>
      <c r="B2484" s="3" t="s">
        <v>667</v>
      </c>
      <c r="C2484" s="3" t="s">
        <v>26</v>
      </c>
      <c r="D2484" s="3">
        <v>1</v>
      </c>
      <c r="E2484" s="3" t="s">
        <v>2571</v>
      </c>
      <c r="F2484" s="3" t="s">
        <v>28</v>
      </c>
      <c r="G2484" s="3">
        <v>999</v>
      </c>
      <c r="H2484" s="3">
        <v>0</v>
      </c>
      <c r="I2484" s="3" t="s">
        <v>29</v>
      </c>
      <c r="J2484" s="3">
        <v>9.6603277000000001E-2</v>
      </c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</row>
    <row r="2485" spans="1:32">
      <c r="A2485" s="3" t="s">
        <v>4384</v>
      </c>
      <c r="B2485" s="3" t="s">
        <v>667</v>
      </c>
      <c r="C2485" s="3" t="s">
        <v>26</v>
      </c>
      <c r="D2485" s="3">
        <v>1</v>
      </c>
      <c r="E2485" s="3" t="s">
        <v>2573</v>
      </c>
      <c r="F2485" s="3" t="s">
        <v>28</v>
      </c>
      <c r="G2485" s="3">
        <v>999</v>
      </c>
      <c r="H2485" s="3">
        <v>0</v>
      </c>
      <c r="I2485" s="3" t="s">
        <v>29</v>
      </c>
      <c r="J2485" s="3">
        <v>9.6603277000000001E-2</v>
      </c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</row>
    <row r="2486" spans="1:32">
      <c r="A2486" s="3" t="s">
        <v>4385</v>
      </c>
      <c r="B2486" s="3" t="s">
        <v>667</v>
      </c>
      <c r="C2486" s="3" t="s">
        <v>26</v>
      </c>
      <c r="D2486" s="3">
        <v>1</v>
      </c>
      <c r="E2486" s="3" t="s">
        <v>2575</v>
      </c>
      <c r="F2486" s="3" t="s">
        <v>28</v>
      </c>
      <c r="G2486" s="3">
        <v>999</v>
      </c>
      <c r="H2486" s="3">
        <v>0</v>
      </c>
      <c r="I2486" s="3" t="s">
        <v>29</v>
      </c>
      <c r="J2486" s="3">
        <v>9.6603277000000001E-2</v>
      </c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</row>
    <row r="2487" spans="1:32">
      <c r="A2487" s="3" t="s">
        <v>4386</v>
      </c>
      <c r="B2487" s="3" t="s">
        <v>667</v>
      </c>
      <c r="C2487" s="3" t="s">
        <v>26</v>
      </c>
      <c r="D2487" s="3">
        <v>1</v>
      </c>
      <c r="E2487" s="3" t="s">
        <v>2577</v>
      </c>
      <c r="F2487" s="3" t="s">
        <v>28</v>
      </c>
      <c r="G2487" s="3">
        <v>999</v>
      </c>
      <c r="H2487" s="3">
        <v>0</v>
      </c>
      <c r="I2487" s="3" t="s">
        <v>29</v>
      </c>
      <c r="J2487" s="3">
        <v>9.6603277000000001E-2</v>
      </c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</row>
    <row r="2488" spans="1:32">
      <c r="A2488" s="3" t="s">
        <v>4387</v>
      </c>
      <c r="B2488" s="3" t="s">
        <v>667</v>
      </c>
      <c r="C2488" s="3" t="s">
        <v>26</v>
      </c>
      <c r="D2488" s="3">
        <v>1</v>
      </c>
      <c r="E2488" s="3" t="s">
        <v>2579</v>
      </c>
      <c r="F2488" s="3" t="s">
        <v>28</v>
      </c>
      <c r="G2488" s="3">
        <v>999</v>
      </c>
      <c r="H2488" s="3">
        <v>0</v>
      </c>
      <c r="I2488" s="3" t="s">
        <v>29</v>
      </c>
      <c r="J2488" s="3">
        <v>9.6603277000000001E-2</v>
      </c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</row>
    <row r="2489" spans="1:32">
      <c r="A2489" s="3" t="s">
        <v>4388</v>
      </c>
      <c r="B2489" s="3" t="s">
        <v>667</v>
      </c>
      <c r="C2489" s="3" t="s">
        <v>26</v>
      </c>
      <c r="D2489" s="3">
        <v>1</v>
      </c>
      <c r="E2489" s="3" t="s">
        <v>2581</v>
      </c>
      <c r="F2489" s="3" t="s">
        <v>28</v>
      </c>
      <c r="G2489" s="3">
        <v>999</v>
      </c>
      <c r="H2489" s="3">
        <v>0</v>
      </c>
      <c r="I2489" s="3" t="s">
        <v>29</v>
      </c>
      <c r="J2489" s="3">
        <v>9.6603277000000001E-2</v>
      </c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</row>
    <row r="2490" spans="1:32">
      <c r="A2490" s="3" t="s">
        <v>4389</v>
      </c>
      <c r="B2490" s="3" t="s">
        <v>667</v>
      </c>
      <c r="C2490" s="3" t="s">
        <v>26</v>
      </c>
      <c r="D2490" s="3">
        <v>1</v>
      </c>
      <c r="E2490" s="3" t="s">
        <v>2583</v>
      </c>
      <c r="F2490" s="3" t="s">
        <v>28</v>
      </c>
      <c r="G2490" s="3">
        <v>999</v>
      </c>
      <c r="H2490" s="3">
        <v>0</v>
      </c>
      <c r="I2490" s="3" t="s">
        <v>29</v>
      </c>
      <c r="J2490" s="3">
        <v>9.6603277000000001E-2</v>
      </c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</row>
    <row r="2491" spans="1:32">
      <c r="A2491" s="3" t="s">
        <v>4390</v>
      </c>
      <c r="B2491" s="3" t="s">
        <v>667</v>
      </c>
      <c r="C2491" s="3" t="s">
        <v>26</v>
      </c>
      <c r="D2491" s="3">
        <v>1</v>
      </c>
      <c r="E2491" s="3" t="s">
        <v>2585</v>
      </c>
      <c r="F2491" s="3" t="s">
        <v>28</v>
      </c>
      <c r="G2491" s="3">
        <v>999</v>
      </c>
      <c r="H2491" s="3">
        <v>0</v>
      </c>
      <c r="I2491" s="3" t="s">
        <v>29</v>
      </c>
      <c r="J2491" s="3">
        <v>9.6603277000000001E-2</v>
      </c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</row>
    <row r="2492" spans="1:32">
      <c r="A2492" s="3" t="s">
        <v>4391</v>
      </c>
      <c r="B2492" s="3" t="s">
        <v>667</v>
      </c>
      <c r="C2492" s="3" t="s">
        <v>26</v>
      </c>
      <c r="D2492" s="3">
        <v>1</v>
      </c>
      <c r="E2492" s="3" t="s">
        <v>2587</v>
      </c>
      <c r="F2492" s="3" t="s">
        <v>28</v>
      </c>
      <c r="G2492" s="3">
        <v>999</v>
      </c>
      <c r="H2492" s="3">
        <v>0</v>
      </c>
      <c r="I2492" s="3" t="s">
        <v>29</v>
      </c>
      <c r="J2492" s="3">
        <v>9.6603277000000001E-2</v>
      </c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</row>
    <row r="2493" spans="1:32">
      <c r="A2493" s="3" t="s">
        <v>4392</v>
      </c>
      <c r="B2493" s="3" t="s">
        <v>667</v>
      </c>
      <c r="C2493" s="3" t="s">
        <v>26</v>
      </c>
      <c r="D2493" s="3">
        <v>1</v>
      </c>
      <c r="E2493" s="3" t="s">
        <v>2589</v>
      </c>
      <c r="F2493" s="3" t="s">
        <v>28</v>
      </c>
      <c r="G2493" s="3">
        <v>999</v>
      </c>
      <c r="H2493" s="3">
        <v>0</v>
      </c>
      <c r="I2493" s="3" t="s">
        <v>29</v>
      </c>
      <c r="J2493" s="3">
        <v>9.6603277000000001E-2</v>
      </c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</row>
    <row r="2494" spans="1:32">
      <c r="A2494" s="3" t="s">
        <v>4393</v>
      </c>
      <c r="B2494" s="3" t="s">
        <v>667</v>
      </c>
      <c r="C2494" s="3" t="s">
        <v>26</v>
      </c>
      <c r="D2494" s="3">
        <v>1</v>
      </c>
      <c r="E2494" s="3" t="s">
        <v>2591</v>
      </c>
      <c r="F2494" s="3" t="s">
        <v>28</v>
      </c>
      <c r="G2494" s="3">
        <v>999</v>
      </c>
      <c r="H2494" s="3">
        <v>0</v>
      </c>
      <c r="I2494" s="3" t="s">
        <v>29</v>
      </c>
      <c r="J2494" s="3">
        <v>9.6603277000000001E-2</v>
      </c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</row>
    <row r="2495" spans="1:32">
      <c r="A2495" s="3" t="s">
        <v>4394</v>
      </c>
      <c r="B2495" s="3" t="s">
        <v>667</v>
      </c>
      <c r="C2495" s="3" t="s">
        <v>26</v>
      </c>
      <c r="D2495" s="3">
        <v>1</v>
      </c>
      <c r="E2495" s="3" t="s">
        <v>2593</v>
      </c>
      <c r="F2495" s="3" t="s">
        <v>28</v>
      </c>
      <c r="G2495" s="3">
        <v>999</v>
      </c>
      <c r="H2495" s="3">
        <v>0</v>
      </c>
      <c r="I2495" s="3" t="s">
        <v>29</v>
      </c>
      <c r="J2495" s="3">
        <v>9.6603277000000001E-2</v>
      </c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</row>
    <row r="2496" spans="1:32">
      <c r="A2496" s="3" t="s">
        <v>4395</v>
      </c>
      <c r="B2496" s="3" t="s">
        <v>667</v>
      </c>
      <c r="C2496" s="3" t="s">
        <v>26</v>
      </c>
      <c r="D2496" s="3">
        <v>1</v>
      </c>
      <c r="E2496" s="3" t="s">
        <v>2595</v>
      </c>
      <c r="F2496" s="3" t="s">
        <v>28</v>
      </c>
      <c r="G2496" s="3">
        <v>999</v>
      </c>
      <c r="H2496" s="3">
        <v>0</v>
      </c>
      <c r="I2496" s="3" t="s">
        <v>29</v>
      </c>
      <c r="J2496" s="3">
        <v>9.6603277000000001E-2</v>
      </c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</row>
    <row r="2497" spans="1:32">
      <c r="A2497" s="3" t="s">
        <v>4396</v>
      </c>
      <c r="B2497" s="3" t="s">
        <v>667</v>
      </c>
      <c r="C2497" s="3" t="s">
        <v>26</v>
      </c>
      <c r="D2497" s="3">
        <v>1</v>
      </c>
      <c r="E2497" s="3" t="s">
        <v>2597</v>
      </c>
      <c r="F2497" s="3" t="s">
        <v>28</v>
      </c>
      <c r="G2497" s="3">
        <v>999</v>
      </c>
      <c r="H2497" s="3">
        <v>0</v>
      </c>
      <c r="I2497" s="3" t="s">
        <v>29</v>
      </c>
      <c r="J2497" s="3">
        <v>9.6603277000000001E-2</v>
      </c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</row>
    <row r="2498" spans="1:32">
      <c r="A2498" s="3" t="s">
        <v>4397</v>
      </c>
      <c r="B2498" s="3" t="s">
        <v>667</v>
      </c>
      <c r="C2498" s="3" t="s">
        <v>26</v>
      </c>
      <c r="D2498" s="3">
        <v>1</v>
      </c>
      <c r="E2498" s="3" t="s">
        <v>2599</v>
      </c>
      <c r="F2498" s="3" t="s">
        <v>28</v>
      </c>
      <c r="G2498" s="3">
        <v>999</v>
      </c>
      <c r="H2498" s="3">
        <v>0</v>
      </c>
      <c r="I2498" s="3" t="s">
        <v>29</v>
      </c>
      <c r="J2498" s="3">
        <v>9.6603277000000001E-2</v>
      </c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</row>
    <row r="2499" spans="1:32">
      <c r="A2499" s="3" t="s">
        <v>4398</v>
      </c>
      <c r="B2499" s="3" t="s">
        <v>667</v>
      </c>
      <c r="C2499" s="3" t="s">
        <v>26</v>
      </c>
      <c r="D2499" s="3">
        <v>1</v>
      </c>
      <c r="E2499" s="3" t="s">
        <v>2601</v>
      </c>
      <c r="F2499" s="3" t="s">
        <v>28</v>
      </c>
      <c r="G2499" s="3">
        <v>999</v>
      </c>
      <c r="H2499" s="3">
        <v>0</v>
      </c>
      <c r="I2499" s="3" t="s">
        <v>29</v>
      </c>
      <c r="J2499" s="3">
        <v>9.6603277000000001E-2</v>
      </c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</row>
    <row r="2500" spans="1:32">
      <c r="A2500" s="3" t="s">
        <v>4399</v>
      </c>
      <c r="B2500" s="3" t="s">
        <v>667</v>
      </c>
      <c r="C2500" s="3" t="s">
        <v>26</v>
      </c>
      <c r="D2500" s="3">
        <v>1</v>
      </c>
      <c r="E2500" s="3" t="s">
        <v>2603</v>
      </c>
      <c r="F2500" s="3" t="s">
        <v>28</v>
      </c>
      <c r="G2500" s="3">
        <v>999</v>
      </c>
      <c r="H2500" s="3">
        <v>0</v>
      </c>
      <c r="I2500" s="3" t="s">
        <v>29</v>
      </c>
      <c r="J2500" s="3">
        <v>9.6603277000000001E-2</v>
      </c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</row>
    <row r="2501" spans="1:32">
      <c r="A2501" s="3" t="s">
        <v>4400</v>
      </c>
      <c r="B2501" s="3" t="s">
        <v>667</v>
      </c>
      <c r="C2501" s="3" t="s">
        <v>26</v>
      </c>
      <c r="D2501" s="3">
        <v>1</v>
      </c>
      <c r="E2501" s="3" t="s">
        <v>2605</v>
      </c>
      <c r="F2501" s="3" t="s">
        <v>28</v>
      </c>
      <c r="G2501" s="3">
        <v>999</v>
      </c>
      <c r="H2501" s="3">
        <v>0</v>
      </c>
      <c r="I2501" s="3" t="s">
        <v>29</v>
      </c>
      <c r="J2501" s="3">
        <v>9.6603277000000001E-2</v>
      </c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</row>
    <row r="2502" spans="1:32">
      <c r="A2502" s="3" t="s">
        <v>4401</v>
      </c>
      <c r="B2502" s="3" t="s">
        <v>667</v>
      </c>
      <c r="C2502" s="3" t="s">
        <v>26</v>
      </c>
      <c r="D2502" s="3">
        <v>1</v>
      </c>
      <c r="E2502" s="3" t="s">
        <v>2607</v>
      </c>
      <c r="F2502" s="3" t="s">
        <v>28</v>
      </c>
      <c r="G2502" s="3">
        <v>999</v>
      </c>
      <c r="H2502" s="3">
        <v>0</v>
      </c>
      <c r="I2502" s="3" t="s">
        <v>29</v>
      </c>
      <c r="J2502" s="3">
        <v>9.6603277000000001E-2</v>
      </c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</row>
    <row r="2503" spans="1:32">
      <c r="A2503" s="3" t="s">
        <v>4402</v>
      </c>
      <c r="B2503" s="3" t="s">
        <v>667</v>
      </c>
      <c r="C2503" s="3" t="s">
        <v>26</v>
      </c>
      <c r="D2503" s="3">
        <v>1</v>
      </c>
      <c r="E2503" s="3" t="s">
        <v>2609</v>
      </c>
      <c r="F2503" s="3" t="s">
        <v>28</v>
      </c>
      <c r="G2503" s="3">
        <v>999</v>
      </c>
      <c r="H2503" s="3">
        <v>0</v>
      </c>
      <c r="I2503" s="3" t="s">
        <v>29</v>
      </c>
      <c r="J2503" s="3">
        <v>9.6603277000000001E-2</v>
      </c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</row>
    <row r="2504" spans="1:32">
      <c r="A2504" s="3" t="s">
        <v>4403</v>
      </c>
      <c r="B2504" s="3" t="s">
        <v>667</v>
      </c>
      <c r="C2504" s="3" t="s">
        <v>26</v>
      </c>
      <c r="D2504" s="3">
        <v>1</v>
      </c>
      <c r="E2504" s="3" t="s">
        <v>2611</v>
      </c>
      <c r="F2504" s="3" t="s">
        <v>28</v>
      </c>
      <c r="G2504" s="3">
        <v>999</v>
      </c>
      <c r="H2504" s="3">
        <v>0</v>
      </c>
      <c r="I2504" s="3" t="s">
        <v>29</v>
      </c>
      <c r="J2504" s="3">
        <v>9.6603277000000001E-2</v>
      </c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</row>
    <row r="2505" spans="1:32">
      <c r="A2505" s="3" t="s">
        <v>4404</v>
      </c>
      <c r="B2505" s="3" t="s">
        <v>667</v>
      </c>
      <c r="C2505" s="3" t="s">
        <v>26</v>
      </c>
      <c r="D2505" s="3">
        <v>1</v>
      </c>
      <c r="E2505" s="3" t="s">
        <v>2613</v>
      </c>
      <c r="F2505" s="3" t="s">
        <v>28</v>
      </c>
      <c r="G2505" s="3">
        <v>999</v>
      </c>
      <c r="H2505" s="3">
        <v>0</v>
      </c>
      <c r="I2505" s="3" t="s">
        <v>29</v>
      </c>
      <c r="J2505" s="3">
        <v>9.6603277000000001E-2</v>
      </c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</row>
    <row r="2506" spans="1:32">
      <c r="A2506" s="3" t="s">
        <v>4405</v>
      </c>
      <c r="B2506" s="3" t="s">
        <v>667</v>
      </c>
      <c r="C2506" s="3" t="s">
        <v>26</v>
      </c>
      <c r="D2506" s="3">
        <v>1</v>
      </c>
      <c r="E2506" s="3" t="s">
        <v>2615</v>
      </c>
      <c r="F2506" s="3" t="s">
        <v>28</v>
      </c>
      <c r="G2506" s="3">
        <v>999</v>
      </c>
      <c r="H2506" s="3">
        <v>0</v>
      </c>
      <c r="I2506" s="3" t="s">
        <v>29</v>
      </c>
      <c r="J2506" s="3">
        <v>9.6603277000000001E-2</v>
      </c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</row>
    <row r="2507" spans="1:32">
      <c r="A2507" s="3" t="s">
        <v>4406</v>
      </c>
      <c r="B2507" s="3" t="s">
        <v>667</v>
      </c>
      <c r="C2507" s="3" t="s">
        <v>26</v>
      </c>
      <c r="D2507" s="3">
        <v>1</v>
      </c>
      <c r="E2507" s="3" t="s">
        <v>2617</v>
      </c>
      <c r="F2507" s="3" t="s">
        <v>28</v>
      </c>
      <c r="G2507" s="3">
        <v>999</v>
      </c>
      <c r="H2507" s="3">
        <v>0</v>
      </c>
      <c r="I2507" s="3" t="s">
        <v>29</v>
      </c>
      <c r="J2507" s="3">
        <v>9.6603277000000001E-2</v>
      </c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</row>
    <row r="2508" spans="1:32">
      <c r="A2508" s="3" t="s">
        <v>4407</v>
      </c>
      <c r="B2508" s="3" t="s">
        <v>667</v>
      </c>
      <c r="C2508" s="3" t="s">
        <v>26</v>
      </c>
      <c r="D2508" s="3">
        <v>1</v>
      </c>
      <c r="E2508" s="3" t="s">
        <v>2619</v>
      </c>
      <c r="F2508" s="3" t="s">
        <v>28</v>
      </c>
      <c r="G2508" s="3">
        <v>999</v>
      </c>
      <c r="H2508" s="3">
        <v>0</v>
      </c>
      <c r="I2508" s="3" t="s">
        <v>29</v>
      </c>
      <c r="J2508" s="3">
        <v>9.6603277000000001E-2</v>
      </c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</row>
    <row r="2509" spans="1:32">
      <c r="A2509" s="3" t="s">
        <v>4408</v>
      </c>
      <c r="B2509" s="3" t="s">
        <v>4409</v>
      </c>
      <c r="C2509" s="3" t="s">
        <v>26</v>
      </c>
      <c r="D2509" s="3">
        <v>1</v>
      </c>
      <c r="E2509" s="3" t="s">
        <v>27</v>
      </c>
      <c r="F2509" s="3" t="s">
        <v>28</v>
      </c>
      <c r="G2509" s="3">
        <v>23.746817310000001</v>
      </c>
      <c r="H2509" s="3">
        <v>0.92</v>
      </c>
      <c r="I2509" s="3" t="s">
        <v>68</v>
      </c>
      <c r="J2509" s="3">
        <v>9.6603277000000001E-2</v>
      </c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</row>
    <row r="2510" spans="1:32">
      <c r="A2510" s="3" t="s">
        <v>4410</v>
      </c>
      <c r="B2510" s="3" t="s">
        <v>4409</v>
      </c>
      <c r="C2510" s="3" t="s">
        <v>26</v>
      </c>
      <c r="D2510" s="3">
        <v>1</v>
      </c>
      <c r="E2510" s="3" t="s">
        <v>30</v>
      </c>
      <c r="F2510" s="3" t="s">
        <v>28</v>
      </c>
      <c r="G2510" s="3">
        <v>999</v>
      </c>
      <c r="H2510" s="3">
        <v>0</v>
      </c>
      <c r="I2510" s="3" t="s">
        <v>29</v>
      </c>
      <c r="J2510" s="3">
        <v>9.6603277000000001E-2</v>
      </c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</row>
    <row r="2511" spans="1:32">
      <c r="A2511" s="3" t="s">
        <v>4411</v>
      </c>
      <c r="B2511" s="3" t="s">
        <v>4409</v>
      </c>
      <c r="C2511" s="3" t="s">
        <v>26</v>
      </c>
      <c r="D2511" s="3">
        <v>1</v>
      </c>
      <c r="E2511" s="3" t="s">
        <v>31</v>
      </c>
      <c r="F2511" s="3" t="s">
        <v>28</v>
      </c>
      <c r="G2511" s="3">
        <v>999</v>
      </c>
      <c r="H2511" s="3">
        <v>0</v>
      </c>
      <c r="I2511" s="3" t="s">
        <v>29</v>
      </c>
      <c r="J2511" s="3">
        <v>9.6603277000000001E-2</v>
      </c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</row>
    <row r="2512" spans="1:32">
      <c r="A2512" s="3" t="s">
        <v>4412</v>
      </c>
      <c r="B2512" s="3" t="s">
        <v>4409</v>
      </c>
      <c r="C2512" s="3" t="s">
        <v>26</v>
      </c>
      <c r="D2512" s="3">
        <v>1</v>
      </c>
      <c r="E2512" s="3" t="s">
        <v>32</v>
      </c>
      <c r="F2512" s="3" t="s">
        <v>28</v>
      </c>
      <c r="G2512" s="3">
        <v>999</v>
      </c>
      <c r="H2512" s="3">
        <v>0</v>
      </c>
      <c r="I2512" s="3" t="s">
        <v>29</v>
      </c>
      <c r="J2512" s="3">
        <v>9.6603277000000001E-2</v>
      </c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</row>
    <row r="2513" spans="1:32">
      <c r="A2513" s="3" t="s">
        <v>4413</v>
      </c>
      <c r="B2513" s="3" t="s">
        <v>4409</v>
      </c>
      <c r="C2513" s="3" t="s">
        <v>26</v>
      </c>
      <c r="D2513" s="3">
        <v>1</v>
      </c>
      <c r="E2513" s="3" t="s">
        <v>33</v>
      </c>
      <c r="F2513" s="3" t="s">
        <v>28</v>
      </c>
      <c r="G2513" s="3">
        <v>999</v>
      </c>
      <c r="H2513" s="3">
        <v>0</v>
      </c>
      <c r="I2513" s="3" t="s">
        <v>29</v>
      </c>
      <c r="J2513" s="3">
        <v>9.6603277000000001E-2</v>
      </c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</row>
    <row r="2514" spans="1:32">
      <c r="A2514" s="3" t="s">
        <v>4414</v>
      </c>
      <c r="B2514" s="3" t="s">
        <v>4409</v>
      </c>
      <c r="C2514" s="3" t="s">
        <v>26</v>
      </c>
      <c r="D2514" s="3">
        <v>1</v>
      </c>
      <c r="E2514" s="3" t="s">
        <v>34</v>
      </c>
      <c r="F2514" s="3" t="s">
        <v>28</v>
      </c>
      <c r="G2514" s="3">
        <v>22.301558279999998</v>
      </c>
      <c r="H2514" s="3">
        <v>0.93</v>
      </c>
      <c r="I2514" s="3" t="s">
        <v>68</v>
      </c>
      <c r="J2514" s="3">
        <v>9.6603277000000001E-2</v>
      </c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</row>
    <row r="2515" spans="1:32">
      <c r="A2515" s="3" t="s">
        <v>4415</v>
      </c>
      <c r="B2515" s="3" t="s">
        <v>4409</v>
      </c>
      <c r="C2515" s="3" t="s">
        <v>26</v>
      </c>
      <c r="D2515" s="3">
        <v>1</v>
      </c>
      <c r="E2515" s="3" t="s">
        <v>35</v>
      </c>
      <c r="F2515" s="3" t="s">
        <v>28</v>
      </c>
      <c r="G2515" s="3">
        <v>999</v>
      </c>
      <c r="H2515" s="3">
        <v>0</v>
      </c>
      <c r="I2515" s="3" t="s">
        <v>29</v>
      </c>
      <c r="J2515" s="3">
        <v>9.6603277000000001E-2</v>
      </c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</row>
    <row r="2516" spans="1:32">
      <c r="A2516" s="3" t="s">
        <v>4416</v>
      </c>
      <c r="B2516" s="3" t="s">
        <v>4409</v>
      </c>
      <c r="C2516" s="3" t="s">
        <v>26</v>
      </c>
      <c r="D2516" s="3">
        <v>1</v>
      </c>
      <c r="E2516" s="3" t="s">
        <v>36</v>
      </c>
      <c r="F2516" s="3" t="s">
        <v>28</v>
      </c>
      <c r="G2516" s="3">
        <v>999</v>
      </c>
      <c r="H2516" s="3">
        <v>0</v>
      </c>
      <c r="I2516" s="3" t="s">
        <v>29</v>
      </c>
      <c r="J2516" s="3">
        <v>9.6603277000000001E-2</v>
      </c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</row>
    <row r="2517" spans="1:32">
      <c r="A2517" s="3" t="s">
        <v>4417</v>
      </c>
      <c r="B2517" s="3" t="s">
        <v>4409</v>
      </c>
      <c r="C2517" s="3" t="s">
        <v>26</v>
      </c>
      <c r="D2517" s="3">
        <v>1</v>
      </c>
      <c r="E2517" s="3" t="s">
        <v>37</v>
      </c>
      <c r="F2517" s="3" t="s">
        <v>28</v>
      </c>
      <c r="G2517" s="3">
        <v>999</v>
      </c>
      <c r="H2517" s="3">
        <v>0</v>
      </c>
      <c r="I2517" s="3" t="s">
        <v>29</v>
      </c>
      <c r="J2517" s="3">
        <v>9.6603277000000001E-2</v>
      </c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</row>
    <row r="2518" spans="1:32">
      <c r="A2518" s="3" t="s">
        <v>4418</v>
      </c>
      <c r="B2518" s="3" t="s">
        <v>4409</v>
      </c>
      <c r="C2518" s="3" t="s">
        <v>26</v>
      </c>
      <c r="D2518" s="3">
        <v>1</v>
      </c>
      <c r="E2518" s="3" t="s">
        <v>38</v>
      </c>
      <c r="F2518" s="3" t="s">
        <v>28</v>
      </c>
      <c r="G2518" s="3">
        <v>18.81971523</v>
      </c>
      <c r="H2518" s="3">
        <v>0.92</v>
      </c>
      <c r="I2518" s="3" t="s">
        <v>68</v>
      </c>
      <c r="J2518" s="3">
        <v>9.6603277000000001E-2</v>
      </c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</row>
    <row r="2519" spans="1:32">
      <c r="A2519" s="3" t="s">
        <v>4419</v>
      </c>
      <c r="B2519" s="3" t="s">
        <v>4409</v>
      </c>
      <c r="C2519" s="3" t="s">
        <v>26</v>
      </c>
      <c r="D2519" s="3">
        <v>1</v>
      </c>
      <c r="E2519" s="3" t="s">
        <v>39</v>
      </c>
      <c r="F2519" s="3" t="s">
        <v>28</v>
      </c>
      <c r="G2519" s="3">
        <v>999</v>
      </c>
      <c r="H2519" s="3">
        <v>0</v>
      </c>
      <c r="I2519" s="3" t="s">
        <v>29</v>
      </c>
      <c r="J2519" s="3">
        <v>9.6603277000000001E-2</v>
      </c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</row>
    <row r="2520" spans="1:32">
      <c r="A2520" s="3" t="s">
        <v>4420</v>
      </c>
      <c r="B2520" s="3" t="s">
        <v>4409</v>
      </c>
      <c r="C2520" s="3" t="s">
        <v>26</v>
      </c>
      <c r="D2520" s="3">
        <v>1</v>
      </c>
      <c r="E2520" s="3" t="s">
        <v>40</v>
      </c>
      <c r="F2520" s="3" t="s">
        <v>28</v>
      </c>
      <c r="G2520" s="3">
        <v>999</v>
      </c>
      <c r="H2520" s="3">
        <v>0</v>
      </c>
      <c r="I2520" s="3" t="s">
        <v>29</v>
      </c>
      <c r="J2520" s="3">
        <v>9.6603277000000001E-2</v>
      </c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</row>
    <row r="2521" spans="1:32">
      <c r="A2521" s="3" t="s">
        <v>4421</v>
      </c>
      <c r="B2521" s="3" t="s">
        <v>4409</v>
      </c>
      <c r="C2521" s="3" t="s">
        <v>26</v>
      </c>
      <c r="D2521" s="3">
        <v>1</v>
      </c>
      <c r="E2521" s="3" t="s">
        <v>41</v>
      </c>
      <c r="F2521" s="3" t="s">
        <v>28</v>
      </c>
      <c r="G2521" s="3">
        <v>22.555382139999999</v>
      </c>
      <c r="H2521" s="3">
        <v>0.71</v>
      </c>
      <c r="I2521" s="3" t="s">
        <v>68</v>
      </c>
      <c r="J2521" s="3">
        <v>9.6603277000000001E-2</v>
      </c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</row>
    <row r="2522" spans="1:32">
      <c r="A2522" s="3" t="s">
        <v>4422</v>
      </c>
      <c r="B2522" s="3" t="s">
        <v>4409</v>
      </c>
      <c r="C2522" s="3" t="s">
        <v>26</v>
      </c>
      <c r="D2522" s="3">
        <v>1</v>
      </c>
      <c r="E2522" s="3" t="s">
        <v>42</v>
      </c>
      <c r="F2522" s="3" t="s">
        <v>28</v>
      </c>
      <c r="G2522" s="3">
        <v>999</v>
      </c>
      <c r="H2522" s="3">
        <v>0</v>
      </c>
      <c r="I2522" s="3" t="s">
        <v>29</v>
      </c>
      <c r="J2522" s="3">
        <v>9.6603277000000001E-2</v>
      </c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</row>
    <row r="2523" spans="1:32">
      <c r="A2523" s="3" t="s">
        <v>4423</v>
      </c>
      <c r="B2523" s="3" t="s">
        <v>4409</v>
      </c>
      <c r="C2523" s="3" t="s">
        <v>26</v>
      </c>
      <c r="D2523" s="3">
        <v>1</v>
      </c>
      <c r="E2523" s="3" t="s">
        <v>43</v>
      </c>
      <c r="F2523" s="3" t="s">
        <v>28</v>
      </c>
      <c r="G2523" s="3">
        <v>999</v>
      </c>
      <c r="H2523" s="3">
        <v>0</v>
      </c>
      <c r="I2523" s="3" t="s">
        <v>29</v>
      </c>
      <c r="J2523" s="3">
        <v>9.6603277000000001E-2</v>
      </c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</row>
    <row r="2524" spans="1:32">
      <c r="A2524" s="3" t="s">
        <v>4424</v>
      </c>
      <c r="B2524" s="3" t="s">
        <v>4409</v>
      </c>
      <c r="C2524" s="3" t="s">
        <v>26</v>
      </c>
      <c r="D2524" s="3">
        <v>1</v>
      </c>
      <c r="E2524" s="3" t="s">
        <v>44</v>
      </c>
      <c r="F2524" s="3" t="s">
        <v>28</v>
      </c>
      <c r="G2524" s="3">
        <v>999</v>
      </c>
      <c r="H2524" s="3">
        <v>0</v>
      </c>
      <c r="I2524" s="3" t="s">
        <v>29</v>
      </c>
      <c r="J2524" s="3">
        <v>9.6603277000000001E-2</v>
      </c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</row>
    <row r="2525" spans="1:32">
      <c r="A2525" s="3" t="s">
        <v>4425</v>
      </c>
      <c r="B2525" s="3" t="s">
        <v>4409</v>
      </c>
      <c r="C2525" s="3" t="s">
        <v>26</v>
      </c>
      <c r="D2525" s="3">
        <v>1</v>
      </c>
      <c r="E2525" s="3" t="s">
        <v>45</v>
      </c>
      <c r="F2525" s="3" t="s">
        <v>28</v>
      </c>
      <c r="G2525" s="3">
        <v>999</v>
      </c>
      <c r="H2525" s="3">
        <v>0</v>
      </c>
      <c r="I2525" s="3" t="s">
        <v>29</v>
      </c>
      <c r="J2525" s="3">
        <v>9.6603277000000001E-2</v>
      </c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</row>
    <row r="2526" spans="1:32">
      <c r="A2526" s="3" t="s">
        <v>4426</v>
      </c>
      <c r="B2526" s="3" t="s">
        <v>4409</v>
      </c>
      <c r="C2526" s="3" t="s">
        <v>26</v>
      </c>
      <c r="D2526" s="3">
        <v>1</v>
      </c>
      <c r="E2526" s="3" t="s">
        <v>46</v>
      </c>
      <c r="F2526" s="3" t="s">
        <v>28</v>
      </c>
      <c r="G2526" s="3">
        <v>999</v>
      </c>
      <c r="H2526" s="3">
        <v>0</v>
      </c>
      <c r="I2526" s="3" t="s">
        <v>29</v>
      </c>
      <c r="J2526" s="3">
        <v>9.6603277000000001E-2</v>
      </c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</row>
    <row r="2527" spans="1:32">
      <c r="A2527" s="3" t="s">
        <v>4427</v>
      </c>
      <c r="B2527" s="3" t="s">
        <v>4409</v>
      </c>
      <c r="C2527" s="3" t="s">
        <v>26</v>
      </c>
      <c r="D2527" s="3">
        <v>1</v>
      </c>
      <c r="E2527" s="3" t="s">
        <v>47</v>
      </c>
      <c r="F2527" s="3" t="s">
        <v>28</v>
      </c>
      <c r="G2527" s="3">
        <v>999</v>
      </c>
      <c r="H2527" s="3">
        <v>0</v>
      </c>
      <c r="I2527" s="3" t="s">
        <v>29</v>
      </c>
      <c r="J2527" s="3">
        <v>9.6603277000000001E-2</v>
      </c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</row>
    <row r="2528" spans="1:32">
      <c r="A2528" s="3" t="s">
        <v>4428</v>
      </c>
      <c r="B2528" s="3" t="s">
        <v>4409</v>
      </c>
      <c r="C2528" s="3" t="s">
        <v>26</v>
      </c>
      <c r="D2528" s="3">
        <v>1</v>
      </c>
      <c r="E2528" s="3" t="s">
        <v>48</v>
      </c>
      <c r="F2528" s="3" t="s">
        <v>28</v>
      </c>
      <c r="G2528" s="3">
        <v>999</v>
      </c>
      <c r="H2528" s="3">
        <v>0</v>
      </c>
      <c r="I2528" s="3" t="s">
        <v>29</v>
      </c>
      <c r="J2528" s="3">
        <v>9.6603277000000001E-2</v>
      </c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</row>
    <row r="2529" spans="1:32">
      <c r="A2529" s="3" t="s">
        <v>4429</v>
      </c>
      <c r="B2529" s="3" t="s">
        <v>4409</v>
      </c>
      <c r="C2529" s="3" t="s">
        <v>26</v>
      </c>
      <c r="D2529" s="3">
        <v>1</v>
      </c>
      <c r="E2529" s="3" t="s">
        <v>49</v>
      </c>
      <c r="F2529" s="3" t="s">
        <v>28</v>
      </c>
      <c r="G2529" s="3">
        <v>999</v>
      </c>
      <c r="H2529" s="3">
        <v>0</v>
      </c>
      <c r="I2529" s="3" t="s">
        <v>29</v>
      </c>
      <c r="J2529" s="3">
        <v>9.6603277000000001E-2</v>
      </c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</row>
    <row r="2530" spans="1:32">
      <c r="A2530" s="3" t="s">
        <v>4430</v>
      </c>
      <c r="B2530" s="3" t="s">
        <v>4409</v>
      </c>
      <c r="C2530" s="3" t="s">
        <v>26</v>
      </c>
      <c r="D2530" s="3">
        <v>1</v>
      </c>
      <c r="E2530" s="3" t="s">
        <v>50</v>
      </c>
      <c r="F2530" s="3" t="s">
        <v>28</v>
      </c>
      <c r="G2530" s="3">
        <v>19.71741493</v>
      </c>
      <c r="H2530" s="3">
        <v>0.82</v>
      </c>
      <c r="I2530" s="3" t="s">
        <v>68</v>
      </c>
      <c r="J2530" s="3">
        <v>9.6603277000000001E-2</v>
      </c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</row>
    <row r="2531" spans="1:32">
      <c r="A2531" s="3" t="s">
        <v>4431</v>
      </c>
      <c r="B2531" s="3" t="s">
        <v>4409</v>
      </c>
      <c r="C2531" s="3" t="s">
        <v>26</v>
      </c>
      <c r="D2531" s="3">
        <v>1</v>
      </c>
      <c r="E2531" s="3" t="s">
        <v>51</v>
      </c>
      <c r="F2531" s="3" t="s">
        <v>28</v>
      </c>
      <c r="G2531" s="3">
        <v>999</v>
      </c>
      <c r="H2531" s="3">
        <v>0</v>
      </c>
      <c r="I2531" s="3" t="s">
        <v>29</v>
      </c>
      <c r="J2531" s="3">
        <v>9.6603277000000001E-2</v>
      </c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</row>
    <row r="2532" spans="1:32">
      <c r="A2532" s="3" t="s">
        <v>4432</v>
      </c>
      <c r="B2532" s="3" t="s">
        <v>4409</v>
      </c>
      <c r="C2532" s="3" t="s">
        <v>26</v>
      </c>
      <c r="D2532" s="3">
        <v>1</v>
      </c>
      <c r="E2532" s="3" t="s">
        <v>52</v>
      </c>
      <c r="F2532" s="3" t="s">
        <v>28</v>
      </c>
      <c r="G2532" s="3">
        <v>999</v>
      </c>
      <c r="H2532" s="3">
        <v>0</v>
      </c>
      <c r="I2532" s="3" t="s">
        <v>29</v>
      </c>
      <c r="J2532" s="3">
        <v>9.6603277000000001E-2</v>
      </c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</row>
    <row r="2533" spans="1:32">
      <c r="A2533" s="3" t="s">
        <v>4433</v>
      </c>
      <c r="B2533" s="3" t="s">
        <v>4409</v>
      </c>
      <c r="C2533" s="3" t="s">
        <v>26</v>
      </c>
      <c r="D2533" s="3">
        <v>1</v>
      </c>
      <c r="E2533" s="3" t="s">
        <v>53</v>
      </c>
      <c r="F2533" s="3" t="s">
        <v>28</v>
      </c>
      <c r="G2533" s="3">
        <v>999</v>
      </c>
      <c r="H2533" s="3">
        <v>0</v>
      </c>
      <c r="I2533" s="3" t="s">
        <v>29</v>
      </c>
      <c r="J2533" s="3">
        <v>9.6603277000000001E-2</v>
      </c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</row>
    <row r="2534" spans="1:32">
      <c r="A2534" s="3" t="s">
        <v>4434</v>
      </c>
      <c r="B2534" s="3" t="s">
        <v>4409</v>
      </c>
      <c r="C2534" s="3" t="s">
        <v>26</v>
      </c>
      <c r="D2534" s="3">
        <v>1</v>
      </c>
      <c r="E2534" s="3" t="s">
        <v>54</v>
      </c>
      <c r="F2534" s="3" t="s">
        <v>28</v>
      </c>
      <c r="G2534" s="3">
        <v>21.01032476</v>
      </c>
      <c r="H2534" s="3">
        <v>0.99</v>
      </c>
      <c r="I2534" s="3" t="s">
        <v>68</v>
      </c>
      <c r="J2534" s="3">
        <v>9.6603277000000001E-2</v>
      </c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</row>
    <row r="2535" spans="1:32">
      <c r="A2535" s="3" t="s">
        <v>4435</v>
      </c>
      <c r="B2535" s="3" t="s">
        <v>4409</v>
      </c>
      <c r="C2535" s="3" t="s">
        <v>26</v>
      </c>
      <c r="D2535" s="3">
        <v>1</v>
      </c>
      <c r="E2535" s="3" t="s">
        <v>55</v>
      </c>
      <c r="F2535" s="3" t="s">
        <v>28</v>
      </c>
      <c r="G2535" s="3">
        <v>20.931561899999998</v>
      </c>
      <c r="H2535" s="3">
        <v>0.95</v>
      </c>
      <c r="I2535" s="3" t="s">
        <v>68</v>
      </c>
      <c r="J2535" s="3">
        <v>9.6603277000000001E-2</v>
      </c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</row>
    <row r="2536" spans="1:32">
      <c r="A2536" s="3" t="s">
        <v>4436</v>
      </c>
      <c r="B2536" s="3" t="s">
        <v>4409</v>
      </c>
      <c r="C2536" s="3" t="s">
        <v>26</v>
      </c>
      <c r="D2536" s="3">
        <v>1</v>
      </c>
      <c r="E2536" s="3" t="s">
        <v>56</v>
      </c>
      <c r="F2536" s="3" t="s">
        <v>28</v>
      </c>
      <c r="G2536" s="3">
        <v>21.1189961</v>
      </c>
      <c r="H2536" s="3">
        <v>0.92</v>
      </c>
      <c r="I2536" s="3" t="s">
        <v>68</v>
      </c>
      <c r="J2536" s="3">
        <v>9.6603277000000001E-2</v>
      </c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</row>
    <row r="2537" spans="1:32">
      <c r="A2537" s="3" t="s">
        <v>4437</v>
      </c>
      <c r="B2537" s="3" t="s">
        <v>4409</v>
      </c>
      <c r="C2537" s="3" t="s">
        <v>26</v>
      </c>
      <c r="D2537" s="3">
        <v>1</v>
      </c>
      <c r="E2537" s="3" t="s">
        <v>57</v>
      </c>
      <c r="F2537" s="3" t="s">
        <v>28</v>
      </c>
      <c r="G2537" s="3">
        <v>22.82338773</v>
      </c>
      <c r="H2537" s="3">
        <v>0.96</v>
      </c>
      <c r="I2537" s="3" t="s">
        <v>68</v>
      </c>
      <c r="J2537" s="3">
        <v>9.6603277000000001E-2</v>
      </c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</row>
    <row r="2538" spans="1:32">
      <c r="A2538" s="3" t="s">
        <v>4438</v>
      </c>
      <c r="B2538" s="3" t="s">
        <v>4409</v>
      </c>
      <c r="C2538" s="3" t="s">
        <v>26</v>
      </c>
      <c r="D2538" s="3">
        <v>1</v>
      </c>
      <c r="E2538" s="3" t="s">
        <v>58</v>
      </c>
      <c r="F2538" s="3" t="s">
        <v>28</v>
      </c>
      <c r="G2538" s="3">
        <v>21.179522110000001</v>
      </c>
      <c r="H2538" s="3">
        <v>0.96</v>
      </c>
      <c r="I2538" s="3" t="s">
        <v>68</v>
      </c>
      <c r="J2538" s="3">
        <v>9.6603277000000001E-2</v>
      </c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</row>
    <row r="2539" spans="1:32">
      <c r="A2539" s="3" t="s">
        <v>4439</v>
      </c>
      <c r="B2539" s="3" t="s">
        <v>4409</v>
      </c>
      <c r="C2539" s="3" t="s">
        <v>26</v>
      </c>
      <c r="D2539" s="3">
        <v>1</v>
      </c>
      <c r="E2539" s="3" t="s">
        <v>59</v>
      </c>
      <c r="F2539" s="3" t="s">
        <v>28</v>
      </c>
      <c r="G2539" s="3">
        <v>24.711700669999999</v>
      </c>
      <c r="H2539" s="3">
        <v>0.95</v>
      </c>
      <c r="I2539" s="3" t="s">
        <v>68</v>
      </c>
      <c r="J2539" s="3">
        <v>9.6603277000000001E-2</v>
      </c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</row>
    <row r="2540" spans="1:32">
      <c r="A2540" s="3" t="s">
        <v>4440</v>
      </c>
      <c r="B2540" s="3" t="s">
        <v>4409</v>
      </c>
      <c r="C2540" s="3" t="s">
        <v>26</v>
      </c>
      <c r="D2540" s="3">
        <v>1</v>
      </c>
      <c r="E2540" s="3" t="s">
        <v>60</v>
      </c>
      <c r="F2540" s="3" t="s">
        <v>28</v>
      </c>
      <c r="G2540" s="3">
        <v>21.398805849999999</v>
      </c>
      <c r="H2540" s="3">
        <v>0.93</v>
      </c>
      <c r="I2540" s="3" t="s">
        <v>68</v>
      </c>
      <c r="J2540" s="3">
        <v>9.6603277000000001E-2</v>
      </c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</row>
    <row r="2541" spans="1:32">
      <c r="A2541" s="3" t="s">
        <v>4441</v>
      </c>
      <c r="B2541" s="3" t="s">
        <v>4409</v>
      </c>
      <c r="C2541" s="3" t="s">
        <v>26</v>
      </c>
      <c r="D2541" s="3">
        <v>1</v>
      </c>
      <c r="E2541" s="3" t="s">
        <v>61</v>
      </c>
      <c r="F2541" s="3" t="s">
        <v>28</v>
      </c>
      <c r="G2541" s="3">
        <v>999</v>
      </c>
      <c r="H2541" s="3">
        <v>0</v>
      </c>
      <c r="I2541" s="3" t="s">
        <v>29</v>
      </c>
      <c r="J2541" s="3">
        <v>9.6603277000000001E-2</v>
      </c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</row>
    <row r="2542" spans="1:32">
      <c r="A2542" s="3" t="s">
        <v>4442</v>
      </c>
      <c r="B2542" s="3" t="s">
        <v>4409</v>
      </c>
      <c r="C2542" s="3" t="s">
        <v>26</v>
      </c>
      <c r="D2542" s="3">
        <v>1</v>
      </c>
      <c r="E2542" s="3" t="s">
        <v>62</v>
      </c>
      <c r="F2542" s="3" t="s">
        <v>28</v>
      </c>
      <c r="G2542" s="3">
        <v>16.74061245</v>
      </c>
      <c r="H2542" s="3">
        <v>0.98</v>
      </c>
      <c r="I2542" s="3" t="s">
        <v>68</v>
      </c>
      <c r="J2542" s="3">
        <v>9.6603277000000001E-2</v>
      </c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</row>
    <row r="2543" spans="1:32">
      <c r="A2543" s="3" t="s">
        <v>4443</v>
      </c>
      <c r="B2543" s="3" t="s">
        <v>4409</v>
      </c>
      <c r="C2543" s="3" t="s">
        <v>26</v>
      </c>
      <c r="D2543" s="3">
        <v>1</v>
      </c>
      <c r="E2543" s="3" t="s">
        <v>63</v>
      </c>
      <c r="F2543" s="3" t="s">
        <v>28</v>
      </c>
      <c r="G2543" s="3">
        <v>999</v>
      </c>
      <c r="H2543" s="3">
        <v>0</v>
      </c>
      <c r="I2543" s="3" t="s">
        <v>29</v>
      </c>
      <c r="J2543" s="3">
        <v>9.6603277000000001E-2</v>
      </c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</row>
    <row r="2544" spans="1:32">
      <c r="A2544" s="3" t="s">
        <v>4444</v>
      </c>
      <c r="B2544" s="3" t="s">
        <v>4409</v>
      </c>
      <c r="C2544" s="3" t="s">
        <v>26</v>
      </c>
      <c r="D2544" s="3">
        <v>1</v>
      </c>
      <c r="E2544" s="3" t="s">
        <v>64</v>
      </c>
      <c r="F2544" s="3" t="s">
        <v>28</v>
      </c>
      <c r="G2544" s="3">
        <v>999</v>
      </c>
      <c r="H2544" s="3">
        <v>0</v>
      </c>
      <c r="I2544" s="3" t="s">
        <v>29</v>
      </c>
      <c r="J2544" s="3">
        <v>9.6603277000000001E-2</v>
      </c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</row>
    <row r="2545" spans="1:32">
      <c r="A2545" s="3" t="s">
        <v>4445</v>
      </c>
      <c r="B2545" s="3" t="s">
        <v>4409</v>
      </c>
      <c r="C2545" s="3" t="s">
        <v>26</v>
      </c>
      <c r="D2545" s="3">
        <v>1</v>
      </c>
      <c r="E2545" s="3" t="s">
        <v>65</v>
      </c>
      <c r="F2545" s="3" t="s">
        <v>28</v>
      </c>
      <c r="G2545" s="3">
        <v>999</v>
      </c>
      <c r="H2545" s="3">
        <v>0</v>
      </c>
      <c r="I2545" s="3" t="s">
        <v>29</v>
      </c>
      <c r="J2545" s="3">
        <v>9.6603277000000001E-2</v>
      </c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</row>
    <row r="2546" spans="1:32">
      <c r="A2546" s="3" t="s">
        <v>4446</v>
      </c>
      <c r="B2546" s="3" t="s">
        <v>4409</v>
      </c>
      <c r="C2546" s="3" t="s">
        <v>26</v>
      </c>
      <c r="D2546" s="3">
        <v>1</v>
      </c>
      <c r="E2546" s="3" t="s">
        <v>66</v>
      </c>
      <c r="F2546" s="3" t="s">
        <v>28</v>
      </c>
      <c r="G2546" s="3">
        <v>999</v>
      </c>
      <c r="H2546" s="3">
        <v>0</v>
      </c>
      <c r="I2546" s="3" t="s">
        <v>29</v>
      </c>
      <c r="J2546" s="3">
        <v>9.6603277000000001E-2</v>
      </c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</row>
    <row r="2547" spans="1:32">
      <c r="A2547" s="3" t="s">
        <v>4447</v>
      </c>
      <c r="B2547" s="3" t="s">
        <v>4409</v>
      </c>
      <c r="C2547" s="3" t="s">
        <v>26</v>
      </c>
      <c r="D2547" s="3">
        <v>1</v>
      </c>
      <c r="E2547" s="3" t="s">
        <v>67</v>
      </c>
      <c r="F2547" s="3" t="s">
        <v>28</v>
      </c>
      <c r="G2547" s="3">
        <v>999</v>
      </c>
      <c r="H2547" s="3">
        <v>0</v>
      </c>
      <c r="I2547" s="3" t="s">
        <v>29</v>
      </c>
      <c r="J2547" s="3">
        <v>9.6603277000000001E-2</v>
      </c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</row>
    <row r="2548" spans="1:32">
      <c r="A2548" s="3" t="s">
        <v>4448</v>
      </c>
      <c r="B2548" s="3" t="s">
        <v>4409</v>
      </c>
      <c r="C2548" s="3" t="s">
        <v>26</v>
      </c>
      <c r="D2548" s="3">
        <v>1</v>
      </c>
      <c r="E2548" s="3" t="s">
        <v>69</v>
      </c>
      <c r="F2548" s="3" t="s">
        <v>28</v>
      </c>
      <c r="G2548" s="3">
        <v>999</v>
      </c>
      <c r="H2548" s="3">
        <v>0</v>
      </c>
      <c r="I2548" s="3" t="s">
        <v>29</v>
      </c>
      <c r="J2548" s="3">
        <v>9.6603277000000001E-2</v>
      </c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</row>
    <row r="2549" spans="1:32">
      <c r="A2549" s="3" t="s">
        <v>4449</v>
      </c>
      <c r="B2549" s="3" t="s">
        <v>4409</v>
      </c>
      <c r="C2549" s="3" t="s">
        <v>26</v>
      </c>
      <c r="D2549" s="3">
        <v>1</v>
      </c>
      <c r="E2549" s="3" t="s">
        <v>70</v>
      </c>
      <c r="F2549" s="3" t="s">
        <v>28</v>
      </c>
      <c r="G2549" s="3">
        <v>22.989541670000001</v>
      </c>
      <c r="H2549" s="3">
        <v>0.95</v>
      </c>
      <c r="I2549" s="3" t="s">
        <v>68</v>
      </c>
      <c r="J2549" s="3">
        <v>9.6603277000000001E-2</v>
      </c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</row>
    <row r="2550" spans="1:32">
      <c r="A2550" s="3" t="s">
        <v>4450</v>
      </c>
      <c r="B2550" s="3" t="s">
        <v>4409</v>
      </c>
      <c r="C2550" s="3" t="s">
        <v>26</v>
      </c>
      <c r="D2550" s="3">
        <v>1</v>
      </c>
      <c r="E2550" s="3" t="s">
        <v>71</v>
      </c>
      <c r="F2550" s="3" t="s">
        <v>28</v>
      </c>
      <c r="G2550" s="3">
        <v>999</v>
      </c>
      <c r="H2550" s="3">
        <v>0</v>
      </c>
      <c r="I2550" s="3" t="s">
        <v>29</v>
      </c>
      <c r="J2550" s="3">
        <v>9.6603277000000001E-2</v>
      </c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</row>
    <row r="2551" spans="1:32">
      <c r="A2551" s="3" t="s">
        <v>4451</v>
      </c>
      <c r="B2551" s="3" t="s">
        <v>4409</v>
      </c>
      <c r="C2551" s="3" t="s">
        <v>26</v>
      </c>
      <c r="D2551" s="3">
        <v>1</v>
      </c>
      <c r="E2551" s="3" t="s">
        <v>72</v>
      </c>
      <c r="F2551" s="3" t="s">
        <v>28</v>
      </c>
      <c r="G2551" s="3">
        <v>17.02147695</v>
      </c>
      <c r="H2551" s="3">
        <v>0.9</v>
      </c>
      <c r="I2551" s="3" t="s">
        <v>68</v>
      </c>
      <c r="J2551" s="3">
        <v>9.6603277000000001E-2</v>
      </c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</row>
    <row r="2552" spans="1:32">
      <c r="A2552" s="3" t="s">
        <v>4452</v>
      </c>
      <c r="B2552" s="3" t="s">
        <v>4409</v>
      </c>
      <c r="C2552" s="3" t="s">
        <v>26</v>
      </c>
      <c r="D2552" s="3">
        <v>1</v>
      </c>
      <c r="E2552" s="3" t="s">
        <v>73</v>
      </c>
      <c r="F2552" s="3" t="s">
        <v>28</v>
      </c>
      <c r="G2552" s="3">
        <v>999</v>
      </c>
      <c r="H2552" s="3">
        <v>0</v>
      </c>
      <c r="I2552" s="3" t="s">
        <v>29</v>
      </c>
      <c r="J2552" s="3">
        <v>9.6603277000000001E-2</v>
      </c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</row>
    <row r="2553" spans="1:32">
      <c r="A2553" s="3" t="s">
        <v>4453</v>
      </c>
      <c r="B2553" s="3" t="s">
        <v>4409</v>
      </c>
      <c r="C2553" s="3" t="s">
        <v>26</v>
      </c>
      <c r="D2553" s="3">
        <v>1</v>
      </c>
      <c r="E2553" s="3" t="s">
        <v>74</v>
      </c>
      <c r="F2553" s="3" t="s">
        <v>28</v>
      </c>
      <c r="G2553" s="3">
        <v>999</v>
      </c>
      <c r="H2553" s="3">
        <v>0</v>
      </c>
      <c r="I2553" s="3" t="s">
        <v>29</v>
      </c>
      <c r="J2553" s="3">
        <v>9.6603277000000001E-2</v>
      </c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</row>
    <row r="2554" spans="1:32">
      <c r="A2554" s="3" t="s">
        <v>4454</v>
      </c>
      <c r="B2554" s="3" t="s">
        <v>4409</v>
      </c>
      <c r="C2554" s="3" t="s">
        <v>26</v>
      </c>
      <c r="D2554" s="3">
        <v>1</v>
      </c>
      <c r="E2554" s="3" t="s">
        <v>75</v>
      </c>
      <c r="F2554" s="3" t="s">
        <v>28</v>
      </c>
      <c r="G2554" s="3">
        <v>999</v>
      </c>
      <c r="H2554" s="3">
        <v>0</v>
      </c>
      <c r="I2554" s="3" t="s">
        <v>29</v>
      </c>
      <c r="J2554" s="3">
        <v>9.6603277000000001E-2</v>
      </c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</row>
    <row r="2555" spans="1:32">
      <c r="A2555" s="3" t="s">
        <v>4455</v>
      </c>
      <c r="B2555" s="3" t="s">
        <v>4409</v>
      </c>
      <c r="C2555" s="3" t="s">
        <v>26</v>
      </c>
      <c r="D2555" s="3">
        <v>1</v>
      </c>
      <c r="E2555" s="3" t="s">
        <v>76</v>
      </c>
      <c r="F2555" s="3" t="s">
        <v>28</v>
      </c>
      <c r="G2555" s="3">
        <v>999</v>
      </c>
      <c r="H2555" s="3">
        <v>0</v>
      </c>
      <c r="I2555" s="3" t="s">
        <v>29</v>
      </c>
      <c r="J2555" s="3">
        <v>9.6603277000000001E-2</v>
      </c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</row>
    <row r="2556" spans="1:32">
      <c r="A2556" s="3" t="s">
        <v>4456</v>
      </c>
      <c r="B2556" s="3" t="s">
        <v>4409</v>
      </c>
      <c r="C2556" s="3" t="s">
        <v>26</v>
      </c>
      <c r="D2556" s="3">
        <v>1</v>
      </c>
      <c r="E2556" s="3" t="s">
        <v>77</v>
      </c>
      <c r="F2556" s="3" t="s">
        <v>28</v>
      </c>
      <c r="G2556" s="3">
        <v>999</v>
      </c>
      <c r="H2556" s="3">
        <v>0</v>
      </c>
      <c r="I2556" s="3" t="s">
        <v>29</v>
      </c>
      <c r="J2556" s="3">
        <v>9.6603277000000001E-2</v>
      </c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</row>
    <row r="2557" spans="1:32">
      <c r="A2557" s="3" t="s">
        <v>4457</v>
      </c>
      <c r="B2557" s="3" t="s">
        <v>4409</v>
      </c>
      <c r="C2557" s="3" t="s">
        <v>26</v>
      </c>
      <c r="D2557" s="3">
        <v>1</v>
      </c>
      <c r="E2557" s="3" t="s">
        <v>2525</v>
      </c>
      <c r="F2557" s="3" t="s">
        <v>28</v>
      </c>
      <c r="G2557" s="3">
        <v>999</v>
      </c>
      <c r="H2557" s="3">
        <v>0</v>
      </c>
      <c r="I2557" s="3" t="s">
        <v>29</v>
      </c>
      <c r="J2557" s="3">
        <v>9.6603277000000001E-2</v>
      </c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</row>
    <row r="2558" spans="1:32">
      <c r="A2558" s="3" t="s">
        <v>4458</v>
      </c>
      <c r="B2558" s="3" t="s">
        <v>4409</v>
      </c>
      <c r="C2558" s="3" t="s">
        <v>26</v>
      </c>
      <c r="D2558" s="3">
        <v>1</v>
      </c>
      <c r="E2558" s="3" t="s">
        <v>2527</v>
      </c>
      <c r="F2558" s="3" t="s">
        <v>28</v>
      </c>
      <c r="G2558" s="3">
        <v>25.954035220000002</v>
      </c>
      <c r="H2558" s="3">
        <v>0.93</v>
      </c>
      <c r="I2558" s="3" t="s">
        <v>68</v>
      </c>
      <c r="J2558" s="3">
        <v>9.6603277000000001E-2</v>
      </c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</row>
    <row r="2559" spans="1:32">
      <c r="A2559" s="3" t="s">
        <v>4459</v>
      </c>
      <c r="B2559" s="3" t="s">
        <v>4409</v>
      </c>
      <c r="C2559" s="3" t="s">
        <v>26</v>
      </c>
      <c r="D2559" s="3">
        <v>1</v>
      </c>
      <c r="E2559" s="3" t="s">
        <v>2529</v>
      </c>
      <c r="F2559" s="3" t="s">
        <v>28</v>
      </c>
      <c r="G2559" s="3">
        <v>999</v>
      </c>
      <c r="H2559" s="3">
        <v>0</v>
      </c>
      <c r="I2559" s="3" t="s">
        <v>29</v>
      </c>
      <c r="J2559" s="3">
        <v>9.6603277000000001E-2</v>
      </c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</row>
    <row r="2560" spans="1:32">
      <c r="A2560" s="3" t="s">
        <v>4460</v>
      </c>
      <c r="B2560" s="3" t="s">
        <v>4409</v>
      </c>
      <c r="C2560" s="3" t="s">
        <v>26</v>
      </c>
      <c r="D2560" s="3">
        <v>1</v>
      </c>
      <c r="E2560" s="3" t="s">
        <v>2531</v>
      </c>
      <c r="F2560" s="3" t="s">
        <v>28</v>
      </c>
      <c r="G2560" s="3">
        <v>999</v>
      </c>
      <c r="H2560" s="3">
        <v>0</v>
      </c>
      <c r="I2560" s="3" t="s">
        <v>29</v>
      </c>
      <c r="J2560" s="3">
        <v>9.6603277000000001E-2</v>
      </c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</row>
    <row r="2561" spans="1:32">
      <c r="A2561" s="3" t="s">
        <v>4461</v>
      </c>
      <c r="B2561" s="3" t="s">
        <v>4409</v>
      </c>
      <c r="C2561" s="3" t="s">
        <v>26</v>
      </c>
      <c r="D2561" s="3">
        <v>1</v>
      </c>
      <c r="E2561" s="3" t="s">
        <v>2533</v>
      </c>
      <c r="F2561" s="3" t="s">
        <v>28</v>
      </c>
      <c r="G2561" s="3">
        <v>999</v>
      </c>
      <c r="H2561" s="3">
        <v>0</v>
      </c>
      <c r="I2561" s="3" t="s">
        <v>29</v>
      </c>
      <c r="J2561" s="3">
        <v>9.6603277000000001E-2</v>
      </c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</row>
    <row r="2562" spans="1:32">
      <c r="A2562" s="3" t="s">
        <v>4462</v>
      </c>
      <c r="B2562" s="3" t="s">
        <v>4409</v>
      </c>
      <c r="C2562" s="3" t="s">
        <v>26</v>
      </c>
      <c r="D2562" s="3">
        <v>1</v>
      </c>
      <c r="E2562" s="3" t="s">
        <v>2535</v>
      </c>
      <c r="F2562" s="3" t="s">
        <v>28</v>
      </c>
      <c r="G2562" s="3">
        <v>999</v>
      </c>
      <c r="H2562" s="3">
        <v>0</v>
      </c>
      <c r="I2562" s="3" t="s">
        <v>29</v>
      </c>
      <c r="J2562" s="3">
        <v>9.6603277000000001E-2</v>
      </c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</row>
    <row r="2563" spans="1:32">
      <c r="A2563" s="3" t="s">
        <v>4463</v>
      </c>
      <c r="B2563" s="3" t="s">
        <v>4409</v>
      </c>
      <c r="C2563" s="3" t="s">
        <v>26</v>
      </c>
      <c r="D2563" s="3">
        <v>1</v>
      </c>
      <c r="E2563" s="3" t="s">
        <v>2537</v>
      </c>
      <c r="F2563" s="3" t="s">
        <v>28</v>
      </c>
      <c r="G2563" s="3">
        <v>999</v>
      </c>
      <c r="H2563" s="3">
        <v>0</v>
      </c>
      <c r="I2563" s="3" t="s">
        <v>29</v>
      </c>
      <c r="J2563" s="3">
        <v>9.6603277000000001E-2</v>
      </c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</row>
    <row r="2564" spans="1:32">
      <c r="A2564" s="3" t="s">
        <v>4464</v>
      </c>
      <c r="B2564" s="3" t="s">
        <v>4409</v>
      </c>
      <c r="C2564" s="3" t="s">
        <v>26</v>
      </c>
      <c r="D2564" s="3">
        <v>1</v>
      </c>
      <c r="E2564" s="3" t="s">
        <v>2539</v>
      </c>
      <c r="F2564" s="3" t="s">
        <v>28</v>
      </c>
      <c r="G2564" s="3">
        <v>999</v>
      </c>
      <c r="H2564" s="3">
        <v>0</v>
      </c>
      <c r="I2564" s="3" t="s">
        <v>29</v>
      </c>
      <c r="J2564" s="3">
        <v>9.6603277000000001E-2</v>
      </c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</row>
    <row r="2565" spans="1:32">
      <c r="A2565" s="3" t="s">
        <v>4465</v>
      </c>
      <c r="B2565" s="3" t="s">
        <v>4409</v>
      </c>
      <c r="C2565" s="3" t="s">
        <v>26</v>
      </c>
      <c r="D2565" s="3">
        <v>1</v>
      </c>
      <c r="E2565" s="3" t="s">
        <v>2541</v>
      </c>
      <c r="F2565" s="3" t="s">
        <v>28</v>
      </c>
      <c r="G2565" s="3">
        <v>999</v>
      </c>
      <c r="H2565" s="3">
        <v>0</v>
      </c>
      <c r="I2565" s="3" t="s">
        <v>29</v>
      </c>
      <c r="J2565" s="3">
        <v>9.6603277000000001E-2</v>
      </c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</row>
    <row r="2566" spans="1:32">
      <c r="A2566" s="3" t="s">
        <v>4466</v>
      </c>
      <c r="B2566" s="3" t="s">
        <v>4409</v>
      </c>
      <c r="C2566" s="3" t="s">
        <v>26</v>
      </c>
      <c r="D2566" s="3">
        <v>1</v>
      </c>
      <c r="E2566" s="3" t="s">
        <v>2543</v>
      </c>
      <c r="F2566" s="3" t="s">
        <v>28</v>
      </c>
      <c r="G2566" s="3">
        <v>999</v>
      </c>
      <c r="H2566" s="3">
        <v>0</v>
      </c>
      <c r="I2566" s="3" t="s">
        <v>29</v>
      </c>
      <c r="J2566" s="3">
        <v>9.6603277000000001E-2</v>
      </c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</row>
    <row r="2567" spans="1:32">
      <c r="A2567" s="3" t="s">
        <v>4467</v>
      </c>
      <c r="B2567" s="3" t="s">
        <v>4409</v>
      </c>
      <c r="C2567" s="3" t="s">
        <v>26</v>
      </c>
      <c r="D2567" s="3">
        <v>1</v>
      </c>
      <c r="E2567" s="3" t="s">
        <v>2545</v>
      </c>
      <c r="F2567" s="3" t="s">
        <v>28</v>
      </c>
      <c r="G2567" s="3">
        <v>999</v>
      </c>
      <c r="H2567" s="3">
        <v>0</v>
      </c>
      <c r="I2567" s="3" t="s">
        <v>29</v>
      </c>
      <c r="J2567" s="3">
        <v>9.6603277000000001E-2</v>
      </c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</row>
    <row r="2568" spans="1:32">
      <c r="A2568" s="3" t="s">
        <v>4468</v>
      </c>
      <c r="B2568" s="3" t="s">
        <v>4409</v>
      </c>
      <c r="C2568" s="3" t="s">
        <v>26</v>
      </c>
      <c r="D2568" s="3">
        <v>1</v>
      </c>
      <c r="E2568" s="3" t="s">
        <v>2547</v>
      </c>
      <c r="F2568" s="3" t="s">
        <v>28</v>
      </c>
      <c r="G2568" s="3">
        <v>999</v>
      </c>
      <c r="H2568" s="3">
        <v>0</v>
      </c>
      <c r="I2568" s="3" t="s">
        <v>29</v>
      </c>
      <c r="J2568" s="3">
        <v>9.6603277000000001E-2</v>
      </c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</row>
    <row r="2569" spans="1:32">
      <c r="A2569" s="3" t="s">
        <v>4469</v>
      </c>
      <c r="B2569" s="3" t="s">
        <v>4409</v>
      </c>
      <c r="C2569" s="3" t="s">
        <v>26</v>
      </c>
      <c r="D2569" s="3">
        <v>1</v>
      </c>
      <c r="E2569" s="3" t="s">
        <v>2549</v>
      </c>
      <c r="F2569" s="3" t="s">
        <v>28</v>
      </c>
      <c r="G2569" s="3">
        <v>999</v>
      </c>
      <c r="H2569" s="3">
        <v>0</v>
      </c>
      <c r="I2569" s="3" t="s">
        <v>29</v>
      </c>
      <c r="J2569" s="3">
        <v>9.6603277000000001E-2</v>
      </c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</row>
    <row r="2570" spans="1:32">
      <c r="A2570" s="3" t="s">
        <v>4470</v>
      </c>
      <c r="B2570" s="3" t="s">
        <v>4409</v>
      </c>
      <c r="C2570" s="3" t="s">
        <v>26</v>
      </c>
      <c r="D2570" s="3">
        <v>1</v>
      </c>
      <c r="E2570" s="3" t="s">
        <v>2551</v>
      </c>
      <c r="F2570" s="3" t="s">
        <v>28</v>
      </c>
      <c r="G2570" s="3">
        <v>19.280991019999998</v>
      </c>
      <c r="H2570" s="3">
        <v>0.87</v>
      </c>
      <c r="I2570" s="3" t="s">
        <v>68</v>
      </c>
      <c r="J2570" s="3">
        <v>9.6603277000000001E-2</v>
      </c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</row>
    <row r="2571" spans="1:32">
      <c r="A2571" s="3" t="s">
        <v>4471</v>
      </c>
      <c r="B2571" s="3" t="s">
        <v>4409</v>
      </c>
      <c r="C2571" s="3" t="s">
        <v>26</v>
      </c>
      <c r="D2571" s="3">
        <v>1</v>
      </c>
      <c r="E2571" s="3" t="s">
        <v>2553</v>
      </c>
      <c r="F2571" s="3" t="s">
        <v>28</v>
      </c>
      <c r="G2571" s="3">
        <v>16.68993605</v>
      </c>
      <c r="H2571" s="3">
        <v>0.91</v>
      </c>
      <c r="I2571" s="3" t="s">
        <v>68</v>
      </c>
      <c r="J2571" s="3">
        <v>9.6603277000000001E-2</v>
      </c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</row>
    <row r="2572" spans="1:32">
      <c r="A2572" s="3" t="s">
        <v>4472</v>
      </c>
      <c r="B2572" s="3" t="s">
        <v>4409</v>
      </c>
      <c r="C2572" s="3" t="s">
        <v>26</v>
      </c>
      <c r="D2572" s="3">
        <v>1</v>
      </c>
      <c r="E2572" s="3" t="s">
        <v>2555</v>
      </c>
      <c r="F2572" s="3" t="s">
        <v>28</v>
      </c>
      <c r="G2572" s="3">
        <v>13.04661421</v>
      </c>
      <c r="H2572" s="3">
        <v>0.71</v>
      </c>
      <c r="I2572" s="3" t="s">
        <v>68</v>
      </c>
      <c r="J2572" s="3">
        <v>9.6603277000000001E-2</v>
      </c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</row>
    <row r="2573" spans="1:32">
      <c r="A2573" s="3" t="s">
        <v>4473</v>
      </c>
      <c r="B2573" s="3" t="s">
        <v>4409</v>
      </c>
      <c r="C2573" s="3" t="s">
        <v>26</v>
      </c>
      <c r="D2573" s="3">
        <v>1</v>
      </c>
      <c r="E2573" s="3" t="s">
        <v>2557</v>
      </c>
      <c r="F2573" s="3" t="s">
        <v>28</v>
      </c>
      <c r="G2573" s="3">
        <v>25.14334289</v>
      </c>
      <c r="H2573" s="3">
        <v>0.77</v>
      </c>
      <c r="I2573" s="3" t="s">
        <v>68</v>
      </c>
      <c r="J2573" s="3">
        <v>9.6603277000000001E-2</v>
      </c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</row>
    <row r="2574" spans="1:32">
      <c r="A2574" s="3" t="s">
        <v>4474</v>
      </c>
      <c r="B2574" s="3" t="s">
        <v>4409</v>
      </c>
      <c r="C2574" s="3" t="s">
        <v>26</v>
      </c>
      <c r="D2574" s="3">
        <v>1</v>
      </c>
      <c r="E2574" s="3" t="s">
        <v>2559</v>
      </c>
      <c r="F2574" s="3" t="s">
        <v>28</v>
      </c>
      <c r="G2574" s="3">
        <v>999</v>
      </c>
      <c r="H2574" s="3">
        <v>0</v>
      </c>
      <c r="I2574" s="3" t="s">
        <v>29</v>
      </c>
      <c r="J2574" s="3">
        <v>9.6603277000000001E-2</v>
      </c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</row>
    <row r="2575" spans="1:32">
      <c r="A2575" s="3" t="s">
        <v>4475</v>
      </c>
      <c r="B2575" s="3" t="s">
        <v>4409</v>
      </c>
      <c r="C2575" s="3" t="s">
        <v>26</v>
      </c>
      <c r="D2575" s="3">
        <v>1</v>
      </c>
      <c r="E2575" s="3" t="s">
        <v>2561</v>
      </c>
      <c r="F2575" s="3" t="s">
        <v>28</v>
      </c>
      <c r="G2575" s="3">
        <v>999</v>
      </c>
      <c r="H2575" s="3">
        <v>0</v>
      </c>
      <c r="I2575" s="3" t="s">
        <v>29</v>
      </c>
      <c r="J2575" s="3">
        <v>9.6603277000000001E-2</v>
      </c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</row>
    <row r="2576" spans="1:32">
      <c r="A2576" s="3" t="s">
        <v>4476</v>
      </c>
      <c r="B2576" s="3" t="s">
        <v>4409</v>
      </c>
      <c r="C2576" s="3" t="s">
        <v>26</v>
      </c>
      <c r="D2576" s="3">
        <v>1</v>
      </c>
      <c r="E2576" s="3" t="s">
        <v>2563</v>
      </c>
      <c r="F2576" s="3" t="s">
        <v>28</v>
      </c>
      <c r="G2576" s="3">
        <v>999</v>
      </c>
      <c r="H2576" s="3">
        <v>0</v>
      </c>
      <c r="I2576" s="3" t="s">
        <v>29</v>
      </c>
      <c r="J2576" s="3">
        <v>9.6603277000000001E-2</v>
      </c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</row>
    <row r="2577" spans="1:32">
      <c r="A2577" s="3" t="s">
        <v>4477</v>
      </c>
      <c r="B2577" s="3" t="s">
        <v>4409</v>
      </c>
      <c r="C2577" s="3" t="s">
        <v>26</v>
      </c>
      <c r="D2577" s="3">
        <v>1</v>
      </c>
      <c r="E2577" s="3" t="s">
        <v>2565</v>
      </c>
      <c r="F2577" s="3" t="s">
        <v>28</v>
      </c>
      <c r="G2577" s="3">
        <v>999</v>
      </c>
      <c r="H2577" s="3">
        <v>0</v>
      </c>
      <c r="I2577" s="3" t="s">
        <v>29</v>
      </c>
      <c r="J2577" s="3">
        <v>9.6603277000000001E-2</v>
      </c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</row>
    <row r="2578" spans="1:32">
      <c r="A2578" s="3" t="s">
        <v>4478</v>
      </c>
      <c r="B2578" s="3" t="s">
        <v>4409</v>
      </c>
      <c r="C2578" s="3" t="s">
        <v>26</v>
      </c>
      <c r="D2578" s="3">
        <v>1</v>
      </c>
      <c r="E2578" s="3" t="s">
        <v>2567</v>
      </c>
      <c r="F2578" s="3" t="s">
        <v>28</v>
      </c>
      <c r="G2578" s="3">
        <v>999</v>
      </c>
      <c r="H2578" s="3">
        <v>0</v>
      </c>
      <c r="I2578" s="3" t="s">
        <v>29</v>
      </c>
      <c r="J2578" s="3">
        <v>9.6603277000000001E-2</v>
      </c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</row>
    <row r="2579" spans="1:32">
      <c r="A2579" s="3" t="s">
        <v>4479</v>
      </c>
      <c r="B2579" s="3" t="s">
        <v>4409</v>
      </c>
      <c r="C2579" s="3" t="s">
        <v>26</v>
      </c>
      <c r="D2579" s="3">
        <v>1</v>
      </c>
      <c r="E2579" s="3" t="s">
        <v>2569</v>
      </c>
      <c r="F2579" s="3" t="s">
        <v>28</v>
      </c>
      <c r="G2579" s="3">
        <v>999</v>
      </c>
      <c r="H2579" s="3">
        <v>0</v>
      </c>
      <c r="I2579" s="3" t="s">
        <v>29</v>
      </c>
      <c r="J2579" s="3">
        <v>9.6603277000000001E-2</v>
      </c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</row>
    <row r="2580" spans="1:32">
      <c r="A2580" s="3" t="s">
        <v>4480</v>
      </c>
      <c r="B2580" s="3" t="s">
        <v>4409</v>
      </c>
      <c r="C2580" s="3" t="s">
        <v>26</v>
      </c>
      <c r="D2580" s="3">
        <v>1</v>
      </c>
      <c r="E2580" s="3" t="s">
        <v>2571</v>
      </c>
      <c r="F2580" s="3" t="s">
        <v>28</v>
      </c>
      <c r="G2580" s="3">
        <v>999</v>
      </c>
      <c r="H2580" s="3">
        <v>0</v>
      </c>
      <c r="I2580" s="3" t="s">
        <v>29</v>
      </c>
      <c r="J2580" s="3">
        <v>9.6603277000000001E-2</v>
      </c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</row>
    <row r="2581" spans="1:32">
      <c r="A2581" s="3" t="s">
        <v>4481</v>
      </c>
      <c r="B2581" s="3" t="s">
        <v>4409</v>
      </c>
      <c r="C2581" s="3" t="s">
        <v>26</v>
      </c>
      <c r="D2581" s="3">
        <v>1</v>
      </c>
      <c r="E2581" s="3" t="s">
        <v>2573</v>
      </c>
      <c r="F2581" s="3" t="s">
        <v>28</v>
      </c>
      <c r="G2581" s="3">
        <v>999</v>
      </c>
      <c r="H2581" s="3">
        <v>0</v>
      </c>
      <c r="I2581" s="3" t="s">
        <v>29</v>
      </c>
      <c r="J2581" s="3">
        <v>9.6603277000000001E-2</v>
      </c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</row>
    <row r="2582" spans="1:32">
      <c r="A2582" s="3" t="s">
        <v>4482</v>
      </c>
      <c r="B2582" s="3" t="s">
        <v>4409</v>
      </c>
      <c r="C2582" s="3" t="s">
        <v>26</v>
      </c>
      <c r="D2582" s="3">
        <v>1</v>
      </c>
      <c r="E2582" s="3" t="s">
        <v>2575</v>
      </c>
      <c r="F2582" s="3" t="s">
        <v>28</v>
      </c>
      <c r="G2582" s="3">
        <v>999</v>
      </c>
      <c r="H2582" s="3">
        <v>0</v>
      </c>
      <c r="I2582" s="3" t="s">
        <v>29</v>
      </c>
      <c r="J2582" s="3">
        <v>9.6603277000000001E-2</v>
      </c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</row>
    <row r="2583" spans="1:32">
      <c r="A2583" s="3" t="s">
        <v>4483</v>
      </c>
      <c r="B2583" s="3" t="s">
        <v>4409</v>
      </c>
      <c r="C2583" s="3" t="s">
        <v>26</v>
      </c>
      <c r="D2583" s="3">
        <v>1</v>
      </c>
      <c r="E2583" s="3" t="s">
        <v>2577</v>
      </c>
      <c r="F2583" s="3" t="s">
        <v>28</v>
      </c>
      <c r="G2583" s="3">
        <v>999</v>
      </c>
      <c r="H2583" s="3">
        <v>0</v>
      </c>
      <c r="I2583" s="3" t="s">
        <v>29</v>
      </c>
      <c r="J2583" s="3">
        <v>9.6603277000000001E-2</v>
      </c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</row>
    <row r="2584" spans="1:32">
      <c r="A2584" s="3" t="s">
        <v>4484</v>
      </c>
      <c r="B2584" s="3" t="s">
        <v>4409</v>
      </c>
      <c r="C2584" s="3" t="s">
        <v>26</v>
      </c>
      <c r="D2584" s="3">
        <v>1</v>
      </c>
      <c r="E2584" s="3" t="s">
        <v>2579</v>
      </c>
      <c r="F2584" s="3" t="s">
        <v>28</v>
      </c>
      <c r="G2584" s="3">
        <v>999</v>
      </c>
      <c r="H2584" s="3">
        <v>0</v>
      </c>
      <c r="I2584" s="3" t="s">
        <v>29</v>
      </c>
      <c r="J2584" s="3">
        <v>9.6603277000000001E-2</v>
      </c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</row>
    <row r="2585" spans="1:32">
      <c r="A2585" s="3" t="s">
        <v>4485</v>
      </c>
      <c r="B2585" s="3" t="s">
        <v>4409</v>
      </c>
      <c r="C2585" s="3" t="s">
        <v>26</v>
      </c>
      <c r="D2585" s="3">
        <v>1</v>
      </c>
      <c r="E2585" s="3" t="s">
        <v>2581</v>
      </c>
      <c r="F2585" s="3" t="s">
        <v>28</v>
      </c>
      <c r="G2585" s="3">
        <v>999</v>
      </c>
      <c r="H2585" s="3">
        <v>0</v>
      </c>
      <c r="I2585" s="3" t="s">
        <v>29</v>
      </c>
      <c r="J2585" s="3">
        <v>9.6603277000000001E-2</v>
      </c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</row>
    <row r="2586" spans="1:32">
      <c r="A2586" s="3" t="s">
        <v>4486</v>
      </c>
      <c r="B2586" s="3" t="s">
        <v>4409</v>
      </c>
      <c r="C2586" s="3" t="s">
        <v>26</v>
      </c>
      <c r="D2586" s="3">
        <v>1</v>
      </c>
      <c r="E2586" s="3" t="s">
        <v>2583</v>
      </c>
      <c r="F2586" s="3" t="s">
        <v>28</v>
      </c>
      <c r="G2586" s="3">
        <v>999</v>
      </c>
      <c r="H2586" s="3">
        <v>0</v>
      </c>
      <c r="I2586" s="3" t="s">
        <v>29</v>
      </c>
      <c r="J2586" s="3">
        <v>9.6603277000000001E-2</v>
      </c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</row>
    <row r="2587" spans="1:32">
      <c r="A2587" s="3" t="s">
        <v>4487</v>
      </c>
      <c r="B2587" s="3" t="s">
        <v>4409</v>
      </c>
      <c r="C2587" s="3" t="s">
        <v>26</v>
      </c>
      <c r="D2587" s="3">
        <v>1</v>
      </c>
      <c r="E2587" s="3" t="s">
        <v>2585</v>
      </c>
      <c r="F2587" s="3" t="s">
        <v>28</v>
      </c>
      <c r="G2587" s="3">
        <v>999</v>
      </c>
      <c r="H2587" s="3">
        <v>0</v>
      </c>
      <c r="I2587" s="3" t="s">
        <v>29</v>
      </c>
      <c r="J2587" s="3">
        <v>9.6603277000000001E-2</v>
      </c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</row>
    <row r="2588" spans="1:32">
      <c r="A2588" s="3" t="s">
        <v>4488</v>
      </c>
      <c r="B2588" s="3" t="s">
        <v>4409</v>
      </c>
      <c r="C2588" s="3" t="s">
        <v>26</v>
      </c>
      <c r="D2588" s="3">
        <v>1</v>
      </c>
      <c r="E2588" s="3" t="s">
        <v>2587</v>
      </c>
      <c r="F2588" s="3" t="s">
        <v>28</v>
      </c>
      <c r="G2588" s="3">
        <v>999</v>
      </c>
      <c r="H2588" s="3">
        <v>0</v>
      </c>
      <c r="I2588" s="3" t="s">
        <v>29</v>
      </c>
      <c r="J2588" s="3">
        <v>9.6603277000000001E-2</v>
      </c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</row>
    <row r="2589" spans="1:32">
      <c r="A2589" s="3" t="s">
        <v>4489</v>
      </c>
      <c r="B2589" s="3" t="s">
        <v>4409</v>
      </c>
      <c r="C2589" s="3" t="s">
        <v>26</v>
      </c>
      <c r="D2589" s="3">
        <v>1</v>
      </c>
      <c r="E2589" s="3" t="s">
        <v>2589</v>
      </c>
      <c r="F2589" s="3" t="s">
        <v>28</v>
      </c>
      <c r="G2589" s="3">
        <v>999</v>
      </c>
      <c r="H2589" s="3">
        <v>0</v>
      </c>
      <c r="I2589" s="3" t="s">
        <v>29</v>
      </c>
      <c r="J2589" s="3">
        <v>9.6603277000000001E-2</v>
      </c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</row>
    <row r="2590" spans="1:32">
      <c r="A2590" s="3" t="s">
        <v>4490</v>
      </c>
      <c r="B2590" s="3" t="s">
        <v>4409</v>
      </c>
      <c r="C2590" s="3" t="s">
        <v>26</v>
      </c>
      <c r="D2590" s="3">
        <v>1</v>
      </c>
      <c r="E2590" s="3" t="s">
        <v>2591</v>
      </c>
      <c r="F2590" s="3" t="s">
        <v>28</v>
      </c>
      <c r="G2590" s="3">
        <v>999</v>
      </c>
      <c r="H2590" s="3">
        <v>0</v>
      </c>
      <c r="I2590" s="3" t="s">
        <v>29</v>
      </c>
      <c r="J2590" s="3">
        <v>9.6603277000000001E-2</v>
      </c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</row>
    <row r="2591" spans="1:32">
      <c r="A2591" s="3" t="s">
        <v>4491</v>
      </c>
      <c r="B2591" s="3" t="s">
        <v>4409</v>
      </c>
      <c r="C2591" s="3" t="s">
        <v>26</v>
      </c>
      <c r="D2591" s="3">
        <v>1</v>
      </c>
      <c r="E2591" s="3" t="s">
        <v>2593</v>
      </c>
      <c r="F2591" s="3" t="s">
        <v>28</v>
      </c>
      <c r="G2591" s="3">
        <v>999</v>
      </c>
      <c r="H2591" s="3">
        <v>0</v>
      </c>
      <c r="I2591" s="3" t="s">
        <v>29</v>
      </c>
      <c r="J2591" s="3">
        <v>9.6603277000000001E-2</v>
      </c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</row>
    <row r="2592" spans="1:32">
      <c r="A2592" s="3" t="s">
        <v>4492</v>
      </c>
      <c r="B2592" s="3" t="s">
        <v>4409</v>
      </c>
      <c r="C2592" s="3" t="s">
        <v>26</v>
      </c>
      <c r="D2592" s="3">
        <v>1</v>
      </c>
      <c r="E2592" s="3" t="s">
        <v>2595</v>
      </c>
      <c r="F2592" s="3" t="s">
        <v>28</v>
      </c>
      <c r="G2592" s="3">
        <v>999</v>
      </c>
      <c r="H2592" s="3">
        <v>0</v>
      </c>
      <c r="I2592" s="3" t="s">
        <v>29</v>
      </c>
      <c r="J2592" s="3">
        <v>9.6603277000000001E-2</v>
      </c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</row>
    <row r="2593" spans="1:32">
      <c r="A2593" s="3" t="s">
        <v>4493</v>
      </c>
      <c r="B2593" s="3" t="s">
        <v>4409</v>
      </c>
      <c r="C2593" s="3" t="s">
        <v>26</v>
      </c>
      <c r="D2593" s="3">
        <v>1</v>
      </c>
      <c r="E2593" s="3" t="s">
        <v>2597</v>
      </c>
      <c r="F2593" s="3" t="s">
        <v>28</v>
      </c>
      <c r="G2593" s="3">
        <v>999</v>
      </c>
      <c r="H2593" s="3">
        <v>0</v>
      </c>
      <c r="I2593" s="3" t="s">
        <v>29</v>
      </c>
      <c r="J2593" s="3">
        <v>9.6603277000000001E-2</v>
      </c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</row>
    <row r="2594" spans="1:32">
      <c r="A2594" s="3" t="s">
        <v>4494</v>
      </c>
      <c r="B2594" s="3" t="s">
        <v>4409</v>
      </c>
      <c r="C2594" s="3" t="s">
        <v>26</v>
      </c>
      <c r="D2594" s="3">
        <v>1</v>
      </c>
      <c r="E2594" s="3" t="s">
        <v>2599</v>
      </c>
      <c r="F2594" s="3" t="s">
        <v>28</v>
      </c>
      <c r="G2594" s="3">
        <v>999</v>
      </c>
      <c r="H2594" s="3">
        <v>0</v>
      </c>
      <c r="I2594" s="3" t="s">
        <v>29</v>
      </c>
      <c r="J2594" s="3">
        <v>9.6603277000000001E-2</v>
      </c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</row>
    <row r="2595" spans="1:32">
      <c r="A2595" s="3" t="s">
        <v>4495</v>
      </c>
      <c r="B2595" s="3" t="s">
        <v>4409</v>
      </c>
      <c r="C2595" s="3" t="s">
        <v>26</v>
      </c>
      <c r="D2595" s="3">
        <v>1</v>
      </c>
      <c r="E2595" s="3" t="s">
        <v>2601</v>
      </c>
      <c r="F2595" s="3" t="s">
        <v>28</v>
      </c>
      <c r="G2595" s="3">
        <v>999</v>
      </c>
      <c r="H2595" s="3">
        <v>0</v>
      </c>
      <c r="I2595" s="3" t="s">
        <v>29</v>
      </c>
      <c r="J2595" s="3">
        <v>9.6603277000000001E-2</v>
      </c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</row>
    <row r="2596" spans="1:32">
      <c r="A2596" s="3" t="s">
        <v>4496</v>
      </c>
      <c r="B2596" s="3" t="s">
        <v>4409</v>
      </c>
      <c r="C2596" s="3" t="s">
        <v>26</v>
      </c>
      <c r="D2596" s="3">
        <v>1</v>
      </c>
      <c r="E2596" s="3" t="s">
        <v>2603</v>
      </c>
      <c r="F2596" s="3" t="s">
        <v>28</v>
      </c>
      <c r="G2596" s="3">
        <v>999</v>
      </c>
      <c r="H2596" s="3">
        <v>0</v>
      </c>
      <c r="I2596" s="3" t="s">
        <v>29</v>
      </c>
      <c r="J2596" s="3">
        <v>9.6603277000000001E-2</v>
      </c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</row>
    <row r="2597" spans="1:32">
      <c r="A2597" s="3" t="s">
        <v>4497</v>
      </c>
      <c r="B2597" s="3" t="s">
        <v>4409</v>
      </c>
      <c r="C2597" s="3" t="s">
        <v>26</v>
      </c>
      <c r="D2597" s="3">
        <v>1</v>
      </c>
      <c r="E2597" s="3" t="s">
        <v>2605</v>
      </c>
      <c r="F2597" s="3" t="s">
        <v>28</v>
      </c>
      <c r="G2597" s="3">
        <v>999</v>
      </c>
      <c r="H2597" s="3">
        <v>0</v>
      </c>
      <c r="I2597" s="3" t="s">
        <v>29</v>
      </c>
      <c r="J2597" s="3">
        <v>9.6603277000000001E-2</v>
      </c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</row>
    <row r="2598" spans="1:32">
      <c r="A2598" s="3" t="s">
        <v>4498</v>
      </c>
      <c r="B2598" s="3" t="s">
        <v>4409</v>
      </c>
      <c r="C2598" s="3" t="s">
        <v>26</v>
      </c>
      <c r="D2598" s="3">
        <v>1</v>
      </c>
      <c r="E2598" s="3" t="s">
        <v>2607</v>
      </c>
      <c r="F2598" s="3" t="s">
        <v>28</v>
      </c>
      <c r="G2598" s="3">
        <v>999</v>
      </c>
      <c r="H2598" s="3">
        <v>0</v>
      </c>
      <c r="I2598" s="3" t="s">
        <v>29</v>
      </c>
      <c r="J2598" s="3">
        <v>9.6603277000000001E-2</v>
      </c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</row>
    <row r="2599" spans="1:32">
      <c r="A2599" s="3" t="s">
        <v>4499</v>
      </c>
      <c r="B2599" s="3" t="s">
        <v>4409</v>
      </c>
      <c r="C2599" s="3" t="s">
        <v>26</v>
      </c>
      <c r="D2599" s="3">
        <v>1</v>
      </c>
      <c r="E2599" s="3" t="s">
        <v>2609</v>
      </c>
      <c r="F2599" s="3" t="s">
        <v>28</v>
      </c>
      <c r="G2599" s="3">
        <v>999</v>
      </c>
      <c r="H2599" s="3">
        <v>0</v>
      </c>
      <c r="I2599" s="3" t="s">
        <v>29</v>
      </c>
      <c r="J2599" s="3">
        <v>9.6603277000000001E-2</v>
      </c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</row>
    <row r="2600" spans="1:32">
      <c r="A2600" s="3" t="s">
        <v>4500</v>
      </c>
      <c r="B2600" s="3" t="s">
        <v>4409</v>
      </c>
      <c r="C2600" s="3" t="s">
        <v>26</v>
      </c>
      <c r="D2600" s="3">
        <v>1</v>
      </c>
      <c r="E2600" s="3" t="s">
        <v>2611</v>
      </c>
      <c r="F2600" s="3" t="s">
        <v>28</v>
      </c>
      <c r="G2600" s="3">
        <v>999</v>
      </c>
      <c r="H2600" s="3">
        <v>0</v>
      </c>
      <c r="I2600" s="3" t="s">
        <v>29</v>
      </c>
      <c r="J2600" s="3">
        <v>9.6603277000000001E-2</v>
      </c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</row>
    <row r="2601" spans="1:32">
      <c r="A2601" s="3" t="s">
        <v>4501</v>
      </c>
      <c r="B2601" s="3" t="s">
        <v>4409</v>
      </c>
      <c r="C2601" s="3" t="s">
        <v>26</v>
      </c>
      <c r="D2601" s="3">
        <v>1</v>
      </c>
      <c r="E2601" s="3" t="s">
        <v>2613</v>
      </c>
      <c r="F2601" s="3" t="s">
        <v>28</v>
      </c>
      <c r="G2601" s="3">
        <v>999</v>
      </c>
      <c r="H2601" s="3">
        <v>0</v>
      </c>
      <c r="I2601" s="3" t="s">
        <v>29</v>
      </c>
      <c r="J2601" s="3">
        <v>9.6603277000000001E-2</v>
      </c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</row>
    <row r="2602" spans="1:32">
      <c r="A2602" s="3" t="s">
        <v>4502</v>
      </c>
      <c r="B2602" s="3" t="s">
        <v>4409</v>
      </c>
      <c r="C2602" s="3" t="s">
        <v>26</v>
      </c>
      <c r="D2602" s="3">
        <v>1</v>
      </c>
      <c r="E2602" s="3" t="s">
        <v>2615</v>
      </c>
      <c r="F2602" s="3" t="s">
        <v>28</v>
      </c>
      <c r="G2602" s="3">
        <v>999</v>
      </c>
      <c r="H2602" s="3">
        <v>0</v>
      </c>
      <c r="I2602" s="3" t="s">
        <v>29</v>
      </c>
      <c r="J2602" s="3">
        <v>9.6603277000000001E-2</v>
      </c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</row>
    <row r="2603" spans="1:32">
      <c r="A2603" s="3" t="s">
        <v>4503</v>
      </c>
      <c r="B2603" s="3" t="s">
        <v>4409</v>
      </c>
      <c r="C2603" s="3" t="s">
        <v>26</v>
      </c>
      <c r="D2603" s="3">
        <v>1</v>
      </c>
      <c r="E2603" s="3" t="s">
        <v>2617</v>
      </c>
      <c r="F2603" s="3" t="s">
        <v>28</v>
      </c>
      <c r="G2603" s="3">
        <v>999</v>
      </c>
      <c r="H2603" s="3">
        <v>0</v>
      </c>
      <c r="I2603" s="3" t="s">
        <v>29</v>
      </c>
      <c r="J2603" s="3">
        <v>9.6603277000000001E-2</v>
      </c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</row>
    <row r="2604" spans="1:32">
      <c r="A2604" s="3" t="s">
        <v>4504</v>
      </c>
      <c r="B2604" s="3" t="s">
        <v>4409</v>
      </c>
      <c r="C2604" s="3" t="s">
        <v>26</v>
      </c>
      <c r="D2604" s="3">
        <v>1</v>
      </c>
      <c r="E2604" s="3" t="s">
        <v>2619</v>
      </c>
      <c r="F2604" s="3" t="s">
        <v>28</v>
      </c>
      <c r="G2604" s="3">
        <v>999</v>
      </c>
      <c r="H2604" s="3">
        <v>0</v>
      </c>
      <c r="I2604" s="3" t="s">
        <v>29</v>
      </c>
      <c r="J2604" s="3">
        <v>9.6603277000000001E-2</v>
      </c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</row>
    <row r="2605" spans="1:32">
      <c r="A2605" s="3" t="s">
        <v>715</v>
      </c>
      <c r="B2605" s="3" t="s">
        <v>716</v>
      </c>
      <c r="C2605" s="3" t="s">
        <v>26</v>
      </c>
      <c r="D2605" s="3">
        <v>1</v>
      </c>
      <c r="E2605" s="3" t="s">
        <v>27</v>
      </c>
      <c r="F2605" s="3" t="s">
        <v>28</v>
      </c>
      <c r="G2605" s="3">
        <v>18.41580544</v>
      </c>
      <c r="H2605" s="3">
        <v>0.96</v>
      </c>
      <c r="I2605" s="3" t="s">
        <v>68</v>
      </c>
      <c r="J2605" s="3">
        <v>9.6603277000000001E-2</v>
      </c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</row>
    <row r="2606" spans="1:32">
      <c r="A2606" s="3" t="s">
        <v>717</v>
      </c>
      <c r="B2606" s="3" t="s">
        <v>716</v>
      </c>
      <c r="C2606" s="3" t="s">
        <v>26</v>
      </c>
      <c r="D2606" s="3">
        <v>1</v>
      </c>
      <c r="E2606" s="3" t="s">
        <v>30</v>
      </c>
      <c r="F2606" s="3" t="s">
        <v>28</v>
      </c>
      <c r="G2606" s="3">
        <v>18.145784200000001</v>
      </c>
      <c r="H2606" s="3">
        <v>0.83</v>
      </c>
      <c r="I2606" s="3" t="s">
        <v>68</v>
      </c>
      <c r="J2606" s="3">
        <v>9.6603277000000001E-2</v>
      </c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</row>
    <row r="2607" spans="1:32">
      <c r="A2607" s="3" t="s">
        <v>718</v>
      </c>
      <c r="B2607" s="3" t="s">
        <v>716</v>
      </c>
      <c r="C2607" s="3" t="s">
        <v>26</v>
      </c>
      <c r="D2607" s="3">
        <v>1</v>
      </c>
      <c r="E2607" s="3" t="s">
        <v>31</v>
      </c>
      <c r="F2607" s="3" t="s">
        <v>28</v>
      </c>
      <c r="G2607" s="3">
        <v>14.50895654</v>
      </c>
      <c r="H2607" s="3">
        <v>0.63</v>
      </c>
      <c r="I2607" s="3" t="s">
        <v>68</v>
      </c>
      <c r="J2607" s="3">
        <v>9.6603277000000001E-2</v>
      </c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</row>
    <row r="2608" spans="1:32">
      <c r="A2608" s="3" t="s">
        <v>719</v>
      </c>
      <c r="B2608" s="3" t="s">
        <v>716</v>
      </c>
      <c r="C2608" s="3" t="s">
        <v>26</v>
      </c>
      <c r="D2608" s="3">
        <v>1</v>
      </c>
      <c r="E2608" s="3" t="s">
        <v>32</v>
      </c>
      <c r="F2608" s="3" t="s">
        <v>28</v>
      </c>
      <c r="G2608" s="3">
        <v>17.026993019999999</v>
      </c>
      <c r="H2608" s="3">
        <v>0.97</v>
      </c>
      <c r="I2608" s="3" t="s">
        <v>68</v>
      </c>
      <c r="J2608" s="3">
        <v>9.6603277000000001E-2</v>
      </c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</row>
    <row r="2609" spans="1:32">
      <c r="A2609" s="3" t="s">
        <v>720</v>
      </c>
      <c r="B2609" s="3" t="s">
        <v>716</v>
      </c>
      <c r="C2609" s="3" t="s">
        <v>26</v>
      </c>
      <c r="D2609" s="3">
        <v>1</v>
      </c>
      <c r="E2609" s="3" t="s">
        <v>33</v>
      </c>
      <c r="F2609" s="3" t="s">
        <v>28</v>
      </c>
      <c r="G2609" s="3">
        <v>16.98801761</v>
      </c>
      <c r="H2609" s="3">
        <v>0.8</v>
      </c>
      <c r="I2609" s="3" t="s">
        <v>68</v>
      </c>
      <c r="J2609" s="3">
        <v>9.6603277000000001E-2</v>
      </c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</row>
    <row r="2610" spans="1:32">
      <c r="A2610" s="3" t="s">
        <v>721</v>
      </c>
      <c r="B2610" s="3" t="s">
        <v>716</v>
      </c>
      <c r="C2610" s="3" t="s">
        <v>26</v>
      </c>
      <c r="D2610" s="3">
        <v>1</v>
      </c>
      <c r="E2610" s="3" t="s">
        <v>34</v>
      </c>
      <c r="F2610" s="3" t="s">
        <v>28</v>
      </c>
      <c r="G2610" s="3">
        <v>17.229527340000001</v>
      </c>
      <c r="H2610" s="3">
        <v>0.92</v>
      </c>
      <c r="I2610" s="3" t="s">
        <v>68</v>
      </c>
      <c r="J2610" s="3">
        <v>9.6603277000000001E-2</v>
      </c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</row>
    <row r="2611" spans="1:32">
      <c r="A2611" s="3" t="s">
        <v>722</v>
      </c>
      <c r="B2611" s="3" t="s">
        <v>716</v>
      </c>
      <c r="C2611" s="3" t="s">
        <v>26</v>
      </c>
      <c r="D2611" s="3">
        <v>1</v>
      </c>
      <c r="E2611" s="3" t="s">
        <v>35</v>
      </c>
      <c r="F2611" s="3" t="s">
        <v>28</v>
      </c>
      <c r="G2611" s="3">
        <v>14.8981739</v>
      </c>
      <c r="H2611" s="3">
        <v>0.95</v>
      </c>
      <c r="I2611" s="3" t="s">
        <v>68</v>
      </c>
      <c r="J2611" s="3">
        <v>9.6603277000000001E-2</v>
      </c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</row>
    <row r="2612" spans="1:32">
      <c r="A2612" s="3" t="s">
        <v>723</v>
      </c>
      <c r="B2612" s="3" t="s">
        <v>716</v>
      </c>
      <c r="C2612" s="3" t="s">
        <v>26</v>
      </c>
      <c r="D2612" s="3">
        <v>1</v>
      </c>
      <c r="E2612" s="3" t="s">
        <v>36</v>
      </c>
      <c r="F2612" s="3" t="s">
        <v>28</v>
      </c>
      <c r="G2612" s="3">
        <v>20.871636519999999</v>
      </c>
      <c r="H2612" s="3">
        <v>0.95</v>
      </c>
      <c r="I2612" s="3" t="s">
        <v>68</v>
      </c>
      <c r="J2612" s="3">
        <v>9.6603277000000001E-2</v>
      </c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</row>
    <row r="2613" spans="1:32">
      <c r="A2613" s="3" t="s">
        <v>724</v>
      </c>
      <c r="B2613" s="3" t="s">
        <v>716</v>
      </c>
      <c r="C2613" s="3" t="s">
        <v>26</v>
      </c>
      <c r="D2613" s="3">
        <v>1</v>
      </c>
      <c r="E2613" s="3" t="s">
        <v>37</v>
      </c>
      <c r="F2613" s="3" t="s">
        <v>28</v>
      </c>
      <c r="G2613" s="3">
        <v>999</v>
      </c>
      <c r="H2613" s="3">
        <v>0</v>
      </c>
      <c r="I2613" s="3" t="s">
        <v>29</v>
      </c>
      <c r="J2613" s="3">
        <v>9.6603277000000001E-2</v>
      </c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</row>
    <row r="2614" spans="1:32">
      <c r="A2614" s="3" t="s">
        <v>725</v>
      </c>
      <c r="B2614" s="3" t="s">
        <v>716</v>
      </c>
      <c r="C2614" s="3" t="s">
        <v>26</v>
      </c>
      <c r="D2614" s="3">
        <v>1</v>
      </c>
      <c r="E2614" s="3" t="s">
        <v>38</v>
      </c>
      <c r="F2614" s="3" t="s">
        <v>28</v>
      </c>
      <c r="G2614" s="3">
        <v>14.13150725</v>
      </c>
      <c r="H2614" s="3">
        <v>0.92</v>
      </c>
      <c r="I2614" s="3" t="s">
        <v>68</v>
      </c>
      <c r="J2614" s="3">
        <v>9.6603277000000001E-2</v>
      </c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</row>
    <row r="2615" spans="1:32">
      <c r="A2615" s="3" t="s">
        <v>726</v>
      </c>
      <c r="B2615" s="3" t="s">
        <v>716</v>
      </c>
      <c r="C2615" s="3" t="s">
        <v>26</v>
      </c>
      <c r="D2615" s="3">
        <v>1</v>
      </c>
      <c r="E2615" s="3" t="s">
        <v>39</v>
      </c>
      <c r="F2615" s="3" t="s">
        <v>28</v>
      </c>
      <c r="G2615" s="3">
        <v>999</v>
      </c>
      <c r="H2615" s="3">
        <v>0</v>
      </c>
      <c r="I2615" s="3" t="s">
        <v>29</v>
      </c>
      <c r="J2615" s="3">
        <v>9.6603277000000001E-2</v>
      </c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</row>
    <row r="2616" spans="1:32">
      <c r="A2616" s="3" t="s">
        <v>727</v>
      </c>
      <c r="B2616" s="3" t="s">
        <v>716</v>
      </c>
      <c r="C2616" s="3" t="s">
        <v>26</v>
      </c>
      <c r="D2616" s="3">
        <v>1</v>
      </c>
      <c r="E2616" s="3" t="s">
        <v>40</v>
      </c>
      <c r="F2616" s="3" t="s">
        <v>28</v>
      </c>
      <c r="G2616" s="3">
        <v>20.902484600000001</v>
      </c>
      <c r="H2616" s="3">
        <v>0.97</v>
      </c>
      <c r="I2616" s="3" t="s">
        <v>68</v>
      </c>
      <c r="J2616" s="3">
        <v>9.6603277000000001E-2</v>
      </c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</row>
    <row r="2617" spans="1:32">
      <c r="A2617" s="3" t="s">
        <v>728</v>
      </c>
      <c r="B2617" s="3" t="s">
        <v>716</v>
      </c>
      <c r="C2617" s="3" t="s">
        <v>26</v>
      </c>
      <c r="D2617" s="3">
        <v>1</v>
      </c>
      <c r="E2617" s="3" t="s">
        <v>41</v>
      </c>
      <c r="F2617" s="3" t="s">
        <v>28</v>
      </c>
      <c r="G2617" s="3">
        <v>17.459138759999998</v>
      </c>
      <c r="H2617" s="3">
        <v>0.76</v>
      </c>
      <c r="I2617" s="3" t="s">
        <v>68</v>
      </c>
      <c r="J2617" s="3">
        <v>9.6603277000000001E-2</v>
      </c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</row>
    <row r="2618" spans="1:32">
      <c r="A2618" s="3" t="s">
        <v>729</v>
      </c>
      <c r="B2618" s="3" t="s">
        <v>716</v>
      </c>
      <c r="C2618" s="3" t="s">
        <v>26</v>
      </c>
      <c r="D2618" s="3">
        <v>1</v>
      </c>
      <c r="E2618" s="3" t="s">
        <v>42</v>
      </c>
      <c r="F2618" s="3" t="s">
        <v>28</v>
      </c>
      <c r="G2618" s="3">
        <v>19.302752869999999</v>
      </c>
      <c r="H2618" s="3">
        <v>0.98</v>
      </c>
      <c r="I2618" s="3" t="s">
        <v>68</v>
      </c>
      <c r="J2618" s="3">
        <v>9.6603277000000001E-2</v>
      </c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</row>
    <row r="2619" spans="1:32">
      <c r="A2619" s="3" t="s">
        <v>730</v>
      </c>
      <c r="B2619" s="3" t="s">
        <v>716</v>
      </c>
      <c r="C2619" s="3" t="s">
        <v>26</v>
      </c>
      <c r="D2619" s="3">
        <v>1</v>
      </c>
      <c r="E2619" s="3" t="s">
        <v>43</v>
      </c>
      <c r="F2619" s="3" t="s">
        <v>28</v>
      </c>
      <c r="G2619" s="3">
        <v>999</v>
      </c>
      <c r="H2619" s="3">
        <v>0</v>
      </c>
      <c r="I2619" s="3" t="s">
        <v>29</v>
      </c>
      <c r="J2619" s="3">
        <v>9.6603277000000001E-2</v>
      </c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</row>
    <row r="2620" spans="1:32">
      <c r="A2620" s="3" t="s">
        <v>731</v>
      </c>
      <c r="B2620" s="3" t="s">
        <v>716</v>
      </c>
      <c r="C2620" s="3" t="s">
        <v>26</v>
      </c>
      <c r="D2620" s="3">
        <v>1</v>
      </c>
      <c r="E2620" s="3" t="s">
        <v>44</v>
      </c>
      <c r="F2620" s="3" t="s">
        <v>28</v>
      </c>
      <c r="G2620" s="3">
        <v>999</v>
      </c>
      <c r="H2620" s="3">
        <v>0</v>
      </c>
      <c r="I2620" s="3" t="s">
        <v>29</v>
      </c>
      <c r="J2620" s="3">
        <v>9.6603277000000001E-2</v>
      </c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</row>
    <row r="2621" spans="1:32">
      <c r="A2621" s="3" t="s">
        <v>732</v>
      </c>
      <c r="B2621" s="3" t="s">
        <v>716</v>
      </c>
      <c r="C2621" s="3" t="s">
        <v>26</v>
      </c>
      <c r="D2621" s="3">
        <v>1</v>
      </c>
      <c r="E2621" s="3" t="s">
        <v>45</v>
      </c>
      <c r="F2621" s="3" t="s">
        <v>28</v>
      </c>
      <c r="G2621" s="3">
        <v>15.34885257</v>
      </c>
      <c r="H2621" s="3">
        <v>0.95</v>
      </c>
      <c r="I2621" s="3" t="s">
        <v>68</v>
      </c>
      <c r="J2621" s="3">
        <v>9.6603277000000001E-2</v>
      </c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</row>
    <row r="2622" spans="1:32">
      <c r="A2622" s="3" t="s">
        <v>733</v>
      </c>
      <c r="B2622" s="3" t="s">
        <v>716</v>
      </c>
      <c r="C2622" s="3" t="s">
        <v>26</v>
      </c>
      <c r="D2622" s="3">
        <v>1</v>
      </c>
      <c r="E2622" s="3" t="s">
        <v>46</v>
      </c>
      <c r="F2622" s="3" t="s">
        <v>28</v>
      </c>
      <c r="G2622" s="3">
        <v>20.379799049999999</v>
      </c>
      <c r="H2622" s="3">
        <v>0.89</v>
      </c>
      <c r="I2622" s="3" t="s">
        <v>68</v>
      </c>
      <c r="J2622" s="3">
        <v>9.6603277000000001E-2</v>
      </c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</row>
    <row r="2623" spans="1:32">
      <c r="A2623" s="3" t="s">
        <v>734</v>
      </c>
      <c r="B2623" s="3" t="s">
        <v>716</v>
      </c>
      <c r="C2623" s="3" t="s">
        <v>26</v>
      </c>
      <c r="D2623" s="3">
        <v>1</v>
      </c>
      <c r="E2623" s="3" t="s">
        <v>47</v>
      </c>
      <c r="F2623" s="3" t="s">
        <v>28</v>
      </c>
      <c r="G2623" s="3">
        <v>999</v>
      </c>
      <c r="H2623" s="3">
        <v>0</v>
      </c>
      <c r="I2623" s="3" t="s">
        <v>29</v>
      </c>
      <c r="J2623" s="3">
        <v>9.6603277000000001E-2</v>
      </c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</row>
    <row r="2624" spans="1:32">
      <c r="A2624" s="3" t="s">
        <v>735</v>
      </c>
      <c r="B2624" s="3" t="s">
        <v>716</v>
      </c>
      <c r="C2624" s="3" t="s">
        <v>26</v>
      </c>
      <c r="D2624" s="3">
        <v>1</v>
      </c>
      <c r="E2624" s="3" t="s">
        <v>48</v>
      </c>
      <c r="F2624" s="3" t="s">
        <v>28</v>
      </c>
      <c r="G2624" s="3">
        <v>999</v>
      </c>
      <c r="H2624" s="3">
        <v>0</v>
      </c>
      <c r="I2624" s="3" t="s">
        <v>29</v>
      </c>
      <c r="J2624" s="3">
        <v>9.6603277000000001E-2</v>
      </c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</row>
    <row r="2625" spans="1:32">
      <c r="A2625" s="3" t="s">
        <v>736</v>
      </c>
      <c r="B2625" s="3" t="s">
        <v>716</v>
      </c>
      <c r="C2625" s="3" t="s">
        <v>26</v>
      </c>
      <c r="D2625" s="3">
        <v>1</v>
      </c>
      <c r="E2625" s="3" t="s">
        <v>49</v>
      </c>
      <c r="F2625" s="3" t="s">
        <v>28</v>
      </c>
      <c r="G2625" s="3">
        <v>17.860253490000002</v>
      </c>
      <c r="H2625" s="3">
        <v>0.94</v>
      </c>
      <c r="I2625" s="3" t="s">
        <v>68</v>
      </c>
      <c r="J2625" s="3">
        <v>9.6603277000000001E-2</v>
      </c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</row>
    <row r="2626" spans="1:32">
      <c r="A2626" s="3" t="s">
        <v>737</v>
      </c>
      <c r="B2626" s="3" t="s">
        <v>716</v>
      </c>
      <c r="C2626" s="3" t="s">
        <v>26</v>
      </c>
      <c r="D2626" s="3">
        <v>1</v>
      </c>
      <c r="E2626" s="3" t="s">
        <v>50</v>
      </c>
      <c r="F2626" s="3" t="s">
        <v>28</v>
      </c>
      <c r="G2626" s="3">
        <v>15.46578199</v>
      </c>
      <c r="H2626" s="3">
        <v>0.85</v>
      </c>
      <c r="I2626" s="3" t="s">
        <v>68</v>
      </c>
      <c r="J2626" s="3">
        <v>9.6603277000000001E-2</v>
      </c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</row>
    <row r="2627" spans="1:32">
      <c r="A2627" s="3" t="s">
        <v>738</v>
      </c>
      <c r="B2627" s="3" t="s">
        <v>716</v>
      </c>
      <c r="C2627" s="3" t="s">
        <v>26</v>
      </c>
      <c r="D2627" s="3">
        <v>1</v>
      </c>
      <c r="E2627" s="3" t="s">
        <v>51</v>
      </c>
      <c r="F2627" s="3" t="s">
        <v>28</v>
      </c>
      <c r="G2627" s="3">
        <v>21.69226746</v>
      </c>
      <c r="H2627" s="3">
        <v>0.85</v>
      </c>
      <c r="I2627" s="3" t="s">
        <v>68</v>
      </c>
      <c r="J2627" s="3">
        <v>9.6603277000000001E-2</v>
      </c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</row>
    <row r="2628" spans="1:32">
      <c r="A2628" s="3" t="s">
        <v>739</v>
      </c>
      <c r="B2628" s="3" t="s">
        <v>716</v>
      </c>
      <c r="C2628" s="3" t="s">
        <v>26</v>
      </c>
      <c r="D2628" s="3">
        <v>1</v>
      </c>
      <c r="E2628" s="3" t="s">
        <v>52</v>
      </c>
      <c r="F2628" s="3" t="s">
        <v>28</v>
      </c>
      <c r="G2628" s="3">
        <v>18.99135592</v>
      </c>
      <c r="H2628" s="3">
        <v>0.99</v>
      </c>
      <c r="I2628" s="3" t="s">
        <v>68</v>
      </c>
      <c r="J2628" s="3">
        <v>9.6603277000000001E-2</v>
      </c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</row>
    <row r="2629" spans="1:32">
      <c r="A2629" s="3" t="s">
        <v>740</v>
      </c>
      <c r="B2629" s="3" t="s">
        <v>716</v>
      </c>
      <c r="C2629" s="3" t="s">
        <v>26</v>
      </c>
      <c r="D2629" s="3">
        <v>1</v>
      </c>
      <c r="E2629" s="3" t="s">
        <v>53</v>
      </c>
      <c r="F2629" s="3" t="s">
        <v>28</v>
      </c>
      <c r="G2629" s="3">
        <v>999</v>
      </c>
      <c r="H2629" s="3">
        <v>0</v>
      </c>
      <c r="I2629" s="3" t="s">
        <v>29</v>
      </c>
      <c r="J2629" s="3">
        <v>9.6603277000000001E-2</v>
      </c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</row>
    <row r="2630" spans="1:32">
      <c r="A2630" s="3" t="s">
        <v>741</v>
      </c>
      <c r="B2630" s="3" t="s">
        <v>716</v>
      </c>
      <c r="C2630" s="3" t="s">
        <v>26</v>
      </c>
      <c r="D2630" s="3">
        <v>1</v>
      </c>
      <c r="E2630" s="3" t="s">
        <v>54</v>
      </c>
      <c r="F2630" s="3" t="s">
        <v>28</v>
      </c>
      <c r="G2630" s="3">
        <v>17.496396669999999</v>
      </c>
      <c r="H2630" s="3">
        <v>0.99</v>
      </c>
      <c r="I2630" s="3" t="s">
        <v>68</v>
      </c>
      <c r="J2630" s="3">
        <v>9.6603277000000001E-2</v>
      </c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</row>
    <row r="2631" spans="1:32">
      <c r="A2631" s="3" t="s">
        <v>742</v>
      </c>
      <c r="B2631" s="3" t="s">
        <v>716</v>
      </c>
      <c r="C2631" s="3" t="s">
        <v>26</v>
      </c>
      <c r="D2631" s="3">
        <v>1</v>
      </c>
      <c r="E2631" s="3" t="s">
        <v>55</v>
      </c>
      <c r="F2631" s="3" t="s">
        <v>28</v>
      </c>
      <c r="G2631" s="3">
        <v>13.58471295</v>
      </c>
      <c r="H2631" s="3">
        <v>0.91</v>
      </c>
      <c r="I2631" s="3" t="s">
        <v>68</v>
      </c>
      <c r="J2631" s="3">
        <v>9.6603277000000001E-2</v>
      </c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</row>
    <row r="2632" spans="1:32">
      <c r="A2632" s="3" t="s">
        <v>743</v>
      </c>
      <c r="B2632" s="3" t="s">
        <v>716</v>
      </c>
      <c r="C2632" s="3" t="s">
        <v>26</v>
      </c>
      <c r="D2632" s="3">
        <v>1</v>
      </c>
      <c r="E2632" s="3" t="s">
        <v>56</v>
      </c>
      <c r="F2632" s="3" t="s">
        <v>28</v>
      </c>
      <c r="G2632" s="3">
        <v>19.95392459</v>
      </c>
      <c r="H2632" s="3">
        <v>0.92</v>
      </c>
      <c r="I2632" s="3" t="s">
        <v>68</v>
      </c>
      <c r="J2632" s="3">
        <v>9.6603277000000001E-2</v>
      </c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</row>
    <row r="2633" spans="1:32">
      <c r="A2633" s="3" t="s">
        <v>744</v>
      </c>
      <c r="B2633" s="3" t="s">
        <v>716</v>
      </c>
      <c r="C2633" s="3" t="s">
        <v>26</v>
      </c>
      <c r="D2633" s="3">
        <v>1</v>
      </c>
      <c r="E2633" s="3" t="s">
        <v>57</v>
      </c>
      <c r="F2633" s="3" t="s">
        <v>28</v>
      </c>
      <c r="G2633" s="3">
        <v>18.59299768</v>
      </c>
      <c r="H2633" s="3">
        <v>0.95</v>
      </c>
      <c r="I2633" s="3" t="s">
        <v>68</v>
      </c>
      <c r="J2633" s="3">
        <v>9.6603277000000001E-2</v>
      </c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</row>
    <row r="2634" spans="1:32">
      <c r="A2634" s="3" t="s">
        <v>745</v>
      </c>
      <c r="B2634" s="3" t="s">
        <v>716</v>
      </c>
      <c r="C2634" s="3" t="s">
        <v>26</v>
      </c>
      <c r="D2634" s="3">
        <v>1</v>
      </c>
      <c r="E2634" s="3" t="s">
        <v>58</v>
      </c>
      <c r="F2634" s="3" t="s">
        <v>28</v>
      </c>
      <c r="G2634" s="3">
        <v>17.10203233</v>
      </c>
      <c r="H2634" s="3">
        <v>0.94</v>
      </c>
      <c r="I2634" s="3" t="s">
        <v>68</v>
      </c>
      <c r="J2634" s="3">
        <v>9.6603277000000001E-2</v>
      </c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</row>
    <row r="2635" spans="1:32">
      <c r="A2635" s="3" t="s">
        <v>746</v>
      </c>
      <c r="B2635" s="3" t="s">
        <v>716</v>
      </c>
      <c r="C2635" s="3" t="s">
        <v>26</v>
      </c>
      <c r="D2635" s="3">
        <v>1</v>
      </c>
      <c r="E2635" s="3" t="s">
        <v>59</v>
      </c>
      <c r="F2635" s="3" t="s">
        <v>28</v>
      </c>
      <c r="G2635" s="3">
        <v>18.487522940000002</v>
      </c>
      <c r="H2635" s="3">
        <v>0.94</v>
      </c>
      <c r="I2635" s="3" t="s">
        <v>68</v>
      </c>
      <c r="J2635" s="3">
        <v>9.6603277000000001E-2</v>
      </c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</row>
    <row r="2636" spans="1:32">
      <c r="A2636" s="3" t="s">
        <v>747</v>
      </c>
      <c r="B2636" s="3" t="s">
        <v>716</v>
      </c>
      <c r="C2636" s="3" t="s">
        <v>26</v>
      </c>
      <c r="D2636" s="3">
        <v>1</v>
      </c>
      <c r="E2636" s="3" t="s">
        <v>60</v>
      </c>
      <c r="F2636" s="3" t="s">
        <v>28</v>
      </c>
      <c r="G2636" s="3">
        <v>17.813531999999999</v>
      </c>
      <c r="H2636" s="3">
        <v>0.94</v>
      </c>
      <c r="I2636" s="3" t="s">
        <v>68</v>
      </c>
      <c r="J2636" s="3">
        <v>9.6603277000000001E-2</v>
      </c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</row>
    <row r="2637" spans="1:32">
      <c r="A2637" s="3" t="s">
        <v>748</v>
      </c>
      <c r="B2637" s="3" t="s">
        <v>716</v>
      </c>
      <c r="C2637" s="3" t="s">
        <v>26</v>
      </c>
      <c r="D2637" s="3">
        <v>1</v>
      </c>
      <c r="E2637" s="3" t="s">
        <v>61</v>
      </c>
      <c r="F2637" s="3" t="s">
        <v>28</v>
      </c>
      <c r="G2637" s="3">
        <v>20.036666690000001</v>
      </c>
      <c r="H2637" s="3">
        <v>0.93</v>
      </c>
      <c r="I2637" s="3" t="s">
        <v>68</v>
      </c>
      <c r="J2637" s="3">
        <v>9.6603277000000001E-2</v>
      </c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</row>
    <row r="2638" spans="1:32">
      <c r="A2638" s="3" t="s">
        <v>749</v>
      </c>
      <c r="B2638" s="3" t="s">
        <v>716</v>
      </c>
      <c r="C2638" s="3" t="s">
        <v>26</v>
      </c>
      <c r="D2638" s="3">
        <v>1</v>
      </c>
      <c r="E2638" s="3" t="s">
        <v>62</v>
      </c>
      <c r="F2638" s="3" t="s">
        <v>28</v>
      </c>
      <c r="G2638" s="3">
        <v>15.82122045</v>
      </c>
      <c r="H2638" s="3">
        <v>0.98</v>
      </c>
      <c r="I2638" s="3" t="s">
        <v>68</v>
      </c>
      <c r="J2638" s="3">
        <v>9.6603277000000001E-2</v>
      </c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</row>
    <row r="2639" spans="1:32">
      <c r="A2639" s="3" t="s">
        <v>750</v>
      </c>
      <c r="B2639" s="3" t="s">
        <v>716</v>
      </c>
      <c r="C2639" s="3" t="s">
        <v>26</v>
      </c>
      <c r="D2639" s="3">
        <v>1</v>
      </c>
      <c r="E2639" s="3" t="s">
        <v>63</v>
      </c>
      <c r="F2639" s="3" t="s">
        <v>28</v>
      </c>
      <c r="G2639" s="3">
        <v>999</v>
      </c>
      <c r="H2639" s="3">
        <v>0</v>
      </c>
      <c r="I2639" s="3" t="s">
        <v>29</v>
      </c>
      <c r="J2639" s="3">
        <v>9.6603277000000001E-2</v>
      </c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</row>
    <row r="2640" spans="1:32">
      <c r="A2640" s="3" t="s">
        <v>751</v>
      </c>
      <c r="B2640" s="3" t="s">
        <v>716</v>
      </c>
      <c r="C2640" s="3" t="s">
        <v>26</v>
      </c>
      <c r="D2640" s="3">
        <v>1</v>
      </c>
      <c r="E2640" s="3" t="s">
        <v>64</v>
      </c>
      <c r="F2640" s="3" t="s">
        <v>28</v>
      </c>
      <c r="G2640" s="3">
        <v>999</v>
      </c>
      <c r="H2640" s="3">
        <v>0</v>
      </c>
      <c r="I2640" s="3" t="s">
        <v>29</v>
      </c>
      <c r="J2640" s="3">
        <v>9.6603277000000001E-2</v>
      </c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</row>
    <row r="2641" spans="1:32">
      <c r="A2641" s="3" t="s">
        <v>752</v>
      </c>
      <c r="B2641" s="3" t="s">
        <v>716</v>
      </c>
      <c r="C2641" s="3" t="s">
        <v>26</v>
      </c>
      <c r="D2641" s="3">
        <v>1</v>
      </c>
      <c r="E2641" s="3" t="s">
        <v>65</v>
      </c>
      <c r="F2641" s="3" t="s">
        <v>28</v>
      </c>
      <c r="G2641" s="3">
        <v>20.968293030000002</v>
      </c>
      <c r="H2641" s="3">
        <v>0.76</v>
      </c>
      <c r="I2641" s="3" t="s">
        <v>68</v>
      </c>
      <c r="J2641" s="3">
        <v>9.6603277000000001E-2</v>
      </c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</row>
    <row r="2642" spans="1:32">
      <c r="A2642" s="3" t="s">
        <v>753</v>
      </c>
      <c r="B2642" s="3" t="s">
        <v>716</v>
      </c>
      <c r="C2642" s="3" t="s">
        <v>26</v>
      </c>
      <c r="D2642" s="3">
        <v>1</v>
      </c>
      <c r="E2642" s="3" t="s">
        <v>66</v>
      </c>
      <c r="F2642" s="3" t="s">
        <v>28</v>
      </c>
      <c r="G2642" s="3">
        <v>23.521265710000002</v>
      </c>
      <c r="H2642" s="3">
        <v>0.78</v>
      </c>
      <c r="I2642" s="3" t="s">
        <v>68</v>
      </c>
      <c r="J2642" s="3">
        <v>9.6603277000000001E-2</v>
      </c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</row>
    <row r="2643" spans="1:32">
      <c r="A2643" s="3" t="s">
        <v>754</v>
      </c>
      <c r="B2643" s="3" t="s">
        <v>716</v>
      </c>
      <c r="C2643" s="3" t="s">
        <v>26</v>
      </c>
      <c r="D2643" s="3">
        <v>1</v>
      </c>
      <c r="E2643" s="3" t="s">
        <v>67</v>
      </c>
      <c r="F2643" s="3" t="s">
        <v>28</v>
      </c>
      <c r="G2643" s="3">
        <v>20.902661299999998</v>
      </c>
      <c r="H2643" s="3">
        <v>0.92</v>
      </c>
      <c r="I2643" s="3" t="s">
        <v>68</v>
      </c>
      <c r="J2643" s="3">
        <v>9.6603277000000001E-2</v>
      </c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</row>
    <row r="2644" spans="1:32">
      <c r="A2644" s="3" t="s">
        <v>755</v>
      </c>
      <c r="B2644" s="3" t="s">
        <v>716</v>
      </c>
      <c r="C2644" s="3" t="s">
        <v>26</v>
      </c>
      <c r="D2644" s="3">
        <v>1</v>
      </c>
      <c r="E2644" s="3" t="s">
        <v>69</v>
      </c>
      <c r="F2644" s="3" t="s">
        <v>28</v>
      </c>
      <c r="G2644" s="3">
        <v>19.424513640000001</v>
      </c>
      <c r="H2644" s="3">
        <v>0.96</v>
      </c>
      <c r="I2644" s="3" t="s">
        <v>68</v>
      </c>
      <c r="J2644" s="3">
        <v>9.6603277000000001E-2</v>
      </c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</row>
    <row r="2645" spans="1:32">
      <c r="A2645" s="3" t="s">
        <v>756</v>
      </c>
      <c r="B2645" s="3" t="s">
        <v>716</v>
      </c>
      <c r="C2645" s="3" t="s">
        <v>26</v>
      </c>
      <c r="D2645" s="3">
        <v>1</v>
      </c>
      <c r="E2645" s="3" t="s">
        <v>70</v>
      </c>
      <c r="F2645" s="3" t="s">
        <v>28</v>
      </c>
      <c r="G2645" s="3">
        <v>19.197104840000002</v>
      </c>
      <c r="H2645" s="3">
        <v>0.94</v>
      </c>
      <c r="I2645" s="3" t="s">
        <v>68</v>
      </c>
      <c r="J2645" s="3">
        <v>9.6603277000000001E-2</v>
      </c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</row>
    <row r="2646" spans="1:32">
      <c r="A2646" s="3" t="s">
        <v>757</v>
      </c>
      <c r="B2646" s="3" t="s">
        <v>716</v>
      </c>
      <c r="C2646" s="3" t="s">
        <v>26</v>
      </c>
      <c r="D2646" s="3">
        <v>1</v>
      </c>
      <c r="E2646" s="3" t="s">
        <v>71</v>
      </c>
      <c r="F2646" s="3" t="s">
        <v>28</v>
      </c>
      <c r="G2646" s="3">
        <v>999</v>
      </c>
      <c r="H2646" s="3">
        <v>0</v>
      </c>
      <c r="I2646" s="3" t="s">
        <v>29</v>
      </c>
      <c r="J2646" s="3">
        <v>9.6603277000000001E-2</v>
      </c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</row>
    <row r="2647" spans="1:32">
      <c r="A2647" s="3" t="s">
        <v>758</v>
      </c>
      <c r="B2647" s="3" t="s">
        <v>716</v>
      </c>
      <c r="C2647" s="3" t="s">
        <v>26</v>
      </c>
      <c r="D2647" s="3">
        <v>1</v>
      </c>
      <c r="E2647" s="3" t="s">
        <v>72</v>
      </c>
      <c r="F2647" s="3" t="s">
        <v>28</v>
      </c>
      <c r="G2647" s="3">
        <v>14.86811198</v>
      </c>
      <c r="H2647" s="3">
        <v>0.89</v>
      </c>
      <c r="I2647" s="3" t="s">
        <v>68</v>
      </c>
      <c r="J2647" s="3">
        <v>9.6603277000000001E-2</v>
      </c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</row>
    <row r="2648" spans="1:32">
      <c r="A2648" s="3" t="s">
        <v>759</v>
      </c>
      <c r="B2648" s="3" t="s">
        <v>716</v>
      </c>
      <c r="C2648" s="3" t="s">
        <v>26</v>
      </c>
      <c r="D2648" s="3">
        <v>1</v>
      </c>
      <c r="E2648" s="3" t="s">
        <v>73</v>
      </c>
      <c r="F2648" s="3" t="s">
        <v>28</v>
      </c>
      <c r="G2648" s="3">
        <v>21.166898239999998</v>
      </c>
      <c r="H2648" s="3">
        <v>0.97</v>
      </c>
      <c r="I2648" s="3" t="s">
        <v>68</v>
      </c>
      <c r="J2648" s="3">
        <v>9.6603277000000001E-2</v>
      </c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</row>
    <row r="2649" spans="1:32">
      <c r="A2649" s="3" t="s">
        <v>760</v>
      </c>
      <c r="B2649" s="3" t="s">
        <v>716</v>
      </c>
      <c r="C2649" s="3" t="s">
        <v>26</v>
      </c>
      <c r="D2649" s="3">
        <v>1</v>
      </c>
      <c r="E2649" s="3" t="s">
        <v>74</v>
      </c>
      <c r="F2649" s="3" t="s">
        <v>28</v>
      </c>
      <c r="G2649" s="3">
        <v>17.525104859999999</v>
      </c>
      <c r="H2649" s="3">
        <v>0.98</v>
      </c>
      <c r="I2649" s="3" t="s">
        <v>68</v>
      </c>
      <c r="J2649" s="3">
        <v>9.6603277000000001E-2</v>
      </c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</row>
    <row r="2650" spans="1:32">
      <c r="A2650" s="3" t="s">
        <v>761</v>
      </c>
      <c r="B2650" s="3" t="s">
        <v>716</v>
      </c>
      <c r="C2650" s="3" t="s">
        <v>26</v>
      </c>
      <c r="D2650" s="3">
        <v>1</v>
      </c>
      <c r="E2650" s="3" t="s">
        <v>75</v>
      </c>
      <c r="F2650" s="3" t="s">
        <v>28</v>
      </c>
      <c r="G2650" s="3">
        <v>999</v>
      </c>
      <c r="H2650" s="3">
        <v>0</v>
      </c>
      <c r="I2650" s="3" t="s">
        <v>29</v>
      </c>
      <c r="J2650" s="3">
        <v>9.6603277000000001E-2</v>
      </c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</row>
    <row r="2651" spans="1:32">
      <c r="A2651" s="3" t="s">
        <v>762</v>
      </c>
      <c r="B2651" s="3" t="s">
        <v>716</v>
      </c>
      <c r="C2651" s="3" t="s">
        <v>26</v>
      </c>
      <c r="D2651" s="3">
        <v>1</v>
      </c>
      <c r="E2651" s="3" t="s">
        <v>76</v>
      </c>
      <c r="F2651" s="3" t="s">
        <v>28</v>
      </c>
      <c r="G2651" s="3">
        <v>999</v>
      </c>
      <c r="H2651" s="3">
        <v>0</v>
      </c>
      <c r="I2651" s="3" t="s">
        <v>29</v>
      </c>
      <c r="J2651" s="3">
        <v>9.6603277000000001E-2</v>
      </c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</row>
    <row r="2652" spans="1:32">
      <c r="A2652" s="3" t="s">
        <v>763</v>
      </c>
      <c r="B2652" s="3" t="s">
        <v>716</v>
      </c>
      <c r="C2652" s="3" t="s">
        <v>26</v>
      </c>
      <c r="D2652" s="3">
        <v>1</v>
      </c>
      <c r="E2652" s="3" t="s">
        <v>77</v>
      </c>
      <c r="F2652" s="3" t="s">
        <v>28</v>
      </c>
      <c r="G2652" s="3">
        <v>17.980361739999999</v>
      </c>
      <c r="H2652" s="3">
        <v>0.87</v>
      </c>
      <c r="I2652" s="3" t="s">
        <v>68</v>
      </c>
      <c r="J2652" s="3">
        <v>9.6603277000000001E-2</v>
      </c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</row>
    <row r="2653" spans="1:32">
      <c r="A2653" s="3" t="s">
        <v>4505</v>
      </c>
      <c r="B2653" s="3" t="s">
        <v>716</v>
      </c>
      <c r="C2653" s="3" t="s">
        <v>26</v>
      </c>
      <c r="D2653" s="3">
        <v>1</v>
      </c>
      <c r="E2653" s="3" t="s">
        <v>2525</v>
      </c>
      <c r="F2653" s="3" t="s">
        <v>28</v>
      </c>
      <c r="G2653" s="3">
        <v>16.49289821</v>
      </c>
      <c r="H2653" s="3">
        <v>0.91</v>
      </c>
      <c r="I2653" s="3" t="s">
        <v>68</v>
      </c>
      <c r="J2653" s="3">
        <v>9.6603277000000001E-2</v>
      </c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</row>
    <row r="2654" spans="1:32">
      <c r="A2654" s="3" t="s">
        <v>4506</v>
      </c>
      <c r="B2654" s="3" t="s">
        <v>716</v>
      </c>
      <c r="C2654" s="3" t="s">
        <v>26</v>
      </c>
      <c r="D2654" s="3">
        <v>1</v>
      </c>
      <c r="E2654" s="3" t="s">
        <v>2527</v>
      </c>
      <c r="F2654" s="3" t="s">
        <v>28</v>
      </c>
      <c r="G2654" s="3">
        <v>15.145003640000001</v>
      </c>
      <c r="H2654" s="3">
        <v>0.78</v>
      </c>
      <c r="I2654" s="3" t="s">
        <v>68</v>
      </c>
      <c r="J2654" s="3">
        <v>9.6603277000000001E-2</v>
      </c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</row>
    <row r="2655" spans="1:32">
      <c r="A2655" s="3" t="s">
        <v>4507</v>
      </c>
      <c r="B2655" s="3" t="s">
        <v>716</v>
      </c>
      <c r="C2655" s="3" t="s">
        <v>26</v>
      </c>
      <c r="D2655" s="3">
        <v>1</v>
      </c>
      <c r="E2655" s="3" t="s">
        <v>2529</v>
      </c>
      <c r="F2655" s="3" t="s">
        <v>28</v>
      </c>
      <c r="G2655" s="3">
        <v>17.928543619999999</v>
      </c>
      <c r="H2655" s="3">
        <v>0.77</v>
      </c>
      <c r="I2655" s="3" t="s">
        <v>68</v>
      </c>
      <c r="J2655" s="3">
        <v>9.6603277000000001E-2</v>
      </c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</row>
    <row r="2656" spans="1:32">
      <c r="A2656" s="3" t="s">
        <v>4508</v>
      </c>
      <c r="B2656" s="3" t="s">
        <v>716</v>
      </c>
      <c r="C2656" s="3" t="s">
        <v>26</v>
      </c>
      <c r="D2656" s="3">
        <v>1</v>
      </c>
      <c r="E2656" s="3" t="s">
        <v>2531</v>
      </c>
      <c r="F2656" s="3" t="s">
        <v>28</v>
      </c>
      <c r="G2656" s="3">
        <v>21.08078987</v>
      </c>
      <c r="H2656" s="3">
        <v>0.95</v>
      </c>
      <c r="I2656" s="3" t="s">
        <v>68</v>
      </c>
      <c r="J2656" s="3">
        <v>9.6603277000000001E-2</v>
      </c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</row>
    <row r="2657" spans="1:32">
      <c r="A2657" s="3" t="s">
        <v>4509</v>
      </c>
      <c r="B2657" s="3" t="s">
        <v>716</v>
      </c>
      <c r="C2657" s="3" t="s">
        <v>26</v>
      </c>
      <c r="D2657" s="3">
        <v>1</v>
      </c>
      <c r="E2657" s="3" t="s">
        <v>2533</v>
      </c>
      <c r="F2657" s="3" t="s">
        <v>28</v>
      </c>
      <c r="G2657" s="3">
        <v>16.35889186</v>
      </c>
      <c r="H2657" s="3">
        <v>0.82</v>
      </c>
      <c r="I2657" s="3" t="s">
        <v>68</v>
      </c>
      <c r="J2657" s="3">
        <v>9.6603277000000001E-2</v>
      </c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</row>
    <row r="2658" spans="1:32">
      <c r="A2658" s="3" t="s">
        <v>4510</v>
      </c>
      <c r="B2658" s="3" t="s">
        <v>716</v>
      </c>
      <c r="C2658" s="3" t="s">
        <v>26</v>
      </c>
      <c r="D2658" s="3">
        <v>1</v>
      </c>
      <c r="E2658" s="3" t="s">
        <v>2535</v>
      </c>
      <c r="F2658" s="3" t="s">
        <v>28</v>
      </c>
      <c r="G2658" s="3">
        <v>999</v>
      </c>
      <c r="H2658" s="3">
        <v>0</v>
      </c>
      <c r="I2658" s="3" t="s">
        <v>29</v>
      </c>
      <c r="J2658" s="3">
        <v>9.6603277000000001E-2</v>
      </c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</row>
    <row r="2659" spans="1:32">
      <c r="A2659" s="3" t="s">
        <v>4511</v>
      </c>
      <c r="B2659" s="3" t="s">
        <v>716</v>
      </c>
      <c r="C2659" s="3" t="s">
        <v>26</v>
      </c>
      <c r="D2659" s="3">
        <v>1</v>
      </c>
      <c r="E2659" s="3" t="s">
        <v>2537</v>
      </c>
      <c r="F2659" s="3" t="s">
        <v>28</v>
      </c>
      <c r="G2659" s="3">
        <v>20.99253839</v>
      </c>
      <c r="H2659" s="3">
        <v>0.95</v>
      </c>
      <c r="I2659" s="3" t="s">
        <v>68</v>
      </c>
      <c r="J2659" s="3">
        <v>9.6603277000000001E-2</v>
      </c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</row>
    <row r="2660" spans="1:32">
      <c r="A2660" s="3" t="s">
        <v>4512</v>
      </c>
      <c r="B2660" s="3" t="s">
        <v>716</v>
      </c>
      <c r="C2660" s="3" t="s">
        <v>26</v>
      </c>
      <c r="D2660" s="3">
        <v>1</v>
      </c>
      <c r="E2660" s="3" t="s">
        <v>2539</v>
      </c>
      <c r="F2660" s="3" t="s">
        <v>28</v>
      </c>
      <c r="G2660" s="3">
        <v>22.488798259999999</v>
      </c>
      <c r="H2660" s="3">
        <v>0.83</v>
      </c>
      <c r="I2660" s="3" t="s">
        <v>68</v>
      </c>
      <c r="J2660" s="3">
        <v>9.6603277000000001E-2</v>
      </c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</row>
    <row r="2661" spans="1:32">
      <c r="A2661" s="3" t="s">
        <v>4513</v>
      </c>
      <c r="B2661" s="3" t="s">
        <v>716</v>
      </c>
      <c r="C2661" s="3" t="s">
        <v>26</v>
      </c>
      <c r="D2661" s="3">
        <v>1</v>
      </c>
      <c r="E2661" s="3" t="s">
        <v>2541</v>
      </c>
      <c r="F2661" s="3" t="s">
        <v>28</v>
      </c>
      <c r="G2661" s="3">
        <v>18.346867880000001</v>
      </c>
      <c r="H2661" s="3">
        <v>0.87</v>
      </c>
      <c r="I2661" s="3" t="s">
        <v>68</v>
      </c>
      <c r="J2661" s="3">
        <v>9.6603277000000001E-2</v>
      </c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</row>
    <row r="2662" spans="1:32">
      <c r="A2662" s="3" t="s">
        <v>4514</v>
      </c>
      <c r="B2662" s="3" t="s">
        <v>716</v>
      </c>
      <c r="C2662" s="3" t="s">
        <v>26</v>
      </c>
      <c r="D2662" s="3">
        <v>1</v>
      </c>
      <c r="E2662" s="3" t="s">
        <v>2543</v>
      </c>
      <c r="F2662" s="3" t="s">
        <v>28</v>
      </c>
      <c r="G2662" s="3">
        <v>22.598646169999999</v>
      </c>
      <c r="H2662" s="3">
        <v>0.94</v>
      </c>
      <c r="I2662" s="3" t="s">
        <v>68</v>
      </c>
      <c r="J2662" s="3">
        <v>9.6603277000000001E-2</v>
      </c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</row>
    <row r="2663" spans="1:32">
      <c r="A2663" s="3" t="s">
        <v>4515</v>
      </c>
      <c r="B2663" s="3" t="s">
        <v>716</v>
      </c>
      <c r="C2663" s="3" t="s">
        <v>26</v>
      </c>
      <c r="D2663" s="3">
        <v>1</v>
      </c>
      <c r="E2663" s="3" t="s">
        <v>2545</v>
      </c>
      <c r="F2663" s="3" t="s">
        <v>28</v>
      </c>
      <c r="G2663" s="3">
        <v>999</v>
      </c>
      <c r="H2663" s="3">
        <v>0</v>
      </c>
      <c r="I2663" s="3" t="s">
        <v>29</v>
      </c>
      <c r="J2663" s="3">
        <v>9.6603277000000001E-2</v>
      </c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</row>
    <row r="2664" spans="1:32">
      <c r="A2664" s="3" t="s">
        <v>4516</v>
      </c>
      <c r="B2664" s="3" t="s">
        <v>716</v>
      </c>
      <c r="C2664" s="3" t="s">
        <v>26</v>
      </c>
      <c r="D2664" s="3">
        <v>1</v>
      </c>
      <c r="E2664" s="3" t="s">
        <v>2547</v>
      </c>
      <c r="F2664" s="3" t="s">
        <v>28</v>
      </c>
      <c r="G2664" s="3">
        <v>18.10650304</v>
      </c>
      <c r="H2664" s="3">
        <v>0.91</v>
      </c>
      <c r="I2664" s="3" t="s">
        <v>68</v>
      </c>
      <c r="J2664" s="3">
        <v>9.6603277000000001E-2</v>
      </c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</row>
    <row r="2665" spans="1:32">
      <c r="A2665" s="3" t="s">
        <v>4517</v>
      </c>
      <c r="B2665" s="3" t="s">
        <v>716</v>
      </c>
      <c r="C2665" s="3" t="s">
        <v>26</v>
      </c>
      <c r="D2665" s="3">
        <v>1</v>
      </c>
      <c r="E2665" s="3" t="s">
        <v>2549</v>
      </c>
      <c r="F2665" s="3" t="s">
        <v>28</v>
      </c>
      <c r="G2665" s="3">
        <v>18.679550670000001</v>
      </c>
      <c r="H2665" s="3">
        <v>0.9</v>
      </c>
      <c r="I2665" s="3" t="s">
        <v>68</v>
      </c>
      <c r="J2665" s="3">
        <v>9.6603277000000001E-2</v>
      </c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</row>
    <row r="2666" spans="1:32">
      <c r="A2666" s="3" t="s">
        <v>4518</v>
      </c>
      <c r="B2666" s="3" t="s">
        <v>716</v>
      </c>
      <c r="C2666" s="3" t="s">
        <v>26</v>
      </c>
      <c r="D2666" s="3">
        <v>1</v>
      </c>
      <c r="E2666" s="3" t="s">
        <v>2551</v>
      </c>
      <c r="F2666" s="3" t="s">
        <v>28</v>
      </c>
      <c r="G2666" s="3">
        <v>14.02610065</v>
      </c>
      <c r="H2666" s="3">
        <v>0.71</v>
      </c>
      <c r="I2666" s="3" t="s">
        <v>68</v>
      </c>
      <c r="J2666" s="3">
        <v>9.6603277000000001E-2</v>
      </c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</row>
    <row r="2667" spans="1:32">
      <c r="A2667" s="3" t="s">
        <v>4519</v>
      </c>
      <c r="B2667" s="3" t="s">
        <v>716</v>
      </c>
      <c r="C2667" s="3" t="s">
        <v>26</v>
      </c>
      <c r="D2667" s="3">
        <v>1</v>
      </c>
      <c r="E2667" s="3" t="s">
        <v>2553</v>
      </c>
      <c r="F2667" s="3" t="s">
        <v>28</v>
      </c>
      <c r="G2667" s="3">
        <v>11.83344904</v>
      </c>
      <c r="H2667" s="3">
        <v>0.93</v>
      </c>
      <c r="I2667" s="3" t="s">
        <v>68</v>
      </c>
      <c r="J2667" s="3">
        <v>9.6603277000000001E-2</v>
      </c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</row>
    <row r="2668" spans="1:32">
      <c r="A2668" s="3" t="s">
        <v>4520</v>
      </c>
      <c r="B2668" s="3" t="s">
        <v>716</v>
      </c>
      <c r="C2668" s="3" t="s">
        <v>26</v>
      </c>
      <c r="D2668" s="3">
        <v>1</v>
      </c>
      <c r="E2668" s="3" t="s">
        <v>2555</v>
      </c>
      <c r="F2668" s="3" t="s">
        <v>28</v>
      </c>
      <c r="G2668" s="3">
        <v>9.6544816279999992</v>
      </c>
      <c r="H2668" s="3">
        <v>0.62</v>
      </c>
      <c r="I2668" s="3" t="s">
        <v>68</v>
      </c>
      <c r="J2668" s="3">
        <v>9.6603277000000001E-2</v>
      </c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</row>
    <row r="2669" spans="1:32">
      <c r="A2669" s="3" t="s">
        <v>4521</v>
      </c>
      <c r="B2669" s="3" t="s">
        <v>716</v>
      </c>
      <c r="C2669" s="3" t="s">
        <v>26</v>
      </c>
      <c r="D2669" s="3">
        <v>1</v>
      </c>
      <c r="E2669" s="3" t="s">
        <v>2557</v>
      </c>
      <c r="F2669" s="3" t="s">
        <v>28</v>
      </c>
      <c r="G2669" s="3">
        <v>21.424978790000001</v>
      </c>
      <c r="H2669" s="3">
        <v>0.86</v>
      </c>
      <c r="I2669" s="3" t="s">
        <v>68</v>
      </c>
      <c r="J2669" s="3">
        <v>9.6603277000000001E-2</v>
      </c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</row>
    <row r="2670" spans="1:32">
      <c r="A2670" s="3" t="s">
        <v>4522</v>
      </c>
      <c r="B2670" s="3" t="s">
        <v>716</v>
      </c>
      <c r="C2670" s="3" t="s">
        <v>26</v>
      </c>
      <c r="D2670" s="3">
        <v>1</v>
      </c>
      <c r="E2670" s="3" t="s">
        <v>2559</v>
      </c>
      <c r="F2670" s="3" t="s">
        <v>28</v>
      </c>
      <c r="G2670" s="3">
        <v>20.562802489999999</v>
      </c>
      <c r="H2670" s="3">
        <v>0.93</v>
      </c>
      <c r="I2670" s="3" t="s">
        <v>68</v>
      </c>
      <c r="J2670" s="3">
        <v>9.6603277000000001E-2</v>
      </c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</row>
    <row r="2671" spans="1:32">
      <c r="A2671" s="3" t="s">
        <v>4523</v>
      </c>
      <c r="B2671" s="3" t="s">
        <v>716</v>
      </c>
      <c r="C2671" s="3" t="s">
        <v>26</v>
      </c>
      <c r="D2671" s="3">
        <v>1</v>
      </c>
      <c r="E2671" s="3" t="s">
        <v>2561</v>
      </c>
      <c r="F2671" s="3" t="s">
        <v>28</v>
      </c>
      <c r="G2671" s="3">
        <v>999</v>
      </c>
      <c r="H2671" s="3">
        <v>0</v>
      </c>
      <c r="I2671" s="3" t="s">
        <v>29</v>
      </c>
      <c r="J2671" s="3">
        <v>9.6603277000000001E-2</v>
      </c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</row>
    <row r="2672" spans="1:32">
      <c r="A2672" s="3" t="s">
        <v>4524</v>
      </c>
      <c r="B2672" s="3" t="s">
        <v>716</v>
      </c>
      <c r="C2672" s="3" t="s">
        <v>26</v>
      </c>
      <c r="D2672" s="3">
        <v>1</v>
      </c>
      <c r="E2672" s="3" t="s">
        <v>2563</v>
      </c>
      <c r="F2672" s="3" t="s">
        <v>28</v>
      </c>
      <c r="G2672" s="3">
        <v>999</v>
      </c>
      <c r="H2672" s="3">
        <v>0</v>
      </c>
      <c r="I2672" s="3" t="s">
        <v>29</v>
      </c>
      <c r="J2672" s="3">
        <v>9.6603277000000001E-2</v>
      </c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</row>
    <row r="2673" spans="1:32">
      <c r="A2673" s="3" t="s">
        <v>4525</v>
      </c>
      <c r="B2673" s="3" t="s">
        <v>716</v>
      </c>
      <c r="C2673" s="3" t="s">
        <v>26</v>
      </c>
      <c r="D2673" s="3">
        <v>1</v>
      </c>
      <c r="E2673" s="3" t="s">
        <v>2565</v>
      </c>
      <c r="F2673" s="3" t="s">
        <v>28</v>
      </c>
      <c r="G2673" s="3">
        <v>999</v>
      </c>
      <c r="H2673" s="3">
        <v>0</v>
      </c>
      <c r="I2673" s="3" t="s">
        <v>29</v>
      </c>
      <c r="J2673" s="3">
        <v>9.6603277000000001E-2</v>
      </c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</row>
    <row r="2674" spans="1:32">
      <c r="A2674" s="3" t="s">
        <v>4526</v>
      </c>
      <c r="B2674" s="3" t="s">
        <v>716</v>
      </c>
      <c r="C2674" s="3" t="s">
        <v>26</v>
      </c>
      <c r="D2674" s="3">
        <v>1</v>
      </c>
      <c r="E2674" s="3" t="s">
        <v>2567</v>
      </c>
      <c r="F2674" s="3" t="s">
        <v>28</v>
      </c>
      <c r="G2674" s="3">
        <v>999</v>
      </c>
      <c r="H2674" s="3">
        <v>0</v>
      </c>
      <c r="I2674" s="3" t="s">
        <v>29</v>
      </c>
      <c r="J2674" s="3">
        <v>9.6603277000000001E-2</v>
      </c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</row>
    <row r="2675" spans="1:32">
      <c r="A2675" s="3" t="s">
        <v>4527</v>
      </c>
      <c r="B2675" s="3" t="s">
        <v>716</v>
      </c>
      <c r="C2675" s="3" t="s">
        <v>26</v>
      </c>
      <c r="D2675" s="3">
        <v>1</v>
      </c>
      <c r="E2675" s="3" t="s">
        <v>2569</v>
      </c>
      <c r="F2675" s="3" t="s">
        <v>28</v>
      </c>
      <c r="G2675" s="3">
        <v>999</v>
      </c>
      <c r="H2675" s="3">
        <v>0</v>
      </c>
      <c r="I2675" s="3" t="s">
        <v>29</v>
      </c>
      <c r="J2675" s="3">
        <v>9.6603277000000001E-2</v>
      </c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</row>
    <row r="2676" spans="1:32">
      <c r="A2676" s="3" t="s">
        <v>4528</v>
      </c>
      <c r="B2676" s="3" t="s">
        <v>716</v>
      </c>
      <c r="C2676" s="3" t="s">
        <v>26</v>
      </c>
      <c r="D2676" s="3">
        <v>1</v>
      </c>
      <c r="E2676" s="3" t="s">
        <v>2571</v>
      </c>
      <c r="F2676" s="3" t="s">
        <v>28</v>
      </c>
      <c r="G2676" s="3">
        <v>999</v>
      </c>
      <c r="H2676" s="3">
        <v>0</v>
      </c>
      <c r="I2676" s="3" t="s">
        <v>29</v>
      </c>
      <c r="J2676" s="3">
        <v>9.6603277000000001E-2</v>
      </c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</row>
    <row r="2677" spans="1:32">
      <c r="A2677" s="3" t="s">
        <v>4529</v>
      </c>
      <c r="B2677" s="3" t="s">
        <v>716</v>
      </c>
      <c r="C2677" s="3" t="s">
        <v>26</v>
      </c>
      <c r="D2677" s="3">
        <v>1</v>
      </c>
      <c r="E2677" s="3" t="s">
        <v>2573</v>
      </c>
      <c r="F2677" s="3" t="s">
        <v>28</v>
      </c>
      <c r="G2677" s="3">
        <v>999</v>
      </c>
      <c r="H2677" s="3">
        <v>0</v>
      </c>
      <c r="I2677" s="3" t="s">
        <v>29</v>
      </c>
      <c r="J2677" s="3">
        <v>9.6603277000000001E-2</v>
      </c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</row>
    <row r="2678" spans="1:32">
      <c r="A2678" s="3" t="s">
        <v>4530</v>
      </c>
      <c r="B2678" s="3" t="s">
        <v>716</v>
      </c>
      <c r="C2678" s="3" t="s">
        <v>26</v>
      </c>
      <c r="D2678" s="3">
        <v>1</v>
      </c>
      <c r="E2678" s="3" t="s">
        <v>2575</v>
      </c>
      <c r="F2678" s="3" t="s">
        <v>28</v>
      </c>
      <c r="G2678" s="3">
        <v>999</v>
      </c>
      <c r="H2678" s="3">
        <v>0</v>
      </c>
      <c r="I2678" s="3" t="s">
        <v>29</v>
      </c>
      <c r="J2678" s="3">
        <v>9.6603277000000001E-2</v>
      </c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</row>
    <row r="2679" spans="1:32">
      <c r="A2679" s="3" t="s">
        <v>4531</v>
      </c>
      <c r="B2679" s="3" t="s">
        <v>716</v>
      </c>
      <c r="C2679" s="3" t="s">
        <v>26</v>
      </c>
      <c r="D2679" s="3">
        <v>1</v>
      </c>
      <c r="E2679" s="3" t="s">
        <v>2577</v>
      </c>
      <c r="F2679" s="3" t="s">
        <v>28</v>
      </c>
      <c r="G2679" s="3">
        <v>999</v>
      </c>
      <c r="H2679" s="3">
        <v>0</v>
      </c>
      <c r="I2679" s="3" t="s">
        <v>29</v>
      </c>
      <c r="J2679" s="3">
        <v>9.6603277000000001E-2</v>
      </c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</row>
    <row r="2680" spans="1:32">
      <c r="A2680" s="3" t="s">
        <v>4532</v>
      </c>
      <c r="B2680" s="3" t="s">
        <v>716</v>
      </c>
      <c r="C2680" s="3" t="s">
        <v>26</v>
      </c>
      <c r="D2680" s="3">
        <v>1</v>
      </c>
      <c r="E2680" s="3" t="s">
        <v>2579</v>
      </c>
      <c r="F2680" s="3" t="s">
        <v>28</v>
      </c>
      <c r="G2680" s="3">
        <v>999</v>
      </c>
      <c r="H2680" s="3">
        <v>0</v>
      </c>
      <c r="I2680" s="3" t="s">
        <v>29</v>
      </c>
      <c r="J2680" s="3">
        <v>9.6603277000000001E-2</v>
      </c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</row>
    <row r="2681" spans="1:32">
      <c r="A2681" s="3" t="s">
        <v>4533</v>
      </c>
      <c r="B2681" s="3" t="s">
        <v>716</v>
      </c>
      <c r="C2681" s="3" t="s">
        <v>26</v>
      </c>
      <c r="D2681" s="3">
        <v>1</v>
      </c>
      <c r="E2681" s="3" t="s">
        <v>2581</v>
      </c>
      <c r="F2681" s="3" t="s">
        <v>28</v>
      </c>
      <c r="G2681" s="3">
        <v>999</v>
      </c>
      <c r="H2681" s="3">
        <v>0</v>
      </c>
      <c r="I2681" s="3" t="s">
        <v>29</v>
      </c>
      <c r="J2681" s="3">
        <v>9.6603277000000001E-2</v>
      </c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</row>
    <row r="2682" spans="1:32">
      <c r="A2682" s="3" t="s">
        <v>4534</v>
      </c>
      <c r="B2682" s="3" t="s">
        <v>716</v>
      </c>
      <c r="C2682" s="3" t="s">
        <v>26</v>
      </c>
      <c r="D2682" s="3">
        <v>1</v>
      </c>
      <c r="E2682" s="3" t="s">
        <v>2583</v>
      </c>
      <c r="F2682" s="3" t="s">
        <v>28</v>
      </c>
      <c r="G2682" s="3">
        <v>999</v>
      </c>
      <c r="H2682" s="3">
        <v>0</v>
      </c>
      <c r="I2682" s="3" t="s">
        <v>29</v>
      </c>
      <c r="J2682" s="3">
        <v>9.6603277000000001E-2</v>
      </c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</row>
    <row r="2683" spans="1:32">
      <c r="A2683" s="3" t="s">
        <v>4535</v>
      </c>
      <c r="B2683" s="3" t="s">
        <v>716</v>
      </c>
      <c r="C2683" s="3" t="s">
        <v>26</v>
      </c>
      <c r="D2683" s="3">
        <v>1</v>
      </c>
      <c r="E2683" s="3" t="s">
        <v>2585</v>
      </c>
      <c r="F2683" s="3" t="s">
        <v>28</v>
      </c>
      <c r="G2683" s="3">
        <v>999</v>
      </c>
      <c r="H2683" s="3">
        <v>0</v>
      </c>
      <c r="I2683" s="3" t="s">
        <v>29</v>
      </c>
      <c r="J2683" s="3">
        <v>9.6603277000000001E-2</v>
      </c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</row>
    <row r="2684" spans="1:32">
      <c r="A2684" s="3" t="s">
        <v>4536</v>
      </c>
      <c r="B2684" s="3" t="s">
        <v>716</v>
      </c>
      <c r="C2684" s="3" t="s">
        <v>26</v>
      </c>
      <c r="D2684" s="3">
        <v>1</v>
      </c>
      <c r="E2684" s="3" t="s">
        <v>2587</v>
      </c>
      <c r="F2684" s="3" t="s">
        <v>28</v>
      </c>
      <c r="G2684" s="3">
        <v>999</v>
      </c>
      <c r="H2684" s="3">
        <v>0</v>
      </c>
      <c r="I2684" s="3" t="s">
        <v>29</v>
      </c>
      <c r="J2684" s="3">
        <v>9.6603277000000001E-2</v>
      </c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</row>
    <row r="2685" spans="1:32">
      <c r="A2685" s="3" t="s">
        <v>4537</v>
      </c>
      <c r="B2685" s="3" t="s">
        <v>716</v>
      </c>
      <c r="C2685" s="3" t="s">
        <v>26</v>
      </c>
      <c r="D2685" s="3">
        <v>1</v>
      </c>
      <c r="E2685" s="3" t="s">
        <v>2589</v>
      </c>
      <c r="F2685" s="3" t="s">
        <v>28</v>
      </c>
      <c r="G2685" s="3">
        <v>999</v>
      </c>
      <c r="H2685" s="3">
        <v>0</v>
      </c>
      <c r="I2685" s="3" t="s">
        <v>29</v>
      </c>
      <c r="J2685" s="3">
        <v>9.6603277000000001E-2</v>
      </c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</row>
    <row r="2686" spans="1:32">
      <c r="A2686" s="3" t="s">
        <v>4538</v>
      </c>
      <c r="B2686" s="3" t="s">
        <v>716</v>
      </c>
      <c r="C2686" s="3" t="s">
        <v>26</v>
      </c>
      <c r="D2686" s="3">
        <v>1</v>
      </c>
      <c r="E2686" s="3" t="s">
        <v>2591</v>
      </c>
      <c r="F2686" s="3" t="s">
        <v>28</v>
      </c>
      <c r="G2686" s="3">
        <v>999</v>
      </c>
      <c r="H2686" s="3">
        <v>0</v>
      </c>
      <c r="I2686" s="3" t="s">
        <v>29</v>
      </c>
      <c r="J2686" s="3">
        <v>9.6603277000000001E-2</v>
      </c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</row>
    <row r="2687" spans="1:32">
      <c r="A2687" s="3" t="s">
        <v>4539</v>
      </c>
      <c r="B2687" s="3" t="s">
        <v>716</v>
      </c>
      <c r="C2687" s="3" t="s">
        <v>26</v>
      </c>
      <c r="D2687" s="3">
        <v>1</v>
      </c>
      <c r="E2687" s="3" t="s">
        <v>2593</v>
      </c>
      <c r="F2687" s="3" t="s">
        <v>28</v>
      </c>
      <c r="G2687" s="3">
        <v>999</v>
      </c>
      <c r="H2687" s="3">
        <v>0</v>
      </c>
      <c r="I2687" s="3" t="s">
        <v>29</v>
      </c>
      <c r="J2687" s="3">
        <v>9.6603277000000001E-2</v>
      </c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</row>
    <row r="2688" spans="1:32">
      <c r="A2688" s="3" t="s">
        <v>4540</v>
      </c>
      <c r="B2688" s="3" t="s">
        <v>716</v>
      </c>
      <c r="C2688" s="3" t="s">
        <v>26</v>
      </c>
      <c r="D2688" s="3">
        <v>1</v>
      </c>
      <c r="E2688" s="3" t="s">
        <v>2595</v>
      </c>
      <c r="F2688" s="3" t="s">
        <v>28</v>
      </c>
      <c r="G2688" s="3">
        <v>999</v>
      </c>
      <c r="H2688" s="3">
        <v>0</v>
      </c>
      <c r="I2688" s="3" t="s">
        <v>29</v>
      </c>
      <c r="J2688" s="3">
        <v>9.6603277000000001E-2</v>
      </c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</row>
    <row r="2689" spans="1:32">
      <c r="A2689" s="3" t="s">
        <v>4541</v>
      </c>
      <c r="B2689" s="3" t="s">
        <v>716</v>
      </c>
      <c r="C2689" s="3" t="s">
        <v>26</v>
      </c>
      <c r="D2689" s="3">
        <v>1</v>
      </c>
      <c r="E2689" s="3" t="s">
        <v>2597</v>
      </c>
      <c r="F2689" s="3" t="s">
        <v>28</v>
      </c>
      <c r="G2689" s="3">
        <v>999</v>
      </c>
      <c r="H2689" s="3">
        <v>0</v>
      </c>
      <c r="I2689" s="3" t="s">
        <v>29</v>
      </c>
      <c r="J2689" s="3">
        <v>9.6603277000000001E-2</v>
      </c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</row>
    <row r="2690" spans="1:32">
      <c r="A2690" s="3" t="s">
        <v>4542</v>
      </c>
      <c r="B2690" s="3" t="s">
        <v>716</v>
      </c>
      <c r="C2690" s="3" t="s">
        <v>26</v>
      </c>
      <c r="D2690" s="3">
        <v>1</v>
      </c>
      <c r="E2690" s="3" t="s">
        <v>2599</v>
      </c>
      <c r="F2690" s="3" t="s">
        <v>28</v>
      </c>
      <c r="G2690" s="3">
        <v>999</v>
      </c>
      <c r="H2690" s="3">
        <v>0</v>
      </c>
      <c r="I2690" s="3" t="s">
        <v>29</v>
      </c>
      <c r="J2690" s="3">
        <v>9.6603277000000001E-2</v>
      </c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</row>
    <row r="2691" spans="1:32">
      <c r="A2691" s="3" t="s">
        <v>4543</v>
      </c>
      <c r="B2691" s="3" t="s">
        <v>716</v>
      </c>
      <c r="C2691" s="3" t="s">
        <v>26</v>
      </c>
      <c r="D2691" s="3">
        <v>1</v>
      </c>
      <c r="E2691" s="3" t="s">
        <v>2601</v>
      </c>
      <c r="F2691" s="3" t="s">
        <v>28</v>
      </c>
      <c r="G2691" s="3">
        <v>999</v>
      </c>
      <c r="H2691" s="3">
        <v>0</v>
      </c>
      <c r="I2691" s="3" t="s">
        <v>29</v>
      </c>
      <c r="J2691" s="3">
        <v>9.6603277000000001E-2</v>
      </c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</row>
    <row r="2692" spans="1:32">
      <c r="A2692" s="3" t="s">
        <v>4544</v>
      </c>
      <c r="B2692" s="3" t="s">
        <v>716</v>
      </c>
      <c r="C2692" s="3" t="s">
        <v>26</v>
      </c>
      <c r="D2692" s="3">
        <v>1</v>
      </c>
      <c r="E2692" s="3" t="s">
        <v>2603</v>
      </c>
      <c r="F2692" s="3" t="s">
        <v>28</v>
      </c>
      <c r="G2692" s="3">
        <v>999</v>
      </c>
      <c r="H2692" s="3">
        <v>0</v>
      </c>
      <c r="I2692" s="3" t="s">
        <v>29</v>
      </c>
      <c r="J2692" s="3">
        <v>9.6603277000000001E-2</v>
      </c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</row>
    <row r="2693" spans="1:32">
      <c r="A2693" s="3" t="s">
        <v>4545</v>
      </c>
      <c r="B2693" s="3" t="s">
        <v>716</v>
      </c>
      <c r="C2693" s="3" t="s">
        <v>26</v>
      </c>
      <c r="D2693" s="3">
        <v>1</v>
      </c>
      <c r="E2693" s="3" t="s">
        <v>2605</v>
      </c>
      <c r="F2693" s="3" t="s">
        <v>28</v>
      </c>
      <c r="G2693" s="3">
        <v>999</v>
      </c>
      <c r="H2693" s="3">
        <v>0</v>
      </c>
      <c r="I2693" s="3" t="s">
        <v>29</v>
      </c>
      <c r="J2693" s="3">
        <v>9.6603277000000001E-2</v>
      </c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</row>
    <row r="2694" spans="1:32">
      <c r="A2694" s="3" t="s">
        <v>4546</v>
      </c>
      <c r="B2694" s="3" t="s">
        <v>716</v>
      </c>
      <c r="C2694" s="3" t="s">
        <v>26</v>
      </c>
      <c r="D2694" s="3">
        <v>1</v>
      </c>
      <c r="E2694" s="3" t="s">
        <v>2607</v>
      </c>
      <c r="F2694" s="3" t="s">
        <v>28</v>
      </c>
      <c r="G2694" s="3">
        <v>999</v>
      </c>
      <c r="H2694" s="3">
        <v>0</v>
      </c>
      <c r="I2694" s="3" t="s">
        <v>29</v>
      </c>
      <c r="J2694" s="3">
        <v>9.6603277000000001E-2</v>
      </c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</row>
    <row r="2695" spans="1:32">
      <c r="A2695" s="3" t="s">
        <v>4547</v>
      </c>
      <c r="B2695" s="3" t="s">
        <v>716</v>
      </c>
      <c r="C2695" s="3" t="s">
        <v>26</v>
      </c>
      <c r="D2695" s="3">
        <v>1</v>
      </c>
      <c r="E2695" s="3" t="s">
        <v>2609</v>
      </c>
      <c r="F2695" s="3" t="s">
        <v>28</v>
      </c>
      <c r="G2695" s="3">
        <v>999</v>
      </c>
      <c r="H2695" s="3">
        <v>0</v>
      </c>
      <c r="I2695" s="3" t="s">
        <v>29</v>
      </c>
      <c r="J2695" s="3">
        <v>9.6603277000000001E-2</v>
      </c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</row>
    <row r="2696" spans="1:32">
      <c r="A2696" s="3" t="s">
        <v>4548</v>
      </c>
      <c r="B2696" s="3" t="s">
        <v>716</v>
      </c>
      <c r="C2696" s="3" t="s">
        <v>26</v>
      </c>
      <c r="D2696" s="3">
        <v>1</v>
      </c>
      <c r="E2696" s="3" t="s">
        <v>2611</v>
      </c>
      <c r="F2696" s="3" t="s">
        <v>28</v>
      </c>
      <c r="G2696" s="3">
        <v>999</v>
      </c>
      <c r="H2696" s="3">
        <v>0</v>
      </c>
      <c r="I2696" s="3" t="s">
        <v>29</v>
      </c>
      <c r="J2696" s="3">
        <v>9.6603277000000001E-2</v>
      </c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</row>
    <row r="2697" spans="1:32">
      <c r="A2697" s="3" t="s">
        <v>4549</v>
      </c>
      <c r="B2697" s="3" t="s">
        <v>716</v>
      </c>
      <c r="C2697" s="3" t="s">
        <v>26</v>
      </c>
      <c r="D2697" s="3">
        <v>1</v>
      </c>
      <c r="E2697" s="3" t="s">
        <v>2613</v>
      </c>
      <c r="F2697" s="3" t="s">
        <v>28</v>
      </c>
      <c r="G2697" s="3">
        <v>999</v>
      </c>
      <c r="H2697" s="3">
        <v>0</v>
      </c>
      <c r="I2697" s="3" t="s">
        <v>29</v>
      </c>
      <c r="J2697" s="3">
        <v>9.6603277000000001E-2</v>
      </c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</row>
    <row r="2698" spans="1:32">
      <c r="A2698" s="3" t="s">
        <v>4550</v>
      </c>
      <c r="B2698" s="3" t="s">
        <v>716</v>
      </c>
      <c r="C2698" s="3" t="s">
        <v>26</v>
      </c>
      <c r="D2698" s="3">
        <v>1</v>
      </c>
      <c r="E2698" s="3" t="s">
        <v>2615</v>
      </c>
      <c r="F2698" s="3" t="s">
        <v>28</v>
      </c>
      <c r="G2698" s="3">
        <v>999</v>
      </c>
      <c r="H2698" s="3">
        <v>0</v>
      </c>
      <c r="I2698" s="3" t="s">
        <v>29</v>
      </c>
      <c r="J2698" s="3">
        <v>9.6603277000000001E-2</v>
      </c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</row>
    <row r="2699" spans="1:32">
      <c r="A2699" s="3" t="s">
        <v>4551</v>
      </c>
      <c r="B2699" s="3" t="s">
        <v>716</v>
      </c>
      <c r="C2699" s="3" t="s">
        <v>26</v>
      </c>
      <c r="D2699" s="3">
        <v>1</v>
      </c>
      <c r="E2699" s="3" t="s">
        <v>2617</v>
      </c>
      <c r="F2699" s="3" t="s">
        <v>28</v>
      </c>
      <c r="G2699" s="3">
        <v>999</v>
      </c>
      <c r="H2699" s="3">
        <v>0</v>
      </c>
      <c r="I2699" s="3" t="s">
        <v>29</v>
      </c>
      <c r="J2699" s="3">
        <v>9.6603277000000001E-2</v>
      </c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</row>
    <row r="2700" spans="1:32">
      <c r="A2700" s="3" t="s">
        <v>4552</v>
      </c>
      <c r="B2700" s="3" t="s">
        <v>716</v>
      </c>
      <c r="C2700" s="3" t="s">
        <v>26</v>
      </c>
      <c r="D2700" s="3">
        <v>1</v>
      </c>
      <c r="E2700" s="3" t="s">
        <v>2619</v>
      </c>
      <c r="F2700" s="3" t="s">
        <v>28</v>
      </c>
      <c r="G2700" s="3">
        <v>999</v>
      </c>
      <c r="H2700" s="3">
        <v>0</v>
      </c>
      <c r="I2700" s="3" t="s">
        <v>29</v>
      </c>
      <c r="J2700" s="3">
        <v>9.6603277000000001E-2</v>
      </c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</row>
    <row r="2701" spans="1:32">
      <c r="A2701" s="3" t="s">
        <v>4553</v>
      </c>
      <c r="B2701" s="3" t="s">
        <v>4554</v>
      </c>
      <c r="C2701" s="3" t="s">
        <v>26</v>
      </c>
      <c r="D2701" s="3">
        <v>1</v>
      </c>
      <c r="E2701" s="3" t="s">
        <v>27</v>
      </c>
      <c r="F2701" s="3" t="s">
        <v>28</v>
      </c>
      <c r="G2701" s="3">
        <v>21.84110385</v>
      </c>
      <c r="H2701" s="3">
        <v>0.94</v>
      </c>
      <c r="I2701" s="3" t="s">
        <v>68</v>
      </c>
      <c r="J2701" s="3">
        <v>9.6603277000000001E-2</v>
      </c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</row>
    <row r="2702" spans="1:32">
      <c r="A2702" s="3" t="s">
        <v>4555</v>
      </c>
      <c r="B2702" s="3" t="s">
        <v>4554</v>
      </c>
      <c r="C2702" s="3" t="s">
        <v>26</v>
      </c>
      <c r="D2702" s="3">
        <v>1</v>
      </c>
      <c r="E2702" s="3" t="s">
        <v>30</v>
      </c>
      <c r="F2702" s="3" t="s">
        <v>28</v>
      </c>
      <c r="G2702" s="3">
        <v>19.666422539999999</v>
      </c>
      <c r="H2702" s="3">
        <v>0.72</v>
      </c>
      <c r="I2702" s="3" t="s">
        <v>68</v>
      </c>
      <c r="J2702" s="3">
        <v>9.6603277000000001E-2</v>
      </c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</row>
    <row r="2703" spans="1:32">
      <c r="A2703" s="3" t="s">
        <v>4556</v>
      </c>
      <c r="B2703" s="3" t="s">
        <v>4554</v>
      </c>
      <c r="C2703" s="3" t="s">
        <v>26</v>
      </c>
      <c r="D2703" s="3">
        <v>1</v>
      </c>
      <c r="E2703" s="3" t="s">
        <v>31</v>
      </c>
      <c r="F2703" s="3" t="s">
        <v>28</v>
      </c>
      <c r="G2703" s="3">
        <v>15.91663488</v>
      </c>
      <c r="H2703" s="3">
        <v>0.67</v>
      </c>
      <c r="I2703" s="3" t="s">
        <v>68</v>
      </c>
      <c r="J2703" s="3">
        <v>9.6603277000000001E-2</v>
      </c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</row>
    <row r="2704" spans="1:32">
      <c r="A2704" s="3" t="s">
        <v>4557</v>
      </c>
      <c r="B2704" s="3" t="s">
        <v>4554</v>
      </c>
      <c r="C2704" s="3" t="s">
        <v>26</v>
      </c>
      <c r="D2704" s="3">
        <v>1</v>
      </c>
      <c r="E2704" s="3" t="s">
        <v>32</v>
      </c>
      <c r="F2704" s="3" t="s">
        <v>28</v>
      </c>
      <c r="G2704" s="3">
        <v>999</v>
      </c>
      <c r="H2704" s="3">
        <v>0</v>
      </c>
      <c r="I2704" s="3" t="s">
        <v>29</v>
      </c>
      <c r="J2704" s="3">
        <v>9.6603277000000001E-2</v>
      </c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</row>
    <row r="2705" spans="1:32">
      <c r="A2705" s="3" t="s">
        <v>4558</v>
      </c>
      <c r="B2705" s="3" t="s">
        <v>4554</v>
      </c>
      <c r="C2705" s="3" t="s">
        <v>26</v>
      </c>
      <c r="D2705" s="3">
        <v>1</v>
      </c>
      <c r="E2705" s="3" t="s">
        <v>33</v>
      </c>
      <c r="F2705" s="3" t="s">
        <v>28</v>
      </c>
      <c r="G2705" s="3">
        <v>20.443104210000001</v>
      </c>
      <c r="H2705" s="3">
        <v>0.77</v>
      </c>
      <c r="I2705" s="3" t="s">
        <v>68</v>
      </c>
      <c r="J2705" s="3">
        <v>9.6603277000000001E-2</v>
      </c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</row>
    <row r="2706" spans="1:32">
      <c r="A2706" s="3" t="s">
        <v>4559</v>
      </c>
      <c r="B2706" s="3" t="s">
        <v>4554</v>
      </c>
      <c r="C2706" s="3" t="s">
        <v>26</v>
      </c>
      <c r="D2706" s="3">
        <v>1</v>
      </c>
      <c r="E2706" s="3" t="s">
        <v>34</v>
      </c>
      <c r="F2706" s="3" t="s">
        <v>28</v>
      </c>
      <c r="G2706" s="3">
        <v>17.94759865</v>
      </c>
      <c r="H2706" s="3">
        <v>0.9</v>
      </c>
      <c r="I2706" s="3" t="s">
        <v>68</v>
      </c>
      <c r="J2706" s="3">
        <v>9.6603277000000001E-2</v>
      </c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</row>
    <row r="2707" spans="1:32">
      <c r="A2707" s="3" t="s">
        <v>4560</v>
      </c>
      <c r="B2707" s="3" t="s">
        <v>4554</v>
      </c>
      <c r="C2707" s="3" t="s">
        <v>26</v>
      </c>
      <c r="D2707" s="3">
        <v>1</v>
      </c>
      <c r="E2707" s="3" t="s">
        <v>35</v>
      </c>
      <c r="F2707" s="3" t="s">
        <v>28</v>
      </c>
      <c r="G2707" s="3">
        <v>999</v>
      </c>
      <c r="H2707" s="3">
        <v>0</v>
      </c>
      <c r="I2707" s="3" t="s">
        <v>29</v>
      </c>
      <c r="J2707" s="3">
        <v>9.6603277000000001E-2</v>
      </c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</row>
    <row r="2708" spans="1:32">
      <c r="A2708" s="3" t="s">
        <v>4561</v>
      </c>
      <c r="B2708" s="3" t="s">
        <v>4554</v>
      </c>
      <c r="C2708" s="3" t="s">
        <v>26</v>
      </c>
      <c r="D2708" s="3">
        <v>1</v>
      </c>
      <c r="E2708" s="3" t="s">
        <v>36</v>
      </c>
      <c r="F2708" s="3" t="s">
        <v>28</v>
      </c>
      <c r="G2708" s="3">
        <v>999</v>
      </c>
      <c r="H2708" s="3">
        <v>0</v>
      </c>
      <c r="I2708" s="3" t="s">
        <v>29</v>
      </c>
      <c r="J2708" s="3">
        <v>9.6603277000000001E-2</v>
      </c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</row>
    <row r="2709" spans="1:32">
      <c r="A2709" s="3" t="s">
        <v>4562</v>
      </c>
      <c r="B2709" s="3" t="s">
        <v>4554</v>
      </c>
      <c r="C2709" s="3" t="s">
        <v>26</v>
      </c>
      <c r="D2709" s="3">
        <v>1</v>
      </c>
      <c r="E2709" s="3" t="s">
        <v>37</v>
      </c>
      <c r="F2709" s="3" t="s">
        <v>28</v>
      </c>
      <c r="G2709" s="3">
        <v>999</v>
      </c>
      <c r="H2709" s="3">
        <v>0</v>
      </c>
      <c r="I2709" s="3" t="s">
        <v>29</v>
      </c>
      <c r="J2709" s="3">
        <v>9.6603277000000001E-2</v>
      </c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</row>
    <row r="2710" spans="1:32">
      <c r="A2710" s="3" t="s">
        <v>4563</v>
      </c>
      <c r="B2710" s="3" t="s">
        <v>4554</v>
      </c>
      <c r="C2710" s="3" t="s">
        <v>26</v>
      </c>
      <c r="D2710" s="3">
        <v>1</v>
      </c>
      <c r="E2710" s="3" t="s">
        <v>38</v>
      </c>
      <c r="F2710" s="3" t="s">
        <v>28</v>
      </c>
      <c r="G2710" s="3">
        <v>999</v>
      </c>
      <c r="H2710" s="3">
        <v>0</v>
      </c>
      <c r="I2710" s="3" t="s">
        <v>29</v>
      </c>
      <c r="J2710" s="3">
        <v>9.6603277000000001E-2</v>
      </c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</row>
    <row r="2711" spans="1:32">
      <c r="A2711" s="3" t="s">
        <v>4564</v>
      </c>
      <c r="B2711" s="3" t="s">
        <v>4554</v>
      </c>
      <c r="C2711" s="3" t="s">
        <v>26</v>
      </c>
      <c r="D2711" s="3">
        <v>1</v>
      </c>
      <c r="E2711" s="3" t="s">
        <v>39</v>
      </c>
      <c r="F2711" s="3" t="s">
        <v>28</v>
      </c>
      <c r="G2711" s="3">
        <v>999</v>
      </c>
      <c r="H2711" s="3">
        <v>0</v>
      </c>
      <c r="I2711" s="3" t="s">
        <v>29</v>
      </c>
      <c r="J2711" s="3">
        <v>9.6603277000000001E-2</v>
      </c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</row>
    <row r="2712" spans="1:32">
      <c r="A2712" s="3" t="s">
        <v>4565</v>
      </c>
      <c r="B2712" s="3" t="s">
        <v>4554</v>
      </c>
      <c r="C2712" s="3" t="s">
        <v>26</v>
      </c>
      <c r="D2712" s="3">
        <v>1</v>
      </c>
      <c r="E2712" s="3" t="s">
        <v>40</v>
      </c>
      <c r="F2712" s="3" t="s">
        <v>28</v>
      </c>
      <c r="G2712" s="3">
        <v>21.674388459999999</v>
      </c>
      <c r="H2712" s="3">
        <v>0.87</v>
      </c>
      <c r="I2712" s="3" t="s">
        <v>68</v>
      </c>
      <c r="J2712" s="3">
        <v>9.6603277000000001E-2</v>
      </c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</row>
    <row r="2713" spans="1:32">
      <c r="A2713" s="3" t="s">
        <v>4566</v>
      </c>
      <c r="B2713" s="3" t="s">
        <v>4554</v>
      </c>
      <c r="C2713" s="3" t="s">
        <v>26</v>
      </c>
      <c r="D2713" s="3">
        <v>1</v>
      </c>
      <c r="E2713" s="3" t="s">
        <v>41</v>
      </c>
      <c r="F2713" s="3" t="s">
        <v>28</v>
      </c>
      <c r="G2713" s="3">
        <v>20.780319200000001</v>
      </c>
      <c r="H2713" s="3">
        <v>0.71</v>
      </c>
      <c r="I2713" s="3" t="s">
        <v>68</v>
      </c>
      <c r="J2713" s="3">
        <v>9.6603277000000001E-2</v>
      </c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</row>
    <row r="2714" spans="1:32">
      <c r="A2714" s="3" t="s">
        <v>4567</v>
      </c>
      <c r="B2714" s="3" t="s">
        <v>4554</v>
      </c>
      <c r="C2714" s="3" t="s">
        <v>26</v>
      </c>
      <c r="D2714" s="3">
        <v>1</v>
      </c>
      <c r="E2714" s="3" t="s">
        <v>42</v>
      </c>
      <c r="F2714" s="3" t="s">
        <v>28</v>
      </c>
      <c r="G2714" s="3">
        <v>999</v>
      </c>
      <c r="H2714" s="3">
        <v>0</v>
      </c>
      <c r="I2714" s="3" t="s">
        <v>29</v>
      </c>
      <c r="J2714" s="3">
        <v>9.6603277000000001E-2</v>
      </c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</row>
    <row r="2715" spans="1:32">
      <c r="A2715" s="3" t="s">
        <v>4568</v>
      </c>
      <c r="B2715" s="3" t="s">
        <v>4554</v>
      </c>
      <c r="C2715" s="3" t="s">
        <v>26</v>
      </c>
      <c r="D2715" s="3">
        <v>1</v>
      </c>
      <c r="E2715" s="3" t="s">
        <v>43</v>
      </c>
      <c r="F2715" s="3" t="s">
        <v>28</v>
      </c>
      <c r="G2715" s="3">
        <v>999</v>
      </c>
      <c r="H2715" s="3">
        <v>0</v>
      </c>
      <c r="I2715" s="3" t="s">
        <v>29</v>
      </c>
      <c r="J2715" s="3">
        <v>9.6603277000000001E-2</v>
      </c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</row>
    <row r="2716" spans="1:32">
      <c r="A2716" s="3" t="s">
        <v>4569</v>
      </c>
      <c r="B2716" s="3" t="s">
        <v>4554</v>
      </c>
      <c r="C2716" s="3" t="s">
        <v>26</v>
      </c>
      <c r="D2716" s="3">
        <v>1</v>
      </c>
      <c r="E2716" s="3" t="s">
        <v>44</v>
      </c>
      <c r="F2716" s="3" t="s">
        <v>28</v>
      </c>
      <c r="G2716" s="3">
        <v>999</v>
      </c>
      <c r="H2716" s="3">
        <v>0</v>
      </c>
      <c r="I2716" s="3" t="s">
        <v>29</v>
      </c>
      <c r="J2716" s="3">
        <v>9.6603277000000001E-2</v>
      </c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</row>
    <row r="2717" spans="1:32">
      <c r="A2717" s="3" t="s">
        <v>4570</v>
      </c>
      <c r="B2717" s="3" t="s">
        <v>4554</v>
      </c>
      <c r="C2717" s="3" t="s">
        <v>26</v>
      </c>
      <c r="D2717" s="3">
        <v>1</v>
      </c>
      <c r="E2717" s="3" t="s">
        <v>45</v>
      </c>
      <c r="F2717" s="3" t="s">
        <v>28</v>
      </c>
      <c r="G2717" s="3">
        <v>19.629291989999999</v>
      </c>
      <c r="H2717" s="3">
        <v>0.95</v>
      </c>
      <c r="I2717" s="3" t="s">
        <v>68</v>
      </c>
      <c r="J2717" s="3">
        <v>9.6603277000000001E-2</v>
      </c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</row>
    <row r="2718" spans="1:32">
      <c r="A2718" s="3" t="s">
        <v>4571</v>
      </c>
      <c r="B2718" s="3" t="s">
        <v>4554</v>
      </c>
      <c r="C2718" s="3" t="s">
        <v>26</v>
      </c>
      <c r="D2718" s="3">
        <v>1</v>
      </c>
      <c r="E2718" s="3" t="s">
        <v>46</v>
      </c>
      <c r="F2718" s="3" t="s">
        <v>28</v>
      </c>
      <c r="G2718" s="3">
        <v>999</v>
      </c>
      <c r="H2718" s="3">
        <v>0</v>
      </c>
      <c r="I2718" s="3" t="s">
        <v>29</v>
      </c>
      <c r="J2718" s="3">
        <v>9.6603277000000001E-2</v>
      </c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</row>
    <row r="2719" spans="1:32">
      <c r="A2719" s="3" t="s">
        <v>4572</v>
      </c>
      <c r="B2719" s="3" t="s">
        <v>4554</v>
      </c>
      <c r="C2719" s="3" t="s">
        <v>26</v>
      </c>
      <c r="D2719" s="3">
        <v>1</v>
      </c>
      <c r="E2719" s="3" t="s">
        <v>47</v>
      </c>
      <c r="F2719" s="3" t="s">
        <v>28</v>
      </c>
      <c r="G2719" s="3">
        <v>999</v>
      </c>
      <c r="H2719" s="3">
        <v>0</v>
      </c>
      <c r="I2719" s="3" t="s">
        <v>29</v>
      </c>
      <c r="J2719" s="3">
        <v>9.6603277000000001E-2</v>
      </c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</row>
    <row r="2720" spans="1:32">
      <c r="A2720" s="3" t="s">
        <v>4573</v>
      </c>
      <c r="B2720" s="3" t="s">
        <v>4554</v>
      </c>
      <c r="C2720" s="3" t="s">
        <v>26</v>
      </c>
      <c r="D2720" s="3">
        <v>1</v>
      </c>
      <c r="E2720" s="3" t="s">
        <v>48</v>
      </c>
      <c r="F2720" s="3" t="s">
        <v>28</v>
      </c>
      <c r="G2720" s="3">
        <v>999</v>
      </c>
      <c r="H2720" s="3">
        <v>0</v>
      </c>
      <c r="I2720" s="3" t="s">
        <v>29</v>
      </c>
      <c r="J2720" s="3">
        <v>9.6603277000000001E-2</v>
      </c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</row>
    <row r="2721" spans="1:32">
      <c r="A2721" s="3" t="s">
        <v>4574</v>
      </c>
      <c r="B2721" s="3" t="s">
        <v>4554</v>
      </c>
      <c r="C2721" s="3" t="s">
        <v>26</v>
      </c>
      <c r="D2721" s="3">
        <v>1</v>
      </c>
      <c r="E2721" s="3" t="s">
        <v>49</v>
      </c>
      <c r="F2721" s="3" t="s">
        <v>28</v>
      </c>
      <c r="G2721" s="3">
        <v>999</v>
      </c>
      <c r="H2721" s="3">
        <v>0</v>
      </c>
      <c r="I2721" s="3" t="s">
        <v>29</v>
      </c>
      <c r="J2721" s="3">
        <v>9.6603277000000001E-2</v>
      </c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</row>
    <row r="2722" spans="1:32">
      <c r="A2722" s="3" t="s">
        <v>4575</v>
      </c>
      <c r="B2722" s="3" t="s">
        <v>4554</v>
      </c>
      <c r="C2722" s="3" t="s">
        <v>26</v>
      </c>
      <c r="D2722" s="3">
        <v>1</v>
      </c>
      <c r="E2722" s="3" t="s">
        <v>50</v>
      </c>
      <c r="F2722" s="3" t="s">
        <v>28</v>
      </c>
      <c r="G2722" s="3">
        <v>999</v>
      </c>
      <c r="H2722" s="3">
        <v>0</v>
      </c>
      <c r="I2722" s="3" t="s">
        <v>29</v>
      </c>
      <c r="J2722" s="3">
        <v>9.6603277000000001E-2</v>
      </c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</row>
    <row r="2723" spans="1:32">
      <c r="A2723" s="3" t="s">
        <v>4576</v>
      </c>
      <c r="B2723" s="3" t="s">
        <v>4554</v>
      </c>
      <c r="C2723" s="3" t="s">
        <v>26</v>
      </c>
      <c r="D2723" s="3">
        <v>1</v>
      </c>
      <c r="E2723" s="3" t="s">
        <v>51</v>
      </c>
      <c r="F2723" s="3" t="s">
        <v>28</v>
      </c>
      <c r="G2723" s="3">
        <v>999</v>
      </c>
      <c r="H2723" s="3">
        <v>0</v>
      </c>
      <c r="I2723" s="3" t="s">
        <v>29</v>
      </c>
      <c r="J2723" s="3">
        <v>9.6603277000000001E-2</v>
      </c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</row>
    <row r="2724" spans="1:32">
      <c r="A2724" s="3" t="s">
        <v>4577</v>
      </c>
      <c r="B2724" s="3" t="s">
        <v>4554</v>
      </c>
      <c r="C2724" s="3" t="s">
        <v>26</v>
      </c>
      <c r="D2724" s="3">
        <v>1</v>
      </c>
      <c r="E2724" s="3" t="s">
        <v>52</v>
      </c>
      <c r="F2724" s="3" t="s">
        <v>28</v>
      </c>
      <c r="G2724" s="3">
        <v>999</v>
      </c>
      <c r="H2724" s="3">
        <v>0</v>
      </c>
      <c r="I2724" s="3" t="s">
        <v>29</v>
      </c>
      <c r="J2724" s="3">
        <v>9.6603277000000001E-2</v>
      </c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</row>
    <row r="2725" spans="1:32">
      <c r="A2725" s="3" t="s">
        <v>4578</v>
      </c>
      <c r="B2725" s="3" t="s">
        <v>4554</v>
      </c>
      <c r="C2725" s="3" t="s">
        <v>26</v>
      </c>
      <c r="D2725" s="3">
        <v>1</v>
      </c>
      <c r="E2725" s="3" t="s">
        <v>53</v>
      </c>
      <c r="F2725" s="3" t="s">
        <v>28</v>
      </c>
      <c r="G2725" s="3">
        <v>999</v>
      </c>
      <c r="H2725" s="3">
        <v>0</v>
      </c>
      <c r="I2725" s="3" t="s">
        <v>29</v>
      </c>
      <c r="J2725" s="3">
        <v>9.6603277000000001E-2</v>
      </c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</row>
    <row r="2726" spans="1:32">
      <c r="A2726" s="3" t="s">
        <v>4579</v>
      </c>
      <c r="B2726" s="3" t="s">
        <v>4554</v>
      </c>
      <c r="C2726" s="3" t="s">
        <v>26</v>
      </c>
      <c r="D2726" s="3">
        <v>1</v>
      </c>
      <c r="E2726" s="3" t="s">
        <v>54</v>
      </c>
      <c r="F2726" s="3" t="s">
        <v>28</v>
      </c>
      <c r="G2726" s="3">
        <v>20.294058620000001</v>
      </c>
      <c r="H2726" s="3">
        <v>0.99</v>
      </c>
      <c r="I2726" s="3" t="s">
        <v>68</v>
      </c>
      <c r="J2726" s="3">
        <v>9.6603277000000001E-2</v>
      </c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</row>
    <row r="2727" spans="1:32">
      <c r="A2727" s="3" t="s">
        <v>4580</v>
      </c>
      <c r="B2727" s="3" t="s">
        <v>4554</v>
      </c>
      <c r="C2727" s="3" t="s">
        <v>26</v>
      </c>
      <c r="D2727" s="3">
        <v>1</v>
      </c>
      <c r="E2727" s="3" t="s">
        <v>55</v>
      </c>
      <c r="F2727" s="3" t="s">
        <v>28</v>
      </c>
      <c r="G2727" s="3">
        <v>16.61194394</v>
      </c>
      <c r="H2727" s="3">
        <v>0.9</v>
      </c>
      <c r="I2727" s="3" t="s">
        <v>68</v>
      </c>
      <c r="J2727" s="3">
        <v>9.6603277000000001E-2</v>
      </c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</row>
    <row r="2728" spans="1:32">
      <c r="A2728" s="3" t="s">
        <v>4581</v>
      </c>
      <c r="B2728" s="3" t="s">
        <v>4554</v>
      </c>
      <c r="C2728" s="3" t="s">
        <v>26</v>
      </c>
      <c r="D2728" s="3">
        <v>1</v>
      </c>
      <c r="E2728" s="3" t="s">
        <v>56</v>
      </c>
      <c r="F2728" s="3" t="s">
        <v>28</v>
      </c>
      <c r="G2728" s="3">
        <v>25.830459869999999</v>
      </c>
      <c r="H2728" s="3">
        <v>0.93</v>
      </c>
      <c r="I2728" s="3" t="s">
        <v>68</v>
      </c>
      <c r="J2728" s="3">
        <v>9.6603277000000001E-2</v>
      </c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</row>
    <row r="2729" spans="1:32">
      <c r="A2729" s="3" t="s">
        <v>4582</v>
      </c>
      <c r="B2729" s="3" t="s">
        <v>4554</v>
      </c>
      <c r="C2729" s="3" t="s">
        <v>26</v>
      </c>
      <c r="D2729" s="3">
        <v>1</v>
      </c>
      <c r="E2729" s="3" t="s">
        <v>57</v>
      </c>
      <c r="F2729" s="3" t="s">
        <v>28</v>
      </c>
      <c r="G2729" s="3">
        <v>999</v>
      </c>
      <c r="H2729" s="3">
        <v>0</v>
      </c>
      <c r="I2729" s="3" t="s">
        <v>29</v>
      </c>
      <c r="J2729" s="3">
        <v>9.6603277000000001E-2</v>
      </c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</row>
    <row r="2730" spans="1:32">
      <c r="A2730" s="3" t="s">
        <v>4583</v>
      </c>
      <c r="B2730" s="3" t="s">
        <v>4554</v>
      </c>
      <c r="C2730" s="3" t="s">
        <v>26</v>
      </c>
      <c r="D2730" s="3">
        <v>1</v>
      </c>
      <c r="E2730" s="3" t="s">
        <v>58</v>
      </c>
      <c r="F2730" s="3" t="s">
        <v>28</v>
      </c>
      <c r="G2730" s="3">
        <v>999</v>
      </c>
      <c r="H2730" s="3">
        <v>0</v>
      </c>
      <c r="I2730" s="3" t="s">
        <v>29</v>
      </c>
      <c r="J2730" s="3">
        <v>9.6603277000000001E-2</v>
      </c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</row>
    <row r="2731" spans="1:32">
      <c r="A2731" s="3" t="s">
        <v>4584</v>
      </c>
      <c r="B2731" s="3" t="s">
        <v>4554</v>
      </c>
      <c r="C2731" s="3" t="s">
        <v>26</v>
      </c>
      <c r="D2731" s="3">
        <v>1</v>
      </c>
      <c r="E2731" s="3" t="s">
        <v>59</v>
      </c>
      <c r="F2731" s="3" t="s">
        <v>28</v>
      </c>
      <c r="G2731" s="3">
        <v>999</v>
      </c>
      <c r="H2731" s="3">
        <v>0</v>
      </c>
      <c r="I2731" s="3" t="s">
        <v>29</v>
      </c>
      <c r="J2731" s="3">
        <v>9.6603277000000001E-2</v>
      </c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</row>
    <row r="2732" spans="1:32">
      <c r="A2732" s="3" t="s">
        <v>4585</v>
      </c>
      <c r="B2732" s="3" t="s">
        <v>4554</v>
      </c>
      <c r="C2732" s="3" t="s">
        <v>26</v>
      </c>
      <c r="D2732" s="3">
        <v>1</v>
      </c>
      <c r="E2732" s="3" t="s">
        <v>60</v>
      </c>
      <c r="F2732" s="3" t="s">
        <v>28</v>
      </c>
      <c r="G2732" s="3">
        <v>21.7835313</v>
      </c>
      <c r="H2732" s="3">
        <v>0.94</v>
      </c>
      <c r="I2732" s="3" t="s">
        <v>68</v>
      </c>
      <c r="J2732" s="3">
        <v>9.6603277000000001E-2</v>
      </c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</row>
    <row r="2733" spans="1:32">
      <c r="A2733" s="3" t="s">
        <v>4586</v>
      </c>
      <c r="B2733" s="3" t="s">
        <v>4554</v>
      </c>
      <c r="C2733" s="3" t="s">
        <v>26</v>
      </c>
      <c r="D2733" s="3">
        <v>1</v>
      </c>
      <c r="E2733" s="3" t="s">
        <v>61</v>
      </c>
      <c r="F2733" s="3" t="s">
        <v>28</v>
      </c>
      <c r="G2733" s="3">
        <v>999</v>
      </c>
      <c r="H2733" s="3">
        <v>0</v>
      </c>
      <c r="I2733" s="3" t="s">
        <v>29</v>
      </c>
      <c r="J2733" s="3">
        <v>9.6603277000000001E-2</v>
      </c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</row>
    <row r="2734" spans="1:32">
      <c r="A2734" s="3" t="s">
        <v>4587</v>
      </c>
      <c r="B2734" s="3" t="s">
        <v>4554</v>
      </c>
      <c r="C2734" s="3" t="s">
        <v>26</v>
      </c>
      <c r="D2734" s="3">
        <v>1</v>
      </c>
      <c r="E2734" s="3" t="s">
        <v>62</v>
      </c>
      <c r="F2734" s="3" t="s">
        <v>28</v>
      </c>
      <c r="G2734" s="3">
        <v>16.779638550000001</v>
      </c>
      <c r="H2734" s="3">
        <v>0.31</v>
      </c>
      <c r="I2734" s="3" t="s">
        <v>29</v>
      </c>
      <c r="J2734" s="3">
        <v>9.6603277000000001E-2</v>
      </c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</row>
    <row r="2735" spans="1:32">
      <c r="A2735" s="3" t="s">
        <v>4588</v>
      </c>
      <c r="B2735" s="3" t="s">
        <v>4554</v>
      </c>
      <c r="C2735" s="3" t="s">
        <v>26</v>
      </c>
      <c r="D2735" s="3">
        <v>1</v>
      </c>
      <c r="E2735" s="3" t="s">
        <v>63</v>
      </c>
      <c r="F2735" s="3" t="s">
        <v>28</v>
      </c>
      <c r="G2735" s="3">
        <v>999</v>
      </c>
      <c r="H2735" s="3">
        <v>0</v>
      </c>
      <c r="I2735" s="3" t="s">
        <v>29</v>
      </c>
      <c r="J2735" s="3">
        <v>9.6603277000000001E-2</v>
      </c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</row>
    <row r="2736" spans="1:32">
      <c r="A2736" s="3" t="s">
        <v>4589</v>
      </c>
      <c r="B2736" s="3" t="s">
        <v>4554</v>
      </c>
      <c r="C2736" s="3" t="s">
        <v>26</v>
      </c>
      <c r="D2736" s="3">
        <v>1</v>
      </c>
      <c r="E2736" s="3" t="s">
        <v>64</v>
      </c>
      <c r="F2736" s="3" t="s">
        <v>28</v>
      </c>
      <c r="G2736" s="3">
        <v>35.836590729999998</v>
      </c>
      <c r="H2736" s="3">
        <v>0.92</v>
      </c>
      <c r="I2736" s="3" t="s">
        <v>68</v>
      </c>
      <c r="J2736" s="3">
        <v>9.6603277000000001E-2</v>
      </c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</row>
    <row r="2737" spans="1:32">
      <c r="A2737" s="3" t="s">
        <v>4590</v>
      </c>
      <c r="B2737" s="3" t="s">
        <v>4554</v>
      </c>
      <c r="C2737" s="3" t="s">
        <v>26</v>
      </c>
      <c r="D2737" s="3">
        <v>1</v>
      </c>
      <c r="E2737" s="3" t="s">
        <v>65</v>
      </c>
      <c r="F2737" s="3" t="s">
        <v>28</v>
      </c>
      <c r="G2737" s="3">
        <v>999</v>
      </c>
      <c r="H2737" s="3">
        <v>0</v>
      </c>
      <c r="I2737" s="3" t="s">
        <v>29</v>
      </c>
      <c r="J2737" s="3">
        <v>9.6603277000000001E-2</v>
      </c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</row>
    <row r="2738" spans="1:32">
      <c r="A2738" s="3" t="s">
        <v>4591</v>
      </c>
      <c r="B2738" s="3" t="s">
        <v>4554</v>
      </c>
      <c r="C2738" s="3" t="s">
        <v>26</v>
      </c>
      <c r="D2738" s="3">
        <v>1</v>
      </c>
      <c r="E2738" s="3" t="s">
        <v>66</v>
      </c>
      <c r="F2738" s="3" t="s">
        <v>28</v>
      </c>
      <c r="G2738" s="3">
        <v>24.249389780000001</v>
      </c>
      <c r="H2738" s="3">
        <v>0.89</v>
      </c>
      <c r="I2738" s="3" t="s">
        <v>68</v>
      </c>
      <c r="J2738" s="3">
        <v>9.6603277000000001E-2</v>
      </c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</row>
    <row r="2739" spans="1:32">
      <c r="A2739" s="3" t="s">
        <v>4592</v>
      </c>
      <c r="B2739" s="3" t="s">
        <v>4554</v>
      </c>
      <c r="C2739" s="3" t="s">
        <v>26</v>
      </c>
      <c r="D2739" s="3">
        <v>1</v>
      </c>
      <c r="E2739" s="3" t="s">
        <v>67</v>
      </c>
      <c r="F2739" s="3" t="s">
        <v>28</v>
      </c>
      <c r="G2739" s="3">
        <v>999</v>
      </c>
      <c r="H2739" s="3">
        <v>0</v>
      </c>
      <c r="I2739" s="3" t="s">
        <v>29</v>
      </c>
      <c r="J2739" s="3">
        <v>9.6603277000000001E-2</v>
      </c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</row>
    <row r="2740" spans="1:32">
      <c r="A2740" s="3" t="s">
        <v>4593</v>
      </c>
      <c r="B2740" s="3" t="s">
        <v>4554</v>
      </c>
      <c r="C2740" s="3" t="s">
        <v>26</v>
      </c>
      <c r="D2740" s="3">
        <v>1</v>
      </c>
      <c r="E2740" s="3" t="s">
        <v>69</v>
      </c>
      <c r="F2740" s="3" t="s">
        <v>28</v>
      </c>
      <c r="G2740" s="3">
        <v>999</v>
      </c>
      <c r="H2740" s="3">
        <v>0</v>
      </c>
      <c r="I2740" s="3" t="s">
        <v>29</v>
      </c>
      <c r="J2740" s="3">
        <v>9.6603277000000001E-2</v>
      </c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</row>
    <row r="2741" spans="1:32">
      <c r="A2741" s="3" t="s">
        <v>4594</v>
      </c>
      <c r="B2741" s="3" t="s">
        <v>4554</v>
      </c>
      <c r="C2741" s="3" t="s">
        <v>26</v>
      </c>
      <c r="D2741" s="3">
        <v>1</v>
      </c>
      <c r="E2741" s="3" t="s">
        <v>70</v>
      </c>
      <c r="F2741" s="3" t="s">
        <v>28</v>
      </c>
      <c r="G2741" s="3">
        <v>999</v>
      </c>
      <c r="H2741" s="3">
        <v>0</v>
      </c>
      <c r="I2741" s="3" t="s">
        <v>29</v>
      </c>
      <c r="J2741" s="3">
        <v>9.6603277000000001E-2</v>
      </c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</row>
    <row r="2742" spans="1:32">
      <c r="A2742" s="3" t="s">
        <v>4595</v>
      </c>
      <c r="B2742" s="3" t="s">
        <v>4554</v>
      </c>
      <c r="C2742" s="3" t="s">
        <v>26</v>
      </c>
      <c r="D2742" s="3">
        <v>1</v>
      </c>
      <c r="E2742" s="3" t="s">
        <v>71</v>
      </c>
      <c r="F2742" s="3" t="s">
        <v>28</v>
      </c>
      <c r="G2742" s="3">
        <v>999</v>
      </c>
      <c r="H2742" s="3">
        <v>0</v>
      </c>
      <c r="I2742" s="3" t="s">
        <v>29</v>
      </c>
      <c r="J2742" s="3">
        <v>9.6603277000000001E-2</v>
      </c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</row>
    <row r="2743" spans="1:32">
      <c r="A2743" s="3" t="s">
        <v>4596</v>
      </c>
      <c r="B2743" s="3" t="s">
        <v>4554</v>
      </c>
      <c r="C2743" s="3" t="s">
        <v>26</v>
      </c>
      <c r="D2743" s="3">
        <v>1</v>
      </c>
      <c r="E2743" s="3" t="s">
        <v>72</v>
      </c>
      <c r="F2743" s="3" t="s">
        <v>28</v>
      </c>
      <c r="G2743" s="3">
        <v>999</v>
      </c>
      <c r="H2743" s="3">
        <v>0</v>
      </c>
      <c r="I2743" s="3" t="s">
        <v>29</v>
      </c>
      <c r="J2743" s="3">
        <v>9.6603277000000001E-2</v>
      </c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</row>
    <row r="2744" spans="1:32">
      <c r="A2744" s="3" t="s">
        <v>4597</v>
      </c>
      <c r="B2744" s="3" t="s">
        <v>4554</v>
      </c>
      <c r="C2744" s="3" t="s">
        <v>26</v>
      </c>
      <c r="D2744" s="3">
        <v>1</v>
      </c>
      <c r="E2744" s="3" t="s">
        <v>73</v>
      </c>
      <c r="F2744" s="3" t="s">
        <v>28</v>
      </c>
      <c r="G2744" s="3">
        <v>999</v>
      </c>
      <c r="H2744" s="3">
        <v>0</v>
      </c>
      <c r="I2744" s="3" t="s">
        <v>29</v>
      </c>
      <c r="J2744" s="3">
        <v>9.6603277000000001E-2</v>
      </c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</row>
    <row r="2745" spans="1:32">
      <c r="A2745" s="3" t="s">
        <v>4598</v>
      </c>
      <c r="B2745" s="3" t="s">
        <v>4554</v>
      </c>
      <c r="C2745" s="3" t="s">
        <v>26</v>
      </c>
      <c r="D2745" s="3">
        <v>1</v>
      </c>
      <c r="E2745" s="3" t="s">
        <v>74</v>
      </c>
      <c r="F2745" s="3" t="s">
        <v>28</v>
      </c>
      <c r="G2745" s="3">
        <v>19.049912920000001</v>
      </c>
      <c r="H2745" s="3">
        <v>0.98</v>
      </c>
      <c r="I2745" s="3" t="s">
        <v>68</v>
      </c>
      <c r="J2745" s="3">
        <v>9.6603277000000001E-2</v>
      </c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</row>
    <row r="2746" spans="1:32">
      <c r="A2746" s="3" t="s">
        <v>4599</v>
      </c>
      <c r="B2746" s="3" t="s">
        <v>4554</v>
      </c>
      <c r="C2746" s="3" t="s">
        <v>26</v>
      </c>
      <c r="D2746" s="3">
        <v>1</v>
      </c>
      <c r="E2746" s="3" t="s">
        <v>75</v>
      </c>
      <c r="F2746" s="3" t="s">
        <v>28</v>
      </c>
      <c r="G2746" s="3">
        <v>999</v>
      </c>
      <c r="H2746" s="3">
        <v>0</v>
      </c>
      <c r="I2746" s="3" t="s">
        <v>29</v>
      </c>
      <c r="J2746" s="3">
        <v>9.6603277000000001E-2</v>
      </c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</row>
    <row r="2747" spans="1:32">
      <c r="A2747" s="3" t="s">
        <v>4600</v>
      </c>
      <c r="B2747" s="3" t="s">
        <v>4554</v>
      </c>
      <c r="C2747" s="3" t="s">
        <v>26</v>
      </c>
      <c r="D2747" s="3">
        <v>1</v>
      </c>
      <c r="E2747" s="3" t="s">
        <v>76</v>
      </c>
      <c r="F2747" s="3" t="s">
        <v>28</v>
      </c>
      <c r="G2747" s="3">
        <v>999</v>
      </c>
      <c r="H2747" s="3">
        <v>0</v>
      </c>
      <c r="I2747" s="3" t="s">
        <v>29</v>
      </c>
      <c r="J2747" s="3">
        <v>9.6603277000000001E-2</v>
      </c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</row>
    <row r="2748" spans="1:32">
      <c r="A2748" s="3" t="s">
        <v>4601</v>
      </c>
      <c r="B2748" s="3" t="s">
        <v>4554</v>
      </c>
      <c r="C2748" s="3" t="s">
        <v>26</v>
      </c>
      <c r="D2748" s="3">
        <v>1</v>
      </c>
      <c r="E2748" s="3" t="s">
        <v>77</v>
      </c>
      <c r="F2748" s="3" t="s">
        <v>28</v>
      </c>
      <c r="G2748" s="3">
        <v>999</v>
      </c>
      <c r="H2748" s="3">
        <v>0</v>
      </c>
      <c r="I2748" s="3" t="s">
        <v>29</v>
      </c>
      <c r="J2748" s="3">
        <v>9.6603277000000001E-2</v>
      </c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</row>
    <row r="2749" spans="1:32">
      <c r="A2749" s="3" t="s">
        <v>4602</v>
      </c>
      <c r="B2749" s="3" t="s">
        <v>4554</v>
      </c>
      <c r="C2749" s="3" t="s">
        <v>26</v>
      </c>
      <c r="D2749" s="3">
        <v>1</v>
      </c>
      <c r="E2749" s="3" t="s">
        <v>2525</v>
      </c>
      <c r="F2749" s="3" t="s">
        <v>28</v>
      </c>
      <c r="G2749" s="3">
        <v>20.696815430000001</v>
      </c>
      <c r="H2749" s="3">
        <v>0.96</v>
      </c>
      <c r="I2749" s="3" t="s">
        <v>68</v>
      </c>
      <c r="J2749" s="3">
        <v>9.6603277000000001E-2</v>
      </c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</row>
    <row r="2750" spans="1:32">
      <c r="A2750" s="3" t="s">
        <v>4603</v>
      </c>
      <c r="B2750" s="3" t="s">
        <v>4554</v>
      </c>
      <c r="C2750" s="3" t="s">
        <v>26</v>
      </c>
      <c r="D2750" s="3">
        <v>1</v>
      </c>
      <c r="E2750" s="3" t="s">
        <v>2527</v>
      </c>
      <c r="F2750" s="3" t="s">
        <v>28</v>
      </c>
      <c r="G2750" s="3">
        <v>19.75835477</v>
      </c>
      <c r="H2750" s="3">
        <v>0.92</v>
      </c>
      <c r="I2750" s="3" t="s">
        <v>68</v>
      </c>
      <c r="J2750" s="3">
        <v>9.6603277000000001E-2</v>
      </c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</row>
    <row r="2751" spans="1:32">
      <c r="A2751" s="3" t="s">
        <v>4604</v>
      </c>
      <c r="B2751" s="3" t="s">
        <v>4554</v>
      </c>
      <c r="C2751" s="3" t="s">
        <v>26</v>
      </c>
      <c r="D2751" s="3">
        <v>1</v>
      </c>
      <c r="E2751" s="3" t="s">
        <v>2529</v>
      </c>
      <c r="F2751" s="3" t="s">
        <v>28</v>
      </c>
      <c r="G2751" s="3">
        <v>999</v>
      </c>
      <c r="H2751" s="3">
        <v>0</v>
      </c>
      <c r="I2751" s="3" t="s">
        <v>29</v>
      </c>
      <c r="J2751" s="3">
        <v>9.6603277000000001E-2</v>
      </c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</row>
    <row r="2752" spans="1:32">
      <c r="A2752" s="3" t="s">
        <v>4605</v>
      </c>
      <c r="B2752" s="3" t="s">
        <v>4554</v>
      </c>
      <c r="C2752" s="3" t="s">
        <v>26</v>
      </c>
      <c r="D2752" s="3">
        <v>1</v>
      </c>
      <c r="E2752" s="3" t="s">
        <v>2531</v>
      </c>
      <c r="F2752" s="3" t="s">
        <v>28</v>
      </c>
      <c r="G2752" s="3">
        <v>999</v>
      </c>
      <c r="H2752" s="3">
        <v>0</v>
      </c>
      <c r="I2752" s="3" t="s">
        <v>29</v>
      </c>
      <c r="J2752" s="3">
        <v>9.6603277000000001E-2</v>
      </c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</row>
    <row r="2753" spans="1:32">
      <c r="A2753" s="3" t="s">
        <v>4606</v>
      </c>
      <c r="B2753" s="3" t="s">
        <v>4554</v>
      </c>
      <c r="C2753" s="3" t="s">
        <v>26</v>
      </c>
      <c r="D2753" s="3">
        <v>1</v>
      </c>
      <c r="E2753" s="3" t="s">
        <v>2533</v>
      </c>
      <c r="F2753" s="3" t="s">
        <v>28</v>
      </c>
      <c r="G2753" s="3">
        <v>21.176073630000001</v>
      </c>
      <c r="H2753" s="3">
        <v>0.82</v>
      </c>
      <c r="I2753" s="3" t="s">
        <v>68</v>
      </c>
      <c r="J2753" s="3">
        <v>9.6603277000000001E-2</v>
      </c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</row>
    <row r="2754" spans="1:32">
      <c r="A2754" s="3" t="s">
        <v>4607</v>
      </c>
      <c r="B2754" s="3" t="s">
        <v>4554</v>
      </c>
      <c r="C2754" s="3" t="s">
        <v>26</v>
      </c>
      <c r="D2754" s="3">
        <v>1</v>
      </c>
      <c r="E2754" s="3" t="s">
        <v>2535</v>
      </c>
      <c r="F2754" s="3" t="s">
        <v>28</v>
      </c>
      <c r="G2754" s="3">
        <v>999</v>
      </c>
      <c r="H2754" s="3">
        <v>0</v>
      </c>
      <c r="I2754" s="3" t="s">
        <v>29</v>
      </c>
      <c r="J2754" s="3">
        <v>9.6603277000000001E-2</v>
      </c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</row>
    <row r="2755" spans="1:32">
      <c r="A2755" s="3" t="s">
        <v>4608</v>
      </c>
      <c r="B2755" s="3" t="s">
        <v>4554</v>
      </c>
      <c r="C2755" s="3" t="s">
        <v>26</v>
      </c>
      <c r="D2755" s="3">
        <v>1</v>
      </c>
      <c r="E2755" s="3" t="s">
        <v>2537</v>
      </c>
      <c r="F2755" s="3" t="s">
        <v>28</v>
      </c>
      <c r="G2755" s="3">
        <v>999</v>
      </c>
      <c r="H2755" s="3">
        <v>0</v>
      </c>
      <c r="I2755" s="3" t="s">
        <v>29</v>
      </c>
      <c r="J2755" s="3">
        <v>9.6603277000000001E-2</v>
      </c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</row>
    <row r="2756" spans="1:32">
      <c r="A2756" s="3" t="s">
        <v>4609</v>
      </c>
      <c r="B2756" s="3" t="s">
        <v>4554</v>
      </c>
      <c r="C2756" s="3" t="s">
        <v>26</v>
      </c>
      <c r="D2756" s="3">
        <v>1</v>
      </c>
      <c r="E2756" s="3" t="s">
        <v>2539</v>
      </c>
      <c r="F2756" s="3" t="s">
        <v>28</v>
      </c>
      <c r="G2756" s="3">
        <v>999</v>
      </c>
      <c r="H2756" s="3">
        <v>0</v>
      </c>
      <c r="I2756" s="3" t="s">
        <v>29</v>
      </c>
      <c r="J2756" s="3">
        <v>9.6603277000000001E-2</v>
      </c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</row>
    <row r="2757" spans="1:32">
      <c r="A2757" s="3" t="s">
        <v>4610</v>
      </c>
      <c r="B2757" s="3" t="s">
        <v>4554</v>
      </c>
      <c r="C2757" s="3" t="s">
        <v>26</v>
      </c>
      <c r="D2757" s="3">
        <v>1</v>
      </c>
      <c r="E2757" s="3" t="s">
        <v>2541</v>
      </c>
      <c r="F2757" s="3" t="s">
        <v>28</v>
      </c>
      <c r="G2757" s="3">
        <v>999</v>
      </c>
      <c r="H2757" s="3">
        <v>0</v>
      </c>
      <c r="I2757" s="3" t="s">
        <v>29</v>
      </c>
      <c r="J2757" s="3">
        <v>9.6603277000000001E-2</v>
      </c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</row>
    <row r="2758" spans="1:32">
      <c r="A2758" s="3" t="s">
        <v>4611</v>
      </c>
      <c r="B2758" s="3" t="s">
        <v>4554</v>
      </c>
      <c r="C2758" s="3" t="s">
        <v>26</v>
      </c>
      <c r="D2758" s="3">
        <v>1</v>
      </c>
      <c r="E2758" s="3" t="s">
        <v>2543</v>
      </c>
      <c r="F2758" s="3" t="s">
        <v>28</v>
      </c>
      <c r="G2758" s="3">
        <v>999</v>
      </c>
      <c r="H2758" s="3">
        <v>0</v>
      </c>
      <c r="I2758" s="3" t="s">
        <v>29</v>
      </c>
      <c r="J2758" s="3">
        <v>9.6603277000000001E-2</v>
      </c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</row>
    <row r="2759" spans="1:32">
      <c r="A2759" s="3" t="s">
        <v>4612</v>
      </c>
      <c r="B2759" s="3" t="s">
        <v>4554</v>
      </c>
      <c r="C2759" s="3" t="s">
        <v>26</v>
      </c>
      <c r="D2759" s="3">
        <v>1</v>
      </c>
      <c r="E2759" s="3" t="s">
        <v>2545</v>
      </c>
      <c r="F2759" s="3" t="s">
        <v>28</v>
      </c>
      <c r="G2759" s="3">
        <v>999</v>
      </c>
      <c r="H2759" s="3">
        <v>0</v>
      </c>
      <c r="I2759" s="3" t="s">
        <v>29</v>
      </c>
      <c r="J2759" s="3">
        <v>9.6603277000000001E-2</v>
      </c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</row>
    <row r="2760" spans="1:32">
      <c r="A2760" s="3" t="s">
        <v>4613</v>
      </c>
      <c r="B2760" s="3" t="s">
        <v>4554</v>
      </c>
      <c r="C2760" s="3" t="s">
        <v>26</v>
      </c>
      <c r="D2760" s="3">
        <v>1</v>
      </c>
      <c r="E2760" s="3" t="s">
        <v>2547</v>
      </c>
      <c r="F2760" s="3" t="s">
        <v>28</v>
      </c>
      <c r="G2760" s="3">
        <v>999</v>
      </c>
      <c r="H2760" s="3">
        <v>0</v>
      </c>
      <c r="I2760" s="3" t="s">
        <v>29</v>
      </c>
      <c r="J2760" s="3">
        <v>9.6603277000000001E-2</v>
      </c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</row>
    <row r="2761" spans="1:32">
      <c r="A2761" s="3" t="s">
        <v>4614</v>
      </c>
      <c r="B2761" s="3" t="s">
        <v>4554</v>
      </c>
      <c r="C2761" s="3" t="s">
        <v>26</v>
      </c>
      <c r="D2761" s="3">
        <v>1</v>
      </c>
      <c r="E2761" s="3" t="s">
        <v>2549</v>
      </c>
      <c r="F2761" s="3" t="s">
        <v>28</v>
      </c>
      <c r="G2761" s="3">
        <v>21.760732640000001</v>
      </c>
      <c r="H2761" s="3">
        <v>0.93</v>
      </c>
      <c r="I2761" s="3" t="s">
        <v>68</v>
      </c>
      <c r="J2761" s="3">
        <v>9.6603277000000001E-2</v>
      </c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</row>
    <row r="2762" spans="1:32">
      <c r="A2762" s="3" t="s">
        <v>4615</v>
      </c>
      <c r="B2762" s="3" t="s">
        <v>4554</v>
      </c>
      <c r="C2762" s="3" t="s">
        <v>26</v>
      </c>
      <c r="D2762" s="3">
        <v>1</v>
      </c>
      <c r="E2762" s="3" t="s">
        <v>2551</v>
      </c>
      <c r="F2762" s="3" t="s">
        <v>28</v>
      </c>
      <c r="G2762" s="3">
        <v>16.165974389999999</v>
      </c>
      <c r="H2762" s="3">
        <v>0.89</v>
      </c>
      <c r="I2762" s="3" t="s">
        <v>68</v>
      </c>
      <c r="J2762" s="3">
        <v>9.6603277000000001E-2</v>
      </c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</row>
    <row r="2763" spans="1:32">
      <c r="A2763" s="3" t="s">
        <v>4616</v>
      </c>
      <c r="B2763" s="3" t="s">
        <v>4554</v>
      </c>
      <c r="C2763" s="3" t="s">
        <v>26</v>
      </c>
      <c r="D2763" s="3">
        <v>1</v>
      </c>
      <c r="E2763" s="3" t="s">
        <v>2553</v>
      </c>
      <c r="F2763" s="3" t="s">
        <v>28</v>
      </c>
      <c r="G2763" s="3">
        <v>16.092357230000001</v>
      </c>
      <c r="H2763" s="3">
        <v>0.94</v>
      </c>
      <c r="I2763" s="3" t="s">
        <v>68</v>
      </c>
      <c r="J2763" s="3">
        <v>9.6603277000000001E-2</v>
      </c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</row>
    <row r="2764" spans="1:32">
      <c r="A2764" s="3" t="s">
        <v>4617</v>
      </c>
      <c r="B2764" s="3" t="s">
        <v>4554</v>
      </c>
      <c r="C2764" s="3" t="s">
        <v>26</v>
      </c>
      <c r="D2764" s="3">
        <v>1</v>
      </c>
      <c r="E2764" s="3" t="s">
        <v>2555</v>
      </c>
      <c r="F2764" s="3" t="s">
        <v>28</v>
      </c>
      <c r="G2764" s="3">
        <v>13.825884569999999</v>
      </c>
      <c r="H2764" s="3">
        <v>0.73</v>
      </c>
      <c r="I2764" s="3" t="s">
        <v>68</v>
      </c>
      <c r="J2764" s="3">
        <v>9.6603277000000001E-2</v>
      </c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</row>
    <row r="2765" spans="1:32">
      <c r="A2765" s="3" t="s">
        <v>4618</v>
      </c>
      <c r="B2765" s="3" t="s">
        <v>4554</v>
      </c>
      <c r="C2765" s="3" t="s">
        <v>26</v>
      </c>
      <c r="D2765" s="3">
        <v>1</v>
      </c>
      <c r="E2765" s="3" t="s">
        <v>2557</v>
      </c>
      <c r="F2765" s="3" t="s">
        <v>28</v>
      </c>
      <c r="G2765" s="3">
        <v>23.756887460000002</v>
      </c>
      <c r="H2765" s="3">
        <v>0.8</v>
      </c>
      <c r="I2765" s="3" t="s">
        <v>68</v>
      </c>
      <c r="J2765" s="3">
        <v>9.6603277000000001E-2</v>
      </c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</row>
    <row r="2766" spans="1:32">
      <c r="A2766" s="3" t="s">
        <v>4619</v>
      </c>
      <c r="B2766" s="3" t="s">
        <v>4554</v>
      </c>
      <c r="C2766" s="3" t="s">
        <v>26</v>
      </c>
      <c r="D2766" s="3">
        <v>1</v>
      </c>
      <c r="E2766" s="3" t="s">
        <v>2559</v>
      </c>
      <c r="F2766" s="3" t="s">
        <v>28</v>
      </c>
      <c r="G2766" s="3">
        <v>999</v>
      </c>
      <c r="H2766" s="3">
        <v>0</v>
      </c>
      <c r="I2766" s="3" t="s">
        <v>29</v>
      </c>
      <c r="J2766" s="3">
        <v>9.6603277000000001E-2</v>
      </c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</row>
    <row r="2767" spans="1:32">
      <c r="A2767" s="3" t="s">
        <v>4620</v>
      </c>
      <c r="B2767" s="3" t="s">
        <v>4554</v>
      </c>
      <c r="C2767" s="3" t="s">
        <v>26</v>
      </c>
      <c r="D2767" s="3">
        <v>1</v>
      </c>
      <c r="E2767" s="3" t="s">
        <v>2561</v>
      </c>
      <c r="F2767" s="3" t="s">
        <v>28</v>
      </c>
      <c r="G2767" s="3">
        <v>999</v>
      </c>
      <c r="H2767" s="3">
        <v>0</v>
      </c>
      <c r="I2767" s="3" t="s">
        <v>29</v>
      </c>
      <c r="J2767" s="3">
        <v>9.6603277000000001E-2</v>
      </c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</row>
    <row r="2768" spans="1:32">
      <c r="A2768" s="3" t="s">
        <v>4621</v>
      </c>
      <c r="B2768" s="3" t="s">
        <v>4554</v>
      </c>
      <c r="C2768" s="3" t="s">
        <v>26</v>
      </c>
      <c r="D2768" s="3">
        <v>1</v>
      </c>
      <c r="E2768" s="3" t="s">
        <v>2563</v>
      </c>
      <c r="F2768" s="3" t="s">
        <v>28</v>
      </c>
      <c r="G2768" s="3">
        <v>999</v>
      </c>
      <c r="H2768" s="3">
        <v>0</v>
      </c>
      <c r="I2768" s="3" t="s">
        <v>29</v>
      </c>
      <c r="J2768" s="3">
        <v>9.6603277000000001E-2</v>
      </c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</row>
    <row r="2769" spans="1:32">
      <c r="A2769" s="3" t="s">
        <v>4622</v>
      </c>
      <c r="B2769" s="3" t="s">
        <v>4554</v>
      </c>
      <c r="C2769" s="3" t="s">
        <v>26</v>
      </c>
      <c r="D2769" s="3">
        <v>1</v>
      </c>
      <c r="E2769" s="3" t="s">
        <v>2565</v>
      </c>
      <c r="F2769" s="3" t="s">
        <v>28</v>
      </c>
      <c r="G2769" s="3">
        <v>999</v>
      </c>
      <c r="H2769" s="3">
        <v>0</v>
      </c>
      <c r="I2769" s="3" t="s">
        <v>29</v>
      </c>
      <c r="J2769" s="3">
        <v>9.6603277000000001E-2</v>
      </c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</row>
    <row r="2770" spans="1:32">
      <c r="A2770" s="3" t="s">
        <v>4623</v>
      </c>
      <c r="B2770" s="3" t="s">
        <v>4554</v>
      </c>
      <c r="C2770" s="3" t="s">
        <v>26</v>
      </c>
      <c r="D2770" s="3">
        <v>1</v>
      </c>
      <c r="E2770" s="3" t="s">
        <v>2567</v>
      </c>
      <c r="F2770" s="3" t="s">
        <v>28</v>
      </c>
      <c r="G2770" s="3">
        <v>999</v>
      </c>
      <c r="H2770" s="3">
        <v>0</v>
      </c>
      <c r="I2770" s="3" t="s">
        <v>29</v>
      </c>
      <c r="J2770" s="3">
        <v>9.6603277000000001E-2</v>
      </c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</row>
    <row r="2771" spans="1:32">
      <c r="A2771" s="3" t="s">
        <v>4624</v>
      </c>
      <c r="B2771" s="3" t="s">
        <v>4554</v>
      </c>
      <c r="C2771" s="3" t="s">
        <v>26</v>
      </c>
      <c r="D2771" s="3">
        <v>1</v>
      </c>
      <c r="E2771" s="3" t="s">
        <v>2569</v>
      </c>
      <c r="F2771" s="3" t="s">
        <v>28</v>
      </c>
      <c r="G2771" s="3">
        <v>999</v>
      </c>
      <c r="H2771" s="3">
        <v>0</v>
      </c>
      <c r="I2771" s="3" t="s">
        <v>29</v>
      </c>
      <c r="J2771" s="3">
        <v>9.6603277000000001E-2</v>
      </c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</row>
    <row r="2772" spans="1:32">
      <c r="A2772" s="3" t="s">
        <v>4625</v>
      </c>
      <c r="B2772" s="3" t="s">
        <v>4554</v>
      </c>
      <c r="C2772" s="3" t="s">
        <v>26</v>
      </c>
      <c r="D2772" s="3">
        <v>1</v>
      </c>
      <c r="E2772" s="3" t="s">
        <v>2571</v>
      </c>
      <c r="F2772" s="3" t="s">
        <v>28</v>
      </c>
      <c r="G2772" s="3">
        <v>999</v>
      </c>
      <c r="H2772" s="3">
        <v>0</v>
      </c>
      <c r="I2772" s="3" t="s">
        <v>29</v>
      </c>
      <c r="J2772" s="3">
        <v>9.6603277000000001E-2</v>
      </c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</row>
    <row r="2773" spans="1:32">
      <c r="A2773" s="3" t="s">
        <v>4626</v>
      </c>
      <c r="B2773" s="3" t="s">
        <v>4554</v>
      </c>
      <c r="C2773" s="3" t="s">
        <v>26</v>
      </c>
      <c r="D2773" s="3">
        <v>1</v>
      </c>
      <c r="E2773" s="3" t="s">
        <v>2573</v>
      </c>
      <c r="F2773" s="3" t="s">
        <v>28</v>
      </c>
      <c r="G2773" s="3">
        <v>999</v>
      </c>
      <c r="H2773" s="3">
        <v>0</v>
      </c>
      <c r="I2773" s="3" t="s">
        <v>29</v>
      </c>
      <c r="J2773" s="3">
        <v>9.6603277000000001E-2</v>
      </c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</row>
    <row r="2774" spans="1:32">
      <c r="A2774" s="3" t="s">
        <v>4627</v>
      </c>
      <c r="B2774" s="3" t="s">
        <v>4554</v>
      </c>
      <c r="C2774" s="3" t="s">
        <v>26</v>
      </c>
      <c r="D2774" s="3">
        <v>1</v>
      </c>
      <c r="E2774" s="3" t="s">
        <v>2575</v>
      </c>
      <c r="F2774" s="3" t="s">
        <v>28</v>
      </c>
      <c r="G2774" s="3">
        <v>999</v>
      </c>
      <c r="H2774" s="3">
        <v>0</v>
      </c>
      <c r="I2774" s="3" t="s">
        <v>29</v>
      </c>
      <c r="J2774" s="3">
        <v>9.6603277000000001E-2</v>
      </c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</row>
    <row r="2775" spans="1:32">
      <c r="A2775" s="3" t="s">
        <v>4628</v>
      </c>
      <c r="B2775" s="3" t="s">
        <v>4554</v>
      </c>
      <c r="C2775" s="3" t="s">
        <v>26</v>
      </c>
      <c r="D2775" s="3">
        <v>1</v>
      </c>
      <c r="E2775" s="3" t="s">
        <v>2577</v>
      </c>
      <c r="F2775" s="3" t="s">
        <v>28</v>
      </c>
      <c r="G2775" s="3">
        <v>999</v>
      </c>
      <c r="H2775" s="3">
        <v>0</v>
      </c>
      <c r="I2775" s="3" t="s">
        <v>29</v>
      </c>
      <c r="J2775" s="3">
        <v>9.6603277000000001E-2</v>
      </c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</row>
    <row r="2776" spans="1:32">
      <c r="A2776" s="3" t="s">
        <v>4629</v>
      </c>
      <c r="B2776" s="3" t="s">
        <v>4554</v>
      </c>
      <c r="C2776" s="3" t="s">
        <v>26</v>
      </c>
      <c r="D2776" s="3">
        <v>1</v>
      </c>
      <c r="E2776" s="3" t="s">
        <v>2579</v>
      </c>
      <c r="F2776" s="3" t="s">
        <v>28</v>
      </c>
      <c r="G2776" s="3">
        <v>999</v>
      </c>
      <c r="H2776" s="3">
        <v>0</v>
      </c>
      <c r="I2776" s="3" t="s">
        <v>29</v>
      </c>
      <c r="J2776" s="3">
        <v>9.6603277000000001E-2</v>
      </c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</row>
    <row r="2777" spans="1:32">
      <c r="A2777" s="3" t="s">
        <v>4630</v>
      </c>
      <c r="B2777" s="3" t="s">
        <v>4554</v>
      </c>
      <c r="C2777" s="3" t="s">
        <v>26</v>
      </c>
      <c r="D2777" s="3">
        <v>1</v>
      </c>
      <c r="E2777" s="3" t="s">
        <v>2581</v>
      </c>
      <c r="F2777" s="3" t="s">
        <v>28</v>
      </c>
      <c r="G2777" s="3">
        <v>999</v>
      </c>
      <c r="H2777" s="3">
        <v>0</v>
      </c>
      <c r="I2777" s="3" t="s">
        <v>29</v>
      </c>
      <c r="J2777" s="3">
        <v>9.6603277000000001E-2</v>
      </c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</row>
    <row r="2778" spans="1:32">
      <c r="A2778" s="3" t="s">
        <v>4631</v>
      </c>
      <c r="B2778" s="3" t="s">
        <v>4554</v>
      </c>
      <c r="C2778" s="3" t="s">
        <v>26</v>
      </c>
      <c r="D2778" s="3">
        <v>1</v>
      </c>
      <c r="E2778" s="3" t="s">
        <v>2583</v>
      </c>
      <c r="F2778" s="3" t="s">
        <v>28</v>
      </c>
      <c r="G2778" s="3">
        <v>999</v>
      </c>
      <c r="H2778" s="3">
        <v>0</v>
      </c>
      <c r="I2778" s="3" t="s">
        <v>29</v>
      </c>
      <c r="J2778" s="3">
        <v>9.6603277000000001E-2</v>
      </c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</row>
    <row r="2779" spans="1:32">
      <c r="A2779" s="3" t="s">
        <v>4632</v>
      </c>
      <c r="B2779" s="3" t="s">
        <v>4554</v>
      </c>
      <c r="C2779" s="3" t="s">
        <v>26</v>
      </c>
      <c r="D2779" s="3">
        <v>1</v>
      </c>
      <c r="E2779" s="3" t="s">
        <v>2585</v>
      </c>
      <c r="F2779" s="3" t="s">
        <v>28</v>
      </c>
      <c r="G2779" s="3">
        <v>999</v>
      </c>
      <c r="H2779" s="3">
        <v>0</v>
      </c>
      <c r="I2779" s="3" t="s">
        <v>29</v>
      </c>
      <c r="J2779" s="3">
        <v>9.6603277000000001E-2</v>
      </c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</row>
    <row r="2780" spans="1:32">
      <c r="A2780" s="3" t="s">
        <v>4633</v>
      </c>
      <c r="B2780" s="3" t="s">
        <v>4554</v>
      </c>
      <c r="C2780" s="3" t="s">
        <v>26</v>
      </c>
      <c r="D2780" s="3">
        <v>1</v>
      </c>
      <c r="E2780" s="3" t="s">
        <v>2587</v>
      </c>
      <c r="F2780" s="3" t="s">
        <v>28</v>
      </c>
      <c r="G2780" s="3">
        <v>999</v>
      </c>
      <c r="H2780" s="3">
        <v>0</v>
      </c>
      <c r="I2780" s="3" t="s">
        <v>29</v>
      </c>
      <c r="J2780" s="3">
        <v>9.6603277000000001E-2</v>
      </c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</row>
    <row r="2781" spans="1:32">
      <c r="A2781" s="3" t="s">
        <v>4634</v>
      </c>
      <c r="B2781" s="3" t="s">
        <v>4554</v>
      </c>
      <c r="C2781" s="3" t="s">
        <v>26</v>
      </c>
      <c r="D2781" s="3">
        <v>1</v>
      </c>
      <c r="E2781" s="3" t="s">
        <v>2589</v>
      </c>
      <c r="F2781" s="3" t="s">
        <v>28</v>
      </c>
      <c r="G2781" s="3">
        <v>999</v>
      </c>
      <c r="H2781" s="3">
        <v>0</v>
      </c>
      <c r="I2781" s="3" t="s">
        <v>29</v>
      </c>
      <c r="J2781" s="3">
        <v>9.6603277000000001E-2</v>
      </c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</row>
    <row r="2782" spans="1:32">
      <c r="A2782" s="3" t="s">
        <v>4635</v>
      </c>
      <c r="B2782" s="3" t="s">
        <v>4554</v>
      </c>
      <c r="C2782" s="3" t="s">
        <v>26</v>
      </c>
      <c r="D2782" s="3">
        <v>1</v>
      </c>
      <c r="E2782" s="3" t="s">
        <v>2591</v>
      </c>
      <c r="F2782" s="3" t="s">
        <v>28</v>
      </c>
      <c r="G2782" s="3">
        <v>999</v>
      </c>
      <c r="H2782" s="3">
        <v>0</v>
      </c>
      <c r="I2782" s="3" t="s">
        <v>29</v>
      </c>
      <c r="J2782" s="3">
        <v>9.6603277000000001E-2</v>
      </c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</row>
    <row r="2783" spans="1:32">
      <c r="A2783" s="3" t="s">
        <v>4636</v>
      </c>
      <c r="B2783" s="3" t="s">
        <v>4554</v>
      </c>
      <c r="C2783" s="3" t="s">
        <v>26</v>
      </c>
      <c r="D2783" s="3">
        <v>1</v>
      </c>
      <c r="E2783" s="3" t="s">
        <v>2593</v>
      </c>
      <c r="F2783" s="3" t="s">
        <v>28</v>
      </c>
      <c r="G2783" s="3">
        <v>999</v>
      </c>
      <c r="H2783" s="3">
        <v>0</v>
      </c>
      <c r="I2783" s="3" t="s">
        <v>29</v>
      </c>
      <c r="J2783" s="3">
        <v>9.6603277000000001E-2</v>
      </c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</row>
    <row r="2784" spans="1:32">
      <c r="A2784" s="3" t="s">
        <v>4637</v>
      </c>
      <c r="B2784" s="3" t="s">
        <v>4554</v>
      </c>
      <c r="C2784" s="3" t="s">
        <v>26</v>
      </c>
      <c r="D2784" s="3">
        <v>1</v>
      </c>
      <c r="E2784" s="3" t="s">
        <v>2595</v>
      </c>
      <c r="F2784" s="3" t="s">
        <v>28</v>
      </c>
      <c r="G2784" s="3">
        <v>999</v>
      </c>
      <c r="H2784" s="3">
        <v>0</v>
      </c>
      <c r="I2784" s="3" t="s">
        <v>29</v>
      </c>
      <c r="J2784" s="3">
        <v>9.6603277000000001E-2</v>
      </c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</row>
    <row r="2785" spans="1:32">
      <c r="A2785" s="3" t="s">
        <v>4638</v>
      </c>
      <c r="B2785" s="3" t="s">
        <v>4554</v>
      </c>
      <c r="C2785" s="3" t="s">
        <v>26</v>
      </c>
      <c r="D2785" s="3">
        <v>1</v>
      </c>
      <c r="E2785" s="3" t="s">
        <v>2597</v>
      </c>
      <c r="F2785" s="3" t="s">
        <v>28</v>
      </c>
      <c r="G2785" s="3">
        <v>999</v>
      </c>
      <c r="H2785" s="3">
        <v>0</v>
      </c>
      <c r="I2785" s="3" t="s">
        <v>29</v>
      </c>
      <c r="J2785" s="3">
        <v>9.6603277000000001E-2</v>
      </c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</row>
    <row r="2786" spans="1:32">
      <c r="A2786" s="3" t="s">
        <v>4639</v>
      </c>
      <c r="B2786" s="3" t="s">
        <v>4554</v>
      </c>
      <c r="C2786" s="3" t="s">
        <v>26</v>
      </c>
      <c r="D2786" s="3">
        <v>1</v>
      </c>
      <c r="E2786" s="3" t="s">
        <v>2599</v>
      </c>
      <c r="F2786" s="3" t="s">
        <v>28</v>
      </c>
      <c r="G2786" s="3">
        <v>999</v>
      </c>
      <c r="H2786" s="3">
        <v>0</v>
      </c>
      <c r="I2786" s="3" t="s">
        <v>29</v>
      </c>
      <c r="J2786" s="3">
        <v>9.6603277000000001E-2</v>
      </c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</row>
    <row r="2787" spans="1:32">
      <c r="A2787" s="3" t="s">
        <v>4640</v>
      </c>
      <c r="B2787" s="3" t="s">
        <v>4554</v>
      </c>
      <c r="C2787" s="3" t="s">
        <v>26</v>
      </c>
      <c r="D2787" s="3">
        <v>1</v>
      </c>
      <c r="E2787" s="3" t="s">
        <v>2601</v>
      </c>
      <c r="F2787" s="3" t="s">
        <v>28</v>
      </c>
      <c r="G2787" s="3">
        <v>999</v>
      </c>
      <c r="H2787" s="3">
        <v>0</v>
      </c>
      <c r="I2787" s="3" t="s">
        <v>29</v>
      </c>
      <c r="J2787" s="3">
        <v>9.6603277000000001E-2</v>
      </c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</row>
    <row r="2788" spans="1:32">
      <c r="A2788" s="3" t="s">
        <v>4641</v>
      </c>
      <c r="B2788" s="3" t="s">
        <v>4554</v>
      </c>
      <c r="C2788" s="3" t="s">
        <v>26</v>
      </c>
      <c r="D2788" s="3">
        <v>1</v>
      </c>
      <c r="E2788" s="3" t="s">
        <v>2603</v>
      </c>
      <c r="F2788" s="3" t="s">
        <v>28</v>
      </c>
      <c r="G2788" s="3">
        <v>999</v>
      </c>
      <c r="H2788" s="3">
        <v>0</v>
      </c>
      <c r="I2788" s="3" t="s">
        <v>29</v>
      </c>
      <c r="J2788" s="3">
        <v>9.6603277000000001E-2</v>
      </c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</row>
    <row r="2789" spans="1:32">
      <c r="A2789" s="3" t="s">
        <v>4642</v>
      </c>
      <c r="B2789" s="3" t="s">
        <v>4554</v>
      </c>
      <c r="C2789" s="3" t="s">
        <v>26</v>
      </c>
      <c r="D2789" s="3">
        <v>1</v>
      </c>
      <c r="E2789" s="3" t="s">
        <v>2605</v>
      </c>
      <c r="F2789" s="3" t="s">
        <v>28</v>
      </c>
      <c r="G2789" s="3">
        <v>999</v>
      </c>
      <c r="H2789" s="3">
        <v>0</v>
      </c>
      <c r="I2789" s="3" t="s">
        <v>29</v>
      </c>
      <c r="J2789" s="3">
        <v>9.6603277000000001E-2</v>
      </c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</row>
    <row r="2790" spans="1:32">
      <c r="A2790" s="3" t="s">
        <v>4643</v>
      </c>
      <c r="B2790" s="3" t="s">
        <v>4554</v>
      </c>
      <c r="C2790" s="3" t="s">
        <v>26</v>
      </c>
      <c r="D2790" s="3">
        <v>1</v>
      </c>
      <c r="E2790" s="3" t="s">
        <v>2607</v>
      </c>
      <c r="F2790" s="3" t="s">
        <v>28</v>
      </c>
      <c r="G2790" s="3">
        <v>999</v>
      </c>
      <c r="H2790" s="3">
        <v>0</v>
      </c>
      <c r="I2790" s="3" t="s">
        <v>29</v>
      </c>
      <c r="J2790" s="3">
        <v>9.6603277000000001E-2</v>
      </c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</row>
    <row r="2791" spans="1:32">
      <c r="A2791" s="3" t="s">
        <v>4644</v>
      </c>
      <c r="B2791" s="3" t="s">
        <v>4554</v>
      </c>
      <c r="C2791" s="3" t="s">
        <v>26</v>
      </c>
      <c r="D2791" s="3">
        <v>1</v>
      </c>
      <c r="E2791" s="3" t="s">
        <v>2609</v>
      </c>
      <c r="F2791" s="3" t="s">
        <v>28</v>
      </c>
      <c r="G2791" s="3">
        <v>999</v>
      </c>
      <c r="H2791" s="3">
        <v>0</v>
      </c>
      <c r="I2791" s="3" t="s">
        <v>29</v>
      </c>
      <c r="J2791" s="3">
        <v>9.6603277000000001E-2</v>
      </c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</row>
    <row r="2792" spans="1:32">
      <c r="A2792" s="3" t="s">
        <v>4645</v>
      </c>
      <c r="B2792" s="3" t="s">
        <v>4554</v>
      </c>
      <c r="C2792" s="3" t="s">
        <v>26</v>
      </c>
      <c r="D2792" s="3">
        <v>1</v>
      </c>
      <c r="E2792" s="3" t="s">
        <v>2611</v>
      </c>
      <c r="F2792" s="3" t="s">
        <v>28</v>
      </c>
      <c r="G2792" s="3">
        <v>999</v>
      </c>
      <c r="H2792" s="3">
        <v>0</v>
      </c>
      <c r="I2792" s="3" t="s">
        <v>29</v>
      </c>
      <c r="J2792" s="3">
        <v>9.6603277000000001E-2</v>
      </c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</row>
    <row r="2793" spans="1:32">
      <c r="A2793" s="3" t="s">
        <v>4646</v>
      </c>
      <c r="B2793" s="3" t="s">
        <v>4554</v>
      </c>
      <c r="C2793" s="3" t="s">
        <v>26</v>
      </c>
      <c r="D2793" s="3">
        <v>1</v>
      </c>
      <c r="E2793" s="3" t="s">
        <v>2613</v>
      </c>
      <c r="F2793" s="3" t="s">
        <v>28</v>
      </c>
      <c r="G2793" s="3">
        <v>999</v>
      </c>
      <c r="H2793" s="3">
        <v>0</v>
      </c>
      <c r="I2793" s="3" t="s">
        <v>29</v>
      </c>
      <c r="J2793" s="3">
        <v>9.6603277000000001E-2</v>
      </c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</row>
    <row r="2794" spans="1:32">
      <c r="A2794" s="3" t="s">
        <v>4647</v>
      </c>
      <c r="B2794" s="3" t="s">
        <v>4554</v>
      </c>
      <c r="C2794" s="3" t="s">
        <v>26</v>
      </c>
      <c r="D2794" s="3">
        <v>1</v>
      </c>
      <c r="E2794" s="3" t="s">
        <v>2615</v>
      </c>
      <c r="F2794" s="3" t="s">
        <v>28</v>
      </c>
      <c r="G2794" s="3">
        <v>999</v>
      </c>
      <c r="H2794" s="3">
        <v>0</v>
      </c>
      <c r="I2794" s="3" t="s">
        <v>29</v>
      </c>
      <c r="J2794" s="3">
        <v>9.6603277000000001E-2</v>
      </c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</row>
    <row r="2795" spans="1:32">
      <c r="A2795" s="3" t="s">
        <v>4648</v>
      </c>
      <c r="B2795" s="3" t="s">
        <v>4554</v>
      </c>
      <c r="C2795" s="3" t="s">
        <v>26</v>
      </c>
      <c r="D2795" s="3">
        <v>1</v>
      </c>
      <c r="E2795" s="3" t="s">
        <v>2617</v>
      </c>
      <c r="F2795" s="3" t="s">
        <v>28</v>
      </c>
      <c r="G2795" s="3">
        <v>999</v>
      </c>
      <c r="H2795" s="3">
        <v>0</v>
      </c>
      <c r="I2795" s="3" t="s">
        <v>29</v>
      </c>
      <c r="J2795" s="3">
        <v>9.6603277000000001E-2</v>
      </c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</row>
    <row r="2796" spans="1:32">
      <c r="A2796" s="3" t="s">
        <v>4649</v>
      </c>
      <c r="B2796" s="3" t="s">
        <v>4554</v>
      </c>
      <c r="C2796" s="3" t="s">
        <v>26</v>
      </c>
      <c r="D2796" s="3">
        <v>1</v>
      </c>
      <c r="E2796" s="3" t="s">
        <v>2619</v>
      </c>
      <c r="F2796" s="3" t="s">
        <v>28</v>
      </c>
      <c r="G2796" s="3">
        <v>999</v>
      </c>
      <c r="H2796" s="3">
        <v>0</v>
      </c>
      <c r="I2796" s="3" t="s">
        <v>29</v>
      </c>
      <c r="J2796" s="3">
        <v>9.6603277000000001E-2</v>
      </c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</row>
    <row r="2797" spans="1:32">
      <c r="A2797" s="3" t="s">
        <v>764</v>
      </c>
      <c r="B2797" s="3" t="s">
        <v>765</v>
      </c>
      <c r="C2797" s="3" t="s">
        <v>26</v>
      </c>
      <c r="D2797" s="3">
        <v>1</v>
      </c>
      <c r="E2797" s="3" t="s">
        <v>27</v>
      </c>
      <c r="F2797" s="3" t="s">
        <v>28</v>
      </c>
      <c r="G2797" s="3">
        <v>19.845586650000001</v>
      </c>
      <c r="H2797" s="3">
        <v>0.95</v>
      </c>
      <c r="I2797" s="3" t="s">
        <v>68</v>
      </c>
      <c r="J2797" s="3">
        <v>9.6603277000000001E-2</v>
      </c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</row>
    <row r="2798" spans="1:32">
      <c r="A2798" s="3" t="s">
        <v>766</v>
      </c>
      <c r="B2798" s="3" t="s">
        <v>765</v>
      </c>
      <c r="C2798" s="3" t="s">
        <v>26</v>
      </c>
      <c r="D2798" s="3">
        <v>1</v>
      </c>
      <c r="E2798" s="3" t="s">
        <v>30</v>
      </c>
      <c r="F2798" s="3" t="s">
        <v>28</v>
      </c>
      <c r="G2798" s="3">
        <v>18.28035878</v>
      </c>
      <c r="H2798" s="3">
        <v>0.61</v>
      </c>
      <c r="I2798" s="3" t="s">
        <v>68</v>
      </c>
      <c r="J2798" s="3">
        <v>9.6603277000000001E-2</v>
      </c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</row>
    <row r="2799" spans="1:32">
      <c r="A2799" s="3" t="s">
        <v>767</v>
      </c>
      <c r="B2799" s="3" t="s">
        <v>765</v>
      </c>
      <c r="C2799" s="3" t="s">
        <v>26</v>
      </c>
      <c r="D2799" s="3">
        <v>1</v>
      </c>
      <c r="E2799" s="3" t="s">
        <v>31</v>
      </c>
      <c r="F2799" s="3" t="s">
        <v>28</v>
      </c>
      <c r="G2799" s="3">
        <v>13.418297190000001</v>
      </c>
      <c r="H2799" s="3">
        <v>0.63</v>
      </c>
      <c r="I2799" s="3" t="s">
        <v>68</v>
      </c>
      <c r="J2799" s="3">
        <v>9.6603277000000001E-2</v>
      </c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</row>
    <row r="2800" spans="1:32">
      <c r="A2800" s="3" t="s">
        <v>768</v>
      </c>
      <c r="B2800" s="3" t="s">
        <v>765</v>
      </c>
      <c r="C2800" s="3" t="s">
        <v>26</v>
      </c>
      <c r="D2800" s="3">
        <v>1</v>
      </c>
      <c r="E2800" s="3" t="s">
        <v>32</v>
      </c>
      <c r="F2800" s="3" t="s">
        <v>28</v>
      </c>
      <c r="G2800" s="3">
        <v>15.385711730000001</v>
      </c>
      <c r="H2800" s="3">
        <v>0.97</v>
      </c>
      <c r="I2800" s="3" t="s">
        <v>68</v>
      </c>
      <c r="J2800" s="3">
        <v>9.6603277000000001E-2</v>
      </c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</row>
    <row r="2801" spans="1:32">
      <c r="A2801" s="3" t="s">
        <v>769</v>
      </c>
      <c r="B2801" s="3" t="s">
        <v>765</v>
      </c>
      <c r="C2801" s="3" t="s">
        <v>26</v>
      </c>
      <c r="D2801" s="3">
        <v>1</v>
      </c>
      <c r="E2801" s="3" t="s">
        <v>33</v>
      </c>
      <c r="F2801" s="3" t="s">
        <v>28</v>
      </c>
      <c r="G2801" s="3">
        <v>17.23229834</v>
      </c>
      <c r="H2801" s="3">
        <v>0.72</v>
      </c>
      <c r="I2801" s="3" t="s">
        <v>68</v>
      </c>
      <c r="J2801" s="3">
        <v>9.6603277000000001E-2</v>
      </c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</row>
    <row r="2802" spans="1:32">
      <c r="A2802" s="3" t="s">
        <v>770</v>
      </c>
      <c r="B2802" s="3" t="s">
        <v>765</v>
      </c>
      <c r="C2802" s="3" t="s">
        <v>26</v>
      </c>
      <c r="D2802" s="3">
        <v>1</v>
      </c>
      <c r="E2802" s="3" t="s">
        <v>34</v>
      </c>
      <c r="F2802" s="3" t="s">
        <v>28</v>
      </c>
      <c r="G2802" s="3">
        <v>19.8989093</v>
      </c>
      <c r="H2802" s="3">
        <v>0.94</v>
      </c>
      <c r="I2802" s="3" t="s">
        <v>68</v>
      </c>
      <c r="J2802" s="3">
        <v>9.6603277000000001E-2</v>
      </c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</row>
    <row r="2803" spans="1:32">
      <c r="A2803" s="3" t="s">
        <v>771</v>
      </c>
      <c r="B2803" s="3" t="s">
        <v>765</v>
      </c>
      <c r="C2803" s="3" t="s">
        <v>26</v>
      </c>
      <c r="D2803" s="3">
        <v>1</v>
      </c>
      <c r="E2803" s="3" t="s">
        <v>35</v>
      </c>
      <c r="F2803" s="3" t="s">
        <v>28</v>
      </c>
      <c r="G2803" s="3">
        <v>14.470876390000001</v>
      </c>
      <c r="H2803" s="3">
        <v>0.95</v>
      </c>
      <c r="I2803" s="3" t="s">
        <v>68</v>
      </c>
      <c r="J2803" s="3">
        <v>9.6603277000000001E-2</v>
      </c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</row>
    <row r="2804" spans="1:32">
      <c r="A2804" s="3" t="s">
        <v>772</v>
      </c>
      <c r="B2804" s="3" t="s">
        <v>765</v>
      </c>
      <c r="C2804" s="3" t="s">
        <v>26</v>
      </c>
      <c r="D2804" s="3">
        <v>1</v>
      </c>
      <c r="E2804" s="3" t="s">
        <v>36</v>
      </c>
      <c r="F2804" s="3" t="s">
        <v>28</v>
      </c>
      <c r="G2804" s="3">
        <v>20.04211411</v>
      </c>
      <c r="H2804" s="3">
        <v>0.95</v>
      </c>
      <c r="I2804" s="3" t="s">
        <v>68</v>
      </c>
      <c r="J2804" s="3">
        <v>9.6603277000000001E-2</v>
      </c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</row>
    <row r="2805" spans="1:32">
      <c r="A2805" s="3" t="s">
        <v>773</v>
      </c>
      <c r="B2805" s="3" t="s">
        <v>765</v>
      </c>
      <c r="C2805" s="3" t="s">
        <v>26</v>
      </c>
      <c r="D2805" s="3">
        <v>1</v>
      </c>
      <c r="E2805" s="3" t="s">
        <v>37</v>
      </c>
      <c r="F2805" s="3" t="s">
        <v>28</v>
      </c>
      <c r="G2805" s="3">
        <v>999</v>
      </c>
      <c r="H2805" s="3">
        <v>0</v>
      </c>
      <c r="I2805" s="3" t="s">
        <v>29</v>
      </c>
      <c r="J2805" s="3">
        <v>9.6603277000000001E-2</v>
      </c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</row>
    <row r="2806" spans="1:32">
      <c r="A2806" s="3" t="s">
        <v>774</v>
      </c>
      <c r="B2806" s="3" t="s">
        <v>765</v>
      </c>
      <c r="C2806" s="3" t="s">
        <v>26</v>
      </c>
      <c r="D2806" s="3">
        <v>1</v>
      </c>
      <c r="E2806" s="3" t="s">
        <v>38</v>
      </c>
      <c r="F2806" s="3" t="s">
        <v>28</v>
      </c>
      <c r="G2806" s="3">
        <v>14.19013496</v>
      </c>
      <c r="H2806" s="3">
        <v>0.92</v>
      </c>
      <c r="I2806" s="3" t="s">
        <v>68</v>
      </c>
      <c r="J2806" s="3">
        <v>9.6603277000000001E-2</v>
      </c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</row>
    <row r="2807" spans="1:32">
      <c r="A2807" s="3" t="s">
        <v>775</v>
      </c>
      <c r="B2807" s="3" t="s">
        <v>765</v>
      </c>
      <c r="C2807" s="3" t="s">
        <v>26</v>
      </c>
      <c r="D2807" s="3">
        <v>1</v>
      </c>
      <c r="E2807" s="3" t="s">
        <v>39</v>
      </c>
      <c r="F2807" s="3" t="s">
        <v>28</v>
      </c>
      <c r="G2807" s="3">
        <v>999</v>
      </c>
      <c r="H2807" s="3">
        <v>0</v>
      </c>
      <c r="I2807" s="3" t="s">
        <v>29</v>
      </c>
      <c r="J2807" s="3">
        <v>9.6603277000000001E-2</v>
      </c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</row>
    <row r="2808" spans="1:32">
      <c r="A2808" s="3" t="s">
        <v>776</v>
      </c>
      <c r="B2808" s="3" t="s">
        <v>765</v>
      </c>
      <c r="C2808" s="3" t="s">
        <v>26</v>
      </c>
      <c r="D2808" s="3">
        <v>1</v>
      </c>
      <c r="E2808" s="3" t="s">
        <v>40</v>
      </c>
      <c r="F2808" s="3" t="s">
        <v>28</v>
      </c>
      <c r="G2808" s="3">
        <v>19.773665919999999</v>
      </c>
      <c r="H2808" s="3">
        <v>0.95</v>
      </c>
      <c r="I2808" s="3" t="s">
        <v>68</v>
      </c>
      <c r="J2808" s="3">
        <v>9.6603277000000001E-2</v>
      </c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</row>
    <row r="2809" spans="1:32">
      <c r="A2809" s="3" t="s">
        <v>777</v>
      </c>
      <c r="B2809" s="3" t="s">
        <v>765</v>
      </c>
      <c r="C2809" s="3" t="s">
        <v>26</v>
      </c>
      <c r="D2809" s="3">
        <v>1</v>
      </c>
      <c r="E2809" s="3" t="s">
        <v>41</v>
      </c>
      <c r="F2809" s="3" t="s">
        <v>28</v>
      </c>
      <c r="G2809" s="3">
        <v>17.159174289999999</v>
      </c>
      <c r="H2809" s="3">
        <v>0.59</v>
      </c>
      <c r="I2809" s="3" t="s">
        <v>68</v>
      </c>
      <c r="J2809" s="3">
        <v>9.6603277000000001E-2</v>
      </c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</row>
    <row r="2810" spans="1:32">
      <c r="A2810" s="3" t="s">
        <v>778</v>
      </c>
      <c r="B2810" s="3" t="s">
        <v>765</v>
      </c>
      <c r="C2810" s="3" t="s">
        <v>26</v>
      </c>
      <c r="D2810" s="3">
        <v>1</v>
      </c>
      <c r="E2810" s="3" t="s">
        <v>42</v>
      </c>
      <c r="F2810" s="3" t="s">
        <v>28</v>
      </c>
      <c r="G2810" s="3">
        <v>17.91725898</v>
      </c>
      <c r="H2810" s="3">
        <v>0.97</v>
      </c>
      <c r="I2810" s="3" t="s">
        <v>68</v>
      </c>
      <c r="J2810" s="3">
        <v>9.6603277000000001E-2</v>
      </c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</row>
    <row r="2811" spans="1:32">
      <c r="A2811" s="3" t="s">
        <v>779</v>
      </c>
      <c r="B2811" s="3" t="s">
        <v>765</v>
      </c>
      <c r="C2811" s="3" t="s">
        <v>26</v>
      </c>
      <c r="D2811" s="3">
        <v>1</v>
      </c>
      <c r="E2811" s="3" t="s">
        <v>43</v>
      </c>
      <c r="F2811" s="3" t="s">
        <v>28</v>
      </c>
      <c r="G2811" s="3">
        <v>22.271066900000001</v>
      </c>
      <c r="H2811" s="3">
        <v>0.96</v>
      </c>
      <c r="I2811" s="3" t="s">
        <v>68</v>
      </c>
      <c r="J2811" s="3">
        <v>9.6603277000000001E-2</v>
      </c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</row>
    <row r="2812" spans="1:32">
      <c r="A2812" s="3" t="s">
        <v>780</v>
      </c>
      <c r="B2812" s="3" t="s">
        <v>765</v>
      </c>
      <c r="C2812" s="3" t="s">
        <v>26</v>
      </c>
      <c r="D2812" s="3">
        <v>1</v>
      </c>
      <c r="E2812" s="3" t="s">
        <v>44</v>
      </c>
      <c r="F2812" s="3" t="s">
        <v>28</v>
      </c>
      <c r="G2812" s="3">
        <v>999</v>
      </c>
      <c r="H2812" s="3">
        <v>0</v>
      </c>
      <c r="I2812" s="3" t="s">
        <v>29</v>
      </c>
      <c r="J2812" s="3">
        <v>9.6603277000000001E-2</v>
      </c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</row>
    <row r="2813" spans="1:32">
      <c r="A2813" s="3" t="s">
        <v>781</v>
      </c>
      <c r="B2813" s="3" t="s">
        <v>765</v>
      </c>
      <c r="C2813" s="3" t="s">
        <v>26</v>
      </c>
      <c r="D2813" s="3">
        <v>1</v>
      </c>
      <c r="E2813" s="3" t="s">
        <v>45</v>
      </c>
      <c r="F2813" s="3" t="s">
        <v>28</v>
      </c>
      <c r="G2813" s="3">
        <v>16.12236416</v>
      </c>
      <c r="H2813" s="3">
        <v>0.95</v>
      </c>
      <c r="I2813" s="3" t="s">
        <v>68</v>
      </c>
      <c r="J2813" s="3">
        <v>9.6603277000000001E-2</v>
      </c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</row>
    <row r="2814" spans="1:32">
      <c r="A2814" s="3" t="s">
        <v>782</v>
      </c>
      <c r="B2814" s="3" t="s">
        <v>765</v>
      </c>
      <c r="C2814" s="3" t="s">
        <v>26</v>
      </c>
      <c r="D2814" s="3">
        <v>1</v>
      </c>
      <c r="E2814" s="3" t="s">
        <v>46</v>
      </c>
      <c r="F2814" s="3" t="s">
        <v>28</v>
      </c>
      <c r="G2814" s="3">
        <v>18.76664529</v>
      </c>
      <c r="H2814" s="3">
        <v>0.88</v>
      </c>
      <c r="I2814" s="3" t="s">
        <v>68</v>
      </c>
      <c r="J2814" s="3">
        <v>9.6603277000000001E-2</v>
      </c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</row>
    <row r="2815" spans="1:32">
      <c r="A2815" s="3" t="s">
        <v>783</v>
      </c>
      <c r="B2815" s="3" t="s">
        <v>765</v>
      </c>
      <c r="C2815" s="3" t="s">
        <v>26</v>
      </c>
      <c r="D2815" s="3">
        <v>1</v>
      </c>
      <c r="E2815" s="3" t="s">
        <v>47</v>
      </c>
      <c r="F2815" s="3" t="s">
        <v>28</v>
      </c>
      <c r="G2815" s="3">
        <v>999</v>
      </c>
      <c r="H2815" s="3">
        <v>0</v>
      </c>
      <c r="I2815" s="3" t="s">
        <v>29</v>
      </c>
      <c r="J2815" s="3">
        <v>9.6603277000000001E-2</v>
      </c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</row>
    <row r="2816" spans="1:32">
      <c r="A2816" s="3" t="s">
        <v>784</v>
      </c>
      <c r="B2816" s="3" t="s">
        <v>765</v>
      </c>
      <c r="C2816" s="3" t="s">
        <v>26</v>
      </c>
      <c r="D2816" s="3">
        <v>1</v>
      </c>
      <c r="E2816" s="3" t="s">
        <v>48</v>
      </c>
      <c r="F2816" s="3" t="s">
        <v>28</v>
      </c>
      <c r="G2816" s="3">
        <v>26.50635424</v>
      </c>
      <c r="H2816" s="3">
        <v>0.67</v>
      </c>
      <c r="I2816" s="3" t="s">
        <v>68</v>
      </c>
      <c r="J2816" s="3">
        <v>9.6603277000000001E-2</v>
      </c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</row>
    <row r="2817" spans="1:32">
      <c r="A2817" s="3" t="s">
        <v>785</v>
      </c>
      <c r="B2817" s="3" t="s">
        <v>765</v>
      </c>
      <c r="C2817" s="3" t="s">
        <v>26</v>
      </c>
      <c r="D2817" s="3">
        <v>1</v>
      </c>
      <c r="E2817" s="3" t="s">
        <v>49</v>
      </c>
      <c r="F2817" s="3" t="s">
        <v>28</v>
      </c>
      <c r="G2817" s="3">
        <v>17.176686790000002</v>
      </c>
      <c r="H2817" s="3">
        <v>0.94</v>
      </c>
      <c r="I2817" s="3" t="s">
        <v>68</v>
      </c>
      <c r="J2817" s="3">
        <v>9.6603277000000001E-2</v>
      </c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</row>
    <row r="2818" spans="1:32">
      <c r="A2818" s="3" t="s">
        <v>786</v>
      </c>
      <c r="B2818" s="3" t="s">
        <v>765</v>
      </c>
      <c r="C2818" s="3" t="s">
        <v>26</v>
      </c>
      <c r="D2818" s="3">
        <v>1</v>
      </c>
      <c r="E2818" s="3" t="s">
        <v>50</v>
      </c>
      <c r="F2818" s="3" t="s">
        <v>28</v>
      </c>
      <c r="G2818" s="3">
        <v>16.170245420000001</v>
      </c>
      <c r="H2818" s="3">
        <v>0.75</v>
      </c>
      <c r="I2818" s="3" t="s">
        <v>68</v>
      </c>
      <c r="J2818" s="3">
        <v>9.6603277000000001E-2</v>
      </c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</row>
    <row r="2819" spans="1:32">
      <c r="A2819" s="3" t="s">
        <v>787</v>
      </c>
      <c r="B2819" s="3" t="s">
        <v>765</v>
      </c>
      <c r="C2819" s="3" t="s">
        <v>26</v>
      </c>
      <c r="D2819" s="3">
        <v>1</v>
      </c>
      <c r="E2819" s="3" t="s">
        <v>51</v>
      </c>
      <c r="F2819" s="3" t="s">
        <v>28</v>
      </c>
      <c r="G2819" s="3">
        <v>999</v>
      </c>
      <c r="H2819" s="3">
        <v>0</v>
      </c>
      <c r="I2819" s="3" t="s">
        <v>29</v>
      </c>
      <c r="J2819" s="3">
        <v>9.6603277000000001E-2</v>
      </c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</row>
    <row r="2820" spans="1:32">
      <c r="A2820" s="3" t="s">
        <v>788</v>
      </c>
      <c r="B2820" s="3" t="s">
        <v>765</v>
      </c>
      <c r="C2820" s="3" t="s">
        <v>26</v>
      </c>
      <c r="D2820" s="3">
        <v>1</v>
      </c>
      <c r="E2820" s="3" t="s">
        <v>52</v>
      </c>
      <c r="F2820" s="3" t="s">
        <v>28</v>
      </c>
      <c r="G2820" s="3">
        <v>20.00868938</v>
      </c>
      <c r="H2820" s="3">
        <v>0.97</v>
      </c>
      <c r="I2820" s="3" t="s">
        <v>68</v>
      </c>
      <c r="J2820" s="3">
        <v>9.6603277000000001E-2</v>
      </c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</row>
    <row r="2821" spans="1:32">
      <c r="A2821" s="3" t="s">
        <v>789</v>
      </c>
      <c r="B2821" s="3" t="s">
        <v>765</v>
      </c>
      <c r="C2821" s="3" t="s">
        <v>26</v>
      </c>
      <c r="D2821" s="3">
        <v>1</v>
      </c>
      <c r="E2821" s="3" t="s">
        <v>53</v>
      </c>
      <c r="F2821" s="3" t="s">
        <v>28</v>
      </c>
      <c r="G2821" s="3">
        <v>20.931373860000001</v>
      </c>
      <c r="H2821" s="3">
        <v>0.92</v>
      </c>
      <c r="I2821" s="3" t="s">
        <v>68</v>
      </c>
      <c r="J2821" s="3">
        <v>9.6603277000000001E-2</v>
      </c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</row>
    <row r="2822" spans="1:32">
      <c r="A2822" s="3" t="s">
        <v>790</v>
      </c>
      <c r="B2822" s="3" t="s">
        <v>765</v>
      </c>
      <c r="C2822" s="3" t="s">
        <v>26</v>
      </c>
      <c r="D2822" s="3">
        <v>1</v>
      </c>
      <c r="E2822" s="3" t="s">
        <v>54</v>
      </c>
      <c r="F2822" s="3" t="s">
        <v>28</v>
      </c>
      <c r="G2822" s="3">
        <v>17.377546420000002</v>
      </c>
      <c r="H2822" s="3">
        <v>0.98</v>
      </c>
      <c r="I2822" s="3" t="s">
        <v>68</v>
      </c>
      <c r="J2822" s="3">
        <v>9.6603277000000001E-2</v>
      </c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</row>
    <row r="2823" spans="1:32">
      <c r="A2823" s="3" t="s">
        <v>791</v>
      </c>
      <c r="B2823" s="3" t="s">
        <v>765</v>
      </c>
      <c r="C2823" s="3" t="s">
        <v>26</v>
      </c>
      <c r="D2823" s="3">
        <v>1</v>
      </c>
      <c r="E2823" s="3" t="s">
        <v>55</v>
      </c>
      <c r="F2823" s="3" t="s">
        <v>28</v>
      </c>
      <c r="G2823" s="3">
        <v>13.278043889999999</v>
      </c>
      <c r="H2823" s="3">
        <v>0.95</v>
      </c>
      <c r="I2823" s="3" t="s">
        <v>68</v>
      </c>
      <c r="J2823" s="3">
        <v>9.6603277000000001E-2</v>
      </c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</row>
    <row r="2824" spans="1:32">
      <c r="A2824" s="3" t="s">
        <v>792</v>
      </c>
      <c r="B2824" s="3" t="s">
        <v>765</v>
      </c>
      <c r="C2824" s="3" t="s">
        <v>26</v>
      </c>
      <c r="D2824" s="3">
        <v>1</v>
      </c>
      <c r="E2824" s="3" t="s">
        <v>56</v>
      </c>
      <c r="F2824" s="3" t="s">
        <v>28</v>
      </c>
      <c r="G2824" s="3">
        <v>20.02378388</v>
      </c>
      <c r="H2824" s="3">
        <v>0.93</v>
      </c>
      <c r="I2824" s="3" t="s">
        <v>68</v>
      </c>
      <c r="J2824" s="3">
        <v>9.6603277000000001E-2</v>
      </c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</row>
    <row r="2825" spans="1:32">
      <c r="A2825" s="3" t="s">
        <v>793</v>
      </c>
      <c r="B2825" s="3" t="s">
        <v>765</v>
      </c>
      <c r="C2825" s="3" t="s">
        <v>26</v>
      </c>
      <c r="D2825" s="3">
        <v>1</v>
      </c>
      <c r="E2825" s="3" t="s">
        <v>57</v>
      </c>
      <c r="F2825" s="3" t="s">
        <v>28</v>
      </c>
      <c r="G2825" s="3">
        <v>20.516893289999999</v>
      </c>
      <c r="H2825" s="3">
        <v>0.96</v>
      </c>
      <c r="I2825" s="3" t="s">
        <v>68</v>
      </c>
      <c r="J2825" s="3">
        <v>9.6603277000000001E-2</v>
      </c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</row>
    <row r="2826" spans="1:32">
      <c r="A2826" s="3" t="s">
        <v>794</v>
      </c>
      <c r="B2826" s="3" t="s">
        <v>765</v>
      </c>
      <c r="C2826" s="3" t="s">
        <v>26</v>
      </c>
      <c r="D2826" s="3">
        <v>1</v>
      </c>
      <c r="E2826" s="3" t="s">
        <v>58</v>
      </c>
      <c r="F2826" s="3" t="s">
        <v>28</v>
      </c>
      <c r="G2826" s="3">
        <v>18.994386800000001</v>
      </c>
      <c r="H2826" s="3">
        <v>0.97</v>
      </c>
      <c r="I2826" s="3" t="s">
        <v>68</v>
      </c>
      <c r="J2826" s="3">
        <v>9.6603277000000001E-2</v>
      </c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</row>
    <row r="2827" spans="1:32">
      <c r="A2827" s="3" t="s">
        <v>795</v>
      </c>
      <c r="B2827" s="3" t="s">
        <v>765</v>
      </c>
      <c r="C2827" s="3" t="s">
        <v>26</v>
      </c>
      <c r="D2827" s="3">
        <v>1</v>
      </c>
      <c r="E2827" s="3" t="s">
        <v>59</v>
      </c>
      <c r="F2827" s="3" t="s">
        <v>28</v>
      </c>
      <c r="G2827" s="3">
        <v>18.623498609999999</v>
      </c>
      <c r="H2827" s="3">
        <v>0.95</v>
      </c>
      <c r="I2827" s="3" t="s">
        <v>68</v>
      </c>
      <c r="J2827" s="3">
        <v>9.6603277000000001E-2</v>
      </c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</row>
    <row r="2828" spans="1:32">
      <c r="A2828" s="3" t="s">
        <v>796</v>
      </c>
      <c r="B2828" s="3" t="s">
        <v>765</v>
      </c>
      <c r="C2828" s="3" t="s">
        <v>26</v>
      </c>
      <c r="D2828" s="3">
        <v>1</v>
      </c>
      <c r="E2828" s="3" t="s">
        <v>60</v>
      </c>
      <c r="F2828" s="3" t="s">
        <v>28</v>
      </c>
      <c r="G2828" s="3">
        <v>19.497165989999999</v>
      </c>
      <c r="H2828" s="3">
        <v>0.95</v>
      </c>
      <c r="I2828" s="3" t="s">
        <v>68</v>
      </c>
      <c r="J2828" s="3">
        <v>9.6603277000000001E-2</v>
      </c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</row>
    <row r="2829" spans="1:32">
      <c r="A2829" s="3" t="s">
        <v>797</v>
      </c>
      <c r="B2829" s="3" t="s">
        <v>765</v>
      </c>
      <c r="C2829" s="3" t="s">
        <v>26</v>
      </c>
      <c r="D2829" s="3">
        <v>1</v>
      </c>
      <c r="E2829" s="3" t="s">
        <v>61</v>
      </c>
      <c r="F2829" s="3" t="s">
        <v>28</v>
      </c>
      <c r="G2829" s="3">
        <v>21.26511825</v>
      </c>
      <c r="H2829" s="3">
        <v>0.9</v>
      </c>
      <c r="I2829" s="3" t="s">
        <v>68</v>
      </c>
      <c r="J2829" s="3">
        <v>9.6603277000000001E-2</v>
      </c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</row>
    <row r="2830" spans="1:32">
      <c r="A2830" s="3" t="s">
        <v>798</v>
      </c>
      <c r="B2830" s="3" t="s">
        <v>765</v>
      </c>
      <c r="C2830" s="3" t="s">
        <v>26</v>
      </c>
      <c r="D2830" s="3">
        <v>1</v>
      </c>
      <c r="E2830" s="3" t="s">
        <v>62</v>
      </c>
      <c r="F2830" s="3" t="s">
        <v>28</v>
      </c>
      <c r="G2830" s="3">
        <v>16.29046804</v>
      </c>
      <c r="H2830" s="3">
        <v>0.99</v>
      </c>
      <c r="I2830" s="3" t="s">
        <v>68</v>
      </c>
      <c r="J2830" s="3">
        <v>9.6603277000000001E-2</v>
      </c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</row>
    <row r="2831" spans="1:32">
      <c r="A2831" s="3" t="s">
        <v>799</v>
      </c>
      <c r="B2831" s="3" t="s">
        <v>765</v>
      </c>
      <c r="C2831" s="3" t="s">
        <v>26</v>
      </c>
      <c r="D2831" s="3">
        <v>1</v>
      </c>
      <c r="E2831" s="3" t="s">
        <v>63</v>
      </c>
      <c r="F2831" s="3" t="s">
        <v>28</v>
      </c>
      <c r="G2831" s="3">
        <v>999</v>
      </c>
      <c r="H2831" s="3">
        <v>0</v>
      </c>
      <c r="I2831" s="3" t="s">
        <v>29</v>
      </c>
      <c r="J2831" s="3">
        <v>9.6603277000000001E-2</v>
      </c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</row>
    <row r="2832" spans="1:32">
      <c r="A2832" s="3" t="s">
        <v>800</v>
      </c>
      <c r="B2832" s="3" t="s">
        <v>765</v>
      </c>
      <c r="C2832" s="3" t="s">
        <v>26</v>
      </c>
      <c r="D2832" s="3">
        <v>1</v>
      </c>
      <c r="E2832" s="3" t="s">
        <v>64</v>
      </c>
      <c r="F2832" s="3" t="s">
        <v>28</v>
      </c>
      <c r="G2832" s="3">
        <v>999</v>
      </c>
      <c r="H2832" s="3">
        <v>0</v>
      </c>
      <c r="I2832" s="3" t="s">
        <v>29</v>
      </c>
      <c r="J2832" s="3">
        <v>9.6603277000000001E-2</v>
      </c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</row>
    <row r="2833" spans="1:32">
      <c r="A2833" s="3" t="s">
        <v>801</v>
      </c>
      <c r="B2833" s="3" t="s">
        <v>765</v>
      </c>
      <c r="C2833" s="3" t="s">
        <v>26</v>
      </c>
      <c r="D2833" s="3">
        <v>1</v>
      </c>
      <c r="E2833" s="3" t="s">
        <v>65</v>
      </c>
      <c r="F2833" s="3" t="s">
        <v>28</v>
      </c>
      <c r="G2833" s="3">
        <v>20.452896639999999</v>
      </c>
      <c r="H2833" s="3">
        <v>0.78</v>
      </c>
      <c r="I2833" s="3" t="s">
        <v>68</v>
      </c>
      <c r="J2833" s="3">
        <v>9.6603277000000001E-2</v>
      </c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</row>
    <row r="2834" spans="1:32">
      <c r="A2834" s="3" t="s">
        <v>802</v>
      </c>
      <c r="B2834" s="3" t="s">
        <v>765</v>
      </c>
      <c r="C2834" s="3" t="s">
        <v>26</v>
      </c>
      <c r="D2834" s="3">
        <v>1</v>
      </c>
      <c r="E2834" s="3" t="s">
        <v>66</v>
      </c>
      <c r="F2834" s="3" t="s">
        <v>28</v>
      </c>
      <c r="G2834" s="3">
        <v>21.9384744</v>
      </c>
      <c r="H2834" s="3">
        <v>0.92</v>
      </c>
      <c r="I2834" s="3" t="s">
        <v>68</v>
      </c>
      <c r="J2834" s="3">
        <v>9.6603277000000001E-2</v>
      </c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</row>
    <row r="2835" spans="1:32">
      <c r="A2835" s="3" t="s">
        <v>803</v>
      </c>
      <c r="B2835" s="3" t="s">
        <v>765</v>
      </c>
      <c r="C2835" s="3" t="s">
        <v>26</v>
      </c>
      <c r="D2835" s="3">
        <v>1</v>
      </c>
      <c r="E2835" s="3" t="s">
        <v>67</v>
      </c>
      <c r="F2835" s="3" t="s">
        <v>28</v>
      </c>
      <c r="G2835" s="3">
        <v>18.78212851</v>
      </c>
      <c r="H2835" s="3">
        <v>0.94</v>
      </c>
      <c r="I2835" s="3" t="s">
        <v>68</v>
      </c>
      <c r="J2835" s="3">
        <v>9.6603277000000001E-2</v>
      </c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</row>
    <row r="2836" spans="1:32">
      <c r="A2836" s="3" t="s">
        <v>804</v>
      </c>
      <c r="B2836" s="3" t="s">
        <v>765</v>
      </c>
      <c r="C2836" s="3" t="s">
        <v>26</v>
      </c>
      <c r="D2836" s="3">
        <v>1</v>
      </c>
      <c r="E2836" s="3" t="s">
        <v>69</v>
      </c>
      <c r="F2836" s="3" t="s">
        <v>28</v>
      </c>
      <c r="G2836" s="3">
        <v>19.206485359999999</v>
      </c>
      <c r="H2836" s="3">
        <v>0.96</v>
      </c>
      <c r="I2836" s="3" t="s">
        <v>68</v>
      </c>
      <c r="J2836" s="3">
        <v>9.6603277000000001E-2</v>
      </c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</row>
    <row r="2837" spans="1:32">
      <c r="A2837" s="3" t="s">
        <v>805</v>
      </c>
      <c r="B2837" s="3" t="s">
        <v>765</v>
      </c>
      <c r="C2837" s="3" t="s">
        <v>26</v>
      </c>
      <c r="D2837" s="3">
        <v>1</v>
      </c>
      <c r="E2837" s="3" t="s">
        <v>70</v>
      </c>
      <c r="F2837" s="3" t="s">
        <v>28</v>
      </c>
      <c r="G2837" s="3">
        <v>21.065084760000001</v>
      </c>
      <c r="H2837" s="3">
        <v>0.95</v>
      </c>
      <c r="I2837" s="3" t="s">
        <v>68</v>
      </c>
      <c r="J2837" s="3">
        <v>9.6603277000000001E-2</v>
      </c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</row>
    <row r="2838" spans="1:32">
      <c r="A2838" s="3" t="s">
        <v>806</v>
      </c>
      <c r="B2838" s="3" t="s">
        <v>765</v>
      </c>
      <c r="C2838" s="3" t="s">
        <v>26</v>
      </c>
      <c r="D2838" s="3">
        <v>1</v>
      </c>
      <c r="E2838" s="3" t="s">
        <v>71</v>
      </c>
      <c r="F2838" s="3" t="s">
        <v>28</v>
      </c>
      <c r="G2838" s="3">
        <v>999</v>
      </c>
      <c r="H2838" s="3">
        <v>0</v>
      </c>
      <c r="I2838" s="3" t="s">
        <v>29</v>
      </c>
      <c r="J2838" s="3">
        <v>9.6603277000000001E-2</v>
      </c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</row>
    <row r="2839" spans="1:32">
      <c r="A2839" s="3" t="s">
        <v>807</v>
      </c>
      <c r="B2839" s="3" t="s">
        <v>765</v>
      </c>
      <c r="C2839" s="3" t="s">
        <v>26</v>
      </c>
      <c r="D2839" s="3">
        <v>1</v>
      </c>
      <c r="E2839" s="3" t="s">
        <v>72</v>
      </c>
      <c r="F2839" s="3" t="s">
        <v>28</v>
      </c>
      <c r="G2839" s="3">
        <v>15.68981322</v>
      </c>
      <c r="H2839" s="3">
        <v>0.91</v>
      </c>
      <c r="I2839" s="3" t="s">
        <v>68</v>
      </c>
      <c r="J2839" s="3">
        <v>9.6603277000000001E-2</v>
      </c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</row>
    <row r="2840" spans="1:32">
      <c r="A2840" s="3" t="s">
        <v>808</v>
      </c>
      <c r="B2840" s="3" t="s">
        <v>765</v>
      </c>
      <c r="C2840" s="3" t="s">
        <v>26</v>
      </c>
      <c r="D2840" s="3">
        <v>1</v>
      </c>
      <c r="E2840" s="3" t="s">
        <v>73</v>
      </c>
      <c r="F2840" s="3" t="s">
        <v>28</v>
      </c>
      <c r="G2840" s="3">
        <v>29.253132919999999</v>
      </c>
      <c r="H2840" s="3">
        <v>0.98</v>
      </c>
      <c r="I2840" s="3" t="s">
        <v>68</v>
      </c>
      <c r="J2840" s="3">
        <v>9.6603277000000001E-2</v>
      </c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</row>
    <row r="2841" spans="1:32">
      <c r="A2841" s="3" t="s">
        <v>809</v>
      </c>
      <c r="B2841" s="3" t="s">
        <v>765</v>
      </c>
      <c r="C2841" s="3" t="s">
        <v>26</v>
      </c>
      <c r="D2841" s="3">
        <v>1</v>
      </c>
      <c r="E2841" s="3" t="s">
        <v>74</v>
      </c>
      <c r="F2841" s="3" t="s">
        <v>28</v>
      </c>
      <c r="G2841" s="3">
        <v>17.645280509999999</v>
      </c>
      <c r="H2841" s="3">
        <v>0.98</v>
      </c>
      <c r="I2841" s="3" t="s">
        <v>68</v>
      </c>
      <c r="J2841" s="3">
        <v>9.6603277000000001E-2</v>
      </c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</row>
    <row r="2842" spans="1:32">
      <c r="A2842" s="3" t="s">
        <v>810</v>
      </c>
      <c r="B2842" s="3" t="s">
        <v>765</v>
      </c>
      <c r="C2842" s="3" t="s">
        <v>26</v>
      </c>
      <c r="D2842" s="3">
        <v>1</v>
      </c>
      <c r="E2842" s="3" t="s">
        <v>75</v>
      </c>
      <c r="F2842" s="3" t="s">
        <v>28</v>
      </c>
      <c r="G2842" s="3">
        <v>999</v>
      </c>
      <c r="H2842" s="3">
        <v>0</v>
      </c>
      <c r="I2842" s="3" t="s">
        <v>29</v>
      </c>
      <c r="J2842" s="3">
        <v>9.6603277000000001E-2</v>
      </c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</row>
    <row r="2843" spans="1:32">
      <c r="A2843" s="3" t="s">
        <v>811</v>
      </c>
      <c r="B2843" s="3" t="s">
        <v>765</v>
      </c>
      <c r="C2843" s="3" t="s">
        <v>26</v>
      </c>
      <c r="D2843" s="3">
        <v>1</v>
      </c>
      <c r="E2843" s="3" t="s">
        <v>76</v>
      </c>
      <c r="F2843" s="3" t="s">
        <v>28</v>
      </c>
      <c r="G2843" s="3">
        <v>999</v>
      </c>
      <c r="H2843" s="3">
        <v>0</v>
      </c>
      <c r="I2843" s="3" t="s">
        <v>29</v>
      </c>
      <c r="J2843" s="3">
        <v>9.6603277000000001E-2</v>
      </c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</row>
    <row r="2844" spans="1:32">
      <c r="A2844" s="3" t="s">
        <v>812</v>
      </c>
      <c r="B2844" s="3" t="s">
        <v>765</v>
      </c>
      <c r="C2844" s="3" t="s">
        <v>26</v>
      </c>
      <c r="D2844" s="3">
        <v>1</v>
      </c>
      <c r="E2844" s="3" t="s">
        <v>77</v>
      </c>
      <c r="F2844" s="3" t="s">
        <v>28</v>
      </c>
      <c r="G2844" s="3">
        <v>17.754065480000001</v>
      </c>
      <c r="H2844" s="3">
        <v>0.92</v>
      </c>
      <c r="I2844" s="3" t="s">
        <v>68</v>
      </c>
      <c r="J2844" s="3">
        <v>9.6603277000000001E-2</v>
      </c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</row>
    <row r="2845" spans="1:32">
      <c r="A2845" s="3" t="s">
        <v>4650</v>
      </c>
      <c r="B2845" s="3" t="s">
        <v>765</v>
      </c>
      <c r="C2845" s="3" t="s">
        <v>26</v>
      </c>
      <c r="D2845" s="3">
        <v>1</v>
      </c>
      <c r="E2845" s="3" t="s">
        <v>2525</v>
      </c>
      <c r="F2845" s="3" t="s">
        <v>28</v>
      </c>
      <c r="G2845" s="3">
        <v>15.11990278</v>
      </c>
      <c r="H2845" s="3">
        <v>0.93</v>
      </c>
      <c r="I2845" s="3" t="s">
        <v>68</v>
      </c>
      <c r="J2845" s="3">
        <v>9.6603277000000001E-2</v>
      </c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</row>
    <row r="2846" spans="1:32">
      <c r="A2846" s="3" t="s">
        <v>4651</v>
      </c>
      <c r="B2846" s="3" t="s">
        <v>765</v>
      </c>
      <c r="C2846" s="3" t="s">
        <v>26</v>
      </c>
      <c r="D2846" s="3">
        <v>1</v>
      </c>
      <c r="E2846" s="3" t="s">
        <v>2527</v>
      </c>
      <c r="F2846" s="3" t="s">
        <v>28</v>
      </c>
      <c r="G2846" s="3">
        <v>14.707428800000001</v>
      </c>
      <c r="H2846" s="3">
        <v>0.85</v>
      </c>
      <c r="I2846" s="3" t="s">
        <v>68</v>
      </c>
      <c r="J2846" s="3">
        <v>9.6603277000000001E-2</v>
      </c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</row>
    <row r="2847" spans="1:32">
      <c r="A2847" s="3" t="s">
        <v>4652</v>
      </c>
      <c r="B2847" s="3" t="s">
        <v>765</v>
      </c>
      <c r="C2847" s="3" t="s">
        <v>26</v>
      </c>
      <c r="D2847" s="3">
        <v>1</v>
      </c>
      <c r="E2847" s="3" t="s">
        <v>2529</v>
      </c>
      <c r="F2847" s="3" t="s">
        <v>28</v>
      </c>
      <c r="G2847" s="3">
        <v>999</v>
      </c>
      <c r="H2847" s="3">
        <v>0</v>
      </c>
      <c r="I2847" s="3" t="s">
        <v>29</v>
      </c>
      <c r="J2847" s="3">
        <v>9.6603277000000001E-2</v>
      </c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</row>
    <row r="2848" spans="1:32">
      <c r="A2848" s="3" t="s">
        <v>4653</v>
      </c>
      <c r="B2848" s="3" t="s">
        <v>765</v>
      </c>
      <c r="C2848" s="3" t="s">
        <v>26</v>
      </c>
      <c r="D2848" s="3">
        <v>1</v>
      </c>
      <c r="E2848" s="3" t="s">
        <v>2531</v>
      </c>
      <c r="F2848" s="3" t="s">
        <v>28</v>
      </c>
      <c r="G2848" s="3">
        <v>23.70258033</v>
      </c>
      <c r="H2848" s="3">
        <v>0.95</v>
      </c>
      <c r="I2848" s="3" t="s">
        <v>68</v>
      </c>
      <c r="J2848" s="3">
        <v>9.6603277000000001E-2</v>
      </c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</row>
    <row r="2849" spans="1:32">
      <c r="A2849" s="3" t="s">
        <v>4654</v>
      </c>
      <c r="B2849" s="3" t="s">
        <v>765</v>
      </c>
      <c r="C2849" s="3" t="s">
        <v>26</v>
      </c>
      <c r="D2849" s="3">
        <v>1</v>
      </c>
      <c r="E2849" s="3" t="s">
        <v>2533</v>
      </c>
      <c r="F2849" s="3" t="s">
        <v>28</v>
      </c>
      <c r="G2849" s="3">
        <v>15.63169377</v>
      </c>
      <c r="H2849" s="3">
        <v>0.84</v>
      </c>
      <c r="I2849" s="3" t="s">
        <v>68</v>
      </c>
      <c r="J2849" s="3">
        <v>9.6603277000000001E-2</v>
      </c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</row>
    <row r="2850" spans="1:32">
      <c r="A2850" s="3" t="s">
        <v>4655</v>
      </c>
      <c r="B2850" s="3" t="s">
        <v>765</v>
      </c>
      <c r="C2850" s="3" t="s">
        <v>26</v>
      </c>
      <c r="D2850" s="3">
        <v>1</v>
      </c>
      <c r="E2850" s="3" t="s">
        <v>2535</v>
      </c>
      <c r="F2850" s="3" t="s">
        <v>28</v>
      </c>
      <c r="G2850" s="3">
        <v>16.457322420000001</v>
      </c>
      <c r="H2850" s="3">
        <v>0.93</v>
      </c>
      <c r="I2850" s="3" t="s">
        <v>68</v>
      </c>
      <c r="J2850" s="3">
        <v>9.6603277000000001E-2</v>
      </c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</row>
    <row r="2851" spans="1:32">
      <c r="A2851" s="3" t="s">
        <v>4656</v>
      </c>
      <c r="B2851" s="3" t="s">
        <v>765</v>
      </c>
      <c r="C2851" s="3" t="s">
        <v>26</v>
      </c>
      <c r="D2851" s="3">
        <v>1</v>
      </c>
      <c r="E2851" s="3" t="s">
        <v>2537</v>
      </c>
      <c r="F2851" s="3" t="s">
        <v>28</v>
      </c>
      <c r="G2851" s="3">
        <v>19.027582729999999</v>
      </c>
      <c r="H2851" s="3">
        <v>0.97</v>
      </c>
      <c r="I2851" s="3" t="s">
        <v>68</v>
      </c>
      <c r="J2851" s="3">
        <v>9.6603277000000001E-2</v>
      </c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</row>
    <row r="2852" spans="1:32">
      <c r="A2852" s="3" t="s">
        <v>4657</v>
      </c>
      <c r="B2852" s="3" t="s">
        <v>765</v>
      </c>
      <c r="C2852" s="3" t="s">
        <v>26</v>
      </c>
      <c r="D2852" s="3">
        <v>1</v>
      </c>
      <c r="E2852" s="3" t="s">
        <v>2539</v>
      </c>
      <c r="F2852" s="3" t="s">
        <v>28</v>
      </c>
      <c r="G2852" s="3">
        <v>23.73912524</v>
      </c>
      <c r="H2852" s="3">
        <v>0.69</v>
      </c>
      <c r="I2852" s="3" t="s">
        <v>68</v>
      </c>
      <c r="J2852" s="3">
        <v>9.6603277000000001E-2</v>
      </c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</row>
    <row r="2853" spans="1:32">
      <c r="A2853" s="3" t="s">
        <v>4658</v>
      </c>
      <c r="B2853" s="3" t="s">
        <v>765</v>
      </c>
      <c r="C2853" s="3" t="s">
        <v>26</v>
      </c>
      <c r="D2853" s="3">
        <v>1</v>
      </c>
      <c r="E2853" s="3" t="s">
        <v>2541</v>
      </c>
      <c r="F2853" s="3" t="s">
        <v>28</v>
      </c>
      <c r="G2853" s="3">
        <v>17.236026880000001</v>
      </c>
      <c r="H2853" s="3">
        <v>0.91</v>
      </c>
      <c r="I2853" s="3" t="s">
        <v>68</v>
      </c>
      <c r="J2853" s="3">
        <v>9.6603277000000001E-2</v>
      </c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</row>
    <row r="2854" spans="1:32">
      <c r="A2854" s="3" t="s">
        <v>4659</v>
      </c>
      <c r="B2854" s="3" t="s">
        <v>765</v>
      </c>
      <c r="C2854" s="3" t="s">
        <v>26</v>
      </c>
      <c r="D2854" s="3">
        <v>1</v>
      </c>
      <c r="E2854" s="3" t="s">
        <v>2543</v>
      </c>
      <c r="F2854" s="3" t="s">
        <v>28</v>
      </c>
      <c r="G2854" s="3">
        <v>19.897937559999999</v>
      </c>
      <c r="H2854" s="3">
        <v>0.93</v>
      </c>
      <c r="I2854" s="3" t="s">
        <v>68</v>
      </c>
      <c r="J2854" s="3">
        <v>9.6603277000000001E-2</v>
      </c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</row>
    <row r="2855" spans="1:32">
      <c r="A2855" s="3" t="s">
        <v>4660</v>
      </c>
      <c r="B2855" s="3" t="s">
        <v>765</v>
      </c>
      <c r="C2855" s="3" t="s">
        <v>26</v>
      </c>
      <c r="D2855" s="3">
        <v>1</v>
      </c>
      <c r="E2855" s="3" t="s">
        <v>2545</v>
      </c>
      <c r="F2855" s="3" t="s">
        <v>28</v>
      </c>
      <c r="G2855" s="3">
        <v>21.089517520000001</v>
      </c>
      <c r="H2855" s="3">
        <v>0.93</v>
      </c>
      <c r="I2855" s="3" t="s">
        <v>68</v>
      </c>
      <c r="J2855" s="3">
        <v>9.6603277000000001E-2</v>
      </c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</row>
    <row r="2856" spans="1:32">
      <c r="A2856" s="3" t="s">
        <v>4661</v>
      </c>
      <c r="B2856" s="3" t="s">
        <v>765</v>
      </c>
      <c r="C2856" s="3" t="s">
        <v>26</v>
      </c>
      <c r="D2856" s="3">
        <v>1</v>
      </c>
      <c r="E2856" s="3" t="s">
        <v>2547</v>
      </c>
      <c r="F2856" s="3" t="s">
        <v>28</v>
      </c>
      <c r="G2856" s="3">
        <v>17.849221979999999</v>
      </c>
      <c r="H2856" s="3">
        <v>0.91</v>
      </c>
      <c r="I2856" s="3" t="s">
        <v>68</v>
      </c>
      <c r="J2856" s="3">
        <v>9.6603277000000001E-2</v>
      </c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</row>
    <row r="2857" spans="1:32">
      <c r="A2857" s="3" t="s">
        <v>4662</v>
      </c>
      <c r="B2857" s="3" t="s">
        <v>765</v>
      </c>
      <c r="C2857" s="3" t="s">
        <v>26</v>
      </c>
      <c r="D2857" s="3">
        <v>1</v>
      </c>
      <c r="E2857" s="3" t="s">
        <v>2549</v>
      </c>
      <c r="F2857" s="3" t="s">
        <v>28</v>
      </c>
      <c r="G2857" s="3">
        <v>18.803193289999999</v>
      </c>
      <c r="H2857" s="3">
        <v>0.92</v>
      </c>
      <c r="I2857" s="3" t="s">
        <v>68</v>
      </c>
      <c r="J2857" s="3">
        <v>9.6603277000000001E-2</v>
      </c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</row>
    <row r="2858" spans="1:32">
      <c r="A2858" s="3" t="s">
        <v>4663</v>
      </c>
      <c r="B2858" s="3" t="s">
        <v>765</v>
      </c>
      <c r="C2858" s="3" t="s">
        <v>26</v>
      </c>
      <c r="D2858" s="3">
        <v>1</v>
      </c>
      <c r="E2858" s="3" t="s">
        <v>2551</v>
      </c>
      <c r="F2858" s="3" t="s">
        <v>28</v>
      </c>
      <c r="G2858" s="3">
        <v>13.55300533</v>
      </c>
      <c r="H2858" s="3">
        <v>0.92</v>
      </c>
      <c r="I2858" s="3" t="s">
        <v>68</v>
      </c>
      <c r="J2858" s="3">
        <v>9.6603277000000001E-2</v>
      </c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</row>
    <row r="2859" spans="1:32">
      <c r="A2859" s="3" t="s">
        <v>4664</v>
      </c>
      <c r="B2859" s="3" t="s">
        <v>765</v>
      </c>
      <c r="C2859" s="3" t="s">
        <v>26</v>
      </c>
      <c r="D2859" s="3">
        <v>1</v>
      </c>
      <c r="E2859" s="3" t="s">
        <v>2553</v>
      </c>
      <c r="F2859" s="3" t="s">
        <v>28</v>
      </c>
      <c r="G2859" s="3">
        <v>11.665113829999999</v>
      </c>
      <c r="H2859" s="3">
        <v>0.9</v>
      </c>
      <c r="I2859" s="3" t="s">
        <v>68</v>
      </c>
      <c r="J2859" s="3">
        <v>9.6603277000000001E-2</v>
      </c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</row>
    <row r="2860" spans="1:32">
      <c r="A2860" s="3" t="s">
        <v>4665</v>
      </c>
      <c r="B2860" s="3" t="s">
        <v>765</v>
      </c>
      <c r="C2860" s="3" t="s">
        <v>26</v>
      </c>
      <c r="D2860" s="3">
        <v>1</v>
      </c>
      <c r="E2860" s="3" t="s">
        <v>2555</v>
      </c>
      <c r="F2860" s="3" t="s">
        <v>28</v>
      </c>
      <c r="G2860" s="3">
        <v>9.5454782040000001</v>
      </c>
      <c r="H2860" s="3">
        <v>0.65</v>
      </c>
      <c r="I2860" s="3" t="s">
        <v>68</v>
      </c>
      <c r="J2860" s="3">
        <v>9.6603277000000001E-2</v>
      </c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</row>
    <row r="2861" spans="1:32">
      <c r="A2861" s="3" t="s">
        <v>4666</v>
      </c>
      <c r="B2861" s="3" t="s">
        <v>765</v>
      </c>
      <c r="C2861" s="3" t="s">
        <v>26</v>
      </c>
      <c r="D2861" s="3">
        <v>1</v>
      </c>
      <c r="E2861" s="3" t="s">
        <v>2557</v>
      </c>
      <c r="F2861" s="3" t="s">
        <v>28</v>
      </c>
      <c r="G2861" s="3">
        <v>21.99826959</v>
      </c>
      <c r="H2861" s="3">
        <v>0.88</v>
      </c>
      <c r="I2861" s="3" t="s">
        <v>68</v>
      </c>
      <c r="J2861" s="3">
        <v>9.6603277000000001E-2</v>
      </c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</row>
    <row r="2862" spans="1:32">
      <c r="A2862" s="3" t="s">
        <v>4667</v>
      </c>
      <c r="B2862" s="3" t="s">
        <v>765</v>
      </c>
      <c r="C2862" s="3" t="s">
        <v>26</v>
      </c>
      <c r="D2862" s="3">
        <v>1</v>
      </c>
      <c r="E2862" s="3" t="s">
        <v>2559</v>
      </c>
      <c r="F2862" s="3" t="s">
        <v>28</v>
      </c>
      <c r="G2862" s="3">
        <v>21.61142066</v>
      </c>
      <c r="H2862" s="3">
        <v>0.93</v>
      </c>
      <c r="I2862" s="3" t="s">
        <v>68</v>
      </c>
      <c r="J2862" s="3">
        <v>9.6603277000000001E-2</v>
      </c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</row>
    <row r="2863" spans="1:32">
      <c r="A2863" s="3" t="s">
        <v>4668</v>
      </c>
      <c r="B2863" s="3" t="s">
        <v>765</v>
      </c>
      <c r="C2863" s="3" t="s">
        <v>26</v>
      </c>
      <c r="D2863" s="3">
        <v>1</v>
      </c>
      <c r="E2863" s="3" t="s">
        <v>2561</v>
      </c>
      <c r="F2863" s="3" t="s">
        <v>28</v>
      </c>
      <c r="G2863" s="3">
        <v>999</v>
      </c>
      <c r="H2863" s="3">
        <v>0</v>
      </c>
      <c r="I2863" s="3" t="s">
        <v>29</v>
      </c>
      <c r="J2863" s="3">
        <v>9.6603277000000001E-2</v>
      </c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</row>
    <row r="2864" spans="1:32">
      <c r="A2864" s="3" t="s">
        <v>4669</v>
      </c>
      <c r="B2864" s="3" t="s">
        <v>765</v>
      </c>
      <c r="C2864" s="3" t="s">
        <v>26</v>
      </c>
      <c r="D2864" s="3">
        <v>1</v>
      </c>
      <c r="E2864" s="3" t="s">
        <v>2563</v>
      </c>
      <c r="F2864" s="3" t="s">
        <v>28</v>
      </c>
      <c r="G2864" s="3">
        <v>999</v>
      </c>
      <c r="H2864" s="3">
        <v>0</v>
      </c>
      <c r="I2864" s="3" t="s">
        <v>29</v>
      </c>
      <c r="J2864" s="3">
        <v>9.6603277000000001E-2</v>
      </c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</row>
    <row r="2865" spans="1:32">
      <c r="A2865" s="3" t="s">
        <v>4670</v>
      </c>
      <c r="B2865" s="3" t="s">
        <v>765</v>
      </c>
      <c r="C2865" s="3" t="s">
        <v>26</v>
      </c>
      <c r="D2865" s="3">
        <v>1</v>
      </c>
      <c r="E2865" s="3" t="s">
        <v>2565</v>
      </c>
      <c r="F2865" s="3" t="s">
        <v>28</v>
      </c>
      <c r="G2865" s="3">
        <v>999</v>
      </c>
      <c r="H2865" s="3">
        <v>0</v>
      </c>
      <c r="I2865" s="3" t="s">
        <v>29</v>
      </c>
      <c r="J2865" s="3">
        <v>9.6603277000000001E-2</v>
      </c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</row>
    <row r="2866" spans="1:32">
      <c r="A2866" s="3" t="s">
        <v>4671</v>
      </c>
      <c r="B2866" s="3" t="s">
        <v>765</v>
      </c>
      <c r="C2866" s="3" t="s">
        <v>26</v>
      </c>
      <c r="D2866" s="3">
        <v>1</v>
      </c>
      <c r="E2866" s="3" t="s">
        <v>2567</v>
      </c>
      <c r="F2866" s="3" t="s">
        <v>28</v>
      </c>
      <c r="G2866" s="3">
        <v>999</v>
      </c>
      <c r="H2866" s="3">
        <v>0</v>
      </c>
      <c r="I2866" s="3" t="s">
        <v>29</v>
      </c>
      <c r="J2866" s="3">
        <v>9.6603277000000001E-2</v>
      </c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</row>
    <row r="2867" spans="1:32">
      <c r="A2867" s="3" t="s">
        <v>4672</v>
      </c>
      <c r="B2867" s="3" t="s">
        <v>765</v>
      </c>
      <c r="C2867" s="3" t="s">
        <v>26</v>
      </c>
      <c r="D2867" s="3">
        <v>1</v>
      </c>
      <c r="E2867" s="3" t="s">
        <v>2569</v>
      </c>
      <c r="F2867" s="3" t="s">
        <v>28</v>
      </c>
      <c r="G2867" s="3">
        <v>999</v>
      </c>
      <c r="H2867" s="3">
        <v>0</v>
      </c>
      <c r="I2867" s="3" t="s">
        <v>29</v>
      </c>
      <c r="J2867" s="3">
        <v>9.6603277000000001E-2</v>
      </c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</row>
    <row r="2868" spans="1:32">
      <c r="A2868" s="3" t="s">
        <v>4673</v>
      </c>
      <c r="B2868" s="3" t="s">
        <v>765</v>
      </c>
      <c r="C2868" s="3" t="s">
        <v>26</v>
      </c>
      <c r="D2868" s="3">
        <v>1</v>
      </c>
      <c r="E2868" s="3" t="s">
        <v>2571</v>
      </c>
      <c r="F2868" s="3" t="s">
        <v>28</v>
      </c>
      <c r="G2868" s="3">
        <v>999</v>
      </c>
      <c r="H2868" s="3">
        <v>0</v>
      </c>
      <c r="I2868" s="3" t="s">
        <v>29</v>
      </c>
      <c r="J2868" s="3">
        <v>9.6603277000000001E-2</v>
      </c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</row>
    <row r="2869" spans="1:32">
      <c r="A2869" s="3" t="s">
        <v>4674</v>
      </c>
      <c r="B2869" s="3" t="s">
        <v>765</v>
      </c>
      <c r="C2869" s="3" t="s">
        <v>26</v>
      </c>
      <c r="D2869" s="3">
        <v>1</v>
      </c>
      <c r="E2869" s="3" t="s">
        <v>2573</v>
      </c>
      <c r="F2869" s="3" t="s">
        <v>28</v>
      </c>
      <c r="G2869" s="3">
        <v>999</v>
      </c>
      <c r="H2869" s="3">
        <v>0</v>
      </c>
      <c r="I2869" s="3" t="s">
        <v>29</v>
      </c>
      <c r="J2869" s="3">
        <v>9.6603277000000001E-2</v>
      </c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</row>
    <row r="2870" spans="1:32">
      <c r="A2870" s="3" t="s">
        <v>4675</v>
      </c>
      <c r="B2870" s="3" t="s">
        <v>765</v>
      </c>
      <c r="C2870" s="3" t="s">
        <v>26</v>
      </c>
      <c r="D2870" s="3">
        <v>1</v>
      </c>
      <c r="E2870" s="3" t="s">
        <v>2575</v>
      </c>
      <c r="F2870" s="3" t="s">
        <v>28</v>
      </c>
      <c r="G2870" s="3">
        <v>999</v>
      </c>
      <c r="H2870" s="3">
        <v>0</v>
      </c>
      <c r="I2870" s="3" t="s">
        <v>29</v>
      </c>
      <c r="J2870" s="3">
        <v>9.6603277000000001E-2</v>
      </c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</row>
    <row r="2871" spans="1:32">
      <c r="A2871" s="3" t="s">
        <v>4676</v>
      </c>
      <c r="B2871" s="3" t="s">
        <v>765</v>
      </c>
      <c r="C2871" s="3" t="s">
        <v>26</v>
      </c>
      <c r="D2871" s="3">
        <v>1</v>
      </c>
      <c r="E2871" s="3" t="s">
        <v>2577</v>
      </c>
      <c r="F2871" s="3" t="s">
        <v>28</v>
      </c>
      <c r="G2871" s="3">
        <v>999</v>
      </c>
      <c r="H2871" s="3">
        <v>0</v>
      </c>
      <c r="I2871" s="3" t="s">
        <v>29</v>
      </c>
      <c r="J2871" s="3">
        <v>9.6603277000000001E-2</v>
      </c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</row>
    <row r="2872" spans="1:32">
      <c r="A2872" s="3" t="s">
        <v>4677</v>
      </c>
      <c r="B2872" s="3" t="s">
        <v>765</v>
      </c>
      <c r="C2872" s="3" t="s">
        <v>26</v>
      </c>
      <c r="D2872" s="3">
        <v>1</v>
      </c>
      <c r="E2872" s="3" t="s">
        <v>2579</v>
      </c>
      <c r="F2872" s="3" t="s">
        <v>28</v>
      </c>
      <c r="G2872" s="3">
        <v>999</v>
      </c>
      <c r="H2872" s="3">
        <v>0</v>
      </c>
      <c r="I2872" s="3" t="s">
        <v>29</v>
      </c>
      <c r="J2872" s="3">
        <v>9.6603277000000001E-2</v>
      </c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</row>
    <row r="2873" spans="1:32">
      <c r="A2873" s="3" t="s">
        <v>4678</v>
      </c>
      <c r="B2873" s="3" t="s">
        <v>765</v>
      </c>
      <c r="C2873" s="3" t="s">
        <v>26</v>
      </c>
      <c r="D2873" s="3">
        <v>1</v>
      </c>
      <c r="E2873" s="3" t="s">
        <v>2581</v>
      </c>
      <c r="F2873" s="3" t="s">
        <v>28</v>
      </c>
      <c r="G2873" s="3">
        <v>999</v>
      </c>
      <c r="H2873" s="3">
        <v>0</v>
      </c>
      <c r="I2873" s="3" t="s">
        <v>29</v>
      </c>
      <c r="J2873" s="3">
        <v>9.6603277000000001E-2</v>
      </c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</row>
    <row r="2874" spans="1:32">
      <c r="A2874" s="3" t="s">
        <v>4679</v>
      </c>
      <c r="B2874" s="3" t="s">
        <v>765</v>
      </c>
      <c r="C2874" s="3" t="s">
        <v>26</v>
      </c>
      <c r="D2874" s="3">
        <v>1</v>
      </c>
      <c r="E2874" s="3" t="s">
        <v>2583</v>
      </c>
      <c r="F2874" s="3" t="s">
        <v>28</v>
      </c>
      <c r="G2874" s="3">
        <v>999</v>
      </c>
      <c r="H2874" s="3">
        <v>0</v>
      </c>
      <c r="I2874" s="3" t="s">
        <v>29</v>
      </c>
      <c r="J2874" s="3">
        <v>9.6603277000000001E-2</v>
      </c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</row>
    <row r="2875" spans="1:32">
      <c r="A2875" s="3" t="s">
        <v>4680</v>
      </c>
      <c r="B2875" s="3" t="s">
        <v>765</v>
      </c>
      <c r="C2875" s="3" t="s">
        <v>26</v>
      </c>
      <c r="D2875" s="3">
        <v>1</v>
      </c>
      <c r="E2875" s="3" t="s">
        <v>2585</v>
      </c>
      <c r="F2875" s="3" t="s">
        <v>28</v>
      </c>
      <c r="G2875" s="3">
        <v>999</v>
      </c>
      <c r="H2875" s="3">
        <v>0</v>
      </c>
      <c r="I2875" s="3" t="s">
        <v>29</v>
      </c>
      <c r="J2875" s="3">
        <v>9.6603277000000001E-2</v>
      </c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</row>
    <row r="2876" spans="1:32">
      <c r="A2876" s="3" t="s">
        <v>4681</v>
      </c>
      <c r="B2876" s="3" t="s">
        <v>765</v>
      </c>
      <c r="C2876" s="3" t="s">
        <v>26</v>
      </c>
      <c r="D2876" s="3">
        <v>1</v>
      </c>
      <c r="E2876" s="3" t="s">
        <v>2587</v>
      </c>
      <c r="F2876" s="3" t="s">
        <v>28</v>
      </c>
      <c r="G2876" s="3">
        <v>999</v>
      </c>
      <c r="H2876" s="3">
        <v>0</v>
      </c>
      <c r="I2876" s="3" t="s">
        <v>29</v>
      </c>
      <c r="J2876" s="3">
        <v>9.6603277000000001E-2</v>
      </c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</row>
    <row r="2877" spans="1:32">
      <c r="A2877" s="3" t="s">
        <v>4682</v>
      </c>
      <c r="B2877" s="3" t="s">
        <v>765</v>
      </c>
      <c r="C2877" s="3" t="s">
        <v>26</v>
      </c>
      <c r="D2877" s="3">
        <v>1</v>
      </c>
      <c r="E2877" s="3" t="s">
        <v>2589</v>
      </c>
      <c r="F2877" s="3" t="s">
        <v>28</v>
      </c>
      <c r="G2877" s="3">
        <v>999</v>
      </c>
      <c r="H2877" s="3">
        <v>0</v>
      </c>
      <c r="I2877" s="3" t="s">
        <v>29</v>
      </c>
      <c r="J2877" s="3">
        <v>9.6603277000000001E-2</v>
      </c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</row>
    <row r="2878" spans="1:32">
      <c r="A2878" s="3" t="s">
        <v>4683</v>
      </c>
      <c r="B2878" s="3" t="s">
        <v>765</v>
      </c>
      <c r="C2878" s="3" t="s">
        <v>26</v>
      </c>
      <c r="D2878" s="3">
        <v>1</v>
      </c>
      <c r="E2878" s="3" t="s">
        <v>2591</v>
      </c>
      <c r="F2878" s="3" t="s">
        <v>28</v>
      </c>
      <c r="G2878" s="3">
        <v>999</v>
      </c>
      <c r="H2878" s="3">
        <v>0</v>
      </c>
      <c r="I2878" s="3" t="s">
        <v>29</v>
      </c>
      <c r="J2878" s="3">
        <v>9.6603277000000001E-2</v>
      </c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</row>
    <row r="2879" spans="1:32">
      <c r="A2879" s="3" t="s">
        <v>4684</v>
      </c>
      <c r="B2879" s="3" t="s">
        <v>765</v>
      </c>
      <c r="C2879" s="3" t="s">
        <v>26</v>
      </c>
      <c r="D2879" s="3">
        <v>1</v>
      </c>
      <c r="E2879" s="3" t="s">
        <v>2593</v>
      </c>
      <c r="F2879" s="3" t="s">
        <v>28</v>
      </c>
      <c r="G2879" s="3">
        <v>999</v>
      </c>
      <c r="H2879" s="3">
        <v>0</v>
      </c>
      <c r="I2879" s="3" t="s">
        <v>29</v>
      </c>
      <c r="J2879" s="3">
        <v>9.6603277000000001E-2</v>
      </c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</row>
    <row r="2880" spans="1:32">
      <c r="A2880" s="3" t="s">
        <v>4685</v>
      </c>
      <c r="B2880" s="3" t="s">
        <v>765</v>
      </c>
      <c r="C2880" s="3" t="s">
        <v>26</v>
      </c>
      <c r="D2880" s="3">
        <v>1</v>
      </c>
      <c r="E2880" s="3" t="s">
        <v>2595</v>
      </c>
      <c r="F2880" s="3" t="s">
        <v>28</v>
      </c>
      <c r="G2880" s="3">
        <v>999</v>
      </c>
      <c r="H2880" s="3">
        <v>0</v>
      </c>
      <c r="I2880" s="3" t="s">
        <v>29</v>
      </c>
      <c r="J2880" s="3">
        <v>9.6603277000000001E-2</v>
      </c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</row>
    <row r="2881" spans="1:32">
      <c r="A2881" s="3" t="s">
        <v>4686</v>
      </c>
      <c r="B2881" s="3" t="s">
        <v>765</v>
      </c>
      <c r="C2881" s="3" t="s">
        <v>26</v>
      </c>
      <c r="D2881" s="3">
        <v>1</v>
      </c>
      <c r="E2881" s="3" t="s">
        <v>2597</v>
      </c>
      <c r="F2881" s="3" t="s">
        <v>28</v>
      </c>
      <c r="G2881" s="3">
        <v>999</v>
      </c>
      <c r="H2881" s="3">
        <v>0</v>
      </c>
      <c r="I2881" s="3" t="s">
        <v>29</v>
      </c>
      <c r="J2881" s="3">
        <v>9.6603277000000001E-2</v>
      </c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</row>
    <row r="2882" spans="1:32">
      <c r="A2882" s="3" t="s">
        <v>4687</v>
      </c>
      <c r="B2882" s="3" t="s">
        <v>765</v>
      </c>
      <c r="C2882" s="3" t="s">
        <v>26</v>
      </c>
      <c r="D2882" s="3">
        <v>1</v>
      </c>
      <c r="E2882" s="3" t="s">
        <v>2599</v>
      </c>
      <c r="F2882" s="3" t="s">
        <v>28</v>
      </c>
      <c r="G2882" s="3">
        <v>999</v>
      </c>
      <c r="H2882" s="3">
        <v>0</v>
      </c>
      <c r="I2882" s="3" t="s">
        <v>29</v>
      </c>
      <c r="J2882" s="3">
        <v>9.6603277000000001E-2</v>
      </c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</row>
    <row r="2883" spans="1:32">
      <c r="A2883" s="3" t="s">
        <v>4688</v>
      </c>
      <c r="B2883" s="3" t="s">
        <v>765</v>
      </c>
      <c r="C2883" s="3" t="s">
        <v>26</v>
      </c>
      <c r="D2883" s="3">
        <v>1</v>
      </c>
      <c r="E2883" s="3" t="s">
        <v>2601</v>
      </c>
      <c r="F2883" s="3" t="s">
        <v>28</v>
      </c>
      <c r="G2883" s="3">
        <v>999</v>
      </c>
      <c r="H2883" s="3">
        <v>0</v>
      </c>
      <c r="I2883" s="3" t="s">
        <v>29</v>
      </c>
      <c r="J2883" s="3">
        <v>9.6603277000000001E-2</v>
      </c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</row>
    <row r="2884" spans="1:32">
      <c r="A2884" s="3" t="s">
        <v>4689</v>
      </c>
      <c r="B2884" s="3" t="s">
        <v>765</v>
      </c>
      <c r="C2884" s="3" t="s">
        <v>26</v>
      </c>
      <c r="D2884" s="3">
        <v>1</v>
      </c>
      <c r="E2884" s="3" t="s">
        <v>2603</v>
      </c>
      <c r="F2884" s="3" t="s">
        <v>28</v>
      </c>
      <c r="G2884" s="3">
        <v>999</v>
      </c>
      <c r="H2884" s="3">
        <v>0</v>
      </c>
      <c r="I2884" s="3" t="s">
        <v>29</v>
      </c>
      <c r="J2884" s="3">
        <v>9.6603277000000001E-2</v>
      </c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</row>
    <row r="2885" spans="1:32">
      <c r="A2885" s="3" t="s">
        <v>4690</v>
      </c>
      <c r="B2885" s="3" t="s">
        <v>765</v>
      </c>
      <c r="C2885" s="3" t="s">
        <v>26</v>
      </c>
      <c r="D2885" s="3">
        <v>1</v>
      </c>
      <c r="E2885" s="3" t="s">
        <v>2605</v>
      </c>
      <c r="F2885" s="3" t="s">
        <v>28</v>
      </c>
      <c r="G2885" s="3">
        <v>999</v>
      </c>
      <c r="H2885" s="3">
        <v>0</v>
      </c>
      <c r="I2885" s="3" t="s">
        <v>29</v>
      </c>
      <c r="J2885" s="3">
        <v>9.6603277000000001E-2</v>
      </c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</row>
    <row r="2886" spans="1:32">
      <c r="A2886" s="3" t="s">
        <v>4691</v>
      </c>
      <c r="B2886" s="3" t="s">
        <v>765</v>
      </c>
      <c r="C2886" s="3" t="s">
        <v>26</v>
      </c>
      <c r="D2886" s="3">
        <v>1</v>
      </c>
      <c r="E2886" s="3" t="s">
        <v>2607</v>
      </c>
      <c r="F2886" s="3" t="s">
        <v>28</v>
      </c>
      <c r="G2886" s="3">
        <v>999</v>
      </c>
      <c r="H2886" s="3">
        <v>0</v>
      </c>
      <c r="I2886" s="3" t="s">
        <v>29</v>
      </c>
      <c r="J2886" s="3">
        <v>9.6603277000000001E-2</v>
      </c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</row>
    <row r="2887" spans="1:32">
      <c r="A2887" s="3" t="s">
        <v>4692</v>
      </c>
      <c r="B2887" s="3" t="s">
        <v>765</v>
      </c>
      <c r="C2887" s="3" t="s">
        <v>26</v>
      </c>
      <c r="D2887" s="3">
        <v>1</v>
      </c>
      <c r="E2887" s="3" t="s">
        <v>2609</v>
      </c>
      <c r="F2887" s="3" t="s">
        <v>28</v>
      </c>
      <c r="G2887" s="3">
        <v>999</v>
      </c>
      <c r="H2887" s="3">
        <v>0</v>
      </c>
      <c r="I2887" s="3" t="s">
        <v>29</v>
      </c>
      <c r="J2887" s="3">
        <v>9.6603277000000001E-2</v>
      </c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</row>
    <row r="2888" spans="1:32">
      <c r="A2888" s="3" t="s">
        <v>4693</v>
      </c>
      <c r="B2888" s="3" t="s">
        <v>765</v>
      </c>
      <c r="C2888" s="3" t="s">
        <v>26</v>
      </c>
      <c r="D2888" s="3">
        <v>1</v>
      </c>
      <c r="E2888" s="3" t="s">
        <v>2611</v>
      </c>
      <c r="F2888" s="3" t="s">
        <v>28</v>
      </c>
      <c r="G2888" s="3">
        <v>999</v>
      </c>
      <c r="H2888" s="3">
        <v>0</v>
      </c>
      <c r="I2888" s="3" t="s">
        <v>29</v>
      </c>
      <c r="J2888" s="3">
        <v>9.6603277000000001E-2</v>
      </c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</row>
    <row r="2889" spans="1:32">
      <c r="A2889" s="3" t="s">
        <v>4694</v>
      </c>
      <c r="B2889" s="3" t="s">
        <v>765</v>
      </c>
      <c r="C2889" s="3" t="s">
        <v>26</v>
      </c>
      <c r="D2889" s="3">
        <v>1</v>
      </c>
      <c r="E2889" s="3" t="s">
        <v>2613</v>
      </c>
      <c r="F2889" s="3" t="s">
        <v>28</v>
      </c>
      <c r="G2889" s="3">
        <v>999</v>
      </c>
      <c r="H2889" s="3">
        <v>0</v>
      </c>
      <c r="I2889" s="3" t="s">
        <v>29</v>
      </c>
      <c r="J2889" s="3">
        <v>9.6603277000000001E-2</v>
      </c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</row>
    <row r="2890" spans="1:32">
      <c r="A2890" s="3" t="s">
        <v>4695</v>
      </c>
      <c r="B2890" s="3" t="s">
        <v>765</v>
      </c>
      <c r="C2890" s="3" t="s">
        <v>26</v>
      </c>
      <c r="D2890" s="3">
        <v>1</v>
      </c>
      <c r="E2890" s="3" t="s">
        <v>2615</v>
      </c>
      <c r="F2890" s="3" t="s">
        <v>28</v>
      </c>
      <c r="G2890" s="3">
        <v>999</v>
      </c>
      <c r="H2890" s="3">
        <v>0</v>
      </c>
      <c r="I2890" s="3" t="s">
        <v>29</v>
      </c>
      <c r="J2890" s="3">
        <v>9.6603277000000001E-2</v>
      </c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</row>
    <row r="2891" spans="1:32">
      <c r="A2891" s="3" t="s">
        <v>4696</v>
      </c>
      <c r="B2891" s="3" t="s">
        <v>765</v>
      </c>
      <c r="C2891" s="3" t="s">
        <v>26</v>
      </c>
      <c r="D2891" s="3">
        <v>1</v>
      </c>
      <c r="E2891" s="3" t="s">
        <v>2617</v>
      </c>
      <c r="F2891" s="3" t="s">
        <v>28</v>
      </c>
      <c r="G2891" s="3">
        <v>999</v>
      </c>
      <c r="H2891" s="3">
        <v>0</v>
      </c>
      <c r="I2891" s="3" t="s">
        <v>29</v>
      </c>
      <c r="J2891" s="3">
        <v>9.6603277000000001E-2</v>
      </c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</row>
    <row r="2892" spans="1:32">
      <c r="A2892" s="3" t="s">
        <v>4697</v>
      </c>
      <c r="B2892" s="3" t="s">
        <v>765</v>
      </c>
      <c r="C2892" s="3" t="s">
        <v>26</v>
      </c>
      <c r="D2892" s="3">
        <v>1</v>
      </c>
      <c r="E2892" s="3" t="s">
        <v>2619</v>
      </c>
      <c r="F2892" s="3" t="s">
        <v>28</v>
      </c>
      <c r="G2892" s="3">
        <v>999</v>
      </c>
      <c r="H2892" s="3">
        <v>0</v>
      </c>
      <c r="I2892" s="3" t="s">
        <v>29</v>
      </c>
      <c r="J2892" s="3">
        <v>9.6603277000000001E-2</v>
      </c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</row>
    <row r="2893" spans="1:32">
      <c r="A2893" s="3" t="s">
        <v>4698</v>
      </c>
      <c r="B2893" s="3" t="s">
        <v>4699</v>
      </c>
      <c r="C2893" s="3" t="s">
        <v>26</v>
      </c>
      <c r="D2893" s="3">
        <v>1</v>
      </c>
      <c r="E2893" s="3" t="s">
        <v>27</v>
      </c>
      <c r="F2893" s="3" t="s">
        <v>28</v>
      </c>
      <c r="G2893" s="3">
        <v>19.129300019999999</v>
      </c>
      <c r="H2893" s="3">
        <v>0.96</v>
      </c>
      <c r="I2893" s="3" t="s">
        <v>68</v>
      </c>
      <c r="J2893" s="3">
        <v>9.6603277000000001E-2</v>
      </c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</row>
    <row r="2894" spans="1:32">
      <c r="A2894" s="3" t="s">
        <v>4700</v>
      </c>
      <c r="B2894" s="3" t="s">
        <v>4699</v>
      </c>
      <c r="C2894" s="3" t="s">
        <v>26</v>
      </c>
      <c r="D2894" s="3">
        <v>1</v>
      </c>
      <c r="E2894" s="3" t="s">
        <v>30</v>
      </c>
      <c r="F2894" s="3" t="s">
        <v>28</v>
      </c>
      <c r="G2894" s="3">
        <v>999</v>
      </c>
      <c r="H2894" s="3">
        <v>0</v>
      </c>
      <c r="I2894" s="3" t="s">
        <v>29</v>
      </c>
      <c r="J2894" s="3">
        <v>9.6603277000000001E-2</v>
      </c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</row>
    <row r="2895" spans="1:32">
      <c r="A2895" s="3" t="s">
        <v>4701</v>
      </c>
      <c r="B2895" s="3" t="s">
        <v>4699</v>
      </c>
      <c r="C2895" s="3" t="s">
        <v>26</v>
      </c>
      <c r="D2895" s="3">
        <v>1</v>
      </c>
      <c r="E2895" s="3" t="s">
        <v>31</v>
      </c>
      <c r="F2895" s="3" t="s">
        <v>28</v>
      </c>
      <c r="G2895" s="3">
        <v>999</v>
      </c>
      <c r="H2895" s="3">
        <v>0</v>
      </c>
      <c r="I2895" s="3" t="s">
        <v>29</v>
      </c>
      <c r="J2895" s="3">
        <v>9.6603277000000001E-2</v>
      </c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</row>
    <row r="2896" spans="1:32">
      <c r="A2896" s="3" t="s">
        <v>4702</v>
      </c>
      <c r="B2896" s="3" t="s">
        <v>4699</v>
      </c>
      <c r="C2896" s="3" t="s">
        <v>26</v>
      </c>
      <c r="D2896" s="3">
        <v>1</v>
      </c>
      <c r="E2896" s="3" t="s">
        <v>32</v>
      </c>
      <c r="F2896" s="3" t="s">
        <v>28</v>
      </c>
      <c r="G2896" s="3">
        <v>999</v>
      </c>
      <c r="H2896" s="3">
        <v>0</v>
      </c>
      <c r="I2896" s="3" t="s">
        <v>29</v>
      </c>
      <c r="J2896" s="3">
        <v>9.6603277000000001E-2</v>
      </c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</row>
    <row r="2897" spans="1:32">
      <c r="A2897" s="3" t="s">
        <v>4703</v>
      </c>
      <c r="B2897" s="3" t="s">
        <v>4699</v>
      </c>
      <c r="C2897" s="3" t="s">
        <v>26</v>
      </c>
      <c r="D2897" s="3">
        <v>1</v>
      </c>
      <c r="E2897" s="3" t="s">
        <v>33</v>
      </c>
      <c r="F2897" s="3" t="s">
        <v>28</v>
      </c>
      <c r="G2897" s="3">
        <v>999</v>
      </c>
      <c r="H2897" s="3">
        <v>0</v>
      </c>
      <c r="I2897" s="3" t="s">
        <v>29</v>
      </c>
      <c r="J2897" s="3">
        <v>9.6603277000000001E-2</v>
      </c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</row>
    <row r="2898" spans="1:32">
      <c r="A2898" s="3" t="s">
        <v>4704</v>
      </c>
      <c r="B2898" s="3" t="s">
        <v>4699</v>
      </c>
      <c r="C2898" s="3" t="s">
        <v>26</v>
      </c>
      <c r="D2898" s="3">
        <v>1</v>
      </c>
      <c r="E2898" s="3" t="s">
        <v>34</v>
      </c>
      <c r="F2898" s="3" t="s">
        <v>28</v>
      </c>
      <c r="G2898" s="3">
        <v>20.698680549999999</v>
      </c>
      <c r="H2898" s="3">
        <v>0.91</v>
      </c>
      <c r="I2898" s="3" t="s">
        <v>68</v>
      </c>
      <c r="J2898" s="3">
        <v>9.6603277000000001E-2</v>
      </c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</row>
    <row r="2899" spans="1:32">
      <c r="A2899" s="3" t="s">
        <v>4705</v>
      </c>
      <c r="B2899" s="3" t="s">
        <v>4699</v>
      </c>
      <c r="C2899" s="3" t="s">
        <v>26</v>
      </c>
      <c r="D2899" s="3">
        <v>1</v>
      </c>
      <c r="E2899" s="3" t="s">
        <v>35</v>
      </c>
      <c r="F2899" s="3" t="s">
        <v>28</v>
      </c>
      <c r="G2899" s="3">
        <v>20.395766460000001</v>
      </c>
      <c r="H2899" s="3">
        <v>0.97</v>
      </c>
      <c r="I2899" s="3" t="s">
        <v>68</v>
      </c>
      <c r="J2899" s="3">
        <v>9.6603277000000001E-2</v>
      </c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</row>
    <row r="2900" spans="1:32">
      <c r="A2900" s="3" t="s">
        <v>4706</v>
      </c>
      <c r="B2900" s="3" t="s">
        <v>4699</v>
      </c>
      <c r="C2900" s="3" t="s">
        <v>26</v>
      </c>
      <c r="D2900" s="3">
        <v>1</v>
      </c>
      <c r="E2900" s="3" t="s">
        <v>36</v>
      </c>
      <c r="F2900" s="3" t="s">
        <v>28</v>
      </c>
      <c r="G2900" s="3">
        <v>999</v>
      </c>
      <c r="H2900" s="3">
        <v>0</v>
      </c>
      <c r="I2900" s="3" t="s">
        <v>29</v>
      </c>
      <c r="J2900" s="3">
        <v>9.6603277000000001E-2</v>
      </c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</row>
    <row r="2901" spans="1:32">
      <c r="A2901" s="3" t="s">
        <v>4707</v>
      </c>
      <c r="B2901" s="3" t="s">
        <v>4699</v>
      </c>
      <c r="C2901" s="3" t="s">
        <v>26</v>
      </c>
      <c r="D2901" s="3">
        <v>1</v>
      </c>
      <c r="E2901" s="3" t="s">
        <v>37</v>
      </c>
      <c r="F2901" s="3" t="s">
        <v>28</v>
      </c>
      <c r="G2901" s="3">
        <v>999</v>
      </c>
      <c r="H2901" s="3">
        <v>0</v>
      </c>
      <c r="I2901" s="3" t="s">
        <v>29</v>
      </c>
      <c r="J2901" s="3">
        <v>9.6603277000000001E-2</v>
      </c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</row>
    <row r="2902" spans="1:32">
      <c r="A2902" s="3" t="s">
        <v>4708</v>
      </c>
      <c r="B2902" s="3" t="s">
        <v>4699</v>
      </c>
      <c r="C2902" s="3" t="s">
        <v>26</v>
      </c>
      <c r="D2902" s="3">
        <v>1</v>
      </c>
      <c r="E2902" s="3" t="s">
        <v>38</v>
      </c>
      <c r="F2902" s="3" t="s">
        <v>28</v>
      </c>
      <c r="G2902" s="3">
        <v>18.486679840000001</v>
      </c>
      <c r="H2902" s="3">
        <v>0.91</v>
      </c>
      <c r="I2902" s="3" t="s">
        <v>68</v>
      </c>
      <c r="J2902" s="3">
        <v>9.6603277000000001E-2</v>
      </c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</row>
    <row r="2903" spans="1:32">
      <c r="A2903" s="3" t="s">
        <v>4709</v>
      </c>
      <c r="B2903" s="3" t="s">
        <v>4699</v>
      </c>
      <c r="C2903" s="3" t="s">
        <v>26</v>
      </c>
      <c r="D2903" s="3">
        <v>1</v>
      </c>
      <c r="E2903" s="3" t="s">
        <v>39</v>
      </c>
      <c r="F2903" s="3" t="s">
        <v>28</v>
      </c>
      <c r="G2903" s="3">
        <v>999</v>
      </c>
      <c r="H2903" s="3">
        <v>0</v>
      </c>
      <c r="I2903" s="3" t="s">
        <v>29</v>
      </c>
      <c r="J2903" s="3">
        <v>9.6603277000000001E-2</v>
      </c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</row>
    <row r="2904" spans="1:32">
      <c r="A2904" s="3" t="s">
        <v>4710</v>
      </c>
      <c r="B2904" s="3" t="s">
        <v>4699</v>
      </c>
      <c r="C2904" s="3" t="s">
        <v>26</v>
      </c>
      <c r="D2904" s="3">
        <v>1</v>
      </c>
      <c r="E2904" s="3" t="s">
        <v>40</v>
      </c>
      <c r="F2904" s="3" t="s">
        <v>28</v>
      </c>
      <c r="G2904" s="3">
        <v>999</v>
      </c>
      <c r="H2904" s="3">
        <v>0</v>
      </c>
      <c r="I2904" s="3" t="s">
        <v>29</v>
      </c>
      <c r="J2904" s="3">
        <v>9.6603277000000001E-2</v>
      </c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</row>
    <row r="2905" spans="1:32">
      <c r="A2905" s="3" t="s">
        <v>4711</v>
      </c>
      <c r="B2905" s="3" t="s">
        <v>4699</v>
      </c>
      <c r="C2905" s="3" t="s">
        <v>26</v>
      </c>
      <c r="D2905" s="3">
        <v>1</v>
      </c>
      <c r="E2905" s="3" t="s">
        <v>41</v>
      </c>
      <c r="F2905" s="3" t="s">
        <v>28</v>
      </c>
      <c r="G2905" s="3">
        <v>21.586470949999999</v>
      </c>
      <c r="H2905" s="3">
        <v>0.69</v>
      </c>
      <c r="I2905" s="3" t="s">
        <v>68</v>
      </c>
      <c r="J2905" s="3">
        <v>9.6603277000000001E-2</v>
      </c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</row>
    <row r="2906" spans="1:32">
      <c r="A2906" s="3" t="s">
        <v>4712</v>
      </c>
      <c r="B2906" s="3" t="s">
        <v>4699</v>
      </c>
      <c r="C2906" s="3" t="s">
        <v>26</v>
      </c>
      <c r="D2906" s="3">
        <v>1</v>
      </c>
      <c r="E2906" s="3" t="s">
        <v>42</v>
      </c>
      <c r="F2906" s="3" t="s">
        <v>28</v>
      </c>
      <c r="G2906" s="3">
        <v>999</v>
      </c>
      <c r="H2906" s="3">
        <v>0</v>
      </c>
      <c r="I2906" s="3" t="s">
        <v>29</v>
      </c>
      <c r="J2906" s="3">
        <v>9.6603277000000001E-2</v>
      </c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</row>
    <row r="2907" spans="1:32">
      <c r="A2907" s="3" t="s">
        <v>4713</v>
      </c>
      <c r="B2907" s="3" t="s">
        <v>4699</v>
      </c>
      <c r="C2907" s="3" t="s">
        <v>26</v>
      </c>
      <c r="D2907" s="3">
        <v>1</v>
      </c>
      <c r="E2907" s="3" t="s">
        <v>43</v>
      </c>
      <c r="F2907" s="3" t="s">
        <v>28</v>
      </c>
      <c r="G2907" s="3">
        <v>999</v>
      </c>
      <c r="H2907" s="3">
        <v>0</v>
      </c>
      <c r="I2907" s="3" t="s">
        <v>29</v>
      </c>
      <c r="J2907" s="3">
        <v>9.6603277000000001E-2</v>
      </c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</row>
    <row r="2908" spans="1:32">
      <c r="A2908" s="3" t="s">
        <v>4714</v>
      </c>
      <c r="B2908" s="3" t="s">
        <v>4699</v>
      </c>
      <c r="C2908" s="3" t="s">
        <v>26</v>
      </c>
      <c r="D2908" s="3">
        <v>1</v>
      </c>
      <c r="E2908" s="3" t="s">
        <v>44</v>
      </c>
      <c r="F2908" s="3" t="s">
        <v>28</v>
      </c>
      <c r="G2908" s="3">
        <v>999</v>
      </c>
      <c r="H2908" s="3">
        <v>0</v>
      </c>
      <c r="I2908" s="3" t="s">
        <v>29</v>
      </c>
      <c r="J2908" s="3">
        <v>9.6603277000000001E-2</v>
      </c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</row>
    <row r="2909" spans="1:32">
      <c r="A2909" s="3" t="s">
        <v>4715</v>
      </c>
      <c r="B2909" s="3" t="s">
        <v>4699</v>
      </c>
      <c r="C2909" s="3" t="s">
        <v>26</v>
      </c>
      <c r="D2909" s="3">
        <v>1</v>
      </c>
      <c r="E2909" s="3" t="s">
        <v>45</v>
      </c>
      <c r="F2909" s="3" t="s">
        <v>28</v>
      </c>
      <c r="G2909" s="3">
        <v>21.32639708</v>
      </c>
      <c r="H2909" s="3">
        <v>0.95</v>
      </c>
      <c r="I2909" s="3" t="s">
        <v>68</v>
      </c>
      <c r="J2909" s="3">
        <v>9.6603277000000001E-2</v>
      </c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</row>
    <row r="2910" spans="1:32">
      <c r="A2910" s="3" t="s">
        <v>4716</v>
      </c>
      <c r="B2910" s="3" t="s">
        <v>4699</v>
      </c>
      <c r="C2910" s="3" t="s">
        <v>26</v>
      </c>
      <c r="D2910" s="3">
        <v>1</v>
      </c>
      <c r="E2910" s="3" t="s">
        <v>46</v>
      </c>
      <c r="F2910" s="3" t="s">
        <v>28</v>
      </c>
      <c r="G2910" s="3">
        <v>999</v>
      </c>
      <c r="H2910" s="3">
        <v>0</v>
      </c>
      <c r="I2910" s="3" t="s">
        <v>29</v>
      </c>
      <c r="J2910" s="3">
        <v>9.6603277000000001E-2</v>
      </c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</row>
    <row r="2911" spans="1:32">
      <c r="A2911" s="3" t="s">
        <v>4717</v>
      </c>
      <c r="B2911" s="3" t="s">
        <v>4699</v>
      </c>
      <c r="C2911" s="3" t="s">
        <v>26</v>
      </c>
      <c r="D2911" s="3">
        <v>1</v>
      </c>
      <c r="E2911" s="3" t="s">
        <v>47</v>
      </c>
      <c r="F2911" s="3" t="s">
        <v>28</v>
      </c>
      <c r="G2911" s="3">
        <v>999</v>
      </c>
      <c r="H2911" s="3">
        <v>0</v>
      </c>
      <c r="I2911" s="3" t="s">
        <v>29</v>
      </c>
      <c r="J2911" s="3">
        <v>9.6603277000000001E-2</v>
      </c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</row>
    <row r="2912" spans="1:32">
      <c r="A2912" s="3" t="s">
        <v>4718</v>
      </c>
      <c r="B2912" s="3" t="s">
        <v>4699</v>
      </c>
      <c r="C2912" s="3" t="s">
        <v>26</v>
      </c>
      <c r="D2912" s="3">
        <v>1</v>
      </c>
      <c r="E2912" s="3" t="s">
        <v>48</v>
      </c>
      <c r="F2912" s="3" t="s">
        <v>28</v>
      </c>
      <c r="G2912" s="3">
        <v>999</v>
      </c>
      <c r="H2912" s="3">
        <v>0</v>
      </c>
      <c r="I2912" s="3" t="s">
        <v>29</v>
      </c>
      <c r="J2912" s="3">
        <v>9.6603277000000001E-2</v>
      </c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</row>
    <row r="2913" spans="1:32">
      <c r="A2913" s="3" t="s">
        <v>4719</v>
      </c>
      <c r="B2913" s="3" t="s">
        <v>4699</v>
      </c>
      <c r="C2913" s="3" t="s">
        <v>26</v>
      </c>
      <c r="D2913" s="3">
        <v>1</v>
      </c>
      <c r="E2913" s="3" t="s">
        <v>49</v>
      </c>
      <c r="F2913" s="3" t="s">
        <v>28</v>
      </c>
      <c r="G2913" s="3">
        <v>999</v>
      </c>
      <c r="H2913" s="3">
        <v>0</v>
      </c>
      <c r="I2913" s="3" t="s">
        <v>29</v>
      </c>
      <c r="J2913" s="3">
        <v>9.6603277000000001E-2</v>
      </c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</row>
    <row r="2914" spans="1:32">
      <c r="A2914" s="3" t="s">
        <v>4720</v>
      </c>
      <c r="B2914" s="3" t="s">
        <v>4699</v>
      </c>
      <c r="C2914" s="3" t="s">
        <v>26</v>
      </c>
      <c r="D2914" s="3">
        <v>1</v>
      </c>
      <c r="E2914" s="3" t="s">
        <v>50</v>
      </c>
      <c r="F2914" s="3" t="s">
        <v>28</v>
      </c>
      <c r="G2914" s="3">
        <v>20.09928549</v>
      </c>
      <c r="H2914" s="3">
        <v>0.83</v>
      </c>
      <c r="I2914" s="3" t="s">
        <v>68</v>
      </c>
      <c r="J2914" s="3">
        <v>9.6603277000000001E-2</v>
      </c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</row>
    <row r="2915" spans="1:32">
      <c r="A2915" s="3" t="s">
        <v>4721</v>
      </c>
      <c r="B2915" s="3" t="s">
        <v>4699</v>
      </c>
      <c r="C2915" s="3" t="s">
        <v>26</v>
      </c>
      <c r="D2915" s="3">
        <v>1</v>
      </c>
      <c r="E2915" s="3" t="s">
        <v>51</v>
      </c>
      <c r="F2915" s="3" t="s">
        <v>28</v>
      </c>
      <c r="G2915" s="3">
        <v>999</v>
      </c>
      <c r="H2915" s="3">
        <v>0</v>
      </c>
      <c r="I2915" s="3" t="s">
        <v>29</v>
      </c>
      <c r="J2915" s="3">
        <v>9.6603277000000001E-2</v>
      </c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</row>
    <row r="2916" spans="1:32">
      <c r="A2916" s="3" t="s">
        <v>4722</v>
      </c>
      <c r="B2916" s="3" t="s">
        <v>4699</v>
      </c>
      <c r="C2916" s="3" t="s">
        <v>26</v>
      </c>
      <c r="D2916" s="3">
        <v>1</v>
      </c>
      <c r="E2916" s="3" t="s">
        <v>52</v>
      </c>
      <c r="F2916" s="3" t="s">
        <v>28</v>
      </c>
      <c r="G2916" s="3">
        <v>999</v>
      </c>
      <c r="H2916" s="3">
        <v>0</v>
      </c>
      <c r="I2916" s="3" t="s">
        <v>29</v>
      </c>
      <c r="J2916" s="3">
        <v>9.6603277000000001E-2</v>
      </c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</row>
    <row r="2917" spans="1:32">
      <c r="A2917" s="3" t="s">
        <v>4723</v>
      </c>
      <c r="B2917" s="3" t="s">
        <v>4699</v>
      </c>
      <c r="C2917" s="3" t="s">
        <v>26</v>
      </c>
      <c r="D2917" s="3">
        <v>1</v>
      </c>
      <c r="E2917" s="3" t="s">
        <v>53</v>
      </c>
      <c r="F2917" s="3" t="s">
        <v>28</v>
      </c>
      <c r="G2917" s="3">
        <v>20.829463749999999</v>
      </c>
      <c r="H2917" s="3">
        <v>0.86</v>
      </c>
      <c r="I2917" s="3" t="s">
        <v>68</v>
      </c>
      <c r="J2917" s="3">
        <v>9.6603277000000001E-2</v>
      </c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</row>
    <row r="2918" spans="1:32">
      <c r="A2918" s="3" t="s">
        <v>4724</v>
      </c>
      <c r="B2918" s="3" t="s">
        <v>4699</v>
      </c>
      <c r="C2918" s="3" t="s">
        <v>26</v>
      </c>
      <c r="D2918" s="3">
        <v>1</v>
      </c>
      <c r="E2918" s="3" t="s">
        <v>54</v>
      </c>
      <c r="F2918" s="3" t="s">
        <v>28</v>
      </c>
      <c r="G2918" s="3">
        <v>20.798149299999999</v>
      </c>
      <c r="H2918" s="3">
        <v>0.99</v>
      </c>
      <c r="I2918" s="3" t="s">
        <v>68</v>
      </c>
      <c r="J2918" s="3">
        <v>9.6603277000000001E-2</v>
      </c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</row>
    <row r="2919" spans="1:32">
      <c r="A2919" s="3" t="s">
        <v>4725</v>
      </c>
      <c r="B2919" s="3" t="s">
        <v>4699</v>
      </c>
      <c r="C2919" s="3" t="s">
        <v>26</v>
      </c>
      <c r="D2919" s="3">
        <v>1</v>
      </c>
      <c r="E2919" s="3" t="s">
        <v>55</v>
      </c>
      <c r="F2919" s="3" t="s">
        <v>28</v>
      </c>
      <c r="G2919" s="3">
        <v>19.592691940000002</v>
      </c>
      <c r="H2919" s="3">
        <v>0.95</v>
      </c>
      <c r="I2919" s="3" t="s">
        <v>68</v>
      </c>
      <c r="J2919" s="3">
        <v>9.6603277000000001E-2</v>
      </c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</row>
    <row r="2920" spans="1:32">
      <c r="A2920" s="3" t="s">
        <v>4726</v>
      </c>
      <c r="B2920" s="3" t="s">
        <v>4699</v>
      </c>
      <c r="C2920" s="3" t="s">
        <v>26</v>
      </c>
      <c r="D2920" s="3">
        <v>1</v>
      </c>
      <c r="E2920" s="3" t="s">
        <v>56</v>
      </c>
      <c r="F2920" s="3" t="s">
        <v>28</v>
      </c>
      <c r="G2920" s="3">
        <v>999</v>
      </c>
      <c r="H2920" s="3">
        <v>0</v>
      </c>
      <c r="I2920" s="3" t="s">
        <v>29</v>
      </c>
      <c r="J2920" s="3">
        <v>9.6603277000000001E-2</v>
      </c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</row>
    <row r="2921" spans="1:32">
      <c r="A2921" s="3" t="s">
        <v>4727</v>
      </c>
      <c r="B2921" s="3" t="s">
        <v>4699</v>
      </c>
      <c r="C2921" s="3" t="s">
        <v>26</v>
      </c>
      <c r="D2921" s="3">
        <v>1</v>
      </c>
      <c r="E2921" s="3" t="s">
        <v>57</v>
      </c>
      <c r="F2921" s="3" t="s">
        <v>28</v>
      </c>
      <c r="G2921" s="3">
        <v>20.679500740000002</v>
      </c>
      <c r="H2921" s="3">
        <v>0.96</v>
      </c>
      <c r="I2921" s="3" t="s">
        <v>68</v>
      </c>
      <c r="J2921" s="3">
        <v>9.6603277000000001E-2</v>
      </c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</row>
    <row r="2922" spans="1:32">
      <c r="A2922" s="3" t="s">
        <v>4728</v>
      </c>
      <c r="B2922" s="3" t="s">
        <v>4699</v>
      </c>
      <c r="C2922" s="3" t="s">
        <v>26</v>
      </c>
      <c r="D2922" s="3">
        <v>1</v>
      </c>
      <c r="E2922" s="3" t="s">
        <v>58</v>
      </c>
      <c r="F2922" s="3" t="s">
        <v>28</v>
      </c>
      <c r="G2922" s="3">
        <v>20.820396880000001</v>
      </c>
      <c r="H2922" s="3">
        <v>0.96</v>
      </c>
      <c r="I2922" s="3" t="s">
        <v>68</v>
      </c>
      <c r="J2922" s="3">
        <v>9.6603277000000001E-2</v>
      </c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</row>
    <row r="2923" spans="1:32">
      <c r="A2923" s="3" t="s">
        <v>4729</v>
      </c>
      <c r="B2923" s="3" t="s">
        <v>4699</v>
      </c>
      <c r="C2923" s="3" t="s">
        <v>26</v>
      </c>
      <c r="D2923" s="3">
        <v>1</v>
      </c>
      <c r="E2923" s="3" t="s">
        <v>59</v>
      </c>
      <c r="F2923" s="3" t="s">
        <v>28</v>
      </c>
      <c r="G2923" s="3">
        <v>999</v>
      </c>
      <c r="H2923" s="3">
        <v>0</v>
      </c>
      <c r="I2923" s="3" t="s">
        <v>29</v>
      </c>
      <c r="J2923" s="3">
        <v>9.6603277000000001E-2</v>
      </c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</row>
    <row r="2924" spans="1:32">
      <c r="A2924" s="3" t="s">
        <v>4730</v>
      </c>
      <c r="B2924" s="3" t="s">
        <v>4699</v>
      </c>
      <c r="C2924" s="3" t="s">
        <v>26</v>
      </c>
      <c r="D2924" s="3">
        <v>1</v>
      </c>
      <c r="E2924" s="3" t="s">
        <v>60</v>
      </c>
      <c r="F2924" s="3" t="s">
        <v>28</v>
      </c>
      <c r="G2924" s="3">
        <v>21.203869430000001</v>
      </c>
      <c r="H2924" s="3">
        <v>0.94</v>
      </c>
      <c r="I2924" s="3" t="s">
        <v>68</v>
      </c>
      <c r="J2924" s="3">
        <v>9.6603277000000001E-2</v>
      </c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</row>
    <row r="2925" spans="1:32">
      <c r="A2925" s="3" t="s">
        <v>4731</v>
      </c>
      <c r="B2925" s="3" t="s">
        <v>4699</v>
      </c>
      <c r="C2925" s="3" t="s">
        <v>26</v>
      </c>
      <c r="D2925" s="3">
        <v>1</v>
      </c>
      <c r="E2925" s="3" t="s">
        <v>61</v>
      </c>
      <c r="F2925" s="3" t="s">
        <v>28</v>
      </c>
      <c r="G2925" s="3">
        <v>999</v>
      </c>
      <c r="H2925" s="3">
        <v>0</v>
      </c>
      <c r="I2925" s="3" t="s">
        <v>29</v>
      </c>
      <c r="J2925" s="3">
        <v>9.6603277000000001E-2</v>
      </c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</row>
    <row r="2926" spans="1:32">
      <c r="A2926" s="3" t="s">
        <v>4732</v>
      </c>
      <c r="B2926" s="3" t="s">
        <v>4699</v>
      </c>
      <c r="C2926" s="3" t="s">
        <v>26</v>
      </c>
      <c r="D2926" s="3">
        <v>1</v>
      </c>
      <c r="E2926" s="3" t="s">
        <v>62</v>
      </c>
      <c r="F2926" s="3" t="s">
        <v>28</v>
      </c>
      <c r="G2926" s="3">
        <v>16.869094270000002</v>
      </c>
      <c r="H2926" s="3">
        <v>0.99</v>
      </c>
      <c r="I2926" s="3" t="s">
        <v>68</v>
      </c>
      <c r="J2926" s="3">
        <v>9.6603277000000001E-2</v>
      </c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</row>
    <row r="2927" spans="1:32">
      <c r="A2927" s="3" t="s">
        <v>4733</v>
      </c>
      <c r="B2927" s="3" t="s">
        <v>4699</v>
      </c>
      <c r="C2927" s="3" t="s">
        <v>26</v>
      </c>
      <c r="D2927" s="3">
        <v>1</v>
      </c>
      <c r="E2927" s="3" t="s">
        <v>63</v>
      </c>
      <c r="F2927" s="3" t="s">
        <v>28</v>
      </c>
      <c r="G2927" s="3">
        <v>999</v>
      </c>
      <c r="H2927" s="3">
        <v>0</v>
      </c>
      <c r="I2927" s="3" t="s">
        <v>29</v>
      </c>
      <c r="J2927" s="3">
        <v>9.6603277000000001E-2</v>
      </c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</row>
    <row r="2928" spans="1:32">
      <c r="A2928" s="3" t="s">
        <v>4734</v>
      </c>
      <c r="B2928" s="3" t="s">
        <v>4699</v>
      </c>
      <c r="C2928" s="3" t="s">
        <v>26</v>
      </c>
      <c r="D2928" s="3">
        <v>1</v>
      </c>
      <c r="E2928" s="3" t="s">
        <v>64</v>
      </c>
      <c r="F2928" s="3" t="s">
        <v>28</v>
      </c>
      <c r="G2928" s="3">
        <v>999</v>
      </c>
      <c r="H2928" s="3">
        <v>0</v>
      </c>
      <c r="I2928" s="3" t="s">
        <v>29</v>
      </c>
      <c r="J2928" s="3">
        <v>9.6603277000000001E-2</v>
      </c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</row>
    <row r="2929" spans="1:32">
      <c r="A2929" s="3" t="s">
        <v>4735</v>
      </c>
      <c r="B2929" s="3" t="s">
        <v>4699</v>
      </c>
      <c r="C2929" s="3" t="s">
        <v>26</v>
      </c>
      <c r="D2929" s="3">
        <v>1</v>
      </c>
      <c r="E2929" s="3" t="s">
        <v>65</v>
      </c>
      <c r="F2929" s="3" t="s">
        <v>28</v>
      </c>
      <c r="G2929" s="3">
        <v>999</v>
      </c>
      <c r="H2929" s="3">
        <v>0</v>
      </c>
      <c r="I2929" s="3" t="s">
        <v>29</v>
      </c>
      <c r="J2929" s="3">
        <v>9.6603277000000001E-2</v>
      </c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</row>
    <row r="2930" spans="1:32">
      <c r="A2930" s="3" t="s">
        <v>4736</v>
      </c>
      <c r="B2930" s="3" t="s">
        <v>4699</v>
      </c>
      <c r="C2930" s="3" t="s">
        <v>26</v>
      </c>
      <c r="D2930" s="3">
        <v>1</v>
      </c>
      <c r="E2930" s="3" t="s">
        <v>66</v>
      </c>
      <c r="F2930" s="3" t="s">
        <v>28</v>
      </c>
      <c r="G2930" s="3">
        <v>999</v>
      </c>
      <c r="H2930" s="3">
        <v>0</v>
      </c>
      <c r="I2930" s="3" t="s">
        <v>29</v>
      </c>
      <c r="J2930" s="3">
        <v>9.6603277000000001E-2</v>
      </c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</row>
    <row r="2931" spans="1:32">
      <c r="A2931" s="3" t="s">
        <v>4737</v>
      </c>
      <c r="B2931" s="3" t="s">
        <v>4699</v>
      </c>
      <c r="C2931" s="3" t="s">
        <v>26</v>
      </c>
      <c r="D2931" s="3">
        <v>1</v>
      </c>
      <c r="E2931" s="3" t="s">
        <v>67</v>
      </c>
      <c r="F2931" s="3" t="s">
        <v>28</v>
      </c>
      <c r="G2931" s="3">
        <v>22.704209070000001</v>
      </c>
      <c r="H2931" s="3">
        <v>0.95</v>
      </c>
      <c r="I2931" s="3" t="s">
        <v>68</v>
      </c>
      <c r="J2931" s="3">
        <v>9.6603277000000001E-2</v>
      </c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</row>
    <row r="2932" spans="1:32">
      <c r="A2932" s="3" t="s">
        <v>4738</v>
      </c>
      <c r="B2932" s="3" t="s">
        <v>4699</v>
      </c>
      <c r="C2932" s="3" t="s">
        <v>26</v>
      </c>
      <c r="D2932" s="3">
        <v>1</v>
      </c>
      <c r="E2932" s="3" t="s">
        <v>69</v>
      </c>
      <c r="F2932" s="3" t="s">
        <v>28</v>
      </c>
      <c r="G2932" s="3">
        <v>999</v>
      </c>
      <c r="H2932" s="3">
        <v>0</v>
      </c>
      <c r="I2932" s="3" t="s">
        <v>29</v>
      </c>
      <c r="J2932" s="3">
        <v>9.6603277000000001E-2</v>
      </c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</row>
    <row r="2933" spans="1:32">
      <c r="A2933" s="3" t="s">
        <v>4739</v>
      </c>
      <c r="B2933" s="3" t="s">
        <v>4699</v>
      </c>
      <c r="C2933" s="3" t="s">
        <v>26</v>
      </c>
      <c r="D2933" s="3">
        <v>1</v>
      </c>
      <c r="E2933" s="3" t="s">
        <v>70</v>
      </c>
      <c r="F2933" s="3" t="s">
        <v>28</v>
      </c>
      <c r="G2933" s="3">
        <v>24.654016609999999</v>
      </c>
      <c r="H2933" s="3">
        <v>0.95</v>
      </c>
      <c r="I2933" s="3" t="s">
        <v>68</v>
      </c>
      <c r="J2933" s="3">
        <v>9.6603277000000001E-2</v>
      </c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</row>
    <row r="2934" spans="1:32">
      <c r="A2934" s="3" t="s">
        <v>4740</v>
      </c>
      <c r="B2934" s="3" t="s">
        <v>4699</v>
      </c>
      <c r="C2934" s="3" t="s">
        <v>26</v>
      </c>
      <c r="D2934" s="3">
        <v>1</v>
      </c>
      <c r="E2934" s="3" t="s">
        <v>71</v>
      </c>
      <c r="F2934" s="3" t="s">
        <v>28</v>
      </c>
      <c r="G2934" s="3">
        <v>999</v>
      </c>
      <c r="H2934" s="3">
        <v>0</v>
      </c>
      <c r="I2934" s="3" t="s">
        <v>29</v>
      </c>
      <c r="J2934" s="3">
        <v>9.6603277000000001E-2</v>
      </c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</row>
    <row r="2935" spans="1:32">
      <c r="A2935" s="3" t="s">
        <v>4741</v>
      </c>
      <c r="B2935" s="3" t="s">
        <v>4699</v>
      </c>
      <c r="C2935" s="3" t="s">
        <v>26</v>
      </c>
      <c r="D2935" s="3">
        <v>1</v>
      </c>
      <c r="E2935" s="3" t="s">
        <v>72</v>
      </c>
      <c r="F2935" s="3" t="s">
        <v>28</v>
      </c>
      <c r="G2935" s="3">
        <v>15.425996380000001</v>
      </c>
      <c r="H2935" s="3">
        <v>0.94</v>
      </c>
      <c r="I2935" s="3" t="s">
        <v>68</v>
      </c>
      <c r="J2935" s="3">
        <v>9.6603277000000001E-2</v>
      </c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</row>
    <row r="2936" spans="1:32">
      <c r="A2936" s="3" t="s">
        <v>4742</v>
      </c>
      <c r="B2936" s="3" t="s">
        <v>4699</v>
      </c>
      <c r="C2936" s="3" t="s">
        <v>26</v>
      </c>
      <c r="D2936" s="3">
        <v>1</v>
      </c>
      <c r="E2936" s="3" t="s">
        <v>73</v>
      </c>
      <c r="F2936" s="3" t="s">
        <v>28</v>
      </c>
      <c r="G2936" s="3">
        <v>999</v>
      </c>
      <c r="H2936" s="3">
        <v>0</v>
      </c>
      <c r="I2936" s="3" t="s">
        <v>29</v>
      </c>
      <c r="J2936" s="3">
        <v>9.6603277000000001E-2</v>
      </c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</row>
    <row r="2937" spans="1:32">
      <c r="A2937" s="3" t="s">
        <v>4743</v>
      </c>
      <c r="B2937" s="3" t="s">
        <v>4699</v>
      </c>
      <c r="C2937" s="3" t="s">
        <v>26</v>
      </c>
      <c r="D2937" s="3">
        <v>1</v>
      </c>
      <c r="E2937" s="3" t="s">
        <v>74</v>
      </c>
      <c r="F2937" s="3" t="s">
        <v>28</v>
      </c>
      <c r="G2937" s="3">
        <v>999</v>
      </c>
      <c r="H2937" s="3">
        <v>0</v>
      </c>
      <c r="I2937" s="3" t="s">
        <v>29</v>
      </c>
      <c r="J2937" s="3">
        <v>9.6603277000000001E-2</v>
      </c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</row>
    <row r="2938" spans="1:32">
      <c r="A2938" s="3" t="s">
        <v>4744</v>
      </c>
      <c r="B2938" s="3" t="s">
        <v>4699</v>
      </c>
      <c r="C2938" s="3" t="s">
        <v>26</v>
      </c>
      <c r="D2938" s="3">
        <v>1</v>
      </c>
      <c r="E2938" s="3" t="s">
        <v>75</v>
      </c>
      <c r="F2938" s="3" t="s">
        <v>28</v>
      </c>
      <c r="G2938" s="3">
        <v>999</v>
      </c>
      <c r="H2938" s="3">
        <v>0</v>
      </c>
      <c r="I2938" s="3" t="s">
        <v>29</v>
      </c>
      <c r="J2938" s="3">
        <v>9.6603277000000001E-2</v>
      </c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</row>
    <row r="2939" spans="1:32">
      <c r="A2939" s="3" t="s">
        <v>4745</v>
      </c>
      <c r="B2939" s="3" t="s">
        <v>4699</v>
      </c>
      <c r="C2939" s="3" t="s">
        <v>26</v>
      </c>
      <c r="D2939" s="3">
        <v>1</v>
      </c>
      <c r="E2939" s="3" t="s">
        <v>76</v>
      </c>
      <c r="F2939" s="3" t="s">
        <v>28</v>
      </c>
      <c r="G2939" s="3">
        <v>999</v>
      </c>
      <c r="H2939" s="3">
        <v>0</v>
      </c>
      <c r="I2939" s="3" t="s">
        <v>29</v>
      </c>
      <c r="J2939" s="3">
        <v>9.6603277000000001E-2</v>
      </c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</row>
    <row r="2940" spans="1:32">
      <c r="A2940" s="3" t="s">
        <v>4746</v>
      </c>
      <c r="B2940" s="3" t="s">
        <v>4699</v>
      </c>
      <c r="C2940" s="3" t="s">
        <v>26</v>
      </c>
      <c r="D2940" s="3">
        <v>1</v>
      </c>
      <c r="E2940" s="3" t="s">
        <v>77</v>
      </c>
      <c r="F2940" s="3" t="s">
        <v>28</v>
      </c>
      <c r="G2940" s="3">
        <v>999</v>
      </c>
      <c r="H2940" s="3">
        <v>0</v>
      </c>
      <c r="I2940" s="3" t="s">
        <v>29</v>
      </c>
      <c r="J2940" s="3">
        <v>9.6603277000000001E-2</v>
      </c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</row>
    <row r="2941" spans="1:32">
      <c r="A2941" s="3" t="s">
        <v>4747</v>
      </c>
      <c r="B2941" s="3" t="s">
        <v>4699</v>
      </c>
      <c r="C2941" s="3" t="s">
        <v>26</v>
      </c>
      <c r="D2941" s="3">
        <v>1</v>
      </c>
      <c r="E2941" s="3" t="s">
        <v>2525</v>
      </c>
      <c r="F2941" s="3" t="s">
        <v>28</v>
      </c>
      <c r="G2941" s="3">
        <v>999</v>
      </c>
      <c r="H2941" s="3">
        <v>0</v>
      </c>
      <c r="I2941" s="3" t="s">
        <v>29</v>
      </c>
      <c r="J2941" s="3">
        <v>9.6603277000000001E-2</v>
      </c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</row>
    <row r="2942" spans="1:32">
      <c r="A2942" s="3" t="s">
        <v>4748</v>
      </c>
      <c r="B2942" s="3" t="s">
        <v>4699</v>
      </c>
      <c r="C2942" s="3" t="s">
        <v>26</v>
      </c>
      <c r="D2942" s="3">
        <v>1</v>
      </c>
      <c r="E2942" s="3" t="s">
        <v>2527</v>
      </c>
      <c r="F2942" s="3" t="s">
        <v>28</v>
      </c>
      <c r="G2942" s="3">
        <v>20.541124060000001</v>
      </c>
      <c r="H2942" s="3">
        <v>0.91</v>
      </c>
      <c r="I2942" s="3" t="s">
        <v>68</v>
      </c>
      <c r="J2942" s="3">
        <v>9.6603277000000001E-2</v>
      </c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</row>
    <row r="2943" spans="1:32">
      <c r="A2943" s="3" t="s">
        <v>4749</v>
      </c>
      <c r="B2943" s="3" t="s">
        <v>4699</v>
      </c>
      <c r="C2943" s="3" t="s">
        <v>26</v>
      </c>
      <c r="D2943" s="3">
        <v>1</v>
      </c>
      <c r="E2943" s="3" t="s">
        <v>2529</v>
      </c>
      <c r="F2943" s="3" t="s">
        <v>28</v>
      </c>
      <c r="G2943" s="3">
        <v>999</v>
      </c>
      <c r="H2943" s="3">
        <v>0</v>
      </c>
      <c r="I2943" s="3" t="s">
        <v>29</v>
      </c>
      <c r="J2943" s="3">
        <v>9.6603277000000001E-2</v>
      </c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</row>
    <row r="2944" spans="1:32">
      <c r="A2944" s="3" t="s">
        <v>4750</v>
      </c>
      <c r="B2944" s="3" t="s">
        <v>4699</v>
      </c>
      <c r="C2944" s="3" t="s">
        <v>26</v>
      </c>
      <c r="D2944" s="3">
        <v>1</v>
      </c>
      <c r="E2944" s="3" t="s">
        <v>2531</v>
      </c>
      <c r="F2944" s="3" t="s">
        <v>28</v>
      </c>
      <c r="G2944" s="3">
        <v>999</v>
      </c>
      <c r="H2944" s="3">
        <v>0</v>
      </c>
      <c r="I2944" s="3" t="s">
        <v>29</v>
      </c>
      <c r="J2944" s="3">
        <v>9.6603277000000001E-2</v>
      </c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</row>
    <row r="2945" spans="1:32">
      <c r="A2945" s="3" t="s">
        <v>4751</v>
      </c>
      <c r="B2945" s="3" t="s">
        <v>4699</v>
      </c>
      <c r="C2945" s="3" t="s">
        <v>26</v>
      </c>
      <c r="D2945" s="3">
        <v>1</v>
      </c>
      <c r="E2945" s="3" t="s">
        <v>2533</v>
      </c>
      <c r="F2945" s="3" t="s">
        <v>28</v>
      </c>
      <c r="G2945" s="3">
        <v>999</v>
      </c>
      <c r="H2945" s="3">
        <v>0</v>
      </c>
      <c r="I2945" s="3" t="s">
        <v>29</v>
      </c>
      <c r="J2945" s="3">
        <v>9.6603277000000001E-2</v>
      </c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</row>
    <row r="2946" spans="1:32">
      <c r="A2946" s="3" t="s">
        <v>4752</v>
      </c>
      <c r="B2946" s="3" t="s">
        <v>4699</v>
      </c>
      <c r="C2946" s="3" t="s">
        <v>26</v>
      </c>
      <c r="D2946" s="3">
        <v>1</v>
      </c>
      <c r="E2946" s="3" t="s">
        <v>2535</v>
      </c>
      <c r="F2946" s="3" t="s">
        <v>28</v>
      </c>
      <c r="G2946" s="3">
        <v>999</v>
      </c>
      <c r="H2946" s="3">
        <v>0</v>
      </c>
      <c r="I2946" s="3" t="s">
        <v>29</v>
      </c>
      <c r="J2946" s="3">
        <v>9.6603277000000001E-2</v>
      </c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</row>
    <row r="2947" spans="1:32">
      <c r="A2947" s="3" t="s">
        <v>4753</v>
      </c>
      <c r="B2947" s="3" t="s">
        <v>4699</v>
      </c>
      <c r="C2947" s="3" t="s">
        <v>26</v>
      </c>
      <c r="D2947" s="3">
        <v>1</v>
      </c>
      <c r="E2947" s="3" t="s">
        <v>2537</v>
      </c>
      <c r="F2947" s="3" t="s">
        <v>28</v>
      </c>
      <c r="G2947" s="3">
        <v>999</v>
      </c>
      <c r="H2947" s="3">
        <v>0</v>
      </c>
      <c r="I2947" s="3" t="s">
        <v>29</v>
      </c>
      <c r="J2947" s="3">
        <v>9.6603277000000001E-2</v>
      </c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</row>
    <row r="2948" spans="1:32">
      <c r="A2948" s="3" t="s">
        <v>4754</v>
      </c>
      <c r="B2948" s="3" t="s">
        <v>4699</v>
      </c>
      <c r="C2948" s="3" t="s">
        <v>26</v>
      </c>
      <c r="D2948" s="3">
        <v>1</v>
      </c>
      <c r="E2948" s="3" t="s">
        <v>2539</v>
      </c>
      <c r="F2948" s="3" t="s">
        <v>28</v>
      </c>
      <c r="G2948" s="3">
        <v>999</v>
      </c>
      <c r="H2948" s="3">
        <v>0</v>
      </c>
      <c r="I2948" s="3" t="s">
        <v>29</v>
      </c>
      <c r="J2948" s="3">
        <v>9.6603277000000001E-2</v>
      </c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</row>
    <row r="2949" spans="1:32">
      <c r="A2949" s="3" t="s">
        <v>4755</v>
      </c>
      <c r="B2949" s="3" t="s">
        <v>4699</v>
      </c>
      <c r="C2949" s="3" t="s">
        <v>26</v>
      </c>
      <c r="D2949" s="3">
        <v>1</v>
      </c>
      <c r="E2949" s="3" t="s">
        <v>2541</v>
      </c>
      <c r="F2949" s="3" t="s">
        <v>28</v>
      </c>
      <c r="G2949" s="3">
        <v>999</v>
      </c>
      <c r="H2949" s="3">
        <v>0</v>
      </c>
      <c r="I2949" s="3" t="s">
        <v>29</v>
      </c>
      <c r="J2949" s="3">
        <v>9.6603277000000001E-2</v>
      </c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</row>
    <row r="2950" spans="1:32">
      <c r="A2950" s="3" t="s">
        <v>4756</v>
      </c>
      <c r="B2950" s="3" t="s">
        <v>4699</v>
      </c>
      <c r="C2950" s="3" t="s">
        <v>26</v>
      </c>
      <c r="D2950" s="3">
        <v>1</v>
      </c>
      <c r="E2950" s="3" t="s">
        <v>2543</v>
      </c>
      <c r="F2950" s="3" t="s">
        <v>28</v>
      </c>
      <c r="G2950" s="3">
        <v>999</v>
      </c>
      <c r="H2950" s="3">
        <v>0</v>
      </c>
      <c r="I2950" s="3" t="s">
        <v>29</v>
      </c>
      <c r="J2950" s="3">
        <v>9.6603277000000001E-2</v>
      </c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</row>
    <row r="2951" spans="1:32">
      <c r="A2951" s="3" t="s">
        <v>4757</v>
      </c>
      <c r="B2951" s="3" t="s">
        <v>4699</v>
      </c>
      <c r="C2951" s="3" t="s">
        <v>26</v>
      </c>
      <c r="D2951" s="3">
        <v>1</v>
      </c>
      <c r="E2951" s="3" t="s">
        <v>2545</v>
      </c>
      <c r="F2951" s="3" t="s">
        <v>28</v>
      </c>
      <c r="G2951" s="3">
        <v>999</v>
      </c>
      <c r="H2951" s="3">
        <v>0</v>
      </c>
      <c r="I2951" s="3" t="s">
        <v>29</v>
      </c>
      <c r="J2951" s="3">
        <v>9.6603277000000001E-2</v>
      </c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</row>
    <row r="2952" spans="1:32">
      <c r="A2952" s="3" t="s">
        <v>4758</v>
      </c>
      <c r="B2952" s="3" t="s">
        <v>4699</v>
      </c>
      <c r="C2952" s="3" t="s">
        <v>26</v>
      </c>
      <c r="D2952" s="3">
        <v>1</v>
      </c>
      <c r="E2952" s="3" t="s">
        <v>2547</v>
      </c>
      <c r="F2952" s="3" t="s">
        <v>28</v>
      </c>
      <c r="G2952" s="3">
        <v>21.52018533</v>
      </c>
      <c r="H2952" s="3">
        <v>0.92</v>
      </c>
      <c r="I2952" s="3" t="s">
        <v>68</v>
      </c>
      <c r="J2952" s="3">
        <v>9.6603277000000001E-2</v>
      </c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</row>
    <row r="2953" spans="1:32">
      <c r="A2953" s="3" t="s">
        <v>4759</v>
      </c>
      <c r="B2953" s="3" t="s">
        <v>4699</v>
      </c>
      <c r="C2953" s="3" t="s">
        <v>26</v>
      </c>
      <c r="D2953" s="3">
        <v>1</v>
      </c>
      <c r="E2953" s="3" t="s">
        <v>2549</v>
      </c>
      <c r="F2953" s="3" t="s">
        <v>28</v>
      </c>
      <c r="G2953" s="3">
        <v>22.256265760000002</v>
      </c>
      <c r="H2953" s="3">
        <v>0.93</v>
      </c>
      <c r="I2953" s="3" t="s">
        <v>68</v>
      </c>
      <c r="J2953" s="3">
        <v>9.6603277000000001E-2</v>
      </c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</row>
    <row r="2954" spans="1:32">
      <c r="A2954" s="3" t="s">
        <v>4760</v>
      </c>
      <c r="B2954" s="3" t="s">
        <v>4699</v>
      </c>
      <c r="C2954" s="3" t="s">
        <v>26</v>
      </c>
      <c r="D2954" s="3">
        <v>1</v>
      </c>
      <c r="E2954" s="3" t="s">
        <v>2551</v>
      </c>
      <c r="F2954" s="3" t="s">
        <v>28</v>
      </c>
      <c r="G2954" s="3">
        <v>17.0152812</v>
      </c>
      <c r="H2954" s="3">
        <v>0.85</v>
      </c>
      <c r="I2954" s="3" t="s">
        <v>68</v>
      </c>
      <c r="J2954" s="3">
        <v>9.6603277000000001E-2</v>
      </c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</row>
    <row r="2955" spans="1:32">
      <c r="A2955" s="3" t="s">
        <v>4761</v>
      </c>
      <c r="B2955" s="3" t="s">
        <v>4699</v>
      </c>
      <c r="C2955" s="3" t="s">
        <v>26</v>
      </c>
      <c r="D2955" s="3">
        <v>1</v>
      </c>
      <c r="E2955" s="3" t="s">
        <v>2553</v>
      </c>
      <c r="F2955" s="3" t="s">
        <v>28</v>
      </c>
      <c r="G2955" s="3">
        <v>15.513745180000001</v>
      </c>
      <c r="H2955" s="3">
        <v>0.94</v>
      </c>
      <c r="I2955" s="3" t="s">
        <v>68</v>
      </c>
      <c r="J2955" s="3">
        <v>9.6603277000000001E-2</v>
      </c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</row>
    <row r="2956" spans="1:32">
      <c r="A2956" s="3" t="s">
        <v>4762</v>
      </c>
      <c r="B2956" s="3" t="s">
        <v>4699</v>
      </c>
      <c r="C2956" s="3" t="s">
        <v>26</v>
      </c>
      <c r="D2956" s="3">
        <v>1</v>
      </c>
      <c r="E2956" s="3" t="s">
        <v>2555</v>
      </c>
      <c r="F2956" s="3" t="s">
        <v>28</v>
      </c>
      <c r="G2956" s="3">
        <v>12.52270446</v>
      </c>
      <c r="H2956" s="3">
        <v>0.72</v>
      </c>
      <c r="I2956" s="3" t="s">
        <v>68</v>
      </c>
      <c r="J2956" s="3">
        <v>9.6603277000000001E-2</v>
      </c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</row>
    <row r="2957" spans="1:32">
      <c r="A2957" s="3" t="s">
        <v>4763</v>
      </c>
      <c r="B2957" s="3" t="s">
        <v>4699</v>
      </c>
      <c r="C2957" s="3" t="s">
        <v>26</v>
      </c>
      <c r="D2957" s="3">
        <v>1</v>
      </c>
      <c r="E2957" s="3" t="s">
        <v>2557</v>
      </c>
      <c r="F2957" s="3" t="s">
        <v>28</v>
      </c>
      <c r="G2957" s="3">
        <v>26.95280906</v>
      </c>
      <c r="H2957" s="3">
        <v>0.78</v>
      </c>
      <c r="I2957" s="3" t="s">
        <v>68</v>
      </c>
      <c r="J2957" s="3">
        <v>9.6603277000000001E-2</v>
      </c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</row>
    <row r="2958" spans="1:32">
      <c r="A2958" s="3" t="s">
        <v>4764</v>
      </c>
      <c r="B2958" s="3" t="s">
        <v>4699</v>
      </c>
      <c r="C2958" s="3" t="s">
        <v>26</v>
      </c>
      <c r="D2958" s="3">
        <v>1</v>
      </c>
      <c r="E2958" s="3" t="s">
        <v>2559</v>
      </c>
      <c r="F2958" s="3" t="s">
        <v>28</v>
      </c>
      <c r="G2958" s="3">
        <v>999</v>
      </c>
      <c r="H2958" s="3">
        <v>0</v>
      </c>
      <c r="I2958" s="3" t="s">
        <v>29</v>
      </c>
      <c r="J2958" s="3">
        <v>9.6603277000000001E-2</v>
      </c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</row>
    <row r="2959" spans="1:32">
      <c r="A2959" s="3" t="s">
        <v>4765</v>
      </c>
      <c r="B2959" s="3" t="s">
        <v>4699</v>
      </c>
      <c r="C2959" s="3" t="s">
        <v>26</v>
      </c>
      <c r="D2959" s="3">
        <v>1</v>
      </c>
      <c r="E2959" s="3" t="s">
        <v>2561</v>
      </c>
      <c r="F2959" s="3" t="s">
        <v>28</v>
      </c>
      <c r="G2959" s="3">
        <v>999</v>
      </c>
      <c r="H2959" s="3">
        <v>0</v>
      </c>
      <c r="I2959" s="3" t="s">
        <v>29</v>
      </c>
      <c r="J2959" s="3">
        <v>9.6603277000000001E-2</v>
      </c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</row>
    <row r="2960" spans="1:32">
      <c r="A2960" s="3" t="s">
        <v>4766</v>
      </c>
      <c r="B2960" s="3" t="s">
        <v>4699</v>
      </c>
      <c r="C2960" s="3" t="s">
        <v>26</v>
      </c>
      <c r="D2960" s="3">
        <v>1</v>
      </c>
      <c r="E2960" s="3" t="s">
        <v>2563</v>
      </c>
      <c r="F2960" s="3" t="s">
        <v>28</v>
      </c>
      <c r="G2960" s="3">
        <v>999</v>
      </c>
      <c r="H2960" s="3">
        <v>0</v>
      </c>
      <c r="I2960" s="3" t="s">
        <v>29</v>
      </c>
      <c r="J2960" s="3">
        <v>9.6603277000000001E-2</v>
      </c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</row>
    <row r="2961" spans="1:32">
      <c r="A2961" s="3" t="s">
        <v>4767</v>
      </c>
      <c r="B2961" s="3" t="s">
        <v>4699</v>
      </c>
      <c r="C2961" s="3" t="s">
        <v>26</v>
      </c>
      <c r="D2961" s="3">
        <v>1</v>
      </c>
      <c r="E2961" s="3" t="s">
        <v>2565</v>
      </c>
      <c r="F2961" s="3" t="s">
        <v>28</v>
      </c>
      <c r="G2961" s="3">
        <v>999</v>
      </c>
      <c r="H2961" s="3">
        <v>0</v>
      </c>
      <c r="I2961" s="3" t="s">
        <v>29</v>
      </c>
      <c r="J2961" s="3">
        <v>9.6603277000000001E-2</v>
      </c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</row>
    <row r="2962" spans="1:32">
      <c r="A2962" s="3" t="s">
        <v>4768</v>
      </c>
      <c r="B2962" s="3" t="s">
        <v>4699</v>
      </c>
      <c r="C2962" s="3" t="s">
        <v>26</v>
      </c>
      <c r="D2962" s="3">
        <v>1</v>
      </c>
      <c r="E2962" s="3" t="s">
        <v>2567</v>
      </c>
      <c r="F2962" s="3" t="s">
        <v>28</v>
      </c>
      <c r="G2962" s="3">
        <v>999</v>
      </c>
      <c r="H2962" s="3">
        <v>0</v>
      </c>
      <c r="I2962" s="3" t="s">
        <v>29</v>
      </c>
      <c r="J2962" s="3">
        <v>9.6603277000000001E-2</v>
      </c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</row>
    <row r="2963" spans="1:32">
      <c r="A2963" s="3" t="s">
        <v>4769</v>
      </c>
      <c r="B2963" s="3" t="s">
        <v>4699</v>
      </c>
      <c r="C2963" s="3" t="s">
        <v>26</v>
      </c>
      <c r="D2963" s="3">
        <v>1</v>
      </c>
      <c r="E2963" s="3" t="s">
        <v>2569</v>
      </c>
      <c r="F2963" s="3" t="s">
        <v>28</v>
      </c>
      <c r="G2963" s="3">
        <v>999</v>
      </c>
      <c r="H2963" s="3">
        <v>0</v>
      </c>
      <c r="I2963" s="3" t="s">
        <v>29</v>
      </c>
      <c r="J2963" s="3">
        <v>9.6603277000000001E-2</v>
      </c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</row>
    <row r="2964" spans="1:32">
      <c r="A2964" s="3" t="s">
        <v>4770</v>
      </c>
      <c r="B2964" s="3" t="s">
        <v>4699</v>
      </c>
      <c r="C2964" s="3" t="s">
        <v>26</v>
      </c>
      <c r="D2964" s="3">
        <v>1</v>
      </c>
      <c r="E2964" s="3" t="s">
        <v>2571</v>
      </c>
      <c r="F2964" s="3" t="s">
        <v>28</v>
      </c>
      <c r="G2964" s="3">
        <v>999</v>
      </c>
      <c r="H2964" s="3">
        <v>0</v>
      </c>
      <c r="I2964" s="3" t="s">
        <v>29</v>
      </c>
      <c r="J2964" s="3">
        <v>9.6603277000000001E-2</v>
      </c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</row>
    <row r="2965" spans="1:32">
      <c r="A2965" s="3" t="s">
        <v>4771</v>
      </c>
      <c r="B2965" s="3" t="s">
        <v>4699</v>
      </c>
      <c r="C2965" s="3" t="s">
        <v>26</v>
      </c>
      <c r="D2965" s="3">
        <v>1</v>
      </c>
      <c r="E2965" s="3" t="s">
        <v>2573</v>
      </c>
      <c r="F2965" s="3" t="s">
        <v>28</v>
      </c>
      <c r="G2965" s="3">
        <v>999</v>
      </c>
      <c r="H2965" s="3">
        <v>0</v>
      </c>
      <c r="I2965" s="3" t="s">
        <v>29</v>
      </c>
      <c r="J2965" s="3">
        <v>9.6603277000000001E-2</v>
      </c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</row>
    <row r="2966" spans="1:32">
      <c r="A2966" s="3" t="s">
        <v>4772</v>
      </c>
      <c r="B2966" s="3" t="s">
        <v>4699</v>
      </c>
      <c r="C2966" s="3" t="s">
        <v>26</v>
      </c>
      <c r="D2966" s="3">
        <v>1</v>
      </c>
      <c r="E2966" s="3" t="s">
        <v>2575</v>
      </c>
      <c r="F2966" s="3" t="s">
        <v>28</v>
      </c>
      <c r="G2966" s="3">
        <v>999</v>
      </c>
      <c r="H2966" s="3">
        <v>0</v>
      </c>
      <c r="I2966" s="3" t="s">
        <v>29</v>
      </c>
      <c r="J2966" s="3">
        <v>9.6603277000000001E-2</v>
      </c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</row>
    <row r="2967" spans="1:32">
      <c r="A2967" s="3" t="s">
        <v>4773</v>
      </c>
      <c r="B2967" s="3" t="s">
        <v>4699</v>
      </c>
      <c r="C2967" s="3" t="s">
        <v>26</v>
      </c>
      <c r="D2967" s="3">
        <v>1</v>
      </c>
      <c r="E2967" s="3" t="s">
        <v>2577</v>
      </c>
      <c r="F2967" s="3" t="s">
        <v>28</v>
      </c>
      <c r="G2967" s="3">
        <v>999</v>
      </c>
      <c r="H2967" s="3">
        <v>0</v>
      </c>
      <c r="I2967" s="3" t="s">
        <v>29</v>
      </c>
      <c r="J2967" s="3">
        <v>9.6603277000000001E-2</v>
      </c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</row>
    <row r="2968" spans="1:32">
      <c r="A2968" s="3" t="s">
        <v>4774</v>
      </c>
      <c r="B2968" s="3" t="s">
        <v>4699</v>
      </c>
      <c r="C2968" s="3" t="s">
        <v>26</v>
      </c>
      <c r="D2968" s="3">
        <v>1</v>
      </c>
      <c r="E2968" s="3" t="s">
        <v>2579</v>
      </c>
      <c r="F2968" s="3" t="s">
        <v>28</v>
      </c>
      <c r="G2968" s="3">
        <v>999</v>
      </c>
      <c r="H2968" s="3">
        <v>0</v>
      </c>
      <c r="I2968" s="3" t="s">
        <v>29</v>
      </c>
      <c r="J2968" s="3">
        <v>9.6603277000000001E-2</v>
      </c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</row>
    <row r="2969" spans="1:32">
      <c r="A2969" s="3" t="s">
        <v>4775</v>
      </c>
      <c r="B2969" s="3" t="s">
        <v>4699</v>
      </c>
      <c r="C2969" s="3" t="s">
        <v>26</v>
      </c>
      <c r="D2969" s="3">
        <v>1</v>
      </c>
      <c r="E2969" s="3" t="s">
        <v>2581</v>
      </c>
      <c r="F2969" s="3" t="s">
        <v>28</v>
      </c>
      <c r="G2969" s="3">
        <v>999</v>
      </c>
      <c r="H2969" s="3">
        <v>0</v>
      </c>
      <c r="I2969" s="3" t="s">
        <v>29</v>
      </c>
      <c r="J2969" s="3">
        <v>9.6603277000000001E-2</v>
      </c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</row>
    <row r="2970" spans="1:32">
      <c r="A2970" s="3" t="s">
        <v>4776</v>
      </c>
      <c r="B2970" s="3" t="s">
        <v>4699</v>
      </c>
      <c r="C2970" s="3" t="s">
        <v>26</v>
      </c>
      <c r="D2970" s="3">
        <v>1</v>
      </c>
      <c r="E2970" s="3" t="s">
        <v>2583</v>
      </c>
      <c r="F2970" s="3" t="s">
        <v>28</v>
      </c>
      <c r="G2970" s="3">
        <v>999</v>
      </c>
      <c r="H2970" s="3">
        <v>0</v>
      </c>
      <c r="I2970" s="3" t="s">
        <v>29</v>
      </c>
      <c r="J2970" s="3">
        <v>9.6603277000000001E-2</v>
      </c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</row>
    <row r="2971" spans="1:32">
      <c r="A2971" s="3" t="s">
        <v>4777</v>
      </c>
      <c r="B2971" s="3" t="s">
        <v>4699</v>
      </c>
      <c r="C2971" s="3" t="s">
        <v>26</v>
      </c>
      <c r="D2971" s="3">
        <v>1</v>
      </c>
      <c r="E2971" s="3" t="s">
        <v>2585</v>
      </c>
      <c r="F2971" s="3" t="s">
        <v>28</v>
      </c>
      <c r="G2971" s="3">
        <v>999</v>
      </c>
      <c r="H2971" s="3">
        <v>0</v>
      </c>
      <c r="I2971" s="3" t="s">
        <v>29</v>
      </c>
      <c r="J2971" s="3">
        <v>9.6603277000000001E-2</v>
      </c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</row>
    <row r="2972" spans="1:32">
      <c r="A2972" s="3" t="s">
        <v>4778</v>
      </c>
      <c r="B2972" s="3" t="s">
        <v>4699</v>
      </c>
      <c r="C2972" s="3" t="s">
        <v>26</v>
      </c>
      <c r="D2972" s="3">
        <v>1</v>
      </c>
      <c r="E2972" s="3" t="s">
        <v>2587</v>
      </c>
      <c r="F2972" s="3" t="s">
        <v>28</v>
      </c>
      <c r="G2972" s="3">
        <v>999</v>
      </c>
      <c r="H2972" s="3">
        <v>0</v>
      </c>
      <c r="I2972" s="3" t="s">
        <v>29</v>
      </c>
      <c r="J2972" s="3">
        <v>9.6603277000000001E-2</v>
      </c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</row>
    <row r="2973" spans="1:32">
      <c r="A2973" s="3" t="s">
        <v>4779</v>
      </c>
      <c r="B2973" s="3" t="s">
        <v>4699</v>
      </c>
      <c r="C2973" s="3" t="s">
        <v>26</v>
      </c>
      <c r="D2973" s="3">
        <v>1</v>
      </c>
      <c r="E2973" s="3" t="s">
        <v>2589</v>
      </c>
      <c r="F2973" s="3" t="s">
        <v>28</v>
      </c>
      <c r="G2973" s="3">
        <v>999</v>
      </c>
      <c r="H2973" s="3">
        <v>0</v>
      </c>
      <c r="I2973" s="3" t="s">
        <v>29</v>
      </c>
      <c r="J2973" s="3">
        <v>9.6603277000000001E-2</v>
      </c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</row>
    <row r="2974" spans="1:32">
      <c r="A2974" s="3" t="s">
        <v>4780</v>
      </c>
      <c r="B2974" s="3" t="s">
        <v>4699</v>
      </c>
      <c r="C2974" s="3" t="s">
        <v>26</v>
      </c>
      <c r="D2974" s="3">
        <v>1</v>
      </c>
      <c r="E2974" s="3" t="s">
        <v>2591</v>
      </c>
      <c r="F2974" s="3" t="s">
        <v>28</v>
      </c>
      <c r="G2974" s="3">
        <v>999</v>
      </c>
      <c r="H2974" s="3">
        <v>0</v>
      </c>
      <c r="I2974" s="3" t="s">
        <v>29</v>
      </c>
      <c r="J2974" s="3">
        <v>9.6603277000000001E-2</v>
      </c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</row>
    <row r="2975" spans="1:32">
      <c r="A2975" s="3" t="s">
        <v>4781</v>
      </c>
      <c r="B2975" s="3" t="s">
        <v>4699</v>
      </c>
      <c r="C2975" s="3" t="s">
        <v>26</v>
      </c>
      <c r="D2975" s="3">
        <v>1</v>
      </c>
      <c r="E2975" s="3" t="s">
        <v>2593</v>
      </c>
      <c r="F2975" s="3" t="s">
        <v>28</v>
      </c>
      <c r="G2975" s="3">
        <v>999</v>
      </c>
      <c r="H2975" s="3">
        <v>0</v>
      </c>
      <c r="I2975" s="3" t="s">
        <v>29</v>
      </c>
      <c r="J2975" s="3">
        <v>9.6603277000000001E-2</v>
      </c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</row>
    <row r="2976" spans="1:32">
      <c r="A2976" s="3" t="s">
        <v>4782</v>
      </c>
      <c r="B2976" s="3" t="s">
        <v>4699</v>
      </c>
      <c r="C2976" s="3" t="s">
        <v>26</v>
      </c>
      <c r="D2976" s="3">
        <v>1</v>
      </c>
      <c r="E2976" s="3" t="s">
        <v>2595</v>
      </c>
      <c r="F2976" s="3" t="s">
        <v>28</v>
      </c>
      <c r="G2976" s="3">
        <v>999</v>
      </c>
      <c r="H2976" s="3">
        <v>0</v>
      </c>
      <c r="I2976" s="3" t="s">
        <v>29</v>
      </c>
      <c r="J2976" s="3">
        <v>9.6603277000000001E-2</v>
      </c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</row>
    <row r="2977" spans="1:32">
      <c r="A2977" s="3" t="s">
        <v>4783</v>
      </c>
      <c r="B2977" s="3" t="s">
        <v>4699</v>
      </c>
      <c r="C2977" s="3" t="s">
        <v>26</v>
      </c>
      <c r="D2977" s="3">
        <v>1</v>
      </c>
      <c r="E2977" s="3" t="s">
        <v>2597</v>
      </c>
      <c r="F2977" s="3" t="s">
        <v>28</v>
      </c>
      <c r="G2977" s="3">
        <v>999</v>
      </c>
      <c r="H2977" s="3">
        <v>0</v>
      </c>
      <c r="I2977" s="3" t="s">
        <v>29</v>
      </c>
      <c r="J2977" s="3">
        <v>9.6603277000000001E-2</v>
      </c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</row>
    <row r="2978" spans="1:32">
      <c r="A2978" s="3" t="s">
        <v>4784</v>
      </c>
      <c r="B2978" s="3" t="s">
        <v>4699</v>
      </c>
      <c r="C2978" s="3" t="s">
        <v>26</v>
      </c>
      <c r="D2978" s="3">
        <v>1</v>
      </c>
      <c r="E2978" s="3" t="s">
        <v>2599</v>
      </c>
      <c r="F2978" s="3" t="s">
        <v>28</v>
      </c>
      <c r="G2978" s="3">
        <v>999</v>
      </c>
      <c r="H2978" s="3">
        <v>0</v>
      </c>
      <c r="I2978" s="3" t="s">
        <v>29</v>
      </c>
      <c r="J2978" s="3">
        <v>9.6603277000000001E-2</v>
      </c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</row>
    <row r="2979" spans="1:32">
      <c r="A2979" s="3" t="s">
        <v>4785</v>
      </c>
      <c r="B2979" s="3" t="s">
        <v>4699</v>
      </c>
      <c r="C2979" s="3" t="s">
        <v>26</v>
      </c>
      <c r="D2979" s="3">
        <v>1</v>
      </c>
      <c r="E2979" s="3" t="s">
        <v>2601</v>
      </c>
      <c r="F2979" s="3" t="s">
        <v>28</v>
      </c>
      <c r="G2979" s="3">
        <v>999</v>
      </c>
      <c r="H2979" s="3">
        <v>0</v>
      </c>
      <c r="I2979" s="3" t="s">
        <v>29</v>
      </c>
      <c r="J2979" s="3">
        <v>9.6603277000000001E-2</v>
      </c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</row>
    <row r="2980" spans="1:32">
      <c r="A2980" s="3" t="s">
        <v>4786</v>
      </c>
      <c r="B2980" s="3" t="s">
        <v>4699</v>
      </c>
      <c r="C2980" s="3" t="s">
        <v>26</v>
      </c>
      <c r="D2980" s="3">
        <v>1</v>
      </c>
      <c r="E2980" s="3" t="s">
        <v>2603</v>
      </c>
      <c r="F2980" s="3" t="s">
        <v>28</v>
      </c>
      <c r="G2980" s="3">
        <v>999</v>
      </c>
      <c r="H2980" s="3">
        <v>0</v>
      </c>
      <c r="I2980" s="3" t="s">
        <v>29</v>
      </c>
      <c r="J2980" s="3">
        <v>9.6603277000000001E-2</v>
      </c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</row>
    <row r="2981" spans="1:32">
      <c r="A2981" s="3" t="s">
        <v>4787</v>
      </c>
      <c r="B2981" s="3" t="s">
        <v>4699</v>
      </c>
      <c r="C2981" s="3" t="s">
        <v>26</v>
      </c>
      <c r="D2981" s="3">
        <v>1</v>
      </c>
      <c r="E2981" s="3" t="s">
        <v>2605</v>
      </c>
      <c r="F2981" s="3" t="s">
        <v>28</v>
      </c>
      <c r="G2981" s="3">
        <v>999</v>
      </c>
      <c r="H2981" s="3">
        <v>0</v>
      </c>
      <c r="I2981" s="3" t="s">
        <v>29</v>
      </c>
      <c r="J2981" s="3">
        <v>9.6603277000000001E-2</v>
      </c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</row>
    <row r="2982" spans="1:32">
      <c r="A2982" s="3" t="s">
        <v>4788</v>
      </c>
      <c r="B2982" s="3" t="s">
        <v>4699</v>
      </c>
      <c r="C2982" s="3" t="s">
        <v>26</v>
      </c>
      <c r="D2982" s="3">
        <v>1</v>
      </c>
      <c r="E2982" s="3" t="s">
        <v>2607</v>
      </c>
      <c r="F2982" s="3" t="s">
        <v>28</v>
      </c>
      <c r="G2982" s="3">
        <v>999</v>
      </c>
      <c r="H2982" s="3">
        <v>0</v>
      </c>
      <c r="I2982" s="3" t="s">
        <v>29</v>
      </c>
      <c r="J2982" s="3">
        <v>9.6603277000000001E-2</v>
      </c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</row>
    <row r="2983" spans="1:32">
      <c r="A2983" s="3" t="s">
        <v>4789</v>
      </c>
      <c r="B2983" s="3" t="s">
        <v>4699</v>
      </c>
      <c r="C2983" s="3" t="s">
        <v>26</v>
      </c>
      <c r="D2983" s="3">
        <v>1</v>
      </c>
      <c r="E2983" s="3" t="s">
        <v>2609</v>
      </c>
      <c r="F2983" s="3" t="s">
        <v>28</v>
      </c>
      <c r="G2983" s="3">
        <v>999</v>
      </c>
      <c r="H2983" s="3">
        <v>0</v>
      </c>
      <c r="I2983" s="3" t="s">
        <v>29</v>
      </c>
      <c r="J2983" s="3">
        <v>9.6603277000000001E-2</v>
      </c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</row>
    <row r="2984" spans="1:32">
      <c r="A2984" s="3" t="s">
        <v>4790</v>
      </c>
      <c r="B2984" s="3" t="s">
        <v>4699</v>
      </c>
      <c r="C2984" s="3" t="s">
        <v>26</v>
      </c>
      <c r="D2984" s="3">
        <v>1</v>
      </c>
      <c r="E2984" s="3" t="s">
        <v>2611</v>
      </c>
      <c r="F2984" s="3" t="s">
        <v>28</v>
      </c>
      <c r="G2984" s="3">
        <v>999</v>
      </c>
      <c r="H2984" s="3">
        <v>0</v>
      </c>
      <c r="I2984" s="3" t="s">
        <v>29</v>
      </c>
      <c r="J2984" s="3">
        <v>9.6603277000000001E-2</v>
      </c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</row>
    <row r="2985" spans="1:32">
      <c r="A2985" s="3" t="s">
        <v>4791</v>
      </c>
      <c r="B2985" s="3" t="s">
        <v>4699</v>
      </c>
      <c r="C2985" s="3" t="s">
        <v>26</v>
      </c>
      <c r="D2985" s="3">
        <v>1</v>
      </c>
      <c r="E2985" s="3" t="s">
        <v>2613</v>
      </c>
      <c r="F2985" s="3" t="s">
        <v>28</v>
      </c>
      <c r="G2985" s="3">
        <v>999</v>
      </c>
      <c r="H2985" s="3">
        <v>0</v>
      </c>
      <c r="I2985" s="3" t="s">
        <v>29</v>
      </c>
      <c r="J2985" s="3">
        <v>9.6603277000000001E-2</v>
      </c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</row>
    <row r="2986" spans="1:32">
      <c r="A2986" s="3" t="s">
        <v>4792</v>
      </c>
      <c r="B2986" s="3" t="s">
        <v>4699</v>
      </c>
      <c r="C2986" s="3" t="s">
        <v>26</v>
      </c>
      <c r="D2986" s="3">
        <v>1</v>
      </c>
      <c r="E2986" s="3" t="s">
        <v>2615</v>
      </c>
      <c r="F2986" s="3" t="s">
        <v>28</v>
      </c>
      <c r="G2986" s="3">
        <v>999</v>
      </c>
      <c r="H2986" s="3">
        <v>0</v>
      </c>
      <c r="I2986" s="3" t="s">
        <v>29</v>
      </c>
      <c r="J2986" s="3">
        <v>9.6603277000000001E-2</v>
      </c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</row>
    <row r="2987" spans="1:32">
      <c r="A2987" s="3" t="s">
        <v>4793</v>
      </c>
      <c r="B2987" s="3" t="s">
        <v>4699</v>
      </c>
      <c r="C2987" s="3" t="s">
        <v>26</v>
      </c>
      <c r="D2987" s="3">
        <v>1</v>
      </c>
      <c r="E2987" s="3" t="s">
        <v>2617</v>
      </c>
      <c r="F2987" s="3" t="s">
        <v>28</v>
      </c>
      <c r="G2987" s="3">
        <v>999</v>
      </c>
      <c r="H2987" s="3">
        <v>0</v>
      </c>
      <c r="I2987" s="3" t="s">
        <v>29</v>
      </c>
      <c r="J2987" s="3">
        <v>9.6603277000000001E-2</v>
      </c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</row>
    <row r="2988" spans="1:32">
      <c r="A2988" s="3" t="s">
        <v>4794</v>
      </c>
      <c r="B2988" s="3" t="s">
        <v>4699</v>
      </c>
      <c r="C2988" s="3" t="s">
        <v>26</v>
      </c>
      <c r="D2988" s="3">
        <v>1</v>
      </c>
      <c r="E2988" s="3" t="s">
        <v>2619</v>
      </c>
      <c r="F2988" s="3" t="s">
        <v>28</v>
      </c>
      <c r="G2988" s="3">
        <v>999</v>
      </c>
      <c r="H2988" s="3">
        <v>0</v>
      </c>
      <c r="I2988" s="3" t="s">
        <v>29</v>
      </c>
      <c r="J2988" s="3">
        <v>9.6603277000000001E-2</v>
      </c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</row>
    <row r="2989" spans="1:32">
      <c r="A2989" s="3" t="s">
        <v>813</v>
      </c>
      <c r="B2989" s="3" t="s">
        <v>814</v>
      </c>
      <c r="C2989" s="3" t="s">
        <v>26</v>
      </c>
      <c r="D2989" s="3">
        <v>1</v>
      </c>
      <c r="E2989" s="3" t="s">
        <v>27</v>
      </c>
      <c r="F2989" s="3" t="s">
        <v>28</v>
      </c>
      <c r="G2989" s="3">
        <v>18.66532261</v>
      </c>
      <c r="H2989" s="3">
        <v>0.94</v>
      </c>
      <c r="I2989" s="3" t="s">
        <v>68</v>
      </c>
      <c r="J2989" s="3">
        <v>9.6603277000000001E-2</v>
      </c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</row>
    <row r="2990" spans="1:32">
      <c r="A2990" s="3" t="s">
        <v>815</v>
      </c>
      <c r="B2990" s="3" t="s">
        <v>814</v>
      </c>
      <c r="C2990" s="3" t="s">
        <v>26</v>
      </c>
      <c r="D2990" s="3">
        <v>1</v>
      </c>
      <c r="E2990" s="3" t="s">
        <v>30</v>
      </c>
      <c r="F2990" s="3" t="s">
        <v>28</v>
      </c>
      <c r="G2990" s="3">
        <v>17.223385400000002</v>
      </c>
      <c r="H2990" s="3">
        <v>0.72</v>
      </c>
      <c r="I2990" s="3" t="s">
        <v>68</v>
      </c>
      <c r="J2990" s="3">
        <v>9.6603277000000001E-2</v>
      </c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</row>
    <row r="2991" spans="1:32">
      <c r="A2991" s="3" t="s">
        <v>816</v>
      </c>
      <c r="B2991" s="3" t="s">
        <v>814</v>
      </c>
      <c r="C2991" s="3" t="s">
        <v>26</v>
      </c>
      <c r="D2991" s="3">
        <v>1</v>
      </c>
      <c r="E2991" s="3" t="s">
        <v>31</v>
      </c>
      <c r="F2991" s="3" t="s">
        <v>28</v>
      </c>
      <c r="G2991" s="3">
        <v>12.805634980000001</v>
      </c>
      <c r="H2991" s="3">
        <v>0.68</v>
      </c>
      <c r="I2991" s="3" t="s">
        <v>68</v>
      </c>
      <c r="J2991" s="3">
        <v>9.6603277000000001E-2</v>
      </c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</row>
    <row r="2992" spans="1:32">
      <c r="A2992" s="3" t="s">
        <v>817</v>
      </c>
      <c r="B2992" s="3" t="s">
        <v>814</v>
      </c>
      <c r="C2992" s="3" t="s">
        <v>26</v>
      </c>
      <c r="D2992" s="3">
        <v>1</v>
      </c>
      <c r="E2992" s="3" t="s">
        <v>32</v>
      </c>
      <c r="F2992" s="3" t="s">
        <v>28</v>
      </c>
      <c r="G2992" s="3">
        <v>16.36856422</v>
      </c>
      <c r="H2992" s="3">
        <v>0.96</v>
      </c>
      <c r="I2992" s="3" t="s">
        <v>68</v>
      </c>
      <c r="J2992" s="3">
        <v>9.6603277000000001E-2</v>
      </c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</row>
    <row r="2993" spans="1:32">
      <c r="A2993" s="3" t="s">
        <v>818</v>
      </c>
      <c r="B2993" s="3" t="s">
        <v>814</v>
      </c>
      <c r="C2993" s="3" t="s">
        <v>26</v>
      </c>
      <c r="D2993" s="3">
        <v>1</v>
      </c>
      <c r="E2993" s="3" t="s">
        <v>33</v>
      </c>
      <c r="F2993" s="3" t="s">
        <v>28</v>
      </c>
      <c r="G2993" s="3">
        <v>18.1267739</v>
      </c>
      <c r="H2993" s="3">
        <v>0.79</v>
      </c>
      <c r="I2993" s="3" t="s">
        <v>68</v>
      </c>
      <c r="J2993" s="3">
        <v>9.6603277000000001E-2</v>
      </c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</row>
    <row r="2994" spans="1:32">
      <c r="A2994" s="3" t="s">
        <v>819</v>
      </c>
      <c r="B2994" s="3" t="s">
        <v>814</v>
      </c>
      <c r="C2994" s="3" t="s">
        <v>26</v>
      </c>
      <c r="D2994" s="3">
        <v>1</v>
      </c>
      <c r="E2994" s="3" t="s">
        <v>34</v>
      </c>
      <c r="F2994" s="3" t="s">
        <v>28</v>
      </c>
      <c r="G2994" s="3">
        <v>16.419550789999999</v>
      </c>
      <c r="H2994" s="3">
        <v>0.93</v>
      </c>
      <c r="I2994" s="3" t="s">
        <v>68</v>
      </c>
      <c r="J2994" s="3">
        <v>9.6603277000000001E-2</v>
      </c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</row>
    <row r="2995" spans="1:32">
      <c r="A2995" s="3" t="s">
        <v>820</v>
      </c>
      <c r="B2995" s="3" t="s">
        <v>814</v>
      </c>
      <c r="C2995" s="3" t="s">
        <v>26</v>
      </c>
      <c r="D2995" s="3">
        <v>1</v>
      </c>
      <c r="E2995" s="3" t="s">
        <v>35</v>
      </c>
      <c r="F2995" s="3" t="s">
        <v>28</v>
      </c>
      <c r="G2995" s="3">
        <v>14.72431651</v>
      </c>
      <c r="H2995" s="3">
        <v>0.96</v>
      </c>
      <c r="I2995" s="3" t="s">
        <v>68</v>
      </c>
      <c r="J2995" s="3">
        <v>9.6603277000000001E-2</v>
      </c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</row>
    <row r="2996" spans="1:32">
      <c r="A2996" s="3" t="s">
        <v>821</v>
      </c>
      <c r="B2996" s="3" t="s">
        <v>814</v>
      </c>
      <c r="C2996" s="3" t="s">
        <v>26</v>
      </c>
      <c r="D2996" s="3">
        <v>1</v>
      </c>
      <c r="E2996" s="3" t="s">
        <v>36</v>
      </c>
      <c r="F2996" s="3" t="s">
        <v>28</v>
      </c>
      <c r="G2996" s="3">
        <v>18.919928930000001</v>
      </c>
      <c r="H2996" s="3">
        <v>0.95</v>
      </c>
      <c r="I2996" s="3" t="s">
        <v>68</v>
      </c>
      <c r="J2996" s="3">
        <v>9.6603277000000001E-2</v>
      </c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</row>
    <row r="2997" spans="1:32">
      <c r="A2997" s="3" t="s">
        <v>822</v>
      </c>
      <c r="B2997" s="3" t="s">
        <v>814</v>
      </c>
      <c r="C2997" s="3" t="s">
        <v>26</v>
      </c>
      <c r="D2997" s="3">
        <v>1</v>
      </c>
      <c r="E2997" s="3" t="s">
        <v>37</v>
      </c>
      <c r="F2997" s="3" t="s">
        <v>28</v>
      </c>
      <c r="G2997" s="3">
        <v>999</v>
      </c>
      <c r="H2997" s="3">
        <v>0</v>
      </c>
      <c r="I2997" s="3" t="s">
        <v>29</v>
      </c>
      <c r="J2997" s="3">
        <v>9.6603277000000001E-2</v>
      </c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</row>
    <row r="2998" spans="1:32">
      <c r="A2998" s="3" t="s">
        <v>823</v>
      </c>
      <c r="B2998" s="3" t="s">
        <v>814</v>
      </c>
      <c r="C2998" s="3" t="s">
        <v>26</v>
      </c>
      <c r="D2998" s="3">
        <v>1</v>
      </c>
      <c r="E2998" s="3" t="s">
        <v>38</v>
      </c>
      <c r="F2998" s="3" t="s">
        <v>28</v>
      </c>
      <c r="G2998" s="3">
        <v>14.27901642</v>
      </c>
      <c r="H2998" s="3">
        <v>0.92</v>
      </c>
      <c r="I2998" s="3" t="s">
        <v>68</v>
      </c>
      <c r="J2998" s="3">
        <v>9.6603277000000001E-2</v>
      </c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</row>
    <row r="2999" spans="1:32">
      <c r="A2999" s="3" t="s">
        <v>824</v>
      </c>
      <c r="B2999" s="3" t="s">
        <v>814</v>
      </c>
      <c r="C2999" s="3" t="s">
        <v>26</v>
      </c>
      <c r="D2999" s="3">
        <v>1</v>
      </c>
      <c r="E2999" s="3" t="s">
        <v>39</v>
      </c>
      <c r="F2999" s="3" t="s">
        <v>28</v>
      </c>
      <c r="G2999" s="3">
        <v>20.154694930000002</v>
      </c>
      <c r="H2999" s="3">
        <v>0.94</v>
      </c>
      <c r="I2999" s="3" t="s">
        <v>68</v>
      </c>
      <c r="J2999" s="3">
        <v>9.6603277000000001E-2</v>
      </c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</row>
    <row r="3000" spans="1:32">
      <c r="A3000" s="3" t="s">
        <v>825</v>
      </c>
      <c r="B3000" s="3" t="s">
        <v>814</v>
      </c>
      <c r="C3000" s="3" t="s">
        <v>26</v>
      </c>
      <c r="D3000" s="3">
        <v>1</v>
      </c>
      <c r="E3000" s="3" t="s">
        <v>40</v>
      </c>
      <c r="F3000" s="3" t="s">
        <v>28</v>
      </c>
      <c r="G3000" s="3">
        <v>18.88853911</v>
      </c>
      <c r="H3000" s="3">
        <v>0.94</v>
      </c>
      <c r="I3000" s="3" t="s">
        <v>68</v>
      </c>
      <c r="J3000" s="3">
        <v>9.6603277000000001E-2</v>
      </c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</row>
    <row r="3001" spans="1:32">
      <c r="A3001" s="3" t="s">
        <v>826</v>
      </c>
      <c r="B3001" s="3" t="s">
        <v>814</v>
      </c>
      <c r="C3001" s="3" t="s">
        <v>26</v>
      </c>
      <c r="D3001" s="3">
        <v>1</v>
      </c>
      <c r="E3001" s="3" t="s">
        <v>41</v>
      </c>
      <c r="F3001" s="3" t="s">
        <v>28</v>
      </c>
      <c r="G3001" s="3">
        <v>17.094794239999999</v>
      </c>
      <c r="H3001" s="3">
        <v>0.66</v>
      </c>
      <c r="I3001" s="3" t="s">
        <v>68</v>
      </c>
      <c r="J3001" s="3">
        <v>9.6603277000000001E-2</v>
      </c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</row>
    <row r="3002" spans="1:32">
      <c r="A3002" s="3" t="s">
        <v>827</v>
      </c>
      <c r="B3002" s="3" t="s">
        <v>814</v>
      </c>
      <c r="C3002" s="3" t="s">
        <v>26</v>
      </c>
      <c r="D3002" s="3">
        <v>1</v>
      </c>
      <c r="E3002" s="3" t="s">
        <v>42</v>
      </c>
      <c r="F3002" s="3" t="s">
        <v>28</v>
      </c>
      <c r="G3002" s="3">
        <v>16.987143499999998</v>
      </c>
      <c r="H3002" s="3">
        <v>0.98</v>
      </c>
      <c r="I3002" s="3" t="s">
        <v>68</v>
      </c>
      <c r="J3002" s="3">
        <v>9.6603277000000001E-2</v>
      </c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</row>
    <row r="3003" spans="1:32">
      <c r="A3003" s="3" t="s">
        <v>828</v>
      </c>
      <c r="B3003" s="3" t="s">
        <v>814</v>
      </c>
      <c r="C3003" s="3" t="s">
        <v>26</v>
      </c>
      <c r="D3003" s="3">
        <v>1</v>
      </c>
      <c r="E3003" s="3" t="s">
        <v>43</v>
      </c>
      <c r="F3003" s="3" t="s">
        <v>28</v>
      </c>
      <c r="G3003" s="3">
        <v>999</v>
      </c>
      <c r="H3003" s="3">
        <v>0</v>
      </c>
      <c r="I3003" s="3" t="s">
        <v>29</v>
      </c>
      <c r="J3003" s="3">
        <v>9.6603277000000001E-2</v>
      </c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</row>
    <row r="3004" spans="1:32">
      <c r="A3004" s="3" t="s">
        <v>829</v>
      </c>
      <c r="B3004" s="3" t="s">
        <v>814</v>
      </c>
      <c r="C3004" s="3" t="s">
        <v>26</v>
      </c>
      <c r="D3004" s="3">
        <v>1</v>
      </c>
      <c r="E3004" s="3" t="s">
        <v>44</v>
      </c>
      <c r="F3004" s="3" t="s">
        <v>28</v>
      </c>
      <c r="G3004" s="3">
        <v>999</v>
      </c>
      <c r="H3004" s="3">
        <v>0</v>
      </c>
      <c r="I3004" s="3" t="s">
        <v>29</v>
      </c>
      <c r="J3004" s="3">
        <v>9.6603277000000001E-2</v>
      </c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</row>
    <row r="3005" spans="1:32">
      <c r="A3005" s="3" t="s">
        <v>830</v>
      </c>
      <c r="B3005" s="3" t="s">
        <v>814</v>
      </c>
      <c r="C3005" s="3" t="s">
        <v>26</v>
      </c>
      <c r="D3005" s="3">
        <v>1</v>
      </c>
      <c r="E3005" s="3" t="s">
        <v>45</v>
      </c>
      <c r="F3005" s="3" t="s">
        <v>28</v>
      </c>
      <c r="G3005" s="3">
        <v>15.2087421</v>
      </c>
      <c r="H3005" s="3">
        <v>0.95</v>
      </c>
      <c r="I3005" s="3" t="s">
        <v>68</v>
      </c>
      <c r="J3005" s="3">
        <v>9.6603277000000001E-2</v>
      </c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</row>
    <row r="3006" spans="1:32">
      <c r="A3006" s="3" t="s">
        <v>831</v>
      </c>
      <c r="B3006" s="3" t="s">
        <v>814</v>
      </c>
      <c r="C3006" s="3" t="s">
        <v>26</v>
      </c>
      <c r="D3006" s="3">
        <v>1</v>
      </c>
      <c r="E3006" s="3" t="s">
        <v>46</v>
      </c>
      <c r="F3006" s="3" t="s">
        <v>28</v>
      </c>
      <c r="G3006" s="3">
        <v>999</v>
      </c>
      <c r="H3006" s="3">
        <v>0</v>
      </c>
      <c r="I3006" s="3" t="s">
        <v>29</v>
      </c>
      <c r="J3006" s="3">
        <v>9.6603277000000001E-2</v>
      </c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</row>
    <row r="3007" spans="1:32">
      <c r="A3007" s="3" t="s">
        <v>832</v>
      </c>
      <c r="B3007" s="3" t="s">
        <v>814</v>
      </c>
      <c r="C3007" s="3" t="s">
        <v>26</v>
      </c>
      <c r="D3007" s="3">
        <v>1</v>
      </c>
      <c r="E3007" s="3" t="s">
        <v>47</v>
      </c>
      <c r="F3007" s="3" t="s">
        <v>28</v>
      </c>
      <c r="G3007" s="3">
        <v>999</v>
      </c>
      <c r="H3007" s="3">
        <v>0</v>
      </c>
      <c r="I3007" s="3" t="s">
        <v>29</v>
      </c>
      <c r="J3007" s="3">
        <v>9.6603277000000001E-2</v>
      </c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</row>
    <row r="3008" spans="1:32">
      <c r="A3008" s="3" t="s">
        <v>833</v>
      </c>
      <c r="B3008" s="3" t="s">
        <v>814</v>
      </c>
      <c r="C3008" s="3" t="s">
        <v>26</v>
      </c>
      <c r="D3008" s="3">
        <v>1</v>
      </c>
      <c r="E3008" s="3" t="s">
        <v>48</v>
      </c>
      <c r="F3008" s="3" t="s">
        <v>28</v>
      </c>
      <c r="G3008" s="3">
        <v>25.60815508</v>
      </c>
      <c r="H3008" s="3">
        <v>0.85</v>
      </c>
      <c r="I3008" s="3" t="s">
        <v>68</v>
      </c>
      <c r="J3008" s="3">
        <v>9.6603277000000001E-2</v>
      </c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</row>
    <row r="3009" spans="1:32">
      <c r="A3009" s="3" t="s">
        <v>834</v>
      </c>
      <c r="B3009" s="3" t="s">
        <v>814</v>
      </c>
      <c r="C3009" s="3" t="s">
        <v>26</v>
      </c>
      <c r="D3009" s="3">
        <v>1</v>
      </c>
      <c r="E3009" s="3" t="s">
        <v>49</v>
      </c>
      <c r="F3009" s="3" t="s">
        <v>28</v>
      </c>
      <c r="G3009" s="3">
        <v>18.188505490000001</v>
      </c>
      <c r="H3009" s="3">
        <v>0.95</v>
      </c>
      <c r="I3009" s="3" t="s">
        <v>68</v>
      </c>
      <c r="J3009" s="3">
        <v>9.6603277000000001E-2</v>
      </c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</row>
    <row r="3010" spans="1:32">
      <c r="A3010" s="3" t="s">
        <v>835</v>
      </c>
      <c r="B3010" s="3" t="s">
        <v>814</v>
      </c>
      <c r="C3010" s="3" t="s">
        <v>26</v>
      </c>
      <c r="D3010" s="3">
        <v>1</v>
      </c>
      <c r="E3010" s="3" t="s">
        <v>50</v>
      </c>
      <c r="F3010" s="3" t="s">
        <v>28</v>
      </c>
      <c r="G3010" s="3">
        <v>16.510193690000001</v>
      </c>
      <c r="H3010" s="3">
        <v>0.8</v>
      </c>
      <c r="I3010" s="3" t="s">
        <v>68</v>
      </c>
      <c r="J3010" s="3">
        <v>9.6603277000000001E-2</v>
      </c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</row>
    <row r="3011" spans="1:32">
      <c r="A3011" s="3" t="s">
        <v>836</v>
      </c>
      <c r="B3011" s="3" t="s">
        <v>814</v>
      </c>
      <c r="C3011" s="3" t="s">
        <v>26</v>
      </c>
      <c r="D3011" s="3">
        <v>1</v>
      </c>
      <c r="E3011" s="3" t="s">
        <v>51</v>
      </c>
      <c r="F3011" s="3" t="s">
        <v>28</v>
      </c>
      <c r="G3011" s="3">
        <v>21.733063990000002</v>
      </c>
      <c r="H3011" s="3">
        <v>0.85</v>
      </c>
      <c r="I3011" s="3" t="s">
        <v>68</v>
      </c>
      <c r="J3011" s="3">
        <v>9.6603277000000001E-2</v>
      </c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</row>
    <row r="3012" spans="1:32">
      <c r="A3012" s="3" t="s">
        <v>837</v>
      </c>
      <c r="B3012" s="3" t="s">
        <v>814</v>
      </c>
      <c r="C3012" s="3" t="s">
        <v>26</v>
      </c>
      <c r="D3012" s="3">
        <v>1</v>
      </c>
      <c r="E3012" s="3" t="s">
        <v>52</v>
      </c>
      <c r="F3012" s="3" t="s">
        <v>28</v>
      </c>
      <c r="G3012" s="3">
        <v>21.474969420000001</v>
      </c>
      <c r="H3012" s="3">
        <v>0.93</v>
      </c>
      <c r="I3012" s="3" t="s">
        <v>68</v>
      </c>
      <c r="J3012" s="3">
        <v>9.6603277000000001E-2</v>
      </c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</row>
    <row r="3013" spans="1:32">
      <c r="A3013" s="3" t="s">
        <v>838</v>
      </c>
      <c r="B3013" s="3" t="s">
        <v>814</v>
      </c>
      <c r="C3013" s="3" t="s">
        <v>26</v>
      </c>
      <c r="D3013" s="3">
        <v>1</v>
      </c>
      <c r="E3013" s="3" t="s">
        <v>53</v>
      </c>
      <c r="F3013" s="3" t="s">
        <v>28</v>
      </c>
      <c r="G3013" s="3">
        <v>21.10526862</v>
      </c>
      <c r="H3013" s="3">
        <v>0.9</v>
      </c>
      <c r="I3013" s="3" t="s">
        <v>68</v>
      </c>
      <c r="J3013" s="3">
        <v>9.6603277000000001E-2</v>
      </c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</row>
    <row r="3014" spans="1:32">
      <c r="A3014" s="3" t="s">
        <v>839</v>
      </c>
      <c r="B3014" s="3" t="s">
        <v>814</v>
      </c>
      <c r="C3014" s="3" t="s">
        <v>26</v>
      </c>
      <c r="D3014" s="3">
        <v>1</v>
      </c>
      <c r="E3014" s="3" t="s">
        <v>54</v>
      </c>
      <c r="F3014" s="3" t="s">
        <v>28</v>
      </c>
      <c r="G3014" s="3">
        <v>17.814176230000001</v>
      </c>
      <c r="H3014" s="3">
        <v>0.98</v>
      </c>
      <c r="I3014" s="3" t="s">
        <v>68</v>
      </c>
      <c r="J3014" s="3">
        <v>9.6603277000000001E-2</v>
      </c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</row>
    <row r="3015" spans="1:32">
      <c r="A3015" s="3" t="s">
        <v>840</v>
      </c>
      <c r="B3015" s="3" t="s">
        <v>814</v>
      </c>
      <c r="C3015" s="3" t="s">
        <v>26</v>
      </c>
      <c r="D3015" s="3">
        <v>1</v>
      </c>
      <c r="E3015" s="3" t="s">
        <v>55</v>
      </c>
      <c r="F3015" s="3" t="s">
        <v>28</v>
      </c>
      <c r="G3015" s="3">
        <v>12.91053971</v>
      </c>
      <c r="H3015" s="3">
        <v>0.94</v>
      </c>
      <c r="I3015" s="3" t="s">
        <v>68</v>
      </c>
      <c r="J3015" s="3">
        <v>9.6603277000000001E-2</v>
      </c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</row>
    <row r="3016" spans="1:32">
      <c r="A3016" s="3" t="s">
        <v>841</v>
      </c>
      <c r="B3016" s="3" t="s">
        <v>814</v>
      </c>
      <c r="C3016" s="3" t="s">
        <v>26</v>
      </c>
      <c r="D3016" s="3">
        <v>1</v>
      </c>
      <c r="E3016" s="3" t="s">
        <v>56</v>
      </c>
      <c r="F3016" s="3" t="s">
        <v>28</v>
      </c>
      <c r="G3016" s="3">
        <v>19.98539645</v>
      </c>
      <c r="H3016" s="3">
        <v>0.89</v>
      </c>
      <c r="I3016" s="3" t="s">
        <v>68</v>
      </c>
      <c r="J3016" s="3">
        <v>9.6603277000000001E-2</v>
      </c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</row>
    <row r="3017" spans="1:32">
      <c r="A3017" s="3" t="s">
        <v>842</v>
      </c>
      <c r="B3017" s="3" t="s">
        <v>814</v>
      </c>
      <c r="C3017" s="3" t="s">
        <v>26</v>
      </c>
      <c r="D3017" s="3">
        <v>1</v>
      </c>
      <c r="E3017" s="3" t="s">
        <v>57</v>
      </c>
      <c r="F3017" s="3" t="s">
        <v>28</v>
      </c>
      <c r="G3017" s="3">
        <v>20.448506720000001</v>
      </c>
      <c r="H3017" s="3">
        <v>0.97</v>
      </c>
      <c r="I3017" s="3" t="s">
        <v>68</v>
      </c>
      <c r="J3017" s="3">
        <v>9.6603277000000001E-2</v>
      </c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</row>
    <row r="3018" spans="1:32">
      <c r="A3018" s="3" t="s">
        <v>843</v>
      </c>
      <c r="B3018" s="3" t="s">
        <v>814</v>
      </c>
      <c r="C3018" s="3" t="s">
        <v>26</v>
      </c>
      <c r="D3018" s="3">
        <v>1</v>
      </c>
      <c r="E3018" s="3" t="s">
        <v>58</v>
      </c>
      <c r="F3018" s="3" t="s">
        <v>28</v>
      </c>
      <c r="G3018" s="3">
        <v>18.085596800000001</v>
      </c>
      <c r="H3018" s="3">
        <v>0.96</v>
      </c>
      <c r="I3018" s="3" t="s">
        <v>68</v>
      </c>
      <c r="J3018" s="3">
        <v>9.6603277000000001E-2</v>
      </c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</row>
    <row r="3019" spans="1:32">
      <c r="A3019" s="3" t="s">
        <v>844</v>
      </c>
      <c r="B3019" s="3" t="s">
        <v>814</v>
      </c>
      <c r="C3019" s="3" t="s">
        <v>26</v>
      </c>
      <c r="D3019" s="3">
        <v>1</v>
      </c>
      <c r="E3019" s="3" t="s">
        <v>59</v>
      </c>
      <c r="F3019" s="3" t="s">
        <v>28</v>
      </c>
      <c r="G3019" s="3">
        <v>18.498158579999998</v>
      </c>
      <c r="H3019" s="3">
        <v>0.95</v>
      </c>
      <c r="I3019" s="3" t="s">
        <v>68</v>
      </c>
      <c r="J3019" s="3">
        <v>9.6603277000000001E-2</v>
      </c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</row>
    <row r="3020" spans="1:32">
      <c r="A3020" s="3" t="s">
        <v>845</v>
      </c>
      <c r="B3020" s="3" t="s">
        <v>814</v>
      </c>
      <c r="C3020" s="3" t="s">
        <v>26</v>
      </c>
      <c r="D3020" s="3">
        <v>1</v>
      </c>
      <c r="E3020" s="3" t="s">
        <v>60</v>
      </c>
      <c r="F3020" s="3" t="s">
        <v>28</v>
      </c>
      <c r="G3020" s="3">
        <v>18.46672877</v>
      </c>
      <c r="H3020" s="3">
        <v>0.95</v>
      </c>
      <c r="I3020" s="3" t="s">
        <v>68</v>
      </c>
      <c r="J3020" s="3">
        <v>9.6603277000000001E-2</v>
      </c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</row>
    <row r="3021" spans="1:32">
      <c r="A3021" s="3" t="s">
        <v>846</v>
      </c>
      <c r="B3021" s="3" t="s">
        <v>814</v>
      </c>
      <c r="C3021" s="3" t="s">
        <v>26</v>
      </c>
      <c r="D3021" s="3">
        <v>1</v>
      </c>
      <c r="E3021" s="3" t="s">
        <v>61</v>
      </c>
      <c r="F3021" s="3" t="s">
        <v>28</v>
      </c>
      <c r="G3021" s="3">
        <v>20.277792210000001</v>
      </c>
      <c r="H3021" s="3">
        <v>0.89</v>
      </c>
      <c r="I3021" s="3" t="s">
        <v>68</v>
      </c>
      <c r="J3021" s="3">
        <v>9.6603277000000001E-2</v>
      </c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</row>
    <row r="3022" spans="1:32">
      <c r="A3022" s="3" t="s">
        <v>847</v>
      </c>
      <c r="B3022" s="3" t="s">
        <v>814</v>
      </c>
      <c r="C3022" s="3" t="s">
        <v>26</v>
      </c>
      <c r="D3022" s="3">
        <v>1</v>
      </c>
      <c r="E3022" s="3" t="s">
        <v>62</v>
      </c>
      <c r="F3022" s="3" t="s">
        <v>28</v>
      </c>
      <c r="G3022" s="3">
        <v>15.88338474</v>
      </c>
      <c r="H3022" s="3">
        <v>0.98</v>
      </c>
      <c r="I3022" s="3" t="s">
        <v>68</v>
      </c>
      <c r="J3022" s="3">
        <v>9.6603277000000001E-2</v>
      </c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</row>
    <row r="3023" spans="1:32">
      <c r="A3023" s="3" t="s">
        <v>848</v>
      </c>
      <c r="B3023" s="3" t="s">
        <v>814</v>
      </c>
      <c r="C3023" s="3" t="s">
        <v>26</v>
      </c>
      <c r="D3023" s="3">
        <v>1</v>
      </c>
      <c r="E3023" s="3" t="s">
        <v>63</v>
      </c>
      <c r="F3023" s="3" t="s">
        <v>28</v>
      </c>
      <c r="G3023" s="3">
        <v>999</v>
      </c>
      <c r="H3023" s="3">
        <v>0</v>
      </c>
      <c r="I3023" s="3" t="s">
        <v>29</v>
      </c>
      <c r="J3023" s="3">
        <v>9.6603277000000001E-2</v>
      </c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</row>
    <row r="3024" spans="1:32">
      <c r="A3024" s="3" t="s">
        <v>849</v>
      </c>
      <c r="B3024" s="3" t="s">
        <v>814</v>
      </c>
      <c r="C3024" s="3" t="s">
        <v>26</v>
      </c>
      <c r="D3024" s="3">
        <v>1</v>
      </c>
      <c r="E3024" s="3" t="s">
        <v>64</v>
      </c>
      <c r="F3024" s="3" t="s">
        <v>28</v>
      </c>
      <c r="G3024" s="3">
        <v>36.203272839999997</v>
      </c>
      <c r="H3024" s="3">
        <v>0.68</v>
      </c>
      <c r="I3024" s="3" t="s">
        <v>68</v>
      </c>
      <c r="J3024" s="3">
        <v>9.6603277000000001E-2</v>
      </c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</row>
    <row r="3025" spans="1:32">
      <c r="A3025" s="3" t="s">
        <v>850</v>
      </c>
      <c r="B3025" s="3" t="s">
        <v>814</v>
      </c>
      <c r="C3025" s="3" t="s">
        <v>26</v>
      </c>
      <c r="D3025" s="3">
        <v>1</v>
      </c>
      <c r="E3025" s="3" t="s">
        <v>65</v>
      </c>
      <c r="F3025" s="3" t="s">
        <v>28</v>
      </c>
      <c r="G3025" s="3">
        <v>18.54263182</v>
      </c>
      <c r="H3025" s="3">
        <v>0.76</v>
      </c>
      <c r="I3025" s="3" t="s">
        <v>68</v>
      </c>
      <c r="J3025" s="3">
        <v>9.6603277000000001E-2</v>
      </c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</row>
    <row r="3026" spans="1:32">
      <c r="A3026" s="3" t="s">
        <v>851</v>
      </c>
      <c r="B3026" s="3" t="s">
        <v>814</v>
      </c>
      <c r="C3026" s="3" t="s">
        <v>26</v>
      </c>
      <c r="D3026" s="3">
        <v>1</v>
      </c>
      <c r="E3026" s="3" t="s">
        <v>66</v>
      </c>
      <c r="F3026" s="3" t="s">
        <v>28</v>
      </c>
      <c r="G3026" s="3">
        <v>21.787334950000002</v>
      </c>
      <c r="H3026" s="3">
        <v>0.93</v>
      </c>
      <c r="I3026" s="3" t="s">
        <v>68</v>
      </c>
      <c r="J3026" s="3">
        <v>9.6603277000000001E-2</v>
      </c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</row>
    <row r="3027" spans="1:32">
      <c r="A3027" s="3" t="s">
        <v>852</v>
      </c>
      <c r="B3027" s="3" t="s">
        <v>814</v>
      </c>
      <c r="C3027" s="3" t="s">
        <v>26</v>
      </c>
      <c r="D3027" s="3">
        <v>1</v>
      </c>
      <c r="E3027" s="3" t="s">
        <v>67</v>
      </c>
      <c r="F3027" s="3" t="s">
        <v>28</v>
      </c>
      <c r="G3027" s="3">
        <v>19.879578410000001</v>
      </c>
      <c r="H3027" s="3">
        <v>0.9</v>
      </c>
      <c r="I3027" s="3" t="s">
        <v>68</v>
      </c>
      <c r="J3027" s="3">
        <v>9.6603277000000001E-2</v>
      </c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</row>
    <row r="3028" spans="1:32">
      <c r="A3028" s="3" t="s">
        <v>853</v>
      </c>
      <c r="B3028" s="3" t="s">
        <v>814</v>
      </c>
      <c r="C3028" s="3" t="s">
        <v>26</v>
      </c>
      <c r="D3028" s="3">
        <v>1</v>
      </c>
      <c r="E3028" s="3" t="s">
        <v>69</v>
      </c>
      <c r="F3028" s="3" t="s">
        <v>28</v>
      </c>
      <c r="G3028" s="3">
        <v>23.879153840000001</v>
      </c>
      <c r="H3028" s="3">
        <v>0.96</v>
      </c>
      <c r="I3028" s="3" t="s">
        <v>68</v>
      </c>
      <c r="J3028" s="3">
        <v>9.6603277000000001E-2</v>
      </c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</row>
    <row r="3029" spans="1:32">
      <c r="A3029" s="3" t="s">
        <v>854</v>
      </c>
      <c r="B3029" s="3" t="s">
        <v>814</v>
      </c>
      <c r="C3029" s="3" t="s">
        <v>26</v>
      </c>
      <c r="D3029" s="3">
        <v>1</v>
      </c>
      <c r="E3029" s="3" t="s">
        <v>70</v>
      </c>
      <c r="F3029" s="3" t="s">
        <v>28</v>
      </c>
      <c r="G3029" s="3">
        <v>20.138142259999999</v>
      </c>
      <c r="H3029" s="3">
        <v>0.94</v>
      </c>
      <c r="I3029" s="3" t="s">
        <v>68</v>
      </c>
      <c r="J3029" s="3">
        <v>9.6603277000000001E-2</v>
      </c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</row>
    <row r="3030" spans="1:32">
      <c r="A3030" s="3" t="s">
        <v>855</v>
      </c>
      <c r="B3030" s="3" t="s">
        <v>814</v>
      </c>
      <c r="C3030" s="3" t="s">
        <v>26</v>
      </c>
      <c r="D3030" s="3">
        <v>1</v>
      </c>
      <c r="E3030" s="3" t="s">
        <v>71</v>
      </c>
      <c r="F3030" s="3" t="s">
        <v>28</v>
      </c>
      <c r="G3030" s="3">
        <v>999</v>
      </c>
      <c r="H3030" s="3">
        <v>0</v>
      </c>
      <c r="I3030" s="3" t="s">
        <v>29</v>
      </c>
      <c r="J3030" s="3">
        <v>9.6603277000000001E-2</v>
      </c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</row>
    <row r="3031" spans="1:32">
      <c r="A3031" s="3" t="s">
        <v>856</v>
      </c>
      <c r="B3031" s="3" t="s">
        <v>814</v>
      </c>
      <c r="C3031" s="3" t="s">
        <v>26</v>
      </c>
      <c r="D3031" s="3">
        <v>1</v>
      </c>
      <c r="E3031" s="3" t="s">
        <v>72</v>
      </c>
      <c r="F3031" s="3" t="s">
        <v>28</v>
      </c>
      <c r="G3031" s="3">
        <v>15.53645547</v>
      </c>
      <c r="H3031" s="3">
        <v>0.95</v>
      </c>
      <c r="I3031" s="3" t="s">
        <v>68</v>
      </c>
      <c r="J3031" s="3">
        <v>9.6603277000000001E-2</v>
      </c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</row>
    <row r="3032" spans="1:32">
      <c r="A3032" s="3" t="s">
        <v>857</v>
      </c>
      <c r="B3032" s="3" t="s">
        <v>814</v>
      </c>
      <c r="C3032" s="3" t="s">
        <v>26</v>
      </c>
      <c r="D3032" s="3">
        <v>1</v>
      </c>
      <c r="E3032" s="3" t="s">
        <v>73</v>
      </c>
      <c r="F3032" s="3" t="s">
        <v>28</v>
      </c>
      <c r="G3032" s="3">
        <v>19.292150929999998</v>
      </c>
      <c r="H3032" s="3">
        <v>0.97</v>
      </c>
      <c r="I3032" s="3" t="s">
        <v>68</v>
      </c>
      <c r="J3032" s="3">
        <v>9.6603277000000001E-2</v>
      </c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</row>
    <row r="3033" spans="1:32">
      <c r="A3033" s="3" t="s">
        <v>858</v>
      </c>
      <c r="B3033" s="3" t="s">
        <v>814</v>
      </c>
      <c r="C3033" s="3" t="s">
        <v>26</v>
      </c>
      <c r="D3033" s="3">
        <v>1</v>
      </c>
      <c r="E3033" s="3" t="s">
        <v>74</v>
      </c>
      <c r="F3033" s="3" t="s">
        <v>28</v>
      </c>
      <c r="G3033" s="3">
        <v>16.628821339999998</v>
      </c>
      <c r="H3033" s="3">
        <v>0.98</v>
      </c>
      <c r="I3033" s="3" t="s">
        <v>68</v>
      </c>
      <c r="J3033" s="3">
        <v>9.6603277000000001E-2</v>
      </c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</row>
    <row r="3034" spans="1:32">
      <c r="A3034" s="3" t="s">
        <v>859</v>
      </c>
      <c r="B3034" s="3" t="s">
        <v>814</v>
      </c>
      <c r="C3034" s="3" t="s">
        <v>26</v>
      </c>
      <c r="D3034" s="3">
        <v>1</v>
      </c>
      <c r="E3034" s="3" t="s">
        <v>75</v>
      </c>
      <c r="F3034" s="3" t="s">
        <v>28</v>
      </c>
      <c r="G3034" s="3">
        <v>999</v>
      </c>
      <c r="H3034" s="3">
        <v>0</v>
      </c>
      <c r="I3034" s="3" t="s">
        <v>29</v>
      </c>
      <c r="J3034" s="3">
        <v>9.6603277000000001E-2</v>
      </c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</row>
    <row r="3035" spans="1:32">
      <c r="A3035" s="3" t="s">
        <v>860</v>
      </c>
      <c r="B3035" s="3" t="s">
        <v>814</v>
      </c>
      <c r="C3035" s="3" t="s">
        <v>26</v>
      </c>
      <c r="D3035" s="3">
        <v>1</v>
      </c>
      <c r="E3035" s="3" t="s">
        <v>76</v>
      </c>
      <c r="F3035" s="3" t="s">
        <v>28</v>
      </c>
      <c r="G3035" s="3">
        <v>999</v>
      </c>
      <c r="H3035" s="3">
        <v>0</v>
      </c>
      <c r="I3035" s="3" t="s">
        <v>29</v>
      </c>
      <c r="J3035" s="3">
        <v>9.6603277000000001E-2</v>
      </c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</row>
    <row r="3036" spans="1:32">
      <c r="A3036" s="3" t="s">
        <v>861</v>
      </c>
      <c r="B3036" s="3" t="s">
        <v>814</v>
      </c>
      <c r="C3036" s="3" t="s">
        <v>26</v>
      </c>
      <c r="D3036" s="3">
        <v>1</v>
      </c>
      <c r="E3036" s="3" t="s">
        <v>77</v>
      </c>
      <c r="F3036" s="3" t="s">
        <v>28</v>
      </c>
      <c r="G3036" s="3">
        <v>17.692386599999999</v>
      </c>
      <c r="H3036" s="3">
        <v>0.92</v>
      </c>
      <c r="I3036" s="3" t="s">
        <v>68</v>
      </c>
      <c r="J3036" s="3">
        <v>9.6603277000000001E-2</v>
      </c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</row>
    <row r="3037" spans="1:32">
      <c r="A3037" s="3" t="s">
        <v>4795</v>
      </c>
      <c r="B3037" s="3" t="s">
        <v>814</v>
      </c>
      <c r="C3037" s="3" t="s">
        <v>26</v>
      </c>
      <c r="D3037" s="3">
        <v>1</v>
      </c>
      <c r="E3037" s="3" t="s">
        <v>2525</v>
      </c>
      <c r="F3037" s="3" t="s">
        <v>28</v>
      </c>
      <c r="G3037" s="3">
        <v>15.825657639999999</v>
      </c>
      <c r="H3037" s="3">
        <v>0.92</v>
      </c>
      <c r="I3037" s="3" t="s">
        <v>68</v>
      </c>
      <c r="J3037" s="3">
        <v>9.6603277000000001E-2</v>
      </c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</row>
    <row r="3038" spans="1:32">
      <c r="A3038" s="3" t="s">
        <v>4796</v>
      </c>
      <c r="B3038" s="3" t="s">
        <v>814</v>
      </c>
      <c r="C3038" s="3" t="s">
        <v>26</v>
      </c>
      <c r="D3038" s="3">
        <v>1</v>
      </c>
      <c r="E3038" s="3" t="s">
        <v>2527</v>
      </c>
      <c r="F3038" s="3" t="s">
        <v>28</v>
      </c>
      <c r="G3038" s="3">
        <v>14.796725690000001</v>
      </c>
      <c r="H3038" s="3">
        <v>0.88</v>
      </c>
      <c r="I3038" s="3" t="s">
        <v>68</v>
      </c>
      <c r="J3038" s="3">
        <v>9.6603277000000001E-2</v>
      </c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</row>
    <row r="3039" spans="1:32">
      <c r="A3039" s="3" t="s">
        <v>4797</v>
      </c>
      <c r="B3039" s="3" t="s">
        <v>814</v>
      </c>
      <c r="C3039" s="3" t="s">
        <v>26</v>
      </c>
      <c r="D3039" s="3">
        <v>1</v>
      </c>
      <c r="E3039" s="3" t="s">
        <v>2529</v>
      </c>
      <c r="F3039" s="3" t="s">
        <v>28</v>
      </c>
      <c r="G3039" s="3">
        <v>20.413254290000001</v>
      </c>
      <c r="H3039" s="3">
        <v>0.79</v>
      </c>
      <c r="I3039" s="3" t="s">
        <v>68</v>
      </c>
      <c r="J3039" s="3">
        <v>9.6603277000000001E-2</v>
      </c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</row>
    <row r="3040" spans="1:32">
      <c r="A3040" s="3" t="s">
        <v>4798</v>
      </c>
      <c r="B3040" s="3" t="s">
        <v>814</v>
      </c>
      <c r="C3040" s="3" t="s">
        <v>26</v>
      </c>
      <c r="D3040" s="3">
        <v>1</v>
      </c>
      <c r="E3040" s="3" t="s">
        <v>2531</v>
      </c>
      <c r="F3040" s="3" t="s">
        <v>28</v>
      </c>
      <c r="G3040" s="3">
        <v>20.954906350000002</v>
      </c>
      <c r="H3040" s="3">
        <v>0.94</v>
      </c>
      <c r="I3040" s="3" t="s">
        <v>68</v>
      </c>
      <c r="J3040" s="3">
        <v>9.6603277000000001E-2</v>
      </c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</row>
    <row r="3041" spans="1:32">
      <c r="A3041" s="3" t="s">
        <v>4799</v>
      </c>
      <c r="B3041" s="3" t="s">
        <v>814</v>
      </c>
      <c r="C3041" s="3" t="s">
        <v>26</v>
      </c>
      <c r="D3041" s="3">
        <v>1</v>
      </c>
      <c r="E3041" s="3" t="s">
        <v>2533</v>
      </c>
      <c r="F3041" s="3" t="s">
        <v>28</v>
      </c>
      <c r="G3041" s="3">
        <v>17.331398839999999</v>
      </c>
      <c r="H3041" s="3">
        <v>0.82</v>
      </c>
      <c r="I3041" s="3" t="s">
        <v>68</v>
      </c>
      <c r="J3041" s="3">
        <v>9.6603277000000001E-2</v>
      </c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</row>
    <row r="3042" spans="1:32">
      <c r="A3042" s="3" t="s">
        <v>4800</v>
      </c>
      <c r="B3042" s="3" t="s">
        <v>814</v>
      </c>
      <c r="C3042" s="3" t="s">
        <v>26</v>
      </c>
      <c r="D3042" s="3">
        <v>1</v>
      </c>
      <c r="E3042" s="3" t="s">
        <v>2535</v>
      </c>
      <c r="F3042" s="3" t="s">
        <v>28</v>
      </c>
      <c r="G3042" s="3">
        <v>15.88338201</v>
      </c>
      <c r="H3042" s="3">
        <v>0.94</v>
      </c>
      <c r="I3042" s="3" t="s">
        <v>68</v>
      </c>
      <c r="J3042" s="3">
        <v>9.6603277000000001E-2</v>
      </c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</row>
    <row r="3043" spans="1:32">
      <c r="A3043" s="3" t="s">
        <v>4801</v>
      </c>
      <c r="B3043" s="3" t="s">
        <v>814</v>
      </c>
      <c r="C3043" s="3" t="s">
        <v>26</v>
      </c>
      <c r="D3043" s="3">
        <v>1</v>
      </c>
      <c r="E3043" s="3" t="s">
        <v>2537</v>
      </c>
      <c r="F3043" s="3" t="s">
        <v>28</v>
      </c>
      <c r="G3043" s="3">
        <v>19.317204409999999</v>
      </c>
      <c r="H3043" s="3">
        <v>0.96</v>
      </c>
      <c r="I3043" s="3" t="s">
        <v>68</v>
      </c>
      <c r="J3043" s="3">
        <v>9.6603277000000001E-2</v>
      </c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</row>
    <row r="3044" spans="1:32">
      <c r="A3044" s="3" t="s">
        <v>4802</v>
      </c>
      <c r="B3044" s="3" t="s">
        <v>814</v>
      </c>
      <c r="C3044" s="3" t="s">
        <v>26</v>
      </c>
      <c r="D3044" s="3">
        <v>1</v>
      </c>
      <c r="E3044" s="3" t="s">
        <v>2539</v>
      </c>
      <c r="F3044" s="3" t="s">
        <v>28</v>
      </c>
      <c r="G3044" s="3">
        <v>22.110228620000001</v>
      </c>
      <c r="H3044" s="3">
        <v>0.77</v>
      </c>
      <c r="I3044" s="3" t="s">
        <v>68</v>
      </c>
      <c r="J3044" s="3">
        <v>9.6603277000000001E-2</v>
      </c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</row>
    <row r="3045" spans="1:32">
      <c r="A3045" s="3" t="s">
        <v>4803</v>
      </c>
      <c r="B3045" s="3" t="s">
        <v>814</v>
      </c>
      <c r="C3045" s="3" t="s">
        <v>26</v>
      </c>
      <c r="D3045" s="3">
        <v>1</v>
      </c>
      <c r="E3045" s="3" t="s">
        <v>2541</v>
      </c>
      <c r="F3045" s="3" t="s">
        <v>28</v>
      </c>
      <c r="G3045" s="3">
        <v>17.468294230000001</v>
      </c>
      <c r="H3045" s="3">
        <v>0.8</v>
      </c>
      <c r="I3045" s="3" t="s">
        <v>68</v>
      </c>
      <c r="J3045" s="3">
        <v>9.6603277000000001E-2</v>
      </c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</row>
    <row r="3046" spans="1:32">
      <c r="A3046" s="3" t="s">
        <v>4804</v>
      </c>
      <c r="B3046" s="3" t="s">
        <v>814</v>
      </c>
      <c r="C3046" s="3" t="s">
        <v>26</v>
      </c>
      <c r="D3046" s="3">
        <v>1</v>
      </c>
      <c r="E3046" s="3" t="s">
        <v>2543</v>
      </c>
      <c r="F3046" s="3" t="s">
        <v>28</v>
      </c>
      <c r="G3046" s="3">
        <v>19.520675990000001</v>
      </c>
      <c r="H3046" s="3">
        <v>0.91</v>
      </c>
      <c r="I3046" s="3" t="s">
        <v>68</v>
      </c>
      <c r="J3046" s="3">
        <v>9.6603277000000001E-2</v>
      </c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</row>
    <row r="3047" spans="1:32">
      <c r="A3047" s="3" t="s">
        <v>4805</v>
      </c>
      <c r="B3047" s="3" t="s">
        <v>814</v>
      </c>
      <c r="C3047" s="3" t="s">
        <v>26</v>
      </c>
      <c r="D3047" s="3">
        <v>1</v>
      </c>
      <c r="E3047" s="3" t="s">
        <v>2545</v>
      </c>
      <c r="F3047" s="3" t="s">
        <v>28</v>
      </c>
      <c r="G3047" s="3">
        <v>19.026528689999999</v>
      </c>
      <c r="H3047" s="3">
        <v>0.92</v>
      </c>
      <c r="I3047" s="3" t="s">
        <v>68</v>
      </c>
      <c r="J3047" s="3">
        <v>9.6603277000000001E-2</v>
      </c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</row>
    <row r="3048" spans="1:32">
      <c r="A3048" s="3" t="s">
        <v>4806</v>
      </c>
      <c r="B3048" s="3" t="s">
        <v>814</v>
      </c>
      <c r="C3048" s="3" t="s">
        <v>26</v>
      </c>
      <c r="D3048" s="3">
        <v>1</v>
      </c>
      <c r="E3048" s="3" t="s">
        <v>2547</v>
      </c>
      <c r="F3048" s="3" t="s">
        <v>28</v>
      </c>
      <c r="G3048" s="3">
        <v>17.475659329999999</v>
      </c>
      <c r="H3048" s="3">
        <v>0.84</v>
      </c>
      <c r="I3048" s="3" t="s">
        <v>68</v>
      </c>
      <c r="J3048" s="3">
        <v>9.6603277000000001E-2</v>
      </c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</row>
    <row r="3049" spans="1:32">
      <c r="A3049" s="3" t="s">
        <v>4807</v>
      </c>
      <c r="B3049" s="3" t="s">
        <v>814</v>
      </c>
      <c r="C3049" s="3" t="s">
        <v>26</v>
      </c>
      <c r="D3049" s="3">
        <v>1</v>
      </c>
      <c r="E3049" s="3" t="s">
        <v>2549</v>
      </c>
      <c r="F3049" s="3" t="s">
        <v>28</v>
      </c>
      <c r="G3049" s="3">
        <v>18.39044702</v>
      </c>
      <c r="H3049" s="3">
        <v>0.95</v>
      </c>
      <c r="I3049" s="3" t="s">
        <v>68</v>
      </c>
      <c r="J3049" s="3">
        <v>9.6603277000000001E-2</v>
      </c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</row>
    <row r="3050" spans="1:32">
      <c r="A3050" s="3" t="s">
        <v>4808</v>
      </c>
      <c r="B3050" s="3" t="s">
        <v>814</v>
      </c>
      <c r="C3050" s="3" t="s">
        <v>26</v>
      </c>
      <c r="D3050" s="3">
        <v>1</v>
      </c>
      <c r="E3050" s="3" t="s">
        <v>2551</v>
      </c>
      <c r="F3050" s="3" t="s">
        <v>28</v>
      </c>
      <c r="G3050" s="3">
        <v>13.81622321</v>
      </c>
      <c r="H3050" s="3">
        <v>0.7</v>
      </c>
      <c r="I3050" s="3" t="s">
        <v>68</v>
      </c>
      <c r="J3050" s="3">
        <v>9.6603277000000001E-2</v>
      </c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</row>
    <row r="3051" spans="1:32">
      <c r="A3051" s="3" t="s">
        <v>4809</v>
      </c>
      <c r="B3051" s="3" t="s">
        <v>814</v>
      </c>
      <c r="C3051" s="3" t="s">
        <v>26</v>
      </c>
      <c r="D3051" s="3">
        <v>1</v>
      </c>
      <c r="E3051" s="3" t="s">
        <v>2553</v>
      </c>
      <c r="F3051" s="3" t="s">
        <v>28</v>
      </c>
      <c r="G3051" s="3">
        <v>11.892239160000001</v>
      </c>
      <c r="H3051" s="3">
        <v>0.95</v>
      </c>
      <c r="I3051" s="3" t="s">
        <v>68</v>
      </c>
      <c r="J3051" s="3">
        <v>9.6603277000000001E-2</v>
      </c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</row>
    <row r="3052" spans="1:32">
      <c r="A3052" s="3" t="s">
        <v>4810</v>
      </c>
      <c r="B3052" s="3" t="s">
        <v>814</v>
      </c>
      <c r="C3052" s="3" t="s">
        <v>26</v>
      </c>
      <c r="D3052" s="3">
        <v>1</v>
      </c>
      <c r="E3052" s="3" t="s">
        <v>2555</v>
      </c>
      <c r="F3052" s="3" t="s">
        <v>28</v>
      </c>
      <c r="G3052" s="3">
        <v>9.5324085249999992</v>
      </c>
      <c r="H3052" s="3">
        <v>0.63</v>
      </c>
      <c r="I3052" s="3" t="s">
        <v>68</v>
      </c>
      <c r="J3052" s="3">
        <v>9.6603277000000001E-2</v>
      </c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</row>
    <row r="3053" spans="1:32">
      <c r="A3053" s="3" t="s">
        <v>4811</v>
      </c>
      <c r="B3053" s="3" t="s">
        <v>814</v>
      </c>
      <c r="C3053" s="3" t="s">
        <v>26</v>
      </c>
      <c r="D3053" s="3">
        <v>1</v>
      </c>
      <c r="E3053" s="3" t="s">
        <v>2557</v>
      </c>
      <c r="F3053" s="3" t="s">
        <v>28</v>
      </c>
      <c r="G3053" s="3">
        <v>21.483715239999999</v>
      </c>
      <c r="H3053" s="3">
        <v>0.85</v>
      </c>
      <c r="I3053" s="3" t="s">
        <v>68</v>
      </c>
      <c r="J3053" s="3">
        <v>9.6603277000000001E-2</v>
      </c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</row>
    <row r="3054" spans="1:32">
      <c r="A3054" s="3" t="s">
        <v>4812</v>
      </c>
      <c r="B3054" s="3" t="s">
        <v>814</v>
      </c>
      <c r="C3054" s="3" t="s">
        <v>26</v>
      </c>
      <c r="D3054" s="3">
        <v>1</v>
      </c>
      <c r="E3054" s="3" t="s">
        <v>2559</v>
      </c>
      <c r="F3054" s="3" t="s">
        <v>28</v>
      </c>
      <c r="G3054" s="3">
        <v>999</v>
      </c>
      <c r="H3054" s="3">
        <v>0</v>
      </c>
      <c r="I3054" s="3" t="s">
        <v>29</v>
      </c>
      <c r="J3054" s="3">
        <v>9.6603277000000001E-2</v>
      </c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</row>
    <row r="3055" spans="1:32">
      <c r="A3055" s="3" t="s">
        <v>4813</v>
      </c>
      <c r="B3055" s="3" t="s">
        <v>814</v>
      </c>
      <c r="C3055" s="3" t="s">
        <v>26</v>
      </c>
      <c r="D3055" s="3">
        <v>1</v>
      </c>
      <c r="E3055" s="3" t="s">
        <v>2561</v>
      </c>
      <c r="F3055" s="3" t="s">
        <v>28</v>
      </c>
      <c r="G3055" s="3">
        <v>999</v>
      </c>
      <c r="H3055" s="3">
        <v>0</v>
      </c>
      <c r="I3055" s="3" t="s">
        <v>29</v>
      </c>
      <c r="J3055" s="3">
        <v>9.6603277000000001E-2</v>
      </c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</row>
    <row r="3056" spans="1:32">
      <c r="A3056" s="3" t="s">
        <v>4814</v>
      </c>
      <c r="B3056" s="3" t="s">
        <v>814</v>
      </c>
      <c r="C3056" s="3" t="s">
        <v>26</v>
      </c>
      <c r="D3056" s="3">
        <v>1</v>
      </c>
      <c r="E3056" s="3" t="s">
        <v>2563</v>
      </c>
      <c r="F3056" s="3" t="s">
        <v>28</v>
      </c>
      <c r="G3056" s="3">
        <v>999</v>
      </c>
      <c r="H3056" s="3">
        <v>0</v>
      </c>
      <c r="I3056" s="3" t="s">
        <v>29</v>
      </c>
      <c r="J3056" s="3">
        <v>9.6603277000000001E-2</v>
      </c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</row>
    <row r="3057" spans="1:32">
      <c r="A3057" s="3" t="s">
        <v>4815</v>
      </c>
      <c r="B3057" s="3" t="s">
        <v>814</v>
      </c>
      <c r="C3057" s="3" t="s">
        <v>26</v>
      </c>
      <c r="D3057" s="3">
        <v>1</v>
      </c>
      <c r="E3057" s="3" t="s">
        <v>2565</v>
      </c>
      <c r="F3057" s="3" t="s">
        <v>28</v>
      </c>
      <c r="G3057" s="3">
        <v>999</v>
      </c>
      <c r="H3057" s="3">
        <v>0</v>
      </c>
      <c r="I3057" s="3" t="s">
        <v>29</v>
      </c>
      <c r="J3057" s="3">
        <v>9.6603277000000001E-2</v>
      </c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</row>
    <row r="3058" spans="1:32">
      <c r="A3058" s="3" t="s">
        <v>4816</v>
      </c>
      <c r="B3058" s="3" t="s">
        <v>814</v>
      </c>
      <c r="C3058" s="3" t="s">
        <v>26</v>
      </c>
      <c r="D3058" s="3">
        <v>1</v>
      </c>
      <c r="E3058" s="3" t="s">
        <v>2567</v>
      </c>
      <c r="F3058" s="3" t="s">
        <v>28</v>
      </c>
      <c r="G3058" s="3">
        <v>999</v>
      </c>
      <c r="H3058" s="3">
        <v>0</v>
      </c>
      <c r="I3058" s="3" t="s">
        <v>29</v>
      </c>
      <c r="J3058" s="3">
        <v>9.6603277000000001E-2</v>
      </c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</row>
    <row r="3059" spans="1:32">
      <c r="A3059" s="3" t="s">
        <v>4817</v>
      </c>
      <c r="B3059" s="3" t="s">
        <v>814</v>
      </c>
      <c r="C3059" s="3" t="s">
        <v>26</v>
      </c>
      <c r="D3059" s="3">
        <v>1</v>
      </c>
      <c r="E3059" s="3" t="s">
        <v>2569</v>
      </c>
      <c r="F3059" s="3" t="s">
        <v>28</v>
      </c>
      <c r="G3059" s="3">
        <v>999</v>
      </c>
      <c r="H3059" s="3">
        <v>0</v>
      </c>
      <c r="I3059" s="3" t="s">
        <v>29</v>
      </c>
      <c r="J3059" s="3">
        <v>9.6603277000000001E-2</v>
      </c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</row>
    <row r="3060" spans="1:32">
      <c r="A3060" s="3" t="s">
        <v>4818</v>
      </c>
      <c r="B3060" s="3" t="s">
        <v>814</v>
      </c>
      <c r="C3060" s="3" t="s">
        <v>26</v>
      </c>
      <c r="D3060" s="3">
        <v>1</v>
      </c>
      <c r="E3060" s="3" t="s">
        <v>2571</v>
      </c>
      <c r="F3060" s="3" t="s">
        <v>28</v>
      </c>
      <c r="G3060" s="3">
        <v>999</v>
      </c>
      <c r="H3060" s="3">
        <v>0</v>
      </c>
      <c r="I3060" s="3" t="s">
        <v>29</v>
      </c>
      <c r="J3060" s="3">
        <v>9.6603277000000001E-2</v>
      </c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</row>
    <row r="3061" spans="1:32">
      <c r="A3061" s="3" t="s">
        <v>4819</v>
      </c>
      <c r="B3061" s="3" t="s">
        <v>814</v>
      </c>
      <c r="C3061" s="3" t="s">
        <v>26</v>
      </c>
      <c r="D3061" s="3">
        <v>1</v>
      </c>
      <c r="E3061" s="3" t="s">
        <v>2573</v>
      </c>
      <c r="F3061" s="3" t="s">
        <v>28</v>
      </c>
      <c r="G3061" s="3">
        <v>999</v>
      </c>
      <c r="H3061" s="3">
        <v>0</v>
      </c>
      <c r="I3061" s="3" t="s">
        <v>29</v>
      </c>
      <c r="J3061" s="3">
        <v>9.6603277000000001E-2</v>
      </c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</row>
    <row r="3062" spans="1:32">
      <c r="A3062" s="3" t="s">
        <v>4820</v>
      </c>
      <c r="B3062" s="3" t="s">
        <v>814</v>
      </c>
      <c r="C3062" s="3" t="s">
        <v>26</v>
      </c>
      <c r="D3062" s="3">
        <v>1</v>
      </c>
      <c r="E3062" s="3" t="s">
        <v>2575</v>
      </c>
      <c r="F3062" s="3" t="s">
        <v>28</v>
      </c>
      <c r="G3062" s="3">
        <v>999</v>
      </c>
      <c r="H3062" s="3">
        <v>0</v>
      </c>
      <c r="I3062" s="3" t="s">
        <v>29</v>
      </c>
      <c r="J3062" s="3">
        <v>9.6603277000000001E-2</v>
      </c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</row>
    <row r="3063" spans="1:32">
      <c r="A3063" s="3" t="s">
        <v>4821</v>
      </c>
      <c r="B3063" s="3" t="s">
        <v>814</v>
      </c>
      <c r="C3063" s="3" t="s">
        <v>26</v>
      </c>
      <c r="D3063" s="3">
        <v>1</v>
      </c>
      <c r="E3063" s="3" t="s">
        <v>2577</v>
      </c>
      <c r="F3063" s="3" t="s">
        <v>28</v>
      </c>
      <c r="G3063" s="3">
        <v>999</v>
      </c>
      <c r="H3063" s="3">
        <v>0</v>
      </c>
      <c r="I3063" s="3" t="s">
        <v>29</v>
      </c>
      <c r="J3063" s="3">
        <v>9.6603277000000001E-2</v>
      </c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</row>
    <row r="3064" spans="1:32">
      <c r="A3064" s="3" t="s">
        <v>4822</v>
      </c>
      <c r="B3064" s="3" t="s">
        <v>814</v>
      </c>
      <c r="C3064" s="3" t="s">
        <v>26</v>
      </c>
      <c r="D3064" s="3">
        <v>1</v>
      </c>
      <c r="E3064" s="3" t="s">
        <v>2579</v>
      </c>
      <c r="F3064" s="3" t="s">
        <v>28</v>
      </c>
      <c r="G3064" s="3">
        <v>999</v>
      </c>
      <c r="H3064" s="3">
        <v>0</v>
      </c>
      <c r="I3064" s="3" t="s">
        <v>29</v>
      </c>
      <c r="J3064" s="3">
        <v>9.6603277000000001E-2</v>
      </c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</row>
    <row r="3065" spans="1:32">
      <c r="A3065" s="3" t="s">
        <v>4823</v>
      </c>
      <c r="B3065" s="3" t="s">
        <v>814</v>
      </c>
      <c r="C3065" s="3" t="s">
        <v>26</v>
      </c>
      <c r="D3065" s="3">
        <v>1</v>
      </c>
      <c r="E3065" s="3" t="s">
        <v>2581</v>
      </c>
      <c r="F3065" s="3" t="s">
        <v>28</v>
      </c>
      <c r="G3065" s="3">
        <v>999</v>
      </c>
      <c r="H3065" s="3">
        <v>0</v>
      </c>
      <c r="I3065" s="3" t="s">
        <v>29</v>
      </c>
      <c r="J3065" s="3">
        <v>9.6603277000000001E-2</v>
      </c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</row>
    <row r="3066" spans="1:32">
      <c r="A3066" s="3" t="s">
        <v>4824</v>
      </c>
      <c r="B3066" s="3" t="s">
        <v>814</v>
      </c>
      <c r="C3066" s="3" t="s">
        <v>26</v>
      </c>
      <c r="D3066" s="3">
        <v>1</v>
      </c>
      <c r="E3066" s="3" t="s">
        <v>2583</v>
      </c>
      <c r="F3066" s="3" t="s">
        <v>28</v>
      </c>
      <c r="G3066" s="3">
        <v>999</v>
      </c>
      <c r="H3066" s="3">
        <v>0</v>
      </c>
      <c r="I3066" s="3" t="s">
        <v>29</v>
      </c>
      <c r="J3066" s="3">
        <v>9.6603277000000001E-2</v>
      </c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</row>
    <row r="3067" spans="1:32">
      <c r="A3067" s="3" t="s">
        <v>4825</v>
      </c>
      <c r="B3067" s="3" t="s">
        <v>814</v>
      </c>
      <c r="C3067" s="3" t="s">
        <v>26</v>
      </c>
      <c r="D3067" s="3">
        <v>1</v>
      </c>
      <c r="E3067" s="3" t="s">
        <v>2585</v>
      </c>
      <c r="F3067" s="3" t="s">
        <v>28</v>
      </c>
      <c r="G3067" s="3">
        <v>999</v>
      </c>
      <c r="H3067" s="3">
        <v>0</v>
      </c>
      <c r="I3067" s="3" t="s">
        <v>29</v>
      </c>
      <c r="J3067" s="3">
        <v>9.6603277000000001E-2</v>
      </c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</row>
    <row r="3068" spans="1:32">
      <c r="A3068" s="3" t="s">
        <v>4826</v>
      </c>
      <c r="B3068" s="3" t="s">
        <v>814</v>
      </c>
      <c r="C3068" s="3" t="s">
        <v>26</v>
      </c>
      <c r="D3068" s="3">
        <v>1</v>
      </c>
      <c r="E3068" s="3" t="s">
        <v>2587</v>
      </c>
      <c r="F3068" s="3" t="s">
        <v>28</v>
      </c>
      <c r="G3068" s="3">
        <v>999</v>
      </c>
      <c r="H3068" s="3">
        <v>0</v>
      </c>
      <c r="I3068" s="3" t="s">
        <v>29</v>
      </c>
      <c r="J3068" s="3">
        <v>9.6603277000000001E-2</v>
      </c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</row>
    <row r="3069" spans="1:32">
      <c r="A3069" s="3" t="s">
        <v>4827</v>
      </c>
      <c r="B3069" s="3" t="s">
        <v>814</v>
      </c>
      <c r="C3069" s="3" t="s">
        <v>26</v>
      </c>
      <c r="D3069" s="3">
        <v>1</v>
      </c>
      <c r="E3069" s="3" t="s">
        <v>2589</v>
      </c>
      <c r="F3069" s="3" t="s">
        <v>28</v>
      </c>
      <c r="G3069" s="3">
        <v>999</v>
      </c>
      <c r="H3069" s="3">
        <v>0</v>
      </c>
      <c r="I3069" s="3" t="s">
        <v>29</v>
      </c>
      <c r="J3069" s="3">
        <v>9.6603277000000001E-2</v>
      </c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</row>
    <row r="3070" spans="1:32">
      <c r="A3070" s="3" t="s">
        <v>4828</v>
      </c>
      <c r="B3070" s="3" t="s">
        <v>814</v>
      </c>
      <c r="C3070" s="3" t="s">
        <v>26</v>
      </c>
      <c r="D3070" s="3">
        <v>1</v>
      </c>
      <c r="E3070" s="3" t="s">
        <v>2591</v>
      </c>
      <c r="F3070" s="3" t="s">
        <v>28</v>
      </c>
      <c r="G3070" s="3">
        <v>999</v>
      </c>
      <c r="H3070" s="3">
        <v>0</v>
      </c>
      <c r="I3070" s="3" t="s">
        <v>29</v>
      </c>
      <c r="J3070" s="3">
        <v>9.6603277000000001E-2</v>
      </c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</row>
    <row r="3071" spans="1:32">
      <c r="A3071" s="3" t="s">
        <v>4829</v>
      </c>
      <c r="B3071" s="3" t="s">
        <v>814</v>
      </c>
      <c r="C3071" s="3" t="s">
        <v>26</v>
      </c>
      <c r="D3071" s="3">
        <v>1</v>
      </c>
      <c r="E3071" s="3" t="s">
        <v>2593</v>
      </c>
      <c r="F3071" s="3" t="s">
        <v>28</v>
      </c>
      <c r="G3071" s="3">
        <v>999</v>
      </c>
      <c r="H3071" s="3">
        <v>0</v>
      </c>
      <c r="I3071" s="3" t="s">
        <v>29</v>
      </c>
      <c r="J3071" s="3">
        <v>9.6603277000000001E-2</v>
      </c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</row>
    <row r="3072" spans="1:32">
      <c r="A3072" s="3" t="s">
        <v>4830</v>
      </c>
      <c r="B3072" s="3" t="s">
        <v>814</v>
      </c>
      <c r="C3072" s="3" t="s">
        <v>26</v>
      </c>
      <c r="D3072" s="3">
        <v>1</v>
      </c>
      <c r="E3072" s="3" t="s">
        <v>2595</v>
      </c>
      <c r="F3072" s="3" t="s">
        <v>28</v>
      </c>
      <c r="G3072" s="3">
        <v>999</v>
      </c>
      <c r="H3072" s="3">
        <v>0</v>
      </c>
      <c r="I3072" s="3" t="s">
        <v>29</v>
      </c>
      <c r="J3072" s="3">
        <v>9.6603277000000001E-2</v>
      </c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</row>
    <row r="3073" spans="1:32">
      <c r="A3073" s="3" t="s">
        <v>4831</v>
      </c>
      <c r="B3073" s="3" t="s">
        <v>814</v>
      </c>
      <c r="C3073" s="3" t="s">
        <v>26</v>
      </c>
      <c r="D3073" s="3">
        <v>1</v>
      </c>
      <c r="E3073" s="3" t="s">
        <v>2597</v>
      </c>
      <c r="F3073" s="3" t="s">
        <v>28</v>
      </c>
      <c r="G3073" s="3">
        <v>999</v>
      </c>
      <c r="H3073" s="3">
        <v>0</v>
      </c>
      <c r="I3073" s="3" t="s">
        <v>29</v>
      </c>
      <c r="J3073" s="3">
        <v>9.6603277000000001E-2</v>
      </c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</row>
    <row r="3074" spans="1:32">
      <c r="A3074" s="3" t="s">
        <v>4832</v>
      </c>
      <c r="B3074" s="3" t="s">
        <v>814</v>
      </c>
      <c r="C3074" s="3" t="s">
        <v>26</v>
      </c>
      <c r="D3074" s="3">
        <v>1</v>
      </c>
      <c r="E3074" s="3" t="s">
        <v>2599</v>
      </c>
      <c r="F3074" s="3" t="s">
        <v>28</v>
      </c>
      <c r="G3074" s="3">
        <v>999</v>
      </c>
      <c r="H3074" s="3">
        <v>0</v>
      </c>
      <c r="I3074" s="3" t="s">
        <v>29</v>
      </c>
      <c r="J3074" s="3">
        <v>9.6603277000000001E-2</v>
      </c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</row>
    <row r="3075" spans="1:32">
      <c r="A3075" s="3" t="s">
        <v>4833</v>
      </c>
      <c r="B3075" s="3" t="s">
        <v>814</v>
      </c>
      <c r="C3075" s="3" t="s">
        <v>26</v>
      </c>
      <c r="D3075" s="3">
        <v>1</v>
      </c>
      <c r="E3075" s="3" t="s">
        <v>2601</v>
      </c>
      <c r="F3075" s="3" t="s">
        <v>28</v>
      </c>
      <c r="G3075" s="3">
        <v>999</v>
      </c>
      <c r="H3075" s="3">
        <v>0</v>
      </c>
      <c r="I3075" s="3" t="s">
        <v>29</v>
      </c>
      <c r="J3075" s="3">
        <v>9.6603277000000001E-2</v>
      </c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</row>
    <row r="3076" spans="1:32">
      <c r="A3076" s="3" t="s">
        <v>4834</v>
      </c>
      <c r="B3076" s="3" t="s">
        <v>814</v>
      </c>
      <c r="C3076" s="3" t="s">
        <v>26</v>
      </c>
      <c r="D3076" s="3">
        <v>1</v>
      </c>
      <c r="E3076" s="3" t="s">
        <v>2603</v>
      </c>
      <c r="F3076" s="3" t="s">
        <v>28</v>
      </c>
      <c r="G3076" s="3">
        <v>999</v>
      </c>
      <c r="H3076" s="3">
        <v>0</v>
      </c>
      <c r="I3076" s="3" t="s">
        <v>29</v>
      </c>
      <c r="J3076" s="3">
        <v>9.6603277000000001E-2</v>
      </c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</row>
    <row r="3077" spans="1:32">
      <c r="A3077" s="3" t="s">
        <v>4835</v>
      </c>
      <c r="B3077" s="3" t="s">
        <v>814</v>
      </c>
      <c r="C3077" s="3" t="s">
        <v>26</v>
      </c>
      <c r="D3077" s="3">
        <v>1</v>
      </c>
      <c r="E3077" s="3" t="s">
        <v>2605</v>
      </c>
      <c r="F3077" s="3" t="s">
        <v>28</v>
      </c>
      <c r="G3077" s="3">
        <v>999</v>
      </c>
      <c r="H3077" s="3">
        <v>0</v>
      </c>
      <c r="I3077" s="3" t="s">
        <v>29</v>
      </c>
      <c r="J3077" s="3">
        <v>9.6603277000000001E-2</v>
      </c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</row>
    <row r="3078" spans="1:32">
      <c r="A3078" s="3" t="s">
        <v>4836</v>
      </c>
      <c r="B3078" s="3" t="s">
        <v>814</v>
      </c>
      <c r="C3078" s="3" t="s">
        <v>26</v>
      </c>
      <c r="D3078" s="3">
        <v>1</v>
      </c>
      <c r="E3078" s="3" t="s">
        <v>2607</v>
      </c>
      <c r="F3078" s="3" t="s">
        <v>28</v>
      </c>
      <c r="G3078" s="3">
        <v>999</v>
      </c>
      <c r="H3078" s="3">
        <v>0</v>
      </c>
      <c r="I3078" s="3" t="s">
        <v>29</v>
      </c>
      <c r="J3078" s="3">
        <v>9.6603277000000001E-2</v>
      </c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</row>
    <row r="3079" spans="1:32">
      <c r="A3079" s="3" t="s">
        <v>4837</v>
      </c>
      <c r="B3079" s="3" t="s">
        <v>814</v>
      </c>
      <c r="C3079" s="3" t="s">
        <v>26</v>
      </c>
      <c r="D3079" s="3">
        <v>1</v>
      </c>
      <c r="E3079" s="3" t="s">
        <v>2609</v>
      </c>
      <c r="F3079" s="3" t="s">
        <v>28</v>
      </c>
      <c r="G3079" s="3">
        <v>999</v>
      </c>
      <c r="H3079" s="3">
        <v>0</v>
      </c>
      <c r="I3079" s="3" t="s">
        <v>29</v>
      </c>
      <c r="J3079" s="3">
        <v>9.6603277000000001E-2</v>
      </c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</row>
    <row r="3080" spans="1:32">
      <c r="A3080" s="3" t="s">
        <v>4838</v>
      </c>
      <c r="B3080" s="3" t="s">
        <v>814</v>
      </c>
      <c r="C3080" s="3" t="s">
        <v>26</v>
      </c>
      <c r="D3080" s="3">
        <v>1</v>
      </c>
      <c r="E3080" s="3" t="s">
        <v>2611</v>
      </c>
      <c r="F3080" s="3" t="s">
        <v>28</v>
      </c>
      <c r="G3080" s="3">
        <v>999</v>
      </c>
      <c r="H3080" s="3">
        <v>0</v>
      </c>
      <c r="I3080" s="3" t="s">
        <v>29</v>
      </c>
      <c r="J3080" s="3">
        <v>9.6603277000000001E-2</v>
      </c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</row>
    <row r="3081" spans="1:32">
      <c r="A3081" s="3" t="s">
        <v>4839</v>
      </c>
      <c r="B3081" s="3" t="s">
        <v>814</v>
      </c>
      <c r="C3081" s="3" t="s">
        <v>26</v>
      </c>
      <c r="D3081" s="3">
        <v>1</v>
      </c>
      <c r="E3081" s="3" t="s">
        <v>2613</v>
      </c>
      <c r="F3081" s="3" t="s">
        <v>28</v>
      </c>
      <c r="G3081" s="3">
        <v>999</v>
      </c>
      <c r="H3081" s="3">
        <v>0</v>
      </c>
      <c r="I3081" s="3" t="s">
        <v>29</v>
      </c>
      <c r="J3081" s="3">
        <v>9.6603277000000001E-2</v>
      </c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</row>
    <row r="3082" spans="1:32">
      <c r="A3082" s="3" t="s">
        <v>4840</v>
      </c>
      <c r="B3082" s="3" t="s">
        <v>814</v>
      </c>
      <c r="C3082" s="3" t="s">
        <v>26</v>
      </c>
      <c r="D3082" s="3">
        <v>1</v>
      </c>
      <c r="E3082" s="3" t="s">
        <v>2615</v>
      </c>
      <c r="F3082" s="3" t="s">
        <v>28</v>
      </c>
      <c r="G3082" s="3">
        <v>999</v>
      </c>
      <c r="H3082" s="3">
        <v>0</v>
      </c>
      <c r="I3082" s="3" t="s">
        <v>29</v>
      </c>
      <c r="J3082" s="3">
        <v>9.6603277000000001E-2</v>
      </c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</row>
    <row r="3083" spans="1:32">
      <c r="A3083" s="3" t="s">
        <v>4841</v>
      </c>
      <c r="B3083" s="3" t="s">
        <v>814</v>
      </c>
      <c r="C3083" s="3" t="s">
        <v>26</v>
      </c>
      <c r="D3083" s="3">
        <v>1</v>
      </c>
      <c r="E3083" s="3" t="s">
        <v>2617</v>
      </c>
      <c r="F3083" s="3" t="s">
        <v>28</v>
      </c>
      <c r="G3083" s="3">
        <v>999</v>
      </c>
      <c r="H3083" s="3">
        <v>0</v>
      </c>
      <c r="I3083" s="3" t="s">
        <v>29</v>
      </c>
      <c r="J3083" s="3">
        <v>9.6603277000000001E-2</v>
      </c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</row>
    <row r="3084" spans="1:32">
      <c r="A3084" s="3" t="s">
        <v>4842</v>
      </c>
      <c r="B3084" s="3" t="s">
        <v>814</v>
      </c>
      <c r="C3084" s="3" t="s">
        <v>26</v>
      </c>
      <c r="D3084" s="3">
        <v>1</v>
      </c>
      <c r="E3084" s="3" t="s">
        <v>2619</v>
      </c>
      <c r="F3084" s="3" t="s">
        <v>28</v>
      </c>
      <c r="G3084" s="3">
        <v>999</v>
      </c>
      <c r="H3084" s="3">
        <v>0</v>
      </c>
      <c r="I3084" s="3" t="s">
        <v>29</v>
      </c>
      <c r="J3084" s="3">
        <v>9.6603277000000001E-2</v>
      </c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</row>
    <row r="3085" spans="1:32">
      <c r="A3085" s="3" t="s">
        <v>4843</v>
      </c>
      <c r="B3085" s="3" t="s">
        <v>4844</v>
      </c>
      <c r="C3085" s="3" t="s">
        <v>26</v>
      </c>
      <c r="D3085" s="3">
        <v>1</v>
      </c>
      <c r="E3085" s="3" t="s">
        <v>27</v>
      </c>
      <c r="F3085" s="3" t="s">
        <v>28</v>
      </c>
      <c r="G3085" s="3">
        <v>24.77113039</v>
      </c>
      <c r="H3085" s="3">
        <v>0.89</v>
      </c>
      <c r="I3085" s="3" t="s">
        <v>68</v>
      </c>
      <c r="J3085" s="3">
        <v>9.6603277000000001E-2</v>
      </c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</row>
    <row r="3086" spans="1:32">
      <c r="A3086" s="3" t="s">
        <v>4845</v>
      </c>
      <c r="B3086" s="3" t="s">
        <v>4844</v>
      </c>
      <c r="C3086" s="3" t="s">
        <v>26</v>
      </c>
      <c r="D3086" s="3">
        <v>1</v>
      </c>
      <c r="E3086" s="3" t="s">
        <v>30</v>
      </c>
      <c r="F3086" s="3" t="s">
        <v>28</v>
      </c>
      <c r="G3086" s="3">
        <v>999</v>
      </c>
      <c r="H3086" s="3">
        <v>0</v>
      </c>
      <c r="I3086" s="3" t="s">
        <v>29</v>
      </c>
      <c r="J3086" s="3">
        <v>9.6603277000000001E-2</v>
      </c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</row>
    <row r="3087" spans="1:32">
      <c r="A3087" s="3" t="s">
        <v>4846</v>
      </c>
      <c r="B3087" s="3" t="s">
        <v>4844</v>
      </c>
      <c r="C3087" s="3" t="s">
        <v>26</v>
      </c>
      <c r="D3087" s="3">
        <v>1</v>
      </c>
      <c r="E3087" s="3" t="s">
        <v>31</v>
      </c>
      <c r="F3087" s="3" t="s">
        <v>28</v>
      </c>
      <c r="G3087" s="3">
        <v>17.01455387</v>
      </c>
      <c r="H3087" s="3">
        <v>0.78</v>
      </c>
      <c r="I3087" s="3" t="s">
        <v>68</v>
      </c>
      <c r="J3087" s="3">
        <v>9.6603277000000001E-2</v>
      </c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</row>
    <row r="3088" spans="1:32">
      <c r="A3088" s="3" t="s">
        <v>4847</v>
      </c>
      <c r="B3088" s="3" t="s">
        <v>4844</v>
      </c>
      <c r="C3088" s="3" t="s">
        <v>26</v>
      </c>
      <c r="D3088" s="3">
        <v>1</v>
      </c>
      <c r="E3088" s="3" t="s">
        <v>32</v>
      </c>
      <c r="F3088" s="3" t="s">
        <v>28</v>
      </c>
      <c r="G3088" s="3">
        <v>999</v>
      </c>
      <c r="H3088" s="3">
        <v>0</v>
      </c>
      <c r="I3088" s="3" t="s">
        <v>29</v>
      </c>
      <c r="J3088" s="3">
        <v>9.6603277000000001E-2</v>
      </c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</row>
    <row r="3089" spans="1:32">
      <c r="A3089" s="3" t="s">
        <v>4848</v>
      </c>
      <c r="B3089" s="3" t="s">
        <v>4844</v>
      </c>
      <c r="C3089" s="3" t="s">
        <v>26</v>
      </c>
      <c r="D3089" s="3">
        <v>1</v>
      </c>
      <c r="E3089" s="3" t="s">
        <v>33</v>
      </c>
      <c r="F3089" s="3" t="s">
        <v>28</v>
      </c>
      <c r="G3089" s="3">
        <v>19.851809110000001</v>
      </c>
      <c r="H3089" s="3">
        <v>0.83</v>
      </c>
      <c r="I3089" s="3" t="s">
        <v>68</v>
      </c>
      <c r="J3089" s="3">
        <v>9.6603277000000001E-2</v>
      </c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</row>
    <row r="3090" spans="1:32">
      <c r="A3090" s="3" t="s">
        <v>4849</v>
      </c>
      <c r="B3090" s="3" t="s">
        <v>4844</v>
      </c>
      <c r="C3090" s="3" t="s">
        <v>26</v>
      </c>
      <c r="D3090" s="3">
        <v>1</v>
      </c>
      <c r="E3090" s="3" t="s">
        <v>34</v>
      </c>
      <c r="F3090" s="3" t="s">
        <v>28</v>
      </c>
      <c r="G3090" s="3">
        <v>999</v>
      </c>
      <c r="H3090" s="3">
        <v>0</v>
      </c>
      <c r="I3090" s="3" t="s">
        <v>29</v>
      </c>
      <c r="J3090" s="3">
        <v>9.6603277000000001E-2</v>
      </c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</row>
    <row r="3091" spans="1:32">
      <c r="A3091" s="3" t="s">
        <v>4850</v>
      </c>
      <c r="B3091" s="3" t="s">
        <v>4844</v>
      </c>
      <c r="C3091" s="3" t="s">
        <v>26</v>
      </c>
      <c r="D3091" s="3">
        <v>1</v>
      </c>
      <c r="E3091" s="3" t="s">
        <v>35</v>
      </c>
      <c r="F3091" s="3" t="s">
        <v>28</v>
      </c>
      <c r="G3091" s="3">
        <v>999</v>
      </c>
      <c r="H3091" s="3">
        <v>0</v>
      </c>
      <c r="I3091" s="3" t="s">
        <v>29</v>
      </c>
      <c r="J3091" s="3">
        <v>9.6603277000000001E-2</v>
      </c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</row>
    <row r="3092" spans="1:32">
      <c r="A3092" s="3" t="s">
        <v>4851</v>
      </c>
      <c r="B3092" s="3" t="s">
        <v>4844</v>
      </c>
      <c r="C3092" s="3" t="s">
        <v>26</v>
      </c>
      <c r="D3092" s="3">
        <v>1</v>
      </c>
      <c r="E3092" s="3" t="s">
        <v>36</v>
      </c>
      <c r="F3092" s="3" t="s">
        <v>28</v>
      </c>
      <c r="G3092" s="3">
        <v>999</v>
      </c>
      <c r="H3092" s="3">
        <v>0</v>
      </c>
      <c r="I3092" s="3" t="s">
        <v>29</v>
      </c>
      <c r="J3092" s="3">
        <v>9.6603277000000001E-2</v>
      </c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</row>
    <row r="3093" spans="1:32">
      <c r="A3093" s="3" t="s">
        <v>4852</v>
      </c>
      <c r="B3093" s="3" t="s">
        <v>4844</v>
      </c>
      <c r="C3093" s="3" t="s">
        <v>26</v>
      </c>
      <c r="D3093" s="3">
        <v>1</v>
      </c>
      <c r="E3093" s="3" t="s">
        <v>37</v>
      </c>
      <c r="F3093" s="3" t="s">
        <v>28</v>
      </c>
      <c r="G3093" s="3">
        <v>999</v>
      </c>
      <c r="H3093" s="3">
        <v>0</v>
      </c>
      <c r="I3093" s="3" t="s">
        <v>29</v>
      </c>
      <c r="J3093" s="3">
        <v>9.6603277000000001E-2</v>
      </c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</row>
    <row r="3094" spans="1:32">
      <c r="A3094" s="3" t="s">
        <v>4853</v>
      </c>
      <c r="B3094" s="3" t="s">
        <v>4844</v>
      </c>
      <c r="C3094" s="3" t="s">
        <v>26</v>
      </c>
      <c r="D3094" s="3">
        <v>1</v>
      </c>
      <c r="E3094" s="3" t="s">
        <v>38</v>
      </c>
      <c r="F3094" s="3" t="s">
        <v>28</v>
      </c>
      <c r="G3094" s="3">
        <v>17.291246220000001</v>
      </c>
      <c r="H3094" s="3">
        <v>0.93</v>
      </c>
      <c r="I3094" s="3" t="s">
        <v>68</v>
      </c>
      <c r="J3094" s="3">
        <v>9.6603277000000001E-2</v>
      </c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</row>
    <row r="3095" spans="1:32">
      <c r="A3095" s="3" t="s">
        <v>4854</v>
      </c>
      <c r="B3095" s="3" t="s">
        <v>4844</v>
      </c>
      <c r="C3095" s="3" t="s">
        <v>26</v>
      </c>
      <c r="D3095" s="3">
        <v>1</v>
      </c>
      <c r="E3095" s="3" t="s">
        <v>39</v>
      </c>
      <c r="F3095" s="3" t="s">
        <v>28</v>
      </c>
      <c r="G3095" s="3">
        <v>999</v>
      </c>
      <c r="H3095" s="3">
        <v>0</v>
      </c>
      <c r="I3095" s="3" t="s">
        <v>29</v>
      </c>
      <c r="J3095" s="3">
        <v>9.6603277000000001E-2</v>
      </c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</row>
    <row r="3096" spans="1:32">
      <c r="A3096" s="3" t="s">
        <v>4855</v>
      </c>
      <c r="B3096" s="3" t="s">
        <v>4844</v>
      </c>
      <c r="C3096" s="3" t="s">
        <v>26</v>
      </c>
      <c r="D3096" s="3">
        <v>1</v>
      </c>
      <c r="E3096" s="3" t="s">
        <v>40</v>
      </c>
      <c r="F3096" s="3" t="s">
        <v>28</v>
      </c>
      <c r="G3096" s="3">
        <v>999</v>
      </c>
      <c r="H3096" s="3">
        <v>0</v>
      </c>
      <c r="I3096" s="3" t="s">
        <v>29</v>
      </c>
      <c r="J3096" s="3">
        <v>9.6603277000000001E-2</v>
      </c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</row>
    <row r="3097" spans="1:32">
      <c r="A3097" s="3" t="s">
        <v>4856</v>
      </c>
      <c r="B3097" s="3" t="s">
        <v>4844</v>
      </c>
      <c r="C3097" s="3" t="s">
        <v>26</v>
      </c>
      <c r="D3097" s="3">
        <v>1</v>
      </c>
      <c r="E3097" s="3" t="s">
        <v>41</v>
      </c>
      <c r="F3097" s="3" t="s">
        <v>28</v>
      </c>
      <c r="G3097" s="3">
        <v>20.918028339999999</v>
      </c>
      <c r="H3097" s="3">
        <v>0.76</v>
      </c>
      <c r="I3097" s="3" t="s">
        <v>68</v>
      </c>
      <c r="J3097" s="3">
        <v>9.6603277000000001E-2</v>
      </c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</row>
    <row r="3098" spans="1:32">
      <c r="A3098" s="3" t="s">
        <v>4857</v>
      </c>
      <c r="B3098" s="3" t="s">
        <v>4844</v>
      </c>
      <c r="C3098" s="3" t="s">
        <v>26</v>
      </c>
      <c r="D3098" s="3">
        <v>1</v>
      </c>
      <c r="E3098" s="3" t="s">
        <v>42</v>
      </c>
      <c r="F3098" s="3" t="s">
        <v>28</v>
      </c>
      <c r="G3098" s="3">
        <v>999</v>
      </c>
      <c r="H3098" s="3">
        <v>0</v>
      </c>
      <c r="I3098" s="3" t="s">
        <v>29</v>
      </c>
      <c r="J3098" s="3">
        <v>9.6603277000000001E-2</v>
      </c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</row>
    <row r="3099" spans="1:32">
      <c r="A3099" s="3" t="s">
        <v>4858</v>
      </c>
      <c r="B3099" s="3" t="s">
        <v>4844</v>
      </c>
      <c r="C3099" s="3" t="s">
        <v>26</v>
      </c>
      <c r="D3099" s="3">
        <v>1</v>
      </c>
      <c r="E3099" s="3" t="s">
        <v>43</v>
      </c>
      <c r="F3099" s="3" t="s">
        <v>28</v>
      </c>
      <c r="G3099" s="3">
        <v>999</v>
      </c>
      <c r="H3099" s="3">
        <v>0</v>
      </c>
      <c r="I3099" s="3" t="s">
        <v>29</v>
      </c>
      <c r="J3099" s="3">
        <v>9.6603277000000001E-2</v>
      </c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</row>
    <row r="3100" spans="1:32">
      <c r="A3100" s="3" t="s">
        <v>4859</v>
      </c>
      <c r="B3100" s="3" t="s">
        <v>4844</v>
      </c>
      <c r="C3100" s="3" t="s">
        <v>26</v>
      </c>
      <c r="D3100" s="3">
        <v>1</v>
      </c>
      <c r="E3100" s="3" t="s">
        <v>44</v>
      </c>
      <c r="F3100" s="3" t="s">
        <v>28</v>
      </c>
      <c r="G3100" s="3">
        <v>999</v>
      </c>
      <c r="H3100" s="3">
        <v>0</v>
      </c>
      <c r="I3100" s="3" t="s">
        <v>29</v>
      </c>
      <c r="J3100" s="3">
        <v>9.6603277000000001E-2</v>
      </c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</row>
    <row r="3101" spans="1:32">
      <c r="A3101" s="3" t="s">
        <v>4860</v>
      </c>
      <c r="B3101" s="3" t="s">
        <v>4844</v>
      </c>
      <c r="C3101" s="3" t="s">
        <v>26</v>
      </c>
      <c r="D3101" s="3">
        <v>1</v>
      </c>
      <c r="E3101" s="3" t="s">
        <v>45</v>
      </c>
      <c r="F3101" s="3" t="s">
        <v>28</v>
      </c>
      <c r="G3101" s="3">
        <v>18.869579160000001</v>
      </c>
      <c r="H3101" s="3">
        <v>0.95</v>
      </c>
      <c r="I3101" s="3" t="s">
        <v>68</v>
      </c>
      <c r="J3101" s="3">
        <v>9.6603277000000001E-2</v>
      </c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</row>
    <row r="3102" spans="1:32">
      <c r="A3102" s="3" t="s">
        <v>4861</v>
      </c>
      <c r="B3102" s="3" t="s">
        <v>4844</v>
      </c>
      <c r="C3102" s="3" t="s">
        <v>26</v>
      </c>
      <c r="D3102" s="3">
        <v>1</v>
      </c>
      <c r="E3102" s="3" t="s">
        <v>46</v>
      </c>
      <c r="F3102" s="3" t="s">
        <v>28</v>
      </c>
      <c r="G3102" s="3">
        <v>999</v>
      </c>
      <c r="H3102" s="3">
        <v>0</v>
      </c>
      <c r="I3102" s="3" t="s">
        <v>29</v>
      </c>
      <c r="J3102" s="3">
        <v>9.6603277000000001E-2</v>
      </c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</row>
    <row r="3103" spans="1:32">
      <c r="A3103" s="3" t="s">
        <v>4862</v>
      </c>
      <c r="B3103" s="3" t="s">
        <v>4844</v>
      </c>
      <c r="C3103" s="3" t="s">
        <v>26</v>
      </c>
      <c r="D3103" s="3">
        <v>1</v>
      </c>
      <c r="E3103" s="3" t="s">
        <v>47</v>
      </c>
      <c r="F3103" s="3" t="s">
        <v>28</v>
      </c>
      <c r="G3103" s="3">
        <v>999</v>
      </c>
      <c r="H3103" s="3">
        <v>0</v>
      </c>
      <c r="I3103" s="3" t="s">
        <v>29</v>
      </c>
      <c r="J3103" s="3">
        <v>9.6603277000000001E-2</v>
      </c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</row>
    <row r="3104" spans="1:32">
      <c r="A3104" s="3" t="s">
        <v>4863</v>
      </c>
      <c r="B3104" s="3" t="s">
        <v>4844</v>
      </c>
      <c r="C3104" s="3" t="s">
        <v>26</v>
      </c>
      <c r="D3104" s="3">
        <v>1</v>
      </c>
      <c r="E3104" s="3" t="s">
        <v>48</v>
      </c>
      <c r="F3104" s="3" t="s">
        <v>28</v>
      </c>
      <c r="G3104" s="3">
        <v>999</v>
      </c>
      <c r="H3104" s="3">
        <v>0</v>
      </c>
      <c r="I3104" s="3" t="s">
        <v>29</v>
      </c>
      <c r="J3104" s="3">
        <v>9.6603277000000001E-2</v>
      </c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</row>
    <row r="3105" spans="1:32">
      <c r="A3105" s="3" t="s">
        <v>4864</v>
      </c>
      <c r="B3105" s="3" t="s">
        <v>4844</v>
      </c>
      <c r="C3105" s="3" t="s">
        <v>26</v>
      </c>
      <c r="D3105" s="3">
        <v>1</v>
      </c>
      <c r="E3105" s="3" t="s">
        <v>49</v>
      </c>
      <c r="F3105" s="3" t="s">
        <v>28</v>
      </c>
      <c r="G3105" s="3">
        <v>20.032959980000001</v>
      </c>
      <c r="H3105" s="3">
        <v>0.95</v>
      </c>
      <c r="I3105" s="3" t="s">
        <v>68</v>
      </c>
      <c r="J3105" s="3">
        <v>9.6603277000000001E-2</v>
      </c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</row>
    <row r="3106" spans="1:32">
      <c r="A3106" s="3" t="s">
        <v>4865</v>
      </c>
      <c r="B3106" s="3" t="s">
        <v>4844</v>
      </c>
      <c r="C3106" s="3" t="s">
        <v>26</v>
      </c>
      <c r="D3106" s="3">
        <v>1</v>
      </c>
      <c r="E3106" s="3" t="s">
        <v>50</v>
      </c>
      <c r="F3106" s="3" t="s">
        <v>28</v>
      </c>
      <c r="G3106" s="3">
        <v>999</v>
      </c>
      <c r="H3106" s="3">
        <v>0</v>
      </c>
      <c r="I3106" s="3" t="s">
        <v>29</v>
      </c>
      <c r="J3106" s="3">
        <v>9.6603277000000001E-2</v>
      </c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</row>
    <row r="3107" spans="1:32">
      <c r="A3107" s="3" t="s">
        <v>4866</v>
      </c>
      <c r="B3107" s="3" t="s">
        <v>4844</v>
      </c>
      <c r="C3107" s="3" t="s">
        <v>26</v>
      </c>
      <c r="D3107" s="3">
        <v>1</v>
      </c>
      <c r="E3107" s="3" t="s">
        <v>51</v>
      </c>
      <c r="F3107" s="3" t="s">
        <v>28</v>
      </c>
      <c r="G3107" s="3">
        <v>999</v>
      </c>
      <c r="H3107" s="3">
        <v>0</v>
      </c>
      <c r="I3107" s="3" t="s">
        <v>29</v>
      </c>
      <c r="J3107" s="3">
        <v>9.6603277000000001E-2</v>
      </c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</row>
    <row r="3108" spans="1:32">
      <c r="A3108" s="3" t="s">
        <v>4867</v>
      </c>
      <c r="B3108" s="3" t="s">
        <v>4844</v>
      </c>
      <c r="C3108" s="3" t="s">
        <v>26</v>
      </c>
      <c r="D3108" s="3">
        <v>1</v>
      </c>
      <c r="E3108" s="3" t="s">
        <v>52</v>
      </c>
      <c r="F3108" s="3" t="s">
        <v>28</v>
      </c>
      <c r="G3108" s="3">
        <v>23.286308160000001</v>
      </c>
      <c r="H3108" s="3">
        <v>0.99</v>
      </c>
      <c r="I3108" s="3" t="s">
        <v>68</v>
      </c>
      <c r="J3108" s="3">
        <v>9.6603277000000001E-2</v>
      </c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</row>
    <row r="3109" spans="1:32">
      <c r="A3109" s="3" t="s">
        <v>4868</v>
      </c>
      <c r="B3109" s="3" t="s">
        <v>4844</v>
      </c>
      <c r="C3109" s="3" t="s">
        <v>26</v>
      </c>
      <c r="D3109" s="3">
        <v>1</v>
      </c>
      <c r="E3109" s="3" t="s">
        <v>53</v>
      </c>
      <c r="F3109" s="3" t="s">
        <v>28</v>
      </c>
      <c r="G3109" s="3">
        <v>999</v>
      </c>
      <c r="H3109" s="3">
        <v>0</v>
      </c>
      <c r="I3109" s="3" t="s">
        <v>29</v>
      </c>
      <c r="J3109" s="3">
        <v>9.6603277000000001E-2</v>
      </c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</row>
    <row r="3110" spans="1:32">
      <c r="A3110" s="3" t="s">
        <v>4869</v>
      </c>
      <c r="B3110" s="3" t="s">
        <v>4844</v>
      </c>
      <c r="C3110" s="3" t="s">
        <v>26</v>
      </c>
      <c r="D3110" s="3">
        <v>1</v>
      </c>
      <c r="E3110" s="3" t="s">
        <v>54</v>
      </c>
      <c r="F3110" s="3" t="s">
        <v>28</v>
      </c>
      <c r="G3110" s="3">
        <v>21.08254307</v>
      </c>
      <c r="H3110" s="3">
        <v>0.99</v>
      </c>
      <c r="I3110" s="3" t="s">
        <v>68</v>
      </c>
      <c r="J3110" s="3">
        <v>9.6603277000000001E-2</v>
      </c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</row>
    <row r="3111" spans="1:32">
      <c r="A3111" s="3" t="s">
        <v>4870</v>
      </c>
      <c r="B3111" s="3" t="s">
        <v>4844</v>
      </c>
      <c r="C3111" s="3" t="s">
        <v>26</v>
      </c>
      <c r="D3111" s="3">
        <v>1</v>
      </c>
      <c r="E3111" s="3" t="s">
        <v>55</v>
      </c>
      <c r="F3111" s="3" t="s">
        <v>28</v>
      </c>
      <c r="G3111" s="3">
        <v>19.553595829999999</v>
      </c>
      <c r="H3111" s="3">
        <v>0.96</v>
      </c>
      <c r="I3111" s="3" t="s">
        <v>68</v>
      </c>
      <c r="J3111" s="3">
        <v>9.6603277000000001E-2</v>
      </c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</row>
    <row r="3112" spans="1:32">
      <c r="A3112" s="3" t="s">
        <v>4871</v>
      </c>
      <c r="B3112" s="3" t="s">
        <v>4844</v>
      </c>
      <c r="C3112" s="3" t="s">
        <v>26</v>
      </c>
      <c r="D3112" s="3">
        <v>1</v>
      </c>
      <c r="E3112" s="3" t="s">
        <v>56</v>
      </c>
      <c r="F3112" s="3" t="s">
        <v>28</v>
      </c>
      <c r="G3112" s="3">
        <v>999</v>
      </c>
      <c r="H3112" s="3">
        <v>0</v>
      </c>
      <c r="I3112" s="3" t="s">
        <v>29</v>
      </c>
      <c r="J3112" s="3">
        <v>9.6603277000000001E-2</v>
      </c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</row>
    <row r="3113" spans="1:32">
      <c r="A3113" s="3" t="s">
        <v>4872</v>
      </c>
      <c r="B3113" s="3" t="s">
        <v>4844</v>
      </c>
      <c r="C3113" s="3" t="s">
        <v>26</v>
      </c>
      <c r="D3113" s="3">
        <v>1</v>
      </c>
      <c r="E3113" s="3" t="s">
        <v>57</v>
      </c>
      <c r="F3113" s="3" t="s">
        <v>28</v>
      </c>
      <c r="G3113" s="3">
        <v>24.303890410000001</v>
      </c>
      <c r="H3113" s="3">
        <v>0.97</v>
      </c>
      <c r="I3113" s="3" t="s">
        <v>68</v>
      </c>
      <c r="J3113" s="3">
        <v>9.6603277000000001E-2</v>
      </c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</row>
    <row r="3114" spans="1:32">
      <c r="A3114" s="3" t="s">
        <v>4873</v>
      </c>
      <c r="B3114" s="3" t="s">
        <v>4844</v>
      </c>
      <c r="C3114" s="3" t="s">
        <v>26</v>
      </c>
      <c r="D3114" s="3">
        <v>1</v>
      </c>
      <c r="E3114" s="3" t="s">
        <v>58</v>
      </c>
      <c r="F3114" s="3" t="s">
        <v>28</v>
      </c>
      <c r="G3114" s="3">
        <v>999</v>
      </c>
      <c r="H3114" s="3">
        <v>0</v>
      </c>
      <c r="I3114" s="3" t="s">
        <v>29</v>
      </c>
      <c r="J3114" s="3">
        <v>9.6603277000000001E-2</v>
      </c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</row>
    <row r="3115" spans="1:32">
      <c r="A3115" s="3" t="s">
        <v>4874</v>
      </c>
      <c r="B3115" s="3" t="s">
        <v>4844</v>
      </c>
      <c r="C3115" s="3" t="s">
        <v>26</v>
      </c>
      <c r="D3115" s="3">
        <v>1</v>
      </c>
      <c r="E3115" s="3" t="s">
        <v>59</v>
      </c>
      <c r="F3115" s="3" t="s">
        <v>28</v>
      </c>
      <c r="G3115" s="3">
        <v>21.892238280000001</v>
      </c>
      <c r="H3115" s="3">
        <v>0.94</v>
      </c>
      <c r="I3115" s="3" t="s">
        <v>68</v>
      </c>
      <c r="J3115" s="3">
        <v>9.6603277000000001E-2</v>
      </c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</row>
    <row r="3116" spans="1:32">
      <c r="A3116" s="3" t="s">
        <v>4875</v>
      </c>
      <c r="B3116" s="3" t="s">
        <v>4844</v>
      </c>
      <c r="C3116" s="3" t="s">
        <v>26</v>
      </c>
      <c r="D3116" s="3">
        <v>1</v>
      </c>
      <c r="E3116" s="3" t="s">
        <v>60</v>
      </c>
      <c r="F3116" s="3" t="s">
        <v>28</v>
      </c>
      <c r="G3116" s="3">
        <v>22.997122739999998</v>
      </c>
      <c r="H3116" s="3">
        <v>0.94</v>
      </c>
      <c r="I3116" s="3" t="s">
        <v>68</v>
      </c>
      <c r="J3116" s="3">
        <v>9.6603277000000001E-2</v>
      </c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</row>
    <row r="3117" spans="1:32">
      <c r="A3117" s="3" t="s">
        <v>4876</v>
      </c>
      <c r="B3117" s="3" t="s">
        <v>4844</v>
      </c>
      <c r="C3117" s="3" t="s">
        <v>26</v>
      </c>
      <c r="D3117" s="3">
        <v>1</v>
      </c>
      <c r="E3117" s="3" t="s">
        <v>61</v>
      </c>
      <c r="F3117" s="3" t="s">
        <v>28</v>
      </c>
      <c r="G3117" s="3">
        <v>999</v>
      </c>
      <c r="H3117" s="3">
        <v>0</v>
      </c>
      <c r="I3117" s="3" t="s">
        <v>29</v>
      </c>
      <c r="J3117" s="3">
        <v>9.6603277000000001E-2</v>
      </c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</row>
    <row r="3118" spans="1:32">
      <c r="A3118" s="3" t="s">
        <v>4877</v>
      </c>
      <c r="B3118" s="3" t="s">
        <v>4844</v>
      </c>
      <c r="C3118" s="3" t="s">
        <v>26</v>
      </c>
      <c r="D3118" s="3">
        <v>1</v>
      </c>
      <c r="E3118" s="3" t="s">
        <v>62</v>
      </c>
      <c r="F3118" s="3" t="s">
        <v>28</v>
      </c>
      <c r="G3118" s="3">
        <v>18.58275192</v>
      </c>
      <c r="H3118" s="3">
        <v>0.13</v>
      </c>
      <c r="I3118" s="3" t="s">
        <v>29</v>
      </c>
      <c r="J3118" s="3">
        <v>9.6603277000000001E-2</v>
      </c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</row>
    <row r="3119" spans="1:32">
      <c r="A3119" s="3" t="s">
        <v>4878</v>
      </c>
      <c r="B3119" s="3" t="s">
        <v>4844</v>
      </c>
      <c r="C3119" s="3" t="s">
        <v>26</v>
      </c>
      <c r="D3119" s="3">
        <v>1</v>
      </c>
      <c r="E3119" s="3" t="s">
        <v>63</v>
      </c>
      <c r="F3119" s="3" t="s">
        <v>28</v>
      </c>
      <c r="G3119" s="3">
        <v>999</v>
      </c>
      <c r="H3119" s="3">
        <v>0</v>
      </c>
      <c r="I3119" s="3" t="s">
        <v>29</v>
      </c>
      <c r="J3119" s="3">
        <v>9.6603277000000001E-2</v>
      </c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</row>
    <row r="3120" spans="1:32">
      <c r="A3120" s="3" t="s">
        <v>4879</v>
      </c>
      <c r="B3120" s="3" t="s">
        <v>4844</v>
      </c>
      <c r="C3120" s="3" t="s">
        <v>26</v>
      </c>
      <c r="D3120" s="3">
        <v>1</v>
      </c>
      <c r="E3120" s="3" t="s">
        <v>64</v>
      </c>
      <c r="F3120" s="3" t="s">
        <v>28</v>
      </c>
      <c r="G3120" s="3">
        <v>999</v>
      </c>
      <c r="H3120" s="3">
        <v>0</v>
      </c>
      <c r="I3120" s="3" t="s">
        <v>29</v>
      </c>
      <c r="J3120" s="3">
        <v>9.6603277000000001E-2</v>
      </c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</row>
    <row r="3121" spans="1:32">
      <c r="A3121" s="3" t="s">
        <v>4880</v>
      </c>
      <c r="B3121" s="3" t="s">
        <v>4844</v>
      </c>
      <c r="C3121" s="3" t="s">
        <v>26</v>
      </c>
      <c r="D3121" s="3">
        <v>1</v>
      </c>
      <c r="E3121" s="3" t="s">
        <v>65</v>
      </c>
      <c r="F3121" s="3" t="s">
        <v>28</v>
      </c>
      <c r="G3121" s="3">
        <v>18.542501529999999</v>
      </c>
      <c r="H3121" s="3">
        <v>0.74</v>
      </c>
      <c r="I3121" s="3" t="s">
        <v>68</v>
      </c>
      <c r="J3121" s="3">
        <v>9.6603277000000001E-2</v>
      </c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</row>
    <row r="3122" spans="1:32">
      <c r="A3122" s="3" t="s">
        <v>4881</v>
      </c>
      <c r="B3122" s="3" t="s">
        <v>4844</v>
      </c>
      <c r="C3122" s="3" t="s">
        <v>26</v>
      </c>
      <c r="D3122" s="3">
        <v>1</v>
      </c>
      <c r="E3122" s="3" t="s">
        <v>66</v>
      </c>
      <c r="F3122" s="3" t="s">
        <v>28</v>
      </c>
      <c r="G3122" s="3">
        <v>999</v>
      </c>
      <c r="H3122" s="3">
        <v>0</v>
      </c>
      <c r="I3122" s="3" t="s">
        <v>29</v>
      </c>
      <c r="J3122" s="3">
        <v>9.6603277000000001E-2</v>
      </c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</row>
    <row r="3123" spans="1:32">
      <c r="A3123" s="3" t="s">
        <v>4882</v>
      </c>
      <c r="B3123" s="3" t="s">
        <v>4844</v>
      </c>
      <c r="C3123" s="3" t="s">
        <v>26</v>
      </c>
      <c r="D3123" s="3">
        <v>1</v>
      </c>
      <c r="E3123" s="3" t="s">
        <v>67</v>
      </c>
      <c r="F3123" s="3" t="s">
        <v>28</v>
      </c>
      <c r="G3123" s="3">
        <v>999</v>
      </c>
      <c r="H3123" s="3">
        <v>0</v>
      </c>
      <c r="I3123" s="3" t="s">
        <v>29</v>
      </c>
      <c r="J3123" s="3">
        <v>9.6603277000000001E-2</v>
      </c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</row>
    <row r="3124" spans="1:32">
      <c r="A3124" s="3" t="s">
        <v>4883</v>
      </c>
      <c r="B3124" s="3" t="s">
        <v>4844</v>
      </c>
      <c r="C3124" s="3" t="s">
        <v>26</v>
      </c>
      <c r="D3124" s="3">
        <v>1</v>
      </c>
      <c r="E3124" s="3" t="s">
        <v>69</v>
      </c>
      <c r="F3124" s="3" t="s">
        <v>28</v>
      </c>
      <c r="G3124" s="3">
        <v>999</v>
      </c>
      <c r="H3124" s="3">
        <v>0</v>
      </c>
      <c r="I3124" s="3" t="s">
        <v>29</v>
      </c>
      <c r="J3124" s="3">
        <v>9.6603277000000001E-2</v>
      </c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</row>
    <row r="3125" spans="1:32">
      <c r="A3125" s="3" t="s">
        <v>4884</v>
      </c>
      <c r="B3125" s="3" t="s">
        <v>4844</v>
      </c>
      <c r="C3125" s="3" t="s">
        <v>26</v>
      </c>
      <c r="D3125" s="3">
        <v>1</v>
      </c>
      <c r="E3125" s="3" t="s">
        <v>70</v>
      </c>
      <c r="F3125" s="3" t="s">
        <v>28</v>
      </c>
      <c r="G3125" s="3">
        <v>999</v>
      </c>
      <c r="H3125" s="3">
        <v>0</v>
      </c>
      <c r="I3125" s="3" t="s">
        <v>29</v>
      </c>
      <c r="J3125" s="3">
        <v>9.6603277000000001E-2</v>
      </c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</row>
    <row r="3126" spans="1:32">
      <c r="A3126" s="3" t="s">
        <v>4885</v>
      </c>
      <c r="B3126" s="3" t="s">
        <v>4844</v>
      </c>
      <c r="C3126" s="3" t="s">
        <v>26</v>
      </c>
      <c r="D3126" s="3">
        <v>1</v>
      </c>
      <c r="E3126" s="3" t="s">
        <v>71</v>
      </c>
      <c r="F3126" s="3" t="s">
        <v>28</v>
      </c>
      <c r="G3126" s="3">
        <v>999</v>
      </c>
      <c r="H3126" s="3">
        <v>0</v>
      </c>
      <c r="I3126" s="3" t="s">
        <v>29</v>
      </c>
      <c r="J3126" s="3">
        <v>9.6603277000000001E-2</v>
      </c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</row>
    <row r="3127" spans="1:32">
      <c r="A3127" s="3" t="s">
        <v>4886</v>
      </c>
      <c r="B3127" s="3" t="s">
        <v>4844</v>
      </c>
      <c r="C3127" s="3" t="s">
        <v>26</v>
      </c>
      <c r="D3127" s="3">
        <v>1</v>
      </c>
      <c r="E3127" s="3" t="s">
        <v>72</v>
      </c>
      <c r="F3127" s="3" t="s">
        <v>28</v>
      </c>
      <c r="G3127" s="3">
        <v>999</v>
      </c>
      <c r="H3127" s="3">
        <v>0</v>
      </c>
      <c r="I3127" s="3" t="s">
        <v>29</v>
      </c>
      <c r="J3127" s="3">
        <v>9.6603277000000001E-2</v>
      </c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</row>
    <row r="3128" spans="1:32">
      <c r="A3128" s="3" t="s">
        <v>4887</v>
      </c>
      <c r="B3128" s="3" t="s">
        <v>4844</v>
      </c>
      <c r="C3128" s="3" t="s">
        <v>26</v>
      </c>
      <c r="D3128" s="3">
        <v>1</v>
      </c>
      <c r="E3128" s="3" t="s">
        <v>73</v>
      </c>
      <c r="F3128" s="3" t="s">
        <v>28</v>
      </c>
      <c r="G3128" s="3">
        <v>999</v>
      </c>
      <c r="H3128" s="3">
        <v>0</v>
      </c>
      <c r="I3128" s="3" t="s">
        <v>29</v>
      </c>
      <c r="J3128" s="3">
        <v>9.6603277000000001E-2</v>
      </c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</row>
    <row r="3129" spans="1:32">
      <c r="A3129" s="3" t="s">
        <v>4888</v>
      </c>
      <c r="B3129" s="3" t="s">
        <v>4844</v>
      </c>
      <c r="C3129" s="3" t="s">
        <v>26</v>
      </c>
      <c r="D3129" s="3">
        <v>1</v>
      </c>
      <c r="E3129" s="3" t="s">
        <v>74</v>
      </c>
      <c r="F3129" s="3" t="s">
        <v>28</v>
      </c>
      <c r="G3129" s="3">
        <v>19.066756609999999</v>
      </c>
      <c r="H3129" s="3">
        <v>0.98</v>
      </c>
      <c r="I3129" s="3" t="s">
        <v>68</v>
      </c>
      <c r="J3129" s="3">
        <v>9.6603277000000001E-2</v>
      </c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</row>
    <row r="3130" spans="1:32">
      <c r="A3130" s="3" t="s">
        <v>4889</v>
      </c>
      <c r="B3130" s="3" t="s">
        <v>4844</v>
      </c>
      <c r="C3130" s="3" t="s">
        <v>26</v>
      </c>
      <c r="D3130" s="3">
        <v>1</v>
      </c>
      <c r="E3130" s="3" t="s">
        <v>75</v>
      </c>
      <c r="F3130" s="3" t="s">
        <v>28</v>
      </c>
      <c r="G3130" s="3">
        <v>999</v>
      </c>
      <c r="H3130" s="3">
        <v>0</v>
      </c>
      <c r="I3130" s="3" t="s">
        <v>29</v>
      </c>
      <c r="J3130" s="3">
        <v>9.6603277000000001E-2</v>
      </c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</row>
    <row r="3131" spans="1:32">
      <c r="A3131" s="3" t="s">
        <v>4890</v>
      </c>
      <c r="B3131" s="3" t="s">
        <v>4844</v>
      </c>
      <c r="C3131" s="3" t="s">
        <v>26</v>
      </c>
      <c r="D3131" s="3">
        <v>1</v>
      </c>
      <c r="E3131" s="3" t="s">
        <v>76</v>
      </c>
      <c r="F3131" s="3" t="s">
        <v>28</v>
      </c>
      <c r="G3131" s="3">
        <v>999</v>
      </c>
      <c r="H3131" s="3">
        <v>0</v>
      </c>
      <c r="I3131" s="3" t="s">
        <v>29</v>
      </c>
      <c r="J3131" s="3">
        <v>9.6603277000000001E-2</v>
      </c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</row>
    <row r="3132" spans="1:32">
      <c r="A3132" s="3" t="s">
        <v>4891</v>
      </c>
      <c r="B3132" s="3" t="s">
        <v>4844</v>
      </c>
      <c r="C3132" s="3" t="s">
        <v>26</v>
      </c>
      <c r="D3132" s="3">
        <v>1</v>
      </c>
      <c r="E3132" s="3" t="s">
        <v>77</v>
      </c>
      <c r="F3132" s="3" t="s">
        <v>28</v>
      </c>
      <c r="G3132" s="3">
        <v>999</v>
      </c>
      <c r="H3132" s="3">
        <v>0</v>
      </c>
      <c r="I3132" s="3" t="s">
        <v>29</v>
      </c>
      <c r="J3132" s="3">
        <v>9.6603277000000001E-2</v>
      </c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</row>
    <row r="3133" spans="1:32">
      <c r="A3133" s="3" t="s">
        <v>4892</v>
      </c>
      <c r="B3133" s="3" t="s">
        <v>4844</v>
      </c>
      <c r="C3133" s="3" t="s">
        <v>26</v>
      </c>
      <c r="D3133" s="3">
        <v>1</v>
      </c>
      <c r="E3133" s="3" t="s">
        <v>2525</v>
      </c>
      <c r="F3133" s="3" t="s">
        <v>28</v>
      </c>
      <c r="G3133" s="3">
        <v>19.08768315</v>
      </c>
      <c r="H3133" s="3">
        <v>0.93</v>
      </c>
      <c r="I3133" s="3" t="s">
        <v>68</v>
      </c>
      <c r="J3133" s="3">
        <v>9.6603277000000001E-2</v>
      </c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</row>
    <row r="3134" spans="1:32">
      <c r="A3134" s="3" t="s">
        <v>4893</v>
      </c>
      <c r="B3134" s="3" t="s">
        <v>4844</v>
      </c>
      <c r="C3134" s="3" t="s">
        <v>26</v>
      </c>
      <c r="D3134" s="3">
        <v>1</v>
      </c>
      <c r="E3134" s="3" t="s">
        <v>2527</v>
      </c>
      <c r="F3134" s="3" t="s">
        <v>28</v>
      </c>
      <c r="G3134" s="3">
        <v>22.241665059999999</v>
      </c>
      <c r="H3134" s="3">
        <v>0.91</v>
      </c>
      <c r="I3134" s="3" t="s">
        <v>68</v>
      </c>
      <c r="J3134" s="3">
        <v>9.6603277000000001E-2</v>
      </c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</row>
    <row r="3135" spans="1:32">
      <c r="A3135" s="3" t="s">
        <v>4894</v>
      </c>
      <c r="B3135" s="3" t="s">
        <v>4844</v>
      </c>
      <c r="C3135" s="3" t="s">
        <v>26</v>
      </c>
      <c r="D3135" s="3">
        <v>1</v>
      </c>
      <c r="E3135" s="3" t="s">
        <v>2529</v>
      </c>
      <c r="F3135" s="3" t="s">
        <v>28</v>
      </c>
      <c r="G3135" s="3">
        <v>999</v>
      </c>
      <c r="H3135" s="3">
        <v>0</v>
      </c>
      <c r="I3135" s="3" t="s">
        <v>29</v>
      </c>
      <c r="J3135" s="3">
        <v>9.6603277000000001E-2</v>
      </c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</row>
    <row r="3136" spans="1:32">
      <c r="A3136" s="3" t="s">
        <v>4895</v>
      </c>
      <c r="B3136" s="3" t="s">
        <v>4844</v>
      </c>
      <c r="C3136" s="3" t="s">
        <v>26</v>
      </c>
      <c r="D3136" s="3">
        <v>1</v>
      </c>
      <c r="E3136" s="3" t="s">
        <v>2531</v>
      </c>
      <c r="F3136" s="3" t="s">
        <v>28</v>
      </c>
      <c r="G3136" s="3">
        <v>999</v>
      </c>
      <c r="H3136" s="3">
        <v>0</v>
      </c>
      <c r="I3136" s="3" t="s">
        <v>29</v>
      </c>
      <c r="J3136" s="3">
        <v>9.6603277000000001E-2</v>
      </c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</row>
    <row r="3137" spans="1:32">
      <c r="A3137" s="3" t="s">
        <v>4896</v>
      </c>
      <c r="B3137" s="3" t="s">
        <v>4844</v>
      </c>
      <c r="C3137" s="3" t="s">
        <v>26</v>
      </c>
      <c r="D3137" s="3">
        <v>1</v>
      </c>
      <c r="E3137" s="3" t="s">
        <v>2533</v>
      </c>
      <c r="F3137" s="3" t="s">
        <v>28</v>
      </c>
      <c r="G3137" s="3">
        <v>999</v>
      </c>
      <c r="H3137" s="3">
        <v>0</v>
      </c>
      <c r="I3137" s="3" t="s">
        <v>29</v>
      </c>
      <c r="J3137" s="3">
        <v>9.6603277000000001E-2</v>
      </c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</row>
    <row r="3138" spans="1:32">
      <c r="A3138" s="3" t="s">
        <v>4897</v>
      </c>
      <c r="B3138" s="3" t="s">
        <v>4844</v>
      </c>
      <c r="C3138" s="3" t="s">
        <v>26</v>
      </c>
      <c r="D3138" s="3">
        <v>1</v>
      </c>
      <c r="E3138" s="3" t="s">
        <v>2535</v>
      </c>
      <c r="F3138" s="3" t="s">
        <v>28</v>
      </c>
      <c r="G3138" s="3">
        <v>999</v>
      </c>
      <c r="H3138" s="3">
        <v>0</v>
      </c>
      <c r="I3138" s="3" t="s">
        <v>29</v>
      </c>
      <c r="J3138" s="3">
        <v>9.6603277000000001E-2</v>
      </c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</row>
    <row r="3139" spans="1:32">
      <c r="A3139" s="3" t="s">
        <v>4898</v>
      </c>
      <c r="B3139" s="3" t="s">
        <v>4844</v>
      </c>
      <c r="C3139" s="3" t="s">
        <v>26</v>
      </c>
      <c r="D3139" s="3">
        <v>1</v>
      </c>
      <c r="E3139" s="3" t="s">
        <v>2537</v>
      </c>
      <c r="F3139" s="3" t="s">
        <v>28</v>
      </c>
      <c r="G3139" s="3">
        <v>999</v>
      </c>
      <c r="H3139" s="3">
        <v>0</v>
      </c>
      <c r="I3139" s="3" t="s">
        <v>29</v>
      </c>
      <c r="J3139" s="3">
        <v>9.6603277000000001E-2</v>
      </c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</row>
    <row r="3140" spans="1:32">
      <c r="A3140" s="3" t="s">
        <v>4899</v>
      </c>
      <c r="B3140" s="3" t="s">
        <v>4844</v>
      </c>
      <c r="C3140" s="3" t="s">
        <v>26</v>
      </c>
      <c r="D3140" s="3">
        <v>1</v>
      </c>
      <c r="E3140" s="3" t="s">
        <v>2539</v>
      </c>
      <c r="F3140" s="3" t="s">
        <v>28</v>
      </c>
      <c r="G3140" s="3">
        <v>999</v>
      </c>
      <c r="H3140" s="3">
        <v>0</v>
      </c>
      <c r="I3140" s="3" t="s">
        <v>29</v>
      </c>
      <c r="J3140" s="3">
        <v>9.6603277000000001E-2</v>
      </c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</row>
    <row r="3141" spans="1:32">
      <c r="A3141" s="3" t="s">
        <v>4900</v>
      </c>
      <c r="B3141" s="3" t="s">
        <v>4844</v>
      </c>
      <c r="C3141" s="3" t="s">
        <v>26</v>
      </c>
      <c r="D3141" s="3">
        <v>1</v>
      </c>
      <c r="E3141" s="3" t="s">
        <v>2541</v>
      </c>
      <c r="F3141" s="3" t="s">
        <v>28</v>
      </c>
      <c r="G3141" s="3">
        <v>999</v>
      </c>
      <c r="H3141" s="3">
        <v>0</v>
      </c>
      <c r="I3141" s="3" t="s">
        <v>29</v>
      </c>
      <c r="J3141" s="3">
        <v>9.6603277000000001E-2</v>
      </c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</row>
    <row r="3142" spans="1:32">
      <c r="A3142" s="3" t="s">
        <v>4901</v>
      </c>
      <c r="B3142" s="3" t="s">
        <v>4844</v>
      </c>
      <c r="C3142" s="3" t="s">
        <v>26</v>
      </c>
      <c r="D3142" s="3">
        <v>1</v>
      </c>
      <c r="E3142" s="3" t="s">
        <v>2543</v>
      </c>
      <c r="F3142" s="3" t="s">
        <v>28</v>
      </c>
      <c r="G3142" s="3">
        <v>999</v>
      </c>
      <c r="H3142" s="3">
        <v>0</v>
      </c>
      <c r="I3142" s="3" t="s">
        <v>29</v>
      </c>
      <c r="J3142" s="3">
        <v>9.6603277000000001E-2</v>
      </c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</row>
    <row r="3143" spans="1:32">
      <c r="A3143" s="3" t="s">
        <v>4902</v>
      </c>
      <c r="B3143" s="3" t="s">
        <v>4844</v>
      </c>
      <c r="C3143" s="3" t="s">
        <v>26</v>
      </c>
      <c r="D3143" s="3">
        <v>1</v>
      </c>
      <c r="E3143" s="3" t="s">
        <v>2545</v>
      </c>
      <c r="F3143" s="3" t="s">
        <v>28</v>
      </c>
      <c r="G3143" s="3">
        <v>999</v>
      </c>
      <c r="H3143" s="3">
        <v>0</v>
      </c>
      <c r="I3143" s="3" t="s">
        <v>29</v>
      </c>
      <c r="J3143" s="3">
        <v>9.6603277000000001E-2</v>
      </c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</row>
    <row r="3144" spans="1:32">
      <c r="A3144" s="3" t="s">
        <v>4903</v>
      </c>
      <c r="B3144" s="3" t="s">
        <v>4844</v>
      </c>
      <c r="C3144" s="3" t="s">
        <v>26</v>
      </c>
      <c r="D3144" s="3">
        <v>1</v>
      </c>
      <c r="E3144" s="3" t="s">
        <v>2547</v>
      </c>
      <c r="F3144" s="3" t="s">
        <v>28</v>
      </c>
      <c r="G3144" s="3">
        <v>21.920626240000001</v>
      </c>
      <c r="H3144" s="3">
        <v>0.91</v>
      </c>
      <c r="I3144" s="3" t="s">
        <v>68</v>
      </c>
      <c r="J3144" s="3">
        <v>9.6603277000000001E-2</v>
      </c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</row>
    <row r="3145" spans="1:32">
      <c r="A3145" s="3" t="s">
        <v>4904</v>
      </c>
      <c r="B3145" s="3" t="s">
        <v>4844</v>
      </c>
      <c r="C3145" s="3" t="s">
        <v>26</v>
      </c>
      <c r="D3145" s="3">
        <v>1</v>
      </c>
      <c r="E3145" s="3" t="s">
        <v>2549</v>
      </c>
      <c r="F3145" s="3" t="s">
        <v>28</v>
      </c>
      <c r="G3145" s="3">
        <v>22.637433089999998</v>
      </c>
      <c r="H3145" s="3">
        <v>0.94</v>
      </c>
      <c r="I3145" s="3" t="s">
        <v>68</v>
      </c>
      <c r="J3145" s="3">
        <v>9.6603277000000001E-2</v>
      </c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</row>
    <row r="3146" spans="1:32">
      <c r="A3146" s="3" t="s">
        <v>4905</v>
      </c>
      <c r="B3146" s="3" t="s">
        <v>4844</v>
      </c>
      <c r="C3146" s="3" t="s">
        <v>26</v>
      </c>
      <c r="D3146" s="3">
        <v>1</v>
      </c>
      <c r="E3146" s="3" t="s">
        <v>2551</v>
      </c>
      <c r="F3146" s="3" t="s">
        <v>28</v>
      </c>
      <c r="G3146" s="3">
        <v>19.65934919</v>
      </c>
      <c r="H3146" s="3">
        <v>0.83</v>
      </c>
      <c r="I3146" s="3" t="s">
        <v>68</v>
      </c>
      <c r="J3146" s="3">
        <v>9.6603277000000001E-2</v>
      </c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</row>
    <row r="3147" spans="1:32">
      <c r="A3147" s="3" t="s">
        <v>4906</v>
      </c>
      <c r="B3147" s="3" t="s">
        <v>4844</v>
      </c>
      <c r="C3147" s="3" t="s">
        <v>26</v>
      </c>
      <c r="D3147" s="3">
        <v>1</v>
      </c>
      <c r="E3147" s="3" t="s">
        <v>2553</v>
      </c>
      <c r="F3147" s="3" t="s">
        <v>28</v>
      </c>
      <c r="G3147" s="3">
        <v>18.247835670000001</v>
      </c>
      <c r="H3147" s="3">
        <v>0.93</v>
      </c>
      <c r="I3147" s="3" t="s">
        <v>68</v>
      </c>
      <c r="J3147" s="3">
        <v>9.6603277000000001E-2</v>
      </c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</row>
    <row r="3148" spans="1:32">
      <c r="A3148" s="3" t="s">
        <v>4907</v>
      </c>
      <c r="B3148" s="3" t="s">
        <v>4844</v>
      </c>
      <c r="C3148" s="3" t="s">
        <v>26</v>
      </c>
      <c r="D3148" s="3">
        <v>1</v>
      </c>
      <c r="E3148" s="3" t="s">
        <v>2555</v>
      </c>
      <c r="F3148" s="3" t="s">
        <v>28</v>
      </c>
      <c r="G3148" s="3">
        <v>14.80336692</v>
      </c>
      <c r="H3148" s="3">
        <v>0.72</v>
      </c>
      <c r="I3148" s="3" t="s">
        <v>68</v>
      </c>
      <c r="J3148" s="3">
        <v>9.6603277000000001E-2</v>
      </c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</row>
    <row r="3149" spans="1:32">
      <c r="A3149" s="3" t="s">
        <v>4908</v>
      </c>
      <c r="B3149" s="3" t="s">
        <v>4844</v>
      </c>
      <c r="C3149" s="3" t="s">
        <v>26</v>
      </c>
      <c r="D3149" s="3">
        <v>1</v>
      </c>
      <c r="E3149" s="3" t="s">
        <v>2557</v>
      </c>
      <c r="F3149" s="3" t="s">
        <v>28</v>
      </c>
      <c r="G3149" s="3">
        <v>999</v>
      </c>
      <c r="H3149" s="3">
        <v>0</v>
      </c>
      <c r="I3149" s="3" t="s">
        <v>29</v>
      </c>
      <c r="J3149" s="3">
        <v>9.6603277000000001E-2</v>
      </c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</row>
    <row r="3150" spans="1:32">
      <c r="A3150" s="3" t="s">
        <v>4909</v>
      </c>
      <c r="B3150" s="3" t="s">
        <v>4844</v>
      </c>
      <c r="C3150" s="3" t="s">
        <v>26</v>
      </c>
      <c r="D3150" s="3">
        <v>1</v>
      </c>
      <c r="E3150" s="3" t="s">
        <v>2559</v>
      </c>
      <c r="F3150" s="3" t="s">
        <v>28</v>
      </c>
      <c r="G3150" s="3">
        <v>999</v>
      </c>
      <c r="H3150" s="3">
        <v>0</v>
      </c>
      <c r="I3150" s="3" t="s">
        <v>29</v>
      </c>
      <c r="J3150" s="3">
        <v>9.6603277000000001E-2</v>
      </c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</row>
    <row r="3151" spans="1:32">
      <c r="A3151" s="3" t="s">
        <v>4910</v>
      </c>
      <c r="B3151" s="3" t="s">
        <v>4844</v>
      </c>
      <c r="C3151" s="3" t="s">
        <v>26</v>
      </c>
      <c r="D3151" s="3">
        <v>1</v>
      </c>
      <c r="E3151" s="3" t="s">
        <v>2561</v>
      </c>
      <c r="F3151" s="3" t="s">
        <v>28</v>
      </c>
      <c r="G3151" s="3">
        <v>999</v>
      </c>
      <c r="H3151" s="3">
        <v>0</v>
      </c>
      <c r="I3151" s="3" t="s">
        <v>29</v>
      </c>
      <c r="J3151" s="3">
        <v>9.6603277000000001E-2</v>
      </c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</row>
    <row r="3152" spans="1:32">
      <c r="A3152" s="3" t="s">
        <v>4911</v>
      </c>
      <c r="B3152" s="3" t="s">
        <v>4844</v>
      </c>
      <c r="C3152" s="3" t="s">
        <v>26</v>
      </c>
      <c r="D3152" s="3">
        <v>1</v>
      </c>
      <c r="E3152" s="3" t="s">
        <v>2563</v>
      </c>
      <c r="F3152" s="3" t="s">
        <v>28</v>
      </c>
      <c r="G3152" s="3">
        <v>999</v>
      </c>
      <c r="H3152" s="3">
        <v>0</v>
      </c>
      <c r="I3152" s="3" t="s">
        <v>29</v>
      </c>
      <c r="J3152" s="3">
        <v>9.6603277000000001E-2</v>
      </c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</row>
    <row r="3153" spans="1:32">
      <c r="A3153" s="3" t="s">
        <v>4912</v>
      </c>
      <c r="B3153" s="3" t="s">
        <v>4844</v>
      </c>
      <c r="C3153" s="3" t="s">
        <v>26</v>
      </c>
      <c r="D3153" s="3">
        <v>1</v>
      </c>
      <c r="E3153" s="3" t="s">
        <v>2565</v>
      </c>
      <c r="F3153" s="3" t="s">
        <v>28</v>
      </c>
      <c r="G3153" s="3">
        <v>999</v>
      </c>
      <c r="H3153" s="3">
        <v>0</v>
      </c>
      <c r="I3153" s="3" t="s">
        <v>29</v>
      </c>
      <c r="J3153" s="3">
        <v>9.6603277000000001E-2</v>
      </c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</row>
    <row r="3154" spans="1:32">
      <c r="A3154" s="3" t="s">
        <v>4913</v>
      </c>
      <c r="B3154" s="3" t="s">
        <v>4844</v>
      </c>
      <c r="C3154" s="3" t="s">
        <v>26</v>
      </c>
      <c r="D3154" s="3">
        <v>1</v>
      </c>
      <c r="E3154" s="3" t="s">
        <v>2567</v>
      </c>
      <c r="F3154" s="3" t="s">
        <v>28</v>
      </c>
      <c r="G3154" s="3">
        <v>999</v>
      </c>
      <c r="H3154" s="3">
        <v>0</v>
      </c>
      <c r="I3154" s="3" t="s">
        <v>29</v>
      </c>
      <c r="J3154" s="3">
        <v>9.6603277000000001E-2</v>
      </c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</row>
    <row r="3155" spans="1:32">
      <c r="A3155" s="3" t="s">
        <v>4914</v>
      </c>
      <c r="B3155" s="3" t="s">
        <v>4844</v>
      </c>
      <c r="C3155" s="3" t="s">
        <v>26</v>
      </c>
      <c r="D3155" s="3">
        <v>1</v>
      </c>
      <c r="E3155" s="3" t="s">
        <v>2569</v>
      </c>
      <c r="F3155" s="3" t="s">
        <v>28</v>
      </c>
      <c r="G3155" s="3">
        <v>999</v>
      </c>
      <c r="H3155" s="3">
        <v>0</v>
      </c>
      <c r="I3155" s="3" t="s">
        <v>29</v>
      </c>
      <c r="J3155" s="3">
        <v>9.6603277000000001E-2</v>
      </c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</row>
    <row r="3156" spans="1:32">
      <c r="A3156" s="3" t="s">
        <v>4915</v>
      </c>
      <c r="B3156" s="3" t="s">
        <v>4844</v>
      </c>
      <c r="C3156" s="3" t="s">
        <v>26</v>
      </c>
      <c r="D3156" s="3">
        <v>1</v>
      </c>
      <c r="E3156" s="3" t="s">
        <v>2571</v>
      </c>
      <c r="F3156" s="3" t="s">
        <v>28</v>
      </c>
      <c r="G3156" s="3">
        <v>999</v>
      </c>
      <c r="H3156" s="3">
        <v>0</v>
      </c>
      <c r="I3156" s="3" t="s">
        <v>29</v>
      </c>
      <c r="J3156" s="3">
        <v>9.6603277000000001E-2</v>
      </c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</row>
    <row r="3157" spans="1:32">
      <c r="A3157" s="3" t="s">
        <v>4916</v>
      </c>
      <c r="B3157" s="3" t="s">
        <v>4844</v>
      </c>
      <c r="C3157" s="3" t="s">
        <v>26</v>
      </c>
      <c r="D3157" s="3">
        <v>1</v>
      </c>
      <c r="E3157" s="3" t="s">
        <v>2573</v>
      </c>
      <c r="F3157" s="3" t="s">
        <v>28</v>
      </c>
      <c r="G3157" s="3">
        <v>999</v>
      </c>
      <c r="H3157" s="3">
        <v>0</v>
      </c>
      <c r="I3157" s="3" t="s">
        <v>29</v>
      </c>
      <c r="J3157" s="3">
        <v>9.6603277000000001E-2</v>
      </c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</row>
    <row r="3158" spans="1:32">
      <c r="A3158" s="3" t="s">
        <v>4917</v>
      </c>
      <c r="B3158" s="3" t="s">
        <v>4844</v>
      </c>
      <c r="C3158" s="3" t="s">
        <v>26</v>
      </c>
      <c r="D3158" s="3">
        <v>1</v>
      </c>
      <c r="E3158" s="3" t="s">
        <v>2575</v>
      </c>
      <c r="F3158" s="3" t="s">
        <v>28</v>
      </c>
      <c r="G3158" s="3">
        <v>999</v>
      </c>
      <c r="H3158" s="3">
        <v>0</v>
      </c>
      <c r="I3158" s="3" t="s">
        <v>29</v>
      </c>
      <c r="J3158" s="3">
        <v>9.6603277000000001E-2</v>
      </c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</row>
    <row r="3159" spans="1:32">
      <c r="A3159" s="3" t="s">
        <v>4918</v>
      </c>
      <c r="B3159" s="3" t="s">
        <v>4844</v>
      </c>
      <c r="C3159" s="3" t="s">
        <v>26</v>
      </c>
      <c r="D3159" s="3">
        <v>1</v>
      </c>
      <c r="E3159" s="3" t="s">
        <v>2577</v>
      </c>
      <c r="F3159" s="3" t="s">
        <v>28</v>
      </c>
      <c r="G3159" s="3">
        <v>999</v>
      </c>
      <c r="H3159" s="3">
        <v>0</v>
      </c>
      <c r="I3159" s="3" t="s">
        <v>29</v>
      </c>
      <c r="J3159" s="3">
        <v>9.6603277000000001E-2</v>
      </c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</row>
    <row r="3160" spans="1:32">
      <c r="A3160" s="3" t="s">
        <v>4919</v>
      </c>
      <c r="B3160" s="3" t="s">
        <v>4844</v>
      </c>
      <c r="C3160" s="3" t="s">
        <v>26</v>
      </c>
      <c r="D3160" s="3">
        <v>1</v>
      </c>
      <c r="E3160" s="3" t="s">
        <v>2579</v>
      </c>
      <c r="F3160" s="3" t="s">
        <v>28</v>
      </c>
      <c r="G3160" s="3">
        <v>999</v>
      </c>
      <c r="H3160" s="3">
        <v>0</v>
      </c>
      <c r="I3160" s="3" t="s">
        <v>29</v>
      </c>
      <c r="J3160" s="3">
        <v>9.6603277000000001E-2</v>
      </c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</row>
    <row r="3161" spans="1:32">
      <c r="A3161" s="3" t="s">
        <v>4920</v>
      </c>
      <c r="B3161" s="3" t="s">
        <v>4844</v>
      </c>
      <c r="C3161" s="3" t="s">
        <v>26</v>
      </c>
      <c r="D3161" s="3">
        <v>1</v>
      </c>
      <c r="E3161" s="3" t="s">
        <v>2581</v>
      </c>
      <c r="F3161" s="3" t="s">
        <v>28</v>
      </c>
      <c r="G3161" s="3">
        <v>999</v>
      </c>
      <c r="H3161" s="3">
        <v>0</v>
      </c>
      <c r="I3161" s="3" t="s">
        <v>29</v>
      </c>
      <c r="J3161" s="3">
        <v>9.6603277000000001E-2</v>
      </c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</row>
    <row r="3162" spans="1:32">
      <c r="A3162" s="3" t="s">
        <v>4921</v>
      </c>
      <c r="B3162" s="3" t="s">
        <v>4844</v>
      </c>
      <c r="C3162" s="3" t="s">
        <v>26</v>
      </c>
      <c r="D3162" s="3">
        <v>1</v>
      </c>
      <c r="E3162" s="3" t="s">
        <v>2583</v>
      </c>
      <c r="F3162" s="3" t="s">
        <v>28</v>
      </c>
      <c r="G3162" s="3">
        <v>999</v>
      </c>
      <c r="H3162" s="3">
        <v>0</v>
      </c>
      <c r="I3162" s="3" t="s">
        <v>29</v>
      </c>
      <c r="J3162" s="3">
        <v>9.6603277000000001E-2</v>
      </c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</row>
    <row r="3163" spans="1:32">
      <c r="A3163" s="3" t="s">
        <v>4922</v>
      </c>
      <c r="B3163" s="3" t="s">
        <v>4844</v>
      </c>
      <c r="C3163" s="3" t="s">
        <v>26</v>
      </c>
      <c r="D3163" s="3">
        <v>1</v>
      </c>
      <c r="E3163" s="3" t="s">
        <v>2585</v>
      </c>
      <c r="F3163" s="3" t="s">
        <v>28</v>
      </c>
      <c r="G3163" s="3">
        <v>999</v>
      </c>
      <c r="H3163" s="3">
        <v>0</v>
      </c>
      <c r="I3163" s="3" t="s">
        <v>29</v>
      </c>
      <c r="J3163" s="3">
        <v>9.6603277000000001E-2</v>
      </c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</row>
    <row r="3164" spans="1:32">
      <c r="A3164" s="3" t="s">
        <v>4923</v>
      </c>
      <c r="B3164" s="3" t="s">
        <v>4844</v>
      </c>
      <c r="C3164" s="3" t="s">
        <v>26</v>
      </c>
      <c r="D3164" s="3">
        <v>1</v>
      </c>
      <c r="E3164" s="3" t="s">
        <v>2587</v>
      </c>
      <c r="F3164" s="3" t="s">
        <v>28</v>
      </c>
      <c r="G3164" s="3">
        <v>999</v>
      </c>
      <c r="H3164" s="3">
        <v>0</v>
      </c>
      <c r="I3164" s="3" t="s">
        <v>29</v>
      </c>
      <c r="J3164" s="3">
        <v>9.6603277000000001E-2</v>
      </c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</row>
    <row r="3165" spans="1:32">
      <c r="A3165" s="3" t="s">
        <v>4924</v>
      </c>
      <c r="B3165" s="3" t="s">
        <v>4844</v>
      </c>
      <c r="C3165" s="3" t="s">
        <v>26</v>
      </c>
      <c r="D3165" s="3">
        <v>1</v>
      </c>
      <c r="E3165" s="3" t="s">
        <v>2589</v>
      </c>
      <c r="F3165" s="3" t="s">
        <v>28</v>
      </c>
      <c r="G3165" s="3">
        <v>999</v>
      </c>
      <c r="H3165" s="3">
        <v>0</v>
      </c>
      <c r="I3165" s="3" t="s">
        <v>29</v>
      </c>
      <c r="J3165" s="3">
        <v>9.6603277000000001E-2</v>
      </c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</row>
    <row r="3166" spans="1:32">
      <c r="A3166" s="3" t="s">
        <v>4925</v>
      </c>
      <c r="B3166" s="3" t="s">
        <v>4844</v>
      </c>
      <c r="C3166" s="3" t="s">
        <v>26</v>
      </c>
      <c r="D3166" s="3">
        <v>1</v>
      </c>
      <c r="E3166" s="3" t="s">
        <v>2591</v>
      </c>
      <c r="F3166" s="3" t="s">
        <v>28</v>
      </c>
      <c r="G3166" s="3">
        <v>999</v>
      </c>
      <c r="H3166" s="3">
        <v>0</v>
      </c>
      <c r="I3166" s="3" t="s">
        <v>29</v>
      </c>
      <c r="J3166" s="3">
        <v>9.6603277000000001E-2</v>
      </c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</row>
    <row r="3167" spans="1:32">
      <c r="A3167" s="3" t="s">
        <v>4926</v>
      </c>
      <c r="B3167" s="3" t="s">
        <v>4844</v>
      </c>
      <c r="C3167" s="3" t="s">
        <v>26</v>
      </c>
      <c r="D3167" s="3">
        <v>1</v>
      </c>
      <c r="E3167" s="3" t="s">
        <v>2593</v>
      </c>
      <c r="F3167" s="3" t="s">
        <v>28</v>
      </c>
      <c r="G3167" s="3">
        <v>999</v>
      </c>
      <c r="H3167" s="3">
        <v>0</v>
      </c>
      <c r="I3167" s="3" t="s">
        <v>29</v>
      </c>
      <c r="J3167" s="3">
        <v>9.6603277000000001E-2</v>
      </c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</row>
    <row r="3168" spans="1:32">
      <c r="A3168" s="3" t="s">
        <v>4927</v>
      </c>
      <c r="B3168" s="3" t="s">
        <v>4844</v>
      </c>
      <c r="C3168" s="3" t="s">
        <v>26</v>
      </c>
      <c r="D3168" s="3">
        <v>1</v>
      </c>
      <c r="E3168" s="3" t="s">
        <v>2595</v>
      </c>
      <c r="F3168" s="3" t="s">
        <v>28</v>
      </c>
      <c r="G3168" s="3">
        <v>999</v>
      </c>
      <c r="H3168" s="3">
        <v>0</v>
      </c>
      <c r="I3168" s="3" t="s">
        <v>29</v>
      </c>
      <c r="J3168" s="3">
        <v>9.6603277000000001E-2</v>
      </c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</row>
    <row r="3169" spans="1:32">
      <c r="A3169" s="3" t="s">
        <v>4928</v>
      </c>
      <c r="B3169" s="3" t="s">
        <v>4844</v>
      </c>
      <c r="C3169" s="3" t="s">
        <v>26</v>
      </c>
      <c r="D3169" s="3">
        <v>1</v>
      </c>
      <c r="E3169" s="3" t="s">
        <v>2597</v>
      </c>
      <c r="F3169" s="3" t="s">
        <v>28</v>
      </c>
      <c r="G3169" s="3">
        <v>999</v>
      </c>
      <c r="H3169" s="3">
        <v>0</v>
      </c>
      <c r="I3169" s="3" t="s">
        <v>29</v>
      </c>
      <c r="J3169" s="3">
        <v>9.6603277000000001E-2</v>
      </c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</row>
    <row r="3170" spans="1:32">
      <c r="A3170" s="3" t="s">
        <v>4929</v>
      </c>
      <c r="B3170" s="3" t="s">
        <v>4844</v>
      </c>
      <c r="C3170" s="3" t="s">
        <v>26</v>
      </c>
      <c r="D3170" s="3">
        <v>1</v>
      </c>
      <c r="E3170" s="3" t="s">
        <v>2599</v>
      </c>
      <c r="F3170" s="3" t="s">
        <v>28</v>
      </c>
      <c r="G3170" s="3">
        <v>999</v>
      </c>
      <c r="H3170" s="3">
        <v>0</v>
      </c>
      <c r="I3170" s="3" t="s">
        <v>29</v>
      </c>
      <c r="J3170" s="3">
        <v>9.6603277000000001E-2</v>
      </c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</row>
    <row r="3171" spans="1:32">
      <c r="A3171" s="3" t="s">
        <v>4930</v>
      </c>
      <c r="B3171" s="3" t="s">
        <v>4844</v>
      </c>
      <c r="C3171" s="3" t="s">
        <v>26</v>
      </c>
      <c r="D3171" s="3">
        <v>1</v>
      </c>
      <c r="E3171" s="3" t="s">
        <v>2601</v>
      </c>
      <c r="F3171" s="3" t="s">
        <v>28</v>
      </c>
      <c r="G3171" s="3">
        <v>999</v>
      </c>
      <c r="H3171" s="3">
        <v>0</v>
      </c>
      <c r="I3171" s="3" t="s">
        <v>29</v>
      </c>
      <c r="J3171" s="3">
        <v>9.6603277000000001E-2</v>
      </c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</row>
    <row r="3172" spans="1:32">
      <c r="A3172" s="3" t="s">
        <v>4931</v>
      </c>
      <c r="B3172" s="3" t="s">
        <v>4844</v>
      </c>
      <c r="C3172" s="3" t="s">
        <v>26</v>
      </c>
      <c r="D3172" s="3">
        <v>1</v>
      </c>
      <c r="E3172" s="3" t="s">
        <v>2603</v>
      </c>
      <c r="F3172" s="3" t="s">
        <v>28</v>
      </c>
      <c r="G3172" s="3">
        <v>999</v>
      </c>
      <c r="H3172" s="3">
        <v>0</v>
      </c>
      <c r="I3172" s="3" t="s">
        <v>29</v>
      </c>
      <c r="J3172" s="3">
        <v>9.6603277000000001E-2</v>
      </c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</row>
    <row r="3173" spans="1:32">
      <c r="A3173" s="3" t="s">
        <v>4932</v>
      </c>
      <c r="B3173" s="3" t="s">
        <v>4844</v>
      </c>
      <c r="C3173" s="3" t="s">
        <v>26</v>
      </c>
      <c r="D3173" s="3">
        <v>1</v>
      </c>
      <c r="E3173" s="3" t="s">
        <v>2605</v>
      </c>
      <c r="F3173" s="3" t="s">
        <v>28</v>
      </c>
      <c r="G3173" s="3">
        <v>999</v>
      </c>
      <c r="H3173" s="3">
        <v>0</v>
      </c>
      <c r="I3173" s="3" t="s">
        <v>29</v>
      </c>
      <c r="J3173" s="3">
        <v>9.6603277000000001E-2</v>
      </c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</row>
    <row r="3174" spans="1:32">
      <c r="A3174" s="3" t="s">
        <v>4933</v>
      </c>
      <c r="B3174" s="3" t="s">
        <v>4844</v>
      </c>
      <c r="C3174" s="3" t="s">
        <v>26</v>
      </c>
      <c r="D3174" s="3">
        <v>1</v>
      </c>
      <c r="E3174" s="3" t="s">
        <v>2607</v>
      </c>
      <c r="F3174" s="3" t="s">
        <v>28</v>
      </c>
      <c r="G3174" s="3">
        <v>999</v>
      </c>
      <c r="H3174" s="3">
        <v>0</v>
      </c>
      <c r="I3174" s="3" t="s">
        <v>29</v>
      </c>
      <c r="J3174" s="3">
        <v>9.6603277000000001E-2</v>
      </c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</row>
    <row r="3175" spans="1:32">
      <c r="A3175" s="3" t="s">
        <v>4934</v>
      </c>
      <c r="B3175" s="3" t="s">
        <v>4844</v>
      </c>
      <c r="C3175" s="3" t="s">
        <v>26</v>
      </c>
      <c r="D3175" s="3">
        <v>1</v>
      </c>
      <c r="E3175" s="3" t="s">
        <v>2609</v>
      </c>
      <c r="F3175" s="3" t="s">
        <v>28</v>
      </c>
      <c r="G3175" s="3">
        <v>999</v>
      </c>
      <c r="H3175" s="3">
        <v>0</v>
      </c>
      <c r="I3175" s="3" t="s">
        <v>29</v>
      </c>
      <c r="J3175" s="3">
        <v>9.6603277000000001E-2</v>
      </c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</row>
    <row r="3176" spans="1:32">
      <c r="A3176" s="3" t="s">
        <v>4935</v>
      </c>
      <c r="B3176" s="3" t="s">
        <v>4844</v>
      </c>
      <c r="C3176" s="3" t="s">
        <v>26</v>
      </c>
      <c r="D3176" s="3">
        <v>1</v>
      </c>
      <c r="E3176" s="3" t="s">
        <v>2611</v>
      </c>
      <c r="F3176" s="3" t="s">
        <v>28</v>
      </c>
      <c r="G3176" s="3">
        <v>999</v>
      </c>
      <c r="H3176" s="3">
        <v>0</v>
      </c>
      <c r="I3176" s="3" t="s">
        <v>29</v>
      </c>
      <c r="J3176" s="3">
        <v>9.6603277000000001E-2</v>
      </c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</row>
    <row r="3177" spans="1:32">
      <c r="A3177" s="3" t="s">
        <v>4936</v>
      </c>
      <c r="B3177" s="3" t="s">
        <v>4844</v>
      </c>
      <c r="C3177" s="3" t="s">
        <v>26</v>
      </c>
      <c r="D3177" s="3">
        <v>1</v>
      </c>
      <c r="E3177" s="3" t="s">
        <v>2613</v>
      </c>
      <c r="F3177" s="3" t="s">
        <v>28</v>
      </c>
      <c r="G3177" s="3">
        <v>999</v>
      </c>
      <c r="H3177" s="3">
        <v>0</v>
      </c>
      <c r="I3177" s="3" t="s">
        <v>29</v>
      </c>
      <c r="J3177" s="3">
        <v>9.6603277000000001E-2</v>
      </c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</row>
    <row r="3178" spans="1:32">
      <c r="A3178" s="3" t="s">
        <v>4937</v>
      </c>
      <c r="B3178" s="3" t="s">
        <v>4844</v>
      </c>
      <c r="C3178" s="3" t="s">
        <v>26</v>
      </c>
      <c r="D3178" s="3">
        <v>1</v>
      </c>
      <c r="E3178" s="3" t="s">
        <v>2615</v>
      </c>
      <c r="F3178" s="3" t="s">
        <v>28</v>
      </c>
      <c r="G3178" s="3">
        <v>999</v>
      </c>
      <c r="H3178" s="3">
        <v>0</v>
      </c>
      <c r="I3178" s="3" t="s">
        <v>29</v>
      </c>
      <c r="J3178" s="3">
        <v>9.6603277000000001E-2</v>
      </c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</row>
    <row r="3179" spans="1:32">
      <c r="A3179" s="3" t="s">
        <v>4938</v>
      </c>
      <c r="B3179" s="3" t="s">
        <v>4844</v>
      </c>
      <c r="C3179" s="3" t="s">
        <v>26</v>
      </c>
      <c r="D3179" s="3">
        <v>1</v>
      </c>
      <c r="E3179" s="3" t="s">
        <v>2617</v>
      </c>
      <c r="F3179" s="3" t="s">
        <v>28</v>
      </c>
      <c r="G3179" s="3">
        <v>999</v>
      </c>
      <c r="H3179" s="3">
        <v>0</v>
      </c>
      <c r="I3179" s="3" t="s">
        <v>29</v>
      </c>
      <c r="J3179" s="3">
        <v>9.6603277000000001E-2</v>
      </c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</row>
    <row r="3180" spans="1:32">
      <c r="A3180" s="3" t="s">
        <v>4939</v>
      </c>
      <c r="B3180" s="3" t="s">
        <v>4844</v>
      </c>
      <c r="C3180" s="3" t="s">
        <v>26</v>
      </c>
      <c r="D3180" s="3">
        <v>1</v>
      </c>
      <c r="E3180" s="3" t="s">
        <v>2619</v>
      </c>
      <c r="F3180" s="3" t="s">
        <v>28</v>
      </c>
      <c r="G3180" s="3">
        <v>999</v>
      </c>
      <c r="H3180" s="3">
        <v>0</v>
      </c>
      <c r="I3180" s="3" t="s">
        <v>29</v>
      </c>
      <c r="J3180" s="3">
        <v>9.6603277000000001E-2</v>
      </c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</row>
    <row r="3181" spans="1:32">
      <c r="A3181" s="3" t="s">
        <v>862</v>
      </c>
      <c r="B3181" s="3" t="s">
        <v>863</v>
      </c>
      <c r="C3181" s="3" t="s">
        <v>26</v>
      </c>
      <c r="D3181" s="3">
        <v>1</v>
      </c>
      <c r="E3181" s="3" t="s">
        <v>27</v>
      </c>
      <c r="F3181" s="3" t="s">
        <v>28</v>
      </c>
      <c r="G3181" s="3">
        <v>19.011912179999999</v>
      </c>
      <c r="H3181" s="3">
        <v>0.93</v>
      </c>
      <c r="I3181" s="3" t="s">
        <v>68</v>
      </c>
      <c r="J3181" s="3">
        <v>9.6603277000000001E-2</v>
      </c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</row>
    <row r="3182" spans="1:32">
      <c r="A3182" s="3" t="s">
        <v>864</v>
      </c>
      <c r="B3182" s="3" t="s">
        <v>863</v>
      </c>
      <c r="C3182" s="3" t="s">
        <v>26</v>
      </c>
      <c r="D3182" s="3">
        <v>1</v>
      </c>
      <c r="E3182" s="3" t="s">
        <v>30</v>
      </c>
      <c r="F3182" s="3" t="s">
        <v>28</v>
      </c>
      <c r="G3182" s="3">
        <v>17.018469469999999</v>
      </c>
      <c r="H3182" s="3">
        <v>0.77</v>
      </c>
      <c r="I3182" s="3" t="s">
        <v>68</v>
      </c>
      <c r="J3182" s="3">
        <v>9.6603277000000001E-2</v>
      </c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</row>
    <row r="3183" spans="1:32">
      <c r="A3183" s="3" t="s">
        <v>865</v>
      </c>
      <c r="B3183" s="3" t="s">
        <v>863</v>
      </c>
      <c r="C3183" s="3" t="s">
        <v>26</v>
      </c>
      <c r="D3183" s="3">
        <v>1</v>
      </c>
      <c r="E3183" s="3" t="s">
        <v>31</v>
      </c>
      <c r="F3183" s="3" t="s">
        <v>28</v>
      </c>
      <c r="G3183" s="3">
        <v>12.901043570000001</v>
      </c>
      <c r="H3183" s="3">
        <v>0.68</v>
      </c>
      <c r="I3183" s="3" t="s">
        <v>68</v>
      </c>
      <c r="J3183" s="3">
        <v>9.6603277000000001E-2</v>
      </c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</row>
    <row r="3184" spans="1:32">
      <c r="A3184" s="3" t="s">
        <v>866</v>
      </c>
      <c r="B3184" s="3" t="s">
        <v>863</v>
      </c>
      <c r="C3184" s="3" t="s">
        <v>26</v>
      </c>
      <c r="D3184" s="3">
        <v>1</v>
      </c>
      <c r="E3184" s="3" t="s">
        <v>32</v>
      </c>
      <c r="F3184" s="3" t="s">
        <v>28</v>
      </c>
      <c r="G3184" s="3">
        <v>19.511533499999999</v>
      </c>
      <c r="H3184" s="3">
        <v>0.97</v>
      </c>
      <c r="I3184" s="3" t="s">
        <v>68</v>
      </c>
      <c r="J3184" s="3">
        <v>9.6603277000000001E-2</v>
      </c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</row>
    <row r="3185" spans="1:32">
      <c r="A3185" s="3" t="s">
        <v>867</v>
      </c>
      <c r="B3185" s="3" t="s">
        <v>863</v>
      </c>
      <c r="C3185" s="3" t="s">
        <v>26</v>
      </c>
      <c r="D3185" s="3">
        <v>1</v>
      </c>
      <c r="E3185" s="3" t="s">
        <v>33</v>
      </c>
      <c r="F3185" s="3" t="s">
        <v>28</v>
      </c>
      <c r="G3185" s="3">
        <v>17.188677869999999</v>
      </c>
      <c r="H3185" s="3">
        <v>0.82</v>
      </c>
      <c r="I3185" s="3" t="s">
        <v>68</v>
      </c>
      <c r="J3185" s="3">
        <v>9.6603277000000001E-2</v>
      </c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</row>
    <row r="3186" spans="1:32">
      <c r="A3186" s="3" t="s">
        <v>868</v>
      </c>
      <c r="B3186" s="3" t="s">
        <v>863</v>
      </c>
      <c r="C3186" s="3" t="s">
        <v>26</v>
      </c>
      <c r="D3186" s="3">
        <v>1</v>
      </c>
      <c r="E3186" s="3" t="s">
        <v>34</v>
      </c>
      <c r="F3186" s="3" t="s">
        <v>28</v>
      </c>
      <c r="G3186" s="3">
        <v>16.798992299999998</v>
      </c>
      <c r="H3186" s="3">
        <v>0.89</v>
      </c>
      <c r="I3186" s="3" t="s">
        <v>68</v>
      </c>
      <c r="J3186" s="3">
        <v>9.6603277000000001E-2</v>
      </c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</row>
    <row r="3187" spans="1:32">
      <c r="A3187" s="3" t="s">
        <v>869</v>
      </c>
      <c r="B3187" s="3" t="s">
        <v>863</v>
      </c>
      <c r="C3187" s="3" t="s">
        <v>26</v>
      </c>
      <c r="D3187" s="3">
        <v>1</v>
      </c>
      <c r="E3187" s="3" t="s">
        <v>35</v>
      </c>
      <c r="F3187" s="3" t="s">
        <v>28</v>
      </c>
      <c r="G3187" s="3">
        <v>15.648125520000001</v>
      </c>
      <c r="H3187" s="3">
        <v>0.96</v>
      </c>
      <c r="I3187" s="3" t="s">
        <v>68</v>
      </c>
      <c r="J3187" s="3">
        <v>9.6603277000000001E-2</v>
      </c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</row>
    <row r="3188" spans="1:32">
      <c r="A3188" s="3" t="s">
        <v>870</v>
      </c>
      <c r="B3188" s="3" t="s">
        <v>863</v>
      </c>
      <c r="C3188" s="3" t="s">
        <v>26</v>
      </c>
      <c r="D3188" s="3">
        <v>1</v>
      </c>
      <c r="E3188" s="3" t="s">
        <v>36</v>
      </c>
      <c r="F3188" s="3" t="s">
        <v>28</v>
      </c>
      <c r="G3188" s="3">
        <v>18.99938371</v>
      </c>
      <c r="H3188" s="3">
        <v>0.95</v>
      </c>
      <c r="I3188" s="3" t="s">
        <v>68</v>
      </c>
      <c r="J3188" s="3">
        <v>9.6603277000000001E-2</v>
      </c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</row>
    <row r="3189" spans="1:32">
      <c r="A3189" s="3" t="s">
        <v>871</v>
      </c>
      <c r="B3189" s="3" t="s">
        <v>863</v>
      </c>
      <c r="C3189" s="3" t="s">
        <v>26</v>
      </c>
      <c r="D3189" s="3">
        <v>1</v>
      </c>
      <c r="E3189" s="3" t="s">
        <v>37</v>
      </c>
      <c r="F3189" s="3" t="s">
        <v>28</v>
      </c>
      <c r="G3189" s="3">
        <v>999</v>
      </c>
      <c r="H3189" s="3">
        <v>0</v>
      </c>
      <c r="I3189" s="3" t="s">
        <v>29</v>
      </c>
      <c r="J3189" s="3">
        <v>9.6603277000000001E-2</v>
      </c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</row>
    <row r="3190" spans="1:32">
      <c r="A3190" s="3" t="s">
        <v>872</v>
      </c>
      <c r="B3190" s="3" t="s">
        <v>863</v>
      </c>
      <c r="C3190" s="3" t="s">
        <v>26</v>
      </c>
      <c r="D3190" s="3">
        <v>1</v>
      </c>
      <c r="E3190" s="3" t="s">
        <v>38</v>
      </c>
      <c r="F3190" s="3" t="s">
        <v>28</v>
      </c>
      <c r="G3190" s="3">
        <v>14.303768870000001</v>
      </c>
      <c r="H3190" s="3">
        <v>0.94</v>
      </c>
      <c r="I3190" s="3" t="s">
        <v>68</v>
      </c>
      <c r="J3190" s="3">
        <v>9.6603277000000001E-2</v>
      </c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</row>
    <row r="3191" spans="1:32">
      <c r="A3191" s="3" t="s">
        <v>873</v>
      </c>
      <c r="B3191" s="3" t="s">
        <v>863</v>
      </c>
      <c r="C3191" s="3" t="s">
        <v>26</v>
      </c>
      <c r="D3191" s="3">
        <v>1</v>
      </c>
      <c r="E3191" s="3" t="s">
        <v>39</v>
      </c>
      <c r="F3191" s="3" t="s">
        <v>28</v>
      </c>
      <c r="G3191" s="3">
        <v>999</v>
      </c>
      <c r="H3191" s="3">
        <v>0</v>
      </c>
      <c r="I3191" s="3" t="s">
        <v>29</v>
      </c>
      <c r="J3191" s="3">
        <v>9.6603277000000001E-2</v>
      </c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</row>
    <row r="3192" spans="1:32">
      <c r="A3192" s="3" t="s">
        <v>874</v>
      </c>
      <c r="B3192" s="3" t="s">
        <v>863</v>
      </c>
      <c r="C3192" s="3" t="s">
        <v>26</v>
      </c>
      <c r="D3192" s="3">
        <v>1</v>
      </c>
      <c r="E3192" s="3" t="s">
        <v>40</v>
      </c>
      <c r="F3192" s="3" t="s">
        <v>28</v>
      </c>
      <c r="G3192" s="3">
        <v>19.489049940000001</v>
      </c>
      <c r="H3192" s="3">
        <v>0.98</v>
      </c>
      <c r="I3192" s="3" t="s">
        <v>68</v>
      </c>
      <c r="J3192" s="3">
        <v>9.6603277000000001E-2</v>
      </c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</row>
    <row r="3193" spans="1:32">
      <c r="A3193" s="3" t="s">
        <v>875</v>
      </c>
      <c r="B3193" s="3" t="s">
        <v>863</v>
      </c>
      <c r="C3193" s="3" t="s">
        <v>26</v>
      </c>
      <c r="D3193" s="3">
        <v>1</v>
      </c>
      <c r="E3193" s="3" t="s">
        <v>41</v>
      </c>
      <c r="F3193" s="3" t="s">
        <v>28</v>
      </c>
      <c r="G3193" s="3">
        <v>17.05172894</v>
      </c>
      <c r="H3193" s="3">
        <v>0.71</v>
      </c>
      <c r="I3193" s="3" t="s">
        <v>68</v>
      </c>
      <c r="J3193" s="3">
        <v>9.6603277000000001E-2</v>
      </c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</row>
    <row r="3194" spans="1:32">
      <c r="A3194" s="3" t="s">
        <v>876</v>
      </c>
      <c r="B3194" s="3" t="s">
        <v>863</v>
      </c>
      <c r="C3194" s="3" t="s">
        <v>26</v>
      </c>
      <c r="D3194" s="3">
        <v>1</v>
      </c>
      <c r="E3194" s="3" t="s">
        <v>42</v>
      </c>
      <c r="F3194" s="3" t="s">
        <v>28</v>
      </c>
      <c r="G3194" s="3">
        <v>17.454505319999999</v>
      </c>
      <c r="H3194" s="3">
        <v>0.98</v>
      </c>
      <c r="I3194" s="3" t="s">
        <v>68</v>
      </c>
      <c r="J3194" s="3">
        <v>9.6603277000000001E-2</v>
      </c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</row>
    <row r="3195" spans="1:32">
      <c r="A3195" s="3" t="s">
        <v>877</v>
      </c>
      <c r="B3195" s="3" t="s">
        <v>863</v>
      </c>
      <c r="C3195" s="3" t="s">
        <v>26</v>
      </c>
      <c r="D3195" s="3">
        <v>1</v>
      </c>
      <c r="E3195" s="3" t="s">
        <v>43</v>
      </c>
      <c r="F3195" s="3" t="s">
        <v>28</v>
      </c>
      <c r="G3195" s="3">
        <v>999</v>
      </c>
      <c r="H3195" s="3">
        <v>0</v>
      </c>
      <c r="I3195" s="3" t="s">
        <v>29</v>
      </c>
      <c r="J3195" s="3">
        <v>9.6603277000000001E-2</v>
      </c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</row>
    <row r="3196" spans="1:32">
      <c r="A3196" s="3" t="s">
        <v>878</v>
      </c>
      <c r="B3196" s="3" t="s">
        <v>863</v>
      </c>
      <c r="C3196" s="3" t="s">
        <v>26</v>
      </c>
      <c r="D3196" s="3">
        <v>1</v>
      </c>
      <c r="E3196" s="3" t="s">
        <v>44</v>
      </c>
      <c r="F3196" s="3" t="s">
        <v>28</v>
      </c>
      <c r="G3196" s="3">
        <v>999</v>
      </c>
      <c r="H3196" s="3">
        <v>0</v>
      </c>
      <c r="I3196" s="3" t="s">
        <v>29</v>
      </c>
      <c r="J3196" s="3">
        <v>9.6603277000000001E-2</v>
      </c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</row>
    <row r="3197" spans="1:32">
      <c r="A3197" s="3" t="s">
        <v>879</v>
      </c>
      <c r="B3197" s="3" t="s">
        <v>863</v>
      </c>
      <c r="C3197" s="3" t="s">
        <v>26</v>
      </c>
      <c r="D3197" s="3">
        <v>1</v>
      </c>
      <c r="E3197" s="3" t="s">
        <v>45</v>
      </c>
      <c r="F3197" s="3" t="s">
        <v>28</v>
      </c>
      <c r="G3197" s="3">
        <v>14.01099702</v>
      </c>
      <c r="H3197" s="3">
        <v>0.96</v>
      </c>
      <c r="I3197" s="3" t="s">
        <v>68</v>
      </c>
      <c r="J3197" s="3">
        <v>9.6603277000000001E-2</v>
      </c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</row>
    <row r="3198" spans="1:32">
      <c r="A3198" s="3" t="s">
        <v>880</v>
      </c>
      <c r="B3198" s="3" t="s">
        <v>863</v>
      </c>
      <c r="C3198" s="3" t="s">
        <v>26</v>
      </c>
      <c r="D3198" s="3">
        <v>1</v>
      </c>
      <c r="E3198" s="3" t="s">
        <v>46</v>
      </c>
      <c r="F3198" s="3" t="s">
        <v>28</v>
      </c>
      <c r="G3198" s="3">
        <v>999</v>
      </c>
      <c r="H3198" s="3">
        <v>0</v>
      </c>
      <c r="I3198" s="3" t="s">
        <v>29</v>
      </c>
      <c r="J3198" s="3">
        <v>9.6603277000000001E-2</v>
      </c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</row>
    <row r="3199" spans="1:32">
      <c r="A3199" s="3" t="s">
        <v>881</v>
      </c>
      <c r="B3199" s="3" t="s">
        <v>863</v>
      </c>
      <c r="C3199" s="3" t="s">
        <v>26</v>
      </c>
      <c r="D3199" s="3">
        <v>1</v>
      </c>
      <c r="E3199" s="3" t="s">
        <v>47</v>
      </c>
      <c r="F3199" s="3" t="s">
        <v>28</v>
      </c>
      <c r="G3199" s="3">
        <v>999</v>
      </c>
      <c r="H3199" s="3">
        <v>0</v>
      </c>
      <c r="I3199" s="3" t="s">
        <v>29</v>
      </c>
      <c r="J3199" s="3">
        <v>9.6603277000000001E-2</v>
      </c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</row>
    <row r="3200" spans="1:32">
      <c r="A3200" s="3" t="s">
        <v>882</v>
      </c>
      <c r="B3200" s="3" t="s">
        <v>863</v>
      </c>
      <c r="C3200" s="3" t="s">
        <v>26</v>
      </c>
      <c r="D3200" s="3">
        <v>1</v>
      </c>
      <c r="E3200" s="3" t="s">
        <v>48</v>
      </c>
      <c r="F3200" s="3" t="s">
        <v>28</v>
      </c>
      <c r="G3200" s="3">
        <v>24.148681960000001</v>
      </c>
      <c r="H3200" s="3">
        <v>0.79</v>
      </c>
      <c r="I3200" s="3" t="s">
        <v>68</v>
      </c>
      <c r="J3200" s="3">
        <v>9.6603277000000001E-2</v>
      </c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</row>
    <row r="3201" spans="1:32">
      <c r="A3201" s="3" t="s">
        <v>883</v>
      </c>
      <c r="B3201" s="3" t="s">
        <v>863</v>
      </c>
      <c r="C3201" s="3" t="s">
        <v>26</v>
      </c>
      <c r="D3201" s="3">
        <v>1</v>
      </c>
      <c r="E3201" s="3" t="s">
        <v>49</v>
      </c>
      <c r="F3201" s="3" t="s">
        <v>28</v>
      </c>
      <c r="G3201" s="3">
        <v>18.190567869999999</v>
      </c>
      <c r="H3201" s="3">
        <v>0.94</v>
      </c>
      <c r="I3201" s="3" t="s">
        <v>68</v>
      </c>
      <c r="J3201" s="3">
        <v>9.6603277000000001E-2</v>
      </c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</row>
    <row r="3202" spans="1:32">
      <c r="A3202" s="3" t="s">
        <v>884</v>
      </c>
      <c r="B3202" s="3" t="s">
        <v>863</v>
      </c>
      <c r="C3202" s="3" t="s">
        <v>26</v>
      </c>
      <c r="D3202" s="3">
        <v>1</v>
      </c>
      <c r="E3202" s="3" t="s">
        <v>50</v>
      </c>
      <c r="F3202" s="3" t="s">
        <v>28</v>
      </c>
      <c r="G3202" s="3">
        <v>15.58853961</v>
      </c>
      <c r="H3202" s="3">
        <v>0.81</v>
      </c>
      <c r="I3202" s="3" t="s">
        <v>68</v>
      </c>
      <c r="J3202" s="3">
        <v>9.6603277000000001E-2</v>
      </c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</row>
    <row r="3203" spans="1:32">
      <c r="A3203" s="3" t="s">
        <v>885</v>
      </c>
      <c r="B3203" s="3" t="s">
        <v>863</v>
      </c>
      <c r="C3203" s="3" t="s">
        <v>26</v>
      </c>
      <c r="D3203" s="3">
        <v>1</v>
      </c>
      <c r="E3203" s="3" t="s">
        <v>51</v>
      </c>
      <c r="F3203" s="3" t="s">
        <v>28</v>
      </c>
      <c r="G3203" s="3">
        <v>20.95607704</v>
      </c>
      <c r="H3203" s="3">
        <v>0.87</v>
      </c>
      <c r="I3203" s="3" t="s">
        <v>68</v>
      </c>
      <c r="J3203" s="3">
        <v>9.6603277000000001E-2</v>
      </c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</row>
    <row r="3204" spans="1:32">
      <c r="A3204" s="3" t="s">
        <v>886</v>
      </c>
      <c r="B3204" s="3" t="s">
        <v>863</v>
      </c>
      <c r="C3204" s="3" t="s">
        <v>26</v>
      </c>
      <c r="D3204" s="3">
        <v>1</v>
      </c>
      <c r="E3204" s="3" t="s">
        <v>52</v>
      </c>
      <c r="F3204" s="3" t="s">
        <v>28</v>
      </c>
      <c r="G3204" s="3">
        <v>20.984398160000001</v>
      </c>
      <c r="H3204" s="3">
        <v>0.99</v>
      </c>
      <c r="I3204" s="3" t="s">
        <v>68</v>
      </c>
      <c r="J3204" s="3">
        <v>9.6603277000000001E-2</v>
      </c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</row>
    <row r="3205" spans="1:32">
      <c r="A3205" s="3" t="s">
        <v>887</v>
      </c>
      <c r="B3205" s="3" t="s">
        <v>863</v>
      </c>
      <c r="C3205" s="3" t="s">
        <v>26</v>
      </c>
      <c r="D3205" s="3">
        <v>1</v>
      </c>
      <c r="E3205" s="3" t="s">
        <v>53</v>
      </c>
      <c r="F3205" s="3" t="s">
        <v>28</v>
      </c>
      <c r="G3205" s="3">
        <v>999</v>
      </c>
      <c r="H3205" s="3">
        <v>0</v>
      </c>
      <c r="I3205" s="3" t="s">
        <v>29</v>
      </c>
      <c r="J3205" s="3">
        <v>9.6603277000000001E-2</v>
      </c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</row>
    <row r="3206" spans="1:32">
      <c r="A3206" s="3" t="s">
        <v>888</v>
      </c>
      <c r="B3206" s="3" t="s">
        <v>863</v>
      </c>
      <c r="C3206" s="3" t="s">
        <v>26</v>
      </c>
      <c r="D3206" s="3">
        <v>1</v>
      </c>
      <c r="E3206" s="3" t="s">
        <v>54</v>
      </c>
      <c r="F3206" s="3" t="s">
        <v>28</v>
      </c>
      <c r="G3206" s="3">
        <v>17.420295580000001</v>
      </c>
      <c r="H3206" s="3">
        <v>0.97</v>
      </c>
      <c r="I3206" s="3" t="s">
        <v>68</v>
      </c>
      <c r="J3206" s="3">
        <v>9.6603277000000001E-2</v>
      </c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</row>
    <row r="3207" spans="1:32">
      <c r="A3207" s="3" t="s">
        <v>889</v>
      </c>
      <c r="B3207" s="3" t="s">
        <v>863</v>
      </c>
      <c r="C3207" s="3" t="s">
        <v>26</v>
      </c>
      <c r="D3207" s="3">
        <v>1</v>
      </c>
      <c r="E3207" s="3" t="s">
        <v>55</v>
      </c>
      <c r="F3207" s="3" t="s">
        <v>28</v>
      </c>
      <c r="G3207" s="3">
        <v>12.92811689</v>
      </c>
      <c r="H3207" s="3">
        <v>0.93</v>
      </c>
      <c r="I3207" s="3" t="s">
        <v>68</v>
      </c>
      <c r="J3207" s="3">
        <v>9.6603277000000001E-2</v>
      </c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</row>
    <row r="3208" spans="1:32">
      <c r="A3208" s="3" t="s">
        <v>890</v>
      </c>
      <c r="B3208" s="3" t="s">
        <v>863</v>
      </c>
      <c r="C3208" s="3" t="s">
        <v>26</v>
      </c>
      <c r="D3208" s="3">
        <v>1</v>
      </c>
      <c r="E3208" s="3" t="s">
        <v>56</v>
      </c>
      <c r="F3208" s="3" t="s">
        <v>28</v>
      </c>
      <c r="G3208" s="3">
        <v>20.633255909999999</v>
      </c>
      <c r="H3208" s="3">
        <v>0.93</v>
      </c>
      <c r="I3208" s="3" t="s">
        <v>68</v>
      </c>
      <c r="J3208" s="3">
        <v>9.6603277000000001E-2</v>
      </c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</row>
    <row r="3209" spans="1:32">
      <c r="A3209" s="3" t="s">
        <v>891</v>
      </c>
      <c r="B3209" s="3" t="s">
        <v>863</v>
      </c>
      <c r="C3209" s="3" t="s">
        <v>26</v>
      </c>
      <c r="D3209" s="3">
        <v>1</v>
      </c>
      <c r="E3209" s="3" t="s">
        <v>57</v>
      </c>
      <c r="F3209" s="3" t="s">
        <v>28</v>
      </c>
      <c r="G3209" s="3">
        <v>20.808968629999999</v>
      </c>
      <c r="H3209" s="3">
        <v>0.96</v>
      </c>
      <c r="I3209" s="3" t="s">
        <v>68</v>
      </c>
      <c r="J3209" s="3">
        <v>9.6603277000000001E-2</v>
      </c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</row>
    <row r="3210" spans="1:32">
      <c r="A3210" s="3" t="s">
        <v>892</v>
      </c>
      <c r="B3210" s="3" t="s">
        <v>863</v>
      </c>
      <c r="C3210" s="3" t="s">
        <v>26</v>
      </c>
      <c r="D3210" s="3">
        <v>1</v>
      </c>
      <c r="E3210" s="3" t="s">
        <v>58</v>
      </c>
      <c r="F3210" s="3" t="s">
        <v>28</v>
      </c>
      <c r="G3210" s="3">
        <v>18.158213369999999</v>
      </c>
      <c r="H3210" s="3">
        <v>0.96</v>
      </c>
      <c r="I3210" s="3" t="s">
        <v>68</v>
      </c>
      <c r="J3210" s="3">
        <v>9.6603277000000001E-2</v>
      </c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</row>
    <row r="3211" spans="1:32">
      <c r="A3211" s="3" t="s">
        <v>893</v>
      </c>
      <c r="B3211" s="3" t="s">
        <v>863</v>
      </c>
      <c r="C3211" s="3" t="s">
        <v>26</v>
      </c>
      <c r="D3211" s="3">
        <v>1</v>
      </c>
      <c r="E3211" s="3" t="s">
        <v>59</v>
      </c>
      <c r="F3211" s="3" t="s">
        <v>28</v>
      </c>
      <c r="G3211" s="3">
        <v>19.797979080000001</v>
      </c>
      <c r="H3211" s="3">
        <v>0.95</v>
      </c>
      <c r="I3211" s="3" t="s">
        <v>68</v>
      </c>
      <c r="J3211" s="3">
        <v>9.6603277000000001E-2</v>
      </c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</row>
    <row r="3212" spans="1:32">
      <c r="A3212" s="3" t="s">
        <v>894</v>
      </c>
      <c r="B3212" s="3" t="s">
        <v>863</v>
      </c>
      <c r="C3212" s="3" t="s">
        <v>26</v>
      </c>
      <c r="D3212" s="3">
        <v>1</v>
      </c>
      <c r="E3212" s="3" t="s">
        <v>60</v>
      </c>
      <c r="F3212" s="3" t="s">
        <v>28</v>
      </c>
      <c r="G3212" s="3">
        <v>18.794706349999998</v>
      </c>
      <c r="H3212" s="3">
        <v>0.93</v>
      </c>
      <c r="I3212" s="3" t="s">
        <v>68</v>
      </c>
      <c r="J3212" s="3">
        <v>9.6603277000000001E-2</v>
      </c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</row>
    <row r="3213" spans="1:32">
      <c r="A3213" s="3" t="s">
        <v>895</v>
      </c>
      <c r="B3213" s="3" t="s">
        <v>863</v>
      </c>
      <c r="C3213" s="3" t="s">
        <v>26</v>
      </c>
      <c r="D3213" s="3">
        <v>1</v>
      </c>
      <c r="E3213" s="3" t="s">
        <v>61</v>
      </c>
      <c r="F3213" s="3" t="s">
        <v>28</v>
      </c>
      <c r="G3213" s="3">
        <v>19.250943190000001</v>
      </c>
      <c r="H3213" s="3">
        <v>0.9</v>
      </c>
      <c r="I3213" s="3" t="s">
        <v>68</v>
      </c>
      <c r="J3213" s="3">
        <v>9.6603277000000001E-2</v>
      </c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</row>
    <row r="3214" spans="1:32">
      <c r="A3214" s="3" t="s">
        <v>896</v>
      </c>
      <c r="B3214" s="3" t="s">
        <v>863</v>
      </c>
      <c r="C3214" s="3" t="s">
        <v>26</v>
      </c>
      <c r="D3214" s="3">
        <v>1</v>
      </c>
      <c r="E3214" s="3" t="s">
        <v>62</v>
      </c>
      <c r="F3214" s="3" t="s">
        <v>28</v>
      </c>
      <c r="G3214" s="3">
        <v>16.163941900000001</v>
      </c>
      <c r="H3214" s="3">
        <v>0.99</v>
      </c>
      <c r="I3214" s="3" t="s">
        <v>68</v>
      </c>
      <c r="J3214" s="3">
        <v>9.6603277000000001E-2</v>
      </c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</row>
    <row r="3215" spans="1:32">
      <c r="A3215" s="3" t="s">
        <v>897</v>
      </c>
      <c r="B3215" s="3" t="s">
        <v>863</v>
      </c>
      <c r="C3215" s="3" t="s">
        <v>26</v>
      </c>
      <c r="D3215" s="3">
        <v>1</v>
      </c>
      <c r="E3215" s="3" t="s">
        <v>63</v>
      </c>
      <c r="F3215" s="3" t="s">
        <v>28</v>
      </c>
      <c r="G3215" s="3">
        <v>999</v>
      </c>
      <c r="H3215" s="3">
        <v>0</v>
      </c>
      <c r="I3215" s="3" t="s">
        <v>29</v>
      </c>
      <c r="J3215" s="3">
        <v>9.6603277000000001E-2</v>
      </c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</row>
    <row r="3216" spans="1:32">
      <c r="A3216" s="3" t="s">
        <v>898</v>
      </c>
      <c r="B3216" s="3" t="s">
        <v>863</v>
      </c>
      <c r="C3216" s="3" t="s">
        <v>26</v>
      </c>
      <c r="D3216" s="3">
        <v>1</v>
      </c>
      <c r="E3216" s="3" t="s">
        <v>64</v>
      </c>
      <c r="F3216" s="3" t="s">
        <v>28</v>
      </c>
      <c r="G3216" s="3">
        <v>35.102165939999999</v>
      </c>
      <c r="H3216" s="3">
        <v>0.53</v>
      </c>
      <c r="I3216" s="3" t="s">
        <v>29</v>
      </c>
      <c r="J3216" s="3">
        <v>9.6603277000000001E-2</v>
      </c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</row>
    <row r="3217" spans="1:32">
      <c r="A3217" s="3" t="s">
        <v>899</v>
      </c>
      <c r="B3217" s="3" t="s">
        <v>863</v>
      </c>
      <c r="C3217" s="3" t="s">
        <v>26</v>
      </c>
      <c r="D3217" s="3">
        <v>1</v>
      </c>
      <c r="E3217" s="3" t="s">
        <v>65</v>
      </c>
      <c r="F3217" s="3" t="s">
        <v>28</v>
      </c>
      <c r="G3217" s="3">
        <v>999</v>
      </c>
      <c r="H3217" s="3">
        <v>0</v>
      </c>
      <c r="I3217" s="3" t="s">
        <v>29</v>
      </c>
      <c r="J3217" s="3">
        <v>9.6603277000000001E-2</v>
      </c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</row>
    <row r="3218" spans="1:32">
      <c r="A3218" s="3" t="s">
        <v>900</v>
      </c>
      <c r="B3218" s="3" t="s">
        <v>863</v>
      </c>
      <c r="C3218" s="3" t="s">
        <v>26</v>
      </c>
      <c r="D3218" s="3">
        <v>1</v>
      </c>
      <c r="E3218" s="3" t="s">
        <v>66</v>
      </c>
      <c r="F3218" s="3" t="s">
        <v>28</v>
      </c>
      <c r="G3218" s="3">
        <v>24.014023559999998</v>
      </c>
      <c r="H3218" s="3">
        <v>0.81</v>
      </c>
      <c r="I3218" s="3" t="s">
        <v>68</v>
      </c>
      <c r="J3218" s="3">
        <v>9.6603277000000001E-2</v>
      </c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</row>
    <row r="3219" spans="1:32">
      <c r="A3219" s="3" t="s">
        <v>901</v>
      </c>
      <c r="B3219" s="3" t="s">
        <v>863</v>
      </c>
      <c r="C3219" s="3" t="s">
        <v>26</v>
      </c>
      <c r="D3219" s="3">
        <v>1</v>
      </c>
      <c r="E3219" s="3" t="s">
        <v>67</v>
      </c>
      <c r="F3219" s="3" t="s">
        <v>28</v>
      </c>
      <c r="G3219" s="3">
        <v>18.938379279999999</v>
      </c>
      <c r="H3219" s="3">
        <v>0.93</v>
      </c>
      <c r="I3219" s="3" t="s">
        <v>68</v>
      </c>
      <c r="J3219" s="3">
        <v>9.6603277000000001E-2</v>
      </c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</row>
    <row r="3220" spans="1:32">
      <c r="A3220" s="3" t="s">
        <v>902</v>
      </c>
      <c r="B3220" s="3" t="s">
        <v>863</v>
      </c>
      <c r="C3220" s="3" t="s">
        <v>26</v>
      </c>
      <c r="D3220" s="3">
        <v>1</v>
      </c>
      <c r="E3220" s="3" t="s">
        <v>69</v>
      </c>
      <c r="F3220" s="3" t="s">
        <v>28</v>
      </c>
      <c r="G3220" s="3">
        <v>19.640337599999999</v>
      </c>
      <c r="H3220" s="3">
        <v>0.96</v>
      </c>
      <c r="I3220" s="3" t="s">
        <v>68</v>
      </c>
      <c r="J3220" s="3">
        <v>9.6603277000000001E-2</v>
      </c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</row>
    <row r="3221" spans="1:32">
      <c r="A3221" s="3" t="s">
        <v>903</v>
      </c>
      <c r="B3221" s="3" t="s">
        <v>863</v>
      </c>
      <c r="C3221" s="3" t="s">
        <v>26</v>
      </c>
      <c r="D3221" s="3">
        <v>1</v>
      </c>
      <c r="E3221" s="3" t="s">
        <v>70</v>
      </c>
      <c r="F3221" s="3" t="s">
        <v>28</v>
      </c>
      <c r="G3221" s="3">
        <v>20.875850369999998</v>
      </c>
      <c r="H3221" s="3">
        <v>0.95</v>
      </c>
      <c r="I3221" s="3" t="s">
        <v>68</v>
      </c>
      <c r="J3221" s="3">
        <v>9.6603277000000001E-2</v>
      </c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</row>
    <row r="3222" spans="1:32">
      <c r="A3222" s="3" t="s">
        <v>904</v>
      </c>
      <c r="B3222" s="3" t="s">
        <v>863</v>
      </c>
      <c r="C3222" s="3" t="s">
        <v>26</v>
      </c>
      <c r="D3222" s="3">
        <v>1</v>
      </c>
      <c r="E3222" s="3" t="s">
        <v>71</v>
      </c>
      <c r="F3222" s="3" t="s">
        <v>28</v>
      </c>
      <c r="G3222" s="3">
        <v>999</v>
      </c>
      <c r="H3222" s="3">
        <v>0</v>
      </c>
      <c r="I3222" s="3" t="s">
        <v>29</v>
      </c>
      <c r="J3222" s="3">
        <v>9.6603277000000001E-2</v>
      </c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</row>
    <row r="3223" spans="1:32">
      <c r="A3223" s="3" t="s">
        <v>905</v>
      </c>
      <c r="B3223" s="3" t="s">
        <v>863</v>
      </c>
      <c r="C3223" s="3" t="s">
        <v>26</v>
      </c>
      <c r="D3223" s="3">
        <v>1</v>
      </c>
      <c r="E3223" s="3" t="s">
        <v>72</v>
      </c>
      <c r="F3223" s="3" t="s">
        <v>28</v>
      </c>
      <c r="G3223" s="3">
        <v>14.38520332</v>
      </c>
      <c r="H3223" s="3">
        <v>0.93</v>
      </c>
      <c r="I3223" s="3" t="s">
        <v>68</v>
      </c>
      <c r="J3223" s="3">
        <v>9.6603277000000001E-2</v>
      </c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</row>
    <row r="3224" spans="1:32">
      <c r="A3224" s="3" t="s">
        <v>906</v>
      </c>
      <c r="B3224" s="3" t="s">
        <v>863</v>
      </c>
      <c r="C3224" s="3" t="s">
        <v>26</v>
      </c>
      <c r="D3224" s="3">
        <v>1</v>
      </c>
      <c r="E3224" s="3" t="s">
        <v>73</v>
      </c>
      <c r="F3224" s="3" t="s">
        <v>28</v>
      </c>
      <c r="G3224" s="3">
        <v>20.850709899999998</v>
      </c>
      <c r="H3224" s="3">
        <v>0.97</v>
      </c>
      <c r="I3224" s="3" t="s">
        <v>68</v>
      </c>
      <c r="J3224" s="3">
        <v>9.6603277000000001E-2</v>
      </c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</row>
    <row r="3225" spans="1:32">
      <c r="A3225" s="3" t="s">
        <v>907</v>
      </c>
      <c r="B3225" s="3" t="s">
        <v>863</v>
      </c>
      <c r="C3225" s="3" t="s">
        <v>26</v>
      </c>
      <c r="D3225" s="3">
        <v>1</v>
      </c>
      <c r="E3225" s="3" t="s">
        <v>74</v>
      </c>
      <c r="F3225" s="3" t="s">
        <v>28</v>
      </c>
      <c r="G3225" s="3">
        <v>16.84813441</v>
      </c>
      <c r="H3225" s="3">
        <v>0.98</v>
      </c>
      <c r="I3225" s="3" t="s">
        <v>68</v>
      </c>
      <c r="J3225" s="3">
        <v>9.6603277000000001E-2</v>
      </c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</row>
    <row r="3226" spans="1:32">
      <c r="A3226" s="3" t="s">
        <v>908</v>
      </c>
      <c r="B3226" s="3" t="s">
        <v>863</v>
      </c>
      <c r="C3226" s="3" t="s">
        <v>26</v>
      </c>
      <c r="D3226" s="3">
        <v>1</v>
      </c>
      <c r="E3226" s="3" t="s">
        <v>75</v>
      </c>
      <c r="F3226" s="3" t="s">
        <v>28</v>
      </c>
      <c r="G3226" s="3">
        <v>999</v>
      </c>
      <c r="H3226" s="3">
        <v>0</v>
      </c>
      <c r="I3226" s="3" t="s">
        <v>29</v>
      </c>
      <c r="J3226" s="3">
        <v>9.6603277000000001E-2</v>
      </c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</row>
    <row r="3227" spans="1:32">
      <c r="A3227" s="3" t="s">
        <v>909</v>
      </c>
      <c r="B3227" s="3" t="s">
        <v>863</v>
      </c>
      <c r="C3227" s="3" t="s">
        <v>26</v>
      </c>
      <c r="D3227" s="3">
        <v>1</v>
      </c>
      <c r="E3227" s="3" t="s">
        <v>76</v>
      </c>
      <c r="F3227" s="3" t="s">
        <v>28</v>
      </c>
      <c r="G3227" s="3">
        <v>999</v>
      </c>
      <c r="H3227" s="3">
        <v>0</v>
      </c>
      <c r="I3227" s="3" t="s">
        <v>29</v>
      </c>
      <c r="J3227" s="3">
        <v>9.6603277000000001E-2</v>
      </c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</row>
    <row r="3228" spans="1:32">
      <c r="A3228" s="3" t="s">
        <v>910</v>
      </c>
      <c r="B3228" s="3" t="s">
        <v>863</v>
      </c>
      <c r="C3228" s="3" t="s">
        <v>26</v>
      </c>
      <c r="D3228" s="3">
        <v>1</v>
      </c>
      <c r="E3228" s="3" t="s">
        <v>77</v>
      </c>
      <c r="F3228" s="3" t="s">
        <v>28</v>
      </c>
      <c r="G3228" s="3">
        <v>19.443424669999999</v>
      </c>
      <c r="H3228" s="3">
        <v>0.93</v>
      </c>
      <c r="I3228" s="3" t="s">
        <v>68</v>
      </c>
      <c r="J3228" s="3">
        <v>9.6603277000000001E-2</v>
      </c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</row>
    <row r="3229" spans="1:32">
      <c r="A3229" s="3" t="s">
        <v>4940</v>
      </c>
      <c r="B3229" s="3" t="s">
        <v>863</v>
      </c>
      <c r="C3229" s="3" t="s">
        <v>26</v>
      </c>
      <c r="D3229" s="3">
        <v>1</v>
      </c>
      <c r="E3229" s="3" t="s">
        <v>2525</v>
      </c>
      <c r="F3229" s="3" t="s">
        <v>28</v>
      </c>
      <c r="G3229" s="3">
        <v>18.0086215</v>
      </c>
      <c r="H3229" s="3">
        <v>0.94</v>
      </c>
      <c r="I3229" s="3" t="s">
        <v>68</v>
      </c>
      <c r="J3229" s="3">
        <v>9.6603277000000001E-2</v>
      </c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</row>
    <row r="3230" spans="1:32">
      <c r="A3230" s="3" t="s">
        <v>4941</v>
      </c>
      <c r="B3230" s="3" t="s">
        <v>863</v>
      </c>
      <c r="C3230" s="3" t="s">
        <v>26</v>
      </c>
      <c r="D3230" s="3">
        <v>1</v>
      </c>
      <c r="E3230" s="3" t="s">
        <v>2527</v>
      </c>
      <c r="F3230" s="3" t="s">
        <v>28</v>
      </c>
      <c r="G3230" s="3">
        <v>15.331958699999999</v>
      </c>
      <c r="H3230" s="3">
        <v>0.91</v>
      </c>
      <c r="I3230" s="3" t="s">
        <v>68</v>
      </c>
      <c r="J3230" s="3">
        <v>9.6603277000000001E-2</v>
      </c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</row>
    <row r="3231" spans="1:32">
      <c r="A3231" s="3" t="s">
        <v>4942</v>
      </c>
      <c r="B3231" s="3" t="s">
        <v>863</v>
      </c>
      <c r="C3231" s="3" t="s">
        <v>26</v>
      </c>
      <c r="D3231" s="3">
        <v>1</v>
      </c>
      <c r="E3231" s="3" t="s">
        <v>2529</v>
      </c>
      <c r="F3231" s="3" t="s">
        <v>28</v>
      </c>
      <c r="G3231" s="3">
        <v>999</v>
      </c>
      <c r="H3231" s="3">
        <v>0</v>
      </c>
      <c r="I3231" s="3" t="s">
        <v>29</v>
      </c>
      <c r="J3231" s="3">
        <v>9.6603277000000001E-2</v>
      </c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</row>
    <row r="3232" spans="1:32">
      <c r="A3232" s="3" t="s">
        <v>4943</v>
      </c>
      <c r="B3232" s="3" t="s">
        <v>863</v>
      </c>
      <c r="C3232" s="3" t="s">
        <v>26</v>
      </c>
      <c r="D3232" s="3">
        <v>1</v>
      </c>
      <c r="E3232" s="3" t="s">
        <v>2531</v>
      </c>
      <c r="F3232" s="3" t="s">
        <v>28</v>
      </c>
      <c r="G3232" s="3">
        <v>19.434041390000001</v>
      </c>
      <c r="H3232" s="3">
        <v>0.95</v>
      </c>
      <c r="I3232" s="3" t="s">
        <v>68</v>
      </c>
      <c r="J3232" s="3">
        <v>9.6603277000000001E-2</v>
      </c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</row>
    <row r="3233" spans="1:32">
      <c r="A3233" s="3" t="s">
        <v>4944</v>
      </c>
      <c r="B3233" s="3" t="s">
        <v>863</v>
      </c>
      <c r="C3233" s="3" t="s">
        <v>26</v>
      </c>
      <c r="D3233" s="3">
        <v>1</v>
      </c>
      <c r="E3233" s="3" t="s">
        <v>2533</v>
      </c>
      <c r="F3233" s="3" t="s">
        <v>28</v>
      </c>
      <c r="G3233" s="3">
        <v>17.589762010000001</v>
      </c>
      <c r="H3233" s="3">
        <v>0.85</v>
      </c>
      <c r="I3233" s="3" t="s">
        <v>68</v>
      </c>
      <c r="J3233" s="3">
        <v>9.6603277000000001E-2</v>
      </c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</row>
    <row r="3234" spans="1:32">
      <c r="A3234" s="3" t="s">
        <v>4945</v>
      </c>
      <c r="B3234" s="3" t="s">
        <v>863</v>
      </c>
      <c r="C3234" s="3" t="s">
        <v>26</v>
      </c>
      <c r="D3234" s="3">
        <v>1</v>
      </c>
      <c r="E3234" s="3" t="s">
        <v>2535</v>
      </c>
      <c r="F3234" s="3" t="s">
        <v>28</v>
      </c>
      <c r="G3234" s="3">
        <v>17.77675348</v>
      </c>
      <c r="H3234" s="3">
        <v>0.95</v>
      </c>
      <c r="I3234" s="3" t="s">
        <v>68</v>
      </c>
      <c r="J3234" s="3">
        <v>9.6603277000000001E-2</v>
      </c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</row>
    <row r="3235" spans="1:32">
      <c r="A3235" s="3" t="s">
        <v>4946</v>
      </c>
      <c r="B3235" s="3" t="s">
        <v>863</v>
      </c>
      <c r="C3235" s="3" t="s">
        <v>26</v>
      </c>
      <c r="D3235" s="3">
        <v>1</v>
      </c>
      <c r="E3235" s="3" t="s">
        <v>2537</v>
      </c>
      <c r="F3235" s="3" t="s">
        <v>28</v>
      </c>
      <c r="G3235" s="3">
        <v>999</v>
      </c>
      <c r="H3235" s="3">
        <v>0</v>
      </c>
      <c r="I3235" s="3" t="s">
        <v>29</v>
      </c>
      <c r="J3235" s="3">
        <v>9.6603277000000001E-2</v>
      </c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</row>
    <row r="3236" spans="1:32">
      <c r="A3236" s="3" t="s">
        <v>4947</v>
      </c>
      <c r="B3236" s="3" t="s">
        <v>863</v>
      </c>
      <c r="C3236" s="3" t="s">
        <v>26</v>
      </c>
      <c r="D3236" s="3">
        <v>1</v>
      </c>
      <c r="E3236" s="3" t="s">
        <v>2539</v>
      </c>
      <c r="F3236" s="3" t="s">
        <v>28</v>
      </c>
      <c r="G3236" s="3">
        <v>22.320816409999999</v>
      </c>
      <c r="H3236" s="3">
        <v>0.83</v>
      </c>
      <c r="I3236" s="3" t="s">
        <v>68</v>
      </c>
      <c r="J3236" s="3">
        <v>9.6603277000000001E-2</v>
      </c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</row>
    <row r="3237" spans="1:32">
      <c r="A3237" s="3" t="s">
        <v>4948</v>
      </c>
      <c r="B3237" s="3" t="s">
        <v>863</v>
      </c>
      <c r="C3237" s="3" t="s">
        <v>26</v>
      </c>
      <c r="D3237" s="3">
        <v>1</v>
      </c>
      <c r="E3237" s="3" t="s">
        <v>2541</v>
      </c>
      <c r="F3237" s="3" t="s">
        <v>28</v>
      </c>
      <c r="G3237" s="3">
        <v>19.06826736</v>
      </c>
      <c r="H3237" s="3">
        <v>0.92</v>
      </c>
      <c r="I3237" s="3" t="s">
        <v>68</v>
      </c>
      <c r="J3237" s="3">
        <v>9.6603277000000001E-2</v>
      </c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</row>
    <row r="3238" spans="1:32">
      <c r="A3238" s="3" t="s">
        <v>4949</v>
      </c>
      <c r="B3238" s="3" t="s">
        <v>863</v>
      </c>
      <c r="C3238" s="3" t="s">
        <v>26</v>
      </c>
      <c r="D3238" s="3">
        <v>1</v>
      </c>
      <c r="E3238" s="3" t="s">
        <v>2543</v>
      </c>
      <c r="F3238" s="3" t="s">
        <v>28</v>
      </c>
      <c r="G3238" s="3">
        <v>20.156846900000001</v>
      </c>
      <c r="H3238" s="3">
        <v>0.85</v>
      </c>
      <c r="I3238" s="3" t="s">
        <v>68</v>
      </c>
      <c r="J3238" s="3">
        <v>9.6603277000000001E-2</v>
      </c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</row>
    <row r="3239" spans="1:32">
      <c r="A3239" s="3" t="s">
        <v>4950</v>
      </c>
      <c r="B3239" s="3" t="s">
        <v>863</v>
      </c>
      <c r="C3239" s="3" t="s">
        <v>26</v>
      </c>
      <c r="D3239" s="3">
        <v>1</v>
      </c>
      <c r="E3239" s="3" t="s">
        <v>2545</v>
      </c>
      <c r="F3239" s="3" t="s">
        <v>28</v>
      </c>
      <c r="G3239" s="3">
        <v>999</v>
      </c>
      <c r="H3239" s="3">
        <v>0</v>
      </c>
      <c r="I3239" s="3" t="s">
        <v>29</v>
      </c>
      <c r="J3239" s="3">
        <v>9.6603277000000001E-2</v>
      </c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</row>
    <row r="3240" spans="1:32">
      <c r="A3240" s="3" t="s">
        <v>4951</v>
      </c>
      <c r="B3240" s="3" t="s">
        <v>863</v>
      </c>
      <c r="C3240" s="3" t="s">
        <v>26</v>
      </c>
      <c r="D3240" s="3">
        <v>1</v>
      </c>
      <c r="E3240" s="3" t="s">
        <v>2547</v>
      </c>
      <c r="F3240" s="3" t="s">
        <v>28</v>
      </c>
      <c r="G3240" s="3">
        <v>20.608266449999999</v>
      </c>
      <c r="H3240" s="3">
        <v>0.93</v>
      </c>
      <c r="I3240" s="3" t="s">
        <v>68</v>
      </c>
      <c r="J3240" s="3">
        <v>9.6603277000000001E-2</v>
      </c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</row>
    <row r="3241" spans="1:32">
      <c r="A3241" s="3" t="s">
        <v>4952</v>
      </c>
      <c r="B3241" s="3" t="s">
        <v>863</v>
      </c>
      <c r="C3241" s="3" t="s">
        <v>26</v>
      </c>
      <c r="D3241" s="3">
        <v>1</v>
      </c>
      <c r="E3241" s="3" t="s">
        <v>2549</v>
      </c>
      <c r="F3241" s="3" t="s">
        <v>28</v>
      </c>
      <c r="G3241" s="3">
        <v>18.814528169999999</v>
      </c>
      <c r="H3241" s="3">
        <v>0.95</v>
      </c>
      <c r="I3241" s="3" t="s">
        <v>68</v>
      </c>
      <c r="J3241" s="3">
        <v>9.6603277000000001E-2</v>
      </c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</row>
    <row r="3242" spans="1:32">
      <c r="A3242" s="3" t="s">
        <v>4953</v>
      </c>
      <c r="B3242" s="3" t="s">
        <v>863</v>
      </c>
      <c r="C3242" s="3" t="s">
        <v>26</v>
      </c>
      <c r="D3242" s="3">
        <v>1</v>
      </c>
      <c r="E3242" s="3" t="s">
        <v>2551</v>
      </c>
      <c r="F3242" s="3" t="s">
        <v>28</v>
      </c>
      <c r="G3242" s="3">
        <v>13.65127597</v>
      </c>
      <c r="H3242" s="3">
        <v>0.92</v>
      </c>
      <c r="I3242" s="3" t="s">
        <v>68</v>
      </c>
      <c r="J3242" s="3">
        <v>9.6603277000000001E-2</v>
      </c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</row>
    <row r="3243" spans="1:32">
      <c r="A3243" s="3" t="s">
        <v>4954</v>
      </c>
      <c r="B3243" s="3" t="s">
        <v>863</v>
      </c>
      <c r="C3243" s="3" t="s">
        <v>26</v>
      </c>
      <c r="D3243" s="3">
        <v>1</v>
      </c>
      <c r="E3243" s="3" t="s">
        <v>2553</v>
      </c>
      <c r="F3243" s="3" t="s">
        <v>28</v>
      </c>
      <c r="G3243" s="3">
        <v>11.45413812</v>
      </c>
      <c r="H3243" s="3">
        <v>0.9</v>
      </c>
      <c r="I3243" s="3" t="s">
        <v>68</v>
      </c>
      <c r="J3243" s="3">
        <v>9.6603277000000001E-2</v>
      </c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</row>
    <row r="3244" spans="1:32">
      <c r="A3244" s="3" t="s">
        <v>4955</v>
      </c>
      <c r="B3244" s="3" t="s">
        <v>863</v>
      </c>
      <c r="C3244" s="3" t="s">
        <v>26</v>
      </c>
      <c r="D3244" s="3">
        <v>1</v>
      </c>
      <c r="E3244" s="3" t="s">
        <v>2555</v>
      </c>
      <c r="F3244" s="3" t="s">
        <v>28</v>
      </c>
      <c r="G3244" s="3">
        <v>9.629548582</v>
      </c>
      <c r="H3244" s="3">
        <v>0.57999999999999996</v>
      </c>
      <c r="I3244" s="3" t="s">
        <v>68</v>
      </c>
      <c r="J3244" s="3">
        <v>9.6603277000000001E-2</v>
      </c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</row>
    <row r="3245" spans="1:32">
      <c r="A3245" s="3" t="s">
        <v>4956</v>
      </c>
      <c r="B3245" s="3" t="s">
        <v>863</v>
      </c>
      <c r="C3245" s="3" t="s">
        <v>26</v>
      </c>
      <c r="D3245" s="3">
        <v>1</v>
      </c>
      <c r="E3245" s="3" t="s">
        <v>2557</v>
      </c>
      <c r="F3245" s="3" t="s">
        <v>28</v>
      </c>
      <c r="G3245" s="3">
        <v>21.9776533</v>
      </c>
      <c r="H3245" s="3">
        <v>0.85</v>
      </c>
      <c r="I3245" s="3" t="s">
        <v>68</v>
      </c>
      <c r="J3245" s="3">
        <v>9.6603277000000001E-2</v>
      </c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</row>
    <row r="3246" spans="1:32">
      <c r="A3246" s="3" t="s">
        <v>4957</v>
      </c>
      <c r="B3246" s="3" t="s">
        <v>863</v>
      </c>
      <c r="C3246" s="3" t="s">
        <v>26</v>
      </c>
      <c r="D3246" s="3">
        <v>1</v>
      </c>
      <c r="E3246" s="3" t="s">
        <v>2559</v>
      </c>
      <c r="F3246" s="3" t="s">
        <v>28</v>
      </c>
      <c r="G3246" s="3">
        <v>23.795653349999998</v>
      </c>
      <c r="H3246" s="3">
        <v>0.9</v>
      </c>
      <c r="I3246" s="3" t="s">
        <v>68</v>
      </c>
      <c r="J3246" s="3">
        <v>9.6603277000000001E-2</v>
      </c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</row>
    <row r="3247" spans="1:32">
      <c r="A3247" s="3" t="s">
        <v>4958</v>
      </c>
      <c r="B3247" s="3" t="s">
        <v>863</v>
      </c>
      <c r="C3247" s="3" t="s">
        <v>26</v>
      </c>
      <c r="D3247" s="3">
        <v>1</v>
      </c>
      <c r="E3247" s="3" t="s">
        <v>2561</v>
      </c>
      <c r="F3247" s="3" t="s">
        <v>28</v>
      </c>
      <c r="G3247" s="3">
        <v>999</v>
      </c>
      <c r="H3247" s="3">
        <v>0</v>
      </c>
      <c r="I3247" s="3" t="s">
        <v>29</v>
      </c>
      <c r="J3247" s="3">
        <v>9.6603277000000001E-2</v>
      </c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</row>
    <row r="3248" spans="1:32">
      <c r="A3248" s="3" t="s">
        <v>4959</v>
      </c>
      <c r="B3248" s="3" t="s">
        <v>863</v>
      </c>
      <c r="C3248" s="3" t="s">
        <v>26</v>
      </c>
      <c r="D3248" s="3">
        <v>1</v>
      </c>
      <c r="E3248" s="3" t="s">
        <v>2563</v>
      </c>
      <c r="F3248" s="3" t="s">
        <v>28</v>
      </c>
      <c r="G3248" s="3">
        <v>999</v>
      </c>
      <c r="H3248" s="3">
        <v>0</v>
      </c>
      <c r="I3248" s="3" t="s">
        <v>29</v>
      </c>
      <c r="J3248" s="3">
        <v>9.6603277000000001E-2</v>
      </c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</row>
    <row r="3249" spans="1:32">
      <c r="A3249" s="3" t="s">
        <v>4960</v>
      </c>
      <c r="B3249" s="3" t="s">
        <v>863</v>
      </c>
      <c r="C3249" s="3" t="s">
        <v>26</v>
      </c>
      <c r="D3249" s="3">
        <v>1</v>
      </c>
      <c r="E3249" s="3" t="s">
        <v>2565</v>
      </c>
      <c r="F3249" s="3" t="s">
        <v>28</v>
      </c>
      <c r="G3249" s="3">
        <v>999</v>
      </c>
      <c r="H3249" s="3">
        <v>0</v>
      </c>
      <c r="I3249" s="3" t="s">
        <v>29</v>
      </c>
      <c r="J3249" s="3">
        <v>9.6603277000000001E-2</v>
      </c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</row>
    <row r="3250" spans="1:32">
      <c r="A3250" s="3" t="s">
        <v>4961</v>
      </c>
      <c r="B3250" s="3" t="s">
        <v>863</v>
      </c>
      <c r="C3250" s="3" t="s">
        <v>26</v>
      </c>
      <c r="D3250" s="3">
        <v>1</v>
      </c>
      <c r="E3250" s="3" t="s">
        <v>2567</v>
      </c>
      <c r="F3250" s="3" t="s">
        <v>28</v>
      </c>
      <c r="G3250" s="3">
        <v>999</v>
      </c>
      <c r="H3250" s="3">
        <v>0</v>
      </c>
      <c r="I3250" s="3" t="s">
        <v>29</v>
      </c>
      <c r="J3250" s="3">
        <v>9.6603277000000001E-2</v>
      </c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</row>
    <row r="3251" spans="1:32">
      <c r="A3251" s="3" t="s">
        <v>4962</v>
      </c>
      <c r="B3251" s="3" t="s">
        <v>863</v>
      </c>
      <c r="C3251" s="3" t="s">
        <v>26</v>
      </c>
      <c r="D3251" s="3">
        <v>1</v>
      </c>
      <c r="E3251" s="3" t="s">
        <v>2569</v>
      </c>
      <c r="F3251" s="3" t="s">
        <v>28</v>
      </c>
      <c r="G3251" s="3">
        <v>999</v>
      </c>
      <c r="H3251" s="3">
        <v>0</v>
      </c>
      <c r="I3251" s="3" t="s">
        <v>29</v>
      </c>
      <c r="J3251" s="3">
        <v>9.6603277000000001E-2</v>
      </c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</row>
    <row r="3252" spans="1:32">
      <c r="A3252" s="3" t="s">
        <v>4963</v>
      </c>
      <c r="B3252" s="3" t="s">
        <v>863</v>
      </c>
      <c r="C3252" s="3" t="s">
        <v>26</v>
      </c>
      <c r="D3252" s="3">
        <v>1</v>
      </c>
      <c r="E3252" s="3" t="s">
        <v>2571</v>
      </c>
      <c r="F3252" s="3" t="s">
        <v>28</v>
      </c>
      <c r="G3252" s="3">
        <v>999</v>
      </c>
      <c r="H3252" s="3">
        <v>0</v>
      </c>
      <c r="I3252" s="3" t="s">
        <v>29</v>
      </c>
      <c r="J3252" s="3">
        <v>9.6603277000000001E-2</v>
      </c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</row>
    <row r="3253" spans="1:32">
      <c r="A3253" s="3" t="s">
        <v>4964</v>
      </c>
      <c r="B3253" s="3" t="s">
        <v>863</v>
      </c>
      <c r="C3253" s="3" t="s">
        <v>26</v>
      </c>
      <c r="D3253" s="3">
        <v>1</v>
      </c>
      <c r="E3253" s="3" t="s">
        <v>2573</v>
      </c>
      <c r="F3253" s="3" t="s">
        <v>28</v>
      </c>
      <c r="G3253" s="3">
        <v>999</v>
      </c>
      <c r="H3253" s="3">
        <v>0</v>
      </c>
      <c r="I3253" s="3" t="s">
        <v>29</v>
      </c>
      <c r="J3253" s="3">
        <v>9.6603277000000001E-2</v>
      </c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</row>
    <row r="3254" spans="1:32">
      <c r="A3254" s="3" t="s">
        <v>4965</v>
      </c>
      <c r="B3254" s="3" t="s">
        <v>863</v>
      </c>
      <c r="C3254" s="3" t="s">
        <v>26</v>
      </c>
      <c r="D3254" s="3">
        <v>1</v>
      </c>
      <c r="E3254" s="3" t="s">
        <v>2575</v>
      </c>
      <c r="F3254" s="3" t="s">
        <v>28</v>
      </c>
      <c r="G3254" s="3">
        <v>999</v>
      </c>
      <c r="H3254" s="3">
        <v>0</v>
      </c>
      <c r="I3254" s="3" t="s">
        <v>29</v>
      </c>
      <c r="J3254" s="3">
        <v>9.6603277000000001E-2</v>
      </c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</row>
    <row r="3255" spans="1:32">
      <c r="A3255" s="3" t="s">
        <v>4966</v>
      </c>
      <c r="B3255" s="3" t="s">
        <v>863</v>
      </c>
      <c r="C3255" s="3" t="s">
        <v>26</v>
      </c>
      <c r="D3255" s="3">
        <v>1</v>
      </c>
      <c r="E3255" s="3" t="s">
        <v>2577</v>
      </c>
      <c r="F3255" s="3" t="s">
        <v>28</v>
      </c>
      <c r="G3255" s="3">
        <v>999</v>
      </c>
      <c r="H3255" s="3">
        <v>0</v>
      </c>
      <c r="I3255" s="3" t="s">
        <v>29</v>
      </c>
      <c r="J3255" s="3">
        <v>9.6603277000000001E-2</v>
      </c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</row>
    <row r="3256" spans="1:32">
      <c r="A3256" s="3" t="s">
        <v>4967</v>
      </c>
      <c r="B3256" s="3" t="s">
        <v>863</v>
      </c>
      <c r="C3256" s="3" t="s">
        <v>26</v>
      </c>
      <c r="D3256" s="3">
        <v>1</v>
      </c>
      <c r="E3256" s="3" t="s">
        <v>2579</v>
      </c>
      <c r="F3256" s="3" t="s">
        <v>28</v>
      </c>
      <c r="G3256" s="3">
        <v>999</v>
      </c>
      <c r="H3256" s="3">
        <v>0</v>
      </c>
      <c r="I3256" s="3" t="s">
        <v>29</v>
      </c>
      <c r="J3256" s="3">
        <v>9.6603277000000001E-2</v>
      </c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</row>
    <row r="3257" spans="1:32">
      <c r="A3257" s="3" t="s">
        <v>4968</v>
      </c>
      <c r="B3257" s="3" t="s">
        <v>863</v>
      </c>
      <c r="C3257" s="3" t="s">
        <v>26</v>
      </c>
      <c r="D3257" s="3">
        <v>1</v>
      </c>
      <c r="E3257" s="3" t="s">
        <v>2581</v>
      </c>
      <c r="F3257" s="3" t="s">
        <v>28</v>
      </c>
      <c r="G3257" s="3">
        <v>999</v>
      </c>
      <c r="H3257" s="3">
        <v>0</v>
      </c>
      <c r="I3257" s="3" t="s">
        <v>29</v>
      </c>
      <c r="J3257" s="3">
        <v>9.6603277000000001E-2</v>
      </c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</row>
    <row r="3258" spans="1:32">
      <c r="A3258" s="3" t="s">
        <v>4969</v>
      </c>
      <c r="B3258" s="3" t="s">
        <v>863</v>
      </c>
      <c r="C3258" s="3" t="s">
        <v>26</v>
      </c>
      <c r="D3258" s="3">
        <v>1</v>
      </c>
      <c r="E3258" s="3" t="s">
        <v>2583</v>
      </c>
      <c r="F3258" s="3" t="s">
        <v>28</v>
      </c>
      <c r="G3258" s="3">
        <v>999</v>
      </c>
      <c r="H3258" s="3">
        <v>0</v>
      </c>
      <c r="I3258" s="3" t="s">
        <v>29</v>
      </c>
      <c r="J3258" s="3">
        <v>9.6603277000000001E-2</v>
      </c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</row>
    <row r="3259" spans="1:32">
      <c r="A3259" s="3" t="s">
        <v>4970</v>
      </c>
      <c r="B3259" s="3" t="s">
        <v>863</v>
      </c>
      <c r="C3259" s="3" t="s">
        <v>26</v>
      </c>
      <c r="D3259" s="3">
        <v>1</v>
      </c>
      <c r="E3259" s="3" t="s">
        <v>2585</v>
      </c>
      <c r="F3259" s="3" t="s">
        <v>28</v>
      </c>
      <c r="G3259" s="3">
        <v>999</v>
      </c>
      <c r="H3259" s="3">
        <v>0</v>
      </c>
      <c r="I3259" s="3" t="s">
        <v>29</v>
      </c>
      <c r="J3259" s="3">
        <v>9.6603277000000001E-2</v>
      </c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</row>
    <row r="3260" spans="1:32">
      <c r="A3260" s="3" t="s">
        <v>4971</v>
      </c>
      <c r="B3260" s="3" t="s">
        <v>863</v>
      </c>
      <c r="C3260" s="3" t="s">
        <v>26</v>
      </c>
      <c r="D3260" s="3">
        <v>1</v>
      </c>
      <c r="E3260" s="3" t="s">
        <v>2587</v>
      </c>
      <c r="F3260" s="3" t="s">
        <v>28</v>
      </c>
      <c r="G3260" s="3">
        <v>999</v>
      </c>
      <c r="H3260" s="3">
        <v>0</v>
      </c>
      <c r="I3260" s="3" t="s">
        <v>29</v>
      </c>
      <c r="J3260" s="3">
        <v>9.6603277000000001E-2</v>
      </c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</row>
    <row r="3261" spans="1:32">
      <c r="A3261" s="3" t="s">
        <v>4972</v>
      </c>
      <c r="B3261" s="3" t="s">
        <v>863</v>
      </c>
      <c r="C3261" s="3" t="s">
        <v>26</v>
      </c>
      <c r="D3261" s="3">
        <v>1</v>
      </c>
      <c r="E3261" s="3" t="s">
        <v>2589</v>
      </c>
      <c r="F3261" s="3" t="s">
        <v>28</v>
      </c>
      <c r="G3261" s="3">
        <v>999</v>
      </c>
      <c r="H3261" s="3">
        <v>0</v>
      </c>
      <c r="I3261" s="3" t="s">
        <v>29</v>
      </c>
      <c r="J3261" s="3">
        <v>9.6603277000000001E-2</v>
      </c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</row>
    <row r="3262" spans="1:32">
      <c r="A3262" s="3" t="s">
        <v>4973</v>
      </c>
      <c r="B3262" s="3" t="s">
        <v>863</v>
      </c>
      <c r="C3262" s="3" t="s">
        <v>26</v>
      </c>
      <c r="D3262" s="3">
        <v>1</v>
      </c>
      <c r="E3262" s="3" t="s">
        <v>2591</v>
      </c>
      <c r="F3262" s="3" t="s">
        <v>28</v>
      </c>
      <c r="G3262" s="3">
        <v>999</v>
      </c>
      <c r="H3262" s="3">
        <v>0</v>
      </c>
      <c r="I3262" s="3" t="s">
        <v>29</v>
      </c>
      <c r="J3262" s="3">
        <v>9.6603277000000001E-2</v>
      </c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</row>
    <row r="3263" spans="1:32">
      <c r="A3263" s="3" t="s">
        <v>4974</v>
      </c>
      <c r="B3263" s="3" t="s">
        <v>863</v>
      </c>
      <c r="C3263" s="3" t="s">
        <v>26</v>
      </c>
      <c r="D3263" s="3">
        <v>1</v>
      </c>
      <c r="E3263" s="3" t="s">
        <v>2593</v>
      </c>
      <c r="F3263" s="3" t="s">
        <v>28</v>
      </c>
      <c r="G3263" s="3">
        <v>999</v>
      </c>
      <c r="H3263" s="3">
        <v>0</v>
      </c>
      <c r="I3263" s="3" t="s">
        <v>29</v>
      </c>
      <c r="J3263" s="3">
        <v>9.6603277000000001E-2</v>
      </c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</row>
    <row r="3264" spans="1:32">
      <c r="A3264" s="3" t="s">
        <v>4975</v>
      </c>
      <c r="B3264" s="3" t="s">
        <v>863</v>
      </c>
      <c r="C3264" s="3" t="s">
        <v>26</v>
      </c>
      <c r="D3264" s="3">
        <v>1</v>
      </c>
      <c r="E3264" s="3" t="s">
        <v>2595</v>
      </c>
      <c r="F3264" s="3" t="s">
        <v>28</v>
      </c>
      <c r="G3264" s="3">
        <v>999</v>
      </c>
      <c r="H3264" s="3">
        <v>0</v>
      </c>
      <c r="I3264" s="3" t="s">
        <v>29</v>
      </c>
      <c r="J3264" s="3">
        <v>9.6603277000000001E-2</v>
      </c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</row>
    <row r="3265" spans="1:32">
      <c r="A3265" s="3" t="s">
        <v>4976</v>
      </c>
      <c r="B3265" s="3" t="s">
        <v>863</v>
      </c>
      <c r="C3265" s="3" t="s">
        <v>26</v>
      </c>
      <c r="D3265" s="3">
        <v>1</v>
      </c>
      <c r="E3265" s="3" t="s">
        <v>2597</v>
      </c>
      <c r="F3265" s="3" t="s">
        <v>28</v>
      </c>
      <c r="G3265" s="3">
        <v>999</v>
      </c>
      <c r="H3265" s="3">
        <v>0</v>
      </c>
      <c r="I3265" s="3" t="s">
        <v>29</v>
      </c>
      <c r="J3265" s="3">
        <v>9.6603277000000001E-2</v>
      </c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</row>
    <row r="3266" spans="1:32">
      <c r="A3266" s="3" t="s">
        <v>4977</v>
      </c>
      <c r="B3266" s="3" t="s">
        <v>863</v>
      </c>
      <c r="C3266" s="3" t="s">
        <v>26</v>
      </c>
      <c r="D3266" s="3">
        <v>1</v>
      </c>
      <c r="E3266" s="3" t="s">
        <v>2599</v>
      </c>
      <c r="F3266" s="3" t="s">
        <v>28</v>
      </c>
      <c r="G3266" s="3">
        <v>999</v>
      </c>
      <c r="H3266" s="3">
        <v>0</v>
      </c>
      <c r="I3266" s="3" t="s">
        <v>29</v>
      </c>
      <c r="J3266" s="3">
        <v>9.6603277000000001E-2</v>
      </c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</row>
    <row r="3267" spans="1:32">
      <c r="A3267" s="3" t="s">
        <v>4978</v>
      </c>
      <c r="B3267" s="3" t="s">
        <v>863</v>
      </c>
      <c r="C3267" s="3" t="s">
        <v>26</v>
      </c>
      <c r="D3267" s="3">
        <v>1</v>
      </c>
      <c r="E3267" s="3" t="s">
        <v>2601</v>
      </c>
      <c r="F3267" s="3" t="s">
        <v>28</v>
      </c>
      <c r="G3267" s="3">
        <v>999</v>
      </c>
      <c r="H3267" s="3">
        <v>0</v>
      </c>
      <c r="I3267" s="3" t="s">
        <v>29</v>
      </c>
      <c r="J3267" s="3">
        <v>9.6603277000000001E-2</v>
      </c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</row>
    <row r="3268" spans="1:32">
      <c r="A3268" s="3" t="s">
        <v>4979</v>
      </c>
      <c r="B3268" s="3" t="s">
        <v>863</v>
      </c>
      <c r="C3268" s="3" t="s">
        <v>26</v>
      </c>
      <c r="D3268" s="3">
        <v>1</v>
      </c>
      <c r="E3268" s="3" t="s">
        <v>2603</v>
      </c>
      <c r="F3268" s="3" t="s">
        <v>28</v>
      </c>
      <c r="G3268" s="3">
        <v>999</v>
      </c>
      <c r="H3268" s="3">
        <v>0</v>
      </c>
      <c r="I3268" s="3" t="s">
        <v>29</v>
      </c>
      <c r="J3268" s="3">
        <v>9.6603277000000001E-2</v>
      </c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</row>
    <row r="3269" spans="1:32">
      <c r="A3269" s="3" t="s">
        <v>4980</v>
      </c>
      <c r="B3269" s="3" t="s">
        <v>863</v>
      </c>
      <c r="C3269" s="3" t="s">
        <v>26</v>
      </c>
      <c r="D3269" s="3">
        <v>1</v>
      </c>
      <c r="E3269" s="3" t="s">
        <v>2605</v>
      </c>
      <c r="F3269" s="3" t="s">
        <v>28</v>
      </c>
      <c r="G3269" s="3">
        <v>999</v>
      </c>
      <c r="H3269" s="3">
        <v>0</v>
      </c>
      <c r="I3269" s="3" t="s">
        <v>29</v>
      </c>
      <c r="J3269" s="3">
        <v>9.6603277000000001E-2</v>
      </c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</row>
    <row r="3270" spans="1:32">
      <c r="A3270" s="3" t="s">
        <v>4981</v>
      </c>
      <c r="B3270" s="3" t="s">
        <v>863</v>
      </c>
      <c r="C3270" s="3" t="s">
        <v>26</v>
      </c>
      <c r="D3270" s="3">
        <v>1</v>
      </c>
      <c r="E3270" s="3" t="s">
        <v>2607</v>
      </c>
      <c r="F3270" s="3" t="s">
        <v>28</v>
      </c>
      <c r="G3270" s="3">
        <v>999</v>
      </c>
      <c r="H3270" s="3">
        <v>0</v>
      </c>
      <c r="I3270" s="3" t="s">
        <v>29</v>
      </c>
      <c r="J3270" s="3">
        <v>9.6603277000000001E-2</v>
      </c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</row>
    <row r="3271" spans="1:32">
      <c r="A3271" s="3" t="s">
        <v>4982</v>
      </c>
      <c r="B3271" s="3" t="s">
        <v>863</v>
      </c>
      <c r="C3271" s="3" t="s">
        <v>26</v>
      </c>
      <c r="D3271" s="3">
        <v>1</v>
      </c>
      <c r="E3271" s="3" t="s">
        <v>2609</v>
      </c>
      <c r="F3271" s="3" t="s">
        <v>28</v>
      </c>
      <c r="G3271" s="3">
        <v>999</v>
      </c>
      <c r="H3271" s="3">
        <v>0</v>
      </c>
      <c r="I3271" s="3" t="s">
        <v>29</v>
      </c>
      <c r="J3271" s="3">
        <v>9.6603277000000001E-2</v>
      </c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</row>
    <row r="3272" spans="1:32">
      <c r="A3272" s="3" t="s">
        <v>4983</v>
      </c>
      <c r="B3272" s="3" t="s">
        <v>863</v>
      </c>
      <c r="C3272" s="3" t="s">
        <v>26</v>
      </c>
      <c r="D3272" s="3">
        <v>1</v>
      </c>
      <c r="E3272" s="3" t="s">
        <v>2611</v>
      </c>
      <c r="F3272" s="3" t="s">
        <v>28</v>
      </c>
      <c r="G3272" s="3">
        <v>999</v>
      </c>
      <c r="H3272" s="3">
        <v>0</v>
      </c>
      <c r="I3272" s="3" t="s">
        <v>29</v>
      </c>
      <c r="J3272" s="3">
        <v>9.6603277000000001E-2</v>
      </c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</row>
    <row r="3273" spans="1:32">
      <c r="A3273" s="3" t="s">
        <v>4984</v>
      </c>
      <c r="B3273" s="3" t="s">
        <v>863</v>
      </c>
      <c r="C3273" s="3" t="s">
        <v>26</v>
      </c>
      <c r="D3273" s="3">
        <v>1</v>
      </c>
      <c r="E3273" s="3" t="s">
        <v>2613</v>
      </c>
      <c r="F3273" s="3" t="s">
        <v>28</v>
      </c>
      <c r="G3273" s="3">
        <v>999</v>
      </c>
      <c r="H3273" s="3">
        <v>0</v>
      </c>
      <c r="I3273" s="3" t="s">
        <v>29</v>
      </c>
      <c r="J3273" s="3">
        <v>9.6603277000000001E-2</v>
      </c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</row>
    <row r="3274" spans="1:32">
      <c r="A3274" s="3" t="s">
        <v>4985</v>
      </c>
      <c r="B3274" s="3" t="s">
        <v>863</v>
      </c>
      <c r="C3274" s="3" t="s">
        <v>26</v>
      </c>
      <c r="D3274" s="3">
        <v>1</v>
      </c>
      <c r="E3274" s="3" t="s">
        <v>2615</v>
      </c>
      <c r="F3274" s="3" t="s">
        <v>28</v>
      </c>
      <c r="G3274" s="3">
        <v>999</v>
      </c>
      <c r="H3274" s="3">
        <v>0</v>
      </c>
      <c r="I3274" s="3" t="s">
        <v>29</v>
      </c>
      <c r="J3274" s="3">
        <v>9.6603277000000001E-2</v>
      </c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</row>
    <row r="3275" spans="1:32">
      <c r="A3275" s="3" t="s">
        <v>4986</v>
      </c>
      <c r="B3275" s="3" t="s">
        <v>863</v>
      </c>
      <c r="C3275" s="3" t="s">
        <v>26</v>
      </c>
      <c r="D3275" s="3">
        <v>1</v>
      </c>
      <c r="E3275" s="3" t="s">
        <v>2617</v>
      </c>
      <c r="F3275" s="3" t="s">
        <v>28</v>
      </c>
      <c r="G3275" s="3">
        <v>999</v>
      </c>
      <c r="H3275" s="3">
        <v>0</v>
      </c>
      <c r="I3275" s="3" t="s">
        <v>29</v>
      </c>
      <c r="J3275" s="3">
        <v>9.6603277000000001E-2</v>
      </c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</row>
    <row r="3276" spans="1:32">
      <c r="A3276" s="3" t="s">
        <v>4987</v>
      </c>
      <c r="B3276" s="3" t="s">
        <v>863</v>
      </c>
      <c r="C3276" s="3" t="s">
        <v>26</v>
      </c>
      <c r="D3276" s="3">
        <v>1</v>
      </c>
      <c r="E3276" s="3" t="s">
        <v>2619</v>
      </c>
      <c r="F3276" s="3" t="s">
        <v>28</v>
      </c>
      <c r="G3276" s="3">
        <v>999</v>
      </c>
      <c r="H3276" s="3">
        <v>0</v>
      </c>
      <c r="I3276" s="3" t="s">
        <v>29</v>
      </c>
      <c r="J3276" s="3">
        <v>9.6603277000000001E-2</v>
      </c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</row>
    <row r="3277" spans="1:32">
      <c r="A3277" s="3" t="s">
        <v>4988</v>
      </c>
      <c r="B3277" s="3" t="s">
        <v>4989</v>
      </c>
      <c r="C3277" s="3" t="s">
        <v>26</v>
      </c>
      <c r="D3277" s="3">
        <v>1</v>
      </c>
      <c r="E3277" s="3" t="s">
        <v>27</v>
      </c>
      <c r="F3277" s="3" t="s">
        <v>28</v>
      </c>
      <c r="G3277" s="3">
        <v>23.15591646</v>
      </c>
      <c r="H3277" s="3">
        <v>0.92</v>
      </c>
      <c r="I3277" s="3" t="s">
        <v>68</v>
      </c>
      <c r="J3277" s="3">
        <v>9.6603277000000001E-2</v>
      </c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</row>
    <row r="3278" spans="1:32">
      <c r="A3278" s="3" t="s">
        <v>4990</v>
      </c>
      <c r="B3278" s="3" t="s">
        <v>4989</v>
      </c>
      <c r="C3278" s="3" t="s">
        <v>26</v>
      </c>
      <c r="D3278" s="3">
        <v>1</v>
      </c>
      <c r="E3278" s="3" t="s">
        <v>30</v>
      </c>
      <c r="F3278" s="3" t="s">
        <v>28</v>
      </c>
      <c r="G3278" s="3">
        <v>21.094463059999999</v>
      </c>
      <c r="H3278" s="3">
        <v>0.86</v>
      </c>
      <c r="I3278" s="3" t="s">
        <v>68</v>
      </c>
      <c r="J3278" s="3">
        <v>9.6603277000000001E-2</v>
      </c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</row>
    <row r="3279" spans="1:32">
      <c r="A3279" s="3" t="s">
        <v>4991</v>
      </c>
      <c r="B3279" s="3" t="s">
        <v>4989</v>
      </c>
      <c r="C3279" s="3" t="s">
        <v>26</v>
      </c>
      <c r="D3279" s="3">
        <v>1</v>
      </c>
      <c r="E3279" s="3" t="s">
        <v>31</v>
      </c>
      <c r="F3279" s="3" t="s">
        <v>28</v>
      </c>
      <c r="G3279" s="3">
        <v>16.030665930000001</v>
      </c>
      <c r="H3279" s="3">
        <v>0.66</v>
      </c>
      <c r="I3279" s="3" t="s">
        <v>68</v>
      </c>
      <c r="J3279" s="3">
        <v>9.6603277000000001E-2</v>
      </c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</row>
    <row r="3280" spans="1:32">
      <c r="A3280" s="3" t="s">
        <v>4992</v>
      </c>
      <c r="B3280" s="3" t="s">
        <v>4989</v>
      </c>
      <c r="C3280" s="3" t="s">
        <v>26</v>
      </c>
      <c r="D3280" s="3">
        <v>1</v>
      </c>
      <c r="E3280" s="3" t="s">
        <v>32</v>
      </c>
      <c r="F3280" s="3" t="s">
        <v>28</v>
      </c>
      <c r="G3280" s="3">
        <v>999</v>
      </c>
      <c r="H3280" s="3">
        <v>0</v>
      </c>
      <c r="I3280" s="3" t="s">
        <v>29</v>
      </c>
      <c r="J3280" s="3">
        <v>9.6603277000000001E-2</v>
      </c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</row>
    <row r="3281" spans="1:32">
      <c r="A3281" s="3" t="s">
        <v>4993</v>
      </c>
      <c r="B3281" s="3" t="s">
        <v>4989</v>
      </c>
      <c r="C3281" s="3" t="s">
        <v>26</v>
      </c>
      <c r="D3281" s="3">
        <v>1</v>
      </c>
      <c r="E3281" s="3" t="s">
        <v>33</v>
      </c>
      <c r="F3281" s="3" t="s">
        <v>28</v>
      </c>
      <c r="G3281" s="3">
        <v>19.708675509999999</v>
      </c>
      <c r="H3281" s="3">
        <v>0.8</v>
      </c>
      <c r="I3281" s="3" t="s">
        <v>68</v>
      </c>
      <c r="J3281" s="3">
        <v>9.6603277000000001E-2</v>
      </c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</row>
    <row r="3282" spans="1:32">
      <c r="A3282" s="3" t="s">
        <v>4994</v>
      </c>
      <c r="B3282" s="3" t="s">
        <v>4989</v>
      </c>
      <c r="C3282" s="3" t="s">
        <v>26</v>
      </c>
      <c r="D3282" s="3">
        <v>1</v>
      </c>
      <c r="E3282" s="3" t="s">
        <v>34</v>
      </c>
      <c r="F3282" s="3" t="s">
        <v>28</v>
      </c>
      <c r="G3282" s="3">
        <v>16.643820099999999</v>
      </c>
      <c r="H3282" s="3">
        <v>0.92</v>
      </c>
      <c r="I3282" s="3" t="s">
        <v>68</v>
      </c>
      <c r="J3282" s="3">
        <v>9.6603277000000001E-2</v>
      </c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</row>
    <row r="3283" spans="1:32">
      <c r="A3283" s="3" t="s">
        <v>4995</v>
      </c>
      <c r="B3283" s="3" t="s">
        <v>4989</v>
      </c>
      <c r="C3283" s="3" t="s">
        <v>26</v>
      </c>
      <c r="D3283" s="3">
        <v>1</v>
      </c>
      <c r="E3283" s="3" t="s">
        <v>35</v>
      </c>
      <c r="F3283" s="3" t="s">
        <v>28</v>
      </c>
      <c r="G3283" s="3">
        <v>999</v>
      </c>
      <c r="H3283" s="3">
        <v>0</v>
      </c>
      <c r="I3283" s="3" t="s">
        <v>29</v>
      </c>
      <c r="J3283" s="3">
        <v>9.6603277000000001E-2</v>
      </c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</row>
    <row r="3284" spans="1:32">
      <c r="A3284" s="3" t="s">
        <v>4996</v>
      </c>
      <c r="B3284" s="3" t="s">
        <v>4989</v>
      </c>
      <c r="C3284" s="3" t="s">
        <v>26</v>
      </c>
      <c r="D3284" s="3">
        <v>1</v>
      </c>
      <c r="E3284" s="3" t="s">
        <v>36</v>
      </c>
      <c r="F3284" s="3" t="s">
        <v>28</v>
      </c>
      <c r="G3284" s="3">
        <v>999</v>
      </c>
      <c r="H3284" s="3">
        <v>0</v>
      </c>
      <c r="I3284" s="3" t="s">
        <v>29</v>
      </c>
      <c r="J3284" s="3">
        <v>9.6603277000000001E-2</v>
      </c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</row>
    <row r="3285" spans="1:32">
      <c r="A3285" s="3" t="s">
        <v>4997</v>
      </c>
      <c r="B3285" s="3" t="s">
        <v>4989</v>
      </c>
      <c r="C3285" s="3" t="s">
        <v>26</v>
      </c>
      <c r="D3285" s="3">
        <v>1</v>
      </c>
      <c r="E3285" s="3" t="s">
        <v>37</v>
      </c>
      <c r="F3285" s="3" t="s">
        <v>28</v>
      </c>
      <c r="G3285" s="3">
        <v>999</v>
      </c>
      <c r="H3285" s="3">
        <v>0</v>
      </c>
      <c r="I3285" s="3" t="s">
        <v>29</v>
      </c>
      <c r="J3285" s="3">
        <v>9.6603277000000001E-2</v>
      </c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</row>
    <row r="3286" spans="1:32">
      <c r="A3286" s="3" t="s">
        <v>4998</v>
      </c>
      <c r="B3286" s="3" t="s">
        <v>4989</v>
      </c>
      <c r="C3286" s="3" t="s">
        <v>26</v>
      </c>
      <c r="D3286" s="3">
        <v>1</v>
      </c>
      <c r="E3286" s="3" t="s">
        <v>38</v>
      </c>
      <c r="F3286" s="3" t="s">
        <v>28</v>
      </c>
      <c r="G3286" s="3">
        <v>999</v>
      </c>
      <c r="H3286" s="3">
        <v>0</v>
      </c>
      <c r="I3286" s="3" t="s">
        <v>29</v>
      </c>
      <c r="J3286" s="3">
        <v>9.6603277000000001E-2</v>
      </c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</row>
    <row r="3287" spans="1:32">
      <c r="A3287" s="3" t="s">
        <v>4999</v>
      </c>
      <c r="B3287" s="3" t="s">
        <v>4989</v>
      </c>
      <c r="C3287" s="3" t="s">
        <v>26</v>
      </c>
      <c r="D3287" s="3">
        <v>1</v>
      </c>
      <c r="E3287" s="3" t="s">
        <v>39</v>
      </c>
      <c r="F3287" s="3" t="s">
        <v>28</v>
      </c>
      <c r="G3287" s="3">
        <v>999</v>
      </c>
      <c r="H3287" s="3">
        <v>0</v>
      </c>
      <c r="I3287" s="3" t="s">
        <v>29</v>
      </c>
      <c r="J3287" s="3">
        <v>9.6603277000000001E-2</v>
      </c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</row>
    <row r="3288" spans="1:32">
      <c r="A3288" s="3" t="s">
        <v>5000</v>
      </c>
      <c r="B3288" s="3" t="s">
        <v>4989</v>
      </c>
      <c r="C3288" s="3" t="s">
        <v>26</v>
      </c>
      <c r="D3288" s="3">
        <v>1</v>
      </c>
      <c r="E3288" s="3" t="s">
        <v>40</v>
      </c>
      <c r="F3288" s="3" t="s">
        <v>28</v>
      </c>
      <c r="G3288" s="3">
        <v>999</v>
      </c>
      <c r="H3288" s="3">
        <v>0</v>
      </c>
      <c r="I3288" s="3" t="s">
        <v>29</v>
      </c>
      <c r="J3288" s="3">
        <v>9.6603277000000001E-2</v>
      </c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</row>
    <row r="3289" spans="1:32">
      <c r="A3289" s="3" t="s">
        <v>5001</v>
      </c>
      <c r="B3289" s="3" t="s">
        <v>4989</v>
      </c>
      <c r="C3289" s="3" t="s">
        <v>26</v>
      </c>
      <c r="D3289" s="3">
        <v>1</v>
      </c>
      <c r="E3289" s="3" t="s">
        <v>41</v>
      </c>
      <c r="F3289" s="3" t="s">
        <v>28</v>
      </c>
      <c r="G3289" s="3">
        <v>20.770175170000002</v>
      </c>
      <c r="H3289" s="3">
        <v>0.7</v>
      </c>
      <c r="I3289" s="3" t="s">
        <v>68</v>
      </c>
      <c r="J3289" s="3">
        <v>9.6603277000000001E-2</v>
      </c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</row>
    <row r="3290" spans="1:32">
      <c r="A3290" s="3" t="s">
        <v>5002</v>
      </c>
      <c r="B3290" s="3" t="s">
        <v>4989</v>
      </c>
      <c r="C3290" s="3" t="s">
        <v>26</v>
      </c>
      <c r="D3290" s="3">
        <v>1</v>
      </c>
      <c r="E3290" s="3" t="s">
        <v>42</v>
      </c>
      <c r="F3290" s="3" t="s">
        <v>28</v>
      </c>
      <c r="G3290" s="3">
        <v>20.17769595</v>
      </c>
      <c r="H3290" s="3">
        <v>0.94</v>
      </c>
      <c r="I3290" s="3" t="s">
        <v>68</v>
      </c>
      <c r="J3290" s="3">
        <v>9.6603277000000001E-2</v>
      </c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</row>
    <row r="3291" spans="1:32">
      <c r="A3291" s="3" t="s">
        <v>5003</v>
      </c>
      <c r="B3291" s="3" t="s">
        <v>4989</v>
      </c>
      <c r="C3291" s="3" t="s">
        <v>26</v>
      </c>
      <c r="D3291" s="3">
        <v>1</v>
      </c>
      <c r="E3291" s="3" t="s">
        <v>43</v>
      </c>
      <c r="F3291" s="3" t="s">
        <v>28</v>
      </c>
      <c r="G3291" s="3">
        <v>999</v>
      </c>
      <c r="H3291" s="3">
        <v>0</v>
      </c>
      <c r="I3291" s="3" t="s">
        <v>29</v>
      </c>
      <c r="J3291" s="3">
        <v>9.6603277000000001E-2</v>
      </c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</row>
    <row r="3292" spans="1:32">
      <c r="A3292" s="3" t="s">
        <v>5004</v>
      </c>
      <c r="B3292" s="3" t="s">
        <v>4989</v>
      </c>
      <c r="C3292" s="3" t="s">
        <v>26</v>
      </c>
      <c r="D3292" s="3">
        <v>1</v>
      </c>
      <c r="E3292" s="3" t="s">
        <v>44</v>
      </c>
      <c r="F3292" s="3" t="s">
        <v>28</v>
      </c>
      <c r="G3292" s="3">
        <v>999</v>
      </c>
      <c r="H3292" s="3">
        <v>0</v>
      </c>
      <c r="I3292" s="3" t="s">
        <v>29</v>
      </c>
      <c r="J3292" s="3">
        <v>9.6603277000000001E-2</v>
      </c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</row>
    <row r="3293" spans="1:32">
      <c r="A3293" s="3" t="s">
        <v>5005</v>
      </c>
      <c r="B3293" s="3" t="s">
        <v>4989</v>
      </c>
      <c r="C3293" s="3" t="s">
        <v>26</v>
      </c>
      <c r="D3293" s="3">
        <v>1</v>
      </c>
      <c r="E3293" s="3" t="s">
        <v>45</v>
      </c>
      <c r="F3293" s="3" t="s">
        <v>28</v>
      </c>
      <c r="G3293" s="3">
        <v>17.489272140000001</v>
      </c>
      <c r="H3293" s="3">
        <v>0.96</v>
      </c>
      <c r="I3293" s="3" t="s">
        <v>68</v>
      </c>
      <c r="J3293" s="3">
        <v>9.6603277000000001E-2</v>
      </c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</row>
    <row r="3294" spans="1:32">
      <c r="A3294" s="3" t="s">
        <v>5006</v>
      </c>
      <c r="B3294" s="3" t="s">
        <v>4989</v>
      </c>
      <c r="C3294" s="3" t="s">
        <v>26</v>
      </c>
      <c r="D3294" s="3">
        <v>1</v>
      </c>
      <c r="E3294" s="3" t="s">
        <v>46</v>
      </c>
      <c r="F3294" s="3" t="s">
        <v>28</v>
      </c>
      <c r="G3294" s="3">
        <v>999</v>
      </c>
      <c r="H3294" s="3">
        <v>0</v>
      </c>
      <c r="I3294" s="3" t="s">
        <v>29</v>
      </c>
      <c r="J3294" s="3">
        <v>9.6603277000000001E-2</v>
      </c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</row>
    <row r="3295" spans="1:32">
      <c r="A3295" s="3" t="s">
        <v>5007</v>
      </c>
      <c r="B3295" s="3" t="s">
        <v>4989</v>
      </c>
      <c r="C3295" s="3" t="s">
        <v>26</v>
      </c>
      <c r="D3295" s="3">
        <v>1</v>
      </c>
      <c r="E3295" s="3" t="s">
        <v>47</v>
      </c>
      <c r="F3295" s="3" t="s">
        <v>28</v>
      </c>
      <c r="G3295" s="3">
        <v>999</v>
      </c>
      <c r="H3295" s="3">
        <v>0</v>
      </c>
      <c r="I3295" s="3" t="s">
        <v>29</v>
      </c>
      <c r="J3295" s="3">
        <v>9.6603277000000001E-2</v>
      </c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</row>
    <row r="3296" spans="1:32">
      <c r="A3296" s="3" t="s">
        <v>5008</v>
      </c>
      <c r="B3296" s="3" t="s">
        <v>4989</v>
      </c>
      <c r="C3296" s="3" t="s">
        <v>26</v>
      </c>
      <c r="D3296" s="3">
        <v>1</v>
      </c>
      <c r="E3296" s="3" t="s">
        <v>48</v>
      </c>
      <c r="F3296" s="3" t="s">
        <v>28</v>
      </c>
      <c r="G3296" s="3">
        <v>999</v>
      </c>
      <c r="H3296" s="3">
        <v>0</v>
      </c>
      <c r="I3296" s="3" t="s">
        <v>29</v>
      </c>
      <c r="J3296" s="3">
        <v>9.6603277000000001E-2</v>
      </c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</row>
    <row r="3297" spans="1:32">
      <c r="A3297" s="3" t="s">
        <v>5009</v>
      </c>
      <c r="B3297" s="3" t="s">
        <v>4989</v>
      </c>
      <c r="C3297" s="3" t="s">
        <v>26</v>
      </c>
      <c r="D3297" s="3">
        <v>1</v>
      </c>
      <c r="E3297" s="3" t="s">
        <v>49</v>
      </c>
      <c r="F3297" s="3" t="s">
        <v>28</v>
      </c>
      <c r="G3297" s="3">
        <v>999</v>
      </c>
      <c r="H3297" s="3">
        <v>0</v>
      </c>
      <c r="I3297" s="3" t="s">
        <v>29</v>
      </c>
      <c r="J3297" s="3">
        <v>9.6603277000000001E-2</v>
      </c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</row>
    <row r="3298" spans="1:32">
      <c r="A3298" s="3" t="s">
        <v>5010</v>
      </c>
      <c r="B3298" s="3" t="s">
        <v>4989</v>
      </c>
      <c r="C3298" s="3" t="s">
        <v>26</v>
      </c>
      <c r="D3298" s="3">
        <v>1</v>
      </c>
      <c r="E3298" s="3" t="s">
        <v>50</v>
      </c>
      <c r="F3298" s="3" t="s">
        <v>28</v>
      </c>
      <c r="G3298" s="3">
        <v>999</v>
      </c>
      <c r="H3298" s="3">
        <v>0</v>
      </c>
      <c r="I3298" s="3" t="s">
        <v>29</v>
      </c>
      <c r="J3298" s="3">
        <v>9.6603277000000001E-2</v>
      </c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</row>
    <row r="3299" spans="1:32">
      <c r="A3299" s="3" t="s">
        <v>5011</v>
      </c>
      <c r="B3299" s="3" t="s">
        <v>4989</v>
      </c>
      <c r="C3299" s="3" t="s">
        <v>26</v>
      </c>
      <c r="D3299" s="3">
        <v>1</v>
      </c>
      <c r="E3299" s="3" t="s">
        <v>51</v>
      </c>
      <c r="F3299" s="3" t="s">
        <v>28</v>
      </c>
      <c r="G3299" s="3">
        <v>999</v>
      </c>
      <c r="H3299" s="3">
        <v>0</v>
      </c>
      <c r="I3299" s="3" t="s">
        <v>29</v>
      </c>
      <c r="J3299" s="3">
        <v>9.6603277000000001E-2</v>
      </c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</row>
    <row r="3300" spans="1:32">
      <c r="A3300" s="3" t="s">
        <v>5012</v>
      </c>
      <c r="B3300" s="3" t="s">
        <v>4989</v>
      </c>
      <c r="C3300" s="3" t="s">
        <v>26</v>
      </c>
      <c r="D3300" s="3">
        <v>1</v>
      </c>
      <c r="E3300" s="3" t="s">
        <v>52</v>
      </c>
      <c r="F3300" s="3" t="s">
        <v>28</v>
      </c>
      <c r="G3300" s="3">
        <v>999</v>
      </c>
      <c r="H3300" s="3">
        <v>0</v>
      </c>
      <c r="I3300" s="3" t="s">
        <v>29</v>
      </c>
      <c r="J3300" s="3">
        <v>9.6603277000000001E-2</v>
      </c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</row>
    <row r="3301" spans="1:32">
      <c r="A3301" s="3" t="s">
        <v>5013</v>
      </c>
      <c r="B3301" s="3" t="s">
        <v>4989</v>
      </c>
      <c r="C3301" s="3" t="s">
        <v>26</v>
      </c>
      <c r="D3301" s="3">
        <v>1</v>
      </c>
      <c r="E3301" s="3" t="s">
        <v>53</v>
      </c>
      <c r="F3301" s="3" t="s">
        <v>28</v>
      </c>
      <c r="G3301" s="3">
        <v>999</v>
      </c>
      <c r="H3301" s="3">
        <v>0</v>
      </c>
      <c r="I3301" s="3" t="s">
        <v>29</v>
      </c>
      <c r="J3301" s="3">
        <v>9.6603277000000001E-2</v>
      </c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</row>
    <row r="3302" spans="1:32">
      <c r="A3302" s="3" t="s">
        <v>5014</v>
      </c>
      <c r="B3302" s="3" t="s">
        <v>4989</v>
      </c>
      <c r="C3302" s="3" t="s">
        <v>26</v>
      </c>
      <c r="D3302" s="3">
        <v>1</v>
      </c>
      <c r="E3302" s="3" t="s">
        <v>54</v>
      </c>
      <c r="F3302" s="3" t="s">
        <v>28</v>
      </c>
      <c r="G3302" s="3">
        <v>21.250211839999999</v>
      </c>
      <c r="H3302" s="3">
        <v>0.99</v>
      </c>
      <c r="I3302" s="3" t="s">
        <v>68</v>
      </c>
      <c r="J3302" s="3">
        <v>9.6603277000000001E-2</v>
      </c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</row>
    <row r="3303" spans="1:32">
      <c r="A3303" s="3" t="s">
        <v>5015</v>
      </c>
      <c r="B3303" s="3" t="s">
        <v>4989</v>
      </c>
      <c r="C3303" s="3" t="s">
        <v>26</v>
      </c>
      <c r="D3303" s="3">
        <v>1</v>
      </c>
      <c r="E3303" s="3" t="s">
        <v>55</v>
      </c>
      <c r="F3303" s="3" t="s">
        <v>28</v>
      </c>
      <c r="G3303" s="3">
        <v>17.98480236</v>
      </c>
      <c r="H3303" s="3">
        <v>0.95</v>
      </c>
      <c r="I3303" s="3" t="s">
        <v>68</v>
      </c>
      <c r="J3303" s="3">
        <v>9.6603277000000001E-2</v>
      </c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</row>
    <row r="3304" spans="1:32">
      <c r="A3304" s="3" t="s">
        <v>5016</v>
      </c>
      <c r="B3304" s="3" t="s">
        <v>4989</v>
      </c>
      <c r="C3304" s="3" t="s">
        <v>26</v>
      </c>
      <c r="D3304" s="3">
        <v>1</v>
      </c>
      <c r="E3304" s="3" t="s">
        <v>56</v>
      </c>
      <c r="F3304" s="3" t="s">
        <v>28</v>
      </c>
      <c r="G3304" s="3">
        <v>999</v>
      </c>
      <c r="H3304" s="3">
        <v>0</v>
      </c>
      <c r="I3304" s="3" t="s">
        <v>29</v>
      </c>
      <c r="J3304" s="3">
        <v>9.6603277000000001E-2</v>
      </c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</row>
    <row r="3305" spans="1:32">
      <c r="A3305" s="3" t="s">
        <v>5017</v>
      </c>
      <c r="B3305" s="3" t="s">
        <v>4989</v>
      </c>
      <c r="C3305" s="3" t="s">
        <v>26</v>
      </c>
      <c r="D3305" s="3">
        <v>1</v>
      </c>
      <c r="E3305" s="3" t="s">
        <v>57</v>
      </c>
      <c r="F3305" s="3" t="s">
        <v>28</v>
      </c>
      <c r="G3305" s="3">
        <v>999</v>
      </c>
      <c r="H3305" s="3">
        <v>0</v>
      </c>
      <c r="I3305" s="3" t="s">
        <v>29</v>
      </c>
      <c r="J3305" s="3">
        <v>9.6603277000000001E-2</v>
      </c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</row>
    <row r="3306" spans="1:32">
      <c r="A3306" s="3" t="s">
        <v>5018</v>
      </c>
      <c r="B3306" s="3" t="s">
        <v>4989</v>
      </c>
      <c r="C3306" s="3" t="s">
        <v>26</v>
      </c>
      <c r="D3306" s="3">
        <v>1</v>
      </c>
      <c r="E3306" s="3" t="s">
        <v>58</v>
      </c>
      <c r="F3306" s="3" t="s">
        <v>28</v>
      </c>
      <c r="G3306" s="3">
        <v>999</v>
      </c>
      <c r="H3306" s="3">
        <v>0</v>
      </c>
      <c r="I3306" s="3" t="s">
        <v>29</v>
      </c>
      <c r="J3306" s="3">
        <v>9.6603277000000001E-2</v>
      </c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</row>
    <row r="3307" spans="1:32">
      <c r="A3307" s="3" t="s">
        <v>5019</v>
      </c>
      <c r="B3307" s="3" t="s">
        <v>4989</v>
      </c>
      <c r="C3307" s="3" t="s">
        <v>26</v>
      </c>
      <c r="D3307" s="3">
        <v>1</v>
      </c>
      <c r="E3307" s="3" t="s">
        <v>59</v>
      </c>
      <c r="F3307" s="3" t="s">
        <v>28</v>
      </c>
      <c r="G3307" s="3">
        <v>24.100724899999999</v>
      </c>
      <c r="H3307" s="3">
        <v>0.95</v>
      </c>
      <c r="I3307" s="3" t="s">
        <v>68</v>
      </c>
      <c r="J3307" s="3">
        <v>9.6603277000000001E-2</v>
      </c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</row>
    <row r="3308" spans="1:32">
      <c r="A3308" s="3" t="s">
        <v>5020</v>
      </c>
      <c r="B3308" s="3" t="s">
        <v>4989</v>
      </c>
      <c r="C3308" s="3" t="s">
        <v>26</v>
      </c>
      <c r="D3308" s="3">
        <v>1</v>
      </c>
      <c r="E3308" s="3" t="s">
        <v>60</v>
      </c>
      <c r="F3308" s="3" t="s">
        <v>28</v>
      </c>
      <c r="G3308" s="3">
        <v>23.120077380000001</v>
      </c>
      <c r="H3308" s="3">
        <v>0.91</v>
      </c>
      <c r="I3308" s="3" t="s">
        <v>68</v>
      </c>
      <c r="J3308" s="3">
        <v>9.6603277000000001E-2</v>
      </c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</row>
    <row r="3309" spans="1:32">
      <c r="A3309" s="3" t="s">
        <v>5021</v>
      </c>
      <c r="B3309" s="3" t="s">
        <v>4989</v>
      </c>
      <c r="C3309" s="3" t="s">
        <v>26</v>
      </c>
      <c r="D3309" s="3">
        <v>1</v>
      </c>
      <c r="E3309" s="3" t="s">
        <v>61</v>
      </c>
      <c r="F3309" s="3" t="s">
        <v>28</v>
      </c>
      <c r="G3309" s="3">
        <v>999</v>
      </c>
      <c r="H3309" s="3">
        <v>0</v>
      </c>
      <c r="I3309" s="3" t="s">
        <v>29</v>
      </c>
      <c r="J3309" s="3">
        <v>9.6603277000000001E-2</v>
      </c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</row>
    <row r="3310" spans="1:32">
      <c r="A3310" s="3" t="s">
        <v>5022</v>
      </c>
      <c r="B3310" s="3" t="s">
        <v>4989</v>
      </c>
      <c r="C3310" s="3" t="s">
        <v>26</v>
      </c>
      <c r="D3310" s="3">
        <v>1</v>
      </c>
      <c r="E3310" s="3" t="s">
        <v>62</v>
      </c>
      <c r="F3310" s="3" t="s">
        <v>28</v>
      </c>
      <c r="G3310" s="3">
        <v>15.73427828</v>
      </c>
      <c r="H3310" s="3">
        <v>0.2</v>
      </c>
      <c r="I3310" s="3" t="s">
        <v>29</v>
      </c>
      <c r="J3310" s="3">
        <v>9.6603277000000001E-2</v>
      </c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</row>
    <row r="3311" spans="1:32">
      <c r="A3311" s="3" t="s">
        <v>5023</v>
      </c>
      <c r="B3311" s="3" t="s">
        <v>4989</v>
      </c>
      <c r="C3311" s="3" t="s">
        <v>26</v>
      </c>
      <c r="D3311" s="3">
        <v>1</v>
      </c>
      <c r="E3311" s="3" t="s">
        <v>63</v>
      </c>
      <c r="F3311" s="3" t="s">
        <v>28</v>
      </c>
      <c r="G3311" s="3">
        <v>999</v>
      </c>
      <c r="H3311" s="3">
        <v>0</v>
      </c>
      <c r="I3311" s="3" t="s">
        <v>29</v>
      </c>
      <c r="J3311" s="3">
        <v>9.6603277000000001E-2</v>
      </c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</row>
    <row r="3312" spans="1:32">
      <c r="A3312" s="3" t="s">
        <v>5024</v>
      </c>
      <c r="B3312" s="3" t="s">
        <v>4989</v>
      </c>
      <c r="C3312" s="3" t="s">
        <v>26</v>
      </c>
      <c r="D3312" s="3">
        <v>1</v>
      </c>
      <c r="E3312" s="3" t="s">
        <v>64</v>
      </c>
      <c r="F3312" s="3" t="s">
        <v>28</v>
      </c>
      <c r="G3312" s="3">
        <v>999</v>
      </c>
      <c r="H3312" s="3">
        <v>0</v>
      </c>
      <c r="I3312" s="3" t="s">
        <v>29</v>
      </c>
      <c r="J3312" s="3">
        <v>9.6603277000000001E-2</v>
      </c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</row>
    <row r="3313" spans="1:32">
      <c r="A3313" s="3" t="s">
        <v>5025</v>
      </c>
      <c r="B3313" s="3" t="s">
        <v>4989</v>
      </c>
      <c r="C3313" s="3" t="s">
        <v>26</v>
      </c>
      <c r="D3313" s="3">
        <v>1</v>
      </c>
      <c r="E3313" s="3" t="s">
        <v>65</v>
      </c>
      <c r="F3313" s="3" t="s">
        <v>28</v>
      </c>
      <c r="G3313" s="3">
        <v>999</v>
      </c>
      <c r="H3313" s="3">
        <v>0</v>
      </c>
      <c r="I3313" s="3" t="s">
        <v>29</v>
      </c>
      <c r="J3313" s="3">
        <v>9.6603277000000001E-2</v>
      </c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</row>
    <row r="3314" spans="1:32">
      <c r="A3314" s="3" t="s">
        <v>5026</v>
      </c>
      <c r="B3314" s="3" t="s">
        <v>4989</v>
      </c>
      <c r="C3314" s="3" t="s">
        <v>26</v>
      </c>
      <c r="D3314" s="3">
        <v>1</v>
      </c>
      <c r="E3314" s="3" t="s">
        <v>66</v>
      </c>
      <c r="F3314" s="3" t="s">
        <v>28</v>
      </c>
      <c r="G3314" s="3">
        <v>27.571302800000002</v>
      </c>
      <c r="H3314" s="3">
        <v>0.86</v>
      </c>
      <c r="I3314" s="3" t="s">
        <v>68</v>
      </c>
      <c r="J3314" s="3">
        <v>9.6603277000000001E-2</v>
      </c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</row>
    <row r="3315" spans="1:32">
      <c r="A3315" s="3" t="s">
        <v>5027</v>
      </c>
      <c r="B3315" s="3" t="s">
        <v>4989</v>
      </c>
      <c r="C3315" s="3" t="s">
        <v>26</v>
      </c>
      <c r="D3315" s="3">
        <v>1</v>
      </c>
      <c r="E3315" s="3" t="s">
        <v>67</v>
      </c>
      <c r="F3315" s="3" t="s">
        <v>28</v>
      </c>
      <c r="G3315" s="3">
        <v>999</v>
      </c>
      <c r="H3315" s="3">
        <v>0</v>
      </c>
      <c r="I3315" s="3" t="s">
        <v>29</v>
      </c>
      <c r="J3315" s="3">
        <v>9.6603277000000001E-2</v>
      </c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</row>
    <row r="3316" spans="1:32">
      <c r="A3316" s="3" t="s">
        <v>5028</v>
      </c>
      <c r="B3316" s="3" t="s">
        <v>4989</v>
      </c>
      <c r="C3316" s="3" t="s">
        <v>26</v>
      </c>
      <c r="D3316" s="3">
        <v>1</v>
      </c>
      <c r="E3316" s="3" t="s">
        <v>69</v>
      </c>
      <c r="F3316" s="3" t="s">
        <v>28</v>
      </c>
      <c r="G3316" s="3">
        <v>999</v>
      </c>
      <c r="H3316" s="3">
        <v>0</v>
      </c>
      <c r="I3316" s="3" t="s">
        <v>29</v>
      </c>
      <c r="J3316" s="3">
        <v>9.6603277000000001E-2</v>
      </c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</row>
    <row r="3317" spans="1:32">
      <c r="A3317" s="3" t="s">
        <v>5029</v>
      </c>
      <c r="B3317" s="3" t="s">
        <v>4989</v>
      </c>
      <c r="C3317" s="3" t="s">
        <v>26</v>
      </c>
      <c r="D3317" s="3">
        <v>1</v>
      </c>
      <c r="E3317" s="3" t="s">
        <v>70</v>
      </c>
      <c r="F3317" s="3" t="s">
        <v>28</v>
      </c>
      <c r="G3317" s="3">
        <v>999</v>
      </c>
      <c r="H3317" s="3">
        <v>0</v>
      </c>
      <c r="I3317" s="3" t="s">
        <v>29</v>
      </c>
      <c r="J3317" s="3">
        <v>9.6603277000000001E-2</v>
      </c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</row>
    <row r="3318" spans="1:32">
      <c r="A3318" s="3" t="s">
        <v>5030</v>
      </c>
      <c r="B3318" s="3" t="s">
        <v>4989</v>
      </c>
      <c r="C3318" s="3" t="s">
        <v>26</v>
      </c>
      <c r="D3318" s="3">
        <v>1</v>
      </c>
      <c r="E3318" s="3" t="s">
        <v>71</v>
      </c>
      <c r="F3318" s="3" t="s">
        <v>28</v>
      </c>
      <c r="G3318" s="3">
        <v>999</v>
      </c>
      <c r="H3318" s="3">
        <v>0</v>
      </c>
      <c r="I3318" s="3" t="s">
        <v>29</v>
      </c>
      <c r="J3318" s="3">
        <v>9.6603277000000001E-2</v>
      </c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</row>
    <row r="3319" spans="1:32">
      <c r="A3319" s="3" t="s">
        <v>5031</v>
      </c>
      <c r="B3319" s="3" t="s">
        <v>4989</v>
      </c>
      <c r="C3319" s="3" t="s">
        <v>26</v>
      </c>
      <c r="D3319" s="3">
        <v>1</v>
      </c>
      <c r="E3319" s="3" t="s">
        <v>72</v>
      </c>
      <c r="F3319" s="3" t="s">
        <v>28</v>
      </c>
      <c r="G3319" s="3">
        <v>999</v>
      </c>
      <c r="H3319" s="3">
        <v>0</v>
      </c>
      <c r="I3319" s="3" t="s">
        <v>29</v>
      </c>
      <c r="J3319" s="3">
        <v>9.6603277000000001E-2</v>
      </c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</row>
    <row r="3320" spans="1:32">
      <c r="A3320" s="3" t="s">
        <v>5032</v>
      </c>
      <c r="B3320" s="3" t="s">
        <v>4989</v>
      </c>
      <c r="C3320" s="3" t="s">
        <v>26</v>
      </c>
      <c r="D3320" s="3">
        <v>1</v>
      </c>
      <c r="E3320" s="3" t="s">
        <v>73</v>
      </c>
      <c r="F3320" s="3" t="s">
        <v>28</v>
      </c>
      <c r="G3320" s="3">
        <v>999</v>
      </c>
      <c r="H3320" s="3">
        <v>0</v>
      </c>
      <c r="I3320" s="3" t="s">
        <v>29</v>
      </c>
      <c r="J3320" s="3">
        <v>9.6603277000000001E-2</v>
      </c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</row>
    <row r="3321" spans="1:32">
      <c r="A3321" s="3" t="s">
        <v>5033</v>
      </c>
      <c r="B3321" s="3" t="s">
        <v>4989</v>
      </c>
      <c r="C3321" s="3" t="s">
        <v>26</v>
      </c>
      <c r="D3321" s="3">
        <v>1</v>
      </c>
      <c r="E3321" s="3" t="s">
        <v>74</v>
      </c>
      <c r="F3321" s="3" t="s">
        <v>28</v>
      </c>
      <c r="G3321" s="3">
        <v>18.827528709999999</v>
      </c>
      <c r="H3321" s="3">
        <v>0.98</v>
      </c>
      <c r="I3321" s="3" t="s">
        <v>68</v>
      </c>
      <c r="J3321" s="3">
        <v>9.6603277000000001E-2</v>
      </c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</row>
    <row r="3322" spans="1:32">
      <c r="A3322" s="3" t="s">
        <v>5034</v>
      </c>
      <c r="B3322" s="3" t="s">
        <v>4989</v>
      </c>
      <c r="C3322" s="3" t="s">
        <v>26</v>
      </c>
      <c r="D3322" s="3">
        <v>1</v>
      </c>
      <c r="E3322" s="3" t="s">
        <v>75</v>
      </c>
      <c r="F3322" s="3" t="s">
        <v>28</v>
      </c>
      <c r="G3322" s="3">
        <v>999</v>
      </c>
      <c r="H3322" s="3">
        <v>0</v>
      </c>
      <c r="I3322" s="3" t="s">
        <v>29</v>
      </c>
      <c r="J3322" s="3">
        <v>9.6603277000000001E-2</v>
      </c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</row>
    <row r="3323" spans="1:32">
      <c r="A3323" s="3" t="s">
        <v>5035</v>
      </c>
      <c r="B3323" s="3" t="s">
        <v>4989</v>
      </c>
      <c r="C3323" s="3" t="s">
        <v>26</v>
      </c>
      <c r="D3323" s="3">
        <v>1</v>
      </c>
      <c r="E3323" s="3" t="s">
        <v>76</v>
      </c>
      <c r="F3323" s="3" t="s">
        <v>28</v>
      </c>
      <c r="G3323" s="3">
        <v>999</v>
      </c>
      <c r="H3323" s="3">
        <v>0</v>
      </c>
      <c r="I3323" s="3" t="s">
        <v>29</v>
      </c>
      <c r="J3323" s="3">
        <v>9.6603277000000001E-2</v>
      </c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</row>
    <row r="3324" spans="1:32">
      <c r="A3324" s="3" t="s">
        <v>5036</v>
      </c>
      <c r="B3324" s="3" t="s">
        <v>4989</v>
      </c>
      <c r="C3324" s="3" t="s">
        <v>26</v>
      </c>
      <c r="D3324" s="3">
        <v>1</v>
      </c>
      <c r="E3324" s="3" t="s">
        <v>77</v>
      </c>
      <c r="F3324" s="3" t="s">
        <v>28</v>
      </c>
      <c r="G3324" s="3">
        <v>999</v>
      </c>
      <c r="H3324" s="3">
        <v>0</v>
      </c>
      <c r="I3324" s="3" t="s">
        <v>29</v>
      </c>
      <c r="J3324" s="3">
        <v>9.6603277000000001E-2</v>
      </c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</row>
    <row r="3325" spans="1:32">
      <c r="A3325" s="3" t="s">
        <v>5037</v>
      </c>
      <c r="B3325" s="3" t="s">
        <v>4989</v>
      </c>
      <c r="C3325" s="3" t="s">
        <v>26</v>
      </c>
      <c r="D3325" s="3">
        <v>1</v>
      </c>
      <c r="E3325" s="3" t="s">
        <v>2525</v>
      </c>
      <c r="F3325" s="3" t="s">
        <v>28</v>
      </c>
      <c r="G3325" s="3">
        <v>21.36942195</v>
      </c>
      <c r="H3325" s="3">
        <v>0.93</v>
      </c>
      <c r="I3325" s="3" t="s">
        <v>68</v>
      </c>
      <c r="J3325" s="3">
        <v>9.6603277000000001E-2</v>
      </c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</row>
    <row r="3326" spans="1:32">
      <c r="A3326" s="3" t="s">
        <v>5038</v>
      </c>
      <c r="B3326" s="3" t="s">
        <v>4989</v>
      </c>
      <c r="C3326" s="3" t="s">
        <v>26</v>
      </c>
      <c r="D3326" s="3">
        <v>1</v>
      </c>
      <c r="E3326" s="3" t="s">
        <v>2527</v>
      </c>
      <c r="F3326" s="3" t="s">
        <v>28</v>
      </c>
      <c r="G3326" s="3">
        <v>999</v>
      </c>
      <c r="H3326" s="3">
        <v>0</v>
      </c>
      <c r="I3326" s="3" t="s">
        <v>29</v>
      </c>
      <c r="J3326" s="3">
        <v>9.6603277000000001E-2</v>
      </c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</row>
    <row r="3327" spans="1:32">
      <c r="A3327" s="3" t="s">
        <v>5039</v>
      </c>
      <c r="B3327" s="3" t="s">
        <v>4989</v>
      </c>
      <c r="C3327" s="3" t="s">
        <v>26</v>
      </c>
      <c r="D3327" s="3">
        <v>1</v>
      </c>
      <c r="E3327" s="3" t="s">
        <v>2529</v>
      </c>
      <c r="F3327" s="3" t="s">
        <v>28</v>
      </c>
      <c r="G3327" s="3">
        <v>999</v>
      </c>
      <c r="H3327" s="3">
        <v>0</v>
      </c>
      <c r="I3327" s="3" t="s">
        <v>29</v>
      </c>
      <c r="J3327" s="3">
        <v>9.6603277000000001E-2</v>
      </c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</row>
    <row r="3328" spans="1:32">
      <c r="A3328" s="3" t="s">
        <v>5040</v>
      </c>
      <c r="B3328" s="3" t="s">
        <v>4989</v>
      </c>
      <c r="C3328" s="3" t="s">
        <v>26</v>
      </c>
      <c r="D3328" s="3">
        <v>1</v>
      </c>
      <c r="E3328" s="3" t="s">
        <v>2531</v>
      </c>
      <c r="F3328" s="3" t="s">
        <v>28</v>
      </c>
      <c r="G3328" s="3">
        <v>22.34096293</v>
      </c>
      <c r="H3328" s="3">
        <v>0.94</v>
      </c>
      <c r="I3328" s="3" t="s">
        <v>68</v>
      </c>
      <c r="J3328" s="3">
        <v>9.6603277000000001E-2</v>
      </c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</row>
    <row r="3329" spans="1:32">
      <c r="A3329" s="3" t="s">
        <v>5041</v>
      </c>
      <c r="B3329" s="3" t="s">
        <v>4989</v>
      </c>
      <c r="C3329" s="3" t="s">
        <v>26</v>
      </c>
      <c r="D3329" s="3">
        <v>1</v>
      </c>
      <c r="E3329" s="3" t="s">
        <v>2533</v>
      </c>
      <c r="F3329" s="3" t="s">
        <v>28</v>
      </c>
      <c r="G3329" s="3">
        <v>999</v>
      </c>
      <c r="H3329" s="3">
        <v>0</v>
      </c>
      <c r="I3329" s="3" t="s">
        <v>29</v>
      </c>
      <c r="J3329" s="3">
        <v>9.6603277000000001E-2</v>
      </c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</row>
    <row r="3330" spans="1:32">
      <c r="A3330" s="3" t="s">
        <v>5042</v>
      </c>
      <c r="B3330" s="3" t="s">
        <v>4989</v>
      </c>
      <c r="C3330" s="3" t="s">
        <v>26</v>
      </c>
      <c r="D3330" s="3">
        <v>1</v>
      </c>
      <c r="E3330" s="3" t="s">
        <v>2535</v>
      </c>
      <c r="F3330" s="3" t="s">
        <v>28</v>
      </c>
      <c r="G3330" s="3">
        <v>20.535697989999999</v>
      </c>
      <c r="H3330" s="3">
        <v>0.96</v>
      </c>
      <c r="I3330" s="3" t="s">
        <v>68</v>
      </c>
      <c r="J3330" s="3">
        <v>9.6603277000000001E-2</v>
      </c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</row>
    <row r="3331" spans="1:32">
      <c r="A3331" s="3" t="s">
        <v>5043</v>
      </c>
      <c r="B3331" s="3" t="s">
        <v>4989</v>
      </c>
      <c r="C3331" s="3" t="s">
        <v>26</v>
      </c>
      <c r="D3331" s="3">
        <v>1</v>
      </c>
      <c r="E3331" s="3" t="s">
        <v>2537</v>
      </c>
      <c r="F3331" s="3" t="s">
        <v>28</v>
      </c>
      <c r="G3331" s="3">
        <v>999</v>
      </c>
      <c r="H3331" s="3">
        <v>0</v>
      </c>
      <c r="I3331" s="3" t="s">
        <v>29</v>
      </c>
      <c r="J3331" s="3">
        <v>9.6603277000000001E-2</v>
      </c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</row>
    <row r="3332" spans="1:32">
      <c r="A3332" s="3" t="s">
        <v>5044</v>
      </c>
      <c r="B3332" s="3" t="s">
        <v>4989</v>
      </c>
      <c r="C3332" s="3" t="s">
        <v>26</v>
      </c>
      <c r="D3332" s="3">
        <v>1</v>
      </c>
      <c r="E3332" s="3" t="s">
        <v>2539</v>
      </c>
      <c r="F3332" s="3" t="s">
        <v>28</v>
      </c>
      <c r="G3332" s="3">
        <v>999</v>
      </c>
      <c r="H3332" s="3">
        <v>0</v>
      </c>
      <c r="I3332" s="3" t="s">
        <v>29</v>
      </c>
      <c r="J3332" s="3">
        <v>9.6603277000000001E-2</v>
      </c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</row>
    <row r="3333" spans="1:32">
      <c r="A3333" s="3" t="s">
        <v>5045</v>
      </c>
      <c r="B3333" s="3" t="s">
        <v>4989</v>
      </c>
      <c r="C3333" s="3" t="s">
        <v>26</v>
      </c>
      <c r="D3333" s="3">
        <v>1</v>
      </c>
      <c r="E3333" s="3" t="s">
        <v>2541</v>
      </c>
      <c r="F3333" s="3" t="s">
        <v>28</v>
      </c>
      <c r="G3333" s="3">
        <v>999</v>
      </c>
      <c r="H3333" s="3">
        <v>0</v>
      </c>
      <c r="I3333" s="3" t="s">
        <v>29</v>
      </c>
      <c r="J3333" s="3">
        <v>9.6603277000000001E-2</v>
      </c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</row>
    <row r="3334" spans="1:32">
      <c r="A3334" s="3" t="s">
        <v>5046</v>
      </c>
      <c r="B3334" s="3" t="s">
        <v>4989</v>
      </c>
      <c r="C3334" s="3" t="s">
        <v>26</v>
      </c>
      <c r="D3334" s="3">
        <v>1</v>
      </c>
      <c r="E3334" s="3" t="s">
        <v>2543</v>
      </c>
      <c r="F3334" s="3" t="s">
        <v>28</v>
      </c>
      <c r="G3334" s="3">
        <v>999</v>
      </c>
      <c r="H3334" s="3">
        <v>0</v>
      </c>
      <c r="I3334" s="3" t="s">
        <v>29</v>
      </c>
      <c r="J3334" s="3">
        <v>9.6603277000000001E-2</v>
      </c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</row>
    <row r="3335" spans="1:32">
      <c r="A3335" s="3" t="s">
        <v>5047</v>
      </c>
      <c r="B3335" s="3" t="s">
        <v>4989</v>
      </c>
      <c r="C3335" s="3" t="s">
        <v>26</v>
      </c>
      <c r="D3335" s="3">
        <v>1</v>
      </c>
      <c r="E3335" s="3" t="s">
        <v>2545</v>
      </c>
      <c r="F3335" s="3" t="s">
        <v>28</v>
      </c>
      <c r="G3335" s="3">
        <v>999</v>
      </c>
      <c r="H3335" s="3">
        <v>0</v>
      </c>
      <c r="I3335" s="3" t="s">
        <v>29</v>
      </c>
      <c r="J3335" s="3">
        <v>9.6603277000000001E-2</v>
      </c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</row>
    <row r="3336" spans="1:32">
      <c r="A3336" s="3" t="s">
        <v>5048</v>
      </c>
      <c r="B3336" s="3" t="s">
        <v>4989</v>
      </c>
      <c r="C3336" s="3" t="s">
        <v>26</v>
      </c>
      <c r="D3336" s="3">
        <v>1</v>
      </c>
      <c r="E3336" s="3" t="s">
        <v>2547</v>
      </c>
      <c r="F3336" s="3" t="s">
        <v>28</v>
      </c>
      <c r="G3336" s="3">
        <v>999</v>
      </c>
      <c r="H3336" s="3">
        <v>0</v>
      </c>
      <c r="I3336" s="3" t="s">
        <v>29</v>
      </c>
      <c r="J3336" s="3">
        <v>9.6603277000000001E-2</v>
      </c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</row>
    <row r="3337" spans="1:32">
      <c r="A3337" s="3" t="s">
        <v>5049</v>
      </c>
      <c r="B3337" s="3" t="s">
        <v>4989</v>
      </c>
      <c r="C3337" s="3" t="s">
        <v>26</v>
      </c>
      <c r="D3337" s="3">
        <v>1</v>
      </c>
      <c r="E3337" s="3" t="s">
        <v>2549</v>
      </c>
      <c r="F3337" s="3" t="s">
        <v>28</v>
      </c>
      <c r="G3337" s="3">
        <v>21.62939553</v>
      </c>
      <c r="H3337" s="3">
        <v>0.89</v>
      </c>
      <c r="I3337" s="3" t="s">
        <v>68</v>
      </c>
      <c r="J3337" s="3">
        <v>9.6603277000000001E-2</v>
      </c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</row>
    <row r="3338" spans="1:32">
      <c r="A3338" s="3" t="s">
        <v>5050</v>
      </c>
      <c r="B3338" s="3" t="s">
        <v>4989</v>
      </c>
      <c r="C3338" s="3" t="s">
        <v>26</v>
      </c>
      <c r="D3338" s="3">
        <v>1</v>
      </c>
      <c r="E3338" s="3" t="s">
        <v>2551</v>
      </c>
      <c r="F3338" s="3" t="s">
        <v>28</v>
      </c>
      <c r="G3338" s="3">
        <v>17.54503227</v>
      </c>
      <c r="H3338" s="3">
        <v>0.88</v>
      </c>
      <c r="I3338" s="3" t="s">
        <v>68</v>
      </c>
      <c r="J3338" s="3">
        <v>9.6603277000000001E-2</v>
      </c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</row>
    <row r="3339" spans="1:32">
      <c r="A3339" s="3" t="s">
        <v>5051</v>
      </c>
      <c r="B3339" s="3" t="s">
        <v>4989</v>
      </c>
      <c r="C3339" s="3" t="s">
        <v>26</v>
      </c>
      <c r="D3339" s="3">
        <v>1</v>
      </c>
      <c r="E3339" s="3" t="s">
        <v>2553</v>
      </c>
      <c r="F3339" s="3" t="s">
        <v>28</v>
      </c>
      <c r="G3339" s="3">
        <v>15.967406459999999</v>
      </c>
      <c r="H3339" s="3">
        <v>0.94</v>
      </c>
      <c r="I3339" s="3" t="s">
        <v>68</v>
      </c>
      <c r="J3339" s="3">
        <v>9.6603277000000001E-2</v>
      </c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</row>
    <row r="3340" spans="1:32">
      <c r="A3340" s="3" t="s">
        <v>5052</v>
      </c>
      <c r="B3340" s="3" t="s">
        <v>4989</v>
      </c>
      <c r="C3340" s="3" t="s">
        <v>26</v>
      </c>
      <c r="D3340" s="3">
        <v>1</v>
      </c>
      <c r="E3340" s="3" t="s">
        <v>2555</v>
      </c>
      <c r="F3340" s="3" t="s">
        <v>28</v>
      </c>
      <c r="G3340" s="3">
        <v>13.478218200000001</v>
      </c>
      <c r="H3340" s="3">
        <v>0.74</v>
      </c>
      <c r="I3340" s="3" t="s">
        <v>68</v>
      </c>
      <c r="J3340" s="3">
        <v>9.6603277000000001E-2</v>
      </c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</row>
    <row r="3341" spans="1:32">
      <c r="A3341" s="3" t="s">
        <v>5053</v>
      </c>
      <c r="B3341" s="3" t="s">
        <v>4989</v>
      </c>
      <c r="C3341" s="3" t="s">
        <v>26</v>
      </c>
      <c r="D3341" s="3">
        <v>1</v>
      </c>
      <c r="E3341" s="3" t="s">
        <v>2557</v>
      </c>
      <c r="F3341" s="3" t="s">
        <v>28</v>
      </c>
      <c r="G3341" s="3">
        <v>27.02991415</v>
      </c>
      <c r="H3341" s="3">
        <v>0.74</v>
      </c>
      <c r="I3341" s="3" t="s">
        <v>68</v>
      </c>
      <c r="J3341" s="3">
        <v>9.6603277000000001E-2</v>
      </c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</row>
    <row r="3342" spans="1:32">
      <c r="A3342" s="3" t="s">
        <v>5054</v>
      </c>
      <c r="B3342" s="3" t="s">
        <v>4989</v>
      </c>
      <c r="C3342" s="3" t="s">
        <v>26</v>
      </c>
      <c r="D3342" s="3">
        <v>1</v>
      </c>
      <c r="E3342" s="3" t="s">
        <v>2559</v>
      </c>
      <c r="F3342" s="3" t="s">
        <v>28</v>
      </c>
      <c r="G3342" s="3">
        <v>999</v>
      </c>
      <c r="H3342" s="3">
        <v>0</v>
      </c>
      <c r="I3342" s="3" t="s">
        <v>29</v>
      </c>
      <c r="J3342" s="3">
        <v>9.6603277000000001E-2</v>
      </c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</row>
    <row r="3343" spans="1:32">
      <c r="A3343" s="3" t="s">
        <v>5055</v>
      </c>
      <c r="B3343" s="3" t="s">
        <v>4989</v>
      </c>
      <c r="C3343" s="3" t="s">
        <v>26</v>
      </c>
      <c r="D3343" s="3">
        <v>1</v>
      </c>
      <c r="E3343" s="3" t="s">
        <v>2561</v>
      </c>
      <c r="F3343" s="3" t="s">
        <v>28</v>
      </c>
      <c r="G3343" s="3">
        <v>999</v>
      </c>
      <c r="H3343" s="3">
        <v>0</v>
      </c>
      <c r="I3343" s="3" t="s">
        <v>29</v>
      </c>
      <c r="J3343" s="3">
        <v>9.6603277000000001E-2</v>
      </c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</row>
    <row r="3344" spans="1:32">
      <c r="A3344" s="3" t="s">
        <v>5056</v>
      </c>
      <c r="B3344" s="3" t="s">
        <v>4989</v>
      </c>
      <c r="C3344" s="3" t="s">
        <v>26</v>
      </c>
      <c r="D3344" s="3">
        <v>1</v>
      </c>
      <c r="E3344" s="3" t="s">
        <v>2563</v>
      </c>
      <c r="F3344" s="3" t="s">
        <v>28</v>
      </c>
      <c r="G3344" s="3">
        <v>999</v>
      </c>
      <c r="H3344" s="3">
        <v>0</v>
      </c>
      <c r="I3344" s="3" t="s">
        <v>29</v>
      </c>
      <c r="J3344" s="3">
        <v>9.6603277000000001E-2</v>
      </c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</row>
    <row r="3345" spans="1:32">
      <c r="A3345" s="3" t="s">
        <v>5057</v>
      </c>
      <c r="B3345" s="3" t="s">
        <v>4989</v>
      </c>
      <c r="C3345" s="3" t="s">
        <v>26</v>
      </c>
      <c r="D3345" s="3">
        <v>1</v>
      </c>
      <c r="E3345" s="3" t="s">
        <v>2565</v>
      </c>
      <c r="F3345" s="3" t="s">
        <v>28</v>
      </c>
      <c r="G3345" s="3">
        <v>999</v>
      </c>
      <c r="H3345" s="3">
        <v>0</v>
      </c>
      <c r="I3345" s="3" t="s">
        <v>29</v>
      </c>
      <c r="J3345" s="3">
        <v>9.6603277000000001E-2</v>
      </c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</row>
    <row r="3346" spans="1:32">
      <c r="A3346" s="3" t="s">
        <v>5058</v>
      </c>
      <c r="B3346" s="3" t="s">
        <v>4989</v>
      </c>
      <c r="C3346" s="3" t="s">
        <v>26</v>
      </c>
      <c r="D3346" s="3">
        <v>1</v>
      </c>
      <c r="E3346" s="3" t="s">
        <v>2567</v>
      </c>
      <c r="F3346" s="3" t="s">
        <v>28</v>
      </c>
      <c r="G3346" s="3">
        <v>999</v>
      </c>
      <c r="H3346" s="3">
        <v>0</v>
      </c>
      <c r="I3346" s="3" t="s">
        <v>29</v>
      </c>
      <c r="J3346" s="3">
        <v>9.6603277000000001E-2</v>
      </c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</row>
    <row r="3347" spans="1:32">
      <c r="A3347" s="3" t="s">
        <v>5059</v>
      </c>
      <c r="B3347" s="3" t="s">
        <v>4989</v>
      </c>
      <c r="C3347" s="3" t="s">
        <v>26</v>
      </c>
      <c r="D3347" s="3">
        <v>1</v>
      </c>
      <c r="E3347" s="3" t="s">
        <v>2569</v>
      </c>
      <c r="F3347" s="3" t="s">
        <v>28</v>
      </c>
      <c r="G3347" s="3">
        <v>999</v>
      </c>
      <c r="H3347" s="3">
        <v>0</v>
      </c>
      <c r="I3347" s="3" t="s">
        <v>29</v>
      </c>
      <c r="J3347" s="3">
        <v>9.6603277000000001E-2</v>
      </c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</row>
    <row r="3348" spans="1:32">
      <c r="A3348" s="3" t="s">
        <v>5060</v>
      </c>
      <c r="B3348" s="3" t="s">
        <v>4989</v>
      </c>
      <c r="C3348" s="3" t="s">
        <v>26</v>
      </c>
      <c r="D3348" s="3">
        <v>1</v>
      </c>
      <c r="E3348" s="3" t="s">
        <v>2571</v>
      </c>
      <c r="F3348" s="3" t="s">
        <v>28</v>
      </c>
      <c r="G3348" s="3">
        <v>999</v>
      </c>
      <c r="H3348" s="3">
        <v>0</v>
      </c>
      <c r="I3348" s="3" t="s">
        <v>29</v>
      </c>
      <c r="J3348" s="3">
        <v>9.6603277000000001E-2</v>
      </c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</row>
    <row r="3349" spans="1:32">
      <c r="A3349" s="3" t="s">
        <v>5061</v>
      </c>
      <c r="B3349" s="3" t="s">
        <v>4989</v>
      </c>
      <c r="C3349" s="3" t="s">
        <v>26</v>
      </c>
      <c r="D3349" s="3">
        <v>1</v>
      </c>
      <c r="E3349" s="3" t="s">
        <v>2573</v>
      </c>
      <c r="F3349" s="3" t="s">
        <v>28</v>
      </c>
      <c r="G3349" s="3">
        <v>999</v>
      </c>
      <c r="H3349" s="3">
        <v>0</v>
      </c>
      <c r="I3349" s="3" t="s">
        <v>29</v>
      </c>
      <c r="J3349" s="3">
        <v>9.6603277000000001E-2</v>
      </c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</row>
    <row r="3350" spans="1:32">
      <c r="A3350" s="3" t="s">
        <v>5062</v>
      </c>
      <c r="B3350" s="3" t="s">
        <v>4989</v>
      </c>
      <c r="C3350" s="3" t="s">
        <v>26</v>
      </c>
      <c r="D3350" s="3">
        <v>1</v>
      </c>
      <c r="E3350" s="3" t="s">
        <v>2575</v>
      </c>
      <c r="F3350" s="3" t="s">
        <v>28</v>
      </c>
      <c r="G3350" s="3">
        <v>999</v>
      </c>
      <c r="H3350" s="3">
        <v>0</v>
      </c>
      <c r="I3350" s="3" t="s">
        <v>29</v>
      </c>
      <c r="J3350" s="3">
        <v>9.6603277000000001E-2</v>
      </c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</row>
    <row r="3351" spans="1:32">
      <c r="A3351" s="3" t="s">
        <v>5063</v>
      </c>
      <c r="B3351" s="3" t="s">
        <v>4989</v>
      </c>
      <c r="C3351" s="3" t="s">
        <v>26</v>
      </c>
      <c r="D3351" s="3">
        <v>1</v>
      </c>
      <c r="E3351" s="3" t="s">
        <v>2577</v>
      </c>
      <c r="F3351" s="3" t="s">
        <v>28</v>
      </c>
      <c r="G3351" s="3">
        <v>999</v>
      </c>
      <c r="H3351" s="3">
        <v>0</v>
      </c>
      <c r="I3351" s="3" t="s">
        <v>29</v>
      </c>
      <c r="J3351" s="3">
        <v>9.6603277000000001E-2</v>
      </c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</row>
    <row r="3352" spans="1:32">
      <c r="A3352" s="3" t="s">
        <v>5064</v>
      </c>
      <c r="B3352" s="3" t="s">
        <v>4989</v>
      </c>
      <c r="C3352" s="3" t="s">
        <v>26</v>
      </c>
      <c r="D3352" s="3">
        <v>1</v>
      </c>
      <c r="E3352" s="3" t="s">
        <v>2579</v>
      </c>
      <c r="F3352" s="3" t="s">
        <v>28</v>
      </c>
      <c r="G3352" s="3">
        <v>999</v>
      </c>
      <c r="H3352" s="3">
        <v>0</v>
      </c>
      <c r="I3352" s="3" t="s">
        <v>29</v>
      </c>
      <c r="J3352" s="3">
        <v>9.6603277000000001E-2</v>
      </c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</row>
    <row r="3353" spans="1:32">
      <c r="A3353" s="3" t="s">
        <v>5065</v>
      </c>
      <c r="B3353" s="3" t="s">
        <v>4989</v>
      </c>
      <c r="C3353" s="3" t="s">
        <v>26</v>
      </c>
      <c r="D3353" s="3">
        <v>1</v>
      </c>
      <c r="E3353" s="3" t="s">
        <v>2581</v>
      </c>
      <c r="F3353" s="3" t="s">
        <v>28</v>
      </c>
      <c r="G3353" s="3">
        <v>999</v>
      </c>
      <c r="H3353" s="3">
        <v>0</v>
      </c>
      <c r="I3353" s="3" t="s">
        <v>29</v>
      </c>
      <c r="J3353" s="3">
        <v>9.6603277000000001E-2</v>
      </c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</row>
    <row r="3354" spans="1:32">
      <c r="A3354" s="3" t="s">
        <v>5066</v>
      </c>
      <c r="B3354" s="3" t="s">
        <v>4989</v>
      </c>
      <c r="C3354" s="3" t="s">
        <v>26</v>
      </c>
      <c r="D3354" s="3">
        <v>1</v>
      </c>
      <c r="E3354" s="3" t="s">
        <v>2583</v>
      </c>
      <c r="F3354" s="3" t="s">
        <v>28</v>
      </c>
      <c r="G3354" s="3">
        <v>999</v>
      </c>
      <c r="H3354" s="3">
        <v>0</v>
      </c>
      <c r="I3354" s="3" t="s">
        <v>29</v>
      </c>
      <c r="J3354" s="3">
        <v>9.6603277000000001E-2</v>
      </c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</row>
    <row r="3355" spans="1:32">
      <c r="A3355" s="3" t="s">
        <v>5067</v>
      </c>
      <c r="B3355" s="3" t="s">
        <v>4989</v>
      </c>
      <c r="C3355" s="3" t="s">
        <v>26</v>
      </c>
      <c r="D3355" s="3">
        <v>1</v>
      </c>
      <c r="E3355" s="3" t="s">
        <v>2585</v>
      </c>
      <c r="F3355" s="3" t="s">
        <v>28</v>
      </c>
      <c r="G3355" s="3">
        <v>999</v>
      </c>
      <c r="H3355" s="3">
        <v>0</v>
      </c>
      <c r="I3355" s="3" t="s">
        <v>29</v>
      </c>
      <c r="J3355" s="3">
        <v>9.6603277000000001E-2</v>
      </c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</row>
    <row r="3356" spans="1:32">
      <c r="A3356" s="3" t="s">
        <v>5068</v>
      </c>
      <c r="B3356" s="3" t="s">
        <v>4989</v>
      </c>
      <c r="C3356" s="3" t="s">
        <v>26</v>
      </c>
      <c r="D3356" s="3">
        <v>1</v>
      </c>
      <c r="E3356" s="3" t="s">
        <v>2587</v>
      </c>
      <c r="F3356" s="3" t="s">
        <v>28</v>
      </c>
      <c r="G3356" s="3">
        <v>999</v>
      </c>
      <c r="H3356" s="3">
        <v>0</v>
      </c>
      <c r="I3356" s="3" t="s">
        <v>29</v>
      </c>
      <c r="J3356" s="3">
        <v>9.6603277000000001E-2</v>
      </c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</row>
    <row r="3357" spans="1:32">
      <c r="A3357" s="3" t="s">
        <v>5069</v>
      </c>
      <c r="B3357" s="3" t="s">
        <v>4989</v>
      </c>
      <c r="C3357" s="3" t="s">
        <v>26</v>
      </c>
      <c r="D3357" s="3">
        <v>1</v>
      </c>
      <c r="E3357" s="3" t="s">
        <v>2589</v>
      </c>
      <c r="F3357" s="3" t="s">
        <v>28</v>
      </c>
      <c r="G3357" s="3">
        <v>999</v>
      </c>
      <c r="H3357" s="3">
        <v>0</v>
      </c>
      <c r="I3357" s="3" t="s">
        <v>29</v>
      </c>
      <c r="J3357" s="3">
        <v>9.6603277000000001E-2</v>
      </c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</row>
    <row r="3358" spans="1:32">
      <c r="A3358" s="3" t="s">
        <v>5070</v>
      </c>
      <c r="B3358" s="3" t="s">
        <v>4989</v>
      </c>
      <c r="C3358" s="3" t="s">
        <v>26</v>
      </c>
      <c r="D3358" s="3">
        <v>1</v>
      </c>
      <c r="E3358" s="3" t="s">
        <v>2591</v>
      </c>
      <c r="F3358" s="3" t="s">
        <v>28</v>
      </c>
      <c r="G3358" s="3">
        <v>999</v>
      </c>
      <c r="H3358" s="3">
        <v>0</v>
      </c>
      <c r="I3358" s="3" t="s">
        <v>29</v>
      </c>
      <c r="J3358" s="3">
        <v>9.6603277000000001E-2</v>
      </c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</row>
    <row r="3359" spans="1:32">
      <c r="A3359" s="3" t="s">
        <v>5071</v>
      </c>
      <c r="B3359" s="3" t="s">
        <v>4989</v>
      </c>
      <c r="C3359" s="3" t="s">
        <v>26</v>
      </c>
      <c r="D3359" s="3">
        <v>1</v>
      </c>
      <c r="E3359" s="3" t="s">
        <v>2593</v>
      </c>
      <c r="F3359" s="3" t="s">
        <v>28</v>
      </c>
      <c r="G3359" s="3">
        <v>999</v>
      </c>
      <c r="H3359" s="3">
        <v>0</v>
      </c>
      <c r="I3359" s="3" t="s">
        <v>29</v>
      </c>
      <c r="J3359" s="3">
        <v>9.6603277000000001E-2</v>
      </c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</row>
    <row r="3360" spans="1:32">
      <c r="A3360" s="3" t="s">
        <v>5072</v>
      </c>
      <c r="B3360" s="3" t="s">
        <v>4989</v>
      </c>
      <c r="C3360" s="3" t="s">
        <v>26</v>
      </c>
      <c r="D3360" s="3">
        <v>1</v>
      </c>
      <c r="E3360" s="3" t="s">
        <v>2595</v>
      </c>
      <c r="F3360" s="3" t="s">
        <v>28</v>
      </c>
      <c r="G3360" s="3">
        <v>999</v>
      </c>
      <c r="H3360" s="3">
        <v>0</v>
      </c>
      <c r="I3360" s="3" t="s">
        <v>29</v>
      </c>
      <c r="J3360" s="3">
        <v>9.6603277000000001E-2</v>
      </c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</row>
    <row r="3361" spans="1:32">
      <c r="A3361" s="3" t="s">
        <v>5073</v>
      </c>
      <c r="B3361" s="3" t="s">
        <v>4989</v>
      </c>
      <c r="C3361" s="3" t="s">
        <v>26</v>
      </c>
      <c r="D3361" s="3">
        <v>1</v>
      </c>
      <c r="E3361" s="3" t="s">
        <v>2597</v>
      </c>
      <c r="F3361" s="3" t="s">
        <v>28</v>
      </c>
      <c r="G3361" s="3">
        <v>999</v>
      </c>
      <c r="H3361" s="3">
        <v>0</v>
      </c>
      <c r="I3361" s="3" t="s">
        <v>29</v>
      </c>
      <c r="J3361" s="3">
        <v>9.6603277000000001E-2</v>
      </c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</row>
    <row r="3362" spans="1:32">
      <c r="A3362" s="3" t="s">
        <v>5074</v>
      </c>
      <c r="B3362" s="3" t="s">
        <v>4989</v>
      </c>
      <c r="C3362" s="3" t="s">
        <v>26</v>
      </c>
      <c r="D3362" s="3">
        <v>1</v>
      </c>
      <c r="E3362" s="3" t="s">
        <v>2599</v>
      </c>
      <c r="F3362" s="3" t="s">
        <v>28</v>
      </c>
      <c r="G3362" s="3">
        <v>999</v>
      </c>
      <c r="H3362" s="3">
        <v>0</v>
      </c>
      <c r="I3362" s="3" t="s">
        <v>29</v>
      </c>
      <c r="J3362" s="3">
        <v>9.6603277000000001E-2</v>
      </c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</row>
    <row r="3363" spans="1:32">
      <c r="A3363" s="3" t="s">
        <v>5075</v>
      </c>
      <c r="B3363" s="3" t="s">
        <v>4989</v>
      </c>
      <c r="C3363" s="3" t="s">
        <v>26</v>
      </c>
      <c r="D3363" s="3">
        <v>1</v>
      </c>
      <c r="E3363" s="3" t="s">
        <v>2601</v>
      </c>
      <c r="F3363" s="3" t="s">
        <v>28</v>
      </c>
      <c r="G3363" s="3">
        <v>999</v>
      </c>
      <c r="H3363" s="3">
        <v>0</v>
      </c>
      <c r="I3363" s="3" t="s">
        <v>29</v>
      </c>
      <c r="J3363" s="3">
        <v>9.6603277000000001E-2</v>
      </c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</row>
    <row r="3364" spans="1:32">
      <c r="A3364" s="3" t="s">
        <v>5076</v>
      </c>
      <c r="B3364" s="3" t="s">
        <v>4989</v>
      </c>
      <c r="C3364" s="3" t="s">
        <v>26</v>
      </c>
      <c r="D3364" s="3">
        <v>1</v>
      </c>
      <c r="E3364" s="3" t="s">
        <v>2603</v>
      </c>
      <c r="F3364" s="3" t="s">
        <v>28</v>
      </c>
      <c r="G3364" s="3">
        <v>999</v>
      </c>
      <c r="H3364" s="3">
        <v>0</v>
      </c>
      <c r="I3364" s="3" t="s">
        <v>29</v>
      </c>
      <c r="J3364" s="3">
        <v>9.6603277000000001E-2</v>
      </c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</row>
    <row r="3365" spans="1:32">
      <c r="A3365" s="3" t="s">
        <v>5077</v>
      </c>
      <c r="B3365" s="3" t="s">
        <v>4989</v>
      </c>
      <c r="C3365" s="3" t="s">
        <v>26</v>
      </c>
      <c r="D3365" s="3">
        <v>1</v>
      </c>
      <c r="E3365" s="3" t="s">
        <v>2605</v>
      </c>
      <c r="F3365" s="3" t="s">
        <v>28</v>
      </c>
      <c r="G3365" s="3">
        <v>999</v>
      </c>
      <c r="H3365" s="3">
        <v>0</v>
      </c>
      <c r="I3365" s="3" t="s">
        <v>29</v>
      </c>
      <c r="J3365" s="3">
        <v>9.6603277000000001E-2</v>
      </c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</row>
    <row r="3366" spans="1:32">
      <c r="A3366" s="3" t="s">
        <v>5078</v>
      </c>
      <c r="B3366" s="3" t="s">
        <v>4989</v>
      </c>
      <c r="C3366" s="3" t="s">
        <v>26</v>
      </c>
      <c r="D3366" s="3">
        <v>1</v>
      </c>
      <c r="E3366" s="3" t="s">
        <v>2607</v>
      </c>
      <c r="F3366" s="3" t="s">
        <v>28</v>
      </c>
      <c r="G3366" s="3">
        <v>999</v>
      </c>
      <c r="H3366" s="3">
        <v>0</v>
      </c>
      <c r="I3366" s="3" t="s">
        <v>29</v>
      </c>
      <c r="J3366" s="3">
        <v>9.6603277000000001E-2</v>
      </c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</row>
    <row r="3367" spans="1:32">
      <c r="A3367" s="3" t="s">
        <v>5079</v>
      </c>
      <c r="B3367" s="3" t="s">
        <v>4989</v>
      </c>
      <c r="C3367" s="3" t="s">
        <v>26</v>
      </c>
      <c r="D3367" s="3">
        <v>1</v>
      </c>
      <c r="E3367" s="3" t="s">
        <v>2609</v>
      </c>
      <c r="F3367" s="3" t="s">
        <v>28</v>
      </c>
      <c r="G3367" s="3">
        <v>999</v>
      </c>
      <c r="H3367" s="3">
        <v>0</v>
      </c>
      <c r="I3367" s="3" t="s">
        <v>29</v>
      </c>
      <c r="J3367" s="3">
        <v>9.6603277000000001E-2</v>
      </c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</row>
    <row r="3368" spans="1:32">
      <c r="A3368" s="3" t="s">
        <v>5080</v>
      </c>
      <c r="B3368" s="3" t="s">
        <v>4989</v>
      </c>
      <c r="C3368" s="3" t="s">
        <v>26</v>
      </c>
      <c r="D3368" s="3">
        <v>1</v>
      </c>
      <c r="E3368" s="3" t="s">
        <v>2611</v>
      </c>
      <c r="F3368" s="3" t="s">
        <v>28</v>
      </c>
      <c r="G3368" s="3">
        <v>999</v>
      </c>
      <c r="H3368" s="3">
        <v>0</v>
      </c>
      <c r="I3368" s="3" t="s">
        <v>29</v>
      </c>
      <c r="J3368" s="3">
        <v>9.6603277000000001E-2</v>
      </c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</row>
    <row r="3369" spans="1:32">
      <c r="A3369" s="3" t="s">
        <v>5081</v>
      </c>
      <c r="B3369" s="3" t="s">
        <v>4989</v>
      </c>
      <c r="C3369" s="3" t="s">
        <v>26</v>
      </c>
      <c r="D3369" s="3">
        <v>1</v>
      </c>
      <c r="E3369" s="3" t="s">
        <v>2613</v>
      </c>
      <c r="F3369" s="3" t="s">
        <v>28</v>
      </c>
      <c r="G3369" s="3">
        <v>999</v>
      </c>
      <c r="H3369" s="3">
        <v>0</v>
      </c>
      <c r="I3369" s="3" t="s">
        <v>29</v>
      </c>
      <c r="J3369" s="3">
        <v>9.6603277000000001E-2</v>
      </c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</row>
    <row r="3370" spans="1:32">
      <c r="A3370" s="3" t="s">
        <v>5082</v>
      </c>
      <c r="B3370" s="3" t="s">
        <v>4989</v>
      </c>
      <c r="C3370" s="3" t="s">
        <v>26</v>
      </c>
      <c r="D3370" s="3">
        <v>1</v>
      </c>
      <c r="E3370" s="3" t="s">
        <v>2615</v>
      </c>
      <c r="F3370" s="3" t="s">
        <v>28</v>
      </c>
      <c r="G3370" s="3">
        <v>999</v>
      </c>
      <c r="H3370" s="3">
        <v>0</v>
      </c>
      <c r="I3370" s="3" t="s">
        <v>29</v>
      </c>
      <c r="J3370" s="3">
        <v>9.6603277000000001E-2</v>
      </c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</row>
    <row r="3371" spans="1:32">
      <c r="A3371" s="3" t="s">
        <v>5083</v>
      </c>
      <c r="B3371" s="3" t="s">
        <v>4989</v>
      </c>
      <c r="C3371" s="3" t="s">
        <v>26</v>
      </c>
      <c r="D3371" s="3">
        <v>1</v>
      </c>
      <c r="E3371" s="3" t="s">
        <v>2617</v>
      </c>
      <c r="F3371" s="3" t="s">
        <v>28</v>
      </c>
      <c r="G3371" s="3">
        <v>999</v>
      </c>
      <c r="H3371" s="3">
        <v>0</v>
      </c>
      <c r="I3371" s="3" t="s">
        <v>29</v>
      </c>
      <c r="J3371" s="3">
        <v>9.6603277000000001E-2</v>
      </c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</row>
    <row r="3372" spans="1:32">
      <c r="A3372" s="3" t="s">
        <v>5084</v>
      </c>
      <c r="B3372" s="3" t="s">
        <v>4989</v>
      </c>
      <c r="C3372" s="3" t="s">
        <v>26</v>
      </c>
      <c r="D3372" s="3">
        <v>1</v>
      </c>
      <c r="E3372" s="3" t="s">
        <v>2619</v>
      </c>
      <c r="F3372" s="3" t="s">
        <v>28</v>
      </c>
      <c r="G3372" s="3">
        <v>999</v>
      </c>
      <c r="H3372" s="3">
        <v>0</v>
      </c>
      <c r="I3372" s="3" t="s">
        <v>29</v>
      </c>
      <c r="J3372" s="3">
        <v>9.6603277000000001E-2</v>
      </c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</row>
    <row r="3373" spans="1:32">
      <c r="A3373" s="3" t="s">
        <v>911</v>
      </c>
      <c r="B3373" s="3" t="s">
        <v>912</v>
      </c>
      <c r="C3373" s="3" t="s">
        <v>26</v>
      </c>
      <c r="D3373" s="3">
        <v>1</v>
      </c>
      <c r="E3373" s="3" t="s">
        <v>27</v>
      </c>
      <c r="F3373" s="3" t="s">
        <v>28</v>
      </c>
      <c r="G3373" s="3">
        <v>20.565988780000001</v>
      </c>
      <c r="H3373" s="3">
        <v>0.96</v>
      </c>
      <c r="I3373" s="3" t="s">
        <v>68</v>
      </c>
      <c r="J3373" s="3">
        <v>9.6603277000000001E-2</v>
      </c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</row>
    <row r="3374" spans="1:32">
      <c r="A3374" s="3" t="s">
        <v>913</v>
      </c>
      <c r="B3374" s="3" t="s">
        <v>912</v>
      </c>
      <c r="C3374" s="3" t="s">
        <v>26</v>
      </c>
      <c r="D3374" s="3">
        <v>1</v>
      </c>
      <c r="E3374" s="3" t="s">
        <v>30</v>
      </c>
      <c r="F3374" s="3" t="s">
        <v>28</v>
      </c>
      <c r="G3374" s="3">
        <v>16.945626499999999</v>
      </c>
      <c r="H3374" s="3">
        <v>0.76</v>
      </c>
      <c r="I3374" s="3" t="s">
        <v>68</v>
      </c>
      <c r="J3374" s="3">
        <v>9.6603277000000001E-2</v>
      </c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</row>
    <row r="3375" spans="1:32">
      <c r="A3375" s="3" t="s">
        <v>914</v>
      </c>
      <c r="B3375" s="3" t="s">
        <v>912</v>
      </c>
      <c r="C3375" s="3" t="s">
        <v>26</v>
      </c>
      <c r="D3375" s="3">
        <v>1</v>
      </c>
      <c r="E3375" s="3" t="s">
        <v>31</v>
      </c>
      <c r="F3375" s="3" t="s">
        <v>28</v>
      </c>
      <c r="G3375" s="3">
        <v>13.19889418</v>
      </c>
      <c r="H3375" s="3">
        <v>0.74</v>
      </c>
      <c r="I3375" s="3" t="s">
        <v>68</v>
      </c>
      <c r="J3375" s="3">
        <v>9.6603277000000001E-2</v>
      </c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</row>
    <row r="3376" spans="1:32">
      <c r="A3376" s="3" t="s">
        <v>915</v>
      </c>
      <c r="B3376" s="3" t="s">
        <v>912</v>
      </c>
      <c r="C3376" s="3" t="s">
        <v>26</v>
      </c>
      <c r="D3376" s="3">
        <v>1</v>
      </c>
      <c r="E3376" s="3" t="s">
        <v>32</v>
      </c>
      <c r="F3376" s="3" t="s">
        <v>28</v>
      </c>
      <c r="G3376" s="3">
        <v>16.93239341</v>
      </c>
      <c r="H3376" s="3">
        <v>0.97</v>
      </c>
      <c r="I3376" s="3" t="s">
        <v>68</v>
      </c>
      <c r="J3376" s="3">
        <v>9.6603277000000001E-2</v>
      </c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</row>
    <row r="3377" spans="1:32">
      <c r="A3377" s="3" t="s">
        <v>916</v>
      </c>
      <c r="B3377" s="3" t="s">
        <v>912</v>
      </c>
      <c r="C3377" s="3" t="s">
        <v>26</v>
      </c>
      <c r="D3377" s="3">
        <v>1</v>
      </c>
      <c r="E3377" s="3" t="s">
        <v>33</v>
      </c>
      <c r="F3377" s="3" t="s">
        <v>28</v>
      </c>
      <c r="G3377" s="3">
        <v>17.50621391</v>
      </c>
      <c r="H3377" s="3">
        <v>0.84</v>
      </c>
      <c r="I3377" s="3" t="s">
        <v>68</v>
      </c>
      <c r="J3377" s="3">
        <v>9.6603277000000001E-2</v>
      </c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</row>
    <row r="3378" spans="1:32">
      <c r="A3378" s="3" t="s">
        <v>917</v>
      </c>
      <c r="B3378" s="3" t="s">
        <v>912</v>
      </c>
      <c r="C3378" s="3" t="s">
        <v>26</v>
      </c>
      <c r="D3378" s="3">
        <v>1</v>
      </c>
      <c r="E3378" s="3" t="s">
        <v>34</v>
      </c>
      <c r="F3378" s="3" t="s">
        <v>28</v>
      </c>
      <c r="G3378" s="3">
        <v>17.624490049999999</v>
      </c>
      <c r="H3378" s="3">
        <v>0.94</v>
      </c>
      <c r="I3378" s="3" t="s">
        <v>68</v>
      </c>
      <c r="J3378" s="3">
        <v>9.6603277000000001E-2</v>
      </c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</row>
    <row r="3379" spans="1:32">
      <c r="A3379" s="3" t="s">
        <v>918</v>
      </c>
      <c r="B3379" s="3" t="s">
        <v>912</v>
      </c>
      <c r="C3379" s="3" t="s">
        <v>26</v>
      </c>
      <c r="D3379" s="3">
        <v>1</v>
      </c>
      <c r="E3379" s="3" t="s">
        <v>35</v>
      </c>
      <c r="F3379" s="3" t="s">
        <v>28</v>
      </c>
      <c r="G3379" s="3">
        <v>14.869669160000001</v>
      </c>
      <c r="H3379" s="3">
        <v>0.94</v>
      </c>
      <c r="I3379" s="3" t="s">
        <v>68</v>
      </c>
      <c r="J3379" s="3">
        <v>9.6603277000000001E-2</v>
      </c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</row>
    <row r="3380" spans="1:32">
      <c r="A3380" s="3" t="s">
        <v>919</v>
      </c>
      <c r="B3380" s="3" t="s">
        <v>912</v>
      </c>
      <c r="C3380" s="3" t="s">
        <v>26</v>
      </c>
      <c r="D3380" s="3">
        <v>1</v>
      </c>
      <c r="E3380" s="3" t="s">
        <v>36</v>
      </c>
      <c r="F3380" s="3" t="s">
        <v>28</v>
      </c>
      <c r="G3380" s="3">
        <v>19.592267240000002</v>
      </c>
      <c r="H3380" s="3">
        <v>0.96</v>
      </c>
      <c r="I3380" s="3" t="s">
        <v>68</v>
      </c>
      <c r="J3380" s="3">
        <v>9.6603277000000001E-2</v>
      </c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</row>
    <row r="3381" spans="1:32">
      <c r="A3381" s="3" t="s">
        <v>920</v>
      </c>
      <c r="B3381" s="3" t="s">
        <v>912</v>
      </c>
      <c r="C3381" s="3" t="s">
        <v>26</v>
      </c>
      <c r="D3381" s="3">
        <v>1</v>
      </c>
      <c r="E3381" s="3" t="s">
        <v>37</v>
      </c>
      <c r="F3381" s="3" t="s">
        <v>28</v>
      </c>
      <c r="G3381" s="3">
        <v>999</v>
      </c>
      <c r="H3381" s="3">
        <v>0</v>
      </c>
      <c r="I3381" s="3" t="s">
        <v>29</v>
      </c>
      <c r="J3381" s="3">
        <v>9.6603277000000001E-2</v>
      </c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</row>
    <row r="3382" spans="1:32">
      <c r="A3382" s="3" t="s">
        <v>921</v>
      </c>
      <c r="B3382" s="3" t="s">
        <v>912</v>
      </c>
      <c r="C3382" s="3" t="s">
        <v>26</v>
      </c>
      <c r="D3382" s="3">
        <v>1</v>
      </c>
      <c r="E3382" s="3" t="s">
        <v>38</v>
      </c>
      <c r="F3382" s="3" t="s">
        <v>28</v>
      </c>
      <c r="G3382" s="3">
        <v>14.324992930000001</v>
      </c>
      <c r="H3382" s="3">
        <v>0.92</v>
      </c>
      <c r="I3382" s="3" t="s">
        <v>68</v>
      </c>
      <c r="J3382" s="3">
        <v>9.6603277000000001E-2</v>
      </c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</row>
    <row r="3383" spans="1:32">
      <c r="A3383" s="3" t="s">
        <v>922</v>
      </c>
      <c r="B3383" s="3" t="s">
        <v>912</v>
      </c>
      <c r="C3383" s="3" t="s">
        <v>26</v>
      </c>
      <c r="D3383" s="3">
        <v>1</v>
      </c>
      <c r="E3383" s="3" t="s">
        <v>39</v>
      </c>
      <c r="F3383" s="3" t="s">
        <v>28</v>
      </c>
      <c r="G3383" s="3">
        <v>999</v>
      </c>
      <c r="H3383" s="3">
        <v>0</v>
      </c>
      <c r="I3383" s="3" t="s">
        <v>29</v>
      </c>
      <c r="J3383" s="3">
        <v>9.6603277000000001E-2</v>
      </c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</row>
    <row r="3384" spans="1:32">
      <c r="A3384" s="3" t="s">
        <v>923</v>
      </c>
      <c r="B3384" s="3" t="s">
        <v>912</v>
      </c>
      <c r="C3384" s="3" t="s">
        <v>26</v>
      </c>
      <c r="D3384" s="3">
        <v>1</v>
      </c>
      <c r="E3384" s="3" t="s">
        <v>40</v>
      </c>
      <c r="F3384" s="3" t="s">
        <v>28</v>
      </c>
      <c r="G3384" s="3">
        <v>21.64275481</v>
      </c>
      <c r="H3384" s="3">
        <v>0.96</v>
      </c>
      <c r="I3384" s="3" t="s">
        <v>68</v>
      </c>
      <c r="J3384" s="3">
        <v>9.6603277000000001E-2</v>
      </c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</row>
    <row r="3385" spans="1:32">
      <c r="A3385" s="3" t="s">
        <v>924</v>
      </c>
      <c r="B3385" s="3" t="s">
        <v>912</v>
      </c>
      <c r="C3385" s="3" t="s">
        <v>26</v>
      </c>
      <c r="D3385" s="3">
        <v>1</v>
      </c>
      <c r="E3385" s="3" t="s">
        <v>41</v>
      </c>
      <c r="F3385" s="3" t="s">
        <v>28</v>
      </c>
      <c r="G3385" s="3">
        <v>17.121089659999999</v>
      </c>
      <c r="H3385" s="3">
        <v>0.73</v>
      </c>
      <c r="I3385" s="3" t="s">
        <v>68</v>
      </c>
      <c r="J3385" s="3">
        <v>9.6603277000000001E-2</v>
      </c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</row>
    <row r="3386" spans="1:32">
      <c r="A3386" s="3" t="s">
        <v>925</v>
      </c>
      <c r="B3386" s="3" t="s">
        <v>912</v>
      </c>
      <c r="C3386" s="3" t="s">
        <v>26</v>
      </c>
      <c r="D3386" s="3">
        <v>1</v>
      </c>
      <c r="E3386" s="3" t="s">
        <v>42</v>
      </c>
      <c r="F3386" s="3" t="s">
        <v>28</v>
      </c>
      <c r="G3386" s="3">
        <v>17.352022689999998</v>
      </c>
      <c r="H3386" s="3">
        <v>0.98</v>
      </c>
      <c r="I3386" s="3" t="s">
        <v>68</v>
      </c>
      <c r="J3386" s="3">
        <v>9.6603277000000001E-2</v>
      </c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</row>
    <row r="3387" spans="1:32">
      <c r="A3387" s="3" t="s">
        <v>926</v>
      </c>
      <c r="B3387" s="3" t="s">
        <v>912</v>
      </c>
      <c r="C3387" s="3" t="s">
        <v>26</v>
      </c>
      <c r="D3387" s="3">
        <v>1</v>
      </c>
      <c r="E3387" s="3" t="s">
        <v>43</v>
      </c>
      <c r="F3387" s="3" t="s">
        <v>28</v>
      </c>
      <c r="G3387" s="3">
        <v>21.551621569999998</v>
      </c>
      <c r="H3387" s="3">
        <v>0.97</v>
      </c>
      <c r="I3387" s="3" t="s">
        <v>68</v>
      </c>
      <c r="J3387" s="3">
        <v>9.6603277000000001E-2</v>
      </c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</row>
    <row r="3388" spans="1:32">
      <c r="A3388" s="3" t="s">
        <v>927</v>
      </c>
      <c r="B3388" s="3" t="s">
        <v>912</v>
      </c>
      <c r="C3388" s="3" t="s">
        <v>26</v>
      </c>
      <c r="D3388" s="3">
        <v>1</v>
      </c>
      <c r="E3388" s="3" t="s">
        <v>44</v>
      </c>
      <c r="F3388" s="3" t="s">
        <v>28</v>
      </c>
      <c r="G3388" s="3">
        <v>999</v>
      </c>
      <c r="H3388" s="3">
        <v>0</v>
      </c>
      <c r="I3388" s="3" t="s">
        <v>29</v>
      </c>
      <c r="J3388" s="3">
        <v>9.6603277000000001E-2</v>
      </c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</row>
    <row r="3389" spans="1:32">
      <c r="A3389" s="3" t="s">
        <v>928</v>
      </c>
      <c r="B3389" s="3" t="s">
        <v>912</v>
      </c>
      <c r="C3389" s="3" t="s">
        <v>26</v>
      </c>
      <c r="D3389" s="3">
        <v>1</v>
      </c>
      <c r="E3389" s="3" t="s">
        <v>45</v>
      </c>
      <c r="F3389" s="3" t="s">
        <v>28</v>
      </c>
      <c r="G3389" s="3">
        <v>15.434950280000001</v>
      </c>
      <c r="H3389" s="3">
        <v>0.95</v>
      </c>
      <c r="I3389" s="3" t="s">
        <v>68</v>
      </c>
      <c r="J3389" s="3">
        <v>9.6603277000000001E-2</v>
      </c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</row>
    <row r="3390" spans="1:32">
      <c r="A3390" s="3" t="s">
        <v>929</v>
      </c>
      <c r="B3390" s="3" t="s">
        <v>912</v>
      </c>
      <c r="C3390" s="3" t="s">
        <v>26</v>
      </c>
      <c r="D3390" s="3">
        <v>1</v>
      </c>
      <c r="E3390" s="3" t="s">
        <v>46</v>
      </c>
      <c r="F3390" s="3" t="s">
        <v>28</v>
      </c>
      <c r="G3390" s="3">
        <v>999</v>
      </c>
      <c r="H3390" s="3">
        <v>0</v>
      </c>
      <c r="I3390" s="3" t="s">
        <v>29</v>
      </c>
      <c r="J3390" s="3">
        <v>9.6603277000000001E-2</v>
      </c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</row>
    <row r="3391" spans="1:32">
      <c r="A3391" s="3" t="s">
        <v>930</v>
      </c>
      <c r="B3391" s="3" t="s">
        <v>912</v>
      </c>
      <c r="C3391" s="3" t="s">
        <v>26</v>
      </c>
      <c r="D3391" s="3">
        <v>1</v>
      </c>
      <c r="E3391" s="3" t="s">
        <v>47</v>
      </c>
      <c r="F3391" s="3" t="s">
        <v>28</v>
      </c>
      <c r="G3391" s="3">
        <v>999</v>
      </c>
      <c r="H3391" s="3">
        <v>0</v>
      </c>
      <c r="I3391" s="3" t="s">
        <v>29</v>
      </c>
      <c r="J3391" s="3">
        <v>9.6603277000000001E-2</v>
      </c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</row>
    <row r="3392" spans="1:32">
      <c r="A3392" s="3" t="s">
        <v>931</v>
      </c>
      <c r="B3392" s="3" t="s">
        <v>912</v>
      </c>
      <c r="C3392" s="3" t="s">
        <v>26</v>
      </c>
      <c r="D3392" s="3">
        <v>1</v>
      </c>
      <c r="E3392" s="3" t="s">
        <v>48</v>
      </c>
      <c r="F3392" s="3" t="s">
        <v>28</v>
      </c>
      <c r="G3392" s="3">
        <v>26.477547479999998</v>
      </c>
      <c r="H3392" s="3">
        <v>0.69</v>
      </c>
      <c r="I3392" s="3" t="s">
        <v>68</v>
      </c>
      <c r="J3392" s="3">
        <v>9.6603277000000001E-2</v>
      </c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</row>
    <row r="3393" spans="1:32">
      <c r="A3393" s="3" t="s">
        <v>932</v>
      </c>
      <c r="B3393" s="3" t="s">
        <v>912</v>
      </c>
      <c r="C3393" s="3" t="s">
        <v>26</v>
      </c>
      <c r="D3393" s="3">
        <v>1</v>
      </c>
      <c r="E3393" s="3" t="s">
        <v>49</v>
      </c>
      <c r="F3393" s="3" t="s">
        <v>28</v>
      </c>
      <c r="G3393" s="3">
        <v>16.82213862</v>
      </c>
      <c r="H3393" s="3">
        <v>0.97</v>
      </c>
      <c r="I3393" s="3" t="s">
        <v>68</v>
      </c>
      <c r="J3393" s="3">
        <v>9.6603277000000001E-2</v>
      </c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</row>
    <row r="3394" spans="1:32">
      <c r="A3394" s="3" t="s">
        <v>933</v>
      </c>
      <c r="B3394" s="3" t="s">
        <v>912</v>
      </c>
      <c r="C3394" s="3" t="s">
        <v>26</v>
      </c>
      <c r="D3394" s="3">
        <v>1</v>
      </c>
      <c r="E3394" s="3" t="s">
        <v>50</v>
      </c>
      <c r="F3394" s="3" t="s">
        <v>28</v>
      </c>
      <c r="G3394" s="3">
        <v>16.23064325</v>
      </c>
      <c r="H3394" s="3">
        <v>0.88</v>
      </c>
      <c r="I3394" s="3" t="s">
        <v>68</v>
      </c>
      <c r="J3394" s="3">
        <v>9.6603277000000001E-2</v>
      </c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</row>
    <row r="3395" spans="1:32">
      <c r="A3395" s="3" t="s">
        <v>934</v>
      </c>
      <c r="B3395" s="3" t="s">
        <v>912</v>
      </c>
      <c r="C3395" s="3" t="s">
        <v>26</v>
      </c>
      <c r="D3395" s="3">
        <v>1</v>
      </c>
      <c r="E3395" s="3" t="s">
        <v>51</v>
      </c>
      <c r="F3395" s="3" t="s">
        <v>28</v>
      </c>
      <c r="G3395" s="3">
        <v>999</v>
      </c>
      <c r="H3395" s="3">
        <v>0</v>
      </c>
      <c r="I3395" s="3" t="s">
        <v>29</v>
      </c>
      <c r="J3395" s="3">
        <v>9.6603277000000001E-2</v>
      </c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</row>
    <row r="3396" spans="1:32">
      <c r="A3396" s="3" t="s">
        <v>935</v>
      </c>
      <c r="B3396" s="3" t="s">
        <v>912</v>
      </c>
      <c r="C3396" s="3" t="s">
        <v>26</v>
      </c>
      <c r="D3396" s="3">
        <v>1</v>
      </c>
      <c r="E3396" s="3" t="s">
        <v>52</v>
      </c>
      <c r="F3396" s="3" t="s">
        <v>28</v>
      </c>
      <c r="G3396" s="3">
        <v>19.060136660000001</v>
      </c>
      <c r="H3396" s="3">
        <v>0.96</v>
      </c>
      <c r="I3396" s="3" t="s">
        <v>68</v>
      </c>
      <c r="J3396" s="3">
        <v>9.6603277000000001E-2</v>
      </c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</row>
    <row r="3397" spans="1:32">
      <c r="A3397" s="3" t="s">
        <v>936</v>
      </c>
      <c r="B3397" s="3" t="s">
        <v>912</v>
      </c>
      <c r="C3397" s="3" t="s">
        <v>26</v>
      </c>
      <c r="D3397" s="3">
        <v>1</v>
      </c>
      <c r="E3397" s="3" t="s">
        <v>53</v>
      </c>
      <c r="F3397" s="3" t="s">
        <v>28</v>
      </c>
      <c r="G3397" s="3">
        <v>999</v>
      </c>
      <c r="H3397" s="3">
        <v>0</v>
      </c>
      <c r="I3397" s="3" t="s">
        <v>29</v>
      </c>
      <c r="J3397" s="3">
        <v>9.6603277000000001E-2</v>
      </c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</row>
    <row r="3398" spans="1:32">
      <c r="A3398" s="3" t="s">
        <v>937</v>
      </c>
      <c r="B3398" s="3" t="s">
        <v>912</v>
      </c>
      <c r="C3398" s="3" t="s">
        <v>26</v>
      </c>
      <c r="D3398" s="3">
        <v>1</v>
      </c>
      <c r="E3398" s="3" t="s">
        <v>54</v>
      </c>
      <c r="F3398" s="3" t="s">
        <v>28</v>
      </c>
      <c r="G3398" s="3">
        <v>17.99164064</v>
      </c>
      <c r="H3398" s="3">
        <v>0.99</v>
      </c>
      <c r="I3398" s="3" t="s">
        <v>68</v>
      </c>
      <c r="J3398" s="3">
        <v>9.6603277000000001E-2</v>
      </c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</row>
    <row r="3399" spans="1:32">
      <c r="A3399" s="3" t="s">
        <v>938</v>
      </c>
      <c r="B3399" s="3" t="s">
        <v>912</v>
      </c>
      <c r="C3399" s="3" t="s">
        <v>26</v>
      </c>
      <c r="D3399" s="3">
        <v>1</v>
      </c>
      <c r="E3399" s="3" t="s">
        <v>55</v>
      </c>
      <c r="F3399" s="3" t="s">
        <v>28</v>
      </c>
      <c r="G3399" s="3">
        <v>13.50700705</v>
      </c>
      <c r="H3399" s="3">
        <v>0.95</v>
      </c>
      <c r="I3399" s="3" t="s">
        <v>68</v>
      </c>
      <c r="J3399" s="3">
        <v>9.6603277000000001E-2</v>
      </c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</row>
    <row r="3400" spans="1:32">
      <c r="A3400" s="3" t="s">
        <v>939</v>
      </c>
      <c r="B3400" s="3" t="s">
        <v>912</v>
      </c>
      <c r="C3400" s="3" t="s">
        <v>26</v>
      </c>
      <c r="D3400" s="3">
        <v>1</v>
      </c>
      <c r="E3400" s="3" t="s">
        <v>56</v>
      </c>
      <c r="F3400" s="3" t="s">
        <v>28</v>
      </c>
      <c r="G3400" s="3">
        <v>19.169504209999999</v>
      </c>
      <c r="H3400" s="3">
        <v>0.88</v>
      </c>
      <c r="I3400" s="3" t="s">
        <v>68</v>
      </c>
      <c r="J3400" s="3">
        <v>9.6603277000000001E-2</v>
      </c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</row>
    <row r="3401" spans="1:32">
      <c r="A3401" s="3" t="s">
        <v>940</v>
      </c>
      <c r="B3401" s="3" t="s">
        <v>912</v>
      </c>
      <c r="C3401" s="3" t="s">
        <v>26</v>
      </c>
      <c r="D3401" s="3">
        <v>1</v>
      </c>
      <c r="E3401" s="3" t="s">
        <v>57</v>
      </c>
      <c r="F3401" s="3" t="s">
        <v>28</v>
      </c>
      <c r="G3401" s="3">
        <v>21.32996296</v>
      </c>
      <c r="H3401" s="3">
        <v>0.97</v>
      </c>
      <c r="I3401" s="3" t="s">
        <v>68</v>
      </c>
      <c r="J3401" s="3">
        <v>9.6603277000000001E-2</v>
      </c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</row>
    <row r="3402" spans="1:32">
      <c r="A3402" s="3" t="s">
        <v>941</v>
      </c>
      <c r="B3402" s="3" t="s">
        <v>912</v>
      </c>
      <c r="C3402" s="3" t="s">
        <v>26</v>
      </c>
      <c r="D3402" s="3">
        <v>1</v>
      </c>
      <c r="E3402" s="3" t="s">
        <v>58</v>
      </c>
      <c r="F3402" s="3" t="s">
        <v>28</v>
      </c>
      <c r="G3402" s="3">
        <v>20.13011174</v>
      </c>
      <c r="H3402" s="3">
        <v>0.97</v>
      </c>
      <c r="I3402" s="3" t="s">
        <v>68</v>
      </c>
      <c r="J3402" s="3">
        <v>9.6603277000000001E-2</v>
      </c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</row>
    <row r="3403" spans="1:32">
      <c r="A3403" s="3" t="s">
        <v>942</v>
      </c>
      <c r="B3403" s="3" t="s">
        <v>912</v>
      </c>
      <c r="C3403" s="3" t="s">
        <v>26</v>
      </c>
      <c r="D3403" s="3">
        <v>1</v>
      </c>
      <c r="E3403" s="3" t="s">
        <v>59</v>
      </c>
      <c r="F3403" s="3" t="s">
        <v>28</v>
      </c>
      <c r="G3403" s="3">
        <v>19.394470429999998</v>
      </c>
      <c r="H3403" s="3">
        <v>0.96</v>
      </c>
      <c r="I3403" s="3" t="s">
        <v>68</v>
      </c>
      <c r="J3403" s="3">
        <v>9.6603277000000001E-2</v>
      </c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</row>
    <row r="3404" spans="1:32">
      <c r="A3404" s="3" t="s">
        <v>943</v>
      </c>
      <c r="B3404" s="3" t="s">
        <v>912</v>
      </c>
      <c r="C3404" s="3" t="s">
        <v>26</v>
      </c>
      <c r="D3404" s="3">
        <v>1</v>
      </c>
      <c r="E3404" s="3" t="s">
        <v>60</v>
      </c>
      <c r="F3404" s="3" t="s">
        <v>28</v>
      </c>
      <c r="G3404" s="3">
        <v>18.872466339999999</v>
      </c>
      <c r="H3404" s="3">
        <v>0.9</v>
      </c>
      <c r="I3404" s="3" t="s">
        <v>68</v>
      </c>
      <c r="J3404" s="3">
        <v>9.6603277000000001E-2</v>
      </c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</row>
    <row r="3405" spans="1:32">
      <c r="A3405" s="3" t="s">
        <v>944</v>
      </c>
      <c r="B3405" s="3" t="s">
        <v>912</v>
      </c>
      <c r="C3405" s="3" t="s">
        <v>26</v>
      </c>
      <c r="D3405" s="3">
        <v>1</v>
      </c>
      <c r="E3405" s="3" t="s">
        <v>61</v>
      </c>
      <c r="F3405" s="3" t="s">
        <v>28</v>
      </c>
      <c r="G3405" s="3">
        <v>21.83699228</v>
      </c>
      <c r="H3405" s="3">
        <v>0.88</v>
      </c>
      <c r="I3405" s="3" t="s">
        <v>68</v>
      </c>
      <c r="J3405" s="3">
        <v>9.6603277000000001E-2</v>
      </c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</row>
    <row r="3406" spans="1:32">
      <c r="A3406" s="3" t="s">
        <v>945</v>
      </c>
      <c r="B3406" s="3" t="s">
        <v>912</v>
      </c>
      <c r="C3406" s="3" t="s">
        <v>26</v>
      </c>
      <c r="D3406" s="3">
        <v>1</v>
      </c>
      <c r="E3406" s="3" t="s">
        <v>62</v>
      </c>
      <c r="F3406" s="3" t="s">
        <v>28</v>
      </c>
      <c r="G3406" s="3">
        <v>16.872110970000001</v>
      </c>
      <c r="H3406" s="3">
        <v>0.98</v>
      </c>
      <c r="I3406" s="3" t="s">
        <v>68</v>
      </c>
      <c r="J3406" s="3">
        <v>9.6603277000000001E-2</v>
      </c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</row>
    <row r="3407" spans="1:32">
      <c r="A3407" s="3" t="s">
        <v>946</v>
      </c>
      <c r="B3407" s="3" t="s">
        <v>912</v>
      </c>
      <c r="C3407" s="3" t="s">
        <v>26</v>
      </c>
      <c r="D3407" s="3">
        <v>1</v>
      </c>
      <c r="E3407" s="3" t="s">
        <v>63</v>
      </c>
      <c r="F3407" s="3" t="s">
        <v>28</v>
      </c>
      <c r="G3407" s="3">
        <v>999</v>
      </c>
      <c r="H3407" s="3">
        <v>0</v>
      </c>
      <c r="I3407" s="3" t="s">
        <v>29</v>
      </c>
      <c r="J3407" s="3">
        <v>9.6603277000000001E-2</v>
      </c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</row>
    <row r="3408" spans="1:32">
      <c r="A3408" s="3" t="s">
        <v>947</v>
      </c>
      <c r="B3408" s="3" t="s">
        <v>912</v>
      </c>
      <c r="C3408" s="3" t="s">
        <v>26</v>
      </c>
      <c r="D3408" s="3">
        <v>1</v>
      </c>
      <c r="E3408" s="3" t="s">
        <v>64</v>
      </c>
      <c r="F3408" s="3" t="s">
        <v>28</v>
      </c>
      <c r="G3408" s="3">
        <v>36.099179169999999</v>
      </c>
      <c r="H3408" s="3">
        <v>0.68</v>
      </c>
      <c r="I3408" s="3" t="s">
        <v>68</v>
      </c>
      <c r="J3408" s="3">
        <v>9.6603277000000001E-2</v>
      </c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</row>
    <row r="3409" spans="1:32">
      <c r="A3409" s="3" t="s">
        <v>948</v>
      </c>
      <c r="B3409" s="3" t="s">
        <v>912</v>
      </c>
      <c r="C3409" s="3" t="s">
        <v>26</v>
      </c>
      <c r="D3409" s="3">
        <v>1</v>
      </c>
      <c r="E3409" s="3" t="s">
        <v>65</v>
      </c>
      <c r="F3409" s="3" t="s">
        <v>28</v>
      </c>
      <c r="G3409" s="3">
        <v>999</v>
      </c>
      <c r="H3409" s="3">
        <v>0</v>
      </c>
      <c r="I3409" s="3" t="s">
        <v>29</v>
      </c>
      <c r="J3409" s="3">
        <v>9.6603277000000001E-2</v>
      </c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</row>
    <row r="3410" spans="1:32">
      <c r="A3410" s="3" t="s">
        <v>949</v>
      </c>
      <c r="B3410" s="3" t="s">
        <v>912</v>
      </c>
      <c r="C3410" s="3" t="s">
        <v>26</v>
      </c>
      <c r="D3410" s="3">
        <v>1</v>
      </c>
      <c r="E3410" s="3" t="s">
        <v>66</v>
      </c>
      <c r="F3410" s="3" t="s">
        <v>28</v>
      </c>
      <c r="G3410" s="3">
        <v>23.557423719999999</v>
      </c>
      <c r="H3410" s="3">
        <v>0.92</v>
      </c>
      <c r="I3410" s="3" t="s">
        <v>68</v>
      </c>
      <c r="J3410" s="3">
        <v>9.6603277000000001E-2</v>
      </c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</row>
    <row r="3411" spans="1:32">
      <c r="A3411" s="3" t="s">
        <v>950</v>
      </c>
      <c r="B3411" s="3" t="s">
        <v>912</v>
      </c>
      <c r="C3411" s="3" t="s">
        <v>26</v>
      </c>
      <c r="D3411" s="3">
        <v>1</v>
      </c>
      <c r="E3411" s="3" t="s">
        <v>67</v>
      </c>
      <c r="F3411" s="3" t="s">
        <v>28</v>
      </c>
      <c r="G3411" s="3">
        <v>19.41166415</v>
      </c>
      <c r="H3411" s="3">
        <v>0.89</v>
      </c>
      <c r="I3411" s="3" t="s">
        <v>68</v>
      </c>
      <c r="J3411" s="3">
        <v>9.6603277000000001E-2</v>
      </c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</row>
    <row r="3412" spans="1:32">
      <c r="A3412" s="3" t="s">
        <v>951</v>
      </c>
      <c r="B3412" s="3" t="s">
        <v>912</v>
      </c>
      <c r="C3412" s="3" t="s">
        <v>26</v>
      </c>
      <c r="D3412" s="3">
        <v>1</v>
      </c>
      <c r="E3412" s="3" t="s">
        <v>69</v>
      </c>
      <c r="F3412" s="3" t="s">
        <v>28</v>
      </c>
      <c r="G3412" s="3">
        <v>22.086456049999999</v>
      </c>
      <c r="H3412" s="3">
        <v>0.97</v>
      </c>
      <c r="I3412" s="3" t="s">
        <v>68</v>
      </c>
      <c r="J3412" s="3">
        <v>9.6603277000000001E-2</v>
      </c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</row>
    <row r="3413" spans="1:32">
      <c r="A3413" s="3" t="s">
        <v>952</v>
      </c>
      <c r="B3413" s="3" t="s">
        <v>912</v>
      </c>
      <c r="C3413" s="3" t="s">
        <v>26</v>
      </c>
      <c r="D3413" s="3">
        <v>1</v>
      </c>
      <c r="E3413" s="3" t="s">
        <v>70</v>
      </c>
      <c r="F3413" s="3" t="s">
        <v>28</v>
      </c>
      <c r="G3413" s="3">
        <v>22.888782620000001</v>
      </c>
      <c r="H3413" s="3">
        <v>0.95</v>
      </c>
      <c r="I3413" s="3" t="s">
        <v>68</v>
      </c>
      <c r="J3413" s="3">
        <v>9.6603277000000001E-2</v>
      </c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</row>
    <row r="3414" spans="1:32">
      <c r="A3414" s="3" t="s">
        <v>953</v>
      </c>
      <c r="B3414" s="3" t="s">
        <v>912</v>
      </c>
      <c r="C3414" s="3" t="s">
        <v>26</v>
      </c>
      <c r="D3414" s="3">
        <v>1</v>
      </c>
      <c r="E3414" s="3" t="s">
        <v>71</v>
      </c>
      <c r="F3414" s="3" t="s">
        <v>28</v>
      </c>
      <c r="G3414" s="3">
        <v>999</v>
      </c>
      <c r="H3414" s="3">
        <v>0</v>
      </c>
      <c r="I3414" s="3" t="s">
        <v>29</v>
      </c>
      <c r="J3414" s="3">
        <v>9.6603277000000001E-2</v>
      </c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</row>
    <row r="3415" spans="1:32">
      <c r="A3415" s="3" t="s">
        <v>954</v>
      </c>
      <c r="B3415" s="3" t="s">
        <v>912</v>
      </c>
      <c r="C3415" s="3" t="s">
        <v>26</v>
      </c>
      <c r="D3415" s="3">
        <v>1</v>
      </c>
      <c r="E3415" s="3" t="s">
        <v>72</v>
      </c>
      <c r="F3415" s="3" t="s">
        <v>28</v>
      </c>
      <c r="G3415" s="3">
        <v>15.52746887</v>
      </c>
      <c r="H3415" s="3">
        <v>0.94</v>
      </c>
      <c r="I3415" s="3" t="s">
        <v>68</v>
      </c>
      <c r="J3415" s="3">
        <v>9.6603277000000001E-2</v>
      </c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</row>
    <row r="3416" spans="1:32">
      <c r="A3416" s="3" t="s">
        <v>955</v>
      </c>
      <c r="B3416" s="3" t="s">
        <v>912</v>
      </c>
      <c r="C3416" s="3" t="s">
        <v>26</v>
      </c>
      <c r="D3416" s="3">
        <v>1</v>
      </c>
      <c r="E3416" s="3" t="s">
        <v>73</v>
      </c>
      <c r="F3416" s="3" t="s">
        <v>28</v>
      </c>
      <c r="G3416" s="3">
        <v>18.363489699999999</v>
      </c>
      <c r="H3416" s="3">
        <v>0.95</v>
      </c>
      <c r="I3416" s="3" t="s">
        <v>68</v>
      </c>
      <c r="J3416" s="3">
        <v>9.6603277000000001E-2</v>
      </c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</row>
    <row r="3417" spans="1:32">
      <c r="A3417" s="3" t="s">
        <v>956</v>
      </c>
      <c r="B3417" s="3" t="s">
        <v>912</v>
      </c>
      <c r="C3417" s="3" t="s">
        <v>26</v>
      </c>
      <c r="D3417" s="3">
        <v>1</v>
      </c>
      <c r="E3417" s="3" t="s">
        <v>74</v>
      </c>
      <c r="F3417" s="3" t="s">
        <v>28</v>
      </c>
      <c r="G3417" s="3">
        <v>16.585036850000002</v>
      </c>
      <c r="H3417" s="3">
        <v>0.98</v>
      </c>
      <c r="I3417" s="3" t="s">
        <v>68</v>
      </c>
      <c r="J3417" s="3">
        <v>9.6603277000000001E-2</v>
      </c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</row>
    <row r="3418" spans="1:32">
      <c r="A3418" s="3" t="s">
        <v>957</v>
      </c>
      <c r="B3418" s="3" t="s">
        <v>912</v>
      </c>
      <c r="C3418" s="3" t="s">
        <v>26</v>
      </c>
      <c r="D3418" s="3">
        <v>1</v>
      </c>
      <c r="E3418" s="3" t="s">
        <v>75</v>
      </c>
      <c r="F3418" s="3" t="s">
        <v>28</v>
      </c>
      <c r="G3418" s="3">
        <v>999</v>
      </c>
      <c r="H3418" s="3">
        <v>0</v>
      </c>
      <c r="I3418" s="3" t="s">
        <v>29</v>
      </c>
      <c r="J3418" s="3">
        <v>9.6603277000000001E-2</v>
      </c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</row>
    <row r="3419" spans="1:32">
      <c r="A3419" s="3" t="s">
        <v>958</v>
      </c>
      <c r="B3419" s="3" t="s">
        <v>912</v>
      </c>
      <c r="C3419" s="3" t="s">
        <v>26</v>
      </c>
      <c r="D3419" s="3">
        <v>1</v>
      </c>
      <c r="E3419" s="3" t="s">
        <v>76</v>
      </c>
      <c r="F3419" s="3" t="s">
        <v>28</v>
      </c>
      <c r="G3419" s="3">
        <v>999</v>
      </c>
      <c r="H3419" s="3">
        <v>0</v>
      </c>
      <c r="I3419" s="3" t="s">
        <v>29</v>
      </c>
      <c r="J3419" s="3">
        <v>9.6603277000000001E-2</v>
      </c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</row>
    <row r="3420" spans="1:32">
      <c r="A3420" s="3" t="s">
        <v>959</v>
      </c>
      <c r="B3420" s="3" t="s">
        <v>912</v>
      </c>
      <c r="C3420" s="3" t="s">
        <v>26</v>
      </c>
      <c r="D3420" s="3">
        <v>1</v>
      </c>
      <c r="E3420" s="3" t="s">
        <v>77</v>
      </c>
      <c r="F3420" s="3" t="s">
        <v>28</v>
      </c>
      <c r="G3420" s="3">
        <v>17.491699749999999</v>
      </c>
      <c r="H3420" s="3">
        <v>0.92</v>
      </c>
      <c r="I3420" s="3" t="s">
        <v>68</v>
      </c>
      <c r="J3420" s="3">
        <v>9.6603277000000001E-2</v>
      </c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</row>
    <row r="3421" spans="1:32">
      <c r="A3421" s="3" t="s">
        <v>5085</v>
      </c>
      <c r="B3421" s="3" t="s">
        <v>912</v>
      </c>
      <c r="C3421" s="3" t="s">
        <v>26</v>
      </c>
      <c r="D3421" s="3">
        <v>1</v>
      </c>
      <c r="E3421" s="3" t="s">
        <v>2525</v>
      </c>
      <c r="F3421" s="3" t="s">
        <v>28</v>
      </c>
      <c r="G3421" s="3">
        <v>17.462753549999999</v>
      </c>
      <c r="H3421" s="3">
        <v>0.94</v>
      </c>
      <c r="I3421" s="3" t="s">
        <v>68</v>
      </c>
      <c r="J3421" s="3">
        <v>9.6603277000000001E-2</v>
      </c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</row>
    <row r="3422" spans="1:32">
      <c r="A3422" s="3" t="s">
        <v>5086</v>
      </c>
      <c r="B3422" s="3" t="s">
        <v>912</v>
      </c>
      <c r="C3422" s="3" t="s">
        <v>26</v>
      </c>
      <c r="D3422" s="3">
        <v>1</v>
      </c>
      <c r="E3422" s="3" t="s">
        <v>2527</v>
      </c>
      <c r="F3422" s="3" t="s">
        <v>28</v>
      </c>
      <c r="G3422" s="3">
        <v>14.485356960000001</v>
      </c>
      <c r="H3422" s="3">
        <v>0.92</v>
      </c>
      <c r="I3422" s="3" t="s">
        <v>68</v>
      </c>
      <c r="J3422" s="3">
        <v>9.6603277000000001E-2</v>
      </c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</row>
    <row r="3423" spans="1:32">
      <c r="A3423" s="3" t="s">
        <v>5087</v>
      </c>
      <c r="B3423" s="3" t="s">
        <v>912</v>
      </c>
      <c r="C3423" s="3" t="s">
        <v>26</v>
      </c>
      <c r="D3423" s="3">
        <v>1</v>
      </c>
      <c r="E3423" s="3" t="s">
        <v>2529</v>
      </c>
      <c r="F3423" s="3" t="s">
        <v>28</v>
      </c>
      <c r="G3423" s="3">
        <v>21.610175730000002</v>
      </c>
      <c r="H3423" s="3">
        <v>0.82</v>
      </c>
      <c r="I3423" s="3" t="s">
        <v>68</v>
      </c>
      <c r="J3423" s="3">
        <v>9.6603277000000001E-2</v>
      </c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</row>
    <row r="3424" spans="1:32">
      <c r="A3424" s="3" t="s">
        <v>5088</v>
      </c>
      <c r="B3424" s="3" t="s">
        <v>912</v>
      </c>
      <c r="C3424" s="3" t="s">
        <v>26</v>
      </c>
      <c r="D3424" s="3">
        <v>1</v>
      </c>
      <c r="E3424" s="3" t="s">
        <v>2531</v>
      </c>
      <c r="F3424" s="3" t="s">
        <v>28</v>
      </c>
      <c r="G3424" s="3">
        <v>19.711220269999998</v>
      </c>
      <c r="H3424" s="3">
        <v>0.95</v>
      </c>
      <c r="I3424" s="3" t="s">
        <v>68</v>
      </c>
      <c r="J3424" s="3">
        <v>9.6603277000000001E-2</v>
      </c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</row>
    <row r="3425" spans="1:32">
      <c r="A3425" s="3" t="s">
        <v>5089</v>
      </c>
      <c r="B3425" s="3" t="s">
        <v>912</v>
      </c>
      <c r="C3425" s="3" t="s">
        <v>26</v>
      </c>
      <c r="D3425" s="3">
        <v>1</v>
      </c>
      <c r="E3425" s="3" t="s">
        <v>2533</v>
      </c>
      <c r="F3425" s="3" t="s">
        <v>28</v>
      </c>
      <c r="G3425" s="3">
        <v>16.02639198</v>
      </c>
      <c r="H3425" s="3">
        <v>0.85</v>
      </c>
      <c r="I3425" s="3" t="s">
        <v>68</v>
      </c>
      <c r="J3425" s="3">
        <v>9.6603277000000001E-2</v>
      </c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</row>
    <row r="3426" spans="1:32">
      <c r="A3426" s="3" t="s">
        <v>5090</v>
      </c>
      <c r="B3426" s="3" t="s">
        <v>912</v>
      </c>
      <c r="C3426" s="3" t="s">
        <v>26</v>
      </c>
      <c r="D3426" s="3">
        <v>1</v>
      </c>
      <c r="E3426" s="3" t="s">
        <v>2535</v>
      </c>
      <c r="F3426" s="3" t="s">
        <v>28</v>
      </c>
      <c r="G3426" s="3">
        <v>16.241912849999999</v>
      </c>
      <c r="H3426" s="3">
        <v>0.95</v>
      </c>
      <c r="I3426" s="3" t="s">
        <v>68</v>
      </c>
      <c r="J3426" s="3">
        <v>9.6603277000000001E-2</v>
      </c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</row>
    <row r="3427" spans="1:32">
      <c r="A3427" s="3" t="s">
        <v>5091</v>
      </c>
      <c r="B3427" s="3" t="s">
        <v>912</v>
      </c>
      <c r="C3427" s="3" t="s">
        <v>26</v>
      </c>
      <c r="D3427" s="3">
        <v>1</v>
      </c>
      <c r="E3427" s="3" t="s">
        <v>2537</v>
      </c>
      <c r="F3427" s="3" t="s">
        <v>28</v>
      </c>
      <c r="G3427" s="3">
        <v>21.649868730000001</v>
      </c>
      <c r="H3427" s="3">
        <v>0.95</v>
      </c>
      <c r="I3427" s="3" t="s">
        <v>68</v>
      </c>
      <c r="J3427" s="3">
        <v>9.6603277000000001E-2</v>
      </c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</row>
    <row r="3428" spans="1:32">
      <c r="A3428" s="3" t="s">
        <v>5092</v>
      </c>
      <c r="B3428" s="3" t="s">
        <v>912</v>
      </c>
      <c r="C3428" s="3" t="s">
        <v>26</v>
      </c>
      <c r="D3428" s="3">
        <v>1</v>
      </c>
      <c r="E3428" s="3" t="s">
        <v>2539</v>
      </c>
      <c r="F3428" s="3" t="s">
        <v>28</v>
      </c>
      <c r="G3428" s="3">
        <v>24.373344509999999</v>
      </c>
      <c r="H3428" s="3">
        <v>0.7</v>
      </c>
      <c r="I3428" s="3" t="s">
        <v>68</v>
      </c>
      <c r="J3428" s="3">
        <v>9.6603277000000001E-2</v>
      </c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</row>
    <row r="3429" spans="1:32">
      <c r="A3429" s="3" t="s">
        <v>5093</v>
      </c>
      <c r="B3429" s="3" t="s">
        <v>912</v>
      </c>
      <c r="C3429" s="3" t="s">
        <v>26</v>
      </c>
      <c r="D3429" s="3">
        <v>1</v>
      </c>
      <c r="E3429" s="3" t="s">
        <v>2541</v>
      </c>
      <c r="F3429" s="3" t="s">
        <v>28</v>
      </c>
      <c r="G3429" s="3">
        <v>17.594431969999999</v>
      </c>
      <c r="H3429" s="3">
        <v>0.88</v>
      </c>
      <c r="I3429" s="3" t="s">
        <v>68</v>
      </c>
      <c r="J3429" s="3">
        <v>9.6603277000000001E-2</v>
      </c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</row>
    <row r="3430" spans="1:32">
      <c r="A3430" s="3" t="s">
        <v>5094</v>
      </c>
      <c r="B3430" s="3" t="s">
        <v>912</v>
      </c>
      <c r="C3430" s="3" t="s">
        <v>26</v>
      </c>
      <c r="D3430" s="3">
        <v>1</v>
      </c>
      <c r="E3430" s="3" t="s">
        <v>2543</v>
      </c>
      <c r="F3430" s="3" t="s">
        <v>28</v>
      </c>
      <c r="G3430" s="3">
        <v>21.83547879</v>
      </c>
      <c r="H3430" s="3">
        <v>0.94</v>
      </c>
      <c r="I3430" s="3" t="s">
        <v>68</v>
      </c>
      <c r="J3430" s="3">
        <v>9.6603277000000001E-2</v>
      </c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</row>
    <row r="3431" spans="1:32">
      <c r="A3431" s="3" t="s">
        <v>5095</v>
      </c>
      <c r="B3431" s="3" t="s">
        <v>912</v>
      </c>
      <c r="C3431" s="3" t="s">
        <v>26</v>
      </c>
      <c r="D3431" s="3">
        <v>1</v>
      </c>
      <c r="E3431" s="3" t="s">
        <v>2545</v>
      </c>
      <c r="F3431" s="3" t="s">
        <v>28</v>
      </c>
      <c r="G3431" s="3">
        <v>21.922370409999999</v>
      </c>
      <c r="H3431" s="3">
        <v>0.92</v>
      </c>
      <c r="I3431" s="3" t="s">
        <v>68</v>
      </c>
      <c r="J3431" s="3">
        <v>9.6603277000000001E-2</v>
      </c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</row>
    <row r="3432" spans="1:32">
      <c r="A3432" s="3" t="s">
        <v>5096</v>
      </c>
      <c r="B3432" s="3" t="s">
        <v>912</v>
      </c>
      <c r="C3432" s="3" t="s">
        <v>26</v>
      </c>
      <c r="D3432" s="3">
        <v>1</v>
      </c>
      <c r="E3432" s="3" t="s">
        <v>2547</v>
      </c>
      <c r="F3432" s="3" t="s">
        <v>28</v>
      </c>
      <c r="G3432" s="3">
        <v>18.30136985</v>
      </c>
      <c r="H3432" s="3">
        <v>0.91</v>
      </c>
      <c r="I3432" s="3" t="s">
        <v>68</v>
      </c>
      <c r="J3432" s="3">
        <v>9.6603277000000001E-2</v>
      </c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</row>
    <row r="3433" spans="1:32">
      <c r="A3433" s="3" t="s">
        <v>5097</v>
      </c>
      <c r="B3433" s="3" t="s">
        <v>912</v>
      </c>
      <c r="C3433" s="3" t="s">
        <v>26</v>
      </c>
      <c r="D3433" s="3">
        <v>1</v>
      </c>
      <c r="E3433" s="3" t="s">
        <v>2549</v>
      </c>
      <c r="F3433" s="3" t="s">
        <v>28</v>
      </c>
      <c r="G3433" s="3">
        <v>18.81511729</v>
      </c>
      <c r="H3433" s="3">
        <v>0.91</v>
      </c>
      <c r="I3433" s="3" t="s">
        <v>68</v>
      </c>
      <c r="J3433" s="3">
        <v>9.6603277000000001E-2</v>
      </c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</row>
    <row r="3434" spans="1:32">
      <c r="A3434" s="3" t="s">
        <v>5098</v>
      </c>
      <c r="B3434" s="3" t="s">
        <v>912</v>
      </c>
      <c r="C3434" s="3" t="s">
        <v>26</v>
      </c>
      <c r="D3434" s="3">
        <v>1</v>
      </c>
      <c r="E3434" s="3" t="s">
        <v>2551</v>
      </c>
      <c r="F3434" s="3" t="s">
        <v>28</v>
      </c>
      <c r="G3434" s="3">
        <v>13.612387399999999</v>
      </c>
      <c r="H3434" s="3">
        <v>0.92</v>
      </c>
      <c r="I3434" s="3" t="s">
        <v>68</v>
      </c>
      <c r="J3434" s="3">
        <v>9.6603277000000001E-2</v>
      </c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</row>
    <row r="3435" spans="1:32">
      <c r="A3435" s="3" t="s">
        <v>5099</v>
      </c>
      <c r="B3435" s="3" t="s">
        <v>912</v>
      </c>
      <c r="C3435" s="3" t="s">
        <v>26</v>
      </c>
      <c r="D3435" s="3">
        <v>1</v>
      </c>
      <c r="E3435" s="3" t="s">
        <v>2553</v>
      </c>
      <c r="F3435" s="3" t="s">
        <v>28</v>
      </c>
      <c r="G3435" s="3">
        <v>12.384712459999999</v>
      </c>
      <c r="H3435" s="3">
        <v>0.94</v>
      </c>
      <c r="I3435" s="3" t="s">
        <v>68</v>
      </c>
      <c r="J3435" s="3">
        <v>9.6603277000000001E-2</v>
      </c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</row>
    <row r="3436" spans="1:32">
      <c r="A3436" s="3" t="s">
        <v>5100</v>
      </c>
      <c r="B3436" s="3" t="s">
        <v>912</v>
      </c>
      <c r="C3436" s="3" t="s">
        <v>26</v>
      </c>
      <c r="D3436" s="3">
        <v>1</v>
      </c>
      <c r="E3436" s="3" t="s">
        <v>2555</v>
      </c>
      <c r="F3436" s="3" t="s">
        <v>28</v>
      </c>
      <c r="G3436" s="3">
        <v>9.5367729279999995</v>
      </c>
      <c r="H3436" s="3">
        <v>0.66</v>
      </c>
      <c r="I3436" s="3" t="s">
        <v>68</v>
      </c>
      <c r="J3436" s="3">
        <v>9.6603277000000001E-2</v>
      </c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</row>
    <row r="3437" spans="1:32">
      <c r="A3437" s="3" t="s">
        <v>5101</v>
      </c>
      <c r="B3437" s="3" t="s">
        <v>912</v>
      </c>
      <c r="C3437" s="3" t="s">
        <v>26</v>
      </c>
      <c r="D3437" s="3">
        <v>1</v>
      </c>
      <c r="E3437" s="3" t="s">
        <v>2557</v>
      </c>
      <c r="F3437" s="3" t="s">
        <v>28</v>
      </c>
      <c r="G3437" s="3">
        <v>22.99717132</v>
      </c>
      <c r="H3437" s="3">
        <v>0.87</v>
      </c>
      <c r="I3437" s="3" t="s">
        <v>68</v>
      </c>
      <c r="J3437" s="3">
        <v>9.6603277000000001E-2</v>
      </c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</row>
    <row r="3438" spans="1:32">
      <c r="A3438" s="3" t="s">
        <v>5102</v>
      </c>
      <c r="B3438" s="3" t="s">
        <v>912</v>
      </c>
      <c r="C3438" s="3" t="s">
        <v>26</v>
      </c>
      <c r="D3438" s="3">
        <v>1</v>
      </c>
      <c r="E3438" s="3" t="s">
        <v>2559</v>
      </c>
      <c r="F3438" s="3" t="s">
        <v>28</v>
      </c>
      <c r="G3438" s="3">
        <v>24.31945241</v>
      </c>
      <c r="H3438" s="3">
        <v>0.87</v>
      </c>
      <c r="I3438" s="3" t="s">
        <v>68</v>
      </c>
      <c r="J3438" s="3">
        <v>9.6603277000000001E-2</v>
      </c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</row>
    <row r="3439" spans="1:32">
      <c r="A3439" s="3" t="s">
        <v>5103</v>
      </c>
      <c r="B3439" s="3" t="s">
        <v>912</v>
      </c>
      <c r="C3439" s="3" t="s">
        <v>26</v>
      </c>
      <c r="D3439" s="3">
        <v>1</v>
      </c>
      <c r="E3439" s="3" t="s">
        <v>2561</v>
      </c>
      <c r="F3439" s="3" t="s">
        <v>28</v>
      </c>
      <c r="G3439" s="3">
        <v>999</v>
      </c>
      <c r="H3439" s="3">
        <v>0</v>
      </c>
      <c r="I3439" s="3" t="s">
        <v>29</v>
      </c>
      <c r="J3439" s="3">
        <v>9.6603277000000001E-2</v>
      </c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</row>
    <row r="3440" spans="1:32">
      <c r="A3440" s="3" t="s">
        <v>5104</v>
      </c>
      <c r="B3440" s="3" t="s">
        <v>912</v>
      </c>
      <c r="C3440" s="3" t="s">
        <v>26</v>
      </c>
      <c r="D3440" s="3">
        <v>1</v>
      </c>
      <c r="E3440" s="3" t="s">
        <v>2563</v>
      </c>
      <c r="F3440" s="3" t="s">
        <v>28</v>
      </c>
      <c r="G3440" s="3">
        <v>999</v>
      </c>
      <c r="H3440" s="3">
        <v>0</v>
      </c>
      <c r="I3440" s="3" t="s">
        <v>29</v>
      </c>
      <c r="J3440" s="3">
        <v>9.6603277000000001E-2</v>
      </c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</row>
    <row r="3441" spans="1:32">
      <c r="A3441" s="3" t="s">
        <v>5105</v>
      </c>
      <c r="B3441" s="3" t="s">
        <v>912</v>
      </c>
      <c r="C3441" s="3" t="s">
        <v>26</v>
      </c>
      <c r="D3441" s="3">
        <v>1</v>
      </c>
      <c r="E3441" s="3" t="s">
        <v>2565</v>
      </c>
      <c r="F3441" s="3" t="s">
        <v>28</v>
      </c>
      <c r="G3441" s="3">
        <v>999</v>
      </c>
      <c r="H3441" s="3">
        <v>0</v>
      </c>
      <c r="I3441" s="3" t="s">
        <v>29</v>
      </c>
      <c r="J3441" s="3">
        <v>9.6603277000000001E-2</v>
      </c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</row>
    <row r="3442" spans="1:32">
      <c r="A3442" s="3" t="s">
        <v>5106</v>
      </c>
      <c r="B3442" s="3" t="s">
        <v>912</v>
      </c>
      <c r="C3442" s="3" t="s">
        <v>26</v>
      </c>
      <c r="D3442" s="3">
        <v>1</v>
      </c>
      <c r="E3442" s="3" t="s">
        <v>2567</v>
      </c>
      <c r="F3442" s="3" t="s">
        <v>28</v>
      </c>
      <c r="G3442" s="3">
        <v>999</v>
      </c>
      <c r="H3442" s="3">
        <v>0</v>
      </c>
      <c r="I3442" s="3" t="s">
        <v>29</v>
      </c>
      <c r="J3442" s="3">
        <v>9.6603277000000001E-2</v>
      </c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</row>
    <row r="3443" spans="1:32">
      <c r="A3443" s="3" t="s">
        <v>5107</v>
      </c>
      <c r="B3443" s="3" t="s">
        <v>912</v>
      </c>
      <c r="C3443" s="3" t="s">
        <v>26</v>
      </c>
      <c r="D3443" s="3">
        <v>1</v>
      </c>
      <c r="E3443" s="3" t="s">
        <v>2569</v>
      </c>
      <c r="F3443" s="3" t="s">
        <v>28</v>
      </c>
      <c r="G3443" s="3">
        <v>999</v>
      </c>
      <c r="H3443" s="3">
        <v>0</v>
      </c>
      <c r="I3443" s="3" t="s">
        <v>29</v>
      </c>
      <c r="J3443" s="3">
        <v>9.6603277000000001E-2</v>
      </c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</row>
    <row r="3444" spans="1:32">
      <c r="A3444" s="3" t="s">
        <v>5108</v>
      </c>
      <c r="B3444" s="3" t="s">
        <v>912</v>
      </c>
      <c r="C3444" s="3" t="s">
        <v>26</v>
      </c>
      <c r="D3444" s="3">
        <v>1</v>
      </c>
      <c r="E3444" s="3" t="s">
        <v>2571</v>
      </c>
      <c r="F3444" s="3" t="s">
        <v>28</v>
      </c>
      <c r="G3444" s="3">
        <v>999</v>
      </c>
      <c r="H3444" s="3">
        <v>0</v>
      </c>
      <c r="I3444" s="3" t="s">
        <v>29</v>
      </c>
      <c r="J3444" s="3">
        <v>9.6603277000000001E-2</v>
      </c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</row>
    <row r="3445" spans="1:32">
      <c r="A3445" s="3" t="s">
        <v>5109</v>
      </c>
      <c r="B3445" s="3" t="s">
        <v>912</v>
      </c>
      <c r="C3445" s="3" t="s">
        <v>26</v>
      </c>
      <c r="D3445" s="3">
        <v>1</v>
      </c>
      <c r="E3445" s="3" t="s">
        <v>2573</v>
      </c>
      <c r="F3445" s="3" t="s">
        <v>28</v>
      </c>
      <c r="G3445" s="3">
        <v>999</v>
      </c>
      <c r="H3445" s="3">
        <v>0</v>
      </c>
      <c r="I3445" s="3" t="s">
        <v>29</v>
      </c>
      <c r="J3445" s="3">
        <v>9.6603277000000001E-2</v>
      </c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</row>
    <row r="3446" spans="1:32">
      <c r="A3446" s="3" t="s">
        <v>5110</v>
      </c>
      <c r="B3446" s="3" t="s">
        <v>912</v>
      </c>
      <c r="C3446" s="3" t="s">
        <v>26</v>
      </c>
      <c r="D3446" s="3">
        <v>1</v>
      </c>
      <c r="E3446" s="3" t="s">
        <v>2575</v>
      </c>
      <c r="F3446" s="3" t="s">
        <v>28</v>
      </c>
      <c r="G3446" s="3">
        <v>999</v>
      </c>
      <c r="H3446" s="3">
        <v>0</v>
      </c>
      <c r="I3446" s="3" t="s">
        <v>29</v>
      </c>
      <c r="J3446" s="3">
        <v>9.6603277000000001E-2</v>
      </c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</row>
    <row r="3447" spans="1:32">
      <c r="A3447" s="3" t="s">
        <v>5111</v>
      </c>
      <c r="B3447" s="3" t="s">
        <v>912</v>
      </c>
      <c r="C3447" s="3" t="s">
        <v>26</v>
      </c>
      <c r="D3447" s="3">
        <v>1</v>
      </c>
      <c r="E3447" s="3" t="s">
        <v>2577</v>
      </c>
      <c r="F3447" s="3" t="s">
        <v>28</v>
      </c>
      <c r="G3447" s="3">
        <v>999</v>
      </c>
      <c r="H3447" s="3">
        <v>0</v>
      </c>
      <c r="I3447" s="3" t="s">
        <v>29</v>
      </c>
      <c r="J3447" s="3">
        <v>9.6603277000000001E-2</v>
      </c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</row>
    <row r="3448" spans="1:32">
      <c r="A3448" s="3" t="s">
        <v>5112</v>
      </c>
      <c r="B3448" s="3" t="s">
        <v>912</v>
      </c>
      <c r="C3448" s="3" t="s">
        <v>26</v>
      </c>
      <c r="D3448" s="3">
        <v>1</v>
      </c>
      <c r="E3448" s="3" t="s">
        <v>2579</v>
      </c>
      <c r="F3448" s="3" t="s">
        <v>28</v>
      </c>
      <c r="G3448" s="3">
        <v>999</v>
      </c>
      <c r="H3448" s="3">
        <v>0</v>
      </c>
      <c r="I3448" s="3" t="s">
        <v>29</v>
      </c>
      <c r="J3448" s="3">
        <v>9.6603277000000001E-2</v>
      </c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</row>
    <row r="3449" spans="1:32">
      <c r="A3449" s="3" t="s">
        <v>5113</v>
      </c>
      <c r="B3449" s="3" t="s">
        <v>912</v>
      </c>
      <c r="C3449" s="3" t="s">
        <v>26</v>
      </c>
      <c r="D3449" s="3">
        <v>1</v>
      </c>
      <c r="E3449" s="3" t="s">
        <v>2581</v>
      </c>
      <c r="F3449" s="3" t="s">
        <v>28</v>
      </c>
      <c r="G3449" s="3">
        <v>999</v>
      </c>
      <c r="H3449" s="3">
        <v>0</v>
      </c>
      <c r="I3449" s="3" t="s">
        <v>29</v>
      </c>
      <c r="J3449" s="3">
        <v>9.6603277000000001E-2</v>
      </c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</row>
    <row r="3450" spans="1:32">
      <c r="A3450" s="3" t="s">
        <v>5114</v>
      </c>
      <c r="B3450" s="3" t="s">
        <v>912</v>
      </c>
      <c r="C3450" s="3" t="s">
        <v>26</v>
      </c>
      <c r="D3450" s="3">
        <v>1</v>
      </c>
      <c r="E3450" s="3" t="s">
        <v>2583</v>
      </c>
      <c r="F3450" s="3" t="s">
        <v>28</v>
      </c>
      <c r="G3450" s="3">
        <v>999</v>
      </c>
      <c r="H3450" s="3">
        <v>0</v>
      </c>
      <c r="I3450" s="3" t="s">
        <v>29</v>
      </c>
      <c r="J3450" s="3">
        <v>9.6603277000000001E-2</v>
      </c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</row>
    <row r="3451" spans="1:32">
      <c r="A3451" s="3" t="s">
        <v>5115</v>
      </c>
      <c r="B3451" s="3" t="s">
        <v>912</v>
      </c>
      <c r="C3451" s="3" t="s">
        <v>26</v>
      </c>
      <c r="D3451" s="3">
        <v>1</v>
      </c>
      <c r="E3451" s="3" t="s">
        <v>2585</v>
      </c>
      <c r="F3451" s="3" t="s">
        <v>28</v>
      </c>
      <c r="G3451" s="3">
        <v>999</v>
      </c>
      <c r="H3451" s="3">
        <v>0</v>
      </c>
      <c r="I3451" s="3" t="s">
        <v>29</v>
      </c>
      <c r="J3451" s="3">
        <v>9.6603277000000001E-2</v>
      </c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</row>
    <row r="3452" spans="1:32">
      <c r="A3452" s="3" t="s">
        <v>5116</v>
      </c>
      <c r="B3452" s="3" t="s">
        <v>912</v>
      </c>
      <c r="C3452" s="3" t="s">
        <v>26</v>
      </c>
      <c r="D3452" s="3">
        <v>1</v>
      </c>
      <c r="E3452" s="3" t="s">
        <v>2587</v>
      </c>
      <c r="F3452" s="3" t="s">
        <v>28</v>
      </c>
      <c r="G3452" s="3">
        <v>999</v>
      </c>
      <c r="H3452" s="3">
        <v>0</v>
      </c>
      <c r="I3452" s="3" t="s">
        <v>29</v>
      </c>
      <c r="J3452" s="3">
        <v>9.6603277000000001E-2</v>
      </c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</row>
    <row r="3453" spans="1:32">
      <c r="A3453" s="3" t="s">
        <v>5117</v>
      </c>
      <c r="B3453" s="3" t="s">
        <v>912</v>
      </c>
      <c r="C3453" s="3" t="s">
        <v>26</v>
      </c>
      <c r="D3453" s="3">
        <v>1</v>
      </c>
      <c r="E3453" s="3" t="s">
        <v>2589</v>
      </c>
      <c r="F3453" s="3" t="s">
        <v>28</v>
      </c>
      <c r="G3453" s="3">
        <v>999</v>
      </c>
      <c r="H3453" s="3">
        <v>0</v>
      </c>
      <c r="I3453" s="3" t="s">
        <v>29</v>
      </c>
      <c r="J3453" s="3">
        <v>9.6603277000000001E-2</v>
      </c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</row>
    <row r="3454" spans="1:32">
      <c r="A3454" s="3" t="s">
        <v>5118</v>
      </c>
      <c r="B3454" s="3" t="s">
        <v>912</v>
      </c>
      <c r="C3454" s="3" t="s">
        <v>26</v>
      </c>
      <c r="D3454" s="3">
        <v>1</v>
      </c>
      <c r="E3454" s="3" t="s">
        <v>2591</v>
      </c>
      <c r="F3454" s="3" t="s">
        <v>28</v>
      </c>
      <c r="G3454" s="3">
        <v>999</v>
      </c>
      <c r="H3454" s="3">
        <v>0</v>
      </c>
      <c r="I3454" s="3" t="s">
        <v>29</v>
      </c>
      <c r="J3454" s="3">
        <v>9.6603277000000001E-2</v>
      </c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</row>
    <row r="3455" spans="1:32">
      <c r="A3455" s="3" t="s">
        <v>5119</v>
      </c>
      <c r="B3455" s="3" t="s">
        <v>912</v>
      </c>
      <c r="C3455" s="3" t="s">
        <v>26</v>
      </c>
      <c r="D3455" s="3">
        <v>1</v>
      </c>
      <c r="E3455" s="3" t="s">
        <v>2593</v>
      </c>
      <c r="F3455" s="3" t="s">
        <v>28</v>
      </c>
      <c r="G3455" s="3">
        <v>999</v>
      </c>
      <c r="H3455" s="3">
        <v>0</v>
      </c>
      <c r="I3455" s="3" t="s">
        <v>29</v>
      </c>
      <c r="J3455" s="3">
        <v>9.6603277000000001E-2</v>
      </c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</row>
    <row r="3456" spans="1:32">
      <c r="A3456" s="3" t="s">
        <v>5120</v>
      </c>
      <c r="B3456" s="3" t="s">
        <v>912</v>
      </c>
      <c r="C3456" s="3" t="s">
        <v>26</v>
      </c>
      <c r="D3456" s="3">
        <v>1</v>
      </c>
      <c r="E3456" s="3" t="s">
        <v>2595</v>
      </c>
      <c r="F3456" s="3" t="s">
        <v>28</v>
      </c>
      <c r="G3456" s="3">
        <v>999</v>
      </c>
      <c r="H3456" s="3">
        <v>0</v>
      </c>
      <c r="I3456" s="3" t="s">
        <v>29</v>
      </c>
      <c r="J3456" s="3">
        <v>9.6603277000000001E-2</v>
      </c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</row>
    <row r="3457" spans="1:32">
      <c r="A3457" s="3" t="s">
        <v>5121</v>
      </c>
      <c r="B3457" s="3" t="s">
        <v>912</v>
      </c>
      <c r="C3457" s="3" t="s">
        <v>26</v>
      </c>
      <c r="D3457" s="3">
        <v>1</v>
      </c>
      <c r="E3457" s="3" t="s">
        <v>2597</v>
      </c>
      <c r="F3457" s="3" t="s">
        <v>28</v>
      </c>
      <c r="G3457" s="3">
        <v>999</v>
      </c>
      <c r="H3457" s="3">
        <v>0</v>
      </c>
      <c r="I3457" s="3" t="s">
        <v>29</v>
      </c>
      <c r="J3457" s="3">
        <v>9.6603277000000001E-2</v>
      </c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</row>
    <row r="3458" spans="1:32">
      <c r="A3458" s="3" t="s">
        <v>5122</v>
      </c>
      <c r="B3458" s="3" t="s">
        <v>912</v>
      </c>
      <c r="C3458" s="3" t="s">
        <v>26</v>
      </c>
      <c r="D3458" s="3">
        <v>1</v>
      </c>
      <c r="E3458" s="3" t="s">
        <v>2599</v>
      </c>
      <c r="F3458" s="3" t="s">
        <v>28</v>
      </c>
      <c r="G3458" s="3">
        <v>999</v>
      </c>
      <c r="H3458" s="3">
        <v>0</v>
      </c>
      <c r="I3458" s="3" t="s">
        <v>29</v>
      </c>
      <c r="J3458" s="3">
        <v>9.6603277000000001E-2</v>
      </c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</row>
    <row r="3459" spans="1:32">
      <c r="A3459" s="3" t="s">
        <v>5123</v>
      </c>
      <c r="B3459" s="3" t="s">
        <v>912</v>
      </c>
      <c r="C3459" s="3" t="s">
        <v>26</v>
      </c>
      <c r="D3459" s="3">
        <v>1</v>
      </c>
      <c r="E3459" s="3" t="s">
        <v>2601</v>
      </c>
      <c r="F3459" s="3" t="s">
        <v>28</v>
      </c>
      <c r="G3459" s="3">
        <v>999</v>
      </c>
      <c r="H3459" s="3">
        <v>0</v>
      </c>
      <c r="I3459" s="3" t="s">
        <v>29</v>
      </c>
      <c r="J3459" s="3">
        <v>9.6603277000000001E-2</v>
      </c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</row>
    <row r="3460" spans="1:32">
      <c r="A3460" s="3" t="s">
        <v>5124</v>
      </c>
      <c r="B3460" s="3" t="s">
        <v>912</v>
      </c>
      <c r="C3460" s="3" t="s">
        <v>26</v>
      </c>
      <c r="D3460" s="3">
        <v>1</v>
      </c>
      <c r="E3460" s="3" t="s">
        <v>2603</v>
      </c>
      <c r="F3460" s="3" t="s">
        <v>28</v>
      </c>
      <c r="G3460" s="3">
        <v>999</v>
      </c>
      <c r="H3460" s="3">
        <v>0</v>
      </c>
      <c r="I3460" s="3" t="s">
        <v>29</v>
      </c>
      <c r="J3460" s="3">
        <v>9.6603277000000001E-2</v>
      </c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</row>
    <row r="3461" spans="1:32">
      <c r="A3461" s="3" t="s">
        <v>5125</v>
      </c>
      <c r="B3461" s="3" t="s">
        <v>912</v>
      </c>
      <c r="C3461" s="3" t="s">
        <v>26</v>
      </c>
      <c r="D3461" s="3">
        <v>1</v>
      </c>
      <c r="E3461" s="3" t="s">
        <v>2605</v>
      </c>
      <c r="F3461" s="3" t="s">
        <v>28</v>
      </c>
      <c r="G3461" s="3">
        <v>999</v>
      </c>
      <c r="H3461" s="3">
        <v>0</v>
      </c>
      <c r="I3461" s="3" t="s">
        <v>29</v>
      </c>
      <c r="J3461" s="3">
        <v>9.6603277000000001E-2</v>
      </c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</row>
    <row r="3462" spans="1:32">
      <c r="A3462" s="3" t="s">
        <v>5126</v>
      </c>
      <c r="B3462" s="3" t="s">
        <v>912</v>
      </c>
      <c r="C3462" s="3" t="s">
        <v>26</v>
      </c>
      <c r="D3462" s="3">
        <v>1</v>
      </c>
      <c r="E3462" s="3" t="s">
        <v>2607</v>
      </c>
      <c r="F3462" s="3" t="s">
        <v>28</v>
      </c>
      <c r="G3462" s="3">
        <v>999</v>
      </c>
      <c r="H3462" s="3">
        <v>0</v>
      </c>
      <c r="I3462" s="3" t="s">
        <v>29</v>
      </c>
      <c r="J3462" s="3">
        <v>9.6603277000000001E-2</v>
      </c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</row>
    <row r="3463" spans="1:32">
      <c r="A3463" s="3" t="s">
        <v>5127</v>
      </c>
      <c r="B3463" s="3" t="s">
        <v>912</v>
      </c>
      <c r="C3463" s="3" t="s">
        <v>26</v>
      </c>
      <c r="D3463" s="3">
        <v>1</v>
      </c>
      <c r="E3463" s="3" t="s">
        <v>2609</v>
      </c>
      <c r="F3463" s="3" t="s">
        <v>28</v>
      </c>
      <c r="G3463" s="3">
        <v>999</v>
      </c>
      <c r="H3463" s="3">
        <v>0</v>
      </c>
      <c r="I3463" s="3" t="s">
        <v>29</v>
      </c>
      <c r="J3463" s="3">
        <v>9.6603277000000001E-2</v>
      </c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</row>
    <row r="3464" spans="1:32">
      <c r="A3464" s="3" t="s">
        <v>5128</v>
      </c>
      <c r="B3464" s="3" t="s">
        <v>912</v>
      </c>
      <c r="C3464" s="3" t="s">
        <v>26</v>
      </c>
      <c r="D3464" s="3">
        <v>1</v>
      </c>
      <c r="E3464" s="3" t="s">
        <v>2611</v>
      </c>
      <c r="F3464" s="3" t="s">
        <v>28</v>
      </c>
      <c r="G3464" s="3">
        <v>999</v>
      </c>
      <c r="H3464" s="3">
        <v>0</v>
      </c>
      <c r="I3464" s="3" t="s">
        <v>29</v>
      </c>
      <c r="J3464" s="3">
        <v>9.6603277000000001E-2</v>
      </c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</row>
    <row r="3465" spans="1:32">
      <c r="A3465" s="3" t="s">
        <v>5129</v>
      </c>
      <c r="B3465" s="3" t="s">
        <v>912</v>
      </c>
      <c r="C3465" s="3" t="s">
        <v>26</v>
      </c>
      <c r="D3465" s="3">
        <v>1</v>
      </c>
      <c r="E3465" s="3" t="s">
        <v>2613</v>
      </c>
      <c r="F3465" s="3" t="s">
        <v>28</v>
      </c>
      <c r="G3465" s="3">
        <v>999</v>
      </c>
      <c r="H3465" s="3">
        <v>0</v>
      </c>
      <c r="I3465" s="3" t="s">
        <v>29</v>
      </c>
      <c r="J3465" s="3">
        <v>9.6603277000000001E-2</v>
      </c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</row>
    <row r="3466" spans="1:32">
      <c r="A3466" s="3" t="s">
        <v>5130</v>
      </c>
      <c r="B3466" s="3" t="s">
        <v>912</v>
      </c>
      <c r="C3466" s="3" t="s">
        <v>26</v>
      </c>
      <c r="D3466" s="3">
        <v>1</v>
      </c>
      <c r="E3466" s="3" t="s">
        <v>2615</v>
      </c>
      <c r="F3466" s="3" t="s">
        <v>28</v>
      </c>
      <c r="G3466" s="3">
        <v>999</v>
      </c>
      <c r="H3466" s="3">
        <v>0</v>
      </c>
      <c r="I3466" s="3" t="s">
        <v>29</v>
      </c>
      <c r="J3466" s="3">
        <v>9.6603277000000001E-2</v>
      </c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</row>
    <row r="3467" spans="1:32">
      <c r="A3467" s="3" t="s">
        <v>5131</v>
      </c>
      <c r="B3467" s="3" t="s">
        <v>912</v>
      </c>
      <c r="C3467" s="3" t="s">
        <v>26</v>
      </c>
      <c r="D3467" s="3">
        <v>1</v>
      </c>
      <c r="E3467" s="3" t="s">
        <v>2617</v>
      </c>
      <c r="F3467" s="3" t="s">
        <v>28</v>
      </c>
      <c r="G3467" s="3">
        <v>999</v>
      </c>
      <c r="H3467" s="3">
        <v>0</v>
      </c>
      <c r="I3467" s="3" t="s">
        <v>29</v>
      </c>
      <c r="J3467" s="3">
        <v>9.6603277000000001E-2</v>
      </c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</row>
    <row r="3468" spans="1:32">
      <c r="A3468" s="3" t="s">
        <v>5132</v>
      </c>
      <c r="B3468" s="3" t="s">
        <v>912</v>
      </c>
      <c r="C3468" s="3" t="s">
        <v>26</v>
      </c>
      <c r="D3468" s="3">
        <v>1</v>
      </c>
      <c r="E3468" s="3" t="s">
        <v>2619</v>
      </c>
      <c r="F3468" s="3" t="s">
        <v>28</v>
      </c>
      <c r="G3468" s="3">
        <v>999</v>
      </c>
      <c r="H3468" s="3">
        <v>0</v>
      </c>
      <c r="I3468" s="3" t="s">
        <v>29</v>
      </c>
      <c r="J3468" s="3">
        <v>9.6603277000000001E-2</v>
      </c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</row>
    <row r="3469" spans="1:32">
      <c r="A3469" s="3" t="s">
        <v>5133</v>
      </c>
      <c r="B3469" s="3" t="s">
        <v>5134</v>
      </c>
      <c r="C3469" s="3" t="s">
        <v>26</v>
      </c>
      <c r="D3469" s="3">
        <v>1</v>
      </c>
      <c r="E3469" s="3" t="s">
        <v>27</v>
      </c>
      <c r="F3469" s="3" t="s">
        <v>28</v>
      </c>
      <c r="G3469" s="3">
        <v>21.921388790000002</v>
      </c>
      <c r="H3469" s="3">
        <v>0.93</v>
      </c>
      <c r="I3469" s="3" t="s">
        <v>68</v>
      </c>
      <c r="J3469" s="3">
        <v>9.6603277000000001E-2</v>
      </c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</row>
    <row r="3470" spans="1:32">
      <c r="A3470" s="3" t="s">
        <v>5135</v>
      </c>
      <c r="B3470" s="3" t="s">
        <v>5134</v>
      </c>
      <c r="C3470" s="3" t="s">
        <v>26</v>
      </c>
      <c r="D3470" s="3">
        <v>1</v>
      </c>
      <c r="E3470" s="3" t="s">
        <v>30</v>
      </c>
      <c r="F3470" s="3" t="s">
        <v>28</v>
      </c>
      <c r="G3470" s="3">
        <v>19.142978280000001</v>
      </c>
      <c r="H3470" s="3">
        <v>0.83</v>
      </c>
      <c r="I3470" s="3" t="s">
        <v>68</v>
      </c>
      <c r="J3470" s="3">
        <v>9.6603277000000001E-2</v>
      </c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</row>
    <row r="3471" spans="1:32">
      <c r="A3471" s="3" t="s">
        <v>5136</v>
      </c>
      <c r="B3471" s="3" t="s">
        <v>5134</v>
      </c>
      <c r="C3471" s="3" t="s">
        <v>26</v>
      </c>
      <c r="D3471" s="3">
        <v>1</v>
      </c>
      <c r="E3471" s="3" t="s">
        <v>31</v>
      </c>
      <c r="F3471" s="3" t="s">
        <v>28</v>
      </c>
      <c r="G3471" s="3">
        <v>17.0626961</v>
      </c>
      <c r="H3471" s="3">
        <v>0.73</v>
      </c>
      <c r="I3471" s="3" t="s">
        <v>68</v>
      </c>
      <c r="J3471" s="3">
        <v>9.6603277000000001E-2</v>
      </c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</row>
    <row r="3472" spans="1:32">
      <c r="A3472" s="3" t="s">
        <v>5137</v>
      </c>
      <c r="B3472" s="3" t="s">
        <v>5134</v>
      </c>
      <c r="C3472" s="3" t="s">
        <v>26</v>
      </c>
      <c r="D3472" s="3">
        <v>1</v>
      </c>
      <c r="E3472" s="3" t="s">
        <v>32</v>
      </c>
      <c r="F3472" s="3" t="s">
        <v>28</v>
      </c>
      <c r="G3472" s="3">
        <v>999</v>
      </c>
      <c r="H3472" s="3">
        <v>0</v>
      </c>
      <c r="I3472" s="3" t="s">
        <v>29</v>
      </c>
      <c r="J3472" s="3">
        <v>9.6603277000000001E-2</v>
      </c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</row>
    <row r="3473" spans="1:32">
      <c r="A3473" s="3" t="s">
        <v>5138</v>
      </c>
      <c r="B3473" s="3" t="s">
        <v>5134</v>
      </c>
      <c r="C3473" s="3" t="s">
        <v>26</v>
      </c>
      <c r="D3473" s="3">
        <v>1</v>
      </c>
      <c r="E3473" s="3" t="s">
        <v>33</v>
      </c>
      <c r="F3473" s="3" t="s">
        <v>28</v>
      </c>
      <c r="G3473" s="3">
        <v>999</v>
      </c>
      <c r="H3473" s="3">
        <v>0</v>
      </c>
      <c r="I3473" s="3" t="s">
        <v>29</v>
      </c>
      <c r="J3473" s="3">
        <v>9.6603277000000001E-2</v>
      </c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</row>
    <row r="3474" spans="1:32">
      <c r="A3474" s="3" t="s">
        <v>5139</v>
      </c>
      <c r="B3474" s="3" t="s">
        <v>5134</v>
      </c>
      <c r="C3474" s="3" t="s">
        <v>26</v>
      </c>
      <c r="D3474" s="3">
        <v>1</v>
      </c>
      <c r="E3474" s="3" t="s">
        <v>34</v>
      </c>
      <c r="F3474" s="3" t="s">
        <v>28</v>
      </c>
      <c r="G3474" s="3">
        <v>17.59605646</v>
      </c>
      <c r="H3474" s="3">
        <v>0.89</v>
      </c>
      <c r="I3474" s="3" t="s">
        <v>68</v>
      </c>
      <c r="J3474" s="3">
        <v>9.6603277000000001E-2</v>
      </c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</row>
    <row r="3475" spans="1:32">
      <c r="A3475" s="3" t="s">
        <v>5140</v>
      </c>
      <c r="B3475" s="3" t="s">
        <v>5134</v>
      </c>
      <c r="C3475" s="3" t="s">
        <v>26</v>
      </c>
      <c r="D3475" s="3">
        <v>1</v>
      </c>
      <c r="E3475" s="3" t="s">
        <v>35</v>
      </c>
      <c r="F3475" s="3" t="s">
        <v>28</v>
      </c>
      <c r="G3475" s="3">
        <v>999</v>
      </c>
      <c r="H3475" s="3">
        <v>0</v>
      </c>
      <c r="I3475" s="3" t="s">
        <v>29</v>
      </c>
      <c r="J3475" s="3">
        <v>9.6603277000000001E-2</v>
      </c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</row>
    <row r="3476" spans="1:32">
      <c r="A3476" s="3" t="s">
        <v>5141</v>
      </c>
      <c r="B3476" s="3" t="s">
        <v>5134</v>
      </c>
      <c r="C3476" s="3" t="s">
        <v>26</v>
      </c>
      <c r="D3476" s="3">
        <v>1</v>
      </c>
      <c r="E3476" s="3" t="s">
        <v>36</v>
      </c>
      <c r="F3476" s="3" t="s">
        <v>28</v>
      </c>
      <c r="G3476" s="3">
        <v>999</v>
      </c>
      <c r="H3476" s="3">
        <v>0</v>
      </c>
      <c r="I3476" s="3" t="s">
        <v>29</v>
      </c>
      <c r="J3476" s="3">
        <v>9.6603277000000001E-2</v>
      </c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</row>
    <row r="3477" spans="1:32">
      <c r="A3477" s="3" t="s">
        <v>5142</v>
      </c>
      <c r="B3477" s="3" t="s">
        <v>5134</v>
      </c>
      <c r="C3477" s="3" t="s">
        <v>26</v>
      </c>
      <c r="D3477" s="3">
        <v>1</v>
      </c>
      <c r="E3477" s="3" t="s">
        <v>37</v>
      </c>
      <c r="F3477" s="3" t="s">
        <v>28</v>
      </c>
      <c r="G3477" s="3">
        <v>999</v>
      </c>
      <c r="H3477" s="3">
        <v>0</v>
      </c>
      <c r="I3477" s="3" t="s">
        <v>29</v>
      </c>
      <c r="J3477" s="3">
        <v>9.6603277000000001E-2</v>
      </c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</row>
    <row r="3478" spans="1:32">
      <c r="A3478" s="3" t="s">
        <v>5143</v>
      </c>
      <c r="B3478" s="3" t="s">
        <v>5134</v>
      </c>
      <c r="C3478" s="3" t="s">
        <v>26</v>
      </c>
      <c r="D3478" s="3">
        <v>1</v>
      </c>
      <c r="E3478" s="3" t="s">
        <v>38</v>
      </c>
      <c r="F3478" s="3" t="s">
        <v>28</v>
      </c>
      <c r="G3478" s="3">
        <v>999</v>
      </c>
      <c r="H3478" s="3">
        <v>0</v>
      </c>
      <c r="I3478" s="3" t="s">
        <v>29</v>
      </c>
      <c r="J3478" s="3">
        <v>9.6603277000000001E-2</v>
      </c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</row>
    <row r="3479" spans="1:32">
      <c r="A3479" s="3" t="s">
        <v>5144</v>
      </c>
      <c r="B3479" s="3" t="s">
        <v>5134</v>
      </c>
      <c r="C3479" s="3" t="s">
        <v>26</v>
      </c>
      <c r="D3479" s="3">
        <v>1</v>
      </c>
      <c r="E3479" s="3" t="s">
        <v>39</v>
      </c>
      <c r="F3479" s="3" t="s">
        <v>28</v>
      </c>
      <c r="G3479" s="3">
        <v>999</v>
      </c>
      <c r="H3479" s="3">
        <v>0</v>
      </c>
      <c r="I3479" s="3" t="s">
        <v>29</v>
      </c>
      <c r="J3479" s="3">
        <v>9.6603277000000001E-2</v>
      </c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</row>
    <row r="3480" spans="1:32">
      <c r="A3480" s="3" t="s">
        <v>5145</v>
      </c>
      <c r="B3480" s="3" t="s">
        <v>5134</v>
      </c>
      <c r="C3480" s="3" t="s">
        <v>26</v>
      </c>
      <c r="D3480" s="3">
        <v>1</v>
      </c>
      <c r="E3480" s="3" t="s">
        <v>40</v>
      </c>
      <c r="F3480" s="3" t="s">
        <v>28</v>
      </c>
      <c r="G3480" s="3">
        <v>20.566953850000001</v>
      </c>
      <c r="H3480" s="3">
        <v>0.96</v>
      </c>
      <c r="I3480" s="3" t="s">
        <v>68</v>
      </c>
      <c r="J3480" s="3">
        <v>9.6603277000000001E-2</v>
      </c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</row>
    <row r="3481" spans="1:32">
      <c r="A3481" s="3" t="s">
        <v>5146</v>
      </c>
      <c r="B3481" s="3" t="s">
        <v>5134</v>
      </c>
      <c r="C3481" s="3" t="s">
        <v>26</v>
      </c>
      <c r="D3481" s="3">
        <v>1</v>
      </c>
      <c r="E3481" s="3" t="s">
        <v>41</v>
      </c>
      <c r="F3481" s="3" t="s">
        <v>28</v>
      </c>
      <c r="G3481" s="3">
        <v>21.305112959999999</v>
      </c>
      <c r="H3481" s="3">
        <v>0.73</v>
      </c>
      <c r="I3481" s="3" t="s">
        <v>68</v>
      </c>
      <c r="J3481" s="3">
        <v>9.6603277000000001E-2</v>
      </c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</row>
    <row r="3482" spans="1:32">
      <c r="A3482" s="3" t="s">
        <v>5147</v>
      </c>
      <c r="B3482" s="3" t="s">
        <v>5134</v>
      </c>
      <c r="C3482" s="3" t="s">
        <v>26</v>
      </c>
      <c r="D3482" s="3">
        <v>1</v>
      </c>
      <c r="E3482" s="3" t="s">
        <v>42</v>
      </c>
      <c r="F3482" s="3" t="s">
        <v>28</v>
      </c>
      <c r="G3482" s="3">
        <v>999</v>
      </c>
      <c r="H3482" s="3">
        <v>0</v>
      </c>
      <c r="I3482" s="3" t="s">
        <v>29</v>
      </c>
      <c r="J3482" s="3">
        <v>9.6603277000000001E-2</v>
      </c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</row>
    <row r="3483" spans="1:32">
      <c r="A3483" s="3" t="s">
        <v>5148</v>
      </c>
      <c r="B3483" s="3" t="s">
        <v>5134</v>
      </c>
      <c r="C3483" s="3" t="s">
        <v>26</v>
      </c>
      <c r="D3483" s="3">
        <v>1</v>
      </c>
      <c r="E3483" s="3" t="s">
        <v>43</v>
      </c>
      <c r="F3483" s="3" t="s">
        <v>28</v>
      </c>
      <c r="G3483" s="3">
        <v>999</v>
      </c>
      <c r="H3483" s="3">
        <v>0</v>
      </c>
      <c r="I3483" s="3" t="s">
        <v>29</v>
      </c>
      <c r="J3483" s="3">
        <v>9.6603277000000001E-2</v>
      </c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</row>
    <row r="3484" spans="1:32">
      <c r="A3484" s="3" t="s">
        <v>5149</v>
      </c>
      <c r="B3484" s="3" t="s">
        <v>5134</v>
      </c>
      <c r="C3484" s="3" t="s">
        <v>26</v>
      </c>
      <c r="D3484" s="3">
        <v>1</v>
      </c>
      <c r="E3484" s="3" t="s">
        <v>44</v>
      </c>
      <c r="F3484" s="3" t="s">
        <v>28</v>
      </c>
      <c r="G3484" s="3">
        <v>999</v>
      </c>
      <c r="H3484" s="3">
        <v>0</v>
      </c>
      <c r="I3484" s="3" t="s">
        <v>29</v>
      </c>
      <c r="J3484" s="3">
        <v>9.6603277000000001E-2</v>
      </c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</row>
    <row r="3485" spans="1:32">
      <c r="A3485" s="3" t="s">
        <v>5150</v>
      </c>
      <c r="B3485" s="3" t="s">
        <v>5134</v>
      </c>
      <c r="C3485" s="3" t="s">
        <v>26</v>
      </c>
      <c r="D3485" s="3">
        <v>1</v>
      </c>
      <c r="E3485" s="3" t="s">
        <v>45</v>
      </c>
      <c r="F3485" s="3" t="s">
        <v>28</v>
      </c>
      <c r="G3485" s="3">
        <v>18.688684129999999</v>
      </c>
      <c r="H3485" s="3">
        <v>0.95</v>
      </c>
      <c r="I3485" s="3" t="s">
        <v>68</v>
      </c>
      <c r="J3485" s="3">
        <v>9.6603277000000001E-2</v>
      </c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</row>
    <row r="3486" spans="1:32">
      <c r="A3486" s="3" t="s">
        <v>5151</v>
      </c>
      <c r="B3486" s="3" t="s">
        <v>5134</v>
      </c>
      <c r="C3486" s="3" t="s">
        <v>26</v>
      </c>
      <c r="D3486" s="3">
        <v>1</v>
      </c>
      <c r="E3486" s="3" t="s">
        <v>46</v>
      </c>
      <c r="F3486" s="3" t="s">
        <v>28</v>
      </c>
      <c r="G3486" s="3">
        <v>999</v>
      </c>
      <c r="H3486" s="3">
        <v>0</v>
      </c>
      <c r="I3486" s="3" t="s">
        <v>29</v>
      </c>
      <c r="J3486" s="3">
        <v>9.6603277000000001E-2</v>
      </c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</row>
    <row r="3487" spans="1:32">
      <c r="A3487" s="3" t="s">
        <v>5152</v>
      </c>
      <c r="B3487" s="3" t="s">
        <v>5134</v>
      </c>
      <c r="C3487" s="3" t="s">
        <v>26</v>
      </c>
      <c r="D3487" s="3">
        <v>1</v>
      </c>
      <c r="E3487" s="3" t="s">
        <v>47</v>
      </c>
      <c r="F3487" s="3" t="s">
        <v>28</v>
      </c>
      <c r="G3487" s="3">
        <v>999</v>
      </c>
      <c r="H3487" s="3">
        <v>0</v>
      </c>
      <c r="I3487" s="3" t="s">
        <v>29</v>
      </c>
      <c r="J3487" s="3">
        <v>9.6603277000000001E-2</v>
      </c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</row>
    <row r="3488" spans="1:32">
      <c r="A3488" s="3" t="s">
        <v>5153</v>
      </c>
      <c r="B3488" s="3" t="s">
        <v>5134</v>
      </c>
      <c r="C3488" s="3" t="s">
        <v>26</v>
      </c>
      <c r="D3488" s="3">
        <v>1</v>
      </c>
      <c r="E3488" s="3" t="s">
        <v>48</v>
      </c>
      <c r="F3488" s="3" t="s">
        <v>28</v>
      </c>
      <c r="G3488" s="3">
        <v>999</v>
      </c>
      <c r="H3488" s="3">
        <v>0</v>
      </c>
      <c r="I3488" s="3" t="s">
        <v>29</v>
      </c>
      <c r="J3488" s="3">
        <v>9.6603277000000001E-2</v>
      </c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</row>
    <row r="3489" spans="1:32">
      <c r="A3489" s="3" t="s">
        <v>5154</v>
      </c>
      <c r="B3489" s="3" t="s">
        <v>5134</v>
      </c>
      <c r="C3489" s="3" t="s">
        <v>26</v>
      </c>
      <c r="D3489" s="3">
        <v>1</v>
      </c>
      <c r="E3489" s="3" t="s">
        <v>49</v>
      </c>
      <c r="F3489" s="3" t="s">
        <v>28</v>
      </c>
      <c r="G3489" s="3">
        <v>20.227274640000001</v>
      </c>
      <c r="H3489" s="3">
        <v>0.92</v>
      </c>
      <c r="I3489" s="3" t="s">
        <v>68</v>
      </c>
      <c r="J3489" s="3">
        <v>9.6603277000000001E-2</v>
      </c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</row>
    <row r="3490" spans="1:32">
      <c r="A3490" s="3" t="s">
        <v>5155</v>
      </c>
      <c r="B3490" s="3" t="s">
        <v>5134</v>
      </c>
      <c r="C3490" s="3" t="s">
        <v>26</v>
      </c>
      <c r="D3490" s="3">
        <v>1</v>
      </c>
      <c r="E3490" s="3" t="s">
        <v>50</v>
      </c>
      <c r="F3490" s="3" t="s">
        <v>28</v>
      </c>
      <c r="G3490" s="3">
        <v>999</v>
      </c>
      <c r="H3490" s="3">
        <v>0</v>
      </c>
      <c r="I3490" s="3" t="s">
        <v>29</v>
      </c>
      <c r="J3490" s="3">
        <v>9.6603277000000001E-2</v>
      </c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</row>
    <row r="3491" spans="1:32">
      <c r="A3491" s="3" t="s">
        <v>5156</v>
      </c>
      <c r="B3491" s="3" t="s">
        <v>5134</v>
      </c>
      <c r="C3491" s="3" t="s">
        <v>26</v>
      </c>
      <c r="D3491" s="3">
        <v>1</v>
      </c>
      <c r="E3491" s="3" t="s">
        <v>51</v>
      </c>
      <c r="F3491" s="3" t="s">
        <v>28</v>
      </c>
      <c r="G3491" s="3">
        <v>999</v>
      </c>
      <c r="H3491" s="3">
        <v>0</v>
      </c>
      <c r="I3491" s="3" t="s">
        <v>29</v>
      </c>
      <c r="J3491" s="3">
        <v>9.6603277000000001E-2</v>
      </c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</row>
    <row r="3492" spans="1:32">
      <c r="A3492" s="3" t="s">
        <v>5157</v>
      </c>
      <c r="B3492" s="3" t="s">
        <v>5134</v>
      </c>
      <c r="C3492" s="3" t="s">
        <v>26</v>
      </c>
      <c r="D3492" s="3">
        <v>1</v>
      </c>
      <c r="E3492" s="3" t="s">
        <v>52</v>
      </c>
      <c r="F3492" s="3" t="s">
        <v>28</v>
      </c>
      <c r="G3492" s="3">
        <v>999</v>
      </c>
      <c r="H3492" s="3">
        <v>0</v>
      </c>
      <c r="I3492" s="3" t="s">
        <v>29</v>
      </c>
      <c r="J3492" s="3">
        <v>9.6603277000000001E-2</v>
      </c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</row>
    <row r="3493" spans="1:32">
      <c r="A3493" s="3" t="s">
        <v>5158</v>
      </c>
      <c r="B3493" s="3" t="s">
        <v>5134</v>
      </c>
      <c r="C3493" s="3" t="s">
        <v>26</v>
      </c>
      <c r="D3493" s="3">
        <v>1</v>
      </c>
      <c r="E3493" s="3" t="s">
        <v>53</v>
      </c>
      <c r="F3493" s="3" t="s">
        <v>28</v>
      </c>
      <c r="G3493" s="3">
        <v>999</v>
      </c>
      <c r="H3493" s="3">
        <v>0</v>
      </c>
      <c r="I3493" s="3" t="s">
        <v>29</v>
      </c>
      <c r="J3493" s="3">
        <v>9.6603277000000001E-2</v>
      </c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</row>
    <row r="3494" spans="1:32">
      <c r="A3494" s="3" t="s">
        <v>5159</v>
      </c>
      <c r="B3494" s="3" t="s">
        <v>5134</v>
      </c>
      <c r="C3494" s="3" t="s">
        <v>26</v>
      </c>
      <c r="D3494" s="3">
        <v>1</v>
      </c>
      <c r="E3494" s="3" t="s">
        <v>54</v>
      </c>
      <c r="F3494" s="3" t="s">
        <v>28</v>
      </c>
      <c r="G3494" s="3">
        <v>19.950194379999999</v>
      </c>
      <c r="H3494" s="3">
        <v>0.99</v>
      </c>
      <c r="I3494" s="3" t="s">
        <v>68</v>
      </c>
      <c r="J3494" s="3">
        <v>9.6603277000000001E-2</v>
      </c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</row>
    <row r="3495" spans="1:32">
      <c r="A3495" s="3" t="s">
        <v>5160</v>
      </c>
      <c r="B3495" s="3" t="s">
        <v>5134</v>
      </c>
      <c r="C3495" s="3" t="s">
        <v>26</v>
      </c>
      <c r="D3495" s="3">
        <v>1</v>
      </c>
      <c r="E3495" s="3" t="s">
        <v>55</v>
      </c>
      <c r="F3495" s="3" t="s">
        <v>28</v>
      </c>
      <c r="G3495" s="3">
        <v>16.646668399999999</v>
      </c>
      <c r="H3495" s="3">
        <v>0.95</v>
      </c>
      <c r="I3495" s="3" t="s">
        <v>68</v>
      </c>
      <c r="J3495" s="3">
        <v>9.6603277000000001E-2</v>
      </c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</row>
    <row r="3496" spans="1:32">
      <c r="A3496" s="3" t="s">
        <v>5161</v>
      </c>
      <c r="B3496" s="3" t="s">
        <v>5134</v>
      </c>
      <c r="C3496" s="3" t="s">
        <v>26</v>
      </c>
      <c r="D3496" s="3">
        <v>1</v>
      </c>
      <c r="E3496" s="3" t="s">
        <v>56</v>
      </c>
      <c r="F3496" s="3" t="s">
        <v>28</v>
      </c>
      <c r="G3496" s="3">
        <v>999</v>
      </c>
      <c r="H3496" s="3">
        <v>0</v>
      </c>
      <c r="I3496" s="3" t="s">
        <v>29</v>
      </c>
      <c r="J3496" s="3">
        <v>9.6603277000000001E-2</v>
      </c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</row>
    <row r="3497" spans="1:32">
      <c r="A3497" s="3" t="s">
        <v>5162</v>
      </c>
      <c r="B3497" s="3" t="s">
        <v>5134</v>
      </c>
      <c r="C3497" s="3" t="s">
        <v>26</v>
      </c>
      <c r="D3497" s="3">
        <v>1</v>
      </c>
      <c r="E3497" s="3" t="s">
        <v>57</v>
      </c>
      <c r="F3497" s="3" t="s">
        <v>28</v>
      </c>
      <c r="G3497" s="3">
        <v>23.057125729999999</v>
      </c>
      <c r="H3497" s="3">
        <v>0.97</v>
      </c>
      <c r="I3497" s="3" t="s">
        <v>68</v>
      </c>
      <c r="J3497" s="3">
        <v>9.6603277000000001E-2</v>
      </c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</row>
    <row r="3498" spans="1:32">
      <c r="A3498" s="3" t="s">
        <v>5163</v>
      </c>
      <c r="B3498" s="3" t="s">
        <v>5134</v>
      </c>
      <c r="C3498" s="3" t="s">
        <v>26</v>
      </c>
      <c r="D3498" s="3">
        <v>1</v>
      </c>
      <c r="E3498" s="3" t="s">
        <v>58</v>
      </c>
      <c r="F3498" s="3" t="s">
        <v>28</v>
      </c>
      <c r="G3498" s="3">
        <v>21.257128510000001</v>
      </c>
      <c r="H3498" s="3">
        <v>0.96</v>
      </c>
      <c r="I3498" s="3" t="s">
        <v>68</v>
      </c>
      <c r="J3498" s="3">
        <v>9.6603277000000001E-2</v>
      </c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</row>
    <row r="3499" spans="1:32">
      <c r="A3499" s="3" t="s">
        <v>5164</v>
      </c>
      <c r="B3499" s="3" t="s">
        <v>5134</v>
      </c>
      <c r="C3499" s="3" t="s">
        <v>26</v>
      </c>
      <c r="D3499" s="3">
        <v>1</v>
      </c>
      <c r="E3499" s="3" t="s">
        <v>59</v>
      </c>
      <c r="F3499" s="3" t="s">
        <v>28</v>
      </c>
      <c r="G3499" s="3">
        <v>25.93652853</v>
      </c>
      <c r="H3499" s="3">
        <v>0.96</v>
      </c>
      <c r="I3499" s="3" t="s">
        <v>68</v>
      </c>
      <c r="J3499" s="3">
        <v>9.6603277000000001E-2</v>
      </c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</row>
    <row r="3500" spans="1:32">
      <c r="A3500" s="3" t="s">
        <v>5165</v>
      </c>
      <c r="B3500" s="3" t="s">
        <v>5134</v>
      </c>
      <c r="C3500" s="3" t="s">
        <v>26</v>
      </c>
      <c r="D3500" s="3">
        <v>1</v>
      </c>
      <c r="E3500" s="3" t="s">
        <v>60</v>
      </c>
      <c r="F3500" s="3" t="s">
        <v>28</v>
      </c>
      <c r="G3500" s="3">
        <v>21.560353110000001</v>
      </c>
      <c r="H3500" s="3">
        <v>0.94</v>
      </c>
      <c r="I3500" s="3" t="s">
        <v>68</v>
      </c>
      <c r="J3500" s="3">
        <v>9.6603277000000001E-2</v>
      </c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</row>
    <row r="3501" spans="1:32">
      <c r="A3501" s="3" t="s">
        <v>5166</v>
      </c>
      <c r="B3501" s="3" t="s">
        <v>5134</v>
      </c>
      <c r="C3501" s="3" t="s">
        <v>26</v>
      </c>
      <c r="D3501" s="3">
        <v>1</v>
      </c>
      <c r="E3501" s="3" t="s">
        <v>61</v>
      </c>
      <c r="F3501" s="3" t="s">
        <v>28</v>
      </c>
      <c r="G3501" s="3">
        <v>31.008119069999999</v>
      </c>
      <c r="H3501" s="3">
        <v>0.81</v>
      </c>
      <c r="I3501" s="3" t="s">
        <v>68</v>
      </c>
      <c r="J3501" s="3">
        <v>9.6603277000000001E-2</v>
      </c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</row>
    <row r="3502" spans="1:32">
      <c r="A3502" s="3" t="s">
        <v>5167</v>
      </c>
      <c r="B3502" s="3" t="s">
        <v>5134</v>
      </c>
      <c r="C3502" s="3" t="s">
        <v>26</v>
      </c>
      <c r="D3502" s="3">
        <v>1</v>
      </c>
      <c r="E3502" s="3" t="s">
        <v>62</v>
      </c>
      <c r="F3502" s="3" t="s">
        <v>28</v>
      </c>
      <c r="G3502" s="3">
        <v>17.280363640000001</v>
      </c>
      <c r="H3502" s="3">
        <v>0.35</v>
      </c>
      <c r="I3502" s="3" t="s">
        <v>29</v>
      </c>
      <c r="J3502" s="3">
        <v>9.6603277000000001E-2</v>
      </c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</row>
    <row r="3503" spans="1:32">
      <c r="A3503" s="3" t="s">
        <v>5168</v>
      </c>
      <c r="B3503" s="3" t="s">
        <v>5134</v>
      </c>
      <c r="C3503" s="3" t="s">
        <v>26</v>
      </c>
      <c r="D3503" s="3">
        <v>1</v>
      </c>
      <c r="E3503" s="3" t="s">
        <v>63</v>
      </c>
      <c r="F3503" s="3" t="s">
        <v>28</v>
      </c>
      <c r="G3503" s="3">
        <v>999</v>
      </c>
      <c r="H3503" s="3">
        <v>0</v>
      </c>
      <c r="I3503" s="3" t="s">
        <v>29</v>
      </c>
      <c r="J3503" s="3">
        <v>9.6603277000000001E-2</v>
      </c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</row>
    <row r="3504" spans="1:32">
      <c r="A3504" s="3" t="s">
        <v>5169</v>
      </c>
      <c r="B3504" s="3" t="s">
        <v>5134</v>
      </c>
      <c r="C3504" s="3" t="s">
        <v>26</v>
      </c>
      <c r="D3504" s="3">
        <v>1</v>
      </c>
      <c r="E3504" s="3" t="s">
        <v>64</v>
      </c>
      <c r="F3504" s="3" t="s">
        <v>28</v>
      </c>
      <c r="G3504" s="3">
        <v>999</v>
      </c>
      <c r="H3504" s="3">
        <v>0</v>
      </c>
      <c r="I3504" s="3" t="s">
        <v>29</v>
      </c>
      <c r="J3504" s="3">
        <v>9.6603277000000001E-2</v>
      </c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</row>
    <row r="3505" spans="1:32">
      <c r="A3505" s="3" t="s">
        <v>5170</v>
      </c>
      <c r="B3505" s="3" t="s">
        <v>5134</v>
      </c>
      <c r="C3505" s="3" t="s">
        <v>26</v>
      </c>
      <c r="D3505" s="3">
        <v>1</v>
      </c>
      <c r="E3505" s="3" t="s">
        <v>65</v>
      </c>
      <c r="F3505" s="3" t="s">
        <v>28</v>
      </c>
      <c r="G3505" s="3">
        <v>999</v>
      </c>
      <c r="H3505" s="3">
        <v>0</v>
      </c>
      <c r="I3505" s="3" t="s">
        <v>29</v>
      </c>
      <c r="J3505" s="3">
        <v>9.6603277000000001E-2</v>
      </c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</row>
    <row r="3506" spans="1:32">
      <c r="A3506" s="3" t="s">
        <v>5171</v>
      </c>
      <c r="B3506" s="3" t="s">
        <v>5134</v>
      </c>
      <c r="C3506" s="3" t="s">
        <v>26</v>
      </c>
      <c r="D3506" s="3">
        <v>1</v>
      </c>
      <c r="E3506" s="3" t="s">
        <v>66</v>
      </c>
      <c r="F3506" s="3" t="s">
        <v>28</v>
      </c>
      <c r="G3506" s="3">
        <v>999</v>
      </c>
      <c r="H3506" s="3">
        <v>0</v>
      </c>
      <c r="I3506" s="3" t="s">
        <v>29</v>
      </c>
      <c r="J3506" s="3">
        <v>9.6603277000000001E-2</v>
      </c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</row>
    <row r="3507" spans="1:32">
      <c r="A3507" s="3" t="s">
        <v>5172</v>
      </c>
      <c r="B3507" s="3" t="s">
        <v>5134</v>
      </c>
      <c r="C3507" s="3" t="s">
        <v>26</v>
      </c>
      <c r="D3507" s="3">
        <v>1</v>
      </c>
      <c r="E3507" s="3" t="s">
        <v>67</v>
      </c>
      <c r="F3507" s="3" t="s">
        <v>28</v>
      </c>
      <c r="G3507" s="3">
        <v>22.753829920000001</v>
      </c>
      <c r="H3507" s="3">
        <v>0.93</v>
      </c>
      <c r="I3507" s="3" t="s">
        <v>68</v>
      </c>
      <c r="J3507" s="3">
        <v>9.6603277000000001E-2</v>
      </c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</row>
    <row r="3508" spans="1:32">
      <c r="A3508" s="3" t="s">
        <v>5173</v>
      </c>
      <c r="B3508" s="3" t="s">
        <v>5134</v>
      </c>
      <c r="C3508" s="3" t="s">
        <v>26</v>
      </c>
      <c r="D3508" s="3">
        <v>1</v>
      </c>
      <c r="E3508" s="3" t="s">
        <v>69</v>
      </c>
      <c r="F3508" s="3" t="s">
        <v>28</v>
      </c>
      <c r="G3508" s="3">
        <v>999</v>
      </c>
      <c r="H3508" s="3">
        <v>0</v>
      </c>
      <c r="I3508" s="3" t="s">
        <v>29</v>
      </c>
      <c r="J3508" s="3">
        <v>9.6603277000000001E-2</v>
      </c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</row>
    <row r="3509" spans="1:32">
      <c r="A3509" s="3" t="s">
        <v>5174</v>
      </c>
      <c r="B3509" s="3" t="s">
        <v>5134</v>
      </c>
      <c r="C3509" s="3" t="s">
        <v>26</v>
      </c>
      <c r="D3509" s="3">
        <v>1</v>
      </c>
      <c r="E3509" s="3" t="s">
        <v>70</v>
      </c>
      <c r="F3509" s="3" t="s">
        <v>28</v>
      </c>
      <c r="G3509" s="3">
        <v>999</v>
      </c>
      <c r="H3509" s="3">
        <v>0</v>
      </c>
      <c r="I3509" s="3" t="s">
        <v>29</v>
      </c>
      <c r="J3509" s="3">
        <v>9.6603277000000001E-2</v>
      </c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</row>
    <row r="3510" spans="1:32">
      <c r="A3510" s="3" t="s">
        <v>5175</v>
      </c>
      <c r="B3510" s="3" t="s">
        <v>5134</v>
      </c>
      <c r="C3510" s="3" t="s">
        <v>26</v>
      </c>
      <c r="D3510" s="3">
        <v>1</v>
      </c>
      <c r="E3510" s="3" t="s">
        <v>71</v>
      </c>
      <c r="F3510" s="3" t="s">
        <v>28</v>
      </c>
      <c r="G3510" s="3">
        <v>999</v>
      </c>
      <c r="H3510" s="3">
        <v>0</v>
      </c>
      <c r="I3510" s="3" t="s">
        <v>29</v>
      </c>
      <c r="J3510" s="3">
        <v>9.6603277000000001E-2</v>
      </c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</row>
    <row r="3511" spans="1:32">
      <c r="A3511" s="3" t="s">
        <v>5176</v>
      </c>
      <c r="B3511" s="3" t="s">
        <v>5134</v>
      </c>
      <c r="C3511" s="3" t="s">
        <v>26</v>
      </c>
      <c r="D3511" s="3">
        <v>1</v>
      </c>
      <c r="E3511" s="3" t="s">
        <v>72</v>
      </c>
      <c r="F3511" s="3" t="s">
        <v>28</v>
      </c>
      <c r="G3511" s="3">
        <v>999</v>
      </c>
      <c r="H3511" s="3">
        <v>0</v>
      </c>
      <c r="I3511" s="3" t="s">
        <v>29</v>
      </c>
      <c r="J3511" s="3">
        <v>9.6603277000000001E-2</v>
      </c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</row>
    <row r="3512" spans="1:32">
      <c r="A3512" s="3" t="s">
        <v>5177</v>
      </c>
      <c r="B3512" s="3" t="s">
        <v>5134</v>
      </c>
      <c r="C3512" s="3" t="s">
        <v>26</v>
      </c>
      <c r="D3512" s="3">
        <v>1</v>
      </c>
      <c r="E3512" s="3" t="s">
        <v>73</v>
      </c>
      <c r="F3512" s="3" t="s">
        <v>28</v>
      </c>
      <c r="G3512" s="3">
        <v>999</v>
      </c>
      <c r="H3512" s="3">
        <v>0</v>
      </c>
      <c r="I3512" s="3" t="s">
        <v>29</v>
      </c>
      <c r="J3512" s="3">
        <v>9.6603277000000001E-2</v>
      </c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</row>
    <row r="3513" spans="1:32">
      <c r="A3513" s="3" t="s">
        <v>5178</v>
      </c>
      <c r="B3513" s="3" t="s">
        <v>5134</v>
      </c>
      <c r="C3513" s="3" t="s">
        <v>26</v>
      </c>
      <c r="D3513" s="3">
        <v>1</v>
      </c>
      <c r="E3513" s="3" t="s">
        <v>74</v>
      </c>
      <c r="F3513" s="3" t="s">
        <v>28</v>
      </c>
      <c r="G3513" s="3">
        <v>21.37736907</v>
      </c>
      <c r="H3513" s="3">
        <v>0.98</v>
      </c>
      <c r="I3513" s="3" t="s">
        <v>68</v>
      </c>
      <c r="J3513" s="3">
        <v>9.6603277000000001E-2</v>
      </c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</row>
    <row r="3514" spans="1:32">
      <c r="A3514" s="3" t="s">
        <v>5179</v>
      </c>
      <c r="B3514" s="3" t="s">
        <v>5134</v>
      </c>
      <c r="C3514" s="3" t="s">
        <v>26</v>
      </c>
      <c r="D3514" s="3">
        <v>1</v>
      </c>
      <c r="E3514" s="3" t="s">
        <v>75</v>
      </c>
      <c r="F3514" s="3" t="s">
        <v>28</v>
      </c>
      <c r="G3514" s="3">
        <v>999</v>
      </c>
      <c r="H3514" s="3">
        <v>0</v>
      </c>
      <c r="I3514" s="3" t="s">
        <v>29</v>
      </c>
      <c r="J3514" s="3">
        <v>9.6603277000000001E-2</v>
      </c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</row>
    <row r="3515" spans="1:32">
      <c r="A3515" s="3" t="s">
        <v>5180</v>
      </c>
      <c r="B3515" s="3" t="s">
        <v>5134</v>
      </c>
      <c r="C3515" s="3" t="s">
        <v>26</v>
      </c>
      <c r="D3515" s="3">
        <v>1</v>
      </c>
      <c r="E3515" s="3" t="s">
        <v>76</v>
      </c>
      <c r="F3515" s="3" t="s">
        <v>28</v>
      </c>
      <c r="G3515" s="3">
        <v>999</v>
      </c>
      <c r="H3515" s="3">
        <v>0</v>
      </c>
      <c r="I3515" s="3" t="s">
        <v>29</v>
      </c>
      <c r="J3515" s="3">
        <v>9.6603277000000001E-2</v>
      </c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</row>
    <row r="3516" spans="1:32">
      <c r="A3516" s="3" t="s">
        <v>5181</v>
      </c>
      <c r="B3516" s="3" t="s">
        <v>5134</v>
      </c>
      <c r="C3516" s="3" t="s">
        <v>26</v>
      </c>
      <c r="D3516" s="3">
        <v>1</v>
      </c>
      <c r="E3516" s="3" t="s">
        <v>77</v>
      </c>
      <c r="F3516" s="3" t="s">
        <v>28</v>
      </c>
      <c r="G3516" s="3">
        <v>999</v>
      </c>
      <c r="H3516" s="3">
        <v>0</v>
      </c>
      <c r="I3516" s="3" t="s">
        <v>29</v>
      </c>
      <c r="J3516" s="3">
        <v>9.6603277000000001E-2</v>
      </c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</row>
    <row r="3517" spans="1:32">
      <c r="A3517" s="3" t="s">
        <v>5182</v>
      </c>
      <c r="B3517" s="3" t="s">
        <v>5134</v>
      </c>
      <c r="C3517" s="3" t="s">
        <v>26</v>
      </c>
      <c r="D3517" s="3">
        <v>1</v>
      </c>
      <c r="E3517" s="3" t="s">
        <v>2525</v>
      </c>
      <c r="F3517" s="3" t="s">
        <v>28</v>
      </c>
      <c r="G3517" s="3">
        <v>20.65417746</v>
      </c>
      <c r="H3517" s="3">
        <v>0.95</v>
      </c>
      <c r="I3517" s="3" t="s">
        <v>68</v>
      </c>
      <c r="J3517" s="3">
        <v>9.6603277000000001E-2</v>
      </c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</row>
    <row r="3518" spans="1:32">
      <c r="A3518" s="3" t="s">
        <v>5183</v>
      </c>
      <c r="B3518" s="3" t="s">
        <v>5134</v>
      </c>
      <c r="C3518" s="3" t="s">
        <v>26</v>
      </c>
      <c r="D3518" s="3">
        <v>1</v>
      </c>
      <c r="E3518" s="3" t="s">
        <v>2527</v>
      </c>
      <c r="F3518" s="3" t="s">
        <v>28</v>
      </c>
      <c r="G3518" s="3">
        <v>21.426861859999999</v>
      </c>
      <c r="H3518" s="3">
        <v>0.86</v>
      </c>
      <c r="I3518" s="3" t="s">
        <v>68</v>
      </c>
      <c r="J3518" s="3">
        <v>9.6603277000000001E-2</v>
      </c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</row>
    <row r="3519" spans="1:32">
      <c r="A3519" s="3" t="s">
        <v>5184</v>
      </c>
      <c r="B3519" s="3" t="s">
        <v>5134</v>
      </c>
      <c r="C3519" s="3" t="s">
        <v>26</v>
      </c>
      <c r="D3519" s="3">
        <v>1</v>
      </c>
      <c r="E3519" s="3" t="s">
        <v>2529</v>
      </c>
      <c r="F3519" s="3" t="s">
        <v>28</v>
      </c>
      <c r="G3519" s="3">
        <v>999</v>
      </c>
      <c r="H3519" s="3">
        <v>0</v>
      </c>
      <c r="I3519" s="3" t="s">
        <v>29</v>
      </c>
      <c r="J3519" s="3">
        <v>9.6603277000000001E-2</v>
      </c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</row>
    <row r="3520" spans="1:32">
      <c r="A3520" s="3" t="s">
        <v>5185</v>
      </c>
      <c r="B3520" s="3" t="s">
        <v>5134</v>
      </c>
      <c r="C3520" s="3" t="s">
        <v>26</v>
      </c>
      <c r="D3520" s="3">
        <v>1</v>
      </c>
      <c r="E3520" s="3" t="s">
        <v>2531</v>
      </c>
      <c r="F3520" s="3" t="s">
        <v>28</v>
      </c>
      <c r="G3520" s="3">
        <v>999</v>
      </c>
      <c r="H3520" s="3">
        <v>0</v>
      </c>
      <c r="I3520" s="3" t="s">
        <v>29</v>
      </c>
      <c r="J3520" s="3">
        <v>9.6603277000000001E-2</v>
      </c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</row>
    <row r="3521" spans="1:32">
      <c r="A3521" s="3" t="s">
        <v>5186</v>
      </c>
      <c r="B3521" s="3" t="s">
        <v>5134</v>
      </c>
      <c r="C3521" s="3" t="s">
        <v>26</v>
      </c>
      <c r="D3521" s="3">
        <v>1</v>
      </c>
      <c r="E3521" s="3" t="s">
        <v>2533</v>
      </c>
      <c r="F3521" s="3" t="s">
        <v>28</v>
      </c>
      <c r="G3521" s="3">
        <v>28.24105707</v>
      </c>
      <c r="H3521" s="3">
        <v>0.86</v>
      </c>
      <c r="I3521" s="3" t="s">
        <v>68</v>
      </c>
      <c r="J3521" s="3">
        <v>9.6603277000000001E-2</v>
      </c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</row>
    <row r="3522" spans="1:32">
      <c r="A3522" s="3" t="s">
        <v>5187</v>
      </c>
      <c r="B3522" s="3" t="s">
        <v>5134</v>
      </c>
      <c r="C3522" s="3" t="s">
        <v>26</v>
      </c>
      <c r="D3522" s="3">
        <v>1</v>
      </c>
      <c r="E3522" s="3" t="s">
        <v>2535</v>
      </c>
      <c r="F3522" s="3" t="s">
        <v>28</v>
      </c>
      <c r="G3522" s="3">
        <v>999</v>
      </c>
      <c r="H3522" s="3">
        <v>0</v>
      </c>
      <c r="I3522" s="3" t="s">
        <v>29</v>
      </c>
      <c r="J3522" s="3">
        <v>9.6603277000000001E-2</v>
      </c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</row>
    <row r="3523" spans="1:32">
      <c r="A3523" s="3" t="s">
        <v>5188</v>
      </c>
      <c r="B3523" s="3" t="s">
        <v>5134</v>
      </c>
      <c r="C3523" s="3" t="s">
        <v>26</v>
      </c>
      <c r="D3523" s="3">
        <v>1</v>
      </c>
      <c r="E3523" s="3" t="s">
        <v>2537</v>
      </c>
      <c r="F3523" s="3" t="s">
        <v>28</v>
      </c>
      <c r="G3523" s="3">
        <v>999</v>
      </c>
      <c r="H3523" s="3">
        <v>0</v>
      </c>
      <c r="I3523" s="3" t="s">
        <v>29</v>
      </c>
      <c r="J3523" s="3">
        <v>9.6603277000000001E-2</v>
      </c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</row>
    <row r="3524" spans="1:32">
      <c r="A3524" s="3" t="s">
        <v>5189</v>
      </c>
      <c r="B3524" s="3" t="s">
        <v>5134</v>
      </c>
      <c r="C3524" s="3" t="s">
        <v>26</v>
      </c>
      <c r="D3524" s="3">
        <v>1</v>
      </c>
      <c r="E3524" s="3" t="s">
        <v>2539</v>
      </c>
      <c r="F3524" s="3" t="s">
        <v>28</v>
      </c>
      <c r="G3524" s="3">
        <v>21.678910070000001</v>
      </c>
      <c r="H3524" s="3">
        <v>0.84</v>
      </c>
      <c r="I3524" s="3" t="s">
        <v>68</v>
      </c>
      <c r="J3524" s="3">
        <v>9.6603277000000001E-2</v>
      </c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</row>
    <row r="3525" spans="1:32">
      <c r="A3525" s="3" t="s">
        <v>5190</v>
      </c>
      <c r="B3525" s="3" t="s">
        <v>5134</v>
      </c>
      <c r="C3525" s="3" t="s">
        <v>26</v>
      </c>
      <c r="D3525" s="3">
        <v>1</v>
      </c>
      <c r="E3525" s="3" t="s">
        <v>2541</v>
      </c>
      <c r="F3525" s="3" t="s">
        <v>28</v>
      </c>
      <c r="G3525" s="3">
        <v>21.784353119999999</v>
      </c>
      <c r="H3525" s="3">
        <v>0.91</v>
      </c>
      <c r="I3525" s="3" t="s">
        <v>68</v>
      </c>
      <c r="J3525" s="3">
        <v>9.6603277000000001E-2</v>
      </c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</row>
    <row r="3526" spans="1:32">
      <c r="A3526" s="3" t="s">
        <v>5191</v>
      </c>
      <c r="B3526" s="3" t="s">
        <v>5134</v>
      </c>
      <c r="C3526" s="3" t="s">
        <v>26</v>
      </c>
      <c r="D3526" s="3">
        <v>1</v>
      </c>
      <c r="E3526" s="3" t="s">
        <v>2543</v>
      </c>
      <c r="F3526" s="3" t="s">
        <v>28</v>
      </c>
      <c r="G3526" s="3">
        <v>999</v>
      </c>
      <c r="H3526" s="3">
        <v>0</v>
      </c>
      <c r="I3526" s="3" t="s">
        <v>29</v>
      </c>
      <c r="J3526" s="3">
        <v>9.6603277000000001E-2</v>
      </c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</row>
    <row r="3527" spans="1:32">
      <c r="A3527" s="3" t="s">
        <v>5192</v>
      </c>
      <c r="B3527" s="3" t="s">
        <v>5134</v>
      </c>
      <c r="C3527" s="3" t="s">
        <v>26</v>
      </c>
      <c r="D3527" s="3">
        <v>1</v>
      </c>
      <c r="E3527" s="3" t="s">
        <v>2545</v>
      </c>
      <c r="F3527" s="3" t="s">
        <v>28</v>
      </c>
      <c r="G3527" s="3">
        <v>999</v>
      </c>
      <c r="H3527" s="3">
        <v>0</v>
      </c>
      <c r="I3527" s="3" t="s">
        <v>29</v>
      </c>
      <c r="J3527" s="3">
        <v>9.6603277000000001E-2</v>
      </c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</row>
    <row r="3528" spans="1:32">
      <c r="A3528" s="3" t="s">
        <v>5193</v>
      </c>
      <c r="B3528" s="3" t="s">
        <v>5134</v>
      </c>
      <c r="C3528" s="3" t="s">
        <v>26</v>
      </c>
      <c r="D3528" s="3">
        <v>1</v>
      </c>
      <c r="E3528" s="3" t="s">
        <v>2547</v>
      </c>
      <c r="F3528" s="3" t="s">
        <v>28</v>
      </c>
      <c r="G3528" s="3">
        <v>999</v>
      </c>
      <c r="H3528" s="3">
        <v>0</v>
      </c>
      <c r="I3528" s="3" t="s">
        <v>29</v>
      </c>
      <c r="J3528" s="3">
        <v>9.6603277000000001E-2</v>
      </c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</row>
    <row r="3529" spans="1:32">
      <c r="A3529" s="3" t="s">
        <v>5194</v>
      </c>
      <c r="B3529" s="3" t="s">
        <v>5134</v>
      </c>
      <c r="C3529" s="3" t="s">
        <v>26</v>
      </c>
      <c r="D3529" s="3">
        <v>1</v>
      </c>
      <c r="E3529" s="3" t="s">
        <v>2549</v>
      </c>
      <c r="F3529" s="3" t="s">
        <v>28</v>
      </c>
      <c r="G3529" s="3">
        <v>21.310531189999999</v>
      </c>
      <c r="H3529" s="3">
        <v>0.9</v>
      </c>
      <c r="I3529" s="3" t="s">
        <v>68</v>
      </c>
      <c r="J3529" s="3">
        <v>9.6603277000000001E-2</v>
      </c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</row>
    <row r="3530" spans="1:32">
      <c r="A3530" s="3" t="s">
        <v>5195</v>
      </c>
      <c r="B3530" s="3" t="s">
        <v>5134</v>
      </c>
      <c r="C3530" s="3" t="s">
        <v>26</v>
      </c>
      <c r="D3530" s="3">
        <v>1</v>
      </c>
      <c r="E3530" s="3" t="s">
        <v>2551</v>
      </c>
      <c r="F3530" s="3" t="s">
        <v>28</v>
      </c>
      <c r="G3530" s="3">
        <v>16.832224440000001</v>
      </c>
      <c r="H3530" s="3">
        <v>0.81</v>
      </c>
      <c r="I3530" s="3" t="s">
        <v>68</v>
      </c>
      <c r="J3530" s="3">
        <v>9.6603277000000001E-2</v>
      </c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</row>
    <row r="3531" spans="1:32">
      <c r="A3531" s="3" t="s">
        <v>5196</v>
      </c>
      <c r="B3531" s="3" t="s">
        <v>5134</v>
      </c>
      <c r="C3531" s="3" t="s">
        <v>26</v>
      </c>
      <c r="D3531" s="3">
        <v>1</v>
      </c>
      <c r="E3531" s="3" t="s">
        <v>2553</v>
      </c>
      <c r="F3531" s="3" t="s">
        <v>28</v>
      </c>
      <c r="G3531" s="3">
        <v>15.9469476</v>
      </c>
      <c r="H3531" s="3">
        <v>0.94</v>
      </c>
      <c r="I3531" s="3" t="s">
        <v>68</v>
      </c>
      <c r="J3531" s="3">
        <v>9.6603277000000001E-2</v>
      </c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</row>
    <row r="3532" spans="1:32">
      <c r="A3532" s="3" t="s">
        <v>5197</v>
      </c>
      <c r="B3532" s="3" t="s">
        <v>5134</v>
      </c>
      <c r="C3532" s="3" t="s">
        <v>26</v>
      </c>
      <c r="D3532" s="3">
        <v>1</v>
      </c>
      <c r="E3532" s="3" t="s">
        <v>2555</v>
      </c>
      <c r="F3532" s="3" t="s">
        <v>28</v>
      </c>
      <c r="G3532" s="3">
        <v>13.22583064</v>
      </c>
      <c r="H3532" s="3">
        <v>0.73</v>
      </c>
      <c r="I3532" s="3" t="s">
        <v>68</v>
      </c>
      <c r="J3532" s="3">
        <v>9.6603277000000001E-2</v>
      </c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</row>
    <row r="3533" spans="1:32">
      <c r="A3533" s="3" t="s">
        <v>5198</v>
      </c>
      <c r="B3533" s="3" t="s">
        <v>5134</v>
      </c>
      <c r="C3533" s="3" t="s">
        <v>26</v>
      </c>
      <c r="D3533" s="3">
        <v>1</v>
      </c>
      <c r="E3533" s="3" t="s">
        <v>2557</v>
      </c>
      <c r="F3533" s="3" t="s">
        <v>28</v>
      </c>
      <c r="G3533" s="3">
        <v>27.22449512</v>
      </c>
      <c r="H3533" s="3">
        <v>0.76</v>
      </c>
      <c r="I3533" s="3" t="s">
        <v>68</v>
      </c>
      <c r="J3533" s="3">
        <v>9.6603277000000001E-2</v>
      </c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</row>
    <row r="3534" spans="1:32">
      <c r="A3534" s="3" t="s">
        <v>5199</v>
      </c>
      <c r="B3534" s="3" t="s">
        <v>5134</v>
      </c>
      <c r="C3534" s="3" t="s">
        <v>26</v>
      </c>
      <c r="D3534" s="3">
        <v>1</v>
      </c>
      <c r="E3534" s="3" t="s">
        <v>2559</v>
      </c>
      <c r="F3534" s="3" t="s">
        <v>28</v>
      </c>
      <c r="G3534" s="3">
        <v>999</v>
      </c>
      <c r="H3534" s="3">
        <v>0</v>
      </c>
      <c r="I3534" s="3" t="s">
        <v>29</v>
      </c>
      <c r="J3534" s="3">
        <v>9.6603277000000001E-2</v>
      </c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</row>
    <row r="3535" spans="1:32">
      <c r="A3535" s="3" t="s">
        <v>5200</v>
      </c>
      <c r="B3535" s="3" t="s">
        <v>5134</v>
      </c>
      <c r="C3535" s="3" t="s">
        <v>26</v>
      </c>
      <c r="D3535" s="3">
        <v>1</v>
      </c>
      <c r="E3535" s="3" t="s">
        <v>2561</v>
      </c>
      <c r="F3535" s="3" t="s">
        <v>28</v>
      </c>
      <c r="G3535" s="3">
        <v>999</v>
      </c>
      <c r="H3535" s="3">
        <v>0</v>
      </c>
      <c r="I3535" s="3" t="s">
        <v>29</v>
      </c>
      <c r="J3535" s="3">
        <v>9.6603277000000001E-2</v>
      </c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</row>
    <row r="3536" spans="1:32">
      <c r="A3536" s="3" t="s">
        <v>5201</v>
      </c>
      <c r="B3536" s="3" t="s">
        <v>5134</v>
      </c>
      <c r="C3536" s="3" t="s">
        <v>26</v>
      </c>
      <c r="D3536" s="3">
        <v>1</v>
      </c>
      <c r="E3536" s="3" t="s">
        <v>2563</v>
      </c>
      <c r="F3536" s="3" t="s">
        <v>28</v>
      </c>
      <c r="G3536" s="3">
        <v>999</v>
      </c>
      <c r="H3536" s="3">
        <v>0</v>
      </c>
      <c r="I3536" s="3" t="s">
        <v>29</v>
      </c>
      <c r="J3536" s="3">
        <v>9.6603277000000001E-2</v>
      </c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</row>
    <row r="3537" spans="1:32">
      <c r="A3537" s="3" t="s">
        <v>5202</v>
      </c>
      <c r="B3537" s="3" t="s">
        <v>5134</v>
      </c>
      <c r="C3537" s="3" t="s">
        <v>26</v>
      </c>
      <c r="D3537" s="3">
        <v>1</v>
      </c>
      <c r="E3537" s="3" t="s">
        <v>2565</v>
      </c>
      <c r="F3537" s="3" t="s">
        <v>28</v>
      </c>
      <c r="G3537" s="3">
        <v>999</v>
      </c>
      <c r="H3537" s="3">
        <v>0</v>
      </c>
      <c r="I3537" s="3" t="s">
        <v>29</v>
      </c>
      <c r="J3537" s="3">
        <v>9.6603277000000001E-2</v>
      </c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</row>
    <row r="3538" spans="1:32">
      <c r="A3538" s="3" t="s">
        <v>5203</v>
      </c>
      <c r="B3538" s="3" t="s">
        <v>5134</v>
      </c>
      <c r="C3538" s="3" t="s">
        <v>26</v>
      </c>
      <c r="D3538" s="3">
        <v>1</v>
      </c>
      <c r="E3538" s="3" t="s">
        <v>2567</v>
      </c>
      <c r="F3538" s="3" t="s">
        <v>28</v>
      </c>
      <c r="G3538" s="3">
        <v>999</v>
      </c>
      <c r="H3538" s="3">
        <v>0</v>
      </c>
      <c r="I3538" s="3" t="s">
        <v>29</v>
      </c>
      <c r="J3538" s="3">
        <v>9.6603277000000001E-2</v>
      </c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</row>
    <row r="3539" spans="1:32">
      <c r="A3539" s="3" t="s">
        <v>5204</v>
      </c>
      <c r="B3539" s="3" t="s">
        <v>5134</v>
      </c>
      <c r="C3539" s="3" t="s">
        <v>26</v>
      </c>
      <c r="D3539" s="3">
        <v>1</v>
      </c>
      <c r="E3539" s="3" t="s">
        <v>2569</v>
      </c>
      <c r="F3539" s="3" t="s">
        <v>28</v>
      </c>
      <c r="G3539" s="3">
        <v>999</v>
      </c>
      <c r="H3539" s="3">
        <v>0</v>
      </c>
      <c r="I3539" s="3" t="s">
        <v>29</v>
      </c>
      <c r="J3539" s="3">
        <v>9.6603277000000001E-2</v>
      </c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</row>
    <row r="3540" spans="1:32">
      <c r="A3540" s="3" t="s">
        <v>5205</v>
      </c>
      <c r="B3540" s="3" t="s">
        <v>5134</v>
      </c>
      <c r="C3540" s="3" t="s">
        <v>26</v>
      </c>
      <c r="D3540" s="3">
        <v>1</v>
      </c>
      <c r="E3540" s="3" t="s">
        <v>2571</v>
      </c>
      <c r="F3540" s="3" t="s">
        <v>28</v>
      </c>
      <c r="G3540" s="3">
        <v>999</v>
      </c>
      <c r="H3540" s="3">
        <v>0</v>
      </c>
      <c r="I3540" s="3" t="s">
        <v>29</v>
      </c>
      <c r="J3540" s="3">
        <v>9.6603277000000001E-2</v>
      </c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</row>
    <row r="3541" spans="1:32">
      <c r="A3541" s="3" t="s">
        <v>5206</v>
      </c>
      <c r="B3541" s="3" t="s">
        <v>5134</v>
      </c>
      <c r="C3541" s="3" t="s">
        <v>26</v>
      </c>
      <c r="D3541" s="3">
        <v>1</v>
      </c>
      <c r="E3541" s="3" t="s">
        <v>2573</v>
      </c>
      <c r="F3541" s="3" t="s">
        <v>28</v>
      </c>
      <c r="G3541" s="3">
        <v>999</v>
      </c>
      <c r="H3541" s="3">
        <v>0</v>
      </c>
      <c r="I3541" s="3" t="s">
        <v>29</v>
      </c>
      <c r="J3541" s="3">
        <v>9.6603277000000001E-2</v>
      </c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</row>
    <row r="3542" spans="1:32">
      <c r="A3542" s="3" t="s">
        <v>5207</v>
      </c>
      <c r="B3542" s="3" t="s">
        <v>5134</v>
      </c>
      <c r="C3542" s="3" t="s">
        <v>26</v>
      </c>
      <c r="D3542" s="3">
        <v>1</v>
      </c>
      <c r="E3542" s="3" t="s">
        <v>2575</v>
      </c>
      <c r="F3542" s="3" t="s">
        <v>28</v>
      </c>
      <c r="G3542" s="3">
        <v>999</v>
      </c>
      <c r="H3542" s="3">
        <v>0</v>
      </c>
      <c r="I3542" s="3" t="s">
        <v>29</v>
      </c>
      <c r="J3542" s="3">
        <v>9.6603277000000001E-2</v>
      </c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</row>
    <row r="3543" spans="1:32">
      <c r="A3543" s="3" t="s">
        <v>5208</v>
      </c>
      <c r="B3543" s="3" t="s">
        <v>5134</v>
      </c>
      <c r="C3543" s="3" t="s">
        <v>26</v>
      </c>
      <c r="D3543" s="3">
        <v>1</v>
      </c>
      <c r="E3543" s="3" t="s">
        <v>2577</v>
      </c>
      <c r="F3543" s="3" t="s">
        <v>28</v>
      </c>
      <c r="G3543" s="3">
        <v>999</v>
      </c>
      <c r="H3543" s="3">
        <v>0</v>
      </c>
      <c r="I3543" s="3" t="s">
        <v>29</v>
      </c>
      <c r="J3543" s="3">
        <v>9.6603277000000001E-2</v>
      </c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</row>
    <row r="3544" spans="1:32">
      <c r="A3544" s="3" t="s">
        <v>5209</v>
      </c>
      <c r="B3544" s="3" t="s">
        <v>5134</v>
      </c>
      <c r="C3544" s="3" t="s">
        <v>26</v>
      </c>
      <c r="D3544" s="3">
        <v>1</v>
      </c>
      <c r="E3544" s="3" t="s">
        <v>2579</v>
      </c>
      <c r="F3544" s="3" t="s">
        <v>28</v>
      </c>
      <c r="G3544" s="3">
        <v>999</v>
      </c>
      <c r="H3544" s="3">
        <v>0</v>
      </c>
      <c r="I3544" s="3" t="s">
        <v>29</v>
      </c>
      <c r="J3544" s="3">
        <v>9.6603277000000001E-2</v>
      </c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</row>
    <row r="3545" spans="1:32">
      <c r="A3545" s="3" t="s">
        <v>5210</v>
      </c>
      <c r="B3545" s="3" t="s">
        <v>5134</v>
      </c>
      <c r="C3545" s="3" t="s">
        <v>26</v>
      </c>
      <c r="D3545" s="3">
        <v>1</v>
      </c>
      <c r="E3545" s="3" t="s">
        <v>2581</v>
      </c>
      <c r="F3545" s="3" t="s">
        <v>28</v>
      </c>
      <c r="G3545" s="3">
        <v>999</v>
      </c>
      <c r="H3545" s="3">
        <v>0</v>
      </c>
      <c r="I3545" s="3" t="s">
        <v>29</v>
      </c>
      <c r="J3545" s="3">
        <v>9.6603277000000001E-2</v>
      </c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</row>
    <row r="3546" spans="1:32">
      <c r="A3546" s="3" t="s">
        <v>5211</v>
      </c>
      <c r="B3546" s="3" t="s">
        <v>5134</v>
      </c>
      <c r="C3546" s="3" t="s">
        <v>26</v>
      </c>
      <c r="D3546" s="3">
        <v>1</v>
      </c>
      <c r="E3546" s="3" t="s">
        <v>2583</v>
      </c>
      <c r="F3546" s="3" t="s">
        <v>28</v>
      </c>
      <c r="G3546" s="3">
        <v>999</v>
      </c>
      <c r="H3546" s="3">
        <v>0</v>
      </c>
      <c r="I3546" s="3" t="s">
        <v>29</v>
      </c>
      <c r="J3546" s="3">
        <v>9.6603277000000001E-2</v>
      </c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</row>
    <row r="3547" spans="1:32">
      <c r="A3547" s="3" t="s">
        <v>5212</v>
      </c>
      <c r="B3547" s="3" t="s">
        <v>5134</v>
      </c>
      <c r="C3547" s="3" t="s">
        <v>26</v>
      </c>
      <c r="D3547" s="3">
        <v>1</v>
      </c>
      <c r="E3547" s="3" t="s">
        <v>2585</v>
      </c>
      <c r="F3547" s="3" t="s">
        <v>28</v>
      </c>
      <c r="G3547" s="3">
        <v>999</v>
      </c>
      <c r="H3547" s="3">
        <v>0</v>
      </c>
      <c r="I3547" s="3" t="s">
        <v>29</v>
      </c>
      <c r="J3547" s="3">
        <v>9.6603277000000001E-2</v>
      </c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</row>
    <row r="3548" spans="1:32">
      <c r="A3548" s="3" t="s">
        <v>5213</v>
      </c>
      <c r="B3548" s="3" t="s">
        <v>5134</v>
      </c>
      <c r="C3548" s="3" t="s">
        <v>26</v>
      </c>
      <c r="D3548" s="3">
        <v>1</v>
      </c>
      <c r="E3548" s="3" t="s">
        <v>2587</v>
      </c>
      <c r="F3548" s="3" t="s">
        <v>28</v>
      </c>
      <c r="G3548" s="3">
        <v>999</v>
      </c>
      <c r="H3548" s="3">
        <v>0</v>
      </c>
      <c r="I3548" s="3" t="s">
        <v>29</v>
      </c>
      <c r="J3548" s="3">
        <v>9.6603277000000001E-2</v>
      </c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</row>
    <row r="3549" spans="1:32">
      <c r="A3549" s="3" t="s">
        <v>5214</v>
      </c>
      <c r="B3549" s="3" t="s">
        <v>5134</v>
      </c>
      <c r="C3549" s="3" t="s">
        <v>26</v>
      </c>
      <c r="D3549" s="3">
        <v>1</v>
      </c>
      <c r="E3549" s="3" t="s">
        <v>2589</v>
      </c>
      <c r="F3549" s="3" t="s">
        <v>28</v>
      </c>
      <c r="G3549" s="3">
        <v>999</v>
      </c>
      <c r="H3549" s="3">
        <v>0</v>
      </c>
      <c r="I3549" s="3" t="s">
        <v>29</v>
      </c>
      <c r="J3549" s="3">
        <v>9.6603277000000001E-2</v>
      </c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</row>
    <row r="3550" spans="1:32">
      <c r="A3550" s="3" t="s">
        <v>5215</v>
      </c>
      <c r="B3550" s="3" t="s">
        <v>5134</v>
      </c>
      <c r="C3550" s="3" t="s">
        <v>26</v>
      </c>
      <c r="D3550" s="3">
        <v>1</v>
      </c>
      <c r="E3550" s="3" t="s">
        <v>2591</v>
      </c>
      <c r="F3550" s="3" t="s">
        <v>28</v>
      </c>
      <c r="G3550" s="3">
        <v>999</v>
      </c>
      <c r="H3550" s="3">
        <v>0</v>
      </c>
      <c r="I3550" s="3" t="s">
        <v>29</v>
      </c>
      <c r="J3550" s="3">
        <v>9.6603277000000001E-2</v>
      </c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</row>
    <row r="3551" spans="1:32">
      <c r="A3551" s="3" t="s">
        <v>5216</v>
      </c>
      <c r="B3551" s="3" t="s">
        <v>5134</v>
      </c>
      <c r="C3551" s="3" t="s">
        <v>26</v>
      </c>
      <c r="D3551" s="3">
        <v>1</v>
      </c>
      <c r="E3551" s="3" t="s">
        <v>2593</v>
      </c>
      <c r="F3551" s="3" t="s">
        <v>28</v>
      </c>
      <c r="G3551" s="3">
        <v>999</v>
      </c>
      <c r="H3551" s="3">
        <v>0</v>
      </c>
      <c r="I3551" s="3" t="s">
        <v>29</v>
      </c>
      <c r="J3551" s="3">
        <v>9.6603277000000001E-2</v>
      </c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</row>
    <row r="3552" spans="1:32">
      <c r="A3552" s="3" t="s">
        <v>5217</v>
      </c>
      <c r="B3552" s="3" t="s">
        <v>5134</v>
      </c>
      <c r="C3552" s="3" t="s">
        <v>26</v>
      </c>
      <c r="D3552" s="3">
        <v>1</v>
      </c>
      <c r="E3552" s="3" t="s">
        <v>2595</v>
      </c>
      <c r="F3552" s="3" t="s">
        <v>28</v>
      </c>
      <c r="G3552" s="3">
        <v>999</v>
      </c>
      <c r="H3552" s="3">
        <v>0</v>
      </c>
      <c r="I3552" s="3" t="s">
        <v>29</v>
      </c>
      <c r="J3552" s="3">
        <v>9.6603277000000001E-2</v>
      </c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</row>
    <row r="3553" spans="1:32">
      <c r="A3553" s="3" t="s">
        <v>5218</v>
      </c>
      <c r="B3553" s="3" t="s">
        <v>5134</v>
      </c>
      <c r="C3553" s="3" t="s">
        <v>26</v>
      </c>
      <c r="D3553" s="3">
        <v>1</v>
      </c>
      <c r="E3553" s="3" t="s">
        <v>2597</v>
      </c>
      <c r="F3553" s="3" t="s">
        <v>28</v>
      </c>
      <c r="G3553" s="3">
        <v>999</v>
      </c>
      <c r="H3553" s="3">
        <v>0</v>
      </c>
      <c r="I3553" s="3" t="s">
        <v>29</v>
      </c>
      <c r="J3553" s="3">
        <v>9.6603277000000001E-2</v>
      </c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</row>
    <row r="3554" spans="1:32">
      <c r="A3554" s="3" t="s">
        <v>5219</v>
      </c>
      <c r="B3554" s="3" t="s">
        <v>5134</v>
      </c>
      <c r="C3554" s="3" t="s">
        <v>26</v>
      </c>
      <c r="D3554" s="3">
        <v>1</v>
      </c>
      <c r="E3554" s="3" t="s">
        <v>2599</v>
      </c>
      <c r="F3554" s="3" t="s">
        <v>28</v>
      </c>
      <c r="G3554" s="3">
        <v>999</v>
      </c>
      <c r="H3554" s="3">
        <v>0</v>
      </c>
      <c r="I3554" s="3" t="s">
        <v>29</v>
      </c>
      <c r="J3554" s="3">
        <v>9.6603277000000001E-2</v>
      </c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</row>
    <row r="3555" spans="1:32">
      <c r="A3555" s="3" t="s">
        <v>5220</v>
      </c>
      <c r="B3555" s="3" t="s">
        <v>5134</v>
      </c>
      <c r="C3555" s="3" t="s">
        <v>26</v>
      </c>
      <c r="D3555" s="3">
        <v>1</v>
      </c>
      <c r="E3555" s="3" t="s">
        <v>2601</v>
      </c>
      <c r="F3555" s="3" t="s">
        <v>28</v>
      </c>
      <c r="G3555" s="3">
        <v>999</v>
      </c>
      <c r="H3555" s="3">
        <v>0</v>
      </c>
      <c r="I3555" s="3" t="s">
        <v>29</v>
      </c>
      <c r="J3555" s="3">
        <v>9.6603277000000001E-2</v>
      </c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</row>
    <row r="3556" spans="1:32">
      <c r="A3556" s="3" t="s">
        <v>5221</v>
      </c>
      <c r="B3556" s="3" t="s">
        <v>5134</v>
      </c>
      <c r="C3556" s="3" t="s">
        <v>26</v>
      </c>
      <c r="D3556" s="3">
        <v>1</v>
      </c>
      <c r="E3556" s="3" t="s">
        <v>2603</v>
      </c>
      <c r="F3556" s="3" t="s">
        <v>28</v>
      </c>
      <c r="G3556" s="3">
        <v>999</v>
      </c>
      <c r="H3556" s="3">
        <v>0</v>
      </c>
      <c r="I3556" s="3" t="s">
        <v>29</v>
      </c>
      <c r="J3556" s="3">
        <v>9.6603277000000001E-2</v>
      </c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</row>
    <row r="3557" spans="1:32">
      <c r="A3557" s="3" t="s">
        <v>5222</v>
      </c>
      <c r="B3557" s="3" t="s">
        <v>5134</v>
      </c>
      <c r="C3557" s="3" t="s">
        <v>26</v>
      </c>
      <c r="D3557" s="3">
        <v>1</v>
      </c>
      <c r="E3557" s="3" t="s">
        <v>2605</v>
      </c>
      <c r="F3557" s="3" t="s">
        <v>28</v>
      </c>
      <c r="G3557" s="3">
        <v>999</v>
      </c>
      <c r="H3557" s="3">
        <v>0</v>
      </c>
      <c r="I3557" s="3" t="s">
        <v>29</v>
      </c>
      <c r="J3557" s="3">
        <v>9.6603277000000001E-2</v>
      </c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</row>
    <row r="3558" spans="1:32">
      <c r="A3558" s="3" t="s">
        <v>5223</v>
      </c>
      <c r="B3558" s="3" t="s">
        <v>5134</v>
      </c>
      <c r="C3558" s="3" t="s">
        <v>26</v>
      </c>
      <c r="D3558" s="3">
        <v>1</v>
      </c>
      <c r="E3558" s="3" t="s">
        <v>2607</v>
      </c>
      <c r="F3558" s="3" t="s">
        <v>28</v>
      </c>
      <c r="G3558" s="3">
        <v>999</v>
      </c>
      <c r="H3558" s="3">
        <v>0</v>
      </c>
      <c r="I3558" s="3" t="s">
        <v>29</v>
      </c>
      <c r="J3558" s="3">
        <v>9.6603277000000001E-2</v>
      </c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</row>
    <row r="3559" spans="1:32">
      <c r="A3559" s="3" t="s">
        <v>5224</v>
      </c>
      <c r="B3559" s="3" t="s">
        <v>5134</v>
      </c>
      <c r="C3559" s="3" t="s">
        <v>26</v>
      </c>
      <c r="D3559" s="3">
        <v>1</v>
      </c>
      <c r="E3559" s="3" t="s">
        <v>2609</v>
      </c>
      <c r="F3559" s="3" t="s">
        <v>28</v>
      </c>
      <c r="G3559" s="3">
        <v>999</v>
      </c>
      <c r="H3559" s="3">
        <v>0</v>
      </c>
      <c r="I3559" s="3" t="s">
        <v>29</v>
      </c>
      <c r="J3559" s="3">
        <v>9.6603277000000001E-2</v>
      </c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</row>
    <row r="3560" spans="1:32">
      <c r="A3560" s="3" t="s">
        <v>5225</v>
      </c>
      <c r="B3560" s="3" t="s">
        <v>5134</v>
      </c>
      <c r="C3560" s="3" t="s">
        <v>26</v>
      </c>
      <c r="D3560" s="3">
        <v>1</v>
      </c>
      <c r="E3560" s="3" t="s">
        <v>2611</v>
      </c>
      <c r="F3560" s="3" t="s">
        <v>28</v>
      </c>
      <c r="G3560" s="3">
        <v>999</v>
      </c>
      <c r="H3560" s="3">
        <v>0</v>
      </c>
      <c r="I3560" s="3" t="s">
        <v>29</v>
      </c>
      <c r="J3560" s="3">
        <v>9.6603277000000001E-2</v>
      </c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</row>
    <row r="3561" spans="1:32">
      <c r="A3561" s="3" t="s">
        <v>5226</v>
      </c>
      <c r="B3561" s="3" t="s">
        <v>5134</v>
      </c>
      <c r="C3561" s="3" t="s">
        <v>26</v>
      </c>
      <c r="D3561" s="3">
        <v>1</v>
      </c>
      <c r="E3561" s="3" t="s">
        <v>2613</v>
      </c>
      <c r="F3561" s="3" t="s">
        <v>28</v>
      </c>
      <c r="G3561" s="3">
        <v>999</v>
      </c>
      <c r="H3561" s="3">
        <v>0</v>
      </c>
      <c r="I3561" s="3" t="s">
        <v>29</v>
      </c>
      <c r="J3561" s="3">
        <v>9.6603277000000001E-2</v>
      </c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</row>
    <row r="3562" spans="1:32">
      <c r="A3562" s="3" t="s">
        <v>5227</v>
      </c>
      <c r="B3562" s="3" t="s">
        <v>5134</v>
      </c>
      <c r="C3562" s="3" t="s">
        <v>26</v>
      </c>
      <c r="D3562" s="3">
        <v>1</v>
      </c>
      <c r="E3562" s="3" t="s">
        <v>2615</v>
      </c>
      <c r="F3562" s="3" t="s">
        <v>28</v>
      </c>
      <c r="G3562" s="3">
        <v>999</v>
      </c>
      <c r="H3562" s="3">
        <v>0</v>
      </c>
      <c r="I3562" s="3" t="s">
        <v>29</v>
      </c>
      <c r="J3562" s="3">
        <v>9.6603277000000001E-2</v>
      </c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</row>
    <row r="3563" spans="1:32">
      <c r="A3563" s="3" t="s">
        <v>5228</v>
      </c>
      <c r="B3563" s="3" t="s">
        <v>5134</v>
      </c>
      <c r="C3563" s="3" t="s">
        <v>26</v>
      </c>
      <c r="D3563" s="3">
        <v>1</v>
      </c>
      <c r="E3563" s="3" t="s">
        <v>2617</v>
      </c>
      <c r="F3563" s="3" t="s">
        <v>28</v>
      </c>
      <c r="G3563" s="3">
        <v>999</v>
      </c>
      <c r="H3563" s="3">
        <v>0</v>
      </c>
      <c r="I3563" s="3" t="s">
        <v>29</v>
      </c>
      <c r="J3563" s="3">
        <v>9.6603277000000001E-2</v>
      </c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</row>
    <row r="3564" spans="1:32">
      <c r="A3564" s="3" t="s">
        <v>5229</v>
      </c>
      <c r="B3564" s="3" t="s">
        <v>5134</v>
      </c>
      <c r="C3564" s="3" t="s">
        <v>26</v>
      </c>
      <c r="D3564" s="3">
        <v>1</v>
      </c>
      <c r="E3564" s="3" t="s">
        <v>2619</v>
      </c>
      <c r="F3564" s="3" t="s">
        <v>28</v>
      </c>
      <c r="G3564" s="3">
        <v>999</v>
      </c>
      <c r="H3564" s="3">
        <v>0</v>
      </c>
      <c r="I3564" s="3" t="s">
        <v>29</v>
      </c>
      <c r="J3564" s="3">
        <v>9.6603277000000001E-2</v>
      </c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</row>
    <row r="3565" spans="1:32">
      <c r="A3565" s="3" t="s">
        <v>960</v>
      </c>
      <c r="B3565" s="3" t="s">
        <v>961</v>
      </c>
      <c r="C3565" s="3" t="s">
        <v>26</v>
      </c>
      <c r="D3565" s="3">
        <v>1</v>
      </c>
      <c r="E3565" s="3" t="s">
        <v>27</v>
      </c>
      <c r="F3565" s="3" t="s">
        <v>28</v>
      </c>
      <c r="G3565" s="3">
        <v>999</v>
      </c>
      <c r="H3565" s="3">
        <v>0</v>
      </c>
      <c r="I3565" s="3" t="s">
        <v>29</v>
      </c>
      <c r="J3565" s="3">
        <v>9.6603277000000001E-2</v>
      </c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</row>
    <row r="3566" spans="1:32">
      <c r="A3566" s="3" t="s">
        <v>962</v>
      </c>
      <c r="B3566" s="3" t="s">
        <v>961</v>
      </c>
      <c r="C3566" s="3" t="s">
        <v>26</v>
      </c>
      <c r="D3566" s="3">
        <v>1</v>
      </c>
      <c r="E3566" s="3" t="s">
        <v>30</v>
      </c>
      <c r="F3566" s="3" t="s">
        <v>28</v>
      </c>
      <c r="G3566" s="3">
        <v>999</v>
      </c>
      <c r="H3566" s="3">
        <v>0</v>
      </c>
      <c r="I3566" s="3" t="s">
        <v>29</v>
      </c>
      <c r="J3566" s="3">
        <v>9.6603277000000001E-2</v>
      </c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</row>
    <row r="3567" spans="1:32">
      <c r="A3567" s="3" t="s">
        <v>963</v>
      </c>
      <c r="B3567" s="3" t="s">
        <v>961</v>
      </c>
      <c r="C3567" s="3" t="s">
        <v>26</v>
      </c>
      <c r="D3567" s="3">
        <v>1</v>
      </c>
      <c r="E3567" s="3" t="s">
        <v>31</v>
      </c>
      <c r="F3567" s="3" t="s">
        <v>28</v>
      </c>
      <c r="G3567" s="3">
        <v>16.682773699999998</v>
      </c>
      <c r="H3567" s="3">
        <v>0.76</v>
      </c>
      <c r="I3567" s="3" t="s">
        <v>68</v>
      </c>
      <c r="J3567" s="3">
        <v>9.6603277000000001E-2</v>
      </c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</row>
    <row r="3568" spans="1:32">
      <c r="A3568" s="3" t="s">
        <v>964</v>
      </c>
      <c r="B3568" s="3" t="s">
        <v>961</v>
      </c>
      <c r="C3568" s="3" t="s">
        <v>26</v>
      </c>
      <c r="D3568" s="3">
        <v>1</v>
      </c>
      <c r="E3568" s="3" t="s">
        <v>32</v>
      </c>
      <c r="F3568" s="3" t="s">
        <v>28</v>
      </c>
      <c r="G3568" s="3">
        <v>999</v>
      </c>
      <c r="H3568" s="3">
        <v>0</v>
      </c>
      <c r="I3568" s="3" t="s">
        <v>29</v>
      </c>
      <c r="J3568" s="3">
        <v>9.6603277000000001E-2</v>
      </c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</row>
    <row r="3569" spans="1:32">
      <c r="A3569" s="3" t="s">
        <v>965</v>
      </c>
      <c r="B3569" s="3" t="s">
        <v>961</v>
      </c>
      <c r="C3569" s="3" t="s">
        <v>26</v>
      </c>
      <c r="D3569" s="3">
        <v>1</v>
      </c>
      <c r="E3569" s="3" t="s">
        <v>33</v>
      </c>
      <c r="F3569" s="3" t="s">
        <v>28</v>
      </c>
      <c r="G3569" s="3">
        <v>999</v>
      </c>
      <c r="H3569" s="3">
        <v>0</v>
      </c>
      <c r="I3569" s="3" t="s">
        <v>29</v>
      </c>
      <c r="J3569" s="3">
        <v>9.6603277000000001E-2</v>
      </c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</row>
    <row r="3570" spans="1:32">
      <c r="A3570" s="3" t="s">
        <v>966</v>
      </c>
      <c r="B3570" s="3" t="s">
        <v>961</v>
      </c>
      <c r="C3570" s="3" t="s">
        <v>26</v>
      </c>
      <c r="D3570" s="3">
        <v>1</v>
      </c>
      <c r="E3570" s="3" t="s">
        <v>34</v>
      </c>
      <c r="F3570" s="3" t="s">
        <v>28</v>
      </c>
      <c r="G3570" s="3">
        <v>18.590991379999998</v>
      </c>
      <c r="H3570" s="3">
        <v>0.92</v>
      </c>
      <c r="I3570" s="3" t="s">
        <v>68</v>
      </c>
      <c r="J3570" s="3">
        <v>9.6603277000000001E-2</v>
      </c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</row>
    <row r="3571" spans="1:32">
      <c r="A3571" s="3" t="s">
        <v>967</v>
      </c>
      <c r="B3571" s="3" t="s">
        <v>961</v>
      </c>
      <c r="C3571" s="3" t="s">
        <v>26</v>
      </c>
      <c r="D3571" s="3">
        <v>1</v>
      </c>
      <c r="E3571" s="3" t="s">
        <v>35</v>
      </c>
      <c r="F3571" s="3" t="s">
        <v>28</v>
      </c>
      <c r="G3571" s="3">
        <v>20.52411888</v>
      </c>
      <c r="H3571" s="3">
        <v>0.95</v>
      </c>
      <c r="I3571" s="3" t="s">
        <v>68</v>
      </c>
      <c r="J3571" s="3">
        <v>9.6603277000000001E-2</v>
      </c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</row>
    <row r="3572" spans="1:32">
      <c r="A3572" s="3" t="s">
        <v>968</v>
      </c>
      <c r="B3572" s="3" t="s">
        <v>961</v>
      </c>
      <c r="C3572" s="3" t="s">
        <v>26</v>
      </c>
      <c r="D3572" s="3">
        <v>1</v>
      </c>
      <c r="E3572" s="3" t="s">
        <v>36</v>
      </c>
      <c r="F3572" s="3" t="s">
        <v>28</v>
      </c>
      <c r="G3572" s="3">
        <v>19.754772259999999</v>
      </c>
      <c r="H3572" s="3">
        <v>0.92</v>
      </c>
      <c r="I3572" s="3" t="s">
        <v>68</v>
      </c>
      <c r="J3572" s="3">
        <v>9.6603277000000001E-2</v>
      </c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</row>
    <row r="3573" spans="1:32">
      <c r="A3573" s="3" t="s">
        <v>969</v>
      </c>
      <c r="B3573" s="3" t="s">
        <v>961</v>
      </c>
      <c r="C3573" s="3" t="s">
        <v>26</v>
      </c>
      <c r="D3573" s="3">
        <v>1</v>
      </c>
      <c r="E3573" s="3" t="s">
        <v>37</v>
      </c>
      <c r="F3573" s="3" t="s">
        <v>28</v>
      </c>
      <c r="G3573" s="3">
        <v>999</v>
      </c>
      <c r="H3573" s="3">
        <v>0</v>
      </c>
      <c r="I3573" s="3" t="s">
        <v>29</v>
      </c>
      <c r="J3573" s="3">
        <v>9.6603277000000001E-2</v>
      </c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</row>
    <row r="3574" spans="1:32">
      <c r="A3574" s="3" t="s">
        <v>970</v>
      </c>
      <c r="B3574" s="3" t="s">
        <v>961</v>
      </c>
      <c r="C3574" s="3" t="s">
        <v>26</v>
      </c>
      <c r="D3574" s="3">
        <v>1</v>
      </c>
      <c r="E3574" s="3" t="s">
        <v>38</v>
      </c>
      <c r="F3574" s="3" t="s">
        <v>28</v>
      </c>
      <c r="G3574" s="3">
        <v>18.16901494</v>
      </c>
      <c r="H3574" s="3">
        <v>0.94</v>
      </c>
      <c r="I3574" s="3" t="s">
        <v>68</v>
      </c>
      <c r="J3574" s="3">
        <v>9.6603277000000001E-2</v>
      </c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</row>
    <row r="3575" spans="1:32">
      <c r="A3575" s="3" t="s">
        <v>971</v>
      </c>
      <c r="B3575" s="3" t="s">
        <v>961</v>
      </c>
      <c r="C3575" s="3" t="s">
        <v>26</v>
      </c>
      <c r="D3575" s="3">
        <v>1</v>
      </c>
      <c r="E3575" s="3" t="s">
        <v>39</v>
      </c>
      <c r="F3575" s="3" t="s">
        <v>28</v>
      </c>
      <c r="G3575" s="3">
        <v>999</v>
      </c>
      <c r="H3575" s="3">
        <v>0</v>
      </c>
      <c r="I3575" s="3" t="s">
        <v>29</v>
      </c>
      <c r="J3575" s="3">
        <v>9.6603277000000001E-2</v>
      </c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</row>
    <row r="3576" spans="1:32">
      <c r="A3576" s="3" t="s">
        <v>972</v>
      </c>
      <c r="B3576" s="3" t="s">
        <v>961</v>
      </c>
      <c r="C3576" s="3" t="s">
        <v>26</v>
      </c>
      <c r="D3576" s="3">
        <v>1</v>
      </c>
      <c r="E3576" s="3" t="s">
        <v>40</v>
      </c>
      <c r="F3576" s="3" t="s">
        <v>28</v>
      </c>
      <c r="G3576" s="3">
        <v>999</v>
      </c>
      <c r="H3576" s="3">
        <v>0</v>
      </c>
      <c r="I3576" s="3" t="s">
        <v>29</v>
      </c>
      <c r="J3576" s="3">
        <v>9.6603277000000001E-2</v>
      </c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</row>
    <row r="3577" spans="1:32">
      <c r="A3577" s="3" t="s">
        <v>973</v>
      </c>
      <c r="B3577" s="3" t="s">
        <v>961</v>
      </c>
      <c r="C3577" s="3" t="s">
        <v>26</v>
      </c>
      <c r="D3577" s="3">
        <v>1</v>
      </c>
      <c r="E3577" s="3" t="s">
        <v>41</v>
      </c>
      <c r="F3577" s="3" t="s">
        <v>28</v>
      </c>
      <c r="G3577" s="3">
        <v>18.967066379999999</v>
      </c>
      <c r="H3577" s="3">
        <v>0.67</v>
      </c>
      <c r="I3577" s="3" t="s">
        <v>68</v>
      </c>
      <c r="J3577" s="3">
        <v>9.6603277000000001E-2</v>
      </c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</row>
    <row r="3578" spans="1:32">
      <c r="A3578" s="3" t="s">
        <v>974</v>
      </c>
      <c r="B3578" s="3" t="s">
        <v>961</v>
      </c>
      <c r="C3578" s="3" t="s">
        <v>26</v>
      </c>
      <c r="D3578" s="3">
        <v>1</v>
      </c>
      <c r="E3578" s="3" t="s">
        <v>42</v>
      </c>
      <c r="F3578" s="3" t="s">
        <v>28</v>
      </c>
      <c r="G3578" s="3">
        <v>999</v>
      </c>
      <c r="H3578" s="3">
        <v>0</v>
      </c>
      <c r="I3578" s="3" t="s">
        <v>29</v>
      </c>
      <c r="J3578" s="3">
        <v>9.6603277000000001E-2</v>
      </c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</row>
    <row r="3579" spans="1:32">
      <c r="A3579" s="3" t="s">
        <v>975</v>
      </c>
      <c r="B3579" s="3" t="s">
        <v>961</v>
      </c>
      <c r="C3579" s="3" t="s">
        <v>26</v>
      </c>
      <c r="D3579" s="3">
        <v>1</v>
      </c>
      <c r="E3579" s="3" t="s">
        <v>43</v>
      </c>
      <c r="F3579" s="3" t="s">
        <v>28</v>
      </c>
      <c r="G3579" s="3">
        <v>999</v>
      </c>
      <c r="H3579" s="3">
        <v>0</v>
      </c>
      <c r="I3579" s="3" t="s">
        <v>29</v>
      </c>
      <c r="J3579" s="3">
        <v>9.6603277000000001E-2</v>
      </c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</row>
    <row r="3580" spans="1:32">
      <c r="A3580" s="3" t="s">
        <v>976</v>
      </c>
      <c r="B3580" s="3" t="s">
        <v>961</v>
      </c>
      <c r="C3580" s="3" t="s">
        <v>26</v>
      </c>
      <c r="D3580" s="3">
        <v>1</v>
      </c>
      <c r="E3580" s="3" t="s">
        <v>44</v>
      </c>
      <c r="F3580" s="3" t="s">
        <v>28</v>
      </c>
      <c r="G3580" s="3">
        <v>999</v>
      </c>
      <c r="H3580" s="3">
        <v>0</v>
      </c>
      <c r="I3580" s="3" t="s">
        <v>29</v>
      </c>
      <c r="J3580" s="3">
        <v>9.6603277000000001E-2</v>
      </c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</row>
    <row r="3581" spans="1:32">
      <c r="A3581" s="3" t="s">
        <v>977</v>
      </c>
      <c r="B3581" s="3" t="s">
        <v>961</v>
      </c>
      <c r="C3581" s="3" t="s">
        <v>26</v>
      </c>
      <c r="D3581" s="3">
        <v>1</v>
      </c>
      <c r="E3581" s="3" t="s">
        <v>45</v>
      </c>
      <c r="F3581" s="3" t="s">
        <v>28</v>
      </c>
      <c r="G3581" s="3">
        <v>21.230019160000001</v>
      </c>
      <c r="H3581" s="3">
        <v>0.96</v>
      </c>
      <c r="I3581" s="3" t="s">
        <v>68</v>
      </c>
      <c r="J3581" s="3">
        <v>9.6603277000000001E-2</v>
      </c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</row>
    <row r="3582" spans="1:32">
      <c r="A3582" s="3" t="s">
        <v>978</v>
      </c>
      <c r="B3582" s="3" t="s">
        <v>961</v>
      </c>
      <c r="C3582" s="3" t="s">
        <v>26</v>
      </c>
      <c r="D3582" s="3">
        <v>1</v>
      </c>
      <c r="E3582" s="3" t="s">
        <v>46</v>
      </c>
      <c r="F3582" s="3" t="s">
        <v>28</v>
      </c>
      <c r="G3582" s="3">
        <v>999</v>
      </c>
      <c r="H3582" s="3">
        <v>0</v>
      </c>
      <c r="I3582" s="3" t="s">
        <v>29</v>
      </c>
      <c r="J3582" s="3">
        <v>9.6603277000000001E-2</v>
      </c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</row>
    <row r="3583" spans="1:32">
      <c r="A3583" s="3" t="s">
        <v>979</v>
      </c>
      <c r="B3583" s="3" t="s">
        <v>961</v>
      </c>
      <c r="C3583" s="3" t="s">
        <v>26</v>
      </c>
      <c r="D3583" s="3">
        <v>1</v>
      </c>
      <c r="E3583" s="3" t="s">
        <v>47</v>
      </c>
      <c r="F3583" s="3" t="s">
        <v>28</v>
      </c>
      <c r="G3583" s="3">
        <v>999</v>
      </c>
      <c r="H3583" s="3">
        <v>0</v>
      </c>
      <c r="I3583" s="3" t="s">
        <v>29</v>
      </c>
      <c r="J3583" s="3">
        <v>9.6603277000000001E-2</v>
      </c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</row>
    <row r="3584" spans="1:32">
      <c r="A3584" s="3" t="s">
        <v>980</v>
      </c>
      <c r="B3584" s="3" t="s">
        <v>961</v>
      </c>
      <c r="C3584" s="3" t="s">
        <v>26</v>
      </c>
      <c r="D3584" s="3">
        <v>1</v>
      </c>
      <c r="E3584" s="3" t="s">
        <v>48</v>
      </c>
      <c r="F3584" s="3" t="s">
        <v>28</v>
      </c>
      <c r="G3584" s="3">
        <v>999</v>
      </c>
      <c r="H3584" s="3">
        <v>0</v>
      </c>
      <c r="I3584" s="3" t="s">
        <v>29</v>
      </c>
      <c r="J3584" s="3">
        <v>9.6603277000000001E-2</v>
      </c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</row>
    <row r="3585" spans="1:32">
      <c r="A3585" s="3" t="s">
        <v>981</v>
      </c>
      <c r="B3585" s="3" t="s">
        <v>961</v>
      </c>
      <c r="C3585" s="3" t="s">
        <v>26</v>
      </c>
      <c r="D3585" s="3">
        <v>1</v>
      </c>
      <c r="E3585" s="3" t="s">
        <v>49</v>
      </c>
      <c r="F3585" s="3" t="s">
        <v>28</v>
      </c>
      <c r="G3585" s="3">
        <v>19.745417920000001</v>
      </c>
      <c r="H3585" s="3">
        <v>0.95</v>
      </c>
      <c r="I3585" s="3" t="s">
        <v>68</v>
      </c>
      <c r="J3585" s="3">
        <v>9.6603277000000001E-2</v>
      </c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</row>
    <row r="3586" spans="1:32">
      <c r="A3586" s="3" t="s">
        <v>982</v>
      </c>
      <c r="B3586" s="3" t="s">
        <v>961</v>
      </c>
      <c r="C3586" s="3" t="s">
        <v>26</v>
      </c>
      <c r="D3586" s="3">
        <v>1</v>
      </c>
      <c r="E3586" s="3" t="s">
        <v>50</v>
      </c>
      <c r="F3586" s="3" t="s">
        <v>28</v>
      </c>
      <c r="G3586" s="3">
        <v>20.427323210000001</v>
      </c>
      <c r="H3586" s="3">
        <v>0.87</v>
      </c>
      <c r="I3586" s="3" t="s">
        <v>68</v>
      </c>
      <c r="J3586" s="3">
        <v>9.6603277000000001E-2</v>
      </c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</row>
    <row r="3587" spans="1:32">
      <c r="A3587" s="3" t="s">
        <v>983</v>
      </c>
      <c r="B3587" s="3" t="s">
        <v>961</v>
      </c>
      <c r="C3587" s="3" t="s">
        <v>26</v>
      </c>
      <c r="D3587" s="3">
        <v>1</v>
      </c>
      <c r="E3587" s="3" t="s">
        <v>51</v>
      </c>
      <c r="F3587" s="3" t="s">
        <v>28</v>
      </c>
      <c r="G3587" s="3">
        <v>999</v>
      </c>
      <c r="H3587" s="3">
        <v>0</v>
      </c>
      <c r="I3587" s="3" t="s">
        <v>29</v>
      </c>
      <c r="J3587" s="3">
        <v>9.6603277000000001E-2</v>
      </c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</row>
    <row r="3588" spans="1:32">
      <c r="A3588" s="3" t="s">
        <v>984</v>
      </c>
      <c r="B3588" s="3" t="s">
        <v>961</v>
      </c>
      <c r="C3588" s="3" t="s">
        <v>26</v>
      </c>
      <c r="D3588" s="3">
        <v>1</v>
      </c>
      <c r="E3588" s="3" t="s">
        <v>52</v>
      </c>
      <c r="F3588" s="3" t="s">
        <v>28</v>
      </c>
      <c r="G3588" s="3">
        <v>999</v>
      </c>
      <c r="H3588" s="3">
        <v>0</v>
      </c>
      <c r="I3588" s="3" t="s">
        <v>29</v>
      </c>
      <c r="J3588" s="3">
        <v>9.6603277000000001E-2</v>
      </c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</row>
    <row r="3589" spans="1:32">
      <c r="A3589" s="3" t="s">
        <v>985</v>
      </c>
      <c r="B3589" s="3" t="s">
        <v>961</v>
      </c>
      <c r="C3589" s="3" t="s">
        <v>26</v>
      </c>
      <c r="D3589" s="3">
        <v>1</v>
      </c>
      <c r="E3589" s="3" t="s">
        <v>53</v>
      </c>
      <c r="F3589" s="3" t="s">
        <v>28</v>
      </c>
      <c r="G3589" s="3">
        <v>999</v>
      </c>
      <c r="H3589" s="3">
        <v>0</v>
      </c>
      <c r="I3589" s="3" t="s">
        <v>29</v>
      </c>
      <c r="J3589" s="3">
        <v>9.6603277000000001E-2</v>
      </c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</row>
    <row r="3590" spans="1:32">
      <c r="A3590" s="3" t="s">
        <v>986</v>
      </c>
      <c r="B3590" s="3" t="s">
        <v>961</v>
      </c>
      <c r="C3590" s="3" t="s">
        <v>26</v>
      </c>
      <c r="D3590" s="3">
        <v>1</v>
      </c>
      <c r="E3590" s="3" t="s">
        <v>54</v>
      </c>
      <c r="F3590" s="3" t="s">
        <v>28</v>
      </c>
      <c r="G3590" s="3">
        <v>21.583106539999999</v>
      </c>
      <c r="H3590" s="3">
        <v>0.99</v>
      </c>
      <c r="I3590" s="3" t="s">
        <v>68</v>
      </c>
      <c r="J3590" s="3">
        <v>9.6603277000000001E-2</v>
      </c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</row>
    <row r="3591" spans="1:32">
      <c r="A3591" s="3" t="s">
        <v>987</v>
      </c>
      <c r="B3591" s="3" t="s">
        <v>961</v>
      </c>
      <c r="C3591" s="3" t="s">
        <v>26</v>
      </c>
      <c r="D3591" s="3">
        <v>1</v>
      </c>
      <c r="E3591" s="3" t="s">
        <v>55</v>
      </c>
      <c r="F3591" s="3" t="s">
        <v>28</v>
      </c>
      <c r="G3591" s="3">
        <v>18.432477670000001</v>
      </c>
      <c r="H3591" s="3">
        <v>0.94</v>
      </c>
      <c r="I3591" s="3" t="s">
        <v>68</v>
      </c>
      <c r="J3591" s="3">
        <v>9.6603277000000001E-2</v>
      </c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</row>
    <row r="3592" spans="1:32">
      <c r="A3592" s="3" t="s">
        <v>988</v>
      </c>
      <c r="B3592" s="3" t="s">
        <v>961</v>
      </c>
      <c r="C3592" s="3" t="s">
        <v>26</v>
      </c>
      <c r="D3592" s="3">
        <v>1</v>
      </c>
      <c r="E3592" s="3" t="s">
        <v>56</v>
      </c>
      <c r="F3592" s="3" t="s">
        <v>28</v>
      </c>
      <c r="G3592" s="3">
        <v>21.837328060000001</v>
      </c>
      <c r="H3592" s="3">
        <v>0.9</v>
      </c>
      <c r="I3592" s="3" t="s">
        <v>68</v>
      </c>
      <c r="J3592" s="3">
        <v>9.6603277000000001E-2</v>
      </c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</row>
    <row r="3593" spans="1:32">
      <c r="A3593" s="3" t="s">
        <v>989</v>
      </c>
      <c r="B3593" s="3" t="s">
        <v>961</v>
      </c>
      <c r="C3593" s="3" t="s">
        <v>26</v>
      </c>
      <c r="D3593" s="3">
        <v>1</v>
      </c>
      <c r="E3593" s="3" t="s">
        <v>57</v>
      </c>
      <c r="F3593" s="3" t="s">
        <v>28</v>
      </c>
      <c r="G3593" s="3">
        <v>23.71427645</v>
      </c>
      <c r="H3593" s="3">
        <v>0.96</v>
      </c>
      <c r="I3593" s="3" t="s">
        <v>68</v>
      </c>
      <c r="J3593" s="3">
        <v>9.6603277000000001E-2</v>
      </c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</row>
    <row r="3594" spans="1:32">
      <c r="A3594" s="3" t="s">
        <v>990</v>
      </c>
      <c r="B3594" s="3" t="s">
        <v>961</v>
      </c>
      <c r="C3594" s="3" t="s">
        <v>26</v>
      </c>
      <c r="D3594" s="3">
        <v>1</v>
      </c>
      <c r="E3594" s="3" t="s">
        <v>58</v>
      </c>
      <c r="F3594" s="3" t="s">
        <v>28</v>
      </c>
      <c r="G3594" s="3">
        <v>20.509960150000001</v>
      </c>
      <c r="H3594" s="3">
        <v>0.96</v>
      </c>
      <c r="I3594" s="3" t="s">
        <v>68</v>
      </c>
      <c r="J3594" s="3">
        <v>9.6603277000000001E-2</v>
      </c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</row>
    <row r="3595" spans="1:32">
      <c r="A3595" s="3" t="s">
        <v>991</v>
      </c>
      <c r="B3595" s="3" t="s">
        <v>961</v>
      </c>
      <c r="C3595" s="3" t="s">
        <v>26</v>
      </c>
      <c r="D3595" s="3">
        <v>1</v>
      </c>
      <c r="E3595" s="3" t="s">
        <v>59</v>
      </c>
      <c r="F3595" s="3" t="s">
        <v>28</v>
      </c>
      <c r="G3595" s="3">
        <v>21.058525029999998</v>
      </c>
      <c r="H3595" s="3">
        <v>0.96</v>
      </c>
      <c r="I3595" s="3" t="s">
        <v>68</v>
      </c>
      <c r="J3595" s="3">
        <v>9.6603277000000001E-2</v>
      </c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</row>
    <row r="3596" spans="1:32">
      <c r="A3596" s="3" t="s">
        <v>992</v>
      </c>
      <c r="B3596" s="3" t="s">
        <v>961</v>
      </c>
      <c r="C3596" s="3" t="s">
        <v>26</v>
      </c>
      <c r="D3596" s="3">
        <v>1</v>
      </c>
      <c r="E3596" s="3" t="s">
        <v>60</v>
      </c>
      <c r="F3596" s="3" t="s">
        <v>28</v>
      </c>
      <c r="G3596" s="3">
        <v>23.288695950000001</v>
      </c>
      <c r="H3596" s="3">
        <v>0.91</v>
      </c>
      <c r="I3596" s="3" t="s">
        <v>68</v>
      </c>
      <c r="J3596" s="3">
        <v>9.6603277000000001E-2</v>
      </c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</row>
    <row r="3597" spans="1:32">
      <c r="A3597" s="3" t="s">
        <v>993</v>
      </c>
      <c r="B3597" s="3" t="s">
        <v>961</v>
      </c>
      <c r="C3597" s="3" t="s">
        <v>26</v>
      </c>
      <c r="D3597" s="3">
        <v>1</v>
      </c>
      <c r="E3597" s="3" t="s">
        <v>61</v>
      </c>
      <c r="F3597" s="3" t="s">
        <v>28</v>
      </c>
      <c r="G3597" s="3">
        <v>999</v>
      </c>
      <c r="H3597" s="3">
        <v>0</v>
      </c>
      <c r="I3597" s="3" t="s">
        <v>29</v>
      </c>
      <c r="J3597" s="3">
        <v>9.6603277000000001E-2</v>
      </c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</row>
    <row r="3598" spans="1:32">
      <c r="A3598" s="3" t="s">
        <v>994</v>
      </c>
      <c r="B3598" s="3" t="s">
        <v>961</v>
      </c>
      <c r="C3598" s="3" t="s">
        <v>26</v>
      </c>
      <c r="D3598" s="3">
        <v>1</v>
      </c>
      <c r="E3598" s="3" t="s">
        <v>62</v>
      </c>
      <c r="F3598" s="3" t="s">
        <v>28</v>
      </c>
      <c r="G3598" s="3">
        <v>16.75322083</v>
      </c>
      <c r="H3598" s="3">
        <v>0.48</v>
      </c>
      <c r="I3598" s="3" t="s">
        <v>29</v>
      </c>
      <c r="J3598" s="3">
        <v>9.6603277000000001E-2</v>
      </c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</row>
    <row r="3599" spans="1:32">
      <c r="A3599" s="3" t="s">
        <v>995</v>
      </c>
      <c r="B3599" s="3" t="s">
        <v>961</v>
      </c>
      <c r="C3599" s="3" t="s">
        <v>26</v>
      </c>
      <c r="D3599" s="3">
        <v>1</v>
      </c>
      <c r="E3599" s="3" t="s">
        <v>63</v>
      </c>
      <c r="F3599" s="3" t="s">
        <v>28</v>
      </c>
      <c r="G3599" s="3">
        <v>21.13680042</v>
      </c>
      <c r="H3599" s="3">
        <v>0.87</v>
      </c>
      <c r="I3599" s="3" t="s">
        <v>68</v>
      </c>
      <c r="J3599" s="3">
        <v>9.6603277000000001E-2</v>
      </c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</row>
    <row r="3600" spans="1:32">
      <c r="A3600" s="3" t="s">
        <v>996</v>
      </c>
      <c r="B3600" s="3" t="s">
        <v>961</v>
      </c>
      <c r="C3600" s="3" t="s">
        <v>26</v>
      </c>
      <c r="D3600" s="3">
        <v>1</v>
      </c>
      <c r="E3600" s="3" t="s">
        <v>64</v>
      </c>
      <c r="F3600" s="3" t="s">
        <v>28</v>
      </c>
      <c r="G3600" s="3">
        <v>31.457967920000002</v>
      </c>
      <c r="H3600" s="3">
        <v>0.95</v>
      </c>
      <c r="I3600" s="3" t="s">
        <v>68</v>
      </c>
      <c r="J3600" s="3">
        <v>9.6603277000000001E-2</v>
      </c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</row>
    <row r="3601" spans="1:32">
      <c r="A3601" s="3" t="s">
        <v>997</v>
      </c>
      <c r="B3601" s="3" t="s">
        <v>961</v>
      </c>
      <c r="C3601" s="3" t="s">
        <v>26</v>
      </c>
      <c r="D3601" s="3">
        <v>1</v>
      </c>
      <c r="E3601" s="3" t="s">
        <v>65</v>
      </c>
      <c r="F3601" s="3" t="s">
        <v>28</v>
      </c>
      <c r="G3601" s="3">
        <v>999</v>
      </c>
      <c r="H3601" s="3">
        <v>0</v>
      </c>
      <c r="I3601" s="3" t="s">
        <v>29</v>
      </c>
      <c r="J3601" s="3">
        <v>9.6603277000000001E-2</v>
      </c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</row>
    <row r="3602" spans="1:32">
      <c r="A3602" s="3" t="s">
        <v>998</v>
      </c>
      <c r="B3602" s="3" t="s">
        <v>961</v>
      </c>
      <c r="C3602" s="3" t="s">
        <v>26</v>
      </c>
      <c r="D3602" s="3">
        <v>1</v>
      </c>
      <c r="E3602" s="3" t="s">
        <v>66</v>
      </c>
      <c r="F3602" s="3" t="s">
        <v>28</v>
      </c>
      <c r="G3602" s="3">
        <v>26.394666650000001</v>
      </c>
      <c r="H3602" s="3">
        <v>0.88</v>
      </c>
      <c r="I3602" s="3" t="s">
        <v>68</v>
      </c>
      <c r="J3602" s="3">
        <v>9.6603277000000001E-2</v>
      </c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</row>
    <row r="3603" spans="1:32">
      <c r="A3603" s="3" t="s">
        <v>999</v>
      </c>
      <c r="B3603" s="3" t="s">
        <v>961</v>
      </c>
      <c r="C3603" s="3" t="s">
        <v>26</v>
      </c>
      <c r="D3603" s="3">
        <v>1</v>
      </c>
      <c r="E3603" s="3" t="s">
        <v>67</v>
      </c>
      <c r="F3603" s="3" t="s">
        <v>28</v>
      </c>
      <c r="G3603" s="3">
        <v>999</v>
      </c>
      <c r="H3603" s="3">
        <v>0</v>
      </c>
      <c r="I3603" s="3" t="s">
        <v>29</v>
      </c>
      <c r="J3603" s="3">
        <v>9.6603277000000001E-2</v>
      </c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</row>
    <row r="3604" spans="1:32">
      <c r="A3604" s="3" t="s">
        <v>1000</v>
      </c>
      <c r="B3604" s="3" t="s">
        <v>961</v>
      </c>
      <c r="C3604" s="3" t="s">
        <v>26</v>
      </c>
      <c r="D3604" s="3">
        <v>1</v>
      </c>
      <c r="E3604" s="3" t="s">
        <v>69</v>
      </c>
      <c r="F3604" s="3" t="s">
        <v>28</v>
      </c>
      <c r="G3604" s="3">
        <v>999</v>
      </c>
      <c r="H3604" s="3">
        <v>0</v>
      </c>
      <c r="I3604" s="3" t="s">
        <v>29</v>
      </c>
      <c r="J3604" s="3">
        <v>9.6603277000000001E-2</v>
      </c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</row>
    <row r="3605" spans="1:32">
      <c r="A3605" s="3" t="s">
        <v>1001</v>
      </c>
      <c r="B3605" s="3" t="s">
        <v>961</v>
      </c>
      <c r="C3605" s="3" t="s">
        <v>26</v>
      </c>
      <c r="D3605" s="3">
        <v>1</v>
      </c>
      <c r="E3605" s="3" t="s">
        <v>70</v>
      </c>
      <c r="F3605" s="3" t="s">
        <v>28</v>
      </c>
      <c r="G3605" s="3">
        <v>999</v>
      </c>
      <c r="H3605" s="3">
        <v>0</v>
      </c>
      <c r="I3605" s="3" t="s">
        <v>29</v>
      </c>
      <c r="J3605" s="3">
        <v>9.6603277000000001E-2</v>
      </c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</row>
    <row r="3606" spans="1:32">
      <c r="A3606" s="3" t="s">
        <v>1002</v>
      </c>
      <c r="B3606" s="3" t="s">
        <v>961</v>
      </c>
      <c r="C3606" s="3" t="s">
        <v>26</v>
      </c>
      <c r="D3606" s="3">
        <v>1</v>
      </c>
      <c r="E3606" s="3" t="s">
        <v>71</v>
      </c>
      <c r="F3606" s="3" t="s">
        <v>28</v>
      </c>
      <c r="G3606" s="3">
        <v>999</v>
      </c>
      <c r="H3606" s="3">
        <v>0</v>
      </c>
      <c r="I3606" s="3" t="s">
        <v>29</v>
      </c>
      <c r="J3606" s="3">
        <v>9.6603277000000001E-2</v>
      </c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</row>
    <row r="3607" spans="1:32">
      <c r="A3607" s="3" t="s">
        <v>1003</v>
      </c>
      <c r="B3607" s="3" t="s">
        <v>961</v>
      </c>
      <c r="C3607" s="3" t="s">
        <v>26</v>
      </c>
      <c r="D3607" s="3">
        <v>1</v>
      </c>
      <c r="E3607" s="3" t="s">
        <v>72</v>
      </c>
      <c r="F3607" s="3" t="s">
        <v>28</v>
      </c>
      <c r="G3607" s="3">
        <v>999</v>
      </c>
      <c r="H3607" s="3">
        <v>0</v>
      </c>
      <c r="I3607" s="3" t="s">
        <v>29</v>
      </c>
      <c r="J3607" s="3">
        <v>9.6603277000000001E-2</v>
      </c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</row>
    <row r="3608" spans="1:32">
      <c r="A3608" s="3" t="s">
        <v>1004</v>
      </c>
      <c r="B3608" s="3" t="s">
        <v>961</v>
      </c>
      <c r="C3608" s="3" t="s">
        <v>26</v>
      </c>
      <c r="D3608" s="3">
        <v>1</v>
      </c>
      <c r="E3608" s="3" t="s">
        <v>73</v>
      </c>
      <c r="F3608" s="3" t="s">
        <v>28</v>
      </c>
      <c r="G3608" s="3">
        <v>20.360628070000001</v>
      </c>
      <c r="H3608" s="3">
        <v>0.97</v>
      </c>
      <c r="I3608" s="3" t="s">
        <v>68</v>
      </c>
      <c r="J3608" s="3">
        <v>9.6603277000000001E-2</v>
      </c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</row>
    <row r="3609" spans="1:32">
      <c r="A3609" s="3" t="s">
        <v>1005</v>
      </c>
      <c r="B3609" s="3" t="s">
        <v>961</v>
      </c>
      <c r="C3609" s="3" t="s">
        <v>26</v>
      </c>
      <c r="D3609" s="3">
        <v>1</v>
      </c>
      <c r="E3609" s="3" t="s">
        <v>74</v>
      </c>
      <c r="F3609" s="3" t="s">
        <v>28</v>
      </c>
      <c r="G3609" s="3">
        <v>21.52512376</v>
      </c>
      <c r="H3609" s="3">
        <v>0.98</v>
      </c>
      <c r="I3609" s="3" t="s">
        <v>68</v>
      </c>
      <c r="J3609" s="3">
        <v>9.6603277000000001E-2</v>
      </c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</row>
    <row r="3610" spans="1:32">
      <c r="A3610" s="3" t="s">
        <v>1006</v>
      </c>
      <c r="B3610" s="3" t="s">
        <v>961</v>
      </c>
      <c r="C3610" s="3" t="s">
        <v>26</v>
      </c>
      <c r="D3610" s="3">
        <v>1</v>
      </c>
      <c r="E3610" s="3" t="s">
        <v>75</v>
      </c>
      <c r="F3610" s="3" t="s">
        <v>28</v>
      </c>
      <c r="G3610" s="3">
        <v>999</v>
      </c>
      <c r="H3610" s="3">
        <v>0</v>
      </c>
      <c r="I3610" s="3" t="s">
        <v>29</v>
      </c>
      <c r="J3610" s="3">
        <v>9.6603277000000001E-2</v>
      </c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</row>
    <row r="3611" spans="1:32">
      <c r="A3611" s="3" t="s">
        <v>1007</v>
      </c>
      <c r="B3611" s="3" t="s">
        <v>961</v>
      </c>
      <c r="C3611" s="3" t="s">
        <v>26</v>
      </c>
      <c r="D3611" s="3">
        <v>1</v>
      </c>
      <c r="E3611" s="3" t="s">
        <v>76</v>
      </c>
      <c r="F3611" s="3" t="s">
        <v>28</v>
      </c>
      <c r="G3611" s="3">
        <v>999</v>
      </c>
      <c r="H3611" s="3">
        <v>0</v>
      </c>
      <c r="I3611" s="3" t="s">
        <v>29</v>
      </c>
      <c r="J3611" s="3">
        <v>9.6603277000000001E-2</v>
      </c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</row>
    <row r="3612" spans="1:32">
      <c r="A3612" s="3" t="s">
        <v>1008</v>
      </c>
      <c r="B3612" s="3" t="s">
        <v>961</v>
      </c>
      <c r="C3612" s="3" t="s">
        <v>26</v>
      </c>
      <c r="D3612" s="3">
        <v>1</v>
      </c>
      <c r="E3612" s="3" t="s">
        <v>77</v>
      </c>
      <c r="F3612" s="3" t="s">
        <v>28</v>
      </c>
      <c r="G3612" s="3">
        <v>999</v>
      </c>
      <c r="H3612" s="3">
        <v>0</v>
      </c>
      <c r="I3612" s="3" t="s">
        <v>29</v>
      </c>
      <c r="J3612" s="3">
        <v>9.6603277000000001E-2</v>
      </c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</row>
    <row r="3613" spans="1:32">
      <c r="A3613" s="3" t="s">
        <v>5230</v>
      </c>
      <c r="B3613" s="3" t="s">
        <v>961</v>
      </c>
      <c r="C3613" s="3" t="s">
        <v>26</v>
      </c>
      <c r="D3613" s="3">
        <v>1</v>
      </c>
      <c r="E3613" s="3" t="s">
        <v>2525</v>
      </c>
      <c r="F3613" s="3" t="s">
        <v>28</v>
      </c>
      <c r="G3613" s="3">
        <v>999</v>
      </c>
      <c r="H3613" s="3">
        <v>0</v>
      </c>
      <c r="I3613" s="3" t="s">
        <v>29</v>
      </c>
      <c r="J3613" s="3">
        <v>9.6603277000000001E-2</v>
      </c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</row>
    <row r="3614" spans="1:32">
      <c r="A3614" s="3" t="s">
        <v>5231</v>
      </c>
      <c r="B3614" s="3" t="s">
        <v>961</v>
      </c>
      <c r="C3614" s="3" t="s">
        <v>26</v>
      </c>
      <c r="D3614" s="3">
        <v>1</v>
      </c>
      <c r="E3614" s="3" t="s">
        <v>2527</v>
      </c>
      <c r="F3614" s="3" t="s">
        <v>28</v>
      </c>
      <c r="G3614" s="3">
        <v>17.514225939999999</v>
      </c>
      <c r="H3614" s="3">
        <v>0.84</v>
      </c>
      <c r="I3614" s="3" t="s">
        <v>68</v>
      </c>
      <c r="J3614" s="3">
        <v>9.6603277000000001E-2</v>
      </c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</row>
    <row r="3615" spans="1:32">
      <c r="A3615" s="3" t="s">
        <v>5232</v>
      </c>
      <c r="B3615" s="3" t="s">
        <v>961</v>
      </c>
      <c r="C3615" s="3" t="s">
        <v>26</v>
      </c>
      <c r="D3615" s="3">
        <v>1</v>
      </c>
      <c r="E3615" s="3" t="s">
        <v>2529</v>
      </c>
      <c r="F3615" s="3" t="s">
        <v>28</v>
      </c>
      <c r="G3615" s="3">
        <v>999</v>
      </c>
      <c r="H3615" s="3">
        <v>0</v>
      </c>
      <c r="I3615" s="3" t="s">
        <v>29</v>
      </c>
      <c r="J3615" s="3">
        <v>9.6603277000000001E-2</v>
      </c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</row>
    <row r="3616" spans="1:32">
      <c r="A3616" s="3" t="s">
        <v>5233</v>
      </c>
      <c r="B3616" s="3" t="s">
        <v>961</v>
      </c>
      <c r="C3616" s="3" t="s">
        <v>26</v>
      </c>
      <c r="D3616" s="3">
        <v>1</v>
      </c>
      <c r="E3616" s="3" t="s">
        <v>2531</v>
      </c>
      <c r="F3616" s="3" t="s">
        <v>28</v>
      </c>
      <c r="G3616" s="3">
        <v>22.224709560000001</v>
      </c>
      <c r="H3616" s="3">
        <v>0.94</v>
      </c>
      <c r="I3616" s="3" t="s">
        <v>68</v>
      </c>
      <c r="J3616" s="3">
        <v>9.6603277000000001E-2</v>
      </c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</row>
    <row r="3617" spans="1:32">
      <c r="A3617" s="3" t="s">
        <v>5234</v>
      </c>
      <c r="B3617" s="3" t="s">
        <v>961</v>
      </c>
      <c r="C3617" s="3" t="s">
        <v>26</v>
      </c>
      <c r="D3617" s="3">
        <v>1</v>
      </c>
      <c r="E3617" s="3" t="s">
        <v>2533</v>
      </c>
      <c r="F3617" s="3" t="s">
        <v>28</v>
      </c>
      <c r="G3617" s="3">
        <v>999</v>
      </c>
      <c r="H3617" s="3">
        <v>0</v>
      </c>
      <c r="I3617" s="3" t="s">
        <v>29</v>
      </c>
      <c r="J3617" s="3">
        <v>9.6603277000000001E-2</v>
      </c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</row>
    <row r="3618" spans="1:32">
      <c r="A3618" s="3" t="s">
        <v>5235</v>
      </c>
      <c r="B3618" s="3" t="s">
        <v>961</v>
      </c>
      <c r="C3618" s="3" t="s">
        <v>26</v>
      </c>
      <c r="D3618" s="3">
        <v>1</v>
      </c>
      <c r="E3618" s="3" t="s">
        <v>2535</v>
      </c>
      <c r="F3618" s="3" t="s">
        <v>28</v>
      </c>
      <c r="G3618" s="3">
        <v>16.449153979999998</v>
      </c>
      <c r="H3618" s="3">
        <v>0.94</v>
      </c>
      <c r="I3618" s="3" t="s">
        <v>68</v>
      </c>
      <c r="J3618" s="3">
        <v>9.6603277000000001E-2</v>
      </c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</row>
    <row r="3619" spans="1:32">
      <c r="A3619" s="3" t="s">
        <v>5236</v>
      </c>
      <c r="B3619" s="3" t="s">
        <v>961</v>
      </c>
      <c r="C3619" s="3" t="s">
        <v>26</v>
      </c>
      <c r="D3619" s="3">
        <v>1</v>
      </c>
      <c r="E3619" s="3" t="s">
        <v>2537</v>
      </c>
      <c r="F3619" s="3" t="s">
        <v>28</v>
      </c>
      <c r="G3619" s="3">
        <v>999</v>
      </c>
      <c r="H3619" s="3">
        <v>0</v>
      </c>
      <c r="I3619" s="3" t="s">
        <v>29</v>
      </c>
      <c r="J3619" s="3">
        <v>9.6603277000000001E-2</v>
      </c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</row>
    <row r="3620" spans="1:32">
      <c r="A3620" s="3" t="s">
        <v>5237</v>
      </c>
      <c r="B3620" s="3" t="s">
        <v>961</v>
      </c>
      <c r="C3620" s="3" t="s">
        <v>26</v>
      </c>
      <c r="D3620" s="3">
        <v>1</v>
      </c>
      <c r="E3620" s="3" t="s">
        <v>2539</v>
      </c>
      <c r="F3620" s="3" t="s">
        <v>28</v>
      </c>
      <c r="G3620" s="3">
        <v>21.88602612</v>
      </c>
      <c r="H3620" s="3">
        <v>0.81</v>
      </c>
      <c r="I3620" s="3" t="s">
        <v>68</v>
      </c>
      <c r="J3620" s="3">
        <v>9.6603277000000001E-2</v>
      </c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</row>
    <row r="3621" spans="1:32">
      <c r="A3621" s="3" t="s">
        <v>5238</v>
      </c>
      <c r="B3621" s="3" t="s">
        <v>961</v>
      </c>
      <c r="C3621" s="3" t="s">
        <v>26</v>
      </c>
      <c r="D3621" s="3">
        <v>1</v>
      </c>
      <c r="E3621" s="3" t="s">
        <v>2541</v>
      </c>
      <c r="F3621" s="3" t="s">
        <v>28</v>
      </c>
      <c r="G3621" s="3">
        <v>999</v>
      </c>
      <c r="H3621" s="3">
        <v>0</v>
      </c>
      <c r="I3621" s="3" t="s">
        <v>29</v>
      </c>
      <c r="J3621" s="3">
        <v>9.6603277000000001E-2</v>
      </c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</row>
    <row r="3622" spans="1:32">
      <c r="A3622" s="3" t="s">
        <v>5239</v>
      </c>
      <c r="B3622" s="3" t="s">
        <v>961</v>
      </c>
      <c r="C3622" s="3" t="s">
        <v>26</v>
      </c>
      <c r="D3622" s="3">
        <v>1</v>
      </c>
      <c r="E3622" s="3" t="s">
        <v>2543</v>
      </c>
      <c r="F3622" s="3" t="s">
        <v>28</v>
      </c>
      <c r="G3622" s="3">
        <v>22.18912782</v>
      </c>
      <c r="H3622" s="3">
        <v>0.89</v>
      </c>
      <c r="I3622" s="3" t="s">
        <v>68</v>
      </c>
      <c r="J3622" s="3">
        <v>9.6603277000000001E-2</v>
      </c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</row>
    <row r="3623" spans="1:32">
      <c r="A3623" s="3" t="s">
        <v>5240</v>
      </c>
      <c r="B3623" s="3" t="s">
        <v>961</v>
      </c>
      <c r="C3623" s="3" t="s">
        <v>26</v>
      </c>
      <c r="D3623" s="3">
        <v>1</v>
      </c>
      <c r="E3623" s="3" t="s">
        <v>2545</v>
      </c>
      <c r="F3623" s="3" t="s">
        <v>28</v>
      </c>
      <c r="G3623" s="3">
        <v>999</v>
      </c>
      <c r="H3623" s="3">
        <v>0</v>
      </c>
      <c r="I3623" s="3" t="s">
        <v>29</v>
      </c>
      <c r="J3623" s="3">
        <v>9.6603277000000001E-2</v>
      </c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</row>
    <row r="3624" spans="1:32">
      <c r="A3624" s="3" t="s">
        <v>5241</v>
      </c>
      <c r="B3624" s="3" t="s">
        <v>961</v>
      </c>
      <c r="C3624" s="3" t="s">
        <v>26</v>
      </c>
      <c r="D3624" s="3">
        <v>1</v>
      </c>
      <c r="E3624" s="3" t="s">
        <v>2547</v>
      </c>
      <c r="F3624" s="3" t="s">
        <v>28</v>
      </c>
      <c r="G3624" s="3">
        <v>999</v>
      </c>
      <c r="H3624" s="3">
        <v>0</v>
      </c>
      <c r="I3624" s="3" t="s">
        <v>29</v>
      </c>
      <c r="J3624" s="3">
        <v>9.6603277000000001E-2</v>
      </c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</row>
    <row r="3625" spans="1:32">
      <c r="A3625" s="3" t="s">
        <v>5242</v>
      </c>
      <c r="B3625" s="3" t="s">
        <v>961</v>
      </c>
      <c r="C3625" s="3" t="s">
        <v>26</v>
      </c>
      <c r="D3625" s="3">
        <v>1</v>
      </c>
      <c r="E3625" s="3" t="s">
        <v>2549</v>
      </c>
      <c r="F3625" s="3" t="s">
        <v>28</v>
      </c>
      <c r="G3625" s="3">
        <v>20.90608683</v>
      </c>
      <c r="H3625" s="3">
        <v>0.93</v>
      </c>
      <c r="I3625" s="3" t="s">
        <v>68</v>
      </c>
      <c r="J3625" s="3">
        <v>9.6603277000000001E-2</v>
      </c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</row>
    <row r="3626" spans="1:32">
      <c r="A3626" s="3" t="s">
        <v>5243</v>
      </c>
      <c r="B3626" s="3" t="s">
        <v>961</v>
      </c>
      <c r="C3626" s="3" t="s">
        <v>26</v>
      </c>
      <c r="D3626" s="3">
        <v>1</v>
      </c>
      <c r="E3626" s="3" t="s">
        <v>2551</v>
      </c>
      <c r="F3626" s="3" t="s">
        <v>28</v>
      </c>
      <c r="G3626" s="3">
        <v>17.489772510000002</v>
      </c>
      <c r="H3626" s="3">
        <v>0.84</v>
      </c>
      <c r="I3626" s="3" t="s">
        <v>68</v>
      </c>
      <c r="J3626" s="3">
        <v>9.6603277000000001E-2</v>
      </c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</row>
    <row r="3627" spans="1:32">
      <c r="A3627" s="3" t="s">
        <v>5244</v>
      </c>
      <c r="B3627" s="3" t="s">
        <v>961</v>
      </c>
      <c r="C3627" s="3" t="s">
        <v>26</v>
      </c>
      <c r="D3627" s="3">
        <v>1</v>
      </c>
      <c r="E3627" s="3" t="s">
        <v>2553</v>
      </c>
      <c r="F3627" s="3" t="s">
        <v>28</v>
      </c>
      <c r="G3627" s="3">
        <v>16.43856362</v>
      </c>
      <c r="H3627" s="3">
        <v>0.92</v>
      </c>
      <c r="I3627" s="3" t="s">
        <v>68</v>
      </c>
      <c r="J3627" s="3">
        <v>9.6603277000000001E-2</v>
      </c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</row>
    <row r="3628" spans="1:32">
      <c r="A3628" s="3" t="s">
        <v>5245</v>
      </c>
      <c r="B3628" s="3" t="s">
        <v>961</v>
      </c>
      <c r="C3628" s="3" t="s">
        <v>26</v>
      </c>
      <c r="D3628" s="3">
        <v>1</v>
      </c>
      <c r="E3628" s="3" t="s">
        <v>2555</v>
      </c>
      <c r="F3628" s="3" t="s">
        <v>28</v>
      </c>
      <c r="G3628" s="3">
        <v>13.724953149999999</v>
      </c>
      <c r="H3628" s="3">
        <v>0.73</v>
      </c>
      <c r="I3628" s="3" t="s">
        <v>68</v>
      </c>
      <c r="J3628" s="3">
        <v>9.6603277000000001E-2</v>
      </c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</row>
    <row r="3629" spans="1:32">
      <c r="A3629" s="3" t="s">
        <v>5246</v>
      </c>
      <c r="B3629" s="3" t="s">
        <v>961</v>
      </c>
      <c r="C3629" s="3" t="s">
        <v>26</v>
      </c>
      <c r="D3629" s="3">
        <v>1</v>
      </c>
      <c r="E3629" s="3" t="s">
        <v>2557</v>
      </c>
      <c r="F3629" s="3" t="s">
        <v>28</v>
      </c>
      <c r="G3629" s="3">
        <v>25.89555185</v>
      </c>
      <c r="H3629" s="3">
        <v>0.79</v>
      </c>
      <c r="I3629" s="3" t="s">
        <v>68</v>
      </c>
      <c r="J3629" s="3">
        <v>9.6603277000000001E-2</v>
      </c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</row>
    <row r="3630" spans="1:32">
      <c r="A3630" s="3" t="s">
        <v>5247</v>
      </c>
      <c r="B3630" s="3" t="s">
        <v>961</v>
      </c>
      <c r="C3630" s="3" t="s">
        <v>26</v>
      </c>
      <c r="D3630" s="3">
        <v>1</v>
      </c>
      <c r="E3630" s="3" t="s">
        <v>2559</v>
      </c>
      <c r="F3630" s="3" t="s">
        <v>28</v>
      </c>
      <c r="G3630" s="3">
        <v>999</v>
      </c>
      <c r="H3630" s="3">
        <v>0</v>
      </c>
      <c r="I3630" s="3" t="s">
        <v>29</v>
      </c>
      <c r="J3630" s="3">
        <v>9.6603277000000001E-2</v>
      </c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</row>
    <row r="3631" spans="1:32">
      <c r="A3631" s="3" t="s">
        <v>5248</v>
      </c>
      <c r="B3631" s="3" t="s">
        <v>961</v>
      </c>
      <c r="C3631" s="3" t="s">
        <v>26</v>
      </c>
      <c r="D3631" s="3">
        <v>1</v>
      </c>
      <c r="E3631" s="3" t="s">
        <v>2561</v>
      </c>
      <c r="F3631" s="3" t="s">
        <v>28</v>
      </c>
      <c r="G3631" s="3">
        <v>999</v>
      </c>
      <c r="H3631" s="3">
        <v>0</v>
      </c>
      <c r="I3631" s="3" t="s">
        <v>29</v>
      </c>
      <c r="J3631" s="3">
        <v>9.6603277000000001E-2</v>
      </c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</row>
    <row r="3632" spans="1:32">
      <c r="A3632" s="3" t="s">
        <v>5249</v>
      </c>
      <c r="B3632" s="3" t="s">
        <v>961</v>
      </c>
      <c r="C3632" s="3" t="s">
        <v>26</v>
      </c>
      <c r="D3632" s="3">
        <v>1</v>
      </c>
      <c r="E3632" s="3" t="s">
        <v>2563</v>
      </c>
      <c r="F3632" s="3" t="s">
        <v>28</v>
      </c>
      <c r="G3632" s="3">
        <v>999</v>
      </c>
      <c r="H3632" s="3">
        <v>0</v>
      </c>
      <c r="I3632" s="3" t="s">
        <v>29</v>
      </c>
      <c r="J3632" s="3">
        <v>9.6603277000000001E-2</v>
      </c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</row>
    <row r="3633" spans="1:32">
      <c r="A3633" s="3" t="s">
        <v>5250</v>
      </c>
      <c r="B3633" s="3" t="s">
        <v>961</v>
      </c>
      <c r="C3633" s="3" t="s">
        <v>26</v>
      </c>
      <c r="D3633" s="3">
        <v>1</v>
      </c>
      <c r="E3633" s="3" t="s">
        <v>2565</v>
      </c>
      <c r="F3633" s="3" t="s">
        <v>28</v>
      </c>
      <c r="G3633" s="3">
        <v>999</v>
      </c>
      <c r="H3633" s="3">
        <v>0</v>
      </c>
      <c r="I3633" s="3" t="s">
        <v>29</v>
      </c>
      <c r="J3633" s="3">
        <v>9.6603277000000001E-2</v>
      </c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</row>
    <row r="3634" spans="1:32">
      <c r="A3634" s="3" t="s">
        <v>5251</v>
      </c>
      <c r="B3634" s="3" t="s">
        <v>961</v>
      </c>
      <c r="C3634" s="3" t="s">
        <v>26</v>
      </c>
      <c r="D3634" s="3">
        <v>1</v>
      </c>
      <c r="E3634" s="3" t="s">
        <v>2567</v>
      </c>
      <c r="F3634" s="3" t="s">
        <v>28</v>
      </c>
      <c r="G3634" s="3">
        <v>999</v>
      </c>
      <c r="H3634" s="3">
        <v>0</v>
      </c>
      <c r="I3634" s="3" t="s">
        <v>29</v>
      </c>
      <c r="J3634" s="3">
        <v>9.6603277000000001E-2</v>
      </c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</row>
    <row r="3635" spans="1:32">
      <c r="A3635" s="3" t="s">
        <v>5252</v>
      </c>
      <c r="B3635" s="3" t="s">
        <v>961</v>
      </c>
      <c r="C3635" s="3" t="s">
        <v>26</v>
      </c>
      <c r="D3635" s="3">
        <v>1</v>
      </c>
      <c r="E3635" s="3" t="s">
        <v>2569</v>
      </c>
      <c r="F3635" s="3" t="s">
        <v>28</v>
      </c>
      <c r="G3635" s="3">
        <v>999</v>
      </c>
      <c r="H3635" s="3">
        <v>0</v>
      </c>
      <c r="I3635" s="3" t="s">
        <v>29</v>
      </c>
      <c r="J3635" s="3">
        <v>9.6603277000000001E-2</v>
      </c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</row>
    <row r="3636" spans="1:32">
      <c r="A3636" s="3" t="s">
        <v>5253</v>
      </c>
      <c r="B3636" s="3" t="s">
        <v>961</v>
      </c>
      <c r="C3636" s="3" t="s">
        <v>26</v>
      </c>
      <c r="D3636" s="3">
        <v>1</v>
      </c>
      <c r="E3636" s="3" t="s">
        <v>2571</v>
      </c>
      <c r="F3636" s="3" t="s">
        <v>28</v>
      </c>
      <c r="G3636" s="3">
        <v>999</v>
      </c>
      <c r="H3636" s="3">
        <v>0</v>
      </c>
      <c r="I3636" s="3" t="s">
        <v>29</v>
      </c>
      <c r="J3636" s="3">
        <v>9.6603277000000001E-2</v>
      </c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</row>
    <row r="3637" spans="1:32">
      <c r="A3637" s="3" t="s">
        <v>5254</v>
      </c>
      <c r="B3637" s="3" t="s">
        <v>961</v>
      </c>
      <c r="C3637" s="3" t="s">
        <v>26</v>
      </c>
      <c r="D3637" s="3">
        <v>1</v>
      </c>
      <c r="E3637" s="3" t="s">
        <v>2573</v>
      </c>
      <c r="F3637" s="3" t="s">
        <v>28</v>
      </c>
      <c r="G3637" s="3">
        <v>999</v>
      </c>
      <c r="H3637" s="3">
        <v>0</v>
      </c>
      <c r="I3637" s="3" t="s">
        <v>29</v>
      </c>
      <c r="J3637" s="3">
        <v>9.6603277000000001E-2</v>
      </c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</row>
    <row r="3638" spans="1:32">
      <c r="A3638" s="3" t="s">
        <v>5255</v>
      </c>
      <c r="B3638" s="3" t="s">
        <v>961</v>
      </c>
      <c r="C3638" s="3" t="s">
        <v>26</v>
      </c>
      <c r="D3638" s="3">
        <v>1</v>
      </c>
      <c r="E3638" s="3" t="s">
        <v>2575</v>
      </c>
      <c r="F3638" s="3" t="s">
        <v>28</v>
      </c>
      <c r="G3638" s="3">
        <v>999</v>
      </c>
      <c r="H3638" s="3">
        <v>0</v>
      </c>
      <c r="I3638" s="3" t="s">
        <v>29</v>
      </c>
      <c r="J3638" s="3">
        <v>9.6603277000000001E-2</v>
      </c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</row>
    <row r="3639" spans="1:32">
      <c r="A3639" s="3" t="s">
        <v>5256</v>
      </c>
      <c r="B3639" s="3" t="s">
        <v>961</v>
      </c>
      <c r="C3639" s="3" t="s">
        <v>26</v>
      </c>
      <c r="D3639" s="3">
        <v>1</v>
      </c>
      <c r="E3639" s="3" t="s">
        <v>2577</v>
      </c>
      <c r="F3639" s="3" t="s">
        <v>28</v>
      </c>
      <c r="G3639" s="3">
        <v>999</v>
      </c>
      <c r="H3639" s="3">
        <v>0</v>
      </c>
      <c r="I3639" s="3" t="s">
        <v>29</v>
      </c>
      <c r="J3639" s="3">
        <v>9.6603277000000001E-2</v>
      </c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</row>
    <row r="3640" spans="1:32">
      <c r="A3640" s="3" t="s">
        <v>5257</v>
      </c>
      <c r="B3640" s="3" t="s">
        <v>961</v>
      </c>
      <c r="C3640" s="3" t="s">
        <v>26</v>
      </c>
      <c r="D3640" s="3">
        <v>1</v>
      </c>
      <c r="E3640" s="3" t="s">
        <v>2579</v>
      </c>
      <c r="F3640" s="3" t="s">
        <v>28</v>
      </c>
      <c r="G3640" s="3">
        <v>999</v>
      </c>
      <c r="H3640" s="3">
        <v>0</v>
      </c>
      <c r="I3640" s="3" t="s">
        <v>29</v>
      </c>
      <c r="J3640" s="3">
        <v>9.6603277000000001E-2</v>
      </c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</row>
    <row r="3641" spans="1:32">
      <c r="A3641" s="3" t="s">
        <v>5258</v>
      </c>
      <c r="B3641" s="3" t="s">
        <v>961</v>
      </c>
      <c r="C3641" s="3" t="s">
        <v>26</v>
      </c>
      <c r="D3641" s="3">
        <v>1</v>
      </c>
      <c r="E3641" s="3" t="s">
        <v>2581</v>
      </c>
      <c r="F3641" s="3" t="s">
        <v>28</v>
      </c>
      <c r="G3641" s="3">
        <v>999</v>
      </c>
      <c r="H3641" s="3">
        <v>0</v>
      </c>
      <c r="I3641" s="3" t="s">
        <v>29</v>
      </c>
      <c r="J3641" s="3">
        <v>9.6603277000000001E-2</v>
      </c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</row>
    <row r="3642" spans="1:32">
      <c r="A3642" s="3" t="s">
        <v>5259</v>
      </c>
      <c r="B3642" s="3" t="s">
        <v>961</v>
      </c>
      <c r="C3642" s="3" t="s">
        <v>26</v>
      </c>
      <c r="D3642" s="3">
        <v>1</v>
      </c>
      <c r="E3642" s="3" t="s">
        <v>2583</v>
      </c>
      <c r="F3642" s="3" t="s">
        <v>28</v>
      </c>
      <c r="G3642" s="3">
        <v>999</v>
      </c>
      <c r="H3642" s="3">
        <v>0</v>
      </c>
      <c r="I3642" s="3" t="s">
        <v>29</v>
      </c>
      <c r="J3642" s="3">
        <v>9.6603277000000001E-2</v>
      </c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</row>
    <row r="3643" spans="1:32">
      <c r="A3643" s="3" t="s">
        <v>5260</v>
      </c>
      <c r="B3643" s="3" t="s">
        <v>961</v>
      </c>
      <c r="C3643" s="3" t="s">
        <v>26</v>
      </c>
      <c r="D3643" s="3">
        <v>1</v>
      </c>
      <c r="E3643" s="3" t="s">
        <v>2585</v>
      </c>
      <c r="F3643" s="3" t="s">
        <v>28</v>
      </c>
      <c r="G3643" s="3">
        <v>999</v>
      </c>
      <c r="H3643" s="3">
        <v>0</v>
      </c>
      <c r="I3643" s="3" t="s">
        <v>29</v>
      </c>
      <c r="J3643" s="3">
        <v>9.6603277000000001E-2</v>
      </c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</row>
    <row r="3644" spans="1:32">
      <c r="A3644" s="3" t="s">
        <v>5261</v>
      </c>
      <c r="B3644" s="3" t="s">
        <v>961</v>
      </c>
      <c r="C3644" s="3" t="s">
        <v>26</v>
      </c>
      <c r="D3644" s="3">
        <v>1</v>
      </c>
      <c r="E3644" s="3" t="s">
        <v>2587</v>
      </c>
      <c r="F3644" s="3" t="s">
        <v>28</v>
      </c>
      <c r="G3644" s="3">
        <v>999</v>
      </c>
      <c r="H3644" s="3">
        <v>0</v>
      </c>
      <c r="I3644" s="3" t="s">
        <v>29</v>
      </c>
      <c r="J3644" s="3">
        <v>9.6603277000000001E-2</v>
      </c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</row>
    <row r="3645" spans="1:32">
      <c r="A3645" s="3" t="s">
        <v>5262</v>
      </c>
      <c r="B3645" s="3" t="s">
        <v>961</v>
      </c>
      <c r="C3645" s="3" t="s">
        <v>26</v>
      </c>
      <c r="D3645" s="3">
        <v>1</v>
      </c>
      <c r="E3645" s="3" t="s">
        <v>2589</v>
      </c>
      <c r="F3645" s="3" t="s">
        <v>28</v>
      </c>
      <c r="G3645" s="3">
        <v>999</v>
      </c>
      <c r="H3645" s="3">
        <v>0</v>
      </c>
      <c r="I3645" s="3" t="s">
        <v>29</v>
      </c>
      <c r="J3645" s="3">
        <v>9.6603277000000001E-2</v>
      </c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</row>
    <row r="3646" spans="1:32">
      <c r="A3646" s="3" t="s">
        <v>5263</v>
      </c>
      <c r="B3646" s="3" t="s">
        <v>961</v>
      </c>
      <c r="C3646" s="3" t="s">
        <v>26</v>
      </c>
      <c r="D3646" s="3">
        <v>1</v>
      </c>
      <c r="E3646" s="3" t="s">
        <v>2591</v>
      </c>
      <c r="F3646" s="3" t="s">
        <v>28</v>
      </c>
      <c r="G3646" s="3">
        <v>999</v>
      </c>
      <c r="H3646" s="3">
        <v>0</v>
      </c>
      <c r="I3646" s="3" t="s">
        <v>29</v>
      </c>
      <c r="J3646" s="3">
        <v>9.6603277000000001E-2</v>
      </c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</row>
    <row r="3647" spans="1:32">
      <c r="A3647" s="3" t="s">
        <v>5264</v>
      </c>
      <c r="B3647" s="3" t="s">
        <v>961</v>
      </c>
      <c r="C3647" s="3" t="s">
        <v>26</v>
      </c>
      <c r="D3647" s="3">
        <v>1</v>
      </c>
      <c r="E3647" s="3" t="s">
        <v>2593</v>
      </c>
      <c r="F3647" s="3" t="s">
        <v>28</v>
      </c>
      <c r="G3647" s="3">
        <v>999</v>
      </c>
      <c r="H3647" s="3">
        <v>0</v>
      </c>
      <c r="I3647" s="3" t="s">
        <v>29</v>
      </c>
      <c r="J3647" s="3">
        <v>9.6603277000000001E-2</v>
      </c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</row>
    <row r="3648" spans="1:32">
      <c r="A3648" s="3" t="s">
        <v>5265</v>
      </c>
      <c r="B3648" s="3" t="s">
        <v>961</v>
      </c>
      <c r="C3648" s="3" t="s">
        <v>26</v>
      </c>
      <c r="D3648" s="3">
        <v>1</v>
      </c>
      <c r="E3648" s="3" t="s">
        <v>2595</v>
      </c>
      <c r="F3648" s="3" t="s">
        <v>28</v>
      </c>
      <c r="G3648" s="3">
        <v>999</v>
      </c>
      <c r="H3648" s="3">
        <v>0</v>
      </c>
      <c r="I3648" s="3" t="s">
        <v>29</v>
      </c>
      <c r="J3648" s="3">
        <v>9.6603277000000001E-2</v>
      </c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</row>
    <row r="3649" spans="1:32">
      <c r="A3649" s="3" t="s">
        <v>5266</v>
      </c>
      <c r="B3649" s="3" t="s">
        <v>961</v>
      </c>
      <c r="C3649" s="3" t="s">
        <v>26</v>
      </c>
      <c r="D3649" s="3">
        <v>1</v>
      </c>
      <c r="E3649" s="3" t="s">
        <v>2597</v>
      </c>
      <c r="F3649" s="3" t="s">
        <v>28</v>
      </c>
      <c r="G3649" s="3">
        <v>999</v>
      </c>
      <c r="H3649" s="3">
        <v>0</v>
      </c>
      <c r="I3649" s="3" t="s">
        <v>29</v>
      </c>
      <c r="J3649" s="3">
        <v>9.6603277000000001E-2</v>
      </c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</row>
    <row r="3650" spans="1:32">
      <c r="A3650" s="3" t="s">
        <v>5267</v>
      </c>
      <c r="B3650" s="3" t="s">
        <v>961</v>
      </c>
      <c r="C3650" s="3" t="s">
        <v>26</v>
      </c>
      <c r="D3650" s="3">
        <v>1</v>
      </c>
      <c r="E3650" s="3" t="s">
        <v>2599</v>
      </c>
      <c r="F3650" s="3" t="s">
        <v>28</v>
      </c>
      <c r="G3650" s="3">
        <v>999</v>
      </c>
      <c r="H3650" s="3">
        <v>0</v>
      </c>
      <c r="I3650" s="3" t="s">
        <v>29</v>
      </c>
      <c r="J3650" s="3">
        <v>9.6603277000000001E-2</v>
      </c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</row>
    <row r="3651" spans="1:32">
      <c r="A3651" s="3" t="s">
        <v>5268</v>
      </c>
      <c r="B3651" s="3" t="s">
        <v>961</v>
      </c>
      <c r="C3651" s="3" t="s">
        <v>26</v>
      </c>
      <c r="D3651" s="3">
        <v>1</v>
      </c>
      <c r="E3651" s="3" t="s">
        <v>2601</v>
      </c>
      <c r="F3651" s="3" t="s">
        <v>28</v>
      </c>
      <c r="G3651" s="3">
        <v>999</v>
      </c>
      <c r="H3651" s="3">
        <v>0</v>
      </c>
      <c r="I3651" s="3" t="s">
        <v>29</v>
      </c>
      <c r="J3651" s="3">
        <v>9.6603277000000001E-2</v>
      </c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</row>
    <row r="3652" spans="1:32">
      <c r="A3652" s="3" t="s">
        <v>5269</v>
      </c>
      <c r="B3652" s="3" t="s">
        <v>961</v>
      </c>
      <c r="C3652" s="3" t="s">
        <v>26</v>
      </c>
      <c r="D3652" s="3">
        <v>1</v>
      </c>
      <c r="E3652" s="3" t="s">
        <v>2603</v>
      </c>
      <c r="F3652" s="3" t="s">
        <v>28</v>
      </c>
      <c r="G3652" s="3">
        <v>999</v>
      </c>
      <c r="H3652" s="3">
        <v>0</v>
      </c>
      <c r="I3652" s="3" t="s">
        <v>29</v>
      </c>
      <c r="J3652" s="3">
        <v>9.6603277000000001E-2</v>
      </c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</row>
    <row r="3653" spans="1:32">
      <c r="A3653" s="3" t="s">
        <v>5270</v>
      </c>
      <c r="B3653" s="3" t="s">
        <v>961</v>
      </c>
      <c r="C3653" s="3" t="s">
        <v>26</v>
      </c>
      <c r="D3653" s="3">
        <v>1</v>
      </c>
      <c r="E3653" s="3" t="s">
        <v>2605</v>
      </c>
      <c r="F3653" s="3" t="s">
        <v>28</v>
      </c>
      <c r="G3653" s="3">
        <v>999</v>
      </c>
      <c r="H3653" s="3">
        <v>0</v>
      </c>
      <c r="I3653" s="3" t="s">
        <v>29</v>
      </c>
      <c r="J3653" s="3">
        <v>9.6603277000000001E-2</v>
      </c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</row>
    <row r="3654" spans="1:32">
      <c r="A3654" s="3" t="s">
        <v>5271</v>
      </c>
      <c r="B3654" s="3" t="s">
        <v>961</v>
      </c>
      <c r="C3654" s="3" t="s">
        <v>26</v>
      </c>
      <c r="D3654" s="3">
        <v>1</v>
      </c>
      <c r="E3654" s="3" t="s">
        <v>2607</v>
      </c>
      <c r="F3654" s="3" t="s">
        <v>28</v>
      </c>
      <c r="G3654" s="3">
        <v>999</v>
      </c>
      <c r="H3654" s="3">
        <v>0</v>
      </c>
      <c r="I3654" s="3" t="s">
        <v>29</v>
      </c>
      <c r="J3654" s="3">
        <v>9.6603277000000001E-2</v>
      </c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</row>
    <row r="3655" spans="1:32">
      <c r="A3655" s="3" t="s">
        <v>5272</v>
      </c>
      <c r="B3655" s="3" t="s">
        <v>961</v>
      </c>
      <c r="C3655" s="3" t="s">
        <v>26</v>
      </c>
      <c r="D3655" s="3">
        <v>1</v>
      </c>
      <c r="E3655" s="3" t="s">
        <v>2609</v>
      </c>
      <c r="F3655" s="3" t="s">
        <v>28</v>
      </c>
      <c r="G3655" s="3">
        <v>999</v>
      </c>
      <c r="H3655" s="3">
        <v>0</v>
      </c>
      <c r="I3655" s="3" t="s">
        <v>29</v>
      </c>
      <c r="J3655" s="3">
        <v>9.6603277000000001E-2</v>
      </c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</row>
    <row r="3656" spans="1:32">
      <c r="A3656" s="3" t="s">
        <v>5273</v>
      </c>
      <c r="B3656" s="3" t="s">
        <v>961</v>
      </c>
      <c r="C3656" s="3" t="s">
        <v>26</v>
      </c>
      <c r="D3656" s="3">
        <v>1</v>
      </c>
      <c r="E3656" s="3" t="s">
        <v>2611</v>
      </c>
      <c r="F3656" s="3" t="s">
        <v>28</v>
      </c>
      <c r="G3656" s="3">
        <v>999</v>
      </c>
      <c r="H3656" s="3">
        <v>0</v>
      </c>
      <c r="I3656" s="3" t="s">
        <v>29</v>
      </c>
      <c r="J3656" s="3">
        <v>9.6603277000000001E-2</v>
      </c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</row>
    <row r="3657" spans="1:32">
      <c r="A3657" s="3" t="s">
        <v>5274</v>
      </c>
      <c r="B3657" s="3" t="s">
        <v>961</v>
      </c>
      <c r="C3657" s="3" t="s">
        <v>26</v>
      </c>
      <c r="D3657" s="3">
        <v>1</v>
      </c>
      <c r="E3657" s="3" t="s">
        <v>2613</v>
      </c>
      <c r="F3657" s="3" t="s">
        <v>28</v>
      </c>
      <c r="G3657" s="3">
        <v>999</v>
      </c>
      <c r="H3657" s="3">
        <v>0</v>
      </c>
      <c r="I3657" s="3" t="s">
        <v>29</v>
      </c>
      <c r="J3657" s="3">
        <v>9.6603277000000001E-2</v>
      </c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</row>
    <row r="3658" spans="1:32">
      <c r="A3658" s="3" t="s">
        <v>5275</v>
      </c>
      <c r="B3658" s="3" t="s">
        <v>961</v>
      </c>
      <c r="C3658" s="3" t="s">
        <v>26</v>
      </c>
      <c r="D3658" s="3">
        <v>1</v>
      </c>
      <c r="E3658" s="3" t="s">
        <v>2615</v>
      </c>
      <c r="F3658" s="3" t="s">
        <v>28</v>
      </c>
      <c r="G3658" s="3">
        <v>999</v>
      </c>
      <c r="H3658" s="3">
        <v>0</v>
      </c>
      <c r="I3658" s="3" t="s">
        <v>29</v>
      </c>
      <c r="J3658" s="3">
        <v>9.6603277000000001E-2</v>
      </c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</row>
    <row r="3659" spans="1:32">
      <c r="A3659" s="3" t="s">
        <v>5276</v>
      </c>
      <c r="B3659" s="3" t="s">
        <v>961</v>
      </c>
      <c r="C3659" s="3" t="s">
        <v>26</v>
      </c>
      <c r="D3659" s="3">
        <v>1</v>
      </c>
      <c r="E3659" s="3" t="s">
        <v>2617</v>
      </c>
      <c r="F3659" s="3" t="s">
        <v>28</v>
      </c>
      <c r="G3659" s="3">
        <v>999</v>
      </c>
      <c r="H3659" s="3">
        <v>0</v>
      </c>
      <c r="I3659" s="3" t="s">
        <v>29</v>
      </c>
      <c r="J3659" s="3">
        <v>9.6603277000000001E-2</v>
      </c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</row>
    <row r="3660" spans="1:32">
      <c r="A3660" s="3" t="s">
        <v>5277</v>
      </c>
      <c r="B3660" s="3" t="s">
        <v>961</v>
      </c>
      <c r="C3660" s="3" t="s">
        <v>26</v>
      </c>
      <c r="D3660" s="3">
        <v>1</v>
      </c>
      <c r="E3660" s="3" t="s">
        <v>2619</v>
      </c>
      <c r="F3660" s="3" t="s">
        <v>28</v>
      </c>
      <c r="G3660" s="3">
        <v>999</v>
      </c>
      <c r="H3660" s="3">
        <v>0</v>
      </c>
      <c r="I3660" s="3" t="s">
        <v>29</v>
      </c>
      <c r="J3660" s="3">
        <v>9.6603277000000001E-2</v>
      </c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</row>
    <row r="3661" spans="1:32">
      <c r="A3661" s="3" t="s">
        <v>5278</v>
      </c>
      <c r="B3661" s="3" t="s">
        <v>5279</v>
      </c>
      <c r="C3661" s="3" t="s">
        <v>26</v>
      </c>
      <c r="D3661" s="3">
        <v>1</v>
      </c>
      <c r="E3661" s="3" t="s">
        <v>27</v>
      </c>
      <c r="F3661" s="3" t="s">
        <v>28</v>
      </c>
      <c r="G3661" s="3">
        <v>999</v>
      </c>
      <c r="H3661" s="3">
        <v>0</v>
      </c>
      <c r="I3661" s="3" t="s">
        <v>29</v>
      </c>
      <c r="J3661" s="3">
        <v>9.6603277000000001E-2</v>
      </c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</row>
    <row r="3662" spans="1:32">
      <c r="A3662" s="3" t="s">
        <v>5280</v>
      </c>
      <c r="B3662" s="3" t="s">
        <v>5279</v>
      </c>
      <c r="C3662" s="3" t="s">
        <v>26</v>
      </c>
      <c r="D3662" s="3">
        <v>1</v>
      </c>
      <c r="E3662" s="3" t="s">
        <v>30</v>
      </c>
      <c r="F3662" s="3" t="s">
        <v>28</v>
      </c>
      <c r="G3662" s="3">
        <v>21.071741670000002</v>
      </c>
      <c r="H3662" s="3">
        <v>0.86</v>
      </c>
      <c r="I3662" s="3" t="s">
        <v>68</v>
      </c>
      <c r="J3662" s="3">
        <v>9.6603277000000001E-2</v>
      </c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</row>
    <row r="3663" spans="1:32">
      <c r="A3663" s="3" t="s">
        <v>5281</v>
      </c>
      <c r="B3663" s="3" t="s">
        <v>5279</v>
      </c>
      <c r="C3663" s="3" t="s">
        <v>26</v>
      </c>
      <c r="D3663" s="3">
        <v>1</v>
      </c>
      <c r="E3663" s="3" t="s">
        <v>31</v>
      </c>
      <c r="F3663" s="3" t="s">
        <v>28</v>
      </c>
      <c r="G3663" s="3">
        <v>22.25241917</v>
      </c>
      <c r="H3663" s="3">
        <v>0.91</v>
      </c>
      <c r="I3663" s="3" t="s">
        <v>68</v>
      </c>
      <c r="J3663" s="3">
        <v>9.6603277000000001E-2</v>
      </c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</row>
    <row r="3664" spans="1:32">
      <c r="A3664" s="3" t="s">
        <v>5282</v>
      </c>
      <c r="B3664" s="3" t="s">
        <v>5279</v>
      </c>
      <c r="C3664" s="3" t="s">
        <v>26</v>
      </c>
      <c r="D3664" s="3">
        <v>1</v>
      </c>
      <c r="E3664" s="3" t="s">
        <v>32</v>
      </c>
      <c r="F3664" s="3" t="s">
        <v>28</v>
      </c>
      <c r="G3664" s="3">
        <v>19.754188880000001</v>
      </c>
      <c r="H3664" s="3">
        <v>0.95</v>
      </c>
      <c r="I3664" s="3" t="s">
        <v>68</v>
      </c>
      <c r="J3664" s="3">
        <v>9.6603277000000001E-2</v>
      </c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</row>
    <row r="3665" spans="1:32">
      <c r="A3665" s="3" t="s">
        <v>5283</v>
      </c>
      <c r="B3665" s="3" t="s">
        <v>5279</v>
      </c>
      <c r="C3665" s="3" t="s">
        <v>26</v>
      </c>
      <c r="D3665" s="3">
        <v>1</v>
      </c>
      <c r="E3665" s="3" t="s">
        <v>33</v>
      </c>
      <c r="F3665" s="3" t="s">
        <v>28</v>
      </c>
      <c r="G3665" s="3">
        <v>999</v>
      </c>
      <c r="H3665" s="3">
        <v>0</v>
      </c>
      <c r="I3665" s="3" t="s">
        <v>29</v>
      </c>
      <c r="J3665" s="3">
        <v>9.6603277000000001E-2</v>
      </c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</row>
    <row r="3666" spans="1:32">
      <c r="A3666" s="3" t="s">
        <v>5284</v>
      </c>
      <c r="B3666" s="3" t="s">
        <v>5279</v>
      </c>
      <c r="C3666" s="3" t="s">
        <v>26</v>
      </c>
      <c r="D3666" s="3">
        <v>1</v>
      </c>
      <c r="E3666" s="3" t="s">
        <v>34</v>
      </c>
      <c r="F3666" s="3" t="s">
        <v>28</v>
      </c>
      <c r="G3666" s="3">
        <v>20.466574219999998</v>
      </c>
      <c r="H3666" s="3">
        <v>0.93</v>
      </c>
      <c r="I3666" s="3" t="s">
        <v>68</v>
      </c>
      <c r="J3666" s="3">
        <v>9.6603277000000001E-2</v>
      </c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</row>
    <row r="3667" spans="1:32">
      <c r="A3667" s="3" t="s">
        <v>5285</v>
      </c>
      <c r="B3667" s="3" t="s">
        <v>5279</v>
      </c>
      <c r="C3667" s="3" t="s">
        <v>26</v>
      </c>
      <c r="D3667" s="3">
        <v>1</v>
      </c>
      <c r="E3667" s="3" t="s">
        <v>35</v>
      </c>
      <c r="F3667" s="3" t="s">
        <v>28</v>
      </c>
      <c r="G3667" s="3">
        <v>17.963329649999999</v>
      </c>
      <c r="H3667" s="3">
        <v>0.92</v>
      </c>
      <c r="I3667" s="3" t="s">
        <v>68</v>
      </c>
      <c r="J3667" s="3">
        <v>9.6603277000000001E-2</v>
      </c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</row>
    <row r="3668" spans="1:32">
      <c r="A3668" s="3" t="s">
        <v>5286</v>
      </c>
      <c r="B3668" s="3" t="s">
        <v>5279</v>
      </c>
      <c r="C3668" s="3" t="s">
        <v>26</v>
      </c>
      <c r="D3668" s="3">
        <v>1</v>
      </c>
      <c r="E3668" s="3" t="s">
        <v>36</v>
      </c>
      <c r="F3668" s="3" t="s">
        <v>28</v>
      </c>
      <c r="G3668" s="3">
        <v>999</v>
      </c>
      <c r="H3668" s="3">
        <v>0</v>
      </c>
      <c r="I3668" s="3" t="s">
        <v>29</v>
      </c>
      <c r="J3668" s="3">
        <v>9.6603277000000001E-2</v>
      </c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</row>
    <row r="3669" spans="1:32">
      <c r="A3669" s="3" t="s">
        <v>5287</v>
      </c>
      <c r="B3669" s="3" t="s">
        <v>5279</v>
      </c>
      <c r="C3669" s="3" t="s">
        <v>26</v>
      </c>
      <c r="D3669" s="3">
        <v>1</v>
      </c>
      <c r="E3669" s="3" t="s">
        <v>37</v>
      </c>
      <c r="F3669" s="3" t="s">
        <v>28</v>
      </c>
      <c r="G3669" s="3">
        <v>999</v>
      </c>
      <c r="H3669" s="3">
        <v>0</v>
      </c>
      <c r="I3669" s="3" t="s">
        <v>29</v>
      </c>
      <c r="J3669" s="3">
        <v>9.6603277000000001E-2</v>
      </c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</row>
    <row r="3670" spans="1:32">
      <c r="A3670" s="3" t="s">
        <v>5288</v>
      </c>
      <c r="B3670" s="3" t="s">
        <v>5279</v>
      </c>
      <c r="C3670" s="3" t="s">
        <v>26</v>
      </c>
      <c r="D3670" s="3">
        <v>1</v>
      </c>
      <c r="E3670" s="3" t="s">
        <v>38</v>
      </c>
      <c r="F3670" s="3" t="s">
        <v>28</v>
      </c>
      <c r="G3670" s="3">
        <v>16.285648170000002</v>
      </c>
      <c r="H3670" s="3">
        <v>0.92</v>
      </c>
      <c r="I3670" s="3" t="s">
        <v>68</v>
      </c>
      <c r="J3670" s="3">
        <v>9.6603277000000001E-2</v>
      </c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</row>
    <row r="3671" spans="1:32">
      <c r="A3671" s="3" t="s">
        <v>5289</v>
      </c>
      <c r="B3671" s="3" t="s">
        <v>5279</v>
      </c>
      <c r="C3671" s="3" t="s">
        <v>26</v>
      </c>
      <c r="D3671" s="3">
        <v>1</v>
      </c>
      <c r="E3671" s="3" t="s">
        <v>39</v>
      </c>
      <c r="F3671" s="3" t="s">
        <v>28</v>
      </c>
      <c r="G3671" s="3">
        <v>999</v>
      </c>
      <c r="H3671" s="3">
        <v>0</v>
      </c>
      <c r="I3671" s="3" t="s">
        <v>29</v>
      </c>
      <c r="J3671" s="3">
        <v>9.6603277000000001E-2</v>
      </c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</row>
    <row r="3672" spans="1:32">
      <c r="A3672" s="3" t="s">
        <v>5290</v>
      </c>
      <c r="B3672" s="3" t="s">
        <v>5279</v>
      </c>
      <c r="C3672" s="3" t="s">
        <v>26</v>
      </c>
      <c r="D3672" s="3">
        <v>1</v>
      </c>
      <c r="E3672" s="3" t="s">
        <v>40</v>
      </c>
      <c r="F3672" s="3" t="s">
        <v>28</v>
      </c>
      <c r="G3672" s="3">
        <v>999</v>
      </c>
      <c r="H3672" s="3">
        <v>0</v>
      </c>
      <c r="I3672" s="3" t="s">
        <v>29</v>
      </c>
      <c r="J3672" s="3">
        <v>9.6603277000000001E-2</v>
      </c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</row>
    <row r="3673" spans="1:32">
      <c r="A3673" s="3" t="s">
        <v>5291</v>
      </c>
      <c r="B3673" s="3" t="s">
        <v>5279</v>
      </c>
      <c r="C3673" s="3" t="s">
        <v>26</v>
      </c>
      <c r="D3673" s="3">
        <v>1</v>
      </c>
      <c r="E3673" s="3" t="s">
        <v>41</v>
      </c>
      <c r="F3673" s="3" t="s">
        <v>28</v>
      </c>
      <c r="G3673" s="3">
        <v>999</v>
      </c>
      <c r="H3673" s="3">
        <v>0</v>
      </c>
      <c r="I3673" s="3" t="s">
        <v>29</v>
      </c>
      <c r="J3673" s="3">
        <v>9.6603277000000001E-2</v>
      </c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</row>
    <row r="3674" spans="1:32">
      <c r="A3674" s="3" t="s">
        <v>5292</v>
      </c>
      <c r="B3674" s="3" t="s">
        <v>5279</v>
      </c>
      <c r="C3674" s="3" t="s">
        <v>26</v>
      </c>
      <c r="D3674" s="3">
        <v>1</v>
      </c>
      <c r="E3674" s="3" t="s">
        <v>42</v>
      </c>
      <c r="F3674" s="3" t="s">
        <v>28</v>
      </c>
      <c r="G3674" s="3">
        <v>999</v>
      </c>
      <c r="H3674" s="3">
        <v>0</v>
      </c>
      <c r="I3674" s="3" t="s">
        <v>29</v>
      </c>
      <c r="J3674" s="3">
        <v>9.6603277000000001E-2</v>
      </c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</row>
    <row r="3675" spans="1:32">
      <c r="A3675" s="3" t="s">
        <v>5293</v>
      </c>
      <c r="B3675" s="3" t="s">
        <v>5279</v>
      </c>
      <c r="C3675" s="3" t="s">
        <v>26</v>
      </c>
      <c r="D3675" s="3">
        <v>1</v>
      </c>
      <c r="E3675" s="3" t="s">
        <v>43</v>
      </c>
      <c r="F3675" s="3" t="s">
        <v>28</v>
      </c>
      <c r="G3675" s="3">
        <v>999</v>
      </c>
      <c r="H3675" s="3">
        <v>0</v>
      </c>
      <c r="I3675" s="3" t="s">
        <v>29</v>
      </c>
      <c r="J3675" s="3">
        <v>9.6603277000000001E-2</v>
      </c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</row>
    <row r="3676" spans="1:32">
      <c r="A3676" s="3" t="s">
        <v>5294</v>
      </c>
      <c r="B3676" s="3" t="s">
        <v>5279</v>
      </c>
      <c r="C3676" s="3" t="s">
        <v>26</v>
      </c>
      <c r="D3676" s="3">
        <v>1</v>
      </c>
      <c r="E3676" s="3" t="s">
        <v>44</v>
      </c>
      <c r="F3676" s="3" t="s">
        <v>28</v>
      </c>
      <c r="G3676" s="3">
        <v>999</v>
      </c>
      <c r="H3676" s="3">
        <v>0</v>
      </c>
      <c r="I3676" s="3" t="s">
        <v>29</v>
      </c>
      <c r="J3676" s="3">
        <v>9.6603277000000001E-2</v>
      </c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</row>
    <row r="3677" spans="1:32">
      <c r="A3677" s="3" t="s">
        <v>5295</v>
      </c>
      <c r="B3677" s="3" t="s">
        <v>5279</v>
      </c>
      <c r="C3677" s="3" t="s">
        <v>26</v>
      </c>
      <c r="D3677" s="3">
        <v>1</v>
      </c>
      <c r="E3677" s="3" t="s">
        <v>45</v>
      </c>
      <c r="F3677" s="3" t="s">
        <v>28</v>
      </c>
      <c r="G3677" s="3">
        <v>999</v>
      </c>
      <c r="H3677" s="3">
        <v>0</v>
      </c>
      <c r="I3677" s="3" t="s">
        <v>29</v>
      </c>
      <c r="J3677" s="3">
        <v>9.6603277000000001E-2</v>
      </c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</row>
    <row r="3678" spans="1:32">
      <c r="A3678" s="3" t="s">
        <v>5296</v>
      </c>
      <c r="B3678" s="3" t="s">
        <v>5279</v>
      </c>
      <c r="C3678" s="3" t="s">
        <v>26</v>
      </c>
      <c r="D3678" s="3">
        <v>1</v>
      </c>
      <c r="E3678" s="3" t="s">
        <v>46</v>
      </c>
      <c r="F3678" s="3" t="s">
        <v>28</v>
      </c>
      <c r="G3678" s="3">
        <v>999</v>
      </c>
      <c r="H3678" s="3">
        <v>0</v>
      </c>
      <c r="I3678" s="3" t="s">
        <v>29</v>
      </c>
      <c r="J3678" s="3">
        <v>9.6603277000000001E-2</v>
      </c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</row>
    <row r="3679" spans="1:32">
      <c r="A3679" s="3" t="s">
        <v>5297</v>
      </c>
      <c r="B3679" s="3" t="s">
        <v>5279</v>
      </c>
      <c r="C3679" s="3" t="s">
        <v>26</v>
      </c>
      <c r="D3679" s="3">
        <v>1</v>
      </c>
      <c r="E3679" s="3" t="s">
        <v>47</v>
      </c>
      <c r="F3679" s="3" t="s">
        <v>28</v>
      </c>
      <c r="G3679" s="3">
        <v>999</v>
      </c>
      <c r="H3679" s="3">
        <v>0</v>
      </c>
      <c r="I3679" s="3" t="s">
        <v>29</v>
      </c>
      <c r="J3679" s="3">
        <v>9.6603277000000001E-2</v>
      </c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</row>
    <row r="3680" spans="1:32">
      <c r="A3680" s="3" t="s">
        <v>5298</v>
      </c>
      <c r="B3680" s="3" t="s">
        <v>5279</v>
      </c>
      <c r="C3680" s="3" t="s">
        <v>26</v>
      </c>
      <c r="D3680" s="3">
        <v>1</v>
      </c>
      <c r="E3680" s="3" t="s">
        <v>48</v>
      </c>
      <c r="F3680" s="3" t="s">
        <v>28</v>
      </c>
      <c r="G3680" s="3">
        <v>999</v>
      </c>
      <c r="H3680" s="3">
        <v>0</v>
      </c>
      <c r="I3680" s="3" t="s">
        <v>29</v>
      </c>
      <c r="J3680" s="3">
        <v>9.6603277000000001E-2</v>
      </c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</row>
    <row r="3681" spans="1:32">
      <c r="A3681" s="3" t="s">
        <v>5299</v>
      </c>
      <c r="B3681" s="3" t="s">
        <v>5279</v>
      </c>
      <c r="C3681" s="3" t="s">
        <v>26</v>
      </c>
      <c r="D3681" s="3">
        <v>1</v>
      </c>
      <c r="E3681" s="3" t="s">
        <v>49</v>
      </c>
      <c r="F3681" s="3" t="s">
        <v>28</v>
      </c>
      <c r="G3681" s="3">
        <v>999</v>
      </c>
      <c r="H3681" s="3">
        <v>0</v>
      </c>
      <c r="I3681" s="3" t="s">
        <v>29</v>
      </c>
      <c r="J3681" s="3">
        <v>9.6603277000000001E-2</v>
      </c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</row>
    <row r="3682" spans="1:32">
      <c r="A3682" s="3" t="s">
        <v>5300</v>
      </c>
      <c r="B3682" s="3" t="s">
        <v>5279</v>
      </c>
      <c r="C3682" s="3" t="s">
        <v>26</v>
      </c>
      <c r="D3682" s="3">
        <v>1</v>
      </c>
      <c r="E3682" s="3" t="s">
        <v>50</v>
      </c>
      <c r="F3682" s="3" t="s">
        <v>28</v>
      </c>
      <c r="G3682" s="3">
        <v>999</v>
      </c>
      <c r="H3682" s="3">
        <v>0</v>
      </c>
      <c r="I3682" s="3" t="s">
        <v>29</v>
      </c>
      <c r="J3682" s="3">
        <v>9.6603277000000001E-2</v>
      </c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</row>
    <row r="3683" spans="1:32">
      <c r="A3683" s="3" t="s">
        <v>5301</v>
      </c>
      <c r="B3683" s="3" t="s">
        <v>5279</v>
      </c>
      <c r="C3683" s="3" t="s">
        <v>26</v>
      </c>
      <c r="D3683" s="3">
        <v>1</v>
      </c>
      <c r="E3683" s="3" t="s">
        <v>51</v>
      </c>
      <c r="F3683" s="3" t="s">
        <v>28</v>
      </c>
      <c r="G3683" s="3">
        <v>999</v>
      </c>
      <c r="H3683" s="3">
        <v>0</v>
      </c>
      <c r="I3683" s="3" t="s">
        <v>29</v>
      </c>
      <c r="J3683" s="3">
        <v>9.6603277000000001E-2</v>
      </c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</row>
    <row r="3684" spans="1:32">
      <c r="A3684" s="3" t="s">
        <v>5302</v>
      </c>
      <c r="B3684" s="3" t="s">
        <v>5279</v>
      </c>
      <c r="C3684" s="3" t="s">
        <v>26</v>
      </c>
      <c r="D3684" s="3">
        <v>1</v>
      </c>
      <c r="E3684" s="3" t="s">
        <v>52</v>
      </c>
      <c r="F3684" s="3" t="s">
        <v>28</v>
      </c>
      <c r="G3684" s="3">
        <v>999</v>
      </c>
      <c r="H3684" s="3">
        <v>0</v>
      </c>
      <c r="I3684" s="3" t="s">
        <v>29</v>
      </c>
      <c r="J3684" s="3">
        <v>9.6603277000000001E-2</v>
      </c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</row>
    <row r="3685" spans="1:32">
      <c r="A3685" s="3" t="s">
        <v>5303</v>
      </c>
      <c r="B3685" s="3" t="s">
        <v>5279</v>
      </c>
      <c r="C3685" s="3" t="s">
        <v>26</v>
      </c>
      <c r="D3685" s="3">
        <v>1</v>
      </c>
      <c r="E3685" s="3" t="s">
        <v>53</v>
      </c>
      <c r="F3685" s="3" t="s">
        <v>28</v>
      </c>
      <c r="G3685" s="3">
        <v>999</v>
      </c>
      <c r="H3685" s="3">
        <v>0</v>
      </c>
      <c r="I3685" s="3" t="s">
        <v>29</v>
      </c>
      <c r="J3685" s="3">
        <v>9.6603277000000001E-2</v>
      </c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</row>
    <row r="3686" spans="1:32">
      <c r="A3686" s="3" t="s">
        <v>5304</v>
      </c>
      <c r="B3686" s="3" t="s">
        <v>5279</v>
      </c>
      <c r="C3686" s="3" t="s">
        <v>26</v>
      </c>
      <c r="D3686" s="3">
        <v>1</v>
      </c>
      <c r="E3686" s="3" t="s">
        <v>54</v>
      </c>
      <c r="F3686" s="3" t="s">
        <v>28</v>
      </c>
      <c r="G3686" s="3">
        <v>21.511479099999999</v>
      </c>
      <c r="H3686" s="3">
        <v>0.99</v>
      </c>
      <c r="I3686" s="3" t="s">
        <v>68</v>
      </c>
      <c r="J3686" s="3">
        <v>9.6603277000000001E-2</v>
      </c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</row>
    <row r="3687" spans="1:32">
      <c r="A3687" s="3" t="s">
        <v>5305</v>
      </c>
      <c r="B3687" s="3" t="s">
        <v>5279</v>
      </c>
      <c r="C3687" s="3" t="s">
        <v>26</v>
      </c>
      <c r="D3687" s="3">
        <v>1</v>
      </c>
      <c r="E3687" s="3" t="s">
        <v>55</v>
      </c>
      <c r="F3687" s="3" t="s">
        <v>28</v>
      </c>
      <c r="G3687" s="3">
        <v>18.305570939999999</v>
      </c>
      <c r="H3687" s="3">
        <v>0.95</v>
      </c>
      <c r="I3687" s="3" t="s">
        <v>68</v>
      </c>
      <c r="J3687" s="3">
        <v>9.6603277000000001E-2</v>
      </c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</row>
    <row r="3688" spans="1:32">
      <c r="A3688" s="3" t="s">
        <v>5306</v>
      </c>
      <c r="B3688" s="3" t="s">
        <v>5279</v>
      </c>
      <c r="C3688" s="3" t="s">
        <v>26</v>
      </c>
      <c r="D3688" s="3">
        <v>1</v>
      </c>
      <c r="E3688" s="3" t="s">
        <v>56</v>
      </c>
      <c r="F3688" s="3" t="s">
        <v>28</v>
      </c>
      <c r="G3688" s="3">
        <v>999</v>
      </c>
      <c r="H3688" s="3">
        <v>0</v>
      </c>
      <c r="I3688" s="3" t="s">
        <v>29</v>
      </c>
      <c r="J3688" s="3">
        <v>9.6603277000000001E-2</v>
      </c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</row>
    <row r="3689" spans="1:32">
      <c r="A3689" s="3" t="s">
        <v>5307</v>
      </c>
      <c r="B3689" s="3" t="s">
        <v>5279</v>
      </c>
      <c r="C3689" s="3" t="s">
        <v>26</v>
      </c>
      <c r="D3689" s="3">
        <v>1</v>
      </c>
      <c r="E3689" s="3" t="s">
        <v>57</v>
      </c>
      <c r="F3689" s="3" t="s">
        <v>28</v>
      </c>
      <c r="G3689" s="3">
        <v>999</v>
      </c>
      <c r="H3689" s="3">
        <v>0</v>
      </c>
      <c r="I3689" s="3" t="s">
        <v>29</v>
      </c>
      <c r="J3689" s="3">
        <v>9.6603277000000001E-2</v>
      </c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</row>
    <row r="3690" spans="1:32">
      <c r="A3690" s="3" t="s">
        <v>5308</v>
      </c>
      <c r="B3690" s="3" t="s">
        <v>5279</v>
      </c>
      <c r="C3690" s="3" t="s">
        <v>26</v>
      </c>
      <c r="D3690" s="3">
        <v>1</v>
      </c>
      <c r="E3690" s="3" t="s">
        <v>58</v>
      </c>
      <c r="F3690" s="3" t="s">
        <v>28</v>
      </c>
      <c r="G3690" s="3">
        <v>999</v>
      </c>
      <c r="H3690" s="3">
        <v>0</v>
      </c>
      <c r="I3690" s="3" t="s">
        <v>29</v>
      </c>
      <c r="J3690" s="3">
        <v>9.6603277000000001E-2</v>
      </c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</row>
    <row r="3691" spans="1:32">
      <c r="A3691" s="3" t="s">
        <v>5309</v>
      </c>
      <c r="B3691" s="3" t="s">
        <v>5279</v>
      </c>
      <c r="C3691" s="3" t="s">
        <v>26</v>
      </c>
      <c r="D3691" s="3">
        <v>1</v>
      </c>
      <c r="E3691" s="3" t="s">
        <v>59</v>
      </c>
      <c r="F3691" s="3" t="s">
        <v>28</v>
      </c>
      <c r="G3691" s="3">
        <v>22.656246549999999</v>
      </c>
      <c r="H3691" s="3">
        <v>0.96</v>
      </c>
      <c r="I3691" s="3" t="s">
        <v>68</v>
      </c>
      <c r="J3691" s="3">
        <v>9.6603277000000001E-2</v>
      </c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</row>
    <row r="3692" spans="1:32">
      <c r="A3692" s="3" t="s">
        <v>5310</v>
      </c>
      <c r="B3692" s="3" t="s">
        <v>5279</v>
      </c>
      <c r="C3692" s="3" t="s">
        <v>26</v>
      </c>
      <c r="D3692" s="3">
        <v>1</v>
      </c>
      <c r="E3692" s="3" t="s">
        <v>60</v>
      </c>
      <c r="F3692" s="3" t="s">
        <v>28</v>
      </c>
      <c r="G3692" s="3">
        <v>26.06773707</v>
      </c>
      <c r="H3692" s="3">
        <v>0.91</v>
      </c>
      <c r="I3692" s="3" t="s">
        <v>68</v>
      </c>
      <c r="J3692" s="3">
        <v>9.6603277000000001E-2</v>
      </c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</row>
    <row r="3693" spans="1:32">
      <c r="A3693" s="3" t="s">
        <v>5311</v>
      </c>
      <c r="B3693" s="3" t="s">
        <v>5279</v>
      </c>
      <c r="C3693" s="3" t="s">
        <v>26</v>
      </c>
      <c r="D3693" s="3">
        <v>1</v>
      </c>
      <c r="E3693" s="3" t="s">
        <v>61</v>
      </c>
      <c r="F3693" s="3" t="s">
        <v>28</v>
      </c>
      <c r="G3693" s="3">
        <v>999</v>
      </c>
      <c r="H3693" s="3">
        <v>0</v>
      </c>
      <c r="I3693" s="3" t="s">
        <v>29</v>
      </c>
      <c r="J3693" s="3">
        <v>9.6603277000000001E-2</v>
      </c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</row>
    <row r="3694" spans="1:32">
      <c r="A3694" s="3" t="s">
        <v>5312</v>
      </c>
      <c r="B3694" s="3" t="s">
        <v>5279</v>
      </c>
      <c r="C3694" s="3" t="s">
        <v>26</v>
      </c>
      <c r="D3694" s="3">
        <v>1</v>
      </c>
      <c r="E3694" s="3" t="s">
        <v>62</v>
      </c>
      <c r="F3694" s="3" t="s">
        <v>28</v>
      </c>
      <c r="G3694" s="3">
        <v>16.461748419999999</v>
      </c>
      <c r="H3694" s="3">
        <v>0.47</v>
      </c>
      <c r="I3694" s="3" t="s">
        <v>29</v>
      </c>
      <c r="J3694" s="3">
        <v>9.6603277000000001E-2</v>
      </c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</row>
    <row r="3695" spans="1:32">
      <c r="A3695" s="3" t="s">
        <v>5313</v>
      </c>
      <c r="B3695" s="3" t="s">
        <v>5279</v>
      </c>
      <c r="C3695" s="3" t="s">
        <v>26</v>
      </c>
      <c r="D3695" s="3">
        <v>1</v>
      </c>
      <c r="E3695" s="3" t="s">
        <v>63</v>
      </c>
      <c r="F3695" s="3" t="s">
        <v>28</v>
      </c>
      <c r="G3695" s="3">
        <v>999</v>
      </c>
      <c r="H3695" s="3">
        <v>0</v>
      </c>
      <c r="I3695" s="3" t="s">
        <v>29</v>
      </c>
      <c r="J3695" s="3">
        <v>9.6603277000000001E-2</v>
      </c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</row>
    <row r="3696" spans="1:32">
      <c r="A3696" s="3" t="s">
        <v>5314</v>
      </c>
      <c r="B3696" s="3" t="s">
        <v>5279</v>
      </c>
      <c r="C3696" s="3" t="s">
        <v>26</v>
      </c>
      <c r="D3696" s="3">
        <v>1</v>
      </c>
      <c r="E3696" s="3" t="s">
        <v>64</v>
      </c>
      <c r="F3696" s="3" t="s">
        <v>28</v>
      </c>
      <c r="G3696" s="3">
        <v>999</v>
      </c>
      <c r="H3696" s="3">
        <v>0</v>
      </c>
      <c r="I3696" s="3" t="s">
        <v>29</v>
      </c>
      <c r="J3696" s="3">
        <v>9.6603277000000001E-2</v>
      </c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</row>
    <row r="3697" spans="1:32">
      <c r="A3697" s="3" t="s">
        <v>5315</v>
      </c>
      <c r="B3697" s="3" t="s">
        <v>5279</v>
      </c>
      <c r="C3697" s="3" t="s">
        <v>26</v>
      </c>
      <c r="D3697" s="3">
        <v>1</v>
      </c>
      <c r="E3697" s="3" t="s">
        <v>65</v>
      </c>
      <c r="F3697" s="3" t="s">
        <v>28</v>
      </c>
      <c r="G3697" s="3">
        <v>21.283380210000001</v>
      </c>
      <c r="H3697" s="3">
        <v>0.8</v>
      </c>
      <c r="I3697" s="3" t="s">
        <v>68</v>
      </c>
      <c r="J3697" s="3">
        <v>9.6603277000000001E-2</v>
      </c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</row>
    <row r="3698" spans="1:32">
      <c r="A3698" s="3" t="s">
        <v>5316</v>
      </c>
      <c r="B3698" s="3" t="s">
        <v>5279</v>
      </c>
      <c r="C3698" s="3" t="s">
        <v>26</v>
      </c>
      <c r="D3698" s="3">
        <v>1</v>
      </c>
      <c r="E3698" s="3" t="s">
        <v>66</v>
      </c>
      <c r="F3698" s="3" t="s">
        <v>28</v>
      </c>
      <c r="G3698" s="3">
        <v>25.231401949999999</v>
      </c>
      <c r="H3698" s="3">
        <v>0.88</v>
      </c>
      <c r="I3698" s="3" t="s">
        <v>68</v>
      </c>
      <c r="J3698" s="3">
        <v>9.6603277000000001E-2</v>
      </c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</row>
    <row r="3699" spans="1:32">
      <c r="A3699" s="3" t="s">
        <v>5317</v>
      </c>
      <c r="B3699" s="3" t="s">
        <v>5279</v>
      </c>
      <c r="C3699" s="3" t="s">
        <v>26</v>
      </c>
      <c r="D3699" s="3">
        <v>1</v>
      </c>
      <c r="E3699" s="3" t="s">
        <v>67</v>
      </c>
      <c r="F3699" s="3" t="s">
        <v>28</v>
      </c>
      <c r="G3699" s="3">
        <v>20.5827043</v>
      </c>
      <c r="H3699" s="3">
        <v>0.92</v>
      </c>
      <c r="I3699" s="3" t="s">
        <v>68</v>
      </c>
      <c r="J3699" s="3">
        <v>9.6603277000000001E-2</v>
      </c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</row>
    <row r="3700" spans="1:32">
      <c r="A3700" s="3" t="s">
        <v>5318</v>
      </c>
      <c r="B3700" s="3" t="s">
        <v>5279</v>
      </c>
      <c r="C3700" s="3" t="s">
        <v>26</v>
      </c>
      <c r="D3700" s="3">
        <v>1</v>
      </c>
      <c r="E3700" s="3" t="s">
        <v>69</v>
      </c>
      <c r="F3700" s="3" t="s">
        <v>28</v>
      </c>
      <c r="G3700" s="3">
        <v>999</v>
      </c>
      <c r="H3700" s="3">
        <v>0</v>
      </c>
      <c r="I3700" s="3" t="s">
        <v>29</v>
      </c>
      <c r="J3700" s="3">
        <v>9.6603277000000001E-2</v>
      </c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</row>
    <row r="3701" spans="1:32">
      <c r="A3701" s="3" t="s">
        <v>5319</v>
      </c>
      <c r="B3701" s="3" t="s">
        <v>5279</v>
      </c>
      <c r="C3701" s="3" t="s">
        <v>26</v>
      </c>
      <c r="D3701" s="3">
        <v>1</v>
      </c>
      <c r="E3701" s="3" t="s">
        <v>70</v>
      </c>
      <c r="F3701" s="3" t="s">
        <v>28</v>
      </c>
      <c r="G3701" s="3">
        <v>22.75103202</v>
      </c>
      <c r="H3701" s="3">
        <v>0.95</v>
      </c>
      <c r="I3701" s="3" t="s">
        <v>68</v>
      </c>
      <c r="J3701" s="3">
        <v>9.6603277000000001E-2</v>
      </c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</row>
    <row r="3702" spans="1:32">
      <c r="A3702" s="3" t="s">
        <v>5320</v>
      </c>
      <c r="B3702" s="3" t="s">
        <v>5279</v>
      </c>
      <c r="C3702" s="3" t="s">
        <v>26</v>
      </c>
      <c r="D3702" s="3">
        <v>1</v>
      </c>
      <c r="E3702" s="3" t="s">
        <v>71</v>
      </c>
      <c r="F3702" s="3" t="s">
        <v>28</v>
      </c>
      <c r="G3702" s="3">
        <v>999</v>
      </c>
      <c r="H3702" s="3">
        <v>0</v>
      </c>
      <c r="I3702" s="3" t="s">
        <v>29</v>
      </c>
      <c r="J3702" s="3">
        <v>9.6603277000000001E-2</v>
      </c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</row>
    <row r="3703" spans="1:32">
      <c r="A3703" s="3" t="s">
        <v>5321</v>
      </c>
      <c r="B3703" s="3" t="s">
        <v>5279</v>
      </c>
      <c r="C3703" s="3" t="s">
        <v>26</v>
      </c>
      <c r="D3703" s="3">
        <v>1</v>
      </c>
      <c r="E3703" s="3" t="s">
        <v>72</v>
      </c>
      <c r="F3703" s="3" t="s">
        <v>28</v>
      </c>
      <c r="G3703" s="3">
        <v>999</v>
      </c>
      <c r="H3703" s="3">
        <v>0</v>
      </c>
      <c r="I3703" s="3" t="s">
        <v>29</v>
      </c>
      <c r="J3703" s="3">
        <v>9.6603277000000001E-2</v>
      </c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</row>
    <row r="3704" spans="1:32">
      <c r="A3704" s="3" t="s">
        <v>5322</v>
      </c>
      <c r="B3704" s="3" t="s">
        <v>5279</v>
      </c>
      <c r="C3704" s="3" t="s">
        <v>26</v>
      </c>
      <c r="D3704" s="3">
        <v>1</v>
      </c>
      <c r="E3704" s="3" t="s">
        <v>73</v>
      </c>
      <c r="F3704" s="3" t="s">
        <v>28</v>
      </c>
      <c r="G3704" s="3">
        <v>20.436656410000001</v>
      </c>
      <c r="H3704" s="3">
        <v>0.97</v>
      </c>
      <c r="I3704" s="3" t="s">
        <v>68</v>
      </c>
      <c r="J3704" s="3">
        <v>9.6603277000000001E-2</v>
      </c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</row>
    <row r="3705" spans="1:32">
      <c r="A3705" s="3" t="s">
        <v>5323</v>
      </c>
      <c r="B3705" s="3" t="s">
        <v>5279</v>
      </c>
      <c r="C3705" s="3" t="s">
        <v>26</v>
      </c>
      <c r="D3705" s="3">
        <v>1</v>
      </c>
      <c r="E3705" s="3" t="s">
        <v>74</v>
      </c>
      <c r="F3705" s="3" t="s">
        <v>28</v>
      </c>
      <c r="G3705" s="3">
        <v>20.570851399999999</v>
      </c>
      <c r="H3705" s="3">
        <v>0.98</v>
      </c>
      <c r="I3705" s="3" t="s">
        <v>68</v>
      </c>
      <c r="J3705" s="3">
        <v>9.6603277000000001E-2</v>
      </c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</row>
    <row r="3706" spans="1:32">
      <c r="A3706" s="3" t="s">
        <v>5324</v>
      </c>
      <c r="B3706" s="3" t="s">
        <v>5279</v>
      </c>
      <c r="C3706" s="3" t="s">
        <v>26</v>
      </c>
      <c r="D3706" s="3">
        <v>1</v>
      </c>
      <c r="E3706" s="3" t="s">
        <v>75</v>
      </c>
      <c r="F3706" s="3" t="s">
        <v>28</v>
      </c>
      <c r="G3706" s="3">
        <v>999</v>
      </c>
      <c r="H3706" s="3">
        <v>0</v>
      </c>
      <c r="I3706" s="3" t="s">
        <v>29</v>
      </c>
      <c r="J3706" s="3">
        <v>9.6603277000000001E-2</v>
      </c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</row>
    <row r="3707" spans="1:32">
      <c r="A3707" s="3" t="s">
        <v>5325</v>
      </c>
      <c r="B3707" s="3" t="s">
        <v>5279</v>
      </c>
      <c r="C3707" s="3" t="s">
        <v>26</v>
      </c>
      <c r="D3707" s="3">
        <v>1</v>
      </c>
      <c r="E3707" s="3" t="s">
        <v>76</v>
      </c>
      <c r="F3707" s="3" t="s">
        <v>28</v>
      </c>
      <c r="G3707" s="3">
        <v>999</v>
      </c>
      <c r="H3707" s="3">
        <v>0</v>
      </c>
      <c r="I3707" s="3" t="s">
        <v>29</v>
      </c>
      <c r="J3707" s="3">
        <v>9.6603277000000001E-2</v>
      </c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</row>
    <row r="3708" spans="1:32">
      <c r="A3708" s="3" t="s">
        <v>5326</v>
      </c>
      <c r="B3708" s="3" t="s">
        <v>5279</v>
      </c>
      <c r="C3708" s="3" t="s">
        <v>26</v>
      </c>
      <c r="D3708" s="3">
        <v>1</v>
      </c>
      <c r="E3708" s="3" t="s">
        <v>77</v>
      </c>
      <c r="F3708" s="3" t="s">
        <v>28</v>
      </c>
      <c r="G3708" s="3">
        <v>21.040371780000001</v>
      </c>
      <c r="H3708" s="3">
        <v>0.9</v>
      </c>
      <c r="I3708" s="3" t="s">
        <v>68</v>
      </c>
      <c r="J3708" s="3">
        <v>9.6603277000000001E-2</v>
      </c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</row>
    <row r="3709" spans="1:32">
      <c r="A3709" s="3" t="s">
        <v>5327</v>
      </c>
      <c r="B3709" s="3" t="s">
        <v>5279</v>
      </c>
      <c r="C3709" s="3" t="s">
        <v>26</v>
      </c>
      <c r="D3709" s="3">
        <v>1</v>
      </c>
      <c r="E3709" s="3" t="s">
        <v>2525</v>
      </c>
      <c r="F3709" s="3" t="s">
        <v>28</v>
      </c>
      <c r="G3709" s="3">
        <v>17.227163820000001</v>
      </c>
      <c r="H3709" s="3">
        <v>0.93</v>
      </c>
      <c r="I3709" s="3" t="s">
        <v>68</v>
      </c>
      <c r="J3709" s="3">
        <v>9.6603277000000001E-2</v>
      </c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</row>
    <row r="3710" spans="1:32">
      <c r="A3710" s="3" t="s">
        <v>5328</v>
      </c>
      <c r="B3710" s="3" t="s">
        <v>5279</v>
      </c>
      <c r="C3710" s="3" t="s">
        <v>26</v>
      </c>
      <c r="D3710" s="3">
        <v>1</v>
      </c>
      <c r="E3710" s="3" t="s">
        <v>2527</v>
      </c>
      <c r="F3710" s="3" t="s">
        <v>28</v>
      </c>
      <c r="G3710" s="3">
        <v>17.002269739999999</v>
      </c>
      <c r="H3710" s="3">
        <v>0.85</v>
      </c>
      <c r="I3710" s="3" t="s">
        <v>68</v>
      </c>
      <c r="J3710" s="3">
        <v>9.6603277000000001E-2</v>
      </c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</row>
    <row r="3711" spans="1:32">
      <c r="A3711" s="3" t="s">
        <v>5329</v>
      </c>
      <c r="B3711" s="3" t="s">
        <v>5279</v>
      </c>
      <c r="C3711" s="3" t="s">
        <v>26</v>
      </c>
      <c r="D3711" s="3">
        <v>1</v>
      </c>
      <c r="E3711" s="3" t="s">
        <v>2529</v>
      </c>
      <c r="F3711" s="3" t="s">
        <v>28</v>
      </c>
      <c r="G3711" s="3">
        <v>999</v>
      </c>
      <c r="H3711" s="3">
        <v>0</v>
      </c>
      <c r="I3711" s="3" t="s">
        <v>29</v>
      </c>
      <c r="J3711" s="3">
        <v>9.6603277000000001E-2</v>
      </c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</row>
    <row r="3712" spans="1:32">
      <c r="A3712" s="3" t="s">
        <v>5330</v>
      </c>
      <c r="B3712" s="3" t="s">
        <v>5279</v>
      </c>
      <c r="C3712" s="3" t="s">
        <v>26</v>
      </c>
      <c r="D3712" s="3">
        <v>1</v>
      </c>
      <c r="E3712" s="3" t="s">
        <v>2531</v>
      </c>
      <c r="F3712" s="3" t="s">
        <v>28</v>
      </c>
      <c r="G3712" s="3">
        <v>999</v>
      </c>
      <c r="H3712" s="3">
        <v>0</v>
      </c>
      <c r="I3712" s="3" t="s">
        <v>29</v>
      </c>
      <c r="J3712" s="3">
        <v>9.6603277000000001E-2</v>
      </c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</row>
    <row r="3713" spans="1:32">
      <c r="A3713" s="3" t="s">
        <v>5331</v>
      </c>
      <c r="B3713" s="3" t="s">
        <v>5279</v>
      </c>
      <c r="C3713" s="3" t="s">
        <v>26</v>
      </c>
      <c r="D3713" s="3">
        <v>1</v>
      </c>
      <c r="E3713" s="3" t="s">
        <v>2533</v>
      </c>
      <c r="F3713" s="3" t="s">
        <v>28</v>
      </c>
      <c r="G3713" s="3">
        <v>20.49607438</v>
      </c>
      <c r="H3713" s="3">
        <v>0.83</v>
      </c>
      <c r="I3713" s="3" t="s">
        <v>68</v>
      </c>
      <c r="J3713" s="3">
        <v>9.6603277000000001E-2</v>
      </c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</row>
    <row r="3714" spans="1:32">
      <c r="A3714" s="3" t="s">
        <v>5332</v>
      </c>
      <c r="B3714" s="3" t="s">
        <v>5279</v>
      </c>
      <c r="C3714" s="3" t="s">
        <v>26</v>
      </c>
      <c r="D3714" s="3">
        <v>1</v>
      </c>
      <c r="E3714" s="3" t="s">
        <v>2535</v>
      </c>
      <c r="F3714" s="3" t="s">
        <v>28</v>
      </c>
      <c r="G3714" s="3">
        <v>999</v>
      </c>
      <c r="H3714" s="3">
        <v>0</v>
      </c>
      <c r="I3714" s="3" t="s">
        <v>29</v>
      </c>
      <c r="J3714" s="3">
        <v>9.6603277000000001E-2</v>
      </c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</row>
    <row r="3715" spans="1:32">
      <c r="A3715" s="3" t="s">
        <v>5333</v>
      </c>
      <c r="B3715" s="3" t="s">
        <v>5279</v>
      </c>
      <c r="C3715" s="3" t="s">
        <v>26</v>
      </c>
      <c r="D3715" s="3">
        <v>1</v>
      </c>
      <c r="E3715" s="3" t="s">
        <v>2537</v>
      </c>
      <c r="F3715" s="3" t="s">
        <v>28</v>
      </c>
      <c r="G3715" s="3">
        <v>20.097747999999999</v>
      </c>
      <c r="H3715" s="3">
        <v>0.95</v>
      </c>
      <c r="I3715" s="3" t="s">
        <v>68</v>
      </c>
      <c r="J3715" s="3">
        <v>9.6603277000000001E-2</v>
      </c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</row>
    <row r="3716" spans="1:32">
      <c r="A3716" s="3" t="s">
        <v>5334</v>
      </c>
      <c r="B3716" s="3" t="s">
        <v>5279</v>
      </c>
      <c r="C3716" s="3" t="s">
        <v>26</v>
      </c>
      <c r="D3716" s="3">
        <v>1</v>
      </c>
      <c r="E3716" s="3" t="s">
        <v>2539</v>
      </c>
      <c r="F3716" s="3" t="s">
        <v>28</v>
      </c>
      <c r="G3716" s="3">
        <v>999</v>
      </c>
      <c r="H3716" s="3">
        <v>0</v>
      </c>
      <c r="I3716" s="3" t="s">
        <v>29</v>
      </c>
      <c r="J3716" s="3">
        <v>9.6603277000000001E-2</v>
      </c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</row>
    <row r="3717" spans="1:32">
      <c r="A3717" s="3" t="s">
        <v>5335</v>
      </c>
      <c r="B3717" s="3" t="s">
        <v>5279</v>
      </c>
      <c r="C3717" s="3" t="s">
        <v>26</v>
      </c>
      <c r="D3717" s="3">
        <v>1</v>
      </c>
      <c r="E3717" s="3" t="s">
        <v>2541</v>
      </c>
      <c r="F3717" s="3" t="s">
        <v>28</v>
      </c>
      <c r="G3717" s="3">
        <v>21.012533380000001</v>
      </c>
      <c r="H3717" s="3">
        <v>0.92</v>
      </c>
      <c r="I3717" s="3" t="s">
        <v>68</v>
      </c>
      <c r="J3717" s="3">
        <v>9.6603277000000001E-2</v>
      </c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</row>
    <row r="3718" spans="1:32">
      <c r="A3718" s="3" t="s">
        <v>5336</v>
      </c>
      <c r="B3718" s="3" t="s">
        <v>5279</v>
      </c>
      <c r="C3718" s="3" t="s">
        <v>26</v>
      </c>
      <c r="D3718" s="3">
        <v>1</v>
      </c>
      <c r="E3718" s="3" t="s">
        <v>2543</v>
      </c>
      <c r="F3718" s="3" t="s">
        <v>28</v>
      </c>
      <c r="G3718" s="3">
        <v>21.721147729999998</v>
      </c>
      <c r="H3718" s="3">
        <v>0.89</v>
      </c>
      <c r="I3718" s="3" t="s">
        <v>68</v>
      </c>
      <c r="J3718" s="3">
        <v>9.6603277000000001E-2</v>
      </c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</row>
    <row r="3719" spans="1:32">
      <c r="A3719" s="3" t="s">
        <v>5337</v>
      </c>
      <c r="B3719" s="3" t="s">
        <v>5279</v>
      </c>
      <c r="C3719" s="3" t="s">
        <v>26</v>
      </c>
      <c r="D3719" s="3">
        <v>1</v>
      </c>
      <c r="E3719" s="3" t="s">
        <v>2545</v>
      </c>
      <c r="F3719" s="3" t="s">
        <v>28</v>
      </c>
      <c r="G3719" s="3">
        <v>999</v>
      </c>
      <c r="H3719" s="3">
        <v>0</v>
      </c>
      <c r="I3719" s="3" t="s">
        <v>29</v>
      </c>
      <c r="J3719" s="3">
        <v>9.6603277000000001E-2</v>
      </c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</row>
    <row r="3720" spans="1:32">
      <c r="A3720" s="3" t="s">
        <v>5338</v>
      </c>
      <c r="B3720" s="3" t="s">
        <v>5279</v>
      </c>
      <c r="C3720" s="3" t="s">
        <v>26</v>
      </c>
      <c r="D3720" s="3">
        <v>1</v>
      </c>
      <c r="E3720" s="3" t="s">
        <v>2547</v>
      </c>
      <c r="F3720" s="3" t="s">
        <v>28</v>
      </c>
      <c r="G3720" s="3">
        <v>22.041811169999999</v>
      </c>
      <c r="H3720" s="3">
        <v>0.91</v>
      </c>
      <c r="I3720" s="3" t="s">
        <v>68</v>
      </c>
      <c r="J3720" s="3">
        <v>9.6603277000000001E-2</v>
      </c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</row>
    <row r="3721" spans="1:32">
      <c r="A3721" s="3" t="s">
        <v>5339</v>
      </c>
      <c r="B3721" s="3" t="s">
        <v>5279</v>
      </c>
      <c r="C3721" s="3" t="s">
        <v>26</v>
      </c>
      <c r="D3721" s="3">
        <v>1</v>
      </c>
      <c r="E3721" s="3" t="s">
        <v>2549</v>
      </c>
      <c r="F3721" s="3" t="s">
        <v>28</v>
      </c>
      <c r="G3721" s="3">
        <v>22.40656744</v>
      </c>
      <c r="H3721" s="3">
        <v>0.92</v>
      </c>
      <c r="I3721" s="3" t="s">
        <v>68</v>
      </c>
      <c r="J3721" s="3">
        <v>9.6603277000000001E-2</v>
      </c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</row>
    <row r="3722" spans="1:32">
      <c r="A3722" s="3" t="s">
        <v>5340</v>
      </c>
      <c r="B3722" s="3" t="s">
        <v>5279</v>
      </c>
      <c r="C3722" s="3" t="s">
        <v>26</v>
      </c>
      <c r="D3722" s="3">
        <v>1</v>
      </c>
      <c r="E3722" s="3" t="s">
        <v>2551</v>
      </c>
      <c r="F3722" s="3" t="s">
        <v>28</v>
      </c>
      <c r="G3722" s="3">
        <v>17.17547287</v>
      </c>
      <c r="H3722" s="3">
        <v>0.84</v>
      </c>
      <c r="I3722" s="3" t="s">
        <v>68</v>
      </c>
      <c r="J3722" s="3">
        <v>9.6603277000000001E-2</v>
      </c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</row>
    <row r="3723" spans="1:32">
      <c r="A3723" s="3" t="s">
        <v>5341</v>
      </c>
      <c r="B3723" s="3" t="s">
        <v>5279</v>
      </c>
      <c r="C3723" s="3" t="s">
        <v>26</v>
      </c>
      <c r="D3723" s="3">
        <v>1</v>
      </c>
      <c r="E3723" s="3" t="s">
        <v>2553</v>
      </c>
      <c r="F3723" s="3" t="s">
        <v>28</v>
      </c>
      <c r="G3723" s="3">
        <v>14.818250020000001</v>
      </c>
      <c r="H3723" s="3">
        <v>0.94</v>
      </c>
      <c r="I3723" s="3" t="s">
        <v>68</v>
      </c>
      <c r="J3723" s="3">
        <v>9.6603277000000001E-2</v>
      </c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</row>
    <row r="3724" spans="1:32">
      <c r="A3724" s="3" t="s">
        <v>5342</v>
      </c>
      <c r="B3724" s="3" t="s">
        <v>5279</v>
      </c>
      <c r="C3724" s="3" t="s">
        <v>26</v>
      </c>
      <c r="D3724" s="3">
        <v>1</v>
      </c>
      <c r="E3724" s="3" t="s">
        <v>2555</v>
      </c>
      <c r="F3724" s="3" t="s">
        <v>28</v>
      </c>
      <c r="G3724" s="3">
        <v>12.38287586</v>
      </c>
      <c r="H3724" s="3">
        <v>0.69</v>
      </c>
      <c r="I3724" s="3" t="s">
        <v>68</v>
      </c>
      <c r="J3724" s="3">
        <v>9.6603277000000001E-2</v>
      </c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</row>
    <row r="3725" spans="1:32">
      <c r="A3725" s="3" t="s">
        <v>5343</v>
      </c>
      <c r="B3725" s="3" t="s">
        <v>5279</v>
      </c>
      <c r="C3725" s="3" t="s">
        <v>26</v>
      </c>
      <c r="D3725" s="3">
        <v>1</v>
      </c>
      <c r="E3725" s="3" t="s">
        <v>2557</v>
      </c>
      <c r="F3725" s="3" t="s">
        <v>28</v>
      </c>
      <c r="G3725" s="3">
        <v>25.61372815</v>
      </c>
      <c r="H3725" s="3">
        <v>0.78</v>
      </c>
      <c r="I3725" s="3" t="s">
        <v>68</v>
      </c>
      <c r="J3725" s="3">
        <v>9.6603277000000001E-2</v>
      </c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</row>
    <row r="3726" spans="1:32">
      <c r="A3726" s="3" t="s">
        <v>5344</v>
      </c>
      <c r="B3726" s="3" t="s">
        <v>5279</v>
      </c>
      <c r="C3726" s="3" t="s">
        <v>26</v>
      </c>
      <c r="D3726" s="3">
        <v>1</v>
      </c>
      <c r="E3726" s="3" t="s">
        <v>2559</v>
      </c>
      <c r="F3726" s="3" t="s">
        <v>28</v>
      </c>
      <c r="G3726" s="3">
        <v>999</v>
      </c>
      <c r="H3726" s="3">
        <v>0</v>
      </c>
      <c r="I3726" s="3" t="s">
        <v>29</v>
      </c>
      <c r="J3726" s="3">
        <v>9.6603277000000001E-2</v>
      </c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</row>
    <row r="3727" spans="1:32">
      <c r="A3727" s="3" t="s">
        <v>5345</v>
      </c>
      <c r="B3727" s="3" t="s">
        <v>5279</v>
      </c>
      <c r="C3727" s="3" t="s">
        <v>26</v>
      </c>
      <c r="D3727" s="3">
        <v>1</v>
      </c>
      <c r="E3727" s="3" t="s">
        <v>2561</v>
      </c>
      <c r="F3727" s="3" t="s">
        <v>28</v>
      </c>
      <c r="G3727" s="3">
        <v>999</v>
      </c>
      <c r="H3727" s="3">
        <v>0</v>
      </c>
      <c r="I3727" s="3" t="s">
        <v>29</v>
      </c>
      <c r="J3727" s="3">
        <v>9.6603277000000001E-2</v>
      </c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</row>
    <row r="3728" spans="1:32">
      <c r="A3728" s="3" t="s">
        <v>5346</v>
      </c>
      <c r="B3728" s="3" t="s">
        <v>5279</v>
      </c>
      <c r="C3728" s="3" t="s">
        <v>26</v>
      </c>
      <c r="D3728" s="3">
        <v>1</v>
      </c>
      <c r="E3728" s="3" t="s">
        <v>2563</v>
      </c>
      <c r="F3728" s="3" t="s">
        <v>28</v>
      </c>
      <c r="G3728" s="3">
        <v>999</v>
      </c>
      <c r="H3728" s="3">
        <v>0</v>
      </c>
      <c r="I3728" s="3" t="s">
        <v>29</v>
      </c>
      <c r="J3728" s="3">
        <v>9.6603277000000001E-2</v>
      </c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</row>
    <row r="3729" spans="1:32">
      <c r="A3729" s="3" t="s">
        <v>5347</v>
      </c>
      <c r="B3729" s="3" t="s">
        <v>5279</v>
      </c>
      <c r="C3729" s="3" t="s">
        <v>26</v>
      </c>
      <c r="D3729" s="3">
        <v>1</v>
      </c>
      <c r="E3729" s="3" t="s">
        <v>2565</v>
      </c>
      <c r="F3729" s="3" t="s">
        <v>28</v>
      </c>
      <c r="G3729" s="3">
        <v>999</v>
      </c>
      <c r="H3729" s="3">
        <v>0</v>
      </c>
      <c r="I3729" s="3" t="s">
        <v>29</v>
      </c>
      <c r="J3729" s="3">
        <v>9.6603277000000001E-2</v>
      </c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</row>
    <row r="3730" spans="1:32">
      <c r="A3730" s="3" t="s">
        <v>5348</v>
      </c>
      <c r="B3730" s="3" t="s">
        <v>5279</v>
      </c>
      <c r="C3730" s="3" t="s">
        <v>26</v>
      </c>
      <c r="D3730" s="3">
        <v>1</v>
      </c>
      <c r="E3730" s="3" t="s">
        <v>2567</v>
      </c>
      <c r="F3730" s="3" t="s">
        <v>28</v>
      </c>
      <c r="G3730" s="3">
        <v>999</v>
      </c>
      <c r="H3730" s="3">
        <v>0</v>
      </c>
      <c r="I3730" s="3" t="s">
        <v>29</v>
      </c>
      <c r="J3730" s="3">
        <v>9.6603277000000001E-2</v>
      </c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</row>
    <row r="3731" spans="1:32">
      <c r="A3731" s="3" t="s">
        <v>5349</v>
      </c>
      <c r="B3731" s="3" t="s">
        <v>5279</v>
      </c>
      <c r="C3731" s="3" t="s">
        <v>26</v>
      </c>
      <c r="D3731" s="3">
        <v>1</v>
      </c>
      <c r="E3731" s="3" t="s">
        <v>2569</v>
      </c>
      <c r="F3731" s="3" t="s">
        <v>28</v>
      </c>
      <c r="G3731" s="3">
        <v>999</v>
      </c>
      <c r="H3731" s="3">
        <v>0</v>
      </c>
      <c r="I3731" s="3" t="s">
        <v>29</v>
      </c>
      <c r="J3731" s="3">
        <v>9.6603277000000001E-2</v>
      </c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</row>
    <row r="3732" spans="1:32">
      <c r="A3732" s="3" t="s">
        <v>5350</v>
      </c>
      <c r="B3732" s="3" t="s">
        <v>5279</v>
      </c>
      <c r="C3732" s="3" t="s">
        <v>26</v>
      </c>
      <c r="D3732" s="3">
        <v>1</v>
      </c>
      <c r="E3732" s="3" t="s">
        <v>2571</v>
      </c>
      <c r="F3732" s="3" t="s">
        <v>28</v>
      </c>
      <c r="G3732" s="3">
        <v>999</v>
      </c>
      <c r="H3732" s="3">
        <v>0</v>
      </c>
      <c r="I3732" s="3" t="s">
        <v>29</v>
      </c>
      <c r="J3732" s="3">
        <v>9.6603277000000001E-2</v>
      </c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</row>
    <row r="3733" spans="1:32">
      <c r="A3733" s="3" t="s">
        <v>5351</v>
      </c>
      <c r="B3733" s="3" t="s">
        <v>5279</v>
      </c>
      <c r="C3733" s="3" t="s">
        <v>26</v>
      </c>
      <c r="D3733" s="3">
        <v>1</v>
      </c>
      <c r="E3733" s="3" t="s">
        <v>2573</v>
      </c>
      <c r="F3733" s="3" t="s">
        <v>28</v>
      </c>
      <c r="G3733" s="3">
        <v>999</v>
      </c>
      <c r="H3733" s="3">
        <v>0</v>
      </c>
      <c r="I3733" s="3" t="s">
        <v>29</v>
      </c>
      <c r="J3733" s="3">
        <v>9.6603277000000001E-2</v>
      </c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</row>
    <row r="3734" spans="1:32">
      <c r="A3734" s="3" t="s">
        <v>5352</v>
      </c>
      <c r="B3734" s="3" t="s">
        <v>5279</v>
      </c>
      <c r="C3734" s="3" t="s">
        <v>26</v>
      </c>
      <c r="D3734" s="3">
        <v>1</v>
      </c>
      <c r="E3734" s="3" t="s">
        <v>2575</v>
      </c>
      <c r="F3734" s="3" t="s">
        <v>28</v>
      </c>
      <c r="G3734" s="3">
        <v>999</v>
      </c>
      <c r="H3734" s="3">
        <v>0</v>
      </c>
      <c r="I3734" s="3" t="s">
        <v>29</v>
      </c>
      <c r="J3734" s="3">
        <v>9.6603277000000001E-2</v>
      </c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</row>
    <row r="3735" spans="1:32">
      <c r="A3735" s="3" t="s">
        <v>5353</v>
      </c>
      <c r="B3735" s="3" t="s">
        <v>5279</v>
      </c>
      <c r="C3735" s="3" t="s">
        <v>26</v>
      </c>
      <c r="D3735" s="3">
        <v>1</v>
      </c>
      <c r="E3735" s="3" t="s">
        <v>2577</v>
      </c>
      <c r="F3735" s="3" t="s">
        <v>28</v>
      </c>
      <c r="G3735" s="3">
        <v>999</v>
      </c>
      <c r="H3735" s="3">
        <v>0</v>
      </c>
      <c r="I3735" s="3" t="s">
        <v>29</v>
      </c>
      <c r="J3735" s="3">
        <v>9.6603277000000001E-2</v>
      </c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</row>
    <row r="3736" spans="1:32">
      <c r="A3736" s="3" t="s">
        <v>5354</v>
      </c>
      <c r="B3736" s="3" t="s">
        <v>5279</v>
      </c>
      <c r="C3736" s="3" t="s">
        <v>26</v>
      </c>
      <c r="D3736" s="3">
        <v>1</v>
      </c>
      <c r="E3736" s="3" t="s">
        <v>2579</v>
      </c>
      <c r="F3736" s="3" t="s">
        <v>28</v>
      </c>
      <c r="G3736" s="3">
        <v>999</v>
      </c>
      <c r="H3736" s="3">
        <v>0</v>
      </c>
      <c r="I3736" s="3" t="s">
        <v>29</v>
      </c>
      <c r="J3736" s="3">
        <v>9.6603277000000001E-2</v>
      </c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</row>
    <row r="3737" spans="1:32">
      <c r="A3737" s="3" t="s">
        <v>5355</v>
      </c>
      <c r="B3737" s="3" t="s">
        <v>5279</v>
      </c>
      <c r="C3737" s="3" t="s">
        <v>26</v>
      </c>
      <c r="D3737" s="3">
        <v>1</v>
      </c>
      <c r="E3737" s="3" t="s">
        <v>2581</v>
      </c>
      <c r="F3737" s="3" t="s">
        <v>28</v>
      </c>
      <c r="G3737" s="3">
        <v>999</v>
      </c>
      <c r="H3737" s="3">
        <v>0</v>
      </c>
      <c r="I3737" s="3" t="s">
        <v>29</v>
      </c>
      <c r="J3737" s="3">
        <v>9.6603277000000001E-2</v>
      </c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</row>
    <row r="3738" spans="1:32">
      <c r="A3738" s="3" t="s">
        <v>5356</v>
      </c>
      <c r="B3738" s="3" t="s">
        <v>5279</v>
      </c>
      <c r="C3738" s="3" t="s">
        <v>26</v>
      </c>
      <c r="D3738" s="3">
        <v>1</v>
      </c>
      <c r="E3738" s="3" t="s">
        <v>2583</v>
      </c>
      <c r="F3738" s="3" t="s">
        <v>28</v>
      </c>
      <c r="G3738" s="3">
        <v>999</v>
      </c>
      <c r="H3738" s="3">
        <v>0</v>
      </c>
      <c r="I3738" s="3" t="s">
        <v>29</v>
      </c>
      <c r="J3738" s="3">
        <v>9.6603277000000001E-2</v>
      </c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</row>
    <row r="3739" spans="1:32">
      <c r="A3739" s="3" t="s">
        <v>5357</v>
      </c>
      <c r="B3739" s="3" t="s">
        <v>5279</v>
      </c>
      <c r="C3739" s="3" t="s">
        <v>26</v>
      </c>
      <c r="D3739" s="3">
        <v>1</v>
      </c>
      <c r="E3739" s="3" t="s">
        <v>2585</v>
      </c>
      <c r="F3739" s="3" t="s">
        <v>28</v>
      </c>
      <c r="G3739" s="3">
        <v>999</v>
      </c>
      <c r="H3739" s="3">
        <v>0</v>
      </c>
      <c r="I3739" s="3" t="s">
        <v>29</v>
      </c>
      <c r="J3739" s="3">
        <v>9.6603277000000001E-2</v>
      </c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</row>
    <row r="3740" spans="1:32">
      <c r="A3740" s="3" t="s">
        <v>5358</v>
      </c>
      <c r="B3740" s="3" t="s">
        <v>5279</v>
      </c>
      <c r="C3740" s="3" t="s">
        <v>26</v>
      </c>
      <c r="D3740" s="3">
        <v>1</v>
      </c>
      <c r="E3740" s="3" t="s">
        <v>2587</v>
      </c>
      <c r="F3740" s="3" t="s">
        <v>28</v>
      </c>
      <c r="G3740" s="3">
        <v>999</v>
      </c>
      <c r="H3740" s="3">
        <v>0</v>
      </c>
      <c r="I3740" s="3" t="s">
        <v>29</v>
      </c>
      <c r="J3740" s="3">
        <v>9.6603277000000001E-2</v>
      </c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</row>
    <row r="3741" spans="1:32">
      <c r="A3741" s="3" t="s">
        <v>5359</v>
      </c>
      <c r="B3741" s="3" t="s">
        <v>5279</v>
      </c>
      <c r="C3741" s="3" t="s">
        <v>26</v>
      </c>
      <c r="D3741" s="3">
        <v>1</v>
      </c>
      <c r="E3741" s="3" t="s">
        <v>2589</v>
      </c>
      <c r="F3741" s="3" t="s">
        <v>28</v>
      </c>
      <c r="G3741" s="3">
        <v>999</v>
      </c>
      <c r="H3741" s="3">
        <v>0</v>
      </c>
      <c r="I3741" s="3" t="s">
        <v>29</v>
      </c>
      <c r="J3741" s="3">
        <v>9.6603277000000001E-2</v>
      </c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</row>
    <row r="3742" spans="1:32">
      <c r="A3742" s="3" t="s">
        <v>5360</v>
      </c>
      <c r="B3742" s="3" t="s">
        <v>5279</v>
      </c>
      <c r="C3742" s="3" t="s">
        <v>26</v>
      </c>
      <c r="D3742" s="3">
        <v>1</v>
      </c>
      <c r="E3742" s="3" t="s">
        <v>2591</v>
      </c>
      <c r="F3742" s="3" t="s">
        <v>28</v>
      </c>
      <c r="G3742" s="3">
        <v>999</v>
      </c>
      <c r="H3742" s="3">
        <v>0</v>
      </c>
      <c r="I3742" s="3" t="s">
        <v>29</v>
      </c>
      <c r="J3742" s="3">
        <v>9.6603277000000001E-2</v>
      </c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</row>
    <row r="3743" spans="1:32">
      <c r="A3743" s="3" t="s">
        <v>5361</v>
      </c>
      <c r="B3743" s="3" t="s">
        <v>5279</v>
      </c>
      <c r="C3743" s="3" t="s">
        <v>26</v>
      </c>
      <c r="D3743" s="3">
        <v>1</v>
      </c>
      <c r="E3743" s="3" t="s">
        <v>2593</v>
      </c>
      <c r="F3743" s="3" t="s">
        <v>28</v>
      </c>
      <c r="G3743" s="3">
        <v>999</v>
      </c>
      <c r="H3743" s="3">
        <v>0</v>
      </c>
      <c r="I3743" s="3" t="s">
        <v>29</v>
      </c>
      <c r="J3743" s="3">
        <v>9.6603277000000001E-2</v>
      </c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</row>
    <row r="3744" spans="1:32">
      <c r="A3744" s="3" t="s">
        <v>5362</v>
      </c>
      <c r="B3744" s="3" t="s">
        <v>5279</v>
      </c>
      <c r="C3744" s="3" t="s">
        <v>26</v>
      </c>
      <c r="D3744" s="3">
        <v>1</v>
      </c>
      <c r="E3744" s="3" t="s">
        <v>2595</v>
      </c>
      <c r="F3744" s="3" t="s">
        <v>28</v>
      </c>
      <c r="G3744" s="3">
        <v>999</v>
      </c>
      <c r="H3744" s="3">
        <v>0</v>
      </c>
      <c r="I3744" s="3" t="s">
        <v>29</v>
      </c>
      <c r="J3744" s="3">
        <v>9.6603277000000001E-2</v>
      </c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</row>
    <row r="3745" spans="1:32">
      <c r="A3745" s="3" t="s">
        <v>5363</v>
      </c>
      <c r="B3745" s="3" t="s">
        <v>5279</v>
      </c>
      <c r="C3745" s="3" t="s">
        <v>26</v>
      </c>
      <c r="D3745" s="3">
        <v>1</v>
      </c>
      <c r="E3745" s="3" t="s">
        <v>2597</v>
      </c>
      <c r="F3745" s="3" t="s">
        <v>28</v>
      </c>
      <c r="G3745" s="3">
        <v>999</v>
      </c>
      <c r="H3745" s="3">
        <v>0</v>
      </c>
      <c r="I3745" s="3" t="s">
        <v>29</v>
      </c>
      <c r="J3745" s="3">
        <v>9.6603277000000001E-2</v>
      </c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</row>
    <row r="3746" spans="1:32">
      <c r="A3746" s="3" t="s">
        <v>5364</v>
      </c>
      <c r="B3746" s="3" t="s">
        <v>5279</v>
      </c>
      <c r="C3746" s="3" t="s">
        <v>26</v>
      </c>
      <c r="D3746" s="3">
        <v>1</v>
      </c>
      <c r="E3746" s="3" t="s">
        <v>2599</v>
      </c>
      <c r="F3746" s="3" t="s">
        <v>28</v>
      </c>
      <c r="G3746" s="3">
        <v>999</v>
      </c>
      <c r="H3746" s="3">
        <v>0</v>
      </c>
      <c r="I3746" s="3" t="s">
        <v>29</v>
      </c>
      <c r="J3746" s="3">
        <v>9.6603277000000001E-2</v>
      </c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</row>
    <row r="3747" spans="1:32">
      <c r="A3747" s="3" t="s">
        <v>5365</v>
      </c>
      <c r="B3747" s="3" t="s">
        <v>5279</v>
      </c>
      <c r="C3747" s="3" t="s">
        <v>26</v>
      </c>
      <c r="D3747" s="3">
        <v>1</v>
      </c>
      <c r="E3747" s="3" t="s">
        <v>2601</v>
      </c>
      <c r="F3747" s="3" t="s">
        <v>28</v>
      </c>
      <c r="G3747" s="3">
        <v>999</v>
      </c>
      <c r="H3747" s="3">
        <v>0</v>
      </c>
      <c r="I3747" s="3" t="s">
        <v>29</v>
      </c>
      <c r="J3747" s="3">
        <v>9.6603277000000001E-2</v>
      </c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</row>
    <row r="3748" spans="1:32">
      <c r="A3748" s="3" t="s">
        <v>5366</v>
      </c>
      <c r="B3748" s="3" t="s">
        <v>5279</v>
      </c>
      <c r="C3748" s="3" t="s">
        <v>26</v>
      </c>
      <c r="D3748" s="3">
        <v>1</v>
      </c>
      <c r="E3748" s="3" t="s">
        <v>2603</v>
      </c>
      <c r="F3748" s="3" t="s">
        <v>28</v>
      </c>
      <c r="G3748" s="3">
        <v>999</v>
      </c>
      <c r="H3748" s="3">
        <v>0</v>
      </c>
      <c r="I3748" s="3" t="s">
        <v>29</v>
      </c>
      <c r="J3748" s="3">
        <v>9.6603277000000001E-2</v>
      </c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</row>
    <row r="3749" spans="1:32">
      <c r="A3749" s="3" t="s">
        <v>5367</v>
      </c>
      <c r="B3749" s="3" t="s">
        <v>5279</v>
      </c>
      <c r="C3749" s="3" t="s">
        <v>26</v>
      </c>
      <c r="D3749" s="3">
        <v>1</v>
      </c>
      <c r="E3749" s="3" t="s">
        <v>2605</v>
      </c>
      <c r="F3749" s="3" t="s">
        <v>28</v>
      </c>
      <c r="G3749" s="3">
        <v>999</v>
      </c>
      <c r="H3749" s="3">
        <v>0</v>
      </c>
      <c r="I3749" s="3" t="s">
        <v>29</v>
      </c>
      <c r="J3749" s="3">
        <v>9.6603277000000001E-2</v>
      </c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</row>
    <row r="3750" spans="1:32">
      <c r="A3750" s="3" t="s">
        <v>5368</v>
      </c>
      <c r="B3750" s="3" t="s">
        <v>5279</v>
      </c>
      <c r="C3750" s="3" t="s">
        <v>26</v>
      </c>
      <c r="D3750" s="3">
        <v>1</v>
      </c>
      <c r="E3750" s="3" t="s">
        <v>2607</v>
      </c>
      <c r="F3750" s="3" t="s">
        <v>28</v>
      </c>
      <c r="G3750" s="3">
        <v>999</v>
      </c>
      <c r="H3750" s="3">
        <v>0</v>
      </c>
      <c r="I3750" s="3" t="s">
        <v>29</v>
      </c>
      <c r="J3750" s="3">
        <v>9.6603277000000001E-2</v>
      </c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</row>
    <row r="3751" spans="1:32">
      <c r="A3751" s="3" t="s">
        <v>5369</v>
      </c>
      <c r="B3751" s="3" t="s">
        <v>5279</v>
      </c>
      <c r="C3751" s="3" t="s">
        <v>26</v>
      </c>
      <c r="D3751" s="3">
        <v>1</v>
      </c>
      <c r="E3751" s="3" t="s">
        <v>2609</v>
      </c>
      <c r="F3751" s="3" t="s">
        <v>28</v>
      </c>
      <c r="G3751" s="3">
        <v>999</v>
      </c>
      <c r="H3751" s="3">
        <v>0</v>
      </c>
      <c r="I3751" s="3" t="s">
        <v>29</v>
      </c>
      <c r="J3751" s="3">
        <v>9.6603277000000001E-2</v>
      </c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</row>
    <row r="3752" spans="1:32">
      <c r="A3752" s="3" t="s">
        <v>5370</v>
      </c>
      <c r="B3752" s="3" t="s">
        <v>5279</v>
      </c>
      <c r="C3752" s="3" t="s">
        <v>26</v>
      </c>
      <c r="D3752" s="3">
        <v>1</v>
      </c>
      <c r="E3752" s="3" t="s">
        <v>2611</v>
      </c>
      <c r="F3752" s="3" t="s">
        <v>28</v>
      </c>
      <c r="G3752" s="3">
        <v>999</v>
      </c>
      <c r="H3752" s="3">
        <v>0</v>
      </c>
      <c r="I3752" s="3" t="s">
        <v>29</v>
      </c>
      <c r="J3752" s="3">
        <v>9.6603277000000001E-2</v>
      </c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</row>
    <row r="3753" spans="1:32">
      <c r="A3753" s="3" t="s">
        <v>5371</v>
      </c>
      <c r="B3753" s="3" t="s">
        <v>5279</v>
      </c>
      <c r="C3753" s="3" t="s">
        <v>26</v>
      </c>
      <c r="D3753" s="3">
        <v>1</v>
      </c>
      <c r="E3753" s="3" t="s">
        <v>2613</v>
      </c>
      <c r="F3753" s="3" t="s">
        <v>28</v>
      </c>
      <c r="G3753" s="3">
        <v>999</v>
      </c>
      <c r="H3753" s="3">
        <v>0</v>
      </c>
      <c r="I3753" s="3" t="s">
        <v>29</v>
      </c>
      <c r="J3753" s="3">
        <v>9.6603277000000001E-2</v>
      </c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</row>
    <row r="3754" spans="1:32">
      <c r="A3754" s="3" t="s">
        <v>5372</v>
      </c>
      <c r="B3754" s="3" t="s">
        <v>5279</v>
      </c>
      <c r="C3754" s="3" t="s">
        <v>26</v>
      </c>
      <c r="D3754" s="3">
        <v>1</v>
      </c>
      <c r="E3754" s="3" t="s">
        <v>2615</v>
      </c>
      <c r="F3754" s="3" t="s">
        <v>28</v>
      </c>
      <c r="G3754" s="3">
        <v>999</v>
      </c>
      <c r="H3754" s="3">
        <v>0</v>
      </c>
      <c r="I3754" s="3" t="s">
        <v>29</v>
      </c>
      <c r="J3754" s="3">
        <v>9.6603277000000001E-2</v>
      </c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</row>
    <row r="3755" spans="1:32">
      <c r="A3755" s="3" t="s">
        <v>5373</v>
      </c>
      <c r="B3755" s="3" t="s">
        <v>5279</v>
      </c>
      <c r="C3755" s="3" t="s">
        <v>26</v>
      </c>
      <c r="D3755" s="3">
        <v>1</v>
      </c>
      <c r="E3755" s="3" t="s">
        <v>2617</v>
      </c>
      <c r="F3755" s="3" t="s">
        <v>28</v>
      </c>
      <c r="G3755" s="3">
        <v>999</v>
      </c>
      <c r="H3755" s="3">
        <v>0</v>
      </c>
      <c r="I3755" s="3" t="s">
        <v>29</v>
      </c>
      <c r="J3755" s="3">
        <v>9.6603277000000001E-2</v>
      </c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</row>
    <row r="3756" spans="1:32">
      <c r="A3756" s="3" t="s">
        <v>5374</v>
      </c>
      <c r="B3756" s="3" t="s">
        <v>5279</v>
      </c>
      <c r="C3756" s="3" t="s">
        <v>26</v>
      </c>
      <c r="D3756" s="3">
        <v>1</v>
      </c>
      <c r="E3756" s="3" t="s">
        <v>2619</v>
      </c>
      <c r="F3756" s="3" t="s">
        <v>28</v>
      </c>
      <c r="G3756" s="3">
        <v>999</v>
      </c>
      <c r="H3756" s="3">
        <v>0</v>
      </c>
      <c r="I3756" s="3" t="s">
        <v>29</v>
      </c>
      <c r="J3756" s="3">
        <v>9.6603277000000001E-2</v>
      </c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</row>
    <row r="3757" spans="1:32">
      <c r="A3757" s="3" t="s">
        <v>1009</v>
      </c>
      <c r="B3757" s="3" t="s">
        <v>1010</v>
      </c>
      <c r="C3757" s="3" t="s">
        <v>26</v>
      </c>
      <c r="D3757" s="3">
        <v>1</v>
      </c>
      <c r="E3757" s="3" t="s">
        <v>27</v>
      </c>
      <c r="F3757" s="3" t="s">
        <v>28</v>
      </c>
      <c r="G3757" s="3">
        <v>999</v>
      </c>
      <c r="H3757" s="3">
        <v>0</v>
      </c>
      <c r="I3757" s="3" t="s">
        <v>29</v>
      </c>
      <c r="J3757" s="3">
        <v>9.6603277000000001E-2</v>
      </c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</row>
    <row r="3758" spans="1:32">
      <c r="A3758" s="3" t="s">
        <v>1011</v>
      </c>
      <c r="B3758" s="3" t="s">
        <v>1010</v>
      </c>
      <c r="C3758" s="3" t="s">
        <v>26</v>
      </c>
      <c r="D3758" s="3">
        <v>1</v>
      </c>
      <c r="E3758" s="3" t="s">
        <v>30</v>
      </c>
      <c r="F3758" s="3" t="s">
        <v>28</v>
      </c>
      <c r="G3758" s="3">
        <v>21.983892269999998</v>
      </c>
      <c r="H3758" s="3">
        <v>0.78</v>
      </c>
      <c r="I3758" s="3" t="s">
        <v>68</v>
      </c>
      <c r="J3758" s="3">
        <v>9.6603277000000001E-2</v>
      </c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</row>
    <row r="3759" spans="1:32">
      <c r="A3759" s="3" t="s">
        <v>1012</v>
      </c>
      <c r="B3759" s="3" t="s">
        <v>1010</v>
      </c>
      <c r="C3759" s="3" t="s">
        <v>26</v>
      </c>
      <c r="D3759" s="3">
        <v>1</v>
      </c>
      <c r="E3759" s="3" t="s">
        <v>31</v>
      </c>
      <c r="F3759" s="3" t="s">
        <v>28</v>
      </c>
      <c r="G3759" s="3">
        <v>15.48686807</v>
      </c>
      <c r="H3759" s="3">
        <v>0.66</v>
      </c>
      <c r="I3759" s="3" t="s">
        <v>68</v>
      </c>
      <c r="J3759" s="3">
        <v>9.6603277000000001E-2</v>
      </c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</row>
    <row r="3760" spans="1:32">
      <c r="A3760" s="3" t="s">
        <v>1013</v>
      </c>
      <c r="B3760" s="3" t="s">
        <v>1010</v>
      </c>
      <c r="C3760" s="3" t="s">
        <v>26</v>
      </c>
      <c r="D3760" s="3">
        <v>1</v>
      </c>
      <c r="E3760" s="3" t="s">
        <v>32</v>
      </c>
      <c r="F3760" s="3" t="s">
        <v>28</v>
      </c>
      <c r="G3760" s="3">
        <v>999</v>
      </c>
      <c r="H3760" s="3">
        <v>0</v>
      </c>
      <c r="I3760" s="3" t="s">
        <v>29</v>
      </c>
      <c r="J3760" s="3">
        <v>9.6603277000000001E-2</v>
      </c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</row>
    <row r="3761" spans="1:32">
      <c r="A3761" s="3" t="s">
        <v>1014</v>
      </c>
      <c r="B3761" s="3" t="s">
        <v>1010</v>
      </c>
      <c r="C3761" s="3" t="s">
        <v>26</v>
      </c>
      <c r="D3761" s="3">
        <v>1</v>
      </c>
      <c r="E3761" s="3" t="s">
        <v>33</v>
      </c>
      <c r="F3761" s="3" t="s">
        <v>28</v>
      </c>
      <c r="G3761" s="3">
        <v>21.33044289</v>
      </c>
      <c r="H3761" s="3">
        <v>0.76</v>
      </c>
      <c r="I3761" s="3" t="s">
        <v>68</v>
      </c>
      <c r="J3761" s="3">
        <v>9.6603277000000001E-2</v>
      </c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</row>
    <row r="3762" spans="1:32">
      <c r="A3762" s="3" t="s">
        <v>1015</v>
      </c>
      <c r="B3762" s="3" t="s">
        <v>1010</v>
      </c>
      <c r="C3762" s="3" t="s">
        <v>26</v>
      </c>
      <c r="D3762" s="3">
        <v>1</v>
      </c>
      <c r="E3762" s="3" t="s">
        <v>34</v>
      </c>
      <c r="F3762" s="3" t="s">
        <v>28</v>
      </c>
      <c r="G3762" s="3">
        <v>21.691560209999999</v>
      </c>
      <c r="H3762" s="3">
        <v>0.87</v>
      </c>
      <c r="I3762" s="3" t="s">
        <v>68</v>
      </c>
      <c r="J3762" s="3">
        <v>9.6603277000000001E-2</v>
      </c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</row>
    <row r="3763" spans="1:32">
      <c r="A3763" s="3" t="s">
        <v>1016</v>
      </c>
      <c r="B3763" s="3" t="s">
        <v>1010</v>
      </c>
      <c r="C3763" s="3" t="s">
        <v>26</v>
      </c>
      <c r="D3763" s="3">
        <v>1</v>
      </c>
      <c r="E3763" s="3" t="s">
        <v>35</v>
      </c>
      <c r="F3763" s="3" t="s">
        <v>28</v>
      </c>
      <c r="G3763" s="3">
        <v>21.415747230000001</v>
      </c>
      <c r="H3763" s="3">
        <v>0.96</v>
      </c>
      <c r="I3763" s="3" t="s">
        <v>68</v>
      </c>
      <c r="J3763" s="3">
        <v>9.6603277000000001E-2</v>
      </c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</row>
    <row r="3764" spans="1:32">
      <c r="A3764" s="3" t="s">
        <v>1017</v>
      </c>
      <c r="B3764" s="3" t="s">
        <v>1010</v>
      </c>
      <c r="C3764" s="3" t="s">
        <v>26</v>
      </c>
      <c r="D3764" s="3">
        <v>1</v>
      </c>
      <c r="E3764" s="3" t="s">
        <v>36</v>
      </c>
      <c r="F3764" s="3" t="s">
        <v>28</v>
      </c>
      <c r="G3764" s="3">
        <v>19.49985221</v>
      </c>
      <c r="H3764" s="3">
        <v>0.95</v>
      </c>
      <c r="I3764" s="3" t="s">
        <v>68</v>
      </c>
      <c r="J3764" s="3">
        <v>9.6603277000000001E-2</v>
      </c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</row>
    <row r="3765" spans="1:32">
      <c r="A3765" s="3" t="s">
        <v>1018</v>
      </c>
      <c r="B3765" s="3" t="s">
        <v>1010</v>
      </c>
      <c r="C3765" s="3" t="s">
        <v>26</v>
      </c>
      <c r="D3765" s="3">
        <v>1</v>
      </c>
      <c r="E3765" s="3" t="s">
        <v>37</v>
      </c>
      <c r="F3765" s="3" t="s">
        <v>28</v>
      </c>
      <c r="G3765" s="3">
        <v>999</v>
      </c>
      <c r="H3765" s="3">
        <v>0</v>
      </c>
      <c r="I3765" s="3" t="s">
        <v>29</v>
      </c>
      <c r="J3765" s="3">
        <v>9.6603277000000001E-2</v>
      </c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</row>
    <row r="3766" spans="1:32">
      <c r="A3766" s="3" t="s">
        <v>1019</v>
      </c>
      <c r="B3766" s="3" t="s">
        <v>1010</v>
      </c>
      <c r="C3766" s="3" t="s">
        <v>26</v>
      </c>
      <c r="D3766" s="3">
        <v>1</v>
      </c>
      <c r="E3766" s="3" t="s">
        <v>38</v>
      </c>
      <c r="F3766" s="3" t="s">
        <v>28</v>
      </c>
      <c r="G3766" s="3">
        <v>16.553503509999999</v>
      </c>
      <c r="H3766" s="3">
        <v>0.94</v>
      </c>
      <c r="I3766" s="3" t="s">
        <v>68</v>
      </c>
      <c r="J3766" s="3">
        <v>9.6603277000000001E-2</v>
      </c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</row>
    <row r="3767" spans="1:32">
      <c r="A3767" s="3" t="s">
        <v>1020</v>
      </c>
      <c r="B3767" s="3" t="s">
        <v>1010</v>
      </c>
      <c r="C3767" s="3" t="s">
        <v>26</v>
      </c>
      <c r="D3767" s="3">
        <v>1</v>
      </c>
      <c r="E3767" s="3" t="s">
        <v>39</v>
      </c>
      <c r="F3767" s="3" t="s">
        <v>28</v>
      </c>
      <c r="G3767" s="3">
        <v>999</v>
      </c>
      <c r="H3767" s="3">
        <v>0</v>
      </c>
      <c r="I3767" s="3" t="s">
        <v>29</v>
      </c>
      <c r="J3767" s="3">
        <v>9.6603277000000001E-2</v>
      </c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</row>
    <row r="3768" spans="1:32">
      <c r="A3768" s="3" t="s">
        <v>1021</v>
      </c>
      <c r="B3768" s="3" t="s">
        <v>1010</v>
      </c>
      <c r="C3768" s="3" t="s">
        <v>26</v>
      </c>
      <c r="D3768" s="3">
        <v>1</v>
      </c>
      <c r="E3768" s="3" t="s">
        <v>40</v>
      </c>
      <c r="F3768" s="3" t="s">
        <v>28</v>
      </c>
      <c r="G3768" s="3">
        <v>21.506460690000001</v>
      </c>
      <c r="H3768" s="3">
        <v>0.94</v>
      </c>
      <c r="I3768" s="3" t="s">
        <v>68</v>
      </c>
      <c r="J3768" s="3">
        <v>9.6603277000000001E-2</v>
      </c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</row>
    <row r="3769" spans="1:32">
      <c r="A3769" s="3" t="s">
        <v>1022</v>
      </c>
      <c r="B3769" s="3" t="s">
        <v>1010</v>
      </c>
      <c r="C3769" s="3" t="s">
        <v>26</v>
      </c>
      <c r="D3769" s="3">
        <v>1</v>
      </c>
      <c r="E3769" s="3" t="s">
        <v>41</v>
      </c>
      <c r="F3769" s="3" t="s">
        <v>28</v>
      </c>
      <c r="G3769" s="3">
        <v>18.629604990000001</v>
      </c>
      <c r="H3769" s="3">
        <v>0.74</v>
      </c>
      <c r="I3769" s="3" t="s">
        <v>68</v>
      </c>
      <c r="J3769" s="3">
        <v>9.6603277000000001E-2</v>
      </c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</row>
    <row r="3770" spans="1:32">
      <c r="A3770" s="3" t="s">
        <v>1023</v>
      </c>
      <c r="B3770" s="3" t="s">
        <v>1010</v>
      </c>
      <c r="C3770" s="3" t="s">
        <v>26</v>
      </c>
      <c r="D3770" s="3">
        <v>1</v>
      </c>
      <c r="E3770" s="3" t="s">
        <v>42</v>
      </c>
      <c r="F3770" s="3" t="s">
        <v>28</v>
      </c>
      <c r="G3770" s="3">
        <v>999</v>
      </c>
      <c r="H3770" s="3">
        <v>0</v>
      </c>
      <c r="I3770" s="3" t="s">
        <v>29</v>
      </c>
      <c r="J3770" s="3">
        <v>9.6603277000000001E-2</v>
      </c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</row>
    <row r="3771" spans="1:32">
      <c r="A3771" s="3" t="s">
        <v>1024</v>
      </c>
      <c r="B3771" s="3" t="s">
        <v>1010</v>
      </c>
      <c r="C3771" s="3" t="s">
        <v>26</v>
      </c>
      <c r="D3771" s="3">
        <v>1</v>
      </c>
      <c r="E3771" s="3" t="s">
        <v>43</v>
      </c>
      <c r="F3771" s="3" t="s">
        <v>28</v>
      </c>
      <c r="G3771" s="3">
        <v>999</v>
      </c>
      <c r="H3771" s="3">
        <v>0</v>
      </c>
      <c r="I3771" s="3" t="s">
        <v>29</v>
      </c>
      <c r="J3771" s="3">
        <v>9.6603277000000001E-2</v>
      </c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</row>
    <row r="3772" spans="1:32">
      <c r="A3772" s="3" t="s">
        <v>1025</v>
      </c>
      <c r="B3772" s="3" t="s">
        <v>1010</v>
      </c>
      <c r="C3772" s="3" t="s">
        <v>26</v>
      </c>
      <c r="D3772" s="3">
        <v>1</v>
      </c>
      <c r="E3772" s="3" t="s">
        <v>44</v>
      </c>
      <c r="F3772" s="3" t="s">
        <v>28</v>
      </c>
      <c r="G3772" s="3">
        <v>999</v>
      </c>
      <c r="H3772" s="3">
        <v>0</v>
      </c>
      <c r="I3772" s="3" t="s">
        <v>29</v>
      </c>
      <c r="J3772" s="3">
        <v>9.6603277000000001E-2</v>
      </c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</row>
    <row r="3773" spans="1:32">
      <c r="A3773" s="3" t="s">
        <v>1026</v>
      </c>
      <c r="B3773" s="3" t="s">
        <v>1010</v>
      </c>
      <c r="C3773" s="3" t="s">
        <v>26</v>
      </c>
      <c r="D3773" s="3">
        <v>1</v>
      </c>
      <c r="E3773" s="3" t="s">
        <v>45</v>
      </c>
      <c r="F3773" s="3" t="s">
        <v>28</v>
      </c>
      <c r="G3773" s="3">
        <v>999</v>
      </c>
      <c r="H3773" s="3">
        <v>0</v>
      </c>
      <c r="I3773" s="3" t="s">
        <v>29</v>
      </c>
      <c r="J3773" s="3">
        <v>9.6603277000000001E-2</v>
      </c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</row>
    <row r="3774" spans="1:32">
      <c r="A3774" s="3" t="s">
        <v>1027</v>
      </c>
      <c r="B3774" s="3" t="s">
        <v>1010</v>
      </c>
      <c r="C3774" s="3" t="s">
        <v>26</v>
      </c>
      <c r="D3774" s="3">
        <v>1</v>
      </c>
      <c r="E3774" s="3" t="s">
        <v>46</v>
      </c>
      <c r="F3774" s="3" t="s">
        <v>28</v>
      </c>
      <c r="G3774" s="3">
        <v>999</v>
      </c>
      <c r="H3774" s="3">
        <v>0</v>
      </c>
      <c r="I3774" s="3" t="s">
        <v>29</v>
      </c>
      <c r="J3774" s="3">
        <v>9.6603277000000001E-2</v>
      </c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</row>
    <row r="3775" spans="1:32">
      <c r="A3775" s="3" t="s">
        <v>1028</v>
      </c>
      <c r="B3775" s="3" t="s">
        <v>1010</v>
      </c>
      <c r="C3775" s="3" t="s">
        <v>26</v>
      </c>
      <c r="D3775" s="3">
        <v>1</v>
      </c>
      <c r="E3775" s="3" t="s">
        <v>47</v>
      </c>
      <c r="F3775" s="3" t="s">
        <v>28</v>
      </c>
      <c r="G3775" s="3">
        <v>999</v>
      </c>
      <c r="H3775" s="3">
        <v>0</v>
      </c>
      <c r="I3775" s="3" t="s">
        <v>29</v>
      </c>
      <c r="J3775" s="3">
        <v>9.6603277000000001E-2</v>
      </c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</row>
    <row r="3776" spans="1:32">
      <c r="A3776" s="3" t="s">
        <v>1029</v>
      </c>
      <c r="B3776" s="3" t="s">
        <v>1010</v>
      </c>
      <c r="C3776" s="3" t="s">
        <v>26</v>
      </c>
      <c r="D3776" s="3">
        <v>1</v>
      </c>
      <c r="E3776" s="3" t="s">
        <v>48</v>
      </c>
      <c r="F3776" s="3" t="s">
        <v>28</v>
      </c>
      <c r="G3776" s="3">
        <v>999</v>
      </c>
      <c r="H3776" s="3">
        <v>0</v>
      </c>
      <c r="I3776" s="3" t="s">
        <v>29</v>
      </c>
      <c r="J3776" s="3">
        <v>9.6603277000000001E-2</v>
      </c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</row>
    <row r="3777" spans="1:32">
      <c r="A3777" s="3" t="s">
        <v>1030</v>
      </c>
      <c r="B3777" s="3" t="s">
        <v>1010</v>
      </c>
      <c r="C3777" s="3" t="s">
        <v>26</v>
      </c>
      <c r="D3777" s="3">
        <v>1</v>
      </c>
      <c r="E3777" s="3" t="s">
        <v>49</v>
      </c>
      <c r="F3777" s="3" t="s">
        <v>28</v>
      </c>
      <c r="G3777" s="3">
        <v>999</v>
      </c>
      <c r="H3777" s="3">
        <v>0</v>
      </c>
      <c r="I3777" s="3" t="s">
        <v>29</v>
      </c>
      <c r="J3777" s="3">
        <v>9.6603277000000001E-2</v>
      </c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</row>
    <row r="3778" spans="1:32">
      <c r="A3778" s="3" t="s">
        <v>1031</v>
      </c>
      <c r="B3778" s="3" t="s">
        <v>1010</v>
      </c>
      <c r="C3778" s="3" t="s">
        <v>26</v>
      </c>
      <c r="D3778" s="3">
        <v>1</v>
      </c>
      <c r="E3778" s="3" t="s">
        <v>50</v>
      </c>
      <c r="F3778" s="3" t="s">
        <v>28</v>
      </c>
      <c r="G3778" s="3">
        <v>20.174379380000001</v>
      </c>
      <c r="H3778" s="3">
        <v>0.88</v>
      </c>
      <c r="I3778" s="3" t="s">
        <v>68</v>
      </c>
      <c r="J3778" s="3">
        <v>9.6603277000000001E-2</v>
      </c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</row>
    <row r="3779" spans="1:32">
      <c r="A3779" s="3" t="s">
        <v>1032</v>
      </c>
      <c r="B3779" s="3" t="s">
        <v>1010</v>
      </c>
      <c r="C3779" s="3" t="s">
        <v>26</v>
      </c>
      <c r="D3779" s="3">
        <v>1</v>
      </c>
      <c r="E3779" s="3" t="s">
        <v>51</v>
      </c>
      <c r="F3779" s="3" t="s">
        <v>28</v>
      </c>
      <c r="G3779" s="3">
        <v>999</v>
      </c>
      <c r="H3779" s="3">
        <v>0</v>
      </c>
      <c r="I3779" s="3" t="s">
        <v>29</v>
      </c>
      <c r="J3779" s="3">
        <v>9.6603277000000001E-2</v>
      </c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</row>
    <row r="3780" spans="1:32">
      <c r="A3780" s="3" t="s">
        <v>1033</v>
      </c>
      <c r="B3780" s="3" t="s">
        <v>1010</v>
      </c>
      <c r="C3780" s="3" t="s">
        <v>26</v>
      </c>
      <c r="D3780" s="3">
        <v>1</v>
      </c>
      <c r="E3780" s="3" t="s">
        <v>52</v>
      </c>
      <c r="F3780" s="3" t="s">
        <v>28</v>
      </c>
      <c r="G3780" s="3">
        <v>999</v>
      </c>
      <c r="H3780" s="3">
        <v>0</v>
      </c>
      <c r="I3780" s="3" t="s">
        <v>29</v>
      </c>
      <c r="J3780" s="3">
        <v>9.6603277000000001E-2</v>
      </c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</row>
    <row r="3781" spans="1:32">
      <c r="A3781" s="3" t="s">
        <v>1034</v>
      </c>
      <c r="B3781" s="3" t="s">
        <v>1010</v>
      </c>
      <c r="C3781" s="3" t="s">
        <v>26</v>
      </c>
      <c r="D3781" s="3">
        <v>1</v>
      </c>
      <c r="E3781" s="3" t="s">
        <v>53</v>
      </c>
      <c r="F3781" s="3" t="s">
        <v>28</v>
      </c>
      <c r="G3781" s="3">
        <v>999</v>
      </c>
      <c r="H3781" s="3">
        <v>0</v>
      </c>
      <c r="I3781" s="3" t="s">
        <v>29</v>
      </c>
      <c r="J3781" s="3">
        <v>9.6603277000000001E-2</v>
      </c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</row>
    <row r="3782" spans="1:32">
      <c r="A3782" s="3" t="s">
        <v>1035</v>
      </c>
      <c r="B3782" s="3" t="s">
        <v>1010</v>
      </c>
      <c r="C3782" s="3" t="s">
        <v>26</v>
      </c>
      <c r="D3782" s="3">
        <v>1</v>
      </c>
      <c r="E3782" s="3" t="s">
        <v>54</v>
      </c>
      <c r="F3782" s="3" t="s">
        <v>28</v>
      </c>
      <c r="G3782" s="3">
        <v>22.933513510000001</v>
      </c>
      <c r="H3782" s="3">
        <v>0.99</v>
      </c>
      <c r="I3782" s="3" t="s">
        <v>68</v>
      </c>
      <c r="J3782" s="3">
        <v>9.6603277000000001E-2</v>
      </c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</row>
    <row r="3783" spans="1:32">
      <c r="A3783" s="3" t="s">
        <v>1036</v>
      </c>
      <c r="B3783" s="3" t="s">
        <v>1010</v>
      </c>
      <c r="C3783" s="3" t="s">
        <v>26</v>
      </c>
      <c r="D3783" s="3">
        <v>1</v>
      </c>
      <c r="E3783" s="3" t="s">
        <v>55</v>
      </c>
      <c r="F3783" s="3" t="s">
        <v>28</v>
      </c>
      <c r="G3783" s="3">
        <v>20.612227279999999</v>
      </c>
      <c r="H3783" s="3">
        <v>0.95</v>
      </c>
      <c r="I3783" s="3" t="s">
        <v>68</v>
      </c>
      <c r="J3783" s="3">
        <v>9.6603277000000001E-2</v>
      </c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</row>
    <row r="3784" spans="1:32">
      <c r="A3784" s="3" t="s">
        <v>1037</v>
      </c>
      <c r="B3784" s="3" t="s">
        <v>1010</v>
      </c>
      <c r="C3784" s="3" t="s">
        <v>26</v>
      </c>
      <c r="D3784" s="3">
        <v>1</v>
      </c>
      <c r="E3784" s="3" t="s">
        <v>56</v>
      </c>
      <c r="F3784" s="3" t="s">
        <v>28</v>
      </c>
      <c r="G3784" s="3">
        <v>22.829519170000001</v>
      </c>
      <c r="H3784" s="3">
        <v>0.92</v>
      </c>
      <c r="I3784" s="3" t="s">
        <v>68</v>
      </c>
      <c r="J3784" s="3">
        <v>9.6603277000000001E-2</v>
      </c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</row>
    <row r="3785" spans="1:32">
      <c r="A3785" s="3" t="s">
        <v>1038</v>
      </c>
      <c r="B3785" s="3" t="s">
        <v>1010</v>
      </c>
      <c r="C3785" s="3" t="s">
        <v>26</v>
      </c>
      <c r="D3785" s="3">
        <v>1</v>
      </c>
      <c r="E3785" s="3" t="s">
        <v>57</v>
      </c>
      <c r="F3785" s="3" t="s">
        <v>28</v>
      </c>
      <c r="G3785" s="3">
        <v>24.48575821</v>
      </c>
      <c r="H3785" s="3">
        <v>0.96</v>
      </c>
      <c r="I3785" s="3" t="s">
        <v>68</v>
      </c>
      <c r="J3785" s="3">
        <v>9.6603277000000001E-2</v>
      </c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</row>
    <row r="3786" spans="1:32">
      <c r="A3786" s="3" t="s">
        <v>1039</v>
      </c>
      <c r="B3786" s="3" t="s">
        <v>1010</v>
      </c>
      <c r="C3786" s="3" t="s">
        <v>26</v>
      </c>
      <c r="D3786" s="3">
        <v>1</v>
      </c>
      <c r="E3786" s="3" t="s">
        <v>58</v>
      </c>
      <c r="F3786" s="3" t="s">
        <v>28</v>
      </c>
      <c r="G3786" s="3">
        <v>999</v>
      </c>
      <c r="H3786" s="3">
        <v>0</v>
      </c>
      <c r="I3786" s="3" t="s">
        <v>29</v>
      </c>
      <c r="J3786" s="3">
        <v>9.6603277000000001E-2</v>
      </c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</row>
    <row r="3787" spans="1:32">
      <c r="A3787" s="3" t="s">
        <v>1040</v>
      </c>
      <c r="B3787" s="3" t="s">
        <v>1010</v>
      </c>
      <c r="C3787" s="3" t="s">
        <v>26</v>
      </c>
      <c r="D3787" s="3">
        <v>1</v>
      </c>
      <c r="E3787" s="3" t="s">
        <v>59</v>
      </c>
      <c r="F3787" s="3" t="s">
        <v>28</v>
      </c>
      <c r="G3787" s="3">
        <v>999</v>
      </c>
      <c r="H3787" s="3">
        <v>0</v>
      </c>
      <c r="I3787" s="3" t="s">
        <v>29</v>
      </c>
      <c r="J3787" s="3">
        <v>9.6603277000000001E-2</v>
      </c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</row>
    <row r="3788" spans="1:32">
      <c r="A3788" s="3" t="s">
        <v>1041</v>
      </c>
      <c r="B3788" s="3" t="s">
        <v>1010</v>
      </c>
      <c r="C3788" s="3" t="s">
        <v>26</v>
      </c>
      <c r="D3788" s="3">
        <v>1</v>
      </c>
      <c r="E3788" s="3" t="s">
        <v>60</v>
      </c>
      <c r="F3788" s="3" t="s">
        <v>28</v>
      </c>
      <c r="G3788" s="3">
        <v>22.892035360000001</v>
      </c>
      <c r="H3788" s="3">
        <v>0.97</v>
      </c>
      <c r="I3788" s="3" t="s">
        <v>68</v>
      </c>
      <c r="J3788" s="3">
        <v>9.6603277000000001E-2</v>
      </c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</row>
    <row r="3789" spans="1:32">
      <c r="A3789" s="3" t="s">
        <v>1042</v>
      </c>
      <c r="B3789" s="3" t="s">
        <v>1010</v>
      </c>
      <c r="C3789" s="3" t="s">
        <v>26</v>
      </c>
      <c r="D3789" s="3">
        <v>1</v>
      </c>
      <c r="E3789" s="3" t="s">
        <v>61</v>
      </c>
      <c r="F3789" s="3" t="s">
        <v>28</v>
      </c>
      <c r="G3789" s="3">
        <v>999</v>
      </c>
      <c r="H3789" s="3">
        <v>0</v>
      </c>
      <c r="I3789" s="3" t="s">
        <v>29</v>
      </c>
      <c r="J3789" s="3">
        <v>9.6603277000000001E-2</v>
      </c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</row>
    <row r="3790" spans="1:32">
      <c r="A3790" s="3" t="s">
        <v>1043</v>
      </c>
      <c r="B3790" s="3" t="s">
        <v>1010</v>
      </c>
      <c r="C3790" s="3" t="s">
        <v>26</v>
      </c>
      <c r="D3790" s="3">
        <v>1</v>
      </c>
      <c r="E3790" s="3" t="s">
        <v>62</v>
      </c>
      <c r="F3790" s="3" t="s">
        <v>28</v>
      </c>
      <c r="G3790" s="3">
        <v>15.26475267</v>
      </c>
      <c r="H3790" s="3">
        <v>0.23</v>
      </c>
      <c r="I3790" s="3" t="s">
        <v>29</v>
      </c>
      <c r="J3790" s="3">
        <v>9.6603277000000001E-2</v>
      </c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</row>
    <row r="3791" spans="1:32">
      <c r="A3791" s="3" t="s">
        <v>1044</v>
      </c>
      <c r="B3791" s="3" t="s">
        <v>1010</v>
      </c>
      <c r="C3791" s="3" t="s">
        <v>26</v>
      </c>
      <c r="D3791" s="3">
        <v>1</v>
      </c>
      <c r="E3791" s="3" t="s">
        <v>63</v>
      </c>
      <c r="F3791" s="3" t="s">
        <v>28</v>
      </c>
      <c r="G3791" s="3">
        <v>999</v>
      </c>
      <c r="H3791" s="3">
        <v>0</v>
      </c>
      <c r="I3791" s="3" t="s">
        <v>29</v>
      </c>
      <c r="J3791" s="3">
        <v>9.6603277000000001E-2</v>
      </c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</row>
    <row r="3792" spans="1:32">
      <c r="A3792" s="3" t="s">
        <v>1045</v>
      </c>
      <c r="B3792" s="3" t="s">
        <v>1010</v>
      </c>
      <c r="C3792" s="3" t="s">
        <v>26</v>
      </c>
      <c r="D3792" s="3">
        <v>1</v>
      </c>
      <c r="E3792" s="3" t="s">
        <v>64</v>
      </c>
      <c r="F3792" s="3" t="s">
        <v>28</v>
      </c>
      <c r="G3792" s="3">
        <v>31.394969669999998</v>
      </c>
      <c r="H3792" s="3">
        <v>0.94</v>
      </c>
      <c r="I3792" s="3" t="s">
        <v>68</v>
      </c>
      <c r="J3792" s="3">
        <v>9.6603277000000001E-2</v>
      </c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</row>
    <row r="3793" spans="1:32">
      <c r="A3793" s="3" t="s">
        <v>1046</v>
      </c>
      <c r="B3793" s="3" t="s">
        <v>1010</v>
      </c>
      <c r="C3793" s="3" t="s">
        <v>26</v>
      </c>
      <c r="D3793" s="3">
        <v>1</v>
      </c>
      <c r="E3793" s="3" t="s">
        <v>65</v>
      </c>
      <c r="F3793" s="3" t="s">
        <v>28</v>
      </c>
      <c r="G3793" s="3">
        <v>999</v>
      </c>
      <c r="H3793" s="3">
        <v>0</v>
      </c>
      <c r="I3793" s="3" t="s">
        <v>29</v>
      </c>
      <c r="J3793" s="3">
        <v>9.6603277000000001E-2</v>
      </c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</row>
    <row r="3794" spans="1:32">
      <c r="A3794" s="3" t="s">
        <v>1047</v>
      </c>
      <c r="B3794" s="3" t="s">
        <v>1010</v>
      </c>
      <c r="C3794" s="3" t="s">
        <v>26</v>
      </c>
      <c r="D3794" s="3">
        <v>1</v>
      </c>
      <c r="E3794" s="3" t="s">
        <v>66</v>
      </c>
      <c r="F3794" s="3" t="s">
        <v>28</v>
      </c>
      <c r="G3794" s="3">
        <v>25.465595350000001</v>
      </c>
      <c r="H3794" s="3">
        <v>0.85</v>
      </c>
      <c r="I3794" s="3" t="s">
        <v>68</v>
      </c>
      <c r="J3794" s="3">
        <v>9.6603277000000001E-2</v>
      </c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</row>
    <row r="3795" spans="1:32">
      <c r="A3795" s="3" t="s">
        <v>1048</v>
      </c>
      <c r="B3795" s="3" t="s">
        <v>1010</v>
      </c>
      <c r="C3795" s="3" t="s">
        <v>26</v>
      </c>
      <c r="D3795" s="3">
        <v>1</v>
      </c>
      <c r="E3795" s="3" t="s">
        <v>67</v>
      </c>
      <c r="F3795" s="3" t="s">
        <v>28</v>
      </c>
      <c r="G3795" s="3">
        <v>999</v>
      </c>
      <c r="H3795" s="3">
        <v>0</v>
      </c>
      <c r="I3795" s="3" t="s">
        <v>29</v>
      </c>
      <c r="J3795" s="3">
        <v>9.6603277000000001E-2</v>
      </c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</row>
    <row r="3796" spans="1:32">
      <c r="A3796" s="3" t="s">
        <v>1049</v>
      </c>
      <c r="B3796" s="3" t="s">
        <v>1010</v>
      </c>
      <c r="C3796" s="3" t="s">
        <v>26</v>
      </c>
      <c r="D3796" s="3">
        <v>1</v>
      </c>
      <c r="E3796" s="3" t="s">
        <v>69</v>
      </c>
      <c r="F3796" s="3" t="s">
        <v>28</v>
      </c>
      <c r="G3796" s="3">
        <v>999</v>
      </c>
      <c r="H3796" s="3">
        <v>0</v>
      </c>
      <c r="I3796" s="3" t="s">
        <v>29</v>
      </c>
      <c r="J3796" s="3">
        <v>9.6603277000000001E-2</v>
      </c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</row>
    <row r="3797" spans="1:32">
      <c r="A3797" s="3" t="s">
        <v>1050</v>
      </c>
      <c r="B3797" s="3" t="s">
        <v>1010</v>
      </c>
      <c r="C3797" s="3" t="s">
        <v>26</v>
      </c>
      <c r="D3797" s="3">
        <v>1</v>
      </c>
      <c r="E3797" s="3" t="s">
        <v>70</v>
      </c>
      <c r="F3797" s="3" t="s">
        <v>28</v>
      </c>
      <c r="G3797" s="3">
        <v>23.482504769999998</v>
      </c>
      <c r="H3797" s="3">
        <v>0.95</v>
      </c>
      <c r="I3797" s="3" t="s">
        <v>68</v>
      </c>
      <c r="J3797" s="3">
        <v>9.6603277000000001E-2</v>
      </c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</row>
    <row r="3798" spans="1:32">
      <c r="A3798" s="3" t="s">
        <v>1051</v>
      </c>
      <c r="B3798" s="3" t="s">
        <v>1010</v>
      </c>
      <c r="C3798" s="3" t="s">
        <v>26</v>
      </c>
      <c r="D3798" s="3">
        <v>1</v>
      </c>
      <c r="E3798" s="3" t="s">
        <v>71</v>
      </c>
      <c r="F3798" s="3" t="s">
        <v>28</v>
      </c>
      <c r="G3798" s="3">
        <v>24.800302250000001</v>
      </c>
      <c r="H3798" s="3">
        <v>0.95</v>
      </c>
      <c r="I3798" s="3" t="s">
        <v>68</v>
      </c>
      <c r="J3798" s="3">
        <v>9.6603277000000001E-2</v>
      </c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</row>
    <row r="3799" spans="1:32">
      <c r="A3799" s="3" t="s">
        <v>1052</v>
      </c>
      <c r="B3799" s="3" t="s">
        <v>1010</v>
      </c>
      <c r="C3799" s="3" t="s">
        <v>26</v>
      </c>
      <c r="D3799" s="3">
        <v>1</v>
      </c>
      <c r="E3799" s="3" t="s">
        <v>72</v>
      </c>
      <c r="F3799" s="3" t="s">
        <v>28</v>
      </c>
      <c r="G3799" s="3">
        <v>999</v>
      </c>
      <c r="H3799" s="3">
        <v>0</v>
      </c>
      <c r="I3799" s="3" t="s">
        <v>29</v>
      </c>
      <c r="J3799" s="3">
        <v>9.6603277000000001E-2</v>
      </c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</row>
    <row r="3800" spans="1:32">
      <c r="A3800" s="3" t="s">
        <v>1053</v>
      </c>
      <c r="B3800" s="3" t="s">
        <v>1010</v>
      </c>
      <c r="C3800" s="3" t="s">
        <v>26</v>
      </c>
      <c r="D3800" s="3">
        <v>1</v>
      </c>
      <c r="E3800" s="3" t="s">
        <v>73</v>
      </c>
      <c r="F3800" s="3" t="s">
        <v>28</v>
      </c>
      <c r="G3800" s="3">
        <v>19.81911882</v>
      </c>
      <c r="H3800" s="3">
        <v>0.97</v>
      </c>
      <c r="I3800" s="3" t="s">
        <v>68</v>
      </c>
      <c r="J3800" s="3">
        <v>9.6603277000000001E-2</v>
      </c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</row>
    <row r="3801" spans="1:32">
      <c r="A3801" s="3" t="s">
        <v>1054</v>
      </c>
      <c r="B3801" s="3" t="s">
        <v>1010</v>
      </c>
      <c r="C3801" s="3" t="s">
        <v>26</v>
      </c>
      <c r="D3801" s="3">
        <v>1</v>
      </c>
      <c r="E3801" s="3" t="s">
        <v>74</v>
      </c>
      <c r="F3801" s="3" t="s">
        <v>28</v>
      </c>
      <c r="G3801" s="3">
        <v>999</v>
      </c>
      <c r="H3801" s="3">
        <v>0</v>
      </c>
      <c r="I3801" s="3" t="s">
        <v>29</v>
      </c>
      <c r="J3801" s="3">
        <v>9.6603277000000001E-2</v>
      </c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</row>
    <row r="3802" spans="1:32">
      <c r="A3802" s="3" t="s">
        <v>1055</v>
      </c>
      <c r="B3802" s="3" t="s">
        <v>1010</v>
      </c>
      <c r="C3802" s="3" t="s">
        <v>26</v>
      </c>
      <c r="D3802" s="3">
        <v>1</v>
      </c>
      <c r="E3802" s="3" t="s">
        <v>75</v>
      </c>
      <c r="F3802" s="3" t="s">
        <v>28</v>
      </c>
      <c r="G3802" s="3">
        <v>999</v>
      </c>
      <c r="H3802" s="3">
        <v>0</v>
      </c>
      <c r="I3802" s="3" t="s">
        <v>29</v>
      </c>
      <c r="J3802" s="3">
        <v>9.6603277000000001E-2</v>
      </c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</row>
    <row r="3803" spans="1:32">
      <c r="A3803" s="3" t="s">
        <v>1056</v>
      </c>
      <c r="B3803" s="3" t="s">
        <v>1010</v>
      </c>
      <c r="C3803" s="3" t="s">
        <v>26</v>
      </c>
      <c r="D3803" s="3">
        <v>1</v>
      </c>
      <c r="E3803" s="3" t="s">
        <v>76</v>
      </c>
      <c r="F3803" s="3" t="s">
        <v>28</v>
      </c>
      <c r="G3803" s="3">
        <v>999</v>
      </c>
      <c r="H3803" s="3">
        <v>0</v>
      </c>
      <c r="I3803" s="3" t="s">
        <v>29</v>
      </c>
      <c r="J3803" s="3">
        <v>9.6603277000000001E-2</v>
      </c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</row>
    <row r="3804" spans="1:32">
      <c r="A3804" s="3" t="s">
        <v>1057</v>
      </c>
      <c r="B3804" s="3" t="s">
        <v>1010</v>
      </c>
      <c r="C3804" s="3" t="s">
        <v>26</v>
      </c>
      <c r="D3804" s="3">
        <v>1</v>
      </c>
      <c r="E3804" s="3" t="s">
        <v>77</v>
      </c>
      <c r="F3804" s="3" t="s">
        <v>28</v>
      </c>
      <c r="G3804" s="3">
        <v>999</v>
      </c>
      <c r="H3804" s="3">
        <v>0</v>
      </c>
      <c r="I3804" s="3" t="s">
        <v>29</v>
      </c>
      <c r="J3804" s="3">
        <v>9.6603277000000001E-2</v>
      </c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</row>
    <row r="3805" spans="1:32">
      <c r="A3805" s="3" t="s">
        <v>5375</v>
      </c>
      <c r="B3805" s="3" t="s">
        <v>1010</v>
      </c>
      <c r="C3805" s="3" t="s">
        <v>26</v>
      </c>
      <c r="D3805" s="3">
        <v>1</v>
      </c>
      <c r="E3805" s="3" t="s">
        <v>2525</v>
      </c>
      <c r="F3805" s="3" t="s">
        <v>28</v>
      </c>
      <c r="G3805" s="3">
        <v>20.585230150000001</v>
      </c>
      <c r="H3805" s="3">
        <v>0.95</v>
      </c>
      <c r="I3805" s="3" t="s">
        <v>68</v>
      </c>
      <c r="J3805" s="3">
        <v>9.6603277000000001E-2</v>
      </c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</row>
    <row r="3806" spans="1:32">
      <c r="A3806" s="3" t="s">
        <v>5376</v>
      </c>
      <c r="B3806" s="3" t="s">
        <v>1010</v>
      </c>
      <c r="C3806" s="3" t="s">
        <v>26</v>
      </c>
      <c r="D3806" s="3">
        <v>1</v>
      </c>
      <c r="E3806" s="3" t="s">
        <v>2527</v>
      </c>
      <c r="F3806" s="3" t="s">
        <v>28</v>
      </c>
      <c r="G3806" s="3">
        <v>17.897225519999999</v>
      </c>
      <c r="H3806" s="3">
        <v>0.93</v>
      </c>
      <c r="I3806" s="3" t="s">
        <v>68</v>
      </c>
      <c r="J3806" s="3">
        <v>9.6603277000000001E-2</v>
      </c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</row>
    <row r="3807" spans="1:32">
      <c r="A3807" s="3" t="s">
        <v>5377</v>
      </c>
      <c r="B3807" s="3" t="s">
        <v>1010</v>
      </c>
      <c r="C3807" s="3" t="s">
        <v>26</v>
      </c>
      <c r="D3807" s="3">
        <v>1</v>
      </c>
      <c r="E3807" s="3" t="s">
        <v>2529</v>
      </c>
      <c r="F3807" s="3" t="s">
        <v>28</v>
      </c>
      <c r="G3807" s="3">
        <v>999</v>
      </c>
      <c r="H3807" s="3">
        <v>0</v>
      </c>
      <c r="I3807" s="3" t="s">
        <v>29</v>
      </c>
      <c r="J3807" s="3">
        <v>9.6603277000000001E-2</v>
      </c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</row>
    <row r="3808" spans="1:32">
      <c r="A3808" s="3" t="s">
        <v>5378</v>
      </c>
      <c r="B3808" s="3" t="s">
        <v>1010</v>
      </c>
      <c r="C3808" s="3" t="s">
        <v>26</v>
      </c>
      <c r="D3808" s="3">
        <v>1</v>
      </c>
      <c r="E3808" s="3" t="s">
        <v>2531</v>
      </c>
      <c r="F3808" s="3" t="s">
        <v>28</v>
      </c>
      <c r="G3808" s="3">
        <v>999</v>
      </c>
      <c r="H3808" s="3">
        <v>0</v>
      </c>
      <c r="I3808" s="3" t="s">
        <v>29</v>
      </c>
      <c r="J3808" s="3">
        <v>9.6603277000000001E-2</v>
      </c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</row>
    <row r="3809" spans="1:32">
      <c r="A3809" s="3" t="s">
        <v>5379</v>
      </c>
      <c r="B3809" s="3" t="s">
        <v>1010</v>
      </c>
      <c r="C3809" s="3" t="s">
        <v>26</v>
      </c>
      <c r="D3809" s="3">
        <v>1</v>
      </c>
      <c r="E3809" s="3" t="s">
        <v>2533</v>
      </c>
      <c r="F3809" s="3" t="s">
        <v>28</v>
      </c>
      <c r="G3809" s="3">
        <v>20.29521729</v>
      </c>
      <c r="H3809" s="3">
        <v>0.84</v>
      </c>
      <c r="I3809" s="3" t="s">
        <v>68</v>
      </c>
      <c r="J3809" s="3">
        <v>9.6603277000000001E-2</v>
      </c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</row>
    <row r="3810" spans="1:32">
      <c r="A3810" s="3" t="s">
        <v>5380</v>
      </c>
      <c r="B3810" s="3" t="s">
        <v>1010</v>
      </c>
      <c r="C3810" s="3" t="s">
        <v>26</v>
      </c>
      <c r="D3810" s="3">
        <v>1</v>
      </c>
      <c r="E3810" s="3" t="s">
        <v>2535</v>
      </c>
      <c r="F3810" s="3" t="s">
        <v>28</v>
      </c>
      <c r="G3810" s="3">
        <v>17.97883049</v>
      </c>
      <c r="H3810" s="3">
        <v>0.92</v>
      </c>
      <c r="I3810" s="3" t="s">
        <v>68</v>
      </c>
      <c r="J3810" s="3">
        <v>9.6603277000000001E-2</v>
      </c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</row>
    <row r="3811" spans="1:32">
      <c r="A3811" s="3" t="s">
        <v>5381</v>
      </c>
      <c r="B3811" s="3" t="s">
        <v>1010</v>
      </c>
      <c r="C3811" s="3" t="s">
        <v>26</v>
      </c>
      <c r="D3811" s="3">
        <v>1</v>
      </c>
      <c r="E3811" s="3" t="s">
        <v>2537</v>
      </c>
      <c r="F3811" s="3" t="s">
        <v>28</v>
      </c>
      <c r="G3811" s="3">
        <v>999</v>
      </c>
      <c r="H3811" s="3">
        <v>0</v>
      </c>
      <c r="I3811" s="3" t="s">
        <v>29</v>
      </c>
      <c r="J3811" s="3">
        <v>9.6603277000000001E-2</v>
      </c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</row>
    <row r="3812" spans="1:32">
      <c r="A3812" s="3" t="s">
        <v>5382</v>
      </c>
      <c r="B3812" s="3" t="s">
        <v>1010</v>
      </c>
      <c r="C3812" s="3" t="s">
        <v>26</v>
      </c>
      <c r="D3812" s="3">
        <v>1</v>
      </c>
      <c r="E3812" s="3" t="s">
        <v>2539</v>
      </c>
      <c r="F3812" s="3" t="s">
        <v>28</v>
      </c>
      <c r="G3812" s="3">
        <v>999</v>
      </c>
      <c r="H3812" s="3">
        <v>0</v>
      </c>
      <c r="I3812" s="3" t="s">
        <v>29</v>
      </c>
      <c r="J3812" s="3">
        <v>9.6603277000000001E-2</v>
      </c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</row>
    <row r="3813" spans="1:32">
      <c r="A3813" s="3" t="s">
        <v>5383</v>
      </c>
      <c r="B3813" s="3" t="s">
        <v>1010</v>
      </c>
      <c r="C3813" s="3" t="s">
        <v>26</v>
      </c>
      <c r="D3813" s="3">
        <v>1</v>
      </c>
      <c r="E3813" s="3" t="s">
        <v>2541</v>
      </c>
      <c r="F3813" s="3" t="s">
        <v>28</v>
      </c>
      <c r="G3813" s="3">
        <v>21.793317460000001</v>
      </c>
      <c r="H3813" s="3">
        <v>0.94</v>
      </c>
      <c r="I3813" s="3" t="s">
        <v>68</v>
      </c>
      <c r="J3813" s="3">
        <v>9.6603277000000001E-2</v>
      </c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</row>
    <row r="3814" spans="1:32">
      <c r="A3814" s="3" t="s">
        <v>5384</v>
      </c>
      <c r="B3814" s="3" t="s">
        <v>1010</v>
      </c>
      <c r="C3814" s="3" t="s">
        <v>26</v>
      </c>
      <c r="D3814" s="3">
        <v>1</v>
      </c>
      <c r="E3814" s="3" t="s">
        <v>2543</v>
      </c>
      <c r="F3814" s="3" t="s">
        <v>28</v>
      </c>
      <c r="G3814" s="3">
        <v>21.89748277</v>
      </c>
      <c r="H3814" s="3">
        <v>0.94</v>
      </c>
      <c r="I3814" s="3" t="s">
        <v>68</v>
      </c>
      <c r="J3814" s="3">
        <v>9.6603277000000001E-2</v>
      </c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</row>
    <row r="3815" spans="1:32">
      <c r="A3815" s="3" t="s">
        <v>5385</v>
      </c>
      <c r="B3815" s="3" t="s">
        <v>1010</v>
      </c>
      <c r="C3815" s="3" t="s">
        <v>26</v>
      </c>
      <c r="D3815" s="3">
        <v>1</v>
      </c>
      <c r="E3815" s="3" t="s">
        <v>2545</v>
      </c>
      <c r="F3815" s="3" t="s">
        <v>28</v>
      </c>
      <c r="G3815" s="3">
        <v>23.752091950000001</v>
      </c>
      <c r="H3815" s="3">
        <v>0.94</v>
      </c>
      <c r="I3815" s="3" t="s">
        <v>68</v>
      </c>
      <c r="J3815" s="3">
        <v>9.6603277000000001E-2</v>
      </c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</row>
    <row r="3816" spans="1:32">
      <c r="A3816" s="3" t="s">
        <v>5386</v>
      </c>
      <c r="B3816" s="3" t="s">
        <v>1010</v>
      </c>
      <c r="C3816" s="3" t="s">
        <v>26</v>
      </c>
      <c r="D3816" s="3">
        <v>1</v>
      </c>
      <c r="E3816" s="3" t="s">
        <v>2547</v>
      </c>
      <c r="F3816" s="3" t="s">
        <v>28</v>
      </c>
      <c r="G3816" s="3">
        <v>19.443934509999998</v>
      </c>
      <c r="H3816" s="3">
        <v>0.9</v>
      </c>
      <c r="I3816" s="3" t="s">
        <v>68</v>
      </c>
      <c r="J3816" s="3">
        <v>9.6603277000000001E-2</v>
      </c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</row>
    <row r="3817" spans="1:32">
      <c r="A3817" s="3" t="s">
        <v>5387</v>
      </c>
      <c r="B3817" s="3" t="s">
        <v>1010</v>
      </c>
      <c r="C3817" s="3" t="s">
        <v>26</v>
      </c>
      <c r="D3817" s="3">
        <v>1</v>
      </c>
      <c r="E3817" s="3" t="s">
        <v>2549</v>
      </c>
      <c r="F3817" s="3" t="s">
        <v>28</v>
      </c>
      <c r="G3817" s="3">
        <v>999</v>
      </c>
      <c r="H3817" s="3">
        <v>0</v>
      </c>
      <c r="I3817" s="3" t="s">
        <v>29</v>
      </c>
      <c r="J3817" s="3">
        <v>9.6603277000000001E-2</v>
      </c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</row>
    <row r="3818" spans="1:32">
      <c r="A3818" s="3" t="s">
        <v>5388</v>
      </c>
      <c r="B3818" s="3" t="s">
        <v>1010</v>
      </c>
      <c r="C3818" s="3" t="s">
        <v>26</v>
      </c>
      <c r="D3818" s="3">
        <v>1</v>
      </c>
      <c r="E3818" s="3" t="s">
        <v>2551</v>
      </c>
      <c r="F3818" s="3" t="s">
        <v>28</v>
      </c>
      <c r="G3818" s="3">
        <v>18.119610250000001</v>
      </c>
      <c r="H3818" s="3">
        <v>0.84</v>
      </c>
      <c r="I3818" s="3" t="s">
        <v>68</v>
      </c>
      <c r="J3818" s="3">
        <v>9.6603277000000001E-2</v>
      </c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</row>
    <row r="3819" spans="1:32">
      <c r="A3819" s="3" t="s">
        <v>5389</v>
      </c>
      <c r="B3819" s="3" t="s">
        <v>1010</v>
      </c>
      <c r="C3819" s="3" t="s">
        <v>26</v>
      </c>
      <c r="D3819" s="3">
        <v>1</v>
      </c>
      <c r="E3819" s="3" t="s">
        <v>2553</v>
      </c>
      <c r="F3819" s="3" t="s">
        <v>28</v>
      </c>
      <c r="G3819" s="3">
        <v>17.019223660000002</v>
      </c>
      <c r="H3819" s="3">
        <v>0.91</v>
      </c>
      <c r="I3819" s="3" t="s">
        <v>68</v>
      </c>
      <c r="J3819" s="3">
        <v>9.6603277000000001E-2</v>
      </c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</row>
    <row r="3820" spans="1:32">
      <c r="A3820" s="3" t="s">
        <v>5390</v>
      </c>
      <c r="B3820" s="3" t="s">
        <v>1010</v>
      </c>
      <c r="C3820" s="3" t="s">
        <v>26</v>
      </c>
      <c r="D3820" s="3">
        <v>1</v>
      </c>
      <c r="E3820" s="3" t="s">
        <v>2555</v>
      </c>
      <c r="F3820" s="3" t="s">
        <v>28</v>
      </c>
      <c r="G3820" s="3">
        <v>13.62642016</v>
      </c>
      <c r="H3820" s="3">
        <v>0.74</v>
      </c>
      <c r="I3820" s="3" t="s">
        <v>68</v>
      </c>
      <c r="J3820" s="3">
        <v>9.6603277000000001E-2</v>
      </c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</row>
    <row r="3821" spans="1:32">
      <c r="A3821" s="3" t="s">
        <v>5391</v>
      </c>
      <c r="B3821" s="3" t="s">
        <v>1010</v>
      </c>
      <c r="C3821" s="3" t="s">
        <v>26</v>
      </c>
      <c r="D3821" s="3">
        <v>1</v>
      </c>
      <c r="E3821" s="3" t="s">
        <v>2557</v>
      </c>
      <c r="F3821" s="3" t="s">
        <v>28</v>
      </c>
      <c r="G3821" s="3">
        <v>24.85756404</v>
      </c>
      <c r="H3821" s="3">
        <v>0.8</v>
      </c>
      <c r="I3821" s="3" t="s">
        <v>68</v>
      </c>
      <c r="J3821" s="3">
        <v>9.6603277000000001E-2</v>
      </c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</row>
    <row r="3822" spans="1:32">
      <c r="A3822" s="3" t="s">
        <v>5392</v>
      </c>
      <c r="B3822" s="3" t="s">
        <v>1010</v>
      </c>
      <c r="C3822" s="3" t="s">
        <v>26</v>
      </c>
      <c r="D3822" s="3">
        <v>1</v>
      </c>
      <c r="E3822" s="3" t="s">
        <v>2559</v>
      </c>
      <c r="F3822" s="3" t="s">
        <v>28</v>
      </c>
      <c r="G3822" s="3">
        <v>999</v>
      </c>
      <c r="H3822" s="3">
        <v>0</v>
      </c>
      <c r="I3822" s="3" t="s">
        <v>29</v>
      </c>
      <c r="J3822" s="3">
        <v>9.6603277000000001E-2</v>
      </c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</row>
    <row r="3823" spans="1:32">
      <c r="A3823" s="3" t="s">
        <v>5393</v>
      </c>
      <c r="B3823" s="3" t="s">
        <v>1010</v>
      </c>
      <c r="C3823" s="3" t="s">
        <v>26</v>
      </c>
      <c r="D3823" s="3">
        <v>1</v>
      </c>
      <c r="E3823" s="3" t="s">
        <v>2561</v>
      </c>
      <c r="F3823" s="3" t="s">
        <v>28</v>
      </c>
      <c r="G3823" s="3">
        <v>999</v>
      </c>
      <c r="H3823" s="3">
        <v>0</v>
      </c>
      <c r="I3823" s="3" t="s">
        <v>29</v>
      </c>
      <c r="J3823" s="3">
        <v>9.6603277000000001E-2</v>
      </c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</row>
    <row r="3824" spans="1:32">
      <c r="A3824" s="3" t="s">
        <v>5394</v>
      </c>
      <c r="B3824" s="3" t="s">
        <v>1010</v>
      </c>
      <c r="C3824" s="3" t="s">
        <v>26</v>
      </c>
      <c r="D3824" s="3">
        <v>1</v>
      </c>
      <c r="E3824" s="3" t="s">
        <v>2563</v>
      </c>
      <c r="F3824" s="3" t="s">
        <v>28</v>
      </c>
      <c r="G3824" s="3">
        <v>999</v>
      </c>
      <c r="H3824" s="3">
        <v>0</v>
      </c>
      <c r="I3824" s="3" t="s">
        <v>29</v>
      </c>
      <c r="J3824" s="3">
        <v>9.6603277000000001E-2</v>
      </c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</row>
    <row r="3825" spans="1:32">
      <c r="A3825" s="3" t="s">
        <v>5395</v>
      </c>
      <c r="B3825" s="3" t="s">
        <v>1010</v>
      </c>
      <c r="C3825" s="3" t="s">
        <v>26</v>
      </c>
      <c r="D3825" s="3">
        <v>1</v>
      </c>
      <c r="E3825" s="3" t="s">
        <v>2565</v>
      </c>
      <c r="F3825" s="3" t="s">
        <v>28</v>
      </c>
      <c r="G3825" s="3">
        <v>999</v>
      </c>
      <c r="H3825" s="3">
        <v>0</v>
      </c>
      <c r="I3825" s="3" t="s">
        <v>29</v>
      </c>
      <c r="J3825" s="3">
        <v>9.6603277000000001E-2</v>
      </c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</row>
    <row r="3826" spans="1:32">
      <c r="A3826" s="3" t="s">
        <v>5396</v>
      </c>
      <c r="B3826" s="3" t="s">
        <v>1010</v>
      </c>
      <c r="C3826" s="3" t="s">
        <v>26</v>
      </c>
      <c r="D3826" s="3">
        <v>1</v>
      </c>
      <c r="E3826" s="3" t="s">
        <v>2567</v>
      </c>
      <c r="F3826" s="3" t="s">
        <v>28</v>
      </c>
      <c r="G3826" s="3">
        <v>999</v>
      </c>
      <c r="H3826" s="3">
        <v>0</v>
      </c>
      <c r="I3826" s="3" t="s">
        <v>29</v>
      </c>
      <c r="J3826" s="3">
        <v>9.6603277000000001E-2</v>
      </c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</row>
    <row r="3827" spans="1:32">
      <c r="A3827" s="3" t="s">
        <v>5397</v>
      </c>
      <c r="B3827" s="3" t="s">
        <v>1010</v>
      </c>
      <c r="C3827" s="3" t="s">
        <v>26</v>
      </c>
      <c r="D3827" s="3">
        <v>1</v>
      </c>
      <c r="E3827" s="3" t="s">
        <v>2569</v>
      </c>
      <c r="F3827" s="3" t="s">
        <v>28</v>
      </c>
      <c r="G3827" s="3">
        <v>999</v>
      </c>
      <c r="H3827" s="3">
        <v>0</v>
      </c>
      <c r="I3827" s="3" t="s">
        <v>29</v>
      </c>
      <c r="J3827" s="3">
        <v>9.6603277000000001E-2</v>
      </c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</row>
    <row r="3828" spans="1:32">
      <c r="A3828" s="3" t="s">
        <v>5398</v>
      </c>
      <c r="B3828" s="3" t="s">
        <v>1010</v>
      </c>
      <c r="C3828" s="3" t="s">
        <v>26</v>
      </c>
      <c r="D3828" s="3">
        <v>1</v>
      </c>
      <c r="E3828" s="3" t="s">
        <v>2571</v>
      </c>
      <c r="F3828" s="3" t="s">
        <v>28</v>
      </c>
      <c r="G3828" s="3">
        <v>999</v>
      </c>
      <c r="H3828" s="3">
        <v>0</v>
      </c>
      <c r="I3828" s="3" t="s">
        <v>29</v>
      </c>
      <c r="J3828" s="3">
        <v>9.6603277000000001E-2</v>
      </c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</row>
    <row r="3829" spans="1:32">
      <c r="A3829" s="3" t="s">
        <v>5399</v>
      </c>
      <c r="B3829" s="3" t="s">
        <v>1010</v>
      </c>
      <c r="C3829" s="3" t="s">
        <v>26</v>
      </c>
      <c r="D3829" s="3">
        <v>1</v>
      </c>
      <c r="E3829" s="3" t="s">
        <v>2573</v>
      </c>
      <c r="F3829" s="3" t="s">
        <v>28</v>
      </c>
      <c r="G3829" s="3">
        <v>999</v>
      </c>
      <c r="H3829" s="3">
        <v>0</v>
      </c>
      <c r="I3829" s="3" t="s">
        <v>29</v>
      </c>
      <c r="J3829" s="3">
        <v>9.6603277000000001E-2</v>
      </c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</row>
    <row r="3830" spans="1:32">
      <c r="A3830" s="3" t="s">
        <v>5400</v>
      </c>
      <c r="B3830" s="3" t="s">
        <v>1010</v>
      </c>
      <c r="C3830" s="3" t="s">
        <v>26</v>
      </c>
      <c r="D3830" s="3">
        <v>1</v>
      </c>
      <c r="E3830" s="3" t="s">
        <v>2575</v>
      </c>
      <c r="F3830" s="3" t="s">
        <v>28</v>
      </c>
      <c r="G3830" s="3">
        <v>999</v>
      </c>
      <c r="H3830" s="3">
        <v>0</v>
      </c>
      <c r="I3830" s="3" t="s">
        <v>29</v>
      </c>
      <c r="J3830" s="3">
        <v>9.6603277000000001E-2</v>
      </c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</row>
    <row r="3831" spans="1:32">
      <c r="A3831" s="3" t="s">
        <v>5401</v>
      </c>
      <c r="B3831" s="3" t="s">
        <v>1010</v>
      </c>
      <c r="C3831" s="3" t="s">
        <v>26</v>
      </c>
      <c r="D3831" s="3">
        <v>1</v>
      </c>
      <c r="E3831" s="3" t="s">
        <v>2577</v>
      </c>
      <c r="F3831" s="3" t="s">
        <v>28</v>
      </c>
      <c r="G3831" s="3">
        <v>999</v>
      </c>
      <c r="H3831" s="3">
        <v>0</v>
      </c>
      <c r="I3831" s="3" t="s">
        <v>29</v>
      </c>
      <c r="J3831" s="3">
        <v>9.6603277000000001E-2</v>
      </c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</row>
    <row r="3832" spans="1:32">
      <c r="A3832" s="3" t="s">
        <v>5402</v>
      </c>
      <c r="B3832" s="3" t="s">
        <v>1010</v>
      </c>
      <c r="C3832" s="3" t="s">
        <v>26</v>
      </c>
      <c r="D3832" s="3">
        <v>1</v>
      </c>
      <c r="E3832" s="3" t="s">
        <v>2579</v>
      </c>
      <c r="F3832" s="3" t="s">
        <v>28</v>
      </c>
      <c r="G3832" s="3">
        <v>999</v>
      </c>
      <c r="H3832" s="3">
        <v>0</v>
      </c>
      <c r="I3832" s="3" t="s">
        <v>29</v>
      </c>
      <c r="J3832" s="3">
        <v>9.6603277000000001E-2</v>
      </c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</row>
    <row r="3833" spans="1:32">
      <c r="A3833" s="3" t="s">
        <v>5403</v>
      </c>
      <c r="B3833" s="3" t="s">
        <v>1010</v>
      </c>
      <c r="C3833" s="3" t="s">
        <v>26</v>
      </c>
      <c r="D3833" s="3">
        <v>1</v>
      </c>
      <c r="E3833" s="3" t="s">
        <v>2581</v>
      </c>
      <c r="F3833" s="3" t="s">
        <v>28</v>
      </c>
      <c r="G3833" s="3">
        <v>999</v>
      </c>
      <c r="H3833" s="3">
        <v>0</v>
      </c>
      <c r="I3833" s="3" t="s">
        <v>29</v>
      </c>
      <c r="J3833" s="3">
        <v>9.6603277000000001E-2</v>
      </c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</row>
    <row r="3834" spans="1:32">
      <c r="A3834" s="3" t="s">
        <v>5404</v>
      </c>
      <c r="B3834" s="3" t="s">
        <v>1010</v>
      </c>
      <c r="C3834" s="3" t="s">
        <v>26</v>
      </c>
      <c r="D3834" s="3">
        <v>1</v>
      </c>
      <c r="E3834" s="3" t="s">
        <v>2583</v>
      </c>
      <c r="F3834" s="3" t="s">
        <v>28</v>
      </c>
      <c r="G3834" s="3">
        <v>999</v>
      </c>
      <c r="H3834" s="3">
        <v>0</v>
      </c>
      <c r="I3834" s="3" t="s">
        <v>29</v>
      </c>
      <c r="J3834" s="3">
        <v>9.6603277000000001E-2</v>
      </c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</row>
    <row r="3835" spans="1:32">
      <c r="A3835" s="3" t="s">
        <v>5405</v>
      </c>
      <c r="B3835" s="3" t="s">
        <v>1010</v>
      </c>
      <c r="C3835" s="3" t="s">
        <v>26</v>
      </c>
      <c r="D3835" s="3">
        <v>1</v>
      </c>
      <c r="E3835" s="3" t="s">
        <v>2585</v>
      </c>
      <c r="F3835" s="3" t="s">
        <v>28</v>
      </c>
      <c r="G3835" s="3">
        <v>999</v>
      </c>
      <c r="H3835" s="3">
        <v>0</v>
      </c>
      <c r="I3835" s="3" t="s">
        <v>29</v>
      </c>
      <c r="J3835" s="3">
        <v>9.6603277000000001E-2</v>
      </c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</row>
    <row r="3836" spans="1:32">
      <c r="A3836" s="3" t="s">
        <v>5406</v>
      </c>
      <c r="B3836" s="3" t="s">
        <v>1010</v>
      </c>
      <c r="C3836" s="3" t="s">
        <v>26</v>
      </c>
      <c r="D3836" s="3">
        <v>1</v>
      </c>
      <c r="E3836" s="3" t="s">
        <v>2587</v>
      </c>
      <c r="F3836" s="3" t="s">
        <v>28</v>
      </c>
      <c r="G3836" s="3">
        <v>999</v>
      </c>
      <c r="H3836" s="3">
        <v>0</v>
      </c>
      <c r="I3836" s="3" t="s">
        <v>29</v>
      </c>
      <c r="J3836" s="3">
        <v>9.6603277000000001E-2</v>
      </c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</row>
    <row r="3837" spans="1:32">
      <c r="A3837" s="3" t="s">
        <v>5407</v>
      </c>
      <c r="B3837" s="3" t="s">
        <v>1010</v>
      </c>
      <c r="C3837" s="3" t="s">
        <v>26</v>
      </c>
      <c r="D3837" s="3">
        <v>1</v>
      </c>
      <c r="E3837" s="3" t="s">
        <v>2589</v>
      </c>
      <c r="F3837" s="3" t="s">
        <v>28</v>
      </c>
      <c r="G3837" s="3">
        <v>999</v>
      </c>
      <c r="H3837" s="3">
        <v>0</v>
      </c>
      <c r="I3837" s="3" t="s">
        <v>29</v>
      </c>
      <c r="J3837" s="3">
        <v>9.6603277000000001E-2</v>
      </c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</row>
    <row r="3838" spans="1:32">
      <c r="A3838" s="3" t="s">
        <v>5408</v>
      </c>
      <c r="B3838" s="3" t="s">
        <v>1010</v>
      </c>
      <c r="C3838" s="3" t="s">
        <v>26</v>
      </c>
      <c r="D3838" s="3">
        <v>1</v>
      </c>
      <c r="E3838" s="3" t="s">
        <v>2591</v>
      </c>
      <c r="F3838" s="3" t="s">
        <v>28</v>
      </c>
      <c r="G3838" s="3">
        <v>999</v>
      </c>
      <c r="H3838" s="3">
        <v>0</v>
      </c>
      <c r="I3838" s="3" t="s">
        <v>29</v>
      </c>
      <c r="J3838" s="3">
        <v>9.6603277000000001E-2</v>
      </c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</row>
    <row r="3839" spans="1:32">
      <c r="A3839" s="3" t="s">
        <v>5409</v>
      </c>
      <c r="B3839" s="3" t="s">
        <v>1010</v>
      </c>
      <c r="C3839" s="3" t="s">
        <v>26</v>
      </c>
      <c r="D3839" s="3">
        <v>1</v>
      </c>
      <c r="E3839" s="3" t="s">
        <v>2593</v>
      </c>
      <c r="F3839" s="3" t="s">
        <v>28</v>
      </c>
      <c r="G3839" s="3">
        <v>999</v>
      </c>
      <c r="H3839" s="3">
        <v>0</v>
      </c>
      <c r="I3839" s="3" t="s">
        <v>29</v>
      </c>
      <c r="J3839" s="3">
        <v>9.6603277000000001E-2</v>
      </c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</row>
    <row r="3840" spans="1:32">
      <c r="A3840" s="3" t="s">
        <v>5410</v>
      </c>
      <c r="B3840" s="3" t="s">
        <v>1010</v>
      </c>
      <c r="C3840" s="3" t="s">
        <v>26</v>
      </c>
      <c r="D3840" s="3">
        <v>1</v>
      </c>
      <c r="E3840" s="3" t="s">
        <v>2595</v>
      </c>
      <c r="F3840" s="3" t="s">
        <v>28</v>
      </c>
      <c r="G3840" s="3">
        <v>999</v>
      </c>
      <c r="H3840" s="3">
        <v>0</v>
      </c>
      <c r="I3840" s="3" t="s">
        <v>29</v>
      </c>
      <c r="J3840" s="3">
        <v>9.6603277000000001E-2</v>
      </c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</row>
    <row r="3841" spans="1:32">
      <c r="A3841" s="3" t="s">
        <v>5411</v>
      </c>
      <c r="B3841" s="3" t="s">
        <v>1010</v>
      </c>
      <c r="C3841" s="3" t="s">
        <v>26</v>
      </c>
      <c r="D3841" s="3">
        <v>1</v>
      </c>
      <c r="E3841" s="3" t="s">
        <v>2597</v>
      </c>
      <c r="F3841" s="3" t="s">
        <v>28</v>
      </c>
      <c r="G3841" s="3">
        <v>999</v>
      </c>
      <c r="H3841" s="3">
        <v>0</v>
      </c>
      <c r="I3841" s="3" t="s">
        <v>29</v>
      </c>
      <c r="J3841" s="3">
        <v>9.6603277000000001E-2</v>
      </c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</row>
    <row r="3842" spans="1:32">
      <c r="A3842" s="3" t="s">
        <v>5412</v>
      </c>
      <c r="B3842" s="3" t="s">
        <v>1010</v>
      </c>
      <c r="C3842" s="3" t="s">
        <v>26</v>
      </c>
      <c r="D3842" s="3">
        <v>1</v>
      </c>
      <c r="E3842" s="3" t="s">
        <v>2599</v>
      </c>
      <c r="F3842" s="3" t="s">
        <v>28</v>
      </c>
      <c r="G3842" s="3">
        <v>999</v>
      </c>
      <c r="H3842" s="3">
        <v>0</v>
      </c>
      <c r="I3842" s="3" t="s">
        <v>29</v>
      </c>
      <c r="J3842" s="3">
        <v>9.6603277000000001E-2</v>
      </c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</row>
    <row r="3843" spans="1:32">
      <c r="A3843" s="3" t="s">
        <v>5413</v>
      </c>
      <c r="B3843" s="3" t="s">
        <v>1010</v>
      </c>
      <c r="C3843" s="3" t="s">
        <v>26</v>
      </c>
      <c r="D3843" s="3">
        <v>1</v>
      </c>
      <c r="E3843" s="3" t="s">
        <v>2601</v>
      </c>
      <c r="F3843" s="3" t="s">
        <v>28</v>
      </c>
      <c r="G3843" s="3">
        <v>999</v>
      </c>
      <c r="H3843" s="3">
        <v>0</v>
      </c>
      <c r="I3843" s="3" t="s">
        <v>29</v>
      </c>
      <c r="J3843" s="3">
        <v>9.6603277000000001E-2</v>
      </c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</row>
    <row r="3844" spans="1:32">
      <c r="A3844" s="3" t="s">
        <v>5414</v>
      </c>
      <c r="B3844" s="3" t="s">
        <v>1010</v>
      </c>
      <c r="C3844" s="3" t="s">
        <v>26</v>
      </c>
      <c r="D3844" s="3">
        <v>1</v>
      </c>
      <c r="E3844" s="3" t="s">
        <v>2603</v>
      </c>
      <c r="F3844" s="3" t="s">
        <v>28</v>
      </c>
      <c r="G3844" s="3">
        <v>999</v>
      </c>
      <c r="H3844" s="3">
        <v>0</v>
      </c>
      <c r="I3844" s="3" t="s">
        <v>29</v>
      </c>
      <c r="J3844" s="3">
        <v>9.6603277000000001E-2</v>
      </c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</row>
    <row r="3845" spans="1:32">
      <c r="A3845" s="3" t="s">
        <v>5415</v>
      </c>
      <c r="B3845" s="3" t="s">
        <v>1010</v>
      </c>
      <c r="C3845" s="3" t="s">
        <v>26</v>
      </c>
      <c r="D3845" s="3">
        <v>1</v>
      </c>
      <c r="E3845" s="3" t="s">
        <v>2605</v>
      </c>
      <c r="F3845" s="3" t="s">
        <v>28</v>
      </c>
      <c r="G3845" s="3">
        <v>999</v>
      </c>
      <c r="H3845" s="3">
        <v>0</v>
      </c>
      <c r="I3845" s="3" t="s">
        <v>29</v>
      </c>
      <c r="J3845" s="3">
        <v>9.6603277000000001E-2</v>
      </c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</row>
    <row r="3846" spans="1:32">
      <c r="A3846" s="3" t="s">
        <v>5416</v>
      </c>
      <c r="B3846" s="3" t="s">
        <v>1010</v>
      </c>
      <c r="C3846" s="3" t="s">
        <v>26</v>
      </c>
      <c r="D3846" s="3">
        <v>1</v>
      </c>
      <c r="E3846" s="3" t="s">
        <v>2607</v>
      </c>
      <c r="F3846" s="3" t="s">
        <v>28</v>
      </c>
      <c r="G3846" s="3">
        <v>999</v>
      </c>
      <c r="H3846" s="3">
        <v>0</v>
      </c>
      <c r="I3846" s="3" t="s">
        <v>29</v>
      </c>
      <c r="J3846" s="3">
        <v>9.6603277000000001E-2</v>
      </c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</row>
    <row r="3847" spans="1:32">
      <c r="A3847" s="3" t="s">
        <v>5417</v>
      </c>
      <c r="B3847" s="3" t="s">
        <v>1010</v>
      </c>
      <c r="C3847" s="3" t="s">
        <v>26</v>
      </c>
      <c r="D3847" s="3">
        <v>1</v>
      </c>
      <c r="E3847" s="3" t="s">
        <v>2609</v>
      </c>
      <c r="F3847" s="3" t="s">
        <v>28</v>
      </c>
      <c r="G3847" s="3">
        <v>999</v>
      </c>
      <c r="H3847" s="3">
        <v>0</v>
      </c>
      <c r="I3847" s="3" t="s">
        <v>29</v>
      </c>
      <c r="J3847" s="3">
        <v>9.6603277000000001E-2</v>
      </c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</row>
    <row r="3848" spans="1:32">
      <c r="A3848" s="3" t="s">
        <v>5418</v>
      </c>
      <c r="B3848" s="3" t="s">
        <v>1010</v>
      </c>
      <c r="C3848" s="3" t="s">
        <v>26</v>
      </c>
      <c r="D3848" s="3">
        <v>1</v>
      </c>
      <c r="E3848" s="3" t="s">
        <v>2611</v>
      </c>
      <c r="F3848" s="3" t="s">
        <v>28</v>
      </c>
      <c r="G3848" s="3">
        <v>999</v>
      </c>
      <c r="H3848" s="3">
        <v>0</v>
      </c>
      <c r="I3848" s="3" t="s">
        <v>29</v>
      </c>
      <c r="J3848" s="3">
        <v>9.6603277000000001E-2</v>
      </c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</row>
    <row r="3849" spans="1:32">
      <c r="A3849" s="3" t="s">
        <v>5419</v>
      </c>
      <c r="B3849" s="3" t="s">
        <v>1010</v>
      </c>
      <c r="C3849" s="3" t="s">
        <v>26</v>
      </c>
      <c r="D3849" s="3">
        <v>1</v>
      </c>
      <c r="E3849" s="3" t="s">
        <v>2613</v>
      </c>
      <c r="F3849" s="3" t="s">
        <v>28</v>
      </c>
      <c r="G3849" s="3">
        <v>999</v>
      </c>
      <c r="H3849" s="3">
        <v>0</v>
      </c>
      <c r="I3849" s="3" t="s">
        <v>29</v>
      </c>
      <c r="J3849" s="3">
        <v>9.6603277000000001E-2</v>
      </c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</row>
    <row r="3850" spans="1:32">
      <c r="A3850" s="3" t="s">
        <v>5420</v>
      </c>
      <c r="B3850" s="3" t="s">
        <v>1010</v>
      </c>
      <c r="C3850" s="3" t="s">
        <v>26</v>
      </c>
      <c r="D3850" s="3">
        <v>1</v>
      </c>
      <c r="E3850" s="3" t="s">
        <v>2615</v>
      </c>
      <c r="F3850" s="3" t="s">
        <v>28</v>
      </c>
      <c r="G3850" s="3">
        <v>999</v>
      </c>
      <c r="H3850" s="3">
        <v>0</v>
      </c>
      <c r="I3850" s="3" t="s">
        <v>29</v>
      </c>
      <c r="J3850" s="3">
        <v>9.6603277000000001E-2</v>
      </c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</row>
    <row r="3851" spans="1:32">
      <c r="A3851" s="3" t="s">
        <v>5421</v>
      </c>
      <c r="B3851" s="3" t="s">
        <v>1010</v>
      </c>
      <c r="C3851" s="3" t="s">
        <v>26</v>
      </c>
      <c r="D3851" s="3">
        <v>1</v>
      </c>
      <c r="E3851" s="3" t="s">
        <v>2617</v>
      </c>
      <c r="F3851" s="3" t="s">
        <v>28</v>
      </c>
      <c r="G3851" s="3">
        <v>999</v>
      </c>
      <c r="H3851" s="3">
        <v>0</v>
      </c>
      <c r="I3851" s="3" t="s">
        <v>29</v>
      </c>
      <c r="J3851" s="3">
        <v>9.6603277000000001E-2</v>
      </c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</row>
    <row r="3852" spans="1:32">
      <c r="A3852" s="3" t="s">
        <v>5422</v>
      </c>
      <c r="B3852" s="3" t="s">
        <v>1010</v>
      </c>
      <c r="C3852" s="3" t="s">
        <v>26</v>
      </c>
      <c r="D3852" s="3">
        <v>1</v>
      </c>
      <c r="E3852" s="3" t="s">
        <v>2619</v>
      </c>
      <c r="F3852" s="3" t="s">
        <v>28</v>
      </c>
      <c r="G3852" s="3">
        <v>999</v>
      </c>
      <c r="H3852" s="3">
        <v>0</v>
      </c>
      <c r="I3852" s="3" t="s">
        <v>29</v>
      </c>
      <c r="J3852" s="3">
        <v>9.6603277000000001E-2</v>
      </c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</row>
    <row r="3853" spans="1:32">
      <c r="A3853" s="3" t="s">
        <v>5423</v>
      </c>
      <c r="B3853" s="3" t="s">
        <v>5424</v>
      </c>
      <c r="C3853" s="3" t="s">
        <v>26</v>
      </c>
      <c r="D3853" s="3">
        <v>1</v>
      </c>
      <c r="E3853" s="3" t="s">
        <v>27</v>
      </c>
      <c r="F3853" s="3" t="s">
        <v>28</v>
      </c>
      <c r="G3853" s="3">
        <v>24.147745669999999</v>
      </c>
      <c r="H3853" s="3">
        <v>0.9</v>
      </c>
      <c r="I3853" s="3" t="s">
        <v>68</v>
      </c>
      <c r="J3853" s="3">
        <v>9.6603277000000001E-2</v>
      </c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</row>
    <row r="3854" spans="1:32">
      <c r="A3854" s="3" t="s">
        <v>5425</v>
      </c>
      <c r="B3854" s="3" t="s">
        <v>5424</v>
      </c>
      <c r="C3854" s="3" t="s">
        <v>26</v>
      </c>
      <c r="D3854" s="3">
        <v>1</v>
      </c>
      <c r="E3854" s="3" t="s">
        <v>30</v>
      </c>
      <c r="F3854" s="3" t="s">
        <v>28</v>
      </c>
      <c r="G3854" s="3">
        <v>21.791783680000002</v>
      </c>
      <c r="H3854" s="3">
        <v>0.77</v>
      </c>
      <c r="I3854" s="3" t="s">
        <v>68</v>
      </c>
      <c r="J3854" s="3">
        <v>9.6603277000000001E-2</v>
      </c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</row>
    <row r="3855" spans="1:32">
      <c r="A3855" s="3" t="s">
        <v>5426</v>
      </c>
      <c r="B3855" s="3" t="s">
        <v>5424</v>
      </c>
      <c r="C3855" s="3" t="s">
        <v>26</v>
      </c>
      <c r="D3855" s="3">
        <v>1</v>
      </c>
      <c r="E3855" s="3" t="s">
        <v>31</v>
      </c>
      <c r="F3855" s="3" t="s">
        <v>28</v>
      </c>
      <c r="G3855" s="3">
        <v>19.89783108</v>
      </c>
      <c r="H3855" s="3">
        <v>0.87</v>
      </c>
      <c r="I3855" s="3" t="s">
        <v>68</v>
      </c>
      <c r="J3855" s="3">
        <v>9.6603277000000001E-2</v>
      </c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</row>
    <row r="3856" spans="1:32">
      <c r="A3856" s="3" t="s">
        <v>5427</v>
      </c>
      <c r="B3856" s="3" t="s">
        <v>5424</v>
      </c>
      <c r="C3856" s="3" t="s">
        <v>26</v>
      </c>
      <c r="D3856" s="3">
        <v>1</v>
      </c>
      <c r="E3856" s="3" t="s">
        <v>32</v>
      </c>
      <c r="F3856" s="3" t="s">
        <v>28</v>
      </c>
      <c r="G3856" s="3">
        <v>999</v>
      </c>
      <c r="H3856" s="3">
        <v>0</v>
      </c>
      <c r="I3856" s="3" t="s">
        <v>29</v>
      </c>
      <c r="J3856" s="3">
        <v>9.6603277000000001E-2</v>
      </c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</row>
    <row r="3857" spans="1:32">
      <c r="A3857" s="3" t="s">
        <v>5428</v>
      </c>
      <c r="B3857" s="3" t="s">
        <v>5424</v>
      </c>
      <c r="C3857" s="3" t="s">
        <v>26</v>
      </c>
      <c r="D3857" s="3">
        <v>1</v>
      </c>
      <c r="E3857" s="3" t="s">
        <v>33</v>
      </c>
      <c r="F3857" s="3" t="s">
        <v>28</v>
      </c>
      <c r="G3857" s="3">
        <v>19.81013141</v>
      </c>
      <c r="H3857" s="3">
        <v>0.73</v>
      </c>
      <c r="I3857" s="3" t="s">
        <v>68</v>
      </c>
      <c r="J3857" s="3">
        <v>9.6603277000000001E-2</v>
      </c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</row>
    <row r="3858" spans="1:32">
      <c r="A3858" s="3" t="s">
        <v>5429</v>
      </c>
      <c r="B3858" s="3" t="s">
        <v>5424</v>
      </c>
      <c r="C3858" s="3" t="s">
        <v>26</v>
      </c>
      <c r="D3858" s="3">
        <v>1</v>
      </c>
      <c r="E3858" s="3" t="s">
        <v>34</v>
      </c>
      <c r="F3858" s="3" t="s">
        <v>28</v>
      </c>
      <c r="G3858" s="3">
        <v>21.625458760000001</v>
      </c>
      <c r="H3858" s="3">
        <v>0.92</v>
      </c>
      <c r="I3858" s="3" t="s">
        <v>68</v>
      </c>
      <c r="J3858" s="3">
        <v>9.6603277000000001E-2</v>
      </c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</row>
    <row r="3859" spans="1:32">
      <c r="A3859" s="3" t="s">
        <v>5430</v>
      </c>
      <c r="B3859" s="3" t="s">
        <v>5424</v>
      </c>
      <c r="C3859" s="3" t="s">
        <v>26</v>
      </c>
      <c r="D3859" s="3">
        <v>1</v>
      </c>
      <c r="E3859" s="3" t="s">
        <v>35</v>
      </c>
      <c r="F3859" s="3" t="s">
        <v>28</v>
      </c>
      <c r="G3859" s="3">
        <v>18.766331180000002</v>
      </c>
      <c r="H3859" s="3">
        <v>0.9</v>
      </c>
      <c r="I3859" s="3" t="s">
        <v>68</v>
      </c>
      <c r="J3859" s="3">
        <v>9.6603277000000001E-2</v>
      </c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</row>
    <row r="3860" spans="1:32">
      <c r="A3860" s="3" t="s">
        <v>5431</v>
      </c>
      <c r="B3860" s="3" t="s">
        <v>5424</v>
      </c>
      <c r="C3860" s="3" t="s">
        <v>26</v>
      </c>
      <c r="D3860" s="3">
        <v>1</v>
      </c>
      <c r="E3860" s="3" t="s">
        <v>36</v>
      </c>
      <c r="F3860" s="3" t="s">
        <v>28</v>
      </c>
      <c r="G3860" s="3">
        <v>999</v>
      </c>
      <c r="H3860" s="3">
        <v>0</v>
      </c>
      <c r="I3860" s="3" t="s">
        <v>29</v>
      </c>
      <c r="J3860" s="3">
        <v>9.6603277000000001E-2</v>
      </c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</row>
    <row r="3861" spans="1:32">
      <c r="A3861" s="3" t="s">
        <v>5432</v>
      </c>
      <c r="B3861" s="3" t="s">
        <v>5424</v>
      </c>
      <c r="C3861" s="3" t="s">
        <v>26</v>
      </c>
      <c r="D3861" s="3">
        <v>1</v>
      </c>
      <c r="E3861" s="3" t="s">
        <v>37</v>
      </c>
      <c r="F3861" s="3" t="s">
        <v>28</v>
      </c>
      <c r="G3861" s="3">
        <v>999</v>
      </c>
      <c r="H3861" s="3">
        <v>0</v>
      </c>
      <c r="I3861" s="3" t="s">
        <v>29</v>
      </c>
      <c r="J3861" s="3">
        <v>9.6603277000000001E-2</v>
      </c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</row>
    <row r="3862" spans="1:32">
      <c r="A3862" s="3" t="s">
        <v>5433</v>
      </c>
      <c r="B3862" s="3" t="s">
        <v>5424</v>
      </c>
      <c r="C3862" s="3" t="s">
        <v>26</v>
      </c>
      <c r="D3862" s="3">
        <v>1</v>
      </c>
      <c r="E3862" s="3" t="s">
        <v>38</v>
      </c>
      <c r="F3862" s="3" t="s">
        <v>28</v>
      </c>
      <c r="G3862" s="3">
        <v>19.19408447</v>
      </c>
      <c r="H3862" s="3">
        <v>0.91</v>
      </c>
      <c r="I3862" s="3" t="s">
        <v>68</v>
      </c>
      <c r="J3862" s="3">
        <v>9.6603277000000001E-2</v>
      </c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</row>
    <row r="3863" spans="1:32">
      <c r="A3863" s="3" t="s">
        <v>5434</v>
      </c>
      <c r="B3863" s="3" t="s">
        <v>5424</v>
      </c>
      <c r="C3863" s="3" t="s">
        <v>26</v>
      </c>
      <c r="D3863" s="3">
        <v>1</v>
      </c>
      <c r="E3863" s="3" t="s">
        <v>39</v>
      </c>
      <c r="F3863" s="3" t="s">
        <v>28</v>
      </c>
      <c r="G3863" s="3">
        <v>999</v>
      </c>
      <c r="H3863" s="3">
        <v>0</v>
      </c>
      <c r="I3863" s="3" t="s">
        <v>29</v>
      </c>
      <c r="J3863" s="3">
        <v>9.6603277000000001E-2</v>
      </c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</row>
    <row r="3864" spans="1:32">
      <c r="A3864" s="3" t="s">
        <v>5435</v>
      </c>
      <c r="B3864" s="3" t="s">
        <v>5424</v>
      </c>
      <c r="C3864" s="3" t="s">
        <v>26</v>
      </c>
      <c r="D3864" s="3">
        <v>1</v>
      </c>
      <c r="E3864" s="3" t="s">
        <v>40</v>
      </c>
      <c r="F3864" s="3" t="s">
        <v>28</v>
      </c>
      <c r="G3864" s="3">
        <v>999</v>
      </c>
      <c r="H3864" s="3">
        <v>0</v>
      </c>
      <c r="I3864" s="3" t="s">
        <v>29</v>
      </c>
      <c r="J3864" s="3">
        <v>9.6603277000000001E-2</v>
      </c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</row>
    <row r="3865" spans="1:32">
      <c r="A3865" s="3" t="s">
        <v>5436</v>
      </c>
      <c r="B3865" s="3" t="s">
        <v>5424</v>
      </c>
      <c r="C3865" s="3" t="s">
        <v>26</v>
      </c>
      <c r="D3865" s="3">
        <v>1</v>
      </c>
      <c r="E3865" s="3" t="s">
        <v>41</v>
      </c>
      <c r="F3865" s="3" t="s">
        <v>28</v>
      </c>
      <c r="G3865" s="3">
        <v>999</v>
      </c>
      <c r="H3865" s="3">
        <v>0</v>
      </c>
      <c r="I3865" s="3" t="s">
        <v>29</v>
      </c>
      <c r="J3865" s="3">
        <v>9.6603277000000001E-2</v>
      </c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</row>
    <row r="3866" spans="1:32">
      <c r="A3866" s="3" t="s">
        <v>5437</v>
      </c>
      <c r="B3866" s="3" t="s">
        <v>5424</v>
      </c>
      <c r="C3866" s="3" t="s">
        <v>26</v>
      </c>
      <c r="D3866" s="3">
        <v>1</v>
      </c>
      <c r="E3866" s="3" t="s">
        <v>42</v>
      </c>
      <c r="F3866" s="3" t="s">
        <v>28</v>
      </c>
      <c r="G3866" s="3">
        <v>999</v>
      </c>
      <c r="H3866" s="3">
        <v>0</v>
      </c>
      <c r="I3866" s="3" t="s">
        <v>29</v>
      </c>
      <c r="J3866" s="3">
        <v>9.6603277000000001E-2</v>
      </c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</row>
    <row r="3867" spans="1:32">
      <c r="A3867" s="3" t="s">
        <v>5438</v>
      </c>
      <c r="B3867" s="3" t="s">
        <v>5424</v>
      </c>
      <c r="C3867" s="3" t="s">
        <v>26</v>
      </c>
      <c r="D3867" s="3">
        <v>1</v>
      </c>
      <c r="E3867" s="3" t="s">
        <v>43</v>
      </c>
      <c r="F3867" s="3" t="s">
        <v>28</v>
      </c>
      <c r="G3867" s="3">
        <v>999</v>
      </c>
      <c r="H3867" s="3">
        <v>0</v>
      </c>
      <c r="I3867" s="3" t="s">
        <v>29</v>
      </c>
      <c r="J3867" s="3">
        <v>9.6603277000000001E-2</v>
      </c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</row>
    <row r="3868" spans="1:32">
      <c r="A3868" s="3" t="s">
        <v>5439</v>
      </c>
      <c r="B3868" s="3" t="s">
        <v>5424</v>
      </c>
      <c r="C3868" s="3" t="s">
        <v>26</v>
      </c>
      <c r="D3868" s="3">
        <v>1</v>
      </c>
      <c r="E3868" s="3" t="s">
        <v>44</v>
      </c>
      <c r="F3868" s="3" t="s">
        <v>28</v>
      </c>
      <c r="G3868" s="3">
        <v>999</v>
      </c>
      <c r="H3868" s="3">
        <v>0</v>
      </c>
      <c r="I3868" s="3" t="s">
        <v>29</v>
      </c>
      <c r="J3868" s="3">
        <v>9.6603277000000001E-2</v>
      </c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</row>
    <row r="3869" spans="1:32">
      <c r="A3869" s="3" t="s">
        <v>5440</v>
      </c>
      <c r="B3869" s="3" t="s">
        <v>5424</v>
      </c>
      <c r="C3869" s="3" t="s">
        <v>26</v>
      </c>
      <c r="D3869" s="3">
        <v>1</v>
      </c>
      <c r="E3869" s="3" t="s">
        <v>45</v>
      </c>
      <c r="F3869" s="3" t="s">
        <v>28</v>
      </c>
      <c r="G3869" s="3">
        <v>21.840012860000002</v>
      </c>
      <c r="H3869" s="3">
        <v>0.95</v>
      </c>
      <c r="I3869" s="3" t="s">
        <v>68</v>
      </c>
      <c r="J3869" s="3">
        <v>9.6603277000000001E-2</v>
      </c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</row>
    <row r="3870" spans="1:32">
      <c r="A3870" s="3" t="s">
        <v>5441</v>
      </c>
      <c r="B3870" s="3" t="s">
        <v>5424</v>
      </c>
      <c r="C3870" s="3" t="s">
        <v>26</v>
      </c>
      <c r="D3870" s="3">
        <v>1</v>
      </c>
      <c r="E3870" s="3" t="s">
        <v>46</v>
      </c>
      <c r="F3870" s="3" t="s">
        <v>28</v>
      </c>
      <c r="G3870" s="3">
        <v>999</v>
      </c>
      <c r="H3870" s="3">
        <v>0</v>
      </c>
      <c r="I3870" s="3" t="s">
        <v>29</v>
      </c>
      <c r="J3870" s="3">
        <v>9.6603277000000001E-2</v>
      </c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</row>
    <row r="3871" spans="1:32">
      <c r="A3871" s="3" t="s">
        <v>5442</v>
      </c>
      <c r="B3871" s="3" t="s">
        <v>5424</v>
      </c>
      <c r="C3871" s="3" t="s">
        <v>26</v>
      </c>
      <c r="D3871" s="3">
        <v>1</v>
      </c>
      <c r="E3871" s="3" t="s">
        <v>47</v>
      </c>
      <c r="F3871" s="3" t="s">
        <v>28</v>
      </c>
      <c r="G3871" s="3">
        <v>999</v>
      </c>
      <c r="H3871" s="3">
        <v>0</v>
      </c>
      <c r="I3871" s="3" t="s">
        <v>29</v>
      </c>
      <c r="J3871" s="3">
        <v>9.6603277000000001E-2</v>
      </c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</row>
    <row r="3872" spans="1:32">
      <c r="A3872" s="3" t="s">
        <v>5443</v>
      </c>
      <c r="B3872" s="3" t="s">
        <v>5424</v>
      </c>
      <c r="C3872" s="3" t="s">
        <v>26</v>
      </c>
      <c r="D3872" s="3">
        <v>1</v>
      </c>
      <c r="E3872" s="3" t="s">
        <v>48</v>
      </c>
      <c r="F3872" s="3" t="s">
        <v>28</v>
      </c>
      <c r="G3872" s="3">
        <v>999</v>
      </c>
      <c r="H3872" s="3">
        <v>0</v>
      </c>
      <c r="I3872" s="3" t="s">
        <v>29</v>
      </c>
      <c r="J3872" s="3">
        <v>9.6603277000000001E-2</v>
      </c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</row>
    <row r="3873" spans="1:32">
      <c r="A3873" s="3" t="s">
        <v>5444</v>
      </c>
      <c r="B3873" s="3" t="s">
        <v>5424</v>
      </c>
      <c r="C3873" s="3" t="s">
        <v>26</v>
      </c>
      <c r="D3873" s="3">
        <v>1</v>
      </c>
      <c r="E3873" s="3" t="s">
        <v>49</v>
      </c>
      <c r="F3873" s="3" t="s">
        <v>28</v>
      </c>
      <c r="G3873" s="3">
        <v>20.590068800000001</v>
      </c>
      <c r="H3873" s="3">
        <v>0.93</v>
      </c>
      <c r="I3873" s="3" t="s">
        <v>68</v>
      </c>
      <c r="J3873" s="3">
        <v>9.6603277000000001E-2</v>
      </c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</row>
    <row r="3874" spans="1:32">
      <c r="A3874" s="3" t="s">
        <v>5445</v>
      </c>
      <c r="B3874" s="3" t="s">
        <v>5424</v>
      </c>
      <c r="C3874" s="3" t="s">
        <v>26</v>
      </c>
      <c r="D3874" s="3">
        <v>1</v>
      </c>
      <c r="E3874" s="3" t="s">
        <v>50</v>
      </c>
      <c r="F3874" s="3" t="s">
        <v>28</v>
      </c>
      <c r="G3874" s="3">
        <v>20.336069340000002</v>
      </c>
      <c r="H3874" s="3">
        <v>0.86</v>
      </c>
      <c r="I3874" s="3" t="s">
        <v>68</v>
      </c>
      <c r="J3874" s="3">
        <v>9.6603277000000001E-2</v>
      </c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</row>
    <row r="3875" spans="1:32">
      <c r="A3875" s="3" t="s">
        <v>5446</v>
      </c>
      <c r="B3875" s="3" t="s">
        <v>5424</v>
      </c>
      <c r="C3875" s="3" t="s">
        <v>26</v>
      </c>
      <c r="D3875" s="3">
        <v>1</v>
      </c>
      <c r="E3875" s="3" t="s">
        <v>51</v>
      </c>
      <c r="F3875" s="3" t="s">
        <v>28</v>
      </c>
      <c r="G3875" s="3">
        <v>999</v>
      </c>
      <c r="H3875" s="3">
        <v>0</v>
      </c>
      <c r="I3875" s="3" t="s">
        <v>29</v>
      </c>
      <c r="J3875" s="3">
        <v>9.6603277000000001E-2</v>
      </c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</row>
    <row r="3876" spans="1:32">
      <c r="A3876" s="3" t="s">
        <v>5447</v>
      </c>
      <c r="B3876" s="3" t="s">
        <v>5424</v>
      </c>
      <c r="C3876" s="3" t="s">
        <v>26</v>
      </c>
      <c r="D3876" s="3">
        <v>1</v>
      </c>
      <c r="E3876" s="3" t="s">
        <v>52</v>
      </c>
      <c r="F3876" s="3" t="s">
        <v>28</v>
      </c>
      <c r="G3876" s="3">
        <v>22.64453091</v>
      </c>
      <c r="H3876" s="3">
        <v>0.98</v>
      </c>
      <c r="I3876" s="3" t="s">
        <v>68</v>
      </c>
      <c r="J3876" s="3">
        <v>9.6603277000000001E-2</v>
      </c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</row>
    <row r="3877" spans="1:32">
      <c r="A3877" s="3" t="s">
        <v>5448</v>
      </c>
      <c r="B3877" s="3" t="s">
        <v>5424</v>
      </c>
      <c r="C3877" s="3" t="s">
        <v>26</v>
      </c>
      <c r="D3877" s="3">
        <v>1</v>
      </c>
      <c r="E3877" s="3" t="s">
        <v>53</v>
      </c>
      <c r="F3877" s="3" t="s">
        <v>28</v>
      </c>
      <c r="G3877" s="3">
        <v>999</v>
      </c>
      <c r="H3877" s="3">
        <v>0</v>
      </c>
      <c r="I3877" s="3" t="s">
        <v>29</v>
      </c>
      <c r="J3877" s="3">
        <v>9.6603277000000001E-2</v>
      </c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</row>
    <row r="3878" spans="1:32">
      <c r="A3878" s="3" t="s">
        <v>5449</v>
      </c>
      <c r="B3878" s="3" t="s">
        <v>5424</v>
      </c>
      <c r="C3878" s="3" t="s">
        <v>26</v>
      </c>
      <c r="D3878" s="3">
        <v>1</v>
      </c>
      <c r="E3878" s="3" t="s">
        <v>54</v>
      </c>
      <c r="F3878" s="3" t="s">
        <v>28</v>
      </c>
      <c r="G3878" s="3">
        <v>21.578529759999999</v>
      </c>
      <c r="H3878" s="3">
        <v>0.99</v>
      </c>
      <c r="I3878" s="3" t="s">
        <v>68</v>
      </c>
      <c r="J3878" s="3">
        <v>9.6603277000000001E-2</v>
      </c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</row>
    <row r="3879" spans="1:32">
      <c r="A3879" s="3" t="s">
        <v>5450</v>
      </c>
      <c r="B3879" s="3" t="s">
        <v>5424</v>
      </c>
      <c r="C3879" s="3" t="s">
        <v>26</v>
      </c>
      <c r="D3879" s="3">
        <v>1</v>
      </c>
      <c r="E3879" s="3" t="s">
        <v>55</v>
      </c>
      <c r="F3879" s="3" t="s">
        <v>28</v>
      </c>
      <c r="G3879" s="3">
        <v>17.652934630000001</v>
      </c>
      <c r="H3879" s="3">
        <v>0.95</v>
      </c>
      <c r="I3879" s="3" t="s">
        <v>68</v>
      </c>
      <c r="J3879" s="3">
        <v>9.6603277000000001E-2</v>
      </c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</row>
    <row r="3880" spans="1:32">
      <c r="A3880" s="3" t="s">
        <v>5451</v>
      </c>
      <c r="B3880" s="3" t="s">
        <v>5424</v>
      </c>
      <c r="C3880" s="3" t="s">
        <v>26</v>
      </c>
      <c r="D3880" s="3">
        <v>1</v>
      </c>
      <c r="E3880" s="3" t="s">
        <v>56</v>
      </c>
      <c r="F3880" s="3" t="s">
        <v>28</v>
      </c>
      <c r="G3880" s="3">
        <v>22.451593240000001</v>
      </c>
      <c r="H3880" s="3">
        <v>0.91</v>
      </c>
      <c r="I3880" s="3" t="s">
        <v>68</v>
      </c>
      <c r="J3880" s="3">
        <v>9.6603277000000001E-2</v>
      </c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</row>
    <row r="3881" spans="1:32">
      <c r="A3881" s="3" t="s">
        <v>5452</v>
      </c>
      <c r="B3881" s="3" t="s">
        <v>5424</v>
      </c>
      <c r="C3881" s="3" t="s">
        <v>26</v>
      </c>
      <c r="D3881" s="3">
        <v>1</v>
      </c>
      <c r="E3881" s="3" t="s">
        <v>57</v>
      </c>
      <c r="F3881" s="3" t="s">
        <v>28</v>
      </c>
      <c r="G3881" s="3">
        <v>999</v>
      </c>
      <c r="H3881" s="3">
        <v>0</v>
      </c>
      <c r="I3881" s="3" t="s">
        <v>29</v>
      </c>
      <c r="J3881" s="3">
        <v>9.6603277000000001E-2</v>
      </c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</row>
    <row r="3882" spans="1:32">
      <c r="A3882" s="3" t="s">
        <v>5453</v>
      </c>
      <c r="B3882" s="3" t="s">
        <v>5424</v>
      </c>
      <c r="C3882" s="3" t="s">
        <v>26</v>
      </c>
      <c r="D3882" s="3">
        <v>1</v>
      </c>
      <c r="E3882" s="3" t="s">
        <v>58</v>
      </c>
      <c r="F3882" s="3" t="s">
        <v>28</v>
      </c>
      <c r="G3882" s="3">
        <v>21.417803790000001</v>
      </c>
      <c r="H3882" s="3">
        <v>0.95</v>
      </c>
      <c r="I3882" s="3" t="s">
        <v>68</v>
      </c>
      <c r="J3882" s="3">
        <v>9.6603277000000001E-2</v>
      </c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</row>
    <row r="3883" spans="1:32">
      <c r="A3883" s="3" t="s">
        <v>5454</v>
      </c>
      <c r="B3883" s="3" t="s">
        <v>5424</v>
      </c>
      <c r="C3883" s="3" t="s">
        <v>26</v>
      </c>
      <c r="D3883" s="3">
        <v>1</v>
      </c>
      <c r="E3883" s="3" t="s">
        <v>59</v>
      </c>
      <c r="F3883" s="3" t="s">
        <v>28</v>
      </c>
      <c r="G3883" s="3">
        <v>23.266043209999999</v>
      </c>
      <c r="H3883" s="3">
        <v>0.95</v>
      </c>
      <c r="I3883" s="3" t="s">
        <v>68</v>
      </c>
      <c r="J3883" s="3">
        <v>9.6603277000000001E-2</v>
      </c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</row>
    <row r="3884" spans="1:32">
      <c r="A3884" s="3" t="s">
        <v>5455</v>
      </c>
      <c r="B3884" s="3" t="s">
        <v>5424</v>
      </c>
      <c r="C3884" s="3" t="s">
        <v>26</v>
      </c>
      <c r="D3884" s="3">
        <v>1</v>
      </c>
      <c r="E3884" s="3" t="s">
        <v>60</v>
      </c>
      <c r="F3884" s="3" t="s">
        <v>28</v>
      </c>
      <c r="G3884" s="3">
        <v>21.935899209999999</v>
      </c>
      <c r="H3884" s="3">
        <v>0.93</v>
      </c>
      <c r="I3884" s="3" t="s">
        <v>68</v>
      </c>
      <c r="J3884" s="3">
        <v>9.6603277000000001E-2</v>
      </c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</row>
    <row r="3885" spans="1:32">
      <c r="A3885" s="3" t="s">
        <v>5456</v>
      </c>
      <c r="B3885" s="3" t="s">
        <v>5424</v>
      </c>
      <c r="C3885" s="3" t="s">
        <v>26</v>
      </c>
      <c r="D3885" s="3">
        <v>1</v>
      </c>
      <c r="E3885" s="3" t="s">
        <v>61</v>
      </c>
      <c r="F3885" s="3" t="s">
        <v>28</v>
      </c>
      <c r="G3885" s="3">
        <v>999</v>
      </c>
      <c r="H3885" s="3">
        <v>0</v>
      </c>
      <c r="I3885" s="3" t="s">
        <v>29</v>
      </c>
      <c r="J3885" s="3">
        <v>9.6603277000000001E-2</v>
      </c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</row>
    <row r="3886" spans="1:32">
      <c r="A3886" s="3" t="s">
        <v>5457</v>
      </c>
      <c r="B3886" s="3" t="s">
        <v>5424</v>
      </c>
      <c r="C3886" s="3" t="s">
        <v>26</v>
      </c>
      <c r="D3886" s="3">
        <v>1</v>
      </c>
      <c r="E3886" s="3" t="s">
        <v>62</v>
      </c>
      <c r="F3886" s="3" t="s">
        <v>28</v>
      </c>
      <c r="G3886" s="3">
        <v>16.890990800000001</v>
      </c>
      <c r="H3886" s="3">
        <v>0.98</v>
      </c>
      <c r="I3886" s="3" t="s">
        <v>68</v>
      </c>
      <c r="J3886" s="3">
        <v>9.6603277000000001E-2</v>
      </c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</row>
    <row r="3887" spans="1:32">
      <c r="A3887" s="3" t="s">
        <v>5458</v>
      </c>
      <c r="B3887" s="3" t="s">
        <v>5424</v>
      </c>
      <c r="C3887" s="3" t="s">
        <v>26</v>
      </c>
      <c r="D3887" s="3">
        <v>1</v>
      </c>
      <c r="E3887" s="3" t="s">
        <v>63</v>
      </c>
      <c r="F3887" s="3" t="s">
        <v>28</v>
      </c>
      <c r="G3887" s="3">
        <v>999</v>
      </c>
      <c r="H3887" s="3">
        <v>0</v>
      </c>
      <c r="I3887" s="3" t="s">
        <v>29</v>
      </c>
      <c r="J3887" s="3">
        <v>9.6603277000000001E-2</v>
      </c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</row>
    <row r="3888" spans="1:32">
      <c r="A3888" s="3" t="s">
        <v>5459</v>
      </c>
      <c r="B3888" s="3" t="s">
        <v>5424</v>
      </c>
      <c r="C3888" s="3" t="s">
        <v>26</v>
      </c>
      <c r="D3888" s="3">
        <v>1</v>
      </c>
      <c r="E3888" s="3" t="s">
        <v>64</v>
      </c>
      <c r="F3888" s="3" t="s">
        <v>28</v>
      </c>
      <c r="G3888" s="3">
        <v>999</v>
      </c>
      <c r="H3888" s="3">
        <v>0</v>
      </c>
      <c r="I3888" s="3" t="s">
        <v>29</v>
      </c>
      <c r="J3888" s="3">
        <v>9.6603277000000001E-2</v>
      </c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</row>
    <row r="3889" spans="1:32">
      <c r="A3889" s="3" t="s">
        <v>5460</v>
      </c>
      <c r="B3889" s="3" t="s">
        <v>5424</v>
      </c>
      <c r="C3889" s="3" t="s">
        <v>26</v>
      </c>
      <c r="D3889" s="3">
        <v>1</v>
      </c>
      <c r="E3889" s="3" t="s">
        <v>65</v>
      </c>
      <c r="F3889" s="3" t="s">
        <v>28</v>
      </c>
      <c r="G3889" s="3">
        <v>999</v>
      </c>
      <c r="H3889" s="3">
        <v>0</v>
      </c>
      <c r="I3889" s="3" t="s">
        <v>29</v>
      </c>
      <c r="J3889" s="3">
        <v>9.6603277000000001E-2</v>
      </c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</row>
    <row r="3890" spans="1:32">
      <c r="A3890" s="3" t="s">
        <v>5461</v>
      </c>
      <c r="B3890" s="3" t="s">
        <v>5424</v>
      </c>
      <c r="C3890" s="3" t="s">
        <v>26</v>
      </c>
      <c r="D3890" s="3">
        <v>1</v>
      </c>
      <c r="E3890" s="3" t="s">
        <v>66</v>
      </c>
      <c r="F3890" s="3" t="s">
        <v>28</v>
      </c>
      <c r="G3890" s="3">
        <v>999</v>
      </c>
      <c r="H3890" s="3">
        <v>0</v>
      </c>
      <c r="I3890" s="3" t="s">
        <v>29</v>
      </c>
      <c r="J3890" s="3">
        <v>9.6603277000000001E-2</v>
      </c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</row>
    <row r="3891" spans="1:32">
      <c r="A3891" s="3" t="s">
        <v>5462</v>
      </c>
      <c r="B3891" s="3" t="s">
        <v>5424</v>
      </c>
      <c r="C3891" s="3" t="s">
        <v>26</v>
      </c>
      <c r="D3891" s="3">
        <v>1</v>
      </c>
      <c r="E3891" s="3" t="s">
        <v>67</v>
      </c>
      <c r="F3891" s="3" t="s">
        <v>28</v>
      </c>
      <c r="G3891" s="3">
        <v>999</v>
      </c>
      <c r="H3891" s="3">
        <v>0</v>
      </c>
      <c r="I3891" s="3" t="s">
        <v>29</v>
      </c>
      <c r="J3891" s="3">
        <v>9.6603277000000001E-2</v>
      </c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</row>
    <row r="3892" spans="1:32">
      <c r="A3892" s="3" t="s">
        <v>5463</v>
      </c>
      <c r="B3892" s="3" t="s">
        <v>5424</v>
      </c>
      <c r="C3892" s="3" t="s">
        <v>26</v>
      </c>
      <c r="D3892" s="3">
        <v>1</v>
      </c>
      <c r="E3892" s="3" t="s">
        <v>69</v>
      </c>
      <c r="F3892" s="3" t="s">
        <v>28</v>
      </c>
      <c r="G3892" s="3">
        <v>20.788599749999999</v>
      </c>
      <c r="H3892" s="3">
        <v>0.96</v>
      </c>
      <c r="I3892" s="3" t="s">
        <v>68</v>
      </c>
      <c r="J3892" s="3">
        <v>9.6603277000000001E-2</v>
      </c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</row>
    <row r="3893" spans="1:32">
      <c r="A3893" s="3" t="s">
        <v>5464</v>
      </c>
      <c r="B3893" s="3" t="s">
        <v>5424</v>
      </c>
      <c r="C3893" s="3" t="s">
        <v>26</v>
      </c>
      <c r="D3893" s="3">
        <v>1</v>
      </c>
      <c r="E3893" s="3" t="s">
        <v>70</v>
      </c>
      <c r="F3893" s="3" t="s">
        <v>28</v>
      </c>
      <c r="G3893" s="3">
        <v>22.54476069</v>
      </c>
      <c r="H3893" s="3">
        <v>0.94</v>
      </c>
      <c r="I3893" s="3" t="s">
        <v>68</v>
      </c>
      <c r="J3893" s="3">
        <v>9.6603277000000001E-2</v>
      </c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</row>
    <row r="3894" spans="1:32">
      <c r="A3894" s="3" t="s">
        <v>5465</v>
      </c>
      <c r="B3894" s="3" t="s">
        <v>5424</v>
      </c>
      <c r="C3894" s="3" t="s">
        <v>26</v>
      </c>
      <c r="D3894" s="3">
        <v>1</v>
      </c>
      <c r="E3894" s="3" t="s">
        <v>71</v>
      </c>
      <c r="F3894" s="3" t="s">
        <v>28</v>
      </c>
      <c r="G3894" s="3">
        <v>999</v>
      </c>
      <c r="H3894" s="3">
        <v>0</v>
      </c>
      <c r="I3894" s="3" t="s">
        <v>29</v>
      </c>
      <c r="J3894" s="3">
        <v>9.6603277000000001E-2</v>
      </c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</row>
    <row r="3895" spans="1:32">
      <c r="A3895" s="3" t="s">
        <v>5466</v>
      </c>
      <c r="B3895" s="3" t="s">
        <v>5424</v>
      </c>
      <c r="C3895" s="3" t="s">
        <v>26</v>
      </c>
      <c r="D3895" s="3">
        <v>1</v>
      </c>
      <c r="E3895" s="3" t="s">
        <v>72</v>
      </c>
      <c r="F3895" s="3" t="s">
        <v>28</v>
      </c>
      <c r="G3895" s="3">
        <v>17.814869380000001</v>
      </c>
      <c r="H3895" s="3">
        <v>0.93</v>
      </c>
      <c r="I3895" s="3" t="s">
        <v>68</v>
      </c>
      <c r="J3895" s="3">
        <v>9.6603277000000001E-2</v>
      </c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</row>
    <row r="3896" spans="1:32">
      <c r="A3896" s="3" t="s">
        <v>5467</v>
      </c>
      <c r="B3896" s="3" t="s">
        <v>5424</v>
      </c>
      <c r="C3896" s="3" t="s">
        <v>26</v>
      </c>
      <c r="D3896" s="3">
        <v>1</v>
      </c>
      <c r="E3896" s="3" t="s">
        <v>73</v>
      </c>
      <c r="F3896" s="3" t="s">
        <v>28</v>
      </c>
      <c r="G3896" s="3">
        <v>999</v>
      </c>
      <c r="H3896" s="3">
        <v>0</v>
      </c>
      <c r="I3896" s="3" t="s">
        <v>29</v>
      </c>
      <c r="J3896" s="3">
        <v>9.6603277000000001E-2</v>
      </c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</row>
    <row r="3897" spans="1:32">
      <c r="A3897" s="3" t="s">
        <v>5468</v>
      </c>
      <c r="B3897" s="3" t="s">
        <v>5424</v>
      </c>
      <c r="C3897" s="3" t="s">
        <v>26</v>
      </c>
      <c r="D3897" s="3">
        <v>1</v>
      </c>
      <c r="E3897" s="3" t="s">
        <v>74</v>
      </c>
      <c r="F3897" s="3" t="s">
        <v>28</v>
      </c>
      <c r="G3897" s="3">
        <v>22.543558820000001</v>
      </c>
      <c r="H3897" s="3">
        <v>0.98</v>
      </c>
      <c r="I3897" s="3" t="s">
        <v>68</v>
      </c>
      <c r="J3897" s="3">
        <v>9.6603277000000001E-2</v>
      </c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</row>
    <row r="3898" spans="1:32">
      <c r="A3898" s="3" t="s">
        <v>5469</v>
      </c>
      <c r="B3898" s="3" t="s">
        <v>5424</v>
      </c>
      <c r="C3898" s="3" t="s">
        <v>26</v>
      </c>
      <c r="D3898" s="3">
        <v>1</v>
      </c>
      <c r="E3898" s="3" t="s">
        <v>75</v>
      </c>
      <c r="F3898" s="3" t="s">
        <v>28</v>
      </c>
      <c r="G3898" s="3">
        <v>999</v>
      </c>
      <c r="H3898" s="3">
        <v>0</v>
      </c>
      <c r="I3898" s="3" t="s">
        <v>29</v>
      </c>
      <c r="J3898" s="3">
        <v>9.6603277000000001E-2</v>
      </c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</row>
    <row r="3899" spans="1:32">
      <c r="A3899" s="3" t="s">
        <v>5470</v>
      </c>
      <c r="B3899" s="3" t="s">
        <v>5424</v>
      </c>
      <c r="C3899" s="3" t="s">
        <v>26</v>
      </c>
      <c r="D3899" s="3">
        <v>1</v>
      </c>
      <c r="E3899" s="3" t="s">
        <v>76</v>
      </c>
      <c r="F3899" s="3" t="s">
        <v>28</v>
      </c>
      <c r="G3899" s="3">
        <v>999</v>
      </c>
      <c r="H3899" s="3">
        <v>0</v>
      </c>
      <c r="I3899" s="3" t="s">
        <v>29</v>
      </c>
      <c r="J3899" s="3">
        <v>9.6603277000000001E-2</v>
      </c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</row>
    <row r="3900" spans="1:32">
      <c r="A3900" s="3" t="s">
        <v>5471</v>
      </c>
      <c r="B3900" s="3" t="s">
        <v>5424</v>
      </c>
      <c r="C3900" s="3" t="s">
        <v>26</v>
      </c>
      <c r="D3900" s="3">
        <v>1</v>
      </c>
      <c r="E3900" s="3" t="s">
        <v>77</v>
      </c>
      <c r="F3900" s="3" t="s">
        <v>28</v>
      </c>
      <c r="G3900" s="3">
        <v>21.77768197</v>
      </c>
      <c r="H3900" s="3">
        <v>0.92</v>
      </c>
      <c r="I3900" s="3" t="s">
        <v>68</v>
      </c>
      <c r="J3900" s="3">
        <v>9.6603277000000001E-2</v>
      </c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</row>
    <row r="3901" spans="1:32">
      <c r="A3901" s="3" t="s">
        <v>5472</v>
      </c>
      <c r="B3901" s="3" t="s">
        <v>5424</v>
      </c>
      <c r="C3901" s="3" t="s">
        <v>26</v>
      </c>
      <c r="D3901" s="3">
        <v>1</v>
      </c>
      <c r="E3901" s="3" t="s">
        <v>2525</v>
      </c>
      <c r="F3901" s="3" t="s">
        <v>28</v>
      </c>
      <c r="G3901" s="3">
        <v>999</v>
      </c>
      <c r="H3901" s="3">
        <v>0</v>
      </c>
      <c r="I3901" s="3" t="s">
        <v>29</v>
      </c>
      <c r="J3901" s="3">
        <v>9.6603277000000001E-2</v>
      </c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</row>
    <row r="3902" spans="1:32">
      <c r="A3902" s="3" t="s">
        <v>5473</v>
      </c>
      <c r="B3902" s="3" t="s">
        <v>5424</v>
      </c>
      <c r="C3902" s="3" t="s">
        <v>26</v>
      </c>
      <c r="D3902" s="3">
        <v>1</v>
      </c>
      <c r="E3902" s="3" t="s">
        <v>2527</v>
      </c>
      <c r="F3902" s="3" t="s">
        <v>28</v>
      </c>
      <c r="G3902" s="3">
        <v>999</v>
      </c>
      <c r="H3902" s="3">
        <v>0</v>
      </c>
      <c r="I3902" s="3" t="s">
        <v>29</v>
      </c>
      <c r="J3902" s="3">
        <v>9.6603277000000001E-2</v>
      </c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</row>
    <row r="3903" spans="1:32">
      <c r="A3903" s="3" t="s">
        <v>5474</v>
      </c>
      <c r="B3903" s="3" t="s">
        <v>5424</v>
      </c>
      <c r="C3903" s="3" t="s">
        <v>26</v>
      </c>
      <c r="D3903" s="3">
        <v>1</v>
      </c>
      <c r="E3903" s="3" t="s">
        <v>2529</v>
      </c>
      <c r="F3903" s="3" t="s">
        <v>28</v>
      </c>
      <c r="G3903" s="3">
        <v>999</v>
      </c>
      <c r="H3903" s="3">
        <v>0</v>
      </c>
      <c r="I3903" s="3" t="s">
        <v>29</v>
      </c>
      <c r="J3903" s="3">
        <v>9.6603277000000001E-2</v>
      </c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</row>
    <row r="3904" spans="1:32">
      <c r="A3904" s="3" t="s">
        <v>5475</v>
      </c>
      <c r="B3904" s="3" t="s">
        <v>5424</v>
      </c>
      <c r="C3904" s="3" t="s">
        <v>26</v>
      </c>
      <c r="D3904" s="3">
        <v>1</v>
      </c>
      <c r="E3904" s="3" t="s">
        <v>2531</v>
      </c>
      <c r="F3904" s="3" t="s">
        <v>28</v>
      </c>
      <c r="G3904" s="3">
        <v>999</v>
      </c>
      <c r="H3904" s="3">
        <v>0</v>
      </c>
      <c r="I3904" s="3" t="s">
        <v>29</v>
      </c>
      <c r="J3904" s="3">
        <v>9.6603277000000001E-2</v>
      </c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</row>
    <row r="3905" spans="1:32">
      <c r="A3905" s="3" t="s">
        <v>5476</v>
      </c>
      <c r="B3905" s="3" t="s">
        <v>5424</v>
      </c>
      <c r="C3905" s="3" t="s">
        <v>26</v>
      </c>
      <c r="D3905" s="3">
        <v>1</v>
      </c>
      <c r="E3905" s="3" t="s">
        <v>2533</v>
      </c>
      <c r="F3905" s="3" t="s">
        <v>28</v>
      </c>
      <c r="G3905" s="3">
        <v>19.51943236</v>
      </c>
      <c r="H3905" s="3">
        <v>0.82</v>
      </c>
      <c r="I3905" s="3" t="s">
        <v>68</v>
      </c>
      <c r="J3905" s="3">
        <v>9.6603277000000001E-2</v>
      </c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</row>
    <row r="3906" spans="1:32">
      <c r="A3906" s="3" t="s">
        <v>5477</v>
      </c>
      <c r="B3906" s="3" t="s">
        <v>5424</v>
      </c>
      <c r="C3906" s="3" t="s">
        <v>26</v>
      </c>
      <c r="D3906" s="3">
        <v>1</v>
      </c>
      <c r="E3906" s="3" t="s">
        <v>2535</v>
      </c>
      <c r="F3906" s="3" t="s">
        <v>28</v>
      </c>
      <c r="G3906" s="3">
        <v>999</v>
      </c>
      <c r="H3906" s="3">
        <v>0</v>
      </c>
      <c r="I3906" s="3" t="s">
        <v>29</v>
      </c>
      <c r="J3906" s="3">
        <v>9.6603277000000001E-2</v>
      </c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</row>
    <row r="3907" spans="1:32">
      <c r="A3907" s="3" t="s">
        <v>5478</v>
      </c>
      <c r="B3907" s="3" t="s">
        <v>5424</v>
      </c>
      <c r="C3907" s="3" t="s">
        <v>26</v>
      </c>
      <c r="D3907" s="3">
        <v>1</v>
      </c>
      <c r="E3907" s="3" t="s">
        <v>2537</v>
      </c>
      <c r="F3907" s="3" t="s">
        <v>28</v>
      </c>
      <c r="G3907" s="3">
        <v>999</v>
      </c>
      <c r="H3907" s="3">
        <v>0</v>
      </c>
      <c r="I3907" s="3" t="s">
        <v>29</v>
      </c>
      <c r="J3907" s="3">
        <v>9.6603277000000001E-2</v>
      </c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</row>
    <row r="3908" spans="1:32">
      <c r="A3908" s="3" t="s">
        <v>5479</v>
      </c>
      <c r="B3908" s="3" t="s">
        <v>5424</v>
      </c>
      <c r="C3908" s="3" t="s">
        <v>26</v>
      </c>
      <c r="D3908" s="3">
        <v>1</v>
      </c>
      <c r="E3908" s="3" t="s">
        <v>2539</v>
      </c>
      <c r="F3908" s="3" t="s">
        <v>28</v>
      </c>
      <c r="G3908" s="3">
        <v>999</v>
      </c>
      <c r="H3908" s="3">
        <v>0</v>
      </c>
      <c r="I3908" s="3" t="s">
        <v>29</v>
      </c>
      <c r="J3908" s="3">
        <v>9.6603277000000001E-2</v>
      </c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</row>
    <row r="3909" spans="1:32">
      <c r="A3909" s="3" t="s">
        <v>5480</v>
      </c>
      <c r="B3909" s="3" t="s">
        <v>5424</v>
      </c>
      <c r="C3909" s="3" t="s">
        <v>26</v>
      </c>
      <c r="D3909" s="3">
        <v>1</v>
      </c>
      <c r="E3909" s="3" t="s">
        <v>2541</v>
      </c>
      <c r="F3909" s="3" t="s">
        <v>28</v>
      </c>
      <c r="G3909" s="3">
        <v>999</v>
      </c>
      <c r="H3909" s="3">
        <v>0</v>
      </c>
      <c r="I3909" s="3" t="s">
        <v>29</v>
      </c>
      <c r="J3909" s="3">
        <v>9.6603277000000001E-2</v>
      </c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</row>
    <row r="3910" spans="1:32">
      <c r="A3910" s="3" t="s">
        <v>5481</v>
      </c>
      <c r="B3910" s="3" t="s">
        <v>5424</v>
      </c>
      <c r="C3910" s="3" t="s">
        <v>26</v>
      </c>
      <c r="D3910" s="3">
        <v>1</v>
      </c>
      <c r="E3910" s="3" t="s">
        <v>2543</v>
      </c>
      <c r="F3910" s="3" t="s">
        <v>28</v>
      </c>
      <c r="G3910" s="3">
        <v>22.140259879999999</v>
      </c>
      <c r="H3910" s="3">
        <v>0.89</v>
      </c>
      <c r="I3910" s="3" t="s">
        <v>68</v>
      </c>
      <c r="J3910" s="3">
        <v>9.6603277000000001E-2</v>
      </c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</row>
    <row r="3911" spans="1:32">
      <c r="A3911" s="3" t="s">
        <v>5482</v>
      </c>
      <c r="B3911" s="3" t="s">
        <v>5424</v>
      </c>
      <c r="C3911" s="3" t="s">
        <v>26</v>
      </c>
      <c r="D3911" s="3">
        <v>1</v>
      </c>
      <c r="E3911" s="3" t="s">
        <v>2545</v>
      </c>
      <c r="F3911" s="3" t="s">
        <v>28</v>
      </c>
      <c r="G3911" s="3">
        <v>999</v>
      </c>
      <c r="H3911" s="3">
        <v>0</v>
      </c>
      <c r="I3911" s="3" t="s">
        <v>29</v>
      </c>
      <c r="J3911" s="3">
        <v>9.6603277000000001E-2</v>
      </c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</row>
    <row r="3912" spans="1:32">
      <c r="A3912" s="3" t="s">
        <v>5483</v>
      </c>
      <c r="B3912" s="3" t="s">
        <v>5424</v>
      </c>
      <c r="C3912" s="3" t="s">
        <v>26</v>
      </c>
      <c r="D3912" s="3">
        <v>1</v>
      </c>
      <c r="E3912" s="3" t="s">
        <v>2547</v>
      </c>
      <c r="F3912" s="3" t="s">
        <v>28</v>
      </c>
      <c r="G3912" s="3">
        <v>21.001326989999999</v>
      </c>
      <c r="H3912" s="3">
        <v>0.92</v>
      </c>
      <c r="I3912" s="3" t="s">
        <v>68</v>
      </c>
      <c r="J3912" s="3">
        <v>9.6603277000000001E-2</v>
      </c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</row>
    <row r="3913" spans="1:32">
      <c r="A3913" s="3" t="s">
        <v>5484</v>
      </c>
      <c r="B3913" s="3" t="s">
        <v>5424</v>
      </c>
      <c r="C3913" s="3" t="s">
        <v>26</v>
      </c>
      <c r="D3913" s="3">
        <v>1</v>
      </c>
      <c r="E3913" s="3" t="s">
        <v>2549</v>
      </c>
      <c r="F3913" s="3" t="s">
        <v>28</v>
      </c>
      <c r="G3913" s="3">
        <v>21.518608749999999</v>
      </c>
      <c r="H3913" s="3">
        <v>0.88</v>
      </c>
      <c r="I3913" s="3" t="s">
        <v>68</v>
      </c>
      <c r="J3913" s="3">
        <v>9.6603277000000001E-2</v>
      </c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</row>
    <row r="3914" spans="1:32">
      <c r="A3914" s="3" t="s">
        <v>5485</v>
      </c>
      <c r="B3914" s="3" t="s">
        <v>5424</v>
      </c>
      <c r="C3914" s="3" t="s">
        <v>26</v>
      </c>
      <c r="D3914" s="3">
        <v>1</v>
      </c>
      <c r="E3914" s="3" t="s">
        <v>2551</v>
      </c>
      <c r="F3914" s="3" t="s">
        <v>28</v>
      </c>
      <c r="G3914" s="3">
        <v>16.941797810000001</v>
      </c>
      <c r="H3914" s="3">
        <v>0.81</v>
      </c>
      <c r="I3914" s="3" t="s">
        <v>68</v>
      </c>
      <c r="J3914" s="3">
        <v>9.6603277000000001E-2</v>
      </c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</row>
    <row r="3915" spans="1:32">
      <c r="A3915" s="3" t="s">
        <v>5486</v>
      </c>
      <c r="B3915" s="3" t="s">
        <v>5424</v>
      </c>
      <c r="C3915" s="3" t="s">
        <v>26</v>
      </c>
      <c r="D3915" s="3">
        <v>1</v>
      </c>
      <c r="E3915" s="3" t="s">
        <v>2553</v>
      </c>
      <c r="F3915" s="3" t="s">
        <v>28</v>
      </c>
      <c r="G3915" s="3">
        <v>15.192361630000001</v>
      </c>
      <c r="H3915" s="3">
        <v>0.9</v>
      </c>
      <c r="I3915" s="3" t="s">
        <v>68</v>
      </c>
      <c r="J3915" s="3">
        <v>9.6603277000000001E-2</v>
      </c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</row>
    <row r="3916" spans="1:32">
      <c r="A3916" s="3" t="s">
        <v>5487</v>
      </c>
      <c r="B3916" s="3" t="s">
        <v>5424</v>
      </c>
      <c r="C3916" s="3" t="s">
        <v>26</v>
      </c>
      <c r="D3916" s="3">
        <v>1</v>
      </c>
      <c r="E3916" s="3" t="s">
        <v>2555</v>
      </c>
      <c r="F3916" s="3" t="s">
        <v>28</v>
      </c>
      <c r="G3916" s="3">
        <v>14.02011257</v>
      </c>
      <c r="H3916" s="3">
        <v>0.68</v>
      </c>
      <c r="I3916" s="3" t="s">
        <v>68</v>
      </c>
      <c r="J3916" s="3">
        <v>9.6603277000000001E-2</v>
      </c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</row>
    <row r="3917" spans="1:32">
      <c r="A3917" s="3" t="s">
        <v>5488</v>
      </c>
      <c r="B3917" s="3" t="s">
        <v>5424</v>
      </c>
      <c r="C3917" s="3" t="s">
        <v>26</v>
      </c>
      <c r="D3917" s="3">
        <v>1</v>
      </c>
      <c r="E3917" s="3" t="s">
        <v>2557</v>
      </c>
      <c r="F3917" s="3" t="s">
        <v>28</v>
      </c>
      <c r="G3917" s="3">
        <v>25.859725099999999</v>
      </c>
      <c r="H3917" s="3">
        <v>0.76</v>
      </c>
      <c r="I3917" s="3" t="s">
        <v>68</v>
      </c>
      <c r="J3917" s="3">
        <v>9.6603277000000001E-2</v>
      </c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</row>
    <row r="3918" spans="1:32">
      <c r="A3918" s="3" t="s">
        <v>5489</v>
      </c>
      <c r="B3918" s="3" t="s">
        <v>5424</v>
      </c>
      <c r="C3918" s="3" t="s">
        <v>26</v>
      </c>
      <c r="D3918" s="3">
        <v>1</v>
      </c>
      <c r="E3918" s="3" t="s">
        <v>2559</v>
      </c>
      <c r="F3918" s="3" t="s">
        <v>28</v>
      </c>
      <c r="G3918" s="3">
        <v>22.270122010000001</v>
      </c>
      <c r="H3918" s="3">
        <v>0.93</v>
      </c>
      <c r="I3918" s="3" t="s">
        <v>68</v>
      </c>
      <c r="J3918" s="3">
        <v>9.6603277000000001E-2</v>
      </c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</row>
    <row r="3919" spans="1:32">
      <c r="A3919" s="3" t="s">
        <v>5490</v>
      </c>
      <c r="B3919" s="3" t="s">
        <v>5424</v>
      </c>
      <c r="C3919" s="3" t="s">
        <v>26</v>
      </c>
      <c r="D3919" s="3">
        <v>1</v>
      </c>
      <c r="E3919" s="3" t="s">
        <v>2561</v>
      </c>
      <c r="F3919" s="3" t="s">
        <v>28</v>
      </c>
      <c r="G3919" s="3">
        <v>999</v>
      </c>
      <c r="H3919" s="3">
        <v>0</v>
      </c>
      <c r="I3919" s="3" t="s">
        <v>29</v>
      </c>
      <c r="J3919" s="3">
        <v>9.6603277000000001E-2</v>
      </c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</row>
    <row r="3920" spans="1:32">
      <c r="A3920" s="3" t="s">
        <v>5491</v>
      </c>
      <c r="B3920" s="3" t="s">
        <v>5424</v>
      </c>
      <c r="C3920" s="3" t="s">
        <v>26</v>
      </c>
      <c r="D3920" s="3">
        <v>1</v>
      </c>
      <c r="E3920" s="3" t="s">
        <v>2563</v>
      </c>
      <c r="F3920" s="3" t="s">
        <v>28</v>
      </c>
      <c r="G3920" s="3">
        <v>999</v>
      </c>
      <c r="H3920" s="3">
        <v>0</v>
      </c>
      <c r="I3920" s="3" t="s">
        <v>29</v>
      </c>
      <c r="J3920" s="3">
        <v>9.6603277000000001E-2</v>
      </c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</row>
    <row r="3921" spans="1:32">
      <c r="A3921" s="3" t="s">
        <v>5492</v>
      </c>
      <c r="B3921" s="3" t="s">
        <v>5424</v>
      </c>
      <c r="C3921" s="3" t="s">
        <v>26</v>
      </c>
      <c r="D3921" s="3">
        <v>1</v>
      </c>
      <c r="E3921" s="3" t="s">
        <v>2565</v>
      </c>
      <c r="F3921" s="3" t="s">
        <v>28</v>
      </c>
      <c r="G3921" s="3">
        <v>999</v>
      </c>
      <c r="H3921" s="3">
        <v>0</v>
      </c>
      <c r="I3921" s="3" t="s">
        <v>29</v>
      </c>
      <c r="J3921" s="3">
        <v>9.6603277000000001E-2</v>
      </c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</row>
    <row r="3922" spans="1:32">
      <c r="A3922" s="3" t="s">
        <v>5493</v>
      </c>
      <c r="B3922" s="3" t="s">
        <v>5424</v>
      </c>
      <c r="C3922" s="3" t="s">
        <v>26</v>
      </c>
      <c r="D3922" s="3">
        <v>1</v>
      </c>
      <c r="E3922" s="3" t="s">
        <v>2567</v>
      </c>
      <c r="F3922" s="3" t="s">
        <v>28</v>
      </c>
      <c r="G3922" s="3">
        <v>999</v>
      </c>
      <c r="H3922" s="3">
        <v>0</v>
      </c>
      <c r="I3922" s="3" t="s">
        <v>29</v>
      </c>
      <c r="J3922" s="3">
        <v>9.6603277000000001E-2</v>
      </c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</row>
    <row r="3923" spans="1:32">
      <c r="A3923" s="3" t="s">
        <v>5494</v>
      </c>
      <c r="B3923" s="3" t="s">
        <v>5424</v>
      </c>
      <c r="C3923" s="3" t="s">
        <v>26</v>
      </c>
      <c r="D3923" s="3">
        <v>1</v>
      </c>
      <c r="E3923" s="3" t="s">
        <v>2569</v>
      </c>
      <c r="F3923" s="3" t="s">
        <v>28</v>
      </c>
      <c r="G3923" s="3">
        <v>999</v>
      </c>
      <c r="H3923" s="3">
        <v>0</v>
      </c>
      <c r="I3923" s="3" t="s">
        <v>29</v>
      </c>
      <c r="J3923" s="3">
        <v>9.6603277000000001E-2</v>
      </c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</row>
    <row r="3924" spans="1:32">
      <c r="A3924" s="3" t="s">
        <v>5495</v>
      </c>
      <c r="B3924" s="3" t="s">
        <v>5424</v>
      </c>
      <c r="C3924" s="3" t="s">
        <v>26</v>
      </c>
      <c r="D3924" s="3">
        <v>1</v>
      </c>
      <c r="E3924" s="3" t="s">
        <v>2571</v>
      </c>
      <c r="F3924" s="3" t="s">
        <v>28</v>
      </c>
      <c r="G3924" s="3">
        <v>999</v>
      </c>
      <c r="H3924" s="3">
        <v>0</v>
      </c>
      <c r="I3924" s="3" t="s">
        <v>29</v>
      </c>
      <c r="J3924" s="3">
        <v>9.6603277000000001E-2</v>
      </c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</row>
    <row r="3925" spans="1:32">
      <c r="A3925" s="3" t="s">
        <v>5496</v>
      </c>
      <c r="B3925" s="3" t="s">
        <v>5424</v>
      </c>
      <c r="C3925" s="3" t="s">
        <v>26</v>
      </c>
      <c r="D3925" s="3">
        <v>1</v>
      </c>
      <c r="E3925" s="3" t="s">
        <v>2573</v>
      </c>
      <c r="F3925" s="3" t="s">
        <v>28</v>
      </c>
      <c r="G3925" s="3">
        <v>999</v>
      </c>
      <c r="H3925" s="3">
        <v>0</v>
      </c>
      <c r="I3925" s="3" t="s">
        <v>29</v>
      </c>
      <c r="J3925" s="3">
        <v>9.6603277000000001E-2</v>
      </c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</row>
    <row r="3926" spans="1:32">
      <c r="A3926" s="3" t="s">
        <v>5497</v>
      </c>
      <c r="B3926" s="3" t="s">
        <v>5424</v>
      </c>
      <c r="C3926" s="3" t="s">
        <v>26</v>
      </c>
      <c r="D3926" s="3">
        <v>1</v>
      </c>
      <c r="E3926" s="3" t="s">
        <v>2575</v>
      </c>
      <c r="F3926" s="3" t="s">
        <v>28</v>
      </c>
      <c r="G3926" s="3">
        <v>999</v>
      </c>
      <c r="H3926" s="3">
        <v>0</v>
      </c>
      <c r="I3926" s="3" t="s">
        <v>29</v>
      </c>
      <c r="J3926" s="3">
        <v>9.6603277000000001E-2</v>
      </c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</row>
    <row r="3927" spans="1:32">
      <c r="A3927" s="3" t="s">
        <v>5498</v>
      </c>
      <c r="B3927" s="3" t="s">
        <v>5424</v>
      </c>
      <c r="C3927" s="3" t="s">
        <v>26</v>
      </c>
      <c r="D3927" s="3">
        <v>1</v>
      </c>
      <c r="E3927" s="3" t="s">
        <v>2577</v>
      </c>
      <c r="F3927" s="3" t="s">
        <v>28</v>
      </c>
      <c r="G3927" s="3">
        <v>999</v>
      </c>
      <c r="H3927" s="3">
        <v>0</v>
      </c>
      <c r="I3927" s="3" t="s">
        <v>29</v>
      </c>
      <c r="J3927" s="3">
        <v>9.6603277000000001E-2</v>
      </c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</row>
    <row r="3928" spans="1:32">
      <c r="A3928" s="3" t="s">
        <v>5499</v>
      </c>
      <c r="B3928" s="3" t="s">
        <v>5424</v>
      </c>
      <c r="C3928" s="3" t="s">
        <v>26</v>
      </c>
      <c r="D3928" s="3">
        <v>1</v>
      </c>
      <c r="E3928" s="3" t="s">
        <v>2579</v>
      </c>
      <c r="F3928" s="3" t="s">
        <v>28</v>
      </c>
      <c r="G3928" s="3">
        <v>999</v>
      </c>
      <c r="H3928" s="3">
        <v>0</v>
      </c>
      <c r="I3928" s="3" t="s">
        <v>29</v>
      </c>
      <c r="J3928" s="3">
        <v>9.6603277000000001E-2</v>
      </c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</row>
    <row r="3929" spans="1:32">
      <c r="A3929" s="3" t="s">
        <v>5500</v>
      </c>
      <c r="B3929" s="3" t="s">
        <v>5424</v>
      </c>
      <c r="C3929" s="3" t="s">
        <v>26</v>
      </c>
      <c r="D3929" s="3">
        <v>1</v>
      </c>
      <c r="E3929" s="3" t="s">
        <v>2581</v>
      </c>
      <c r="F3929" s="3" t="s">
        <v>28</v>
      </c>
      <c r="G3929" s="3">
        <v>999</v>
      </c>
      <c r="H3929" s="3">
        <v>0</v>
      </c>
      <c r="I3929" s="3" t="s">
        <v>29</v>
      </c>
      <c r="J3929" s="3">
        <v>9.6603277000000001E-2</v>
      </c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</row>
    <row r="3930" spans="1:32">
      <c r="A3930" s="3" t="s">
        <v>5501</v>
      </c>
      <c r="B3930" s="3" t="s">
        <v>5424</v>
      </c>
      <c r="C3930" s="3" t="s">
        <v>26</v>
      </c>
      <c r="D3930" s="3">
        <v>1</v>
      </c>
      <c r="E3930" s="3" t="s">
        <v>2583</v>
      </c>
      <c r="F3930" s="3" t="s">
        <v>28</v>
      </c>
      <c r="G3930" s="3">
        <v>999</v>
      </c>
      <c r="H3930" s="3">
        <v>0</v>
      </c>
      <c r="I3930" s="3" t="s">
        <v>29</v>
      </c>
      <c r="J3930" s="3">
        <v>9.6603277000000001E-2</v>
      </c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</row>
    <row r="3931" spans="1:32">
      <c r="A3931" s="3" t="s">
        <v>5502</v>
      </c>
      <c r="B3931" s="3" t="s">
        <v>5424</v>
      </c>
      <c r="C3931" s="3" t="s">
        <v>26</v>
      </c>
      <c r="D3931" s="3">
        <v>1</v>
      </c>
      <c r="E3931" s="3" t="s">
        <v>2585</v>
      </c>
      <c r="F3931" s="3" t="s">
        <v>28</v>
      </c>
      <c r="G3931" s="3">
        <v>999</v>
      </c>
      <c r="H3931" s="3">
        <v>0</v>
      </c>
      <c r="I3931" s="3" t="s">
        <v>29</v>
      </c>
      <c r="J3931" s="3">
        <v>9.6603277000000001E-2</v>
      </c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</row>
    <row r="3932" spans="1:32">
      <c r="A3932" s="3" t="s">
        <v>5503</v>
      </c>
      <c r="B3932" s="3" t="s">
        <v>5424</v>
      </c>
      <c r="C3932" s="3" t="s">
        <v>26</v>
      </c>
      <c r="D3932" s="3">
        <v>1</v>
      </c>
      <c r="E3932" s="3" t="s">
        <v>2587</v>
      </c>
      <c r="F3932" s="3" t="s">
        <v>28</v>
      </c>
      <c r="G3932" s="3">
        <v>999</v>
      </c>
      <c r="H3932" s="3">
        <v>0</v>
      </c>
      <c r="I3932" s="3" t="s">
        <v>29</v>
      </c>
      <c r="J3932" s="3">
        <v>9.6603277000000001E-2</v>
      </c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</row>
    <row r="3933" spans="1:32">
      <c r="A3933" s="3" t="s">
        <v>5504</v>
      </c>
      <c r="B3933" s="3" t="s">
        <v>5424</v>
      </c>
      <c r="C3933" s="3" t="s">
        <v>26</v>
      </c>
      <c r="D3933" s="3">
        <v>1</v>
      </c>
      <c r="E3933" s="3" t="s">
        <v>2589</v>
      </c>
      <c r="F3933" s="3" t="s">
        <v>28</v>
      </c>
      <c r="G3933" s="3">
        <v>999</v>
      </c>
      <c r="H3933" s="3">
        <v>0</v>
      </c>
      <c r="I3933" s="3" t="s">
        <v>29</v>
      </c>
      <c r="J3933" s="3">
        <v>9.6603277000000001E-2</v>
      </c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</row>
    <row r="3934" spans="1:32">
      <c r="A3934" s="3" t="s">
        <v>5505</v>
      </c>
      <c r="B3934" s="3" t="s">
        <v>5424</v>
      </c>
      <c r="C3934" s="3" t="s">
        <v>26</v>
      </c>
      <c r="D3934" s="3">
        <v>1</v>
      </c>
      <c r="E3934" s="3" t="s">
        <v>2591</v>
      </c>
      <c r="F3934" s="3" t="s">
        <v>28</v>
      </c>
      <c r="G3934" s="3">
        <v>999</v>
      </c>
      <c r="H3934" s="3">
        <v>0</v>
      </c>
      <c r="I3934" s="3" t="s">
        <v>29</v>
      </c>
      <c r="J3934" s="3">
        <v>9.6603277000000001E-2</v>
      </c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</row>
    <row r="3935" spans="1:32">
      <c r="A3935" s="3" t="s">
        <v>5506</v>
      </c>
      <c r="B3935" s="3" t="s">
        <v>5424</v>
      </c>
      <c r="C3935" s="3" t="s">
        <v>26</v>
      </c>
      <c r="D3935" s="3">
        <v>1</v>
      </c>
      <c r="E3935" s="3" t="s">
        <v>2593</v>
      </c>
      <c r="F3935" s="3" t="s">
        <v>28</v>
      </c>
      <c r="G3935" s="3">
        <v>999</v>
      </c>
      <c r="H3935" s="3">
        <v>0</v>
      </c>
      <c r="I3935" s="3" t="s">
        <v>29</v>
      </c>
      <c r="J3935" s="3">
        <v>9.6603277000000001E-2</v>
      </c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</row>
    <row r="3936" spans="1:32">
      <c r="A3936" s="3" t="s">
        <v>5507</v>
      </c>
      <c r="B3936" s="3" t="s">
        <v>5424</v>
      </c>
      <c r="C3936" s="3" t="s">
        <v>26</v>
      </c>
      <c r="D3936" s="3">
        <v>1</v>
      </c>
      <c r="E3936" s="3" t="s">
        <v>2595</v>
      </c>
      <c r="F3936" s="3" t="s">
        <v>28</v>
      </c>
      <c r="G3936" s="3">
        <v>999</v>
      </c>
      <c r="H3936" s="3">
        <v>0</v>
      </c>
      <c r="I3936" s="3" t="s">
        <v>29</v>
      </c>
      <c r="J3936" s="3">
        <v>9.6603277000000001E-2</v>
      </c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</row>
    <row r="3937" spans="1:32">
      <c r="A3937" s="3" t="s">
        <v>5508</v>
      </c>
      <c r="B3937" s="3" t="s">
        <v>5424</v>
      </c>
      <c r="C3937" s="3" t="s">
        <v>26</v>
      </c>
      <c r="D3937" s="3">
        <v>1</v>
      </c>
      <c r="E3937" s="3" t="s">
        <v>2597</v>
      </c>
      <c r="F3937" s="3" t="s">
        <v>28</v>
      </c>
      <c r="G3937" s="3">
        <v>999</v>
      </c>
      <c r="H3937" s="3">
        <v>0</v>
      </c>
      <c r="I3937" s="3" t="s">
        <v>29</v>
      </c>
      <c r="J3937" s="3">
        <v>9.6603277000000001E-2</v>
      </c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</row>
    <row r="3938" spans="1:32">
      <c r="A3938" s="3" t="s">
        <v>5509</v>
      </c>
      <c r="B3938" s="3" t="s">
        <v>5424</v>
      </c>
      <c r="C3938" s="3" t="s">
        <v>26</v>
      </c>
      <c r="D3938" s="3">
        <v>1</v>
      </c>
      <c r="E3938" s="3" t="s">
        <v>2599</v>
      </c>
      <c r="F3938" s="3" t="s">
        <v>28</v>
      </c>
      <c r="G3938" s="3">
        <v>999</v>
      </c>
      <c r="H3938" s="3">
        <v>0</v>
      </c>
      <c r="I3938" s="3" t="s">
        <v>29</v>
      </c>
      <c r="J3938" s="3">
        <v>9.6603277000000001E-2</v>
      </c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</row>
    <row r="3939" spans="1:32">
      <c r="A3939" s="3" t="s">
        <v>5510</v>
      </c>
      <c r="B3939" s="3" t="s">
        <v>5424</v>
      </c>
      <c r="C3939" s="3" t="s">
        <v>26</v>
      </c>
      <c r="D3939" s="3">
        <v>1</v>
      </c>
      <c r="E3939" s="3" t="s">
        <v>2601</v>
      </c>
      <c r="F3939" s="3" t="s">
        <v>28</v>
      </c>
      <c r="G3939" s="3">
        <v>999</v>
      </c>
      <c r="H3939" s="3">
        <v>0</v>
      </c>
      <c r="I3939" s="3" t="s">
        <v>29</v>
      </c>
      <c r="J3939" s="3">
        <v>9.6603277000000001E-2</v>
      </c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</row>
    <row r="3940" spans="1:32">
      <c r="A3940" s="3" t="s">
        <v>5511</v>
      </c>
      <c r="B3940" s="3" t="s">
        <v>5424</v>
      </c>
      <c r="C3940" s="3" t="s">
        <v>26</v>
      </c>
      <c r="D3940" s="3">
        <v>1</v>
      </c>
      <c r="E3940" s="3" t="s">
        <v>2603</v>
      </c>
      <c r="F3940" s="3" t="s">
        <v>28</v>
      </c>
      <c r="G3940" s="3">
        <v>999</v>
      </c>
      <c r="H3940" s="3">
        <v>0</v>
      </c>
      <c r="I3940" s="3" t="s">
        <v>29</v>
      </c>
      <c r="J3940" s="3">
        <v>9.6603277000000001E-2</v>
      </c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</row>
    <row r="3941" spans="1:32">
      <c r="A3941" s="3" t="s">
        <v>5512</v>
      </c>
      <c r="B3941" s="3" t="s">
        <v>5424</v>
      </c>
      <c r="C3941" s="3" t="s">
        <v>26</v>
      </c>
      <c r="D3941" s="3">
        <v>1</v>
      </c>
      <c r="E3941" s="3" t="s">
        <v>2605</v>
      </c>
      <c r="F3941" s="3" t="s">
        <v>28</v>
      </c>
      <c r="G3941" s="3">
        <v>999</v>
      </c>
      <c r="H3941" s="3">
        <v>0</v>
      </c>
      <c r="I3941" s="3" t="s">
        <v>29</v>
      </c>
      <c r="J3941" s="3">
        <v>9.6603277000000001E-2</v>
      </c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</row>
    <row r="3942" spans="1:32">
      <c r="A3942" s="3" t="s">
        <v>5513</v>
      </c>
      <c r="B3942" s="3" t="s">
        <v>5424</v>
      </c>
      <c r="C3942" s="3" t="s">
        <v>26</v>
      </c>
      <c r="D3942" s="3">
        <v>1</v>
      </c>
      <c r="E3942" s="3" t="s">
        <v>2607</v>
      </c>
      <c r="F3942" s="3" t="s">
        <v>28</v>
      </c>
      <c r="G3942" s="3">
        <v>999</v>
      </c>
      <c r="H3942" s="3">
        <v>0</v>
      </c>
      <c r="I3942" s="3" t="s">
        <v>29</v>
      </c>
      <c r="J3942" s="3">
        <v>9.6603277000000001E-2</v>
      </c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</row>
    <row r="3943" spans="1:32">
      <c r="A3943" s="3" t="s">
        <v>5514</v>
      </c>
      <c r="B3943" s="3" t="s">
        <v>5424</v>
      </c>
      <c r="C3943" s="3" t="s">
        <v>26</v>
      </c>
      <c r="D3943" s="3">
        <v>1</v>
      </c>
      <c r="E3943" s="3" t="s">
        <v>2609</v>
      </c>
      <c r="F3943" s="3" t="s">
        <v>28</v>
      </c>
      <c r="G3943" s="3">
        <v>999</v>
      </c>
      <c r="H3943" s="3">
        <v>0</v>
      </c>
      <c r="I3943" s="3" t="s">
        <v>29</v>
      </c>
      <c r="J3943" s="3">
        <v>9.6603277000000001E-2</v>
      </c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</row>
    <row r="3944" spans="1:32">
      <c r="A3944" s="3" t="s">
        <v>5515</v>
      </c>
      <c r="B3944" s="3" t="s">
        <v>5424</v>
      </c>
      <c r="C3944" s="3" t="s">
        <v>26</v>
      </c>
      <c r="D3944" s="3">
        <v>1</v>
      </c>
      <c r="E3944" s="3" t="s">
        <v>2611</v>
      </c>
      <c r="F3944" s="3" t="s">
        <v>28</v>
      </c>
      <c r="G3944" s="3">
        <v>999</v>
      </c>
      <c r="H3944" s="3">
        <v>0</v>
      </c>
      <c r="I3944" s="3" t="s">
        <v>29</v>
      </c>
      <c r="J3944" s="3">
        <v>9.6603277000000001E-2</v>
      </c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</row>
    <row r="3945" spans="1:32">
      <c r="A3945" s="3" t="s">
        <v>5516</v>
      </c>
      <c r="B3945" s="3" t="s">
        <v>5424</v>
      </c>
      <c r="C3945" s="3" t="s">
        <v>26</v>
      </c>
      <c r="D3945" s="3">
        <v>1</v>
      </c>
      <c r="E3945" s="3" t="s">
        <v>2613</v>
      </c>
      <c r="F3945" s="3" t="s">
        <v>28</v>
      </c>
      <c r="G3945" s="3">
        <v>999</v>
      </c>
      <c r="H3945" s="3">
        <v>0</v>
      </c>
      <c r="I3945" s="3" t="s">
        <v>29</v>
      </c>
      <c r="J3945" s="3">
        <v>9.6603277000000001E-2</v>
      </c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</row>
    <row r="3946" spans="1:32">
      <c r="A3946" s="3" t="s">
        <v>5517</v>
      </c>
      <c r="B3946" s="3" t="s">
        <v>5424</v>
      </c>
      <c r="C3946" s="3" t="s">
        <v>26</v>
      </c>
      <c r="D3946" s="3">
        <v>1</v>
      </c>
      <c r="E3946" s="3" t="s">
        <v>2615</v>
      </c>
      <c r="F3946" s="3" t="s">
        <v>28</v>
      </c>
      <c r="G3946" s="3">
        <v>999</v>
      </c>
      <c r="H3946" s="3">
        <v>0</v>
      </c>
      <c r="I3946" s="3" t="s">
        <v>29</v>
      </c>
      <c r="J3946" s="3">
        <v>9.6603277000000001E-2</v>
      </c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</row>
    <row r="3947" spans="1:32">
      <c r="A3947" s="3" t="s">
        <v>5518</v>
      </c>
      <c r="B3947" s="3" t="s">
        <v>5424</v>
      </c>
      <c r="C3947" s="3" t="s">
        <v>26</v>
      </c>
      <c r="D3947" s="3">
        <v>1</v>
      </c>
      <c r="E3947" s="3" t="s">
        <v>2617</v>
      </c>
      <c r="F3947" s="3" t="s">
        <v>28</v>
      </c>
      <c r="G3947" s="3">
        <v>999</v>
      </c>
      <c r="H3947" s="3">
        <v>0</v>
      </c>
      <c r="I3947" s="3" t="s">
        <v>29</v>
      </c>
      <c r="J3947" s="3">
        <v>9.6603277000000001E-2</v>
      </c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</row>
    <row r="3948" spans="1:32">
      <c r="A3948" s="3" t="s">
        <v>5519</v>
      </c>
      <c r="B3948" s="3" t="s">
        <v>5424</v>
      </c>
      <c r="C3948" s="3" t="s">
        <v>26</v>
      </c>
      <c r="D3948" s="3">
        <v>1</v>
      </c>
      <c r="E3948" s="3" t="s">
        <v>2619</v>
      </c>
      <c r="F3948" s="3" t="s">
        <v>28</v>
      </c>
      <c r="G3948" s="3">
        <v>999</v>
      </c>
      <c r="H3948" s="3">
        <v>0</v>
      </c>
      <c r="I3948" s="3" t="s">
        <v>29</v>
      </c>
      <c r="J3948" s="3">
        <v>9.6603277000000001E-2</v>
      </c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</row>
    <row r="3949" spans="1:32">
      <c r="A3949" s="3" t="s">
        <v>1058</v>
      </c>
      <c r="B3949" s="3" t="s">
        <v>1059</v>
      </c>
      <c r="C3949" s="3" t="s">
        <v>26</v>
      </c>
      <c r="D3949" s="3">
        <v>1</v>
      </c>
      <c r="E3949" s="3" t="s">
        <v>27</v>
      </c>
      <c r="F3949" s="3" t="s">
        <v>28</v>
      </c>
      <c r="G3949" s="3">
        <v>24.386549380000002</v>
      </c>
      <c r="H3949" s="3">
        <v>0.91</v>
      </c>
      <c r="I3949" s="3" t="s">
        <v>68</v>
      </c>
      <c r="J3949" s="3">
        <v>9.6603277000000001E-2</v>
      </c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</row>
    <row r="3950" spans="1:32">
      <c r="A3950" s="3" t="s">
        <v>1060</v>
      </c>
      <c r="B3950" s="3" t="s">
        <v>1059</v>
      </c>
      <c r="C3950" s="3" t="s">
        <v>26</v>
      </c>
      <c r="D3950" s="3">
        <v>1</v>
      </c>
      <c r="E3950" s="3" t="s">
        <v>30</v>
      </c>
      <c r="F3950" s="3" t="s">
        <v>28</v>
      </c>
      <c r="G3950" s="3">
        <v>999</v>
      </c>
      <c r="H3950" s="3">
        <v>0</v>
      </c>
      <c r="I3950" s="3" t="s">
        <v>29</v>
      </c>
      <c r="J3950" s="3">
        <v>9.6603277000000001E-2</v>
      </c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</row>
    <row r="3951" spans="1:32">
      <c r="A3951" s="3" t="s">
        <v>1061</v>
      </c>
      <c r="B3951" s="3" t="s">
        <v>1059</v>
      </c>
      <c r="C3951" s="3" t="s">
        <v>26</v>
      </c>
      <c r="D3951" s="3">
        <v>1</v>
      </c>
      <c r="E3951" s="3" t="s">
        <v>31</v>
      </c>
      <c r="F3951" s="3" t="s">
        <v>28</v>
      </c>
      <c r="G3951" s="3">
        <v>16.57438986</v>
      </c>
      <c r="H3951" s="3">
        <v>0.74</v>
      </c>
      <c r="I3951" s="3" t="s">
        <v>68</v>
      </c>
      <c r="J3951" s="3">
        <v>9.6603277000000001E-2</v>
      </c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</row>
    <row r="3952" spans="1:32">
      <c r="A3952" s="3" t="s">
        <v>1062</v>
      </c>
      <c r="B3952" s="3" t="s">
        <v>1059</v>
      </c>
      <c r="C3952" s="3" t="s">
        <v>26</v>
      </c>
      <c r="D3952" s="3">
        <v>1</v>
      </c>
      <c r="E3952" s="3" t="s">
        <v>32</v>
      </c>
      <c r="F3952" s="3" t="s">
        <v>28</v>
      </c>
      <c r="G3952" s="3">
        <v>999</v>
      </c>
      <c r="H3952" s="3">
        <v>0</v>
      </c>
      <c r="I3952" s="3" t="s">
        <v>29</v>
      </c>
      <c r="J3952" s="3">
        <v>9.6603277000000001E-2</v>
      </c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</row>
    <row r="3953" spans="1:32">
      <c r="A3953" s="3" t="s">
        <v>1063</v>
      </c>
      <c r="B3953" s="3" t="s">
        <v>1059</v>
      </c>
      <c r="C3953" s="3" t="s">
        <v>26</v>
      </c>
      <c r="D3953" s="3">
        <v>1</v>
      </c>
      <c r="E3953" s="3" t="s">
        <v>33</v>
      </c>
      <c r="F3953" s="3" t="s">
        <v>28</v>
      </c>
      <c r="G3953" s="3">
        <v>999</v>
      </c>
      <c r="H3953" s="3">
        <v>0</v>
      </c>
      <c r="I3953" s="3" t="s">
        <v>29</v>
      </c>
      <c r="J3953" s="3">
        <v>9.6603277000000001E-2</v>
      </c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</row>
    <row r="3954" spans="1:32">
      <c r="A3954" s="3" t="s">
        <v>1064</v>
      </c>
      <c r="B3954" s="3" t="s">
        <v>1059</v>
      </c>
      <c r="C3954" s="3" t="s">
        <v>26</v>
      </c>
      <c r="D3954" s="3">
        <v>1</v>
      </c>
      <c r="E3954" s="3" t="s">
        <v>34</v>
      </c>
      <c r="F3954" s="3" t="s">
        <v>28</v>
      </c>
      <c r="G3954" s="3">
        <v>20.717611250000001</v>
      </c>
      <c r="H3954" s="3">
        <v>0.93</v>
      </c>
      <c r="I3954" s="3" t="s">
        <v>68</v>
      </c>
      <c r="J3954" s="3">
        <v>9.6603277000000001E-2</v>
      </c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</row>
    <row r="3955" spans="1:32">
      <c r="A3955" s="3" t="s">
        <v>1065</v>
      </c>
      <c r="B3955" s="3" t="s">
        <v>1059</v>
      </c>
      <c r="C3955" s="3" t="s">
        <v>26</v>
      </c>
      <c r="D3955" s="3">
        <v>1</v>
      </c>
      <c r="E3955" s="3" t="s">
        <v>35</v>
      </c>
      <c r="F3955" s="3" t="s">
        <v>28</v>
      </c>
      <c r="G3955" s="3">
        <v>24.950029489999999</v>
      </c>
      <c r="H3955" s="3">
        <v>0.97</v>
      </c>
      <c r="I3955" s="3" t="s">
        <v>68</v>
      </c>
      <c r="J3955" s="3">
        <v>9.6603277000000001E-2</v>
      </c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</row>
    <row r="3956" spans="1:32">
      <c r="A3956" s="3" t="s">
        <v>1066</v>
      </c>
      <c r="B3956" s="3" t="s">
        <v>1059</v>
      </c>
      <c r="C3956" s="3" t="s">
        <v>26</v>
      </c>
      <c r="D3956" s="3">
        <v>1</v>
      </c>
      <c r="E3956" s="3" t="s">
        <v>36</v>
      </c>
      <c r="F3956" s="3" t="s">
        <v>28</v>
      </c>
      <c r="G3956" s="3">
        <v>20.28630411</v>
      </c>
      <c r="H3956" s="3">
        <v>0.95</v>
      </c>
      <c r="I3956" s="3" t="s">
        <v>68</v>
      </c>
      <c r="J3956" s="3">
        <v>9.6603277000000001E-2</v>
      </c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</row>
    <row r="3957" spans="1:32">
      <c r="A3957" s="3" t="s">
        <v>1067</v>
      </c>
      <c r="B3957" s="3" t="s">
        <v>1059</v>
      </c>
      <c r="C3957" s="3" t="s">
        <v>26</v>
      </c>
      <c r="D3957" s="3">
        <v>1</v>
      </c>
      <c r="E3957" s="3" t="s">
        <v>37</v>
      </c>
      <c r="F3957" s="3" t="s">
        <v>28</v>
      </c>
      <c r="G3957" s="3">
        <v>999</v>
      </c>
      <c r="H3957" s="3">
        <v>0</v>
      </c>
      <c r="I3957" s="3" t="s">
        <v>29</v>
      </c>
      <c r="J3957" s="3">
        <v>9.6603277000000001E-2</v>
      </c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</row>
    <row r="3958" spans="1:32">
      <c r="A3958" s="3" t="s">
        <v>1068</v>
      </c>
      <c r="B3958" s="3" t="s">
        <v>1059</v>
      </c>
      <c r="C3958" s="3" t="s">
        <v>26</v>
      </c>
      <c r="D3958" s="3">
        <v>1</v>
      </c>
      <c r="E3958" s="3" t="s">
        <v>38</v>
      </c>
      <c r="F3958" s="3" t="s">
        <v>28</v>
      </c>
      <c r="G3958" s="3">
        <v>18.91227456</v>
      </c>
      <c r="H3958" s="3">
        <v>0.9</v>
      </c>
      <c r="I3958" s="3" t="s">
        <v>68</v>
      </c>
      <c r="J3958" s="3">
        <v>9.6603277000000001E-2</v>
      </c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</row>
    <row r="3959" spans="1:32">
      <c r="A3959" s="3" t="s">
        <v>1069</v>
      </c>
      <c r="B3959" s="3" t="s">
        <v>1059</v>
      </c>
      <c r="C3959" s="3" t="s">
        <v>26</v>
      </c>
      <c r="D3959" s="3">
        <v>1</v>
      </c>
      <c r="E3959" s="3" t="s">
        <v>39</v>
      </c>
      <c r="F3959" s="3" t="s">
        <v>28</v>
      </c>
      <c r="G3959" s="3">
        <v>999</v>
      </c>
      <c r="H3959" s="3">
        <v>0</v>
      </c>
      <c r="I3959" s="3" t="s">
        <v>29</v>
      </c>
      <c r="J3959" s="3">
        <v>9.6603277000000001E-2</v>
      </c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</row>
    <row r="3960" spans="1:32">
      <c r="A3960" s="3" t="s">
        <v>1070</v>
      </c>
      <c r="B3960" s="3" t="s">
        <v>1059</v>
      </c>
      <c r="C3960" s="3" t="s">
        <v>26</v>
      </c>
      <c r="D3960" s="3">
        <v>1</v>
      </c>
      <c r="E3960" s="3" t="s">
        <v>40</v>
      </c>
      <c r="F3960" s="3" t="s">
        <v>28</v>
      </c>
      <c r="G3960" s="3">
        <v>21.864093570000001</v>
      </c>
      <c r="H3960" s="3">
        <v>0.88</v>
      </c>
      <c r="I3960" s="3" t="s">
        <v>68</v>
      </c>
      <c r="J3960" s="3">
        <v>9.6603277000000001E-2</v>
      </c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</row>
    <row r="3961" spans="1:32">
      <c r="A3961" s="3" t="s">
        <v>1071</v>
      </c>
      <c r="B3961" s="3" t="s">
        <v>1059</v>
      </c>
      <c r="C3961" s="3" t="s">
        <v>26</v>
      </c>
      <c r="D3961" s="3">
        <v>1</v>
      </c>
      <c r="E3961" s="3" t="s">
        <v>41</v>
      </c>
      <c r="F3961" s="3" t="s">
        <v>28</v>
      </c>
      <c r="G3961" s="3">
        <v>21.721280709999998</v>
      </c>
      <c r="H3961" s="3">
        <v>0.69</v>
      </c>
      <c r="I3961" s="3" t="s">
        <v>68</v>
      </c>
      <c r="J3961" s="3">
        <v>9.6603277000000001E-2</v>
      </c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</row>
    <row r="3962" spans="1:32">
      <c r="A3962" s="3" t="s">
        <v>1072</v>
      </c>
      <c r="B3962" s="3" t="s">
        <v>1059</v>
      </c>
      <c r="C3962" s="3" t="s">
        <v>26</v>
      </c>
      <c r="D3962" s="3">
        <v>1</v>
      </c>
      <c r="E3962" s="3" t="s">
        <v>42</v>
      </c>
      <c r="F3962" s="3" t="s">
        <v>28</v>
      </c>
      <c r="G3962" s="3">
        <v>999</v>
      </c>
      <c r="H3962" s="3">
        <v>0</v>
      </c>
      <c r="I3962" s="3" t="s">
        <v>29</v>
      </c>
      <c r="J3962" s="3">
        <v>9.6603277000000001E-2</v>
      </c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</row>
    <row r="3963" spans="1:32">
      <c r="A3963" s="3" t="s">
        <v>1073</v>
      </c>
      <c r="B3963" s="3" t="s">
        <v>1059</v>
      </c>
      <c r="C3963" s="3" t="s">
        <v>26</v>
      </c>
      <c r="D3963" s="3">
        <v>1</v>
      </c>
      <c r="E3963" s="3" t="s">
        <v>43</v>
      </c>
      <c r="F3963" s="3" t="s">
        <v>28</v>
      </c>
      <c r="G3963" s="3">
        <v>999</v>
      </c>
      <c r="H3963" s="3">
        <v>0</v>
      </c>
      <c r="I3963" s="3" t="s">
        <v>29</v>
      </c>
      <c r="J3963" s="3">
        <v>9.6603277000000001E-2</v>
      </c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</row>
    <row r="3964" spans="1:32">
      <c r="A3964" s="3" t="s">
        <v>1074</v>
      </c>
      <c r="B3964" s="3" t="s">
        <v>1059</v>
      </c>
      <c r="C3964" s="3" t="s">
        <v>26</v>
      </c>
      <c r="D3964" s="3">
        <v>1</v>
      </c>
      <c r="E3964" s="3" t="s">
        <v>44</v>
      </c>
      <c r="F3964" s="3" t="s">
        <v>28</v>
      </c>
      <c r="G3964" s="3">
        <v>999</v>
      </c>
      <c r="H3964" s="3">
        <v>0</v>
      </c>
      <c r="I3964" s="3" t="s">
        <v>29</v>
      </c>
      <c r="J3964" s="3">
        <v>9.6603277000000001E-2</v>
      </c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</row>
    <row r="3965" spans="1:32">
      <c r="A3965" s="3" t="s">
        <v>1075</v>
      </c>
      <c r="B3965" s="3" t="s">
        <v>1059</v>
      </c>
      <c r="C3965" s="3" t="s">
        <v>26</v>
      </c>
      <c r="D3965" s="3">
        <v>1</v>
      </c>
      <c r="E3965" s="3" t="s">
        <v>45</v>
      </c>
      <c r="F3965" s="3" t="s">
        <v>28</v>
      </c>
      <c r="G3965" s="3">
        <v>999</v>
      </c>
      <c r="H3965" s="3">
        <v>0</v>
      </c>
      <c r="I3965" s="3" t="s">
        <v>29</v>
      </c>
      <c r="J3965" s="3">
        <v>9.6603277000000001E-2</v>
      </c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</row>
    <row r="3966" spans="1:32">
      <c r="A3966" s="3" t="s">
        <v>1076</v>
      </c>
      <c r="B3966" s="3" t="s">
        <v>1059</v>
      </c>
      <c r="C3966" s="3" t="s">
        <v>26</v>
      </c>
      <c r="D3966" s="3">
        <v>1</v>
      </c>
      <c r="E3966" s="3" t="s">
        <v>46</v>
      </c>
      <c r="F3966" s="3" t="s">
        <v>28</v>
      </c>
      <c r="G3966" s="3">
        <v>999</v>
      </c>
      <c r="H3966" s="3">
        <v>0</v>
      </c>
      <c r="I3966" s="3" t="s">
        <v>29</v>
      </c>
      <c r="J3966" s="3">
        <v>9.6603277000000001E-2</v>
      </c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</row>
    <row r="3967" spans="1:32">
      <c r="A3967" s="3" t="s">
        <v>1077</v>
      </c>
      <c r="B3967" s="3" t="s">
        <v>1059</v>
      </c>
      <c r="C3967" s="3" t="s">
        <v>26</v>
      </c>
      <c r="D3967" s="3">
        <v>1</v>
      </c>
      <c r="E3967" s="3" t="s">
        <v>47</v>
      </c>
      <c r="F3967" s="3" t="s">
        <v>28</v>
      </c>
      <c r="G3967" s="3">
        <v>999</v>
      </c>
      <c r="H3967" s="3">
        <v>0</v>
      </c>
      <c r="I3967" s="3" t="s">
        <v>29</v>
      </c>
      <c r="J3967" s="3">
        <v>9.6603277000000001E-2</v>
      </c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</row>
    <row r="3968" spans="1:32">
      <c r="A3968" s="3" t="s">
        <v>1078</v>
      </c>
      <c r="B3968" s="3" t="s">
        <v>1059</v>
      </c>
      <c r="C3968" s="3" t="s">
        <v>26</v>
      </c>
      <c r="D3968" s="3">
        <v>1</v>
      </c>
      <c r="E3968" s="3" t="s">
        <v>48</v>
      </c>
      <c r="F3968" s="3" t="s">
        <v>28</v>
      </c>
      <c r="G3968" s="3">
        <v>999</v>
      </c>
      <c r="H3968" s="3">
        <v>0</v>
      </c>
      <c r="I3968" s="3" t="s">
        <v>29</v>
      </c>
      <c r="J3968" s="3">
        <v>9.6603277000000001E-2</v>
      </c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</row>
    <row r="3969" spans="1:32">
      <c r="A3969" s="3" t="s">
        <v>1079</v>
      </c>
      <c r="B3969" s="3" t="s">
        <v>1059</v>
      </c>
      <c r="C3969" s="3" t="s">
        <v>26</v>
      </c>
      <c r="D3969" s="3">
        <v>1</v>
      </c>
      <c r="E3969" s="3" t="s">
        <v>49</v>
      </c>
      <c r="F3969" s="3" t="s">
        <v>28</v>
      </c>
      <c r="G3969" s="3">
        <v>20.095273710000001</v>
      </c>
      <c r="H3969" s="3">
        <v>0.97</v>
      </c>
      <c r="I3969" s="3" t="s">
        <v>68</v>
      </c>
      <c r="J3969" s="3">
        <v>9.6603277000000001E-2</v>
      </c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</row>
    <row r="3970" spans="1:32">
      <c r="A3970" s="3" t="s">
        <v>1080</v>
      </c>
      <c r="B3970" s="3" t="s">
        <v>1059</v>
      </c>
      <c r="C3970" s="3" t="s">
        <v>26</v>
      </c>
      <c r="D3970" s="3">
        <v>1</v>
      </c>
      <c r="E3970" s="3" t="s">
        <v>50</v>
      </c>
      <c r="F3970" s="3" t="s">
        <v>28</v>
      </c>
      <c r="G3970" s="3">
        <v>20.27710721</v>
      </c>
      <c r="H3970" s="3">
        <v>0.89</v>
      </c>
      <c r="I3970" s="3" t="s">
        <v>68</v>
      </c>
      <c r="J3970" s="3">
        <v>9.6603277000000001E-2</v>
      </c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</row>
    <row r="3971" spans="1:32">
      <c r="A3971" s="3" t="s">
        <v>1081</v>
      </c>
      <c r="B3971" s="3" t="s">
        <v>1059</v>
      </c>
      <c r="C3971" s="3" t="s">
        <v>26</v>
      </c>
      <c r="D3971" s="3">
        <v>1</v>
      </c>
      <c r="E3971" s="3" t="s">
        <v>51</v>
      </c>
      <c r="F3971" s="3" t="s">
        <v>28</v>
      </c>
      <c r="G3971" s="3">
        <v>999</v>
      </c>
      <c r="H3971" s="3">
        <v>0</v>
      </c>
      <c r="I3971" s="3" t="s">
        <v>29</v>
      </c>
      <c r="J3971" s="3">
        <v>9.6603277000000001E-2</v>
      </c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</row>
    <row r="3972" spans="1:32">
      <c r="A3972" s="3" t="s">
        <v>1082</v>
      </c>
      <c r="B3972" s="3" t="s">
        <v>1059</v>
      </c>
      <c r="C3972" s="3" t="s">
        <v>26</v>
      </c>
      <c r="D3972" s="3">
        <v>1</v>
      </c>
      <c r="E3972" s="3" t="s">
        <v>52</v>
      </c>
      <c r="F3972" s="3" t="s">
        <v>28</v>
      </c>
      <c r="G3972" s="3">
        <v>999</v>
      </c>
      <c r="H3972" s="3">
        <v>0</v>
      </c>
      <c r="I3972" s="3" t="s">
        <v>29</v>
      </c>
      <c r="J3972" s="3">
        <v>9.6603277000000001E-2</v>
      </c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</row>
    <row r="3973" spans="1:32">
      <c r="A3973" s="3" t="s">
        <v>1083</v>
      </c>
      <c r="B3973" s="3" t="s">
        <v>1059</v>
      </c>
      <c r="C3973" s="3" t="s">
        <v>26</v>
      </c>
      <c r="D3973" s="3">
        <v>1</v>
      </c>
      <c r="E3973" s="3" t="s">
        <v>53</v>
      </c>
      <c r="F3973" s="3" t="s">
        <v>28</v>
      </c>
      <c r="G3973" s="3">
        <v>999</v>
      </c>
      <c r="H3973" s="3">
        <v>0</v>
      </c>
      <c r="I3973" s="3" t="s">
        <v>29</v>
      </c>
      <c r="J3973" s="3">
        <v>9.6603277000000001E-2</v>
      </c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</row>
    <row r="3974" spans="1:32">
      <c r="A3974" s="3" t="s">
        <v>1084</v>
      </c>
      <c r="B3974" s="3" t="s">
        <v>1059</v>
      </c>
      <c r="C3974" s="3" t="s">
        <v>26</v>
      </c>
      <c r="D3974" s="3">
        <v>1</v>
      </c>
      <c r="E3974" s="3" t="s">
        <v>54</v>
      </c>
      <c r="F3974" s="3" t="s">
        <v>28</v>
      </c>
      <c r="G3974" s="3">
        <v>24.353284639999998</v>
      </c>
      <c r="H3974" s="3">
        <v>0.98</v>
      </c>
      <c r="I3974" s="3" t="s">
        <v>68</v>
      </c>
      <c r="J3974" s="3">
        <v>9.6603277000000001E-2</v>
      </c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</row>
    <row r="3975" spans="1:32">
      <c r="A3975" s="3" t="s">
        <v>1085</v>
      </c>
      <c r="B3975" s="3" t="s">
        <v>1059</v>
      </c>
      <c r="C3975" s="3" t="s">
        <v>26</v>
      </c>
      <c r="D3975" s="3">
        <v>1</v>
      </c>
      <c r="E3975" s="3" t="s">
        <v>55</v>
      </c>
      <c r="F3975" s="3" t="s">
        <v>28</v>
      </c>
      <c r="G3975" s="3">
        <v>999</v>
      </c>
      <c r="H3975" s="3">
        <v>0</v>
      </c>
      <c r="I3975" s="3" t="s">
        <v>29</v>
      </c>
      <c r="J3975" s="3">
        <v>9.6603277000000001E-2</v>
      </c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</row>
    <row r="3976" spans="1:32">
      <c r="A3976" s="3" t="s">
        <v>1086</v>
      </c>
      <c r="B3976" s="3" t="s">
        <v>1059</v>
      </c>
      <c r="C3976" s="3" t="s">
        <v>26</v>
      </c>
      <c r="D3976" s="3">
        <v>1</v>
      </c>
      <c r="E3976" s="3" t="s">
        <v>56</v>
      </c>
      <c r="F3976" s="3" t="s">
        <v>28</v>
      </c>
      <c r="G3976" s="3">
        <v>999</v>
      </c>
      <c r="H3976" s="3">
        <v>0</v>
      </c>
      <c r="I3976" s="3" t="s">
        <v>29</v>
      </c>
      <c r="J3976" s="3">
        <v>9.6603277000000001E-2</v>
      </c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</row>
    <row r="3977" spans="1:32">
      <c r="A3977" s="3" t="s">
        <v>1087</v>
      </c>
      <c r="B3977" s="3" t="s">
        <v>1059</v>
      </c>
      <c r="C3977" s="3" t="s">
        <v>26</v>
      </c>
      <c r="D3977" s="3">
        <v>1</v>
      </c>
      <c r="E3977" s="3" t="s">
        <v>57</v>
      </c>
      <c r="F3977" s="3" t="s">
        <v>28</v>
      </c>
      <c r="G3977" s="3">
        <v>999</v>
      </c>
      <c r="H3977" s="3">
        <v>0</v>
      </c>
      <c r="I3977" s="3" t="s">
        <v>29</v>
      </c>
      <c r="J3977" s="3">
        <v>9.6603277000000001E-2</v>
      </c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</row>
    <row r="3978" spans="1:32">
      <c r="A3978" s="3" t="s">
        <v>1088</v>
      </c>
      <c r="B3978" s="3" t="s">
        <v>1059</v>
      </c>
      <c r="C3978" s="3" t="s">
        <v>26</v>
      </c>
      <c r="D3978" s="3">
        <v>1</v>
      </c>
      <c r="E3978" s="3" t="s">
        <v>58</v>
      </c>
      <c r="F3978" s="3" t="s">
        <v>28</v>
      </c>
      <c r="G3978" s="3">
        <v>23.39918381</v>
      </c>
      <c r="H3978" s="3">
        <v>0.95</v>
      </c>
      <c r="I3978" s="3" t="s">
        <v>68</v>
      </c>
      <c r="J3978" s="3">
        <v>9.6603277000000001E-2</v>
      </c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</row>
    <row r="3979" spans="1:32">
      <c r="A3979" s="3" t="s">
        <v>1089</v>
      </c>
      <c r="B3979" s="3" t="s">
        <v>1059</v>
      </c>
      <c r="C3979" s="3" t="s">
        <v>26</v>
      </c>
      <c r="D3979" s="3">
        <v>1</v>
      </c>
      <c r="E3979" s="3" t="s">
        <v>59</v>
      </c>
      <c r="F3979" s="3" t="s">
        <v>28</v>
      </c>
      <c r="G3979" s="3">
        <v>28.265069409999999</v>
      </c>
      <c r="H3979" s="3">
        <v>0.97</v>
      </c>
      <c r="I3979" s="3" t="s">
        <v>68</v>
      </c>
      <c r="J3979" s="3">
        <v>9.6603277000000001E-2</v>
      </c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</row>
    <row r="3980" spans="1:32">
      <c r="A3980" s="3" t="s">
        <v>1090</v>
      </c>
      <c r="B3980" s="3" t="s">
        <v>1059</v>
      </c>
      <c r="C3980" s="3" t="s">
        <v>26</v>
      </c>
      <c r="D3980" s="3">
        <v>1</v>
      </c>
      <c r="E3980" s="3" t="s">
        <v>60</v>
      </c>
      <c r="F3980" s="3" t="s">
        <v>28</v>
      </c>
      <c r="G3980" s="3">
        <v>21.952358520000001</v>
      </c>
      <c r="H3980" s="3">
        <v>0.93</v>
      </c>
      <c r="I3980" s="3" t="s">
        <v>68</v>
      </c>
      <c r="J3980" s="3">
        <v>9.6603277000000001E-2</v>
      </c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</row>
    <row r="3981" spans="1:32">
      <c r="A3981" s="3" t="s">
        <v>1091</v>
      </c>
      <c r="B3981" s="3" t="s">
        <v>1059</v>
      </c>
      <c r="C3981" s="3" t="s">
        <v>26</v>
      </c>
      <c r="D3981" s="3">
        <v>1</v>
      </c>
      <c r="E3981" s="3" t="s">
        <v>61</v>
      </c>
      <c r="F3981" s="3" t="s">
        <v>28</v>
      </c>
      <c r="G3981" s="3">
        <v>999</v>
      </c>
      <c r="H3981" s="3">
        <v>0</v>
      </c>
      <c r="I3981" s="3" t="s">
        <v>29</v>
      </c>
      <c r="J3981" s="3">
        <v>9.6603277000000001E-2</v>
      </c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</row>
    <row r="3982" spans="1:32">
      <c r="A3982" s="3" t="s">
        <v>1092</v>
      </c>
      <c r="B3982" s="3" t="s">
        <v>1059</v>
      </c>
      <c r="C3982" s="3" t="s">
        <v>26</v>
      </c>
      <c r="D3982" s="3">
        <v>1</v>
      </c>
      <c r="E3982" s="3" t="s">
        <v>62</v>
      </c>
      <c r="F3982" s="3" t="s">
        <v>28</v>
      </c>
      <c r="G3982" s="3">
        <v>18.534851069999998</v>
      </c>
      <c r="H3982" s="3">
        <v>0.28999999999999998</v>
      </c>
      <c r="I3982" s="3" t="s">
        <v>29</v>
      </c>
      <c r="J3982" s="3">
        <v>9.6603277000000001E-2</v>
      </c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</row>
    <row r="3983" spans="1:32">
      <c r="A3983" s="3" t="s">
        <v>1093</v>
      </c>
      <c r="B3983" s="3" t="s">
        <v>1059</v>
      </c>
      <c r="C3983" s="3" t="s">
        <v>26</v>
      </c>
      <c r="D3983" s="3">
        <v>1</v>
      </c>
      <c r="E3983" s="3" t="s">
        <v>63</v>
      </c>
      <c r="F3983" s="3" t="s">
        <v>28</v>
      </c>
      <c r="G3983" s="3">
        <v>999</v>
      </c>
      <c r="H3983" s="3">
        <v>0</v>
      </c>
      <c r="I3983" s="3" t="s">
        <v>29</v>
      </c>
      <c r="J3983" s="3">
        <v>9.6603277000000001E-2</v>
      </c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</row>
    <row r="3984" spans="1:32">
      <c r="A3984" s="3" t="s">
        <v>1094</v>
      </c>
      <c r="B3984" s="3" t="s">
        <v>1059</v>
      </c>
      <c r="C3984" s="3" t="s">
        <v>26</v>
      </c>
      <c r="D3984" s="3">
        <v>1</v>
      </c>
      <c r="E3984" s="3" t="s">
        <v>64</v>
      </c>
      <c r="F3984" s="3" t="s">
        <v>28</v>
      </c>
      <c r="G3984" s="3">
        <v>29.108278129999999</v>
      </c>
      <c r="H3984" s="3">
        <v>0.79</v>
      </c>
      <c r="I3984" s="3" t="s">
        <v>68</v>
      </c>
      <c r="J3984" s="3">
        <v>9.6603277000000001E-2</v>
      </c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</row>
    <row r="3985" spans="1:32">
      <c r="A3985" s="3" t="s">
        <v>1095</v>
      </c>
      <c r="B3985" s="3" t="s">
        <v>1059</v>
      </c>
      <c r="C3985" s="3" t="s">
        <v>26</v>
      </c>
      <c r="D3985" s="3">
        <v>1</v>
      </c>
      <c r="E3985" s="3" t="s">
        <v>65</v>
      </c>
      <c r="F3985" s="3" t="s">
        <v>28</v>
      </c>
      <c r="G3985" s="3">
        <v>20.416014130000001</v>
      </c>
      <c r="H3985" s="3">
        <v>0.77</v>
      </c>
      <c r="I3985" s="3" t="s">
        <v>68</v>
      </c>
      <c r="J3985" s="3">
        <v>9.6603277000000001E-2</v>
      </c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</row>
    <row r="3986" spans="1:32">
      <c r="A3986" s="3" t="s">
        <v>1096</v>
      </c>
      <c r="B3986" s="3" t="s">
        <v>1059</v>
      </c>
      <c r="C3986" s="3" t="s">
        <v>26</v>
      </c>
      <c r="D3986" s="3">
        <v>1</v>
      </c>
      <c r="E3986" s="3" t="s">
        <v>66</v>
      </c>
      <c r="F3986" s="3" t="s">
        <v>28</v>
      </c>
      <c r="G3986" s="3">
        <v>26.306782269999999</v>
      </c>
      <c r="H3986" s="3">
        <v>0.74</v>
      </c>
      <c r="I3986" s="3" t="s">
        <v>68</v>
      </c>
      <c r="J3986" s="3">
        <v>9.6603277000000001E-2</v>
      </c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</row>
    <row r="3987" spans="1:32">
      <c r="A3987" s="3" t="s">
        <v>1097</v>
      </c>
      <c r="B3987" s="3" t="s">
        <v>1059</v>
      </c>
      <c r="C3987" s="3" t="s">
        <v>26</v>
      </c>
      <c r="D3987" s="3">
        <v>1</v>
      </c>
      <c r="E3987" s="3" t="s">
        <v>67</v>
      </c>
      <c r="F3987" s="3" t="s">
        <v>28</v>
      </c>
      <c r="G3987" s="3">
        <v>999</v>
      </c>
      <c r="H3987" s="3">
        <v>0</v>
      </c>
      <c r="I3987" s="3" t="s">
        <v>29</v>
      </c>
      <c r="J3987" s="3">
        <v>9.6603277000000001E-2</v>
      </c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</row>
    <row r="3988" spans="1:32">
      <c r="A3988" s="3" t="s">
        <v>1098</v>
      </c>
      <c r="B3988" s="3" t="s">
        <v>1059</v>
      </c>
      <c r="C3988" s="3" t="s">
        <v>26</v>
      </c>
      <c r="D3988" s="3">
        <v>1</v>
      </c>
      <c r="E3988" s="3" t="s">
        <v>69</v>
      </c>
      <c r="F3988" s="3" t="s">
        <v>28</v>
      </c>
      <c r="G3988" s="3">
        <v>999</v>
      </c>
      <c r="H3988" s="3">
        <v>0</v>
      </c>
      <c r="I3988" s="3" t="s">
        <v>29</v>
      </c>
      <c r="J3988" s="3">
        <v>9.6603277000000001E-2</v>
      </c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</row>
    <row r="3989" spans="1:32">
      <c r="A3989" s="3" t="s">
        <v>1099</v>
      </c>
      <c r="B3989" s="3" t="s">
        <v>1059</v>
      </c>
      <c r="C3989" s="3" t="s">
        <v>26</v>
      </c>
      <c r="D3989" s="3">
        <v>1</v>
      </c>
      <c r="E3989" s="3" t="s">
        <v>70</v>
      </c>
      <c r="F3989" s="3" t="s">
        <v>28</v>
      </c>
      <c r="G3989" s="3">
        <v>19.708265900000001</v>
      </c>
      <c r="H3989" s="3">
        <v>0.95</v>
      </c>
      <c r="I3989" s="3" t="s">
        <v>68</v>
      </c>
      <c r="J3989" s="3">
        <v>9.6603277000000001E-2</v>
      </c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</row>
    <row r="3990" spans="1:32">
      <c r="A3990" s="3" t="s">
        <v>1100</v>
      </c>
      <c r="B3990" s="3" t="s">
        <v>1059</v>
      </c>
      <c r="C3990" s="3" t="s">
        <v>26</v>
      </c>
      <c r="D3990" s="3">
        <v>1</v>
      </c>
      <c r="E3990" s="3" t="s">
        <v>71</v>
      </c>
      <c r="F3990" s="3" t="s">
        <v>28</v>
      </c>
      <c r="G3990" s="3">
        <v>999</v>
      </c>
      <c r="H3990" s="3">
        <v>0</v>
      </c>
      <c r="I3990" s="3" t="s">
        <v>29</v>
      </c>
      <c r="J3990" s="3">
        <v>9.6603277000000001E-2</v>
      </c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</row>
    <row r="3991" spans="1:32">
      <c r="A3991" s="3" t="s">
        <v>1101</v>
      </c>
      <c r="B3991" s="3" t="s">
        <v>1059</v>
      </c>
      <c r="C3991" s="3" t="s">
        <v>26</v>
      </c>
      <c r="D3991" s="3">
        <v>1</v>
      </c>
      <c r="E3991" s="3" t="s">
        <v>72</v>
      </c>
      <c r="F3991" s="3" t="s">
        <v>28</v>
      </c>
      <c r="G3991" s="3">
        <v>999</v>
      </c>
      <c r="H3991" s="3">
        <v>0</v>
      </c>
      <c r="I3991" s="3" t="s">
        <v>29</v>
      </c>
      <c r="J3991" s="3">
        <v>9.6603277000000001E-2</v>
      </c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</row>
    <row r="3992" spans="1:32">
      <c r="A3992" s="3" t="s">
        <v>1102</v>
      </c>
      <c r="B3992" s="3" t="s">
        <v>1059</v>
      </c>
      <c r="C3992" s="3" t="s">
        <v>26</v>
      </c>
      <c r="D3992" s="3">
        <v>1</v>
      </c>
      <c r="E3992" s="3" t="s">
        <v>73</v>
      </c>
      <c r="F3992" s="3" t="s">
        <v>28</v>
      </c>
      <c r="G3992" s="3">
        <v>19.099958640000001</v>
      </c>
      <c r="H3992" s="3">
        <v>0.96</v>
      </c>
      <c r="I3992" s="3" t="s">
        <v>68</v>
      </c>
      <c r="J3992" s="3">
        <v>9.6603277000000001E-2</v>
      </c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</row>
    <row r="3993" spans="1:32">
      <c r="A3993" s="3" t="s">
        <v>1103</v>
      </c>
      <c r="B3993" s="3" t="s">
        <v>1059</v>
      </c>
      <c r="C3993" s="3" t="s">
        <v>26</v>
      </c>
      <c r="D3993" s="3">
        <v>1</v>
      </c>
      <c r="E3993" s="3" t="s">
        <v>74</v>
      </c>
      <c r="F3993" s="3" t="s">
        <v>28</v>
      </c>
      <c r="G3993" s="3">
        <v>999</v>
      </c>
      <c r="H3993" s="3">
        <v>0</v>
      </c>
      <c r="I3993" s="3" t="s">
        <v>29</v>
      </c>
      <c r="J3993" s="3">
        <v>9.6603277000000001E-2</v>
      </c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</row>
    <row r="3994" spans="1:32">
      <c r="A3994" s="3" t="s">
        <v>1104</v>
      </c>
      <c r="B3994" s="3" t="s">
        <v>1059</v>
      </c>
      <c r="C3994" s="3" t="s">
        <v>26</v>
      </c>
      <c r="D3994" s="3">
        <v>1</v>
      </c>
      <c r="E3994" s="3" t="s">
        <v>75</v>
      </c>
      <c r="F3994" s="3" t="s">
        <v>28</v>
      </c>
      <c r="G3994" s="3">
        <v>999</v>
      </c>
      <c r="H3994" s="3">
        <v>0</v>
      </c>
      <c r="I3994" s="3" t="s">
        <v>29</v>
      </c>
      <c r="J3994" s="3">
        <v>9.6603277000000001E-2</v>
      </c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</row>
    <row r="3995" spans="1:32">
      <c r="A3995" s="3" t="s">
        <v>1105</v>
      </c>
      <c r="B3995" s="3" t="s">
        <v>1059</v>
      </c>
      <c r="C3995" s="3" t="s">
        <v>26</v>
      </c>
      <c r="D3995" s="3">
        <v>1</v>
      </c>
      <c r="E3995" s="3" t="s">
        <v>76</v>
      </c>
      <c r="F3995" s="3" t="s">
        <v>28</v>
      </c>
      <c r="G3995" s="3">
        <v>999</v>
      </c>
      <c r="H3995" s="3">
        <v>0</v>
      </c>
      <c r="I3995" s="3" t="s">
        <v>29</v>
      </c>
      <c r="J3995" s="3">
        <v>9.6603277000000001E-2</v>
      </c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</row>
    <row r="3996" spans="1:32">
      <c r="A3996" s="3" t="s">
        <v>1106</v>
      </c>
      <c r="B3996" s="3" t="s">
        <v>1059</v>
      </c>
      <c r="C3996" s="3" t="s">
        <v>26</v>
      </c>
      <c r="D3996" s="3">
        <v>1</v>
      </c>
      <c r="E3996" s="3" t="s">
        <v>77</v>
      </c>
      <c r="F3996" s="3" t="s">
        <v>28</v>
      </c>
      <c r="G3996" s="3">
        <v>20.463870450000002</v>
      </c>
      <c r="H3996" s="3">
        <v>0.85</v>
      </c>
      <c r="I3996" s="3" t="s">
        <v>68</v>
      </c>
      <c r="J3996" s="3">
        <v>9.6603277000000001E-2</v>
      </c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</row>
    <row r="3997" spans="1:32">
      <c r="A3997" s="3" t="s">
        <v>5520</v>
      </c>
      <c r="B3997" s="3" t="s">
        <v>1059</v>
      </c>
      <c r="C3997" s="3" t="s">
        <v>26</v>
      </c>
      <c r="D3997" s="3">
        <v>1</v>
      </c>
      <c r="E3997" s="3" t="s">
        <v>2525</v>
      </c>
      <c r="F3997" s="3" t="s">
        <v>28</v>
      </c>
      <c r="G3997" s="3">
        <v>20.69689047</v>
      </c>
      <c r="H3997" s="3">
        <v>0.94</v>
      </c>
      <c r="I3997" s="3" t="s">
        <v>68</v>
      </c>
      <c r="J3997" s="3">
        <v>9.6603277000000001E-2</v>
      </c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</row>
    <row r="3998" spans="1:32">
      <c r="A3998" s="3" t="s">
        <v>5521</v>
      </c>
      <c r="B3998" s="3" t="s">
        <v>1059</v>
      </c>
      <c r="C3998" s="3" t="s">
        <v>26</v>
      </c>
      <c r="D3998" s="3">
        <v>1</v>
      </c>
      <c r="E3998" s="3" t="s">
        <v>2527</v>
      </c>
      <c r="F3998" s="3" t="s">
        <v>28</v>
      </c>
      <c r="G3998" s="3">
        <v>16.706137349999999</v>
      </c>
      <c r="H3998" s="3">
        <v>0.83</v>
      </c>
      <c r="I3998" s="3" t="s">
        <v>68</v>
      </c>
      <c r="J3998" s="3">
        <v>9.6603277000000001E-2</v>
      </c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</row>
    <row r="3999" spans="1:32">
      <c r="A3999" s="3" t="s">
        <v>5522</v>
      </c>
      <c r="B3999" s="3" t="s">
        <v>1059</v>
      </c>
      <c r="C3999" s="3" t="s">
        <v>26</v>
      </c>
      <c r="D3999" s="3">
        <v>1</v>
      </c>
      <c r="E3999" s="3" t="s">
        <v>2529</v>
      </c>
      <c r="F3999" s="3" t="s">
        <v>28</v>
      </c>
      <c r="G3999" s="3">
        <v>999</v>
      </c>
      <c r="H3999" s="3">
        <v>0</v>
      </c>
      <c r="I3999" s="3" t="s">
        <v>29</v>
      </c>
      <c r="J3999" s="3">
        <v>9.6603277000000001E-2</v>
      </c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</row>
    <row r="4000" spans="1:32">
      <c r="A4000" s="3" t="s">
        <v>5523</v>
      </c>
      <c r="B4000" s="3" t="s">
        <v>1059</v>
      </c>
      <c r="C4000" s="3" t="s">
        <v>26</v>
      </c>
      <c r="D4000" s="3">
        <v>1</v>
      </c>
      <c r="E4000" s="3" t="s">
        <v>2531</v>
      </c>
      <c r="F4000" s="3" t="s">
        <v>28</v>
      </c>
      <c r="G4000" s="3">
        <v>999</v>
      </c>
      <c r="H4000" s="3">
        <v>0</v>
      </c>
      <c r="I4000" s="3" t="s">
        <v>29</v>
      </c>
      <c r="J4000" s="3">
        <v>9.6603277000000001E-2</v>
      </c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</row>
    <row r="4001" spans="1:32">
      <c r="A4001" s="3" t="s">
        <v>5524</v>
      </c>
      <c r="B4001" s="3" t="s">
        <v>1059</v>
      </c>
      <c r="C4001" s="3" t="s">
        <v>26</v>
      </c>
      <c r="D4001" s="3">
        <v>1</v>
      </c>
      <c r="E4001" s="3" t="s">
        <v>2533</v>
      </c>
      <c r="F4001" s="3" t="s">
        <v>28</v>
      </c>
      <c r="G4001" s="3">
        <v>21.60720834</v>
      </c>
      <c r="H4001" s="3">
        <v>0.88</v>
      </c>
      <c r="I4001" s="3" t="s">
        <v>68</v>
      </c>
      <c r="J4001" s="3">
        <v>9.6603277000000001E-2</v>
      </c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</row>
    <row r="4002" spans="1:32">
      <c r="A4002" s="3" t="s">
        <v>5525</v>
      </c>
      <c r="B4002" s="3" t="s">
        <v>1059</v>
      </c>
      <c r="C4002" s="3" t="s">
        <v>26</v>
      </c>
      <c r="D4002" s="3">
        <v>1</v>
      </c>
      <c r="E4002" s="3" t="s">
        <v>2535</v>
      </c>
      <c r="F4002" s="3" t="s">
        <v>28</v>
      </c>
      <c r="G4002" s="3">
        <v>18.500808020000001</v>
      </c>
      <c r="H4002" s="3">
        <v>0.94</v>
      </c>
      <c r="I4002" s="3" t="s">
        <v>68</v>
      </c>
      <c r="J4002" s="3">
        <v>9.6603277000000001E-2</v>
      </c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</row>
    <row r="4003" spans="1:32">
      <c r="A4003" s="3" t="s">
        <v>5526</v>
      </c>
      <c r="B4003" s="3" t="s">
        <v>1059</v>
      </c>
      <c r="C4003" s="3" t="s">
        <v>26</v>
      </c>
      <c r="D4003" s="3">
        <v>1</v>
      </c>
      <c r="E4003" s="3" t="s">
        <v>2537</v>
      </c>
      <c r="F4003" s="3" t="s">
        <v>28</v>
      </c>
      <c r="G4003" s="3">
        <v>25.508560249999999</v>
      </c>
      <c r="H4003" s="3">
        <v>0.89</v>
      </c>
      <c r="I4003" s="3" t="s">
        <v>68</v>
      </c>
      <c r="J4003" s="3">
        <v>9.6603277000000001E-2</v>
      </c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</row>
    <row r="4004" spans="1:32">
      <c r="A4004" s="3" t="s">
        <v>5527</v>
      </c>
      <c r="B4004" s="3" t="s">
        <v>1059</v>
      </c>
      <c r="C4004" s="3" t="s">
        <v>26</v>
      </c>
      <c r="D4004" s="3">
        <v>1</v>
      </c>
      <c r="E4004" s="3" t="s">
        <v>2539</v>
      </c>
      <c r="F4004" s="3" t="s">
        <v>28</v>
      </c>
      <c r="G4004" s="3">
        <v>999</v>
      </c>
      <c r="H4004" s="3">
        <v>0</v>
      </c>
      <c r="I4004" s="3" t="s">
        <v>29</v>
      </c>
      <c r="J4004" s="3">
        <v>9.6603277000000001E-2</v>
      </c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</row>
    <row r="4005" spans="1:32">
      <c r="A4005" s="3" t="s">
        <v>5528</v>
      </c>
      <c r="B4005" s="3" t="s">
        <v>1059</v>
      </c>
      <c r="C4005" s="3" t="s">
        <v>26</v>
      </c>
      <c r="D4005" s="3">
        <v>1</v>
      </c>
      <c r="E4005" s="3" t="s">
        <v>2541</v>
      </c>
      <c r="F4005" s="3" t="s">
        <v>28</v>
      </c>
      <c r="G4005" s="3">
        <v>20.327503020000002</v>
      </c>
      <c r="H4005" s="3">
        <v>0.89</v>
      </c>
      <c r="I4005" s="3" t="s">
        <v>68</v>
      </c>
      <c r="J4005" s="3">
        <v>9.6603277000000001E-2</v>
      </c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</row>
    <row r="4006" spans="1:32">
      <c r="A4006" s="3" t="s">
        <v>5529</v>
      </c>
      <c r="B4006" s="3" t="s">
        <v>1059</v>
      </c>
      <c r="C4006" s="3" t="s">
        <v>26</v>
      </c>
      <c r="D4006" s="3">
        <v>1</v>
      </c>
      <c r="E4006" s="3" t="s">
        <v>2543</v>
      </c>
      <c r="F4006" s="3" t="s">
        <v>28</v>
      </c>
      <c r="G4006" s="3">
        <v>999</v>
      </c>
      <c r="H4006" s="3">
        <v>0</v>
      </c>
      <c r="I4006" s="3" t="s">
        <v>29</v>
      </c>
      <c r="J4006" s="3">
        <v>9.6603277000000001E-2</v>
      </c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</row>
    <row r="4007" spans="1:32">
      <c r="A4007" s="3" t="s">
        <v>5530</v>
      </c>
      <c r="B4007" s="3" t="s">
        <v>1059</v>
      </c>
      <c r="C4007" s="3" t="s">
        <v>26</v>
      </c>
      <c r="D4007" s="3">
        <v>1</v>
      </c>
      <c r="E4007" s="3" t="s">
        <v>2545</v>
      </c>
      <c r="F4007" s="3" t="s">
        <v>28</v>
      </c>
      <c r="G4007" s="3">
        <v>999</v>
      </c>
      <c r="H4007" s="3">
        <v>0</v>
      </c>
      <c r="I4007" s="3" t="s">
        <v>29</v>
      </c>
      <c r="J4007" s="3">
        <v>9.6603277000000001E-2</v>
      </c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</row>
    <row r="4008" spans="1:32">
      <c r="A4008" s="3" t="s">
        <v>5531</v>
      </c>
      <c r="B4008" s="3" t="s">
        <v>1059</v>
      </c>
      <c r="C4008" s="3" t="s">
        <v>26</v>
      </c>
      <c r="D4008" s="3">
        <v>1</v>
      </c>
      <c r="E4008" s="3" t="s">
        <v>2547</v>
      </c>
      <c r="F4008" s="3" t="s">
        <v>28</v>
      </c>
      <c r="G4008" s="3">
        <v>18.4243405</v>
      </c>
      <c r="H4008" s="3">
        <v>0.85</v>
      </c>
      <c r="I4008" s="3" t="s">
        <v>68</v>
      </c>
      <c r="J4008" s="3">
        <v>9.6603277000000001E-2</v>
      </c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</row>
    <row r="4009" spans="1:32">
      <c r="A4009" s="3" t="s">
        <v>5532</v>
      </c>
      <c r="B4009" s="3" t="s">
        <v>1059</v>
      </c>
      <c r="C4009" s="3" t="s">
        <v>26</v>
      </c>
      <c r="D4009" s="3">
        <v>1</v>
      </c>
      <c r="E4009" s="3" t="s">
        <v>2549</v>
      </c>
      <c r="F4009" s="3" t="s">
        <v>28</v>
      </c>
      <c r="G4009" s="3">
        <v>999</v>
      </c>
      <c r="H4009" s="3">
        <v>0</v>
      </c>
      <c r="I4009" s="3" t="s">
        <v>29</v>
      </c>
      <c r="J4009" s="3">
        <v>9.6603277000000001E-2</v>
      </c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</row>
    <row r="4010" spans="1:32">
      <c r="A4010" s="3" t="s">
        <v>5533</v>
      </c>
      <c r="B4010" s="3" t="s">
        <v>1059</v>
      </c>
      <c r="C4010" s="3" t="s">
        <v>26</v>
      </c>
      <c r="D4010" s="3">
        <v>1</v>
      </c>
      <c r="E4010" s="3" t="s">
        <v>2551</v>
      </c>
      <c r="F4010" s="3" t="s">
        <v>28</v>
      </c>
      <c r="G4010" s="3">
        <v>18.479192050000002</v>
      </c>
      <c r="H4010" s="3">
        <v>0.84</v>
      </c>
      <c r="I4010" s="3" t="s">
        <v>68</v>
      </c>
      <c r="J4010" s="3">
        <v>9.6603277000000001E-2</v>
      </c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</row>
    <row r="4011" spans="1:32">
      <c r="A4011" s="3" t="s">
        <v>5534</v>
      </c>
      <c r="B4011" s="3" t="s">
        <v>1059</v>
      </c>
      <c r="C4011" s="3" t="s">
        <v>26</v>
      </c>
      <c r="D4011" s="3">
        <v>1</v>
      </c>
      <c r="E4011" s="3" t="s">
        <v>2553</v>
      </c>
      <c r="F4011" s="3" t="s">
        <v>28</v>
      </c>
      <c r="G4011" s="3">
        <v>16.533515730000001</v>
      </c>
      <c r="H4011" s="3">
        <v>0.92</v>
      </c>
      <c r="I4011" s="3" t="s">
        <v>68</v>
      </c>
      <c r="J4011" s="3">
        <v>9.6603277000000001E-2</v>
      </c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</row>
    <row r="4012" spans="1:32">
      <c r="A4012" s="3" t="s">
        <v>5535</v>
      </c>
      <c r="B4012" s="3" t="s">
        <v>1059</v>
      </c>
      <c r="C4012" s="3" t="s">
        <v>26</v>
      </c>
      <c r="D4012" s="3">
        <v>1</v>
      </c>
      <c r="E4012" s="3" t="s">
        <v>2555</v>
      </c>
      <c r="F4012" s="3" t="s">
        <v>28</v>
      </c>
      <c r="G4012" s="3">
        <v>14.267225809999999</v>
      </c>
      <c r="H4012" s="3">
        <v>0.7</v>
      </c>
      <c r="I4012" s="3" t="s">
        <v>68</v>
      </c>
      <c r="J4012" s="3">
        <v>9.6603277000000001E-2</v>
      </c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</row>
    <row r="4013" spans="1:32">
      <c r="A4013" s="3" t="s">
        <v>5536</v>
      </c>
      <c r="B4013" s="3" t="s">
        <v>1059</v>
      </c>
      <c r="C4013" s="3" t="s">
        <v>26</v>
      </c>
      <c r="D4013" s="3">
        <v>1</v>
      </c>
      <c r="E4013" s="3" t="s">
        <v>2557</v>
      </c>
      <c r="F4013" s="3" t="s">
        <v>28</v>
      </c>
      <c r="G4013" s="3">
        <v>25.861694069999999</v>
      </c>
      <c r="H4013" s="3">
        <v>0.75</v>
      </c>
      <c r="I4013" s="3" t="s">
        <v>68</v>
      </c>
      <c r="J4013" s="3">
        <v>9.6603277000000001E-2</v>
      </c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</row>
    <row r="4014" spans="1:32">
      <c r="A4014" s="3" t="s">
        <v>5537</v>
      </c>
      <c r="B4014" s="3" t="s">
        <v>1059</v>
      </c>
      <c r="C4014" s="3" t="s">
        <v>26</v>
      </c>
      <c r="D4014" s="3">
        <v>1</v>
      </c>
      <c r="E4014" s="3" t="s">
        <v>2559</v>
      </c>
      <c r="F4014" s="3" t="s">
        <v>28</v>
      </c>
      <c r="G4014" s="3">
        <v>999</v>
      </c>
      <c r="H4014" s="3">
        <v>0</v>
      </c>
      <c r="I4014" s="3" t="s">
        <v>29</v>
      </c>
      <c r="J4014" s="3">
        <v>9.6603277000000001E-2</v>
      </c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</row>
    <row r="4015" spans="1:32">
      <c r="A4015" s="3" t="s">
        <v>5538</v>
      </c>
      <c r="B4015" s="3" t="s">
        <v>1059</v>
      </c>
      <c r="C4015" s="3" t="s">
        <v>26</v>
      </c>
      <c r="D4015" s="3">
        <v>1</v>
      </c>
      <c r="E4015" s="3" t="s">
        <v>2561</v>
      </c>
      <c r="F4015" s="3" t="s">
        <v>28</v>
      </c>
      <c r="G4015" s="3">
        <v>999</v>
      </c>
      <c r="H4015" s="3">
        <v>0</v>
      </c>
      <c r="I4015" s="3" t="s">
        <v>29</v>
      </c>
      <c r="J4015" s="3">
        <v>9.6603277000000001E-2</v>
      </c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</row>
    <row r="4016" spans="1:32">
      <c r="A4016" s="3" t="s">
        <v>5539</v>
      </c>
      <c r="B4016" s="3" t="s">
        <v>1059</v>
      </c>
      <c r="C4016" s="3" t="s">
        <v>26</v>
      </c>
      <c r="D4016" s="3">
        <v>1</v>
      </c>
      <c r="E4016" s="3" t="s">
        <v>2563</v>
      </c>
      <c r="F4016" s="3" t="s">
        <v>28</v>
      </c>
      <c r="G4016" s="3">
        <v>999</v>
      </c>
      <c r="H4016" s="3">
        <v>0</v>
      </c>
      <c r="I4016" s="3" t="s">
        <v>29</v>
      </c>
      <c r="J4016" s="3">
        <v>9.6603277000000001E-2</v>
      </c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</row>
    <row r="4017" spans="1:32">
      <c r="A4017" s="3" t="s">
        <v>5540</v>
      </c>
      <c r="B4017" s="3" t="s">
        <v>1059</v>
      </c>
      <c r="C4017" s="3" t="s">
        <v>26</v>
      </c>
      <c r="D4017" s="3">
        <v>1</v>
      </c>
      <c r="E4017" s="3" t="s">
        <v>2565</v>
      </c>
      <c r="F4017" s="3" t="s">
        <v>28</v>
      </c>
      <c r="G4017" s="3">
        <v>999</v>
      </c>
      <c r="H4017" s="3">
        <v>0</v>
      </c>
      <c r="I4017" s="3" t="s">
        <v>29</v>
      </c>
      <c r="J4017" s="3">
        <v>9.6603277000000001E-2</v>
      </c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</row>
    <row r="4018" spans="1:32">
      <c r="A4018" s="3" t="s">
        <v>5541</v>
      </c>
      <c r="B4018" s="3" t="s">
        <v>1059</v>
      </c>
      <c r="C4018" s="3" t="s">
        <v>26</v>
      </c>
      <c r="D4018" s="3">
        <v>1</v>
      </c>
      <c r="E4018" s="3" t="s">
        <v>2567</v>
      </c>
      <c r="F4018" s="3" t="s">
        <v>28</v>
      </c>
      <c r="G4018" s="3">
        <v>999</v>
      </c>
      <c r="H4018" s="3">
        <v>0</v>
      </c>
      <c r="I4018" s="3" t="s">
        <v>29</v>
      </c>
      <c r="J4018" s="3">
        <v>9.6603277000000001E-2</v>
      </c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</row>
    <row r="4019" spans="1:32">
      <c r="A4019" s="3" t="s">
        <v>5542</v>
      </c>
      <c r="B4019" s="3" t="s">
        <v>1059</v>
      </c>
      <c r="C4019" s="3" t="s">
        <v>26</v>
      </c>
      <c r="D4019" s="3">
        <v>1</v>
      </c>
      <c r="E4019" s="3" t="s">
        <v>2569</v>
      </c>
      <c r="F4019" s="3" t="s">
        <v>28</v>
      </c>
      <c r="G4019" s="3">
        <v>999</v>
      </c>
      <c r="H4019" s="3">
        <v>0</v>
      </c>
      <c r="I4019" s="3" t="s">
        <v>29</v>
      </c>
      <c r="J4019" s="3">
        <v>9.6603277000000001E-2</v>
      </c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</row>
    <row r="4020" spans="1:32">
      <c r="A4020" s="3" t="s">
        <v>5543</v>
      </c>
      <c r="B4020" s="3" t="s">
        <v>1059</v>
      </c>
      <c r="C4020" s="3" t="s">
        <v>26</v>
      </c>
      <c r="D4020" s="3">
        <v>1</v>
      </c>
      <c r="E4020" s="3" t="s">
        <v>2571</v>
      </c>
      <c r="F4020" s="3" t="s">
        <v>28</v>
      </c>
      <c r="G4020" s="3">
        <v>999</v>
      </c>
      <c r="H4020" s="3">
        <v>0</v>
      </c>
      <c r="I4020" s="3" t="s">
        <v>29</v>
      </c>
      <c r="J4020" s="3">
        <v>9.6603277000000001E-2</v>
      </c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</row>
    <row r="4021" spans="1:32">
      <c r="A4021" s="3" t="s">
        <v>5544</v>
      </c>
      <c r="B4021" s="3" t="s">
        <v>1059</v>
      </c>
      <c r="C4021" s="3" t="s">
        <v>26</v>
      </c>
      <c r="D4021" s="3">
        <v>1</v>
      </c>
      <c r="E4021" s="3" t="s">
        <v>2573</v>
      </c>
      <c r="F4021" s="3" t="s">
        <v>28</v>
      </c>
      <c r="G4021" s="3">
        <v>999</v>
      </c>
      <c r="H4021" s="3">
        <v>0</v>
      </c>
      <c r="I4021" s="3" t="s">
        <v>29</v>
      </c>
      <c r="J4021" s="3">
        <v>9.6603277000000001E-2</v>
      </c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</row>
    <row r="4022" spans="1:32">
      <c r="A4022" s="3" t="s">
        <v>5545</v>
      </c>
      <c r="B4022" s="3" t="s">
        <v>1059</v>
      </c>
      <c r="C4022" s="3" t="s">
        <v>26</v>
      </c>
      <c r="D4022" s="3">
        <v>1</v>
      </c>
      <c r="E4022" s="3" t="s">
        <v>2575</v>
      </c>
      <c r="F4022" s="3" t="s">
        <v>28</v>
      </c>
      <c r="G4022" s="3">
        <v>999</v>
      </c>
      <c r="H4022" s="3">
        <v>0</v>
      </c>
      <c r="I4022" s="3" t="s">
        <v>29</v>
      </c>
      <c r="J4022" s="3">
        <v>9.6603277000000001E-2</v>
      </c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</row>
    <row r="4023" spans="1:32">
      <c r="A4023" s="3" t="s">
        <v>5546</v>
      </c>
      <c r="B4023" s="3" t="s">
        <v>1059</v>
      </c>
      <c r="C4023" s="3" t="s">
        <v>26</v>
      </c>
      <c r="D4023" s="3">
        <v>1</v>
      </c>
      <c r="E4023" s="3" t="s">
        <v>2577</v>
      </c>
      <c r="F4023" s="3" t="s">
        <v>28</v>
      </c>
      <c r="G4023" s="3">
        <v>999</v>
      </c>
      <c r="H4023" s="3">
        <v>0</v>
      </c>
      <c r="I4023" s="3" t="s">
        <v>29</v>
      </c>
      <c r="J4023" s="3">
        <v>9.6603277000000001E-2</v>
      </c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</row>
    <row r="4024" spans="1:32">
      <c r="A4024" s="3" t="s">
        <v>5547</v>
      </c>
      <c r="B4024" s="3" t="s">
        <v>1059</v>
      </c>
      <c r="C4024" s="3" t="s">
        <v>26</v>
      </c>
      <c r="D4024" s="3">
        <v>1</v>
      </c>
      <c r="E4024" s="3" t="s">
        <v>2579</v>
      </c>
      <c r="F4024" s="3" t="s">
        <v>28</v>
      </c>
      <c r="G4024" s="3">
        <v>999</v>
      </c>
      <c r="H4024" s="3">
        <v>0</v>
      </c>
      <c r="I4024" s="3" t="s">
        <v>29</v>
      </c>
      <c r="J4024" s="3">
        <v>9.6603277000000001E-2</v>
      </c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</row>
    <row r="4025" spans="1:32">
      <c r="A4025" s="3" t="s">
        <v>5548</v>
      </c>
      <c r="B4025" s="3" t="s">
        <v>1059</v>
      </c>
      <c r="C4025" s="3" t="s">
        <v>26</v>
      </c>
      <c r="D4025" s="3">
        <v>1</v>
      </c>
      <c r="E4025" s="3" t="s">
        <v>2581</v>
      </c>
      <c r="F4025" s="3" t="s">
        <v>28</v>
      </c>
      <c r="G4025" s="3">
        <v>999</v>
      </c>
      <c r="H4025" s="3">
        <v>0</v>
      </c>
      <c r="I4025" s="3" t="s">
        <v>29</v>
      </c>
      <c r="J4025" s="3">
        <v>9.6603277000000001E-2</v>
      </c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>
      <c r="A4026" s="3" t="s">
        <v>5549</v>
      </c>
      <c r="B4026" s="3" t="s">
        <v>1059</v>
      </c>
      <c r="C4026" s="3" t="s">
        <v>26</v>
      </c>
      <c r="D4026" s="3">
        <v>1</v>
      </c>
      <c r="E4026" s="3" t="s">
        <v>2583</v>
      </c>
      <c r="F4026" s="3" t="s">
        <v>28</v>
      </c>
      <c r="G4026" s="3">
        <v>999</v>
      </c>
      <c r="H4026" s="3">
        <v>0</v>
      </c>
      <c r="I4026" s="3" t="s">
        <v>29</v>
      </c>
      <c r="J4026" s="3">
        <v>9.6603277000000001E-2</v>
      </c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>
      <c r="A4027" s="3" t="s">
        <v>5550</v>
      </c>
      <c r="B4027" s="3" t="s">
        <v>1059</v>
      </c>
      <c r="C4027" s="3" t="s">
        <v>26</v>
      </c>
      <c r="D4027" s="3">
        <v>1</v>
      </c>
      <c r="E4027" s="3" t="s">
        <v>2585</v>
      </c>
      <c r="F4027" s="3" t="s">
        <v>28</v>
      </c>
      <c r="G4027" s="3">
        <v>999</v>
      </c>
      <c r="H4027" s="3">
        <v>0</v>
      </c>
      <c r="I4027" s="3" t="s">
        <v>29</v>
      </c>
      <c r="J4027" s="3">
        <v>9.6603277000000001E-2</v>
      </c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>
      <c r="A4028" s="3" t="s">
        <v>5551</v>
      </c>
      <c r="B4028" s="3" t="s">
        <v>1059</v>
      </c>
      <c r="C4028" s="3" t="s">
        <v>26</v>
      </c>
      <c r="D4028" s="3">
        <v>1</v>
      </c>
      <c r="E4028" s="3" t="s">
        <v>2587</v>
      </c>
      <c r="F4028" s="3" t="s">
        <v>28</v>
      </c>
      <c r="G4028" s="3">
        <v>999</v>
      </c>
      <c r="H4028" s="3">
        <v>0</v>
      </c>
      <c r="I4028" s="3" t="s">
        <v>29</v>
      </c>
      <c r="J4028" s="3">
        <v>9.6603277000000001E-2</v>
      </c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>
      <c r="A4029" s="3" t="s">
        <v>5552</v>
      </c>
      <c r="B4029" s="3" t="s">
        <v>1059</v>
      </c>
      <c r="C4029" s="3" t="s">
        <v>26</v>
      </c>
      <c r="D4029" s="3">
        <v>1</v>
      </c>
      <c r="E4029" s="3" t="s">
        <v>2589</v>
      </c>
      <c r="F4029" s="3" t="s">
        <v>28</v>
      </c>
      <c r="G4029" s="3">
        <v>999</v>
      </c>
      <c r="H4029" s="3">
        <v>0</v>
      </c>
      <c r="I4029" s="3" t="s">
        <v>29</v>
      </c>
      <c r="J4029" s="3">
        <v>9.6603277000000001E-2</v>
      </c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>
      <c r="A4030" s="3" t="s">
        <v>5553</v>
      </c>
      <c r="B4030" s="3" t="s">
        <v>1059</v>
      </c>
      <c r="C4030" s="3" t="s">
        <v>26</v>
      </c>
      <c r="D4030" s="3">
        <v>1</v>
      </c>
      <c r="E4030" s="3" t="s">
        <v>2591</v>
      </c>
      <c r="F4030" s="3" t="s">
        <v>28</v>
      </c>
      <c r="G4030" s="3">
        <v>999</v>
      </c>
      <c r="H4030" s="3">
        <v>0</v>
      </c>
      <c r="I4030" s="3" t="s">
        <v>29</v>
      </c>
      <c r="J4030" s="3">
        <v>9.6603277000000001E-2</v>
      </c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>
      <c r="A4031" s="3" t="s">
        <v>5554</v>
      </c>
      <c r="B4031" s="3" t="s">
        <v>1059</v>
      </c>
      <c r="C4031" s="3" t="s">
        <v>26</v>
      </c>
      <c r="D4031" s="3">
        <v>1</v>
      </c>
      <c r="E4031" s="3" t="s">
        <v>2593</v>
      </c>
      <c r="F4031" s="3" t="s">
        <v>28</v>
      </c>
      <c r="G4031" s="3">
        <v>999</v>
      </c>
      <c r="H4031" s="3">
        <v>0</v>
      </c>
      <c r="I4031" s="3" t="s">
        <v>29</v>
      </c>
      <c r="J4031" s="3">
        <v>9.6603277000000001E-2</v>
      </c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>
      <c r="A4032" s="3" t="s">
        <v>5555</v>
      </c>
      <c r="B4032" s="3" t="s">
        <v>1059</v>
      </c>
      <c r="C4032" s="3" t="s">
        <v>26</v>
      </c>
      <c r="D4032" s="3">
        <v>1</v>
      </c>
      <c r="E4032" s="3" t="s">
        <v>2595</v>
      </c>
      <c r="F4032" s="3" t="s">
        <v>28</v>
      </c>
      <c r="G4032" s="3">
        <v>999</v>
      </c>
      <c r="H4032" s="3">
        <v>0</v>
      </c>
      <c r="I4032" s="3" t="s">
        <v>29</v>
      </c>
      <c r="J4032" s="3">
        <v>9.6603277000000001E-2</v>
      </c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>
      <c r="A4033" s="3" t="s">
        <v>5556</v>
      </c>
      <c r="B4033" s="3" t="s">
        <v>1059</v>
      </c>
      <c r="C4033" s="3" t="s">
        <v>26</v>
      </c>
      <c r="D4033" s="3">
        <v>1</v>
      </c>
      <c r="E4033" s="3" t="s">
        <v>2597</v>
      </c>
      <c r="F4033" s="3" t="s">
        <v>28</v>
      </c>
      <c r="G4033" s="3">
        <v>999</v>
      </c>
      <c r="H4033" s="3">
        <v>0</v>
      </c>
      <c r="I4033" s="3" t="s">
        <v>29</v>
      </c>
      <c r="J4033" s="3">
        <v>9.6603277000000001E-2</v>
      </c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>
      <c r="A4034" s="3" t="s">
        <v>5557</v>
      </c>
      <c r="B4034" s="3" t="s">
        <v>1059</v>
      </c>
      <c r="C4034" s="3" t="s">
        <v>26</v>
      </c>
      <c r="D4034" s="3">
        <v>1</v>
      </c>
      <c r="E4034" s="3" t="s">
        <v>2599</v>
      </c>
      <c r="F4034" s="3" t="s">
        <v>28</v>
      </c>
      <c r="G4034" s="3">
        <v>999</v>
      </c>
      <c r="H4034" s="3">
        <v>0</v>
      </c>
      <c r="I4034" s="3" t="s">
        <v>29</v>
      </c>
      <c r="J4034" s="3">
        <v>9.6603277000000001E-2</v>
      </c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>
      <c r="A4035" s="3" t="s">
        <v>5558</v>
      </c>
      <c r="B4035" s="3" t="s">
        <v>1059</v>
      </c>
      <c r="C4035" s="3" t="s">
        <v>26</v>
      </c>
      <c r="D4035" s="3">
        <v>1</v>
      </c>
      <c r="E4035" s="3" t="s">
        <v>2601</v>
      </c>
      <c r="F4035" s="3" t="s">
        <v>28</v>
      </c>
      <c r="G4035" s="3">
        <v>999</v>
      </c>
      <c r="H4035" s="3">
        <v>0</v>
      </c>
      <c r="I4035" s="3" t="s">
        <v>29</v>
      </c>
      <c r="J4035" s="3">
        <v>9.6603277000000001E-2</v>
      </c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>
      <c r="A4036" s="3" t="s">
        <v>5559</v>
      </c>
      <c r="B4036" s="3" t="s">
        <v>1059</v>
      </c>
      <c r="C4036" s="3" t="s">
        <v>26</v>
      </c>
      <c r="D4036" s="3">
        <v>1</v>
      </c>
      <c r="E4036" s="3" t="s">
        <v>2603</v>
      </c>
      <c r="F4036" s="3" t="s">
        <v>28</v>
      </c>
      <c r="G4036" s="3">
        <v>999</v>
      </c>
      <c r="H4036" s="3">
        <v>0</v>
      </c>
      <c r="I4036" s="3" t="s">
        <v>29</v>
      </c>
      <c r="J4036" s="3">
        <v>9.6603277000000001E-2</v>
      </c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>
      <c r="A4037" s="3" t="s">
        <v>5560</v>
      </c>
      <c r="B4037" s="3" t="s">
        <v>1059</v>
      </c>
      <c r="C4037" s="3" t="s">
        <v>26</v>
      </c>
      <c r="D4037" s="3">
        <v>1</v>
      </c>
      <c r="E4037" s="3" t="s">
        <v>2605</v>
      </c>
      <c r="F4037" s="3" t="s">
        <v>28</v>
      </c>
      <c r="G4037" s="3">
        <v>999</v>
      </c>
      <c r="H4037" s="3">
        <v>0</v>
      </c>
      <c r="I4037" s="3" t="s">
        <v>29</v>
      </c>
      <c r="J4037" s="3">
        <v>9.6603277000000001E-2</v>
      </c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>
      <c r="A4038" s="3" t="s">
        <v>5561</v>
      </c>
      <c r="B4038" s="3" t="s">
        <v>1059</v>
      </c>
      <c r="C4038" s="3" t="s">
        <v>26</v>
      </c>
      <c r="D4038" s="3">
        <v>1</v>
      </c>
      <c r="E4038" s="3" t="s">
        <v>2607</v>
      </c>
      <c r="F4038" s="3" t="s">
        <v>28</v>
      </c>
      <c r="G4038" s="3">
        <v>999</v>
      </c>
      <c r="H4038" s="3">
        <v>0</v>
      </c>
      <c r="I4038" s="3" t="s">
        <v>29</v>
      </c>
      <c r="J4038" s="3">
        <v>9.6603277000000001E-2</v>
      </c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>
      <c r="A4039" s="3" t="s">
        <v>5562</v>
      </c>
      <c r="B4039" s="3" t="s">
        <v>1059</v>
      </c>
      <c r="C4039" s="3" t="s">
        <v>26</v>
      </c>
      <c r="D4039" s="3">
        <v>1</v>
      </c>
      <c r="E4039" s="3" t="s">
        <v>2609</v>
      </c>
      <c r="F4039" s="3" t="s">
        <v>28</v>
      </c>
      <c r="G4039" s="3">
        <v>999</v>
      </c>
      <c r="H4039" s="3">
        <v>0</v>
      </c>
      <c r="I4039" s="3" t="s">
        <v>29</v>
      </c>
      <c r="J4039" s="3">
        <v>9.6603277000000001E-2</v>
      </c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>
      <c r="A4040" s="3" t="s">
        <v>5563</v>
      </c>
      <c r="B4040" s="3" t="s">
        <v>1059</v>
      </c>
      <c r="C4040" s="3" t="s">
        <v>26</v>
      </c>
      <c r="D4040" s="3">
        <v>1</v>
      </c>
      <c r="E4040" s="3" t="s">
        <v>2611</v>
      </c>
      <c r="F4040" s="3" t="s">
        <v>28</v>
      </c>
      <c r="G4040" s="3">
        <v>999</v>
      </c>
      <c r="H4040" s="3">
        <v>0</v>
      </c>
      <c r="I4040" s="3" t="s">
        <v>29</v>
      </c>
      <c r="J4040" s="3">
        <v>9.6603277000000001E-2</v>
      </c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>
      <c r="A4041" s="3" t="s">
        <v>5564</v>
      </c>
      <c r="B4041" s="3" t="s">
        <v>1059</v>
      </c>
      <c r="C4041" s="3" t="s">
        <v>26</v>
      </c>
      <c r="D4041" s="3">
        <v>1</v>
      </c>
      <c r="E4041" s="3" t="s">
        <v>2613</v>
      </c>
      <c r="F4041" s="3" t="s">
        <v>28</v>
      </c>
      <c r="G4041" s="3">
        <v>999</v>
      </c>
      <c r="H4041" s="3">
        <v>0</v>
      </c>
      <c r="I4041" s="3" t="s">
        <v>29</v>
      </c>
      <c r="J4041" s="3">
        <v>9.6603277000000001E-2</v>
      </c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>
      <c r="A4042" s="3" t="s">
        <v>5565</v>
      </c>
      <c r="B4042" s="3" t="s">
        <v>1059</v>
      </c>
      <c r="C4042" s="3" t="s">
        <v>26</v>
      </c>
      <c r="D4042" s="3">
        <v>1</v>
      </c>
      <c r="E4042" s="3" t="s">
        <v>2615</v>
      </c>
      <c r="F4042" s="3" t="s">
        <v>28</v>
      </c>
      <c r="G4042" s="3">
        <v>999</v>
      </c>
      <c r="H4042" s="3">
        <v>0</v>
      </c>
      <c r="I4042" s="3" t="s">
        <v>29</v>
      </c>
      <c r="J4042" s="3">
        <v>9.6603277000000001E-2</v>
      </c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>
      <c r="A4043" s="3" t="s">
        <v>5566</v>
      </c>
      <c r="B4043" s="3" t="s">
        <v>1059</v>
      </c>
      <c r="C4043" s="3" t="s">
        <v>26</v>
      </c>
      <c r="D4043" s="3">
        <v>1</v>
      </c>
      <c r="E4043" s="3" t="s">
        <v>2617</v>
      </c>
      <c r="F4043" s="3" t="s">
        <v>28</v>
      </c>
      <c r="G4043" s="3">
        <v>999</v>
      </c>
      <c r="H4043" s="3">
        <v>0</v>
      </c>
      <c r="I4043" s="3" t="s">
        <v>29</v>
      </c>
      <c r="J4043" s="3">
        <v>9.6603277000000001E-2</v>
      </c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>
      <c r="A4044" s="3" t="s">
        <v>5567</v>
      </c>
      <c r="B4044" s="3" t="s">
        <v>1059</v>
      </c>
      <c r="C4044" s="3" t="s">
        <v>26</v>
      </c>
      <c r="D4044" s="3">
        <v>1</v>
      </c>
      <c r="E4044" s="3" t="s">
        <v>2619</v>
      </c>
      <c r="F4044" s="3" t="s">
        <v>28</v>
      </c>
      <c r="G4044" s="3">
        <v>999</v>
      </c>
      <c r="H4044" s="3">
        <v>0</v>
      </c>
      <c r="I4044" s="3" t="s">
        <v>29</v>
      </c>
      <c r="J4044" s="3">
        <v>9.6603277000000001E-2</v>
      </c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>
      <c r="A4045" s="3" t="s">
        <v>5568</v>
      </c>
      <c r="B4045" s="3" t="s">
        <v>5569</v>
      </c>
      <c r="C4045" s="3" t="s">
        <v>26</v>
      </c>
      <c r="D4045" s="3">
        <v>1</v>
      </c>
      <c r="E4045" s="3" t="s">
        <v>27</v>
      </c>
      <c r="F4045" s="3" t="s">
        <v>28</v>
      </c>
      <c r="G4045" s="3">
        <v>999</v>
      </c>
      <c r="H4045" s="3">
        <v>0</v>
      </c>
      <c r="I4045" s="3" t="s">
        <v>29</v>
      </c>
      <c r="J4045" s="3">
        <v>9.6603277000000001E-2</v>
      </c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>
      <c r="A4046" s="3" t="s">
        <v>5570</v>
      </c>
      <c r="B4046" s="3" t="s">
        <v>5569</v>
      </c>
      <c r="C4046" s="3" t="s">
        <v>26</v>
      </c>
      <c r="D4046" s="3">
        <v>1</v>
      </c>
      <c r="E4046" s="3" t="s">
        <v>30</v>
      </c>
      <c r="F4046" s="3" t="s">
        <v>28</v>
      </c>
      <c r="G4046" s="3">
        <v>22.079116410000001</v>
      </c>
      <c r="H4046" s="3">
        <v>0.69</v>
      </c>
      <c r="I4046" s="3" t="s">
        <v>68</v>
      </c>
      <c r="J4046" s="3">
        <v>9.6603277000000001E-2</v>
      </c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>
      <c r="A4047" s="3" t="s">
        <v>5571</v>
      </c>
      <c r="B4047" s="3" t="s">
        <v>5569</v>
      </c>
      <c r="C4047" s="3" t="s">
        <v>26</v>
      </c>
      <c r="D4047" s="3">
        <v>1</v>
      </c>
      <c r="E4047" s="3" t="s">
        <v>31</v>
      </c>
      <c r="F4047" s="3" t="s">
        <v>28</v>
      </c>
      <c r="G4047" s="3">
        <v>16.056341230000001</v>
      </c>
      <c r="H4047" s="3">
        <v>0.65</v>
      </c>
      <c r="I4047" s="3" t="s">
        <v>68</v>
      </c>
      <c r="J4047" s="3">
        <v>9.6603277000000001E-2</v>
      </c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>
      <c r="A4048" s="3" t="s">
        <v>5572</v>
      </c>
      <c r="B4048" s="3" t="s">
        <v>5569</v>
      </c>
      <c r="C4048" s="3" t="s">
        <v>26</v>
      </c>
      <c r="D4048" s="3">
        <v>1</v>
      </c>
      <c r="E4048" s="3" t="s">
        <v>32</v>
      </c>
      <c r="F4048" s="3" t="s">
        <v>28</v>
      </c>
      <c r="G4048" s="3">
        <v>20.738426560000001</v>
      </c>
      <c r="H4048" s="3">
        <v>0.95</v>
      </c>
      <c r="I4048" s="3" t="s">
        <v>68</v>
      </c>
      <c r="J4048" s="3">
        <v>9.6603277000000001E-2</v>
      </c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>
      <c r="A4049" s="3" t="s">
        <v>5573</v>
      </c>
      <c r="B4049" s="3" t="s">
        <v>5569</v>
      </c>
      <c r="C4049" s="3" t="s">
        <v>26</v>
      </c>
      <c r="D4049" s="3">
        <v>1</v>
      </c>
      <c r="E4049" s="3" t="s">
        <v>33</v>
      </c>
      <c r="F4049" s="3" t="s">
        <v>28</v>
      </c>
      <c r="G4049" s="3">
        <v>19.389821390000002</v>
      </c>
      <c r="H4049" s="3">
        <v>0.79</v>
      </c>
      <c r="I4049" s="3" t="s">
        <v>68</v>
      </c>
      <c r="J4049" s="3">
        <v>9.6603277000000001E-2</v>
      </c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>
      <c r="A4050" s="3" t="s">
        <v>5574</v>
      </c>
      <c r="B4050" s="3" t="s">
        <v>5569</v>
      </c>
      <c r="C4050" s="3" t="s">
        <v>26</v>
      </c>
      <c r="D4050" s="3">
        <v>1</v>
      </c>
      <c r="E4050" s="3" t="s">
        <v>34</v>
      </c>
      <c r="F4050" s="3" t="s">
        <v>28</v>
      </c>
      <c r="G4050" s="3">
        <v>20.90596365</v>
      </c>
      <c r="H4050" s="3">
        <v>0.94</v>
      </c>
      <c r="I4050" s="3" t="s">
        <v>68</v>
      </c>
      <c r="J4050" s="3">
        <v>9.6603277000000001E-2</v>
      </c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>
      <c r="A4051" s="3" t="s">
        <v>5575</v>
      </c>
      <c r="B4051" s="3" t="s">
        <v>5569</v>
      </c>
      <c r="C4051" s="3" t="s">
        <v>26</v>
      </c>
      <c r="D4051" s="3">
        <v>1</v>
      </c>
      <c r="E4051" s="3" t="s">
        <v>35</v>
      </c>
      <c r="F4051" s="3" t="s">
        <v>28</v>
      </c>
      <c r="G4051" s="3">
        <v>17.462315570000001</v>
      </c>
      <c r="H4051" s="3">
        <v>0.94</v>
      </c>
      <c r="I4051" s="3" t="s">
        <v>68</v>
      </c>
      <c r="J4051" s="3">
        <v>9.6603277000000001E-2</v>
      </c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>
      <c r="A4052" s="3" t="s">
        <v>5576</v>
      </c>
      <c r="B4052" s="3" t="s">
        <v>5569</v>
      </c>
      <c r="C4052" s="3" t="s">
        <v>26</v>
      </c>
      <c r="D4052" s="3">
        <v>1</v>
      </c>
      <c r="E4052" s="3" t="s">
        <v>36</v>
      </c>
      <c r="F4052" s="3" t="s">
        <v>28</v>
      </c>
      <c r="G4052" s="3">
        <v>999</v>
      </c>
      <c r="H4052" s="3">
        <v>0</v>
      </c>
      <c r="I4052" s="3" t="s">
        <v>29</v>
      </c>
      <c r="J4052" s="3">
        <v>9.6603277000000001E-2</v>
      </c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>
      <c r="A4053" s="3" t="s">
        <v>5577</v>
      </c>
      <c r="B4053" s="3" t="s">
        <v>5569</v>
      </c>
      <c r="C4053" s="3" t="s">
        <v>26</v>
      </c>
      <c r="D4053" s="3">
        <v>1</v>
      </c>
      <c r="E4053" s="3" t="s">
        <v>37</v>
      </c>
      <c r="F4053" s="3" t="s">
        <v>28</v>
      </c>
      <c r="G4053" s="3">
        <v>999</v>
      </c>
      <c r="H4053" s="3">
        <v>0</v>
      </c>
      <c r="I4053" s="3" t="s">
        <v>29</v>
      </c>
      <c r="J4053" s="3">
        <v>9.6603277000000001E-2</v>
      </c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>
      <c r="A4054" s="3" t="s">
        <v>5578</v>
      </c>
      <c r="B4054" s="3" t="s">
        <v>5569</v>
      </c>
      <c r="C4054" s="3" t="s">
        <v>26</v>
      </c>
      <c r="D4054" s="3">
        <v>1</v>
      </c>
      <c r="E4054" s="3" t="s">
        <v>38</v>
      </c>
      <c r="F4054" s="3" t="s">
        <v>28</v>
      </c>
      <c r="G4054" s="3">
        <v>17.384520810000001</v>
      </c>
      <c r="H4054" s="3">
        <v>0.94</v>
      </c>
      <c r="I4054" s="3" t="s">
        <v>68</v>
      </c>
      <c r="J4054" s="3">
        <v>9.6603277000000001E-2</v>
      </c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>
      <c r="A4055" s="3" t="s">
        <v>5579</v>
      </c>
      <c r="B4055" s="3" t="s">
        <v>5569</v>
      </c>
      <c r="C4055" s="3" t="s">
        <v>26</v>
      </c>
      <c r="D4055" s="3">
        <v>1</v>
      </c>
      <c r="E4055" s="3" t="s">
        <v>39</v>
      </c>
      <c r="F4055" s="3" t="s">
        <v>28</v>
      </c>
      <c r="G4055" s="3">
        <v>999</v>
      </c>
      <c r="H4055" s="3">
        <v>0</v>
      </c>
      <c r="I4055" s="3" t="s">
        <v>29</v>
      </c>
      <c r="J4055" s="3">
        <v>9.6603277000000001E-2</v>
      </c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>
      <c r="A4056" s="3" t="s">
        <v>5580</v>
      </c>
      <c r="B4056" s="3" t="s">
        <v>5569</v>
      </c>
      <c r="C4056" s="3" t="s">
        <v>26</v>
      </c>
      <c r="D4056" s="3">
        <v>1</v>
      </c>
      <c r="E4056" s="3" t="s">
        <v>40</v>
      </c>
      <c r="F4056" s="3" t="s">
        <v>28</v>
      </c>
      <c r="G4056" s="3">
        <v>999</v>
      </c>
      <c r="H4056" s="3">
        <v>0</v>
      </c>
      <c r="I4056" s="3" t="s">
        <v>29</v>
      </c>
      <c r="J4056" s="3">
        <v>9.6603277000000001E-2</v>
      </c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>
      <c r="A4057" s="3" t="s">
        <v>5581</v>
      </c>
      <c r="B4057" s="3" t="s">
        <v>5569</v>
      </c>
      <c r="C4057" s="3" t="s">
        <v>26</v>
      </c>
      <c r="D4057" s="3">
        <v>1</v>
      </c>
      <c r="E4057" s="3" t="s">
        <v>41</v>
      </c>
      <c r="F4057" s="3" t="s">
        <v>28</v>
      </c>
      <c r="G4057" s="3">
        <v>21.484773130000001</v>
      </c>
      <c r="H4057" s="3">
        <v>0.73</v>
      </c>
      <c r="I4057" s="3" t="s">
        <v>68</v>
      </c>
      <c r="J4057" s="3">
        <v>9.6603277000000001E-2</v>
      </c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>
      <c r="A4058" s="3" t="s">
        <v>5582</v>
      </c>
      <c r="B4058" s="3" t="s">
        <v>5569</v>
      </c>
      <c r="C4058" s="3" t="s">
        <v>26</v>
      </c>
      <c r="D4058" s="3">
        <v>1</v>
      </c>
      <c r="E4058" s="3" t="s">
        <v>42</v>
      </c>
      <c r="F4058" s="3" t="s">
        <v>28</v>
      </c>
      <c r="G4058" s="3">
        <v>20.026504670000001</v>
      </c>
      <c r="H4058" s="3">
        <v>0.97</v>
      </c>
      <c r="I4058" s="3" t="s">
        <v>68</v>
      </c>
      <c r="J4058" s="3">
        <v>9.6603277000000001E-2</v>
      </c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>
      <c r="A4059" s="3" t="s">
        <v>5583</v>
      </c>
      <c r="B4059" s="3" t="s">
        <v>5569</v>
      </c>
      <c r="C4059" s="3" t="s">
        <v>26</v>
      </c>
      <c r="D4059" s="3">
        <v>1</v>
      </c>
      <c r="E4059" s="3" t="s">
        <v>43</v>
      </c>
      <c r="F4059" s="3" t="s">
        <v>28</v>
      </c>
      <c r="G4059" s="3">
        <v>999</v>
      </c>
      <c r="H4059" s="3">
        <v>0</v>
      </c>
      <c r="I4059" s="3" t="s">
        <v>29</v>
      </c>
      <c r="J4059" s="3">
        <v>9.6603277000000001E-2</v>
      </c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>
      <c r="A4060" s="3" t="s">
        <v>5584</v>
      </c>
      <c r="B4060" s="3" t="s">
        <v>5569</v>
      </c>
      <c r="C4060" s="3" t="s">
        <v>26</v>
      </c>
      <c r="D4060" s="3">
        <v>1</v>
      </c>
      <c r="E4060" s="3" t="s">
        <v>44</v>
      </c>
      <c r="F4060" s="3" t="s">
        <v>28</v>
      </c>
      <c r="G4060" s="3">
        <v>999</v>
      </c>
      <c r="H4060" s="3">
        <v>0</v>
      </c>
      <c r="I4060" s="3" t="s">
        <v>29</v>
      </c>
      <c r="J4060" s="3">
        <v>9.6603277000000001E-2</v>
      </c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>
      <c r="A4061" s="3" t="s">
        <v>5585</v>
      </c>
      <c r="B4061" s="3" t="s">
        <v>5569</v>
      </c>
      <c r="C4061" s="3" t="s">
        <v>26</v>
      </c>
      <c r="D4061" s="3">
        <v>1</v>
      </c>
      <c r="E4061" s="3" t="s">
        <v>45</v>
      </c>
      <c r="F4061" s="3" t="s">
        <v>28</v>
      </c>
      <c r="G4061" s="3">
        <v>19.652469589999999</v>
      </c>
      <c r="H4061" s="3">
        <v>0.95</v>
      </c>
      <c r="I4061" s="3" t="s">
        <v>68</v>
      </c>
      <c r="J4061" s="3">
        <v>9.6603277000000001E-2</v>
      </c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>
      <c r="A4062" s="3" t="s">
        <v>5586</v>
      </c>
      <c r="B4062" s="3" t="s">
        <v>5569</v>
      </c>
      <c r="C4062" s="3" t="s">
        <v>26</v>
      </c>
      <c r="D4062" s="3">
        <v>1</v>
      </c>
      <c r="E4062" s="3" t="s">
        <v>46</v>
      </c>
      <c r="F4062" s="3" t="s">
        <v>28</v>
      </c>
      <c r="G4062" s="3">
        <v>999</v>
      </c>
      <c r="H4062" s="3">
        <v>0</v>
      </c>
      <c r="I4062" s="3" t="s">
        <v>29</v>
      </c>
      <c r="J4062" s="3">
        <v>9.6603277000000001E-2</v>
      </c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>
      <c r="A4063" s="3" t="s">
        <v>5587</v>
      </c>
      <c r="B4063" s="3" t="s">
        <v>5569</v>
      </c>
      <c r="C4063" s="3" t="s">
        <v>26</v>
      </c>
      <c r="D4063" s="3">
        <v>1</v>
      </c>
      <c r="E4063" s="3" t="s">
        <v>47</v>
      </c>
      <c r="F4063" s="3" t="s">
        <v>28</v>
      </c>
      <c r="G4063" s="3">
        <v>999</v>
      </c>
      <c r="H4063" s="3">
        <v>0</v>
      </c>
      <c r="I4063" s="3" t="s">
        <v>29</v>
      </c>
      <c r="J4063" s="3">
        <v>9.6603277000000001E-2</v>
      </c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>
      <c r="A4064" s="3" t="s">
        <v>5588</v>
      </c>
      <c r="B4064" s="3" t="s">
        <v>5569</v>
      </c>
      <c r="C4064" s="3" t="s">
        <v>26</v>
      </c>
      <c r="D4064" s="3">
        <v>1</v>
      </c>
      <c r="E4064" s="3" t="s">
        <v>48</v>
      </c>
      <c r="F4064" s="3" t="s">
        <v>28</v>
      </c>
      <c r="G4064" s="3">
        <v>999</v>
      </c>
      <c r="H4064" s="3">
        <v>0</v>
      </c>
      <c r="I4064" s="3" t="s">
        <v>29</v>
      </c>
      <c r="J4064" s="3">
        <v>9.6603277000000001E-2</v>
      </c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>
      <c r="A4065" s="3" t="s">
        <v>5589</v>
      </c>
      <c r="B4065" s="3" t="s">
        <v>5569</v>
      </c>
      <c r="C4065" s="3" t="s">
        <v>26</v>
      </c>
      <c r="D4065" s="3">
        <v>1</v>
      </c>
      <c r="E4065" s="3" t="s">
        <v>49</v>
      </c>
      <c r="F4065" s="3" t="s">
        <v>28</v>
      </c>
      <c r="G4065" s="3">
        <v>999</v>
      </c>
      <c r="H4065" s="3">
        <v>0</v>
      </c>
      <c r="I4065" s="3" t="s">
        <v>29</v>
      </c>
      <c r="J4065" s="3">
        <v>9.6603277000000001E-2</v>
      </c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>
      <c r="A4066" s="3" t="s">
        <v>5590</v>
      </c>
      <c r="B4066" s="3" t="s">
        <v>5569</v>
      </c>
      <c r="C4066" s="3" t="s">
        <v>26</v>
      </c>
      <c r="D4066" s="3">
        <v>1</v>
      </c>
      <c r="E4066" s="3" t="s">
        <v>50</v>
      </c>
      <c r="F4066" s="3" t="s">
        <v>28</v>
      </c>
      <c r="G4066" s="3">
        <v>20.57194831</v>
      </c>
      <c r="H4066" s="3">
        <v>0.86</v>
      </c>
      <c r="I4066" s="3" t="s">
        <v>68</v>
      </c>
      <c r="J4066" s="3">
        <v>9.6603277000000001E-2</v>
      </c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>
      <c r="A4067" s="3" t="s">
        <v>5591</v>
      </c>
      <c r="B4067" s="3" t="s">
        <v>5569</v>
      </c>
      <c r="C4067" s="3" t="s">
        <v>26</v>
      </c>
      <c r="D4067" s="3">
        <v>1</v>
      </c>
      <c r="E4067" s="3" t="s">
        <v>51</v>
      </c>
      <c r="F4067" s="3" t="s">
        <v>28</v>
      </c>
      <c r="G4067" s="3">
        <v>999</v>
      </c>
      <c r="H4067" s="3">
        <v>0</v>
      </c>
      <c r="I4067" s="3" t="s">
        <v>29</v>
      </c>
      <c r="J4067" s="3">
        <v>9.6603277000000001E-2</v>
      </c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>
      <c r="A4068" s="3" t="s">
        <v>5592</v>
      </c>
      <c r="B4068" s="3" t="s">
        <v>5569</v>
      </c>
      <c r="C4068" s="3" t="s">
        <v>26</v>
      </c>
      <c r="D4068" s="3">
        <v>1</v>
      </c>
      <c r="E4068" s="3" t="s">
        <v>52</v>
      </c>
      <c r="F4068" s="3" t="s">
        <v>28</v>
      </c>
      <c r="G4068" s="3">
        <v>22.234134820000001</v>
      </c>
      <c r="H4068" s="3">
        <v>0.97</v>
      </c>
      <c r="I4068" s="3" t="s">
        <v>68</v>
      </c>
      <c r="J4068" s="3">
        <v>9.6603277000000001E-2</v>
      </c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>
      <c r="A4069" s="3" t="s">
        <v>5593</v>
      </c>
      <c r="B4069" s="3" t="s">
        <v>5569</v>
      </c>
      <c r="C4069" s="3" t="s">
        <v>26</v>
      </c>
      <c r="D4069" s="3">
        <v>1</v>
      </c>
      <c r="E4069" s="3" t="s">
        <v>53</v>
      </c>
      <c r="F4069" s="3" t="s">
        <v>28</v>
      </c>
      <c r="G4069" s="3">
        <v>999</v>
      </c>
      <c r="H4069" s="3">
        <v>0</v>
      </c>
      <c r="I4069" s="3" t="s">
        <v>29</v>
      </c>
      <c r="J4069" s="3">
        <v>9.6603277000000001E-2</v>
      </c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>
      <c r="A4070" s="3" t="s">
        <v>5594</v>
      </c>
      <c r="B4070" s="3" t="s">
        <v>5569</v>
      </c>
      <c r="C4070" s="3" t="s">
        <v>26</v>
      </c>
      <c r="D4070" s="3">
        <v>1</v>
      </c>
      <c r="E4070" s="3" t="s">
        <v>54</v>
      </c>
      <c r="F4070" s="3" t="s">
        <v>28</v>
      </c>
      <c r="G4070" s="3">
        <v>22.128326220000002</v>
      </c>
      <c r="H4070" s="3">
        <v>0.99</v>
      </c>
      <c r="I4070" s="3" t="s">
        <v>68</v>
      </c>
      <c r="J4070" s="3">
        <v>9.6603277000000001E-2</v>
      </c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>
      <c r="A4071" s="3" t="s">
        <v>5595</v>
      </c>
      <c r="B4071" s="3" t="s">
        <v>5569</v>
      </c>
      <c r="C4071" s="3" t="s">
        <v>26</v>
      </c>
      <c r="D4071" s="3">
        <v>1</v>
      </c>
      <c r="E4071" s="3" t="s">
        <v>55</v>
      </c>
      <c r="F4071" s="3" t="s">
        <v>28</v>
      </c>
      <c r="G4071" s="3">
        <v>16.445238839999998</v>
      </c>
      <c r="H4071" s="3">
        <v>0.93</v>
      </c>
      <c r="I4071" s="3" t="s">
        <v>68</v>
      </c>
      <c r="J4071" s="3">
        <v>9.6603277000000001E-2</v>
      </c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>
      <c r="A4072" s="3" t="s">
        <v>5596</v>
      </c>
      <c r="B4072" s="3" t="s">
        <v>5569</v>
      </c>
      <c r="C4072" s="3" t="s">
        <v>26</v>
      </c>
      <c r="D4072" s="3">
        <v>1</v>
      </c>
      <c r="E4072" s="3" t="s">
        <v>56</v>
      </c>
      <c r="F4072" s="3" t="s">
        <v>28</v>
      </c>
      <c r="G4072" s="3">
        <v>22.026568139999998</v>
      </c>
      <c r="H4072" s="3">
        <v>0.93</v>
      </c>
      <c r="I4072" s="3" t="s">
        <v>68</v>
      </c>
      <c r="J4072" s="3">
        <v>9.6603277000000001E-2</v>
      </c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>
      <c r="A4073" s="3" t="s">
        <v>5597</v>
      </c>
      <c r="B4073" s="3" t="s">
        <v>5569</v>
      </c>
      <c r="C4073" s="3" t="s">
        <v>26</v>
      </c>
      <c r="D4073" s="3">
        <v>1</v>
      </c>
      <c r="E4073" s="3" t="s">
        <v>57</v>
      </c>
      <c r="F4073" s="3" t="s">
        <v>28</v>
      </c>
      <c r="G4073" s="3">
        <v>999</v>
      </c>
      <c r="H4073" s="3">
        <v>0</v>
      </c>
      <c r="I4073" s="3" t="s">
        <v>29</v>
      </c>
      <c r="J4073" s="3">
        <v>9.6603277000000001E-2</v>
      </c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>
      <c r="A4074" s="3" t="s">
        <v>5598</v>
      </c>
      <c r="B4074" s="3" t="s">
        <v>5569</v>
      </c>
      <c r="C4074" s="3" t="s">
        <v>26</v>
      </c>
      <c r="D4074" s="3">
        <v>1</v>
      </c>
      <c r="E4074" s="3" t="s">
        <v>58</v>
      </c>
      <c r="F4074" s="3" t="s">
        <v>28</v>
      </c>
      <c r="G4074" s="3">
        <v>999</v>
      </c>
      <c r="H4074" s="3">
        <v>0</v>
      </c>
      <c r="I4074" s="3" t="s">
        <v>29</v>
      </c>
      <c r="J4074" s="3">
        <v>9.6603277000000001E-2</v>
      </c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>
      <c r="A4075" s="3" t="s">
        <v>5599</v>
      </c>
      <c r="B4075" s="3" t="s">
        <v>5569</v>
      </c>
      <c r="C4075" s="3" t="s">
        <v>26</v>
      </c>
      <c r="D4075" s="3">
        <v>1</v>
      </c>
      <c r="E4075" s="3" t="s">
        <v>59</v>
      </c>
      <c r="F4075" s="3" t="s">
        <v>28</v>
      </c>
      <c r="G4075" s="3">
        <v>20.990626420000002</v>
      </c>
      <c r="H4075" s="3">
        <v>0.96</v>
      </c>
      <c r="I4075" s="3" t="s">
        <v>68</v>
      </c>
      <c r="J4075" s="3">
        <v>9.6603277000000001E-2</v>
      </c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>
      <c r="A4076" s="3" t="s">
        <v>5600</v>
      </c>
      <c r="B4076" s="3" t="s">
        <v>5569</v>
      </c>
      <c r="C4076" s="3" t="s">
        <v>26</v>
      </c>
      <c r="D4076" s="3">
        <v>1</v>
      </c>
      <c r="E4076" s="3" t="s">
        <v>60</v>
      </c>
      <c r="F4076" s="3" t="s">
        <v>28</v>
      </c>
      <c r="G4076" s="3">
        <v>23.724519950000001</v>
      </c>
      <c r="H4076" s="3">
        <v>0.94</v>
      </c>
      <c r="I4076" s="3" t="s">
        <v>68</v>
      </c>
      <c r="J4076" s="3">
        <v>9.6603277000000001E-2</v>
      </c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>
      <c r="A4077" s="3" t="s">
        <v>5601</v>
      </c>
      <c r="B4077" s="3" t="s">
        <v>5569</v>
      </c>
      <c r="C4077" s="3" t="s">
        <v>26</v>
      </c>
      <c r="D4077" s="3">
        <v>1</v>
      </c>
      <c r="E4077" s="3" t="s">
        <v>61</v>
      </c>
      <c r="F4077" s="3" t="s">
        <v>28</v>
      </c>
      <c r="G4077" s="3">
        <v>999</v>
      </c>
      <c r="H4077" s="3">
        <v>0</v>
      </c>
      <c r="I4077" s="3" t="s">
        <v>29</v>
      </c>
      <c r="J4077" s="3">
        <v>9.6603277000000001E-2</v>
      </c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>
      <c r="A4078" s="3" t="s">
        <v>5602</v>
      </c>
      <c r="B4078" s="3" t="s">
        <v>5569</v>
      </c>
      <c r="C4078" s="3" t="s">
        <v>26</v>
      </c>
      <c r="D4078" s="3">
        <v>1</v>
      </c>
      <c r="E4078" s="3" t="s">
        <v>62</v>
      </c>
      <c r="F4078" s="3" t="s">
        <v>28</v>
      </c>
      <c r="G4078" s="3">
        <v>17.78593347</v>
      </c>
      <c r="H4078" s="3">
        <v>0.49</v>
      </c>
      <c r="I4078" s="3" t="s">
        <v>29</v>
      </c>
      <c r="J4078" s="3">
        <v>9.6603277000000001E-2</v>
      </c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>
      <c r="A4079" s="3" t="s">
        <v>5603</v>
      </c>
      <c r="B4079" s="3" t="s">
        <v>5569</v>
      </c>
      <c r="C4079" s="3" t="s">
        <v>26</v>
      </c>
      <c r="D4079" s="3">
        <v>1</v>
      </c>
      <c r="E4079" s="3" t="s">
        <v>63</v>
      </c>
      <c r="F4079" s="3" t="s">
        <v>28</v>
      </c>
      <c r="G4079" s="3">
        <v>999</v>
      </c>
      <c r="H4079" s="3">
        <v>0</v>
      </c>
      <c r="I4079" s="3" t="s">
        <v>29</v>
      </c>
      <c r="J4079" s="3">
        <v>9.6603277000000001E-2</v>
      </c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>
      <c r="A4080" s="3" t="s">
        <v>5604</v>
      </c>
      <c r="B4080" s="3" t="s">
        <v>5569</v>
      </c>
      <c r="C4080" s="3" t="s">
        <v>26</v>
      </c>
      <c r="D4080" s="3">
        <v>1</v>
      </c>
      <c r="E4080" s="3" t="s">
        <v>64</v>
      </c>
      <c r="F4080" s="3" t="s">
        <v>28</v>
      </c>
      <c r="G4080" s="3">
        <v>37.757055970000003</v>
      </c>
      <c r="H4080" s="3">
        <v>0.65</v>
      </c>
      <c r="I4080" s="3" t="s">
        <v>68</v>
      </c>
      <c r="J4080" s="3">
        <v>9.6603277000000001E-2</v>
      </c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>
      <c r="A4081" s="3" t="s">
        <v>5605</v>
      </c>
      <c r="B4081" s="3" t="s">
        <v>5569</v>
      </c>
      <c r="C4081" s="3" t="s">
        <v>26</v>
      </c>
      <c r="D4081" s="3">
        <v>1</v>
      </c>
      <c r="E4081" s="3" t="s">
        <v>65</v>
      </c>
      <c r="F4081" s="3" t="s">
        <v>28</v>
      </c>
      <c r="G4081" s="3">
        <v>999</v>
      </c>
      <c r="H4081" s="3">
        <v>0</v>
      </c>
      <c r="I4081" s="3" t="s">
        <v>29</v>
      </c>
      <c r="J4081" s="3">
        <v>9.6603277000000001E-2</v>
      </c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>
      <c r="A4082" s="3" t="s">
        <v>5606</v>
      </c>
      <c r="B4082" s="3" t="s">
        <v>5569</v>
      </c>
      <c r="C4082" s="3" t="s">
        <v>26</v>
      </c>
      <c r="D4082" s="3">
        <v>1</v>
      </c>
      <c r="E4082" s="3" t="s">
        <v>66</v>
      </c>
      <c r="F4082" s="3" t="s">
        <v>28</v>
      </c>
      <c r="G4082" s="3">
        <v>31.17354194</v>
      </c>
      <c r="H4082" s="3">
        <v>0.93</v>
      </c>
      <c r="I4082" s="3" t="s">
        <v>68</v>
      </c>
      <c r="J4082" s="3">
        <v>9.6603277000000001E-2</v>
      </c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>
      <c r="A4083" s="3" t="s">
        <v>5607</v>
      </c>
      <c r="B4083" s="3" t="s">
        <v>5569</v>
      </c>
      <c r="C4083" s="3" t="s">
        <v>26</v>
      </c>
      <c r="D4083" s="3">
        <v>1</v>
      </c>
      <c r="E4083" s="3" t="s">
        <v>67</v>
      </c>
      <c r="F4083" s="3" t="s">
        <v>28</v>
      </c>
      <c r="G4083" s="3">
        <v>999</v>
      </c>
      <c r="H4083" s="3">
        <v>0</v>
      </c>
      <c r="I4083" s="3" t="s">
        <v>29</v>
      </c>
      <c r="J4083" s="3">
        <v>9.6603277000000001E-2</v>
      </c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>
      <c r="A4084" s="3" t="s">
        <v>5608</v>
      </c>
      <c r="B4084" s="3" t="s">
        <v>5569</v>
      </c>
      <c r="C4084" s="3" t="s">
        <v>26</v>
      </c>
      <c r="D4084" s="3">
        <v>1</v>
      </c>
      <c r="E4084" s="3" t="s">
        <v>69</v>
      </c>
      <c r="F4084" s="3" t="s">
        <v>28</v>
      </c>
      <c r="G4084" s="3">
        <v>999</v>
      </c>
      <c r="H4084" s="3">
        <v>0</v>
      </c>
      <c r="I4084" s="3" t="s">
        <v>29</v>
      </c>
      <c r="J4084" s="3">
        <v>9.6603277000000001E-2</v>
      </c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>
      <c r="A4085" s="3" t="s">
        <v>5609</v>
      </c>
      <c r="B4085" s="3" t="s">
        <v>5569</v>
      </c>
      <c r="C4085" s="3" t="s">
        <v>26</v>
      </c>
      <c r="D4085" s="3">
        <v>1</v>
      </c>
      <c r="E4085" s="3" t="s">
        <v>70</v>
      </c>
      <c r="F4085" s="3" t="s">
        <v>28</v>
      </c>
      <c r="G4085" s="3">
        <v>22.641746560000001</v>
      </c>
      <c r="H4085" s="3">
        <v>0.95</v>
      </c>
      <c r="I4085" s="3" t="s">
        <v>68</v>
      </c>
      <c r="J4085" s="3">
        <v>9.6603277000000001E-2</v>
      </c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>
      <c r="A4086" s="3" t="s">
        <v>5610</v>
      </c>
      <c r="B4086" s="3" t="s">
        <v>5569</v>
      </c>
      <c r="C4086" s="3" t="s">
        <v>26</v>
      </c>
      <c r="D4086" s="3">
        <v>1</v>
      </c>
      <c r="E4086" s="3" t="s">
        <v>71</v>
      </c>
      <c r="F4086" s="3" t="s">
        <v>28</v>
      </c>
      <c r="G4086" s="3">
        <v>999</v>
      </c>
      <c r="H4086" s="3">
        <v>0</v>
      </c>
      <c r="I4086" s="3" t="s">
        <v>29</v>
      </c>
      <c r="J4086" s="3">
        <v>9.6603277000000001E-2</v>
      </c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>
      <c r="A4087" s="3" t="s">
        <v>5611</v>
      </c>
      <c r="B4087" s="3" t="s">
        <v>5569</v>
      </c>
      <c r="C4087" s="3" t="s">
        <v>26</v>
      </c>
      <c r="D4087" s="3">
        <v>1</v>
      </c>
      <c r="E4087" s="3" t="s">
        <v>72</v>
      </c>
      <c r="F4087" s="3" t="s">
        <v>28</v>
      </c>
      <c r="G4087" s="3">
        <v>999</v>
      </c>
      <c r="H4087" s="3">
        <v>0</v>
      </c>
      <c r="I4087" s="3" t="s">
        <v>29</v>
      </c>
      <c r="J4087" s="3">
        <v>9.6603277000000001E-2</v>
      </c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>
      <c r="A4088" s="3" t="s">
        <v>5612</v>
      </c>
      <c r="B4088" s="3" t="s">
        <v>5569</v>
      </c>
      <c r="C4088" s="3" t="s">
        <v>26</v>
      </c>
      <c r="D4088" s="3">
        <v>1</v>
      </c>
      <c r="E4088" s="3" t="s">
        <v>73</v>
      </c>
      <c r="F4088" s="3" t="s">
        <v>28</v>
      </c>
      <c r="G4088" s="3">
        <v>999</v>
      </c>
      <c r="H4088" s="3">
        <v>0</v>
      </c>
      <c r="I4088" s="3" t="s">
        <v>29</v>
      </c>
      <c r="J4088" s="3">
        <v>9.6603277000000001E-2</v>
      </c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>
      <c r="A4089" s="3" t="s">
        <v>5613</v>
      </c>
      <c r="B4089" s="3" t="s">
        <v>5569</v>
      </c>
      <c r="C4089" s="3" t="s">
        <v>26</v>
      </c>
      <c r="D4089" s="3">
        <v>1</v>
      </c>
      <c r="E4089" s="3" t="s">
        <v>74</v>
      </c>
      <c r="F4089" s="3" t="s">
        <v>28</v>
      </c>
      <c r="G4089" s="3">
        <v>18.30181327</v>
      </c>
      <c r="H4089" s="3">
        <v>0.99</v>
      </c>
      <c r="I4089" s="3" t="s">
        <v>68</v>
      </c>
      <c r="J4089" s="3">
        <v>9.6603277000000001E-2</v>
      </c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>
      <c r="A4090" s="3" t="s">
        <v>5614</v>
      </c>
      <c r="B4090" s="3" t="s">
        <v>5569</v>
      </c>
      <c r="C4090" s="3" t="s">
        <v>26</v>
      </c>
      <c r="D4090" s="3">
        <v>1</v>
      </c>
      <c r="E4090" s="3" t="s">
        <v>75</v>
      </c>
      <c r="F4090" s="3" t="s">
        <v>28</v>
      </c>
      <c r="G4090" s="3">
        <v>999</v>
      </c>
      <c r="H4090" s="3">
        <v>0</v>
      </c>
      <c r="I4090" s="3" t="s">
        <v>29</v>
      </c>
      <c r="J4090" s="3">
        <v>9.6603277000000001E-2</v>
      </c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>
      <c r="A4091" s="3" t="s">
        <v>5615</v>
      </c>
      <c r="B4091" s="3" t="s">
        <v>5569</v>
      </c>
      <c r="C4091" s="3" t="s">
        <v>26</v>
      </c>
      <c r="D4091" s="3">
        <v>1</v>
      </c>
      <c r="E4091" s="3" t="s">
        <v>76</v>
      </c>
      <c r="F4091" s="3" t="s">
        <v>28</v>
      </c>
      <c r="G4091" s="3">
        <v>999</v>
      </c>
      <c r="H4091" s="3">
        <v>0</v>
      </c>
      <c r="I4091" s="3" t="s">
        <v>29</v>
      </c>
      <c r="J4091" s="3">
        <v>9.6603277000000001E-2</v>
      </c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>
      <c r="A4092" s="3" t="s">
        <v>5616</v>
      </c>
      <c r="B4092" s="3" t="s">
        <v>5569</v>
      </c>
      <c r="C4092" s="3" t="s">
        <v>26</v>
      </c>
      <c r="D4092" s="3">
        <v>1</v>
      </c>
      <c r="E4092" s="3" t="s">
        <v>77</v>
      </c>
      <c r="F4092" s="3" t="s">
        <v>28</v>
      </c>
      <c r="G4092" s="3">
        <v>20.042421940000001</v>
      </c>
      <c r="H4092" s="3">
        <v>0.9</v>
      </c>
      <c r="I4092" s="3" t="s">
        <v>68</v>
      </c>
      <c r="J4092" s="3">
        <v>9.6603277000000001E-2</v>
      </c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>
      <c r="A4093" s="3" t="s">
        <v>5617</v>
      </c>
      <c r="B4093" s="3" t="s">
        <v>5569</v>
      </c>
      <c r="C4093" s="3" t="s">
        <v>26</v>
      </c>
      <c r="D4093" s="3">
        <v>1</v>
      </c>
      <c r="E4093" s="3" t="s">
        <v>2525</v>
      </c>
      <c r="F4093" s="3" t="s">
        <v>28</v>
      </c>
      <c r="G4093" s="3">
        <v>999</v>
      </c>
      <c r="H4093" s="3">
        <v>0</v>
      </c>
      <c r="I4093" s="3" t="s">
        <v>29</v>
      </c>
      <c r="J4093" s="3">
        <v>9.6603277000000001E-2</v>
      </c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>
      <c r="A4094" s="3" t="s">
        <v>5618</v>
      </c>
      <c r="B4094" s="3" t="s">
        <v>5569</v>
      </c>
      <c r="C4094" s="3" t="s">
        <v>26</v>
      </c>
      <c r="D4094" s="3">
        <v>1</v>
      </c>
      <c r="E4094" s="3" t="s">
        <v>2527</v>
      </c>
      <c r="F4094" s="3" t="s">
        <v>28</v>
      </c>
      <c r="G4094" s="3">
        <v>19.964454400000001</v>
      </c>
      <c r="H4094" s="3">
        <v>0.93</v>
      </c>
      <c r="I4094" s="3" t="s">
        <v>68</v>
      </c>
      <c r="J4094" s="3">
        <v>9.6603277000000001E-2</v>
      </c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>
      <c r="A4095" s="3" t="s">
        <v>5619</v>
      </c>
      <c r="B4095" s="3" t="s">
        <v>5569</v>
      </c>
      <c r="C4095" s="3" t="s">
        <v>26</v>
      </c>
      <c r="D4095" s="3">
        <v>1</v>
      </c>
      <c r="E4095" s="3" t="s">
        <v>2529</v>
      </c>
      <c r="F4095" s="3" t="s">
        <v>28</v>
      </c>
      <c r="G4095" s="3">
        <v>999</v>
      </c>
      <c r="H4095" s="3">
        <v>0</v>
      </c>
      <c r="I4095" s="3" t="s">
        <v>29</v>
      </c>
      <c r="J4095" s="3">
        <v>9.6603277000000001E-2</v>
      </c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>
      <c r="A4096" s="3" t="s">
        <v>5620</v>
      </c>
      <c r="B4096" s="3" t="s">
        <v>5569</v>
      </c>
      <c r="C4096" s="3" t="s">
        <v>26</v>
      </c>
      <c r="D4096" s="3">
        <v>1</v>
      </c>
      <c r="E4096" s="3" t="s">
        <v>2531</v>
      </c>
      <c r="F4096" s="3" t="s">
        <v>28</v>
      </c>
      <c r="G4096" s="3">
        <v>999</v>
      </c>
      <c r="H4096" s="3">
        <v>0</v>
      </c>
      <c r="I4096" s="3" t="s">
        <v>29</v>
      </c>
      <c r="J4096" s="3">
        <v>9.6603277000000001E-2</v>
      </c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>
      <c r="A4097" s="3" t="s">
        <v>5621</v>
      </c>
      <c r="B4097" s="3" t="s">
        <v>5569</v>
      </c>
      <c r="C4097" s="3" t="s">
        <v>26</v>
      </c>
      <c r="D4097" s="3">
        <v>1</v>
      </c>
      <c r="E4097" s="3" t="s">
        <v>2533</v>
      </c>
      <c r="F4097" s="3" t="s">
        <v>28</v>
      </c>
      <c r="G4097" s="3">
        <v>18.801537939999999</v>
      </c>
      <c r="H4097" s="3">
        <v>0.85</v>
      </c>
      <c r="I4097" s="3" t="s">
        <v>68</v>
      </c>
      <c r="J4097" s="3">
        <v>9.6603277000000001E-2</v>
      </c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>
      <c r="A4098" s="3" t="s">
        <v>5622</v>
      </c>
      <c r="B4098" s="3" t="s">
        <v>5569</v>
      </c>
      <c r="C4098" s="3" t="s">
        <v>26</v>
      </c>
      <c r="D4098" s="3">
        <v>1</v>
      </c>
      <c r="E4098" s="3" t="s">
        <v>2535</v>
      </c>
      <c r="F4098" s="3" t="s">
        <v>28</v>
      </c>
      <c r="G4098" s="3">
        <v>999</v>
      </c>
      <c r="H4098" s="3">
        <v>0</v>
      </c>
      <c r="I4098" s="3" t="s">
        <v>29</v>
      </c>
      <c r="J4098" s="3">
        <v>9.6603277000000001E-2</v>
      </c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>
      <c r="A4099" s="3" t="s">
        <v>5623</v>
      </c>
      <c r="B4099" s="3" t="s">
        <v>5569</v>
      </c>
      <c r="C4099" s="3" t="s">
        <v>26</v>
      </c>
      <c r="D4099" s="3">
        <v>1</v>
      </c>
      <c r="E4099" s="3" t="s">
        <v>2537</v>
      </c>
      <c r="F4099" s="3" t="s">
        <v>28</v>
      </c>
      <c r="G4099" s="3">
        <v>25.56429417</v>
      </c>
      <c r="H4099" s="3">
        <v>0.9</v>
      </c>
      <c r="I4099" s="3" t="s">
        <v>68</v>
      </c>
      <c r="J4099" s="3">
        <v>9.6603277000000001E-2</v>
      </c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>
      <c r="A4100" s="3" t="s">
        <v>5624</v>
      </c>
      <c r="B4100" s="3" t="s">
        <v>5569</v>
      </c>
      <c r="C4100" s="3" t="s">
        <v>26</v>
      </c>
      <c r="D4100" s="3">
        <v>1</v>
      </c>
      <c r="E4100" s="3" t="s">
        <v>2539</v>
      </c>
      <c r="F4100" s="3" t="s">
        <v>28</v>
      </c>
      <c r="G4100" s="3">
        <v>999</v>
      </c>
      <c r="H4100" s="3">
        <v>0</v>
      </c>
      <c r="I4100" s="3" t="s">
        <v>29</v>
      </c>
      <c r="J4100" s="3">
        <v>9.6603277000000001E-2</v>
      </c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>
      <c r="A4101" s="3" t="s">
        <v>5625</v>
      </c>
      <c r="B4101" s="3" t="s">
        <v>5569</v>
      </c>
      <c r="C4101" s="3" t="s">
        <v>26</v>
      </c>
      <c r="D4101" s="3">
        <v>1</v>
      </c>
      <c r="E4101" s="3" t="s">
        <v>2541</v>
      </c>
      <c r="F4101" s="3" t="s">
        <v>28</v>
      </c>
      <c r="G4101" s="3">
        <v>21.46439569</v>
      </c>
      <c r="H4101" s="3">
        <v>0.9</v>
      </c>
      <c r="I4101" s="3" t="s">
        <v>68</v>
      </c>
      <c r="J4101" s="3">
        <v>9.6603277000000001E-2</v>
      </c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>
      <c r="A4102" s="3" t="s">
        <v>5626</v>
      </c>
      <c r="B4102" s="3" t="s">
        <v>5569</v>
      </c>
      <c r="C4102" s="3" t="s">
        <v>26</v>
      </c>
      <c r="D4102" s="3">
        <v>1</v>
      </c>
      <c r="E4102" s="3" t="s">
        <v>2543</v>
      </c>
      <c r="F4102" s="3" t="s">
        <v>28</v>
      </c>
      <c r="G4102" s="3">
        <v>999</v>
      </c>
      <c r="H4102" s="3">
        <v>0</v>
      </c>
      <c r="I4102" s="3" t="s">
        <v>29</v>
      </c>
      <c r="J4102" s="3">
        <v>9.6603277000000001E-2</v>
      </c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>
      <c r="A4103" s="3" t="s">
        <v>5627</v>
      </c>
      <c r="B4103" s="3" t="s">
        <v>5569</v>
      </c>
      <c r="C4103" s="3" t="s">
        <v>26</v>
      </c>
      <c r="D4103" s="3">
        <v>1</v>
      </c>
      <c r="E4103" s="3" t="s">
        <v>2545</v>
      </c>
      <c r="F4103" s="3" t="s">
        <v>28</v>
      </c>
      <c r="G4103" s="3">
        <v>21.986299890000002</v>
      </c>
      <c r="H4103" s="3">
        <v>0.93</v>
      </c>
      <c r="I4103" s="3" t="s">
        <v>68</v>
      </c>
      <c r="J4103" s="3">
        <v>9.6603277000000001E-2</v>
      </c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>
      <c r="A4104" s="3" t="s">
        <v>5628</v>
      </c>
      <c r="B4104" s="3" t="s">
        <v>5569</v>
      </c>
      <c r="C4104" s="3" t="s">
        <v>26</v>
      </c>
      <c r="D4104" s="3">
        <v>1</v>
      </c>
      <c r="E4104" s="3" t="s">
        <v>2547</v>
      </c>
      <c r="F4104" s="3" t="s">
        <v>28</v>
      </c>
      <c r="G4104" s="3">
        <v>999</v>
      </c>
      <c r="H4104" s="3">
        <v>0</v>
      </c>
      <c r="I4104" s="3" t="s">
        <v>29</v>
      </c>
      <c r="J4104" s="3">
        <v>9.6603277000000001E-2</v>
      </c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>
      <c r="A4105" s="3" t="s">
        <v>5629</v>
      </c>
      <c r="B4105" s="3" t="s">
        <v>5569</v>
      </c>
      <c r="C4105" s="3" t="s">
        <v>26</v>
      </c>
      <c r="D4105" s="3">
        <v>1</v>
      </c>
      <c r="E4105" s="3" t="s">
        <v>2549</v>
      </c>
      <c r="F4105" s="3" t="s">
        <v>28</v>
      </c>
      <c r="G4105" s="3">
        <v>22.942665399999999</v>
      </c>
      <c r="H4105" s="3">
        <v>0.92</v>
      </c>
      <c r="I4105" s="3" t="s">
        <v>68</v>
      </c>
      <c r="J4105" s="3">
        <v>9.6603277000000001E-2</v>
      </c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>
      <c r="A4106" s="3" t="s">
        <v>5630</v>
      </c>
      <c r="B4106" s="3" t="s">
        <v>5569</v>
      </c>
      <c r="C4106" s="3" t="s">
        <v>26</v>
      </c>
      <c r="D4106" s="3">
        <v>1</v>
      </c>
      <c r="E4106" s="3" t="s">
        <v>2551</v>
      </c>
      <c r="F4106" s="3" t="s">
        <v>28</v>
      </c>
      <c r="G4106" s="3">
        <v>18.808720579999999</v>
      </c>
      <c r="H4106" s="3">
        <v>0.87</v>
      </c>
      <c r="I4106" s="3" t="s">
        <v>68</v>
      </c>
      <c r="J4106" s="3">
        <v>9.6603277000000001E-2</v>
      </c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>
      <c r="A4107" s="3" t="s">
        <v>5631</v>
      </c>
      <c r="B4107" s="3" t="s">
        <v>5569</v>
      </c>
      <c r="C4107" s="3" t="s">
        <v>26</v>
      </c>
      <c r="D4107" s="3">
        <v>1</v>
      </c>
      <c r="E4107" s="3" t="s">
        <v>2553</v>
      </c>
      <c r="F4107" s="3" t="s">
        <v>28</v>
      </c>
      <c r="G4107" s="3">
        <v>15.649602829999999</v>
      </c>
      <c r="H4107" s="3">
        <v>0.94</v>
      </c>
      <c r="I4107" s="3" t="s">
        <v>68</v>
      </c>
      <c r="J4107" s="3">
        <v>9.6603277000000001E-2</v>
      </c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>
      <c r="A4108" s="3" t="s">
        <v>5632</v>
      </c>
      <c r="B4108" s="3" t="s">
        <v>5569</v>
      </c>
      <c r="C4108" s="3" t="s">
        <v>26</v>
      </c>
      <c r="D4108" s="3">
        <v>1</v>
      </c>
      <c r="E4108" s="3" t="s">
        <v>2555</v>
      </c>
      <c r="F4108" s="3" t="s">
        <v>28</v>
      </c>
      <c r="G4108" s="3">
        <v>13.47186496</v>
      </c>
      <c r="H4108" s="3">
        <v>0.72</v>
      </c>
      <c r="I4108" s="3" t="s">
        <v>68</v>
      </c>
      <c r="J4108" s="3">
        <v>9.6603277000000001E-2</v>
      </c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>
      <c r="A4109" s="3" t="s">
        <v>5633</v>
      </c>
      <c r="B4109" s="3" t="s">
        <v>5569</v>
      </c>
      <c r="C4109" s="3" t="s">
        <v>26</v>
      </c>
      <c r="D4109" s="3">
        <v>1</v>
      </c>
      <c r="E4109" s="3" t="s">
        <v>2557</v>
      </c>
      <c r="F4109" s="3" t="s">
        <v>28</v>
      </c>
      <c r="G4109" s="3">
        <v>27.718340730000001</v>
      </c>
      <c r="H4109" s="3">
        <v>0.76</v>
      </c>
      <c r="I4109" s="3" t="s">
        <v>68</v>
      </c>
      <c r="J4109" s="3">
        <v>9.6603277000000001E-2</v>
      </c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>
      <c r="A4110" s="3" t="s">
        <v>5634</v>
      </c>
      <c r="B4110" s="3" t="s">
        <v>5569</v>
      </c>
      <c r="C4110" s="3" t="s">
        <v>26</v>
      </c>
      <c r="D4110" s="3">
        <v>1</v>
      </c>
      <c r="E4110" s="3" t="s">
        <v>2559</v>
      </c>
      <c r="F4110" s="3" t="s">
        <v>28</v>
      </c>
      <c r="G4110" s="3">
        <v>23.783774510000001</v>
      </c>
      <c r="H4110" s="3">
        <v>0.9</v>
      </c>
      <c r="I4110" s="3" t="s">
        <v>68</v>
      </c>
      <c r="J4110" s="3">
        <v>9.6603277000000001E-2</v>
      </c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>
      <c r="A4111" s="3" t="s">
        <v>5635</v>
      </c>
      <c r="B4111" s="3" t="s">
        <v>5569</v>
      </c>
      <c r="C4111" s="3" t="s">
        <v>26</v>
      </c>
      <c r="D4111" s="3">
        <v>1</v>
      </c>
      <c r="E4111" s="3" t="s">
        <v>2561</v>
      </c>
      <c r="F4111" s="3" t="s">
        <v>28</v>
      </c>
      <c r="G4111" s="3">
        <v>999</v>
      </c>
      <c r="H4111" s="3">
        <v>0</v>
      </c>
      <c r="I4111" s="3" t="s">
        <v>29</v>
      </c>
      <c r="J4111" s="3">
        <v>9.6603277000000001E-2</v>
      </c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>
      <c r="A4112" s="3" t="s">
        <v>5636</v>
      </c>
      <c r="B4112" s="3" t="s">
        <v>5569</v>
      </c>
      <c r="C4112" s="3" t="s">
        <v>26</v>
      </c>
      <c r="D4112" s="3">
        <v>1</v>
      </c>
      <c r="E4112" s="3" t="s">
        <v>2563</v>
      </c>
      <c r="F4112" s="3" t="s">
        <v>28</v>
      </c>
      <c r="G4112" s="3">
        <v>999</v>
      </c>
      <c r="H4112" s="3">
        <v>0</v>
      </c>
      <c r="I4112" s="3" t="s">
        <v>29</v>
      </c>
      <c r="J4112" s="3">
        <v>9.6603277000000001E-2</v>
      </c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>
      <c r="A4113" s="3" t="s">
        <v>5637</v>
      </c>
      <c r="B4113" s="3" t="s">
        <v>5569</v>
      </c>
      <c r="C4113" s="3" t="s">
        <v>26</v>
      </c>
      <c r="D4113" s="3">
        <v>1</v>
      </c>
      <c r="E4113" s="3" t="s">
        <v>2565</v>
      </c>
      <c r="F4113" s="3" t="s">
        <v>28</v>
      </c>
      <c r="G4113" s="3">
        <v>999</v>
      </c>
      <c r="H4113" s="3">
        <v>0</v>
      </c>
      <c r="I4113" s="3" t="s">
        <v>29</v>
      </c>
      <c r="J4113" s="3">
        <v>9.6603277000000001E-2</v>
      </c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>
      <c r="A4114" s="3" t="s">
        <v>5638</v>
      </c>
      <c r="B4114" s="3" t="s">
        <v>5569</v>
      </c>
      <c r="C4114" s="3" t="s">
        <v>26</v>
      </c>
      <c r="D4114" s="3">
        <v>1</v>
      </c>
      <c r="E4114" s="3" t="s">
        <v>2567</v>
      </c>
      <c r="F4114" s="3" t="s">
        <v>28</v>
      </c>
      <c r="G4114" s="3">
        <v>999</v>
      </c>
      <c r="H4114" s="3">
        <v>0</v>
      </c>
      <c r="I4114" s="3" t="s">
        <v>29</v>
      </c>
      <c r="J4114" s="3">
        <v>9.6603277000000001E-2</v>
      </c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>
      <c r="A4115" s="3" t="s">
        <v>5639</v>
      </c>
      <c r="B4115" s="3" t="s">
        <v>5569</v>
      </c>
      <c r="C4115" s="3" t="s">
        <v>26</v>
      </c>
      <c r="D4115" s="3">
        <v>1</v>
      </c>
      <c r="E4115" s="3" t="s">
        <v>2569</v>
      </c>
      <c r="F4115" s="3" t="s">
        <v>28</v>
      </c>
      <c r="G4115" s="3">
        <v>999</v>
      </c>
      <c r="H4115" s="3">
        <v>0</v>
      </c>
      <c r="I4115" s="3" t="s">
        <v>29</v>
      </c>
      <c r="J4115" s="3">
        <v>9.6603277000000001E-2</v>
      </c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>
      <c r="A4116" s="3" t="s">
        <v>5640</v>
      </c>
      <c r="B4116" s="3" t="s">
        <v>5569</v>
      </c>
      <c r="C4116" s="3" t="s">
        <v>26</v>
      </c>
      <c r="D4116" s="3">
        <v>1</v>
      </c>
      <c r="E4116" s="3" t="s">
        <v>2571</v>
      </c>
      <c r="F4116" s="3" t="s">
        <v>28</v>
      </c>
      <c r="G4116" s="3">
        <v>999</v>
      </c>
      <c r="H4116" s="3">
        <v>0</v>
      </c>
      <c r="I4116" s="3" t="s">
        <v>29</v>
      </c>
      <c r="J4116" s="3">
        <v>9.6603277000000001E-2</v>
      </c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>
      <c r="A4117" s="3" t="s">
        <v>5641</v>
      </c>
      <c r="B4117" s="3" t="s">
        <v>5569</v>
      </c>
      <c r="C4117" s="3" t="s">
        <v>26</v>
      </c>
      <c r="D4117" s="3">
        <v>1</v>
      </c>
      <c r="E4117" s="3" t="s">
        <v>2573</v>
      </c>
      <c r="F4117" s="3" t="s">
        <v>28</v>
      </c>
      <c r="G4117" s="3">
        <v>999</v>
      </c>
      <c r="H4117" s="3">
        <v>0</v>
      </c>
      <c r="I4117" s="3" t="s">
        <v>29</v>
      </c>
      <c r="J4117" s="3">
        <v>9.6603277000000001E-2</v>
      </c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>
      <c r="A4118" s="3" t="s">
        <v>5642</v>
      </c>
      <c r="B4118" s="3" t="s">
        <v>5569</v>
      </c>
      <c r="C4118" s="3" t="s">
        <v>26</v>
      </c>
      <c r="D4118" s="3">
        <v>1</v>
      </c>
      <c r="E4118" s="3" t="s">
        <v>2575</v>
      </c>
      <c r="F4118" s="3" t="s">
        <v>28</v>
      </c>
      <c r="G4118" s="3">
        <v>999</v>
      </c>
      <c r="H4118" s="3">
        <v>0</v>
      </c>
      <c r="I4118" s="3" t="s">
        <v>29</v>
      </c>
      <c r="J4118" s="3">
        <v>9.6603277000000001E-2</v>
      </c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>
      <c r="A4119" s="3" t="s">
        <v>5643</v>
      </c>
      <c r="B4119" s="3" t="s">
        <v>5569</v>
      </c>
      <c r="C4119" s="3" t="s">
        <v>26</v>
      </c>
      <c r="D4119" s="3">
        <v>1</v>
      </c>
      <c r="E4119" s="3" t="s">
        <v>2577</v>
      </c>
      <c r="F4119" s="3" t="s">
        <v>28</v>
      </c>
      <c r="G4119" s="3">
        <v>999</v>
      </c>
      <c r="H4119" s="3">
        <v>0</v>
      </c>
      <c r="I4119" s="3" t="s">
        <v>29</v>
      </c>
      <c r="J4119" s="3">
        <v>9.6603277000000001E-2</v>
      </c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>
      <c r="A4120" s="3" t="s">
        <v>5644</v>
      </c>
      <c r="B4120" s="3" t="s">
        <v>5569</v>
      </c>
      <c r="C4120" s="3" t="s">
        <v>26</v>
      </c>
      <c r="D4120" s="3">
        <v>1</v>
      </c>
      <c r="E4120" s="3" t="s">
        <v>2579</v>
      </c>
      <c r="F4120" s="3" t="s">
        <v>28</v>
      </c>
      <c r="G4120" s="3">
        <v>999</v>
      </c>
      <c r="H4120" s="3">
        <v>0</v>
      </c>
      <c r="I4120" s="3" t="s">
        <v>29</v>
      </c>
      <c r="J4120" s="3">
        <v>9.6603277000000001E-2</v>
      </c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>
      <c r="A4121" s="3" t="s">
        <v>5645</v>
      </c>
      <c r="B4121" s="3" t="s">
        <v>5569</v>
      </c>
      <c r="C4121" s="3" t="s">
        <v>26</v>
      </c>
      <c r="D4121" s="3">
        <v>1</v>
      </c>
      <c r="E4121" s="3" t="s">
        <v>2581</v>
      </c>
      <c r="F4121" s="3" t="s">
        <v>28</v>
      </c>
      <c r="G4121" s="3">
        <v>999</v>
      </c>
      <c r="H4121" s="3">
        <v>0</v>
      </c>
      <c r="I4121" s="3" t="s">
        <v>29</v>
      </c>
      <c r="J4121" s="3">
        <v>9.6603277000000001E-2</v>
      </c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>
      <c r="A4122" s="3" t="s">
        <v>5646</v>
      </c>
      <c r="B4122" s="3" t="s">
        <v>5569</v>
      </c>
      <c r="C4122" s="3" t="s">
        <v>26</v>
      </c>
      <c r="D4122" s="3">
        <v>1</v>
      </c>
      <c r="E4122" s="3" t="s">
        <v>2583</v>
      </c>
      <c r="F4122" s="3" t="s">
        <v>28</v>
      </c>
      <c r="G4122" s="3">
        <v>999</v>
      </c>
      <c r="H4122" s="3">
        <v>0</v>
      </c>
      <c r="I4122" s="3" t="s">
        <v>29</v>
      </c>
      <c r="J4122" s="3">
        <v>9.6603277000000001E-2</v>
      </c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>
      <c r="A4123" s="3" t="s">
        <v>5647</v>
      </c>
      <c r="B4123" s="3" t="s">
        <v>5569</v>
      </c>
      <c r="C4123" s="3" t="s">
        <v>26</v>
      </c>
      <c r="D4123" s="3">
        <v>1</v>
      </c>
      <c r="E4123" s="3" t="s">
        <v>2585</v>
      </c>
      <c r="F4123" s="3" t="s">
        <v>28</v>
      </c>
      <c r="G4123" s="3">
        <v>999</v>
      </c>
      <c r="H4123" s="3">
        <v>0</v>
      </c>
      <c r="I4123" s="3" t="s">
        <v>29</v>
      </c>
      <c r="J4123" s="3">
        <v>9.6603277000000001E-2</v>
      </c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>
      <c r="A4124" s="3" t="s">
        <v>5648</v>
      </c>
      <c r="B4124" s="3" t="s">
        <v>5569</v>
      </c>
      <c r="C4124" s="3" t="s">
        <v>26</v>
      </c>
      <c r="D4124" s="3">
        <v>1</v>
      </c>
      <c r="E4124" s="3" t="s">
        <v>2587</v>
      </c>
      <c r="F4124" s="3" t="s">
        <v>28</v>
      </c>
      <c r="G4124" s="3">
        <v>999</v>
      </c>
      <c r="H4124" s="3">
        <v>0</v>
      </c>
      <c r="I4124" s="3" t="s">
        <v>29</v>
      </c>
      <c r="J4124" s="3">
        <v>9.6603277000000001E-2</v>
      </c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>
      <c r="A4125" s="3" t="s">
        <v>5649</v>
      </c>
      <c r="B4125" s="3" t="s">
        <v>5569</v>
      </c>
      <c r="C4125" s="3" t="s">
        <v>26</v>
      </c>
      <c r="D4125" s="3">
        <v>1</v>
      </c>
      <c r="E4125" s="3" t="s">
        <v>2589</v>
      </c>
      <c r="F4125" s="3" t="s">
        <v>28</v>
      </c>
      <c r="G4125" s="3">
        <v>999</v>
      </c>
      <c r="H4125" s="3">
        <v>0</v>
      </c>
      <c r="I4125" s="3" t="s">
        <v>29</v>
      </c>
      <c r="J4125" s="3">
        <v>9.6603277000000001E-2</v>
      </c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>
      <c r="A4126" s="3" t="s">
        <v>5650</v>
      </c>
      <c r="B4126" s="3" t="s">
        <v>5569</v>
      </c>
      <c r="C4126" s="3" t="s">
        <v>26</v>
      </c>
      <c r="D4126" s="3">
        <v>1</v>
      </c>
      <c r="E4126" s="3" t="s">
        <v>2591</v>
      </c>
      <c r="F4126" s="3" t="s">
        <v>28</v>
      </c>
      <c r="G4126" s="3">
        <v>999</v>
      </c>
      <c r="H4126" s="3">
        <v>0</v>
      </c>
      <c r="I4126" s="3" t="s">
        <v>29</v>
      </c>
      <c r="J4126" s="3">
        <v>9.6603277000000001E-2</v>
      </c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>
      <c r="A4127" s="3" t="s">
        <v>5651</v>
      </c>
      <c r="B4127" s="3" t="s">
        <v>5569</v>
      </c>
      <c r="C4127" s="3" t="s">
        <v>26</v>
      </c>
      <c r="D4127" s="3">
        <v>1</v>
      </c>
      <c r="E4127" s="3" t="s">
        <v>2593</v>
      </c>
      <c r="F4127" s="3" t="s">
        <v>28</v>
      </c>
      <c r="G4127" s="3">
        <v>999</v>
      </c>
      <c r="H4127" s="3">
        <v>0</v>
      </c>
      <c r="I4127" s="3" t="s">
        <v>29</v>
      </c>
      <c r="J4127" s="3">
        <v>9.6603277000000001E-2</v>
      </c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>
      <c r="A4128" s="3" t="s">
        <v>5652</v>
      </c>
      <c r="B4128" s="3" t="s">
        <v>5569</v>
      </c>
      <c r="C4128" s="3" t="s">
        <v>26</v>
      </c>
      <c r="D4128" s="3">
        <v>1</v>
      </c>
      <c r="E4128" s="3" t="s">
        <v>2595</v>
      </c>
      <c r="F4128" s="3" t="s">
        <v>28</v>
      </c>
      <c r="G4128" s="3">
        <v>999</v>
      </c>
      <c r="H4128" s="3">
        <v>0</v>
      </c>
      <c r="I4128" s="3" t="s">
        <v>29</v>
      </c>
      <c r="J4128" s="3">
        <v>9.6603277000000001E-2</v>
      </c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>
      <c r="A4129" s="3" t="s">
        <v>5653</v>
      </c>
      <c r="B4129" s="3" t="s">
        <v>5569</v>
      </c>
      <c r="C4129" s="3" t="s">
        <v>26</v>
      </c>
      <c r="D4129" s="3">
        <v>1</v>
      </c>
      <c r="E4129" s="3" t="s">
        <v>2597</v>
      </c>
      <c r="F4129" s="3" t="s">
        <v>28</v>
      </c>
      <c r="G4129" s="3">
        <v>999</v>
      </c>
      <c r="H4129" s="3">
        <v>0</v>
      </c>
      <c r="I4129" s="3" t="s">
        <v>29</v>
      </c>
      <c r="J4129" s="3">
        <v>9.6603277000000001E-2</v>
      </c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>
      <c r="A4130" s="3" t="s">
        <v>5654</v>
      </c>
      <c r="B4130" s="3" t="s">
        <v>5569</v>
      </c>
      <c r="C4130" s="3" t="s">
        <v>26</v>
      </c>
      <c r="D4130" s="3">
        <v>1</v>
      </c>
      <c r="E4130" s="3" t="s">
        <v>2599</v>
      </c>
      <c r="F4130" s="3" t="s">
        <v>28</v>
      </c>
      <c r="G4130" s="3">
        <v>999</v>
      </c>
      <c r="H4130" s="3">
        <v>0</v>
      </c>
      <c r="I4130" s="3" t="s">
        <v>29</v>
      </c>
      <c r="J4130" s="3">
        <v>9.6603277000000001E-2</v>
      </c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>
      <c r="A4131" s="3" t="s">
        <v>5655</v>
      </c>
      <c r="B4131" s="3" t="s">
        <v>5569</v>
      </c>
      <c r="C4131" s="3" t="s">
        <v>26</v>
      </c>
      <c r="D4131" s="3">
        <v>1</v>
      </c>
      <c r="E4131" s="3" t="s">
        <v>2601</v>
      </c>
      <c r="F4131" s="3" t="s">
        <v>28</v>
      </c>
      <c r="G4131" s="3">
        <v>999</v>
      </c>
      <c r="H4131" s="3">
        <v>0</v>
      </c>
      <c r="I4131" s="3" t="s">
        <v>29</v>
      </c>
      <c r="J4131" s="3">
        <v>9.6603277000000001E-2</v>
      </c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>
      <c r="A4132" s="3" t="s">
        <v>5656</v>
      </c>
      <c r="B4132" s="3" t="s">
        <v>5569</v>
      </c>
      <c r="C4132" s="3" t="s">
        <v>26</v>
      </c>
      <c r="D4132" s="3">
        <v>1</v>
      </c>
      <c r="E4132" s="3" t="s">
        <v>2603</v>
      </c>
      <c r="F4132" s="3" t="s">
        <v>28</v>
      </c>
      <c r="G4132" s="3">
        <v>999</v>
      </c>
      <c r="H4132" s="3">
        <v>0</v>
      </c>
      <c r="I4132" s="3" t="s">
        <v>29</v>
      </c>
      <c r="J4132" s="3">
        <v>9.6603277000000001E-2</v>
      </c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>
      <c r="A4133" s="3" t="s">
        <v>5657</v>
      </c>
      <c r="B4133" s="3" t="s">
        <v>5569</v>
      </c>
      <c r="C4133" s="3" t="s">
        <v>26</v>
      </c>
      <c r="D4133" s="3">
        <v>1</v>
      </c>
      <c r="E4133" s="3" t="s">
        <v>2605</v>
      </c>
      <c r="F4133" s="3" t="s">
        <v>28</v>
      </c>
      <c r="G4133" s="3">
        <v>999</v>
      </c>
      <c r="H4133" s="3">
        <v>0</v>
      </c>
      <c r="I4133" s="3" t="s">
        <v>29</v>
      </c>
      <c r="J4133" s="3">
        <v>9.6603277000000001E-2</v>
      </c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>
      <c r="A4134" s="3" t="s">
        <v>5658</v>
      </c>
      <c r="B4134" s="3" t="s">
        <v>5569</v>
      </c>
      <c r="C4134" s="3" t="s">
        <v>26</v>
      </c>
      <c r="D4134" s="3">
        <v>1</v>
      </c>
      <c r="E4134" s="3" t="s">
        <v>2607</v>
      </c>
      <c r="F4134" s="3" t="s">
        <v>28</v>
      </c>
      <c r="G4134" s="3">
        <v>999</v>
      </c>
      <c r="H4134" s="3">
        <v>0</v>
      </c>
      <c r="I4134" s="3" t="s">
        <v>29</v>
      </c>
      <c r="J4134" s="3">
        <v>9.6603277000000001E-2</v>
      </c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>
      <c r="A4135" s="3" t="s">
        <v>5659</v>
      </c>
      <c r="B4135" s="3" t="s">
        <v>5569</v>
      </c>
      <c r="C4135" s="3" t="s">
        <v>26</v>
      </c>
      <c r="D4135" s="3">
        <v>1</v>
      </c>
      <c r="E4135" s="3" t="s">
        <v>2609</v>
      </c>
      <c r="F4135" s="3" t="s">
        <v>28</v>
      </c>
      <c r="G4135" s="3">
        <v>999</v>
      </c>
      <c r="H4135" s="3">
        <v>0</v>
      </c>
      <c r="I4135" s="3" t="s">
        <v>29</v>
      </c>
      <c r="J4135" s="3">
        <v>9.6603277000000001E-2</v>
      </c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>
      <c r="A4136" s="3" t="s">
        <v>5660</v>
      </c>
      <c r="B4136" s="3" t="s">
        <v>5569</v>
      </c>
      <c r="C4136" s="3" t="s">
        <v>26</v>
      </c>
      <c r="D4136" s="3">
        <v>1</v>
      </c>
      <c r="E4136" s="3" t="s">
        <v>2611</v>
      </c>
      <c r="F4136" s="3" t="s">
        <v>28</v>
      </c>
      <c r="G4136" s="3">
        <v>999</v>
      </c>
      <c r="H4136" s="3">
        <v>0</v>
      </c>
      <c r="I4136" s="3" t="s">
        <v>29</v>
      </c>
      <c r="J4136" s="3">
        <v>9.6603277000000001E-2</v>
      </c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>
      <c r="A4137" s="3" t="s">
        <v>5661</v>
      </c>
      <c r="B4137" s="3" t="s">
        <v>5569</v>
      </c>
      <c r="C4137" s="3" t="s">
        <v>26</v>
      </c>
      <c r="D4137" s="3">
        <v>1</v>
      </c>
      <c r="E4137" s="3" t="s">
        <v>2613</v>
      </c>
      <c r="F4137" s="3" t="s">
        <v>28</v>
      </c>
      <c r="G4137" s="3">
        <v>999</v>
      </c>
      <c r="H4137" s="3">
        <v>0</v>
      </c>
      <c r="I4137" s="3" t="s">
        <v>29</v>
      </c>
      <c r="J4137" s="3">
        <v>9.6603277000000001E-2</v>
      </c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>
      <c r="A4138" s="3" t="s">
        <v>5662</v>
      </c>
      <c r="B4138" s="3" t="s">
        <v>5569</v>
      </c>
      <c r="C4138" s="3" t="s">
        <v>26</v>
      </c>
      <c r="D4138" s="3">
        <v>1</v>
      </c>
      <c r="E4138" s="3" t="s">
        <v>2615</v>
      </c>
      <c r="F4138" s="3" t="s">
        <v>28</v>
      </c>
      <c r="G4138" s="3">
        <v>999</v>
      </c>
      <c r="H4138" s="3">
        <v>0</v>
      </c>
      <c r="I4138" s="3" t="s">
        <v>29</v>
      </c>
      <c r="J4138" s="3">
        <v>9.6603277000000001E-2</v>
      </c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>
      <c r="A4139" s="3" t="s">
        <v>5663</v>
      </c>
      <c r="B4139" s="3" t="s">
        <v>5569</v>
      </c>
      <c r="C4139" s="3" t="s">
        <v>26</v>
      </c>
      <c r="D4139" s="3">
        <v>1</v>
      </c>
      <c r="E4139" s="3" t="s">
        <v>2617</v>
      </c>
      <c r="F4139" s="3" t="s">
        <v>28</v>
      </c>
      <c r="G4139" s="3">
        <v>999</v>
      </c>
      <c r="H4139" s="3">
        <v>0</v>
      </c>
      <c r="I4139" s="3" t="s">
        <v>29</v>
      </c>
      <c r="J4139" s="3">
        <v>9.6603277000000001E-2</v>
      </c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>
      <c r="A4140" s="3" t="s">
        <v>5664</v>
      </c>
      <c r="B4140" s="3" t="s">
        <v>5569</v>
      </c>
      <c r="C4140" s="3" t="s">
        <v>26</v>
      </c>
      <c r="D4140" s="3">
        <v>1</v>
      </c>
      <c r="E4140" s="3" t="s">
        <v>2619</v>
      </c>
      <c r="F4140" s="3" t="s">
        <v>28</v>
      </c>
      <c r="G4140" s="3">
        <v>999</v>
      </c>
      <c r="H4140" s="3">
        <v>0</v>
      </c>
      <c r="I4140" s="3" t="s">
        <v>29</v>
      </c>
      <c r="J4140" s="3">
        <v>9.6603277000000001E-2</v>
      </c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>
      <c r="A4141" s="3" t="s">
        <v>1107</v>
      </c>
      <c r="B4141" s="3" t="s">
        <v>1108</v>
      </c>
      <c r="C4141" s="3" t="s">
        <v>26</v>
      </c>
      <c r="D4141" s="3">
        <v>1</v>
      </c>
      <c r="E4141" s="3" t="s">
        <v>27</v>
      </c>
      <c r="F4141" s="3" t="s">
        <v>28</v>
      </c>
      <c r="G4141" s="3">
        <v>23.47648525</v>
      </c>
      <c r="H4141" s="3">
        <v>0.92</v>
      </c>
      <c r="I4141" s="3" t="s">
        <v>68</v>
      </c>
      <c r="J4141" s="3">
        <v>9.6603277000000001E-2</v>
      </c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>
      <c r="A4142" s="3" t="s">
        <v>1109</v>
      </c>
      <c r="B4142" s="3" t="s">
        <v>1108</v>
      </c>
      <c r="C4142" s="3" t="s">
        <v>26</v>
      </c>
      <c r="D4142" s="3">
        <v>1</v>
      </c>
      <c r="E4142" s="3" t="s">
        <v>30</v>
      </c>
      <c r="F4142" s="3" t="s">
        <v>28</v>
      </c>
      <c r="G4142" s="3">
        <v>999</v>
      </c>
      <c r="H4142" s="3">
        <v>0</v>
      </c>
      <c r="I4142" s="3" t="s">
        <v>29</v>
      </c>
      <c r="J4142" s="3">
        <v>9.6603277000000001E-2</v>
      </c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>
      <c r="A4143" s="3" t="s">
        <v>1110</v>
      </c>
      <c r="B4143" s="3" t="s">
        <v>1108</v>
      </c>
      <c r="C4143" s="3" t="s">
        <v>26</v>
      </c>
      <c r="D4143" s="3">
        <v>1</v>
      </c>
      <c r="E4143" s="3" t="s">
        <v>31</v>
      </c>
      <c r="F4143" s="3" t="s">
        <v>28</v>
      </c>
      <c r="G4143" s="3">
        <v>16.516680149999999</v>
      </c>
      <c r="H4143" s="3">
        <v>0.59</v>
      </c>
      <c r="I4143" s="3" t="s">
        <v>68</v>
      </c>
      <c r="J4143" s="3">
        <v>9.6603277000000001E-2</v>
      </c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>
      <c r="A4144" s="3" t="s">
        <v>1111</v>
      </c>
      <c r="B4144" s="3" t="s">
        <v>1108</v>
      </c>
      <c r="C4144" s="3" t="s">
        <v>26</v>
      </c>
      <c r="D4144" s="3">
        <v>1</v>
      </c>
      <c r="E4144" s="3" t="s">
        <v>32</v>
      </c>
      <c r="F4144" s="3" t="s">
        <v>28</v>
      </c>
      <c r="G4144" s="3">
        <v>999</v>
      </c>
      <c r="H4144" s="3">
        <v>0</v>
      </c>
      <c r="I4144" s="3" t="s">
        <v>29</v>
      </c>
      <c r="J4144" s="3">
        <v>9.6603277000000001E-2</v>
      </c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>
      <c r="A4145" s="3" t="s">
        <v>1112</v>
      </c>
      <c r="B4145" s="3" t="s">
        <v>1108</v>
      </c>
      <c r="C4145" s="3" t="s">
        <v>26</v>
      </c>
      <c r="D4145" s="3">
        <v>1</v>
      </c>
      <c r="E4145" s="3" t="s">
        <v>33</v>
      </c>
      <c r="F4145" s="3" t="s">
        <v>28</v>
      </c>
      <c r="G4145" s="3">
        <v>999</v>
      </c>
      <c r="H4145" s="3">
        <v>0</v>
      </c>
      <c r="I4145" s="3" t="s">
        <v>29</v>
      </c>
      <c r="J4145" s="3">
        <v>9.6603277000000001E-2</v>
      </c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>
      <c r="A4146" s="3" t="s">
        <v>1113</v>
      </c>
      <c r="B4146" s="3" t="s">
        <v>1108</v>
      </c>
      <c r="C4146" s="3" t="s">
        <v>26</v>
      </c>
      <c r="D4146" s="3">
        <v>1</v>
      </c>
      <c r="E4146" s="3" t="s">
        <v>34</v>
      </c>
      <c r="F4146" s="3" t="s">
        <v>28</v>
      </c>
      <c r="G4146" s="3">
        <v>20.572204970000001</v>
      </c>
      <c r="H4146" s="3">
        <v>0.92</v>
      </c>
      <c r="I4146" s="3" t="s">
        <v>68</v>
      </c>
      <c r="J4146" s="3">
        <v>9.6603277000000001E-2</v>
      </c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>
      <c r="A4147" s="3" t="s">
        <v>1114</v>
      </c>
      <c r="B4147" s="3" t="s">
        <v>1108</v>
      </c>
      <c r="C4147" s="3" t="s">
        <v>26</v>
      </c>
      <c r="D4147" s="3">
        <v>1</v>
      </c>
      <c r="E4147" s="3" t="s">
        <v>35</v>
      </c>
      <c r="F4147" s="3" t="s">
        <v>28</v>
      </c>
      <c r="G4147" s="3">
        <v>19.8007955</v>
      </c>
      <c r="H4147" s="3">
        <v>0.95</v>
      </c>
      <c r="I4147" s="3" t="s">
        <v>68</v>
      </c>
      <c r="J4147" s="3">
        <v>9.6603277000000001E-2</v>
      </c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>
      <c r="A4148" s="3" t="s">
        <v>1115</v>
      </c>
      <c r="B4148" s="3" t="s">
        <v>1108</v>
      </c>
      <c r="C4148" s="3" t="s">
        <v>26</v>
      </c>
      <c r="D4148" s="3">
        <v>1</v>
      </c>
      <c r="E4148" s="3" t="s">
        <v>36</v>
      </c>
      <c r="F4148" s="3" t="s">
        <v>28</v>
      </c>
      <c r="G4148" s="3">
        <v>20.94831512</v>
      </c>
      <c r="H4148" s="3">
        <v>0.95</v>
      </c>
      <c r="I4148" s="3" t="s">
        <v>68</v>
      </c>
      <c r="J4148" s="3">
        <v>9.6603277000000001E-2</v>
      </c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>
      <c r="A4149" s="3" t="s">
        <v>1116</v>
      </c>
      <c r="B4149" s="3" t="s">
        <v>1108</v>
      </c>
      <c r="C4149" s="3" t="s">
        <v>26</v>
      </c>
      <c r="D4149" s="3">
        <v>1</v>
      </c>
      <c r="E4149" s="3" t="s">
        <v>37</v>
      </c>
      <c r="F4149" s="3" t="s">
        <v>28</v>
      </c>
      <c r="G4149" s="3">
        <v>999</v>
      </c>
      <c r="H4149" s="3">
        <v>0</v>
      </c>
      <c r="I4149" s="3" t="s">
        <v>29</v>
      </c>
      <c r="J4149" s="3">
        <v>9.6603277000000001E-2</v>
      </c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>
      <c r="A4150" s="3" t="s">
        <v>1117</v>
      </c>
      <c r="B4150" s="3" t="s">
        <v>1108</v>
      </c>
      <c r="C4150" s="3" t="s">
        <v>26</v>
      </c>
      <c r="D4150" s="3">
        <v>1</v>
      </c>
      <c r="E4150" s="3" t="s">
        <v>38</v>
      </c>
      <c r="F4150" s="3" t="s">
        <v>28</v>
      </c>
      <c r="G4150" s="3">
        <v>15.819431720000001</v>
      </c>
      <c r="H4150" s="3">
        <v>0.92</v>
      </c>
      <c r="I4150" s="3" t="s">
        <v>68</v>
      </c>
      <c r="J4150" s="3">
        <v>9.6603277000000001E-2</v>
      </c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>
      <c r="A4151" s="3" t="s">
        <v>1118</v>
      </c>
      <c r="B4151" s="3" t="s">
        <v>1108</v>
      </c>
      <c r="C4151" s="3" t="s">
        <v>26</v>
      </c>
      <c r="D4151" s="3">
        <v>1</v>
      </c>
      <c r="E4151" s="3" t="s">
        <v>39</v>
      </c>
      <c r="F4151" s="3" t="s">
        <v>28</v>
      </c>
      <c r="G4151" s="3">
        <v>999</v>
      </c>
      <c r="H4151" s="3">
        <v>0</v>
      </c>
      <c r="I4151" s="3" t="s">
        <v>29</v>
      </c>
      <c r="J4151" s="3">
        <v>9.6603277000000001E-2</v>
      </c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>
      <c r="A4152" s="3" t="s">
        <v>1119</v>
      </c>
      <c r="B4152" s="3" t="s">
        <v>1108</v>
      </c>
      <c r="C4152" s="3" t="s">
        <v>26</v>
      </c>
      <c r="D4152" s="3">
        <v>1</v>
      </c>
      <c r="E4152" s="3" t="s">
        <v>40</v>
      </c>
      <c r="F4152" s="3" t="s">
        <v>28</v>
      </c>
      <c r="G4152" s="3">
        <v>999</v>
      </c>
      <c r="H4152" s="3">
        <v>0</v>
      </c>
      <c r="I4152" s="3" t="s">
        <v>29</v>
      </c>
      <c r="J4152" s="3">
        <v>9.6603277000000001E-2</v>
      </c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>
      <c r="A4153" s="3" t="s">
        <v>1120</v>
      </c>
      <c r="B4153" s="3" t="s">
        <v>1108</v>
      </c>
      <c r="C4153" s="3" t="s">
        <v>26</v>
      </c>
      <c r="D4153" s="3">
        <v>1</v>
      </c>
      <c r="E4153" s="3" t="s">
        <v>41</v>
      </c>
      <c r="F4153" s="3" t="s">
        <v>28</v>
      </c>
      <c r="G4153" s="3">
        <v>19.042036419999999</v>
      </c>
      <c r="H4153" s="3">
        <v>0.75</v>
      </c>
      <c r="I4153" s="3" t="s">
        <v>68</v>
      </c>
      <c r="J4153" s="3">
        <v>9.6603277000000001E-2</v>
      </c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>
      <c r="A4154" s="3" t="s">
        <v>1121</v>
      </c>
      <c r="B4154" s="3" t="s">
        <v>1108</v>
      </c>
      <c r="C4154" s="3" t="s">
        <v>26</v>
      </c>
      <c r="D4154" s="3">
        <v>1</v>
      </c>
      <c r="E4154" s="3" t="s">
        <v>42</v>
      </c>
      <c r="F4154" s="3" t="s">
        <v>28</v>
      </c>
      <c r="G4154" s="3">
        <v>999</v>
      </c>
      <c r="H4154" s="3">
        <v>0</v>
      </c>
      <c r="I4154" s="3" t="s">
        <v>29</v>
      </c>
      <c r="J4154" s="3">
        <v>9.6603277000000001E-2</v>
      </c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>
      <c r="A4155" s="3" t="s">
        <v>1122</v>
      </c>
      <c r="B4155" s="3" t="s">
        <v>1108</v>
      </c>
      <c r="C4155" s="3" t="s">
        <v>26</v>
      </c>
      <c r="D4155" s="3">
        <v>1</v>
      </c>
      <c r="E4155" s="3" t="s">
        <v>43</v>
      </c>
      <c r="F4155" s="3" t="s">
        <v>28</v>
      </c>
      <c r="G4155" s="3">
        <v>999</v>
      </c>
      <c r="H4155" s="3">
        <v>0</v>
      </c>
      <c r="I4155" s="3" t="s">
        <v>29</v>
      </c>
      <c r="J4155" s="3">
        <v>9.6603277000000001E-2</v>
      </c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>
      <c r="A4156" s="3" t="s">
        <v>1123</v>
      </c>
      <c r="B4156" s="3" t="s">
        <v>1108</v>
      </c>
      <c r="C4156" s="3" t="s">
        <v>26</v>
      </c>
      <c r="D4156" s="3">
        <v>1</v>
      </c>
      <c r="E4156" s="3" t="s">
        <v>44</v>
      </c>
      <c r="F4156" s="3" t="s">
        <v>28</v>
      </c>
      <c r="G4156" s="3">
        <v>999</v>
      </c>
      <c r="H4156" s="3">
        <v>0</v>
      </c>
      <c r="I4156" s="3" t="s">
        <v>29</v>
      </c>
      <c r="J4156" s="3">
        <v>9.6603277000000001E-2</v>
      </c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>
      <c r="A4157" s="3" t="s">
        <v>1124</v>
      </c>
      <c r="B4157" s="3" t="s">
        <v>1108</v>
      </c>
      <c r="C4157" s="3" t="s">
        <v>26</v>
      </c>
      <c r="D4157" s="3">
        <v>1</v>
      </c>
      <c r="E4157" s="3" t="s">
        <v>45</v>
      </c>
      <c r="F4157" s="3" t="s">
        <v>28</v>
      </c>
      <c r="G4157" s="3">
        <v>999</v>
      </c>
      <c r="H4157" s="3">
        <v>0</v>
      </c>
      <c r="I4157" s="3" t="s">
        <v>29</v>
      </c>
      <c r="J4157" s="3">
        <v>9.6603277000000001E-2</v>
      </c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>
      <c r="A4158" s="3" t="s">
        <v>1125</v>
      </c>
      <c r="B4158" s="3" t="s">
        <v>1108</v>
      </c>
      <c r="C4158" s="3" t="s">
        <v>26</v>
      </c>
      <c r="D4158" s="3">
        <v>1</v>
      </c>
      <c r="E4158" s="3" t="s">
        <v>46</v>
      </c>
      <c r="F4158" s="3" t="s">
        <v>28</v>
      </c>
      <c r="G4158" s="3">
        <v>999</v>
      </c>
      <c r="H4158" s="3">
        <v>0</v>
      </c>
      <c r="I4158" s="3" t="s">
        <v>29</v>
      </c>
      <c r="J4158" s="3">
        <v>9.6603277000000001E-2</v>
      </c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>
      <c r="A4159" s="3" t="s">
        <v>1126</v>
      </c>
      <c r="B4159" s="3" t="s">
        <v>1108</v>
      </c>
      <c r="C4159" s="3" t="s">
        <v>26</v>
      </c>
      <c r="D4159" s="3">
        <v>1</v>
      </c>
      <c r="E4159" s="3" t="s">
        <v>47</v>
      </c>
      <c r="F4159" s="3" t="s">
        <v>28</v>
      </c>
      <c r="G4159" s="3">
        <v>999</v>
      </c>
      <c r="H4159" s="3">
        <v>0</v>
      </c>
      <c r="I4159" s="3" t="s">
        <v>29</v>
      </c>
      <c r="J4159" s="3">
        <v>9.6603277000000001E-2</v>
      </c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>
      <c r="A4160" s="3" t="s">
        <v>1127</v>
      </c>
      <c r="B4160" s="3" t="s">
        <v>1108</v>
      </c>
      <c r="C4160" s="3" t="s">
        <v>26</v>
      </c>
      <c r="D4160" s="3">
        <v>1</v>
      </c>
      <c r="E4160" s="3" t="s">
        <v>48</v>
      </c>
      <c r="F4160" s="3" t="s">
        <v>28</v>
      </c>
      <c r="G4160" s="3">
        <v>999</v>
      </c>
      <c r="H4160" s="3">
        <v>0</v>
      </c>
      <c r="I4160" s="3" t="s">
        <v>29</v>
      </c>
      <c r="J4160" s="3">
        <v>9.6603277000000001E-2</v>
      </c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>
      <c r="A4161" s="3" t="s">
        <v>1128</v>
      </c>
      <c r="B4161" s="3" t="s">
        <v>1108</v>
      </c>
      <c r="C4161" s="3" t="s">
        <v>26</v>
      </c>
      <c r="D4161" s="3">
        <v>1</v>
      </c>
      <c r="E4161" s="3" t="s">
        <v>49</v>
      </c>
      <c r="F4161" s="3" t="s">
        <v>28</v>
      </c>
      <c r="G4161" s="3">
        <v>20.650561209999999</v>
      </c>
      <c r="H4161" s="3">
        <v>0.91</v>
      </c>
      <c r="I4161" s="3" t="s">
        <v>68</v>
      </c>
      <c r="J4161" s="3">
        <v>9.6603277000000001E-2</v>
      </c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>
      <c r="A4162" s="3" t="s">
        <v>1129</v>
      </c>
      <c r="B4162" s="3" t="s">
        <v>1108</v>
      </c>
      <c r="C4162" s="3" t="s">
        <v>26</v>
      </c>
      <c r="D4162" s="3">
        <v>1</v>
      </c>
      <c r="E4162" s="3" t="s">
        <v>50</v>
      </c>
      <c r="F4162" s="3" t="s">
        <v>28</v>
      </c>
      <c r="G4162" s="3">
        <v>999</v>
      </c>
      <c r="H4162" s="3">
        <v>0</v>
      </c>
      <c r="I4162" s="3" t="s">
        <v>29</v>
      </c>
      <c r="J4162" s="3">
        <v>9.6603277000000001E-2</v>
      </c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>
      <c r="A4163" s="3" t="s">
        <v>1130</v>
      </c>
      <c r="B4163" s="3" t="s">
        <v>1108</v>
      </c>
      <c r="C4163" s="3" t="s">
        <v>26</v>
      </c>
      <c r="D4163" s="3">
        <v>1</v>
      </c>
      <c r="E4163" s="3" t="s">
        <v>51</v>
      </c>
      <c r="F4163" s="3" t="s">
        <v>28</v>
      </c>
      <c r="G4163" s="3">
        <v>999</v>
      </c>
      <c r="H4163" s="3">
        <v>0</v>
      </c>
      <c r="I4163" s="3" t="s">
        <v>29</v>
      </c>
      <c r="J4163" s="3">
        <v>9.6603277000000001E-2</v>
      </c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>
      <c r="A4164" s="3" t="s">
        <v>1131</v>
      </c>
      <c r="B4164" s="3" t="s">
        <v>1108</v>
      </c>
      <c r="C4164" s="3" t="s">
        <v>26</v>
      </c>
      <c r="D4164" s="3">
        <v>1</v>
      </c>
      <c r="E4164" s="3" t="s">
        <v>52</v>
      </c>
      <c r="F4164" s="3" t="s">
        <v>28</v>
      </c>
      <c r="G4164" s="3">
        <v>999</v>
      </c>
      <c r="H4164" s="3">
        <v>0</v>
      </c>
      <c r="I4164" s="3" t="s">
        <v>29</v>
      </c>
      <c r="J4164" s="3">
        <v>9.6603277000000001E-2</v>
      </c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>
      <c r="A4165" s="3" t="s">
        <v>1132</v>
      </c>
      <c r="B4165" s="3" t="s">
        <v>1108</v>
      </c>
      <c r="C4165" s="3" t="s">
        <v>26</v>
      </c>
      <c r="D4165" s="3">
        <v>1</v>
      </c>
      <c r="E4165" s="3" t="s">
        <v>53</v>
      </c>
      <c r="F4165" s="3" t="s">
        <v>28</v>
      </c>
      <c r="G4165" s="3">
        <v>999</v>
      </c>
      <c r="H4165" s="3">
        <v>0</v>
      </c>
      <c r="I4165" s="3" t="s">
        <v>29</v>
      </c>
      <c r="J4165" s="3">
        <v>9.6603277000000001E-2</v>
      </c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>
      <c r="A4166" s="3" t="s">
        <v>1133</v>
      </c>
      <c r="B4166" s="3" t="s">
        <v>1108</v>
      </c>
      <c r="C4166" s="3" t="s">
        <v>26</v>
      </c>
      <c r="D4166" s="3">
        <v>1</v>
      </c>
      <c r="E4166" s="3" t="s">
        <v>54</v>
      </c>
      <c r="F4166" s="3" t="s">
        <v>28</v>
      </c>
      <c r="G4166" s="3">
        <v>21.923011979999998</v>
      </c>
      <c r="H4166" s="3">
        <v>0.99</v>
      </c>
      <c r="I4166" s="3" t="s">
        <v>68</v>
      </c>
      <c r="J4166" s="3">
        <v>9.6603277000000001E-2</v>
      </c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>
      <c r="A4167" s="3" t="s">
        <v>1134</v>
      </c>
      <c r="B4167" s="3" t="s">
        <v>1108</v>
      </c>
      <c r="C4167" s="3" t="s">
        <v>26</v>
      </c>
      <c r="D4167" s="3">
        <v>1</v>
      </c>
      <c r="E4167" s="3" t="s">
        <v>55</v>
      </c>
      <c r="F4167" s="3" t="s">
        <v>28</v>
      </c>
      <c r="G4167" s="3">
        <v>999</v>
      </c>
      <c r="H4167" s="3">
        <v>0</v>
      </c>
      <c r="I4167" s="3" t="s">
        <v>29</v>
      </c>
      <c r="J4167" s="3">
        <v>9.6603277000000001E-2</v>
      </c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>
      <c r="A4168" s="3" t="s">
        <v>1135</v>
      </c>
      <c r="B4168" s="3" t="s">
        <v>1108</v>
      </c>
      <c r="C4168" s="3" t="s">
        <v>26</v>
      </c>
      <c r="D4168" s="3">
        <v>1</v>
      </c>
      <c r="E4168" s="3" t="s">
        <v>56</v>
      </c>
      <c r="F4168" s="3" t="s">
        <v>28</v>
      </c>
      <c r="G4168" s="3">
        <v>999</v>
      </c>
      <c r="H4168" s="3">
        <v>0</v>
      </c>
      <c r="I4168" s="3" t="s">
        <v>29</v>
      </c>
      <c r="J4168" s="3">
        <v>9.6603277000000001E-2</v>
      </c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>
      <c r="A4169" s="3" t="s">
        <v>1136</v>
      </c>
      <c r="B4169" s="3" t="s">
        <v>1108</v>
      </c>
      <c r="C4169" s="3" t="s">
        <v>26</v>
      </c>
      <c r="D4169" s="3">
        <v>1</v>
      </c>
      <c r="E4169" s="3" t="s">
        <v>57</v>
      </c>
      <c r="F4169" s="3" t="s">
        <v>28</v>
      </c>
      <c r="G4169" s="3">
        <v>999</v>
      </c>
      <c r="H4169" s="3">
        <v>0</v>
      </c>
      <c r="I4169" s="3" t="s">
        <v>29</v>
      </c>
      <c r="J4169" s="3">
        <v>9.6603277000000001E-2</v>
      </c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>
      <c r="A4170" s="3" t="s">
        <v>1137</v>
      </c>
      <c r="B4170" s="3" t="s">
        <v>1108</v>
      </c>
      <c r="C4170" s="3" t="s">
        <v>26</v>
      </c>
      <c r="D4170" s="3">
        <v>1</v>
      </c>
      <c r="E4170" s="3" t="s">
        <v>58</v>
      </c>
      <c r="F4170" s="3" t="s">
        <v>28</v>
      </c>
      <c r="G4170" s="3">
        <v>20.00610241</v>
      </c>
      <c r="H4170" s="3">
        <v>0.97</v>
      </c>
      <c r="I4170" s="3" t="s">
        <v>68</v>
      </c>
      <c r="J4170" s="3">
        <v>9.6603277000000001E-2</v>
      </c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>
      <c r="A4171" s="3" t="s">
        <v>1138</v>
      </c>
      <c r="B4171" s="3" t="s">
        <v>1108</v>
      </c>
      <c r="C4171" s="3" t="s">
        <v>26</v>
      </c>
      <c r="D4171" s="3">
        <v>1</v>
      </c>
      <c r="E4171" s="3" t="s">
        <v>59</v>
      </c>
      <c r="F4171" s="3" t="s">
        <v>28</v>
      </c>
      <c r="G4171" s="3">
        <v>24.859447159999998</v>
      </c>
      <c r="H4171" s="3">
        <v>0.97</v>
      </c>
      <c r="I4171" s="3" t="s">
        <v>68</v>
      </c>
      <c r="J4171" s="3">
        <v>9.6603277000000001E-2</v>
      </c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>
      <c r="A4172" s="3" t="s">
        <v>1139</v>
      </c>
      <c r="B4172" s="3" t="s">
        <v>1108</v>
      </c>
      <c r="C4172" s="3" t="s">
        <v>26</v>
      </c>
      <c r="D4172" s="3">
        <v>1</v>
      </c>
      <c r="E4172" s="3" t="s">
        <v>60</v>
      </c>
      <c r="F4172" s="3" t="s">
        <v>28</v>
      </c>
      <c r="G4172" s="3">
        <v>21.403838489999998</v>
      </c>
      <c r="H4172" s="3">
        <v>0.95</v>
      </c>
      <c r="I4172" s="3" t="s">
        <v>68</v>
      </c>
      <c r="J4172" s="3">
        <v>9.6603277000000001E-2</v>
      </c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>
      <c r="A4173" s="3" t="s">
        <v>1140</v>
      </c>
      <c r="B4173" s="3" t="s">
        <v>1108</v>
      </c>
      <c r="C4173" s="3" t="s">
        <v>26</v>
      </c>
      <c r="D4173" s="3">
        <v>1</v>
      </c>
      <c r="E4173" s="3" t="s">
        <v>61</v>
      </c>
      <c r="F4173" s="3" t="s">
        <v>28</v>
      </c>
      <c r="G4173" s="3">
        <v>999</v>
      </c>
      <c r="H4173" s="3">
        <v>0</v>
      </c>
      <c r="I4173" s="3" t="s">
        <v>29</v>
      </c>
      <c r="J4173" s="3">
        <v>9.6603277000000001E-2</v>
      </c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>
      <c r="A4174" s="3" t="s">
        <v>1141</v>
      </c>
      <c r="B4174" s="3" t="s">
        <v>1108</v>
      </c>
      <c r="C4174" s="3" t="s">
        <v>26</v>
      </c>
      <c r="D4174" s="3">
        <v>1</v>
      </c>
      <c r="E4174" s="3" t="s">
        <v>62</v>
      </c>
      <c r="F4174" s="3" t="s">
        <v>28</v>
      </c>
      <c r="G4174" s="3">
        <v>16.159155299999998</v>
      </c>
      <c r="H4174" s="3">
        <v>0.34</v>
      </c>
      <c r="I4174" s="3" t="s">
        <v>29</v>
      </c>
      <c r="J4174" s="3">
        <v>9.6603277000000001E-2</v>
      </c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>
      <c r="A4175" s="3" t="s">
        <v>1142</v>
      </c>
      <c r="B4175" s="3" t="s">
        <v>1108</v>
      </c>
      <c r="C4175" s="3" t="s">
        <v>26</v>
      </c>
      <c r="D4175" s="3">
        <v>1</v>
      </c>
      <c r="E4175" s="3" t="s">
        <v>63</v>
      </c>
      <c r="F4175" s="3" t="s">
        <v>28</v>
      </c>
      <c r="G4175" s="3">
        <v>999</v>
      </c>
      <c r="H4175" s="3">
        <v>0</v>
      </c>
      <c r="I4175" s="3" t="s">
        <v>29</v>
      </c>
      <c r="J4175" s="3">
        <v>9.6603277000000001E-2</v>
      </c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>
      <c r="A4176" s="3" t="s">
        <v>1143</v>
      </c>
      <c r="B4176" s="3" t="s">
        <v>1108</v>
      </c>
      <c r="C4176" s="3" t="s">
        <v>26</v>
      </c>
      <c r="D4176" s="3">
        <v>1</v>
      </c>
      <c r="E4176" s="3" t="s">
        <v>64</v>
      </c>
      <c r="F4176" s="3" t="s">
        <v>28</v>
      </c>
      <c r="G4176" s="3">
        <v>30.181418050000001</v>
      </c>
      <c r="H4176" s="3">
        <v>0.61</v>
      </c>
      <c r="I4176" s="3" t="s">
        <v>68</v>
      </c>
      <c r="J4176" s="3">
        <v>9.6603277000000001E-2</v>
      </c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>
      <c r="A4177" s="3" t="s">
        <v>1144</v>
      </c>
      <c r="B4177" s="3" t="s">
        <v>1108</v>
      </c>
      <c r="C4177" s="3" t="s">
        <v>26</v>
      </c>
      <c r="D4177" s="3">
        <v>1</v>
      </c>
      <c r="E4177" s="3" t="s">
        <v>65</v>
      </c>
      <c r="F4177" s="3" t="s">
        <v>28</v>
      </c>
      <c r="G4177" s="3">
        <v>999</v>
      </c>
      <c r="H4177" s="3">
        <v>0</v>
      </c>
      <c r="I4177" s="3" t="s">
        <v>29</v>
      </c>
      <c r="J4177" s="3">
        <v>9.6603277000000001E-2</v>
      </c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>
      <c r="A4178" s="3" t="s">
        <v>1145</v>
      </c>
      <c r="B4178" s="3" t="s">
        <v>1108</v>
      </c>
      <c r="C4178" s="3" t="s">
        <v>26</v>
      </c>
      <c r="D4178" s="3">
        <v>1</v>
      </c>
      <c r="E4178" s="3" t="s">
        <v>66</v>
      </c>
      <c r="F4178" s="3" t="s">
        <v>28</v>
      </c>
      <c r="G4178" s="3">
        <v>25.190089230000002</v>
      </c>
      <c r="H4178" s="3">
        <v>0.88</v>
      </c>
      <c r="I4178" s="3" t="s">
        <v>68</v>
      </c>
      <c r="J4178" s="3">
        <v>9.6603277000000001E-2</v>
      </c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>
      <c r="A4179" s="3" t="s">
        <v>1146</v>
      </c>
      <c r="B4179" s="3" t="s">
        <v>1108</v>
      </c>
      <c r="C4179" s="3" t="s">
        <v>26</v>
      </c>
      <c r="D4179" s="3">
        <v>1</v>
      </c>
      <c r="E4179" s="3" t="s">
        <v>67</v>
      </c>
      <c r="F4179" s="3" t="s">
        <v>28</v>
      </c>
      <c r="G4179" s="3">
        <v>999</v>
      </c>
      <c r="H4179" s="3">
        <v>0</v>
      </c>
      <c r="I4179" s="3" t="s">
        <v>29</v>
      </c>
      <c r="J4179" s="3">
        <v>9.6603277000000001E-2</v>
      </c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>
      <c r="A4180" s="3" t="s">
        <v>1147</v>
      </c>
      <c r="B4180" s="3" t="s">
        <v>1108</v>
      </c>
      <c r="C4180" s="3" t="s">
        <v>26</v>
      </c>
      <c r="D4180" s="3">
        <v>1</v>
      </c>
      <c r="E4180" s="3" t="s">
        <v>69</v>
      </c>
      <c r="F4180" s="3" t="s">
        <v>28</v>
      </c>
      <c r="G4180" s="3">
        <v>999</v>
      </c>
      <c r="H4180" s="3">
        <v>0</v>
      </c>
      <c r="I4180" s="3" t="s">
        <v>29</v>
      </c>
      <c r="J4180" s="3">
        <v>9.6603277000000001E-2</v>
      </c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>
      <c r="A4181" s="3" t="s">
        <v>1148</v>
      </c>
      <c r="B4181" s="3" t="s">
        <v>1108</v>
      </c>
      <c r="C4181" s="3" t="s">
        <v>26</v>
      </c>
      <c r="D4181" s="3">
        <v>1</v>
      </c>
      <c r="E4181" s="3" t="s">
        <v>70</v>
      </c>
      <c r="F4181" s="3" t="s">
        <v>28</v>
      </c>
      <c r="G4181" s="3">
        <v>20.210636940000001</v>
      </c>
      <c r="H4181" s="3">
        <v>0.95</v>
      </c>
      <c r="I4181" s="3" t="s">
        <v>68</v>
      </c>
      <c r="J4181" s="3">
        <v>9.6603277000000001E-2</v>
      </c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>
      <c r="A4182" s="3" t="s">
        <v>1149</v>
      </c>
      <c r="B4182" s="3" t="s">
        <v>1108</v>
      </c>
      <c r="C4182" s="3" t="s">
        <v>26</v>
      </c>
      <c r="D4182" s="3">
        <v>1</v>
      </c>
      <c r="E4182" s="3" t="s">
        <v>71</v>
      </c>
      <c r="F4182" s="3" t="s">
        <v>28</v>
      </c>
      <c r="G4182" s="3">
        <v>999</v>
      </c>
      <c r="H4182" s="3">
        <v>0</v>
      </c>
      <c r="I4182" s="3" t="s">
        <v>29</v>
      </c>
      <c r="J4182" s="3">
        <v>9.6603277000000001E-2</v>
      </c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>
      <c r="A4183" s="3" t="s">
        <v>1150</v>
      </c>
      <c r="B4183" s="3" t="s">
        <v>1108</v>
      </c>
      <c r="C4183" s="3" t="s">
        <v>26</v>
      </c>
      <c r="D4183" s="3">
        <v>1</v>
      </c>
      <c r="E4183" s="3" t="s">
        <v>72</v>
      </c>
      <c r="F4183" s="3" t="s">
        <v>28</v>
      </c>
      <c r="G4183" s="3">
        <v>999</v>
      </c>
      <c r="H4183" s="3">
        <v>0</v>
      </c>
      <c r="I4183" s="3" t="s">
        <v>29</v>
      </c>
      <c r="J4183" s="3">
        <v>9.6603277000000001E-2</v>
      </c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>
      <c r="A4184" s="3" t="s">
        <v>1151</v>
      </c>
      <c r="B4184" s="3" t="s">
        <v>1108</v>
      </c>
      <c r="C4184" s="3" t="s">
        <v>26</v>
      </c>
      <c r="D4184" s="3">
        <v>1</v>
      </c>
      <c r="E4184" s="3" t="s">
        <v>73</v>
      </c>
      <c r="F4184" s="3" t="s">
        <v>28</v>
      </c>
      <c r="G4184" s="3">
        <v>999</v>
      </c>
      <c r="H4184" s="3">
        <v>0</v>
      </c>
      <c r="I4184" s="3" t="s">
        <v>29</v>
      </c>
      <c r="J4184" s="3">
        <v>9.6603277000000001E-2</v>
      </c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>
      <c r="A4185" s="3" t="s">
        <v>1152</v>
      </c>
      <c r="B4185" s="3" t="s">
        <v>1108</v>
      </c>
      <c r="C4185" s="3" t="s">
        <v>26</v>
      </c>
      <c r="D4185" s="3">
        <v>1</v>
      </c>
      <c r="E4185" s="3" t="s">
        <v>74</v>
      </c>
      <c r="F4185" s="3" t="s">
        <v>28</v>
      </c>
      <c r="G4185" s="3">
        <v>999</v>
      </c>
      <c r="H4185" s="3">
        <v>0</v>
      </c>
      <c r="I4185" s="3" t="s">
        <v>29</v>
      </c>
      <c r="J4185" s="3">
        <v>9.6603277000000001E-2</v>
      </c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>
      <c r="A4186" s="3" t="s">
        <v>1153</v>
      </c>
      <c r="B4186" s="3" t="s">
        <v>1108</v>
      </c>
      <c r="C4186" s="3" t="s">
        <v>26</v>
      </c>
      <c r="D4186" s="3">
        <v>1</v>
      </c>
      <c r="E4186" s="3" t="s">
        <v>75</v>
      </c>
      <c r="F4186" s="3" t="s">
        <v>28</v>
      </c>
      <c r="G4186" s="3">
        <v>999</v>
      </c>
      <c r="H4186" s="3">
        <v>0</v>
      </c>
      <c r="I4186" s="3" t="s">
        <v>29</v>
      </c>
      <c r="J4186" s="3">
        <v>9.6603277000000001E-2</v>
      </c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>
      <c r="A4187" s="3" t="s">
        <v>1154</v>
      </c>
      <c r="B4187" s="3" t="s">
        <v>1108</v>
      </c>
      <c r="C4187" s="3" t="s">
        <v>26</v>
      </c>
      <c r="D4187" s="3">
        <v>1</v>
      </c>
      <c r="E4187" s="3" t="s">
        <v>76</v>
      </c>
      <c r="F4187" s="3" t="s">
        <v>28</v>
      </c>
      <c r="G4187" s="3">
        <v>999</v>
      </c>
      <c r="H4187" s="3">
        <v>0</v>
      </c>
      <c r="I4187" s="3" t="s">
        <v>29</v>
      </c>
      <c r="J4187" s="3">
        <v>9.6603277000000001E-2</v>
      </c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>
      <c r="A4188" s="3" t="s">
        <v>1155</v>
      </c>
      <c r="B4188" s="3" t="s">
        <v>1108</v>
      </c>
      <c r="C4188" s="3" t="s">
        <v>26</v>
      </c>
      <c r="D4188" s="3">
        <v>1</v>
      </c>
      <c r="E4188" s="3" t="s">
        <v>77</v>
      </c>
      <c r="F4188" s="3" t="s">
        <v>28</v>
      </c>
      <c r="G4188" s="3">
        <v>999</v>
      </c>
      <c r="H4188" s="3">
        <v>0</v>
      </c>
      <c r="I4188" s="3" t="s">
        <v>29</v>
      </c>
      <c r="J4188" s="3">
        <v>9.6603277000000001E-2</v>
      </c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>
      <c r="A4189" s="3" t="s">
        <v>5665</v>
      </c>
      <c r="B4189" s="3" t="s">
        <v>1108</v>
      </c>
      <c r="C4189" s="3" t="s">
        <v>26</v>
      </c>
      <c r="D4189" s="3">
        <v>1</v>
      </c>
      <c r="E4189" s="3" t="s">
        <v>2525</v>
      </c>
      <c r="F4189" s="3" t="s">
        <v>28</v>
      </c>
      <c r="G4189" s="3">
        <v>20.46811052</v>
      </c>
      <c r="H4189" s="3">
        <v>0.95</v>
      </c>
      <c r="I4189" s="3" t="s">
        <v>68</v>
      </c>
      <c r="J4189" s="3">
        <v>9.6603277000000001E-2</v>
      </c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>
      <c r="A4190" s="3" t="s">
        <v>5666</v>
      </c>
      <c r="B4190" s="3" t="s">
        <v>1108</v>
      </c>
      <c r="C4190" s="3" t="s">
        <v>26</v>
      </c>
      <c r="D4190" s="3">
        <v>1</v>
      </c>
      <c r="E4190" s="3" t="s">
        <v>2527</v>
      </c>
      <c r="F4190" s="3" t="s">
        <v>28</v>
      </c>
      <c r="G4190" s="3">
        <v>16.525438980000001</v>
      </c>
      <c r="H4190" s="3">
        <v>0.83</v>
      </c>
      <c r="I4190" s="3" t="s">
        <v>68</v>
      </c>
      <c r="J4190" s="3">
        <v>9.6603277000000001E-2</v>
      </c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>
      <c r="A4191" s="3" t="s">
        <v>5667</v>
      </c>
      <c r="B4191" s="3" t="s">
        <v>1108</v>
      </c>
      <c r="C4191" s="3" t="s">
        <v>26</v>
      </c>
      <c r="D4191" s="3">
        <v>1</v>
      </c>
      <c r="E4191" s="3" t="s">
        <v>2529</v>
      </c>
      <c r="F4191" s="3" t="s">
        <v>28</v>
      </c>
      <c r="G4191" s="3">
        <v>999</v>
      </c>
      <c r="H4191" s="3">
        <v>0</v>
      </c>
      <c r="I4191" s="3" t="s">
        <v>29</v>
      </c>
      <c r="J4191" s="3">
        <v>9.6603277000000001E-2</v>
      </c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>
      <c r="A4192" s="3" t="s">
        <v>5668</v>
      </c>
      <c r="B4192" s="3" t="s">
        <v>1108</v>
      </c>
      <c r="C4192" s="3" t="s">
        <v>26</v>
      </c>
      <c r="D4192" s="3">
        <v>1</v>
      </c>
      <c r="E4192" s="3" t="s">
        <v>2531</v>
      </c>
      <c r="F4192" s="3" t="s">
        <v>28</v>
      </c>
      <c r="G4192" s="3">
        <v>999</v>
      </c>
      <c r="H4192" s="3">
        <v>0</v>
      </c>
      <c r="I4192" s="3" t="s">
        <v>29</v>
      </c>
      <c r="J4192" s="3">
        <v>9.6603277000000001E-2</v>
      </c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>
      <c r="A4193" s="3" t="s">
        <v>5669</v>
      </c>
      <c r="B4193" s="3" t="s">
        <v>1108</v>
      </c>
      <c r="C4193" s="3" t="s">
        <v>26</v>
      </c>
      <c r="D4193" s="3">
        <v>1</v>
      </c>
      <c r="E4193" s="3" t="s">
        <v>2533</v>
      </c>
      <c r="F4193" s="3" t="s">
        <v>28</v>
      </c>
      <c r="G4193" s="3">
        <v>999</v>
      </c>
      <c r="H4193" s="3">
        <v>0</v>
      </c>
      <c r="I4193" s="3" t="s">
        <v>29</v>
      </c>
      <c r="J4193" s="3">
        <v>9.6603277000000001E-2</v>
      </c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>
      <c r="A4194" s="3" t="s">
        <v>5670</v>
      </c>
      <c r="B4194" s="3" t="s">
        <v>1108</v>
      </c>
      <c r="C4194" s="3" t="s">
        <v>26</v>
      </c>
      <c r="D4194" s="3">
        <v>1</v>
      </c>
      <c r="E4194" s="3" t="s">
        <v>2535</v>
      </c>
      <c r="F4194" s="3" t="s">
        <v>28</v>
      </c>
      <c r="G4194" s="3">
        <v>19.02263438</v>
      </c>
      <c r="H4194" s="3">
        <v>0.94</v>
      </c>
      <c r="I4194" s="3" t="s">
        <v>68</v>
      </c>
      <c r="J4194" s="3">
        <v>9.6603277000000001E-2</v>
      </c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>
      <c r="A4195" s="3" t="s">
        <v>5671</v>
      </c>
      <c r="B4195" s="3" t="s">
        <v>1108</v>
      </c>
      <c r="C4195" s="3" t="s">
        <v>26</v>
      </c>
      <c r="D4195" s="3">
        <v>1</v>
      </c>
      <c r="E4195" s="3" t="s">
        <v>2537</v>
      </c>
      <c r="F4195" s="3" t="s">
        <v>28</v>
      </c>
      <c r="G4195" s="3">
        <v>25.484356999999999</v>
      </c>
      <c r="H4195" s="3">
        <v>0.89</v>
      </c>
      <c r="I4195" s="3" t="s">
        <v>68</v>
      </c>
      <c r="J4195" s="3">
        <v>9.6603277000000001E-2</v>
      </c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>
      <c r="A4196" s="3" t="s">
        <v>5672</v>
      </c>
      <c r="B4196" s="3" t="s">
        <v>1108</v>
      </c>
      <c r="C4196" s="3" t="s">
        <v>26</v>
      </c>
      <c r="D4196" s="3">
        <v>1</v>
      </c>
      <c r="E4196" s="3" t="s">
        <v>2539</v>
      </c>
      <c r="F4196" s="3" t="s">
        <v>28</v>
      </c>
      <c r="G4196" s="3">
        <v>999</v>
      </c>
      <c r="H4196" s="3">
        <v>0</v>
      </c>
      <c r="I4196" s="3" t="s">
        <v>29</v>
      </c>
      <c r="J4196" s="3">
        <v>9.6603277000000001E-2</v>
      </c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>
      <c r="A4197" s="3" t="s">
        <v>5673</v>
      </c>
      <c r="B4197" s="3" t="s">
        <v>1108</v>
      </c>
      <c r="C4197" s="3" t="s">
        <v>26</v>
      </c>
      <c r="D4197" s="3">
        <v>1</v>
      </c>
      <c r="E4197" s="3" t="s">
        <v>2541</v>
      </c>
      <c r="F4197" s="3" t="s">
        <v>28</v>
      </c>
      <c r="G4197" s="3">
        <v>20.562272700000001</v>
      </c>
      <c r="H4197" s="3">
        <v>0.84</v>
      </c>
      <c r="I4197" s="3" t="s">
        <v>68</v>
      </c>
      <c r="J4197" s="3">
        <v>9.6603277000000001E-2</v>
      </c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>
      <c r="A4198" s="3" t="s">
        <v>5674</v>
      </c>
      <c r="B4198" s="3" t="s">
        <v>1108</v>
      </c>
      <c r="C4198" s="3" t="s">
        <v>26</v>
      </c>
      <c r="D4198" s="3">
        <v>1</v>
      </c>
      <c r="E4198" s="3" t="s">
        <v>2543</v>
      </c>
      <c r="F4198" s="3" t="s">
        <v>28</v>
      </c>
      <c r="G4198" s="3">
        <v>999</v>
      </c>
      <c r="H4198" s="3">
        <v>0</v>
      </c>
      <c r="I4198" s="3" t="s">
        <v>29</v>
      </c>
      <c r="J4198" s="3">
        <v>9.6603277000000001E-2</v>
      </c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>
      <c r="A4199" s="3" t="s">
        <v>5675</v>
      </c>
      <c r="B4199" s="3" t="s">
        <v>1108</v>
      </c>
      <c r="C4199" s="3" t="s">
        <v>26</v>
      </c>
      <c r="D4199" s="3">
        <v>1</v>
      </c>
      <c r="E4199" s="3" t="s">
        <v>2545</v>
      </c>
      <c r="F4199" s="3" t="s">
        <v>28</v>
      </c>
      <c r="G4199" s="3">
        <v>21.476396220000002</v>
      </c>
      <c r="H4199" s="3">
        <v>0.93</v>
      </c>
      <c r="I4199" s="3" t="s">
        <v>68</v>
      </c>
      <c r="J4199" s="3">
        <v>9.6603277000000001E-2</v>
      </c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>
      <c r="A4200" s="3" t="s">
        <v>5676</v>
      </c>
      <c r="B4200" s="3" t="s">
        <v>1108</v>
      </c>
      <c r="C4200" s="3" t="s">
        <v>26</v>
      </c>
      <c r="D4200" s="3">
        <v>1</v>
      </c>
      <c r="E4200" s="3" t="s">
        <v>2547</v>
      </c>
      <c r="F4200" s="3" t="s">
        <v>28</v>
      </c>
      <c r="G4200" s="3">
        <v>19.757492460000002</v>
      </c>
      <c r="H4200" s="3">
        <v>0.92</v>
      </c>
      <c r="I4200" s="3" t="s">
        <v>68</v>
      </c>
      <c r="J4200" s="3">
        <v>9.6603277000000001E-2</v>
      </c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>
      <c r="A4201" s="3" t="s">
        <v>5677</v>
      </c>
      <c r="B4201" s="3" t="s">
        <v>1108</v>
      </c>
      <c r="C4201" s="3" t="s">
        <v>26</v>
      </c>
      <c r="D4201" s="3">
        <v>1</v>
      </c>
      <c r="E4201" s="3" t="s">
        <v>2549</v>
      </c>
      <c r="F4201" s="3" t="s">
        <v>28</v>
      </c>
      <c r="G4201" s="3">
        <v>21.064140219999999</v>
      </c>
      <c r="H4201" s="3">
        <v>0.87</v>
      </c>
      <c r="I4201" s="3" t="s">
        <v>68</v>
      </c>
      <c r="J4201" s="3">
        <v>9.6603277000000001E-2</v>
      </c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>
      <c r="A4202" s="3" t="s">
        <v>5678</v>
      </c>
      <c r="B4202" s="3" t="s">
        <v>1108</v>
      </c>
      <c r="C4202" s="3" t="s">
        <v>26</v>
      </c>
      <c r="D4202" s="3">
        <v>1</v>
      </c>
      <c r="E4202" s="3" t="s">
        <v>2551</v>
      </c>
      <c r="F4202" s="3" t="s">
        <v>28</v>
      </c>
      <c r="G4202" s="3">
        <v>16.221686949999999</v>
      </c>
      <c r="H4202" s="3">
        <v>0.77</v>
      </c>
      <c r="I4202" s="3" t="s">
        <v>68</v>
      </c>
      <c r="J4202" s="3">
        <v>9.6603277000000001E-2</v>
      </c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>
      <c r="A4203" s="3" t="s">
        <v>5679</v>
      </c>
      <c r="B4203" s="3" t="s">
        <v>1108</v>
      </c>
      <c r="C4203" s="3" t="s">
        <v>26</v>
      </c>
      <c r="D4203" s="3">
        <v>1</v>
      </c>
      <c r="E4203" s="3" t="s">
        <v>2553</v>
      </c>
      <c r="F4203" s="3" t="s">
        <v>28</v>
      </c>
      <c r="G4203" s="3">
        <v>15.36096667</v>
      </c>
      <c r="H4203" s="3">
        <v>0.9</v>
      </c>
      <c r="I4203" s="3" t="s">
        <v>68</v>
      </c>
      <c r="J4203" s="3">
        <v>9.6603277000000001E-2</v>
      </c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>
      <c r="A4204" s="3" t="s">
        <v>5680</v>
      </c>
      <c r="B4204" s="3" t="s">
        <v>1108</v>
      </c>
      <c r="C4204" s="3" t="s">
        <v>26</v>
      </c>
      <c r="D4204" s="3">
        <v>1</v>
      </c>
      <c r="E4204" s="3" t="s">
        <v>2555</v>
      </c>
      <c r="F4204" s="3" t="s">
        <v>28</v>
      </c>
      <c r="G4204" s="3">
        <v>12.92233259</v>
      </c>
      <c r="H4204" s="3">
        <v>0.72</v>
      </c>
      <c r="I4204" s="3" t="s">
        <v>68</v>
      </c>
      <c r="J4204" s="3">
        <v>9.6603277000000001E-2</v>
      </c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>
      <c r="A4205" s="3" t="s">
        <v>5681</v>
      </c>
      <c r="B4205" s="3" t="s">
        <v>1108</v>
      </c>
      <c r="C4205" s="3" t="s">
        <v>26</v>
      </c>
      <c r="D4205" s="3">
        <v>1</v>
      </c>
      <c r="E4205" s="3" t="s">
        <v>2557</v>
      </c>
      <c r="F4205" s="3" t="s">
        <v>28</v>
      </c>
      <c r="G4205" s="3">
        <v>24.668284400000001</v>
      </c>
      <c r="H4205" s="3">
        <v>0.79</v>
      </c>
      <c r="I4205" s="3" t="s">
        <v>68</v>
      </c>
      <c r="J4205" s="3">
        <v>9.6603277000000001E-2</v>
      </c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>
      <c r="A4206" s="3" t="s">
        <v>5682</v>
      </c>
      <c r="B4206" s="3" t="s">
        <v>1108</v>
      </c>
      <c r="C4206" s="3" t="s">
        <v>26</v>
      </c>
      <c r="D4206" s="3">
        <v>1</v>
      </c>
      <c r="E4206" s="3" t="s">
        <v>2559</v>
      </c>
      <c r="F4206" s="3" t="s">
        <v>28</v>
      </c>
      <c r="G4206" s="3">
        <v>999</v>
      </c>
      <c r="H4206" s="3">
        <v>0</v>
      </c>
      <c r="I4206" s="3" t="s">
        <v>29</v>
      </c>
      <c r="J4206" s="3">
        <v>9.6603277000000001E-2</v>
      </c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>
      <c r="A4207" s="3" t="s">
        <v>5683</v>
      </c>
      <c r="B4207" s="3" t="s">
        <v>1108</v>
      </c>
      <c r="C4207" s="3" t="s">
        <v>26</v>
      </c>
      <c r="D4207" s="3">
        <v>1</v>
      </c>
      <c r="E4207" s="3" t="s">
        <v>2561</v>
      </c>
      <c r="F4207" s="3" t="s">
        <v>28</v>
      </c>
      <c r="G4207" s="3">
        <v>999</v>
      </c>
      <c r="H4207" s="3">
        <v>0</v>
      </c>
      <c r="I4207" s="3" t="s">
        <v>29</v>
      </c>
      <c r="J4207" s="3">
        <v>9.6603277000000001E-2</v>
      </c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>
      <c r="A4208" s="3" t="s">
        <v>5684</v>
      </c>
      <c r="B4208" s="3" t="s">
        <v>1108</v>
      </c>
      <c r="C4208" s="3" t="s">
        <v>26</v>
      </c>
      <c r="D4208" s="3">
        <v>1</v>
      </c>
      <c r="E4208" s="3" t="s">
        <v>2563</v>
      </c>
      <c r="F4208" s="3" t="s">
        <v>28</v>
      </c>
      <c r="G4208" s="3">
        <v>999</v>
      </c>
      <c r="H4208" s="3">
        <v>0</v>
      </c>
      <c r="I4208" s="3" t="s">
        <v>29</v>
      </c>
      <c r="J4208" s="3">
        <v>9.6603277000000001E-2</v>
      </c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>
      <c r="A4209" s="3" t="s">
        <v>5685</v>
      </c>
      <c r="B4209" s="3" t="s">
        <v>1108</v>
      </c>
      <c r="C4209" s="3" t="s">
        <v>26</v>
      </c>
      <c r="D4209" s="3">
        <v>1</v>
      </c>
      <c r="E4209" s="3" t="s">
        <v>2565</v>
      </c>
      <c r="F4209" s="3" t="s">
        <v>28</v>
      </c>
      <c r="G4209" s="3">
        <v>999</v>
      </c>
      <c r="H4209" s="3">
        <v>0</v>
      </c>
      <c r="I4209" s="3" t="s">
        <v>29</v>
      </c>
      <c r="J4209" s="3">
        <v>9.6603277000000001E-2</v>
      </c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>
      <c r="A4210" s="3" t="s">
        <v>5686</v>
      </c>
      <c r="B4210" s="3" t="s">
        <v>1108</v>
      </c>
      <c r="C4210" s="3" t="s">
        <v>26</v>
      </c>
      <c r="D4210" s="3">
        <v>1</v>
      </c>
      <c r="E4210" s="3" t="s">
        <v>2567</v>
      </c>
      <c r="F4210" s="3" t="s">
        <v>28</v>
      </c>
      <c r="G4210" s="3">
        <v>999</v>
      </c>
      <c r="H4210" s="3">
        <v>0</v>
      </c>
      <c r="I4210" s="3" t="s">
        <v>29</v>
      </c>
      <c r="J4210" s="3">
        <v>9.6603277000000001E-2</v>
      </c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>
      <c r="A4211" s="3" t="s">
        <v>5687</v>
      </c>
      <c r="B4211" s="3" t="s">
        <v>1108</v>
      </c>
      <c r="C4211" s="3" t="s">
        <v>26</v>
      </c>
      <c r="D4211" s="3">
        <v>1</v>
      </c>
      <c r="E4211" s="3" t="s">
        <v>2569</v>
      </c>
      <c r="F4211" s="3" t="s">
        <v>28</v>
      </c>
      <c r="G4211" s="3">
        <v>999</v>
      </c>
      <c r="H4211" s="3">
        <v>0</v>
      </c>
      <c r="I4211" s="3" t="s">
        <v>29</v>
      </c>
      <c r="J4211" s="3">
        <v>9.6603277000000001E-2</v>
      </c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>
      <c r="A4212" s="3" t="s">
        <v>5688</v>
      </c>
      <c r="B4212" s="3" t="s">
        <v>1108</v>
      </c>
      <c r="C4212" s="3" t="s">
        <v>26</v>
      </c>
      <c r="D4212" s="3">
        <v>1</v>
      </c>
      <c r="E4212" s="3" t="s">
        <v>2571</v>
      </c>
      <c r="F4212" s="3" t="s">
        <v>28</v>
      </c>
      <c r="G4212" s="3">
        <v>999</v>
      </c>
      <c r="H4212" s="3">
        <v>0</v>
      </c>
      <c r="I4212" s="3" t="s">
        <v>29</v>
      </c>
      <c r="J4212" s="3">
        <v>9.6603277000000001E-2</v>
      </c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>
      <c r="A4213" s="3" t="s">
        <v>5689</v>
      </c>
      <c r="B4213" s="3" t="s">
        <v>1108</v>
      </c>
      <c r="C4213" s="3" t="s">
        <v>26</v>
      </c>
      <c r="D4213" s="3">
        <v>1</v>
      </c>
      <c r="E4213" s="3" t="s">
        <v>2573</v>
      </c>
      <c r="F4213" s="3" t="s">
        <v>28</v>
      </c>
      <c r="G4213" s="3">
        <v>999</v>
      </c>
      <c r="H4213" s="3">
        <v>0</v>
      </c>
      <c r="I4213" s="3" t="s">
        <v>29</v>
      </c>
      <c r="J4213" s="3">
        <v>9.6603277000000001E-2</v>
      </c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>
      <c r="A4214" s="3" t="s">
        <v>5690</v>
      </c>
      <c r="B4214" s="3" t="s">
        <v>1108</v>
      </c>
      <c r="C4214" s="3" t="s">
        <v>26</v>
      </c>
      <c r="D4214" s="3">
        <v>1</v>
      </c>
      <c r="E4214" s="3" t="s">
        <v>2575</v>
      </c>
      <c r="F4214" s="3" t="s">
        <v>28</v>
      </c>
      <c r="G4214" s="3">
        <v>999</v>
      </c>
      <c r="H4214" s="3">
        <v>0</v>
      </c>
      <c r="I4214" s="3" t="s">
        <v>29</v>
      </c>
      <c r="J4214" s="3">
        <v>9.6603277000000001E-2</v>
      </c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>
      <c r="A4215" s="3" t="s">
        <v>5691</v>
      </c>
      <c r="B4215" s="3" t="s">
        <v>1108</v>
      </c>
      <c r="C4215" s="3" t="s">
        <v>26</v>
      </c>
      <c r="D4215" s="3">
        <v>1</v>
      </c>
      <c r="E4215" s="3" t="s">
        <v>2577</v>
      </c>
      <c r="F4215" s="3" t="s">
        <v>28</v>
      </c>
      <c r="G4215" s="3">
        <v>999</v>
      </c>
      <c r="H4215" s="3">
        <v>0</v>
      </c>
      <c r="I4215" s="3" t="s">
        <v>29</v>
      </c>
      <c r="J4215" s="3">
        <v>9.6603277000000001E-2</v>
      </c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>
      <c r="A4216" s="3" t="s">
        <v>5692</v>
      </c>
      <c r="B4216" s="3" t="s">
        <v>1108</v>
      </c>
      <c r="C4216" s="3" t="s">
        <v>26</v>
      </c>
      <c r="D4216" s="3">
        <v>1</v>
      </c>
      <c r="E4216" s="3" t="s">
        <v>2579</v>
      </c>
      <c r="F4216" s="3" t="s">
        <v>28</v>
      </c>
      <c r="G4216" s="3">
        <v>999</v>
      </c>
      <c r="H4216" s="3">
        <v>0</v>
      </c>
      <c r="I4216" s="3" t="s">
        <v>29</v>
      </c>
      <c r="J4216" s="3">
        <v>9.6603277000000001E-2</v>
      </c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>
      <c r="A4217" s="3" t="s">
        <v>5693</v>
      </c>
      <c r="B4217" s="3" t="s">
        <v>1108</v>
      </c>
      <c r="C4217" s="3" t="s">
        <v>26</v>
      </c>
      <c r="D4217" s="3">
        <v>1</v>
      </c>
      <c r="E4217" s="3" t="s">
        <v>2581</v>
      </c>
      <c r="F4217" s="3" t="s">
        <v>28</v>
      </c>
      <c r="G4217" s="3">
        <v>999</v>
      </c>
      <c r="H4217" s="3">
        <v>0</v>
      </c>
      <c r="I4217" s="3" t="s">
        <v>29</v>
      </c>
      <c r="J4217" s="3">
        <v>9.6603277000000001E-2</v>
      </c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>
      <c r="A4218" s="3" t="s">
        <v>5694</v>
      </c>
      <c r="B4218" s="3" t="s">
        <v>1108</v>
      </c>
      <c r="C4218" s="3" t="s">
        <v>26</v>
      </c>
      <c r="D4218" s="3">
        <v>1</v>
      </c>
      <c r="E4218" s="3" t="s">
        <v>2583</v>
      </c>
      <c r="F4218" s="3" t="s">
        <v>28</v>
      </c>
      <c r="G4218" s="3">
        <v>999</v>
      </c>
      <c r="H4218" s="3">
        <v>0</v>
      </c>
      <c r="I4218" s="3" t="s">
        <v>29</v>
      </c>
      <c r="J4218" s="3">
        <v>9.6603277000000001E-2</v>
      </c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>
      <c r="A4219" s="3" t="s">
        <v>5695</v>
      </c>
      <c r="B4219" s="3" t="s">
        <v>1108</v>
      </c>
      <c r="C4219" s="3" t="s">
        <v>26</v>
      </c>
      <c r="D4219" s="3">
        <v>1</v>
      </c>
      <c r="E4219" s="3" t="s">
        <v>2585</v>
      </c>
      <c r="F4219" s="3" t="s">
        <v>28</v>
      </c>
      <c r="G4219" s="3">
        <v>999</v>
      </c>
      <c r="H4219" s="3">
        <v>0</v>
      </c>
      <c r="I4219" s="3" t="s">
        <v>29</v>
      </c>
      <c r="J4219" s="3">
        <v>9.6603277000000001E-2</v>
      </c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>
      <c r="A4220" s="3" t="s">
        <v>5696</v>
      </c>
      <c r="B4220" s="3" t="s">
        <v>1108</v>
      </c>
      <c r="C4220" s="3" t="s">
        <v>26</v>
      </c>
      <c r="D4220" s="3">
        <v>1</v>
      </c>
      <c r="E4220" s="3" t="s">
        <v>2587</v>
      </c>
      <c r="F4220" s="3" t="s">
        <v>28</v>
      </c>
      <c r="G4220" s="3">
        <v>999</v>
      </c>
      <c r="H4220" s="3">
        <v>0</v>
      </c>
      <c r="I4220" s="3" t="s">
        <v>29</v>
      </c>
      <c r="J4220" s="3">
        <v>9.6603277000000001E-2</v>
      </c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>
      <c r="A4221" s="3" t="s">
        <v>5697</v>
      </c>
      <c r="B4221" s="3" t="s">
        <v>1108</v>
      </c>
      <c r="C4221" s="3" t="s">
        <v>26</v>
      </c>
      <c r="D4221" s="3">
        <v>1</v>
      </c>
      <c r="E4221" s="3" t="s">
        <v>2589</v>
      </c>
      <c r="F4221" s="3" t="s">
        <v>28</v>
      </c>
      <c r="G4221" s="3">
        <v>999</v>
      </c>
      <c r="H4221" s="3">
        <v>0</v>
      </c>
      <c r="I4221" s="3" t="s">
        <v>29</v>
      </c>
      <c r="J4221" s="3">
        <v>9.6603277000000001E-2</v>
      </c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>
      <c r="A4222" s="3" t="s">
        <v>5698</v>
      </c>
      <c r="B4222" s="3" t="s">
        <v>1108</v>
      </c>
      <c r="C4222" s="3" t="s">
        <v>26</v>
      </c>
      <c r="D4222" s="3">
        <v>1</v>
      </c>
      <c r="E4222" s="3" t="s">
        <v>2591</v>
      </c>
      <c r="F4222" s="3" t="s">
        <v>28</v>
      </c>
      <c r="G4222" s="3">
        <v>999</v>
      </c>
      <c r="H4222" s="3">
        <v>0</v>
      </c>
      <c r="I4222" s="3" t="s">
        <v>29</v>
      </c>
      <c r="J4222" s="3">
        <v>9.6603277000000001E-2</v>
      </c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>
      <c r="A4223" s="3" t="s">
        <v>5699</v>
      </c>
      <c r="B4223" s="3" t="s">
        <v>1108</v>
      </c>
      <c r="C4223" s="3" t="s">
        <v>26</v>
      </c>
      <c r="D4223" s="3">
        <v>1</v>
      </c>
      <c r="E4223" s="3" t="s">
        <v>2593</v>
      </c>
      <c r="F4223" s="3" t="s">
        <v>28</v>
      </c>
      <c r="G4223" s="3">
        <v>999</v>
      </c>
      <c r="H4223" s="3">
        <v>0</v>
      </c>
      <c r="I4223" s="3" t="s">
        <v>29</v>
      </c>
      <c r="J4223" s="3">
        <v>9.6603277000000001E-2</v>
      </c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>
      <c r="A4224" s="3" t="s">
        <v>5700</v>
      </c>
      <c r="B4224" s="3" t="s">
        <v>1108</v>
      </c>
      <c r="C4224" s="3" t="s">
        <v>26</v>
      </c>
      <c r="D4224" s="3">
        <v>1</v>
      </c>
      <c r="E4224" s="3" t="s">
        <v>2595</v>
      </c>
      <c r="F4224" s="3" t="s">
        <v>28</v>
      </c>
      <c r="G4224" s="3">
        <v>999</v>
      </c>
      <c r="H4224" s="3">
        <v>0</v>
      </c>
      <c r="I4224" s="3" t="s">
        <v>29</v>
      </c>
      <c r="J4224" s="3">
        <v>9.6603277000000001E-2</v>
      </c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>
      <c r="A4225" s="3" t="s">
        <v>5701</v>
      </c>
      <c r="B4225" s="3" t="s">
        <v>1108</v>
      </c>
      <c r="C4225" s="3" t="s">
        <v>26</v>
      </c>
      <c r="D4225" s="3">
        <v>1</v>
      </c>
      <c r="E4225" s="3" t="s">
        <v>2597</v>
      </c>
      <c r="F4225" s="3" t="s">
        <v>28</v>
      </c>
      <c r="G4225" s="3">
        <v>999</v>
      </c>
      <c r="H4225" s="3">
        <v>0</v>
      </c>
      <c r="I4225" s="3" t="s">
        <v>29</v>
      </c>
      <c r="J4225" s="3">
        <v>9.6603277000000001E-2</v>
      </c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>
      <c r="A4226" s="3" t="s">
        <v>5702</v>
      </c>
      <c r="B4226" s="3" t="s">
        <v>1108</v>
      </c>
      <c r="C4226" s="3" t="s">
        <v>26</v>
      </c>
      <c r="D4226" s="3">
        <v>1</v>
      </c>
      <c r="E4226" s="3" t="s">
        <v>2599</v>
      </c>
      <c r="F4226" s="3" t="s">
        <v>28</v>
      </c>
      <c r="G4226" s="3">
        <v>999</v>
      </c>
      <c r="H4226" s="3">
        <v>0</v>
      </c>
      <c r="I4226" s="3" t="s">
        <v>29</v>
      </c>
      <c r="J4226" s="3">
        <v>9.6603277000000001E-2</v>
      </c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>
      <c r="A4227" s="3" t="s">
        <v>5703</v>
      </c>
      <c r="B4227" s="3" t="s">
        <v>1108</v>
      </c>
      <c r="C4227" s="3" t="s">
        <v>26</v>
      </c>
      <c r="D4227" s="3">
        <v>1</v>
      </c>
      <c r="E4227" s="3" t="s">
        <v>2601</v>
      </c>
      <c r="F4227" s="3" t="s">
        <v>28</v>
      </c>
      <c r="G4227" s="3">
        <v>999</v>
      </c>
      <c r="H4227" s="3">
        <v>0</v>
      </c>
      <c r="I4227" s="3" t="s">
        <v>29</v>
      </c>
      <c r="J4227" s="3">
        <v>9.6603277000000001E-2</v>
      </c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>
      <c r="A4228" s="3" t="s">
        <v>5704</v>
      </c>
      <c r="B4228" s="3" t="s">
        <v>1108</v>
      </c>
      <c r="C4228" s="3" t="s">
        <v>26</v>
      </c>
      <c r="D4228" s="3">
        <v>1</v>
      </c>
      <c r="E4228" s="3" t="s">
        <v>2603</v>
      </c>
      <c r="F4228" s="3" t="s">
        <v>28</v>
      </c>
      <c r="G4228" s="3">
        <v>999</v>
      </c>
      <c r="H4228" s="3">
        <v>0</v>
      </c>
      <c r="I4228" s="3" t="s">
        <v>29</v>
      </c>
      <c r="J4228" s="3">
        <v>9.6603277000000001E-2</v>
      </c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>
      <c r="A4229" s="3" t="s">
        <v>5705</v>
      </c>
      <c r="B4229" s="3" t="s">
        <v>1108</v>
      </c>
      <c r="C4229" s="3" t="s">
        <v>26</v>
      </c>
      <c r="D4229" s="3">
        <v>1</v>
      </c>
      <c r="E4229" s="3" t="s">
        <v>2605</v>
      </c>
      <c r="F4229" s="3" t="s">
        <v>28</v>
      </c>
      <c r="G4229" s="3">
        <v>999</v>
      </c>
      <c r="H4229" s="3">
        <v>0</v>
      </c>
      <c r="I4229" s="3" t="s">
        <v>29</v>
      </c>
      <c r="J4229" s="3">
        <v>9.6603277000000001E-2</v>
      </c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>
      <c r="A4230" s="3" t="s">
        <v>5706</v>
      </c>
      <c r="B4230" s="3" t="s">
        <v>1108</v>
      </c>
      <c r="C4230" s="3" t="s">
        <v>26</v>
      </c>
      <c r="D4230" s="3">
        <v>1</v>
      </c>
      <c r="E4230" s="3" t="s">
        <v>2607</v>
      </c>
      <c r="F4230" s="3" t="s">
        <v>28</v>
      </c>
      <c r="G4230" s="3">
        <v>999</v>
      </c>
      <c r="H4230" s="3">
        <v>0</v>
      </c>
      <c r="I4230" s="3" t="s">
        <v>29</v>
      </c>
      <c r="J4230" s="3">
        <v>9.6603277000000001E-2</v>
      </c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>
      <c r="A4231" s="3" t="s">
        <v>5707</v>
      </c>
      <c r="B4231" s="3" t="s">
        <v>1108</v>
      </c>
      <c r="C4231" s="3" t="s">
        <v>26</v>
      </c>
      <c r="D4231" s="3">
        <v>1</v>
      </c>
      <c r="E4231" s="3" t="s">
        <v>2609</v>
      </c>
      <c r="F4231" s="3" t="s">
        <v>28</v>
      </c>
      <c r="G4231" s="3">
        <v>999</v>
      </c>
      <c r="H4231" s="3">
        <v>0</v>
      </c>
      <c r="I4231" s="3" t="s">
        <v>29</v>
      </c>
      <c r="J4231" s="3">
        <v>9.6603277000000001E-2</v>
      </c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>
      <c r="A4232" s="3" t="s">
        <v>5708</v>
      </c>
      <c r="B4232" s="3" t="s">
        <v>1108</v>
      </c>
      <c r="C4232" s="3" t="s">
        <v>26</v>
      </c>
      <c r="D4232" s="3">
        <v>1</v>
      </c>
      <c r="E4232" s="3" t="s">
        <v>2611</v>
      </c>
      <c r="F4232" s="3" t="s">
        <v>28</v>
      </c>
      <c r="G4232" s="3">
        <v>999</v>
      </c>
      <c r="H4232" s="3">
        <v>0</v>
      </c>
      <c r="I4232" s="3" t="s">
        <v>29</v>
      </c>
      <c r="J4232" s="3">
        <v>9.6603277000000001E-2</v>
      </c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>
      <c r="A4233" s="3" t="s">
        <v>5709</v>
      </c>
      <c r="B4233" s="3" t="s">
        <v>1108</v>
      </c>
      <c r="C4233" s="3" t="s">
        <v>26</v>
      </c>
      <c r="D4233" s="3">
        <v>1</v>
      </c>
      <c r="E4233" s="3" t="s">
        <v>2613</v>
      </c>
      <c r="F4233" s="3" t="s">
        <v>28</v>
      </c>
      <c r="G4233" s="3">
        <v>999</v>
      </c>
      <c r="H4233" s="3">
        <v>0</v>
      </c>
      <c r="I4233" s="3" t="s">
        <v>29</v>
      </c>
      <c r="J4233" s="3">
        <v>9.6603277000000001E-2</v>
      </c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>
      <c r="A4234" s="3" t="s">
        <v>5710</v>
      </c>
      <c r="B4234" s="3" t="s">
        <v>1108</v>
      </c>
      <c r="C4234" s="3" t="s">
        <v>26</v>
      </c>
      <c r="D4234" s="3">
        <v>1</v>
      </c>
      <c r="E4234" s="3" t="s">
        <v>2615</v>
      </c>
      <c r="F4234" s="3" t="s">
        <v>28</v>
      </c>
      <c r="G4234" s="3">
        <v>999</v>
      </c>
      <c r="H4234" s="3">
        <v>0</v>
      </c>
      <c r="I4234" s="3" t="s">
        <v>29</v>
      </c>
      <c r="J4234" s="3">
        <v>9.6603277000000001E-2</v>
      </c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>
      <c r="A4235" s="3" t="s">
        <v>5711</v>
      </c>
      <c r="B4235" s="3" t="s">
        <v>1108</v>
      </c>
      <c r="C4235" s="3" t="s">
        <v>26</v>
      </c>
      <c r="D4235" s="3">
        <v>1</v>
      </c>
      <c r="E4235" s="3" t="s">
        <v>2617</v>
      </c>
      <c r="F4235" s="3" t="s">
        <v>28</v>
      </c>
      <c r="G4235" s="3">
        <v>999</v>
      </c>
      <c r="H4235" s="3">
        <v>0</v>
      </c>
      <c r="I4235" s="3" t="s">
        <v>29</v>
      </c>
      <c r="J4235" s="3">
        <v>9.6603277000000001E-2</v>
      </c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>
      <c r="A4236" s="3" t="s">
        <v>5712</v>
      </c>
      <c r="B4236" s="3" t="s">
        <v>1108</v>
      </c>
      <c r="C4236" s="3" t="s">
        <v>26</v>
      </c>
      <c r="D4236" s="3">
        <v>1</v>
      </c>
      <c r="E4236" s="3" t="s">
        <v>2619</v>
      </c>
      <c r="F4236" s="3" t="s">
        <v>28</v>
      </c>
      <c r="G4236" s="3">
        <v>999</v>
      </c>
      <c r="H4236" s="3">
        <v>0</v>
      </c>
      <c r="I4236" s="3" t="s">
        <v>29</v>
      </c>
      <c r="J4236" s="3">
        <v>9.6603277000000001E-2</v>
      </c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>
      <c r="A4237" s="3" t="s">
        <v>5713</v>
      </c>
      <c r="B4237" s="3" t="s">
        <v>5714</v>
      </c>
      <c r="C4237" s="3" t="s">
        <v>26</v>
      </c>
      <c r="D4237" s="3">
        <v>1</v>
      </c>
      <c r="E4237" s="3" t="s">
        <v>27</v>
      </c>
      <c r="F4237" s="3" t="s">
        <v>28</v>
      </c>
      <c r="G4237" s="3">
        <v>20.862058860000001</v>
      </c>
      <c r="H4237" s="3">
        <v>0.93</v>
      </c>
      <c r="I4237" s="3" t="s">
        <v>68</v>
      </c>
      <c r="J4237" s="3">
        <v>9.6603277000000001E-2</v>
      </c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>
      <c r="A4238" s="3" t="s">
        <v>5715</v>
      </c>
      <c r="B4238" s="3" t="s">
        <v>5714</v>
      </c>
      <c r="C4238" s="3" t="s">
        <v>26</v>
      </c>
      <c r="D4238" s="3">
        <v>1</v>
      </c>
      <c r="E4238" s="3" t="s">
        <v>30</v>
      </c>
      <c r="F4238" s="3" t="s">
        <v>28</v>
      </c>
      <c r="G4238" s="3">
        <v>21.40258871</v>
      </c>
      <c r="H4238" s="3">
        <v>0.71</v>
      </c>
      <c r="I4238" s="3" t="s">
        <v>68</v>
      </c>
      <c r="J4238" s="3">
        <v>9.6603277000000001E-2</v>
      </c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>
      <c r="A4239" s="3" t="s">
        <v>5716</v>
      </c>
      <c r="B4239" s="3" t="s">
        <v>5714</v>
      </c>
      <c r="C4239" s="3" t="s">
        <v>26</v>
      </c>
      <c r="D4239" s="3">
        <v>1</v>
      </c>
      <c r="E4239" s="3" t="s">
        <v>31</v>
      </c>
      <c r="F4239" s="3" t="s">
        <v>28</v>
      </c>
      <c r="G4239" s="3">
        <v>999</v>
      </c>
      <c r="H4239" s="3">
        <v>0</v>
      </c>
      <c r="I4239" s="3" t="s">
        <v>29</v>
      </c>
      <c r="J4239" s="3">
        <v>9.6603277000000001E-2</v>
      </c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>
      <c r="A4240" s="3" t="s">
        <v>5717</v>
      </c>
      <c r="B4240" s="3" t="s">
        <v>5714</v>
      </c>
      <c r="C4240" s="3" t="s">
        <v>26</v>
      </c>
      <c r="D4240" s="3">
        <v>1</v>
      </c>
      <c r="E4240" s="3" t="s">
        <v>32</v>
      </c>
      <c r="F4240" s="3" t="s">
        <v>28</v>
      </c>
      <c r="G4240" s="3">
        <v>999</v>
      </c>
      <c r="H4240" s="3">
        <v>0</v>
      </c>
      <c r="I4240" s="3" t="s">
        <v>29</v>
      </c>
      <c r="J4240" s="3">
        <v>9.6603277000000001E-2</v>
      </c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>
      <c r="A4241" s="3" t="s">
        <v>5718</v>
      </c>
      <c r="B4241" s="3" t="s">
        <v>5714</v>
      </c>
      <c r="C4241" s="3" t="s">
        <v>26</v>
      </c>
      <c r="D4241" s="3">
        <v>1</v>
      </c>
      <c r="E4241" s="3" t="s">
        <v>33</v>
      </c>
      <c r="F4241" s="3" t="s">
        <v>28</v>
      </c>
      <c r="G4241" s="3">
        <v>999</v>
      </c>
      <c r="H4241" s="3">
        <v>0</v>
      </c>
      <c r="I4241" s="3" t="s">
        <v>29</v>
      </c>
      <c r="J4241" s="3">
        <v>9.6603277000000001E-2</v>
      </c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>
      <c r="A4242" s="3" t="s">
        <v>5719</v>
      </c>
      <c r="B4242" s="3" t="s">
        <v>5714</v>
      </c>
      <c r="C4242" s="3" t="s">
        <v>26</v>
      </c>
      <c r="D4242" s="3">
        <v>1</v>
      </c>
      <c r="E4242" s="3" t="s">
        <v>34</v>
      </c>
      <c r="F4242" s="3" t="s">
        <v>28</v>
      </c>
      <c r="G4242" s="3">
        <v>999</v>
      </c>
      <c r="H4242" s="3">
        <v>0</v>
      </c>
      <c r="I4242" s="3" t="s">
        <v>29</v>
      </c>
      <c r="J4242" s="3">
        <v>9.6603277000000001E-2</v>
      </c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>
      <c r="A4243" s="3" t="s">
        <v>5720</v>
      </c>
      <c r="B4243" s="3" t="s">
        <v>5714</v>
      </c>
      <c r="C4243" s="3" t="s">
        <v>26</v>
      </c>
      <c r="D4243" s="3">
        <v>1</v>
      </c>
      <c r="E4243" s="3" t="s">
        <v>35</v>
      </c>
      <c r="F4243" s="3" t="s">
        <v>28</v>
      </c>
      <c r="G4243" s="3">
        <v>22.021825060000001</v>
      </c>
      <c r="H4243" s="3">
        <v>0.94</v>
      </c>
      <c r="I4243" s="3" t="s">
        <v>68</v>
      </c>
      <c r="J4243" s="3">
        <v>9.6603277000000001E-2</v>
      </c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>
      <c r="A4244" s="3" t="s">
        <v>5721</v>
      </c>
      <c r="B4244" s="3" t="s">
        <v>5714</v>
      </c>
      <c r="C4244" s="3" t="s">
        <v>26</v>
      </c>
      <c r="D4244" s="3">
        <v>1</v>
      </c>
      <c r="E4244" s="3" t="s">
        <v>36</v>
      </c>
      <c r="F4244" s="3" t="s">
        <v>28</v>
      </c>
      <c r="G4244" s="3">
        <v>999</v>
      </c>
      <c r="H4244" s="3">
        <v>0</v>
      </c>
      <c r="I4244" s="3" t="s">
        <v>29</v>
      </c>
      <c r="J4244" s="3">
        <v>9.6603277000000001E-2</v>
      </c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>
      <c r="A4245" s="3" t="s">
        <v>5722</v>
      </c>
      <c r="B4245" s="3" t="s">
        <v>5714</v>
      </c>
      <c r="C4245" s="3" t="s">
        <v>26</v>
      </c>
      <c r="D4245" s="3">
        <v>1</v>
      </c>
      <c r="E4245" s="3" t="s">
        <v>37</v>
      </c>
      <c r="F4245" s="3" t="s">
        <v>28</v>
      </c>
      <c r="G4245" s="3">
        <v>999</v>
      </c>
      <c r="H4245" s="3">
        <v>0</v>
      </c>
      <c r="I4245" s="3" t="s">
        <v>29</v>
      </c>
      <c r="J4245" s="3">
        <v>9.6603277000000001E-2</v>
      </c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>
      <c r="A4246" s="3" t="s">
        <v>5723</v>
      </c>
      <c r="B4246" s="3" t="s">
        <v>5714</v>
      </c>
      <c r="C4246" s="3" t="s">
        <v>26</v>
      </c>
      <c r="D4246" s="3">
        <v>1</v>
      </c>
      <c r="E4246" s="3" t="s">
        <v>38</v>
      </c>
      <c r="F4246" s="3" t="s">
        <v>28</v>
      </c>
      <c r="G4246" s="3">
        <v>18.791469419999999</v>
      </c>
      <c r="H4246" s="3">
        <v>0.93</v>
      </c>
      <c r="I4246" s="3" t="s">
        <v>68</v>
      </c>
      <c r="J4246" s="3">
        <v>9.6603277000000001E-2</v>
      </c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>
      <c r="A4247" s="3" t="s">
        <v>5724</v>
      </c>
      <c r="B4247" s="3" t="s">
        <v>5714</v>
      </c>
      <c r="C4247" s="3" t="s">
        <v>26</v>
      </c>
      <c r="D4247" s="3">
        <v>1</v>
      </c>
      <c r="E4247" s="3" t="s">
        <v>39</v>
      </c>
      <c r="F4247" s="3" t="s">
        <v>28</v>
      </c>
      <c r="G4247" s="3">
        <v>999</v>
      </c>
      <c r="H4247" s="3">
        <v>0</v>
      </c>
      <c r="I4247" s="3" t="s">
        <v>29</v>
      </c>
      <c r="J4247" s="3">
        <v>9.6603277000000001E-2</v>
      </c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>
      <c r="A4248" s="3" t="s">
        <v>5725</v>
      </c>
      <c r="B4248" s="3" t="s">
        <v>5714</v>
      </c>
      <c r="C4248" s="3" t="s">
        <v>26</v>
      </c>
      <c r="D4248" s="3">
        <v>1</v>
      </c>
      <c r="E4248" s="3" t="s">
        <v>40</v>
      </c>
      <c r="F4248" s="3" t="s">
        <v>28</v>
      </c>
      <c r="G4248" s="3">
        <v>21.778096290000001</v>
      </c>
      <c r="H4248" s="3">
        <v>0.97</v>
      </c>
      <c r="I4248" s="3" t="s">
        <v>68</v>
      </c>
      <c r="J4248" s="3">
        <v>9.6603277000000001E-2</v>
      </c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>
      <c r="A4249" s="3" t="s">
        <v>5726</v>
      </c>
      <c r="B4249" s="3" t="s">
        <v>5714</v>
      </c>
      <c r="C4249" s="3" t="s">
        <v>26</v>
      </c>
      <c r="D4249" s="3">
        <v>1</v>
      </c>
      <c r="E4249" s="3" t="s">
        <v>41</v>
      </c>
      <c r="F4249" s="3" t="s">
        <v>28</v>
      </c>
      <c r="G4249" s="3">
        <v>19.840176499999998</v>
      </c>
      <c r="H4249" s="3">
        <v>0.69</v>
      </c>
      <c r="I4249" s="3" t="s">
        <v>68</v>
      </c>
      <c r="J4249" s="3">
        <v>9.6603277000000001E-2</v>
      </c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>
      <c r="A4250" s="3" t="s">
        <v>5727</v>
      </c>
      <c r="B4250" s="3" t="s">
        <v>5714</v>
      </c>
      <c r="C4250" s="3" t="s">
        <v>26</v>
      </c>
      <c r="D4250" s="3">
        <v>1</v>
      </c>
      <c r="E4250" s="3" t="s">
        <v>42</v>
      </c>
      <c r="F4250" s="3" t="s">
        <v>28</v>
      </c>
      <c r="G4250" s="3">
        <v>999</v>
      </c>
      <c r="H4250" s="3">
        <v>0</v>
      </c>
      <c r="I4250" s="3" t="s">
        <v>29</v>
      </c>
      <c r="J4250" s="3">
        <v>9.6603277000000001E-2</v>
      </c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>
      <c r="A4251" s="3" t="s">
        <v>5728</v>
      </c>
      <c r="B4251" s="3" t="s">
        <v>5714</v>
      </c>
      <c r="C4251" s="3" t="s">
        <v>26</v>
      </c>
      <c r="D4251" s="3">
        <v>1</v>
      </c>
      <c r="E4251" s="3" t="s">
        <v>43</v>
      </c>
      <c r="F4251" s="3" t="s">
        <v>28</v>
      </c>
      <c r="G4251" s="3">
        <v>999</v>
      </c>
      <c r="H4251" s="3">
        <v>0</v>
      </c>
      <c r="I4251" s="3" t="s">
        <v>29</v>
      </c>
      <c r="J4251" s="3">
        <v>9.6603277000000001E-2</v>
      </c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>
      <c r="A4252" s="3" t="s">
        <v>5729</v>
      </c>
      <c r="B4252" s="3" t="s">
        <v>5714</v>
      </c>
      <c r="C4252" s="3" t="s">
        <v>26</v>
      </c>
      <c r="D4252" s="3">
        <v>1</v>
      </c>
      <c r="E4252" s="3" t="s">
        <v>44</v>
      </c>
      <c r="F4252" s="3" t="s">
        <v>28</v>
      </c>
      <c r="G4252" s="3">
        <v>999</v>
      </c>
      <c r="H4252" s="3">
        <v>0</v>
      </c>
      <c r="I4252" s="3" t="s">
        <v>29</v>
      </c>
      <c r="J4252" s="3">
        <v>9.6603277000000001E-2</v>
      </c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>
      <c r="A4253" s="3" t="s">
        <v>5730</v>
      </c>
      <c r="B4253" s="3" t="s">
        <v>5714</v>
      </c>
      <c r="C4253" s="3" t="s">
        <v>26</v>
      </c>
      <c r="D4253" s="3">
        <v>1</v>
      </c>
      <c r="E4253" s="3" t="s">
        <v>45</v>
      </c>
      <c r="F4253" s="3" t="s">
        <v>28</v>
      </c>
      <c r="G4253" s="3">
        <v>999</v>
      </c>
      <c r="H4253" s="3">
        <v>0</v>
      </c>
      <c r="I4253" s="3" t="s">
        <v>29</v>
      </c>
      <c r="J4253" s="3">
        <v>9.6603277000000001E-2</v>
      </c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>
      <c r="A4254" s="3" t="s">
        <v>5731</v>
      </c>
      <c r="B4254" s="3" t="s">
        <v>5714</v>
      </c>
      <c r="C4254" s="3" t="s">
        <v>26</v>
      </c>
      <c r="D4254" s="3">
        <v>1</v>
      </c>
      <c r="E4254" s="3" t="s">
        <v>46</v>
      </c>
      <c r="F4254" s="3" t="s">
        <v>28</v>
      </c>
      <c r="G4254" s="3">
        <v>999</v>
      </c>
      <c r="H4254" s="3">
        <v>0</v>
      </c>
      <c r="I4254" s="3" t="s">
        <v>29</v>
      </c>
      <c r="J4254" s="3">
        <v>9.6603277000000001E-2</v>
      </c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>
      <c r="A4255" s="3" t="s">
        <v>5732</v>
      </c>
      <c r="B4255" s="3" t="s">
        <v>5714</v>
      </c>
      <c r="C4255" s="3" t="s">
        <v>26</v>
      </c>
      <c r="D4255" s="3">
        <v>1</v>
      </c>
      <c r="E4255" s="3" t="s">
        <v>47</v>
      </c>
      <c r="F4255" s="3" t="s">
        <v>28</v>
      </c>
      <c r="G4255" s="3">
        <v>999</v>
      </c>
      <c r="H4255" s="3">
        <v>0</v>
      </c>
      <c r="I4255" s="3" t="s">
        <v>29</v>
      </c>
      <c r="J4255" s="3">
        <v>9.6603277000000001E-2</v>
      </c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>
      <c r="A4256" s="3" t="s">
        <v>5733</v>
      </c>
      <c r="B4256" s="3" t="s">
        <v>5714</v>
      </c>
      <c r="C4256" s="3" t="s">
        <v>26</v>
      </c>
      <c r="D4256" s="3">
        <v>1</v>
      </c>
      <c r="E4256" s="3" t="s">
        <v>48</v>
      </c>
      <c r="F4256" s="3" t="s">
        <v>28</v>
      </c>
      <c r="G4256" s="3">
        <v>999</v>
      </c>
      <c r="H4256" s="3">
        <v>0</v>
      </c>
      <c r="I4256" s="3" t="s">
        <v>29</v>
      </c>
      <c r="J4256" s="3">
        <v>9.6603277000000001E-2</v>
      </c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>
      <c r="A4257" s="3" t="s">
        <v>5734</v>
      </c>
      <c r="B4257" s="3" t="s">
        <v>5714</v>
      </c>
      <c r="C4257" s="3" t="s">
        <v>26</v>
      </c>
      <c r="D4257" s="3">
        <v>1</v>
      </c>
      <c r="E4257" s="3" t="s">
        <v>49</v>
      </c>
      <c r="F4257" s="3" t="s">
        <v>28</v>
      </c>
      <c r="G4257" s="3">
        <v>999</v>
      </c>
      <c r="H4257" s="3">
        <v>0</v>
      </c>
      <c r="I4257" s="3" t="s">
        <v>29</v>
      </c>
      <c r="J4257" s="3">
        <v>9.6603277000000001E-2</v>
      </c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>
      <c r="A4258" s="3" t="s">
        <v>5735</v>
      </c>
      <c r="B4258" s="3" t="s">
        <v>5714</v>
      </c>
      <c r="C4258" s="3" t="s">
        <v>26</v>
      </c>
      <c r="D4258" s="3">
        <v>1</v>
      </c>
      <c r="E4258" s="3" t="s">
        <v>50</v>
      </c>
      <c r="F4258" s="3" t="s">
        <v>28</v>
      </c>
      <c r="G4258" s="3">
        <v>19.5516811</v>
      </c>
      <c r="H4258" s="3">
        <v>0.85</v>
      </c>
      <c r="I4258" s="3" t="s">
        <v>68</v>
      </c>
      <c r="J4258" s="3">
        <v>9.6603277000000001E-2</v>
      </c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>
      <c r="A4259" s="3" t="s">
        <v>5736</v>
      </c>
      <c r="B4259" s="3" t="s">
        <v>5714</v>
      </c>
      <c r="C4259" s="3" t="s">
        <v>26</v>
      </c>
      <c r="D4259" s="3">
        <v>1</v>
      </c>
      <c r="E4259" s="3" t="s">
        <v>51</v>
      </c>
      <c r="F4259" s="3" t="s">
        <v>28</v>
      </c>
      <c r="G4259" s="3">
        <v>999</v>
      </c>
      <c r="H4259" s="3">
        <v>0</v>
      </c>
      <c r="I4259" s="3" t="s">
        <v>29</v>
      </c>
      <c r="J4259" s="3">
        <v>9.6603277000000001E-2</v>
      </c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>
      <c r="A4260" s="3" t="s">
        <v>5737</v>
      </c>
      <c r="B4260" s="3" t="s">
        <v>5714</v>
      </c>
      <c r="C4260" s="3" t="s">
        <v>26</v>
      </c>
      <c r="D4260" s="3">
        <v>1</v>
      </c>
      <c r="E4260" s="3" t="s">
        <v>52</v>
      </c>
      <c r="F4260" s="3" t="s">
        <v>28</v>
      </c>
      <c r="G4260" s="3">
        <v>999</v>
      </c>
      <c r="H4260" s="3">
        <v>0</v>
      </c>
      <c r="I4260" s="3" t="s">
        <v>29</v>
      </c>
      <c r="J4260" s="3">
        <v>9.6603277000000001E-2</v>
      </c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>
      <c r="A4261" s="3" t="s">
        <v>5738</v>
      </c>
      <c r="B4261" s="3" t="s">
        <v>5714</v>
      </c>
      <c r="C4261" s="3" t="s">
        <v>26</v>
      </c>
      <c r="D4261" s="3">
        <v>1</v>
      </c>
      <c r="E4261" s="3" t="s">
        <v>53</v>
      </c>
      <c r="F4261" s="3" t="s">
        <v>28</v>
      </c>
      <c r="G4261" s="3">
        <v>999</v>
      </c>
      <c r="H4261" s="3">
        <v>0</v>
      </c>
      <c r="I4261" s="3" t="s">
        <v>29</v>
      </c>
      <c r="J4261" s="3">
        <v>9.6603277000000001E-2</v>
      </c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>
      <c r="A4262" s="3" t="s">
        <v>5739</v>
      </c>
      <c r="B4262" s="3" t="s">
        <v>5714</v>
      </c>
      <c r="C4262" s="3" t="s">
        <v>26</v>
      </c>
      <c r="D4262" s="3">
        <v>1</v>
      </c>
      <c r="E4262" s="3" t="s">
        <v>54</v>
      </c>
      <c r="F4262" s="3" t="s">
        <v>28</v>
      </c>
      <c r="G4262" s="3">
        <v>20.68625561</v>
      </c>
      <c r="H4262" s="3">
        <v>0.99</v>
      </c>
      <c r="I4262" s="3" t="s">
        <v>68</v>
      </c>
      <c r="J4262" s="3">
        <v>9.6603277000000001E-2</v>
      </c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>
      <c r="A4263" s="3" t="s">
        <v>5740</v>
      </c>
      <c r="B4263" s="3" t="s">
        <v>5714</v>
      </c>
      <c r="C4263" s="3" t="s">
        <v>26</v>
      </c>
      <c r="D4263" s="3">
        <v>1</v>
      </c>
      <c r="E4263" s="3" t="s">
        <v>55</v>
      </c>
      <c r="F4263" s="3" t="s">
        <v>28</v>
      </c>
      <c r="G4263" s="3">
        <v>16.756778709999999</v>
      </c>
      <c r="H4263" s="3">
        <v>0.94</v>
      </c>
      <c r="I4263" s="3" t="s">
        <v>68</v>
      </c>
      <c r="J4263" s="3">
        <v>9.6603277000000001E-2</v>
      </c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>
      <c r="A4264" s="3" t="s">
        <v>5741</v>
      </c>
      <c r="B4264" s="3" t="s">
        <v>5714</v>
      </c>
      <c r="C4264" s="3" t="s">
        <v>26</v>
      </c>
      <c r="D4264" s="3">
        <v>1</v>
      </c>
      <c r="E4264" s="3" t="s">
        <v>56</v>
      </c>
      <c r="F4264" s="3" t="s">
        <v>28</v>
      </c>
      <c r="G4264" s="3">
        <v>999</v>
      </c>
      <c r="H4264" s="3">
        <v>0</v>
      </c>
      <c r="I4264" s="3" t="s">
        <v>29</v>
      </c>
      <c r="J4264" s="3">
        <v>9.6603277000000001E-2</v>
      </c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>
      <c r="A4265" s="3" t="s">
        <v>5742</v>
      </c>
      <c r="B4265" s="3" t="s">
        <v>5714</v>
      </c>
      <c r="C4265" s="3" t="s">
        <v>26</v>
      </c>
      <c r="D4265" s="3">
        <v>1</v>
      </c>
      <c r="E4265" s="3" t="s">
        <v>57</v>
      </c>
      <c r="F4265" s="3" t="s">
        <v>28</v>
      </c>
      <c r="G4265" s="3">
        <v>21.222596490000001</v>
      </c>
      <c r="H4265" s="3">
        <v>0.95</v>
      </c>
      <c r="I4265" s="3" t="s">
        <v>68</v>
      </c>
      <c r="J4265" s="3">
        <v>9.6603277000000001E-2</v>
      </c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>
      <c r="A4266" s="3" t="s">
        <v>5743</v>
      </c>
      <c r="B4266" s="3" t="s">
        <v>5714</v>
      </c>
      <c r="C4266" s="3" t="s">
        <v>26</v>
      </c>
      <c r="D4266" s="3">
        <v>1</v>
      </c>
      <c r="E4266" s="3" t="s">
        <v>58</v>
      </c>
      <c r="F4266" s="3" t="s">
        <v>28</v>
      </c>
      <c r="G4266" s="3">
        <v>19.533147589999999</v>
      </c>
      <c r="H4266" s="3">
        <v>0.95</v>
      </c>
      <c r="I4266" s="3" t="s">
        <v>68</v>
      </c>
      <c r="J4266" s="3">
        <v>9.6603277000000001E-2</v>
      </c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>
      <c r="A4267" s="3" t="s">
        <v>5744</v>
      </c>
      <c r="B4267" s="3" t="s">
        <v>5714</v>
      </c>
      <c r="C4267" s="3" t="s">
        <v>26</v>
      </c>
      <c r="D4267" s="3">
        <v>1</v>
      </c>
      <c r="E4267" s="3" t="s">
        <v>59</v>
      </c>
      <c r="F4267" s="3" t="s">
        <v>28</v>
      </c>
      <c r="G4267" s="3">
        <v>999</v>
      </c>
      <c r="H4267" s="3">
        <v>0</v>
      </c>
      <c r="I4267" s="3" t="s">
        <v>29</v>
      </c>
      <c r="J4267" s="3">
        <v>9.6603277000000001E-2</v>
      </c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>
      <c r="A4268" s="3" t="s">
        <v>5745</v>
      </c>
      <c r="B4268" s="3" t="s">
        <v>5714</v>
      </c>
      <c r="C4268" s="3" t="s">
        <v>26</v>
      </c>
      <c r="D4268" s="3">
        <v>1</v>
      </c>
      <c r="E4268" s="3" t="s">
        <v>60</v>
      </c>
      <c r="F4268" s="3" t="s">
        <v>28</v>
      </c>
      <c r="G4268" s="3">
        <v>22.256590559999999</v>
      </c>
      <c r="H4268" s="3">
        <v>0.94</v>
      </c>
      <c r="I4268" s="3" t="s">
        <v>68</v>
      </c>
      <c r="J4268" s="3">
        <v>9.6603277000000001E-2</v>
      </c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>
      <c r="A4269" s="3" t="s">
        <v>5746</v>
      </c>
      <c r="B4269" s="3" t="s">
        <v>5714</v>
      </c>
      <c r="C4269" s="3" t="s">
        <v>26</v>
      </c>
      <c r="D4269" s="3">
        <v>1</v>
      </c>
      <c r="E4269" s="3" t="s">
        <v>61</v>
      </c>
      <c r="F4269" s="3" t="s">
        <v>28</v>
      </c>
      <c r="G4269" s="3">
        <v>999</v>
      </c>
      <c r="H4269" s="3">
        <v>0</v>
      </c>
      <c r="I4269" s="3" t="s">
        <v>29</v>
      </c>
      <c r="J4269" s="3">
        <v>9.6603277000000001E-2</v>
      </c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>
      <c r="A4270" s="3" t="s">
        <v>5747</v>
      </c>
      <c r="B4270" s="3" t="s">
        <v>5714</v>
      </c>
      <c r="C4270" s="3" t="s">
        <v>26</v>
      </c>
      <c r="D4270" s="3">
        <v>1</v>
      </c>
      <c r="E4270" s="3" t="s">
        <v>62</v>
      </c>
      <c r="F4270" s="3" t="s">
        <v>28</v>
      </c>
      <c r="G4270" s="3">
        <v>16.23807888</v>
      </c>
      <c r="H4270" s="3">
        <v>0.3</v>
      </c>
      <c r="I4270" s="3" t="s">
        <v>29</v>
      </c>
      <c r="J4270" s="3">
        <v>9.6603277000000001E-2</v>
      </c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>
      <c r="A4271" s="3" t="s">
        <v>5748</v>
      </c>
      <c r="B4271" s="3" t="s">
        <v>5714</v>
      </c>
      <c r="C4271" s="3" t="s">
        <v>26</v>
      </c>
      <c r="D4271" s="3">
        <v>1</v>
      </c>
      <c r="E4271" s="3" t="s">
        <v>63</v>
      </c>
      <c r="F4271" s="3" t="s">
        <v>28</v>
      </c>
      <c r="G4271" s="3">
        <v>999</v>
      </c>
      <c r="H4271" s="3">
        <v>0</v>
      </c>
      <c r="I4271" s="3" t="s">
        <v>29</v>
      </c>
      <c r="J4271" s="3">
        <v>9.6603277000000001E-2</v>
      </c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>
      <c r="A4272" s="3" t="s">
        <v>5749</v>
      </c>
      <c r="B4272" s="3" t="s">
        <v>5714</v>
      </c>
      <c r="C4272" s="3" t="s">
        <v>26</v>
      </c>
      <c r="D4272" s="3">
        <v>1</v>
      </c>
      <c r="E4272" s="3" t="s">
        <v>64</v>
      </c>
      <c r="F4272" s="3" t="s">
        <v>28</v>
      </c>
      <c r="G4272" s="3">
        <v>999</v>
      </c>
      <c r="H4272" s="3">
        <v>0</v>
      </c>
      <c r="I4272" s="3" t="s">
        <v>29</v>
      </c>
      <c r="J4272" s="3">
        <v>9.6603277000000001E-2</v>
      </c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>
      <c r="A4273" s="3" t="s">
        <v>5750</v>
      </c>
      <c r="B4273" s="3" t="s">
        <v>5714</v>
      </c>
      <c r="C4273" s="3" t="s">
        <v>26</v>
      </c>
      <c r="D4273" s="3">
        <v>1</v>
      </c>
      <c r="E4273" s="3" t="s">
        <v>65</v>
      </c>
      <c r="F4273" s="3" t="s">
        <v>28</v>
      </c>
      <c r="G4273" s="3">
        <v>999</v>
      </c>
      <c r="H4273" s="3">
        <v>0</v>
      </c>
      <c r="I4273" s="3" t="s">
        <v>29</v>
      </c>
      <c r="J4273" s="3">
        <v>9.6603277000000001E-2</v>
      </c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>
      <c r="A4274" s="3" t="s">
        <v>5751</v>
      </c>
      <c r="B4274" s="3" t="s">
        <v>5714</v>
      </c>
      <c r="C4274" s="3" t="s">
        <v>26</v>
      </c>
      <c r="D4274" s="3">
        <v>1</v>
      </c>
      <c r="E4274" s="3" t="s">
        <v>66</v>
      </c>
      <c r="F4274" s="3" t="s">
        <v>28</v>
      </c>
      <c r="G4274" s="3">
        <v>999</v>
      </c>
      <c r="H4274" s="3">
        <v>0</v>
      </c>
      <c r="I4274" s="3" t="s">
        <v>29</v>
      </c>
      <c r="J4274" s="3">
        <v>9.6603277000000001E-2</v>
      </c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>
      <c r="A4275" s="3" t="s">
        <v>5752</v>
      </c>
      <c r="B4275" s="3" t="s">
        <v>5714</v>
      </c>
      <c r="C4275" s="3" t="s">
        <v>26</v>
      </c>
      <c r="D4275" s="3">
        <v>1</v>
      </c>
      <c r="E4275" s="3" t="s">
        <v>67</v>
      </c>
      <c r="F4275" s="3" t="s">
        <v>28</v>
      </c>
      <c r="G4275" s="3">
        <v>999</v>
      </c>
      <c r="H4275" s="3">
        <v>0</v>
      </c>
      <c r="I4275" s="3" t="s">
        <v>29</v>
      </c>
      <c r="J4275" s="3">
        <v>9.6603277000000001E-2</v>
      </c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>
      <c r="A4276" s="3" t="s">
        <v>5753</v>
      </c>
      <c r="B4276" s="3" t="s">
        <v>5714</v>
      </c>
      <c r="C4276" s="3" t="s">
        <v>26</v>
      </c>
      <c r="D4276" s="3">
        <v>1</v>
      </c>
      <c r="E4276" s="3" t="s">
        <v>69</v>
      </c>
      <c r="F4276" s="3" t="s">
        <v>28</v>
      </c>
      <c r="G4276" s="3">
        <v>999</v>
      </c>
      <c r="H4276" s="3">
        <v>0</v>
      </c>
      <c r="I4276" s="3" t="s">
        <v>29</v>
      </c>
      <c r="J4276" s="3">
        <v>9.6603277000000001E-2</v>
      </c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>
      <c r="A4277" s="3" t="s">
        <v>5754</v>
      </c>
      <c r="B4277" s="3" t="s">
        <v>5714</v>
      </c>
      <c r="C4277" s="3" t="s">
        <v>26</v>
      </c>
      <c r="D4277" s="3">
        <v>1</v>
      </c>
      <c r="E4277" s="3" t="s">
        <v>70</v>
      </c>
      <c r="F4277" s="3" t="s">
        <v>28</v>
      </c>
      <c r="G4277" s="3">
        <v>999</v>
      </c>
      <c r="H4277" s="3">
        <v>0</v>
      </c>
      <c r="I4277" s="3" t="s">
        <v>29</v>
      </c>
      <c r="J4277" s="3">
        <v>9.6603277000000001E-2</v>
      </c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>
      <c r="A4278" s="3" t="s">
        <v>5755</v>
      </c>
      <c r="B4278" s="3" t="s">
        <v>5714</v>
      </c>
      <c r="C4278" s="3" t="s">
        <v>26</v>
      </c>
      <c r="D4278" s="3">
        <v>1</v>
      </c>
      <c r="E4278" s="3" t="s">
        <v>71</v>
      </c>
      <c r="F4278" s="3" t="s">
        <v>28</v>
      </c>
      <c r="G4278" s="3">
        <v>999</v>
      </c>
      <c r="H4278" s="3">
        <v>0</v>
      </c>
      <c r="I4278" s="3" t="s">
        <v>29</v>
      </c>
      <c r="J4278" s="3">
        <v>9.6603277000000001E-2</v>
      </c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>
      <c r="A4279" s="3" t="s">
        <v>5756</v>
      </c>
      <c r="B4279" s="3" t="s">
        <v>5714</v>
      </c>
      <c r="C4279" s="3" t="s">
        <v>26</v>
      </c>
      <c r="D4279" s="3">
        <v>1</v>
      </c>
      <c r="E4279" s="3" t="s">
        <v>72</v>
      </c>
      <c r="F4279" s="3" t="s">
        <v>28</v>
      </c>
      <c r="G4279" s="3">
        <v>17.180968450000002</v>
      </c>
      <c r="H4279" s="3">
        <v>0.9</v>
      </c>
      <c r="I4279" s="3" t="s">
        <v>68</v>
      </c>
      <c r="J4279" s="3">
        <v>9.6603277000000001E-2</v>
      </c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>
      <c r="A4280" s="3" t="s">
        <v>5757</v>
      </c>
      <c r="B4280" s="3" t="s">
        <v>5714</v>
      </c>
      <c r="C4280" s="3" t="s">
        <v>26</v>
      </c>
      <c r="D4280" s="3">
        <v>1</v>
      </c>
      <c r="E4280" s="3" t="s">
        <v>73</v>
      </c>
      <c r="F4280" s="3" t="s">
        <v>28</v>
      </c>
      <c r="G4280" s="3">
        <v>999</v>
      </c>
      <c r="H4280" s="3">
        <v>0</v>
      </c>
      <c r="I4280" s="3" t="s">
        <v>29</v>
      </c>
      <c r="J4280" s="3">
        <v>9.6603277000000001E-2</v>
      </c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>
      <c r="A4281" s="3" t="s">
        <v>5758</v>
      </c>
      <c r="B4281" s="3" t="s">
        <v>5714</v>
      </c>
      <c r="C4281" s="3" t="s">
        <v>26</v>
      </c>
      <c r="D4281" s="3">
        <v>1</v>
      </c>
      <c r="E4281" s="3" t="s">
        <v>74</v>
      </c>
      <c r="F4281" s="3" t="s">
        <v>28</v>
      </c>
      <c r="G4281" s="3">
        <v>999</v>
      </c>
      <c r="H4281" s="3">
        <v>0</v>
      </c>
      <c r="I4281" s="3" t="s">
        <v>29</v>
      </c>
      <c r="J4281" s="3">
        <v>9.6603277000000001E-2</v>
      </c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>
      <c r="A4282" s="3" t="s">
        <v>5759</v>
      </c>
      <c r="B4282" s="3" t="s">
        <v>5714</v>
      </c>
      <c r="C4282" s="3" t="s">
        <v>26</v>
      </c>
      <c r="D4282" s="3">
        <v>1</v>
      </c>
      <c r="E4282" s="3" t="s">
        <v>75</v>
      </c>
      <c r="F4282" s="3" t="s">
        <v>28</v>
      </c>
      <c r="G4282" s="3">
        <v>999</v>
      </c>
      <c r="H4282" s="3">
        <v>0</v>
      </c>
      <c r="I4282" s="3" t="s">
        <v>29</v>
      </c>
      <c r="J4282" s="3">
        <v>9.6603277000000001E-2</v>
      </c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>
      <c r="A4283" s="3" t="s">
        <v>5760</v>
      </c>
      <c r="B4283" s="3" t="s">
        <v>5714</v>
      </c>
      <c r="C4283" s="3" t="s">
        <v>26</v>
      </c>
      <c r="D4283" s="3">
        <v>1</v>
      </c>
      <c r="E4283" s="3" t="s">
        <v>76</v>
      </c>
      <c r="F4283" s="3" t="s">
        <v>28</v>
      </c>
      <c r="G4283" s="3">
        <v>999</v>
      </c>
      <c r="H4283" s="3">
        <v>0</v>
      </c>
      <c r="I4283" s="3" t="s">
        <v>29</v>
      </c>
      <c r="J4283" s="3">
        <v>9.6603277000000001E-2</v>
      </c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>
      <c r="A4284" s="3" t="s">
        <v>5761</v>
      </c>
      <c r="B4284" s="3" t="s">
        <v>5714</v>
      </c>
      <c r="C4284" s="3" t="s">
        <v>26</v>
      </c>
      <c r="D4284" s="3">
        <v>1</v>
      </c>
      <c r="E4284" s="3" t="s">
        <v>77</v>
      </c>
      <c r="F4284" s="3" t="s">
        <v>28</v>
      </c>
      <c r="G4284" s="3">
        <v>999</v>
      </c>
      <c r="H4284" s="3">
        <v>0</v>
      </c>
      <c r="I4284" s="3" t="s">
        <v>29</v>
      </c>
      <c r="J4284" s="3">
        <v>9.6603277000000001E-2</v>
      </c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>
      <c r="A4285" s="3" t="s">
        <v>5762</v>
      </c>
      <c r="B4285" s="3" t="s">
        <v>5714</v>
      </c>
      <c r="C4285" s="3" t="s">
        <v>26</v>
      </c>
      <c r="D4285" s="3">
        <v>1</v>
      </c>
      <c r="E4285" s="3" t="s">
        <v>2525</v>
      </c>
      <c r="F4285" s="3" t="s">
        <v>28</v>
      </c>
      <c r="G4285" s="3">
        <v>28.73270467</v>
      </c>
      <c r="H4285" s="3">
        <v>0.8</v>
      </c>
      <c r="I4285" s="3" t="s">
        <v>68</v>
      </c>
      <c r="J4285" s="3">
        <v>9.6603277000000001E-2</v>
      </c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>
      <c r="A4286" s="3" t="s">
        <v>5763</v>
      </c>
      <c r="B4286" s="3" t="s">
        <v>5714</v>
      </c>
      <c r="C4286" s="3" t="s">
        <v>26</v>
      </c>
      <c r="D4286" s="3">
        <v>1</v>
      </c>
      <c r="E4286" s="3" t="s">
        <v>2527</v>
      </c>
      <c r="F4286" s="3" t="s">
        <v>28</v>
      </c>
      <c r="G4286" s="3">
        <v>20.55182903</v>
      </c>
      <c r="H4286" s="3">
        <v>0.89</v>
      </c>
      <c r="I4286" s="3" t="s">
        <v>68</v>
      </c>
      <c r="J4286" s="3">
        <v>9.6603277000000001E-2</v>
      </c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>
      <c r="A4287" s="3" t="s">
        <v>5764</v>
      </c>
      <c r="B4287" s="3" t="s">
        <v>5714</v>
      </c>
      <c r="C4287" s="3" t="s">
        <v>26</v>
      </c>
      <c r="D4287" s="3">
        <v>1</v>
      </c>
      <c r="E4287" s="3" t="s">
        <v>2529</v>
      </c>
      <c r="F4287" s="3" t="s">
        <v>28</v>
      </c>
      <c r="G4287" s="3">
        <v>999</v>
      </c>
      <c r="H4287" s="3">
        <v>0</v>
      </c>
      <c r="I4287" s="3" t="s">
        <v>29</v>
      </c>
      <c r="J4287" s="3">
        <v>9.6603277000000001E-2</v>
      </c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>
      <c r="A4288" s="3" t="s">
        <v>5765</v>
      </c>
      <c r="B4288" s="3" t="s">
        <v>5714</v>
      </c>
      <c r="C4288" s="3" t="s">
        <v>26</v>
      </c>
      <c r="D4288" s="3">
        <v>1</v>
      </c>
      <c r="E4288" s="3" t="s">
        <v>2531</v>
      </c>
      <c r="F4288" s="3" t="s">
        <v>28</v>
      </c>
      <c r="G4288" s="3">
        <v>999</v>
      </c>
      <c r="H4288" s="3">
        <v>0</v>
      </c>
      <c r="I4288" s="3" t="s">
        <v>29</v>
      </c>
      <c r="J4288" s="3">
        <v>9.6603277000000001E-2</v>
      </c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>
      <c r="A4289" s="3" t="s">
        <v>5766</v>
      </c>
      <c r="B4289" s="3" t="s">
        <v>5714</v>
      </c>
      <c r="C4289" s="3" t="s">
        <v>26</v>
      </c>
      <c r="D4289" s="3">
        <v>1</v>
      </c>
      <c r="E4289" s="3" t="s">
        <v>2533</v>
      </c>
      <c r="F4289" s="3" t="s">
        <v>28</v>
      </c>
      <c r="G4289" s="3">
        <v>999</v>
      </c>
      <c r="H4289" s="3">
        <v>0</v>
      </c>
      <c r="I4289" s="3" t="s">
        <v>29</v>
      </c>
      <c r="J4289" s="3">
        <v>9.6603277000000001E-2</v>
      </c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>
      <c r="A4290" s="3" t="s">
        <v>5767</v>
      </c>
      <c r="B4290" s="3" t="s">
        <v>5714</v>
      </c>
      <c r="C4290" s="3" t="s">
        <v>26</v>
      </c>
      <c r="D4290" s="3">
        <v>1</v>
      </c>
      <c r="E4290" s="3" t="s">
        <v>2535</v>
      </c>
      <c r="F4290" s="3" t="s">
        <v>28</v>
      </c>
      <c r="G4290" s="3">
        <v>999</v>
      </c>
      <c r="H4290" s="3">
        <v>0</v>
      </c>
      <c r="I4290" s="3" t="s">
        <v>29</v>
      </c>
      <c r="J4290" s="3">
        <v>9.6603277000000001E-2</v>
      </c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>
      <c r="A4291" s="3" t="s">
        <v>5768</v>
      </c>
      <c r="B4291" s="3" t="s">
        <v>5714</v>
      </c>
      <c r="C4291" s="3" t="s">
        <v>26</v>
      </c>
      <c r="D4291" s="3">
        <v>1</v>
      </c>
      <c r="E4291" s="3" t="s">
        <v>2537</v>
      </c>
      <c r="F4291" s="3" t="s">
        <v>28</v>
      </c>
      <c r="G4291" s="3">
        <v>999</v>
      </c>
      <c r="H4291" s="3">
        <v>0</v>
      </c>
      <c r="I4291" s="3" t="s">
        <v>29</v>
      </c>
      <c r="J4291" s="3">
        <v>9.6603277000000001E-2</v>
      </c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>
      <c r="A4292" s="3" t="s">
        <v>5769</v>
      </c>
      <c r="B4292" s="3" t="s">
        <v>5714</v>
      </c>
      <c r="C4292" s="3" t="s">
        <v>26</v>
      </c>
      <c r="D4292" s="3">
        <v>1</v>
      </c>
      <c r="E4292" s="3" t="s">
        <v>2539</v>
      </c>
      <c r="F4292" s="3" t="s">
        <v>28</v>
      </c>
      <c r="G4292" s="3">
        <v>23.987352189999999</v>
      </c>
      <c r="H4292" s="3">
        <v>0.73</v>
      </c>
      <c r="I4292" s="3" t="s">
        <v>68</v>
      </c>
      <c r="J4292" s="3">
        <v>9.6603277000000001E-2</v>
      </c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>
      <c r="A4293" s="3" t="s">
        <v>5770</v>
      </c>
      <c r="B4293" s="3" t="s">
        <v>5714</v>
      </c>
      <c r="C4293" s="3" t="s">
        <v>26</v>
      </c>
      <c r="D4293" s="3">
        <v>1</v>
      </c>
      <c r="E4293" s="3" t="s">
        <v>2541</v>
      </c>
      <c r="F4293" s="3" t="s">
        <v>28</v>
      </c>
      <c r="G4293" s="3">
        <v>999</v>
      </c>
      <c r="H4293" s="3">
        <v>0</v>
      </c>
      <c r="I4293" s="3" t="s">
        <v>29</v>
      </c>
      <c r="J4293" s="3">
        <v>9.6603277000000001E-2</v>
      </c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>
      <c r="A4294" s="3" t="s">
        <v>5771</v>
      </c>
      <c r="B4294" s="3" t="s">
        <v>5714</v>
      </c>
      <c r="C4294" s="3" t="s">
        <v>26</v>
      </c>
      <c r="D4294" s="3">
        <v>1</v>
      </c>
      <c r="E4294" s="3" t="s">
        <v>2543</v>
      </c>
      <c r="F4294" s="3" t="s">
        <v>28</v>
      </c>
      <c r="G4294" s="3">
        <v>999</v>
      </c>
      <c r="H4294" s="3">
        <v>0</v>
      </c>
      <c r="I4294" s="3" t="s">
        <v>29</v>
      </c>
      <c r="J4294" s="3">
        <v>9.6603277000000001E-2</v>
      </c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>
      <c r="A4295" s="3" t="s">
        <v>5772</v>
      </c>
      <c r="B4295" s="3" t="s">
        <v>5714</v>
      </c>
      <c r="C4295" s="3" t="s">
        <v>26</v>
      </c>
      <c r="D4295" s="3">
        <v>1</v>
      </c>
      <c r="E4295" s="3" t="s">
        <v>2545</v>
      </c>
      <c r="F4295" s="3" t="s">
        <v>28</v>
      </c>
      <c r="G4295" s="3">
        <v>999</v>
      </c>
      <c r="H4295" s="3">
        <v>0</v>
      </c>
      <c r="I4295" s="3" t="s">
        <v>29</v>
      </c>
      <c r="J4295" s="3">
        <v>9.6603277000000001E-2</v>
      </c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>
      <c r="A4296" s="3" t="s">
        <v>5773</v>
      </c>
      <c r="B4296" s="3" t="s">
        <v>5714</v>
      </c>
      <c r="C4296" s="3" t="s">
        <v>26</v>
      </c>
      <c r="D4296" s="3">
        <v>1</v>
      </c>
      <c r="E4296" s="3" t="s">
        <v>2547</v>
      </c>
      <c r="F4296" s="3" t="s">
        <v>28</v>
      </c>
      <c r="G4296" s="3">
        <v>999</v>
      </c>
      <c r="H4296" s="3">
        <v>0</v>
      </c>
      <c r="I4296" s="3" t="s">
        <v>29</v>
      </c>
      <c r="J4296" s="3">
        <v>9.6603277000000001E-2</v>
      </c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>
      <c r="A4297" s="3" t="s">
        <v>5774</v>
      </c>
      <c r="B4297" s="3" t="s">
        <v>5714</v>
      </c>
      <c r="C4297" s="3" t="s">
        <v>26</v>
      </c>
      <c r="D4297" s="3">
        <v>1</v>
      </c>
      <c r="E4297" s="3" t="s">
        <v>2549</v>
      </c>
      <c r="F4297" s="3" t="s">
        <v>28</v>
      </c>
      <c r="G4297" s="3">
        <v>23.041189899999999</v>
      </c>
      <c r="H4297" s="3">
        <v>0.91</v>
      </c>
      <c r="I4297" s="3" t="s">
        <v>68</v>
      </c>
      <c r="J4297" s="3">
        <v>9.6603277000000001E-2</v>
      </c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>
      <c r="A4298" s="3" t="s">
        <v>5775</v>
      </c>
      <c r="B4298" s="3" t="s">
        <v>5714</v>
      </c>
      <c r="C4298" s="3" t="s">
        <v>26</v>
      </c>
      <c r="D4298" s="3">
        <v>1</v>
      </c>
      <c r="E4298" s="3" t="s">
        <v>2551</v>
      </c>
      <c r="F4298" s="3" t="s">
        <v>28</v>
      </c>
      <c r="G4298" s="3">
        <v>17.622915880000001</v>
      </c>
      <c r="H4298" s="3">
        <v>0.79</v>
      </c>
      <c r="I4298" s="3" t="s">
        <v>68</v>
      </c>
      <c r="J4298" s="3">
        <v>9.6603277000000001E-2</v>
      </c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>
      <c r="A4299" s="3" t="s">
        <v>5776</v>
      </c>
      <c r="B4299" s="3" t="s">
        <v>5714</v>
      </c>
      <c r="C4299" s="3" t="s">
        <v>26</v>
      </c>
      <c r="D4299" s="3">
        <v>1</v>
      </c>
      <c r="E4299" s="3" t="s">
        <v>2553</v>
      </c>
      <c r="F4299" s="3" t="s">
        <v>28</v>
      </c>
      <c r="G4299" s="3">
        <v>14.25748561</v>
      </c>
      <c r="H4299" s="3">
        <v>0.94</v>
      </c>
      <c r="I4299" s="3" t="s">
        <v>68</v>
      </c>
      <c r="J4299" s="3">
        <v>9.6603277000000001E-2</v>
      </c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>
      <c r="A4300" s="3" t="s">
        <v>5777</v>
      </c>
      <c r="B4300" s="3" t="s">
        <v>5714</v>
      </c>
      <c r="C4300" s="3" t="s">
        <v>26</v>
      </c>
      <c r="D4300" s="3">
        <v>1</v>
      </c>
      <c r="E4300" s="3" t="s">
        <v>2555</v>
      </c>
      <c r="F4300" s="3" t="s">
        <v>28</v>
      </c>
      <c r="G4300" s="3">
        <v>12.999529430000001</v>
      </c>
      <c r="H4300" s="3">
        <v>0.73</v>
      </c>
      <c r="I4300" s="3" t="s">
        <v>68</v>
      </c>
      <c r="J4300" s="3">
        <v>9.6603277000000001E-2</v>
      </c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>
      <c r="A4301" s="3" t="s">
        <v>5778</v>
      </c>
      <c r="B4301" s="3" t="s">
        <v>5714</v>
      </c>
      <c r="C4301" s="3" t="s">
        <v>26</v>
      </c>
      <c r="D4301" s="3">
        <v>1</v>
      </c>
      <c r="E4301" s="3" t="s">
        <v>2557</v>
      </c>
      <c r="F4301" s="3" t="s">
        <v>28</v>
      </c>
      <c r="G4301" s="3">
        <v>26.868377819999999</v>
      </c>
      <c r="H4301" s="3">
        <v>0.75</v>
      </c>
      <c r="I4301" s="3" t="s">
        <v>68</v>
      </c>
      <c r="J4301" s="3">
        <v>9.6603277000000001E-2</v>
      </c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>
      <c r="A4302" s="3" t="s">
        <v>5779</v>
      </c>
      <c r="B4302" s="3" t="s">
        <v>5714</v>
      </c>
      <c r="C4302" s="3" t="s">
        <v>26</v>
      </c>
      <c r="D4302" s="3">
        <v>1</v>
      </c>
      <c r="E4302" s="3" t="s">
        <v>2559</v>
      </c>
      <c r="F4302" s="3" t="s">
        <v>28</v>
      </c>
      <c r="G4302" s="3">
        <v>999</v>
      </c>
      <c r="H4302" s="3">
        <v>0</v>
      </c>
      <c r="I4302" s="3" t="s">
        <v>29</v>
      </c>
      <c r="J4302" s="3">
        <v>9.6603277000000001E-2</v>
      </c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>
      <c r="A4303" s="3" t="s">
        <v>5780</v>
      </c>
      <c r="B4303" s="3" t="s">
        <v>5714</v>
      </c>
      <c r="C4303" s="3" t="s">
        <v>26</v>
      </c>
      <c r="D4303" s="3">
        <v>1</v>
      </c>
      <c r="E4303" s="3" t="s">
        <v>2561</v>
      </c>
      <c r="F4303" s="3" t="s">
        <v>28</v>
      </c>
      <c r="G4303" s="3">
        <v>999</v>
      </c>
      <c r="H4303" s="3">
        <v>0</v>
      </c>
      <c r="I4303" s="3" t="s">
        <v>29</v>
      </c>
      <c r="J4303" s="3">
        <v>9.6603277000000001E-2</v>
      </c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>
      <c r="A4304" s="3" t="s">
        <v>5781</v>
      </c>
      <c r="B4304" s="3" t="s">
        <v>5714</v>
      </c>
      <c r="C4304" s="3" t="s">
        <v>26</v>
      </c>
      <c r="D4304" s="3">
        <v>1</v>
      </c>
      <c r="E4304" s="3" t="s">
        <v>2563</v>
      </c>
      <c r="F4304" s="3" t="s">
        <v>28</v>
      </c>
      <c r="G4304" s="3">
        <v>999</v>
      </c>
      <c r="H4304" s="3">
        <v>0</v>
      </c>
      <c r="I4304" s="3" t="s">
        <v>29</v>
      </c>
      <c r="J4304" s="3">
        <v>9.6603277000000001E-2</v>
      </c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>
      <c r="A4305" s="3" t="s">
        <v>5782</v>
      </c>
      <c r="B4305" s="3" t="s">
        <v>5714</v>
      </c>
      <c r="C4305" s="3" t="s">
        <v>26</v>
      </c>
      <c r="D4305" s="3">
        <v>1</v>
      </c>
      <c r="E4305" s="3" t="s">
        <v>2565</v>
      </c>
      <c r="F4305" s="3" t="s">
        <v>28</v>
      </c>
      <c r="G4305" s="3">
        <v>999</v>
      </c>
      <c r="H4305" s="3">
        <v>0</v>
      </c>
      <c r="I4305" s="3" t="s">
        <v>29</v>
      </c>
      <c r="J4305" s="3">
        <v>9.6603277000000001E-2</v>
      </c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>
      <c r="A4306" s="3" t="s">
        <v>5783</v>
      </c>
      <c r="B4306" s="3" t="s">
        <v>5714</v>
      </c>
      <c r="C4306" s="3" t="s">
        <v>26</v>
      </c>
      <c r="D4306" s="3">
        <v>1</v>
      </c>
      <c r="E4306" s="3" t="s">
        <v>2567</v>
      </c>
      <c r="F4306" s="3" t="s">
        <v>28</v>
      </c>
      <c r="G4306" s="3">
        <v>999</v>
      </c>
      <c r="H4306" s="3">
        <v>0</v>
      </c>
      <c r="I4306" s="3" t="s">
        <v>29</v>
      </c>
      <c r="J4306" s="3">
        <v>9.6603277000000001E-2</v>
      </c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>
      <c r="A4307" s="3" t="s">
        <v>5784</v>
      </c>
      <c r="B4307" s="3" t="s">
        <v>5714</v>
      </c>
      <c r="C4307" s="3" t="s">
        <v>26</v>
      </c>
      <c r="D4307" s="3">
        <v>1</v>
      </c>
      <c r="E4307" s="3" t="s">
        <v>2569</v>
      </c>
      <c r="F4307" s="3" t="s">
        <v>28</v>
      </c>
      <c r="G4307" s="3">
        <v>999</v>
      </c>
      <c r="H4307" s="3">
        <v>0</v>
      </c>
      <c r="I4307" s="3" t="s">
        <v>29</v>
      </c>
      <c r="J4307" s="3">
        <v>9.6603277000000001E-2</v>
      </c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>
      <c r="A4308" s="3" t="s">
        <v>5785</v>
      </c>
      <c r="B4308" s="3" t="s">
        <v>5714</v>
      </c>
      <c r="C4308" s="3" t="s">
        <v>26</v>
      </c>
      <c r="D4308" s="3">
        <v>1</v>
      </c>
      <c r="E4308" s="3" t="s">
        <v>2571</v>
      </c>
      <c r="F4308" s="3" t="s">
        <v>28</v>
      </c>
      <c r="G4308" s="3">
        <v>999</v>
      </c>
      <c r="H4308" s="3">
        <v>0</v>
      </c>
      <c r="I4308" s="3" t="s">
        <v>29</v>
      </c>
      <c r="J4308" s="3">
        <v>9.6603277000000001E-2</v>
      </c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>
      <c r="A4309" s="3" t="s">
        <v>5786</v>
      </c>
      <c r="B4309" s="3" t="s">
        <v>5714</v>
      </c>
      <c r="C4309" s="3" t="s">
        <v>26</v>
      </c>
      <c r="D4309" s="3">
        <v>1</v>
      </c>
      <c r="E4309" s="3" t="s">
        <v>2573</v>
      </c>
      <c r="F4309" s="3" t="s">
        <v>28</v>
      </c>
      <c r="G4309" s="3">
        <v>999</v>
      </c>
      <c r="H4309" s="3">
        <v>0</v>
      </c>
      <c r="I4309" s="3" t="s">
        <v>29</v>
      </c>
      <c r="J4309" s="3">
        <v>9.6603277000000001E-2</v>
      </c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>
      <c r="A4310" s="3" t="s">
        <v>5787</v>
      </c>
      <c r="B4310" s="3" t="s">
        <v>5714</v>
      </c>
      <c r="C4310" s="3" t="s">
        <v>26</v>
      </c>
      <c r="D4310" s="3">
        <v>1</v>
      </c>
      <c r="E4310" s="3" t="s">
        <v>2575</v>
      </c>
      <c r="F4310" s="3" t="s">
        <v>28</v>
      </c>
      <c r="G4310" s="3">
        <v>999</v>
      </c>
      <c r="H4310" s="3">
        <v>0</v>
      </c>
      <c r="I4310" s="3" t="s">
        <v>29</v>
      </c>
      <c r="J4310" s="3">
        <v>9.6603277000000001E-2</v>
      </c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>
      <c r="A4311" s="3" t="s">
        <v>5788</v>
      </c>
      <c r="B4311" s="3" t="s">
        <v>5714</v>
      </c>
      <c r="C4311" s="3" t="s">
        <v>26</v>
      </c>
      <c r="D4311" s="3">
        <v>1</v>
      </c>
      <c r="E4311" s="3" t="s">
        <v>2577</v>
      </c>
      <c r="F4311" s="3" t="s">
        <v>28</v>
      </c>
      <c r="G4311" s="3">
        <v>999</v>
      </c>
      <c r="H4311" s="3">
        <v>0</v>
      </c>
      <c r="I4311" s="3" t="s">
        <v>29</v>
      </c>
      <c r="J4311" s="3">
        <v>9.6603277000000001E-2</v>
      </c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>
      <c r="A4312" s="3" t="s">
        <v>5789</v>
      </c>
      <c r="B4312" s="3" t="s">
        <v>5714</v>
      </c>
      <c r="C4312" s="3" t="s">
        <v>26</v>
      </c>
      <c r="D4312" s="3">
        <v>1</v>
      </c>
      <c r="E4312" s="3" t="s">
        <v>2579</v>
      </c>
      <c r="F4312" s="3" t="s">
        <v>28</v>
      </c>
      <c r="G4312" s="3">
        <v>999</v>
      </c>
      <c r="H4312" s="3">
        <v>0</v>
      </c>
      <c r="I4312" s="3" t="s">
        <v>29</v>
      </c>
      <c r="J4312" s="3">
        <v>9.6603277000000001E-2</v>
      </c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>
      <c r="A4313" s="3" t="s">
        <v>5790</v>
      </c>
      <c r="B4313" s="3" t="s">
        <v>5714</v>
      </c>
      <c r="C4313" s="3" t="s">
        <v>26</v>
      </c>
      <c r="D4313" s="3">
        <v>1</v>
      </c>
      <c r="E4313" s="3" t="s">
        <v>2581</v>
      </c>
      <c r="F4313" s="3" t="s">
        <v>28</v>
      </c>
      <c r="G4313" s="3">
        <v>999</v>
      </c>
      <c r="H4313" s="3">
        <v>0</v>
      </c>
      <c r="I4313" s="3" t="s">
        <v>29</v>
      </c>
      <c r="J4313" s="3">
        <v>9.6603277000000001E-2</v>
      </c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>
      <c r="A4314" s="3" t="s">
        <v>5791</v>
      </c>
      <c r="B4314" s="3" t="s">
        <v>5714</v>
      </c>
      <c r="C4314" s="3" t="s">
        <v>26</v>
      </c>
      <c r="D4314" s="3">
        <v>1</v>
      </c>
      <c r="E4314" s="3" t="s">
        <v>2583</v>
      </c>
      <c r="F4314" s="3" t="s">
        <v>28</v>
      </c>
      <c r="G4314" s="3">
        <v>999</v>
      </c>
      <c r="H4314" s="3">
        <v>0</v>
      </c>
      <c r="I4314" s="3" t="s">
        <v>29</v>
      </c>
      <c r="J4314" s="3">
        <v>9.6603277000000001E-2</v>
      </c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>
      <c r="A4315" s="3" t="s">
        <v>5792</v>
      </c>
      <c r="B4315" s="3" t="s">
        <v>5714</v>
      </c>
      <c r="C4315" s="3" t="s">
        <v>26</v>
      </c>
      <c r="D4315" s="3">
        <v>1</v>
      </c>
      <c r="E4315" s="3" t="s">
        <v>2585</v>
      </c>
      <c r="F4315" s="3" t="s">
        <v>28</v>
      </c>
      <c r="G4315" s="3">
        <v>999</v>
      </c>
      <c r="H4315" s="3">
        <v>0</v>
      </c>
      <c r="I4315" s="3" t="s">
        <v>29</v>
      </c>
      <c r="J4315" s="3">
        <v>9.6603277000000001E-2</v>
      </c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>
      <c r="A4316" s="3" t="s">
        <v>5793</v>
      </c>
      <c r="B4316" s="3" t="s">
        <v>5714</v>
      </c>
      <c r="C4316" s="3" t="s">
        <v>26</v>
      </c>
      <c r="D4316" s="3">
        <v>1</v>
      </c>
      <c r="E4316" s="3" t="s">
        <v>2587</v>
      </c>
      <c r="F4316" s="3" t="s">
        <v>28</v>
      </c>
      <c r="G4316" s="3">
        <v>999</v>
      </c>
      <c r="H4316" s="3">
        <v>0</v>
      </c>
      <c r="I4316" s="3" t="s">
        <v>29</v>
      </c>
      <c r="J4316" s="3">
        <v>9.6603277000000001E-2</v>
      </c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>
      <c r="A4317" s="3" t="s">
        <v>5794</v>
      </c>
      <c r="B4317" s="3" t="s">
        <v>5714</v>
      </c>
      <c r="C4317" s="3" t="s">
        <v>26</v>
      </c>
      <c r="D4317" s="3">
        <v>1</v>
      </c>
      <c r="E4317" s="3" t="s">
        <v>2589</v>
      </c>
      <c r="F4317" s="3" t="s">
        <v>28</v>
      </c>
      <c r="G4317" s="3">
        <v>999</v>
      </c>
      <c r="H4317" s="3">
        <v>0</v>
      </c>
      <c r="I4317" s="3" t="s">
        <v>29</v>
      </c>
      <c r="J4317" s="3">
        <v>9.6603277000000001E-2</v>
      </c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>
      <c r="A4318" s="3" t="s">
        <v>5795</v>
      </c>
      <c r="B4318" s="3" t="s">
        <v>5714</v>
      </c>
      <c r="C4318" s="3" t="s">
        <v>26</v>
      </c>
      <c r="D4318" s="3">
        <v>1</v>
      </c>
      <c r="E4318" s="3" t="s">
        <v>2591</v>
      </c>
      <c r="F4318" s="3" t="s">
        <v>28</v>
      </c>
      <c r="G4318" s="3">
        <v>999</v>
      </c>
      <c r="H4318" s="3">
        <v>0</v>
      </c>
      <c r="I4318" s="3" t="s">
        <v>29</v>
      </c>
      <c r="J4318" s="3">
        <v>9.6603277000000001E-2</v>
      </c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>
      <c r="A4319" s="3" t="s">
        <v>5796</v>
      </c>
      <c r="B4319" s="3" t="s">
        <v>5714</v>
      </c>
      <c r="C4319" s="3" t="s">
        <v>26</v>
      </c>
      <c r="D4319" s="3">
        <v>1</v>
      </c>
      <c r="E4319" s="3" t="s">
        <v>2593</v>
      </c>
      <c r="F4319" s="3" t="s">
        <v>28</v>
      </c>
      <c r="G4319" s="3">
        <v>999</v>
      </c>
      <c r="H4319" s="3">
        <v>0</v>
      </c>
      <c r="I4319" s="3" t="s">
        <v>29</v>
      </c>
      <c r="J4319" s="3">
        <v>9.6603277000000001E-2</v>
      </c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>
      <c r="A4320" s="3" t="s">
        <v>5797</v>
      </c>
      <c r="B4320" s="3" t="s">
        <v>5714</v>
      </c>
      <c r="C4320" s="3" t="s">
        <v>26</v>
      </c>
      <c r="D4320" s="3">
        <v>1</v>
      </c>
      <c r="E4320" s="3" t="s">
        <v>2595</v>
      </c>
      <c r="F4320" s="3" t="s">
        <v>28</v>
      </c>
      <c r="G4320" s="3">
        <v>999</v>
      </c>
      <c r="H4320" s="3">
        <v>0</v>
      </c>
      <c r="I4320" s="3" t="s">
        <v>29</v>
      </c>
      <c r="J4320" s="3">
        <v>9.6603277000000001E-2</v>
      </c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>
      <c r="A4321" s="3" t="s">
        <v>5798</v>
      </c>
      <c r="B4321" s="3" t="s">
        <v>5714</v>
      </c>
      <c r="C4321" s="3" t="s">
        <v>26</v>
      </c>
      <c r="D4321" s="3">
        <v>1</v>
      </c>
      <c r="E4321" s="3" t="s">
        <v>2597</v>
      </c>
      <c r="F4321" s="3" t="s">
        <v>28</v>
      </c>
      <c r="G4321" s="3">
        <v>999</v>
      </c>
      <c r="H4321" s="3">
        <v>0</v>
      </c>
      <c r="I4321" s="3" t="s">
        <v>29</v>
      </c>
      <c r="J4321" s="3">
        <v>9.6603277000000001E-2</v>
      </c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>
      <c r="A4322" s="3" t="s">
        <v>5799</v>
      </c>
      <c r="B4322" s="3" t="s">
        <v>5714</v>
      </c>
      <c r="C4322" s="3" t="s">
        <v>26</v>
      </c>
      <c r="D4322" s="3">
        <v>1</v>
      </c>
      <c r="E4322" s="3" t="s">
        <v>2599</v>
      </c>
      <c r="F4322" s="3" t="s">
        <v>28</v>
      </c>
      <c r="G4322" s="3">
        <v>999</v>
      </c>
      <c r="H4322" s="3">
        <v>0</v>
      </c>
      <c r="I4322" s="3" t="s">
        <v>29</v>
      </c>
      <c r="J4322" s="3">
        <v>9.6603277000000001E-2</v>
      </c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>
      <c r="A4323" s="3" t="s">
        <v>5800</v>
      </c>
      <c r="B4323" s="3" t="s">
        <v>5714</v>
      </c>
      <c r="C4323" s="3" t="s">
        <v>26</v>
      </c>
      <c r="D4323" s="3">
        <v>1</v>
      </c>
      <c r="E4323" s="3" t="s">
        <v>2601</v>
      </c>
      <c r="F4323" s="3" t="s">
        <v>28</v>
      </c>
      <c r="G4323" s="3">
        <v>999</v>
      </c>
      <c r="H4323" s="3">
        <v>0</v>
      </c>
      <c r="I4323" s="3" t="s">
        <v>29</v>
      </c>
      <c r="J4323" s="3">
        <v>9.6603277000000001E-2</v>
      </c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>
      <c r="A4324" s="3" t="s">
        <v>5801</v>
      </c>
      <c r="B4324" s="3" t="s">
        <v>5714</v>
      </c>
      <c r="C4324" s="3" t="s">
        <v>26</v>
      </c>
      <c r="D4324" s="3">
        <v>1</v>
      </c>
      <c r="E4324" s="3" t="s">
        <v>2603</v>
      </c>
      <c r="F4324" s="3" t="s">
        <v>28</v>
      </c>
      <c r="G4324" s="3">
        <v>999</v>
      </c>
      <c r="H4324" s="3">
        <v>0</v>
      </c>
      <c r="I4324" s="3" t="s">
        <v>29</v>
      </c>
      <c r="J4324" s="3">
        <v>9.6603277000000001E-2</v>
      </c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>
      <c r="A4325" s="3" t="s">
        <v>5802</v>
      </c>
      <c r="B4325" s="3" t="s">
        <v>5714</v>
      </c>
      <c r="C4325" s="3" t="s">
        <v>26</v>
      </c>
      <c r="D4325" s="3">
        <v>1</v>
      </c>
      <c r="E4325" s="3" t="s">
        <v>2605</v>
      </c>
      <c r="F4325" s="3" t="s">
        <v>28</v>
      </c>
      <c r="G4325" s="3">
        <v>999</v>
      </c>
      <c r="H4325" s="3">
        <v>0</v>
      </c>
      <c r="I4325" s="3" t="s">
        <v>29</v>
      </c>
      <c r="J4325" s="3">
        <v>9.6603277000000001E-2</v>
      </c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>
      <c r="A4326" s="3" t="s">
        <v>5803</v>
      </c>
      <c r="B4326" s="3" t="s">
        <v>5714</v>
      </c>
      <c r="C4326" s="3" t="s">
        <v>26</v>
      </c>
      <c r="D4326" s="3">
        <v>1</v>
      </c>
      <c r="E4326" s="3" t="s">
        <v>2607</v>
      </c>
      <c r="F4326" s="3" t="s">
        <v>28</v>
      </c>
      <c r="G4326" s="3">
        <v>999</v>
      </c>
      <c r="H4326" s="3">
        <v>0</v>
      </c>
      <c r="I4326" s="3" t="s">
        <v>29</v>
      </c>
      <c r="J4326" s="3">
        <v>9.6603277000000001E-2</v>
      </c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>
      <c r="A4327" s="3" t="s">
        <v>5804</v>
      </c>
      <c r="B4327" s="3" t="s">
        <v>5714</v>
      </c>
      <c r="C4327" s="3" t="s">
        <v>26</v>
      </c>
      <c r="D4327" s="3">
        <v>1</v>
      </c>
      <c r="E4327" s="3" t="s">
        <v>2609</v>
      </c>
      <c r="F4327" s="3" t="s">
        <v>28</v>
      </c>
      <c r="G4327" s="3">
        <v>999</v>
      </c>
      <c r="H4327" s="3">
        <v>0</v>
      </c>
      <c r="I4327" s="3" t="s">
        <v>29</v>
      </c>
      <c r="J4327" s="3">
        <v>9.6603277000000001E-2</v>
      </c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>
      <c r="A4328" s="3" t="s">
        <v>5805</v>
      </c>
      <c r="B4328" s="3" t="s">
        <v>5714</v>
      </c>
      <c r="C4328" s="3" t="s">
        <v>26</v>
      </c>
      <c r="D4328" s="3">
        <v>1</v>
      </c>
      <c r="E4328" s="3" t="s">
        <v>2611</v>
      </c>
      <c r="F4328" s="3" t="s">
        <v>28</v>
      </c>
      <c r="G4328" s="3">
        <v>999</v>
      </c>
      <c r="H4328" s="3">
        <v>0</v>
      </c>
      <c r="I4328" s="3" t="s">
        <v>29</v>
      </c>
      <c r="J4328" s="3">
        <v>9.6603277000000001E-2</v>
      </c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>
      <c r="A4329" s="3" t="s">
        <v>5806</v>
      </c>
      <c r="B4329" s="3" t="s">
        <v>5714</v>
      </c>
      <c r="C4329" s="3" t="s">
        <v>26</v>
      </c>
      <c r="D4329" s="3">
        <v>1</v>
      </c>
      <c r="E4329" s="3" t="s">
        <v>2613</v>
      </c>
      <c r="F4329" s="3" t="s">
        <v>28</v>
      </c>
      <c r="G4329" s="3">
        <v>999</v>
      </c>
      <c r="H4329" s="3">
        <v>0</v>
      </c>
      <c r="I4329" s="3" t="s">
        <v>29</v>
      </c>
      <c r="J4329" s="3">
        <v>9.6603277000000001E-2</v>
      </c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>
      <c r="A4330" s="3" t="s">
        <v>5807</v>
      </c>
      <c r="B4330" s="3" t="s">
        <v>5714</v>
      </c>
      <c r="C4330" s="3" t="s">
        <v>26</v>
      </c>
      <c r="D4330" s="3">
        <v>1</v>
      </c>
      <c r="E4330" s="3" t="s">
        <v>2615</v>
      </c>
      <c r="F4330" s="3" t="s">
        <v>28</v>
      </c>
      <c r="G4330" s="3">
        <v>999</v>
      </c>
      <c r="H4330" s="3">
        <v>0</v>
      </c>
      <c r="I4330" s="3" t="s">
        <v>29</v>
      </c>
      <c r="J4330" s="3">
        <v>9.6603277000000001E-2</v>
      </c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>
      <c r="A4331" s="3" t="s">
        <v>5808</v>
      </c>
      <c r="B4331" s="3" t="s">
        <v>5714</v>
      </c>
      <c r="C4331" s="3" t="s">
        <v>26</v>
      </c>
      <c r="D4331" s="3">
        <v>1</v>
      </c>
      <c r="E4331" s="3" t="s">
        <v>2617</v>
      </c>
      <c r="F4331" s="3" t="s">
        <v>28</v>
      </c>
      <c r="G4331" s="3">
        <v>999</v>
      </c>
      <c r="H4331" s="3">
        <v>0</v>
      </c>
      <c r="I4331" s="3" t="s">
        <v>29</v>
      </c>
      <c r="J4331" s="3">
        <v>9.6603277000000001E-2</v>
      </c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>
      <c r="A4332" s="3" t="s">
        <v>5809</v>
      </c>
      <c r="B4332" s="3" t="s">
        <v>5714</v>
      </c>
      <c r="C4332" s="3" t="s">
        <v>26</v>
      </c>
      <c r="D4332" s="3">
        <v>1</v>
      </c>
      <c r="E4332" s="3" t="s">
        <v>2619</v>
      </c>
      <c r="F4332" s="3" t="s">
        <v>28</v>
      </c>
      <c r="G4332" s="3">
        <v>999</v>
      </c>
      <c r="H4332" s="3">
        <v>0</v>
      </c>
      <c r="I4332" s="3" t="s">
        <v>29</v>
      </c>
      <c r="J4332" s="3">
        <v>9.6603277000000001E-2</v>
      </c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>
      <c r="A4333" s="3" t="s">
        <v>1156</v>
      </c>
      <c r="B4333" s="3" t="s">
        <v>1157</v>
      </c>
      <c r="C4333" s="3" t="s">
        <v>26</v>
      </c>
      <c r="D4333" s="3">
        <v>1</v>
      </c>
      <c r="E4333" s="3" t="s">
        <v>27</v>
      </c>
      <c r="F4333" s="3" t="s">
        <v>28</v>
      </c>
      <c r="G4333" s="3">
        <v>999</v>
      </c>
      <c r="H4333" s="3">
        <v>0</v>
      </c>
      <c r="I4333" s="3" t="s">
        <v>29</v>
      </c>
      <c r="J4333" s="3">
        <v>9.6603277000000001E-2</v>
      </c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>
      <c r="A4334" s="3" t="s">
        <v>1158</v>
      </c>
      <c r="B4334" s="3" t="s">
        <v>1157</v>
      </c>
      <c r="C4334" s="3" t="s">
        <v>26</v>
      </c>
      <c r="D4334" s="3">
        <v>1</v>
      </c>
      <c r="E4334" s="3" t="s">
        <v>30</v>
      </c>
      <c r="F4334" s="3" t="s">
        <v>28</v>
      </c>
      <c r="G4334" s="3">
        <v>999</v>
      </c>
      <c r="H4334" s="3">
        <v>0</v>
      </c>
      <c r="I4334" s="3" t="s">
        <v>29</v>
      </c>
      <c r="J4334" s="3">
        <v>9.6603277000000001E-2</v>
      </c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>
      <c r="A4335" s="3" t="s">
        <v>1159</v>
      </c>
      <c r="B4335" s="3" t="s">
        <v>1157</v>
      </c>
      <c r="C4335" s="3" t="s">
        <v>26</v>
      </c>
      <c r="D4335" s="3">
        <v>1</v>
      </c>
      <c r="E4335" s="3" t="s">
        <v>31</v>
      </c>
      <c r="F4335" s="3" t="s">
        <v>28</v>
      </c>
      <c r="G4335" s="3">
        <v>14.42300502</v>
      </c>
      <c r="H4335" s="3">
        <v>0.67</v>
      </c>
      <c r="I4335" s="3" t="s">
        <v>68</v>
      </c>
      <c r="J4335" s="3">
        <v>9.6603277000000001E-2</v>
      </c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>
      <c r="A4336" s="3" t="s">
        <v>1160</v>
      </c>
      <c r="B4336" s="3" t="s">
        <v>1157</v>
      </c>
      <c r="C4336" s="3" t="s">
        <v>26</v>
      </c>
      <c r="D4336" s="3">
        <v>1</v>
      </c>
      <c r="E4336" s="3" t="s">
        <v>32</v>
      </c>
      <c r="F4336" s="3" t="s">
        <v>28</v>
      </c>
      <c r="G4336" s="3">
        <v>999</v>
      </c>
      <c r="H4336" s="3">
        <v>0</v>
      </c>
      <c r="I4336" s="3" t="s">
        <v>29</v>
      </c>
      <c r="J4336" s="3">
        <v>9.6603277000000001E-2</v>
      </c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>
      <c r="A4337" s="3" t="s">
        <v>1161</v>
      </c>
      <c r="B4337" s="3" t="s">
        <v>1157</v>
      </c>
      <c r="C4337" s="3" t="s">
        <v>26</v>
      </c>
      <c r="D4337" s="3">
        <v>1</v>
      </c>
      <c r="E4337" s="3" t="s">
        <v>33</v>
      </c>
      <c r="F4337" s="3" t="s">
        <v>28</v>
      </c>
      <c r="G4337" s="3">
        <v>999</v>
      </c>
      <c r="H4337" s="3">
        <v>0</v>
      </c>
      <c r="I4337" s="3" t="s">
        <v>29</v>
      </c>
      <c r="J4337" s="3">
        <v>9.6603277000000001E-2</v>
      </c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>
      <c r="A4338" s="3" t="s">
        <v>1162</v>
      </c>
      <c r="B4338" s="3" t="s">
        <v>1157</v>
      </c>
      <c r="C4338" s="3" t="s">
        <v>26</v>
      </c>
      <c r="D4338" s="3">
        <v>1</v>
      </c>
      <c r="E4338" s="3" t="s">
        <v>34</v>
      </c>
      <c r="F4338" s="3" t="s">
        <v>28</v>
      </c>
      <c r="G4338" s="3">
        <v>19.822036749999999</v>
      </c>
      <c r="H4338" s="3">
        <v>0.93</v>
      </c>
      <c r="I4338" s="3" t="s">
        <v>68</v>
      </c>
      <c r="J4338" s="3">
        <v>9.6603277000000001E-2</v>
      </c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>
      <c r="A4339" s="3" t="s">
        <v>1163</v>
      </c>
      <c r="B4339" s="3" t="s">
        <v>1157</v>
      </c>
      <c r="C4339" s="3" t="s">
        <v>26</v>
      </c>
      <c r="D4339" s="3">
        <v>1</v>
      </c>
      <c r="E4339" s="3" t="s">
        <v>35</v>
      </c>
      <c r="F4339" s="3" t="s">
        <v>28</v>
      </c>
      <c r="G4339" s="3">
        <v>19.34315805</v>
      </c>
      <c r="H4339" s="3">
        <v>0.96</v>
      </c>
      <c r="I4339" s="3" t="s">
        <v>68</v>
      </c>
      <c r="J4339" s="3">
        <v>9.6603277000000001E-2</v>
      </c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>
      <c r="A4340" s="3" t="s">
        <v>1164</v>
      </c>
      <c r="B4340" s="3" t="s">
        <v>1157</v>
      </c>
      <c r="C4340" s="3" t="s">
        <v>26</v>
      </c>
      <c r="D4340" s="3">
        <v>1</v>
      </c>
      <c r="E4340" s="3" t="s">
        <v>36</v>
      </c>
      <c r="F4340" s="3" t="s">
        <v>28</v>
      </c>
      <c r="G4340" s="3">
        <v>19.671535290000001</v>
      </c>
      <c r="H4340" s="3">
        <v>0.94</v>
      </c>
      <c r="I4340" s="3" t="s">
        <v>68</v>
      </c>
      <c r="J4340" s="3">
        <v>9.6603277000000001E-2</v>
      </c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>
      <c r="A4341" s="3" t="s">
        <v>1165</v>
      </c>
      <c r="B4341" s="3" t="s">
        <v>1157</v>
      </c>
      <c r="C4341" s="3" t="s">
        <v>26</v>
      </c>
      <c r="D4341" s="3">
        <v>1</v>
      </c>
      <c r="E4341" s="3" t="s">
        <v>37</v>
      </c>
      <c r="F4341" s="3" t="s">
        <v>28</v>
      </c>
      <c r="G4341" s="3">
        <v>999</v>
      </c>
      <c r="H4341" s="3">
        <v>0</v>
      </c>
      <c r="I4341" s="3" t="s">
        <v>29</v>
      </c>
      <c r="J4341" s="3">
        <v>9.6603277000000001E-2</v>
      </c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>
      <c r="A4342" s="3" t="s">
        <v>1166</v>
      </c>
      <c r="B4342" s="3" t="s">
        <v>1157</v>
      </c>
      <c r="C4342" s="3" t="s">
        <v>26</v>
      </c>
      <c r="D4342" s="3">
        <v>1</v>
      </c>
      <c r="E4342" s="3" t="s">
        <v>38</v>
      </c>
      <c r="F4342" s="3" t="s">
        <v>28</v>
      </c>
      <c r="G4342" s="3">
        <v>16.526283920000001</v>
      </c>
      <c r="H4342" s="3">
        <v>0.93</v>
      </c>
      <c r="I4342" s="3" t="s">
        <v>68</v>
      </c>
      <c r="J4342" s="3">
        <v>9.6603277000000001E-2</v>
      </c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>
      <c r="A4343" s="3" t="s">
        <v>1167</v>
      </c>
      <c r="B4343" s="3" t="s">
        <v>1157</v>
      </c>
      <c r="C4343" s="3" t="s">
        <v>26</v>
      </c>
      <c r="D4343" s="3">
        <v>1</v>
      </c>
      <c r="E4343" s="3" t="s">
        <v>39</v>
      </c>
      <c r="F4343" s="3" t="s">
        <v>28</v>
      </c>
      <c r="G4343" s="3">
        <v>999</v>
      </c>
      <c r="H4343" s="3">
        <v>0</v>
      </c>
      <c r="I4343" s="3" t="s">
        <v>29</v>
      </c>
      <c r="J4343" s="3">
        <v>9.6603277000000001E-2</v>
      </c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>
      <c r="A4344" s="3" t="s">
        <v>1168</v>
      </c>
      <c r="B4344" s="3" t="s">
        <v>1157</v>
      </c>
      <c r="C4344" s="3" t="s">
        <v>26</v>
      </c>
      <c r="D4344" s="3">
        <v>1</v>
      </c>
      <c r="E4344" s="3" t="s">
        <v>40</v>
      </c>
      <c r="F4344" s="3" t="s">
        <v>28</v>
      </c>
      <c r="G4344" s="3">
        <v>999</v>
      </c>
      <c r="H4344" s="3">
        <v>0</v>
      </c>
      <c r="I4344" s="3" t="s">
        <v>29</v>
      </c>
      <c r="J4344" s="3">
        <v>9.6603277000000001E-2</v>
      </c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>
      <c r="A4345" s="3" t="s">
        <v>1169</v>
      </c>
      <c r="B4345" s="3" t="s">
        <v>1157</v>
      </c>
      <c r="C4345" s="3" t="s">
        <v>26</v>
      </c>
      <c r="D4345" s="3">
        <v>1</v>
      </c>
      <c r="E4345" s="3" t="s">
        <v>41</v>
      </c>
      <c r="F4345" s="3" t="s">
        <v>28</v>
      </c>
      <c r="G4345" s="3">
        <v>20.45160053</v>
      </c>
      <c r="H4345" s="3">
        <v>0.7</v>
      </c>
      <c r="I4345" s="3" t="s">
        <v>68</v>
      </c>
      <c r="J4345" s="3">
        <v>9.6603277000000001E-2</v>
      </c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>
      <c r="A4346" s="3" t="s">
        <v>1170</v>
      </c>
      <c r="B4346" s="3" t="s">
        <v>1157</v>
      </c>
      <c r="C4346" s="3" t="s">
        <v>26</v>
      </c>
      <c r="D4346" s="3">
        <v>1</v>
      </c>
      <c r="E4346" s="3" t="s">
        <v>42</v>
      </c>
      <c r="F4346" s="3" t="s">
        <v>28</v>
      </c>
      <c r="G4346" s="3">
        <v>999</v>
      </c>
      <c r="H4346" s="3">
        <v>0</v>
      </c>
      <c r="I4346" s="3" t="s">
        <v>29</v>
      </c>
      <c r="J4346" s="3">
        <v>9.6603277000000001E-2</v>
      </c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>
      <c r="A4347" s="3" t="s">
        <v>1171</v>
      </c>
      <c r="B4347" s="3" t="s">
        <v>1157</v>
      </c>
      <c r="C4347" s="3" t="s">
        <v>26</v>
      </c>
      <c r="D4347" s="3">
        <v>1</v>
      </c>
      <c r="E4347" s="3" t="s">
        <v>43</v>
      </c>
      <c r="F4347" s="3" t="s">
        <v>28</v>
      </c>
      <c r="G4347" s="3">
        <v>21.499082340000001</v>
      </c>
      <c r="H4347" s="3">
        <v>0.96</v>
      </c>
      <c r="I4347" s="3" t="s">
        <v>68</v>
      </c>
      <c r="J4347" s="3">
        <v>9.6603277000000001E-2</v>
      </c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>
      <c r="A4348" s="3" t="s">
        <v>1172</v>
      </c>
      <c r="B4348" s="3" t="s">
        <v>1157</v>
      </c>
      <c r="C4348" s="3" t="s">
        <v>26</v>
      </c>
      <c r="D4348" s="3">
        <v>1</v>
      </c>
      <c r="E4348" s="3" t="s">
        <v>44</v>
      </c>
      <c r="F4348" s="3" t="s">
        <v>28</v>
      </c>
      <c r="G4348" s="3">
        <v>999</v>
      </c>
      <c r="H4348" s="3">
        <v>0</v>
      </c>
      <c r="I4348" s="3" t="s">
        <v>29</v>
      </c>
      <c r="J4348" s="3">
        <v>9.6603277000000001E-2</v>
      </c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>
      <c r="A4349" s="3" t="s">
        <v>1173</v>
      </c>
      <c r="B4349" s="3" t="s">
        <v>1157</v>
      </c>
      <c r="C4349" s="3" t="s">
        <v>26</v>
      </c>
      <c r="D4349" s="3">
        <v>1</v>
      </c>
      <c r="E4349" s="3" t="s">
        <v>45</v>
      </c>
      <c r="F4349" s="3" t="s">
        <v>28</v>
      </c>
      <c r="G4349" s="3">
        <v>18.479402539999999</v>
      </c>
      <c r="H4349" s="3">
        <v>0.95</v>
      </c>
      <c r="I4349" s="3" t="s">
        <v>68</v>
      </c>
      <c r="J4349" s="3">
        <v>9.6603277000000001E-2</v>
      </c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>
      <c r="A4350" s="3" t="s">
        <v>1174</v>
      </c>
      <c r="B4350" s="3" t="s">
        <v>1157</v>
      </c>
      <c r="C4350" s="3" t="s">
        <v>26</v>
      </c>
      <c r="D4350" s="3">
        <v>1</v>
      </c>
      <c r="E4350" s="3" t="s">
        <v>46</v>
      </c>
      <c r="F4350" s="3" t="s">
        <v>28</v>
      </c>
      <c r="G4350" s="3">
        <v>999</v>
      </c>
      <c r="H4350" s="3">
        <v>0</v>
      </c>
      <c r="I4350" s="3" t="s">
        <v>29</v>
      </c>
      <c r="J4350" s="3">
        <v>9.6603277000000001E-2</v>
      </c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>
      <c r="A4351" s="3" t="s">
        <v>1175</v>
      </c>
      <c r="B4351" s="3" t="s">
        <v>1157</v>
      </c>
      <c r="C4351" s="3" t="s">
        <v>26</v>
      </c>
      <c r="D4351" s="3">
        <v>1</v>
      </c>
      <c r="E4351" s="3" t="s">
        <v>47</v>
      </c>
      <c r="F4351" s="3" t="s">
        <v>28</v>
      </c>
      <c r="G4351" s="3">
        <v>999</v>
      </c>
      <c r="H4351" s="3">
        <v>0</v>
      </c>
      <c r="I4351" s="3" t="s">
        <v>29</v>
      </c>
      <c r="J4351" s="3">
        <v>9.6603277000000001E-2</v>
      </c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>
      <c r="A4352" s="3" t="s">
        <v>1176</v>
      </c>
      <c r="B4352" s="3" t="s">
        <v>1157</v>
      </c>
      <c r="C4352" s="3" t="s">
        <v>26</v>
      </c>
      <c r="D4352" s="3">
        <v>1</v>
      </c>
      <c r="E4352" s="3" t="s">
        <v>48</v>
      </c>
      <c r="F4352" s="3" t="s">
        <v>28</v>
      </c>
      <c r="G4352" s="3">
        <v>999</v>
      </c>
      <c r="H4352" s="3">
        <v>0</v>
      </c>
      <c r="I4352" s="3" t="s">
        <v>29</v>
      </c>
      <c r="J4352" s="3">
        <v>9.6603277000000001E-2</v>
      </c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>
      <c r="A4353" s="3" t="s">
        <v>1177</v>
      </c>
      <c r="B4353" s="3" t="s">
        <v>1157</v>
      </c>
      <c r="C4353" s="3" t="s">
        <v>26</v>
      </c>
      <c r="D4353" s="3">
        <v>1</v>
      </c>
      <c r="E4353" s="3" t="s">
        <v>49</v>
      </c>
      <c r="F4353" s="3" t="s">
        <v>28</v>
      </c>
      <c r="G4353" s="3">
        <v>999</v>
      </c>
      <c r="H4353" s="3">
        <v>0</v>
      </c>
      <c r="I4353" s="3" t="s">
        <v>29</v>
      </c>
      <c r="J4353" s="3">
        <v>9.6603277000000001E-2</v>
      </c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>
      <c r="A4354" s="3" t="s">
        <v>1178</v>
      </c>
      <c r="B4354" s="3" t="s">
        <v>1157</v>
      </c>
      <c r="C4354" s="3" t="s">
        <v>26</v>
      </c>
      <c r="D4354" s="3">
        <v>1</v>
      </c>
      <c r="E4354" s="3" t="s">
        <v>50</v>
      </c>
      <c r="F4354" s="3" t="s">
        <v>28</v>
      </c>
      <c r="G4354" s="3">
        <v>999</v>
      </c>
      <c r="H4354" s="3">
        <v>0</v>
      </c>
      <c r="I4354" s="3" t="s">
        <v>29</v>
      </c>
      <c r="J4354" s="3">
        <v>9.6603277000000001E-2</v>
      </c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>
      <c r="A4355" s="3" t="s">
        <v>1179</v>
      </c>
      <c r="B4355" s="3" t="s">
        <v>1157</v>
      </c>
      <c r="C4355" s="3" t="s">
        <v>26</v>
      </c>
      <c r="D4355" s="3">
        <v>1</v>
      </c>
      <c r="E4355" s="3" t="s">
        <v>51</v>
      </c>
      <c r="F4355" s="3" t="s">
        <v>28</v>
      </c>
      <c r="G4355" s="3">
        <v>999</v>
      </c>
      <c r="H4355" s="3">
        <v>0</v>
      </c>
      <c r="I4355" s="3" t="s">
        <v>29</v>
      </c>
      <c r="J4355" s="3">
        <v>9.6603277000000001E-2</v>
      </c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>
      <c r="A4356" s="3" t="s">
        <v>1180</v>
      </c>
      <c r="B4356" s="3" t="s">
        <v>1157</v>
      </c>
      <c r="C4356" s="3" t="s">
        <v>26</v>
      </c>
      <c r="D4356" s="3">
        <v>1</v>
      </c>
      <c r="E4356" s="3" t="s">
        <v>52</v>
      </c>
      <c r="F4356" s="3" t="s">
        <v>28</v>
      </c>
      <c r="G4356" s="3">
        <v>999</v>
      </c>
      <c r="H4356" s="3">
        <v>0</v>
      </c>
      <c r="I4356" s="3" t="s">
        <v>29</v>
      </c>
      <c r="J4356" s="3">
        <v>9.6603277000000001E-2</v>
      </c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>
      <c r="A4357" s="3" t="s">
        <v>1181</v>
      </c>
      <c r="B4357" s="3" t="s">
        <v>1157</v>
      </c>
      <c r="C4357" s="3" t="s">
        <v>26</v>
      </c>
      <c r="D4357" s="3">
        <v>1</v>
      </c>
      <c r="E4357" s="3" t="s">
        <v>53</v>
      </c>
      <c r="F4357" s="3" t="s">
        <v>28</v>
      </c>
      <c r="G4357" s="3">
        <v>999</v>
      </c>
      <c r="H4357" s="3">
        <v>0</v>
      </c>
      <c r="I4357" s="3" t="s">
        <v>29</v>
      </c>
      <c r="J4357" s="3">
        <v>9.6603277000000001E-2</v>
      </c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>
      <c r="A4358" s="3" t="s">
        <v>1182</v>
      </c>
      <c r="B4358" s="3" t="s">
        <v>1157</v>
      </c>
      <c r="C4358" s="3" t="s">
        <v>26</v>
      </c>
      <c r="D4358" s="3">
        <v>1</v>
      </c>
      <c r="E4358" s="3" t="s">
        <v>54</v>
      </c>
      <c r="F4358" s="3" t="s">
        <v>28</v>
      </c>
      <c r="G4358" s="3">
        <v>999</v>
      </c>
      <c r="H4358" s="3">
        <v>0</v>
      </c>
      <c r="I4358" s="3" t="s">
        <v>29</v>
      </c>
      <c r="J4358" s="3">
        <v>9.6603277000000001E-2</v>
      </c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>
      <c r="A4359" s="3" t="s">
        <v>1183</v>
      </c>
      <c r="B4359" s="3" t="s">
        <v>1157</v>
      </c>
      <c r="C4359" s="3" t="s">
        <v>26</v>
      </c>
      <c r="D4359" s="3">
        <v>1</v>
      </c>
      <c r="E4359" s="3" t="s">
        <v>55</v>
      </c>
      <c r="F4359" s="3" t="s">
        <v>28</v>
      </c>
      <c r="G4359" s="3">
        <v>16.47371446</v>
      </c>
      <c r="H4359" s="3">
        <v>0.94</v>
      </c>
      <c r="I4359" s="3" t="s">
        <v>68</v>
      </c>
      <c r="J4359" s="3">
        <v>9.6603277000000001E-2</v>
      </c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>
      <c r="A4360" s="3" t="s">
        <v>1184</v>
      </c>
      <c r="B4360" s="3" t="s">
        <v>1157</v>
      </c>
      <c r="C4360" s="3" t="s">
        <v>26</v>
      </c>
      <c r="D4360" s="3">
        <v>1</v>
      </c>
      <c r="E4360" s="3" t="s">
        <v>56</v>
      </c>
      <c r="F4360" s="3" t="s">
        <v>28</v>
      </c>
      <c r="G4360" s="3">
        <v>999</v>
      </c>
      <c r="H4360" s="3">
        <v>0</v>
      </c>
      <c r="I4360" s="3" t="s">
        <v>29</v>
      </c>
      <c r="J4360" s="3">
        <v>9.6603277000000001E-2</v>
      </c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>
      <c r="A4361" s="3" t="s">
        <v>1185</v>
      </c>
      <c r="B4361" s="3" t="s">
        <v>1157</v>
      </c>
      <c r="C4361" s="3" t="s">
        <v>26</v>
      </c>
      <c r="D4361" s="3">
        <v>1</v>
      </c>
      <c r="E4361" s="3" t="s">
        <v>57</v>
      </c>
      <c r="F4361" s="3" t="s">
        <v>28</v>
      </c>
      <c r="G4361" s="3">
        <v>22.388681989999998</v>
      </c>
      <c r="H4361" s="3">
        <v>0.97</v>
      </c>
      <c r="I4361" s="3" t="s">
        <v>68</v>
      </c>
      <c r="J4361" s="3">
        <v>9.6603277000000001E-2</v>
      </c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>
      <c r="A4362" s="3" t="s">
        <v>1186</v>
      </c>
      <c r="B4362" s="3" t="s">
        <v>1157</v>
      </c>
      <c r="C4362" s="3" t="s">
        <v>26</v>
      </c>
      <c r="D4362" s="3">
        <v>1</v>
      </c>
      <c r="E4362" s="3" t="s">
        <v>58</v>
      </c>
      <c r="F4362" s="3" t="s">
        <v>28</v>
      </c>
      <c r="G4362" s="3">
        <v>21.881591319999998</v>
      </c>
      <c r="H4362" s="3">
        <v>0.96</v>
      </c>
      <c r="I4362" s="3" t="s">
        <v>68</v>
      </c>
      <c r="J4362" s="3">
        <v>9.6603277000000001E-2</v>
      </c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>
      <c r="A4363" s="3" t="s">
        <v>1187</v>
      </c>
      <c r="B4363" s="3" t="s">
        <v>1157</v>
      </c>
      <c r="C4363" s="3" t="s">
        <v>26</v>
      </c>
      <c r="D4363" s="3">
        <v>1</v>
      </c>
      <c r="E4363" s="3" t="s">
        <v>59</v>
      </c>
      <c r="F4363" s="3" t="s">
        <v>28</v>
      </c>
      <c r="G4363" s="3">
        <v>23.879228300000001</v>
      </c>
      <c r="H4363" s="3">
        <v>0.97</v>
      </c>
      <c r="I4363" s="3" t="s">
        <v>68</v>
      </c>
      <c r="J4363" s="3">
        <v>9.6603277000000001E-2</v>
      </c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>
      <c r="A4364" s="3" t="s">
        <v>1188</v>
      </c>
      <c r="B4364" s="3" t="s">
        <v>1157</v>
      </c>
      <c r="C4364" s="3" t="s">
        <v>26</v>
      </c>
      <c r="D4364" s="3">
        <v>1</v>
      </c>
      <c r="E4364" s="3" t="s">
        <v>60</v>
      </c>
      <c r="F4364" s="3" t="s">
        <v>28</v>
      </c>
      <c r="G4364" s="3">
        <v>20.805092120000001</v>
      </c>
      <c r="H4364" s="3">
        <v>0.94</v>
      </c>
      <c r="I4364" s="3" t="s">
        <v>68</v>
      </c>
      <c r="J4364" s="3">
        <v>9.6603277000000001E-2</v>
      </c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>
      <c r="A4365" s="3" t="s">
        <v>1189</v>
      </c>
      <c r="B4365" s="3" t="s">
        <v>1157</v>
      </c>
      <c r="C4365" s="3" t="s">
        <v>26</v>
      </c>
      <c r="D4365" s="3">
        <v>1</v>
      </c>
      <c r="E4365" s="3" t="s">
        <v>61</v>
      </c>
      <c r="F4365" s="3" t="s">
        <v>28</v>
      </c>
      <c r="G4365" s="3">
        <v>25.623856069999999</v>
      </c>
      <c r="H4365" s="3">
        <v>0.9</v>
      </c>
      <c r="I4365" s="3" t="s">
        <v>68</v>
      </c>
      <c r="J4365" s="3">
        <v>9.6603277000000001E-2</v>
      </c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>
      <c r="A4366" s="3" t="s">
        <v>1190</v>
      </c>
      <c r="B4366" s="3" t="s">
        <v>1157</v>
      </c>
      <c r="C4366" s="3" t="s">
        <v>26</v>
      </c>
      <c r="D4366" s="3">
        <v>1</v>
      </c>
      <c r="E4366" s="3" t="s">
        <v>62</v>
      </c>
      <c r="F4366" s="3" t="s">
        <v>28</v>
      </c>
      <c r="G4366" s="3">
        <v>14.7949333</v>
      </c>
      <c r="H4366" s="3">
        <v>0.38</v>
      </c>
      <c r="I4366" s="3" t="s">
        <v>29</v>
      </c>
      <c r="J4366" s="3">
        <v>9.6603277000000001E-2</v>
      </c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>
      <c r="A4367" s="3" t="s">
        <v>1191</v>
      </c>
      <c r="B4367" s="3" t="s">
        <v>1157</v>
      </c>
      <c r="C4367" s="3" t="s">
        <v>26</v>
      </c>
      <c r="D4367" s="3">
        <v>1</v>
      </c>
      <c r="E4367" s="3" t="s">
        <v>63</v>
      </c>
      <c r="F4367" s="3" t="s">
        <v>28</v>
      </c>
      <c r="G4367" s="3">
        <v>999</v>
      </c>
      <c r="H4367" s="3">
        <v>0</v>
      </c>
      <c r="I4367" s="3" t="s">
        <v>29</v>
      </c>
      <c r="J4367" s="3">
        <v>9.6603277000000001E-2</v>
      </c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>
      <c r="A4368" s="3" t="s">
        <v>1192</v>
      </c>
      <c r="B4368" s="3" t="s">
        <v>1157</v>
      </c>
      <c r="C4368" s="3" t="s">
        <v>26</v>
      </c>
      <c r="D4368" s="3">
        <v>1</v>
      </c>
      <c r="E4368" s="3" t="s">
        <v>64</v>
      </c>
      <c r="F4368" s="3" t="s">
        <v>28</v>
      </c>
      <c r="G4368" s="3">
        <v>33.459380580000001</v>
      </c>
      <c r="H4368" s="3">
        <v>0.53</v>
      </c>
      <c r="I4368" s="3" t="s">
        <v>29</v>
      </c>
      <c r="J4368" s="3">
        <v>9.6603277000000001E-2</v>
      </c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>
      <c r="A4369" s="3" t="s">
        <v>1193</v>
      </c>
      <c r="B4369" s="3" t="s">
        <v>1157</v>
      </c>
      <c r="C4369" s="3" t="s">
        <v>26</v>
      </c>
      <c r="D4369" s="3">
        <v>1</v>
      </c>
      <c r="E4369" s="3" t="s">
        <v>65</v>
      </c>
      <c r="F4369" s="3" t="s">
        <v>28</v>
      </c>
      <c r="G4369" s="3">
        <v>999</v>
      </c>
      <c r="H4369" s="3">
        <v>0</v>
      </c>
      <c r="I4369" s="3" t="s">
        <v>29</v>
      </c>
      <c r="J4369" s="3">
        <v>9.6603277000000001E-2</v>
      </c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>
      <c r="A4370" s="3" t="s">
        <v>1194</v>
      </c>
      <c r="B4370" s="3" t="s">
        <v>1157</v>
      </c>
      <c r="C4370" s="3" t="s">
        <v>26</v>
      </c>
      <c r="D4370" s="3">
        <v>1</v>
      </c>
      <c r="E4370" s="3" t="s">
        <v>66</v>
      </c>
      <c r="F4370" s="3" t="s">
        <v>28</v>
      </c>
      <c r="G4370" s="3">
        <v>23.581989270000001</v>
      </c>
      <c r="H4370" s="3">
        <v>0.91</v>
      </c>
      <c r="I4370" s="3" t="s">
        <v>68</v>
      </c>
      <c r="J4370" s="3">
        <v>9.6603277000000001E-2</v>
      </c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>
      <c r="A4371" s="3" t="s">
        <v>1195</v>
      </c>
      <c r="B4371" s="3" t="s">
        <v>1157</v>
      </c>
      <c r="C4371" s="3" t="s">
        <v>26</v>
      </c>
      <c r="D4371" s="3">
        <v>1</v>
      </c>
      <c r="E4371" s="3" t="s">
        <v>67</v>
      </c>
      <c r="F4371" s="3" t="s">
        <v>28</v>
      </c>
      <c r="G4371" s="3">
        <v>23.74355551</v>
      </c>
      <c r="H4371" s="3">
        <v>0.89</v>
      </c>
      <c r="I4371" s="3" t="s">
        <v>68</v>
      </c>
      <c r="J4371" s="3">
        <v>9.6603277000000001E-2</v>
      </c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>
      <c r="A4372" s="3" t="s">
        <v>1196</v>
      </c>
      <c r="B4372" s="3" t="s">
        <v>1157</v>
      </c>
      <c r="C4372" s="3" t="s">
        <v>26</v>
      </c>
      <c r="D4372" s="3">
        <v>1</v>
      </c>
      <c r="E4372" s="3" t="s">
        <v>69</v>
      </c>
      <c r="F4372" s="3" t="s">
        <v>28</v>
      </c>
      <c r="G4372" s="3">
        <v>999</v>
      </c>
      <c r="H4372" s="3">
        <v>0</v>
      </c>
      <c r="I4372" s="3" t="s">
        <v>29</v>
      </c>
      <c r="J4372" s="3">
        <v>9.6603277000000001E-2</v>
      </c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>
      <c r="A4373" s="3" t="s">
        <v>1197</v>
      </c>
      <c r="B4373" s="3" t="s">
        <v>1157</v>
      </c>
      <c r="C4373" s="3" t="s">
        <v>26</v>
      </c>
      <c r="D4373" s="3">
        <v>1</v>
      </c>
      <c r="E4373" s="3" t="s">
        <v>70</v>
      </c>
      <c r="F4373" s="3" t="s">
        <v>28</v>
      </c>
      <c r="G4373" s="3">
        <v>999</v>
      </c>
      <c r="H4373" s="3">
        <v>0</v>
      </c>
      <c r="I4373" s="3" t="s">
        <v>29</v>
      </c>
      <c r="J4373" s="3">
        <v>9.6603277000000001E-2</v>
      </c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>
      <c r="A4374" s="3" t="s">
        <v>1198</v>
      </c>
      <c r="B4374" s="3" t="s">
        <v>1157</v>
      </c>
      <c r="C4374" s="3" t="s">
        <v>26</v>
      </c>
      <c r="D4374" s="3">
        <v>1</v>
      </c>
      <c r="E4374" s="3" t="s">
        <v>71</v>
      </c>
      <c r="F4374" s="3" t="s">
        <v>28</v>
      </c>
      <c r="G4374" s="3">
        <v>999</v>
      </c>
      <c r="H4374" s="3">
        <v>0</v>
      </c>
      <c r="I4374" s="3" t="s">
        <v>29</v>
      </c>
      <c r="J4374" s="3">
        <v>9.6603277000000001E-2</v>
      </c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>
      <c r="A4375" s="3" t="s">
        <v>1199</v>
      </c>
      <c r="B4375" s="3" t="s">
        <v>1157</v>
      </c>
      <c r="C4375" s="3" t="s">
        <v>26</v>
      </c>
      <c r="D4375" s="3">
        <v>1</v>
      </c>
      <c r="E4375" s="3" t="s">
        <v>72</v>
      </c>
      <c r="F4375" s="3" t="s">
        <v>28</v>
      </c>
      <c r="G4375" s="3">
        <v>999</v>
      </c>
      <c r="H4375" s="3">
        <v>0</v>
      </c>
      <c r="I4375" s="3" t="s">
        <v>29</v>
      </c>
      <c r="J4375" s="3">
        <v>9.6603277000000001E-2</v>
      </c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>
      <c r="A4376" s="3" t="s">
        <v>1200</v>
      </c>
      <c r="B4376" s="3" t="s">
        <v>1157</v>
      </c>
      <c r="C4376" s="3" t="s">
        <v>26</v>
      </c>
      <c r="D4376" s="3">
        <v>1</v>
      </c>
      <c r="E4376" s="3" t="s">
        <v>73</v>
      </c>
      <c r="F4376" s="3" t="s">
        <v>28</v>
      </c>
      <c r="G4376" s="3">
        <v>999</v>
      </c>
      <c r="H4376" s="3">
        <v>0</v>
      </c>
      <c r="I4376" s="3" t="s">
        <v>29</v>
      </c>
      <c r="J4376" s="3">
        <v>9.6603277000000001E-2</v>
      </c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>
      <c r="A4377" s="3" t="s">
        <v>1201</v>
      </c>
      <c r="B4377" s="3" t="s">
        <v>1157</v>
      </c>
      <c r="C4377" s="3" t="s">
        <v>26</v>
      </c>
      <c r="D4377" s="3">
        <v>1</v>
      </c>
      <c r="E4377" s="3" t="s">
        <v>74</v>
      </c>
      <c r="F4377" s="3" t="s">
        <v>28</v>
      </c>
      <c r="G4377" s="3">
        <v>21.920081589999999</v>
      </c>
      <c r="H4377" s="3">
        <v>0.98</v>
      </c>
      <c r="I4377" s="3" t="s">
        <v>68</v>
      </c>
      <c r="J4377" s="3">
        <v>9.6603277000000001E-2</v>
      </c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>
      <c r="A4378" s="3" t="s">
        <v>1202</v>
      </c>
      <c r="B4378" s="3" t="s">
        <v>1157</v>
      </c>
      <c r="C4378" s="3" t="s">
        <v>26</v>
      </c>
      <c r="D4378" s="3">
        <v>1</v>
      </c>
      <c r="E4378" s="3" t="s">
        <v>75</v>
      </c>
      <c r="F4378" s="3" t="s">
        <v>28</v>
      </c>
      <c r="G4378" s="3">
        <v>999</v>
      </c>
      <c r="H4378" s="3">
        <v>0</v>
      </c>
      <c r="I4378" s="3" t="s">
        <v>29</v>
      </c>
      <c r="J4378" s="3">
        <v>9.6603277000000001E-2</v>
      </c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>
      <c r="A4379" s="3" t="s">
        <v>1203</v>
      </c>
      <c r="B4379" s="3" t="s">
        <v>1157</v>
      </c>
      <c r="C4379" s="3" t="s">
        <v>26</v>
      </c>
      <c r="D4379" s="3">
        <v>1</v>
      </c>
      <c r="E4379" s="3" t="s">
        <v>76</v>
      </c>
      <c r="F4379" s="3" t="s">
        <v>28</v>
      </c>
      <c r="G4379" s="3">
        <v>999</v>
      </c>
      <c r="H4379" s="3">
        <v>0</v>
      </c>
      <c r="I4379" s="3" t="s">
        <v>29</v>
      </c>
      <c r="J4379" s="3">
        <v>9.6603277000000001E-2</v>
      </c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>
      <c r="A4380" s="3" t="s">
        <v>1204</v>
      </c>
      <c r="B4380" s="3" t="s">
        <v>1157</v>
      </c>
      <c r="C4380" s="3" t="s">
        <v>26</v>
      </c>
      <c r="D4380" s="3">
        <v>1</v>
      </c>
      <c r="E4380" s="3" t="s">
        <v>77</v>
      </c>
      <c r="F4380" s="3" t="s">
        <v>28</v>
      </c>
      <c r="G4380" s="3">
        <v>999</v>
      </c>
      <c r="H4380" s="3">
        <v>0</v>
      </c>
      <c r="I4380" s="3" t="s">
        <v>29</v>
      </c>
      <c r="J4380" s="3">
        <v>9.6603277000000001E-2</v>
      </c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>
      <c r="A4381" s="3" t="s">
        <v>5810</v>
      </c>
      <c r="B4381" s="3" t="s">
        <v>1157</v>
      </c>
      <c r="C4381" s="3" t="s">
        <v>26</v>
      </c>
      <c r="D4381" s="3">
        <v>1</v>
      </c>
      <c r="E4381" s="3" t="s">
        <v>2525</v>
      </c>
      <c r="F4381" s="3" t="s">
        <v>28</v>
      </c>
      <c r="G4381" s="3">
        <v>999</v>
      </c>
      <c r="H4381" s="3">
        <v>0</v>
      </c>
      <c r="I4381" s="3" t="s">
        <v>29</v>
      </c>
      <c r="J4381" s="3">
        <v>9.6603277000000001E-2</v>
      </c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>
      <c r="A4382" s="3" t="s">
        <v>5811</v>
      </c>
      <c r="B4382" s="3" t="s">
        <v>1157</v>
      </c>
      <c r="C4382" s="3" t="s">
        <v>26</v>
      </c>
      <c r="D4382" s="3">
        <v>1</v>
      </c>
      <c r="E4382" s="3" t="s">
        <v>2527</v>
      </c>
      <c r="F4382" s="3" t="s">
        <v>28</v>
      </c>
      <c r="G4382" s="3">
        <v>20.258441909999998</v>
      </c>
      <c r="H4382" s="3">
        <v>0.93</v>
      </c>
      <c r="I4382" s="3" t="s">
        <v>68</v>
      </c>
      <c r="J4382" s="3">
        <v>9.6603277000000001E-2</v>
      </c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>
      <c r="A4383" s="3" t="s">
        <v>5812</v>
      </c>
      <c r="B4383" s="3" t="s">
        <v>1157</v>
      </c>
      <c r="C4383" s="3" t="s">
        <v>26</v>
      </c>
      <c r="D4383" s="3">
        <v>1</v>
      </c>
      <c r="E4383" s="3" t="s">
        <v>2529</v>
      </c>
      <c r="F4383" s="3" t="s">
        <v>28</v>
      </c>
      <c r="G4383" s="3">
        <v>999</v>
      </c>
      <c r="H4383" s="3">
        <v>0</v>
      </c>
      <c r="I4383" s="3" t="s">
        <v>29</v>
      </c>
      <c r="J4383" s="3">
        <v>9.6603277000000001E-2</v>
      </c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>
      <c r="A4384" s="3" t="s">
        <v>5813</v>
      </c>
      <c r="B4384" s="3" t="s">
        <v>1157</v>
      </c>
      <c r="C4384" s="3" t="s">
        <v>26</v>
      </c>
      <c r="D4384" s="3">
        <v>1</v>
      </c>
      <c r="E4384" s="3" t="s">
        <v>2531</v>
      </c>
      <c r="F4384" s="3" t="s">
        <v>28</v>
      </c>
      <c r="G4384" s="3">
        <v>22.388605470000002</v>
      </c>
      <c r="H4384" s="3">
        <v>0.9</v>
      </c>
      <c r="I4384" s="3" t="s">
        <v>68</v>
      </c>
      <c r="J4384" s="3">
        <v>9.6603277000000001E-2</v>
      </c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>
      <c r="A4385" s="3" t="s">
        <v>5814</v>
      </c>
      <c r="B4385" s="3" t="s">
        <v>1157</v>
      </c>
      <c r="C4385" s="3" t="s">
        <v>26</v>
      </c>
      <c r="D4385" s="3">
        <v>1</v>
      </c>
      <c r="E4385" s="3" t="s">
        <v>2533</v>
      </c>
      <c r="F4385" s="3" t="s">
        <v>28</v>
      </c>
      <c r="G4385" s="3">
        <v>999</v>
      </c>
      <c r="H4385" s="3">
        <v>0</v>
      </c>
      <c r="I4385" s="3" t="s">
        <v>29</v>
      </c>
      <c r="J4385" s="3">
        <v>9.6603277000000001E-2</v>
      </c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>
      <c r="A4386" s="3" t="s">
        <v>5815</v>
      </c>
      <c r="B4386" s="3" t="s">
        <v>1157</v>
      </c>
      <c r="C4386" s="3" t="s">
        <v>26</v>
      </c>
      <c r="D4386" s="3">
        <v>1</v>
      </c>
      <c r="E4386" s="3" t="s">
        <v>2535</v>
      </c>
      <c r="F4386" s="3" t="s">
        <v>28</v>
      </c>
      <c r="G4386" s="3">
        <v>17.2437848</v>
      </c>
      <c r="H4386" s="3">
        <v>0.94</v>
      </c>
      <c r="I4386" s="3" t="s">
        <v>68</v>
      </c>
      <c r="J4386" s="3">
        <v>9.6603277000000001E-2</v>
      </c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>
      <c r="A4387" s="3" t="s">
        <v>5816</v>
      </c>
      <c r="B4387" s="3" t="s">
        <v>1157</v>
      </c>
      <c r="C4387" s="3" t="s">
        <v>26</v>
      </c>
      <c r="D4387" s="3">
        <v>1</v>
      </c>
      <c r="E4387" s="3" t="s">
        <v>2537</v>
      </c>
      <c r="F4387" s="3" t="s">
        <v>28</v>
      </c>
      <c r="G4387" s="3">
        <v>999</v>
      </c>
      <c r="H4387" s="3">
        <v>0</v>
      </c>
      <c r="I4387" s="3" t="s">
        <v>29</v>
      </c>
      <c r="J4387" s="3">
        <v>9.6603277000000001E-2</v>
      </c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>
      <c r="A4388" s="3" t="s">
        <v>5817</v>
      </c>
      <c r="B4388" s="3" t="s">
        <v>1157</v>
      </c>
      <c r="C4388" s="3" t="s">
        <v>26</v>
      </c>
      <c r="D4388" s="3">
        <v>1</v>
      </c>
      <c r="E4388" s="3" t="s">
        <v>2539</v>
      </c>
      <c r="F4388" s="3" t="s">
        <v>28</v>
      </c>
      <c r="G4388" s="3">
        <v>999</v>
      </c>
      <c r="H4388" s="3">
        <v>0</v>
      </c>
      <c r="I4388" s="3" t="s">
        <v>29</v>
      </c>
      <c r="J4388" s="3">
        <v>9.6603277000000001E-2</v>
      </c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>
      <c r="A4389" s="3" t="s">
        <v>5818</v>
      </c>
      <c r="B4389" s="3" t="s">
        <v>1157</v>
      </c>
      <c r="C4389" s="3" t="s">
        <v>26</v>
      </c>
      <c r="D4389" s="3">
        <v>1</v>
      </c>
      <c r="E4389" s="3" t="s">
        <v>2541</v>
      </c>
      <c r="F4389" s="3" t="s">
        <v>28</v>
      </c>
      <c r="G4389" s="3">
        <v>19.995081089999999</v>
      </c>
      <c r="H4389" s="3">
        <v>0.91</v>
      </c>
      <c r="I4389" s="3" t="s">
        <v>68</v>
      </c>
      <c r="J4389" s="3">
        <v>9.6603277000000001E-2</v>
      </c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>
      <c r="A4390" s="3" t="s">
        <v>5819</v>
      </c>
      <c r="B4390" s="3" t="s">
        <v>1157</v>
      </c>
      <c r="C4390" s="3" t="s">
        <v>26</v>
      </c>
      <c r="D4390" s="3">
        <v>1</v>
      </c>
      <c r="E4390" s="3" t="s">
        <v>2543</v>
      </c>
      <c r="F4390" s="3" t="s">
        <v>28</v>
      </c>
      <c r="G4390" s="3">
        <v>999</v>
      </c>
      <c r="H4390" s="3">
        <v>0</v>
      </c>
      <c r="I4390" s="3" t="s">
        <v>29</v>
      </c>
      <c r="J4390" s="3">
        <v>9.6603277000000001E-2</v>
      </c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>
      <c r="A4391" s="3" t="s">
        <v>5820</v>
      </c>
      <c r="B4391" s="3" t="s">
        <v>1157</v>
      </c>
      <c r="C4391" s="3" t="s">
        <v>26</v>
      </c>
      <c r="D4391" s="3">
        <v>1</v>
      </c>
      <c r="E4391" s="3" t="s">
        <v>2545</v>
      </c>
      <c r="F4391" s="3" t="s">
        <v>28</v>
      </c>
      <c r="G4391" s="3">
        <v>22.169833189999999</v>
      </c>
      <c r="H4391" s="3">
        <v>0.93</v>
      </c>
      <c r="I4391" s="3" t="s">
        <v>68</v>
      </c>
      <c r="J4391" s="3">
        <v>9.6603277000000001E-2</v>
      </c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>
      <c r="A4392" s="3" t="s">
        <v>5821</v>
      </c>
      <c r="B4392" s="3" t="s">
        <v>1157</v>
      </c>
      <c r="C4392" s="3" t="s">
        <v>26</v>
      </c>
      <c r="D4392" s="3">
        <v>1</v>
      </c>
      <c r="E4392" s="3" t="s">
        <v>2547</v>
      </c>
      <c r="F4392" s="3" t="s">
        <v>28</v>
      </c>
      <c r="G4392" s="3">
        <v>999</v>
      </c>
      <c r="H4392" s="3">
        <v>0</v>
      </c>
      <c r="I4392" s="3" t="s">
        <v>29</v>
      </c>
      <c r="J4392" s="3">
        <v>9.6603277000000001E-2</v>
      </c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>
      <c r="A4393" s="3" t="s">
        <v>5822</v>
      </c>
      <c r="B4393" s="3" t="s">
        <v>1157</v>
      </c>
      <c r="C4393" s="3" t="s">
        <v>26</v>
      </c>
      <c r="D4393" s="3">
        <v>1</v>
      </c>
      <c r="E4393" s="3" t="s">
        <v>2549</v>
      </c>
      <c r="F4393" s="3" t="s">
        <v>28</v>
      </c>
      <c r="G4393" s="3">
        <v>999</v>
      </c>
      <c r="H4393" s="3">
        <v>0</v>
      </c>
      <c r="I4393" s="3" t="s">
        <v>29</v>
      </c>
      <c r="J4393" s="3">
        <v>9.6603277000000001E-2</v>
      </c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>
      <c r="A4394" s="3" t="s">
        <v>5823</v>
      </c>
      <c r="B4394" s="3" t="s">
        <v>1157</v>
      </c>
      <c r="C4394" s="3" t="s">
        <v>26</v>
      </c>
      <c r="D4394" s="3">
        <v>1</v>
      </c>
      <c r="E4394" s="3" t="s">
        <v>2551</v>
      </c>
      <c r="F4394" s="3" t="s">
        <v>28</v>
      </c>
      <c r="G4394" s="3">
        <v>17.93637704</v>
      </c>
      <c r="H4394" s="3">
        <v>0.86</v>
      </c>
      <c r="I4394" s="3" t="s">
        <v>68</v>
      </c>
      <c r="J4394" s="3">
        <v>9.6603277000000001E-2</v>
      </c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>
      <c r="A4395" s="3" t="s">
        <v>5824</v>
      </c>
      <c r="B4395" s="3" t="s">
        <v>1157</v>
      </c>
      <c r="C4395" s="3" t="s">
        <v>26</v>
      </c>
      <c r="D4395" s="3">
        <v>1</v>
      </c>
      <c r="E4395" s="3" t="s">
        <v>2553</v>
      </c>
      <c r="F4395" s="3" t="s">
        <v>28</v>
      </c>
      <c r="G4395" s="3">
        <v>15.83856589</v>
      </c>
      <c r="H4395" s="3">
        <v>0.93</v>
      </c>
      <c r="I4395" s="3" t="s">
        <v>68</v>
      </c>
      <c r="J4395" s="3">
        <v>9.6603277000000001E-2</v>
      </c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>
      <c r="A4396" s="3" t="s">
        <v>5825</v>
      </c>
      <c r="B4396" s="3" t="s">
        <v>1157</v>
      </c>
      <c r="C4396" s="3" t="s">
        <v>26</v>
      </c>
      <c r="D4396" s="3">
        <v>1</v>
      </c>
      <c r="E4396" s="3" t="s">
        <v>2555</v>
      </c>
      <c r="F4396" s="3" t="s">
        <v>28</v>
      </c>
      <c r="G4396" s="3">
        <v>13.61472972</v>
      </c>
      <c r="H4396" s="3">
        <v>0.72</v>
      </c>
      <c r="I4396" s="3" t="s">
        <v>68</v>
      </c>
      <c r="J4396" s="3">
        <v>9.6603277000000001E-2</v>
      </c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>
      <c r="A4397" s="3" t="s">
        <v>5826</v>
      </c>
      <c r="B4397" s="3" t="s">
        <v>1157</v>
      </c>
      <c r="C4397" s="3" t="s">
        <v>26</v>
      </c>
      <c r="D4397" s="3">
        <v>1</v>
      </c>
      <c r="E4397" s="3" t="s">
        <v>2557</v>
      </c>
      <c r="F4397" s="3" t="s">
        <v>28</v>
      </c>
      <c r="G4397" s="3">
        <v>23.687602470000002</v>
      </c>
      <c r="H4397" s="3">
        <v>0.81</v>
      </c>
      <c r="I4397" s="3" t="s">
        <v>68</v>
      </c>
      <c r="J4397" s="3">
        <v>9.6603277000000001E-2</v>
      </c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>
      <c r="A4398" s="3" t="s">
        <v>5827</v>
      </c>
      <c r="B4398" s="3" t="s">
        <v>1157</v>
      </c>
      <c r="C4398" s="3" t="s">
        <v>26</v>
      </c>
      <c r="D4398" s="3">
        <v>1</v>
      </c>
      <c r="E4398" s="3" t="s">
        <v>2559</v>
      </c>
      <c r="F4398" s="3" t="s">
        <v>28</v>
      </c>
      <c r="G4398" s="3">
        <v>999</v>
      </c>
      <c r="H4398" s="3">
        <v>0</v>
      </c>
      <c r="I4398" s="3" t="s">
        <v>29</v>
      </c>
      <c r="J4398" s="3">
        <v>9.6603277000000001E-2</v>
      </c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>
      <c r="A4399" s="3" t="s">
        <v>5828</v>
      </c>
      <c r="B4399" s="3" t="s">
        <v>1157</v>
      </c>
      <c r="C4399" s="3" t="s">
        <v>26</v>
      </c>
      <c r="D4399" s="3">
        <v>1</v>
      </c>
      <c r="E4399" s="3" t="s">
        <v>2561</v>
      </c>
      <c r="F4399" s="3" t="s">
        <v>28</v>
      </c>
      <c r="G4399" s="3">
        <v>999</v>
      </c>
      <c r="H4399" s="3">
        <v>0</v>
      </c>
      <c r="I4399" s="3" t="s">
        <v>29</v>
      </c>
      <c r="J4399" s="3">
        <v>9.6603277000000001E-2</v>
      </c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>
      <c r="A4400" s="3" t="s">
        <v>5829</v>
      </c>
      <c r="B4400" s="3" t="s">
        <v>1157</v>
      </c>
      <c r="C4400" s="3" t="s">
        <v>26</v>
      </c>
      <c r="D4400" s="3">
        <v>1</v>
      </c>
      <c r="E4400" s="3" t="s">
        <v>2563</v>
      </c>
      <c r="F4400" s="3" t="s">
        <v>28</v>
      </c>
      <c r="G4400" s="3">
        <v>999</v>
      </c>
      <c r="H4400" s="3">
        <v>0</v>
      </c>
      <c r="I4400" s="3" t="s">
        <v>29</v>
      </c>
      <c r="J4400" s="3">
        <v>9.6603277000000001E-2</v>
      </c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>
      <c r="A4401" s="3" t="s">
        <v>5830</v>
      </c>
      <c r="B4401" s="3" t="s">
        <v>1157</v>
      </c>
      <c r="C4401" s="3" t="s">
        <v>26</v>
      </c>
      <c r="D4401" s="3">
        <v>1</v>
      </c>
      <c r="E4401" s="3" t="s">
        <v>2565</v>
      </c>
      <c r="F4401" s="3" t="s">
        <v>28</v>
      </c>
      <c r="G4401" s="3">
        <v>999</v>
      </c>
      <c r="H4401" s="3">
        <v>0</v>
      </c>
      <c r="I4401" s="3" t="s">
        <v>29</v>
      </c>
      <c r="J4401" s="3">
        <v>9.6603277000000001E-2</v>
      </c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>
      <c r="A4402" s="3" t="s">
        <v>5831</v>
      </c>
      <c r="B4402" s="3" t="s">
        <v>1157</v>
      </c>
      <c r="C4402" s="3" t="s">
        <v>26</v>
      </c>
      <c r="D4402" s="3">
        <v>1</v>
      </c>
      <c r="E4402" s="3" t="s">
        <v>2567</v>
      </c>
      <c r="F4402" s="3" t="s">
        <v>28</v>
      </c>
      <c r="G4402" s="3">
        <v>999</v>
      </c>
      <c r="H4402" s="3">
        <v>0</v>
      </c>
      <c r="I4402" s="3" t="s">
        <v>29</v>
      </c>
      <c r="J4402" s="3">
        <v>9.6603277000000001E-2</v>
      </c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>
      <c r="A4403" s="3" t="s">
        <v>5832</v>
      </c>
      <c r="B4403" s="3" t="s">
        <v>1157</v>
      </c>
      <c r="C4403" s="3" t="s">
        <v>26</v>
      </c>
      <c r="D4403" s="3">
        <v>1</v>
      </c>
      <c r="E4403" s="3" t="s">
        <v>2569</v>
      </c>
      <c r="F4403" s="3" t="s">
        <v>28</v>
      </c>
      <c r="G4403" s="3">
        <v>999</v>
      </c>
      <c r="H4403" s="3">
        <v>0</v>
      </c>
      <c r="I4403" s="3" t="s">
        <v>29</v>
      </c>
      <c r="J4403" s="3">
        <v>9.6603277000000001E-2</v>
      </c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>
      <c r="A4404" s="3" t="s">
        <v>5833</v>
      </c>
      <c r="B4404" s="3" t="s">
        <v>1157</v>
      </c>
      <c r="C4404" s="3" t="s">
        <v>26</v>
      </c>
      <c r="D4404" s="3">
        <v>1</v>
      </c>
      <c r="E4404" s="3" t="s">
        <v>2571</v>
      </c>
      <c r="F4404" s="3" t="s">
        <v>28</v>
      </c>
      <c r="G4404" s="3">
        <v>999</v>
      </c>
      <c r="H4404" s="3">
        <v>0</v>
      </c>
      <c r="I4404" s="3" t="s">
        <v>29</v>
      </c>
      <c r="J4404" s="3">
        <v>9.6603277000000001E-2</v>
      </c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>
      <c r="A4405" s="3" t="s">
        <v>5834</v>
      </c>
      <c r="B4405" s="3" t="s">
        <v>1157</v>
      </c>
      <c r="C4405" s="3" t="s">
        <v>26</v>
      </c>
      <c r="D4405" s="3">
        <v>1</v>
      </c>
      <c r="E4405" s="3" t="s">
        <v>2573</v>
      </c>
      <c r="F4405" s="3" t="s">
        <v>28</v>
      </c>
      <c r="G4405" s="3">
        <v>999</v>
      </c>
      <c r="H4405" s="3">
        <v>0</v>
      </c>
      <c r="I4405" s="3" t="s">
        <v>29</v>
      </c>
      <c r="J4405" s="3">
        <v>9.6603277000000001E-2</v>
      </c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>
      <c r="A4406" s="3" t="s">
        <v>5835</v>
      </c>
      <c r="B4406" s="3" t="s">
        <v>1157</v>
      </c>
      <c r="C4406" s="3" t="s">
        <v>26</v>
      </c>
      <c r="D4406" s="3">
        <v>1</v>
      </c>
      <c r="E4406" s="3" t="s">
        <v>2575</v>
      </c>
      <c r="F4406" s="3" t="s">
        <v>28</v>
      </c>
      <c r="G4406" s="3">
        <v>999</v>
      </c>
      <c r="H4406" s="3">
        <v>0</v>
      </c>
      <c r="I4406" s="3" t="s">
        <v>29</v>
      </c>
      <c r="J4406" s="3">
        <v>9.6603277000000001E-2</v>
      </c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>
      <c r="A4407" s="3" t="s">
        <v>5836</v>
      </c>
      <c r="B4407" s="3" t="s">
        <v>1157</v>
      </c>
      <c r="C4407" s="3" t="s">
        <v>26</v>
      </c>
      <c r="D4407" s="3">
        <v>1</v>
      </c>
      <c r="E4407" s="3" t="s">
        <v>2577</v>
      </c>
      <c r="F4407" s="3" t="s">
        <v>28</v>
      </c>
      <c r="G4407" s="3">
        <v>999</v>
      </c>
      <c r="H4407" s="3">
        <v>0</v>
      </c>
      <c r="I4407" s="3" t="s">
        <v>29</v>
      </c>
      <c r="J4407" s="3">
        <v>9.6603277000000001E-2</v>
      </c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>
      <c r="A4408" s="3" t="s">
        <v>5837</v>
      </c>
      <c r="B4408" s="3" t="s">
        <v>1157</v>
      </c>
      <c r="C4408" s="3" t="s">
        <v>26</v>
      </c>
      <c r="D4408" s="3">
        <v>1</v>
      </c>
      <c r="E4408" s="3" t="s">
        <v>2579</v>
      </c>
      <c r="F4408" s="3" t="s">
        <v>28</v>
      </c>
      <c r="G4408" s="3">
        <v>999</v>
      </c>
      <c r="H4408" s="3">
        <v>0</v>
      </c>
      <c r="I4408" s="3" t="s">
        <v>29</v>
      </c>
      <c r="J4408" s="3">
        <v>9.6603277000000001E-2</v>
      </c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>
      <c r="A4409" s="3" t="s">
        <v>5838</v>
      </c>
      <c r="B4409" s="3" t="s">
        <v>1157</v>
      </c>
      <c r="C4409" s="3" t="s">
        <v>26</v>
      </c>
      <c r="D4409" s="3">
        <v>1</v>
      </c>
      <c r="E4409" s="3" t="s">
        <v>2581</v>
      </c>
      <c r="F4409" s="3" t="s">
        <v>28</v>
      </c>
      <c r="G4409" s="3">
        <v>999</v>
      </c>
      <c r="H4409" s="3">
        <v>0</v>
      </c>
      <c r="I4409" s="3" t="s">
        <v>29</v>
      </c>
      <c r="J4409" s="3">
        <v>9.6603277000000001E-2</v>
      </c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>
      <c r="A4410" s="3" t="s">
        <v>5839</v>
      </c>
      <c r="B4410" s="3" t="s">
        <v>1157</v>
      </c>
      <c r="C4410" s="3" t="s">
        <v>26</v>
      </c>
      <c r="D4410" s="3">
        <v>1</v>
      </c>
      <c r="E4410" s="3" t="s">
        <v>2583</v>
      </c>
      <c r="F4410" s="3" t="s">
        <v>28</v>
      </c>
      <c r="G4410" s="3">
        <v>999</v>
      </c>
      <c r="H4410" s="3">
        <v>0</v>
      </c>
      <c r="I4410" s="3" t="s">
        <v>29</v>
      </c>
      <c r="J4410" s="3">
        <v>9.6603277000000001E-2</v>
      </c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>
      <c r="A4411" s="3" t="s">
        <v>5840</v>
      </c>
      <c r="B4411" s="3" t="s">
        <v>1157</v>
      </c>
      <c r="C4411" s="3" t="s">
        <v>26</v>
      </c>
      <c r="D4411" s="3">
        <v>1</v>
      </c>
      <c r="E4411" s="3" t="s">
        <v>2585</v>
      </c>
      <c r="F4411" s="3" t="s">
        <v>28</v>
      </c>
      <c r="G4411" s="3">
        <v>999</v>
      </c>
      <c r="H4411" s="3">
        <v>0</v>
      </c>
      <c r="I4411" s="3" t="s">
        <v>29</v>
      </c>
      <c r="J4411" s="3">
        <v>9.6603277000000001E-2</v>
      </c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>
      <c r="A4412" s="3" t="s">
        <v>5841</v>
      </c>
      <c r="B4412" s="3" t="s">
        <v>1157</v>
      </c>
      <c r="C4412" s="3" t="s">
        <v>26</v>
      </c>
      <c r="D4412" s="3">
        <v>1</v>
      </c>
      <c r="E4412" s="3" t="s">
        <v>2587</v>
      </c>
      <c r="F4412" s="3" t="s">
        <v>28</v>
      </c>
      <c r="G4412" s="3">
        <v>999</v>
      </c>
      <c r="H4412" s="3">
        <v>0</v>
      </c>
      <c r="I4412" s="3" t="s">
        <v>29</v>
      </c>
      <c r="J4412" s="3">
        <v>9.6603277000000001E-2</v>
      </c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>
      <c r="A4413" s="3" t="s">
        <v>5842</v>
      </c>
      <c r="B4413" s="3" t="s">
        <v>1157</v>
      </c>
      <c r="C4413" s="3" t="s">
        <v>26</v>
      </c>
      <c r="D4413" s="3">
        <v>1</v>
      </c>
      <c r="E4413" s="3" t="s">
        <v>2589</v>
      </c>
      <c r="F4413" s="3" t="s">
        <v>28</v>
      </c>
      <c r="G4413" s="3">
        <v>999</v>
      </c>
      <c r="H4413" s="3">
        <v>0</v>
      </c>
      <c r="I4413" s="3" t="s">
        <v>29</v>
      </c>
      <c r="J4413" s="3">
        <v>9.6603277000000001E-2</v>
      </c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>
      <c r="A4414" s="3" t="s">
        <v>5843</v>
      </c>
      <c r="B4414" s="3" t="s">
        <v>1157</v>
      </c>
      <c r="C4414" s="3" t="s">
        <v>26</v>
      </c>
      <c r="D4414" s="3">
        <v>1</v>
      </c>
      <c r="E4414" s="3" t="s">
        <v>2591</v>
      </c>
      <c r="F4414" s="3" t="s">
        <v>28</v>
      </c>
      <c r="G4414" s="3">
        <v>999</v>
      </c>
      <c r="H4414" s="3">
        <v>0</v>
      </c>
      <c r="I4414" s="3" t="s">
        <v>29</v>
      </c>
      <c r="J4414" s="3">
        <v>9.6603277000000001E-2</v>
      </c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>
      <c r="A4415" s="3" t="s">
        <v>5844</v>
      </c>
      <c r="B4415" s="3" t="s">
        <v>1157</v>
      </c>
      <c r="C4415" s="3" t="s">
        <v>26</v>
      </c>
      <c r="D4415" s="3">
        <v>1</v>
      </c>
      <c r="E4415" s="3" t="s">
        <v>2593</v>
      </c>
      <c r="F4415" s="3" t="s">
        <v>28</v>
      </c>
      <c r="G4415" s="3">
        <v>999</v>
      </c>
      <c r="H4415" s="3">
        <v>0</v>
      </c>
      <c r="I4415" s="3" t="s">
        <v>29</v>
      </c>
      <c r="J4415" s="3">
        <v>9.6603277000000001E-2</v>
      </c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>
      <c r="A4416" s="3" t="s">
        <v>5845</v>
      </c>
      <c r="B4416" s="3" t="s">
        <v>1157</v>
      </c>
      <c r="C4416" s="3" t="s">
        <v>26</v>
      </c>
      <c r="D4416" s="3">
        <v>1</v>
      </c>
      <c r="E4416" s="3" t="s">
        <v>2595</v>
      </c>
      <c r="F4416" s="3" t="s">
        <v>28</v>
      </c>
      <c r="G4416" s="3">
        <v>999</v>
      </c>
      <c r="H4416" s="3">
        <v>0</v>
      </c>
      <c r="I4416" s="3" t="s">
        <v>29</v>
      </c>
      <c r="J4416" s="3">
        <v>9.6603277000000001E-2</v>
      </c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>
      <c r="A4417" s="3" t="s">
        <v>5846</v>
      </c>
      <c r="B4417" s="3" t="s">
        <v>1157</v>
      </c>
      <c r="C4417" s="3" t="s">
        <v>26</v>
      </c>
      <c r="D4417" s="3">
        <v>1</v>
      </c>
      <c r="E4417" s="3" t="s">
        <v>2597</v>
      </c>
      <c r="F4417" s="3" t="s">
        <v>28</v>
      </c>
      <c r="G4417" s="3">
        <v>999</v>
      </c>
      <c r="H4417" s="3">
        <v>0</v>
      </c>
      <c r="I4417" s="3" t="s">
        <v>29</v>
      </c>
      <c r="J4417" s="3">
        <v>9.6603277000000001E-2</v>
      </c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>
      <c r="A4418" s="3" t="s">
        <v>5847</v>
      </c>
      <c r="B4418" s="3" t="s">
        <v>1157</v>
      </c>
      <c r="C4418" s="3" t="s">
        <v>26</v>
      </c>
      <c r="D4418" s="3">
        <v>1</v>
      </c>
      <c r="E4418" s="3" t="s">
        <v>2599</v>
      </c>
      <c r="F4418" s="3" t="s">
        <v>28</v>
      </c>
      <c r="G4418" s="3">
        <v>999</v>
      </c>
      <c r="H4418" s="3">
        <v>0</v>
      </c>
      <c r="I4418" s="3" t="s">
        <v>29</v>
      </c>
      <c r="J4418" s="3">
        <v>9.6603277000000001E-2</v>
      </c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>
      <c r="A4419" s="3" t="s">
        <v>5848</v>
      </c>
      <c r="B4419" s="3" t="s">
        <v>1157</v>
      </c>
      <c r="C4419" s="3" t="s">
        <v>26</v>
      </c>
      <c r="D4419" s="3">
        <v>1</v>
      </c>
      <c r="E4419" s="3" t="s">
        <v>2601</v>
      </c>
      <c r="F4419" s="3" t="s">
        <v>28</v>
      </c>
      <c r="G4419" s="3">
        <v>999</v>
      </c>
      <c r="H4419" s="3">
        <v>0</v>
      </c>
      <c r="I4419" s="3" t="s">
        <v>29</v>
      </c>
      <c r="J4419" s="3">
        <v>9.6603277000000001E-2</v>
      </c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>
      <c r="A4420" s="3" t="s">
        <v>5849</v>
      </c>
      <c r="B4420" s="3" t="s">
        <v>1157</v>
      </c>
      <c r="C4420" s="3" t="s">
        <v>26</v>
      </c>
      <c r="D4420" s="3">
        <v>1</v>
      </c>
      <c r="E4420" s="3" t="s">
        <v>2603</v>
      </c>
      <c r="F4420" s="3" t="s">
        <v>28</v>
      </c>
      <c r="G4420" s="3">
        <v>999</v>
      </c>
      <c r="H4420" s="3">
        <v>0</v>
      </c>
      <c r="I4420" s="3" t="s">
        <v>29</v>
      </c>
      <c r="J4420" s="3">
        <v>9.6603277000000001E-2</v>
      </c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>
      <c r="A4421" s="3" t="s">
        <v>5850</v>
      </c>
      <c r="B4421" s="3" t="s">
        <v>1157</v>
      </c>
      <c r="C4421" s="3" t="s">
        <v>26</v>
      </c>
      <c r="D4421" s="3">
        <v>1</v>
      </c>
      <c r="E4421" s="3" t="s">
        <v>2605</v>
      </c>
      <c r="F4421" s="3" t="s">
        <v>28</v>
      </c>
      <c r="G4421" s="3">
        <v>999</v>
      </c>
      <c r="H4421" s="3">
        <v>0</v>
      </c>
      <c r="I4421" s="3" t="s">
        <v>29</v>
      </c>
      <c r="J4421" s="3">
        <v>9.6603277000000001E-2</v>
      </c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>
      <c r="A4422" s="3" t="s">
        <v>5851</v>
      </c>
      <c r="B4422" s="3" t="s">
        <v>1157</v>
      </c>
      <c r="C4422" s="3" t="s">
        <v>26</v>
      </c>
      <c r="D4422" s="3">
        <v>1</v>
      </c>
      <c r="E4422" s="3" t="s">
        <v>2607</v>
      </c>
      <c r="F4422" s="3" t="s">
        <v>28</v>
      </c>
      <c r="G4422" s="3">
        <v>999</v>
      </c>
      <c r="H4422" s="3">
        <v>0</v>
      </c>
      <c r="I4422" s="3" t="s">
        <v>29</v>
      </c>
      <c r="J4422" s="3">
        <v>9.6603277000000001E-2</v>
      </c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>
      <c r="A4423" s="3" t="s">
        <v>5852</v>
      </c>
      <c r="B4423" s="3" t="s">
        <v>1157</v>
      </c>
      <c r="C4423" s="3" t="s">
        <v>26</v>
      </c>
      <c r="D4423" s="3">
        <v>1</v>
      </c>
      <c r="E4423" s="3" t="s">
        <v>2609</v>
      </c>
      <c r="F4423" s="3" t="s">
        <v>28</v>
      </c>
      <c r="G4423" s="3">
        <v>999</v>
      </c>
      <c r="H4423" s="3">
        <v>0</v>
      </c>
      <c r="I4423" s="3" t="s">
        <v>29</v>
      </c>
      <c r="J4423" s="3">
        <v>9.6603277000000001E-2</v>
      </c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>
      <c r="A4424" s="3" t="s">
        <v>5853</v>
      </c>
      <c r="B4424" s="3" t="s">
        <v>1157</v>
      </c>
      <c r="C4424" s="3" t="s">
        <v>26</v>
      </c>
      <c r="D4424" s="3">
        <v>1</v>
      </c>
      <c r="E4424" s="3" t="s">
        <v>2611</v>
      </c>
      <c r="F4424" s="3" t="s">
        <v>28</v>
      </c>
      <c r="G4424" s="3">
        <v>999</v>
      </c>
      <c r="H4424" s="3">
        <v>0</v>
      </c>
      <c r="I4424" s="3" t="s">
        <v>29</v>
      </c>
      <c r="J4424" s="3">
        <v>9.6603277000000001E-2</v>
      </c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>
      <c r="A4425" s="3" t="s">
        <v>5854</v>
      </c>
      <c r="B4425" s="3" t="s">
        <v>1157</v>
      </c>
      <c r="C4425" s="3" t="s">
        <v>26</v>
      </c>
      <c r="D4425" s="3">
        <v>1</v>
      </c>
      <c r="E4425" s="3" t="s">
        <v>2613</v>
      </c>
      <c r="F4425" s="3" t="s">
        <v>28</v>
      </c>
      <c r="G4425" s="3">
        <v>999</v>
      </c>
      <c r="H4425" s="3">
        <v>0</v>
      </c>
      <c r="I4425" s="3" t="s">
        <v>29</v>
      </c>
      <c r="J4425" s="3">
        <v>9.6603277000000001E-2</v>
      </c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>
      <c r="A4426" s="3" t="s">
        <v>5855</v>
      </c>
      <c r="B4426" s="3" t="s">
        <v>1157</v>
      </c>
      <c r="C4426" s="3" t="s">
        <v>26</v>
      </c>
      <c r="D4426" s="3">
        <v>1</v>
      </c>
      <c r="E4426" s="3" t="s">
        <v>2615</v>
      </c>
      <c r="F4426" s="3" t="s">
        <v>28</v>
      </c>
      <c r="G4426" s="3">
        <v>999</v>
      </c>
      <c r="H4426" s="3">
        <v>0</v>
      </c>
      <c r="I4426" s="3" t="s">
        <v>29</v>
      </c>
      <c r="J4426" s="3">
        <v>9.6603277000000001E-2</v>
      </c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>
      <c r="A4427" s="3" t="s">
        <v>5856</v>
      </c>
      <c r="B4427" s="3" t="s">
        <v>1157</v>
      </c>
      <c r="C4427" s="3" t="s">
        <v>26</v>
      </c>
      <c r="D4427" s="3">
        <v>1</v>
      </c>
      <c r="E4427" s="3" t="s">
        <v>2617</v>
      </c>
      <c r="F4427" s="3" t="s">
        <v>28</v>
      </c>
      <c r="G4427" s="3">
        <v>999</v>
      </c>
      <c r="H4427" s="3">
        <v>0</v>
      </c>
      <c r="I4427" s="3" t="s">
        <v>29</v>
      </c>
      <c r="J4427" s="3">
        <v>9.6603277000000001E-2</v>
      </c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>
      <c r="A4428" s="3" t="s">
        <v>5857</v>
      </c>
      <c r="B4428" s="3" t="s">
        <v>1157</v>
      </c>
      <c r="C4428" s="3" t="s">
        <v>26</v>
      </c>
      <c r="D4428" s="3">
        <v>1</v>
      </c>
      <c r="E4428" s="3" t="s">
        <v>2619</v>
      </c>
      <c r="F4428" s="3" t="s">
        <v>28</v>
      </c>
      <c r="G4428" s="3">
        <v>999</v>
      </c>
      <c r="H4428" s="3">
        <v>0</v>
      </c>
      <c r="I4428" s="3" t="s">
        <v>29</v>
      </c>
      <c r="J4428" s="3">
        <v>9.6603277000000001E-2</v>
      </c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>
      <c r="A4429" s="3" t="s">
        <v>5858</v>
      </c>
      <c r="B4429" s="3" t="s">
        <v>5859</v>
      </c>
      <c r="C4429" s="3" t="s">
        <v>26</v>
      </c>
      <c r="D4429" s="3">
        <v>1</v>
      </c>
      <c r="E4429" s="3" t="s">
        <v>27</v>
      </c>
      <c r="F4429" s="3" t="s">
        <v>28</v>
      </c>
      <c r="G4429" s="3">
        <v>999</v>
      </c>
      <c r="H4429" s="3">
        <v>0</v>
      </c>
      <c r="I4429" s="3" t="s">
        <v>29</v>
      </c>
      <c r="J4429" s="3">
        <v>9.6603277000000001E-2</v>
      </c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>
      <c r="A4430" s="3" t="s">
        <v>5860</v>
      </c>
      <c r="B4430" s="3" t="s">
        <v>5859</v>
      </c>
      <c r="C4430" s="3" t="s">
        <v>26</v>
      </c>
      <c r="D4430" s="3">
        <v>1</v>
      </c>
      <c r="E4430" s="3" t="s">
        <v>30</v>
      </c>
      <c r="F4430" s="3" t="s">
        <v>28</v>
      </c>
      <c r="G4430" s="3">
        <v>999</v>
      </c>
      <c r="H4430" s="3">
        <v>0</v>
      </c>
      <c r="I4430" s="3" t="s">
        <v>29</v>
      </c>
      <c r="J4430" s="3">
        <v>9.6603277000000001E-2</v>
      </c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>
      <c r="A4431" s="3" t="s">
        <v>5861</v>
      </c>
      <c r="B4431" s="3" t="s">
        <v>5859</v>
      </c>
      <c r="C4431" s="3" t="s">
        <v>26</v>
      </c>
      <c r="D4431" s="3">
        <v>1</v>
      </c>
      <c r="E4431" s="3" t="s">
        <v>31</v>
      </c>
      <c r="F4431" s="3" t="s">
        <v>28</v>
      </c>
      <c r="G4431" s="3">
        <v>16.870875330000001</v>
      </c>
      <c r="H4431" s="3">
        <v>0.68</v>
      </c>
      <c r="I4431" s="3" t="s">
        <v>68</v>
      </c>
      <c r="J4431" s="3">
        <v>9.6603277000000001E-2</v>
      </c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>
      <c r="A4432" s="3" t="s">
        <v>5862</v>
      </c>
      <c r="B4432" s="3" t="s">
        <v>5859</v>
      </c>
      <c r="C4432" s="3" t="s">
        <v>26</v>
      </c>
      <c r="D4432" s="3">
        <v>1</v>
      </c>
      <c r="E4432" s="3" t="s">
        <v>32</v>
      </c>
      <c r="F4432" s="3" t="s">
        <v>28</v>
      </c>
      <c r="G4432" s="3">
        <v>999</v>
      </c>
      <c r="H4432" s="3">
        <v>0</v>
      </c>
      <c r="I4432" s="3" t="s">
        <v>29</v>
      </c>
      <c r="J4432" s="3">
        <v>9.6603277000000001E-2</v>
      </c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>
      <c r="A4433" s="3" t="s">
        <v>5863</v>
      </c>
      <c r="B4433" s="3" t="s">
        <v>5859</v>
      </c>
      <c r="C4433" s="3" t="s">
        <v>26</v>
      </c>
      <c r="D4433" s="3">
        <v>1</v>
      </c>
      <c r="E4433" s="3" t="s">
        <v>33</v>
      </c>
      <c r="F4433" s="3" t="s">
        <v>28</v>
      </c>
      <c r="G4433" s="3">
        <v>999</v>
      </c>
      <c r="H4433" s="3">
        <v>0</v>
      </c>
      <c r="I4433" s="3" t="s">
        <v>29</v>
      </c>
      <c r="J4433" s="3">
        <v>9.6603277000000001E-2</v>
      </c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>
      <c r="A4434" s="3" t="s">
        <v>5864</v>
      </c>
      <c r="B4434" s="3" t="s">
        <v>5859</v>
      </c>
      <c r="C4434" s="3" t="s">
        <v>26</v>
      </c>
      <c r="D4434" s="3">
        <v>1</v>
      </c>
      <c r="E4434" s="3" t="s">
        <v>34</v>
      </c>
      <c r="F4434" s="3" t="s">
        <v>28</v>
      </c>
      <c r="G4434" s="3">
        <v>999</v>
      </c>
      <c r="H4434" s="3">
        <v>0</v>
      </c>
      <c r="I4434" s="3" t="s">
        <v>29</v>
      </c>
      <c r="J4434" s="3">
        <v>9.6603277000000001E-2</v>
      </c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>
      <c r="A4435" s="3" t="s">
        <v>5865</v>
      </c>
      <c r="B4435" s="3" t="s">
        <v>5859</v>
      </c>
      <c r="C4435" s="3" t="s">
        <v>26</v>
      </c>
      <c r="D4435" s="3">
        <v>1</v>
      </c>
      <c r="E4435" s="3" t="s">
        <v>35</v>
      </c>
      <c r="F4435" s="3" t="s">
        <v>28</v>
      </c>
      <c r="G4435" s="3">
        <v>17.988124840000001</v>
      </c>
      <c r="H4435" s="3">
        <v>0.93</v>
      </c>
      <c r="I4435" s="3" t="s">
        <v>68</v>
      </c>
      <c r="J4435" s="3">
        <v>9.6603277000000001E-2</v>
      </c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>
      <c r="A4436" s="3" t="s">
        <v>5866</v>
      </c>
      <c r="B4436" s="3" t="s">
        <v>5859</v>
      </c>
      <c r="C4436" s="3" t="s">
        <v>26</v>
      </c>
      <c r="D4436" s="3">
        <v>1</v>
      </c>
      <c r="E4436" s="3" t="s">
        <v>36</v>
      </c>
      <c r="F4436" s="3" t="s">
        <v>28</v>
      </c>
      <c r="G4436" s="3">
        <v>20.07515639</v>
      </c>
      <c r="H4436" s="3">
        <v>0.95</v>
      </c>
      <c r="I4436" s="3" t="s">
        <v>68</v>
      </c>
      <c r="J4436" s="3">
        <v>9.6603277000000001E-2</v>
      </c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>
      <c r="A4437" s="3" t="s">
        <v>5867</v>
      </c>
      <c r="B4437" s="3" t="s">
        <v>5859</v>
      </c>
      <c r="C4437" s="3" t="s">
        <v>26</v>
      </c>
      <c r="D4437" s="3">
        <v>1</v>
      </c>
      <c r="E4437" s="3" t="s">
        <v>37</v>
      </c>
      <c r="F4437" s="3" t="s">
        <v>28</v>
      </c>
      <c r="G4437" s="3">
        <v>999</v>
      </c>
      <c r="H4437" s="3">
        <v>0</v>
      </c>
      <c r="I4437" s="3" t="s">
        <v>29</v>
      </c>
      <c r="J4437" s="3">
        <v>9.6603277000000001E-2</v>
      </c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>
      <c r="A4438" s="3" t="s">
        <v>5868</v>
      </c>
      <c r="B4438" s="3" t="s">
        <v>5859</v>
      </c>
      <c r="C4438" s="3" t="s">
        <v>26</v>
      </c>
      <c r="D4438" s="3">
        <v>1</v>
      </c>
      <c r="E4438" s="3" t="s">
        <v>38</v>
      </c>
      <c r="F4438" s="3" t="s">
        <v>28</v>
      </c>
      <c r="G4438" s="3">
        <v>15.969787760000001</v>
      </c>
      <c r="H4438" s="3">
        <v>0.93</v>
      </c>
      <c r="I4438" s="3" t="s">
        <v>68</v>
      </c>
      <c r="J4438" s="3">
        <v>9.6603277000000001E-2</v>
      </c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>
      <c r="A4439" s="3" t="s">
        <v>5869</v>
      </c>
      <c r="B4439" s="3" t="s">
        <v>5859</v>
      </c>
      <c r="C4439" s="3" t="s">
        <v>26</v>
      </c>
      <c r="D4439" s="3">
        <v>1</v>
      </c>
      <c r="E4439" s="3" t="s">
        <v>39</v>
      </c>
      <c r="F4439" s="3" t="s">
        <v>28</v>
      </c>
      <c r="G4439" s="3">
        <v>999</v>
      </c>
      <c r="H4439" s="3">
        <v>0</v>
      </c>
      <c r="I4439" s="3" t="s">
        <v>29</v>
      </c>
      <c r="J4439" s="3">
        <v>9.6603277000000001E-2</v>
      </c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>
      <c r="A4440" s="3" t="s">
        <v>5870</v>
      </c>
      <c r="B4440" s="3" t="s">
        <v>5859</v>
      </c>
      <c r="C4440" s="3" t="s">
        <v>26</v>
      </c>
      <c r="D4440" s="3">
        <v>1</v>
      </c>
      <c r="E4440" s="3" t="s">
        <v>40</v>
      </c>
      <c r="F4440" s="3" t="s">
        <v>28</v>
      </c>
      <c r="G4440" s="3">
        <v>20.633830840000002</v>
      </c>
      <c r="H4440" s="3">
        <v>0.95</v>
      </c>
      <c r="I4440" s="3" t="s">
        <v>68</v>
      </c>
      <c r="J4440" s="3">
        <v>9.6603277000000001E-2</v>
      </c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>
      <c r="A4441" s="3" t="s">
        <v>5871</v>
      </c>
      <c r="B4441" s="3" t="s">
        <v>5859</v>
      </c>
      <c r="C4441" s="3" t="s">
        <v>26</v>
      </c>
      <c r="D4441" s="3">
        <v>1</v>
      </c>
      <c r="E4441" s="3" t="s">
        <v>41</v>
      </c>
      <c r="F4441" s="3" t="s">
        <v>28</v>
      </c>
      <c r="G4441" s="3">
        <v>19.95305493</v>
      </c>
      <c r="H4441" s="3">
        <v>0.66</v>
      </c>
      <c r="I4441" s="3" t="s">
        <v>68</v>
      </c>
      <c r="J4441" s="3">
        <v>9.6603277000000001E-2</v>
      </c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>
      <c r="A4442" s="3" t="s">
        <v>5872</v>
      </c>
      <c r="B4442" s="3" t="s">
        <v>5859</v>
      </c>
      <c r="C4442" s="3" t="s">
        <v>26</v>
      </c>
      <c r="D4442" s="3">
        <v>1</v>
      </c>
      <c r="E4442" s="3" t="s">
        <v>42</v>
      </c>
      <c r="F4442" s="3" t="s">
        <v>28</v>
      </c>
      <c r="G4442" s="3">
        <v>21.55494586</v>
      </c>
      <c r="H4442" s="3">
        <v>0.97</v>
      </c>
      <c r="I4442" s="3" t="s">
        <v>68</v>
      </c>
      <c r="J4442" s="3">
        <v>9.6603277000000001E-2</v>
      </c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>
      <c r="A4443" s="3" t="s">
        <v>5873</v>
      </c>
      <c r="B4443" s="3" t="s">
        <v>5859</v>
      </c>
      <c r="C4443" s="3" t="s">
        <v>26</v>
      </c>
      <c r="D4443" s="3">
        <v>1</v>
      </c>
      <c r="E4443" s="3" t="s">
        <v>43</v>
      </c>
      <c r="F4443" s="3" t="s">
        <v>28</v>
      </c>
      <c r="G4443" s="3">
        <v>999</v>
      </c>
      <c r="H4443" s="3">
        <v>0</v>
      </c>
      <c r="I4443" s="3" t="s">
        <v>29</v>
      </c>
      <c r="J4443" s="3">
        <v>9.6603277000000001E-2</v>
      </c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>
      <c r="A4444" s="3" t="s">
        <v>5874</v>
      </c>
      <c r="B4444" s="3" t="s">
        <v>5859</v>
      </c>
      <c r="C4444" s="3" t="s">
        <v>26</v>
      </c>
      <c r="D4444" s="3">
        <v>1</v>
      </c>
      <c r="E4444" s="3" t="s">
        <v>44</v>
      </c>
      <c r="F4444" s="3" t="s">
        <v>28</v>
      </c>
      <c r="G4444" s="3">
        <v>999</v>
      </c>
      <c r="H4444" s="3">
        <v>0</v>
      </c>
      <c r="I4444" s="3" t="s">
        <v>29</v>
      </c>
      <c r="J4444" s="3">
        <v>9.6603277000000001E-2</v>
      </c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>
      <c r="A4445" s="3" t="s">
        <v>5875</v>
      </c>
      <c r="B4445" s="3" t="s">
        <v>5859</v>
      </c>
      <c r="C4445" s="3" t="s">
        <v>26</v>
      </c>
      <c r="D4445" s="3">
        <v>1</v>
      </c>
      <c r="E4445" s="3" t="s">
        <v>45</v>
      </c>
      <c r="F4445" s="3" t="s">
        <v>28</v>
      </c>
      <c r="G4445" s="3">
        <v>999</v>
      </c>
      <c r="H4445" s="3">
        <v>0</v>
      </c>
      <c r="I4445" s="3" t="s">
        <v>29</v>
      </c>
      <c r="J4445" s="3">
        <v>9.6603277000000001E-2</v>
      </c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>
      <c r="A4446" s="3" t="s">
        <v>5876</v>
      </c>
      <c r="B4446" s="3" t="s">
        <v>5859</v>
      </c>
      <c r="C4446" s="3" t="s">
        <v>26</v>
      </c>
      <c r="D4446" s="3">
        <v>1</v>
      </c>
      <c r="E4446" s="3" t="s">
        <v>46</v>
      </c>
      <c r="F4446" s="3" t="s">
        <v>28</v>
      </c>
      <c r="G4446" s="3">
        <v>999</v>
      </c>
      <c r="H4446" s="3">
        <v>0</v>
      </c>
      <c r="I4446" s="3" t="s">
        <v>29</v>
      </c>
      <c r="J4446" s="3">
        <v>9.6603277000000001E-2</v>
      </c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>
      <c r="A4447" s="3" t="s">
        <v>5877</v>
      </c>
      <c r="B4447" s="3" t="s">
        <v>5859</v>
      </c>
      <c r="C4447" s="3" t="s">
        <v>26</v>
      </c>
      <c r="D4447" s="3">
        <v>1</v>
      </c>
      <c r="E4447" s="3" t="s">
        <v>47</v>
      </c>
      <c r="F4447" s="3" t="s">
        <v>28</v>
      </c>
      <c r="G4447" s="3">
        <v>999</v>
      </c>
      <c r="H4447" s="3">
        <v>0</v>
      </c>
      <c r="I4447" s="3" t="s">
        <v>29</v>
      </c>
      <c r="J4447" s="3">
        <v>9.6603277000000001E-2</v>
      </c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>
      <c r="A4448" s="3" t="s">
        <v>5878</v>
      </c>
      <c r="B4448" s="3" t="s">
        <v>5859</v>
      </c>
      <c r="C4448" s="3" t="s">
        <v>26</v>
      </c>
      <c r="D4448" s="3">
        <v>1</v>
      </c>
      <c r="E4448" s="3" t="s">
        <v>48</v>
      </c>
      <c r="F4448" s="3" t="s">
        <v>28</v>
      </c>
      <c r="G4448" s="3">
        <v>999</v>
      </c>
      <c r="H4448" s="3">
        <v>0</v>
      </c>
      <c r="I4448" s="3" t="s">
        <v>29</v>
      </c>
      <c r="J4448" s="3">
        <v>9.6603277000000001E-2</v>
      </c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>
      <c r="A4449" s="3" t="s">
        <v>5879</v>
      </c>
      <c r="B4449" s="3" t="s">
        <v>5859</v>
      </c>
      <c r="C4449" s="3" t="s">
        <v>26</v>
      </c>
      <c r="D4449" s="3">
        <v>1</v>
      </c>
      <c r="E4449" s="3" t="s">
        <v>49</v>
      </c>
      <c r="F4449" s="3" t="s">
        <v>28</v>
      </c>
      <c r="G4449" s="3">
        <v>999</v>
      </c>
      <c r="H4449" s="3">
        <v>0</v>
      </c>
      <c r="I4449" s="3" t="s">
        <v>29</v>
      </c>
      <c r="J4449" s="3">
        <v>9.6603277000000001E-2</v>
      </c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>
      <c r="A4450" s="3" t="s">
        <v>5880</v>
      </c>
      <c r="B4450" s="3" t="s">
        <v>5859</v>
      </c>
      <c r="C4450" s="3" t="s">
        <v>26</v>
      </c>
      <c r="D4450" s="3">
        <v>1</v>
      </c>
      <c r="E4450" s="3" t="s">
        <v>50</v>
      </c>
      <c r="F4450" s="3" t="s">
        <v>28</v>
      </c>
      <c r="G4450" s="3">
        <v>999</v>
      </c>
      <c r="H4450" s="3">
        <v>0</v>
      </c>
      <c r="I4450" s="3" t="s">
        <v>29</v>
      </c>
      <c r="J4450" s="3">
        <v>9.6603277000000001E-2</v>
      </c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>
      <c r="A4451" s="3" t="s">
        <v>5881</v>
      </c>
      <c r="B4451" s="3" t="s">
        <v>5859</v>
      </c>
      <c r="C4451" s="3" t="s">
        <v>26</v>
      </c>
      <c r="D4451" s="3">
        <v>1</v>
      </c>
      <c r="E4451" s="3" t="s">
        <v>51</v>
      </c>
      <c r="F4451" s="3" t="s">
        <v>28</v>
      </c>
      <c r="G4451" s="3">
        <v>999</v>
      </c>
      <c r="H4451" s="3">
        <v>0</v>
      </c>
      <c r="I4451" s="3" t="s">
        <v>29</v>
      </c>
      <c r="J4451" s="3">
        <v>9.6603277000000001E-2</v>
      </c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>
      <c r="A4452" s="3" t="s">
        <v>5882</v>
      </c>
      <c r="B4452" s="3" t="s">
        <v>5859</v>
      </c>
      <c r="C4452" s="3" t="s">
        <v>26</v>
      </c>
      <c r="D4452" s="3">
        <v>1</v>
      </c>
      <c r="E4452" s="3" t="s">
        <v>52</v>
      </c>
      <c r="F4452" s="3" t="s">
        <v>28</v>
      </c>
      <c r="G4452" s="3">
        <v>999</v>
      </c>
      <c r="H4452" s="3">
        <v>0</v>
      </c>
      <c r="I4452" s="3" t="s">
        <v>29</v>
      </c>
      <c r="J4452" s="3">
        <v>9.6603277000000001E-2</v>
      </c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>
      <c r="A4453" s="3" t="s">
        <v>5883</v>
      </c>
      <c r="B4453" s="3" t="s">
        <v>5859</v>
      </c>
      <c r="C4453" s="3" t="s">
        <v>26</v>
      </c>
      <c r="D4453" s="3">
        <v>1</v>
      </c>
      <c r="E4453" s="3" t="s">
        <v>53</v>
      </c>
      <c r="F4453" s="3" t="s">
        <v>28</v>
      </c>
      <c r="G4453" s="3">
        <v>999</v>
      </c>
      <c r="H4453" s="3">
        <v>0</v>
      </c>
      <c r="I4453" s="3" t="s">
        <v>29</v>
      </c>
      <c r="J4453" s="3">
        <v>9.6603277000000001E-2</v>
      </c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>
      <c r="A4454" s="3" t="s">
        <v>5884</v>
      </c>
      <c r="B4454" s="3" t="s">
        <v>5859</v>
      </c>
      <c r="C4454" s="3" t="s">
        <v>26</v>
      </c>
      <c r="D4454" s="3">
        <v>1</v>
      </c>
      <c r="E4454" s="3" t="s">
        <v>54</v>
      </c>
      <c r="F4454" s="3" t="s">
        <v>28</v>
      </c>
      <c r="G4454" s="3">
        <v>23.86310602</v>
      </c>
      <c r="H4454" s="3">
        <v>0.99</v>
      </c>
      <c r="I4454" s="3" t="s">
        <v>68</v>
      </c>
      <c r="J4454" s="3">
        <v>9.6603277000000001E-2</v>
      </c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>
      <c r="A4455" s="3" t="s">
        <v>5885</v>
      </c>
      <c r="B4455" s="3" t="s">
        <v>5859</v>
      </c>
      <c r="C4455" s="3" t="s">
        <v>26</v>
      </c>
      <c r="D4455" s="3">
        <v>1</v>
      </c>
      <c r="E4455" s="3" t="s">
        <v>55</v>
      </c>
      <c r="F4455" s="3" t="s">
        <v>28</v>
      </c>
      <c r="G4455" s="3">
        <v>17.085924129999999</v>
      </c>
      <c r="H4455" s="3">
        <v>0.93</v>
      </c>
      <c r="I4455" s="3" t="s">
        <v>68</v>
      </c>
      <c r="J4455" s="3">
        <v>9.6603277000000001E-2</v>
      </c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>
      <c r="A4456" s="3" t="s">
        <v>5886</v>
      </c>
      <c r="B4456" s="3" t="s">
        <v>5859</v>
      </c>
      <c r="C4456" s="3" t="s">
        <v>26</v>
      </c>
      <c r="D4456" s="3">
        <v>1</v>
      </c>
      <c r="E4456" s="3" t="s">
        <v>56</v>
      </c>
      <c r="F4456" s="3" t="s">
        <v>28</v>
      </c>
      <c r="G4456" s="3">
        <v>999</v>
      </c>
      <c r="H4456" s="3">
        <v>0</v>
      </c>
      <c r="I4456" s="3" t="s">
        <v>29</v>
      </c>
      <c r="J4456" s="3">
        <v>9.6603277000000001E-2</v>
      </c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>
      <c r="A4457" s="3" t="s">
        <v>5887</v>
      </c>
      <c r="B4457" s="3" t="s">
        <v>5859</v>
      </c>
      <c r="C4457" s="3" t="s">
        <v>26</v>
      </c>
      <c r="D4457" s="3">
        <v>1</v>
      </c>
      <c r="E4457" s="3" t="s">
        <v>57</v>
      </c>
      <c r="F4457" s="3" t="s">
        <v>28</v>
      </c>
      <c r="G4457" s="3">
        <v>999</v>
      </c>
      <c r="H4457" s="3">
        <v>0</v>
      </c>
      <c r="I4457" s="3" t="s">
        <v>29</v>
      </c>
      <c r="J4457" s="3">
        <v>9.6603277000000001E-2</v>
      </c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>
      <c r="A4458" s="3" t="s">
        <v>5888</v>
      </c>
      <c r="B4458" s="3" t="s">
        <v>5859</v>
      </c>
      <c r="C4458" s="3" t="s">
        <v>26</v>
      </c>
      <c r="D4458" s="3">
        <v>1</v>
      </c>
      <c r="E4458" s="3" t="s">
        <v>58</v>
      </c>
      <c r="F4458" s="3" t="s">
        <v>28</v>
      </c>
      <c r="G4458" s="3">
        <v>999</v>
      </c>
      <c r="H4458" s="3">
        <v>0</v>
      </c>
      <c r="I4458" s="3" t="s">
        <v>29</v>
      </c>
      <c r="J4458" s="3">
        <v>9.6603277000000001E-2</v>
      </c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>
      <c r="A4459" s="3" t="s">
        <v>5889</v>
      </c>
      <c r="B4459" s="3" t="s">
        <v>5859</v>
      </c>
      <c r="C4459" s="3" t="s">
        <v>26</v>
      </c>
      <c r="D4459" s="3">
        <v>1</v>
      </c>
      <c r="E4459" s="3" t="s">
        <v>59</v>
      </c>
      <c r="F4459" s="3" t="s">
        <v>28</v>
      </c>
      <c r="G4459" s="3">
        <v>20.192121530000001</v>
      </c>
      <c r="H4459" s="3">
        <v>0.95</v>
      </c>
      <c r="I4459" s="3" t="s">
        <v>68</v>
      </c>
      <c r="J4459" s="3">
        <v>9.6603277000000001E-2</v>
      </c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>
      <c r="A4460" s="3" t="s">
        <v>5890</v>
      </c>
      <c r="B4460" s="3" t="s">
        <v>5859</v>
      </c>
      <c r="C4460" s="3" t="s">
        <v>26</v>
      </c>
      <c r="D4460" s="3">
        <v>1</v>
      </c>
      <c r="E4460" s="3" t="s">
        <v>60</v>
      </c>
      <c r="F4460" s="3" t="s">
        <v>28</v>
      </c>
      <c r="G4460" s="3">
        <v>22.458618420000001</v>
      </c>
      <c r="H4460" s="3">
        <v>0.9</v>
      </c>
      <c r="I4460" s="3" t="s">
        <v>68</v>
      </c>
      <c r="J4460" s="3">
        <v>9.6603277000000001E-2</v>
      </c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>
      <c r="A4461" s="3" t="s">
        <v>5891</v>
      </c>
      <c r="B4461" s="3" t="s">
        <v>5859</v>
      </c>
      <c r="C4461" s="3" t="s">
        <v>26</v>
      </c>
      <c r="D4461" s="3">
        <v>1</v>
      </c>
      <c r="E4461" s="3" t="s">
        <v>61</v>
      </c>
      <c r="F4461" s="3" t="s">
        <v>28</v>
      </c>
      <c r="G4461" s="3">
        <v>999</v>
      </c>
      <c r="H4461" s="3">
        <v>0</v>
      </c>
      <c r="I4461" s="3" t="s">
        <v>29</v>
      </c>
      <c r="J4461" s="3">
        <v>9.6603277000000001E-2</v>
      </c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>
      <c r="A4462" s="3" t="s">
        <v>5892</v>
      </c>
      <c r="B4462" s="3" t="s">
        <v>5859</v>
      </c>
      <c r="C4462" s="3" t="s">
        <v>26</v>
      </c>
      <c r="D4462" s="3">
        <v>1</v>
      </c>
      <c r="E4462" s="3" t="s">
        <v>62</v>
      </c>
      <c r="F4462" s="3" t="s">
        <v>28</v>
      </c>
      <c r="G4462" s="3">
        <v>19.004542180000001</v>
      </c>
      <c r="H4462" s="3">
        <v>0.44</v>
      </c>
      <c r="I4462" s="3" t="s">
        <v>29</v>
      </c>
      <c r="J4462" s="3">
        <v>9.6603277000000001E-2</v>
      </c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>
      <c r="A4463" s="3" t="s">
        <v>5893</v>
      </c>
      <c r="B4463" s="3" t="s">
        <v>5859</v>
      </c>
      <c r="C4463" s="3" t="s">
        <v>26</v>
      </c>
      <c r="D4463" s="3">
        <v>1</v>
      </c>
      <c r="E4463" s="3" t="s">
        <v>63</v>
      </c>
      <c r="F4463" s="3" t="s">
        <v>28</v>
      </c>
      <c r="G4463" s="3">
        <v>999</v>
      </c>
      <c r="H4463" s="3">
        <v>0</v>
      </c>
      <c r="I4463" s="3" t="s">
        <v>29</v>
      </c>
      <c r="J4463" s="3">
        <v>9.6603277000000001E-2</v>
      </c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>
      <c r="A4464" s="3" t="s">
        <v>5894</v>
      </c>
      <c r="B4464" s="3" t="s">
        <v>5859</v>
      </c>
      <c r="C4464" s="3" t="s">
        <v>26</v>
      </c>
      <c r="D4464" s="3">
        <v>1</v>
      </c>
      <c r="E4464" s="3" t="s">
        <v>64</v>
      </c>
      <c r="F4464" s="3" t="s">
        <v>28</v>
      </c>
      <c r="G4464" s="3">
        <v>38.85541431</v>
      </c>
      <c r="H4464" s="3">
        <v>0.53</v>
      </c>
      <c r="I4464" s="3" t="s">
        <v>29</v>
      </c>
      <c r="J4464" s="3">
        <v>9.6603277000000001E-2</v>
      </c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>
      <c r="A4465" s="3" t="s">
        <v>5895</v>
      </c>
      <c r="B4465" s="3" t="s">
        <v>5859</v>
      </c>
      <c r="C4465" s="3" t="s">
        <v>26</v>
      </c>
      <c r="D4465" s="3">
        <v>1</v>
      </c>
      <c r="E4465" s="3" t="s">
        <v>65</v>
      </c>
      <c r="F4465" s="3" t="s">
        <v>28</v>
      </c>
      <c r="G4465" s="3">
        <v>999</v>
      </c>
      <c r="H4465" s="3">
        <v>0</v>
      </c>
      <c r="I4465" s="3" t="s">
        <v>29</v>
      </c>
      <c r="J4465" s="3">
        <v>9.6603277000000001E-2</v>
      </c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>
      <c r="A4466" s="3" t="s">
        <v>5896</v>
      </c>
      <c r="B4466" s="3" t="s">
        <v>5859</v>
      </c>
      <c r="C4466" s="3" t="s">
        <v>26</v>
      </c>
      <c r="D4466" s="3">
        <v>1</v>
      </c>
      <c r="E4466" s="3" t="s">
        <v>66</v>
      </c>
      <c r="F4466" s="3" t="s">
        <v>28</v>
      </c>
      <c r="G4466" s="3">
        <v>24.408857659999999</v>
      </c>
      <c r="H4466" s="3">
        <v>0.88</v>
      </c>
      <c r="I4466" s="3" t="s">
        <v>68</v>
      </c>
      <c r="J4466" s="3">
        <v>9.6603277000000001E-2</v>
      </c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>
      <c r="A4467" s="3" t="s">
        <v>5897</v>
      </c>
      <c r="B4467" s="3" t="s">
        <v>5859</v>
      </c>
      <c r="C4467" s="3" t="s">
        <v>26</v>
      </c>
      <c r="D4467" s="3">
        <v>1</v>
      </c>
      <c r="E4467" s="3" t="s">
        <v>67</v>
      </c>
      <c r="F4467" s="3" t="s">
        <v>28</v>
      </c>
      <c r="G4467" s="3">
        <v>999</v>
      </c>
      <c r="H4467" s="3">
        <v>0</v>
      </c>
      <c r="I4467" s="3" t="s">
        <v>29</v>
      </c>
      <c r="J4467" s="3">
        <v>9.6603277000000001E-2</v>
      </c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>
      <c r="A4468" s="3" t="s">
        <v>5898</v>
      </c>
      <c r="B4468" s="3" t="s">
        <v>5859</v>
      </c>
      <c r="C4468" s="3" t="s">
        <v>26</v>
      </c>
      <c r="D4468" s="3">
        <v>1</v>
      </c>
      <c r="E4468" s="3" t="s">
        <v>69</v>
      </c>
      <c r="F4468" s="3" t="s">
        <v>28</v>
      </c>
      <c r="G4468" s="3">
        <v>999</v>
      </c>
      <c r="H4468" s="3">
        <v>0</v>
      </c>
      <c r="I4468" s="3" t="s">
        <v>29</v>
      </c>
      <c r="J4468" s="3">
        <v>9.6603277000000001E-2</v>
      </c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>
      <c r="A4469" s="3" t="s">
        <v>5899</v>
      </c>
      <c r="B4469" s="3" t="s">
        <v>5859</v>
      </c>
      <c r="C4469" s="3" t="s">
        <v>26</v>
      </c>
      <c r="D4469" s="3">
        <v>1</v>
      </c>
      <c r="E4469" s="3" t="s">
        <v>70</v>
      </c>
      <c r="F4469" s="3" t="s">
        <v>28</v>
      </c>
      <c r="G4469" s="3">
        <v>22.181382710000001</v>
      </c>
      <c r="H4469" s="3">
        <v>0.95</v>
      </c>
      <c r="I4469" s="3" t="s">
        <v>68</v>
      </c>
      <c r="J4469" s="3">
        <v>9.6603277000000001E-2</v>
      </c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>
      <c r="A4470" s="3" t="s">
        <v>5900</v>
      </c>
      <c r="B4470" s="3" t="s">
        <v>5859</v>
      </c>
      <c r="C4470" s="3" t="s">
        <v>26</v>
      </c>
      <c r="D4470" s="3">
        <v>1</v>
      </c>
      <c r="E4470" s="3" t="s">
        <v>71</v>
      </c>
      <c r="F4470" s="3" t="s">
        <v>28</v>
      </c>
      <c r="G4470" s="3">
        <v>999</v>
      </c>
      <c r="H4470" s="3">
        <v>0</v>
      </c>
      <c r="I4470" s="3" t="s">
        <v>29</v>
      </c>
      <c r="J4470" s="3">
        <v>9.6603277000000001E-2</v>
      </c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>
      <c r="A4471" s="3" t="s">
        <v>5901</v>
      </c>
      <c r="B4471" s="3" t="s">
        <v>5859</v>
      </c>
      <c r="C4471" s="3" t="s">
        <v>26</v>
      </c>
      <c r="D4471" s="3">
        <v>1</v>
      </c>
      <c r="E4471" s="3" t="s">
        <v>72</v>
      </c>
      <c r="F4471" s="3" t="s">
        <v>28</v>
      </c>
      <c r="G4471" s="3">
        <v>999</v>
      </c>
      <c r="H4471" s="3">
        <v>0</v>
      </c>
      <c r="I4471" s="3" t="s">
        <v>29</v>
      </c>
      <c r="J4471" s="3">
        <v>9.6603277000000001E-2</v>
      </c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>
      <c r="A4472" s="3" t="s">
        <v>5902</v>
      </c>
      <c r="B4472" s="3" t="s">
        <v>5859</v>
      </c>
      <c r="C4472" s="3" t="s">
        <v>26</v>
      </c>
      <c r="D4472" s="3">
        <v>1</v>
      </c>
      <c r="E4472" s="3" t="s">
        <v>73</v>
      </c>
      <c r="F4472" s="3" t="s">
        <v>28</v>
      </c>
      <c r="G4472" s="3">
        <v>19.17844955</v>
      </c>
      <c r="H4472" s="3">
        <v>0.96</v>
      </c>
      <c r="I4472" s="3" t="s">
        <v>68</v>
      </c>
      <c r="J4472" s="3">
        <v>9.6603277000000001E-2</v>
      </c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>
      <c r="A4473" s="3" t="s">
        <v>5903</v>
      </c>
      <c r="B4473" s="3" t="s">
        <v>5859</v>
      </c>
      <c r="C4473" s="3" t="s">
        <v>26</v>
      </c>
      <c r="D4473" s="3">
        <v>1</v>
      </c>
      <c r="E4473" s="3" t="s">
        <v>74</v>
      </c>
      <c r="F4473" s="3" t="s">
        <v>28</v>
      </c>
      <c r="G4473" s="3">
        <v>21.441333010000001</v>
      </c>
      <c r="H4473" s="3">
        <v>0.99</v>
      </c>
      <c r="I4473" s="3" t="s">
        <v>68</v>
      </c>
      <c r="J4473" s="3">
        <v>9.6603277000000001E-2</v>
      </c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>
      <c r="A4474" s="3" t="s">
        <v>5904</v>
      </c>
      <c r="B4474" s="3" t="s">
        <v>5859</v>
      </c>
      <c r="C4474" s="3" t="s">
        <v>26</v>
      </c>
      <c r="D4474" s="3">
        <v>1</v>
      </c>
      <c r="E4474" s="3" t="s">
        <v>75</v>
      </c>
      <c r="F4474" s="3" t="s">
        <v>28</v>
      </c>
      <c r="G4474" s="3">
        <v>999</v>
      </c>
      <c r="H4474" s="3">
        <v>0</v>
      </c>
      <c r="I4474" s="3" t="s">
        <v>29</v>
      </c>
      <c r="J4474" s="3">
        <v>9.6603277000000001E-2</v>
      </c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>
      <c r="A4475" s="3" t="s">
        <v>5905</v>
      </c>
      <c r="B4475" s="3" t="s">
        <v>5859</v>
      </c>
      <c r="C4475" s="3" t="s">
        <v>26</v>
      </c>
      <c r="D4475" s="3">
        <v>1</v>
      </c>
      <c r="E4475" s="3" t="s">
        <v>76</v>
      </c>
      <c r="F4475" s="3" t="s">
        <v>28</v>
      </c>
      <c r="G4475" s="3">
        <v>999</v>
      </c>
      <c r="H4475" s="3">
        <v>0</v>
      </c>
      <c r="I4475" s="3" t="s">
        <v>29</v>
      </c>
      <c r="J4475" s="3">
        <v>9.6603277000000001E-2</v>
      </c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>
      <c r="A4476" s="3" t="s">
        <v>5906</v>
      </c>
      <c r="B4476" s="3" t="s">
        <v>5859</v>
      </c>
      <c r="C4476" s="3" t="s">
        <v>26</v>
      </c>
      <c r="D4476" s="3">
        <v>1</v>
      </c>
      <c r="E4476" s="3" t="s">
        <v>77</v>
      </c>
      <c r="F4476" s="3" t="s">
        <v>28</v>
      </c>
      <c r="G4476" s="3">
        <v>22.58580628</v>
      </c>
      <c r="H4476" s="3">
        <v>0.88</v>
      </c>
      <c r="I4476" s="3" t="s">
        <v>68</v>
      </c>
      <c r="J4476" s="3">
        <v>9.6603277000000001E-2</v>
      </c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>
      <c r="A4477" s="3" t="s">
        <v>5907</v>
      </c>
      <c r="B4477" s="3" t="s">
        <v>5859</v>
      </c>
      <c r="C4477" s="3" t="s">
        <v>26</v>
      </c>
      <c r="D4477" s="3">
        <v>1</v>
      </c>
      <c r="E4477" s="3" t="s">
        <v>2525</v>
      </c>
      <c r="F4477" s="3" t="s">
        <v>28</v>
      </c>
      <c r="G4477" s="3">
        <v>18.749861079999999</v>
      </c>
      <c r="H4477" s="3">
        <v>0.92</v>
      </c>
      <c r="I4477" s="3" t="s">
        <v>68</v>
      </c>
      <c r="J4477" s="3">
        <v>9.6603277000000001E-2</v>
      </c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>
      <c r="A4478" s="3" t="s">
        <v>5908</v>
      </c>
      <c r="B4478" s="3" t="s">
        <v>5859</v>
      </c>
      <c r="C4478" s="3" t="s">
        <v>26</v>
      </c>
      <c r="D4478" s="3">
        <v>1</v>
      </c>
      <c r="E4478" s="3" t="s">
        <v>2527</v>
      </c>
      <c r="F4478" s="3" t="s">
        <v>28</v>
      </c>
      <c r="G4478" s="3">
        <v>17.16538847</v>
      </c>
      <c r="H4478" s="3">
        <v>0.79</v>
      </c>
      <c r="I4478" s="3" t="s">
        <v>68</v>
      </c>
      <c r="J4478" s="3">
        <v>9.6603277000000001E-2</v>
      </c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>
      <c r="A4479" s="3" t="s">
        <v>5909</v>
      </c>
      <c r="B4479" s="3" t="s">
        <v>5859</v>
      </c>
      <c r="C4479" s="3" t="s">
        <v>26</v>
      </c>
      <c r="D4479" s="3">
        <v>1</v>
      </c>
      <c r="E4479" s="3" t="s">
        <v>2529</v>
      </c>
      <c r="F4479" s="3" t="s">
        <v>28</v>
      </c>
      <c r="G4479" s="3">
        <v>999</v>
      </c>
      <c r="H4479" s="3">
        <v>0</v>
      </c>
      <c r="I4479" s="3" t="s">
        <v>29</v>
      </c>
      <c r="J4479" s="3">
        <v>9.6603277000000001E-2</v>
      </c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>
      <c r="A4480" s="3" t="s">
        <v>5910</v>
      </c>
      <c r="B4480" s="3" t="s">
        <v>5859</v>
      </c>
      <c r="C4480" s="3" t="s">
        <v>26</v>
      </c>
      <c r="D4480" s="3">
        <v>1</v>
      </c>
      <c r="E4480" s="3" t="s">
        <v>2531</v>
      </c>
      <c r="F4480" s="3" t="s">
        <v>28</v>
      </c>
      <c r="G4480" s="3">
        <v>22.338469700000001</v>
      </c>
      <c r="H4480" s="3">
        <v>0.89</v>
      </c>
      <c r="I4480" s="3" t="s">
        <v>68</v>
      </c>
      <c r="J4480" s="3">
        <v>9.6603277000000001E-2</v>
      </c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>
      <c r="A4481" s="3" t="s">
        <v>5911</v>
      </c>
      <c r="B4481" s="3" t="s">
        <v>5859</v>
      </c>
      <c r="C4481" s="3" t="s">
        <v>26</v>
      </c>
      <c r="D4481" s="3">
        <v>1</v>
      </c>
      <c r="E4481" s="3" t="s">
        <v>2533</v>
      </c>
      <c r="F4481" s="3" t="s">
        <v>28</v>
      </c>
      <c r="G4481" s="3">
        <v>18.381999830000002</v>
      </c>
      <c r="H4481" s="3">
        <v>0.85</v>
      </c>
      <c r="I4481" s="3" t="s">
        <v>68</v>
      </c>
      <c r="J4481" s="3">
        <v>9.6603277000000001E-2</v>
      </c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>
      <c r="A4482" s="3" t="s">
        <v>5912</v>
      </c>
      <c r="B4482" s="3" t="s">
        <v>5859</v>
      </c>
      <c r="C4482" s="3" t="s">
        <v>26</v>
      </c>
      <c r="D4482" s="3">
        <v>1</v>
      </c>
      <c r="E4482" s="3" t="s">
        <v>2535</v>
      </c>
      <c r="F4482" s="3" t="s">
        <v>28</v>
      </c>
      <c r="G4482" s="3">
        <v>19.707197109999999</v>
      </c>
      <c r="H4482" s="3">
        <v>0.95</v>
      </c>
      <c r="I4482" s="3" t="s">
        <v>68</v>
      </c>
      <c r="J4482" s="3">
        <v>9.6603277000000001E-2</v>
      </c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>
      <c r="A4483" s="3" t="s">
        <v>5913</v>
      </c>
      <c r="B4483" s="3" t="s">
        <v>5859</v>
      </c>
      <c r="C4483" s="3" t="s">
        <v>26</v>
      </c>
      <c r="D4483" s="3">
        <v>1</v>
      </c>
      <c r="E4483" s="3" t="s">
        <v>2537</v>
      </c>
      <c r="F4483" s="3" t="s">
        <v>28</v>
      </c>
      <c r="G4483" s="3">
        <v>24.198273159999999</v>
      </c>
      <c r="H4483" s="3">
        <v>0.91</v>
      </c>
      <c r="I4483" s="3" t="s">
        <v>68</v>
      </c>
      <c r="J4483" s="3">
        <v>9.6603277000000001E-2</v>
      </c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>
      <c r="A4484" s="3" t="s">
        <v>5914</v>
      </c>
      <c r="B4484" s="3" t="s">
        <v>5859</v>
      </c>
      <c r="C4484" s="3" t="s">
        <v>26</v>
      </c>
      <c r="D4484" s="3">
        <v>1</v>
      </c>
      <c r="E4484" s="3" t="s">
        <v>2539</v>
      </c>
      <c r="F4484" s="3" t="s">
        <v>28</v>
      </c>
      <c r="G4484" s="3">
        <v>999</v>
      </c>
      <c r="H4484" s="3">
        <v>0</v>
      </c>
      <c r="I4484" s="3" t="s">
        <v>29</v>
      </c>
      <c r="J4484" s="3">
        <v>9.6603277000000001E-2</v>
      </c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>
      <c r="A4485" s="3" t="s">
        <v>5915</v>
      </c>
      <c r="B4485" s="3" t="s">
        <v>5859</v>
      </c>
      <c r="C4485" s="3" t="s">
        <v>26</v>
      </c>
      <c r="D4485" s="3">
        <v>1</v>
      </c>
      <c r="E4485" s="3" t="s">
        <v>2541</v>
      </c>
      <c r="F4485" s="3" t="s">
        <v>28</v>
      </c>
      <c r="G4485" s="3">
        <v>21.792174360000001</v>
      </c>
      <c r="H4485" s="3">
        <v>0.92</v>
      </c>
      <c r="I4485" s="3" t="s">
        <v>68</v>
      </c>
      <c r="J4485" s="3">
        <v>9.6603277000000001E-2</v>
      </c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>
      <c r="A4486" s="3" t="s">
        <v>5916</v>
      </c>
      <c r="B4486" s="3" t="s">
        <v>5859</v>
      </c>
      <c r="C4486" s="3" t="s">
        <v>26</v>
      </c>
      <c r="D4486" s="3">
        <v>1</v>
      </c>
      <c r="E4486" s="3" t="s">
        <v>2543</v>
      </c>
      <c r="F4486" s="3" t="s">
        <v>28</v>
      </c>
      <c r="G4486" s="3">
        <v>22.284994180000002</v>
      </c>
      <c r="H4486" s="3">
        <v>0.86</v>
      </c>
      <c r="I4486" s="3" t="s">
        <v>68</v>
      </c>
      <c r="J4486" s="3">
        <v>9.6603277000000001E-2</v>
      </c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>
      <c r="A4487" s="3" t="s">
        <v>5917</v>
      </c>
      <c r="B4487" s="3" t="s">
        <v>5859</v>
      </c>
      <c r="C4487" s="3" t="s">
        <v>26</v>
      </c>
      <c r="D4487" s="3">
        <v>1</v>
      </c>
      <c r="E4487" s="3" t="s">
        <v>2545</v>
      </c>
      <c r="F4487" s="3" t="s">
        <v>28</v>
      </c>
      <c r="G4487" s="3">
        <v>999</v>
      </c>
      <c r="H4487" s="3">
        <v>0</v>
      </c>
      <c r="I4487" s="3" t="s">
        <v>29</v>
      </c>
      <c r="J4487" s="3">
        <v>9.6603277000000001E-2</v>
      </c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</row>
    <row r="4488" spans="1:32">
      <c r="A4488" s="3" t="s">
        <v>5918</v>
      </c>
      <c r="B4488" s="3" t="s">
        <v>5859</v>
      </c>
      <c r="C4488" s="3" t="s">
        <v>26</v>
      </c>
      <c r="D4488" s="3">
        <v>1</v>
      </c>
      <c r="E4488" s="3" t="s">
        <v>2547</v>
      </c>
      <c r="F4488" s="3" t="s">
        <v>28</v>
      </c>
      <c r="G4488" s="3">
        <v>19.549279380000002</v>
      </c>
      <c r="H4488" s="3">
        <v>0.87</v>
      </c>
      <c r="I4488" s="3" t="s">
        <v>68</v>
      </c>
      <c r="J4488" s="3">
        <v>9.6603277000000001E-2</v>
      </c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</row>
    <row r="4489" spans="1:32">
      <c r="A4489" s="3" t="s">
        <v>5919</v>
      </c>
      <c r="B4489" s="3" t="s">
        <v>5859</v>
      </c>
      <c r="C4489" s="3" t="s">
        <v>26</v>
      </c>
      <c r="D4489" s="3">
        <v>1</v>
      </c>
      <c r="E4489" s="3" t="s">
        <v>2549</v>
      </c>
      <c r="F4489" s="3" t="s">
        <v>28</v>
      </c>
      <c r="G4489" s="3">
        <v>22.905303610000001</v>
      </c>
      <c r="H4489" s="3">
        <v>0.93</v>
      </c>
      <c r="I4489" s="3" t="s">
        <v>68</v>
      </c>
      <c r="J4489" s="3">
        <v>9.6603277000000001E-2</v>
      </c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</row>
    <row r="4490" spans="1:32">
      <c r="A4490" s="3" t="s">
        <v>5920</v>
      </c>
      <c r="B4490" s="3" t="s">
        <v>5859</v>
      </c>
      <c r="C4490" s="3" t="s">
        <v>26</v>
      </c>
      <c r="D4490" s="3">
        <v>1</v>
      </c>
      <c r="E4490" s="3" t="s">
        <v>2551</v>
      </c>
      <c r="F4490" s="3" t="s">
        <v>28</v>
      </c>
      <c r="G4490" s="3">
        <v>17.095435389999999</v>
      </c>
      <c r="H4490" s="3">
        <v>0.85</v>
      </c>
      <c r="I4490" s="3" t="s">
        <v>68</v>
      </c>
      <c r="J4490" s="3">
        <v>9.6603277000000001E-2</v>
      </c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</row>
    <row r="4491" spans="1:32">
      <c r="A4491" s="3" t="s">
        <v>5921</v>
      </c>
      <c r="B4491" s="3" t="s">
        <v>5859</v>
      </c>
      <c r="C4491" s="3" t="s">
        <v>26</v>
      </c>
      <c r="D4491" s="3">
        <v>1</v>
      </c>
      <c r="E4491" s="3" t="s">
        <v>2553</v>
      </c>
      <c r="F4491" s="3" t="s">
        <v>28</v>
      </c>
      <c r="G4491" s="3">
        <v>15.91001352</v>
      </c>
      <c r="H4491" s="3">
        <v>0.95</v>
      </c>
      <c r="I4491" s="3" t="s">
        <v>68</v>
      </c>
      <c r="J4491" s="3">
        <v>9.6603277000000001E-2</v>
      </c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</row>
    <row r="4492" spans="1:32">
      <c r="A4492" s="3" t="s">
        <v>5922</v>
      </c>
      <c r="B4492" s="3" t="s">
        <v>5859</v>
      </c>
      <c r="C4492" s="3" t="s">
        <v>26</v>
      </c>
      <c r="D4492" s="3">
        <v>1</v>
      </c>
      <c r="E4492" s="3" t="s">
        <v>2555</v>
      </c>
      <c r="F4492" s="3" t="s">
        <v>28</v>
      </c>
      <c r="G4492" s="3">
        <v>12.98835959</v>
      </c>
      <c r="H4492" s="3">
        <v>0.71</v>
      </c>
      <c r="I4492" s="3" t="s">
        <v>68</v>
      </c>
      <c r="J4492" s="3">
        <v>9.6603277000000001E-2</v>
      </c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</row>
    <row r="4493" spans="1:32">
      <c r="A4493" s="3" t="s">
        <v>5923</v>
      </c>
      <c r="B4493" s="3" t="s">
        <v>5859</v>
      </c>
      <c r="C4493" s="3" t="s">
        <v>26</v>
      </c>
      <c r="D4493" s="3">
        <v>1</v>
      </c>
      <c r="E4493" s="3" t="s">
        <v>2557</v>
      </c>
      <c r="F4493" s="3" t="s">
        <v>28</v>
      </c>
      <c r="G4493" s="3">
        <v>29.234636819999999</v>
      </c>
      <c r="H4493" s="3">
        <v>0.81</v>
      </c>
      <c r="I4493" s="3" t="s">
        <v>68</v>
      </c>
      <c r="J4493" s="3">
        <v>9.6603277000000001E-2</v>
      </c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</row>
    <row r="4494" spans="1:32">
      <c r="A4494" s="3" t="s">
        <v>5924</v>
      </c>
      <c r="B4494" s="3" t="s">
        <v>5859</v>
      </c>
      <c r="C4494" s="3" t="s">
        <v>26</v>
      </c>
      <c r="D4494" s="3">
        <v>1</v>
      </c>
      <c r="E4494" s="3" t="s">
        <v>2559</v>
      </c>
      <c r="F4494" s="3" t="s">
        <v>28</v>
      </c>
      <c r="G4494" s="3">
        <v>999</v>
      </c>
      <c r="H4494" s="3">
        <v>0</v>
      </c>
      <c r="I4494" s="3" t="s">
        <v>29</v>
      </c>
      <c r="J4494" s="3">
        <v>9.6603277000000001E-2</v>
      </c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</row>
    <row r="4495" spans="1:32">
      <c r="A4495" s="3" t="s">
        <v>5925</v>
      </c>
      <c r="B4495" s="3" t="s">
        <v>5859</v>
      </c>
      <c r="C4495" s="3" t="s">
        <v>26</v>
      </c>
      <c r="D4495" s="3">
        <v>1</v>
      </c>
      <c r="E4495" s="3" t="s">
        <v>2561</v>
      </c>
      <c r="F4495" s="3" t="s">
        <v>28</v>
      </c>
      <c r="G4495" s="3">
        <v>999</v>
      </c>
      <c r="H4495" s="3">
        <v>0</v>
      </c>
      <c r="I4495" s="3" t="s">
        <v>29</v>
      </c>
      <c r="J4495" s="3">
        <v>9.6603277000000001E-2</v>
      </c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</row>
    <row r="4496" spans="1:32">
      <c r="A4496" s="3" t="s">
        <v>5926</v>
      </c>
      <c r="B4496" s="3" t="s">
        <v>5859</v>
      </c>
      <c r="C4496" s="3" t="s">
        <v>26</v>
      </c>
      <c r="D4496" s="3">
        <v>1</v>
      </c>
      <c r="E4496" s="3" t="s">
        <v>2563</v>
      </c>
      <c r="F4496" s="3" t="s">
        <v>28</v>
      </c>
      <c r="G4496" s="3">
        <v>999</v>
      </c>
      <c r="H4496" s="3">
        <v>0</v>
      </c>
      <c r="I4496" s="3" t="s">
        <v>29</v>
      </c>
      <c r="J4496" s="3">
        <v>9.6603277000000001E-2</v>
      </c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</row>
    <row r="4497" spans="1:32">
      <c r="A4497" s="3" t="s">
        <v>5927</v>
      </c>
      <c r="B4497" s="3" t="s">
        <v>5859</v>
      </c>
      <c r="C4497" s="3" t="s">
        <v>26</v>
      </c>
      <c r="D4497" s="3">
        <v>1</v>
      </c>
      <c r="E4497" s="3" t="s">
        <v>2565</v>
      </c>
      <c r="F4497" s="3" t="s">
        <v>28</v>
      </c>
      <c r="G4497" s="3">
        <v>999</v>
      </c>
      <c r="H4497" s="3">
        <v>0</v>
      </c>
      <c r="I4497" s="3" t="s">
        <v>29</v>
      </c>
      <c r="J4497" s="3">
        <v>9.6603277000000001E-2</v>
      </c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</row>
    <row r="4498" spans="1:32">
      <c r="A4498" s="3" t="s">
        <v>5928</v>
      </c>
      <c r="B4498" s="3" t="s">
        <v>5859</v>
      </c>
      <c r="C4498" s="3" t="s">
        <v>26</v>
      </c>
      <c r="D4498" s="3">
        <v>1</v>
      </c>
      <c r="E4498" s="3" t="s">
        <v>2567</v>
      </c>
      <c r="F4498" s="3" t="s">
        <v>28</v>
      </c>
      <c r="G4498" s="3">
        <v>999</v>
      </c>
      <c r="H4498" s="3">
        <v>0</v>
      </c>
      <c r="I4498" s="3" t="s">
        <v>29</v>
      </c>
      <c r="J4498" s="3">
        <v>9.6603277000000001E-2</v>
      </c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</row>
    <row r="4499" spans="1:32">
      <c r="A4499" s="3" t="s">
        <v>5929</v>
      </c>
      <c r="B4499" s="3" t="s">
        <v>5859</v>
      </c>
      <c r="C4499" s="3" t="s">
        <v>26</v>
      </c>
      <c r="D4499" s="3">
        <v>1</v>
      </c>
      <c r="E4499" s="3" t="s">
        <v>2569</v>
      </c>
      <c r="F4499" s="3" t="s">
        <v>28</v>
      </c>
      <c r="G4499" s="3">
        <v>999</v>
      </c>
      <c r="H4499" s="3">
        <v>0</v>
      </c>
      <c r="I4499" s="3" t="s">
        <v>29</v>
      </c>
      <c r="J4499" s="3">
        <v>9.6603277000000001E-2</v>
      </c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</row>
    <row r="4500" spans="1:32">
      <c r="A4500" s="3" t="s">
        <v>5930</v>
      </c>
      <c r="B4500" s="3" t="s">
        <v>5859</v>
      </c>
      <c r="C4500" s="3" t="s">
        <v>26</v>
      </c>
      <c r="D4500" s="3">
        <v>1</v>
      </c>
      <c r="E4500" s="3" t="s">
        <v>2571</v>
      </c>
      <c r="F4500" s="3" t="s">
        <v>28</v>
      </c>
      <c r="G4500" s="3">
        <v>999</v>
      </c>
      <c r="H4500" s="3">
        <v>0</v>
      </c>
      <c r="I4500" s="3" t="s">
        <v>29</v>
      </c>
      <c r="J4500" s="3">
        <v>9.6603277000000001E-2</v>
      </c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</row>
    <row r="4501" spans="1:32">
      <c r="A4501" s="3" t="s">
        <v>5931</v>
      </c>
      <c r="B4501" s="3" t="s">
        <v>5859</v>
      </c>
      <c r="C4501" s="3" t="s">
        <v>26</v>
      </c>
      <c r="D4501" s="3">
        <v>1</v>
      </c>
      <c r="E4501" s="3" t="s">
        <v>2573</v>
      </c>
      <c r="F4501" s="3" t="s">
        <v>28</v>
      </c>
      <c r="G4501" s="3">
        <v>999</v>
      </c>
      <c r="H4501" s="3">
        <v>0</v>
      </c>
      <c r="I4501" s="3" t="s">
        <v>29</v>
      </c>
      <c r="J4501" s="3">
        <v>9.6603277000000001E-2</v>
      </c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</row>
    <row r="4502" spans="1:32">
      <c r="A4502" s="3" t="s">
        <v>5932</v>
      </c>
      <c r="B4502" s="3" t="s">
        <v>5859</v>
      </c>
      <c r="C4502" s="3" t="s">
        <v>26</v>
      </c>
      <c r="D4502" s="3">
        <v>1</v>
      </c>
      <c r="E4502" s="3" t="s">
        <v>2575</v>
      </c>
      <c r="F4502" s="3" t="s">
        <v>28</v>
      </c>
      <c r="G4502" s="3">
        <v>999</v>
      </c>
      <c r="H4502" s="3">
        <v>0</v>
      </c>
      <c r="I4502" s="3" t="s">
        <v>29</v>
      </c>
      <c r="J4502" s="3">
        <v>9.6603277000000001E-2</v>
      </c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</row>
    <row r="4503" spans="1:32">
      <c r="A4503" s="3" t="s">
        <v>5933</v>
      </c>
      <c r="B4503" s="3" t="s">
        <v>5859</v>
      </c>
      <c r="C4503" s="3" t="s">
        <v>26</v>
      </c>
      <c r="D4503" s="3">
        <v>1</v>
      </c>
      <c r="E4503" s="3" t="s">
        <v>2577</v>
      </c>
      <c r="F4503" s="3" t="s">
        <v>28</v>
      </c>
      <c r="G4503" s="3">
        <v>999</v>
      </c>
      <c r="H4503" s="3">
        <v>0</v>
      </c>
      <c r="I4503" s="3" t="s">
        <v>29</v>
      </c>
      <c r="J4503" s="3">
        <v>9.6603277000000001E-2</v>
      </c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</row>
    <row r="4504" spans="1:32">
      <c r="A4504" s="3" t="s">
        <v>5934</v>
      </c>
      <c r="B4504" s="3" t="s">
        <v>5859</v>
      </c>
      <c r="C4504" s="3" t="s">
        <v>26</v>
      </c>
      <c r="D4504" s="3">
        <v>1</v>
      </c>
      <c r="E4504" s="3" t="s">
        <v>2579</v>
      </c>
      <c r="F4504" s="3" t="s">
        <v>28</v>
      </c>
      <c r="G4504" s="3">
        <v>999</v>
      </c>
      <c r="H4504" s="3">
        <v>0</v>
      </c>
      <c r="I4504" s="3" t="s">
        <v>29</v>
      </c>
      <c r="J4504" s="3">
        <v>9.6603277000000001E-2</v>
      </c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</row>
    <row r="4505" spans="1:32">
      <c r="A4505" s="3" t="s">
        <v>5935</v>
      </c>
      <c r="B4505" s="3" t="s">
        <v>5859</v>
      </c>
      <c r="C4505" s="3" t="s">
        <v>26</v>
      </c>
      <c r="D4505" s="3">
        <v>1</v>
      </c>
      <c r="E4505" s="3" t="s">
        <v>2581</v>
      </c>
      <c r="F4505" s="3" t="s">
        <v>28</v>
      </c>
      <c r="G4505" s="3">
        <v>999</v>
      </c>
      <c r="H4505" s="3">
        <v>0</v>
      </c>
      <c r="I4505" s="3" t="s">
        <v>29</v>
      </c>
      <c r="J4505" s="3">
        <v>9.6603277000000001E-2</v>
      </c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</row>
    <row r="4506" spans="1:32">
      <c r="A4506" s="3" t="s">
        <v>5936</v>
      </c>
      <c r="B4506" s="3" t="s">
        <v>5859</v>
      </c>
      <c r="C4506" s="3" t="s">
        <v>26</v>
      </c>
      <c r="D4506" s="3">
        <v>1</v>
      </c>
      <c r="E4506" s="3" t="s">
        <v>2583</v>
      </c>
      <c r="F4506" s="3" t="s">
        <v>28</v>
      </c>
      <c r="G4506" s="3">
        <v>999</v>
      </c>
      <c r="H4506" s="3">
        <v>0</v>
      </c>
      <c r="I4506" s="3" t="s">
        <v>29</v>
      </c>
      <c r="J4506" s="3">
        <v>9.6603277000000001E-2</v>
      </c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</row>
    <row r="4507" spans="1:32">
      <c r="A4507" s="3" t="s">
        <v>5937</v>
      </c>
      <c r="B4507" s="3" t="s">
        <v>5859</v>
      </c>
      <c r="C4507" s="3" t="s">
        <v>26</v>
      </c>
      <c r="D4507" s="3">
        <v>1</v>
      </c>
      <c r="E4507" s="3" t="s">
        <v>2585</v>
      </c>
      <c r="F4507" s="3" t="s">
        <v>28</v>
      </c>
      <c r="G4507" s="3">
        <v>999</v>
      </c>
      <c r="H4507" s="3">
        <v>0</v>
      </c>
      <c r="I4507" s="3" t="s">
        <v>29</v>
      </c>
      <c r="J4507" s="3">
        <v>9.6603277000000001E-2</v>
      </c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</row>
    <row r="4508" spans="1:32">
      <c r="A4508" s="3" t="s">
        <v>5938</v>
      </c>
      <c r="B4508" s="3" t="s">
        <v>5859</v>
      </c>
      <c r="C4508" s="3" t="s">
        <v>26</v>
      </c>
      <c r="D4508" s="3">
        <v>1</v>
      </c>
      <c r="E4508" s="3" t="s">
        <v>2587</v>
      </c>
      <c r="F4508" s="3" t="s">
        <v>28</v>
      </c>
      <c r="G4508" s="3">
        <v>999</v>
      </c>
      <c r="H4508" s="3">
        <v>0</v>
      </c>
      <c r="I4508" s="3" t="s">
        <v>29</v>
      </c>
      <c r="J4508" s="3">
        <v>9.6603277000000001E-2</v>
      </c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</row>
    <row r="4509" spans="1:32">
      <c r="A4509" s="3" t="s">
        <v>5939</v>
      </c>
      <c r="B4509" s="3" t="s">
        <v>5859</v>
      </c>
      <c r="C4509" s="3" t="s">
        <v>26</v>
      </c>
      <c r="D4509" s="3">
        <v>1</v>
      </c>
      <c r="E4509" s="3" t="s">
        <v>2589</v>
      </c>
      <c r="F4509" s="3" t="s">
        <v>28</v>
      </c>
      <c r="G4509" s="3">
        <v>999</v>
      </c>
      <c r="H4509" s="3">
        <v>0</v>
      </c>
      <c r="I4509" s="3" t="s">
        <v>29</v>
      </c>
      <c r="J4509" s="3">
        <v>9.6603277000000001E-2</v>
      </c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</row>
    <row r="4510" spans="1:32">
      <c r="A4510" s="3" t="s">
        <v>5940</v>
      </c>
      <c r="B4510" s="3" t="s">
        <v>5859</v>
      </c>
      <c r="C4510" s="3" t="s">
        <v>26</v>
      </c>
      <c r="D4510" s="3">
        <v>1</v>
      </c>
      <c r="E4510" s="3" t="s">
        <v>2591</v>
      </c>
      <c r="F4510" s="3" t="s">
        <v>28</v>
      </c>
      <c r="G4510" s="3">
        <v>999</v>
      </c>
      <c r="H4510" s="3">
        <v>0</v>
      </c>
      <c r="I4510" s="3" t="s">
        <v>29</v>
      </c>
      <c r="J4510" s="3">
        <v>9.6603277000000001E-2</v>
      </c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</row>
    <row r="4511" spans="1:32">
      <c r="A4511" s="3" t="s">
        <v>5941</v>
      </c>
      <c r="B4511" s="3" t="s">
        <v>5859</v>
      </c>
      <c r="C4511" s="3" t="s">
        <v>26</v>
      </c>
      <c r="D4511" s="3">
        <v>1</v>
      </c>
      <c r="E4511" s="3" t="s">
        <v>2593</v>
      </c>
      <c r="F4511" s="3" t="s">
        <v>28</v>
      </c>
      <c r="G4511" s="3">
        <v>999</v>
      </c>
      <c r="H4511" s="3">
        <v>0</v>
      </c>
      <c r="I4511" s="3" t="s">
        <v>29</v>
      </c>
      <c r="J4511" s="3">
        <v>9.6603277000000001E-2</v>
      </c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</row>
    <row r="4512" spans="1:32">
      <c r="A4512" s="3" t="s">
        <v>5942</v>
      </c>
      <c r="B4512" s="3" t="s">
        <v>5859</v>
      </c>
      <c r="C4512" s="3" t="s">
        <v>26</v>
      </c>
      <c r="D4512" s="3">
        <v>1</v>
      </c>
      <c r="E4512" s="3" t="s">
        <v>2595</v>
      </c>
      <c r="F4512" s="3" t="s">
        <v>28</v>
      </c>
      <c r="G4512" s="3">
        <v>999</v>
      </c>
      <c r="H4512" s="3">
        <v>0</v>
      </c>
      <c r="I4512" s="3" t="s">
        <v>29</v>
      </c>
      <c r="J4512" s="3">
        <v>9.6603277000000001E-2</v>
      </c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</row>
    <row r="4513" spans="1:32">
      <c r="A4513" s="3" t="s">
        <v>5943</v>
      </c>
      <c r="B4513" s="3" t="s">
        <v>5859</v>
      </c>
      <c r="C4513" s="3" t="s">
        <v>26</v>
      </c>
      <c r="D4513" s="3">
        <v>1</v>
      </c>
      <c r="E4513" s="3" t="s">
        <v>2597</v>
      </c>
      <c r="F4513" s="3" t="s">
        <v>28</v>
      </c>
      <c r="G4513" s="3">
        <v>999</v>
      </c>
      <c r="H4513" s="3">
        <v>0</v>
      </c>
      <c r="I4513" s="3" t="s">
        <v>29</v>
      </c>
      <c r="J4513" s="3">
        <v>9.6603277000000001E-2</v>
      </c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</row>
    <row r="4514" spans="1:32">
      <c r="A4514" s="3" t="s">
        <v>5944</v>
      </c>
      <c r="B4514" s="3" t="s">
        <v>5859</v>
      </c>
      <c r="C4514" s="3" t="s">
        <v>26</v>
      </c>
      <c r="D4514" s="3">
        <v>1</v>
      </c>
      <c r="E4514" s="3" t="s">
        <v>2599</v>
      </c>
      <c r="F4514" s="3" t="s">
        <v>28</v>
      </c>
      <c r="G4514" s="3">
        <v>999</v>
      </c>
      <c r="H4514" s="3">
        <v>0</v>
      </c>
      <c r="I4514" s="3" t="s">
        <v>29</v>
      </c>
      <c r="J4514" s="3">
        <v>9.6603277000000001E-2</v>
      </c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</row>
    <row r="4515" spans="1:32">
      <c r="A4515" s="3" t="s">
        <v>5945</v>
      </c>
      <c r="B4515" s="3" t="s">
        <v>5859</v>
      </c>
      <c r="C4515" s="3" t="s">
        <v>26</v>
      </c>
      <c r="D4515" s="3">
        <v>1</v>
      </c>
      <c r="E4515" s="3" t="s">
        <v>2601</v>
      </c>
      <c r="F4515" s="3" t="s">
        <v>28</v>
      </c>
      <c r="G4515" s="3">
        <v>999</v>
      </c>
      <c r="H4515" s="3">
        <v>0</v>
      </c>
      <c r="I4515" s="3" t="s">
        <v>29</v>
      </c>
      <c r="J4515" s="3">
        <v>9.6603277000000001E-2</v>
      </c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</row>
    <row r="4516" spans="1:32">
      <c r="A4516" s="3" t="s">
        <v>5946</v>
      </c>
      <c r="B4516" s="3" t="s">
        <v>5859</v>
      </c>
      <c r="C4516" s="3" t="s">
        <v>26</v>
      </c>
      <c r="D4516" s="3">
        <v>1</v>
      </c>
      <c r="E4516" s="3" t="s">
        <v>2603</v>
      </c>
      <c r="F4516" s="3" t="s">
        <v>28</v>
      </c>
      <c r="G4516" s="3">
        <v>999</v>
      </c>
      <c r="H4516" s="3">
        <v>0</v>
      </c>
      <c r="I4516" s="3" t="s">
        <v>29</v>
      </c>
      <c r="J4516" s="3">
        <v>9.6603277000000001E-2</v>
      </c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</row>
    <row r="4517" spans="1:32">
      <c r="A4517" s="3" t="s">
        <v>5947</v>
      </c>
      <c r="B4517" s="3" t="s">
        <v>5859</v>
      </c>
      <c r="C4517" s="3" t="s">
        <v>26</v>
      </c>
      <c r="D4517" s="3">
        <v>1</v>
      </c>
      <c r="E4517" s="3" t="s">
        <v>2605</v>
      </c>
      <c r="F4517" s="3" t="s">
        <v>28</v>
      </c>
      <c r="G4517" s="3">
        <v>999</v>
      </c>
      <c r="H4517" s="3">
        <v>0</v>
      </c>
      <c r="I4517" s="3" t="s">
        <v>29</v>
      </c>
      <c r="J4517" s="3">
        <v>9.6603277000000001E-2</v>
      </c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</row>
    <row r="4518" spans="1:32">
      <c r="A4518" s="3" t="s">
        <v>5948</v>
      </c>
      <c r="B4518" s="3" t="s">
        <v>5859</v>
      </c>
      <c r="C4518" s="3" t="s">
        <v>26</v>
      </c>
      <c r="D4518" s="3">
        <v>1</v>
      </c>
      <c r="E4518" s="3" t="s">
        <v>2607</v>
      </c>
      <c r="F4518" s="3" t="s">
        <v>28</v>
      </c>
      <c r="G4518" s="3">
        <v>999</v>
      </c>
      <c r="H4518" s="3">
        <v>0</v>
      </c>
      <c r="I4518" s="3" t="s">
        <v>29</v>
      </c>
      <c r="J4518" s="3">
        <v>9.6603277000000001E-2</v>
      </c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</row>
    <row r="4519" spans="1:32">
      <c r="A4519" s="3" t="s">
        <v>5949</v>
      </c>
      <c r="B4519" s="3" t="s">
        <v>5859</v>
      </c>
      <c r="C4519" s="3" t="s">
        <v>26</v>
      </c>
      <c r="D4519" s="3">
        <v>1</v>
      </c>
      <c r="E4519" s="3" t="s">
        <v>2609</v>
      </c>
      <c r="F4519" s="3" t="s">
        <v>28</v>
      </c>
      <c r="G4519" s="3">
        <v>999</v>
      </c>
      <c r="H4519" s="3">
        <v>0</v>
      </c>
      <c r="I4519" s="3" t="s">
        <v>29</v>
      </c>
      <c r="J4519" s="3">
        <v>9.6603277000000001E-2</v>
      </c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</row>
    <row r="4520" spans="1:32">
      <c r="A4520" s="3" t="s">
        <v>5950</v>
      </c>
      <c r="B4520" s="3" t="s">
        <v>5859</v>
      </c>
      <c r="C4520" s="3" t="s">
        <v>26</v>
      </c>
      <c r="D4520" s="3">
        <v>1</v>
      </c>
      <c r="E4520" s="3" t="s">
        <v>2611</v>
      </c>
      <c r="F4520" s="3" t="s">
        <v>28</v>
      </c>
      <c r="G4520" s="3">
        <v>999</v>
      </c>
      <c r="H4520" s="3">
        <v>0</v>
      </c>
      <c r="I4520" s="3" t="s">
        <v>29</v>
      </c>
      <c r="J4520" s="3">
        <v>9.6603277000000001E-2</v>
      </c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</row>
    <row r="4521" spans="1:32">
      <c r="A4521" s="3" t="s">
        <v>5951</v>
      </c>
      <c r="B4521" s="3" t="s">
        <v>5859</v>
      </c>
      <c r="C4521" s="3" t="s">
        <v>26</v>
      </c>
      <c r="D4521" s="3">
        <v>1</v>
      </c>
      <c r="E4521" s="3" t="s">
        <v>2613</v>
      </c>
      <c r="F4521" s="3" t="s">
        <v>28</v>
      </c>
      <c r="G4521" s="3">
        <v>999</v>
      </c>
      <c r="H4521" s="3">
        <v>0</v>
      </c>
      <c r="I4521" s="3" t="s">
        <v>29</v>
      </c>
      <c r="J4521" s="3">
        <v>9.6603277000000001E-2</v>
      </c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</row>
    <row r="4522" spans="1:32">
      <c r="A4522" s="3" t="s">
        <v>5952</v>
      </c>
      <c r="B4522" s="3" t="s">
        <v>5859</v>
      </c>
      <c r="C4522" s="3" t="s">
        <v>26</v>
      </c>
      <c r="D4522" s="3">
        <v>1</v>
      </c>
      <c r="E4522" s="3" t="s">
        <v>2615</v>
      </c>
      <c r="F4522" s="3" t="s">
        <v>28</v>
      </c>
      <c r="G4522" s="3">
        <v>999</v>
      </c>
      <c r="H4522" s="3">
        <v>0</v>
      </c>
      <c r="I4522" s="3" t="s">
        <v>29</v>
      </c>
      <c r="J4522" s="3">
        <v>9.6603277000000001E-2</v>
      </c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</row>
    <row r="4523" spans="1:32">
      <c r="A4523" s="3" t="s">
        <v>5953</v>
      </c>
      <c r="B4523" s="3" t="s">
        <v>5859</v>
      </c>
      <c r="C4523" s="3" t="s">
        <v>26</v>
      </c>
      <c r="D4523" s="3">
        <v>1</v>
      </c>
      <c r="E4523" s="3" t="s">
        <v>2617</v>
      </c>
      <c r="F4523" s="3" t="s">
        <v>28</v>
      </c>
      <c r="G4523" s="3">
        <v>999</v>
      </c>
      <c r="H4523" s="3">
        <v>0</v>
      </c>
      <c r="I4523" s="3" t="s">
        <v>29</v>
      </c>
      <c r="J4523" s="3">
        <v>9.6603277000000001E-2</v>
      </c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</row>
    <row r="4524" spans="1:32">
      <c r="A4524" s="3" t="s">
        <v>5954</v>
      </c>
      <c r="B4524" s="3" t="s">
        <v>5859</v>
      </c>
      <c r="C4524" s="3" t="s">
        <v>26</v>
      </c>
      <c r="D4524" s="3">
        <v>1</v>
      </c>
      <c r="E4524" s="3" t="s">
        <v>2619</v>
      </c>
      <c r="F4524" s="3" t="s">
        <v>28</v>
      </c>
      <c r="G4524" s="3">
        <v>999</v>
      </c>
      <c r="H4524" s="3">
        <v>0</v>
      </c>
      <c r="I4524" s="3" t="s">
        <v>29</v>
      </c>
      <c r="J4524" s="3">
        <v>9.6603277000000001E-2</v>
      </c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</row>
    <row r="4525" spans="1:32">
      <c r="A4525" s="3" t="s">
        <v>1205</v>
      </c>
      <c r="B4525" s="3" t="s">
        <v>1206</v>
      </c>
      <c r="C4525" s="3" t="s">
        <v>26</v>
      </c>
      <c r="D4525" s="3">
        <v>1</v>
      </c>
      <c r="E4525" s="3" t="s">
        <v>27</v>
      </c>
      <c r="F4525" s="3" t="s">
        <v>28</v>
      </c>
      <c r="G4525" s="3">
        <v>999</v>
      </c>
      <c r="H4525" s="3">
        <v>0</v>
      </c>
      <c r="I4525" s="3" t="s">
        <v>29</v>
      </c>
      <c r="J4525" s="3">
        <v>9.6603277000000001E-2</v>
      </c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</row>
    <row r="4526" spans="1:32">
      <c r="A4526" s="3" t="s">
        <v>1207</v>
      </c>
      <c r="B4526" s="3" t="s">
        <v>1206</v>
      </c>
      <c r="C4526" s="3" t="s">
        <v>26</v>
      </c>
      <c r="D4526" s="3">
        <v>1</v>
      </c>
      <c r="E4526" s="3" t="s">
        <v>30</v>
      </c>
      <c r="F4526" s="3" t="s">
        <v>28</v>
      </c>
      <c r="G4526" s="3">
        <v>999</v>
      </c>
      <c r="H4526" s="3">
        <v>0</v>
      </c>
      <c r="I4526" s="3" t="s">
        <v>29</v>
      </c>
      <c r="J4526" s="3">
        <v>9.6603277000000001E-2</v>
      </c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</row>
    <row r="4527" spans="1:32">
      <c r="A4527" s="3" t="s">
        <v>1208</v>
      </c>
      <c r="B4527" s="3" t="s">
        <v>1206</v>
      </c>
      <c r="C4527" s="3" t="s">
        <v>26</v>
      </c>
      <c r="D4527" s="3">
        <v>1</v>
      </c>
      <c r="E4527" s="3" t="s">
        <v>31</v>
      </c>
      <c r="F4527" s="3" t="s">
        <v>28</v>
      </c>
      <c r="G4527" s="3">
        <v>15.836355210000001</v>
      </c>
      <c r="H4527" s="3">
        <v>0.75</v>
      </c>
      <c r="I4527" s="3" t="s">
        <v>68</v>
      </c>
      <c r="J4527" s="3">
        <v>9.6603277000000001E-2</v>
      </c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</row>
    <row r="4528" spans="1:32">
      <c r="A4528" s="3" t="s">
        <v>1209</v>
      </c>
      <c r="B4528" s="3" t="s">
        <v>1206</v>
      </c>
      <c r="C4528" s="3" t="s">
        <v>26</v>
      </c>
      <c r="D4528" s="3">
        <v>1</v>
      </c>
      <c r="E4528" s="3" t="s">
        <v>32</v>
      </c>
      <c r="F4528" s="3" t="s">
        <v>28</v>
      </c>
      <c r="G4528" s="3">
        <v>999</v>
      </c>
      <c r="H4528" s="3">
        <v>0</v>
      </c>
      <c r="I4528" s="3" t="s">
        <v>29</v>
      </c>
      <c r="J4528" s="3">
        <v>9.6603277000000001E-2</v>
      </c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</row>
    <row r="4529" spans="1:32">
      <c r="A4529" s="3" t="s">
        <v>1210</v>
      </c>
      <c r="B4529" s="3" t="s">
        <v>1206</v>
      </c>
      <c r="C4529" s="3" t="s">
        <v>26</v>
      </c>
      <c r="D4529" s="3">
        <v>1</v>
      </c>
      <c r="E4529" s="3" t="s">
        <v>33</v>
      </c>
      <c r="F4529" s="3" t="s">
        <v>28</v>
      </c>
      <c r="G4529" s="3">
        <v>999</v>
      </c>
      <c r="H4529" s="3">
        <v>0</v>
      </c>
      <c r="I4529" s="3" t="s">
        <v>29</v>
      </c>
      <c r="J4529" s="3">
        <v>9.6603277000000001E-2</v>
      </c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</row>
    <row r="4530" spans="1:32">
      <c r="A4530" s="3" t="s">
        <v>1211</v>
      </c>
      <c r="B4530" s="3" t="s">
        <v>1206</v>
      </c>
      <c r="C4530" s="3" t="s">
        <v>26</v>
      </c>
      <c r="D4530" s="3">
        <v>1</v>
      </c>
      <c r="E4530" s="3" t="s">
        <v>34</v>
      </c>
      <c r="F4530" s="3" t="s">
        <v>28</v>
      </c>
      <c r="G4530" s="3">
        <v>21.541803909999999</v>
      </c>
      <c r="H4530" s="3">
        <v>0.92</v>
      </c>
      <c r="I4530" s="3" t="s">
        <v>68</v>
      </c>
      <c r="J4530" s="3">
        <v>9.6603277000000001E-2</v>
      </c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</row>
    <row r="4531" spans="1:32">
      <c r="A4531" s="3" t="s">
        <v>1212</v>
      </c>
      <c r="B4531" s="3" t="s">
        <v>1206</v>
      </c>
      <c r="C4531" s="3" t="s">
        <v>26</v>
      </c>
      <c r="D4531" s="3">
        <v>1</v>
      </c>
      <c r="E4531" s="3" t="s">
        <v>35</v>
      </c>
      <c r="F4531" s="3" t="s">
        <v>28</v>
      </c>
      <c r="G4531" s="3">
        <v>19.279630430000001</v>
      </c>
      <c r="H4531" s="3">
        <v>0.93</v>
      </c>
      <c r="I4531" s="3" t="s">
        <v>68</v>
      </c>
      <c r="J4531" s="3">
        <v>9.6603277000000001E-2</v>
      </c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</row>
    <row r="4532" spans="1:32">
      <c r="A4532" s="3" t="s">
        <v>1213</v>
      </c>
      <c r="B4532" s="3" t="s">
        <v>1206</v>
      </c>
      <c r="C4532" s="3" t="s">
        <v>26</v>
      </c>
      <c r="D4532" s="3">
        <v>1</v>
      </c>
      <c r="E4532" s="3" t="s">
        <v>36</v>
      </c>
      <c r="F4532" s="3" t="s">
        <v>28</v>
      </c>
      <c r="G4532" s="3">
        <v>19.973070660000001</v>
      </c>
      <c r="H4532" s="3">
        <v>0.95</v>
      </c>
      <c r="I4532" s="3" t="s">
        <v>68</v>
      </c>
      <c r="J4532" s="3">
        <v>9.6603277000000001E-2</v>
      </c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</row>
    <row r="4533" spans="1:32">
      <c r="A4533" s="3" t="s">
        <v>1214</v>
      </c>
      <c r="B4533" s="3" t="s">
        <v>1206</v>
      </c>
      <c r="C4533" s="3" t="s">
        <v>26</v>
      </c>
      <c r="D4533" s="3">
        <v>1</v>
      </c>
      <c r="E4533" s="3" t="s">
        <v>37</v>
      </c>
      <c r="F4533" s="3" t="s">
        <v>28</v>
      </c>
      <c r="G4533" s="3">
        <v>999</v>
      </c>
      <c r="H4533" s="3">
        <v>0</v>
      </c>
      <c r="I4533" s="3" t="s">
        <v>29</v>
      </c>
      <c r="J4533" s="3">
        <v>9.6603277000000001E-2</v>
      </c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</row>
    <row r="4534" spans="1:32">
      <c r="A4534" s="3" t="s">
        <v>1215</v>
      </c>
      <c r="B4534" s="3" t="s">
        <v>1206</v>
      </c>
      <c r="C4534" s="3" t="s">
        <v>26</v>
      </c>
      <c r="D4534" s="3">
        <v>1</v>
      </c>
      <c r="E4534" s="3" t="s">
        <v>38</v>
      </c>
      <c r="F4534" s="3" t="s">
        <v>28</v>
      </c>
      <c r="G4534" s="3">
        <v>17.350499719999998</v>
      </c>
      <c r="H4534" s="3">
        <v>0.94</v>
      </c>
      <c r="I4534" s="3" t="s">
        <v>68</v>
      </c>
      <c r="J4534" s="3">
        <v>9.6603277000000001E-2</v>
      </c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</row>
    <row r="4535" spans="1:32">
      <c r="A4535" s="3" t="s">
        <v>1216</v>
      </c>
      <c r="B4535" s="3" t="s">
        <v>1206</v>
      </c>
      <c r="C4535" s="3" t="s">
        <v>26</v>
      </c>
      <c r="D4535" s="3">
        <v>1</v>
      </c>
      <c r="E4535" s="3" t="s">
        <v>39</v>
      </c>
      <c r="F4535" s="3" t="s">
        <v>28</v>
      </c>
      <c r="G4535" s="3">
        <v>999</v>
      </c>
      <c r="H4535" s="3">
        <v>0</v>
      </c>
      <c r="I4535" s="3" t="s">
        <v>29</v>
      </c>
      <c r="J4535" s="3">
        <v>9.6603277000000001E-2</v>
      </c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</row>
    <row r="4536" spans="1:32">
      <c r="A4536" s="3" t="s">
        <v>1217</v>
      </c>
      <c r="B4536" s="3" t="s">
        <v>1206</v>
      </c>
      <c r="C4536" s="3" t="s">
        <v>26</v>
      </c>
      <c r="D4536" s="3">
        <v>1</v>
      </c>
      <c r="E4536" s="3" t="s">
        <v>40</v>
      </c>
      <c r="F4536" s="3" t="s">
        <v>28</v>
      </c>
      <c r="G4536" s="3">
        <v>999</v>
      </c>
      <c r="H4536" s="3">
        <v>0</v>
      </c>
      <c r="I4536" s="3" t="s">
        <v>29</v>
      </c>
      <c r="J4536" s="3">
        <v>9.6603277000000001E-2</v>
      </c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</row>
    <row r="4537" spans="1:32">
      <c r="A4537" s="3" t="s">
        <v>1218</v>
      </c>
      <c r="B4537" s="3" t="s">
        <v>1206</v>
      </c>
      <c r="C4537" s="3" t="s">
        <v>26</v>
      </c>
      <c r="D4537" s="3">
        <v>1</v>
      </c>
      <c r="E4537" s="3" t="s">
        <v>41</v>
      </c>
      <c r="F4537" s="3" t="s">
        <v>28</v>
      </c>
      <c r="G4537" s="3">
        <v>19.477681650000001</v>
      </c>
      <c r="H4537" s="3">
        <v>0.64</v>
      </c>
      <c r="I4537" s="3" t="s">
        <v>68</v>
      </c>
      <c r="J4537" s="3">
        <v>9.6603277000000001E-2</v>
      </c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</row>
    <row r="4538" spans="1:32">
      <c r="A4538" s="3" t="s">
        <v>1219</v>
      </c>
      <c r="B4538" s="3" t="s">
        <v>1206</v>
      </c>
      <c r="C4538" s="3" t="s">
        <v>26</v>
      </c>
      <c r="D4538" s="3">
        <v>1</v>
      </c>
      <c r="E4538" s="3" t="s">
        <v>42</v>
      </c>
      <c r="F4538" s="3" t="s">
        <v>28</v>
      </c>
      <c r="G4538" s="3">
        <v>999</v>
      </c>
      <c r="H4538" s="3">
        <v>0</v>
      </c>
      <c r="I4538" s="3" t="s">
        <v>29</v>
      </c>
      <c r="J4538" s="3">
        <v>9.6603277000000001E-2</v>
      </c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</row>
    <row r="4539" spans="1:32">
      <c r="A4539" s="3" t="s">
        <v>1220</v>
      </c>
      <c r="B4539" s="3" t="s">
        <v>1206</v>
      </c>
      <c r="C4539" s="3" t="s">
        <v>26</v>
      </c>
      <c r="D4539" s="3">
        <v>1</v>
      </c>
      <c r="E4539" s="3" t="s">
        <v>43</v>
      </c>
      <c r="F4539" s="3" t="s">
        <v>28</v>
      </c>
      <c r="G4539" s="3">
        <v>999</v>
      </c>
      <c r="H4539" s="3">
        <v>0</v>
      </c>
      <c r="I4539" s="3" t="s">
        <v>29</v>
      </c>
      <c r="J4539" s="3">
        <v>9.6603277000000001E-2</v>
      </c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</row>
    <row r="4540" spans="1:32">
      <c r="A4540" s="3" t="s">
        <v>1221</v>
      </c>
      <c r="B4540" s="3" t="s">
        <v>1206</v>
      </c>
      <c r="C4540" s="3" t="s">
        <v>26</v>
      </c>
      <c r="D4540" s="3">
        <v>1</v>
      </c>
      <c r="E4540" s="3" t="s">
        <v>44</v>
      </c>
      <c r="F4540" s="3" t="s">
        <v>28</v>
      </c>
      <c r="G4540" s="3">
        <v>999</v>
      </c>
      <c r="H4540" s="3">
        <v>0</v>
      </c>
      <c r="I4540" s="3" t="s">
        <v>29</v>
      </c>
      <c r="J4540" s="3">
        <v>9.6603277000000001E-2</v>
      </c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</row>
    <row r="4541" spans="1:32">
      <c r="A4541" s="3" t="s">
        <v>1222</v>
      </c>
      <c r="B4541" s="3" t="s">
        <v>1206</v>
      </c>
      <c r="C4541" s="3" t="s">
        <v>26</v>
      </c>
      <c r="D4541" s="3">
        <v>1</v>
      </c>
      <c r="E4541" s="3" t="s">
        <v>45</v>
      </c>
      <c r="F4541" s="3" t="s">
        <v>28</v>
      </c>
      <c r="G4541" s="3">
        <v>20.774693670000001</v>
      </c>
      <c r="H4541" s="3">
        <v>0.96</v>
      </c>
      <c r="I4541" s="3" t="s">
        <v>68</v>
      </c>
      <c r="J4541" s="3">
        <v>9.6603277000000001E-2</v>
      </c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</row>
    <row r="4542" spans="1:32">
      <c r="A4542" s="3" t="s">
        <v>1223</v>
      </c>
      <c r="B4542" s="3" t="s">
        <v>1206</v>
      </c>
      <c r="C4542" s="3" t="s">
        <v>26</v>
      </c>
      <c r="D4542" s="3">
        <v>1</v>
      </c>
      <c r="E4542" s="3" t="s">
        <v>46</v>
      </c>
      <c r="F4542" s="3" t="s">
        <v>28</v>
      </c>
      <c r="G4542" s="3">
        <v>999</v>
      </c>
      <c r="H4542" s="3">
        <v>0</v>
      </c>
      <c r="I4542" s="3" t="s">
        <v>29</v>
      </c>
      <c r="J4542" s="3">
        <v>9.6603277000000001E-2</v>
      </c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</row>
    <row r="4543" spans="1:32">
      <c r="A4543" s="3" t="s">
        <v>1224</v>
      </c>
      <c r="B4543" s="3" t="s">
        <v>1206</v>
      </c>
      <c r="C4543" s="3" t="s">
        <v>26</v>
      </c>
      <c r="D4543" s="3">
        <v>1</v>
      </c>
      <c r="E4543" s="3" t="s">
        <v>47</v>
      </c>
      <c r="F4543" s="3" t="s">
        <v>28</v>
      </c>
      <c r="G4543" s="3">
        <v>999</v>
      </c>
      <c r="H4543" s="3">
        <v>0</v>
      </c>
      <c r="I4543" s="3" t="s">
        <v>29</v>
      </c>
      <c r="J4543" s="3">
        <v>9.6603277000000001E-2</v>
      </c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</row>
    <row r="4544" spans="1:32">
      <c r="A4544" s="3" t="s">
        <v>1225</v>
      </c>
      <c r="B4544" s="3" t="s">
        <v>1206</v>
      </c>
      <c r="C4544" s="3" t="s">
        <v>26</v>
      </c>
      <c r="D4544" s="3">
        <v>1</v>
      </c>
      <c r="E4544" s="3" t="s">
        <v>48</v>
      </c>
      <c r="F4544" s="3" t="s">
        <v>28</v>
      </c>
      <c r="G4544" s="3">
        <v>999</v>
      </c>
      <c r="H4544" s="3">
        <v>0</v>
      </c>
      <c r="I4544" s="3" t="s">
        <v>29</v>
      </c>
      <c r="J4544" s="3">
        <v>9.6603277000000001E-2</v>
      </c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</row>
    <row r="4545" spans="1:32">
      <c r="A4545" s="3" t="s">
        <v>1226</v>
      </c>
      <c r="B4545" s="3" t="s">
        <v>1206</v>
      </c>
      <c r="C4545" s="3" t="s">
        <v>26</v>
      </c>
      <c r="D4545" s="3">
        <v>1</v>
      </c>
      <c r="E4545" s="3" t="s">
        <v>49</v>
      </c>
      <c r="F4545" s="3" t="s">
        <v>28</v>
      </c>
      <c r="G4545" s="3">
        <v>21.303884010000001</v>
      </c>
      <c r="H4545" s="3">
        <v>0.87</v>
      </c>
      <c r="I4545" s="3" t="s">
        <v>68</v>
      </c>
      <c r="J4545" s="3">
        <v>9.6603277000000001E-2</v>
      </c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</row>
    <row r="4546" spans="1:32">
      <c r="A4546" s="3" t="s">
        <v>1227</v>
      </c>
      <c r="B4546" s="3" t="s">
        <v>1206</v>
      </c>
      <c r="C4546" s="3" t="s">
        <v>26</v>
      </c>
      <c r="D4546" s="3">
        <v>1</v>
      </c>
      <c r="E4546" s="3" t="s">
        <v>50</v>
      </c>
      <c r="F4546" s="3" t="s">
        <v>28</v>
      </c>
      <c r="G4546" s="3">
        <v>20.24763549</v>
      </c>
      <c r="H4546" s="3">
        <v>0.85</v>
      </c>
      <c r="I4546" s="3" t="s">
        <v>68</v>
      </c>
      <c r="J4546" s="3">
        <v>9.6603277000000001E-2</v>
      </c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</row>
    <row r="4547" spans="1:32">
      <c r="A4547" s="3" t="s">
        <v>1228</v>
      </c>
      <c r="B4547" s="3" t="s">
        <v>1206</v>
      </c>
      <c r="C4547" s="3" t="s">
        <v>26</v>
      </c>
      <c r="D4547" s="3">
        <v>1</v>
      </c>
      <c r="E4547" s="3" t="s">
        <v>51</v>
      </c>
      <c r="F4547" s="3" t="s">
        <v>28</v>
      </c>
      <c r="G4547" s="3">
        <v>999</v>
      </c>
      <c r="H4547" s="3">
        <v>0</v>
      </c>
      <c r="I4547" s="3" t="s">
        <v>29</v>
      </c>
      <c r="J4547" s="3">
        <v>9.6603277000000001E-2</v>
      </c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</row>
    <row r="4548" spans="1:32">
      <c r="A4548" s="3" t="s">
        <v>1229</v>
      </c>
      <c r="B4548" s="3" t="s">
        <v>1206</v>
      </c>
      <c r="C4548" s="3" t="s">
        <v>26</v>
      </c>
      <c r="D4548" s="3">
        <v>1</v>
      </c>
      <c r="E4548" s="3" t="s">
        <v>52</v>
      </c>
      <c r="F4548" s="3" t="s">
        <v>28</v>
      </c>
      <c r="G4548" s="3">
        <v>999</v>
      </c>
      <c r="H4548" s="3">
        <v>0</v>
      </c>
      <c r="I4548" s="3" t="s">
        <v>29</v>
      </c>
      <c r="J4548" s="3">
        <v>9.6603277000000001E-2</v>
      </c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</row>
    <row r="4549" spans="1:32">
      <c r="A4549" s="3" t="s">
        <v>1230</v>
      </c>
      <c r="B4549" s="3" t="s">
        <v>1206</v>
      </c>
      <c r="C4549" s="3" t="s">
        <v>26</v>
      </c>
      <c r="D4549" s="3">
        <v>1</v>
      </c>
      <c r="E4549" s="3" t="s">
        <v>53</v>
      </c>
      <c r="F4549" s="3" t="s">
        <v>28</v>
      </c>
      <c r="G4549" s="3">
        <v>999</v>
      </c>
      <c r="H4549" s="3">
        <v>0</v>
      </c>
      <c r="I4549" s="3" t="s">
        <v>29</v>
      </c>
      <c r="J4549" s="3">
        <v>9.6603277000000001E-2</v>
      </c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</row>
    <row r="4550" spans="1:32">
      <c r="A4550" s="3" t="s">
        <v>1231</v>
      </c>
      <c r="B4550" s="3" t="s">
        <v>1206</v>
      </c>
      <c r="C4550" s="3" t="s">
        <v>26</v>
      </c>
      <c r="D4550" s="3">
        <v>1</v>
      </c>
      <c r="E4550" s="3" t="s">
        <v>54</v>
      </c>
      <c r="F4550" s="3" t="s">
        <v>28</v>
      </c>
      <c r="G4550" s="3">
        <v>24.018135139999998</v>
      </c>
      <c r="H4550" s="3">
        <v>0.99</v>
      </c>
      <c r="I4550" s="3" t="s">
        <v>68</v>
      </c>
      <c r="J4550" s="3">
        <v>9.6603277000000001E-2</v>
      </c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</row>
    <row r="4551" spans="1:32">
      <c r="A4551" s="3" t="s">
        <v>1232</v>
      </c>
      <c r="B4551" s="3" t="s">
        <v>1206</v>
      </c>
      <c r="C4551" s="3" t="s">
        <v>26</v>
      </c>
      <c r="D4551" s="3">
        <v>1</v>
      </c>
      <c r="E4551" s="3" t="s">
        <v>55</v>
      </c>
      <c r="F4551" s="3" t="s">
        <v>28</v>
      </c>
      <c r="G4551" s="3">
        <v>18.96213462</v>
      </c>
      <c r="H4551" s="3">
        <v>0.95</v>
      </c>
      <c r="I4551" s="3" t="s">
        <v>68</v>
      </c>
      <c r="J4551" s="3">
        <v>9.6603277000000001E-2</v>
      </c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</row>
    <row r="4552" spans="1:32">
      <c r="A4552" s="3" t="s">
        <v>1233</v>
      </c>
      <c r="B4552" s="3" t="s">
        <v>1206</v>
      </c>
      <c r="C4552" s="3" t="s">
        <v>26</v>
      </c>
      <c r="D4552" s="3">
        <v>1</v>
      </c>
      <c r="E4552" s="3" t="s">
        <v>56</v>
      </c>
      <c r="F4552" s="3" t="s">
        <v>28</v>
      </c>
      <c r="G4552" s="3">
        <v>999</v>
      </c>
      <c r="H4552" s="3">
        <v>0</v>
      </c>
      <c r="I4552" s="3" t="s">
        <v>29</v>
      </c>
      <c r="J4552" s="3">
        <v>9.6603277000000001E-2</v>
      </c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</row>
    <row r="4553" spans="1:32">
      <c r="A4553" s="3" t="s">
        <v>1234</v>
      </c>
      <c r="B4553" s="3" t="s">
        <v>1206</v>
      </c>
      <c r="C4553" s="3" t="s">
        <v>26</v>
      </c>
      <c r="D4553" s="3">
        <v>1</v>
      </c>
      <c r="E4553" s="3" t="s">
        <v>57</v>
      </c>
      <c r="F4553" s="3" t="s">
        <v>28</v>
      </c>
      <c r="G4553" s="3">
        <v>23.012075509999999</v>
      </c>
      <c r="H4553" s="3">
        <v>0.97</v>
      </c>
      <c r="I4553" s="3" t="s">
        <v>68</v>
      </c>
      <c r="J4553" s="3">
        <v>9.6603277000000001E-2</v>
      </c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</row>
    <row r="4554" spans="1:32">
      <c r="A4554" s="3" t="s">
        <v>1235</v>
      </c>
      <c r="B4554" s="3" t="s">
        <v>1206</v>
      </c>
      <c r="C4554" s="3" t="s">
        <v>26</v>
      </c>
      <c r="D4554" s="3">
        <v>1</v>
      </c>
      <c r="E4554" s="3" t="s">
        <v>58</v>
      </c>
      <c r="F4554" s="3" t="s">
        <v>28</v>
      </c>
      <c r="G4554" s="3">
        <v>999</v>
      </c>
      <c r="H4554" s="3">
        <v>0</v>
      </c>
      <c r="I4554" s="3" t="s">
        <v>29</v>
      </c>
      <c r="J4554" s="3">
        <v>9.6603277000000001E-2</v>
      </c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</row>
    <row r="4555" spans="1:32">
      <c r="A4555" s="3" t="s">
        <v>1236</v>
      </c>
      <c r="B4555" s="3" t="s">
        <v>1206</v>
      </c>
      <c r="C4555" s="3" t="s">
        <v>26</v>
      </c>
      <c r="D4555" s="3">
        <v>1</v>
      </c>
      <c r="E4555" s="3" t="s">
        <v>59</v>
      </c>
      <c r="F4555" s="3" t="s">
        <v>28</v>
      </c>
      <c r="G4555" s="3">
        <v>21.725904570000001</v>
      </c>
      <c r="H4555" s="3">
        <v>0.97</v>
      </c>
      <c r="I4555" s="3" t="s">
        <v>68</v>
      </c>
      <c r="J4555" s="3">
        <v>9.6603277000000001E-2</v>
      </c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</row>
    <row r="4556" spans="1:32">
      <c r="A4556" s="3" t="s">
        <v>1237</v>
      </c>
      <c r="B4556" s="3" t="s">
        <v>1206</v>
      </c>
      <c r="C4556" s="3" t="s">
        <v>26</v>
      </c>
      <c r="D4556" s="3">
        <v>1</v>
      </c>
      <c r="E4556" s="3" t="s">
        <v>60</v>
      </c>
      <c r="F4556" s="3" t="s">
        <v>28</v>
      </c>
      <c r="G4556" s="3">
        <v>24.20272503</v>
      </c>
      <c r="H4556" s="3">
        <v>0.93</v>
      </c>
      <c r="I4556" s="3" t="s">
        <v>68</v>
      </c>
      <c r="J4556" s="3">
        <v>9.6603277000000001E-2</v>
      </c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</row>
    <row r="4557" spans="1:32">
      <c r="A4557" s="3" t="s">
        <v>1238</v>
      </c>
      <c r="B4557" s="3" t="s">
        <v>1206</v>
      </c>
      <c r="C4557" s="3" t="s">
        <v>26</v>
      </c>
      <c r="D4557" s="3">
        <v>1</v>
      </c>
      <c r="E4557" s="3" t="s">
        <v>61</v>
      </c>
      <c r="F4557" s="3" t="s">
        <v>28</v>
      </c>
      <c r="G4557" s="3">
        <v>999</v>
      </c>
      <c r="H4557" s="3">
        <v>0</v>
      </c>
      <c r="I4557" s="3" t="s">
        <v>29</v>
      </c>
      <c r="J4557" s="3">
        <v>9.6603277000000001E-2</v>
      </c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</row>
    <row r="4558" spans="1:32">
      <c r="A4558" s="3" t="s">
        <v>1239</v>
      </c>
      <c r="B4558" s="3" t="s">
        <v>1206</v>
      </c>
      <c r="C4558" s="3" t="s">
        <v>26</v>
      </c>
      <c r="D4558" s="3">
        <v>1</v>
      </c>
      <c r="E4558" s="3" t="s">
        <v>62</v>
      </c>
      <c r="F4558" s="3" t="s">
        <v>28</v>
      </c>
      <c r="G4558" s="3">
        <v>16.674967949999999</v>
      </c>
      <c r="H4558" s="3">
        <v>0.48</v>
      </c>
      <c r="I4558" s="3" t="s">
        <v>29</v>
      </c>
      <c r="J4558" s="3">
        <v>9.6603277000000001E-2</v>
      </c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</row>
    <row r="4559" spans="1:32">
      <c r="A4559" s="3" t="s">
        <v>1240</v>
      </c>
      <c r="B4559" s="3" t="s">
        <v>1206</v>
      </c>
      <c r="C4559" s="3" t="s">
        <v>26</v>
      </c>
      <c r="D4559" s="3">
        <v>1</v>
      </c>
      <c r="E4559" s="3" t="s">
        <v>63</v>
      </c>
      <c r="F4559" s="3" t="s">
        <v>28</v>
      </c>
      <c r="G4559" s="3">
        <v>999</v>
      </c>
      <c r="H4559" s="3">
        <v>0</v>
      </c>
      <c r="I4559" s="3" t="s">
        <v>29</v>
      </c>
      <c r="J4559" s="3">
        <v>9.6603277000000001E-2</v>
      </c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</row>
    <row r="4560" spans="1:32">
      <c r="A4560" s="3" t="s">
        <v>1241</v>
      </c>
      <c r="B4560" s="3" t="s">
        <v>1206</v>
      </c>
      <c r="C4560" s="3" t="s">
        <v>26</v>
      </c>
      <c r="D4560" s="3">
        <v>1</v>
      </c>
      <c r="E4560" s="3" t="s">
        <v>64</v>
      </c>
      <c r="F4560" s="3" t="s">
        <v>28</v>
      </c>
      <c r="G4560" s="3">
        <v>35.38555771</v>
      </c>
      <c r="H4560" s="3">
        <v>0.54</v>
      </c>
      <c r="I4560" s="3" t="s">
        <v>29</v>
      </c>
      <c r="J4560" s="3">
        <v>9.6603277000000001E-2</v>
      </c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</row>
    <row r="4561" spans="1:32">
      <c r="A4561" s="3" t="s">
        <v>1242</v>
      </c>
      <c r="B4561" s="3" t="s">
        <v>1206</v>
      </c>
      <c r="C4561" s="3" t="s">
        <v>26</v>
      </c>
      <c r="D4561" s="3">
        <v>1</v>
      </c>
      <c r="E4561" s="3" t="s">
        <v>65</v>
      </c>
      <c r="F4561" s="3" t="s">
        <v>28</v>
      </c>
      <c r="G4561" s="3">
        <v>999</v>
      </c>
      <c r="H4561" s="3">
        <v>0</v>
      </c>
      <c r="I4561" s="3" t="s">
        <v>29</v>
      </c>
      <c r="J4561" s="3">
        <v>9.6603277000000001E-2</v>
      </c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</row>
    <row r="4562" spans="1:32">
      <c r="A4562" s="3" t="s">
        <v>1243</v>
      </c>
      <c r="B4562" s="3" t="s">
        <v>1206</v>
      </c>
      <c r="C4562" s="3" t="s">
        <v>26</v>
      </c>
      <c r="D4562" s="3">
        <v>1</v>
      </c>
      <c r="E4562" s="3" t="s">
        <v>66</v>
      </c>
      <c r="F4562" s="3" t="s">
        <v>28</v>
      </c>
      <c r="G4562" s="3">
        <v>26.61585741</v>
      </c>
      <c r="H4562" s="3">
        <v>0.81</v>
      </c>
      <c r="I4562" s="3" t="s">
        <v>68</v>
      </c>
      <c r="J4562" s="3">
        <v>9.6603277000000001E-2</v>
      </c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</row>
    <row r="4563" spans="1:32">
      <c r="A4563" s="3" t="s">
        <v>1244</v>
      </c>
      <c r="B4563" s="3" t="s">
        <v>1206</v>
      </c>
      <c r="C4563" s="3" t="s">
        <v>26</v>
      </c>
      <c r="D4563" s="3">
        <v>1</v>
      </c>
      <c r="E4563" s="3" t="s">
        <v>67</v>
      </c>
      <c r="F4563" s="3" t="s">
        <v>28</v>
      </c>
      <c r="G4563" s="3">
        <v>24.055761560000001</v>
      </c>
      <c r="H4563" s="3">
        <v>0.92</v>
      </c>
      <c r="I4563" s="3" t="s">
        <v>68</v>
      </c>
      <c r="J4563" s="3">
        <v>9.6603277000000001E-2</v>
      </c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</row>
    <row r="4564" spans="1:32">
      <c r="A4564" s="3" t="s">
        <v>1245</v>
      </c>
      <c r="B4564" s="3" t="s">
        <v>1206</v>
      </c>
      <c r="C4564" s="3" t="s">
        <v>26</v>
      </c>
      <c r="D4564" s="3">
        <v>1</v>
      </c>
      <c r="E4564" s="3" t="s">
        <v>69</v>
      </c>
      <c r="F4564" s="3" t="s">
        <v>28</v>
      </c>
      <c r="G4564" s="3">
        <v>999</v>
      </c>
      <c r="H4564" s="3">
        <v>0</v>
      </c>
      <c r="I4564" s="3" t="s">
        <v>29</v>
      </c>
      <c r="J4564" s="3">
        <v>9.6603277000000001E-2</v>
      </c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</row>
    <row r="4565" spans="1:32">
      <c r="A4565" s="3" t="s">
        <v>1246</v>
      </c>
      <c r="B4565" s="3" t="s">
        <v>1206</v>
      </c>
      <c r="C4565" s="3" t="s">
        <v>26</v>
      </c>
      <c r="D4565" s="3">
        <v>1</v>
      </c>
      <c r="E4565" s="3" t="s">
        <v>70</v>
      </c>
      <c r="F4565" s="3" t="s">
        <v>28</v>
      </c>
      <c r="G4565" s="3">
        <v>21.527359950000001</v>
      </c>
      <c r="H4565" s="3">
        <v>0.91</v>
      </c>
      <c r="I4565" s="3" t="s">
        <v>68</v>
      </c>
      <c r="J4565" s="3">
        <v>9.6603277000000001E-2</v>
      </c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</row>
    <row r="4566" spans="1:32">
      <c r="A4566" s="3" t="s">
        <v>1247</v>
      </c>
      <c r="B4566" s="3" t="s">
        <v>1206</v>
      </c>
      <c r="C4566" s="3" t="s">
        <v>26</v>
      </c>
      <c r="D4566" s="3">
        <v>1</v>
      </c>
      <c r="E4566" s="3" t="s">
        <v>71</v>
      </c>
      <c r="F4566" s="3" t="s">
        <v>28</v>
      </c>
      <c r="G4566" s="3">
        <v>23.08489591</v>
      </c>
      <c r="H4566" s="3">
        <v>0.96</v>
      </c>
      <c r="I4566" s="3" t="s">
        <v>68</v>
      </c>
      <c r="J4566" s="3">
        <v>9.6603277000000001E-2</v>
      </c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</row>
    <row r="4567" spans="1:32">
      <c r="A4567" s="3" t="s">
        <v>1248</v>
      </c>
      <c r="B4567" s="3" t="s">
        <v>1206</v>
      </c>
      <c r="C4567" s="3" t="s">
        <v>26</v>
      </c>
      <c r="D4567" s="3">
        <v>1</v>
      </c>
      <c r="E4567" s="3" t="s">
        <v>72</v>
      </c>
      <c r="F4567" s="3" t="s">
        <v>28</v>
      </c>
      <c r="G4567" s="3">
        <v>999</v>
      </c>
      <c r="H4567" s="3">
        <v>0</v>
      </c>
      <c r="I4567" s="3" t="s">
        <v>29</v>
      </c>
      <c r="J4567" s="3">
        <v>9.6603277000000001E-2</v>
      </c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</row>
    <row r="4568" spans="1:32">
      <c r="A4568" s="3" t="s">
        <v>1249</v>
      </c>
      <c r="B4568" s="3" t="s">
        <v>1206</v>
      </c>
      <c r="C4568" s="3" t="s">
        <v>26</v>
      </c>
      <c r="D4568" s="3">
        <v>1</v>
      </c>
      <c r="E4568" s="3" t="s">
        <v>73</v>
      </c>
      <c r="F4568" s="3" t="s">
        <v>28</v>
      </c>
      <c r="G4568" s="3">
        <v>20.606816160000001</v>
      </c>
      <c r="H4568" s="3">
        <v>0.97</v>
      </c>
      <c r="I4568" s="3" t="s">
        <v>68</v>
      </c>
      <c r="J4568" s="3">
        <v>9.6603277000000001E-2</v>
      </c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</row>
    <row r="4569" spans="1:32">
      <c r="A4569" s="3" t="s">
        <v>1250</v>
      </c>
      <c r="B4569" s="3" t="s">
        <v>1206</v>
      </c>
      <c r="C4569" s="3" t="s">
        <v>26</v>
      </c>
      <c r="D4569" s="3">
        <v>1</v>
      </c>
      <c r="E4569" s="3" t="s">
        <v>74</v>
      </c>
      <c r="F4569" s="3" t="s">
        <v>28</v>
      </c>
      <c r="G4569" s="3">
        <v>999</v>
      </c>
      <c r="H4569" s="3">
        <v>0</v>
      </c>
      <c r="I4569" s="3" t="s">
        <v>29</v>
      </c>
      <c r="J4569" s="3">
        <v>9.6603277000000001E-2</v>
      </c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</row>
    <row r="4570" spans="1:32">
      <c r="A4570" s="3" t="s">
        <v>1251</v>
      </c>
      <c r="B4570" s="3" t="s">
        <v>1206</v>
      </c>
      <c r="C4570" s="3" t="s">
        <v>26</v>
      </c>
      <c r="D4570" s="3">
        <v>1</v>
      </c>
      <c r="E4570" s="3" t="s">
        <v>75</v>
      </c>
      <c r="F4570" s="3" t="s">
        <v>28</v>
      </c>
      <c r="G4570" s="3">
        <v>999</v>
      </c>
      <c r="H4570" s="3">
        <v>0</v>
      </c>
      <c r="I4570" s="3" t="s">
        <v>29</v>
      </c>
      <c r="J4570" s="3">
        <v>9.6603277000000001E-2</v>
      </c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</row>
    <row r="4571" spans="1:32">
      <c r="A4571" s="3" t="s">
        <v>1252</v>
      </c>
      <c r="B4571" s="3" t="s">
        <v>1206</v>
      </c>
      <c r="C4571" s="3" t="s">
        <v>26</v>
      </c>
      <c r="D4571" s="3">
        <v>1</v>
      </c>
      <c r="E4571" s="3" t="s">
        <v>76</v>
      </c>
      <c r="F4571" s="3" t="s">
        <v>28</v>
      </c>
      <c r="G4571" s="3">
        <v>999</v>
      </c>
      <c r="H4571" s="3">
        <v>0</v>
      </c>
      <c r="I4571" s="3" t="s">
        <v>29</v>
      </c>
      <c r="J4571" s="3">
        <v>9.6603277000000001E-2</v>
      </c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</row>
    <row r="4572" spans="1:32">
      <c r="A4572" s="3" t="s">
        <v>1253</v>
      </c>
      <c r="B4572" s="3" t="s">
        <v>1206</v>
      </c>
      <c r="C4572" s="3" t="s">
        <v>26</v>
      </c>
      <c r="D4572" s="3">
        <v>1</v>
      </c>
      <c r="E4572" s="3" t="s">
        <v>77</v>
      </c>
      <c r="F4572" s="3" t="s">
        <v>28</v>
      </c>
      <c r="G4572" s="3">
        <v>23.728923519999999</v>
      </c>
      <c r="H4572" s="3">
        <v>0.92</v>
      </c>
      <c r="I4572" s="3" t="s">
        <v>68</v>
      </c>
      <c r="J4572" s="3">
        <v>9.6603277000000001E-2</v>
      </c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</row>
    <row r="4573" spans="1:32">
      <c r="A4573" s="3" t="s">
        <v>5955</v>
      </c>
      <c r="B4573" s="3" t="s">
        <v>1206</v>
      </c>
      <c r="C4573" s="3" t="s">
        <v>26</v>
      </c>
      <c r="D4573" s="3">
        <v>1</v>
      </c>
      <c r="E4573" s="3" t="s">
        <v>2525</v>
      </c>
      <c r="F4573" s="3" t="s">
        <v>28</v>
      </c>
      <c r="G4573" s="3">
        <v>20.62769716</v>
      </c>
      <c r="H4573" s="3">
        <v>0.95</v>
      </c>
      <c r="I4573" s="3" t="s">
        <v>68</v>
      </c>
      <c r="J4573" s="3">
        <v>9.6603277000000001E-2</v>
      </c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</row>
    <row r="4574" spans="1:32">
      <c r="A4574" s="3" t="s">
        <v>5956</v>
      </c>
      <c r="B4574" s="3" t="s">
        <v>1206</v>
      </c>
      <c r="C4574" s="3" t="s">
        <v>26</v>
      </c>
      <c r="D4574" s="3">
        <v>1</v>
      </c>
      <c r="E4574" s="3" t="s">
        <v>2527</v>
      </c>
      <c r="F4574" s="3" t="s">
        <v>28</v>
      </c>
      <c r="G4574" s="3">
        <v>16.639842170000001</v>
      </c>
      <c r="H4574" s="3">
        <v>0.85</v>
      </c>
      <c r="I4574" s="3" t="s">
        <v>68</v>
      </c>
      <c r="J4574" s="3">
        <v>9.6603277000000001E-2</v>
      </c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</row>
    <row r="4575" spans="1:32">
      <c r="A4575" s="3" t="s">
        <v>5957</v>
      </c>
      <c r="B4575" s="3" t="s">
        <v>1206</v>
      </c>
      <c r="C4575" s="3" t="s">
        <v>26</v>
      </c>
      <c r="D4575" s="3">
        <v>1</v>
      </c>
      <c r="E4575" s="3" t="s">
        <v>2529</v>
      </c>
      <c r="F4575" s="3" t="s">
        <v>28</v>
      </c>
      <c r="G4575" s="3">
        <v>999</v>
      </c>
      <c r="H4575" s="3">
        <v>0</v>
      </c>
      <c r="I4575" s="3" t="s">
        <v>29</v>
      </c>
      <c r="J4575" s="3">
        <v>9.6603277000000001E-2</v>
      </c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</row>
    <row r="4576" spans="1:32">
      <c r="A4576" s="3" t="s">
        <v>5958</v>
      </c>
      <c r="B4576" s="3" t="s">
        <v>1206</v>
      </c>
      <c r="C4576" s="3" t="s">
        <v>26</v>
      </c>
      <c r="D4576" s="3">
        <v>1</v>
      </c>
      <c r="E4576" s="3" t="s">
        <v>2531</v>
      </c>
      <c r="F4576" s="3" t="s">
        <v>28</v>
      </c>
      <c r="G4576" s="3">
        <v>21.998535260000001</v>
      </c>
      <c r="H4576" s="3">
        <v>0.95</v>
      </c>
      <c r="I4576" s="3" t="s">
        <v>68</v>
      </c>
      <c r="J4576" s="3">
        <v>9.6603277000000001E-2</v>
      </c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</row>
    <row r="4577" spans="1:32">
      <c r="A4577" s="3" t="s">
        <v>5959</v>
      </c>
      <c r="B4577" s="3" t="s">
        <v>1206</v>
      </c>
      <c r="C4577" s="3" t="s">
        <v>26</v>
      </c>
      <c r="D4577" s="3">
        <v>1</v>
      </c>
      <c r="E4577" s="3" t="s">
        <v>2533</v>
      </c>
      <c r="F4577" s="3" t="s">
        <v>28</v>
      </c>
      <c r="G4577" s="3">
        <v>18.787765830000001</v>
      </c>
      <c r="H4577" s="3">
        <v>0.87</v>
      </c>
      <c r="I4577" s="3" t="s">
        <v>68</v>
      </c>
      <c r="J4577" s="3">
        <v>9.6603277000000001E-2</v>
      </c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</row>
    <row r="4578" spans="1:32">
      <c r="A4578" s="3" t="s">
        <v>5960</v>
      </c>
      <c r="B4578" s="3" t="s">
        <v>1206</v>
      </c>
      <c r="C4578" s="3" t="s">
        <v>26</v>
      </c>
      <c r="D4578" s="3">
        <v>1</v>
      </c>
      <c r="E4578" s="3" t="s">
        <v>2535</v>
      </c>
      <c r="F4578" s="3" t="s">
        <v>28</v>
      </c>
      <c r="G4578" s="3">
        <v>19.055069150000001</v>
      </c>
      <c r="H4578" s="3">
        <v>0.95</v>
      </c>
      <c r="I4578" s="3" t="s">
        <v>68</v>
      </c>
      <c r="J4578" s="3">
        <v>9.6603277000000001E-2</v>
      </c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</row>
    <row r="4579" spans="1:32">
      <c r="A4579" s="3" t="s">
        <v>5961</v>
      </c>
      <c r="B4579" s="3" t="s">
        <v>1206</v>
      </c>
      <c r="C4579" s="3" t="s">
        <v>26</v>
      </c>
      <c r="D4579" s="3">
        <v>1</v>
      </c>
      <c r="E4579" s="3" t="s">
        <v>2537</v>
      </c>
      <c r="F4579" s="3" t="s">
        <v>28</v>
      </c>
      <c r="G4579" s="3">
        <v>999</v>
      </c>
      <c r="H4579" s="3">
        <v>0</v>
      </c>
      <c r="I4579" s="3" t="s">
        <v>29</v>
      </c>
      <c r="J4579" s="3">
        <v>9.6603277000000001E-2</v>
      </c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</row>
    <row r="4580" spans="1:32">
      <c r="A4580" s="3" t="s">
        <v>5962</v>
      </c>
      <c r="B4580" s="3" t="s">
        <v>1206</v>
      </c>
      <c r="C4580" s="3" t="s">
        <v>26</v>
      </c>
      <c r="D4580" s="3">
        <v>1</v>
      </c>
      <c r="E4580" s="3" t="s">
        <v>2539</v>
      </c>
      <c r="F4580" s="3" t="s">
        <v>28</v>
      </c>
      <c r="G4580" s="3">
        <v>999</v>
      </c>
      <c r="H4580" s="3">
        <v>0</v>
      </c>
      <c r="I4580" s="3" t="s">
        <v>29</v>
      </c>
      <c r="J4580" s="3">
        <v>9.6603277000000001E-2</v>
      </c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</row>
    <row r="4581" spans="1:32">
      <c r="A4581" s="3" t="s">
        <v>5963</v>
      </c>
      <c r="B4581" s="3" t="s">
        <v>1206</v>
      </c>
      <c r="C4581" s="3" t="s">
        <v>26</v>
      </c>
      <c r="D4581" s="3">
        <v>1</v>
      </c>
      <c r="E4581" s="3" t="s">
        <v>2541</v>
      </c>
      <c r="F4581" s="3" t="s">
        <v>28</v>
      </c>
      <c r="G4581" s="3">
        <v>999</v>
      </c>
      <c r="H4581" s="3">
        <v>0</v>
      </c>
      <c r="I4581" s="3" t="s">
        <v>29</v>
      </c>
      <c r="J4581" s="3">
        <v>9.6603277000000001E-2</v>
      </c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</row>
    <row r="4582" spans="1:32">
      <c r="A4582" s="3" t="s">
        <v>5964</v>
      </c>
      <c r="B4582" s="3" t="s">
        <v>1206</v>
      </c>
      <c r="C4582" s="3" t="s">
        <v>26</v>
      </c>
      <c r="D4582" s="3">
        <v>1</v>
      </c>
      <c r="E4582" s="3" t="s">
        <v>2543</v>
      </c>
      <c r="F4582" s="3" t="s">
        <v>28</v>
      </c>
      <c r="G4582" s="3">
        <v>999</v>
      </c>
      <c r="H4582" s="3">
        <v>0</v>
      </c>
      <c r="I4582" s="3" t="s">
        <v>29</v>
      </c>
      <c r="J4582" s="3">
        <v>9.6603277000000001E-2</v>
      </c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</row>
    <row r="4583" spans="1:32">
      <c r="A4583" s="3" t="s">
        <v>5965</v>
      </c>
      <c r="B4583" s="3" t="s">
        <v>1206</v>
      </c>
      <c r="C4583" s="3" t="s">
        <v>26</v>
      </c>
      <c r="D4583" s="3">
        <v>1</v>
      </c>
      <c r="E4583" s="3" t="s">
        <v>2545</v>
      </c>
      <c r="F4583" s="3" t="s">
        <v>28</v>
      </c>
      <c r="G4583" s="3">
        <v>999</v>
      </c>
      <c r="H4583" s="3">
        <v>0</v>
      </c>
      <c r="I4583" s="3" t="s">
        <v>29</v>
      </c>
      <c r="J4583" s="3">
        <v>9.6603277000000001E-2</v>
      </c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</row>
    <row r="4584" spans="1:32">
      <c r="A4584" s="3" t="s">
        <v>5966</v>
      </c>
      <c r="B4584" s="3" t="s">
        <v>1206</v>
      </c>
      <c r="C4584" s="3" t="s">
        <v>26</v>
      </c>
      <c r="D4584" s="3">
        <v>1</v>
      </c>
      <c r="E4584" s="3" t="s">
        <v>2547</v>
      </c>
      <c r="F4584" s="3" t="s">
        <v>28</v>
      </c>
      <c r="G4584" s="3">
        <v>21.263016709999999</v>
      </c>
      <c r="H4584" s="3">
        <v>0.92</v>
      </c>
      <c r="I4584" s="3" t="s">
        <v>68</v>
      </c>
      <c r="J4584" s="3">
        <v>9.6603277000000001E-2</v>
      </c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</row>
    <row r="4585" spans="1:32">
      <c r="A4585" s="3" t="s">
        <v>5967</v>
      </c>
      <c r="B4585" s="3" t="s">
        <v>1206</v>
      </c>
      <c r="C4585" s="3" t="s">
        <v>26</v>
      </c>
      <c r="D4585" s="3">
        <v>1</v>
      </c>
      <c r="E4585" s="3" t="s">
        <v>2549</v>
      </c>
      <c r="F4585" s="3" t="s">
        <v>28</v>
      </c>
      <c r="G4585" s="3">
        <v>999</v>
      </c>
      <c r="H4585" s="3">
        <v>0</v>
      </c>
      <c r="I4585" s="3" t="s">
        <v>29</v>
      </c>
      <c r="J4585" s="3">
        <v>9.6603277000000001E-2</v>
      </c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</row>
    <row r="4586" spans="1:32">
      <c r="A4586" s="3" t="s">
        <v>5968</v>
      </c>
      <c r="B4586" s="3" t="s">
        <v>1206</v>
      </c>
      <c r="C4586" s="3" t="s">
        <v>26</v>
      </c>
      <c r="D4586" s="3">
        <v>1</v>
      </c>
      <c r="E4586" s="3" t="s">
        <v>2551</v>
      </c>
      <c r="F4586" s="3" t="s">
        <v>28</v>
      </c>
      <c r="G4586" s="3">
        <v>17.926948159999998</v>
      </c>
      <c r="H4586" s="3">
        <v>0.81</v>
      </c>
      <c r="I4586" s="3" t="s">
        <v>68</v>
      </c>
      <c r="J4586" s="3">
        <v>9.6603277000000001E-2</v>
      </c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</row>
    <row r="4587" spans="1:32">
      <c r="A4587" s="3" t="s">
        <v>5969</v>
      </c>
      <c r="B4587" s="3" t="s">
        <v>1206</v>
      </c>
      <c r="C4587" s="3" t="s">
        <v>26</v>
      </c>
      <c r="D4587" s="3">
        <v>1</v>
      </c>
      <c r="E4587" s="3" t="s">
        <v>2553</v>
      </c>
      <c r="F4587" s="3" t="s">
        <v>28</v>
      </c>
      <c r="G4587" s="3">
        <v>15.923441950000001</v>
      </c>
      <c r="H4587" s="3">
        <v>0.94</v>
      </c>
      <c r="I4587" s="3" t="s">
        <v>68</v>
      </c>
      <c r="J4587" s="3">
        <v>9.6603277000000001E-2</v>
      </c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</row>
    <row r="4588" spans="1:32">
      <c r="A4588" s="3" t="s">
        <v>5970</v>
      </c>
      <c r="B4588" s="3" t="s">
        <v>1206</v>
      </c>
      <c r="C4588" s="3" t="s">
        <v>26</v>
      </c>
      <c r="D4588" s="3">
        <v>1</v>
      </c>
      <c r="E4588" s="3" t="s">
        <v>2555</v>
      </c>
      <c r="F4588" s="3" t="s">
        <v>28</v>
      </c>
      <c r="G4588" s="3">
        <v>13.15696013</v>
      </c>
      <c r="H4588" s="3">
        <v>0.7</v>
      </c>
      <c r="I4588" s="3" t="s">
        <v>68</v>
      </c>
      <c r="J4588" s="3">
        <v>9.6603277000000001E-2</v>
      </c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</row>
    <row r="4589" spans="1:32">
      <c r="A4589" s="3" t="s">
        <v>5971</v>
      </c>
      <c r="B4589" s="3" t="s">
        <v>1206</v>
      </c>
      <c r="C4589" s="3" t="s">
        <v>26</v>
      </c>
      <c r="D4589" s="3">
        <v>1</v>
      </c>
      <c r="E4589" s="3" t="s">
        <v>2557</v>
      </c>
      <c r="F4589" s="3" t="s">
        <v>28</v>
      </c>
      <c r="G4589" s="3">
        <v>27.970698030000001</v>
      </c>
      <c r="H4589" s="3">
        <v>0.74</v>
      </c>
      <c r="I4589" s="3" t="s">
        <v>68</v>
      </c>
      <c r="J4589" s="3">
        <v>9.6603277000000001E-2</v>
      </c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</row>
    <row r="4590" spans="1:32">
      <c r="A4590" s="3" t="s">
        <v>5972</v>
      </c>
      <c r="B4590" s="3" t="s">
        <v>1206</v>
      </c>
      <c r="C4590" s="3" t="s">
        <v>26</v>
      </c>
      <c r="D4590" s="3">
        <v>1</v>
      </c>
      <c r="E4590" s="3" t="s">
        <v>2559</v>
      </c>
      <c r="F4590" s="3" t="s">
        <v>28</v>
      </c>
      <c r="G4590" s="3">
        <v>22.78983702</v>
      </c>
      <c r="H4590" s="3">
        <v>0.91</v>
      </c>
      <c r="I4590" s="3" t="s">
        <v>68</v>
      </c>
      <c r="J4590" s="3">
        <v>9.6603277000000001E-2</v>
      </c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</row>
    <row r="4591" spans="1:32">
      <c r="A4591" s="3" t="s">
        <v>5973</v>
      </c>
      <c r="B4591" s="3" t="s">
        <v>1206</v>
      </c>
      <c r="C4591" s="3" t="s">
        <v>26</v>
      </c>
      <c r="D4591" s="3">
        <v>1</v>
      </c>
      <c r="E4591" s="3" t="s">
        <v>2561</v>
      </c>
      <c r="F4591" s="3" t="s">
        <v>28</v>
      </c>
      <c r="G4591" s="3">
        <v>999</v>
      </c>
      <c r="H4591" s="3">
        <v>0</v>
      </c>
      <c r="I4591" s="3" t="s">
        <v>29</v>
      </c>
      <c r="J4591" s="3">
        <v>9.6603277000000001E-2</v>
      </c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</row>
    <row r="4592" spans="1:32">
      <c r="A4592" s="3" t="s">
        <v>5974</v>
      </c>
      <c r="B4592" s="3" t="s">
        <v>1206</v>
      </c>
      <c r="C4592" s="3" t="s">
        <v>26</v>
      </c>
      <c r="D4592" s="3">
        <v>1</v>
      </c>
      <c r="E4592" s="3" t="s">
        <v>2563</v>
      </c>
      <c r="F4592" s="3" t="s">
        <v>28</v>
      </c>
      <c r="G4592" s="3">
        <v>999</v>
      </c>
      <c r="H4592" s="3">
        <v>0</v>
      </c>
      <c r="I4592" s="3" t="s">
        <v>29</v>
      </c>
      <c r="J4592" s="3">
        <v>9.6603277000000001E-2</v>
      </c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</row>
    <row r="4593" spans="1:32">
      <c r="A4593" s="3" t="s">
        <v>5975</v>
      </c>
      <c r="B4593" s="3" t="s">
        <v>1206</v>
      </c>
      <c r="C4593" s="3" t="s">
        <v>26</v>
      </c>
      <c r="D4593" s="3">
        <v>1</v>
      </c>
      <c r="E4593" s="3" t="s">
        <v>2565</v>
      </c>
      <c r="F4593" s="3" t="s">
        <v>28</v>
      </c>
      <c r="G4593" s="3">
        <v>999</v>
      </c>
      <c r="H4593" s="3">
        <v>0</v>
      </c>
      <c r="I4593" s="3" t="s">
        <v>29</v>
      </c>
      <c r="J4593" s="3">
        <v>9.6603277000000001E-2</v>
      </c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</row>
    <row r="4594" spans="1:32">
      <c r="A4594" s="3" t="s">
        <v>5976</v>
      </c>
      <c r="B4594" s="3" t="s">
        <v>1206</v>
      </c>
      <c r="C4594" s="3" t="s">
        <v>26</v>
      </c>
      <c r="D4594" s="3">
        <v>1</v>
      </c>
      <c r="E4594" s="3" t="s">
        <v>2567</v>
      </c>
      <c r="F4594" s="3" t="s">
        <v>28</v>
      </c>
      <c r="G4594" s="3">
        <v>999</v>
      </c>
      <c r="H4594" s="3">
        <v>0</v>
      </c>
      <c r="I4594" s="3" t="s">
        <v>29</v>
      </c>
      <c r="J4594" s="3">
        <v>9.6603277000000001E-2</v>
      </c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</row>
    <row r="4595" spans="1:32">
      <c r="A4595" s="3" t="s">
        <v>5977</v>
      </c>
      <c r="B4595" s="3" t="s">
        <v>1206</v>
      </c>
      <c r="C4595" s="3" t="s">
        <v>26</v>
      </c>
      <c r="D4595" s="3">
        <v>1</v>
      </c>
      <c r="E4595" s="3" t="s">
        <v>2569</v>
      </c>
      <c r="F4595" s="3" t="s">
        <v>28</v>
      </c>
      <c r="G4595" s="3">
        <v>999</v>
      </c>
      <c r="H4595" s="3">
        <v>0</v>
      </c>
      <c r="I4595" s="3" t="s">
        <v>29</v>
      </c>
      <c r="J4595" s="3">
        <v>9.6603277000000001E-2</v>
      </c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</row>
    <row r="4596" spans="1:32">
      <c r="A4596" s="3" t="s">
        <v>5978</v>
      </c>
      <c r="B4596" s="3" t="s">
        <v>1206</v>
      </c>
      <c r="C4596" s="3" t="s">
        <v>26</v>
      </c>
      <c r="D4596" s="3">
        <v>1</v>
      </c>
      <c r="E4596" s="3" t="s">
        <v>2571</v>
      </c>
      <c r="F4596" s="3" t="s">
        <v>28</v>
      </c>
      <c r="G4596" s="3">
        <v>999</v>
      </c>
      <c r="H4596" s="3">
        <v>0</v>
      </c>
      <c r="I4596" s="3" t="s">
        <v>29</v>
      </c>
      <c r="J4596" s="3">
        <v>9.6603277000000001E-2</v>
      </c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</row>
    <row r="4597" spans="1:32">
      <c r="A4597" s="3" t="s">
        <v>5979</v>
      </c>
      <c r="B4597" s="3" t="s">
        <v>1206</v>
      </c>
      <c r="C4597" s="3" t="s">
        <v>26</v>
      </c>
      <c r="D4597" s="3">
        <v>1</v>
      </c>
      <c r="E4597" s="3" t="s">
        <v>2573</v>
      </c>
      <c r="F4597" s="3" t="s">
        <v>28</v>
      </c>
      <c r="G4597" s="3">
        <v>999</v>
      </c>
      <c r="H4597" s="3">
        <v>0</v>
      </c>
      <c r="I4597" s="3" t="s">
        <v>29</v>
      </c>
      <c r="J4597" s="3">
        <v>9.6603277000000001E-2</v>
      </c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</row>
    <row r="4598" spans="1:32">
      <c r="A4598" s="3" t="s">
        <v>5980</v>
      </c>
      <c r="B4598" s="3" t="s">
        <v>1206</v>
      </c>
      <c r="C4598" s="3" t="s">
        <v>26</v>
      </c>
      <c r="D4598" s="3">
        <v>1</v>
      </c>
      <c r="E4598" s="3" t="s">
        <v>2575</v>
      </c>
      <c r="F4598" s="3" t="s">
        <v>28</v>
      </c>
      <c r="G4598" s="3">
        <v>999</v>
      </c>
      <c r="H4598" s="3">
        <v>0</v>
      </c>
      <c r="I4598" s="3" t="s">
        <v>29</v>
      </c>
      <c r="J4598" s="3">
        <v>9.6603277000000001E-2</v>
      </c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</row>
    <row r="4599" spans="1:32">
      <c r="A4599" s="3" t="s">
        <v>5981</v>
      </c>
      <c r="B4599" s="3" t="s">
        <v>1206</v>
      </c>
      <c r="C4599" s="3" t="s">
        <v>26</v>
      </c>
      <c r="D4599" s="3">
        <v>1</v>
      </c>
      <c r="E4599" s="3" t="s">
        <v>2577</v>
      </c>
      <c r="F4599" s="3" t="s">
        <v>28</v>
      </c>
      <c r="G4599" s="3">
        <v>999</v>
      </c>
      <c r="H4599" s="3">
        <v>0</v>
      </c>
      <c r="I4599" s="3" t="s">
        <v>29</v>
      </c>
      <c r="J4599" s="3">
        <v>9.6603277000000001E-2</v>
      </c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</row>
    <row r="4600" spans="1:32">
      <c r="A4600" s="3" t="s">
        <v>5982</v>
      </c>
      <c r="B4600" s="3" t="s">
        <v>1206</v>
      </c>
      <c r="C4600" s="3" t="s">
        <v>26</v>
      </c>
      <c r="D4600" s="3">
        <v>1</v>
      </c>
      <c r="E4600" s="3" t="s">
        <v>2579</v>
      </c>
      <c r="F4600" s="3" t="s">
        <v>28</v>
      </c>
      <c r="G4600" s="3">
        <v>999</v>
      </c>
      <c r="H4600" s="3">
        <v>0</v>
      </c>
      <c r="I4600" s="3" t="s">
        <v>29</v>
      </c>
      <c r="J4600" s="3">
        <v>9.6603277000000001E-2</v>
      </c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</row>
    <row r="4601" spans="1:32">
      <c r="A4601" s="3" t="s">
        <v>5983</v>
      </c>
      <c r="B4601" s="3" t="s">
        <v>1206</v>
      </c>
      <c r="C4601" s="3" t="s">
        <v>26</v>
      </c>
      <c r="D4601" s="3">
        <v>1</v>
      </c>
      <c r="E4601" s="3" t="s">
        <v>2581</v>
      </c>
      <c r="F4601" s="3" t="s">
        <v>28</v>
      </c>
      <c r="G4601" s="3">
        <v>999</v>
      </c>
      <c r="H4601" s="3">
        <v>0</v>
      </c>
      <c r="I4601" s="3" t="s">
        <v>29</v>
      </c>
      <c r="J4601" s="3">
        <v>9.6603277000000001E-2</v>
      </c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</row>
    <row r="4602" spans="1:32">
      <c r="A4602" s="3" t="s">
        <v>5984</v>
      </c>
      <c r="B4602" s="3" t="s">
        <v>1206</v>
      </c>
      <c r="C4602" s="3" t="s">
        <v>26</v>
      </c>
      <c r="D4602" s="3">
        <v>1</v>
      </c>
      <c r="E4602" s="3" t="s">
        <v>2583</v>
      </c>
      <c r="F4602" s="3" t="s">
        <v>28</v>
      </c>
      <c r="G4602" s="3">
        <v>999</v>
      </c>
      <c r="H4602" s="3">
        <v>0</v>
      </c>
      <c r="I4602" s="3" t="s">
        <v>29</v>
      </c>
      <c r="J4602" s="3">
        <v>9.6603277000000001E-2</v>
      </c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</row>
    <row r="4603" spans="1:32">
      <c r="A4603" s="3" t="s">
        <v>5985</v>
      </c>
      <c r="B4603" s="3" t="s">
        <v>1206</v>
      </c>
      <c r="C4603" s="3" t="s">
        <v>26</v>
      </c>
      <c r="D4603" s="3">
        <v>1</v>
      </c>
      <c r="E4603" s="3" t="s">
        <v>2585</v>
      </c>
      <c r="F4603" s="3" t="s">
        <v>28</v>
      </c>
      <c r="G4603" s="3">
        <v>999</v>
      </c>
      <c r="H4603" s="3">
        <v>0</v>
      </c>
      <c r="I4603" s="3" t="s">
        <v>29</v>
      </c>
      <c r="J4603" s="3">
        <v>9.6603277000000001E-2</v>
      </c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</row>
    <row r="4604" spans="1:32">
      <c r="A4604" s="3" t="s">
        <v>5986</v>
      </c>
      <c r="B4604" s="3" t="s">
        <v>1206</v>
      </c>
      <c r="C4604" s="3" t="s">
        <v>26</v>
      </c>
      <c r="D4604" s="3">
        <v>1</v>
      </c>
      <c r="E4604" s="3" t="s">
        <v>2587</v>
      </c>
      <c r="F4604" s="3" t="s">
        <v>28</v>
      </c>
      <c r="G4604" s="3">
        <v>999</v>
      </c>
      <c r="H4604" s="3">
        <v>0</v>
      </c>
      <c r="I4604" s="3" t="s">
        <v>29</v>
      </c>
      <c r="J4604" s="3">
        <v>9.6603277000000001E-2</v>
      </c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</row>
    <row r="4605" spans="1:32">
      <c r="A4605" s="3" t="s">
        <v>5987</v>
      </c>
      <c r="B4605" s="3" t="s">
        <v>1206</v>
      </c>
      <c r="C4605" s="3" t="s">
        <v>26</v>
      </c>
      <c r="D4605" s="3">
        <v>1</v>
      </c>
      <c r="E4605" s="3" t="s">
        <v>2589</v>
      </c>
      <c r="F4605" s="3" t="s">
        <v>28</v>
      </c>
      <c r="G4605" s="3">
        <v>999</v>
      </c>
      <c r="H4605" s="3">
        <v>0</v>
      </c>
      <c r="I4605" s="3" t="s">
        <v>29</v>
      </c>
      <c r="J4605" s="3">
        <v>9.6603277000000001E-2</v>
      </c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</row>
    <row r="4606" spans="1:32">
      <c r="A4606" s="3" t="s">
        <v>5988</v>
      </c>
      <c r="B4606" s="3" t="s">
        <v>1206</v>
      </c>
      <c r="C4606" s="3" t="s">
        <v>26</v>
      </c>
      <c r="D4606" s="3">
        <v>1</v>
      </c>
      <c r="E4606" s="3" t="s">
        <v>2591</v>
      </c>
      <c r="F4606" s="3" t="s">
        <v>28</v>
      </c>
      <c r="G4606" s="3">
        <v>999</v>
      </c>
      <c r="H4606" s="3">
        <v>0</v>
      </c>
      <c r="I4606" s="3" t="s">
        <v>29</v>
      </c>
      <c r="J4606" s="3">
        <v>9.6603277000000001E-2</v>
      </c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</row>
    <row r="4607" spans="1:32">
      <c r="A4607" s="3" t="s">
        <v>5989</v>
      </c>
      <c r="B4607" s="3" t="s">
        <v>1206</v>
      </c>
      <c r="C4607" s="3" t="s">
        <v>26</v>
      </c>
      <c r="D4607" s="3">
        <v>1</v>
      </c>
      <c r="E4607" s="3" t="s">
        <v>2593</v>
      </c>
      <c r="F4607" s="3" t="s">
        <v>28</v>
      </c>
      <c r="G4607" s="3">
        <v>999</v>
      </c>
      <c r="H4607" s="3">
        <v>0</v>
      </c>
      <c r="I4607" s="3" t="s">
        <v>29</v>
      </c>
      <c r="J4607" s="3">
        <v>9.6603277000000001E-2</v>
      </c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</row>
    <row r="4608" spans="1:32">
      <c r="A4608" s="3" t="s">
        <v>5990</v>
      </c>
      <c r="B4608" s="3" t="s">
        <v>1206</v>
      </c>
      <c r="C4608" s="3" t="s">
        <v>26</v>
      </c>
      <c r="D4608" s="3">
        <v>1</v>
      </c>
      <c r="E4608" s="3" t="s">
        <v>2595</v>
      </c>
      <c r="F4608" s="3" t="s">
        <v>28</v>
      </c>
      <c r="G4608" s="3">
        <v>999</v>
      </c>
      <c r="H4608" s="3">
        <v>0</v>
      </c>
      <c r="I4608" s="3" t="s">
        <v>29</v>
      </c>
      <c r="J4608" s="3">
        <v>9.6603277000000001E-2</v>
      </c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</row>
    <row r="4609" spans="1:32">
      <c r="A4609" s="3" t="s">
        <v>5991</v>
      </c>
      <c r="B4609" s="3" t="s">
        <v>1206</v>
      </c>
      <c r="C4609" s="3" t="s">
        <v>26</v>
      </c>
      <c r="D4609" s="3">
        <v>1</v>
      </c>
      <c r="E4609" s="3" t="s">
        <v>2597</v>
      </c>
      <c r="F4609" s="3" t="s">
        <v>28</v>
      </c>
      <c r="G4609" s="3">
        <v>999</v>
      </c>
      <c r="H4609" s="3">
        <v>0</v>
      </c>
      <c r="I4609" s="3" t="s">
        <v>29</v>
      </c>
      <c r="J4609" s="3">
        <v>9.6603277000000001E-2</v>
      </c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</row>
    <row r="4610" spans="1:32">
      <c r="A4610" s="3" t="s">
        <v>5992</v>
      </c>
      <c r="B4610" s="3" t="s">
        <v>1206</v>
      </c>
      <c r="C4610" s="3" t="s">
        <v>26</v>
      </c>
      <c r="D4610" s="3">
        <v>1</v>
      </c>
      <c r="E4610" s="3" t="s">
        <v>2599</v>
      </c>
      <c r="F4610" s="3" t="s">
        <v>28</v>
      </c>
      <c r="G4610" s="3">
        <v>999</v>
      </c>
      <c r="H4610" s="3">
        <v>0</v>
      </c>
      <c r="I4610" s="3" t="s">
        <v>29</v>
      </c>
      <c r="J4610" s="3">
        <v>9.6603277000000001E-2</v>
      </c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</row>
    <row r="4611" spans="1:32">
      <c r="A4611" s="3" t="s">
        <v>5993</v>
      </c>
      <c r="B4611" s="3" t="s">
        <v>1206</v>
      </c>
      <c r="C4611" s="3" t="s">
        <v>26</v>
      </c>
      <c r="D4611" s="3">
        <v>1</v>
      </c>
      <c r="E4611" s="3" t="s">
        <v>2601</v>
      </c>
      <c r="F4611" s="3" t="s">
        <v>28</v>
      </c>
      <c r="G4611" s="3">
        <v>999</v>
      </c>
      <c r="H4611" s="3">
        <v>0</v>
      </c>
      <c r="I4611" s="3" t="s">
        <v>29</v>
      </c>
      <c r="J4611" s="3">
        <v>9.6603277000000001E-2</v>
      </c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</row>
    <row r="4612" spans="1:32">
      <c r="A4612" s="3" t="s">
        <v>5994</v>
      </c>
      <c r="B4612" s="3" t="s">
        <v>1206</v>
      </c>
      <c r="C4612" s="3" t="s">
        <v>26</v>
      </c>
      <c r="D4612" s="3">
        <v>1</v>
      </c>
      <c r="E4612" s="3" t="s">
        <v>2603</v>
      </c>
      <c r="F4612" s="3" t="s">
        <v>28</v>
      </c>
      <c r="G4612" s="3">
        <v>999</v>
      </c>
      <c r="H4612" s="3">
        <v>0</v>
      </c>
      <c r="I4612" s="3" t="s">
        <v>29</v>
      </c>
      <c r="J4612" s="3">
        <v>9.6603277000000001E-2</v>
      </c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</row>
    <row r="4613" spans="1:32">
      <c r="A4613" s="3" t="s">
        <v>5995</v>
      </c>
      <c r="B4613" s="3" t="s">
        <v>1206</v>
      </c>
      <c r="C4613" s="3" t="s">
        <v>26</v>
      </c>
      <c r="D4613" s="3">
        <v>1</v>
      </c>
      <c r="E4613" s="3" t="s">
        <v>2605</v>
      </c>
      <c r="F4613" s="3" t="s">
        <v>28</v>
      </c>
      <c r="G4613" s="3">
        <v>999</v>
      </c>
      <c r="H4613" s="3">
        <v>0</v>
      </c>
      <c r="I4613" s="3" t="s">
        <v>29</v>
      </c>
      <c r="J4613" s="3">
        <v>9.6603277000000001E-2</v>
      </c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</row>
    <row r="4614" spans="1:32">
      <c r="A4614" s="3" t="s">
        <v>5996</v>
      </c>
      <c r="B4614" s="3" t="s">
        <v>1206</v>
      </c>
      <c r="C4614" s="3" t="s">
        <v>26</v>
      </c>
      <c r="D4614" s="3">
        <v>1</v>
      </c>
      <c r="E4614" s="3" t="s">
        <v>2607</v>
      </c>
      <c r="F4614" s="3" t="s">
        <v>28</v>
      </c>
      <c r="G4614" s="3">
        <v>999</v>
      </c>
      <c r="H4614" s="3">
        <v>0</v>
      </c>
      <c r="I4614" s="3" t="s">
        <v>29</v>
      </c>
      <c r="J4614" s="3">
        <v>9.6603277000000001E-2</v>
      </c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</row>
    <row r="4615" spans="1:32">
      <c r="A4615" s="3" t="s">
        <v>5997</v>
      </c>
      <c r="B4615" s="3" t="s">
        <v>1206</v>
      </c>
      <c r="C4615" s="3" t="s">
        <v>26</v>
      </c>
      <c r="D4615" s="3">
        <v>1</v>
      </c>
      <c r="E4615" s="3" t="s">
        <v>2609</v>
      </c>
      <c r="F4615" s="3" t="s">
        <v>28</v>
      </c>
      <c r="G4615" s="3">
        <v>999</v>
      </c>
      <c r="H4615" s="3">
        <v>0</v>
      </c>
      <c r="I4615" s="3" t="s">
        <v>29</v>
      </c>
      <c r="J4615" s="3">
        <v>9.6603277000000001E-2</v>
      </c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</row>
    <row r="4616" spans="1:32">
      <c r="A4616" s="3" t="s">
        <v>5998</v>
      </c>
      <c r="B4616" s="3" t="s">
        <v>1206</v>
      </c>
      <c r="C4616" s="3" t="s">
        <v>26</v>
      </c>
      <c r="D4616" s="3">
        <v>1</v>
      </c>
      <c r="E4616" s="3" t="s">
        <v>2611</v>
      </c>
      <c r="F4616" s="3" t="s">
        <v>28</v>
      </c>
      <c r="G4616" s="3">
        <v>999</v>
      </c>
      <c r="H4616" s="3">
        <v>0</v>
      </c>
      <c r="I4616" s="3" t="s">
        <v>29</v>
      </c>
      <c r="J4616" s="3">
        <v>9.6603277000000001E-2</v>
      </c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</row>
    <row r="4617" spans="1:32">
      <c r="A4617" s="3" t="s">
        <v>5999</v>
      </c>
      <c r="B4617" s="3" t="s">
        <v>1206</v>
      </c>
      <c r="C4617" s="3" t="s">
        <v>26</v>
      </c>
      <c r="D4617" s="3">
        <v>1</v>
      </c>
      <c r="E4617" s="3" t="s">
        <v>2613</v>
      </c>
      <c r="F4617" s="3" t="s">
        <v>28</v>
      </c>
      <c r="G4617" s="3">
        <v>999</v>
      </c>
      <c r="H4617" s="3">
        <v>0</v>
      </c>
      <c r="I4617" s="3" t="s">
        <v>29</v>
      </c>
      <c r="J4617" s="3">
        <v>9.6603277000000001E-2</v>
      </c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</row>
    <row r="4618" spans="1:32">
      <c r="A4618" s="3" t="s">
        <v>6000</v>
      </c>
      <c r="B4618" s="3" t="s">
        <v>1206</v>
      </c>
      <c r="C4618" s="3" t="s">
        <v>26</v>
      </c>
      <c r="D4618" s="3">
        <v>1</v>
      </c>
      <c r="E4618" s="3" t="s">
        <v>2615</v>
      </c>
      <c r="F4618" s="3" t="s">
        <v>28</v>
      </c>
      <c r="G4618" s="3">
        <v>999</v>
      </c>
      <c r="H4618" s="3">
        <v>0</v>
      </c>
      <c r="I4618" s="3" t="s">
        <v>29</v>
      </c>
      <c r="J4618" s="3">
        <v>9.6603277000000001E-2</v>
      </c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</row>
    <row r="4619" spans="1:32">
      <c r="A4619" s="3" t="s">
        <v>6001</v>
      </c>
      <c r="B4619" s="3" t="s">
        <v>1206</v>
      </c>
      <c r="C4619" s="3" t="s">
        <v>26</v>
      </c>
      <c r="D4619" s="3">
        <v>1</v>
      </c>
      <c r="E4619" s="3" t="s">
        <v>2617</v>
      </c>
      <c r="F4619" s="3" t="s">
        <v>28</v>
      </c>
      <c r="G4619" s="3">
        <v>999</v>
      </c>
      <c r="H4619" s="3">
        <v>0</v>
      </c>
      <c r="I4619" s="3" t="s">
        <v>29</v>
      </c>
      <c r="J4619" s="3">
        <v>9.6603277000000001E-2</v>
      </c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</row>
    <row r="4620" spans="1:32">
      <c r="A4620" s="3" t="s">
        <v>6002</v>
      </c>
      <c r="B4620" s="3" t="s">
        <v>1206</v>
      </c>
      <c r="C4620" s="3" t="s">
        <v>26</v>
      </c>
      <c r="D4620" s="3">
        <v>1</v>
      </c>
      <c r="E4620" s="3" t="s">
        <v>2619</v>
      </c>
      <c r="F4620" s="3" t="s">
        <v>28</v>
      </c>
      <c r="G4620" s="3">
        <v>999</v>
      </c>
      <c r="H4620" s="3">
        <v>0</v>
      </c>
      <c r="I4620" s="3" t="s">
        <v>29</v>
      </c>
      <c r="J4620" s="3">
        <v>9.6603277000000001E-2</v>
      </c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</row>
    <row r="4621" spans="1:32">
      <c r="A4621" s="3" t="s">
        <v>6003</v>
      </c>
      <c r="B4621" s="3" t="s">
        <v>6004</v>
      </c>
      <c r="C4621" s="3" t="s">
        <v>26</v>
      </c>
      <c r="D4621" s="3">
        <v>1</v>
      </c>
      <c r="E4621" s="3" t="s">
        <v>27</v>
      </c>
      <c r="F4621" s="3" t="s">
        <v>28</v>
      </c>
      <c r="G4621" s="3">
        <v>21.01483988</v>
      </c>
      <c r="H4621" s="3">
        <v>0.94</v>
      </c>
      <c r="I4621" s="3" t="s">
        <v>68</v>
      </c>
      <c r="J4621" s="3">
        <v>9.6603277000000001E-2</v>
      </c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</row>
    <row r="4622" spans="1:32">
      <c r="A4622" s="3" t="s">
        <v>6005</v>
      </c>
      <c r="B4622" s="3" t="s">
        <v>6004</v>
      </c>
      <c r="C4622" s="3" t="s">
        <v>26</v>
      </c>
      <c r="D4622" s="3">
        <v>1</v>
      </c>
      <c r="E4622" s="3" t="s">
        <v>30</v>
      </c>
      <c r="F4622" s="3" t="s">
        <v>28</v>
      </c>
      <c r="G4622" s="3">
        <v>20.32871763</v>
      </c>
      <c r="H4622" s="3">
        <v>0.72</v>
      </c>
      <c r="I4622" s="3" t="s">
        <v>68</v>
      </c>
      <c r="J4622" s="3">
        <v>9.6603277000000001E-2</v>
      </c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</row>
    <row r="4623" spans="1:32">
      <c r="A4623" s="3" t="s">
        <v>6006</v>
      </c>
      <c r="B4623" s="3" t="s">
        <v>6004</v>
      </c>
      <c r="C4623" s="3" t="s">
        <v>26</v>
      </c>
      <c r="D4623" s="3">
        <v>1</v>
      </c>
      <c r="E4623" s="3" t="s">
        <v>31</v>
      </c>
      <c r="F4623" s="3" t="s">
        <v>28</v>
      </c>
      <c r="G4623" s="3">
        <v>20.382266349999998</v>
      </c>
      <c r="H4623" s="3">
        <v>0.76</v>
      </c>
      <c r="I4623" s="3" t="s">
        <v>68</v>
      </c>
      <c r="J4623" s="3">
        <v>9.6603277000000001E-2</v>
      </c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</row>
    <row r="4624" spans="1:32">
      <c r="A4624" s="3" t="s">
        <v>6007</v>
      </c>
      <c r="B4624" s="3" t="s">
        <v>6004</v>
      </c>
      <c r="C4624" s="3" t="s">
        <v>26</v>
      </c>
      <c r="D4624" s="3">
        <v>1</v>
      </c>
      <c r="E4624" s="3" t="s">
        <v>32</v>
      </c>
      <c r="F4624" s="3" t="s">
        <v>28</v>
      </c>
      <c r="G4624" s="3">
        <v>999</v>
      </c>
      <c r="H4624" s="3">
        <v>0</v>
      </c>
      <c r="I4624" s="3" t="s">
        <v>29</v>
      </c>
      <c r="J4624" s="3">
        <v>9.6603277000000001E-2</v>
      </c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</row>
    <row r="4625" spans="1:32">
      <c r="A4625" s="3" t="s">
        <v>6008</v>
      </c>
      <c r="B4625" s="3" t="s">
        <v>6004</v>
      </c>
      <c r="C4625" s="3" t="s">
        <v>26</v>
      </c>
      <c r="D4625" s="3">
        <v>1</v>
      </c>
      <c r="E4625" s="3" t="s">
        <v>33</v>
      </c>
      <c r="F4625" s="3" t="s">
        <v>28</v>
      </c>
      <c r="G4625" s="3">
        <v>999</v>
      </c>
      <c r="H4625" s="3">
        <v>0</v>
      </c>
      <c r="I4625" s="3" t="s">
        <v>29</v>
      </c>
      <c r="J4625" s="3">
        <v>9.6603277000000001E-2</v>
      </c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</row>
    <row r="4626" spans="1:32">
      <c r="A4626" s="3" t="s">
        <v>6009</v>
      </c>
      <c r="B4626" s="3" t="s">
        <v>6004</v>
      </c>
      <c r="C4626" s="3" t="s">
        <v>26</v>
      </c>
      <c r="D4626" s="3">
        <v>1</v>
      </c>
      <c r="E4626" s="3" t="s">
        <v>34</v>
      </c>
      <c r="F4626" s="3" t="s">
        <v>28</v>
      </c>
      <c r="G4626" s="3">
        <v>16.45108132</v>
      </c>
      <c r="H4626" s="3">
        <v>0.9</v>
      </c>
      <c r="I4626" s="3" t="s">
        <v>68</v>
      </c>
      <c r="J4626" s="3">
        <v>9.6603277000000001E-2</v>
      </c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</row>
    <row r="4627" spans="1:32">
      <c r="A4627" s="3" t="s">
        <v>6010</v>
      </c>
      <c r="B4627" s="3" t="s">
        <v>6004</v>
      </c>
      <c r="C4627" s="3" t="s">
        <v>26</v>
      </c>
      <c r="D4627" s="3">
        <v>1</v>
      </c>
      <c r="E4627" s="3" t="s">
        <v>35</v>
      </c>
      <c r="F4627" s="3" t="s">
        <v>28</v>
      </c>
      <c r="G4627" s="3">
        <v>999</v>
      </c>
      <c r="H4627" s="3">
        <v>0</v>
      </c>
      <c r="I4627" s="3" t="s">
        <v>29</v>
      </c>
      <c r="J4627" s="3">
        <v>9.6603277000000001E-2</v>
      </c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</row>
    <row r="4628" spans="1:32">
      <c r="A4628" s="3" t="s">
        <v>6011</v>
      </c>
      <c r="B4628" s="3" t="s">
        <v>6004</v>
      </c>
      <c r="C4628" s="3" t="s">
        <v>26</v>
      </c>
      <c r="D4628" s="3">
        <v>1</v>
      </c>
      <c r="E4628" s="3" t="s">
        <v>36</v>
      </c>
      <c r="F4628" s="3" t="s">
        <v>28</v>
      </c>
      <c r="G4628" s="3">
        <v>999</v>
      </c>
      <c r="H4628" s="3">
        <v>0</v>
      </c>
      <c r="I4628" s="3" t="s">
        <v>29</v>
      </c>
      <c r="J4628" s="3">
        <v>9.6603277000000001E-2</v>
      </c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</row>
    <row r="4629" spans="1:32">
      <c r="A4629" s="3" t="s">
        <v>6012</v>
      </c>
      <c r="B4629" s="3" t="s">
        <v>6004</v>
      </c>
      <c r="C4629" s="3" t="s">
        <v>26</v>
      </c>
      <c r="D4629" s="3">
        <v>1</v>
      </c>
      <c r="E4629" s="3" t="s">
        <v>37</v>
      </c>
      <c r="F4629" s="3" t="s">
        <v>28</v>
      </c>
      <c r="G4629" s="3">
        <v>999</v>
      </c>
      <c r="H4629" s="3">
        <v>0</v>
      </c>
      <c r="I4629" s="3" t="s">
        <v>29</v>
      </c>
      <c r="J4629" s="3">
        <v>9.6603277000000001E-2</v>
      </c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</row>
    <row r="4630" spans="1:32">
      <c r="A4630" s="3" t="s">
        <v>6013</v>
      </c>
      <c r="B4630" s="3" t="s">
        <v>6004</v>
      </c>
      <c r="C4630" s="3" t="s">
        <v>26</v>
      </c>
      <c r="D4630" s="3">
        <v>1</v>
      </c>
      <c r="E4630" s="3" t="s">
        <v>38</v>
      </c>
      <c r="F4630" s="3" t="s">
        <v>28</v>
      </c>
      <c r="G4630" s="3">
        <v>999</v>
      </c>
      <c r="H4630" s="3">
        <v>0</v>
      </c>
      <c r="I4630" s="3" t="s">
        <v>29</v>
      </c>
      <c r="J4630" s="3">
        <v>9.6603277000000001E-2</v>
      </c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</row>
    <row r="4631" spans="1:32">
      <c r="A4631" s="3" t="s">
        <v>6014</v>
      </c>
      <c r="B4631" s="3" t="s">
        <v>6004</v>
      </c>
      <c r="C4631" s="3" t="s">
        <v>26</v>
      </c>
      <c r="D4631" s="3">
        <v>1</v>
      </c>
      <c r="E4631" s="3" t="s">
        <v>39</v>
      </c>
      <c r="F4631" s="3" t="s">
        <v>28</v>
      </c>
      <c r="G4631" s="3">
        <v>999</v>
      </c>
      <c r="H4631" s="3">
        <v>0</v>
      </c>
      <c r="I4631" s="3" t="s">
        <v>29</v>
      </c>
      <c r="J4631" s="3">
        <v>9.6603277000000001E-2</v>
      </c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</row>
    <row r="4632" spans="1:32">
      <c r="A4632" s="3" t="s">
        <v>6015</v>
      </c>
      <c r="B4632" s="3" t="s">
        <v>6004</v>
      </c>
      <c r="C4632" s="3" t="s">
        <v>26</v>
      </c>
      <c r="D4632" s="3">
        <v>1</v>
      </c>
      <c r="E4632" s="3" t="s">
        <v>40</v>
      </c>
      <c r="F4632" s="3" t="s">
        <v>28</v>
      </c>
      <c r="G4632" s="3">
        <v>999</v>
      </c>
      <c r="H4632" s="3">
        <v>0</v>
      </c>
      <c r="I4632" s="3" t="s">
        <v>29</v>
      </c>
      <c r="J4632" s="3">
        <v>9.6603277000000001E-2</v>
      </c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</row>
    <row r="4633" spans="1:32">
      <c r="A4633" s="3" t="s">
        <v>6016</v>
      </c>
      <c r="B4633" s="3" t="s">
        <v>6004</v>
      </c>
      <c r="C4633" s="3" t="s">
        <v>26</v>
      </c>
      <c r="D4633" s="3">
        <v>1</v>
      </c>
      <c r="E4633" s="3" t="s">
        <v>41</v>
      </c>
      <c r="F4633" s="3" t="s">
        <v>28</v>
      </c>
      <c r="G4633" s="3">
        <v>19.91706357</v>
      </c>
      <c r="H4633" s="3">
        <v>0.7</v>
      </c>
      <c r="I4633" s="3" t="s">
        <v>68</v>
      </c>
      <c r="J4633" s="3">
        <v>9.6603277000000001E-2</v>
      </c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</row>
    <row r="4634" spans="1:32">
      <c r="A4634" s="3" t="s">
        <v>6017</v>
      </c>
      <c r="B4634" s="3" t="s">
        <v>6004</v>
      </c>
      <c r="C4634" s="3" t="s">
        <v>26</v>
      </c>
      <c r="D4634" s="3">
        <v>1</v>
      </c>
      <c r="E4634" s="3" t="s">
        <v>42</v>
      </c>
      <c r="F4634" s="3" t="s">
        <v>28</v>
      </c>
      <c r="G4634" s="3">
        <v>999</v>
      </c>
      <c r="H4634" s="3">
        <v>0</v>
      </c>
      <c r="I4634" s="3" t="s">
        <v>29</v>
      </c>
      <c r="J4634" s="3">
        <v>9.6603277000000001E-2</v>
      </c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</row>
    <row r="4635" spans="1:32">
      <c r="A4635" s="3" t="s">
        <v>6018</v>
      </c>
      <c r="B4635" s="3" t="s">
        <v>6004</v>
      </c>
      <c r="C4635" s="3" t="s">
        <v>26</v>
      </c>
      <c r="D4635" s="3">
        <v>1</v>
      </c>
      <c r="E4635" s="3" t="s">
        <v>43</v>
      </c>
      <c r="F4635" s="3" t="s">
        <v>28</v>
      </c>
      <c r="G4635" s="3">
        <v>999</v>
      </c>
      <c r="H4635" s="3">
        <v>0</v>
      </c>
      <c r="I4635" s="3" t="s">
        <v>29</v>
      </c>
      <c r="J4635" s="3">
        <v>9.6603277000000001E-2</v>
      </c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</row>
    <row r="4636" spans="1:32">
      <c r="A4636" s="3" t="s">
        <v>6019</v>
      </c>
      <c r="B4636" s="3" t="s">
        <v>6004</v>
      </c>
      <c r="C4636" s="3" t="s">
        <v>26</v>
      </c>
      <c r="D4636" s="3">
        <v>1</v>
      </c>
      <c r="E4636" s="3" t="s">
        <v>44</v>
      </c>
      <c r="F4636" s="3" t="s">
        <v>28</v>
      </c>
      <c r="G4636" s="3">
        <v>999</v>
      </c>
      <c r="H4636" s="3">
        <v>0</v>
      </c>
      <c r="I4636" s="3" t="s">
        <v>29</v>
      </c>
      <c r="J4636" s="3">
        <v>9.6603277000000001E-2</v>
      </c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</row>
    <row r="4637" spans="1:32">
      <c r="A4637" s="3" t="s">
        <v>6020</v>
      </c>
      <c r="B4637" s="3" t="s">
        <v>6004</v>
      </c>
      <c r="C4637" s="3" t="s">
        <v>26</v>
      </c>
      <c r="D4637" s="3">
        <v>1</v>
      </c>
      <c r="E4637" s="3" t="s">
        <v>45</v>
      </c>
      <c r="F4637" s="3" t="s">
        <v>28</v>
      </c>
      <c r="G4637" s="3">
        <v>17.429001759999998</v>
      </c>
      <c r="H4637" s="3">
        <v>0.89</v>
      </c>
      <c r="I4637" s="3" t="s">
        <v>68</v>
      </c>
      <c r="J4637" s="3">
        <v>9.6603277000000001E-2</v>
      </c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</row>
    <row r="4638" spans="1:32">
      <c r="A4638" s="3" t="s">
        <v>6021</v>
      </c>
      <c r="B4638" s="3" t="s">
        <v>6004</v>
      </c>
      <c r="C4638" s="3" t="s">
        <v>26</v>
      </c>
      <c r="D4638" s="3">
        <v>1</v>
      </c>
      <c r="E4638" s="3" t="s">
        <v>46</v>
      </c>
      <c r="F4638" s="3" t="s">
        <v>28</v>
      </c>
      <c r="G4638" s="3">
        <v>999</v>
      </c>
      <c r="H4638" s="3">
        <v>0</v>
      </c>
      <c r="I4638" s="3" t="s">
        <v>29</v>
      </c>
      <c r="J4638" s="3">
        <v>9.6603277000000001E-2</v>
      </c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</row>
    <row r="4639" spans="1:32">
      <c r="A4639" s="3" t="s">
        <v>6022</v>
      </c>
      <c r="B4639" s="3" t="s">
        <v>6004</v>
      </c>
      <c r="C4639" s="3" t="s">
        <v>26</v>
      </c>
      <c r="D4639" s="3">
        <v>1</v>
      </c>
      <c r="E4639" s="3" t="s">
        <v>47</v>
      </c>
      <c r="F4639" s="3" t="s">
        <v>28</v>
      </c>
      <c r="G4639" s="3">
        <v>999</v>
      </c>
      <c r="H4639" s="3">
        <v>0</v>
      </c>
      <c r="I4639" s="3" t="s">
        <v>29</v>
      </c>
      <c r="J4639" s="3">
        <v>9.6603277000000001E-2</v>
      </c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</row>
    <row r="4640" spans="1:32">
      <c r="A4640" s="3" t="s">
        <v>6023</v>
      </c>
      <c r="B4640" s="3" t="s">
        <v>6004</v>
      </c>
      <c r="C4640" s="3" t="s">
        <v>26</v>
      </c>
      <c r="D4640" s="3">
        <v>1</v>
      </c>
      <c r="E4640" s="3" t="s">
        <v>48</v>
      </c>
      <c r="F4640" s="3" t="s">
        <v>28</v>
      </c>
      <c r="G4640" s="3">
        <v>999</v>
      </c>
      <c r="H4640" s="3">
        <v>0</v>
      </c>
      <c r="I4640" s="3" t="s">
        <v>29</v>
      </c>
      <c r="J4640" s="3">
        <v>9.6603277000000001E-2</v>
      </c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</row>
    <row r="4641" spans="1:32">
      <c r="A4641" s="3" t="s">
        <v>6024</v>
      </c>
      <c r="B4641" s="3" t="s">
        <v>6004</v>
      </c>
      <c r="C4641" s="3" t="s">
        <v>26</v>
      </c>
      <c r="D4641" s="3">
        <v>1</v>
      </c>
      <c r="E4641" s="3" t="s">
        <v>49</v>
      </c>
      <c r="F4641" s="3" t="s">
        <v>28</v>
      </c>
      <c r="G4641" s="3">
        <v>20.07942796</v>
      </c>
      <c r="H4641" s="3">
        <v>0.96</v>
      </c>
      <c r="I4641" s="3" t="s">
        <v>68</v>
      </c>
      <c r="J4641" s="3">
        <v>9.6603277000000001E-2</v>
      </c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</row>
    <row r="4642" spans="1:32">
      <c r="A4642" s="3" t="s">
        <v>6025</v>
      </c>
      <c r="B4642" s="3" t="s">
        <v>6004</v>
      </c>
      <c r="C4642" s="3" t="s">
        <v>26</v>
      </c>
      <c r="D4642" s="3">
        <v>1</v>
      </c>
      <c r="E4642" s="3" t="s">
        <v>50</v>
      </c>
      <c r="F4642" s="3" t="s">
        <v>28</v>
      </c>
      <c r="G4642" s="3">
        <v>999</v>
      </c>
      <c r="H4642" s="3">
        <v>0</v>
      </c>
      <c r="I4642" s="3" t="s">
        <v>29</v>
      </c>
      <c r="J4642" s="3">
        <v>9.6603277000000001E-2</v>
      </c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</row>
    <row r="4643" spans="1:32">
      <c r="A4643" s="3" t="s">
        <v>6026</v>
      </c>
      <c r="B4643" s="3" t="s">
        <v>6004</v>
      </c>
      <c r="C4643" s="3" t="s">
        <v>26</v>
      </c>
      <c r="D4643" s="3">
        <v>1</v>
      </c>
      <c r="E4643" s="3" t="s">
        <v>51</v>
      </c>
      <c r="F4643" s="3" t="s">
        <v>28</v>
      </c>
      <c r="G4643" s="3">
        <v>999</v>
      </c>
      <c r="H4643" s="3">
        <v>0</v>
      </c>
      <c r="I4643" s="3" t="s">
        <v>29</v>
      </c>
      <c r="J4643" s="3">
        <v>9.6603277000000001E-2</v>
      </c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</row>
    <row r="4644" spans="1:32">
      <c r="A4644" s="3" t="s">
        <v>6027</v>
      </c>
      <c r="B4644" s="3" t="s">
        <v>6004</v>
      </c>
      <c r="C4644" s="3" t="s">
        <v>26</v>
      </c>
      <c r="D4644" s="3">
        <v>1</v>
      </c>
      <c r="E4644" s="3" t="s">
        <v>52</v>
      </c>
      <c r="F4644" s="3" t="s">
        <v>28</v>
      </c>
      <c r="G4644" s="3">
        <v>999</v>
      </c>
      <c r="H4644" s="3">
        <v>0</v>
      </c>
      <c r="I4644" s="3" t="s">
        <v>29</v>
      </c>
      <c r="J4644" s="3">
        <v>9.6603277000000001E-2</v>
      </c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</row>
    <row r="4645" spans="1:32">
      <c r="A4645" s="3" t="s">
        <v>6028</v>
      </c>
      <c r="B4645" s="3" t="s">
        <v>6004</v>
      </c>
      <c r="C4645" s="3" t="s">
        <v>26</v>
      </c>
      <c r="D4645" s="3">
        <v>1</v>
      </c>
      <c r="E4645" s="3" t="s">
        <v>53</v>
      </c>
      <c r="F4645" s="3" t="s">
        <v>28</v>
      </c>
      <c r="G4645" s="3">
        <v>999</v>
      </c>
      <c r="H4645" s="3">
        <v>0</v>
      </c>
      <c r="I4645" s="3" t="s">
        <v>29</v>
      </c>
      <c r="J4645" s="3">
        <v>9.6603277000000001E-2</v>
      </c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</row>
    <row r="4646" spans="1:32">
      <c r="A4646" s="3" t="s">
        <v>6029</v>
      </c>
      <c r="B4646" s="3" t="s">
        <v>6004</v>
      </c>
      <c r="C4646" s="3" t="s">
        <v>26</v>
      </c>
      <c r="D4646" s="3">
        <v>1</v>
      </c>
      <c r="E4646" s="3" t="s">
        <v>54</v>
      </c>
      <c r="F4646" s="3" t="s">
        <v>28</v>
      </c>
      <c r="G4646" s="3">
        <v>23.889802499999998</v>
      </c>
      <c r="H4646" s="3">
        <v>0.99</v>
      </c>
      <c r="I4646" s="3" t="s">
        <v>68</v>
      </c>
      <c r="J4646" s="3">
        <v>9.6603277000000001E-2</v>
      </c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</row>
    <row r="4647" spans="1:32">
      <c r="A4647" s="3" t="s">
        <v>6030</v>
      </c>
      <c r="B4647" s="3" t="s">
        <v>6004</v>
      </c>
      <c r="C4647" s="3" t="s">
        <v>26</v>
      </c>
      <c r="D4647" s="3">
        <v>1</v>
      </c>
      <c r="E4647" s="3" t="s">
        <v>55</v>
      </c>
      <c r="F4647" s="3" t="s">
        <v>28</v>
      </c>
      <c r="G4647" s="3">
        <v>999</v>
      </c>
      <c r="H4647" s="3">
        <v>0</v>
      </c>
      <c r="I4647" s="3" t="s">
        <v>29</v>
      </c>
      <c r="J4647" s="3">
        <v>9.6603277000000001E-2</v>
      </c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</row>
    <row r="4648" spans="1:32">
      <c r="A4648" s="3" t="s">
        <v>6031</v>
      </c>
      <c r="B4648" s="3" t="s">
        <v>6004</v>
      </c>
      <c r="C4648" s="3" t="s">
        <v>26</v>
      </c>
      <c r="D4648" s="3">
        <v>1</v>
      </c>
      <c r="E4648" s="3" t="s">
        <v>56</v>
      </c>
      <c r="F4648" s="3" t="s">
        <v>28</v>
      </c>
      <c r="G4648" s="3">
        <v>20.793711009999999</v>
      </c>
      <c r="H4648" s="3">
        <v>0.93</v>
      </c>
      <c r="I4648" s="3" t="s">
        <v>68</v>
      </c>
      <c r="J4648" s="3">
        <v>9.6603277000000001E-2</v>
      </c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</row>
    <row r="4649" spans="1:32">
      <c r="A4649" s="3" t="s">
        <v>6032</v>
      </c>
      <c r="B4649" s="3" t="s">
        <v>6004</v>
      </c>
      <c r="C4649" s="3" t="s">
        <v>26</v>
      </c>
      <c r="D4649" s="3">
        <v>1</v>
      </c>
      <c r="E4649" s="3" t="s">
        <v>57</v>
      </c>
      <c r="F4649" s="3" t="s">
        <v>28</v>
      </c>
      <c r="G4649" s="3">
        <v>32.064907900000001</v>
      </c>
      <c r="H4649" s="3">
        <v>0.96</v>
      </c>
      <c r="I4649" s="3" t="s">
        <v>68</v>
      </c>
      <c r="J4649" s="3">
        <v>9.6603277000000001E-2</v>
      </c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</row>
    <row r="4650" spans="1:32">
      <c r="A4650" s="3" t="s">
        <v>6033</v>
      </c>
      <c r="B4650" s="3" t="s">
        <v>6004</v>
      </c>
      <c r="C4650" s="3" t="s">
        <v>26</v>
      </c>
      <c r="D4650" s="3">
        <v>1</v>
      </c>
      <c r="E4650" s="3" t="s">
        <v>58</v>
      </c>
      <c r="F4650" s="3" t="s">
        <v>28</v>
      </c>
      <c r="G4650" s="3">
        <v>22.55174993</v>
      </c>
      <c r="H4650" s="3">
        <v>0.96</v>
      </c>
      <c r="I4650" s="3" t="s">
        <v>68</v>
      </c>
      <c r="J4650" s="3">
        <v>9.6603277000000001E-2</v>
      </c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</row>
    <row r="4651" spans="1:32">
      <c r="A4651" s="3" t="s">
        <v>6034</v>
      </c>
      <c r="B4651" s="3" t="s">
        <v>6004</v>
      </c>
      <c r="C4651" s="3" t="s">
        <v>26</v>
      </c>
      <c r="D4651" s="3">
        <v>1</v>
      </c>
      <c r="E4651" s="3" t="s">
        <v>59</v>
      </c>
      <c r="F4651" s="3" t="s">
        <v>28</v>
      </c>
      <c r="G4651" s="3">
        <v>999</v>
      </c>
      <c r="H4651" s="3">
        <v>0</v>
      </c>
      <c r="I4651" s="3" t="s">
        <v>29</v>
      </c>
      <c r="J4651" s="3">
        <v>9.6603277000000001E-2</v>
      </c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</row>
    <row r="4652" spans="1:32">
      <c r="A4652" s="3" t="s">
        <v>6035</v>
      </c>
      <c r="B4652" s="3" t="s">
        <v>6004</v>
      </c>
      <c r="C4652" s="3" t="s">
        <v>26</v>
      </c>
      <c r="D4652" s="3">
        <v>1</v>
      </c>
      <c r="E4652" s="3" t="s">
        <v>60</v>
      </c>
      <c r="F4652" s="3" t="s">
        <v>28</v>
      </c>
      <c r="G4652" s="3">
        <v>21.75922607</v>
      </c>
      <c r="H4652" s="3">
        <v>0.95</v>
      </c>
      <c r="I4652" s="3" t="s">
        <v>68</v>
      </c>
      <c r="J4652" s="3">
        <v>9.6603277000000001E-2</v>
      </c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</row>
    <row r="4653" spans="1:32">
      <c r="A4653" s="3" t="s">
        <v>6036</v>
      </c>
      <c r="B4653" s="3" t="s">
        <v>6004</v>
      </c>
      <c r="C4653" s="3" t="s">
        <v>26</v>
      </c>
      <c r="D4653" s="3">
        <v>1</v>
      </c>
      <c r="E4653" s="3" t="s">
        <v>61</v>
      </c>
      <c r="F4653" s="3" t="s">
        <v>28</v>
      </c>
      <c r="G4653" s="3">
        <v>999</v>
      </c>
      <c r="H4653" s="3">
        <v>0</v>
      </c>
      <c r="I4653" s="3" t="s">
        <v>29</v>
      </c>
      <c r="J4653" s="3">
        <v>9.6603277000000001E-2</v>
      </c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</row>
    <row r="4654" spans="1:32">
      <c r="A4654" s="3" t="s">
        <v>6037</v>
      </c>
      <c r="B4654" s="3" t="s">
        <v>6004</v>
      </c>
      <c r="C4654" s="3" t="s">
        <v>26</v>
      </c>
      <c r="D4654" s="3">
        <v>1</v>
      </c>
      <c r="E4654" s="3" t="s">
        <v>62</v>
      </c>
      <c r="F4654" s="3" t="s">
        <v>28</v>
      </c>
      <c r="G4654" s="3">
        <v>14.76154438</v>
      </c>
      <c r="H4654" s="3">
        <v>0.47</v>
      </c>
      <c r="I4654" s="3" t="s">
        <v>29</v>
      </c>
      <c r="J4654" s="3">
        <v>9.6603277000000001E-2</v>
      </c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</row>
    <row r="4655" spans="1:32">
      <c r="A4655" s="3" t="s">
        <v>6038</v>
      </c>
      <c r="B4655" s="3" t="s">
        <v>6004</v>
      </c>
      <c r="C4655" s="3" t="s">
        <v>26</v>
      </c>
      <c r="D4655" s="3">
        <v>1</v>
      </c>
      <c r="E4655" s="3" t="s">
        <v>63</v>
      </c>
      <c r="F4655" s="3" t="s">
        <v>28</v>
      </c>
      <c r="G4655" s="3">
        <v>999</v>
      </c>
      <c r="H4655" s="3">
        <v>0</v>
      </c>
      <c r="I4655" s="3" t="s">
        <v>29</v>
      </c>
      <c r="J4655" s="3">
        <v>9.6603277000000001E-2</v>
      </c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</row>
    <row r="4656" spans="1:32">
      <c r="A4656" s="3" t="s">
        <v>6039</v>
      </c>
      <c r="B4656" s="3" t="s">
        <v>6004</v>
      </c>
      <c r="C4656" s="3" t="s">
        <v>26</v>
      </c>
      <c r="D4656" s="3">
        <v>1</v>
      </c>
      <c r="E4656" s="3" t="s">
        <v>64</v>
      </c>
      <c r="F4656" s="3" t="s">
        <v>28</v>
      </c>
      <c r="G4656" s="3">
        <v>999</v>
      </c>
      <c r="H4656" s="3">
        <v>0</v>
      </c>
      <c r="I4656" s="3" t="s">
        <v>29</v>
      </c>
      <c r="J4656" s="3">
        <v>9.6603277000000001E-2</v>
      </c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</row>
    <row r="4657" spans="1:32">
      <c r="A4657" s="3" t="s">
        <v>6040</v>
      </c>
      <c r="B4657" s="3" t="s">
        <v>6004</v>
      </c>
      <c r="C4657" s="3" t="s">
        <v>26</v>
      </c>
      <c r="D4657" s="3">
        <v>1</v>
      </c>
      <c r="E4657" s="3" t="s">
        <v>65</v>
      </c>
      <c r="F4657" s="3" t="s">
        <v>28</v>
      </c>
      <c r="G4657" s="3">
        <v>999</v>
      </c>
      <c r="H4657" s="3">
        <v>0</v>
      </c>
      <c r="I4657" s="3" t="s">
        <v>29</v>
      </c>
      <c r="J4657" s="3">
        <v>9.6603277000000001E-2</v>
      </c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</row>
    <row r="4658" spans="1:32">
      <c r="A4658" s="3" t="s">
        <v>6041</v>
      </c>
      <c r="B4658" s="3" t="s">
        <v>6004</v>
      </c>
      <c r="C4658" s="3" t="s">
        <v>26</v>
      </c>
      <c r="D4658" s="3">
        <v>1</v>
      </c>
      <c r="E4658" s="3" t="s">
        <v>66</v>
      </c>
      <c r="F4658" s="3" t="s">
        <v>28</v>
      </c>
      <c r="G4658" s="3">
        <v>28.470036319999998</v>
      </c>
      <c r="H4658" s="3">
        <v>0.69</v>
      </c>
      <c r="I4658" s="3" t="s">
        <v>68</v>
      </c>
      <c r="J4658" s="3">
        <v>9.6603277000000001E-2</v>
      </c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</row>
    <row r="4659" spans="1:32">
      <c r="A4659" s="3" t="s">
        <v>6042</v>
      </c>
      <c r="B4659" s="3" t="s">
        <v>6004</v>
      </c>
      <c r="C4659" s="3" t="s">
        <v>26</v>
      </c>
      <c r="D4659" s="3">
        <v>1</v>
      </c>
      <c r="E4659" s="3" t="s">
        <v>67</v>
      </c>
      <c r="F4659" s="3" t="s">
        <v>28</v>
      </c>
      <c r="G4659" s="3">
        <v>22.556217530000001</v>
      </c>
      <c r="H4659" s="3">
        <v>0.92</v>
      </c>
      <c r="I4659" s="3" t="s">
        <v>68</v>
      </c>
      <c r="J4659" s="3">
        <v>9.6603277000000001E-2</v>
      </c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</row>
    <row r="4660" spans="1:32">
      <c r="A4660" s="3" t="s">
        <v>6043</v>
      </c>
      <c r="B4660" s="3" t="s">
        <v>6004</v>
      </c>
      <c r="C4660" s="3" t="s">
        <v>26</v>
      </c>
      <c r="D4660" s="3">
        <v>1</v>
      </c>
      <c r="E4660" s="3" t="s">
        <v>69</v>
      </c>
      <c r="F4660" s="3" t="s">
        <v>28</v>
      </c>
      <c r="G4660" s="3">
        <v>999</v>
      </c>
      <c r="H4660" s="3">
        <v>0</v>
      </c>
      <c r="I4660" s="3" t="s">
        <v>29</v>
      </c>
      <c r="J4660" s="3">
        <v>9.6603277000000001E-2</v>
      </c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</row>
    <row r="4661" spans="1:32">
      <c r="A4661" s="3" t="s">
        <v>6044</v>
      </c>
      <c r="B4661" s="3" t="s">
        <v>6004</v>
      </c>
      <c r="C4661" s="3" t="s">
        <v>26</v>
      </c>
      <c r="D4661" s="3">
        <v>1</v>
      </c>
      <c r="E4661" s="3" t="s">
        <v>70</v>
      </c>
      <c r="F4661" s="3" t="s">
        <v>28</v>
      </c>
      <c r="G4661" s="3">
        <v>999</v>
      </c>
      <c r="H4661" s="3">
        <v>0</v>
      </c>
      <c r="I4661" s="3" t="s">
        <v>29</v>
      </c>
      <c r="J4661" s="3">
        <v>9.6603277000000001E-2</v>
      </c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</row>
    <row r="4662" spans="1:32">
      <c r="A4662" s="3" t="s">
        <v>6045</v>
      </c>
      <c r="B4662" s="3" t="s">
        <v>6004</v>
      </c>
      <c r="C4662" s="3" t="s">
        <v>26</v>
      </c>
      <c r="D4662" s="3">
        <v>1</v>
      </c>
      <c r="E4662" s="3" t="s">
        <v>71</v>
      </c>
      <c r="F4662" s="3" t="s">
        <v>28</v>
      </c>
      <c r="G4662" s="3">
        <v>999</v>
      </c>
      <c r="H4662" s="3">
        <v>0</v>
      </c>
      <c r="I4662" s="3" t="s">
        <v>29</v>
      </c>
      <c r="J4662" s="3">
        <v>9.6603277000000001E-2</v>
      </c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</row>
    <row r="4663" spans="1:32">
      <c r="A4663" s="3" t="s">
        <v>6046</v>
      </c>
      <c r="B4663" s="3" t="s">
        <v>6004</v>
      </c>
      <c r="C4663" s="3" t="s">
        <v>26</v>
      </c>
      <c r="D4663" s="3">
        <v>1</v>
      </c>
      <c r="E4663" s="3" t="s">
        <v>72</v>
      </c>
      <c r="F4663" s="3" t="s">
        <v>28</v>
      </c>
      <c r="G4663" s="3">
        <v>999</v>
      </c>
      <c r="H4663" s="3">
        <v>0</v>
      </c>
      <c r="I4663" s="3" t="s">
        <v>29</v>
      </c>
      <c r="J4663" s="3">
        <v>9.6603277000000001E-2</v>
      </c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</row>
    <row r="4664" spans="1:32">
      <c r="A4664" s="3" t="s">
        <v>6047</v>
      </c>
      <c r="B4664" s="3" t="s">
        <v>6004</v>
      </c>
      <c r="C4664" s="3" t="s">
        <v>26</v>
      </c>
      <c r="D4664" s="3">
        <v>1</v>
      </c>
      <c r="E4664" s="3" t="s">
        <v>73</v>
      </c>
      <c r="F4664" s="3" t="s">
        <v>28</v>
      </c>
      <c r="G4664" s="3">
        <v>999</v>
      </c>
      <c r="H4664" s="3">
        <v>0</v>
      </c>
      <c r="I4664" s="3" t="s">
        <v>29</v>
      </c>
      <c r="J4664" s="3">
        <v>9.6603277000000001E-2</v>
      </c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</row>
    <row r="4665" spans="1:32">
      <c r="A4665" s="3" t="s">
        <v>6048</v>
      </c>
      <c r="B4665" s="3" t="s">
        <v>6004</v>
      </c>
      <c r="C4665" s="3" t="s">
        <v>26</v>
      </c>
      <c r="D4665" s="3">
        <v>1</v>
      </c>
      <c r="E4665" s="3" t="s">
        <v>74</v>
      </c>
      <c r="F4665" s="3" t="s">
        <v>28</v>
      </c>
      <c r="G4665" s="3">
        <v>19.56701301</v>
      </c>
      <c r="H4665" s="3">
        <v>0.98</v>
      </c>
      <c r="I4665" s="3" t="s">
        <v>68</v>
      </c>
      <c r="J4665" s="3">
        <v>9.6603277000000001E-2</v>
      </c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</row>
    <row r="4666" spans="1:32">
      <c r="A4666" s="3" t="s">
        <v>6049</v>
      </c>
      <c r="B4666" s="3" t="s">
        <v>6004</v>
      </c>
      <c r="C4666" s="3" t="s">
        <v>26</v>
      </c>
      <c r="D4666" s="3">
        <v>1</v>
      </c>
      <c r="E4666" s="3" t="s">
        <v>75</v>
      </c>
      <c r="F4666" s="3" t="s">
        <v>28</v>
      </c>
      <c r="G4666" s="3">
        <v>999</v>
      </c>
      <c r="H4666" s="3">
        <v>0</v>
      </c>
      <c r="I4666" s="3" t="s">
        <v>29</v>
      </c>
      <c r="J4666" s="3">
        <v>9.6603277000000001E-2</v>
      </c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</row>
    <row r="4667" spans="1:32">
      <c r="A4667" s="3" t="s">
        <v>6050</v>
      </c>
      <c r="B4667" s="3" t="s">
        <v>6004</v>
      </c>
      <c r="C4667" s="3" t="s">
        <v>26</v>
      </c>
      <c r="D4667" s="3">
        <v>1</v>
      </c>
      <c r="E4667" s="3" t="s">
        <v>76</v>
      </c>
      <c r="F4667" s="3" t="s">
        <v>28</v>
      </c>
      <c r="G4667" s="3">
        <v>999</v>
      </c>
      <c r="H4667" s="3">
        <v>0</v>
      </c>
      <c r="I4667" s="3" t="s">
        <v>29</v>
      </c>
      <c r="J4667" s="3">
        <v>9.6603277000000001E-2</v>
      </c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</row>
    <row r="4668" spans="1:32">
      <c r="A4668" s="3" t="s">
        <v>6051</v>
      </c>
      <c r="B4668" s="3" t="s">
        <v>6004</v>
      </c>
      <c r="C4668" s="3" t="s">
        <v>26</v>
      </c>
      <c r="D4668" s="3">
        <v>1</v>
      </c>
      <c r="E4668" s="3" t="s">
        <v>77</v>
      </c>
      <c r="F4668" s="3" t="s">
        <v>28</v>
      </c>
      <c r="G4668" s="3">
        <v>999</v>
      </c>
      <c r="H4668" s="3">
        <v>0</v>
      </c>
      <c r="I4668" s="3" t="s">
        <v>29</v>
      </c>
      <c r="J4668" s="3">
        <v>9.6603277000000001E-2</v>
      </c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</row>
    <row r="4669" spans="1:32">
      <c r="A4669" s="3" t="s">
        <v>6052</v>
      </c>
      <c r="B4669" s="3" t="s">
        <v>6004</v>
      </c>
      <c r="C4669" s="3" t="s">
        <v>26</v>
      </c>
      <c r="D4669" s="3">
        <v>1</v>
      </c>
      <c r="E4669" s="3" t="s">
        <v>2525</v>
      </c>
      <c r="F4669" s="3" t="s">
        <v>28</v>
      </c>
      <c r="G4669" s="3">
        <v>21.601083890000002</v>
      </c>
      <c r="H4669" s="3">
        <v>0.95</v>
      </c>
      <c r="I4669" s="3" t="s">
        <v>68</v>
      </c>
      <c r="J4669" s="3">
        <v>9.6603277000000001E-2</v>
      </c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</row>
    <row r="4670" spans="1:32">
      <c r="A4670" s="3" t="s">
        <v>6053</v>
      </c>
      <c r="B4670" s="3" t="s">
        <v>6004</v>
      </c>
      <c r="C4670" s="3" t="s">
        <v>26</v>
      </c>
      <c r="D4670" s="3">
        <v>1</v>
      </c>
      <c r="E4670" s="3" t="s">
        <v>2527</v>
      </c>
      <c r="F4670" s="3" t="s">
        <v>28</v>
      </c>
      <c r="G4670" s="3">
        <v>17.529375760000001</v>
      </c>
      <c r="H4670" s="3">
        <v>0.85</v>
      </c>
      <c r="I4670" s="3" t="s">
        <v>68</v>
      </c>
      <c r="J4670" s="3">
        <v>9.6603277000000001E-2</v>
      </c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</row>
    <row r="4671" spans="1:32">
      <c r="A4671" s="3" t="s">
        <v>6054</v>
      </c>
      <c r="B4671" s="3" t="s">
        <v>6004</v>
      </c>
      <c r="C4671" s="3" t="s">
        <v>26</v>
      </c>
      <c r="D4671" s="3">
        <v>1</v>
      </c>
      <c r="E4671" s="3" t="s">
        <v>2529</v>
      </c>
      <c r="F4671" s="3" t="s">
        <v>28</v>
      </c>
      <c r="G4671" s="3">
        <v>999</v>
      </c>
      <c r="H4671" s="3">
        <v>0</v>
      </c>
      <c r="I4671" s="3" t="s">
        <v>29</v>
      </c>
      <c r="J4671" s="3">
        <v>9.6603277000000001E-2</v>
      </c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</row>
    <row r="4672" spans="1:32">
      <c r="A4672" s="3" t="s">
        <v>6055</v>
      </c>
      <c r="B4672" s="3" t="s">
        <v>6004</v>
      </c>
      <c r="C4672" s="3" t="s">
        <v>26</v>
      </c>
      <c r="D4672" s="3">
        <v>1</v>
      </c>
      <c r="E4672" s="3" t="s">
        <v>2531</v>
      </c>
      <c r="F4672" s="3" t="s">
        <v>28</v>
      </c>
      <c r="G4672" s="3">
        <v>999</v>
      </c>
      <c r="H4672" s="3">
        <v>0</v>
      </c>
      <c r="I4672" s="3" t="s">
        <v>29</v>
      </c>
      <c r="J4672" s="3">
        <v>9.6603277000000001E-2</v>
      </c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</row>
    <row r="4673" spans="1:32">
      <c r="A4673" s="3" t="s">
        <v>6056</v>
      </c>
      <c r="B4673" s="3" t="s">
        <v>6004</v>
      </c>
      <c r="C4673" s="3" t="s">
        <v>26</v>
      </c>
      <c r="D4673" s="3">
        <v>1</v>
      </c>
      <c r="E4673" s="3" t="s">
        <v>2533</v>
      </c>
      <c r="F4673" s="3" t="s">
        <v>28</v>
      </c>
      <c r="G4673" s="3">
        <v>999</v>
      </c>
      <c r="H4673" s="3">
        <v>0</v>
      </c>
      <c r="I4673" s="3" t="s">
        <v>29</v>
      </c>
      <c r="J4673" s="3">
        <v>9.6603277000000001E-2</v>
      </c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</row>
    <row r="4674" spans="1:32">
      <c r="A4674" s="3" t="s">
        <v>6057</v>
      </c>
      <c r="B4674" s="3" t="s">
        <v>6004</v>
      </c>
      <c r="C4674" s="3" t="s">
        <v>26</v>
      </c>
      <c r="D4674" s="3">
        <v>1</v>
      </c>
      <c r="E4674" s="3" t="s">
        <v>2535</v>
      </c>
      <c r="F4674" s="3" t="s">
        <v>28</v>
      </c>
      <c r="G4674" s="3">
        <v>999</v>
      </c>
      <c r="H4674" s="3">
        <v>0</v>
      </c>
      <c r="I4674" s="3" t="s">
        <v>29</v>
      </c>
      <c r="J4674" s="3">
        <v>9.6603277000000001E-2</v>
      </c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</row>
    <row r="4675" spans="1:32">
      <c r="A4675" s="3" t="s">
        <v>6058</v>
      </c>
      <c r="B4675" s="3" t="s">
        <v>6004</v>
      </c>
      <c r="C4675" s="3" t="s">
        <v>26</v>
      </c>
      <c r="D4675" s="3">
        <v>1</v>
      </c>
      <c r="E4675" s="3" t="s">
        <v>2537</v>
      </c>
      <c r="F4675" s="3" t="s">
        <v>28</v>
      </c>
      <c r="G4675" s="3">
        <v>999</v>
      </c>
      <c r="H4675" s="3">
        <v>0</v>
      </c>
      <c r="I4675" s="3" t="s">
        <v>29</v>
      </c>
      <c r="J4675" s="3">
        <v>9.6603277000000001E-2</v>
      </c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</row>
    <row r="4676" spans="1:32">
      <c r="A4676" s="3" t="s">
        <v>6059</v>
      </c>
      <c r="B4676" s="3" t="s">
        <v>6004</v>
      </c>
      <c r="C4676" s="3" t="s">
        <v>26</v>
      </c>
      <c r="D4676" s="3">
        <v>1</v>
      </c>
      <c r="E4676" s="3" t="s">
        <v>2539</v>
      </c>
      <c r="F4676" s="3" t="s">
        <v>28</v>
      </c>
      <c r="G4676" s="3">
        <v>999</v>
      </c>
      <c r="H4676" s="3">
        <v>0</v>
      </c>
      <c r="I4676" s="3" t="s">
        <v>29</v>
      </c>
      <c r="J4676" s="3">
        <v>9.6603277000000001E-2</v>
      </c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</row>
    <row r="4677" spans="1:32">
      <c r="A4677" s="3" t="s">
        <v>6060</v>
      </c>
      <c r="B4677" s="3" t="s">
        <v>6004</v>
      </c>
      <c r="C4677" s="3" t="s">
        <v>26</v>
      </c>
      <c r="D4677" s="3">
        <v>1</v>
      </c>
      <c r="E4677" s="3" t="s">
        <v>2541</v>
      </c>
      <c r="F4677" s="3" t="s">
        <v>28</v>
      </c>
      <c r="G4677" s="3">
        <v>20.102907680000001</v>
      </c>
      <c r="H4677" s="3">
        <v>0.93</v>
      </c>
      <c r="I4677" s="3" t="s">
        <v>68</v>
      </c>
      <c r="J4677" s="3">
        <v>9.6603277000000001E-2</v>
      </c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</row>
    <row r="4678" spans="1:32">
      <c r="A4678" s="3" t="s">
        <v>6061</v>
      </c>
      <c r="B4678" s="3" t="s">
        <v>6004</v>
      </c>
      <c r="C4678" s="3" t="s">
        <v>26</v>
      </c>
      <c r="D4678" s="3">
        <v>1</v>
      </c>
      <c r="E4678" s="3" t="s">
        <v>2543</v>
      </c>
      <c r="F4678" s="3" t="s">
        <v>28</v>
      </c>
      <c r="G4678" s="3">
        <v>999</v>
      </c>
      <c r="H4678" s="3">
        <v>0</v>
      </c>
      <c r="I4678" s="3" t="s">
        <v>29</v>
      </c>
      <c r="J4678" s="3">
        <v>9.6603277000000001E-2</v>
      </c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</row>
    <row r="4679" spans="1:32">
      <c r="A4679" s="3" t="s">
        <v>6062</v>
      </c>
      <c r="B4679" s="3" t="s">
        <v>6004</v>
      </c>
      <c r="C4679" s="3" t="s">
        <v>26</v>
      </c>
      <c r="D4679" s="3">
        <v>1</v>
      </c>
      <c r="E4679" s="3" t="s">
        <v>2545</v>
      </c>
      <c r="F4679" s="3" t="s">
        <v>28</v>
      </c>
      <c r="G4679" s="3">
        <v>999</v>
      </c>
      <c r="H4679" s="3">
        <v>0</v>
      </c>
      <c r="I4679" s="3" t="s">
        <v>29</v>
      </c>
      <c r="J4679" s="3">
        <v>9.6603277000000001E-2</v>
      </c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</row>
    <row r="4680" spans="1:32">
      <c r="A4680" s="3" t="s">
        <v>6063</v>
      </c>
      <c r="B4680" s="3" t="s">
        <v>6004</v>
      </c>
      <c r="C4680" s="3" t="s">
        <v>26</v>
      </c>
      <c r="D4680" s="3">
        <v>1</v>
      </c>
      <c r="E4680" s="3" t="s">
        <v>2547</v>
      </c>
      <c r="F4680" s="3" t="s">
        <v>28</v>
      </c>
      <c r="G4680" s="3">
        <v>22.18306316</v>
      </c>
      <c r="H4680" s="3">
        <v>0.92</v>
      </c>
      <c r="I4680" s="3" t="s">
        <v>68</v>
      </c>
      <c r="J4680" s="3">
        <v>9.6603277000000001E-2</v>
      </c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</row>
    <row r="4681" spans="1:32">
      <c r="A4681" s="3" t="s">
        <v>6064</v>
      </c>
      <c r="B4681" s="3" t="s">
        <v>6004</v>
      </c>
      <c r="C4681" s="3" t="s">
        <v>26</v>
      </c>
      <c r="D4681" s="3">
        <v>1</v>
      </c>
      <c r="E4681" s="3" t="s">
        <v>2549</v>
      </c>
      <c r="F4681" s="3" t="s">
        <v>28</v>
      </c>
      <c r="G4681" s="3">
        <v>21.61750464</v>
      </c>
      <c r="H4681" s="3">
        <v>0.93</v>
      </c>
      <c r="I4681" s="3" t="s">
        <v>68</v>
      </c>
      <c r="J4681" s="3">
        <v>9.6603277000000001E-2</v>
      </c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</row>
    <row r="4682" spans="1:32">
      <c r="A4682" s="3" t="s">
        <v>6065</v>
      </c>
      <c r="B4682" s="3" t="s">
        <v>6004</v>
      </c>
      <c r="C4682" s="3" t="s">
        <v>26</v>
      </c>
      <c r="D4682" s="3">
        <v>1</v>
      </c>
      <c r="E4682" s="3" t="s">
        <v>2551</v>
      </c>
      <c r="F4682" s="3" t="s">
        <v>28</v>
      </c>
      <c r="G4682" s="3">
        <v>18.20534773</v>
      </c>
      <c r="H4682" s="3">
        <v>0.89</v>
      </c>
      <c r="I4682" s="3" t="s">
        <v>68</v>
      </c>
      <c r="J4682" s="3">
        <v>9.6603277000000001E-2</v>
      </c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</row>
    <row r="4683" spans="1:32">
      <c r="A4683" s="3" t="s">
        <v>6066</v>
      </c>
      <c r="B4683" s="3" t="s">
        <v>6004</v>
      </c>
      <c r="C4683" s="3" t="s">
        <v>26</v>
      </c>
      <c r="D4683" s="3">
        <v>1</v>
      </c>
      <c r="E4683" s="3" t="s">
        <v>2553</v>
      </c>
      <c r="F4683" s="3" t="s">
        <v>28</v>
      </c>
      <c r="G4683" s="3">
        <v>15.22476344</v>
      </c>
      <c r="H4683" s="3">
        <v>0.93</v>
      </c>
      <c r="I4683" s="3" t="s">
        <v>68</v>
      </c>
      <c r="J4683" s="3">
        <v>9.6603277000000001E-2</v>
      </c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</row>
    <row r="4684" spans="1:32">
      <c r="A4684" s="3" t="s">
        <v>6067</v>
      </c>
      <c r="B4684" s="3" t="s">
        <v>6004</v>
      </c>
      <c r="C4684" s="3" t="s">
        <v>26</v>
      </c>
      <c r="D4684" s="3">
        <v>1</v>
      </c>
      <c r="E4684" s="3" t="s">
        <v>2555</v>
      </c>
      <c r="F4684" s="3" t="s">
        <v>28</v>
      </c>
      <c r="G4684" s="3">
        <v>13.4678015</v>
      </c>
      <c r="H4684" s="3">
        <v>0.72</v>
      </c>
      <c r="I4684" s="3" t="s">
        <v>68</v>
      </c>
      <c r="J4684" s="3">
        <v>9.6603277000000001E-2</v>
      </c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</row>
    <row r="4685" spans="1:32">
      <c r="A4685" s="3" t="s">
        <v>6068</v>
      </c>
      <c r="B4685" s="3" t="s">
        <v>6004</v>
      </c>
      <c r="C4685" s="3" t="s">
        <v>26</v>
      </c>
      <c r="D4685" s="3">
        <v>1</v>
      </c>
      <c r="E4685" s="3" t="s">
        <v>2557</v>
      </c>
      <c r="F4685" s="3" t="s">
        <v>28</v>
      </c>
      <c r="G4685" s="3">
        <v>25.098483890000001</v>
      </c>
      <c r="H4685" s="3">
        <v>0.76</v>
      </c>
      <c r="I4685" s="3" t="s">
        <v>68</v>
      </c>
      <c r="J4685" s="3">
        <v>9.6603277000000001E-2</v>
      </c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</row>
    <row r="4686" spans="1:32">
      <c r="A4686" s="3" t="s">
        <v>6069</v>
      </c>
      <c r="B4686" s="3" t="s">
        <v>6004</v>
      </c>
      <c r="C4686" s="3" t="s">
        <v>26</v>
      </c>
      <c r="D4686" s="3">
        <v>1</v>
      </c>
      <c r="E4686" s="3" t="s">
        <v>2559</v>
      </c>
      <c r="F4686" s="3" t="s">
        <v>28</v>
      </c>
      <c r="G4686" s="3">
        <v>999</v>
      </c>
      <c r="H4686" s="3">
        <v>0</v>
      </c>
      <c r="I4686" s="3" t="s">
        <v>29</v>
      </c>
      <c r="J4686" s="3">
        <v>9.6603277000000001E-2</v>
      </c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</row>
    <row r="4687" spans="1:32">
      <c r="A4687" s="3" t="s">
        <v>6070</v>
      </c>
      <c r="B4687" s="3" t="s">
        <v>6004</v>
      </c>
      <c r="C4687" s="3" t="s">
        <v>26</v>
      </c>
      <c r="D4687" s="3">
        <v>1</v>
      </c>
      <c r="E4687" s="3" t="s">
        <v>2561</v>
      </c>
      <c r="F4687" s="3" t="s">
        <v>28</v>
      </c>
      <c r="G4687" s="3">
        <v>999</v>
      </c>
      <c r="H4687" s="3">
        <v>0</v>
      </c>
      <c r="I4687" s="3" t="s">
        <v>29</v>
      </c>
      <c r="J4687" s="3">
        <v>9.6603277000000001E-2</v>
      </c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</row>
    <row r="4688" spans="1:32">
      <c r="A4688" s="3" t="s">
        <v>6071</v>
      </c>
      <c r="B4688" s="3" t="s">
        <v>6004</v>
      </c>
      <c r="C4688" s="3" t="s">
        <v>26</v>
      </c>
      <c r="D4688" s="3">
        <v>1</v>
      </c>
      <c r="E4688" s="3" t="s">
        <v>2563</v>
      </c>
      <c r="F4688" s="3" t="s">
        <v>28</v>
      </c>
      <c r="G4688" s="3">
        <v>999</v>
      </c>
      <c r="H4688" s="3">
        <v>0</v>
      </c>
      <c r="I4688" s="3" t="s">
        <v>29</v>
      </c>
      <c r="J4688" s="3">
        <v>9.6603277000000001E-2</v>
      </c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</row>
    <row r="4689" spans="1:32">
      <c r="A4689" s="3" t="s">
        <v>6072</v>
      </c>
      <c r="B4689" s="3" t="s">
        <v>6004</v>
      </c>
      <c r="C4689" s="3" t="s">
        <v>26</v>
      </c>
      <c r="D4689" s="3">
        <v>1</v>
      </c>
      <c r="E4689" s="3" t="s">
        <v>2565</v>
      </c>
      <c r="F4689" s="3" t="s">
        <v>28</v>
      </c>
      <c r="G4689" s="3">
        <v>999</v>
      </c>
      <c r="H4689" s="3">
        <v>0</v>
      </c>
      <c r="I4689" s="3" t="s">
        <v>29</v>
      </c>
      <c r="J4689" s="3">
        <v>9.6603277000000001E-2</v>
      </c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</row>
    <row r="4690" spans="1:32">
      <c r="A4690" s="3" t="s">
        <v>6073</v>
      </c>
      <c r="B4690" s="3" t="s">
        <v>6004</v>
      </c>
      <c r="C4690" s="3" t="s">
        <v>26</v>
      </c>
      <c r="D4690" s="3">
        <v>1</v>
      </c>
      <c r="E4690" s="3" t="s">
        <v>2567</v>
      </c>
      <c r="F4690" s="3" t="s">
        <v>28</v>
      </c>
      <c r="G4690" s="3">
        <v>999</v>
      </c>
      <c r="H4690" s="3">
        <v>0</v>
      </c>
      <c r="I4690" s="3" t="s">
        <v>29</v>
      </c>
      <c r="J4690" s="3">
        <v>9.6603277000000001E-2</v>
      </c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</row>
    <row r="4691" spans="1:32">
      <c r="A4691" s="3" t="s">
        <v>6074</v>
      </c>
      <c r="B4691" s="3" t="s">
        <v>6004</v>
      </c>
      <c r="C4691" s="3" t="s">
        <v>26</v>
      </c>
      <c r="D4691" s="3">
        <v>1</v>
      </c>
      <c r="E4691" s="3" t="s">
        <v>2569</v>
      </c>
      <c r="F4691" s="3" t="s">
        <v>28</v>
      </c>
      <c r="G4691" s="3">
        <v>999</v>
      </c>
      <c r="H4691" s="3">
        <v>0</v>
      </c>
      <c r="I4691" s="3" t="s">
        <v>29</v>
      </c>
      <c r="J4691" s="3">
        <v>9.6603277000000001E-2</v>
      </c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</row>
    <row r="4692" spans="1:32">
      <c r="A4692" s="3" t="s">
        <v>6075</v>
      </c>
      <c r="B4692" s="3" t="s">
        <v>6004</v>
      </c>
      <c r="C4692" s="3" t="s">
        <v>26</v>
      </c>
      <c r="D4692" s="3">
        <v>1</v>
      </c>
      <c r="E4692" s="3" t="s">
        <v>2571</v>
      </c>
      <c r="F4692" s="3" t="s">
        <v>28</v>
      </c>
      <c r="G4692" s="3">
        <v>999</v>
      </c>
      <c r="H4692" s="3">
        <v>0</v>
      </c>
      <c r="I4692" s="3" t="s">
        <v>29</v>
      </c>
      <c r="J4692" s="3">
        <v>9.6603277000000001E-2</v>
      </c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</row>
    <row r="4693" spans="1:32">
      <c r="A4693" s="3" t="s">
        <v>6076</v>
      </c>
      <c r="B4693" s="3" t="s">
        <v>6004</v>
      </c>
      <c r="C4693" s="3" t="s">
        <v>26</v>
      </c>
      <c r="D4693" s="3">
        <v>1</v>
      </c>
      <c r="E4693" s="3" t="s">
        <v>2573</v>
      </c>
      <c r="F4693" s="3" t="s">
        <v>28</v>
      </c>
      <c r="G4693" s="3">
        <v>999</v>
      </c>
      <c r="H4693" s="3">
        <v>0</v>
      </c>
      <c r="I4693" s="3" t="s">
        <v>29</v>
      </c>
      <c r="J4693" s="3">
        <v>9.6603277000000001E-2</v>
      </c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</row>
    <row r="4694" spans="1:32">
      <c r="A4694" s="3" t="s">
        <v>6077</v>
      </c>
      <c r="B4694" s="3" t="s">
        <v>6004</v>
      </c>
      <c r="C4694" s="3" t="s">
        <v>26</v>
      </c>
      <c r="D4694" s="3">
        <v>1</v>
      </c>
      <c r="E4694" s="3" t="s">
        <v>2575</v>
      </c>
      <c r="F4694" s="3" t="s">
        <v>28</v>
      </c>
      <c r="G4694" s="3">
        <v>999</v>
      </c>
      <c r="H4694" s="3">
        <v>0</v>
      </c>
      <c r="I4694" s="3" t="s">
        <v>29</v>
      </c>
      <c r="J4694" s="3">
        <v>9.6603277000000001E-2</v>
      </c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</row>
    <row r="4695" spans="1:32">
      <c r="A4695" s="3" t="s">
        <v>6078</v>
      </c>
      <c r="B4695" s="3" t="s">
        <v>6004</v>
      </c>
      <c r="C4695" s="3" t="s">
        <v>26</v>
      </c>
      <c r="D4695" s="3">
        <v>1</v>
      </c>
      <c r="E4695" s="3" t="s">
        <v>2577</v>
      </c>
      <c r="F4695" s="3" t="s">
        <v>28</v>
      </c>
      <c r="G4695" s="3">
        <v>999</v>
      </c>
      <c r="H4695" s="3">
        <v>0</v>
      </c>
      <c r="I4695" s="3" t="s">
        <v>29</v>
      </c>
      <c r="J4695" s="3">
        <v>9.6603277000000001E-2</v>
      </c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</row>
    <row r="4696" spans="1:32">
      <c r="A4696" s="3" t="s">
        <v>6079</v>
      </c>
      <c r="B4696" s="3" t="s">
        <v>6004</v>
      </c>
      <c r="C4696" s="3" t="s">
        <v>26</v>
      </c>
      <c r="D4696" s="3">
        <v>1</v>
      </c>
      <c r="E4696" s="3" t="s">
        <v>2579</v>
      </c>
      <c r="F4696" s="3" t="s">
        <v>28</v>
      </c>
      <c r="G4696" s="3">
        <v>999</v>
      </c>
      <c r="H4696" s="3">
        <v>0</v>
      </c>
      <c r="I4696" s="3" t="s">
        <v>29</v>
      </c>
      <c r="J4696" s="3">
        <v>9.6603277000000001E-2</v>
      </c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</row>
    <row r="4697" spans="1:32">
      <c r="A4697" s="3" t="s">
        <v>6080</v>
      </c>
      <c r="B4697" s="3" t="s">
        <v>6004</v>
      </c>
      <c r="C4697" s="3" t="s">
        <v>26</v>
      </c>
      <c r="D4697" s="3">
        <v>1</v>
      </c>
      <c r="E4697" s="3" t="s">
        <v>2581</v>
      </c>
      <c r="F4697" s="3" t="s">
        <v>28</v>
      </c>
      <c r="G4697" s="3">
        <v>999</v>
      </c>
      <c r="H4697" s="3">
        <v>0</v>
      </c>
      <c r="I4697" s="3" t="s">
        <v>29</v>
      </c>
      <c r="J4697" s="3">
        <v>9.6603277000000001E-2</v>
      </c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</row>
    <row r="4698" spans="1:32">
      <c r="A4698" s="3" t="s">
        <v>6081</v>
      </c>
      <c r="B4698" s="3" t="s">
        <v>6004</v>
      </c>
      <c r="C4698" s="3" t="s">
        <v>26</v>
      </c>
      <c r="D4698" s="3">
        <v>1</v>
      </c>
      <c r="E4698" s="3" t="s">
        <v>2583</v>
      </c>
      <c r="F4698" s="3" t="s">
        <v>28</v>
      </c>
      <c r="G4698" s="3">
        <v>999</v>
      </c>
      <c r="H4698" s="3">
        <v>0</v>
      </c>
      <c r="I4698" s="3" t="s">
        <v>29</v>
      </c>
      <c r="J4698" s="3">
        <v>9.6603277000000001E-2</v>
      </c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</row>
    <row r="4699" spans="1:32">
      <c r="A4699" s="3" t="s">
        <v>6082</v>
      </c>
      <c r="B4699" s="3" t="s">
        <v>6004</v>
      </c>
      <c r="C4699" s="3" t="s">
        <v>26</v>
      </c>
      <c r="D4699" s="3">
        <v>1</v>
      </c>
      <c r="E4699" s="3" t="s">
        <v>2585</v>
      </c>
      <c r="F4699" s="3" t="s">
        <v>28</v>
      </c>
      <c r="G4699" s="3">
        <v>999</v>
      </c>
      <c r="H4699" s="3">
        <v>0</v>
      </c>
      <c r="I4699" s="3" t="s">
        <v>29</v>
      </c>
      <c r="J4699" s="3">
        <v>9.6603277000000001E-2</v>
      </c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</row>
    <row r="4700" spans="1:32">
      <c r="A4700" s="3" t="s">
        <v>6083</v>
      </c>
      <c r="B4700" s="3" t="s">
        <v>6004</v>
      </c>
      <c r="C4700" s="3" t="s">
        <v>26</v>
      </c>
      <c r="D4700" s="3">
        <v>1</v>
      </c>
      <c r="E4700" s="3" t="s">
        <v>2587</v>
      </c>
      <c r="F4700" s="3" t="s">
        <v>28</v>
      </c>
      <c r="G4700" s="3">
        <v>999</v>
      </c>
      <c r="H4700" s="3">
        <v>0</v>
      </c>
      <c r="I4700" s="3" t="s">
        <v>29</v>
      </c>
      <c r="J4700" s="3">
        <v>9.6603277000000001E-2</v>
      </c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</row>
    <row r="4701" spans="1:32">
      <c r="A4701" s="3" t="s">
        <v>6084</v>
      </c>
      <c r="B4701" s="3" t="s">
        <v>6004</v>
      </c>
      <c r="C4701" s="3" t="s">
        <v>26</v>
      </c>
      <c r="D4701" s="3">
        <v>1</v>
      </c>
      <c r="E4701" s="3" t="s">
        <v>2589</v>
      </c>
      <c r="F4701" s="3" t="s">
        <v>28</v>
      </c>
      <c r="G4701" s="3">
        <v>999</v>
      </c>
      <c r="H4701" s="3">
        <v>0</v>
      </c>
      <c r="I4701" s="3" t="s">
        <v>29</v>
      </c>
      <c r="J4701" s="3">
        <v>9.6603277000000001E-2</v>
      </c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</row>
    <row r="4702" spans="1:32">
      <c r="A4702" s="3" t="s">
        <v>6085</v>
      </c>
      <c r="B4702" s="3" t="s">
        <v>6004</v>
      </c>
      <c r="C4702" s="3" t="s">
        <v>26</v>
      </c>
      <c r="D4702" s="3">
        <v>1</v>
      </c>
      <c r="E4702" s="3" t="s">
        <v>2591</v>
      </c>
      <c r="F4702" s="3" t="s">
        <v>28</v>
      </c>
      <c r="G4702" s="3">
        <v>999</v>
      </c>
      <c r="H4702" s="3">
        <v>0</v>
      </c>
      <c r="I4702" s="3" t="s">
        <v>29</v>
      </c>
      <c r="J4702" s="3">
        <v>9.6603277000000001E-2</v>
      </c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</row>
    <row r="4703" spans="1:32">
      <c r="A4703" s="3" t="s">
        <v>6086</v>
      </c>
      <c r="B4703" s="3" t="s">
        <v>6004</v>
      </c>
      <c r="C4703" s="3" t="s">
        <v>26</v>
      </c>
      <c r="D4703" s="3">
        <v>1</v>
      </c>
      <c r="E4703" s="3" t="s">
        <v>2593</v>
      </c>
      <c r="F4703" s="3" t="s">
        <v>28</v>
      </c>
      <c r="G4703" s="3">
        <v>999</v>
      </c>
      <c r="H4703" s="3">
        <v>0</v>
      </c>
      <c r="I4703" s="3" t="s">
        <v>29</v>
      </c>
      <c r="J4703" s="3">
        <v>9.6603277000000001E-2</v>
      </c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</row>
    <row r="4704" spans="1:32">
      <c r="A4704" s="3" t="s">
        <v>6087</v>
      </c>
      <c r="B4704" s="3" t="s">
        <v>6004</v>
      </c>
      <c r="C4704" s="3" t="s">
        <v>26</v>
      </c>
      <c r="D4704" s="3">
        <v>1</v>
      </c>
      <c r="E4704" s="3" t="s">
        <v>2595</v>
      </c>
      <c r="F4704" s="3" t="s">
        <v>28</v>
      </c>
      <c r="G4704" s="3">
        <v>999</v>
      </c>
      <c r="H4704" s="3">
        <v>0</v>
      </c>
      <c r="I4704" s="3" t="s">
        <v>29</v>
      </c>
      <c r="J4704" s="3">
        <v>9.6603277000000001E-2</v>
      </c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</row>
    <row r="4705" spans="1:32">
      <c r="A4705" s="3" t="s">
        <v>6088</v>
      </c>
      <c r="B4705" s="3" t="s">
        <v>6004</v>
      </c>
      <c r="C4705" s="3" t="s">
        <v>26</v>
      </c>
      <c r="D4705" s="3">
        <v>1</v>
      </c>
      <c r="E4705" s="3" t="s">
        <v>2597</v>
      </c>
      <c r="F4705" s="3" t="s">
        <v>28</v>
      </c>
      <c r="G4705" s="3">
        <v>999</v>
      </c>
      <c r="H4705" s="3">
        <v>0</v>
      </c>
      <c r="I4705" s="3" t="s">
        <v>29</v>
      </c>
      <c r="J4705" s="3">
        <v>9.6603277000000001E-2</v>
      </c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</row>
    <row r="4706" spans="1:32">
      <c r="A4706" s="3" t="s">
        <v>6089</v>
      </c>
      <c r="B4706" s="3" t="s">
        <v>6004</v>
      </c>
      <c r="C4706" s="3" t="s">
        <v>26</v>
      </c>
      <c r="D4706" s="3">
        <v>1</v>
      </c>
      <c r="E4706" s="3" t="s">
        <v>2599</v>
      </c>
      <c r="F4706" s="3" t="s">
        <v>28</v>
      </c>
      <c r="G4706" s="3">
        <v>999</v>
      </c>
      <c r="H4706" s="3">
        <v>0</v>
      </c>
      <c r="I4706" s="3" t="s">
        <v>29</v>
      </c>
      <c r="J4706" s="3">
        <v>9.6603277000000001E-2</v>
      </c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</row>
    <row r="4707" spans="1:32">
      <c r="A4707" s="3" t="s">
        <v>6090</v>
      </c>
      <c r="B4707" s="3" t="s">
        <v>6004</v>
      </c>
      <c r="C4707" s="3" t="s">
        <v>26</v>
      </c>
      <c r="D4707" s="3">
        <v>1</v>
      </c>
      <c r="E4707" s="3" t="s">
        <v>2601</v>
      </c>
      <c r="F4707" s="3" t="s">
        <v>28</v>
      </c>
      <c r="G4707" s="3">
        <v>999</v>
      </c>
      <c r="H4707" s="3">
        <v>0</v>
      </c>
      <c r="I4707" s="3" t="s">
        <v>29</v>
      </c>
      <c r="J4707" s="3">
        <v>9.6603277000000001E-2</v>
      </c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</row>
    <row r="4708" spans="1:32">
      <c r="A4708" s="3" t="s">
        <v>6091</v>
      </c>
      <c r="B4708" s="3" t="s">
        <v>6004</v>
      </c>
      <c r="C4708" s="3" t="s">
        <v>26</v>
      </c>
      <c r="D4708" s="3">
        <v>1</v>
      </c>
      <c r="E4708" s="3" t="s">
        <v>2603</v>
      </c>
      <c r="F4708" s="3" t="s">
        <v>28</v>
      </c>
      <c r="G4708" s="3">
        <v>999</v>
      </c>
      <c r="H4708" s="3">
        <v>0</v>
      </c>
      <c r="I4708" s="3" t="s">
        <v>29</v>
      </c>
      <c r="J4708" s="3">
        <v>9.6603277000000001E-2</v>
      </c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</row>
    <row r="4709" spans="1:32">
      <c r="A4709" s="3" t="s">
        <v>6092</v>
      </c>
      <c r="B4709" s="3" t="s">
        <v>6004</v>
      </c>
      <c r="C4709" s="3" t="s">
        <v>26</v>
      </c>
      <c r="D4709" s="3">
        <v>1</v>
      </c>
      <c r="E4709" s="3" t="s">
        <v>2605</v>
      </c>
      <c r="F4709" s="3" t="s">
        <v>28</v>
      </c>
      <c r="G4709" s="3">
        <v>999</v>
      </c>
      <c r="H4709" s="3">
        <v>0</v>
      </c>
      <c r="I4709" s="3" t="s">
        <v>29</v>
      </c>
      <c r="J4709" s="3">
        <v>9.6603277000000001E-2</v>
      </c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</row>
    <row r="4710" spans="1:32">
      <c r="A4710" s="3" t="s">
        <v>6093</v>
      </c>
      <c r="B4710" s="3" t="s">
        <v>6004</v>
      </c>
      <c r="C4710" s="3" t="s">
        <v>26</v>
      </c>
      <c r="D4710" s="3">
        <v>1</v>
      </c>
      <c r="E4710" s="3" t="s">
        <v>2607</v>
      </c>
      <c r="F4710" s="3" t="s">
        <v>28</v>
      </c>
      <c r="G4710" s="3">
        <v>999</v>
      </c>
      <c r="H4710" s="3">
        <v>0</v>
      </c>
      <c r="I4710" s="3" t="s">
        <v>29</v>
      </c>
      <c r="J4710" s="3">
        <v>9.6603277000000001E-2</v>
      </c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</row>
    <row r="4711" spans="1:32">
      <c r="A4711" s="3" t="s">
        <v>6094</v>
      </c>
      <c r="B4711" s="3" t="s">
        <v>6004</v>
      </c>
      <c r="C4711" s="3" t="s">
        <v>26</v>
      </c>
      <c r="D4711" s="3">
        <v>1</v>
      </c>
      <c r="E4711" s="3" t="s">
        <v>2609</v>
      </c>
      <c r="F4711" s="3" t="s">
        <v>28</v>
      </c>
      <c r="G4711" s="3">
        <v>999</v>
      </c>
      <c r="H4711" s="3">
        <v>0</v>
      </c>
      <c r="I4711" s="3" t="s">
        <v>29</v>
      </c>
      <c r="J4711" s="3">
        <v>9.6603277000000001E-2</v>
      </c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</row>
    <row r="4712" spans="1:32">
      <c r="A4712" s="3" t="s">
        <v>6095</v>
      </c>
      <c r="B4712" s="3" t="s">
        <v>6004</v>
      </c>
      <c r="C4712" s="3" t="s">
        <v>26</v>
      </c>
      <c r="D4712" s="3">
        <v>1</v>
      </c>
      <c r="E4712" s="3" t="s">
        <v>2611</v>
      </c>
      <c r="F4712" s="3" t="s">
        <v>28</v>
      </c>
      <c r="G4712" s="3">
        <v>999</v>
      </c>
      <c r="H4712" s="3">
        <v>0</v>
      </c>
      <c r="I4712" s="3" t="s">
        <v>29</v>
      </c>
      <c r="J4712" s="3">
        <v>9.6603277000000001E-2</v>
      </c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</row>
    <row r="4713" spans="1:32">
      <c r="A4713" s="3" t="s">
        <v>6096</v>
      </c>
      <c r="B4713" s="3" t="s">
        <v>6004</v>
      </c>
      <c r="C4713" s="3" t="s">
        <v>26</v>
      </c>
      <c r="D4713" s="3">
        <v>1</v>
      </c>
      <c r="E4713" s="3" t="s">
        <v>2613</v>
      </c>
      <c r="F4713" s="3" t="s">
        <v>28</v>
      </c>
      <c r="G4713" s="3">
        <v>999</v>
      </c>
      <c r="H4713" s="3">
        <v>0</v>
      </c>
      <c r="I4713" s="3" t="s">
        <v>29</v>
      </c>
      <c r="J4713" s="3">
        <v>9.6603277000000001E-2</v>
      </c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</row>
    <row r="4714" spans="1:32">
      <c r="A4714" s="3" t="s">
        <v>6097</v>
      </c>
      <c r="B4714" s="3" t="s">
        <v>6004</v>
      </c>
      <c r="C4714" s="3" t="s">
        <v>26</v>
      </c>
      <c r="D4714" s="3">
        <v>1</v>
      </c>
      <c r="E4714" s="3" t="s">
        <v>2615</v>
      </c>
      <c r="F4714" s="3" t="s">
        <v>28</v>
      </c>
      <c r="G4714" s="3">
        <v>999</v>
      </c>
      <c r="H4714" s="3">
        <v>0</v>
      </c>
      <c r="I4714" s="3" t="s">
        <v>29</v>
      </c>
      <c r="J4714" s="3">
        <v>9.6603277000000001E-2</v>
      </c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</row>
    <row r="4715" spans="1:32">
      <c r="A4715" s="3" t="s">
        <v>6098</v>
      </c>
      <c r="B4715" s="3" t="s">
        <v>6004</v>
      </c>
      <c r="C4715" s="3" t="s">
        <v>26</v>
      </c>
      <c r="D4715" s="3">
        <v>1</v>
      </c>
      <c r="E4715" s="3" t="s">
        <v>2617</v>
      </c>
      <c r="F4715" s="3" t="s">
        <v>28</v>
      </c>
      <c r="G4715" s="3">
        <v>999</v>
      </c>
      <c r="H4715" s="3">
        <v>0</v>
      </c>
      <c r="I4715" s="3" t="s">
        <v>29</v>
      </c>
      <c r="J4715" s="3">
        <v>9.6603277000000001E-2</v>
      </c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</row>
    <row r="4716" spans="1:32">
      <c r="A4716" s="3" t="s">
        <v>6099</v>
      </c>
      <c r="B4716" s="3" t="s">
        <v>6004</v>
      </c>
      <c r="C4716" s="3" t="s">
        <v>26</v>
      </c>
      <c r="D4716" s="3">
        <v>1</v>
      </c>
      <c r="E4716" s="3" t="s">
        <v>2619</v>
      </c>
      <c r="F4716" s="3" t="s">
        <v>28</v>
      </c>
      <c r="G4716" s="3">
        <v>999</v>
      </c>
      <c r="H4716" s="3">
        <v>0</v>
      </c>
      <c r="I4716" s="3" t="s">
        <v>29</v>
      </c>
      <c r="J4716" s="3">
        <v>9.6603277000000001E-2</v>
      </c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</row>
    <row r="4717" spans="1:32">
      <c r="A4717" s="3" t="s">
        <v>1254</v>
      </c>
      <c r="B4717" s="3" t="s">
        <v>1255</v>
      </c>
      <c r="C4717" s="3" t="s">
        <v>26</v>
      </c>
      <c r="D4717" s="3">
        <v>1</v>
      </c>
      <c r="E4717" s="3" t="s">
        <v>27</v>
      </c>
      <c r="F4717" s="3" t="s">
        <v>28</v>
      </c>
      <c r="G4717" s="3">
        <v>22.098911990000001</v>
      </c>
      <c r="H4717" s="3">
        <v>0.93</v>
      </c>
      <c r="I4717" s="3" t="s">
        <v>68</v>
      </c>
      <c r="J4717" s="3">
        <v>9.6603277000000001E-2</v>
      </c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</row>
    <row r="4718" spans="1:32">
      <c r="A4718" s="3" t="s">
        <v>1256</v>
      </c>
      <c r="B4718" s="3" t="s">
        <v>1255</v>
      </c>
      <c r="C4718" s="3" t="s">
        <v>26</v>
      </c>
      <c r="D4718" s="3">
        <v>1</v>
      </c>
      <c r="E4718" s="3" t="s">
        <v>30</v>
      </c>
      <c r="F4718" s="3" t="s">
        <v>28</v>
      </c>
      <c r="G4718" s="3">
        <v>18.251757340000001</v>
      </c>
      <c r="H4718" s="3">
        <v>0.74</v>
      </c>
      <c r="I4718" s="3" t="s">
        <v>68</v>
      </c>
      <c r="J4718" s="3">
        <v>9.6603277000000001E-2</v>
      </c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</row>
    <row r="4719" spans="1:32">
      <c r="A4719" s="3" t="s">
        <v>1257</v>
      </c>
      <c r="B4719" s="3" t="s">
        <v>1255</v>
      </c>
      <c r="C4719" s="3" t="s">
        <v>26</v>
      </c>
      <c r="D4719" s="3">
        <v>1</v>
      </c>
      <c r="E4719" s="3" t="s">
        <v>31</v>
      </c>
      <c r="F4719" s="3" t="s">
        <v>28</v>
      </c>
      <c r="G4719" s="3">
        <v>13.03625587</v>
      </c>
      <c r="H4719" s="3">
        <v>0.56999999999999995</v>
      </c>
      <c r="I4719" s="3" t="s">
        <v>68</v>
      </c>
      <c r="J4719" s="3">
        <v>9.6603277000000001E-2</v>
      </c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</row>
    <row r="4720" spans="1:32">
      <c r="A4720" s="3" t="s">
        <v>1258</v>
      </c>
      <c r="B4720" s="3" t="s">
        <v>1255</v>
      </c>
      <c r="C4720" s="3" t="s">
        <v>26</v>
      </c>
      <c r="D4720" s="3">
        <v>1</v>
      </c>
      <c r="E4720" s="3" t="s">
        <v>32</v>
      </c>
      <c r="F4720" s="3" t="s">
        <v>28</v>
      </c>
      <c r="G4720" s="3">
        <v>18.880772629999999</v>
      </c>
      <c r="H4720" s="3">
        <v>0.92</v>
      </c>
      <c r="I4720" s="3" t="s">
        <v>68</v>
      </c>
      <c r="J4720" s="3">
        <v>9.6603277000000001E-2</v>
      </c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</row>
    <row r="4721" spans="1:32">
      <c r="A4721" s="3" t="s">
        <v>1259</v>
      </c>
      <c r="B4721" s="3" t="s">
        <v>1255</v>
      </c>
      <c r="C4721" s="3" t="s">
        <v>26</v>
      </c>
      <c r="D4721" s="3">
        <v>1</v>
      </c>
      <c r="E4721" s="3" t="s">
        <v>33</v>
      </c>
      <c r="F4721" s="3" t="s">
        <v>28</v>
      </c>
      <c r="G4721" s="3">
        <v>18.484974810000001</v>
      </c>
      <c r="H4721" s="3">
        <v>0.78</v>
      </c>
      <c r="I4721" s="3" t="s">
        <v>68</v>
      </c>
      <c r="J4721" s="3">
        <v>9.6603277000000001E-2</v>
      </c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</row>
    <row r="4722" spans="1:32">
      <c r="A4722" s="3" t="s">
        <v>1260</v>
      </c>
      <c r="B4722" s="3" t="s">
        <v>1255</v>
      </c>
      <c r="C4722" s="3" t="s">
        <v>26</v>
      </c>
      <c r="D4722" s="3">
        <v>1</v>
      </c>
      <c r="E4722" s="3" t="s">
        <v>34</v>
      </c>
      <c r="F4722" s="3" t="s">
        <v>28</v>
      </c>
      <c r="G4722" s="3">
        <v>16.896965980000001</v>
      </c>
      <c r="H4722" s="3">
        <v>0.92</v>
      </c>
      <c r="I4722" s="3" t="s">
        <v>68</v>
      </c>
      <c r="J4722" s="3">
        <v>9.6603277000000001E-2</v>
      </c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</row>
    <row r="4723" spans="1:32">
      <c r="A4723" s="3" t="s">
        <v>1261</v>
      </c>
      <c r="B4723" s="3" t="s">
        <v>1255</v>
      </c>
      <c r="C4723" s="3" t="s">
        <v>26</v>
      </c>
      <c r="D4723" s="3">
        <v>1</v>
      </c>
      <c r="E4723" s="3" t="s">
        <v>35</v>
      </c>
      <c r="F4723" s="3" t="s">
        <v>28</v>
      </c>
      <c r="G4723" s="3">
        <v>16.12348867</v>
      </c>
      <c r="H4723" s="3">
        <v>0.91</v>
      </c>
      <c r="I4723" s="3" t="s">
        <v>68</v>
      </c>
      <c r="J4723" s="3">
        <v>9.6603277000000001E-2</v>
      </c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</row>
    <row r="4724" spans="1:32">
      <c r="A4724" s="3" t="s">
        <v>1262</v>
      </c>
      <c r="B4724" s="3" t="s">
        <v>1255</v>
      </c>
      <c r="C4724" s="3" t="s">
        <v>26</v>
      </c>
      <c r="D4724" s="3">
        <v>1</v>
      </c>
      <c r="E4724" s="3" t="s">
        <v>36</v>
      </c>
      <c r="F4724" s="3" t="s">
        <v>28</v>
      </c>
      <c r="G4724" s="3">
        <v>16.486343789999999</v>
      </c>
      <c r="H4724" s="3">
        <v>0.94</v>
      </c>
      <c r="I4724" s="3" t="s">
        <v>68</v>
      </c>
      <c r="J4724" s="3">
        <v>9.6603277000000001E-2</v>
      </c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</row>
    <row r="4725" spans="1:32">
      <c r="A4725" s="3" t="s">
        <v>1263</v>
      </c>
      <c r="B4725" s="3" t="s">
        <v>1255</v>
      </c>
      <c r="C4725" s="3" t="s">
        <v>26</v>
      </c>
      <c r="D4725" s="3">
        <v>1</v>
      </c>
      <c r="E4725" s="3" t="s">
        <v>37</v>
      </c>
      <c r="F4725" s="3" t="s">
        <v>28</v>
      </c>
      <c r="G4725" s="3">
        <v>23.406359989999999</v>
      </c>
      <c r="H4725" s="3">
        <v>0.93</v>
      </c>
      <c r="I4725" s="3" t="s">
        <v>68</v>
      </c>
      <c r="J4725" s="3">
        <v>9.6603277000000001E-2</v>
      </c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</row>
    <row r="4726" spans="1:32">
      <c r="A4726" s="3" t="s">
        <v>1264</v>
      </c>
      <c r="B4726" s="3" t="s">
        <v>1255</v>
      </c>
      <c r="C4726" s="3" t="s">
        <v>26</v>
      </c>
      <c r="D4726" s="3">
        <v>1</v>
      </c>
      <c r="E4726" s="3" t="s">
        <v>38</v>
      </c>
      <c r="F4726" s="3" t="s">
        <v>28</v>
      </c>
      <c r="G4726" s="3">
        <v>13.63925173</v>
      </c>
      <c r="H4726" s="3">
        <v>0.91</v>
      </c>
      <c r="I4726" s="3" t="s">
        <v>68</v>
      </c>
      <c r="J4726" s="3">
        <v>9.6603277000000001E-2</v>
      </c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</row>
    <row r="4727" spans="1:32">
      <c r="A4727" s="3" t="s">
        <v>1265</v>
      </c>
      <c r="B4727" s="3" t="s">
        <v>1255</v>
      </c>
      <c r="C4727" s="3" t="s">
        <v>26</v>
      </c>
      <c r="D4727" s="3">
        <v>1</v>
      </c>
      <c r="E4727" s="3" t="s">
        <v>39</v>
      </c>
      <c r="F4727" s="3" t="s">
        <v>28</v>
      </c>
      <c r="G4727" s="3">
        <v>999</v>
      </c>
      <c r="H4727" s="3">
        <v>0</v>
      </c>
      <c r="I4727" s="3" t="s">
        <v>29</v>
      </c>
      <c r="J4727" s="3">
        <v>9.6603277000000001E-2</v>
      </c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</row>
    <row r="4728" spans="1:32">
      <c r="A4728" s="3" t="s">
        <v>1266</v>
      </c>
      <c r="B4728" s="3" t="s">
        <v>1255</v>
      </c>
      <c r="C4728" s="3" t="s">
        <v>26</v>
      </c>
      <c r="D4728" s="3">
        <v>1</v>
      </c>
      <c r="E4728" s="3" t="s">
        <v>40</v>
      </c>
      <c r="F4728" s="3" t="s">
        <v>28</v>
      </c>
      <c r="G4728" s="3">
        <v>19.22490247</v>
      </c>
      <c r="H4728" s="3">
        <v>0.91</v>
      </c>
      <c r="I4728" s="3" t="s">
        <v>68</v>
      </c>
      <c r="J4728" s="3">
        <v>9.6603277000000001E-2</v>
      </c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</row>
    <row r="4729" spans="1:32">
      <c r="A4729" s="3" t="s">
        <v>1267</v>
      </c>
      <c r="B4729" s="3" t="s">
        <v>1255</v>
      </c>
      <c r="C4729" s="3" t="s">
        <v>26</v>
      </c>
      <c r="D4729" s="3">
        <v>1</v>
      </c>
      <c r="E4729" s="3" t="s">
        <v>41</v>
      </c>
      <c r="F4729" s="3" t="s">
        <v>28</v>
      </c>
      <c r="G4729" s="3">
        <v>16.224506689999998</v>
      </c>
      <c r="H4729" s="3">
        <v>0.73</v>
      </c>
      <c r="I4729" s="3" t="s">
        <v>68</v>
      </c>
      <c r="J4729" s="3">
        <v>9.6603277000000001E-2</v>
      </c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</row>
    <row r="4730" spans="1:32">
      <c r="A4730" s="3" t="s">
        <v>1268</v>
      </c>
      <c r="B4730" s="3" t="s">
        <v>1255</v>
      </c>
      <c r="C4730" s="3" t="s">
        <v>26</v>
      </c>
      <c r="D4730" s="3">
        <v>1</v>
      </c>
      <c r="E4730" s="3" t="s">
        <v>42</v>
      </c>
      <c r="F4730" s="3" t="s">
        <v>28</v>
      </c>
      <c r="G4730" s="3">
        <v>20.686489380000001</v>
      </c>
      <c r="H4730" s="3">
        <v>0.96</v>
      </c>
      <c r="I4730" s="3" t="s">
        <v>68</v>
      </c>
      <c r="J4730" s="3">
        <v>9.6603277000000001E-2</v>
      </c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</row>
    <row r="4731" spans="1:32">
      <c r="A4731" s="3" t="s">
        <v>1269</v>
      </c>
      <c r="B4731" s="3" t="s">
        <v>1255</v>
      </c>
      <c r="C4731" s="3" t="s">
        <v>26</v>
      </c>
      <c r="D4731" s="3">
        <v>1</v>
      </c>
      <c r="E4731" s="3" t="s">
        <v>43</v>
      </c>
      <c r="F4731" s="3" t="s">
        <v>28</v>
      </c>
      <c r="G4731" s="3">
        <v>22.581232360000001</v>
      </c>
      <c r="H4731" s="3">
        <v>0.97</v>
      </c>
      <c r="I4731" s="3" t="s">
        <v>68</v>
      </c>
      <c r="J4731" s="3">
        <v>9.6603277000000001E-2</v>
      </c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</row>
    <row r="4732" spans="1:32">
      <c r="A4732" s="3" t="s">
        <v>1270</v>
      </c>
      <c r="B4732" s="3" t="s">
        <v>1255</v>
      </c>
      <c r="C4732" s="3" t="s">
        <v>26</v>
      </c>
      <c r="D4732" s="3">
        <v>1</v>
      </c>
      <c r="E4732" s="3" t="s">
        <v>44</v>
      </c>
      <c r="F4732" s="3" t="s">
        <v>28</v>
      </c>
      <c r="G4732" s="3">
        <v>999</v>
      </c>
      <c r="H4732" s="3">
        <v>0</v>
      </c>
      <c r="I4732" s="3" t="s">
        <v>29</v>
      </c>
      <c r="J4732" s="3">
        <v>9.6603277000000001E-2</v>
      </c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</row>
    <row r="4733" spans="1:32">
      <c r="A4733" s="3" t="s">
        <v>1271</v>
      </c>
      <c r="B4733" s="3" t="s">
        <v>1255</v>
      </c>
      <c r="C4733" s="3" t="s">
        <v>26</v>
      </c>
      <c r="D4733" s="3">
        <v>1</v>
      </c>
      <c r="E4733" s="3" t="s">
        <v>45</v>
      </c>
      <c r="F4733" s="3" t="s">
        <v>28</v>
      </c>
      <c r="G4733" s="3">
        <v>17.19126185</v>
      </c>
      <c r="H4733" s="3">
        <v>0.95</v>
      </c>
      <c r="I4733" s="3" t="s">
        <v>68</v>
      </c>
      <c r="J4733" s="3">
        <v>9.6603277000000001E-2</v>
      </c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</row>
    <row r="4734" spans="1:32">
      <c r="A4734" s="3" t="s">
        <v>1272</v>
      </c>
      <c r="B4734" s="3" t="s">
        <v>1255</v>
      </c>
      <c r="C4734" s="3" t="s">
        <v>26</v>
      </c>
      <c r="D4734" s="3">
        <v>1</v>
      </c>
      <c r="E4734" s="3" t="s">
        <v>46</v>
      </c>
      <c r="F4734" s="3" t="s">
        <v>28</v>
      </c>
      <c r="G4734" s="3">
        <v>999</v>
      </c>
      <c r="H4734" s="3">
        <v>0</v>
      </c>
      <c r="I4734" s="3" t="s">
        <v>29</v>
      </c>
      <c r="J4734" s="3">
        <v>9.6603277000000001E-2</v>
      </c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</row>
    <row r="4735" spans="1:32">
      <c r="A4735" s="3" t="s">
        <v>1273</v>
      </c>
      <c r="B4735" s="3" t="s">
        <v>1255</v>
      </c>
      <c r="C4735" s="3" t="s">
        <v>26</v>
      </c>
      <c r="D4735" s="3">
        <v>1</v>
      </c>
      <c r="E4735" s="3" t="s">
        <v>47</v>
      </c>
      <c r="F4735" s="3" t="s">
        <v>28</v>
      </c>
      <c r="G4735" s="3">
        <v>999</v>
      </c>
      <c r="H4735" s="3">
        <v>0</v>
      </c>
      <c r="I4735" s="3" t="s">
        <v>29</v>
      </c>
      <c r="J4735" s="3">
        <v>9.6603277000000001E-2</v>
      </c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</row>
    <row r="4736" spans="1:32">
      <c r="A4736" s="3" t="s">
        <v>1274</v>
      </c>
      <c r="B4736" s="3" t="s">
        <v>1255</v>
      </c>
      <c r="C4736" s="3" t="s">
        <v>26</v>
      </c>
      <c r="D4736" s="3">
        <v>1</v>
      </c>
      <c r="E4736" s="3" t="s">
        <v>48</v>
      </c>
      <c r="F4736" s="3" t="s">
        <v>28</v>
      </c>
      <c r="G4736" s="3">
        <v>999</v>
      </c>
      <c r="H4736" s="3">
        <v>0</v>
      </c>
      <c r="I4736" s="3" t="s">
        <v>29</v>
      </c>
      <c r="J4736" s="3">
        <v>9.6603277000000001E-2</v>
      </c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</row>
    <row r="4737" spans="1:32">
      <c r="A4737" s="3" t="s">
        <v>1275</v>
      </c>
      <c r="B4737" s="3" t="s">
        <v>1255</v>
      </c>
      <c r="C4737" s="3" t="s">
        <v>26</v>
      </c>
      <c r="D4737" s="3">
        <v>1</v>
      </c>
      <c r="E4737" s="3" t="s">
        <v>49</v>
      </c>
      <c r="F4737" s="3" t="s">
        <v>28</v>
      </c>
      <c r="G4737" s="3">
        <v>18.832784100000001</v>
      </c>
      <c r="H4737" s="3">
        <v>0.94</v>
      </c>
      <c r="I4737" s="3" t="s">
        <v>68</v>
      </c>
      <c r="J4737" s="3">
        <v>9.6603277000000001E-2</v>
      </c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</row>
    <row r="4738" spans="1:32">
      <c r="A4738" s="3" t="s">
        <v>1276</v>
      </c>
      <c r="B4738" s="3" t="s">
        <v>1255</v>
      </c>
      <c r="C4738" s="3" t="s">
        <v>26</v>
      </c>
      <c r="D4738" s="3">
        <v>1</v>
      </c>
      <c r="E4738" s="3" t="s">
        <v>50</v>
      </c>
      <c r="F4738" s="3" t="s">
        <v>28</v>
      </c>
      <c r="G4738" s="3">
        <v>16.399506110000001</v>
      </c>
      <c r="H4738" s="3">
        <v>0.87</v>
      </c>
      <c r="I4738" s="3" t="s">
        <v>68</v>
      </c>
      <c r="J4738" s="3">
        <v>9.6603277000000001E-2</v>
      </c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</row>
    <row r="4739" spans="1:32">
      <c r="A4739" s="3" t="s">
        <v>1277</v>
      </c>
      <c r="B4739" s="3" t="s">
        <v>1255</v>
      </c>
      <c r="C4739" s="3" t="s">
        <v>26</v>
      </c>
      <c r="D4739" s="3">
        <v>1</v>
      </c>
      <c r="E4739" s="3" t="s">
        <v>51</v>
      </c>
      <c r="F4739" s="3" t="s">
        <v>28</v>
      </c>
      <c r="G4739" s="3">
        <v>999</v>
      </c>
      <c r="H4739" s="3">
        <v>0</v>
      </c>
      <c r="I4739" s="3" t="s">
        <v>29</v>
      </c>
      <c r="J4739" s="3">
        <v>9.6603277000000001E-2</v>
      </c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</row>
    <row r="4740" spans="1:32">
      <c r="A4740" s="3" t="s">
        <v>1278</v>
      </c>
      <c r="B4740" s="3" t="s">
        <v>1255</v>
      </c>
      <c r="C4740" s="3" t="s">
        <v>26</v>
      </c>
      <c r="D4740" s="3">
        <v>1</v>
      </c>
      <c r="E4740" s="3" t="s">
        <v>52</v>
      </c>
      <c r="F4740" s="3" t="s">
        <v>28</v>
      </c>
      <c r="G4740" s="3">
        <v>999</v>
      </c>
      <c r="H4740" s="3">
        <v>0</v>
      </c>
      <c r="I4740" s="3" t="s">
        <v>29</v>
      </c>
      <c r="J4740" s="3">
        <v>9.6603277000000001E-2</v>
      </c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</row>
    <row r="4741" spans="1:32">
      <c r="A4741" s="3" t="s">
        <v>1279</v>
      </c>
      <c r="B4741" s="3" t="s">
        <v>1255</v>
      </c>
      <c r="C4741" s="3" t="s">
        <v>26</v>
      </c>
      <c r="D4741" s="3">
        <v>1</v>
      </c>
      <c r="E4741" s="3" t="s">
        <v>53</v>
      </c>
      <c r="F4741" s="3" t="s">
        <v>28</v>
      </c>
      <c r="G4741" s="3">
        <v>999</v>
      </c>
      <c r="H4741" s="3">
        <v>0</v>
      </c>
      <c r="I4741" s="3" t="s">
        <v>29</v>
      </c>
      <c r="J4741" s="3">
        <v>9.6603277000000001E-2</v>
      </c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</row>
    <row r="4742" spans="1:32">
      <c r="A4742" s="3" t="s">
        <v>1280</v>
      </c>
      <c r="B4742" s="3" t="s">
        <v>1255</v>
      </c>
      <c r="C4742" s="3" t="s">
        <v>26</v>
      </c>
      <c r="D4742" s="3">
        <v>1</v>
      </c>
      <c r="E4742" s="3" t="s">
        <v>54</v>
      </c>
      <c r="F4742" s="3" t="s">
        <v>28</v>
      </c>
      <c r="G4742" s="3">
        <v>18.817275720000001</v>
      </c>
      <c r="H4742" s="3">
        <v>0.99</v>
      </c>
      <c r="I4742" s="3" t="s">
        <v>68</v>
      </c>
      <c r="J4742" s="3">
        <v>9.6603277000000001E-2</v>
      </c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</row>
    <row r="4743" spans="1:32">
      <c r="A4743" s="3" t="s">
        <v>1281</v>
      </c>
      <c r="B4743" s="3" t="s">
        <v>1255</v>
      </c>
      <c r="C4743" s="3" t="s">
        <v>26</v>
      </c>
      <c r="D4743" s="3">
        <v>1</v>
      </c>
      <c r="E4743" s="3" t="s">
        <v>55</v>
      </c>
      <c r="F4743" s="3" t="s">
        <v>28</v>
      </c>
      <c r="G4743" s="3">
        <v>16.147807799999999</v>
      </c>
      <c r="H4743" s="3">
        <v>0.95</v>
      </c>
      <c r="I4743" s="3" t="s">
        <v>68</v>
      </c>
      <c r="J4743" s="3">
        <v>9.6603277000000001E-2</v>
      </c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</row>
    <row r="4744" spans="1:32">
      <c r="A4744" s="3" t="s">
        <v>1282</v>
      </c>
      <c r="B4744" s="3" t="s">
        <v>1255</v>
      </c>
      <c r="C4744" s="3" t="s">
        <v>26</v>
      </c>
      <c r="D4744" s="3">
        <v>1</v>
      </c>
      <c r="E4744" s="3" t="s">
        <v>56</v>
      </c>
      <c r="F4744" s="3" t="s">
        <v>28</v>
      </c>
      <c r="G4744" s="3">
        <v>20.245464139999999</v>
      </c>
      <c r="H4744" s="3">
        <v>0.93</v>
      </c>
      <c r="I4744" s="3" t="s">
        <v>68</v>
      </c>
      <c r="J4744" s="3">
        <v>9.6603277000000001E-2</v>
      </c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</row>
    <row r="4745" spans="1:32">
      <c r="A4745" s="3" t="s">
        <v>1283</v>
      </c>
      <c r="B4745" s="3" t="s">
        <v>1255</v>
      </c>
      <c r="C4745" s="3" t="s">
        <v>26</v>
      </c>
      <c r="D4745" s="3">
        <v>1</v>
      </c>
      <c r="E4745" s="3" t="s">
        <v>57</v>
      </c>
      <c r="F4745" s="3" t="s">
        <v>28</v>
      </c>
      <c r="G4745" s="3">
        <v>20.79698264</v>
      </c>
      <c r="H4745" s="3">
        <v>0.97</v>
      </c>
      <c r="I4745" s="3" t="s">
        <v>68</v>
      </c>
      <c r="J4745" s="3">
        <v>9.6603277000000001E-2</v>
      </c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</row>
    <row r="4746" spans="1:32">
      <c r="A4746" s="3" t="s">
        <v>1284</v>
      </c>
      <c r="B4746" s="3" t="s">
        <v>1255</v>
      </c>
      <c r="C4746" s="3" t="s">
        <v>26</v>
      </c>
      <c r="D4746" s="3">
        <v>1</v>
      </c>
      <c r="E4746" s="3" t="s">
        <v>58</v>
      </c>
      <c r="F4746" s="3" t="s">
        <v>28</v>
      </c>
      <c r="G4746" s="3">
        <v>18.03771381</v>
      </c>
      <c r="H4746" s="3">
        <v>0.94</v>
      </c>
      <c r="I4746" s="3" t="s">
        <v>68</v>
      </c>
      <c r="J4746" s="3">
        <v>9.6603277000000001E-2</v>
      </c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</row>
    <row r="4747" spans="1:32">
      <c r="A4747" s="3" t="s">
        <v>1285</v>
      </c>
      <c r="B4747" s="3" t="s">
        <v>1255</v>
      </c>
      <c r="C4747" s="3" t="s">
        <v>26</v>
      </c>
      <c r="D4747" s="3">
        <v>1</v>
      </c>
      <c r="E4747" s="3" t="s">
        <v>59</v>
      </c>
      <c r="F4747" s="3" t="s">
        <v>28</v>
      </c>
      <c r="G4747" s="3">
        <v>18.793124349999999</v>
      </c>
      <c r="H4747" s="3">
        <v>0.95</v>
      </c>
      <c r="I4747" s="3" t="s">
        <v>68</v>
      </c>
      <c r="J4747" s="3">
        <v>9.6603277000000001E-2</v>
      </c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</row>
    <row r="4748" spans="1:32">
      <c r="A4748" s="3" t="s">
        <v>1286</v>
      </c>
      <c r="B4748" s="3" t="s">
        <v>1255</v>
      </c>
      <c r="C4748" s="3" t="s">
        <v>26</v>
      </c>
      <c r="D4748" s="3">
        <v>1</v>
      </c>
      <c r="E4748" s="3" t="s">
        <v>60</v>
      </c>
      <c r="F4748" s="3" t="s">
        <v>28</v>
      </c>
      <c r="G4748" s="3">
        <v>18.952556000000001</v>
      </c>
      <c r="H4748" s="3">
        <v>0.96</v>
      </c>
      <c r="I4748" s="3" t="s">
        <v>68</v>
      </c>
      <c r="J4748" s="3">
        <v>9.6603277000000001E-2</v>
      </c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</row>
    <row r="4749" spans="1:32">
      <c r="A4749" s="3" t="s">
        <v>1287</v>
      </c>
      <c r="B4749" s="3" t="s">
        <v>1255</v>
      </c>
      <c r="C4749" s="3" t="s">
        <v>26</v>
      </c>
      <c r="D4749" s="3">
        <v>1</v>
      </c>
      <c r="E4749" s="3" t="s">
        <v>61</v>
      </c>
      <c r="F4749" s="3" t="s">
        <v>28</v>
      </c>
      <c r="G4749" s="3">
        <v>30.525689190000001</v>
      </c>
      <c r="H4749" s="3">
        <v>0.86</v>
      </c>
      <c r="I4749" s="3" t="s">
        <v>68</v>
      </c>
      <c r="J4749" s="3">
        <v>9.6603277000000001E-2</v>
      </c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</row>
    <row r="4750" spans="1:32">
      <c r="A4750" s="3" t="s">
        <v>1288</v>
      </c>
      <c r="B4750" s="3" t="s">
        <v>1255</v>
      </c>
      <c r="C4750" s="3" t="s">
        <v>26</v>
      </c>
      <c r="D4750" s="3">
        <v>1</v>
      </c>
      <c r="E4750" s="3" t="s">
        <v>62</v>
      </c>
      <c r="F4750" s="3" t="s">
        <v>28</v>
      </c>
      <c r="G4750" s="3">
        <v>14.843196259999999</v>
      </c>
      <c r="H4750" s="3">
        <v>0.43</v>
      </c>
      <c r="I4750" s="3" t="s">
        <v>29</v>
      </c>
      <c r="J4750" s="3">
        <v>9.6603277000000001E-2</v>
      </c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</row>
    <row r="4751" spans="1:32">
      <c r="A4751" s="3" t="s">
        <v>1289</v>
      </c>
      <c r="B4751" s="3" t="s">
        <v>1255</v>
      </c>
      <c r="C4751" s="3" t="s">
        <v>26</v>
      </c>
      <c r="D4751" s="3">
        <v>1</v>
      </c>
      <c r="E4751" s="3" t="s">
        <v>63</v>
      </c>
      <c r="F4751" s="3" t="s">
        <v>28</v>
      </c>
      <c r="G4751" s="3">
        <v>20.2924823</v>
      </c>
      <c r="H4751" s="3">
        <v>0.78</v>
      </c>
      <c r="I4751" s="3" t="s">
        <v>68</v>
      </c>
      <c r="J4751" s="3">
        <v>9.6603277000000001E-2</v>
      </c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</row>
    <row r="4752" spans="1:32">
      <c r="A4752" s="3" t="s">
        <v>1290</v>
      </c>
      <c r="B4752" s="3" t="s">
        <v>1255</v>
      </c>
      <c r="C4752" s="3" t="s">
        <v>26</v>
      </c>
      <c r="D4752" s="3">
        <v>1</v>
      </c>
      <c r="E4752" s="3" t="s">
        <v>64</v>
      </c>
      <c r="F4752" s="3" t="s">
        <v>28</v>
      </c>
      <c r="G4752" s="3">
        <v>24.605927579999999</v>
      </c>
      <c r="H4752" s="3">
        <v>0.71</v>
      </c>
      <c r="I4752" s="3" t="s">
        <v>68</v>
      </c>
      <c r="J4752" s="3">
        <v>9.6603277000000001E-2</v>
      </c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</row>
    <row r="4753" spans="1:32">
      <c r="A4753" s="3" t="s">
        <v>1291</v>
      </c>
      <c r="B4753" s="3" t="s">
        <v>1255</v>
      </c>
      <c r="C4753" s="3" t="s">
        <v>26</v>
      </c>
      <c r="D4753" s="3">
        <v>1</v>
      </c>
      <c r="E4753" s="3" t="s">
        <v>65</v>
      </c>
      <c r="F4753" s="3" t="s">
        <v>28</v>
      </c>
      <c r="G4753" s="3">
        <v>17.861925429999999</v>
      </c>
      <c r="H4753" s="3">
        <v>0.79</v>
      </c>
      <c r="I4753" s="3" t="s">
        <v>68</v>
      </c>
      <c r="J4753" s="3">
        <v>9.6603277000000001E-2</v>
      </c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</row>
    <row r="4754" spans="1:32">
      <c r="A4754" s="3" t="s">
        <v>1292</v>
      </c>
      <c r="B4754" s="3" t="s">
        <v>1255</v>
      </c>
      <c r="C4754" s="3" t="s">
        <v>26</v>
      </c>
      <c r="D4754" s="3">
        <v>1</v>
      </c>
      <c r="E4754" s="3" t="s">
        <v>66</v>
      </c>
      <c r="F4754" s="3" t="s">
        <v>28</v>
      </c>
      <c r="G4754" s="3">
        <v>20.251677059999999</v>
      </c>
      <c r="H4754" s="3">
        <v>0.94</v>
      </c>
      <c r="I4754" s="3" t="s">
        <v>68</v>
      </c>
      <c r="J4754" s="3">
        <v>9.6603277000000001E-2</v>
      </c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</row>
    <row r="4755" spans="1:32">
      <c r="A4755" s="3" t="s">
        <v>1293</v>
      </c>
      <c r="B4755" s="3" t="s">
        <v>1255</v>
      </c>
      <c r="C4755" s="3" t="s">
        <v>26</v>
      </c>
      <c r="D4755" s="3">
        <v>1</v>
      </c>
      <c r="E4755" s="3" t="s">
        <v>67</v>
      </c>
      <c r="F4755" s="3" t="s">
        <v>28</v>
      </c>
      <c r="G4755" s="3">
        <v>23.26245084</v>
      </c>
      <c r="H4755" s="3">
        <v>0.93</v>
      </c>
      <c r="I4755" s="3" t="s">
        <v>68</v>
      </c>
      <c r="J4755" s="3">
        <v>9.6603277000000001E-2</v>
      </c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</row>
    <row r="4756" spans="1:32">
      <c r="A4756" s="3" t="s">
        <v>1294</v>
      </c>
      <c r="B4756" s="3" t="s">
        <v>1255</v>
      </c>
      <c r="C4756" s="3" t="s">
        <v>26</v>
      </c>
      <c r="D4756" s="3">
        <v>1</v>
      </c>
      <c r="E4756" s="3" t="s">
        <v>69</v>
      </c>
      <c r="F4756" s="3" t="s">
        <v>28</v>
      </c>
      <c r="G4756" s="3">
        <v>21.929878039999998</v>
      </c>
      <c r="H4756" s="3">
        <v>0.95</v>
      </c>
      <c r="I4756" s="3" t="s">
        <v>68</v>
      </c>
      <c r="J4756" s="3">
        <v>9.6603277000000001E-2</v>
      </c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</row>
    <row r="4757" spans="1:32">
      <c r="A4757" s="3" t="s">
        <v>1295</v>
      </c>
      <c r="B4757" s="3" t="s">
        <v>1255</v>
      </c>
      <c r="C4757" s="3" t="s">
        <v>26</v>
      </c>
      <c r="D4757" s="3">
        <v>1</v>
      </c>
      <c r="E4757" s="3" t="s">
        <v>70</v>
      </c>
      <c r="F4757" s="3" t="s">
        <v>28</v>
      </c>
      <c r="G4757" s="3">
        <v>18.255074690000001</v>
      </c>
      <c r="H4757" s="3">
        <v>0.94</v>
      </c>
      <c r="I4757" s="3" t="s">
        <v>68</v>
      </c>
      <c r="J4757" s="3">
        <v>9.6603277000000001E-2</v>
      </c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</row>
    <row r="4758" spans="1:32">
      <c r="A4758" s="3" t="s">
        <v>1296</v>
      </c>
      <c r="B4758" s="3" t="s">
        <v>1255</v>
      </c>
      <c r="C4758" s="3" t="s">
        <v>26</v>
      </c>
      <c r="D4758" s="3">
        <v>1</v>
      </c>
      <c r="E4758" s="3" t="s">
        <v>71</v>
      </c>
      <c r="F4758" s="3" t="s">
        <v>28</v>
      </c>
      <c r="G4758" s="3">
        <v>20.411303830000001</v>
      </c>
      <c r="H4758" s="3">
        <v>0.96</v>
      </c>
      <c r="I4758" s="3" t="s">
        <v>68</v>
      </c>
      <c r="J4758" s="3">
        <v>9.6603277000000001E-2</v>
      </c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</row>
    <row r="4759" spans="1:32">
      <c r="A4759" s="3" t="s">
        <v>1297</v>
      </c>
      <c r="B4759" s="3" t="s">
        <v>1255</v>
      </c>
      <c r="C4759" s="3" t="s">
        <v>26</v>
      </c>
      <c r="D4759" s="3">
        <v>1</v>
      </c>
      <c r="E4759" s="3" t="s">
        <v>72</v>
      </c>
      <c r="F4759" s="3" t="s">
        <v>28</v>
      </c>
      <c r="G4759" s="3">
        <v>999</v>
      </c>
      <c r="H4759" s="3">
        <v>0</v>
      </c>
      <c r="I4759" s="3" t="s">
        <v>29</v>
      </c>
      <c r="J4759" s="3">
        <v>9.6603277000000001E-2</v>
      </c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</row>
    <row r="4760" spans="1:32">
      <c r="A4760" s="3" t="s">
        <v>1298</v>
      </c>
      <c r="B4760" s="3" t="s">
        <v>1255</v>
      </c>
      <c r="C4760" s="3" t="s">
        <v>26</v>
      </c>
      <c r="D4760" s="3">
        <v>1</v>
      </c>
      <c r="E4760" s="3" t="s">
        <v>73</v>
      </c>
      <c r="F4760" s="3" t="s">
        <v>28</v>
      </c>
      <c r="G4760" s="3">
        <v>18.098438779999999</v>
      </c>
      <c r="H4760" s="3">
        <v>0.95</v>
      </c>
      <c r="I4760" s="3" t="s">
        <v>68</v>
      </c>
      <c r="J4760" s="3">
        <v>9.6603277000000001E-2</v>
      </c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</row>
    <row r="4761" spans="1:32">
      <c r="A4761" s="3" t="s">
        <v>1299</v>
      </c>
      <c r="B4761" s="3" t="s">
        <v>1255</v>
      </c>
      <c r="C4761" s="3" t="s">
        <v>26</v>
      </c>
      <c r="D4761" s="3">
        <v>1</v>
      </c>
      <c r="E4761" s="3" t="s">
        <v>74</v>
      </c>
      <c r="F4761" s="3" t="s">
        <v>28</v>
      </c>
      <c r="G4761" s="3">
        <v>19.01235642</v>
      </c>
      <c r="H4761" s="3">
        <v>0.99</v>
      </c>
      <c r="I4761" s="3" t="s">
        <v>68</v>
      </c>
      <c r="J4761" s="3">
        <v>9.6603277000000001E-2</v>
      </c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</row>
    <row r="4762" spans="1:32">
      <c r="A4762" s="3" t="s">
        <v>1300</v>
      </c>
      <c r="B4762" s="3" t="s">
        <v>1255</v>
      </c>
      <c r="C4762" s="3" t="s">
        <v>26</v>
      </c>
      <c r="D4762" s="3">
        <v>1</v>
      </c>
      <c r="E4762" s="3" t="s">
        <v>75</v>
      </c>
      <c r="F4762" s="3" t="s">
        <v>28</v>
      </c>
      <c r="G4762" s="3">
        <v>999</v>
      </c>
      <c r="H4762" s="3">
        <v>0</v>
      </c>
      <c r="I4762" s="3" t="s">
        <v>29</v>
      </c>
      <c r="J4762" s="3">
        <v>9.6603277000000001E-2</v>
      </c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</row>
    <row r="4763" spans="1:32">
      <c r="A4763" s="3" t="s">
        <v>1301</v>
      </c>
      <c r="B4763" s="3" t="s">
        <v>1255</v>
      </c>
      <c r="C4763" s="3" t="s">
        <v>26</v>
      </c>
      <c r="D4763" s="3">
        <v>1</v>
      </c>
      <c r="E4763" s="3" t="s">
        <v>76</v>
      </c>
      <c r="F4763" s="3" t="s">
        <v>28</v>
      </c>
      <c r="G4763" s="3">
        <v>20.872303599999999</v>
      </c>
      <c r="H4763" s="3">
        <v>0.96</v>
      </c>
      <c r="I4763" s="3" t="s">
        <v>68</v>
      </c>
      <c r="J4763" s="3">
        <v>9.6603277000000001E-2</v>
      </c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</row>
    <row r="4764" spans="1:32">
      <c r="A4764" s="3" t="s">
        <v>1302</v>
      </c>
      <c r="B4764" s="3" t="s">
        <v>1255</v>
      </c>
      <c r="C4764" s="3" t="s">
        <v>26</v>
      </c>
      <c r="D4764" s="3">
        <v>1</v>
      </c>
      <c r="E4764" s="3" t="s">
        <v>77</v>
      </c>
      <c r="F4764" s="3" t="s">
        <v>28</v>
      </c>
      <c r="G4764" s="3">
        <v>20.482255420000001</v>
      </c>
      <c r="H4764" s="3">
        <v>0.92</v>
      </c>
      <c r="I4764" s="3" t="s">
        <v>68</v>
      </c>
      <c r="J4764" s="3">
        <v>9.6603277000000001E-2</v>
      </c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</row>
    <row r="4765" spans="1:32">
      <c r="A4765" s="3" t="s">
        <v>6100</v>
      </c>
      <c r="B4765" s="3" t="s">
        <v>1255</v>
      </c>
      <c r="C4765" s="3" t="s">
        <v>26</v>
      </c>
      <c r="D4765" s="3">
        <v>1</v>
      </c>
      <c r="E4765" s="3" t="s">
        <v>2525</v>
      </c>
      <c r="F4765" s="3" t="s">
        <v>28</v>
      </c>
      <c r="G4765" s="3">
        <v>17.801997960000001</v>
      </c>
      <c r="H4765" s="3">
        <v>0.88</v>
      </c>
      <c r="I4765" s="3" t="s">
        <v>68</v>
      </c>
      <c r="J4765" s="3">
        <v>9.6603277000000001E-2</v>
      </c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</row>
    <row r="4766" spans="1:32">
      <c r="A4766" s="3" t="s">
        <v>6101</v>
      </c>
      <c r="B4766" s="3" t="s">
        <v>1255</v>
      </c>
      <c r="C4766" s="3" t="s">
        <v>26</v>
      </c>
      <c r="D4766" s="3">
        <v>1</v>
      </c>
      <c r="E4766" s="3" t="s">
        <v>2527</v>
      </c>
      <c r="F4766" s="3" t="s">
        <v>28</v>
      </c>
      <c r="G4766" s="3">
        <v>14.20544673</v>
      </c>
      <c r="H4766" s="3">
        <v>0.86</v>
      </c>
      <c r="I4766" s="3" t="s">
        <v>68</v>
      </c>
      <c r="J4766" s="3">
        <v>9.6603277000000001E-2</v>
      </c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>
      <c r="A4767" s="3" t="s">
        <v>6102</v>
      </c>
      <c r="B4767" s="3" t="s">
        <v>1255</v>
      </c>
      <c r="C4767" s="3" t="s">
        <v>26</v>
      </c>
      <c r="D4767" s="3">
        <v>1</v>
      </c>
      <c r="E4767" s="3" t="s">
        <v>2529</v>
      </c>
      <c r="F4767" s="3" t="s">
        <v>28</v>
      </c>
      <c r="G4767" s="3">
        <v>999</v>
      </c>
      <c r="H4767" s="3">
        <v>0</v>
      </c>
      <c r="I4767" s="3" t="s">
        <v>29</v>
      </c>
      <c r="J4767" s="3">
        <v>9.6603277000000001E-2</v>
      </c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>
      <c r="A4768" s="3" t="s">
        <v>6103</v>
      </c>
      <c r="B4768" s="3" t="s">
        <v>1255</v>
      </c>
      <c r="C4768" s="3" t="s">
        <v>26</v>
      </c>
      <c r="D4768" s="3">
        <v>1</v>
      </c>
      <c r="E4768" s="3" t="s">
        <v>2531</v>
      </c>
      <c r="F4768" s="3" t="s">
        <v>28</v>
      </c>
      <c r="G4768" s="3">
        <v>20.305924439999998</v>
      </c>
      <c r="H4768" s="3">
        <v>0.95</v>
      </c>
      <c r="I4768" s="3" t="s">
        <v>68</v>
      </c>
      <c r="J4768" s="3">
        <v>9.6603277000000001E-2</v>
      </c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>
      <c r="A4769" s="3" t="s">
        <v>6104</v>
      </c>
      <c r="B4769" s="3" t="s">
        <v>1255</v>
      </c>
      <c r="C4769" s="3" t="s">
        <v>26</v>
      </c>
      <c r="D4769" s="3">
        <v>1</v>
      </c>
      <c r="E4769" s="3" t="s">
        <v>2533</v>
      </c>
      <c r="F4769" s="3" t="s">
        <v>28</v>
      </c>
      <c r="G4769" s="3">
        <v>16.34299674</v>
      </c>
      <c r="H4769" s="3">
        <v>0.84</v>
      </c>
      <c r="I4769" s="3" t="s">
        <v>68</v>
      </c>
      <c r="J4769" s="3">
        <v>9.6603277000000001E-2</v>
      </c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>
      <c r="A4770" s="3" t="s">
        <v>6105</v>
      </c>
      <c r="B4770" s="3" t="s">
        <v>1255</v>
      </c>
      <c r="C4770" s="3" t="s">
        <v>26</v>
      </c>
      <c r="D4770" s="3">
        <v>1</v>
      </c>
      <c r="E4770" s="3" t="s">
        <v>2535</v>
      </c>
      <c r="F4770" s="3" t="s">
        <v>28</v>
      </c>
      <c r="G4770" s="3">
        <v>14.56770934</v>
      </c>
      <c r="H4770" s="3">
        <v>0.91</v>
      </c>
      <c r="I4770" s="3" t="s">
        <v>68</v>
      </c>
      <c r="J4770" s="3">
        <v>9.6603277000000001E-2</v>
      </c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>
      <c r="A4771" s="3" t="s">
        <v>6106</v>
      </c>
      <c r="B4771" s="3" t="s">
        <v>1255</v>
      </c>
      <c r="C4771" s="3" t="s">
        <v>26</v>
      </c>
      <c r="D4771" s="3">
        <v>1</v>
      </c>
      <c r="E4771" s="3" t="s">
        <v>2537</v>
      </c>
      <c r="F4771" s="3" t="s">
        <v>28</v>
      </c>
      <c r="G4771" s="3">
        <v>21.844999219999998</v>
      </c>
      <c r="H4771" s="3">
        <v>0.95</v>
      </c>
      <c r="I4771" s="3" t="s">
        <v>68</v>
      </c>
      <c r="J4771" s="3">
        <v>9.6603277000000001E-2</v>
      </c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>
      <c r="A4772" s="3" t="s">
        <v>6107</v>
      </c>
      <c r="B4772" s="3" t="s">
        <v>1255</v>
      </c>
      <c r="C4772" s="3" t="s">
        <v>26</v>
      </c>
      <c r="D4772" s="3">
        <v>1</v>
      </c>
      <c r="E4772" s="3" t="s">
        <v>2539</v>
      </c>
      <c r="F4772" s="3" t="s">
        <v>28</v>
      </c>
      <c r="G4772" s="3">
        <v>23.201825530000001</v>
      </c>
      <c r="H4772" s="3">
        <v>0.79</v>
      </c>
      <c r="I4772" s="3" t="s">
        <v>68</v>
      </c>
      <c r="J4772" s="3">
        <v>9.6603277000000001E-2</v>
      </c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>
      <c r="A4773" s="3" t="s">
        <v>6108</v>
      </c>
      <c r="B4773" s="3" t="s">
        <v>1255</v>
      </c>
      <c r="C4773" s="3" t="s">
        <v>26</v>
      </c>
      <c r="D4773" s="3">
        <v>1</v>
      </c>
      <c r="E4773" s="3" t="s">
        <v>2541</v>
      </c>
      <c r="F4773" s="3" t="s">
        <v>28</v>
      </c>
      <c r="G4773" s="3">
        <v>18.58699502</v>
      </c>
      <c r="H4773" s="3">
        <v>0.85</v>
      </c>
      <c r="I4773" s="3" t="s">
        <v>68</v>
      </c>
      <c r="J4773" s="3">
        <v>9.6603277000000001E-2</v>
      </c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>
      <c r="A4774" s="3" t="s">
        <v>6109</v>
      </c>
      <c r="B4774" s="3" t="s">
        <v>1255</v>
      </c>
      <c r="C4774" s="3" t="s">
        <v>26</v>
      </c>
      <c r="D4774" s="3">
        <v>1</v>
      </c>
      <c r="E4774" s="3" t="s">
        <v>2543</v>
      </c>
      <c r="F4774" s="3" t="s">
        <v>28</v>
      </c>
      <c r="G4774" s="3">
        <v>20.854792929999999</v>
      </c>
      <c r="H4774" s="3">
        <v>0.91</v>
      </c>
      <c r="I4774" s="3" t="s">
        <v>68</v>
      </c>
      <c r="J4774" s="3">
        <v>9.6603277000000001E-2</v>
      </c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>
      <c r="A4775" s="3" t="s">
        <v>6110</v>
      </c>
      <c r="B4775" s="3" t="s">
        <v>1255</v>
      </c>
      <c r="C4775" s="3" t="s">
        <v>26</v>
      </c>
      <c r="D4775" s="3">
        <v>1</v>
      </c>
      <c r="E4775" s="3" t="s">
        <v>2545</v>
      </c>
      <c r="F4775" s="3" t="s">
        <v>28</v>
      </c>
      <c r="G4775" s="3">
        <v>18.955466659999999</v>
      </c>
      <c r="H4775" s="3">
        <v>0.9</v>
      </c>
      <c r="I4775" s="3" t="s">
        <v>68</v>
      </c>
      <c r="J4775" s="3">
        <v>9.6603277000000001E-2</v>
      </c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>
      <c r="A4776" s="3" t="s">
        <v>6111</v>
      </c>
      <c r="B4776" s="3" t="s">
        <v>1255</v>
      </c>
      <c r="C4776" s="3" t="s">
        <v>26</v>
      </c>
      <c r="D4776" s="3">
        <v>1</v>
      </c>
      <c r="E4776" s="3" t="s">
        <v>2547</v>
      </c>
      <c r="F4776" s="3" t="s">
        <v>28</v>
      </c>
      <c r="G4776" s="3">
        <v>16.487561509999999</v>
      </c>
      <c r="H4776" s="3">
        <v>0.9</v>
      </c>
      <c r="I4776" s="3" t="s">
        <v>68</v>
      </c>
      <c r="J4776" s="3">
        <v>9.6603277000000001E-2</v>
      </c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>
      <c r="A4777" s="3" t="s">
        <v>6112</v>
      </c>
      <c r="B4777" s="3" t="s">
        <v>1255</v>
      </c>
      <c r="C4777" s="3" t="s">
        <v>26</v>
      </c>
      <c r="D4777" s="3">
        <v>1</v>
      </c>
      <c r="E4777" s="3" t="s">
        <v>2549</v>
      </c>
      <c r="F4777" s="3" t="s">
        <v>28</v>
      </c>
      <c r="G4777" s="3">
        <v>19.636100509999999</v>
      </c>
      <c r="H4777" s="3">
        <v>0.85</v>
      </c>
      <c r="I4777" s="3" t="s">
        <v>68</v>
      </c>
      <c r="J4777" s="3">
        <v>9.6603277000000001E-2</v>
      </c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>
      <c r="A4778" s="3" t="s">
        <v>6113</v>
      </c>
      <c r="B4778" s="3" t="s">
        <v>1255</v>
      </c>
      <c r="C4778" s="3" t="s">
        <v>26</v>
      </c>
      <c r="D4778" s="3">
        <v>1</v>
      </c>
      <c r="E4778" s="3" t="s">
        <v>2551</v>
      </c>
      <c r="F4778" s="3" t="s">
        <v>28</v>
      </c>
      <c r="G4778" s="3">
        <v>14.782265219999999</v>
      </c>
      <c r="H4778" s="3">
        <v>0.79</v>
      </c>
      <c r="I4778" s="3" t="s">
        <v>68</v>
      </c>
      <c r="J4778" s="3">
        <v>9.6603277000000001E-2</v>
      </c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>
      <c r="A4779" s="3" t="s">
        <v>6114</v>
      </c>
      <c r="B4779" s="3" t="s">
        <v>1255</v>
      </c>
      <c r="C4779" s="3" t="s">
        <v>26</v>
      </c>
      <c r="D4779" s="3">
        <v>1</v>
      </c>
      <c r="E4779" s="3" t="s">
        <v>2553</v>
      </c>
      <c r="F4779" s="3" t="s">
        <v>28</v>
      </c>
      <c r="G4779" s="3">
        <v>12.521212289999999</v>
      </c>
      <c r="H4779" s="3">
        <v>0.94</v>
      </c>
      <c r="I4779" s="3" t="s">
        <v>68</v>
      </c>
      <c r="J4779" s="3">
        <v>9.6603277000000001E-2</v>
      </c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>
      <c r="A4780" s="3" t="s">
        <v>6115</v>
      </c>
      <c r="B4780" s="3" t="s">
        <v>1255</v>
      </c>
      <c r="C4780" s="3" t="s">
        <v>26</v>
      </c>
      <c r="D4780" s="3">
        <v>1</v>
      </c>
      <c r="E4780" s="3" t="s">
        <v>2555</v>
      </c>
      <c r="F4780" s="3" t="s">
        <v>28</v>
      </c>
      <c r="G4780" s="3">
        <v>9.9462970859999995</v>
      </c>
      <c r="H4780" s="3">
        <v>0.64</v>
      </c>
      <c r="I4780" s="3" t="s">
        <v>68</v>
      </c>
      <c r="J4780" s="3">
        <v>9.6603277000000001E-2</v>
      </c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>
      <c r="A4781" s="3" t="s">
        <v>6116</v>
      </c>
      <c r="B4781" s="3" t="s">
        <v>1255</v>
      </c>
      <c r="C4781" s="3" t="s">
        <v>26</v>
      </c>
      <c r="D4781" s="3">
        <v>1</v>
      </c>
      <c r="E4781" s="3" t="s">
        <v>2557</v>
      </c>
      <c r="F4781" s="3" t="s">
        <v>28</v>
      </c>
      <c r="G4781" s="3">
        <v>21.130912460000001</v>
      </c>
      <c r="H4781" s="3">
        <v>0.85</v>
      </c>
      <c r="I4781" s="3" t="s">
        <v>68</v>
      </c>
      <c r="J4781" s="3">
        <v>9.6603277000000001E-2</v>
      </c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>
      <c r="A4782" s="3" t="s">
        <v>6117</v>
      </c>
      <c r="B4782" s="3" t="s">
        <v>1255</v>
      </c>
      <c r="C4782" s="3" t="s">
        <v>26</v>
      </c>
      <c r="D4782" s="3">
        <v>1</v>
      </c>
      <c r="E4782" s="3" t="s">
        <v>2559</v>
      </c>
      <c r="F4782" s="3" t="s">
        <v>28</v>
      </c>
      <c r="G4782" s="3">
        <v>999</v>
      </c>
      <c r="H4782" s="3">
        <v>0</v>
      </c>
      <c r="I4782" s="3" t="s">
        <v>29</v>
      </c>
      <c r="J4782" s="3">
        <v>9.6603277000000001E-2</v>
      </c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>
      <c r="A4783" s="3" t="s">
        <v>6118</v>
      </c>
      <c r="B4783" s="3" t="s">
        <v>1255</v>
      </c>
      <c r="C4783" s="3" t="s">
        <v>26</v>
      </c>
      <c r="D4783" s="3">
        <v>1</v>
      </c>
      <c r="E4783" s="3" t="s">
        <v>2561</v>
      </c>
      <c r="F4783" s="3" t="s">
        <v>28</v>
      </c>
      <c r="G4783" s="3">
        <v>999</v>
      </c>
      <c r="H4783" s="3">
        <v>0</v>
      </c>
      <c r="I4783" s="3" t="s">
        <v>29</v>
      </c>
      <c r="J4783" s="3">
        <v>9.6603277000000001E-2</v>
      </c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>
      <c r="A4784" s="3" t="s">
        <v>6119</v>
      </c>
      <c r="B4784" s="3" t="s">
        <v>1255</v>
      </c>
      <c r="C4784" s="3" t="s">
        <v>26</v>
      </c>
      <c r="D4784" s="3">
        <v>1</v>
      </c>
      <c r="E4784" s="3" t="s">
        <v>2563</v>
      </c>
      <c r="F4784" s="3" t="s">
        <v>28</v>
      </c>
      <c r="G4784" s="3">
        <v>999</v>
      </c>
      <c r="H4784" s="3">
        <v>0</v>
      </c>
      <c r="I4784" s="3" t="s">
        <v>29</v>
      </c>
      <c r="J4784" s="3">
        <v>9.6603277000000001E-2</v>
      </c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>
      <c r="A4785" s="3" t="s">
        <v>6120</v>
      </c>
      <c r="B4785" s="3" t="s">
        <v>1255</v>
      </c>
      <c r="C4785" s="3" t="s">
        <v>26</v>
      </c>
      <c r="D4785" s="3">
        <v>1</v>
      </c>
      <c r="E4785" s="3" t="s">
        <v>2565</v>
      </c>
      <c r="F4785" s="3" t="s">
        <v>28</v>
      </c>
      <c r="G4785" s="3">
        <v>999</v>
      </c>
      <c r="H4785" s="3">
        <v>0</v>
      </c>
      <c r="I4785" s="3" t="s">
        <v>29</v>
      </c>
      <c r="J4785" s="3">
        <v>9.6603277000000001E-2</v>
      </c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>
      <c r="A4786" s="3" t="s">
        <v>6121</v>
      </c>
      <c r="B4786" s="3" t="s">
        <v>1255</v>
      </c>
      <c r="C4786" s="3" t="s">
        <v>26</v>
      </c>
      <c r="D4786" s="3">
        <v>1</v>
      </c>
      <c r="E4786" s="3" t="s">
        <v>2567</v>
      </c>
      <c r="F4786" s="3" t="s">
        <v>28</v>
      </c>
      <c r="G4786" s="3">
        <v>999</v>
      </c>
      <c r="H4786" s="3">
        <v>0</v>
      </c>
      <c r="I4786" s="3" t="s">
        <v>29</v>
      </c>
      <c r="J4786" s="3">
        <v>9.6603277000000001E-2</v>
      </c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>
      <c r="A4787" s="3" t="s">
        <v>6122</v>
      </c>
      <c r="B4787" s="3" t="s">
        <v>1255</v>
      </c>
      <c r="C4787" s="3" t="s">
        <v>26</v>
      </c>
      <c r="D4787" s="3">
        <v>1</v>
      </c>
      <c r="E4787" s="3" t="s">
        <v>2569</v>
      </c>
      <c r="F4787" s="3" t="s">
        <v>28</v>
      </c>
      <c r="G4787" s="3">
        <v>999</v>
      </c>
      <c r="H4787" s="3">
        <v>0</v>
      </c>
      <c r="I4787" s="3" t="s">
        <v>29</v>
      </c>
      <c r="J4787" s="3">
        <v>9.6603277000000001E-2</v>
      </c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>
      <c r="A4788" s="3" t="s">
        <v>6123</v>
      </c>
      <c r="B4788" s="3" t="s">
        <v>1255</v>
      </c>
      <c r="C4788" s="3" t="s">
        <v>26</v>
      </c>
      <c r="D4788" s="3">
        <v>1</v>
      </c>
      <c r="E4788" s="3" t="s">
        <v>2571</v>
      </c>
      <c r="F4788" s="3" t="s">
        <v>28</v>
      </c>
      <c r="G4788" s="3">
        <v>999</v>
      </c>
      <c r="H4788" s="3">
        <v>0</v>
      </c>
      <c r="I4788" s="3" t="s">
        <v>29</v>
      </c>
      <c r="J4788" s="3">
        <v>9.6603277000000001E-2</v>
      </c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>
      <c r="A4789" s="3" t="s">
        <v>6124</v>
      </c>
      <c r="B4789" s="3" t="s">
        <v>1255</v>
      </c>
      <c r="C4789" s="3" t="s">
        <v>26</v>
      </c>
      <c r="D4789" s="3">
        <v>1</v>
      </c>
      <c r="E4789" s="3" t="s">
        <v>2573</v>
      </c>
      <c r="F4789" s="3" t="s">
        <v>28</v>
      </c>
      <c r="G4789" s="3">
        <v>999</v>
      </c>
      <c r="H4789" s="3">
        <v>0</v>
      </c>
      <c r="I4789" s="3" t="s">
        <v>29</v>
      </c>
      <c r="J4789" s="3">
        <v>9.6603277000000001E-2</v>
      </c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>
      <c r="A4790" s="3" t="s">
        <v>6125</v>
      </c>
      <c r="B4790" s="3" t="s">
        <v>1255</v>
      </c>
      <c r="C4790" s="3" t="s">
        <v>26</v>
      </c>
      <c r="D4790" s="3">
        <v>1</v>
      </c>
      <c r="E4790" s="3" t="s">
        <v>2575</v>
      </c>
      <c r="F4790" s="3" t="s">
        <v>28</v>
      </c>
      <c r="G4790" s="3">
        <v>999</v>
      </c>
      <c r="H4790" s="3">
        <v>0</v>
      </c>
      <c r="I4790" s="3" t="s">
        <v>29</v>
      </c>
      <c r="J4790" s="3">
        <v>9.6603277000000001E-2</v>
      </c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>
      <c r="A4791" s="3" t="s">
        <v>6126</v>
      </c>
      <c r="B4791" s="3" t="s">
        <v>1255</v>
      </c>
      <c r="C4791" s="3" t="s">
        <v>26</v>
      </c>
      <c r="D4791" s="3">
        <v>1</v>
      </c>
      <c r="E4791" s="3" t="s">
        <v>2577</v>
      </c>
      <c r="F4791" s="3" t="s">
        <v>28</v>
      </c>
      <c r="G4791" s="3">
        <v>999</v>
      </c>
      <c r="H4791" s="3">
        <v>0</v>
      </c>
      <c r="I4791" s="3" t="s">
        <v>29</v>
      </c>
      <c r="J4791" s="3">
        <v>9.6603277000000001E-2</v>
      </c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>
      <c r="A4792" s="3" t="s">
        <v>6127</v>
      </c>
      <c r="B4792" s="3" t="s">
        <v>1255</v>
      </c>
      <c r="C4792" s="3" t="s">
        <v>26</v>
      </c>
      <c r="D4792" s="3">
        <v>1</v>
      </c>
      <c r="E4792" s="3" t="s">
        <v>2579</v>
      </c>
      <c r="F4792" s="3" t="s">
        <v>28</v>
      </c>
      <c r="G4792" s="3">
        <v>999</v>
      </c>
      <c r="H4792" s="3">
        <v>0</v>
      </c>
      <c r="I4792" s="3" t="s">
        <v>29</v>
      </c>
      <c r="J4792" s="3">
        <v>9.6603277000000001E-2</v>
      </c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>
      <c r="A4793" s="3" t="s">
        <v>6128</v>
      </c>
      <c r="B4793" s="3" t="s">
        <v>1255</v>
      </c>
      <c r="C4793" s="3" t="s">
        <v>26</v>
      </c>
      <c r="D4793" s="3">
        <v>1</v>
      </c>
      <c r="E4793" s="3" t="s">
        <v>2581</v>
      </c>
      <c r="F4793" s="3" t="s">
        <v>28</v>
      </c>
      <c r="G4793" s="3">
        <v>999</v>
      </c>
      <c r="H4793" s="3">
        <v>0</v>
      </c>
      <c r="I4793" s="3" t="s">
        <v>29</v>
      </c>
      <c r="J4793" s="3">
        <v>9.6603277000000001E-2</v>
      </c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>
      <c r="A4794" s="3" t="s">
        <v>6129</v>
      </c>
      <c r="B4794" s="3" t="s">
        <v>1255</v>
      </c>
      <c r="C4794" s="3" t="s">
        <v>26</v>
      </c>
      <c r="D4794" s="3">
        <v>1</v>
      </c>
      <c r="E4794" s="3" t="s">
        <v>2583</v>
      </c>
      <c r="F4794" s="3" t="s">
        <v>28</v>
      </c>
      <c r="G4794" s="3">
        <v>999</v>
      </c>
      <c r="H4794" s="3">
        <v>0</v>
      </c>
      <c r="I4794" s="3" t="s">
        <v>29</v>
      </c>
      <c r="J4794" s="3">
        <v>9.6603277000000001E-2</v>
      </c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>
      <c r="A4795" s="3" t="s">
        <v>6130</v>
      </c>
      <c r="B4795" s="3" t="s">
        <v>1255</v>
      </c>
      <c r="C4795" s="3" t="s">
        <v>26</v>
      </c>
      <c r="D4795" s="3">
        <v>1</v>
      </c>
      <c r="E4795" s="3" t="s">
        <v>2585</v>
      </c>
      <c r="F4795" s="3" t="s">
        <v>28</v>
      </c>
      <c r="G4795" s="3">
        <v>999</v>
      </c>
      <c r="H4795" s="3">
        <v>0</v>
      </c>
      <c r="I4795" s="3" t="s">
        <v>29</v>
      </c>
      <c r="J4795" s="3">
        <v>9.6603277000000001E-2</v>
      </c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>
      <c r="A4796" s="3" t="s">
        <v>6131</v>
      </c>
      <c r="B4796" s="3" t="s">
        <v>1255</v>
      </c>
      <c r="C4796" s="3" t="s">
        <v>26</v>
      </c>
      <c r="D4796" s="3">
        <v>1</v>
      </c>
      <c r="E4796" s="3" t="s">
        <v>2587</v>
      </c>
      <c r="F4796" s="3" t="s">
        <v>28</v>
      </c>
      <c r="G4796" s="3">
        <v>999</v>
      </c>
      <c r="H4796" s="3">
        <v>0</v>
      </c>
      <c r="I4796" s="3" t="s">
        <v>29</v>
      </c>
      <c r="J4796" s="3">
        <v>9.6603277000000001E-2</v>
      </c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>
      <c r="A4797" s="3" t="s">
        <v>6132</v>
      </c>
      <c r="B4797" s="3" t="s">
        <v>1255</v>
      </c>
      <c r="C4797" s="3" t="s">
        <v>26</v>
      </c>
      <c r="D4797" s="3">
        <v>1</v>
      </c>
      <c r="E4797" s="3" t="s">
        <v>2589</v>
      </c>
      <c r="F4797" s="3" t="s">
        <v>28</v>
      </c>
      <c r="G4797" s="3">
        <v>999</v>
      </c>
      <c r="H4797" s="3">
        <v>0</v>
      </c>
      <c r="I4797" s="3" t="s">
        <v>29</v>
      </c>
      <c r="J4797" s="3">
        <v>9.6603277000000001E-2</v>
      </c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>
      <c r="A4798" s="3" t="s">
        <v>6133</v>
      </c>
      <c r="B4798" s="3" t="s">
        <v>1255</v>
      </c>
      <c r="C4798" s="3" t="s">
        <v>26</v>
      </c>
      <c r="D4798" s="3">
        <v>1</v>
      </c>
      <c r="E4798" s="3" t="s">
        <v>2591</v>
      </c>
      <c r="F4798" s="3" t="s">
        <v>28</v>
      </c>
      <c r="G4798" s="3">
        <v>999</v>
      </c>
      <c r="H4798" s="3">
        <v>0</v>
      </c>
      <c r="I4798" s="3" t="s">
        <v>29</v>
      </c>
      <c r="J4798" s="3">
        <v>9.6603277000000001E-2</v>
      </c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>
      <c r="A4799" s="3" t="s">
        <v>6134</v>
      </c>
      <c r="B4799" s="3" t="s">
        <v>1255</v>
      </c>
      <c r="C4799" s="3" t="s">
        <v>26</v>
      </c>
      <c r="D4799" s="3">
        <v>1</v>
      </c>
      <c r="E4799" s="3" t="s">
        <v>2593</v>
      </c>
      <c r="F4799" s="3" t="s">
        <v>28</v>
      </c>
      <c r="G4799" s="3">
        <v>999</v>
      </c>
      <c r="H4799" s="3">
        <v>0</v>
      </c>
      <c r="I4799" s="3" t="s">
        <v>29</v>
      </c>
      <c r="J4799" s="3">
        <v>9.6603277000000001E-2</v>
      </c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>
      <c r="A4800" s="3" t="s">
        <v>6135</v>
      </c>
      <c r="B4800" s="3" t="s">
        <v>1255</v>
      </c>
      <c r="C4800" s="3" t="s">
        <v>26</v>
      </c>
      <c r="D4800" s="3">
        <v>1</v>
      </c>
      <c r="E4800" s="3" t="s">
        <v>2595</v>
      </c>
      <c r="F4800" s="3" t="s">
        <v>28</v>
      </c>
      <c r="G4800" s="3">
        <v>999</v>
      </c>
      <c r="H4800" s="3">
        <v>0</v>
      </c>
      <c r="I4800" s="3" t="s">
        <v>29</v>
      </c>
      <c r="J4800" s="3">
        <v>9.6603277000000001E-2</v>
      </c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>
      <c r="A4801" s="3" t="s">
        <v>6136</v>
      </c>
      <c r="B4801" s="3" t="s">
        <v>1255</v>
      </c>
      <c r="C4801" s="3" t="s">
        <v>26</v>
      </c>
      <c r="D4801" s="3">
        <v>1</v>
      </c>
      <c r="E4801" s="3" t="s">
        <v>2597</v>
      </c>
      <c r="F4801" s="3" t="s">
        <v>28</v>
      </c>
      <c r="G4801" s="3">
        <v>999</v>
      </c>
      <c r="H4801" s="3">
        <v>0</v>
      </c>
      <c r="I4801" s="3" t="s">
        <v>29</v>
      </c>
      <c r="J4801" s="3">
        <v>9.6603277000000001E-2</v>
      </c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>
      <c r="A4802" s="3" t="s">
        <v>6137</v>
      </c>
      <c r="B4802" s="3" t="s">
        <v>1255</v>
      </c>
      <c r="C4802" s="3" t="s">
        <v>26</v>
      </c>
      <c r="D4802" s="3">
        <v>1</v>
      </c>
      <c r="E4802" s="3" t="s">
        <v>2599</v>
      </c>
      <c r="F4802" s="3" t="s">
        <v>28</v>
      </c>
      <c r="G4802" s="3">
        <v>999</v>
      </c>
      <c r="H4802" s="3">
        <v>0</v>
      </c>
      <c r="I4802" s="3" t="s">
        <v>29</v>
      </c>
      <c r="J4802" s="3">
        <v>9.6603277000000001E-2</v>
      </c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>
      <c r="A4803" s="3" t="s">
        <v>6138</v>
      </c>
      <c r="B4803" s="3" t="s">
        <v>1255</v>
      </c>
      <c r="C4803" s="3" t="s">
        <v>26</v>
      </c>
      <c r="D4803" s="3">
        <v>1</v>
      </c>
      <c r="E4803" s="3" t="s">
        <v>2601</v>
      </c>
      <c r="F4803" s="3" t="s">
        <v>28</v>
      </c>
      <c r="G4803" s="3">
        <v>999</v>
      </c>
      <c r="H4803" s="3">
        <v>0</v>
      </c>
      <c r="I4803" s="3" t="s">
        <v>29</v>
      </c>
      <c r="J4803" s="3">
        <v>9.6603277000000001E-2</v>
      </c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>
      <c r="A4804" s="3" t="s">
        <v>6139</v>
      </c>
      <c r="B4804" s="3" t="s">
        <v>1255</v>
      </c>
      <c r="C4804" s="3" t="s">
        <v>26</v>
      </c>
      <c r="D4804" s="3">
        <v>1</v>
      </c>
      <c r="E4804" s="3" t="s">
        <v>2603</v>
      </c>
      <c r="F4804" s="3" t="s">
        <v>28</v>
      </c>
      <c r="G4804" s="3">
        <v>999</v>
      </c>
      <c r="H4804" s="3">
        <v>0</v>
      </c>
      <c r="I4804" s="3" t="s">
        <v>29</v>
      </c>
      <c r="J4804" s="3">
        <v>9.6603277000000001E-2</v>
      </c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>
      <c r="A4805" s="3" t="s">
        <v>6140</v>
      </c>
      <c r="B4805" s="3" t="s">
        <v>1255</v>
      </c>
      <c r="C4805" s="3" t="s">
        <v>26</v>
      </c>
      <c r="D4805" s="3">
        <v>1</v>
      </c>
      <c r="E4805" s="3" t="s">
        <v>2605</v>
      </c>
      <c r="F4805" s="3" t="s">
        <v>28</v>
      </c>
      <c r="G4805" s="3">
        <v>999</v>
      </c>
      <c r="H4805" s="3">
        <v>0</v>
      </c>
      <c r="I4805" s="3" t="s">
        <v>29</v>
      </c>
      <c r="J4805" s="3">
        <v>9.6603277000000001E-2</v>
      </c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>
      <c r="A4806" s="3" t="s">
        <v>6141</v>
      </c>
      <c r="B4806" s="3" t="s">
        <v>1255</v>
      </c>
      <c r="C4806" s="3" t="s">
        <v>26</v>
      </c>
      <c r="D4806" s="3">
        <v>1</v>
      </c>
      <c r="E4806" s="3" t="s">
        <v>2607</v>
      </c>
      <c r="F4806" s="3" t="s">
        <v>28</v>
      </c>
      <c r="G4806" s="3">
        <v>999</v>
      </c>
      <c r="H4806" s="3">
        <v>0</v>
      </c>
      <c r="I4806" s="3" t="s">
        <v>29</v>
      </c>
      <c r="J4806" s="3">
        <v>9.6603277000000001E-2</v>
      </c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>
      <c r="A4807" s="3" t="s">
        <v>6142</v>
      </c>
      <c r="B4807" s="3" t="s">
        <v>1255</v>
      </c>
      <c r="C4807" s="3" t="s">
        <v>26</v>
      </c>
      <c r="D4807" s="3">
        <v>1</v>
      </c>
      <c r="E4807" s="3" t="s">
        <v>2609</v>
      </c>
      <c r="F4807" s="3" t="s">
        <v>28</v>
      </c>
      <c r="G4807" s="3">
        <v>999</v>
      </c>
      <c r="H4807" s="3">
        <v>0</v>
      </c>
      <c r="I4807" s="3" t="s">
        <v>29</v>
      </c>
      <c r="J4807" s="3">
        <v>9.6603277000000001E-2</v>
      </c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>
      <c r="A4808" s="3" t="s">
        <v>6143</v>
      </c>
      <c r="B4808" s="3" t="s">
        <v>1255</v>
      </c>
      <c r="C4808" s="3" t="s">
        <v>26</v>
      </c>
      <c r="D4808" s="3">
        <v>1</v>
      </c>
      <c r="E4808" s="3" t="s">
        <v>2611</v>
      </c>
      <c r="F4808" s="3" t="s">
        <v>28</v>
      </c>
      <c r="G4808" s="3">
        <v>999</v>
      </c>
      <c r="H4808" s="3">
        <v>0</v>
      </c>
      <c r="I4808" s="3" t="s">
        <v>29</v>
      </c>
      <c r="J4808" s="3">
        <v>9.6603277000000001E-2</v>
      </c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>
      <c r="A4809" s="3" t="s">
        <v>6144</v>
      </c>
      <c r="B4809" s="3" t="s">
        <v>1255</v>
      </c>
      <c r="C4809" s="3" t="s">
        <v>26</v>
      </c>
      <c r="D4809" s="3">
        <v>1</v>
      </c>
      <c r="E4809" s="3" t="s">
        <v>2613</v>
      </c>
      <c r="F4809" s="3" t="s">
        <v>28</v>
      </c>
      <c r="G4809" s="3">
        <v>999</v>
      </c>
      <c r="H4809" s="3">
        <v>0</v>
      </c>
      <c r="I4809" s="3" t="s">
        <v>29</v>
      </c>
      <c r="J4809" s="3">
        <v>9.6603277000000001E-2</v>
      </c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>
      <c r="A4810" s="3" t="s">
        <v>6145</v>
      </c>
      <c r="B4810" s="3" t="s">
        <v>1255</v>
      </c>
      <c r="C4810" s="3" t="s">
        <v>26</v>
      </c>
      <c r="D4810" s="3">
        <v>1</v>
      </c>
      <c r="E4810" s="3" t="s">
        <v>2615</v>
      </c>
      <c r="F4810" s="3" t="s">
        <v>28</v>
      </c>
      <c r="G4810" s="3">
        <v>999</v>
      </c>
      <c r="H4810" s="3">
        <v>0</v>
      </c>
      <c r="I4810" s="3" t="s">
        <v>29</v>
      </c>
      <c r="J4810" s="3">
        <v>9.6603277000000001E-2</v>
      </c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>
      <c r="A4811" s="3" t="s">
        <v>6146</v>
      </c>
      <c r="B4811" s="3" t="s">
        <v>1255</v>
      </c>
      <c r="C4811" s="3" t="s">
        <v>26</v>
      </c>
      <c r="D4811" s="3">
        <v>1</v>
      </c>
      <c r="E4811" s="3" t="s">
        <v>2617</v>
      </c>
      <c r="F4811" s="3" t="s">
        <v>28</v>
      </c>
      <c r="G4811" s="3">
        <v>999</v>
      </c>
      <c r="H4811" s="3">
        <v>0</v>
      </c>
      <c r="I4811" s="3" t="s">
        <v>29</v>
      </c>
      <c r="J4811" s="3">
        <v>9.6603277000000001E-2</v>
      </c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>
      <c r="A4812" s="3" t="s">
        <v>6147</v>
      </c>
      <c r="B4812" s="3" t="s">
        <v>1255</v>
      </c>
      <c r="C4812" s="3" t="s">
        <v>26</v>
      </c>
      <c r="D4812" s="3">
        <v>1</v>
      </c>
      <c r="E4812" s="3" t="s">
        <v>2619</v>
      </c>
      <c r="F4812" s="3" t="s">
        <v>28</v>
      </c>
      <c r="G4812" s="3">
        <v>999</v>
      </c>
      <c r="H4812" s="3">
        <v>0</v>
      </c>
      <c r="I4812" s="3" t="s">
        <v>29</v>
      </c>
      <c r="J4812" s="3">
        <v>9.6603277000000001E-2</v>
      </c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>
      <c r="A4813" s="3" t="s">
        <v>6148</v>
      </c>
      <c r="B4813" s="3" t="s">
        <v>6149</v>
      </c>
      <c r="C4813" s="3" t="s">
        <v>26</v>
      </c>
      <c r="D4813" s="3">
        <v>1</v>
      </c>
      <c r="E4813" s="3" t="s">
        <v>27</v>
      </c>
      <c r="F4813" s="3" t="s">
        <v>28</v>
      </c>
      <c r="G4813" s="3">
        <v>22.62086584</v>
      </c>
      <c r="H4813" s="3">
        <v>0.93</v>
      </c>
      <c r="I4813" s="3" t="s">
        <v>68</v>
      </c>
      <c r="J4813" s="3">
        <v>9.6603277000000001E-2</v>
      </c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>
      <c r="A4814" s="3" t="s">
        <v>6150</v>
      </c>
      <c r="B4814" s="3" t="s">
        <v>6149</v>
      </c>
      <c r="C4814" s="3" t="s">
        <v>26</v>
      </c>
      <c r="D4814" s="3">
        <v>1</v>
      </c>
      <c r="E4814" s="3" t="s">
        <v>30</v>
      </c>
      <c r="F4814" s="3" t="s">
        <v>28</v>
      </c>
      <c r="G4814" s="3">
        <v>21.390473920000002</v>
      </c>
      <c r="H4814" s="3">
        <v>0.81</v>
      </c>
      <c r="I4814" s="3" t="s">
        <v>68</v>
      </c>
      <c r="J4814" s="3">
        <v>9.6603277000000001E-2</v>
      </c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>
      <c r="A4815" s="3" t="s">
        <v>6151</v>
      </c>
      <c r="B4815" s="3" t="s">
        <v>6149</v>
      </c>
      <c r="C4815" s="3" t="s">
        <v>26</v>
      </c>
      <c r="D4815" s="3">
        <v>1</v>
      </c>
      <c r="E4815" s="3" t="s">
        <v>31</v>
      </c>
      <c r="F4815" s="3" t="s">
        <v>28</v>
      </c>
      <c r="G4815" s="3">
        <v>16.347365679999999</v>
      </c>
      <c r="H4815" s="3">
        <v>0.66</v>
      </c>
      <c r="I4815" s="3" t="s">
        <v>68</v>
      </c>
      <c r="J4815" s="3">
        <v>9.6603277000000001E-2</v>
      </c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>
      <c r="A4816" s="3" t="s">
        <v>6152</v>
      </c>
      <c r="B4816" s="3" t="s">
        <v>6149</v>
      </c>
      <c r="C4816" s="3" t="s">
        <v>26</v>
      </c>
      <c r="D4816" s="3">
        <v>1</v>
      </c>
      <c r="E4816" s="3" t="s">
        <v>32</v>
      </c>
      <c r="F4816" s="3" t="s">
        <v>28</v>
      </c>
      <c r="G4816" s="3">
        <v>999</v>
      </c>
      <c r="H4816" s="3">
        <v>0</v>
      </c>
      <c r="I4816" s="3" t="s">
        <v>29</v>
      </c>
      <c r="J4816" s="3">
        <v>9.6603277000000001E-2</v>
      </c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>
      <c r="A4817" s="3" t="s">
        <v>6153</v>
      </c>
      <c r="B4817" s="3" t="s">
        <v>6149</v>
      </c>
      <c r="C4817" s="3" t="s">
        <v>26</v>
      </c>
      <c r="D4817" s="3">
        <v>1</v>
      </c>
      <c r="E4817" s="3" t="s">
        <v>33</v>
      </c>
      <c r="F4817" s="3" t="s">
        <v>28</v>
      </c>
      <c r="G4817" s="3">
        <v>21.341120910000001</v>
      </c>
      <c r="H4817" s="3">
        <v>0.78</v>
      </c>
      <c r="I4817" s="3" t="s">
        <v>68</v>
      </c>
      <c r="J4817" s="3">
        <v>9.6603277000000001E-2</v>
      </c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>
      <c r="A4818" s="3" t="s">
        <v>6154</v>
      </c>
      <c r="B4818" s="3" t="s">
        <v>6149</v>
      </c>
      <c r="C4818" s="3" t="s">
        <v>26</v>
      </c>
      <c r="D4818" s="3">
        <v>1</v>
      </c>
      <c r="E4818" s="3" t="s">
        <v>34</v>
      </c>
      <c r="F4818" s="3" t="s">
        <v>28</v>
      </c>
      <c r="G4818" s="3">
        <v>18.1355732</v>
      </c>
      <c r="H4818" s="3">
        <v>0.9</v>
      </c>
      <c r="I4818" s="3" t="s">
        <v>68</v>
      </c>
      <c r="J4818" s="3">
        <v>9.6603277000000001E-2</v>
      </c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>
      <c r="A4819" s="3" t="s">
        <v>6155</v>
      </c>
      <c r="B4819" s="3" t="s">
        <v>6149</v>
      </c>
      <c r="C4819" s="3" t="s">
        <v>26</v>
      </c>
      <c r="D4819" s="3">
        <v>1</v>
      </c>
      <c r="E4819" s="3" t="s">
        <v>35</v>
      </c>
      <c r="F4819" s="3" t="s">
        <v>28</v>
      </c>
      <c r="G4819" s="3">
        <v>999</v>
      </c>
      <c r="H4819" s="3">
        <v>0</v>
      </c>
      <c r="I4819" s="3" t="s">
        <v>29</v>
      </c>
      <c r="J4819" s="3">
        <v>9.6603277000000001E-2</v>
      </c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>
      <c r="A4820" s="3" t="s">
        <v>6156</v>
      </c>
      <c r="B4820" s="3" t="s">
        <v>6149</v>
      </c>
      <c r="C4820" s="3" t="s">
        <v>26</v>
      </c>
      <c r="D4820" s="3">
        <v>1</v>
      </c>
      <c r="E4820" s="3" t="s">
        <v>36</v>
      </c>
      <c r="F4820" s="3" t="s">
        <v>28</v>
      </c>
      <c r="G4820" s="3">
        <v>19.447591849999998</v>
      </c>
      <c r="H4820" s="3">
        <v>0.94</v>
      </c>
      <c r="I4820" s="3" t="s">
        <v>68</v>
      </c>
      <c r="J4820" s="3">
        <v>9.6603277000000001E-2</v>
      </c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>
      <c r="A4821" s="3" t="s">
        <v>6157</v>
      </c>
      <c r="B4821" s="3" t="s">
        <v>6149</v>
      </c>
      <c r="C4821" s="3" t="s">
        <v>26</v>
      </c>
      <c r="D4821" s="3">
        <v>1</v>
      </c>
      <c r="E4821" s="3" t="s">
        <v>37</v>
      </c>
      <c r="F4821" s="3" t="s">
        <v>28</v>
      </c>
      <c r="G4821" s="3">
        <v>999</v>
      </c>
      <c r="H4821" s="3">
        <v>0</v>
      </c>
      <c r="I4821" s="3" t="s">
        <v>29</v>
      </c>
      <c r="J4821" s="3">
        <v>9.6603277000000001E-2</v>
      </c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>
      <c r="A4822" s="3" t="s">
        <v>6158</v>
      </c>
      <c r="B4822" s="3" t="s">
        <v>6149</v>
      </c>
      <c r="C4822" s="3" t="s">
        <v>26</v>
      </c>
      <c r="D4822" s="3">
        <v>1</v>
      </c>
      <c r="E4822" s="3" t="s">
        <v>38</v>
      </c>
      <c r="F4822" s="3" t="s">
        <v>28</v>
      </c>
      <c r="G4822" s="3">
        <v>999</v>
      </c>
      <c r="H4822" s="3">
        <v>0</v>
      </c>
      <c r="I4822" s="3" t="s">
        <v>29</v>
      </c>
      <c r="J4822" s="3">
        <v>9.6603277000000001E-2</v>
      </c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>
      <c r="A4823" s="3" t="s">
        <v>6159</v>
      </c>
      <c r="B4823" s="3" t="s">
        <v>6149</v>
      </c>
      <c r="C4823" s="3" t="s">
        <v>26</v>
      </c>
      <c r="D4823" s="3">
        <v>1</v>
      </c>
      <c r="E4823" s="3" t="s">
        <v>39</v>
      </c>
      <c r="F4823" s="3" t="s">
        <v>28</v>
      </c>
      <c r="G4823" s="3">
        <v>999</v>
      </c>
      <c r="H4823" s="3">
        <v>0</v>
      </c>
      <c r="I4823" s="3" t="s">
        <v>29</v>
      </c>
      <c r="J4823" s="3">
        <v>9.6603277000000001E-2</v>
      </c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>
      <c r="A4824" s="3" t="s">
        <v>6160</v>
      </c>
      <c r="B4824" s="3" t="s">
        <v>6149</v>
      </c>
      <c r="C4824" s="3" t="s">
        <v>26</v>
      </c>
      <c r="D4824" s="3">
        <v>1</v>
      </c>
      <c r="E4824" s="3" t="s">
        <v>40</v>
      </c>
      <c r="F4824" s="3" t="s">
        <v>28</v>
      </c>
      <c r="G4824" s="3">
        <v>999</v>
      </c>
      <c r="H4824" s="3">
        <v>0</v>
      </c>
      <c r="I4824" s="3" t="s">
        <v>29</v>
      </c>
      <c r="J4824" s="3">
        <v>9.6603277000000001E-2</v>
      </c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>
      <c r="A4825" s="3" t="s">
        <v>6161</v>
      </c>
      <c r="B4825" s="3" t="s">
        <v>6149</v>
      </c>
      <c r="C4825" s="3" t="s">
        <v>26</v>
      </c>
      <c r="D4825" s="3">
        <v>1</v>
      </c>
      <c r="E4825" s="3" t="s">
        <v>41</v>
      </c>
      <c r="F4825" s="3" t="s">
        <v>28</v>
      </c>
      <c r="G4825" s="3">
        <v>20.32702098</v>
      </c>
      <c r="H4825" s="3">
        <v>0.67</v>
      </c>
      <c r="I4825" s="3" t="s">
        <v>68</v>
      </c>
      <c r="J4825" s="3">
        <v>9.6603277000000001E-2</v>
      </c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>
      <c r="A4826" s="3" t="s">
        <v>6162</v>
      </c>
      <c r="B4826" s="3" t="s">
        <v>6149</v>
      </c>
      <c r="C4826" s="3" t="s">
        <v>26</v>
      </c>
      <c r="D4826" s="3">
        <v>1</v>
      </c>
      <c r="E4826" s="3" t="s">
        <v>42</v>
      </c>
      <c r="F4826" s="3" t="s">
        <v>28</v>
      </c>
      <c r="G4826" s="3">
        <v>999</v>
      </c>
      <c r="H4826" s="3">
        <v>0</v>
      </c>
      <c r="I4826" s="3" t="s">
        <v>29</v>
      </c>
      <c r="J4826" s="3">
        <v>9.6603277000000001E-2</v>
      </c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>
      <c r="A4827" s="3" t="s">
        <v>6163</v>
      </c>
      <c r="B4827" s="3" t="s">
        <v>6149</v>
      </c>
      <c r="C4827" s="3" t="s">
        <v>26</v>
      </c>
      <c r="D4827" s="3">
        <v>1</v>
      </c>
      <c r="E4827" s="3" t="s">
        <v>43</v>
      </c>
      <c r="F4827" s="3" t="s">
        <v>28</v>
      </c>
      <c r="G4827" s="3">
        <v>999</v>
      </c>
      <c r="H4827" s="3">
        <v>0</v>
      </c>
      <c r="I4827" s="3" t="s">
        <v>29</v>
      </c>
      <c r="J4827" s="3">
        <v>9.6603277000000001E-2</v>
      </c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>
      <c r="A4828" s="3" t="s">
        <v>6164</v>
      </c>
      <c r="B4828" s="3" t="s">
        <v>6149</v>
      </c>
      <c r="C4828" s="3" t="s">
        <v>26</v>
      </c>
      <c r="D4828" s="3">
        <v>1</v>
      </c>
      <c r="E4828" s="3" t="s">
        <v>44</v>
      </c>
      <c r="F4828" s="3" t="s">
        <v>28</v>
      </c>
      <c r="G4828" s="3">
        <v>999</v>
      </c>
      <c r="H4828" s="3">
        <v>0</v>
      </c>
      <c r="I4828" s="3" t="s">
        <v>29</v>
      </c>
      <c r="J4828" s="3">
        <v>9.6603277000000001E-2</v>
      </c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>
      <c r="A4829" s="3" t="s">
        <v>6165</v>
      </c>
      <c r="B4829" s="3" t="s">
        <v>6149</v>
      </c>
      <c r="C4829" s="3" t="s">
        <v>26</v>
      </c>
      <c r="D4829" s="3">
        <v>1</v>
      </c>
      <c r="E4829" s="3" t="s">
        <v>45</v>
      </c>
      <c r="F4829" s="3" t="s">
        <v>28</v>
      </c>
      <c r="G4829" s="3">
        <v>999</v>
      </c>
      <c r="H4829" s="3">
        <v>0</v>
      </c>
      <c r="I4829" s="3" t="s">
        <v>29</v>
      </c>
      <c r="J4829" s="3">
        <v>9.6603277000000001E-2</v>
      </c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>
      <c r="A4830" s="3" t="s">
        <v>6166</v>
      </c>
      <c r="B4830" s="3" t="s">
        <v>6149</v>
      </c>
      <c r="C4830" s="3" t="s">
        <v>26</v>
      </c>
      <c r="D4830" s="3">
        <v>1</v>
      </c>
      <c r="E4830" s="3" t="s">
        <v>46</v>
      </c>
      <c r="F4830" s="3" t="s">
        <v>28</v>
      </c>
      <c r="G4830" s="3">
        <v>999</v>
      </c>
      <c r="H4830" s="3">
        <v>0</v>
      </c>
      <c r="I4830" s="3" t="s">
        <v>29</v>
      </c>
      <c r="J4830" s="3">
        <v>9.6603277000000001E-2</v>
      </c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>
      <c r="A4831" s="3" t="s">
        <v>6167</v>
      </c>
      <c r="B4831" s="3" t="s">
        <v>6149</v>
      </c>
      <c r="C4831" s="3" t="s">
        <v>26</v>
      </c>
      <c r="D4831" s="3">
        <v>1</v>
      </c>
      <c r="E4831" s="3" t="s">
        <v>47</v>
      </c>
      <c r="F4831" s="3" t="s">
        <v>28</v>
      </c>
      <c r="G4831" s="3">
        <v>999</v>
      </c>
      <c r="H4831" s="3">
        <v>0</v>
      </c>
      <c r="I4831" s="3" t="s">
        <v>29</v>
      </c>
      <c r="J4831" s="3">
        <v>9.6603277000000001E-2</v>
      </c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>
      <c r="A4832" s="3" t="s">
        <v>6168</v>
      </c>
      <c r="B4832" s="3" t="s">
        <v>6149</v>
      </c>
      <c r="C4832" s="3" t="s">
        <v>26</v>
      </c>
      <c r="D4832" s="3">
        <v>1</v>
      </c>
      <c r="E4832" s="3" t="s">
        <v>48</v>
      </c>
      <c r="F4832" s="3" t="s">
        <v>28</v>
      </c>
      <c r="G4832" s="3">
        <v>999</v>
      </c>
      <c r="H4832" s="3">
        <v>0</v>
      </c>
      <c r="I4832" s="3" t="s">
        <v>29</v>
      </c>
      <c r="J4832" s="3">
        <v>9.6603277000000001E-2</v>
      </c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>
      <c r="A4833" s="3" t="s">
        <v>6169</v>
      </c>
      <c r="B4833" s="3" t="s">
        <v>6149</v>
      </c>
      <c r="C4833" s="3" t="s">
        <v>26</v>
      </c>
      <c r="D4833" s="3">
        <v>1</v>
      </c>
      <c r="E4833" s="3" t="s">
        <v>49</v>
      </c>
      <c r="F4833" s="3" t="s">
        <v>28</v>
      </c>
      <c r="G4833" s="3">
        <v>21.530029729999999</v>
      </c>
      <c r="H4833" s="3">
        <v>0.93</v>
      </c>
      <c r="I4833" s="3" t="s">
        <v>68</v>
      </c>
      <c r="J4833" s="3">
        <v>9.6603277000000001E-2</v>
      </c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>
      <c r="A4834" s="3" t="s">
        <v>6170</v>
      </c>
      <c r="B4834" s="3" t="s">
        <v>6149</v>
      </c>
      <c r="C4834" s="3" t="s">
        <v>26</v>
      </c>
      <c r="D4834" s="3">
        <v>1</v>
      </c>
      <c r="E4834" s="3" t="s">
        <v>50</v>
      </c>
      <c r="F4834" s="3" t="s">
        <v>28</v>
      </c>
      <c r="G4834" s="3">
        <v>999</v>
      </c>
      <c r="H4834" s="3">
        <v>0</v>
      </c>
      <c r="I4834" s="3" t="s">
        <v>29</v>
      </c>
      <c r="J4834" s="3">
        <v>9.6603277000000001E-2</v>
      </c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>
      <c r="A4835" s="3" t="s">
        <v>6171</v>
      </c>
      <c r="B4835" s="3" t="s">
        <v>6149</v>
      </c>
      <c r="C4835" s="3" t="s">
        <v>26</v>
      </c>
      <c r="D4835" s="3">
        <v>1</v>
      </c>
      <c r="E4835" s="3" t="s">
        <v>51</v>
      </c>
      <c r="F4835" s="3" t="s">
        <v>28</v>
      </c>
      <c r="G4835" s="3">
        <v>999</v>
      </c>
      <c r="H4835" s="3">
        <v>0</v>
      </c>
      <c r="I4835" s="3" t="s">
        <v>29</v>
      </c>
      <c r="J4835" s="3">
        <v>9.6603277000000001E-2</v>
      </c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>
      <c r="A4836" s="3" t="s">
        <v>6172</v>
      </c>
      <c r="B4836" s="3" t="s">
        <v>6149</v>
      </c>
      <c r="C4836" s="3" t="s">
        <v>26</v>
      </c>
      <c r="D4836" s="3">
        <v>1</v>
      </c>
      <c r="E4836" s="3" t="s">
        <v>52</v>
      </c>
      <c r="F4836" s="3" t="s">
        <v>28</v>
      </c>
      <c r="G4836" s="3">
        <v>999</v>
      </c>
      <c r="H4836" s="3">
        <v>0</v>
      </c>
      <c r="I4836" s="3" t="s">
        <v>29</v>
      </c>
      <c r="J4836" s="3">
        <v>9.6603277000000001E-2</v>
      </c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>
      <c r="A4837" s="3" t="s">
        <v>6173</v>
      </c>
      <c r="B4837" s="3" t="s">
        <v>6149</v>
      </c>
      <c r="C4837" s="3" t="s">
        <v>26</v>
      </c>
      <c r="D4837" s="3">
        <v>1</v>
      </c>
      <c r="E4837" s="3" t="s">
        <v>53</v>
      </c>
      <c r="F4837" s="3" t="s">
        <v>28</v>
      </c>
      <c r="G4837" s="3">
        <v>999</v>
      </c>
      <c r="H4837" s="3">
        <v>0</v>
      </c>
      <c r="I4837" s="3" t="s">
        <v>29</v>
      </c>
      <c r="J4837" s="3">
        <v>9.6603277000000001E-2</v>
      </c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>
      <c r="A4838" s="3" t="s">
        <v>6174</v>
      </c>
      <c r="B4838" s="3" t="s">
        <v>6149</v>
      </c>
      <c r="C4838" s="3" t="s">
        <v>26</v>
      </c>
      <c r="D4838" s="3">
        <v>1</v>
      </c>
      <c r="E4838" s="3" t="s">
        <v>54</v>
      </c>
      <c r="F4838" s="3" t="s">
        <v>28</v>
      </c>
      <c r="G4838" s="3">
        <v>21.611603070000001</v>
      </c>
      <c r="H4838" s="3">
        <v>0.99</v>
      </c>
      <c r="I4838" s="3" t="s">
        <v>68</v>
      </c>
      <c r="J4838" s="3">
        <v>9.6603277000000001E-2</v>
      </c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>
      <c r="A4839" s="3" t="s">
        <v>6175</v>
      </c>
      <c r="B4839" s="3" t="s">
        <v>6149</v>
      </c>
      <c r="C4839" s="3" t="s">
        <v>26</v>
      </c>
      <c r="D4839" s="3">
        <v>1</v>
      </c>
      <c r="E4839" s="3" t="s">
        <v>55</v>
      </c>
      <c r="F4839" s="3" t="s">
        <v>28</v>
      </c>
      <c r="G4839" s="3">
        <v>18.528038209999998</v>
      </c>
      <c r="H4839" s="3">
        <v>0.95</v>
      </c>
      <c r="I4839" s="3" t="s">
        <v>68</v>
      </c>
      <c r="J4839" s="3">
        <v>9.6603277000000001E-2</v>
      </c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>
      <c r="A4840" s="3" t="s">
        <v>6176</v>
      </c>
      <c r="B4840" s="3" t="s">
        <v>6149</v>
      </c>
      <c r="C4840" s="3" t="s">
        <v>26</v>
      </c>
      <c r="D4840" s="3">
        <v>1</v>
      </c>
      <c r="E4840" s="3" t="s">
        <v>56</v>
      </c>
      <c r="F4840" s="3" t="s">
        <v>28</v>
      </c>
      <c r="G4840" s="3">
        <v>999</v>
      </c>
      <c r="H4840" s="3">
        <v>0</v>
      </c>
      <c r="I4840" s="3" t="s">
        <v>29</v>
      </c>
      <c r="J4840" s="3">
        <v>9.6603277000000001E-2</v>
      </c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>
      <c r="A4841" s="3" t="s">
        <v>6177</v>
      </c>
      <c r="B4841" s="3" t="s">
        <v>6149</v>
      </c>
      <c r="C4841" s="3" t="s">
        <v>26</v>
      </c>
      <c r="D4841" s="3">
        <v>1</v>
      </c>
      <c r="E4841" s="3" t="s">
        <v>57</v>
      </c>
      <c r="F4841" s="3" t="s">
        <v>28</v>
      </c>
      <c r="G4841" s="3">
        <v>23.694498100000001</v>
      </c>
      <c r="H4841" s="3">
        <v>0.97</v>
      </c>
      <c r="I4841" s="3" t="s">
        <v>68</v>
      </c>
      <c r="J4841" s="3">
        <v>9.6603277000000001E-2</v>
      </c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>
      <c r="A4842" s="3" t="s">
        <v>6178</v>
      </c>
      <c r="B4842" s="3" t="s">
        <v>6149</v>
      </c>
      <c r="C4842" s="3" t="s">
        <v>26</v>
      </c>
      <c r="D4842" s="3">
        <v>1</v>
      </c>
      <c r="E4842" s="3" t="s">
        <v>58</v>
      </c>
      <c r="F4842" s="3" t="s">
        <v>28</v>
      </c>
      <c r="G4842" s="3">
        <v>999</v>
      </c>
      <c r="H4842" s="3">
        <v>0</v>
      </c>
      <c r="I4842" s="3" t="s">
        <v>29</v>
      </c>
      <c r="J4842" s="3">
        <v>9.6603277000000001E-2</v>
      </c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>
      <c r="A4843" s="3" t="s">
        <v>6179</v>
      </c>
      <c r="B4843" s="3" t="s">
        <v>6149</v>
      </c>
      <c r="C4843" s="3" t="s">
        <v>26</v>
      </c>
      <c r="D4843" s="3">
        <v>1</v>
      </c>
      <c r="E4843" s="3" t="s">
        <v>59</v>
      </c>
      <c r="F4843" s="3" t="s">
        <v>28</v>
      </c>
      <c r="G4843" s="3">
        <v>999</v>
      </c>
      <c r="H4843" s="3">
        <v>0</v>
      </c>
      <c r="I4843" s="3" t="s">
        <v>29</v>
      </c>
      <c r="J4843" s="3">
        <v>9.6603277000000001E-2</v>
      </c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>
      <c r="A4844" s="3" t="s">
        <v>6180</v>
      </c>
      <c r="B4844" s="3" t="s">
        <v>6149</v>
      </c>
      <c r="C4844" s="3" t="s">
        <v>26</v>
      </c>
      <c r="D4844" s="3">
        <v>1</v>
      </c>
      <c r="E4844" s="3" t="s">
        <v>60</v>
      </c>
      <c r="F4844" s="3" t="s">
        <v>28</v>
      </c>
      <c r="G4844" s="3">
        <v>999</v>
      </c>
      <c r="H4844" s="3">
        <v>0</v>
      </c>
      <c r="I4844" s="3" t="s">
        <v>29</v>
      </c>
      <c r="J4844" s="3">
        <v>9.6603277000000001E-2</v>
      </c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>
      <c r="A4845" s="3" t="s">
        <v>6181</v>
      </c>
      <c r="B4845" s="3" t="s">
        <v>6149</v>
      </c>
      <c r="C4845" s="3" t="s">
        <v>26</v>
      </c>
      <c r="D4845" s="3">
        <v>1</v>
      </c>
      <c r="E4845" s="3" t="s">
        <v>61</v>
      </c>
      <c r="F4845" s="3" t="s">
        <v>28</v>
      </c>
      <c r="G4845" s="3">
        <v>999</v>
      </c>
      <c r="H4845" s="3">
        <v>0</v>
      </c>
      <c r="I4845" s="3" t="s">
        <v>29</v>
      </c>
      <c r="J4845" s="3">
        <v>9.6603277000000001E-2</v>
      </c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>
      <c r="A4846" s="3" t="s">
        <v>6182</v>
      </c>
      <c r="B4846" s="3" t="s">
        <v>6149</v>
      </c>
      <c r="C4846" s="3" t="s">
        <v>26</v>
      </c>
      <c r="D4846" s="3">
        <v>1</v>
      </c>
      <c r="E4846" s="3" t="s">
        <v>62</v>
      </c>
      <c r="F4846" s="3" t="s">
        <v>28</v>
      </c>
      <c r="G4846" s="3">
        <v>19.678507669999998</v>
      </c>
      <c r="H4846" s="3">
        <v>0.31</v>
      </c>
      <c r="I4846" s="3" t="s">
        <v>29</v>
      </c>
      <c r="J4846" s="3">
        <v>9.6603277000000001E-2</v>
      </c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>
      <c r="A4847" s="3" t="s">
        <v>6183</v>
      </c>
      <c r="B4847" s="3" t="s">
        <v>6149</v>
      </c>
      <c r="C4847" s="3" t="s">
        <v>26</v>
      </c>
      <c r="D4847" s="3">
        <v>1</v>
      </c>
      <c r="E4847" s="3" t="s">
        <v>63</v>
      </c>
      <c r="F4847" s="3" t="s">
        <v>28</v>
      </c>
      <c r="G4847" s="3">
        <v>999</v>
      </c>
      <c r="H4847" s="3">
        <v>0</v>
      </c>
      <c r="I4847" s="3" t="s">
        <v>29</v>
      </c>
      <c r="J4847" s="3">
        <v>9.6603277000000001E-2</v>
      </c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>
      <c r="A4848" s="3" t="s">
        <v>6184</v>
      </c>
      <c r="B4848" s="3" t="s">
        <v>6149</v>
      </c>
      <c r="C4848" s="3" t="s">
        <v>26</v>
      </c>
      <c r="D4848" s="3">
        <v>1</v>
      </c>
      <c r="E4848" s="3" t="s">
        <v>64</v>
      </c>
      <c r="F4848" s="3" t="s">
        <v>28</v>
      </c>
      <c r="G4848" s="3">
        <v>30.817468259999998</v>
      </c>
      <c r="H4848" s="3">
        <v>0.75</v>
      </c>
      <c r="I4848" s="3" t="s">
        <v>68</v>
      </c>
      <c r="J4848" s="3">
        <v>9.6603277000000001E-2</v>
      </c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>
      <c r="A4849" s="3" t="s">
        <v>6185</v>
      </c>
      <c r="B4849" s="3" t="s">
        <v>6149</v>
      </c>
      <c r="C4849" s="3" t="s">
        <v>26</v>
      </c>
      <c r="D4849" s="3">
        <v>1</v>
      </c>
      <c r="E4849" s="3" t="s">
        <v>65</v>
      </c>
      <c r="F4849" s="3" t="s">
        <v>28</v>
      </c>
      <c r="G4849" s="3">
        <v>999</v>
      </c>
      <c r="H4849" s="3">
        <v>0</v>
      </c>
      <c r="I4849" s="3" t="s">
        <v>29</v>
      </c>
      <c r="J4849" s="3">
        <v>9.6603277000000001E-2</v>
      </c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>
      <c r="A4850" s="3" t="s">
        <v>6186</v>
      </c>
      <c r="B4850" s="3" t="s">
        <v>6149</v>
      </c>
      <c r="C4850" s="3" t="s">
        <v>26</v>
      </c>
      <c r="D4850" s="3">
        <v>1</v>
      </c>
      <c r="E4850" s="3" t="s">
        <v>66</v>
      </c>
      <c r="F4850" s="3" t="s">
        <v>28</v>
      </c>
      <c r="G4850" s="3">
        <v>23.374020510000001</v>
      </c>
      <c r="H4850" s="3">
        <v>0.91</v>
      </c>
      <c r="I4850" s="3" t="s">
        <v>68</v>
      </c>
      <c r="J4850" s="3">
        <v>9.6603277000000001E-2</v>
      </c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>
      <c r="A4851" s="3" t="s">
        <v>6187</v>
      </c>
      <c r="B4851" s="3" t="s">
        <v>6149</v>
      </c>
      <c r="C4851" s="3" t="s">
        <v>26</v>
      </c>
      <c r="D4851" s="3">
        <v>1</v>
      </c>
      <c r="E4851" s="3" t="s">
        <v>67</v>
      </c>
      <c r="F4851" s="3" t="s">
        <v>28</v>
      </c>
      <c r="G4851" s="3">
        <v>22.173688460000001</v>
      </c>
      <c r="H4851" s="3">
        <v>0.9</v>
      </c>
      <c r="I4851" s="3" t="s">
        <v>68</v>
      </c>
      <c r="J4851" s="3">
        <v>9.6603277000000001E-2</v>
      </c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>
      <c r="A4852" s="3" t="s">
        <v>6188</v>
      </c>
      <c r="B4852" s="3" t="s">
        <v>6149</v>
      </c>
      <c r="C4852" s="3" t="s">
        <v>26</v>
      </c>
      <c r="D4852" s="3">
        <v>1</v>
      </c>
      <c r="E4852" s="3" t="s">
        <v>69</v>
      </c>
      <c r="F4852" s="3" t="s">
        <v>28</v>
      </c>
      <c r="G4852" s="3">
        <v>999</v>
      </c>
      <c r="H4852" s="3">
        <v>0</v>
      </c>
      <c r="I4852" s="3" t="s">
        <v>29</v>
      </c>
      <c r="J4852" s="3">
        <v>9.6603277000000001E-2</v>
      </c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>
      <c r="A4853" s="3" t="s">
        <v>6189</v>
      </c>
      <c r="B4853" s="3" t="s">
        <v>6149</v>
      </c>
      <c r="C4853" s="3" t="s">
        <v>26</v>
      </c>
      <c r="D4853" s="3">
        <v>1</v>
      </c>
      <c r="E4853" s="3" t="s">
        <v>70</v>
      </c>
      <c r="F4853" s="3" t="s">
        <v>28</v>
      </c>
      <c r="G4853" s="3">
        <v>25.229376160000001</v>
      </c>
      <c r="H4853" s="3">
        <v>0.94</v>
      </c>
      <c r="I4853" s="3" t="s">
        <v>68</v>
      </c>
      <c r="J4853" s="3">
        <v>9.6603277000000001E-2</v>
      </c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>
      <c r="A4854" s="3" t="s">
        <v>6190</v>
      </c>
      <c r="B4854" s="3" t="s">
        <v>6149</v>
      </c>
      <c r="C4854" s="3" t="s">
        <v>26</v>
      </c>
      <c r="D4854" s="3">
        <v>1</v>
      </c>
      <c r="E4854" s="3" t="s">
        <v>71</v>
      </c>
      <c r="F4854" s="3" t="s">
        <v>28</v>
      </c>
      <c r="G4854" s="3">
        <v>999</v>
      </c>
      <c r="H4854" s="3">
        <v>0</v>
      </c>
      <c r="I4854" s="3" t="s">
        <v>29</v>
      </c>
      <c r="J4854" s="3">
        <v>9.6603277000000001E-2</v>
      </c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>
      <c r="A4855" s="3" t="s">
        <v>6191</v>
      </c>
      <c r="B4855" s="3" t="s">
        <v>6149</v>
      </c>
      <c r="C4855" s="3" t="s">
        <v>26</v>
      </c>
      <c r="D4855" s="3">
        <v>1</v>
      </c>
      <c r="E4855" s="3" t="s">
        <v>72</v>
      </c>
      <c r="F4855" s="3" t="s">
        <v>28</v>
      </c>
      <c r="G4855" s="3">
        <v>999</v>
      </c>
      <c r="H4855" s="3">
        <v>0</v>
      </c>
      <c r="I4855" s="3" t="s">
        <v>29</v>
      </c>
      <c r="J4855" s="3">
        <v>9.6603277000000001E-2</v>
      </c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>
      <c r="A4856" s="3" t="s">
        <v>6192</v>
      </c>
      <c r="B4856" s="3" t="s">
        <v>6149</v>
      </c>
      <c r="C4856" s="3" t="s">
        <v>26</v>
      </c>
      <c r="D4856" s="3">
        <v>1</v>
      </c>
      <c r="E4856" s="3" t="s">
        <v>73</v>
      </c>
      <c r="F4856" s="3" t="s">
        <v>28</v>
      </c>
      <c r="G4856" s="3">
        <v>20.708340499999998</v>
      </c>
      <c r="H4856" s="3">
        <v>0.97</v>
      </c>
      <c r="I4856" s="3" t="s">
        <v>68</v>
      </c>
      <c r="J4856" s="3">
        <v>9.6603277000000001E-2</v>
      </c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>
      <c r="A4857" s="3" t="s">
        <v>6193</v>
      </c>
      <c r="B4857" s="3" t="s">
        <v>6149</v>
      </c>
      <c r="C4857" s="3" t="s">
        <v>26</v>
      </c>
      <c r="D4857" s="3">
        <v>1</v>
      </c>
      <c r="E4857" s="3" t="s">
        <v>74</v>
      </c>
      <c r="F4857" s="3" t="s">
        <v>28</v>
      </c>
      <c r="G4857" s="3">
        <v>21.800048369999999</v>
      </c>
      <c r="H4857" s="3">
        <v>0.99</v>
      </c>
      <c r="I4857" s="3" t="s">
        <v>68</v>
      </c>
      <c r="J4857" s="3">
        <v>9.6603277000000001E-2</v>
      </c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>
      <c r="A4858" s="3" t="s">
        <v>6194</v>
      </c>
      <c r="B4858" s="3" t="s">
        <v>6149</v>
      </c>
      <c r="C4858" s="3" t="s">
        <v>26</v>
      </c>
      <c r="D4858" s="3">
        <v>1</v>
      </c>
      <c r="E4858" s="3" t="s">
        <v>75</v>
      </c>
      <c r="F4858" s="3" t="s">
        <v>28</v>
      </c>
      <c r="G4858" s="3">
        <v>999</v>
      </c>
      <c r="H4858" s="3">
        <v>0</v>
      </c>
      <c r="I4858" s="3" t="s">
        <v>29</v>
      </c>
      <c r="J4858" s="3">
        <v>9.6603277000000001E-2</v>
      </c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>
      <c r="A4859" s="3" t="s">
        <v>6195</v>
      </c>
      <c r="B4859" s="3" t="s">
        <v>6149</v>
      </c>
      <c r="C4859" s="3" t="s">
        <v>26</v>
      </c>
      <c r="D4859" s="3">
        <v>1</v>
      </c>
      <c r="E4859" s="3" t="s">
        <v>76</v>
      </c>
      <c r="F4859" s="3" t="s">
        <v>28</v>
      </c>
      <c r="G4859" s="3">
        <v>999</v>
      </c>
      <c r="H4859" s="3">
        <v>0</v>
      </c>
      <c r="I4859" s="3" t="s">
        <v>29</v>
      </c>
      <c r="J4859" s="3">
        <v>9.6603277000000001E-2</v>
      </c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>
      <c r="A4860" s="3" t="s">
        <v>6196</v>
      </c>
      <c r="B4860" s="3" t="s">
        <v>6149</v>
      </c>
      <c r="C4860" s="3" t="s">
        <v>26</v>
      </c>
      <c r="D4860" s="3">
        <v>1</v>
      </c>
      <c r="E4860" s="3" t="s">
        <v>77</v>
      </c>
      <c r="F4860" s="3" t="s">
        <v>28</v>
      </c>
      <c r="G4860" s="3">
        <v>999</v>
      </c>
      <c r="H4860" s="3">
        <v>0</v>
      </c>
      <c r="I4860" s="3" t="s">
        <v>29</v>
      </c>
      <c r="J4860" s="3">
        <v>9.6603277000000001E-2</v>
      </c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>
      <c r="A4861" s="3" t="s">
        <v>6197</v>
      </c>
      <c r="B4861" s="3" t="s">
        <v>6149</v>
      </c>
      <c r="C4861" s="3" t="s">
        <v>26</v>
      </c>
      <c r="D4861" s="3">
        <v>1</v>
      </c>
      <c r="E4861" s="3" t="s">
        <v>2525</v>
      </c>
      <c r="F4861" s="3" t="s">
        <v>28</v>
      </c>
      <c r="G4861" s="3">
        <v>24.633902150000001</v>
      </c>
      <c r="H4861" s="3">
        <v>0.76</v>
      </c>
      <c r="I4861" s="3" t="s">
        <v>68</v>
      </c>
      <c r="J4861" s="3">
        <v>9.6603277000000001E-2</v>
      </c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>
      <c r="A4862" s="3" t="s">
        <v>6198</v>
      </c>
      <c r="B4862" s="3" t="s">
        <v>6149</v>
      </c>
      <c r="C4862" s="3" t="s">
        <v>26</v>
      </c>
      <c r="D4862" s="3">
        <v>1</v>
      </c>
      <c r="E4862" s="3" t="s">
        <v>2527</v>
      </c>
      <c r="F4862" s="3" t="s">
        <v>28</v>
      </c>
      <c r="G4862" s="3">
        <v>19.436484879999998</v>
      </c>
      <c r="H4862" s="3">
        <v>0.89</v>
      </c>
      <c r="I4862" s="3" t="s">
        <v>68</v>
      </c>
      <c r="J4862" s="3">
        <v>9.6603277000000001E-2</v>
      </c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>
      <c r="A4863" s="3" t="s">
        <v>6199</v>
      </c>
      <c r="B4863" s="3" t="s">
        <v>6149</v>
      </c>
      <c r="C4863" s="3" t="s">
        <v>26</v>
      </c>
      <c r="D4863" s="3">
        <v>1</v>
      </c>
      <c r="E4863" s="3" t="s">
        <v>2529</v>
      </c>
      <c r="F4863" s="3" t="s">
        <v>28</v>
      </c>
      <c r="G4863" s="3">
        <v>999</v>
      </c>
      <c r="H4863" s="3">
        <v>0</v>
      </c>
      <c r="I4863" s="3" t="s">
        <v>29</v>
      </c>
      <c r="J4863" s="3">
        <v>9.6603277000000001E-2</v>
      </c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>
      <c r="A4864" s="3" t="s">
        <v>6200</v>
      </c>
      <c r="B4864" s="3" t="s">
        <v>6149</v>
      </c>
      <c r="C4864" s="3" t="s">
        <v>26</v>
      </c>
      <c r="D4864" s="3">
        <v>1</v>
      </c>
      <c r="E4864" s="3" t="s">
        <v>2531</v>
      </c>
      <c r="F4864" s="3" t="s">
        <v>28</v>
      </c>
      <c r="G4864" s="3">
        <v>999</v>
      </c>
      <c r="H4864" s="3">
        <v>0</v>
      </c>
      <c r="I4864" s="3" t="s">
        <v>29</v>
      </c>
      <c r="J4864" s="3">
        <v>9.6603277000000001E-2</v>
      </c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>
      <c r="A4865" s="3" t="s">
        <v>6201</v>
      </c>
      <c r="B4865" s="3" t="s">
        <v>6149</v>
      </c>
      <c r="C4865" s="3" t="s">
        <v>26</v>
      </c>
      <c r="D4865" s="3">
        <v>1</v>
      </c>
      <c r="E4865" s="3" t="s">
        <v>2533</v>
      </c>
      <c r="F4865" s="3" t="s">
        <v>28</v>
      </c>
      <c r="G4865" s="3">
        <v>19.40964271</v>
      </c>
      <c r="H4865" s="3">
        <v>0.81</v>
      </c>
      <c r="I4865" s="3" t="s">
        <v>68</v>
      </c>
      <c r="J4865" s="3">
        <v>9.6603277000000001E-2</v>
      </c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>
      <c r="A4866" s="3" t="s">
        <v>6202</v>
      </c>
      <c r="B4866" s="3" t="s">
        <v>6149</v>
      </c>
      <c r="C4866" s="3" t="s">
        <v>26</v>
      </c>
      <c r="D4866" s="3">
        <v>1</v>
      </c>
      <c r="E4866" s="3" t="s">
        <v>2535</v>
      </c>
      <c r="F4866" s="3" t="s">
        <v>28</v>
      </c>
      <c r="G4866" s="3">
        <v>18.957160439999999</v>
      </c>
      <c r="H4866" s="3">
        <v>0.95</v>
      </c>
      <c r="I4866" s="3" t="s">
        <v>68</v>
      </c>
      <c r="J4866" s="3">
        <v>9.6603277000000001E-2</v>
      </c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>
      <c r="A4867" s="3" t="s">
        <v>6203</v>
      </c>
      <c r="B4867" s="3" t="s">
        <v>6149</v>
      </c>
      <c r="C4867" s="3" t="s">
        <v>26</v>
      </c>
      <c r="D4867" s="3">
        <v>1</v>
      </c>
      <c r="E4867" s="3" t="s">
        <v>2537</v>
      </c>
      <c r="F4867" s="3" t="s">
        <v>28</v>
      </c>
      <c r="G4867" s="3">
        <v>999</v>
      </c>
      <c r="H4867" s="3">
        <v>0</v>
      </c>
      <c r="I4867" s="3" t="s">
        <v>29</v>
      </c>
      <c r="J4867" s="3">
        <v>9.6603277000000001E-2</v>
      </c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>
      <c r="A4868" s="3" t="s">
        <v>6204</v>
      </c>
      <c r="B4868" s="3" t="s">
        <v>6149</v>
      </c>
      <c r="C4868" s="3" t="s">
        <v>26</v>
      </c>
      <c r="D4868" s="3">
        <v>1</v>
      </c>
      <c r="E4868" s="3" t="s">
        <v>2539</v>
      </c>
      <c r="F4868" s="3" t="s">
        <v>28</v>
      </c>
      <c r="G4868" s="3">
        <v>999</v>
      </c>
      <c r="H4868" s="3">
        <v>0</v>
      </c>
      <c r="I4868" s="3" t="s">
        <v>29</v>
      </c>
      <c r="J4868" s="3">
        <v>9.6603277000000001E-2</v>
      </c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>
      <c r="A4869" s="3" t="s">
        <v>6205</v>
      </c>
      <c r="B4869" s="3" t="s">
        <v>6149</v>
      </c>
      <c r="C4869" s="3" t="s">
        <v>26</v>
      </c>
      <c r="D4869" s="3">
        <v>1</v>
      </c>
      <c r="E4869" s="3" t="s">
        <v>2541</v>
      </c>
      <c r="F4869" s="3" t="s">
        <v>28</v>
      </c>
      <c r="G4869" s="3">
        <v>999</v>
      </c>
      <c r="H4869" s="3">
        <v>0</v>
      </c>
      <c r="I4869" s="3" t="s">
        <v>29</v>
      </c>
      <c r="J4869" s="3">
        <v>9.6603277000000001E-2</v>
      </c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>
      <c r="A4870" s="3" t="s">
        <v>6206</v>
      </c>
      <c r="B4870" s="3" t="s">
        <v>6149</v>
      </c>
      <c r="C4870" s="3" t="s">
        <v>26</v>
      </c>
      <c r="D4870" s="3">
        <v>1</v>
      </c>
      <c r="E4870" s="3" t="s">
        <v>2543</v>
      </c>
      <c r="F4870" s="3" t="s">
        <v>28</v>
      </c>
      <c r="G4870" s="3">
        <v>999</v>
      </c>
      <c r="H4870" s="3">
        <v>0</v>
      </c>
      <c r="I4870" s="3" t="s">
        <v>29</v>
      </c>
      <c r="J4870" s="3">
        <v>9.6603277000000001E-2</v>
      </c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>
      <c r="A4871" s="3" t="s">
        <v>6207</v>
      </c>
      <c r="B4871" s="3" t="s">
        <v>6149</v>
      </c>
      <c r="C4871" s="3" t="s">
        <v>26</v>
      </c>
      <c r="D4871" s="3">
        <v>1</v>
      </c>
      <c r="E4871" s="3" t="s">
        <v>2545</v>
      </c>
      <c r="F4871" s="3" t="s">
        <v>28</v>
      </c>
      <c r="G4871" s="3">
        <v>21.17334881</v>
      </c>
      <c r="H4871" s="3">
        <v>0.93</v>
      </c>
      <c r="I4871" s="3" t="s">
        <v>68</v>
      </c>
      <c r="J4871" s="3">
        <v>9.6603277000000001E-2</v>
      </c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>
      <c r="A4872" s="3" t="s">
        <v>6208</v>
      </c>
      <c r="B4872" s="3" t="s">
        <v>6149</v>
      </c>
      <c r="C4872" s="3" t="s">
        <v>26</v>
      </c>
      <c r="D4872" s="3">
        <v>1</v>
      </c>
      <c r="E4872" s="3" t="s">
        <v>2547</v>
      </c>
      <c r="F4872" s="3" t="s">
        <v>28</v>
      </c>
      <c r="G4872" s="3">
        <v>999</v>
      </c>
      <c r="H4872" s="3">
        <v>0</v>
      </c>
      <c r="I4872" s="3" t="s">
        <v>29</v>
      </c>
      <c r="J4872" s="3">
        <v>9.6603277000000001E-2</v>
      </c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>
      <c r="A4873" s="3" t="s">
        <v>6209</v>
      </c>
      <c r="B4873" s="3" t="s">
        <v>6149</v>
      </c>
      <c r="C4873" s="3" t="s">
        <v>26</v>
      </c>
      <c r="D4873" s="3">
        <v>1</v>
      </c>
      <c r="E4873" s="3" t="s">
        <v>2549</v>
      </c>
      <c r="F4873" s="3" t="s">
        <v>28</v>
      </c>
      <c r="G4873" s="3">
        <v>22.115501070000001</v>
      </c>
      <c r="H4873" s="3">
        <v>0.92</v>
      </c>
      <c r="I4873" s="3" t="s">
        <v>68</v>
      </c>
      <c r="J4873" s="3">
        <v>9.6603277000000001E-2</v>
      </c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>
      <c r="A4874" s="3" t="s">
        <v>6210</v>
      </c>
      <c r="B4874" s="3" t="s">
        <v>6149</v>
      </c>
      <c r="C4874" s="3" t="s">
        <v>26</v>
      </c>
      <c r="D4874" s="3">
        <v>1</v>
      </c>
      <c r="E4874" s="3" t="s">
        <v>2551</v>
      </c>
      <c r="F4874" s="3" t="s">
        <v>28</v>
      </c>
      <c r="G4874" s="3">
        <v>18.776118619999998</v>
      </c>
      <c r="H4874" s="3">
        <v>0.85</v>
      </c>
      <c r="I4874" s="3" t="s">
        <v>68</v>
      </c>
      <c r="J4874" s="3">
        <v>9.6603277000000001E-2</v>
      </c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>
      <c r="A4875" s="3" t="s">
        <v>6211</v>
      </c>
      <c r="B4875" s="3" t="s">
        <v>6149</v>
      </c>
      <c r="C4875" s="3" t="s">
        <v>26</v>
      </c>
      <c r="D4875" s="3">
        <v>1</v>
      </c>
      <c r="E4875" s="3" t="s">
        <v>2553</v>
      </c>
      <c r="F4875" s="3" t="s">
        <v>28</v>
      </c>
      <c r="G4875" s="3">
        <v>15.5450345</v>
      </c>
      <c r="H4875" s="3">
        <v>0.95</v>
      </c>
      <c r="I4875" s="3" t="s">
        <v>68</v>
      </c>
      <c r="J4875" s="3">
        <v>9.6603277000000001E-2</v>
      </c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>
      <c r="A4876" s="3" t="s">
        <v>6212</v>
      </c>
      <c r="B4876" s="3" t="s">
        <v>6149</v>
      </c>
      <c r="C4876" s="3" t="s">
        <v>26</v>
      </c>
      <c r="D4876" s="3">
        <v>1</v>
      </c>
      <c r="E4876" s="3" t="s">
        <v>2555</v>
      </c>
      <c r="F4876" s="3" t="s">
        <v>28</v>
      </c>
      <c r="G4876" s="3">
        <v>14.01624213</v>
      </c>
      <c r="H4876" s="3">
        <v>0.71</v>
      </c>
      <c r="I4876" s="3" t="s">
        <v>68</v>
      </c>
      <c r="J4876" s="3">
        <v>9.6603277000000001E-2</v>
      </c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>
      <c r="A4877" s="3" t="s">
        <v>6213</v>
      </c>
      <c r="B4877" s="3" t="s">
        <v>6149</v>
      </c>
      <c r="C4877" s="3" t="s">
        <v>26</v>
      </c>
      <c r="D4877" s="3">
        <v>1</v>
      </c>
      <c r="E4877" s="3" t="s">
        <v>2557</v>
      </c>
      <c r="F4877" s="3" t="s">
        <v>28</v>
      </c>
      <c r="G4877" s="3">
        <v>24.362756220000001</v>
      </c>
      <c r="H4877" s="3">
        <v>0.78</v>
      </c>
      <c r="I4877" s="3" t="s">
        <v>68</v>
      </c>
      <c r="J4877" s="3">
        <v>9.6603277000000001E-2</v>
      </c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>
      <c r="A4878" s="3" t="s">
        <v>6214</v>
      </c>
      <c r="B4878" s="3" t="s">
        <v>6149</v>
      </c>
      <c r="C4878" s="3" t="s">
        <v>26</v>
      </c>
      <c r="D4878" s="3">
        <v>1</v>
      </c>
      <c r="E4878" s="3" t="s">
        <v>2559</v>
      </c>
      <c r="F4878" s="3" t="s">
        <v>28</v>
      </c>
      <c r="G4878" s="3">
        <v>999</v>
      </c>
      <c r="H4878" s="3">
        <v>0</v>
      </c>
      <c r="I4878" s="3" t="s">
        <v>29</v>
      </c>
      <c r="J4878" s="3">
        <v>9.6603277000000001E-2</v>
      </c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>
      <c r="A4879" s="3" t="s">
        <v>6215</v>
      </c>
      <c r="B4879" s="3" t="s">
        <v>6149</v>
      </c>
      <c r="C4879" s="3" t="s">
        <v>26</v>
      </c>
      <c r="D4879" s="3">
        <v>1</v>
      </c>
      <c r="E4879" s="3" t="s">
        <v>2561</v>
      </c>
      <c r="F4879" s="3" t="s">
        <v>28</v>
      </c>
      <c r="G4879" s="3">
        <v>999</v>
      </c>
      <c r="H4879" s="3">
        <v>0</v>
      </c>
      <c r="I4879" s="3" t="s">
        <v>29</v>
      </c>
      <c r="J4879" s="3">
        <v>9.6603277000000001E-2</v>
      </c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>
      <c r="A4880" s="3" t="s">
        <v>6216</v>
      </c>
      <c r="B4880" s="3" t="s">
        <v>6149</v>
      </c>
      <c r="C4880" s="3" t="s">
        <v>26</v>
      </c>
      <c r="D4880" s="3">
        <v>1</v>
      </c>
      <c r="E4880" s="3" t="s">
        <v>2563</v>
      </c>
      <c r="F4880" s="3" t="s">
        <v>28</v>
      </c>
      <c r="G4880" s="3">
        <v>999</v>
      </c>
      <c r="H4880" s="3">
        <v>0</v>
      </c>
      <c r="I4880" s="3" t="s">
        <v>29</v>
      </c>
      <c r="J4880" s="3">
        <v>9.6603277000000001E-2</v>
      </c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>
      <c r="A4881" s="3" t="s">
        <v>6217</v>
      </c>
      <c r="B4881" s="3" t="s">
        <v>6149</v>
      </c>
      <c r="C4881" s="3" t="s">
        <v>26</v>
      </c>
      <c r="D4881" s="3">
        <v>1</v>
      </c>
      <c r="E4881" s="3" t="s">
        <v>2565</v>
      </c>
      <c r="F4881" s="3" t="s">
        <v>28</v>
      </c>
      <c r="G4881" s="3">
        <v>999</v>
      </c>
      <c r="H4881" s="3">
        <v>0</v>
      </c>
      <c r="I4881" s="3" t="s">
        <v>29</v>
      </c>
      <c r="J4881" s="3">
        <v>9.6603277000000001E-2</v>
      </c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>
      <c r="A4882" s="3" t="s">
        <v>6218</v>
      </c>
      <c r="B4882" s="3" t="s">
        <v>6149</v>
      </c>
      <c r="C4882" s="3" t="s">
        <v>26</v>
      </c>
      <c r="D4882" s="3">
        <v>1</v>
      </c>
      <c r="E4882" s="3" t="s">
        <v>2567</v>
      </c>
      <c r="F4882" s="3" t="s">
        <v>28</v>
      </c>
      <c r="G4882" s="3">
        <v>999</v>
      </c>
      <c r="H4882" s="3">
        <v>0</v>
      </c>
      <c r="I4882" s="3" t="s">
        <v>29</v>
      </c>
      <c r="J4882" s="3">
        <v>9.6603277000000001E-2</v>
      </c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>
      <c r="A4883" s="3" t="s">
        <v>6219</v>
      </c>
      <c r="B4883" s="3" t="s">
        <v>6149</v>
      </c>
      <c r="C4883" s="3" t="s">
        <v>26</v>
      </c>
      <c r="D4883" s="3">
        <v>1</v>
      </c>
      <c r="E4883" s="3" t="s">
        <v>2569</v>
      </c>
      <c r="F4883" s="3" t="s">
        <v>28</v>
      </c>
      <c r="G4883" s="3">
        <v>999</v>
      </c>
      <c r="H4883" s="3">
        <v>0</v>
      </c>
      <c r="I4883" s="3" t="s">
        <v>29</v>
      </c>
      <c r="J4883" s="3">
        <v>9.6603277000000001E-2</v>
      </c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>
      <c r="A4884" s="3" t="s">
        <v>6220</v>
      </c>
      <c r="B4884" s="3" t="s">
        <v>6149</v>
      </c>
      <c r="C4884" s="3" t="s">
        <v>26</v>
      </c>
      <c r="D4884" s="3">
        <v>1</v>
      </c>
      <c r="E4884" s="3" t="s">
        <v>2571</v>
      </c>
      <c r="F4884" s="3" t="s">
        <v>28</v>
      </c>
      <c r="G4884" s="3">
        <v>999</v>
      </c>
      <c r="H4884" s="3">
        <v>0</v>
      </c>
      <c r="I4884" s="3" t="s">
        <v>29</v>
      </c>
      <c r="J4884" s="3">
        <v>9.6603277000000001E-2</v>
      </c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>
      <c r="A4885" s="3" t="s">
        <v>6221</v>
      </c>
      <c r="B4885" s="3" t="s">
        <v>6149</v>
      </c>
      <c r="C4885" s="3" t="s">
        <v>26</v>
      </c>
      <c r="D4885" s="3">
        <v>1</v>
      </c>
      <c r="E4885" s="3" t="s">
        <v>2573</v>
      </c>
      <c r="F4885" s="3" t="s">
        <v>28</v>
      </c>
      <c r="G4885" s="3">
        <v>999</v>
      </c>
      <c r="H4885" s="3">
        <v>0</v>
      </c>
      <c r="I4885" s="3" t="s">
        <v>29</v>
      </c>
      <c r="J4885" s="3">
        <v>9.6603277000000001E-2</v>
      </c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>
      <c r="A4886" s="3" t="s">
        <v>6222</v>
      </c>
      <c r="B4886" s="3" t="s">
        <v>6149</v>
      </c>
      <c r="C4886" s="3" t="s">
        <v>26</v>
      </c>
      <c r="D4886" s="3">
        <v>1</v>
      </c>
      <c r="E4886" s="3" t="s">
        <v>2575</v>
      </c>
      <c r="F4886" s="3" t="s">
        <v>28</v>
      </c>
      <c r="G4886" s="3">
        <v>999</v>
      </c>
      <c r="H4886" s="3">
        <v>0</v>
      </c>
      <c r="I4886" s="3" t="s">
        <v>29</v>
      </c>
      <c r="J4886" s="3">
        <v>9.6603277000000001E-2</v>
      </c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>
      <c r="A4887" s="3" t="s">
        <v>6223</v>
      </c>
      <c r="B4887" s="3" t="s">
        <v>6149</v>
      </c>
      <c r="C4887" s="3" t="s">
        <v>26</v>
      </c>
      <c r="D4887" s="3">
        <v>1</v>
      </c>
      <c r="E4887" s="3" t="s">
        <v>2577</v>
      </c>
      <c r="F4887" s="3" t="s">
        <v>28</v>
      </c>
      <c r="G4887" s="3">
        <v>999</v>
      </c>
      <c r="H4887" s="3">
        <v>0</v>
      </c>
      <c r="I4887" s="3" t="s">
        <v>29</v>
      </c>
      <c r="J4887" s="3">
        <v>9.6603277000000001E-2</v>
      </c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>
      <c r="A4888" s="3" t="s">
        <v>6224</v>
      </c>
      <c r="B4888" s="3" t="s">
        <v>6149</v>
      </c>
      <c r="C4888" s="3" t="s">
        <v>26</v>
      </c>
      <c r="D4888" s="3">
        <v>1</v>
      </c>
      <c r="E4888" s="3" t="s">
        <v>2579</v>
      </c>
      <c r="F4888" s="3" t="s">
        <v>28</v>
      </c>
      <c r="G4888" s="3">
        <v>999</v>
      </c>
      <c r="H4888" s="3">
        <v>0</v>
      </c>
      <c r="I4888" s="3" t="s">
        <v>29</v>
      </c>
      <c r="J4888" s="3">
        <v>9.6603277000000001E-2</v>
      </c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>
      <c r="A4889" s="3" t="s">
        <v>6225</v>
      </c>
      <c r="B4889" s="3" t="s">
        <v>6149</v>
      </c>
      <c r="C4889" s="3" t="s">
        <v>26</v>
      </c>
      <c r="D4889" s="3">
        <v>1</v>
      </c>
      <c r="E4889" s="3" t="s">
        <v>2581</v>
      </c>
      <c r="F4889" s="3" t="s">
        <v>28</v>
      </c>
      <c r="G4889" s="3">
        <v>999</v>
      </c>
      <c r="H4889" s="3">
        <v>0</v>
      </c>
      <c r="I4889" s="3" t="s">
        <v>29</v>
      </c>
      <c r="J4889" s="3">
        <v>9.6603277000000001E-2</v>
      </c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>
      <c r="A4890" s="3" t="s">
        <v>6226</v>
      </c>
      <c r="B4890" s="3" t="s">
        <v>6149</v>
      </c>
      <c r="C4890" s="3" t="s">
        <v>26</v>
      </c>
      <c r="D4890" s="3">
        <v>1</v>
      </c>
      <c r="E4890" s="3" t="s">
        <v>2583</v>
      </c>
      <c r="F4890" s="3" t="s">
        <v>28</v>
      </c>
      <c r="G4890" s="3">
        <v>999</v>
      </c>
      <c r="H4890" s="3">
        <v>0</v>
      </c>
      <c r="I4890" s="3" t="s">
        <v>29</v>
      </c>
      <c r="J4890" s="3">
        <v>9.6603277000000001E-2</v>
      </c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>
      <c r="A4891" s="3" t="s">
        <v>6227</v>
      </c>
      <c r="B4891" s="3" t="s">
        <v>6149</v>
      </c>
      <c r="C4891" s="3" t="s">
        <v>26</v>
      </c>
      <c r="D4891" s="3">
        <v>1</v>
      </c>
      <c r="E4891" s="3" t="s">
        <v>2585</v>
      </c>
      <c r="F4891" s="3" t="s">
        <v>28</v>
      </c>
      <c r="G4891" s="3">
        <v>999</v>
      </c>
      <c r="H4891" s="3">
        <v>0</v>
      </c>
      <c r="I4891" s="3" t="s">
        <v>29</v>
      </c>
      <c r="J4891" s="3">
        <v>9.6603277000000001E-2</v>
      </c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>
      <c r="A4892" s="3" t="s">
        <v>6228</v>
      </c>
      <c r="B4892" s="3" t="s">
        <v>6149</v>
      </c>
      <c r="C4892" s="3" t="s">
        <v>26</v>
      </c>
      <c r="D4892" s="3">
        <v>1</v>
      </c>
      <c r="E4892" s="3" t="s">
        <v>2587</v>
      </c>
      <c r="F4892" s="3" t="s">
        <v>28</v>
      </c>
      <c r="G4892" s="3">
        <v>999</v>
      </c>
      <c r="H4892" s="3">
        <v>0</v>
      </c>
      <c r="I4892" s="3" t="s">
        <v>29</v>
      </c>
      <c r="J4892" s="3">
        <v>9.6603277000000001E-2</v>
      </c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>
      <c r="A4893" s="3" t="s">
        <v>6229</v>
      </c>
      <c r="B4893" s="3" t="s">
        <v>6149</v>
      </c>
      <c r="C4893" s="3" t="s">
        <v>26</v>
      </c>
      <c r="D4893" s="3">
        <v>1</v>
      </c>
      <c r="E4893" s="3" t="s">
        <v>2589</v>
      </c>
      <c r="F4893" s="3" t="s">
        <v>28</v>
      </c>
      <c r="G4893" s="3">
        <v>999</v>
      </c>
      <c r="H4893" s="3">
        <v>0</v>
      </c>
      <c r="I4893" s="3" t="s">
        <v>29</v>
      </c>
      <c r="J4893" s="3">
        <v>9.6603277000000001E-2</v>
      </c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>
      <c r="A4894" s="3" t="s">
        <v>6230</v>
      </c>
      <c r="B4894" s="3" t="s">
        <v>6149</v>
      </c>
      <c r="C4894" s="3" t="s">
        <v>26</v>
      </c>
      <c r="D4894" s="3">
        <v>1</v>
      </c>
      <c r="E4894" s="3" t="s">
        <v>2591</v>
      </c>
      <c r="F4894" s="3" t="s">
        <v>28</v>
      </c>
      <c r="G4894" s="3">
        <v>999</v>
      </c>
      <c r="H4894" s="3">
        <v>0</v>
      </c>
      <c r="I4894" s="3" t="s">
        <v>29</v>
      </c>
      <c r="J4894" s="3">
        <v>9.6603277000000001E-2</v>
      </c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>
      <c r="A4895" s="3" t="s">
        <v>6231</v>
      </c>
      <c r="B4895" s="3" t="s">
        <v>6149</v>
      </c>
      <c r="C4895" s="3" t="s">
        <v>26</v>
      </c>
      <c r="D4895" s="3">
        <v>1</v>
      </c>
      <c r="E4895" s="3" t="s">
        <v>2593</v>
      </c>
      <c r="F4895" s="3" t="s">
        <v>28</v>
      </c>
      <c r="G4895" s="3">
        <v>999</v>
      </c>
      <c r="H4895" s="3">
        <v>0</v>
      </c>
      <c r="I4895" s="3" t="s">
        <v>29</v>
      </c>
      <c r="J4895" s="3">
        <v>9.6603277000000001E-2</v>
      </c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>
      <c r="A4896" s="3" t="s">
        <v>6232</v>
      </c>
      <c r="B4896" s="3" t="s">
        <v>6149</v>
      </c>
      <c r="C4896" s="3" t="s">
        <v>26</v>
      </c>
      <c r="D4896" s="3">
        <v>1</v>
      </c>
      <c r="E4896" s="3" t="s">
        <v>2595</v>
      </c>
      <c r="F4896" s="3" t="s">
        <v>28</v>
      </c>
      <c r="G4896" s="3">
        <v>999</v>
      </c>
      <c r="H4896" s="3">
        <v>0</v>
      </c>
      <c r="I4896" s="3" t="s">
        <v>29</v>
      </c>
      <c r="J4896" s="3">
        <v>9.6603277000000001E-2</v>
      </c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>
      <c r="A4897" s="3" t="s">
        <v>6233</v>
      </c>
      <c r="B4897" s="3" t="s">
        <v>6149</v>
      </c>
      <c r="C4897" s="3" t="s">
        <v>26</v>
      </c>
      <c r="D4897" s="3">
        <v>1</v>
      </c>
      <c r="E4897" s="3" t="s">
        <v>2597</v>
      </c>
      <c r="F4897" s="3" t="s">
        <v>28</v>
      </c>
      <c r="G4897" s="3">
        <v>999</v>
      </c>
      <c r="H4897" s="3">
        <v>0</v>
      </c>
      <c r="I4897" s="3" t="s">
        <v>29</v>
      </c>
      <c r="J4897" s="3">
        <v>9.6603277000000001E-2</v>
      </c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>
      <c r="A4898" s="3" t="s">
        <v>6234</v>
      </c>
      <c r="B4898" s="3" t="s">
        <v>6149</v>
      </c>
      <c r="C4898" s="3" t="s">
        <v>26</v>
      </c>
      <c r="D4898" s="3">
        <v>1</v>
      </c>
      <c r="E4898" s="3" t="s">
        <v>2599</v>
      </c>
      <c r="F4898" s="3" t="s">
        <v>28</v>
      </c>
      <c r="G4898" s="3">
        <v>999</v>
      </c>
      <c r="H4898" s="3">
        <v>0</v>
      </c>
      <c r="I4898" s="3" t="s">
        <v>29</v>
      </c>
      <c r="J4898" s="3">
        <v>9.6603277000000001E-2</v>
      </c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>
      <c r="A4899" s="3" t="s">
        <v>6235</v>
      </c>
      <c r="B4899" s="3" t="s">
        <v>6149</v>
      </c>
      <c r="C4899" s="3" t="s">
        <v>26</v>
      </c>
      <c r="D4899" s="3">
        <v>1</v>
      </c>
      <c r="E4899" s="3" t="s">
        <v>2601</v>
      </c>
      <c r="F4899" s="3" t="s">
        <v>28</v>
      </c>
      <c r="G4899" s="3">
        <v>999</v>
      </c>
      <c r="H4899" s="3">
        <v>0</v>
      </c>
      <c r="I4899" s="3" t="s">
        <v>29</v>
      </c>
      <c r="J4899" s="3">
        <v>9.6603277000000001E-2</v>
      </c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>
      <c r="A4900" s="3" t="s">
        <v>6236</v>
      </c>
      <c r="B4900" s="3" t="s">
        <v>6149</v>
      </c>
      <c r="C4900" s="3" t="s">
        <v>26</v>
      </c>
      <c r="D4900" s="3">
        <v>1</v>
      </c>
      <c r="E4900" s="3" t="s">
        <v>2603</v>
      </c>
      <c r="F4900" s="3" t="s">
        <v>28</v>
      </c>
      <c r="G4900" s="3">
        <v>999</v>
      </c>
      <c r="H4900" s="3">
        <v>0</v>
      </c>
      <c r="I4900" s="3" t="s">
        <v>29</v>
      </c>
      <c r="J4900" s="3">
        <v>9.6603277000000001E-2</v>
      </c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>
      <c r="A4901" s="3" t="s">
        <v>6237</v>
      </c>
      <c r="B4901" s="3" t="s">
        <v>6149</v>
      </c>
      <c r="C4901" s="3" t="s">
        <v>26</v>
      </c>
      <c r="D4901" s="3">
        <v>1</v>
      </c>
      <c r="E4901" s="3" t="s">
        <v>2605</v>
      </c>
      <c r="F4901" s="3" t="s">
        <v>28</v>
      </c>
      <c r="G4901" s="3">
        <v>999</v>
      </c>
      <c r="H4901" s="3">
        <v>0</v>
      </c>
      <c r="I4901" s="3" t="s">
        <v>29</v>
      </c>
      <c r="J4901" s="3">
        <v>9.6603277000000001E-2</v>
      </c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>
      <c r="A4902" s="3" t="s">
        <v>6238</v>
      </c>
      <c r="B4902" s="3" t="s">
        <v>6149</v>
      </c>
      <c r="C4902" s="3" t="s">
        <v>26</v>
      </c>
      <c r="D4902" s="3">
        <v>1</v>
      </c>
      <c r="E4902" s="3" t="s">
        <v>2607</v>
      </c>
      <c r="F4902" s="3" t="s">
        <v>28</v>
      </c>
      <c r="G4902" s="3">
        <v>999</v>
      </c>
      <c r="H4902" s="3">
        <v>0</v>
      </c>
      <c r="I4902" s="3" t="s">
        <v>29</v>
      </c>
      <c r="J4902" s="3">
        <v>9.6603277000000001E-2</v>
      </c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>
      <c r="A4903" s="3" t="s">
        <v>6239</v>
      </c>
      <c r="B4903" s="3" t="s">
        <v>6149</v>
      </c>
      <c r="C4903" s="3" t="s">
        <v>26</v>
      </c>
      <c r="D4903" s="3">
        <v>1</v>
      </c>
      <c r="E4903" s="3" t="s">
        <v>2609</v>
      </c>
      <c r="F4903" s="3" t="s">
        <v>28</v>
      </c>
      <c r="G4903" s="3">
        <v>999</v>
      </c>
      <c r="H4903" s="3">
        <v>0</v>
      </c>
      <c r="I4903" s="3" t="s">
        <v>29</v>
      </c>
      <c r="J4903" s="3">
        <v>9.6603277000000001E-2</v>
      </c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>
      <c r="A4904" s="3" t="s">
        <v>6240</v>
      </c>
      <c r="B4904" s="3" t="s">
        <v>6149</v>
      </c>
      <c r="C4904" s="3" t="s">
        <v>26</v>
      </c>
      <c r="D4904" s="3">
        <v>1</v>
      </c>
      <c r="E4904" s="3" t="s">
        <v>2611</v>
      </c>
      <c r="F4904" s="3" t="s">
        <v>28</v>
      </c>
      <c r="G4904" s="3">
        <v>999</v>
      </c>
      <c r="H4904" s="3">
        <v>0</v>
      </c>
      <c r="I4904" s="3" t="s">
        <v>29</v>
      </c>
      <c r="J4904" s="3">
        <v>9.6603277000000001E-2</v>
      </c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>
      <c r="A4905" s="3" t="s">
        <v>6241</v>
      </c>
      <c r="B4905" s="3" t="s">
        <v>6149</v>
      </c>
      <c r="C4905" s="3" t="s">
        <v>26</v>
      </c>
      <c r="D4905" s="3">
        <v>1</v>
      </c>
      <c r="E4905" s="3" t="s">
        <v>2613</v>
      </c>
      <c r="F4905" s="3" t="s">
        <v>28</v>
      </c>
      <c r="G4905" s="3">
        <v>999</v>
      </c>
      <c r="H4905" s="3">
        <v>0</v>
      </c>
      <c r="I4905" s="3" t="s">
        <v>29</v>
      </c>
      <c r="J4905" s="3">
        <v>9.6603277000000001E-2</v>
      </c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>
      <c r="A4906" s="3" t="s">
        <v>6242</v>
      </c>
      <c r="B4906" s="3" t="s">
        <v>6149</v>
      </c>
      <c r="C4906" s="3" t="s">
        <v>26</v>
      </c>
      <c r="D4906" s="3">
        <v>1</v>
      </c>
      <c r="E4906" s="3" t="s">
        <v>2615</v>
      </c>
      <c r="F4906" s="3" t="s">
        <v>28</v>
      </c>
      <c r="G4906" s="3">
        <v>999</v>
      </c>
      <c r="H4906" s="3">
        <v>0</v>
      </c>
      <c r="I4906" s="3" t="s">
        <v>29</v>
      </c>
      <c r="J4906" s="3">
        <v>9.6603277000000001E-2</v>
      </c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>
      <c r="A4907" s="3" t="s">
        <v>6243</v>
      </c>
      <c r="B4907" s="3" t="s">
        <v>6149</v>
      </c>
      <c r="C4907" s="3" t="s">
        <v>26</v>
      </c>
      <c r="D4907" s="3">
        <v>1</v>
      </c>
      <c r="E4907" s="3" t="s">
        <v>2617</v>
      </c>
      <c r="F4907" s="3" t="s">
        <v>28</v>
      </c>
      <c r="G4907" s="3">
        <v>999</v>
      </c>
      <c r="H4907" s="3">
        <v>0</v>
      </c>
      <c r="I4907" s="3" t="s">
        <v>29</v>
      </c>
      <c r="J4907" s="3">
        <v>9.6603277000000001E-2</v>
      </c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>
      <c r="A4908" s="3" t="s">
        <v>6244</v>
      </c>
      <c r="B4908" s="3" t="s">
        <v>6149</v>
      </c>
      <c r="C4908" s="3" t="s">
        <v>26</v>
      </c>
      <c r="D4908" s="3">
        <v>1</v>
      </c>
      <c r="E4908" s="3" t="s">
        <v>2619</v>
      </c>
      <c r="F4908" s="3" t="s">
        <v>28</v>
      </c>
      <c r="G4908" s="3">
        <v>999</v>
      </c>
      <c r="H4908" s="3">
        <v>0</v>
      </c>
      <c r="I4908" s="3" t="s">
        <v>29</v>
      </c>
      <c r="J4908" s="3">
        <v>9.6603277000000001E-2</v>
      </c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>
      <c r="A4909" s="3" t="s">
        <v>1303</v>
      </c>
      <c r="B4909" s="3" t="s">
        <v>1304</v>
      </c>
      <c r="C4909" s="3" t="s">
        <v>26</v>
      </c>
      <c r="D4909" s="3">
        <v>1</v>
      </c>
      <c r="E4909" s="3" t="s">
        <v>27</v>
      </c>
      <c r="F4909" s="3" t="s">
        <v>28</v>
      </c>
      <c r="G4909" s="3">
        <v>23.754373269999999</v>
      </c>
      <c r="H4909" s="3">
        <v>0.91</v>
      </c>
      <c r="I4909" s="3" t="s">
        <v>68</v>
      </c>
      <c r="J4909" s="3">
        <v>9.6603277000000001E-2</v>
      </c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>
      <c r="A4910" s="3" t="s">
        <v>1305</v>
      </c>
      <c r="B4910" s="3" t="s">
        <v>1304</v>
      </c>
      <c r="C4910" s="3" t="s">
        <v>26</v>
      </c>
      <c r="D4910" s="3">
        <v>1</v>
      </c>
      <c r="E4910" s="3" t="s">
        <v>30</v>
      </c>
      <c r="F4910" s="3" t="s">
        <v>28</v>
      </c>
      <c r="G4910" s="3">
        <v>20.55324899</v>
      </c>
      <c r="H4910" s="3">
        <v>0.68</v>
      </c>
      <c r="I4910" s="3" t="s">
        <v>68</v>
      </c>
      <c r="J4910" s="3">
        <v>9.6603277000000001E-2</v>
      </c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>
      <c r="A4911" s="3" t="s">
        <v>1306</v>
      </c>
      <c r="B4911" s="3" t="s">
        <v>1304</v>
      </c>
      <c r="C4911" s="3" t="s">
        <v>26</v>
      </c>
      <c r="D4911" s="3">
        <v>1</v>
      </c>
      <c r="E4911" s="3" t="s">
        <v>31</v>
      </c>
      <c r="F4911" s="3" t="s">
        <v>28</v>
      </c>
      <c r="G4911" s="3">
        <v>12.47420224</v>
      </c>
      <c r="H4911" s="3">
        <v>0.69</v>
      </c>
      <c r="I4911" s="3" t="s">
        <v>68</v>
      </c>
      <c r="J4911" s="3">
        <v>9.6603277000000001E-2</v>
      </c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>
      <c r="A4912" s="3" t="s">
        <v>1307</v>
      </c>
      <c r="B4912" s="3" t="s">
        <v>1304</v>
      </c>
      <c r="C4912" s="3" t="s">
        <v>26</v>
      </c>
      <c r="D4912" s="3">
        <v>1</v>
      </c>
      <c r="E4912" s="3" t="s">
        <v>32</v>
      </c>
      <c r="F4912" s="3" t="s">
        <v>28</v>
      </c>
      <c r="G4912" s="3">
        <v>999</v>
      </c>
      <c r="H4912" s="3">
        <v>0</v>
      </c>
      <c r="I4912" s="3" t="s">
        <v>29</v>
      </c>
      <c r="J4912" s="3">
        <v>9.6603277000000001E-2</v>
      </c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>
      <c r="A4913" s="3" t="s">
        <v>1308</v>
      </c>
      <c r="B4913" s="3" t="s">
        <v>1304</v>
      </c>
      <c r="C4913" s="3" t="s">
        <v>26</v>
      </c>
      <c r="D4913" s="3">
        <v>1</v>
      </c>
      <c r="E4913" s="3" t="s">
        <v>33</v>
      </c>
      <c r="F4913" s="3" t="s">
        <v>28</v>
      </c>
      <c r="G4913" s="3">
        <v>18.925528369999999</v>
      </c>
      <c r="H4913" s="3">
        <v>0.82</v>
      </c>
      <c r="I4913" s="3" t="s">
        <v>68</v>
      </c>
      <c r="J4913" s="3">
        <v>9.6603277000000001E-2</v>
      </c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>
      <c r="A4914" s="3" t="s">
        <v>1309</v>
      </c>
      <c r="B4914" s="3" t="s">
        <v>1304</v>
      </c>
      <c r="C4914" s="3" t="s">
        <v>26</v>
      </c>
      <c r="D4914" s="3">
        <v>1</v>
      </c>
      <c r="E4914" s="3" t="s">
        <v>34</v>
      </c>
      <c r="F4914" s="3" t="s">
        <v>28</v>
      </c>
      <c r="G4914" s="3">
        <v>18.330930970000001</v>
      </c>
      <c r="H4914" s="3">
        <v>0.91</v>
      </c>
      <c r="I4914" s="3" t="s">
        <v>68</v>
      </c>
      <c r="J4914" s="3">
        <v>9.6603277000000001E-2</v>
      </c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>
      <c r="A4915" s="3" t="s">
        <v>1310</v>
      </c>
      <c r="B4915" s="3" t="s">
        <v>1304</v>
      </c>
      <c r="C4915" s="3" t="s">
        <v>26</v>
      </c>
      <c r="D4915" s="3">
        <v>1</v>
      </c>
      <c r="E4915" s="3" t="s">
        <v>35</v>
      </c>
      <c r="F4915" s="3" t="s">
        <v>28</v>
      </c>
      <c r="G4915" s="3">
        <v>15.88639394</v>
      </c>
      <c r="H4915" s="3">
        <v>0.95</v>
      </c>
      <c r="I4915" s="3" t="s">
        <v>68</v>
      </c>
      <c r="J4915" s="3">
        <v>9.6603277000000001E-2</v>
      </c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>
      <c r="A4916" s="3" t="s">
        <v>1311</v>
      </c>
      <c r="B4916" s="3" t="s">
        <v>1304</v>
      </c>
      <c r="C4916" s="3" t="s">
        <v>26</v>
      </c>
      <c r="D4916" s="3">
        <v>1</v>
      </c>
      <c r="E4916" s="3" t="s">
        <v>36</v>
      </c>
      <c r="F4916" s="3" t="s">
        <v>28</v>
      </c>
      <c r="G4916" s="3">
        <v>17.25665425</v>
      </c>
      <c r="H4916" s="3">
        <v>0.95</v>
      </c>
      <c r="I4916" s="3" t="s">
        <v>68</v>
      </c>
      <c r="J4916" s="3">
        <v>9.6603277000000001E-2</v>
      </c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>
      <c r="A4917" s="3" t="s">
        <v>1312</v>
      </c>
      <c r="B4917" s="3" t="s">
        <v>1304</v>
      </c>
      <c r="C4917" s="3" t="s">
        <v>26</v>
      </c>
      <c r="D4917" s="3">
        <v>1</v>
      </c>
      <c r="E4917" s="3" t="s">
        <v>37</v>
      </c>
      <c r="F4917" s="3" t="s">
        <v>28</v>
      </c>
      <c r="G4917" s="3">
        <v>999</v>
      </c>
      <c r="H4917" s="3">
        <v>0</v>
      </c>
      <c r="I4917" s="3" t="s">
        <v>29</v>
      </c>
      <c r="J4917" s="3">
        <v>9.6603277000000001E-2</v>
      </c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>
      <c r="A4918" s="3" t="s">
        <v>1313</v>
      </c>
      <c r="B4918" s="3" t="s">
        <v>1304</v>
      </c>
      <c r="C4918" s="3" t="s">
        <v>26</v>
      </c>
      <c r="D4918" s="3">
        <v>1</v>
      </c>
      <c r="E4918" s="3" t="s">
        <v>38</v>
      </c>
      <c r="F4918" s="3" t="s">
        <v>28</v>
      </c>
      <c r="G4918" s="3">
        <v>13.712507029999999</v>
      </c>
      <c r="H4918" s="3">
        <v>0.9</v>
      </c>
      <c r="I4918" s="3" t="s">
        <v>68</v>
      </c>
      <c r="J4918" s="3">
        <v>9.6603277000000001E-2</v>
      </c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>
      <c r="A4919" s="3" t="s">
        <v>1314</v>
      </c>
      <c r="B4919" s="3" t="s">
        <v>1304</v>
      </c>
      <c r="C4919" s="3" t="s">
        <v>26</v>
      </c>
      <c r="D4919" s="3">
        <v>1</v>
      </c>
      <c r="E4919" s="3" t="s">
        <v>39</v>
      </c>
      <c r="F4919" s="3" t="s">
        <v>28</v>
      </c>
      <c r="G4919" s="3">
        <v>999</v>
      </c>
      <c r="H4919" s="3">
        <v>0</v>
      </c>
      <c r="I4919" s="3" t="s">
        <v>29</v>
      </c>
      <c r="J4919" s="3">
        <v>9.6603277000000001E-2</v>
      </c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>
      <c r="A4920" s="3" t="s">
        <v>1315</v>
      </c>
      <c r="B4920" s="3" t="s">
        <v>1304</v>
      </c>
      <c r="C4920" s="3" t="s">
        <v>26</v>
      </c>
      <c r="D4920" s="3">
        <v>1</v>
      </c>
      <c r="E4920" s="3" t="s">
        <v>40</v>
      </c>
      <c r="F4920" s="3" t="s">
        <v>28</v>
      </c>
      <c r="G4920" s="3">
        <v>20.620404220000001</v>
      </c>
      <c r="H4920" s="3">
        <v>0.96</v>
      </c>
      <c r="I4920" s="3" t="s">
        <v>68</v>
      </c>
      <c r="J4920" s="3">
        <v>9.6603277000000001E-2</v>
      </c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>
      <c r="A4921" s="3" t="s">
        <v>1316</v>
      </c>
      <c r="B4921" s="3" t="s">
        <v>1304</v>
      </c>
      <c r="C4921" s="3" t="s">
        <v>26</v>
      </c>
      <c r="D4921" s="3">
        <v>1</v>
      </c>
      <c r="E4921" s="3" t="s">
        <v>41</v>
      </c>
      <c r="F4921" s="3" t="s">
        <v>28</v>
      </c>
      <c r="G4921" s="3">
        <v>15.7132559</v>
      </c>
      <c r="H4921" s="3">
        <v>0.73</v>
      </c>
      <c r="I4921" s="3" t="s">
        <v>68</v>
      </c>
      <c r="J4921" s="3">
        <v>9.6603277000000001E-2</v>
      </c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>
      <c r="A4922" s="3" t="s">
        <v>1317</v>
      </c>
      <c r="B4922" s="3" t="s">
        <v>1304</v>
      </c>
      <c r="C4922" s="3" t="s">
        <v>26</v>
      </c>
      <c r="D4922" s="3">
        <v>1</v>
      </c>
      <c r="E4922" s="3" t="s">
        <v>42</v>
      </c>
      <c r="F4922" s="3" t="s">
        <v>28</v>
      </c>
      <c r="G4922" s="3">
        <v>999</v>
      </c>
      <c r="H4922" s="3">
        <v>0</v>
      </c>
      <c r="I4922" s="3" t="s">
        <v>29</v>
      </c>
      <c r="J4922" s="3">
        <v>9.6603277000000001E-2</v>
      </c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>
      <c r="A4923" s="3" t="s">
        <v>1318</v>
      </c>
      <c r="B4923" s="3" t="s">
        <v>1304</v>
      </c>
      <c r="C4923" s="3" t="s">
        <v>26</v>
      </c>
      <c r="D4923" s="3">
        <v>1</v>
      </c>
      <c r="E4923" s="3" t="s">
        <v>43</v>
      </c>
      <c r="F4923" s="3" t="s">
        <v>28</v>
      </c>
      <c r="G4923" s="3">
        <v>999</v>
      </c>
      <c r="H4923" s="3">
        <v>0</v>
      </c>
      <c r="I4923" s="3" t="s">
        <v>29</v>
      </c>
      <c r="J4923" s="3">
        <v>9.6603277000000001E-2</v>
      </c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>
      <c r="A4924" s="3" t="s">
        <v>1319</v>
      </c>
      <c r="B4924" s="3" t="s">
        <v>1304</v>
      </c>
      <c r="C4924" s="3" t="s">
        <v>26</v>
      </c>
      <c r="D4924" s="3">
        <v>1</v>
      </c>
      <c r="E4924" s="3" t="s">
        <v>44</v>
      </c>
      <c r="F4924" s="3" t="s">
        <v>28</v>
      </c>
      <c r="G4924" s="3">
        <v>999</v>
      </c>
      <c r="H4924" s="3">
        <v>0</v>
      </c>
      <c r="I4924" s="3" t="s">
        <v>29</v>
      </c>
      <c r="J4924" s="3">
        <v>9.6603277000000001E-2</v>
      </c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>
      <c r="A4925" s="3" t="s">
        <v>1320</v>
      </c>
      <c r="B4925" s="3" t="s">
        <v>1304</v>
      </c>
      <c r="C4925" s="3" t="s">
        <v>26</v>
      </c>
      <c r="D4925" s="3">
        <v>1</v>
      </c>
      <c r="E4925" s="3" t="s">
        <v>45</v>
      </c>
      <c r="F4925" s="3" t="s">
        <v>28</v>
      </c>
      <c r="G4925" s="3">
        <v>18.541614119999998</v>
      </c>
      <c r="H4925" s="3">
        <v>0.95</v>
      </c>
      <c r="I4925" s="3" t="s">
        <v>68</v>
      </c>
      <c r="J4925" s="3">
        <v>9.6603277000000001E-2</v>
      </c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>
      <c r="A4926" s="3" t="s">
        <v>1321</v>
      </c>
      <c r="B4926" s="3" t="s">
        <v>1304</v>
      </c>
      <c r="C4926" s="3" t="s">
        <v>26</v>
      </c>
      <c r="D4926" s="3">
        <v>1</v>
      </c>
      <c r="E4926" s="3" t="s">
        <v>46</v>
      </c>
      <c r="F4926" s="3" t="s">
        <v>28</v>
      </c>
      <c r="G4926" s="3">
        <v>999</v>
      </c>
      <c r="H4926" s="3">
        <v>0</v>
      </c>
      <c r="I4926" s="3" t="s">
        <v>29</v>
      </c>
      <c r="J4926" s="3">
        <v>9.6603277000000001E-2</v>
      </c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>
      <c r="A4927" s="3" t="s">
        <v>1322</v>
      </c>
      <c r="B4927" s="3" t="s">
        <v>1304</v>
      </c>
      <c r="C4927" s="3" t="s">
        <v>26</v>
      </c>
      <c r="D4927" s="3">
        <v>1</v>
      </c>
      <c r="E4927" s="3" t="s">
        <v>47</v>
      </c>
      <c r="F4927" s="3" t="s">
        <v>28</v>
      </c>
      <c r="G4927" s="3">
        <v>999</v>
      </c>
      <c r="H4927" s="3">
        <v>0</v>
      </c>
      <c r="I4927" s="3" t="s">
        <v>29</v>
      </c>
      <c r="J4927" s="3">
        <v>9.6603277000000001E-2</v>
      </c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>
      <c r="A4928" s="3" t="s">
        <v>1323</v>
      </c>
      <c r="B4928" s="3" t="s">
        <v>1304</v>
      </c>
      <c r="C4928" s="3" t="s">
        <v>26</v>
      </c>
      <c r="D4928" s="3">
        <v>1</v>
      </c>
      <c r="E4928" s="3" t="s">
        <v>48</v>
      </c>
      <c r="F4928" s="3" t="s">
        <v>28</v>
      </c>
      <c r="G4928" s="3">
        <v>999</v>
      </c>
      <c r="H4928" s="3">
        <v>0</v>
      </c>
      <c r="I4928" s="3" t="s">
        <v>29</v>
      </c>
      <c r="J4928" s="3">
        <v>9.6603277000000001E-2</v>
      </c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>
      <c r="A4929" s="3" t="s">
        <v>1324</v>
      </c>
      <c r="B4929" s="3" t="s">
        <v>1304</v>
      </c>
      <c r="C4929" s="3" t="s">
        <v>26</v>
      </c>
      <c r="D4929" s="3">
        <v>1</v>
      </c>
      <c r="E4929" s="3" t="s">
        <v>49</v>
      </c>
      <c r="F4929" s="3" t="s">
        <v>28</v>
      </c>
      <c r="G4929" s="3">
        <v>18.3243543</v>
      </c>
      <c r="H4929" s="3">
        <v>0.96</v>
      </c>
      <c r="I4929" s="3" t="s">
        <v>68</v>
      </c>
      <c r="J4929" s="3">
        <v>9.6603277000000001E-2</v>
      </c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>
      <c r="A4930" s="3" t="s">
        <v>1325</v>
      </c>
      <c r="B4930" s="3" t="s">
        <v>1304</v>
      </c>
      <c r="C4930" s="3" t="s">
        <v>26</v>
      </c>
      <c r="D4930" s="3">
        <v>1</v>
      </c>
      <c r="E4930" s="3" t="s">
        <v>50</v>
      </c>
      <c r="F4930" s="3" t="s">
        <v>28</v>
      </c>
      <c r="G4930" s="3">
        <v>17.030093340000001</v>
      </c>
      <c r="H4930" s="3">
        <v>0.86</v>
      </c>
      <c r="I4930" s="3" t="s">
        <v>68</v>
      </c>
      <c r="J4930" s="3">
        <v>9.6603277000000001E-2</v>
      </c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>
      <c r="A4931" s="3" t="s">
        <v>1326</v>
      </c>
      <c r="B4931" s="3" t="s">
        <v>1304</v>
      </c>
      <c r="C4931" s="3" t="s">
        <v>26</v>
      </c>
      <c r="D4931" s="3">
        <v>1</v>
      </c>
      <c r="E4931" s="3" t="s">
        <v>51</v>
      </c>
      <c r="F4931" s="3" t="s">
        <v>28</v>
      </c>
      <c r="G4931" s="3">
        <v>999</v>
      </c>
      <c r="H4931" s="3">
        <v>0</v>
      </c>
      <c r="I4931" s="3" t="s">
        <v>29</v>
      </c>
      <c r="J4931" s="3">
        <v>9.6603277000000001E-2</v>
      </c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>
      <c r="A4932" s="3" t="s">
        <v>1327</v>
      </c>
      <c r="B4932" s="3" t="s">
        <v>1304</v>
      </c>
      <c r="C4932" s="3" t="s">
        <v>26</v>
      </c>
      <c r="D4932" s="3">
        <v>1</v>
      </c>
      <c r="E4932" s="3" t="s">
        <v>52</v>
      </c>
      <c r="F4932" s="3" t="s">
        <v>28</v>
      </c>
      <c r="G4932" s="3">
        <v>999</v>
      </c>
      <c r="H4932" s="3">
        <v>0</v>
      </c>
      <c r="I4932" s="3" t="s">
        <v>29</v>
      </c>
      <c r="J4932" s="3">
        <v>9.6603277000000001E-2</v>
      </c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>
      <c r="A4933" s="3" t="s">
        <v>1328</v>
      </c>
      <c r="B4933" s="3" t="s">
        <v>1304</v>
      </c>
      <c r="C4933" s="3" t="s">
        <v>26</v>
      </c>
      <c r="D4933" s="3">
        <v>1</v>
      </c>
      <c r="E4933" s="3" t="s">
        <v>53</v>
      </c>
      <c r="F4933" s="3" t="s">
        <v>28</v>
      </c>
      <c r="G4933" s="3">
        <v>999</v>
      </c>
      <c r="H4933" s="3">
        <v>0</v>
      </c>
      <c r="I4933" s="3" t="s">
        <v>29</v>
      </c>
      <c r="J4933" s="3">
        <v>9.6603277000000001E-2</v>
      </c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>
      <c r="A4934" s="3" t="s">
        <v>1329</v>
      </c>
      <c r="B4934" s="3" t="s">
        <v>1304</v>
      </c>
      <c r="C4934" s="3" t="s">
        <v>26</v>
      </c>
      <c r="D4934" s="3">
        <v>1</v>
      </c>
      <c r="E4934" s="3" t="s">
        <v>54</v>
      </c>
      <c r="F4934" s="3" t="s">
        <v>28</v>
      </c>
      <c r="G4934" s="3">
        <v>19.143782819999998</v>
      </c>
      <c r="H4934" s="3">
        <v>0.98</v>
      </c>
      <c r="I4934" s="3" t="s">
        <v>68</v>
      </c>
      <c r="J4934" s="3">
        <v>9.6603277000000001E-2</v>
      </c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>
      <c r="A4935" s="3" t="s">
        <v>1330</v>
      </c>
      <c r="B4935" s="3" t="s">
        <v>1304</v>
      </c>
      <c r="C4935" s="3" t="s">
        <v>26</v>
      </c>
      <c r="D4935" s="3">
        <v>1</v>
      </c>
      <c r="E4935" s="3" t="s">
        <v>55</v>
      </c>
      <c r="F4935" s="3" t="s">
        <v>28</v>
      </c>
      <c r="G4935" s="3">
        <v>17.142775220000001</v>
      </c>
      <c r="H4935" s="3">
        <v>0.96</v>
      </c>
      <c r="I4935" s="3" t="s">
        <v>68</v>
      </c>
      <c r="J4935" s="3">
        <v>9.6603277000000001E-2</v>
      </c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>
      <c r="A4936" s="3" t="s">
        <v>1331</v>
      </c>
      <c r="B4936" s="3" t="s">
        <v>1304</v>
      </c>
      <c r="C4936" s="3" t="s">
        <v>26</v>
      </c>
      <c r="D4936" s="3">
        <v>1</v>
      </c>
      <c r="E4936" s="3" t="s">
        <v>56</v>
      </c>
      <c r="F4936" s="3" t="s">
        <v>28</v>
      </c>
      <c r="G4936" s="3">
        <v>20.64608556</v>
      </c>
      <c r="H4936" s="3">
        <v>0.94</v>
      </c>
      <c r="I4936" s="3" t="s">
        <v>68</v>
      </c>
      <c r="J4936" s="3">
        <v>9.6603277000000001E-2</v>
      </c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>
      <c r="A4937" s="3" t="s">
        <v>1332</v>
      </c>
      <c r="B4937" s="3" t="s">
        <v>1304</v>
      </c>
      <c r="C4937" s="3" t="s">
        <v>26</v>
      </c>
      <c r="D4937" s="3">
        <v>1</v>
      </c>
      <c r="E4937" s="3" t="s">
        <v>57</v>
      </c>
      <c r="F4937" s="3" t="s">
        <v>28</v>
      </c>
      <c r="G4937" s="3">
        <v>24.728104900000002</v>
      </c>
      <c r="H4937" s="3">
        <v>0.97</v>
      </c>
      <c r="I4937" s="3" t="s">
        <v>68</v>
      </c>
      <c r="J4937" s="3">
        <v>9.6603277000000001E-2</v>
      </c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>
      <c r="A4938" s="3" t="s">
        <v>1333</v>
      </c>
      <c r="B4938" s="3" t="s">
        <v>1304</v>
      </c>
      <c r="C4938" s="3" t="s">
        <v>26</v>
      </c>
      <c r="D4938" s="3">
        <v>1</v>
      </c>
      <c r="E4938" s="3" t="s">
        <v>58</v>
      </c>
      <c r="F4938" s="3" t="s">
        <v>28</v>
      </c>
      <c r="G4938" s="3">
        <v>20.386426480000001</v>
      </c>
      <c r="H4938" s="3">
        <v>0.97</v>
      </c>
      <c r="I4938" s="3" t="s">
        <v>68</v>
      </c>
      <c r="J4938" s="3">
        <v>9.6603277000000001E-2</v>
      </c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>
      <c r="A4939" s="3" t="s">
        <v>1334</v>
      </c>
      <c r="B4939" s="3" t="s">
        <v>1304</v>
      </c>
      <c r="C4939" s="3" t="s">
        <v>26</v>
      </c>
      <c r="D4939" s="3">
        <v>1</v>
      </c>
      <c r="E4939" s="3" t="s">
        <v>59</v>
      </c>
      <c r="F4939" s="3" t="s">
        <v>28</v>
      </c>
      <c r="G4939" s="3">
        <v>20.212529010000001</v>
      </c>
      <c r="H4939" s="3">
        <v>0.93</v>
      </c>
      <c r="I4939" s="3" t="s">
        <v>68</v>
      </c>
      <c r="J4939" s="3">
        <v>9.6603277000000001E-2</v>
      </c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>
      <c r="A4940" s="3" t="s">
        <v>1335</v>
      </c>
      <c r="B4940" s="3" t="s">
        <v>1304</v>
      </c>
      <c r="C4940" s="3" t="s">
        <v>26</v>
      </c>
      <c r="D4940" s="3">
        <v>1</v>
      </c>
      <c r="E4940" s="3" t="s">
        <v>60</v>
      </c>
      <c r="F4940" s="3" t="s">
        <v>28</v>
      </c>
      <c r="G4940" s="3">
        <v>20.11617717</v>
      </c>
      <c r="H4940" s="3">
        <v>0.9</v>
      </c>
      <c r="I4940" s="3" t="s">
        <v>68</v>
      </c>
      <c r="J4940" s="3">
        <v>9.6603277000000001E-2</v>
      </c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>
      <c r="A4941" s="3" t="s">
        <v>1336</v>
      </c>
      <c r="B4941" s="3" t="s">
        <v>1304</v>
      </c>
      <c r="C4941" s="3" t="s">
        <v>26</v>
      </c>
      <c r="D4941" s="3">
        <v>1</v>
      </c>
      <c r="E4941" s="3" t="s">
        <v>61</v>
      </c>
      <c r="F4941" s="3" t="s">
        <v>28</v>
      </c>
      <c r="G4941" s="3">
        <v>24.51828145</v>
      </c>
      <c r="H4941" s="3">
        <v>0.91</v>
      </c>
      <c r="I4941" s="3" t="s">
        <v>68</v>
      </c>
      <c r="J4941" s="3">
        <v>9.6603277000000001E-2</v>
      </c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>
      <c r="A4942" s="3" t="s">
        <v>1337</v>
      </c>
      <c r="B4942" s="3" t="s">
        <v>1304</v>
      </c>
      <c r="C4942" s="3" t="s">
        <v>26</v>
      </c>
      <c r="D4942" s="3">
        <v>1</v>
      </c>
      <c r="E4942" s="3" t="s">
        <v>62</v>
      </c>
      <c r="F4942" s="3" t="s">
        <v>28</v>
      </c>
      <c r="G4942" s="3">
        <v>18.532973120000001</v>
      </c>
      <c r="H4942" s="3">
        <v>0.94</v>
      </c>
      <c r="I4942" s="3" t="s">
        <v>68</v>
      </c>
      <c r="J4942" s="3">
        <v>9.6603277000000001E-2</v>
      </c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>
      <c r="A4943" s="3" t="s">
        <v>1338</v>
      </c>
      <c r="B4943" s="3" t="s">
        <v>1304</v>
      </c>
      <c r="C4943" s="3" t="s">
        <v>26</v>
      </c>
      <c r="D4943" s="3">
        <v>1</v>
      </c>
      <c r="E4943" s="3" t="s">
        <v>63</v>
      </c>
      <c r="F4943" s="3" t="s">
        <v>28</v>
      </c>
      <c r="G4943" s="3">
        <v>19.194974009999999</v>
      </c>
      <c r="H4943" s="3">
        <v>0.79</v>
      </c>
      <c r="I4943" s="3" t="s">
        <v>68</v>
      </c>
      <c r="J4943" s="3">
        <v>9.6603277000000001E-2</v>
      </c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>
      <c r="A4944" s="3" t="s">
        <v>1339</v>
      </c>
      <c r="B4944" s="3" t="s">
        <v>1304</v>
      </c>
      <c r="C4944" s="3" t="s">
        <v>26</v>
      </c>
      <c r="D4944" s="3">
        <v>1</v>
      </c>
      <c r="E4944" s="3" t="s">
        <v>64</v>
      </c>
      <c r="F4944" s="3" t="s">
        <v>28</v>
      </c>
      <c r="G4944" s="3">
        <v>29.381186370000002</v>
      </c>
      <c r="H4944" s="3">
        <v>0.59</v>
      </c>
      <c r="I4944" s="3" t="s">
        <v>68</v>
      </c>
      <c r="J4944" s="3">
        <v>9.6603277000000001E-2</v>
      </c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>
      <c r="A4945" s="3" t="s">
        <v>1340</v>
      </c>
      <c r="B4945" s="3" t="s">
        <v>1304</v>
      </c>
      <c r="C4945" s="3" t="s">
        <v>26</v>
      </c>
      <c r="D4945" s="3">
        <v>1</v>
      </c>
      <c r="E4945" s="3" t="s">
        <v>65</v>
      </c>
      <c r="F4945" s="3" t="s">
        <v>28</v>
      </c>
      <c r="G4945" s="3">
        <v>17.379145260000001</v>
      </c>
      <c r="H4945" s="3">
        <v>0.77</v>
      </c>
      <c r="I4945" s="3" t="s">
        <v>68</v>
      </c>
      <c r="J4945" s="3">
        <v>9.6603277000000001E-2</v>
      </c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>
      <c r="A4946" s="3" t="s">
        <v>1341</v>
      </c>
      <c r="B4946" s="3" t="s">
        <v>1304</v>
      </c>
      <c r="C4946" s="3" t="s">
        <v>26</v>
      </c>
      <c r="D4946" s="3">
        <v>1</v>
      </c>
      <c r="E4946" s="3" t="s">
        <v>66</v>
      </c>
      <c r="F4946" s="3" t="s">
        <v>28</v>
      </c>
      <c r="G4946" s="3">
        <v>22.566052419999998</v>
      </c>
      <c r="H4946" s="3">
        <v>0.88</v>
      </c>
      <c r="I4946" s="3" t="s">
        <v>68</v>
      </c>
      <c r="J4946" s="3">
        <v>9.6603277000000001E-2</v>
      </c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>
      <c r="A4947" s="3" t="s">
        <v>1342</v>
      </c>
      <c r="B4947" s="3" t="s">
        <v>1304</v>
      </c>
      <c r="C4947" s="3" t="s">
        <v>26</v>
      </c>
      <c r="D4947" s="3">
        <v>1</v>
      </c>
      <c r="E4947" s="3" t="s">
        <v>67</v>
      </c>
      <c r="F4947" s="3" t="s">
        <v>28</v>
      </c>
      <c r="G4947" s="3">
        <v>23.420203560000001</v>
      </c>
      <c r="H4947" s="3">
        <v>0.89</v>
      </c>
      <c r="I4947" s="3" t="s">
        <v>68</v>
      </c>
      <c r="J4947" s="3">
        <v>9.6603277000000001E-2</v>
      </c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>
      <c r="A4948" s="3" t="s">
        <v>1343</v>
      </c>
      <c r="B4948" s="3" t="s">
        <v>1304</v>
      </c>
      <c r="C4948" s="3" t="s">
        <v>26</v>
      </c>
      <c r="D4948" s="3">
        <v>1</v>
      </c>
      <c r="E4948" s="3" t="s">
        <v>69</v>
      </c>
      <c r="F4948" s="3" t="s">
        <v>28</v>
      </c>
      <c r="G4948" s="3">
        <v>999</v>
      </c>
      <c r="H4948" s="3">
        <v>0</v>
      </c>
      <c r="I4948" s="3" t="s">
        <v>29</v>
      </c>
      <c r="J4948" s="3">
        <v>9.6603277000000001E-2</v>
      </c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>
      <c r="A4949" s="3" t="s">
        <v>1344</v>
      </c>
      <c r="B4949" s="3" t="s">
        <v>1304</v>
      </c>
      <c r="C4949" s="3" t="s">
        <v>26</v>
      </c>
      <c r="D4949" s="3">
        <v>1</v>
      </c>
      <c r="E4949" s="3" t="s">
        <v>70</v>
      </c>
      <c r="F4949" s="3" t="s">
        <v>28</v>
      </c>
      <c r="G4949" s="3">
        <v>20.197422339999999</v>
      </c>
      <c r="H4949" s="3">
        <v>0.95</v>
      </c>
      <c r="I4949" s="3" t="s">
        <v>68</v>
      </c>
      <c r="J4949" s="3">
        <v>9.6603277000000001E-2</v>
      </c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>
      <c r="A4950" s="3" t="s">
        <v>1345</v>
      </c>
      <c r="B4950" s="3" t="s">
        <v>1304</v>
      </c>
      <c r="C4950" s="3" t="s">
        <v>26</v>
      </c>
      <c r="D4950" s="3">
        <v>1</v>
      </c>
      <c r="E4950" s="3" t="s">
        <v>71</v>
      </c>
      <c r="F4950" s="3" t="s">
        <v>28</v>
      </c>
      <c r="G4950" s="3">
        <v>22.10559409</v>
      </c>
      <c r="H4950" s="3">
        <v>0.97</v>
      </c>
      <c r="I4950" s="3" t="s">
        <v>68</v>
      </c>
      <c r="J4950" s="3">
        <v>9.6603277000000001E-2</v>
      </c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>
      <c r="A4951" s="3" t="s">
        <v>1346</v>
      </c>
      <c r="B4951" s="3" t="s">
        <v>1304</v>
      </c>
      <c r="C4951" s="3" t="s">
        <v>26</v>
      </c>
      <c r="D4951" s="3">
        <v>1</v>
      </c>
      <c r="E4951" s="3" t="s">
        <v>72</v>
      </c>
      <c r="F4951" s="3" t="s">
        <v>28</v>
      </c>
      <c r="G4951" s="3">
        <v>999</v>
      </c>
      <c r="H4951" s="3">
        <v>0</v>
      </c>
      <c r="I4951" s="3" t="s">
        <v>29</v>
      </c>
      <c r="J4951" s="3">
        <v>9.6603277000000001E-2</v>
      </c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>
      <c r="A4952" s="3" t="s">
        <v>1347</v>
      </c>
      <c r="B4952" s="3" t="s">
        <v>1304</v>
      </c>
      <c r="C4952" s="3" t="s">
        <v>26</v>
      </c>
      <c r="D4952" s="3">
        <v>1</v>
      </c>
      <c r="E4952" s="3" t="s">
        <v>73</v>
      </c>
      <c r="F4952" s="3" t="s">
        <v>28</v>
      </c>
      <c r="G4952" s="3">
        <v>16.127286179999999</v>
      </c>
      <c r="H4952" s="3">
        <v>0.97</v>
      </c>
      <c r="I4952" s="3" t="s">
        <v>68</v>
      </c>
      <c r="J4952" s="3">
        <v>9.6603277000000001E-2</v>
      </c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>
      <c r="A4953" s="3" t="s">
        <v>1348</v>
      </c>
      <c r="B4953" s="3" t="s">
        <v>1304</v>
      </c>
      <c r="C4953" s="3" t="s">
        <v>26</v>
      </c>
      <c r="D4953" s="3">
        <v>1</v>
      </c>
      <c r="E4953" s="3" t="s">
        <v>74</v>
      </c>
      <c r="F4953" s="3" t="s">
        <v>28</v>
      </c>
      <c r="G4953" s="3">
        <v>999</v>
      </c>
      <c r="H4953" s="3">
        <v>0</v>
      </c>
      <c r="I4953" s="3" t="s">
        <v>29</v>
      </c>
      <c r="J4953" s="3">
        <v>9.6603277000000001E-2</v>
      </c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>
      <c r="A4954" s="3" t="s">
        <v>1349</v>
      </c>
      <c r="B4954" s="3" t="s">
        <v>1304</v>
      </c>
      <c r="C4954" s="3" t="s">
        <v>26</v>
      </c>
      <c r="D4954" s="3">
        <v>1</v>
      </c>
      <c r="E4954" s="3" t="s">
        <v>75</v>
      </c>
      <c r="F4954" s="3" t="s">
        <v>28</v>
      </c>
      <c r="G4954" s="3">
        <v>999</v>
      </c>
      <c r="H4954" s="3">
        <v>0</v>
      </c>
      <c r="I4954" s="3" t="s">
        <v>29</v>
      </c>
      <c r="J4954" s="3">
        <v>9.6603277000000001E-2</v>
      </c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>
      <c r="A4955" s="3" t="s">
        <v>1350</v>
      </c>
      <c r="B4955" s="3" t="s">
        <v>1304</v>
      </c>
      <c r="C4955" s="3" t="s">
        <v>26</v>
      </c>
      <c r="D4955" s="3">
        <v>1</v>
      </c>
      <c r="E4955" s="3" t="s">
        <v>76</v>
      </c>
      <c r="F4955" s="3" t="s">
        <v>28</v>
      </c>
      <c r="G4955" s="3">
        <v>20.56360492</v>
      </c>
      <c r="H4955" s="3">
        <v>0.88</v>
      </c>
      <c r="I4955" s="3" t="s">
        <v>68</v>
      </c>
      <c r="J4955" s="3">
        <v>9.6603277000000001E-2</v>
      </c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>
      <c r="A4956" s="3" t="s">
        <v>1351</v>
      </c>
      <c r="B4956" s="3" t="s">
        <v>1304</v>
      </c>
      <c r="C4956" s="3" t="s">
        <v>26</v>
      </c>
      <c r="D4956" s="3">
        <v>1</v>
      </c>
      <c r="E4956" s="3" t="s">
        <v>77</v>
      </c>
      <c r="F4956" s="3" t="s">
        <v>28</v>
      </c>
      <c r="G4956" s="3">
        <v>19.008296120000001</v>
      </c>
      <c r="H4956" s="3">
        <v>0.88</v>
      </c>
      <c r="I4956" s="3" t="s">
        <v>68</v>
      </c>
      <c r="J4956" s="3">
        <v>9.6603277000000001E-2</v>
      </c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>
      <c r="A4957" s="3" t="s">
        <v>6245</v>
      </c>
      <c r="B4957" s="3" t="s">
        <v>1304</v>
      </c>
      <c r="C4957" s="3" t="s">
        <v>26</v>
      </c>
      <c r="D4957" s="3">
        <v>1</v>
      </c>
      <c r="E4957" s="3" t="s">
        <v>2525</v>
      </c>
      <c r="F4957" s="3" t="s">
        <v>28</v>
      </c>
      <c r="G4957" s="3">
        <v>18.868500879999999</v>
      </c>
      <c r="H4957" s="3">
        <v>0.95</v>
      </c>
      <c r="I4957" s="3" t="s">
        <v>68</v>
      </c>
      <c r="J4957" s="3">
        <v>9.6603277000000001E-2</v>
      </c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>
      <c r="A4958" s="3" t="s">
        <v>6246</v>
      </c>
      <c r="B4958" s="3" t="s">
        <v>1304</v>
      </c>
      <c r="C4958" s="3" t="s">
        <v>26</v>
      </c>
      <c r="D4958" s="3">
        <v>1</v>
      </c>
      <c r="E4958" s="3" t="s">
        <v>2527</v>
      </c>
      <c r="F4958" s="3" t="s">
        <v>28</v>
      </c>
      <c r="G4958" s="3">
        <v>13.85892104</v>
      </c>
      <c r="H4958" s="3">
        <v>0.82</v>
      </c>
      <c r="I4958" s="3" t="s">
        <v>68</v>
      </c>
      <c r="J4958" s="3">
        <v>9.6603277000000001E-2</v>
      </c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>
      <c r="A4959" s="3" t="s">
        <v>6247</v>
      </c>
      <c r="B4959" s="3" t="s">
        <v>1304</v>
      </c>
      <c r="C4959" s="3" t="s">
        <v>26</v>
      </c>
      <c r="D4959" s="3">
        <v>1</v>
      </c>
      <c r="E4959" s="3" t="s">
        <v>2529</v>
      </c>
      <c r="F4959" s="3" t="s">
        <v>28</v>
      </c>
      <c r="G4959" s="3">
        <v>999</v>
      </c>
      <c r="H4959" s="3">
        <v>0</v>
      </c>
      <c r="I4959" s="3" t="s">
        <v>29</v>
      </c>
      <c r="J4959" s="3">
        <v>9.6603277000000001E-2</v>
      </c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>
      <c r="A4960" s="3" t="s">
        <v>6248</v>
      </c>
      <c r="B4960" s="3" t="s">
        <v>1304</v>
      </c>
      <c r="C4960" s="3" t="s">
        <v>26</v>
      </c>
      <c r="D4960" s="3">
        <v>1</v>
      </c>
      <c r="E4960" s="3" t="s">
        <v>2531</v>
      </c>
      <c r="F4960" s="3" t="s">
        <v>28</v>
      </c>
      <c r="G4960" s="3">
        <v>21.964163970000001</v>
      </c>
      <c r="H4960" s="3">
        <v>0.96</v>
      </c>
      <c r="I4960" s="3" t="s">
        <v>68</v>
      </c>
      <c r="J4960" s="3">
        <v>9.6603277000000001E-2</v>
      </c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>
      <c r="A4961" s="3" t="s">
        <v>6249</v>
      </c>
      <c r="B4961" s="3" t="s">
        <v>1304</v>
      </c>
      <c r="C4961" s="3" t="s">
        <v>26</v>
      </c>
      <c r="D4961" s="3">
        <v>1</v>
      </c>
      <c r="E4961" s="3" t="s">
        <v>2533</v>
      </c>
      <c r="F4961" s="3" t="s">
        <v>28</v>
      </c>
      <c r="G4961" s="3">
        <v>16.28151295</v>
      </c>
      <c r="H4961" s="3">
        <v>0.85</v>
      </c>
      <c r="I4961" s="3" t="s">
        <v>68</v>
      </c>
      <c r="J4961" s="3">
        <v>9.6603277000000001E-2</v>
      </c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>
      <c r="A4962" s="3" t="s">
        <v>6250</v>
      </c>
      <c r="B4962" s="3" t="s">
        <v>1304</v>
      </c>
      <c r="C4962" s="3" t="s">
        <v>26</v>
      </c>
      <c r="D4962" s="3">
        <v>1</v>
      </c>
      <c r="E4962" s="3" t="s">
        <v>2535</v>
      </c>
      <c r="F4962" s="3" t="s">
        <v>28</v>
      </c>
      <c r="G4962" s="3">
        <v>14.760200640000001</v>
      </c>
      <c r="H4962" s="3">
        <v>0.92</v>
      </c>
      <c r="I4962" s="3" t="s">
        <v>68</v>
      </c>
      <c r="J4962" s="3">
        <v>9.6603277000000001E-2</v>
      </c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>
      <c r="A4963" s="3" t="s">
        <v>6251</v>
      </c>
      <c r="B4963" s="3" t="s">
        <v>1304</v>
      </c>
      <c r="C4963" s="3" t="s">
        <v>26</v>
      </c>
      <c r="D4963" s="3">
        <v>1</v>
      </c>
      <c r="E4963" s="3" t="s">
        <v>2537</v>
      </c>
      <c r="F4963" s="3" t="s">
        <v>28</v>
      </c>
      <c r="G4963" s="3">
        <v>21.976970659999999</v>
      </c>
      <c r="H4963" s="3">
        <v>0.94</v>
      </c>
      <c r="I4963" s="3" t="s">
        <v>68</v>
      </c>
      <c r="J4963" s="3">
        <v>9.6603277000000001E-2</v>
      </c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>
      <c r="A4964" s="3" t="s">
        <v>6252</v>
      </c>
      <c r="B4964" s="3" t="s">
        <v>1304</v>
      </c>
      <c r="C4964" s="3" t="s">
        <v>26</v>
      </c>
      <c r="D4964" s="3">
        <v>1</v>
      </c>
      <c r="E4964" s="3" t="s">
        <v>2539</v>
      </c>
      <c r="F4964" s="3" t="s">
        <v>28</v>
      </c>
      <c r="G4964" s="3">
        <v>24.964414690000002</v>
      </c>
      <c r="H4964" s="3">
        <v>0.6</v>
      </c>
      <c r="I4964" s="3" t="s">
        <v>68</v>
      </c>
      <c r="J4964" s="3">
        <v>9.6603277000000001E-2</v>
      </c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>
      <c r="A4965" s="3" t="s">
        <v>6253</v>
      </c>
      <c r="B4965" s="3" t="s">
        <v>1304</v>
      </c>
      <c r="C4965" s="3" t="s">
        <v>26</v>
      </c>
      <c r="D4965" s="3">
        <v>1</v>
      </c>
      <c r="E4965" s="3" t="s">
        <v>2541</v>
      </c>
      <c r="F4965" s="3" t="s">
        <v>28</v>
      </c>
      <c r="G4965" s="3">
        <v>20.317014879999999</v>
      </c>
      <c r="H4965" s="3">
        <v>0.89</v>
      </c>
      <c r="I4965" s="3" t="s">
        <v>68</v>
      </c>
      <c r="J4965" s="3">
        <v>9.6603277000000001E-2</v>
      </c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>
      <c r="A4966" s="3" t="s">
        <v>6254</v>
      </c>
      <c r="B4966" s="3" t="s">
        <v>1304</v>
      </c>
      <c r="C4966" s="3" t="s">
        <v>26</v>
      </c>
      <c r="D4966" s="3">
        <v>1</v>
      </c>
      <c r="E4966" s="3" t="s">
        <v>2543</v>
      </c>
      <c r="F4966" s="3" t="s">
        <v>28</v>
      </c>
      <c r="G4966" s="3">
        <v>22.359751760000002</v>
      </c>
      <c r="H4966" s="3">
        <v>0.94</v>
      </c>
      <c r="I4966" s="3" t="s">
        <v>68</v>
      </c>
      <c r="J4966" s="3">
        <v>9.6603277000000001E-2</v>
      </c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>
      <c r="A4967" s="3" t="s">
        <v>6255</v>
      </c>
      <c r="B4967" s="3" t="s">
        <v>1304</v>
      </c>
      <c r="C4967" s="3" t="s">
        <v>26</v>
      </c>
      <c r="D4967" s="3">
        <v>1</v>
      </c>
      <c r="E4967" s="3" t="s">
        <v>2545</v>
      </c>
      <c r="F4967" s="3" t="s">
        <v>28</v>
      </c>
      <c r="G4967" s="3">
        <v>19.895030420000001</v>
      </c>
      <c r="H4967" s="3">
        <v>0.85</v>
      </c>
      <c r="I4967" s="3" t="s">
        <v>68</v>
      </c>
      <c r="J4967" s="3">
        <v>9.6603277000000001E-2</v>
      </c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>
      <c r="A4968" s="3" t="s">
        <v>6256</v>
      </c>
      <c r="B4968" s="3" t="s">
        <v>1304</v>
      </c>
      <c r="C4968" s="3" t="s">
        <v>26</v>
      </c>
      <c r="D4968" s="3">
        <v>1</v>
      </c>
      <c r="E4968" s="3" t="s">
        <v>2547</v>
      </c>
      <c r="F4968" s="3" t="s">
        <v>28</v>
      </c>
      <c r="G4968" s="3">
        <v>15.783478519999999</v>
      </c>
      <c r="H4968" s="3">
        <v>0.9</v>
      </c>
      <c r="I4968" s="3" t="s">
        <v>68</v>
      </c>
      <c r="J4968" s="3">
        <v>9.6603277000000001E-2</v>
      </c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>
      <c r="A4969" s="3" t="s">
        <v>6257</v>
      </c>
      <c r="B4969" s="3" t="s">
        <v>1304</v>
      </c>
      <c r="C4969" s="3" t="s">
        <v>26</v>
      </c>
      <c r="D4969" s="3">
        <v>1</v>
      </c>
      <c r="E4969" s="3" t="s">
        <v>2549</v>
      </c>
      <c r="F4969" s="3" t="s">
        <v>28</v>
      </c>
      <c r="G4969" s="3">
        <v>19.796239459999999</v>
      </c>
      <c r="H4969" s="3">
        <v>0.86</v>
      </c>
      <c r="I4969" s="3" t="s">
        <v>68</v>
      </c>
      <c r="J4969" s="3">
        <v>9.6603277000000001E-2</v>
      </c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>
      <c r="A4970" s="3" t="s">
        <v>6258</v>
      </c>
      <c r="B4970" s="3" t="s">
        <v>1304</v>
      </c>
      <c r="C4970" s="3" t="s">
        <v>26</v>
      </c>
      <c r="D4970" s="3">
        <v>1</v>
      </c>
      <c r="E4970" s="3" t="s">
        <v>2551</v>
      </c>
      <c r="F4970" s="3" t="s">
        <v>28</v>
      </c>
      <c r="G4970" s="3">
        <v>14.699818029999999</v>
      </c>
      <c r="H4970" s="3">
        <v>0.8</v>
      </c>
      <c r="I4970" s="3" t="s">
        <v>68</v>
      </c>
      <c r="J4970" s="3">
        <v>9.6603277000000001E-2</v>
      </c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>
      <c r="A4971" s="3" t="s">
        <v>6259</v>
      </c>
      <c r="B4971" s="3" t="s">
        <v>1304</v>
      </c>
      <c r="C4971" s="3" t="s">
        <v>26</v>
      </c>
      <c r="D4971" s="3">
        <v>1</v>
      </c>
      <c r="E4971" s="3" t="s">
        <v>2553</v>
      </c>
      <c r="F4971" s="3" t="s">
        <v>28</v>
      </c>
      <c r="G4971" s="3">
        <v>12.786937050000001</v>
      </c>
      <c r="H4971" s="3">
        <v>0.94</v>
      </c>
      <c r="I4971" s="3" t="s">
        <v>68</v>
      </c>
      <c r="J4971" s="3">
        <v>9.6603277000000001E-2</v>
      </c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>
      <c r="A4972" s="3" t="s">
        <v>6260</v>
      </c>
      <c r="B4972" s="3" t="s">
        <v>1304</v>
      </c>
      <c r="C4972" s="3" t="s">
        <v>26</v>
      </c>
      <c r="D4972" s="3">
        <v>1</v>
      </c>
      <c r="E4972" s="3" t="s">
        <v>2555</v>
      </c>
      <c r="F4972" s="3" t="s">
        <v>28</v>
      </c>
      <c r="G4972" s="3">
        <v>10.338872739999999</v>
      </c>
      <c r="H4972" s="3">
        <v>0.67</v>
      </c>
      <c r="I4972" s="3" t="s">
        <v>68</v>
      </c>
      <c r="J4972" s="3">
        <v>9.6603277000000001E-2</v>
      </c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>
      <c r="A4973" s="3" t="s">
        <v>6261</v>
      </c>
      <c r="B4973" s="3" t="s">
        <v>1304</v>
      </c>
      <c r="C4973" s="3" t="s">
        <v>26</v>
      </c>
      <c r="D4973" s="3">
        <v>1</v>
      </c>
      <c r="E4973" s="3" t="s">
        <v>2557</v>
      </c>
      <c r="F4973" s="3" t="s">
        <v>28</v>
      </c>
      <c r="G4973" s="3">
        <v>23.555720430000001</v>
      </c>
      <c r="H4973" s="3">
        <v>0.83</v>
      </c>
      <c r="I4973" s="3" t="s">
        <v>68</v>
      </c>
      <c r="J4973" s="3">
        <v>9.6603277000000001E-2</v>
      </c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>
      <c r="A4974" s="3" t="s">
        <v>6262</v>
      </c>
      <c r="B4974" s="3" t="s">
        <v>1304</v>
      </c>
      <c r="C4974" s="3" t="s">
        <v>26</v>
      </c>
      <c r="D4974" s="3">
        <v>1</v>
      </c>
      <c r="E4974" s="3" t="s">
        <v>2559</v>
      </c>
      <c r="F4974" s="3" t="s">
        <v>28</v>
      </c>
      <c r="G4974" s="3">
        <v>999</v>
      </c>
      <c r="H4974" s="3">
        <v>0</v>
      </c>
      <c r="I4974" s="3" t="s">
        <v>29</v>
      </c>
      <c r="J4974" s="3">
        <v>9.6603277000000001E-2</v>
      </c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>
      <c r="A4975" s="3" t="s">
        <v>6263</v>
      </c>
      <c r="B4975" s="3" t="s">
        <v>1304</v>
      </c>
      <c r="C4975" s="3" t="s">
        <v>26</v>
      </c>
      <c r="D4975" s="3">
        <v>1</v>
      </c>
      <c r="E4975" s="3" t="s">
        <v>2561</v>
      </c>
      <c r="F4975" s="3" t="s">
        <v>28</v>
      </c>
      <c r="G4975" s="3">
        <v>999</v>
      </c>
      <c r="H4975" s="3">
        <v>0</v>
      </c>
      <c r="I4975" s="3" t="s">
        <v>29</v>
      </c>
      <c r="J4975" s="3">
        <v>9.6603277000000001E-2</v>
      </c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>
      <c r="A4976" s="3" t="s">
        <v>6264</v>
      </c>
      <c r="B4976" s="3" t="s">
        <v>1304</v>
      </c>
      <c r="C4976" s="3" t="s">
        <v>26</v>
      </c>
      <c r="D4976" s="3">
        <v>1</v>
      </c>
      <c r="E4976" s="3" t="s">
        <v>2563</v>
      </c>
      <c r="F4976" s="3" t="s">
        <v>28</v>
      </c>
      <c r="G4976" s="3">
        <v>999</v>
      </c>
      <c r="H4976" s="3">
        <v>0</v>
      </c>
      <c r="I4976" s="3" t="s">
        <v>29</v>
      </c>
      <c r="J4976" s="3">
        <v>9.6603277000000001E-2</v>
      </c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>
      <c r="A4977" s="3" t="s">
        <v>6265</v>
      </c>
      <c r="B4977" s="3" t="s">
        <v>1304</v>
      </c>
      <c r="C4977" s="3" t="s">
        <v>26</v>
      </c>
      <c r="D4977" s="3">
        <v>1</v>
      </c>
      <c r="E4977" s="3" t="s">
        <v>2565</v>
      </c>
      <c r="F4977" s="3" t="s">
        <v>28</v>
      </c>
      <c r="G4977" s="3">
        <v>999</v>
      </c>
      <c r="H4977" s="3">
        <v>0</v>
      </c>
      <c r="I4977" s="3" t="s">
        <v>29</v>
      </c>
      <c r="J4977" s="3">
        <v>9.6603277000000001E-2</v>
      </c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>
      <c r="A4978" s="3" t="s">
        <v>6266</v>
      </c>
      <c r="B4978" s="3" t="s">
        <v>1304</v>
      </c>
      <c r="C4978" s="3" t="s">
        <v>26</v>
      </c>
      <c r="D4978" s="3">
        <v>1</v>
      </c>
      <c r="E4978" s="3" t="s">
        <v>2567</v>
      </c>
      <c r="F4978" s="3" t="s">
        <v>28</v>
      </c>
      <c r="G4978" s="3">
        <v>999</v>
      </c>
      <c r="H4978" s="3">
        <v>0</v>
      </c>
      <c r="I4978" s="3" t="s">
        <v>29</v>
      </c>
      <c r="J4978" s="3">
        <v>9.6603277000000001E-2</v>
      </c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>
      <c r="A4979" s="3" t="s">
        <v>6267</v>
      </c>
      <c r="B4979" s="3" t="s">
        <v>1304</v>
      </c>
      <c r="C4979" s="3" t="s">
        <v>26</v>
      </c>
      <c r="D4979" s="3">
        <v>1</v>
      </c>
      <c r="E4979" s="3" t="s">
        <v>2569</v>
      </c>
      <c r="F4979" s="3" t="s">
        <v>28</v>
      </c>
      <c r="G4979" s="3">
        <v>999</v>
      </c>
      <c r="H4979" s="3">
        <v>0</v>
      </c>
      <c r="I4979" s="3" t="s">
        <v>29</v>
      </c>
      <c r="J4979" s="3">
        <v>9.6603277000000001E-2</v>
      </c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>
      <c r="A4980" s="3" t="s">
        <v>6268</v>
      </c>
      <c r="B4980" s="3" t="s">
        <v>1304</v>
      </c>
      <c r="C4980" s="3" t="s">
        <v>26</v>
      </c>
      <c r="D4980" s="3">
        <v>1</v>
      </c>
      <c r="E4980" s="3" t="s">
        <v>2571</v>
      </c>
      <c r="F4980" s="3" t="s">
        <v>28</v>
      </c>
      <c r="G4980" s="3">
        <v>999</v>
      </c>
      <c r="H4980" s="3">
        <v>0</v>
      </c>
      <c r="I4980" s="3" t="s">
        <v>29</v>
      </c>
      <c r="J4980" s="3">
        <v>9.6603277000000001E-2</v>
      </c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>
      <c r="A4981" s="3" t="s">
        <v>6269</v>
      </c>
      <c r="B4981" s="3" t="s">
        <v>1304</v>
      </c>
      <c r="C4981" s="3" t="s">
        <v>26</v>
      </c>
      <c r="D4981" s="3">
        <v>1</v>
      </c>
      <c r="E4981" s="3" t="s">
        <v>2573</v>
      </c>
      <c r="F4981" s="3" t="s">
        <v>28</v>
      </c>
      <c r="G4981" s="3">
        <v>999</v>
      </c>
      <c r="H4981" s="3">
        <v>0</v>
      </c>
      <c r="I4981" s="3" t="s">
        <v>29</v>
      </c>
      <c r="J4981" s="3">
        <v>9.6603277000000001E-2</v>
      </c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>
      <c r="A4982" s="3" t="s">
        <v>6270</v>
      </c>
      <c r="B4982" s="3" t="s">
        <v>1304</v>
      </c>
      <c r="C4982" s="3" t="s">
        <v>26</v>
      </c>
      <c r="D4982" s="3">
        <v>1</v>
      </c>
      <c r="E4982" s="3" t="s">
        <v>2575</v>
      </c>
      <c r="F4982" s="3" t="s">
        <v>28</v>
      </c>
      <c r="G4982" s="3">
        <v>999</v>
      </c>
      <c r="H4982" s="3">
        <v>0</v>
      </c>
      <c r="I4982" s="3" t="s">
        <v>29</v>
      </c>
      <c r="J4982" s="3">
        <v>9.6603277000000001E-2</v>
      </c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>
      <c r="A4983" s="3" t="s">
        <v>6271</v>
      </c>
      <c r="B4983" s="3" t="s">
        <v>1304</v>
      </c>
      <c r="C4983" s="3" t="s">
        <v>26</v>
      </c>
      <c r="D4983" s="3">
        <v>1</v>
      </c>
      <c r="E4983" s="3" t="s">
        <v>2577</v>
      </c>
      <c r="F4983" s="3" t="s">
        <v>28</v>
      </c>
      <c r="G4983" s="3">
        <v>999</v>
      </c>
      <c r="H4983" s="3">
        <v>0</v>
      </c>
      <c r="I4983" s="3" t="s">
        <v>29</v>
      </c>
      <c r="J4983" s="3">
        <v>9.6603277000000001E-2</v>
      </c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>
      <c r="A4984" s="3" t="s">
        <v>6272</v>
      </c>
      <c r="B4984" s="3" t="s">
        <v>1304</v>
      </c>
      <c r="C4984" s="3" t="s">
        <v>26</v>
      </c>
      <c r="D4984" s="3">
        <v>1</v>
      </c>
      <c r="E4984" s="3" t="s">
        <v>2579</v>
      </c>
      <c r="F4984" s="3" t="s">
        <v>28</v>
      </c>
      <c r="G4984" s="3">
        <v>999</v>
      </c>
      <c r="H4984" s="3">
        <v>0</v>
      </c>
      <c r="I4984" s="3" t="s">
        <v>29</v>
      </c>
      <c r="J4984" s="3">
        <v>9.6603277000000001E-2</v>
      </c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>
      <c r="A4985" s="3" t="s">
        <v>6273</v>
      </c>
      <c r="B4985" s="3" t="s">
        <v>1304</v>
      </c>
      <c r="C4985" s="3" t="s">
        <v>26</v>
      </c>
      <c r="D4985" s="3">
        <v>1</v>
      </c>
      <c r="E4985" s="3" t="s">
        <v>2581</v>
      </c>
      <c r="F4985" s="3" t="s">
        <v>28</v>
      </c>
      <c r="G4985" s="3">
        <v>999</v>
      </c>
      <c r="H4985" s="3">
        <v>0</v>
      </c>
      <c r="I4985" s="3" t="s">
        <v>29</v>
      </c>
      <c r="J4985" s="3">
        <v>9.6603277000000001E-2</v>
      </c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>
      <c r="A4986" s="3" t="s">
        <v>6274</v>
      </c>
      <c r="B4986" s="3" t="s">
        <v>1304</v>
      </c>
      <c r="C4986" s="3" t="s">
        <v>26</v>
      </c>
      <c r="D4986" s="3">
        <v>1</v>
      </c>
      <c r="E4986" s="3" t="s">
        <v>2583</v>
      </c>
      <c r="F4986" s="3" t="s">
        <v>28</v>
      </c>
      <c r="G4986" s="3">
        <v>999</v>
      </c>
      <c r="H4986" s="3">
        <v>0</v>
      </c>
      <c r="I4986" s="3" t="s">
        <v>29</v>
      </c>
      <c r="J4986" s="3">
        <v>9.6603277000000001E-2</v>
      </c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>
      <c r="A4987" s="3" t="s">
        <v>6275</v>
      </c>
      <c r="B4987" s="3" t="s">
        <v>1304</v>
      </c>
      <c r="C4987" s="3" t="s">
        <v>26</v>
      </c>
      <c r="D4987" s="3">
        <v>1</v>
      </c>
      <c r="E4987" s="3" t="s">
        <v>2585</v>
      </c>
      <c r="F4987" s="3" t="s">
        <v>28</v>
      </c>
      <c r="G4987" s="3">
        <v>999</v>
      </c>
      <c r="H4987" s="3">
        <v>0</v>
      </c>
      <c r="I4987" s="3" t="s">
        <v>29</v>
      </c>
      <c r="J4987" s="3">
        <v>9.6603277000000001E-2</v>
      </c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>
      <c r="A4988" s="3" t="s">
        <v>6276</v>
      </c>
      <c r="B4988" s="3" t="s">
        <v>1304</v>
      </c>
      <c r="C4988" s="3" t="s">
        <v>26</v>
      </c>
      <c r="D4988" s="3">
        <v>1</v>
      </c>
      <c r="E4988" s="3" t="s">
        <v>2587</v>
      </c>
      <c r="F4988" s="3" t="s">
        <v>28</v>
      </c>
      <c r="G4988" s="3">
        <v>999</v>
      </c>
      <c r="H4988" s="3">
        <v>0</v>
      </c>
      <c r="I4988" s="3" t="s">
        <v>29</v>
      </c>
      <c r="J4988" s="3">
        <v>9.6603277000000001E-2</v>
      </c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>
      <c r="A4989" s="3" t="s">
        <v>6277</v>
      </c>
      <c r="B4989" s="3" t="s">
        <v>1304</v>
      </c>
      <c r="C4989" s="3" t="s">
        <v>26</v>
      </c>
      <c r="D4989" s="3">
        <v>1</v>
      </c>
      <c r="E4989" s="3" t="s">
        <v>2589</v>
      </c>
      <c r="F4989" s="3" t="s">
        <v>28</v>
      </c>
      <c r="G4989" s="3">
        <v>999</v>
      </c>
      <c r="H4989" s="3">
        <v>0</v>
      </c>
      <c r="I4989" s="3" t="s">
        <v>29</v>
      </c>
      <c r="J4989" s="3">
        <v>9.6603277000000001E-2</v>
      </c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>
      <c r="A4990" s="3" t="s">
        <v>6278</v>
      </c>
      <c r="B4990" s="3" t="s">
        <v>1304</v>
      </c>
      <c r="C4990" s="3" t="s">
        <v>26</v>
      </c>
      <c r="D4990" s="3">
        <v>1</v>
      </c>
      <c r="E4990" s="3" t="s">
        <v>2591</v>
      </c>
      <c r="F4990" s="3" t="s">
        <v>28</v>
      </c>
      <c r="G4990" s="3">
        <v>999</v>
      </c>
      <c r="H4990" s="3">
        <v>0</v>
      </c>
      <c r="I4990" s="3" t="s">
        <v>29</v>
      </c>
      <c r="J4990" s="3">
        <v>9.6603277000000001E-2</v>
      </c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>
      <c r="A4991" s="3" t="s">
        <v>6279</v>
      </c>
      <c r="B4991" s="3" t="s">
        <v>1304</v>
      </c>
      <c r="C4991" s="3" t="s">
        <v>26</v>
      </c>
      <c r="D4991" s="3">
        <v>1</v>
      </c>
      <c r="E4991" s="3" t="s">
        <v>2593</v>
      </c>
      <c r="F4991" s="3" t="s">
        <v>28</v>
      </c>
      <c r="G4991" s="3">
        <v>999</v>
      </c>
      <c r="H4991" s="3">
        <v>0</v>
      </c>
      <c r="I4991" s="3" t="s">
        <v>29</v>
      </c>
      <c r="J4991" s="3">
        <v>9.6603277000000001E-2</v>
      </c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>
      <c r="A4992" s="3" t="s">
        <v>6280</v>
      </c>
      <c r="B4992" s="3" t="s">
        <v>1304</v>
      </c>
      <c r="C4992" s="3" t="s">
        <v>26</v>
      </c>
      <c r="D4992" s="3">
        <v>1</v>
      </c>
      <c r="E4992" s="3" t="s">
        <v>2595</v>
      </c>
      <c r="F4992" s="3" t="s">
        <v>28</v>
      </c>
      <c r="G4992" s="3">
        <v>999</v>
      </c>
      <c r="H4992" s="3">
        <v>0</v>
      </c>
      <c r="I4992" s="3" t="s">
        <v>29</v>
      </c>
      <c r="J4992" s="3">
        <v>9.6603277000000001E-2</v>
      </c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>
      <c r="A4993" s="3" t="s">
        <v>6281</v>
      </c>
      <c r="B4993" s="3" t="s">
        <v>1304</v>
      </c>
      <c r="C4993" s="3" t="s">
        <v>26</v>
      </c>
      <c r="D4993" s="3">
        <v>1</v>
      </c>
      <c r="E4993" s="3" t="s">
        <v>2597</v>
      </c>
      <c r="F4993" s="3" t="s">
        <v>28</v>
      </c>
      <c r="G4993" s="3">
        <v>999</v>
      </c>
      <c r="H4993" s="3">
        <v>0</v>
      </c>
      <c r="I4993" s="3" t="s">
        <v>29</v>
      </c>
      <c r="J4993" s="3">
        <v>9.6603277000000001E-2</v>
      </c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>
      <c r="A4994" s="3" t="s">
        <v>6282</v>
      </c>
      <c r="B4994" s="3" t="s">
        <v>1304</v>
      </c>
      <c r="C4994" s="3" t="s">
        <v>26</v>
      </c>
      <c r="D4994" s="3">
        <v>1</v>
      </c>
      <c r="E4994" s="3" t="s">
        <v>2599</v>
      </c>
      <c r="F4994" s="3" t="s">
        <v>28</v>
      </c>
      <c r="G4994" s="3">
        <v>999</v>
      </c>
      <c r="H4994" s="3">
        <v>0</v>
      </c>
      <c r="I4994" s="3" t="s">
        <v>29</v>
      </c>
      <c r="J4994" s="3">
        <v>9.6603277000000001E-2</v>
      </c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>
      <c r="A4995" s="3" t="s">
        <v>6283</v>
      </c>
      <c r="B4995" s="3" t="s">
        <v>1304</v>
      </c>
      <c r="C4995" s="3" t="s">
        <v>26</v>
      </c>
      <c r="D4995" s="3">
        <v>1</v>
      </c>
      <c r="E4995" s="3" t="s">
        <v>2601</v>
      </c>
      <c r="F4995" s="3" t="s">
        <v>28</v>
      </c>
      <c r="G4995" s="3">
        <v>999</v>
      </c>
      <c r="H4995" s="3">
        <v>0</v>
      </c>
      <c r="I4995" s="3" t="s">
        <v>29</v>
      </c>
      <c r="J4995" s="3">
        <v>9.6603277000000001E-2</v>
      </c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>
      <c r="A4996" s="3" t="s">
        <v>6284</v>
      </c>
      <c r="B4996" s="3" t="s">
        <v>1304</v>
      </c>
      <c r="C4996" s="3" t="s">
        <v>26</v>
      </c>
      <c r="D4996" s="3">
        <v>1</v>
      </c>
      <c r="E4996" s="3" t="s">
        <v>2603</v>
      </c>
      <c r="F4996" s="3" t="s">
        <v>28</v>
      </c>
      <c r="G4996" s="3">
        <v>999</v>
      </c>
      <c r="H4996" s="3">
        <v>0</v>
      </c>
      <c r="I4996" s="3" t="s">
        <v>29</v>
      </c>
      <c r="J4996" s="3">
        <v>9.6603277000000001E-2</v>
      </c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>
      <c r="A4997" s="3" t="s">
        <v>6285</v>
      </c>
      <c r="B4997" s="3" t="s">
        <v>1304</v>
      </c>
      <c r="C4997" s="3" t="s">
        <v>26</v>
      </c>
      <c r="D4997" s="3">
        <v>1</v>
      </c>
      <c r="E4997" s="3" t="s">
        <v>2605</v>
      </c>
      <c r="F4997" s="3" t="s">
        <v>28</v>
      </c>
      <c r="G4997" s="3">
        <v>999</v>
      </c>
      <c r="H4997" s="3">
        <v>0</v>
      </c>
      <c r="I4997" s="3" t="s">
        <v>29</v>
      </c>
      <c r="J4997" s="3">
        <v>9.6603277000000001E-2</v>
      </c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>
      <c r="A4998" s="3" t="s">
        <v>6286</v>
      </c>
      <c r="B4998" s="3" t="s">
        <v>1304</v>
      </c>
      <c r="C4998" s="3" t="s">
        <v>26</v>
      </c>
      <c r="D4998" s="3">
        <v>1</v>
      </c>
      <c r="E4998" s="3" t="s">
        <v>2607</v>
      </c>
      <c r="F4998" s="3" t="s">
        <v>28</v>
      </c>
      <c r="G4998" s="3">
        <v>999</v>
      </c>
      <c r="H4998" s="3">
        <v>0</v>
      </c>
      <c r="I4998" s="3" t="s">
        <v>29</v>
      </c>
      <c r="J4998" s="3">
        <v>9.6603277000000001E-2</v>
      </c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>
      <c r="A4999" s="3" t="s">
        <v>6287</v>
      </c>
      <c r="B4999" s="3" t="s">
        <v>1304</v>
      </c>
      <c r="C4999" s="3" t="s">
        <v>26</v>
      </c>
      <c r="D4999" s="3">
        <v>1</v>
      </c>
      <c r="E4999" s="3" t="s">
        <v>2609</v>
      </c>
      <c r="F4999" s="3" t="s">
        <v>28</v>
      </c>
      <c r="G4999" s="3">
        <v>999</v>
      </c>
      <c r="H4999" s="3">
        <v>0</v>
      </c>
      <c r="I4999" s="3" t="s">
        <v>29</v>
      </c>
      <c r="J4999" s="3">
        <v>9.6603277000000001E-2</v>
      </c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>
      <c r="A5000" s="3" t="s">
        <v>6288</v>
      </c>
      <c r="B5000" s="3" t="s">
        <v>1304</v>
      </c>
      <c r="C5000" s="3" t="s">
        <v>26</v>
      </c>
      <c r="D5000" s="3">
        <v>1</v>
      </c>
      <c r="E5000" s="3" t="s">
        <v>2611</v>
      </c>
      <c r="F5000" s="3" t="s">
        <v>28</v>
      </c>
      <c r="G5000" s="3">
        <v>999</v>
      </c>
      <c r="H5000" s="3">
        <v>0</v>
      </c>
      <c r="I5000" s="3" t="s">
        <v>29</v>
      </c>
      <c r="J5000" s="3">
        <v>9.6603277000000001E-2</v>
      </c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>
      <c r="A5001" s="3" t="s">
        <v>6289</v>
      </c>
      <c r="B5001" s="3" t="s">
        <v>1304</v>
      </c>
      <c r="C5001" s="3" t="s">
        <v>26</v>
      </c>
      <c r="D5001" s="3">
        <v>1</v>
      </c>
      <c r="E5001" s="3" t="s">
        <v>2613</v>
      </c>
      <c r="F5001" s="3" t="s">
        <v>28</v>
      </c>
      <c r="G5001" s="3">
        <v>999</v>
      </c>
      <c r="H5001" s="3">
        <v>0</v>
      </c>
      <c r="I5001" s="3" t="s">
        <v>29</v>
      </c>
      <c r="J5001" s="3">
        <v>9.6603277000000001E-2</v>
      </c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>
      <c r="A5002" s="3" t="s">
        <v>6290</v>
      </c>
      <c r="B5002" s="3" t="s">
        <v>1304</v>
      </c>
      <c r="C5002" s="3" t="s">
        <v>26</v>
      </c>
      <c r="D5002" s="3">
        <v>1</v>
      </c>
      <c r="E5002" s="3" t="s">
        <v>2615</v>
      </c>
      <c r="F5002" s="3" t="s">
        <v>28</v>
      </c>
      <c r="G5002" s="3">
        <v>999</v>
      </c>
      <c r="H5002" s="3">
        <v>0</v>
      </c>
      <c r="I5002" s="3" t="s">
        <v>29</v>
      </c>
      <c r="J5002" s="3">
        <v>9.6603277000000001E-2</v>
      </c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>
      <c r="A5003" s="3" t="s">
        <v>6291</v>
      </c>
      <c r="B5003" s="3" t="s">
        <v>1304</v>
      </c>
      <c r="C5003" s="3" t="s">
        <v>26</v>
      </c>
      <c r="D5003" s="3">
        <v>1</v>
      </c>
      <c r="E5003" s="3" t="s">
        <v>2617</v>
      </c>
      <c r="F5003" s="3" t="s">
        <v>28</v>
      </c>
      <c r="G5003" s="3">
        <v>999</v>
      </c>
      <c r="H5003" s="3">
        <v>0</v>
      </c>
      <c r="I5003" s="3" t="s">
        <v>29</v>
      </c>
      <c r="J5003" s="3">
        <v>9.6603277000000001E-2</v>
      </c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>
      <c r="A5004" s="3" t="s">
        <v>6292</v>
      </c>
      <c r="B5004" s="3" t="s">
        <v>1304</v>
      </c>
      <c r="C5004" s="3" t="s">
        <v>26</v>
      </c>
      <c r="D5004" s="3">
        <v>1</v>
      </c>
      <c r="E5004" s="3" t="s">
        <v>2619</v>
      </c>
      <c r="F5004" s="3" t="s">
        <v>28</v>
      </c>
      <c r="G5004" s="3">
        <v>999</v>
      </c>
      <c r="H5004" s="3">
        <v>0</v>
      </c>
      <c r="I5004" s="3" t="s">
        <v>29</v>
      </c>
      <c r="J5004" s="3">
        <v>9.6603277000000001E-2</v>
      </c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>
      <c r="A5005" s="3" t="s">
        <v>6293</v>
      </c>
      <c r="B5005" s="3" t="s">
        <v>6294</v>
      </c>
      <c r="C5005" s="3" t="s">
        <v>26</v>
      </c>
      <c r="D5005" s="3">
        <v>1</v>
      </c>
      <c r="E5005" s="3" t="s">
        <v>27</v>
      </c>
      <c r="F5005" s="3" t="s">
        <v>28</v>
      </c>
      <c r="G5005" s="3">
        <v>22.758115759999999</v>
      </c>
      <c r="H5005" s="3">
        <v>0.93</v>
      </c>
      <c r="I5005" s="3" t="s">
        <v>68</v>
      </c>
      <c r="J5005" s="3">
        <v>9.6603277000000001E-2</v>
      </c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>
      <c r="A5006" s="3" t="s">
        <v>6295</v>
      </c>
      <c r="B5006" s="3" t="s">
        <v>6294</v>
      </c>
      <c r="C5006" s="3" t="s">
        <v>26</v>
      </c>
      <c r="D5006" s="3">
        <v>1</v>
      </c>
      <c r="E5006" s="3" t="s">
        <v>30</v>
      </c>
      <c r="F5006" s="3" t="s">
        <v>28</v>
      </c>
      <c r="G5006" s="3">
        <v>20.040641690000001</v>
      </c>
      <c r="H5006" s="3">
        <v>0.71</v>
      </c>
      <c r="I5006" s="3" t="s">
        <v>68</v>
      </c>
      <c r="J5006" s="3">
        <v>9.6603277000000001E-2</v>
      </c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>
      <c r="A5007" s="3" t="s">
        <v>6296</v>
      </c>
      <c r="B5007" s="3" t="s">
        <v>6294</v>
      </c>
      <c r="C5007" s="3" t="s">
        <v>26</v>
      </c>
      <c r="D5007" s="3">
        <v>1</v>
      </c>
      <c r="E5007" s="3" t="s">
        <v>31</v>
      </c>
      <c r="F5007" s="3" t="s">
        <v>28</v>
      </c>
      <c r="G5007" s="3">
        <v>16.477862989999998</v>
      </c>
      <c r="H5007" s="3">
        <v>0.74</v>
      </c>
      <c r="I5007" s="3" t="s">
        <v>68</v>
      </c>
      <c r="J5007" s="3">
        <v>9.6603277000000001E-2</v>
      </c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>
      <c r="A5008" s="3" t="s">
        <v>6297</v>
      </c>
      <c r="B5008" s="3" t="s">
        <v>6294</v>
      </c>
      <c r="C5008" s="3" t="s">
        <v>26</v>
      </c>
      <c r="D5008" s="3">
        <v>1</v>
      </c>
      <c r="E5008" s="3" t="s">
        <v>32</v>
      </c>
      <c r="F5008" s="3" t="s">
        <v>28</v>
      </c>
      <c r="G5008" s="3">
        <v>999</v>
      </c>
      <c r="H5008" s="3">
        <v>0</v>
      </c>
      <c r="I5008" s="3" t="s">
        <v>29</v>
      </c>
      <c r="J5008" s="3">
        <v>9.6603277000000001E-2</v>
      </c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>
      <c r="A5009" s="3" t="s">
        <v>6298</v>
      </c>
      <c r="B5009" s="3" t="s">
        <v>6294</v>
      </c>
      <c r="C5009" s="3" t="s">
        <v>26</v>
      </c>
      <c r="D5009" s="3">
        <v>1</v>
      </c>
      <c r="E5009" s="3" t="s">
        <v>33</v>
      </c>
      <c r="F5009" s="3" t="s">
        <v>28</v>
      </c>
      <c r="G5009" s="3">
        <v>999</v>
      </c>
      <c r="H5009" s="3">
        <v>0</v>
      </c>
      <c r="I5009" s="3" t="s">
        <v>29</v>
      </c>
      <c r="J5009" s="3">
        <v>9.6603277000000001E-2</v>
      </c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>
      <c r="A5010" s="3" t="s">
        <v>6299</v>
      </c>
      <c r="B5010" s="3" t="s">
        <v>6294</v>
      </c>
      <c r="C5010" s="3" t="s">
        <v>26</v>
      </c>
      <c r="D5010" s="3">
        <v>1</v>
      </c>
      <c r="E5010" s="3" t="s">
        <v>34</v>
      </c>
      <c r="F5010" s="3" t="s">
        <v>28</v>
      </c>
      <c r="G5010" s="3">
        <v>17.711654939999999</v>
      </c>
      <c r="H5010" s="3">
        <v>0.88</v>
      </c>
      <c r="I5010" s="3" t="s">
        <v>68</v>
      </c>
      <c r="J5010" s="3">
        <v>9.6603277000000001E-2</v>
      </c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>
      <c r="A5011" s="3" t="s">
        <v>6300</v>
      </c>
      <c r="B5011" s="3" t="s">
        <v>6294</v>
      </c>
      <c r="C5011" s="3" t="s">
        <v>26</v>
      </c>
      <c r="D5011" s="3">
        <v>1</v>
      </c>
      <c r="E5011" s="3" t="s">
        <v>35</v>
      </c>
      <c r="F5011" s="3" t="s">
        <v>28</v>
      </c>
      <c r="G5011" s="3">
        <v>21.75629412</v>
      </c>
      <c r="H5011" s="3">
        <v>0.96</v>
      </c>
      <c r="I5011" s="3" t="s">
        <v>68</v>
      </c>
      <c r="J5011" s="3">
        <v>9.6603277000000001E-2</v>
      </c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>
      <c r="A5012" s="3" t="s">
        <v>6301</v>
      </c>
      <c r="B5012" s="3" t="s">
        <v>6294</v>
      </c>
      <c r="C5012" s="3" t="s">
        <v>26</v>
      </c>
      <c r="D5012" s="3">
        <v>1</v>
      </c>
      <c r="E5012" s="3" t="s">
        <v>36</v>
      </c>
      <c r="F5012" s="3" t="s">
        <v>28</v>
      </c>
      <c r="G5012" s="3">
        <v>21.172239980000001</v>
      </c>
      <c r="H5012" s="3">
        <v>0.95</v>
      </c>
      <c r="I5012" s="3" t="s">
        <v>68</v>
      </c>
      <c r="J5012" s="3">
        <v>9.6603277000000001E-2</v>
      </c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>
      <c r="A5013" s="3" t="s">
        <v>6302</v>
      </c>
      <c r="B5013" s="3" t="s">
        <v>6294</v>
      </c>
      <c r="C5013" s="3" t="s">
        <v>26</v>
      </c>
      <c r="D5013" s="3">
        <v>1</v>
      </c>
      <c r="E5013" s="3" t="s">
        <v>37</v>
      </c>
      <c r="F5013" s="3" t="s">
        <v>28</v>
      </c>
      <c r="G5013" s="3">
        <v>999</v>
      </c>
      <c r="H5013" s="3">
        <v>0</v>
      </c>
      <c r="I5013" s="3" t="s">
        <v>29</v>
      </c>
      <c r="J5013" s="3">
        <v>9.6603277000000001E-2</v>
      </c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>
      <c r="A5014" s="3" t="s">
        <v>6303</v>
      </c>
      <c r="B5014" s="3" t="s">
        <v>6294</v>
      </c>
      <c r="C5014" s="3" t="s">
        <v>26</v>
      </c>
      <c r="D5014" s="3">
        <v>1</v>
      </c>
      <c r="E5014" s="3" t="s">
        <v>38</v>
      </c>
      <c r="F5014" s="3" t="s">
        <v>28</v>
      </c>
      <c r="G5014" s="3">
        <v>21.678696259999999</v>
      </c>
      <c r="H5014" s="3">
        <v>0.95</v>
      </c>
      <c r="I5014" s="3" t="s">
        <v>68</v>
      </c>
      <c r="J5014" s="3">
        <v>9.6603277000000001E-2</v>
      </c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>
      <c r="A5015" s="3" t="s">
        <v>6304</v>
      </c>
      <c r="B5015" s="3" t="s">
        <v>6294</v>
      </c>
      <c r="C5015" s="3" t="s">
        <v>26</v>
      </c>
      <c r="D5015" s="3">
        <v>1</v>
      </c>
      <c r="E5015" s="3" t="s">
        <v>39</v>
      </c>
      <c r="F5015" s="3" t="s">
        <v>28</v>
      </c>
      <c r="G5015" s="3">
        <v>999</v>
      </c>
      <c r="H5015" s="3">
        <v>0</v>
      </c>
      <c r="I5015" s="3" t="s">
        <v>29</v>
      </c>
      <c r="J5015" s="3">
        <v>9.6603277000000001E-2</v>
      </c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>
      <c r="A5016" s="3" t="s">
        <v>6305</v>
      </c>
      <c r="B5016" s="3" t="s">
        <v>6294</v>
      </c>
      <c r="C5016" s="3" t="s">
        <v>26</v>
      </c>
      <c r="D5016" s="3">
        <v>1</v>
      </c>
      <c r="E5016" s="3" t="s">
        <v>40</v>
      </c>
      <c r="F5016" s="3" t="s">
        <v>28</v>
      </c>
      <c r="G5016" s="3">
        <v>999</v>
      </c>
      <c r="H5016" s="3">
        <v>0</v>
      </c>
      <c r="I5016" s="3" t="s">
        <v>29</v>
      </c>
      <c r="J5016" s="3">
        <v>9.6603277000000001E-2</v>
      </c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>
      <c r="A5017" s="3" t="s">
        <v>6306</v>
      </c>
      <c r="B5017" s="3" t="s">
        <v>6294</v>
      </c>
      <c r="C5017" s="3" t="s">
        <v>26</v>
      </c>
      <c r="D5017" s="3">
        <v>1</v>
      </c>
      <c r="E5017" s="3" t="s">
        <v>41</v>
      </c>
      <c r="F5017" s="3" t="s">
        <v>28</v>
      </c>
      <c r="G5017" s="3">
        <v>20.952312769999999</v>
      </c>
      <c r="H5017" s="3">
        <v>0.71</v>
      </c>
      <c r="I5017" s="3" t="s">
        <v>68</v>
      </c>
      <c r="J5017" s="3">
        <v>9.6603277000000001E-2</v>
      </c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>
      <c r="A5018" s="3" t="s">
        <v>6307</v>
      </c>
      <c r="B5018" s="3" t="s">
        <v>6294</v>
      </c>
      <c r="C5018" s="3" t="s">
        <v>26</v>
      </c>
      <c r="D5018" s="3">
        <v>1</v>
      </c>
      <c r="E5018" s="3" t="s">
        <v>42</v>
      </c>
      <c r="F5018" s="3" t="s">
        <v>28</v>
      </c>
      <c r="G5018" s="3">
        <v>17.745131170000001</v>
      </c>
      <c r="H5018" s="3">
        <v>0.96</v>
      </c>
      <c r="I5018" s="3" t="s">
        <v>68</v>
      </c>
      <c r="J5018" s="3">
        <v>9.6603277000000001E-2</v>
      </c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>
      <c r="A5019" s="3" t="s">
        <v>6308</v>
      </c>
      <c r="B5019" s="3" t="s">
        <v>6294</v>
      </c>
      <c r="C5019" s="3" t="s">
        <v>26</v>
      </c>
      <c r="D5019" s="3">
        <v>1</v>
      </c>
      <c r="E5019" s="3" t="s">
        <v>43</v>
      </c>
      <c r="F5019" s="3" t="s">
        <v>28</v>
      </c>
      <c r="G5019" s="3">
        <v>999</v>
      </c>
      <c r="H5019" s="3">
        <v>0</v>
      </c>
      <c r="I5019" s="3" t="s">
        <v>29</v>
      </c>
      <c r="J5019" s="3">
        <v>9.6603277000000001E-2</v>
      </c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>
      <c r="A5020" s="3" t="s">
        <v>6309</v>
      </c>
      <c r="B5020" s="3" t="s">
        <v>6294</v>
      </c>
      <c r="C5020" s="3" t="s">
        <v>26</v>
      </c>
      <c r="D5020" s="3">
        <v>1</v>
      </c>
      <c r="E5020" s="3" t="s">
        <v>44</v>
      </c>
      <c r="F5020" s="3" t="s">
        <v>28</v>
      </c>
      <c r="G5020" s="3">
        <v>999</v>
      </c>
      <c r="H5020" s="3">
        <v>0</v>
      </c>
      <c r="I5020" s="3" t="s">
        <v>29</v>
      </c>
      <c r="J5020" s="3">
        <v>9.6603277000000001E-2</v>
      </c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>
      <c r="A5021" s="3" t="s">
        <v>6310</v>
      </c>
      <c r="B5021" s="3" t="s">
        <v>6294</v>
      </c>
      <c r="C5021" s="3" t="s">
        <v>26</v>
      </c>
      <c r="D5021" s="3">
        <v>1</v>
      </c>
      <c r="E5021" s="3" t="s">
        <v>45</v>
      </c>
      <c r="F5021" s="3" t="s">
        <v>28</v>
      </c>
      <c r="G5021" s="3">
        <v>17.882491850000001</v>
      </c>
      <c r="H5021" s="3">
        <v>0.94</v>
      </c>
      <c r="I5021" s="3" t="s">
        <v>68</v>
      </c>
      <c r="J5021" s="3">
        <v>9.6603277000000001E-2</v>
      </c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>
      <c r="A5022" s="3" t="s">
        <v>6311</v>
      </c>
      <c r="B5022" s="3" t="s">
        <v>6294</v>
      </c>
      <c r="C5022" s="3" t="s">
        <v>26</v>
      </c>
      <c r="D5022" s="3">
        <v>1</v>
      </c>
      <c r="E5022" s="3" t="s">
        <v>46</v>
      </c>
      <c r="F5022" s="3" t="s">
        <v>28</v>
      </c>
      <c r="G5022" s="3">
        <v>999</v>
      </c>
      <c r="H5022" s="3">
        <v>0</v>
      </c>
      <c r="I5022" s="3" t="s">
        <v>29</v>
      </c>
      <c r="J5022" s="3">
        <v>9.6603277000000001E-2</v>
      </c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>
      <c r="A5023" s="3" t="s">
        <v>6312</v>
      </c>
      <c r="B5023" s="3" t="s">
        <v>6294</v>
      </c>
      <c r="C5023" s="3" t="s">
        <v>26</v>
      </c>
      <c r="D5023" s="3">
        <v>1</v>
      </c>
      <c r="E5023" s="3" t="s">
        <v>47</v>
      </c>
      <c r="F5023" s="3" t="s">
        <v>28</v>
      </c>
      <c r="G5023" s="3">
        <v>999</v>
      </c>
      <c r="H5023" s="3">
        <v>0</v>
      </c>
      <c r="I5023" s="3" t="s">
        <v>29</v>
      </c>
      <c r="J5023" s="3">
        <v>9.6603277000000001E-2</v>
      </c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>
      <c r="A5024" s="3" t="s">
        <v>6313</v>
      </c>
      <c r="B5024" s="3" t="s">
        <v>6294</v>
      </c>
      <c r="C5024" s="3" t="s">
        <v>26</v>
      </c>
      <c r="D5024" s="3">
        <v>1</v>
      </c>
      <c r="E5024" s="3" t="s">
        <v>48</v>
      </c>
      <c r="F5024" s="3" t="s">
        <v>28</v>
      </c>
      <c r="G5024" s="3">
        <v>999</v>
      </c>
      <c r="H5024" s="3">
        <v>0</v>
      </c>
      <c r="I5024" s="3" t="s">
        <v>29</v>
      </c>
      <c r="J5024" s="3">
        <v>9.6603277000000001E-2</v>
      </c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>
      <c r="A5025" s="3" t="s">
        <v>6314</v>
      </c>
      <c r="B5025" s="3" t="s">
        <v>6294</v>
      </c>
      <c r="C5025" s="3" t="s">
        <v>26</v>
      </c>
      <c r="D5025" s="3">
        <v>1</v>
      </c>
      <c r="E5025" s="3" t="s">
        <v>49</v>
      </c>
      <c r="F5025" s="3" t="s">
        <v>28</v>
      </c>
      <c r="G5025" s="3">
        <v>21.74397853</v>
      </c>
      <c r="H5025" s="3">
        <v>0.97</v>
      </c>
      <c r="I5025" s="3" t="s">
        <v>68</v>
      </c>
      <c r="J5025" s="3">
        <v>9.6603277000000001E-2</v>
      </c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>
      <c r="A5026" s="3" t="s">
        <v>6315</v>
      </c>
      <c r="B5026" s="3" t="s">
        <v>6294</v>
      </c>
      <c r="C5026" s="3" t="s">
        <v>26</v>
      </c>
      <c r="D5026" s="3">
        <v>1</v>
      </c>
      <c r="E5026" s="3" t="s">
        <v>50</v>
      </c>
      <c r="F5026" s="3" t="s">
        <v>28</v>
      </c>
      <c r="G5026" s="3">
        <v>999</v>
      </c>
      <c r="H5026" s="3">
        <v>0</v>
      </c>
      <c r="I5026" s="3" t="s">
        <v>29</v>
      </c>
      <c r="J5026" s="3">
        <v>9.6603277000000001E-2</v>
      </c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>
      <c r="A5027" s="3" t="s">
        <v>6316</v>
      </c>
      <c r="B5027" s="3" t="s">
        <v>6294</v>
      </c>
      <c r="C5027" s="3" t="s">
        <v>26</v>
      </c>
      <c r="D5027" s="3">
        <v>1</v>
      </c>
      <c r="E5027" s="3" t="s">
        <v>51</v>
      </c>
      <c r="F5027" s="3" t="s">
        <v>28</v>
      </c>
      <c r="G5027" s="3">
        <v>999</v>
      </c>
      <c r="H5027" s="3">
        <v>0</v>
      </c>
      <c r="I5027" s="3" t="s">
        <v>29</v>
      </c>
      <c r="J5027" s="3">
        <v>9.6603277000000001E-2</v>
      </c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>
      <c r="A5028" s="3" t="s">
        <v>6317</v>
      </c>
      <c r="B5028" s="3" t="s">
        <v>6294</v>
      </c>
      <c r="C5028" s="3" t="s">
        <v>26</v>
      </c>
      <c r="D5028" s="3">
        <v>1</v>
      </c>
      <c r="E5028" s="3" t="s">
        <v>52</v>
      </c>
      <c r="F5028" s="3" t="s">
        <v>28</v>
      </c>
      <c r="G5028" s="3">
        <v>999</v>
      </c>
      <c r="H5028" s="3">
        <v>0</v>
      </c>
      <c r="I5028" s="3" t="s">
        <v>29</v>
      </c>
      <c r="J5028" s="3">
        <v>9.6603277000000001E-2</v>
      </c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>
      <c r="A5029" s="3" t="s">
        <v>6318</v>
      </c>
      <c r="B5029" s="3" t="s">
        <v>6294</v>
      </c>
      <c r="C5029" s="3" t="s">
        <v>26</v>
      </c>
      <c r="D5029" s="3">
        <v>1</v>
      </c>
      <c r="E5029" s="3" t="s">
        <v>53</v>
      </c>
      <c r="F5029" s="3" t="s">
        <v>28</v>
      </c>
      <c r="G5029" s="3">
        <v>999</v>
      </c>
      <c r="H5029" s="3">
        <v>0</v>
      </c>
      <c r="I5029" s="3" t="s">
        <v>29</v>
      </c>
      <c r="J5029" s="3">
        <v>9.6603277000000001E-2</v>
      </c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>
      <c r="A5030" s="3" t="s">
        <v>6319</v>
      </c>
      <c r="B5030" s="3" t="s">
        <v>6294</v>
      </c>
      <c r="C5030" s="3" t="s">
        <v>26</v>
      </c>
      <c r="D5030" s="3">
        <v>1</v>
      </c>
      <c r="E5030" s="3" t="s">
        <v>54</v>
      </c>
      <c r="F5030" s="3" t="s">
        <v>28</v>
      </c>
      <c r="G5030" s="3">
        <v>21.526728089999999</v>
      </c>
      <c r="H5030" s="3">
        <v>0.99</v>
      </c>
      <c r="I5030" s="3" t="s">
        <v>68</v>
      </c>
      <c r="J5030" s="3">
        <v>9.6603277000000001E-2</v>
      </c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>
      <c r="A5031" s="3" t="s">
        <v>6320</v>
      </c>
      <c r="B5031" s="3" t="s">
        <v>6294</v>
      </c>
      <c r="C5031" s="3" t="s">
        <v>26</v>
      </c>
      <c r="D5031" s="3">
        <v>1</v>
      </c>
      <c r="E5031" s="3" t="s">
        <v>55</v>
      </c>
      <c r="F5031" s="3" t="s">
        <v>28</v>
      </c>
      <c r="G5031" s="3">
        <v>16.705166729999998</v>
      </c>
      <c r="H5031" s="3">
        <v>0.95</v>
      </c>
      <c r="I5031" s="3" t="s">
        <v>68</v>
      </c>
      <c r="J5031" s="3">
        <v>9.6603277000000001E-2</v>
      </c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>
      <c r="A5032" s="3" t="s">
        <v>6321</v>
      </c>
      <c r="B5032" s="3" t="s">
        <v>6294</v>
      </c>
      <c r="C5032" s="3" t="s">
        <v>26</v>
      </c>
      <c r="D5032" s="3">
        <v>1</v>
      </c>
      <c r="E5032" s="3" t="s">
        <v>56</v>
      </c>
      <c r="F5032" s="3" t="s">
        <v>28</v>
      </c>
      <c r="G5032" s="3">
        <v>999</v>
      </c>
      <c r="H5032" s="3">
        <v>0</v>
      </c>
      <c r="I5032" s="3" t="s">
        <v>29</v>
      </c>
      <c r="J5032" s="3">
        <v>9.6603277000000001E-2</v>
      </c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>
      <c r="A5033" s="3" t="s">
        <v>6322</v>
      </c>
      <c r="B5033" s="3" t="s">
        <v>6294</v>
      </c>
      <c r="C5033" s="3" t="s">
        <v>26</v>
      </c>
      <c r="D5033" s="3">
        <v>1</v>
      </c>
      <c r="E5033" s="3" t="s">
        <v>57</v>
      </c>
      <c r="F5033" s="3" t="s">
        <v>28</v>
      </c>
      <c r="G5033" s="3">
        <v>22.858808450000001</v>
      </c>
      <c r="H5033" s="3">
        <v>0.97</v>
      </c>
      <c r="I5033" s="3" t="s">
        <v>68</v>
      </c>
      <c r="J5033" s="3">
        <v>9.6603277000000001E-2</v>
      </c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>
      <c r="A5034" s="3" t="s">
        <v>6323</v>
      </c>
      <c r="B5034" s="3" t="s">
        <v>6294</v>
      </c>
      <c r="C5034" s="3" t="s">
        <v>26</v>
      </c>
      <c r="D5034" s="3">
        <v>1</v>
      </c>
      <c r="E5034" s="3" t="s">
        <v>58</v>
      </c>
      <c r="F5034" s="3" t="s">
        <v>28</v>
      </c>
      <c r="G5034" s="3">
        <v>999</v>
      </c>
      <c r="H5034" s="3">
        <v>0</v>
      </c>
      <c r="I5034" s="3" t="s">
        <v>29</v>
      </c>
      <c r="J5034" s="3">
        <v>9.6603277000000001E-2</v>
      </c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>
      <c r="A5035" s="3" t="s">
        <v>6324</v>
      </c>
      <c r="B5035" s="3" t="s">
        <v>6294</v>
      </c>
      <c r="C5035" s="3" t="s">
        <v>26</v>
      </c>
      <c r="D5035" s="3">
        <v>1</v>
      </c>
      <c r="E5035" s="3" t="s">
        <v>59</v>
      </c>
      <c r="F5035" s="3" t="s">
        <v>28</v>
      </c>
      <c r="G5035" s="3">
        <v>999</v>
      </c>
      <c r="H5035" s="3">
        <v>0</v>
      </c>
      <c r="I5035" s="3" t="s">
        <v>29</v>
      </c>
      <c r="J5035" s="3">
        <v>9.6603277000000001E-2</v>
      </c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>
      <c r="A5036" s="3" t="s">
        <v>6325</v>
      </c>
      <c r="B5036" s="3" t="s">
        <v>6294</v>
      </c>
      <c r="C5036" s="3" t="s">
        <v>26</v>
      </c>
      <c r="D5036" s="3">
        <v>1</v>
      </c>
      <c r="E5036" s="3" t="s">
        <v>60</v>
      </c>
      <c r="F5036" s="3" t="s">
        <v>28</v>
      </c>
      <c r="G5036" s="3">
        <v>20.918823719999999</v>
      </c>
      <c r="H5036" s="3">
        <v>0.95</v>
      </c>
      <c r="I5036" s="3" t="s">
        <v>68</v>
      </c>
      <c r="J5036" s="3">
        <v>9.6603277000000001E-2</v>
      </c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>
      <c r="A5037" s="3" t="s">
        <v>6326</v>
      </c>
      <c r="B5037" s="3" t="s">
        <v>6294</v>
      </c>
      <c r="C5037" s="3" t="s">
        <v>26</v>
      </c>
      <c r="D5037" s="3">
        <v>1</v>
      </c>
      <c r="E5037" s="3" t="s">
        <v>61</v>
      </c>
      <c r="F5037" s="3" t="s">
        <v>28</v>
      </c>
      <c r="G5037" s="3">
        <v>999</v>
      </c>
      <c r="H5037" s="3">
        <v>0</v>
      </c>
      <c r="I5037" s="3" t="s">
        <v>29</v>
      </c>
      <c r="J5037" s="3">
        <v>9.6603277000000001E-2</v>
      </c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>
      <c r="A5038" s="3" t="s">
        <v>6327</v>
      </c>
      <c r="B5038" s="3" t="s">
        <v>6294</v>
      </c>
      <c r="C5038" s="3" t="s">
        <v>26</v>
      </c>
      <c r="D5038" s="3">
        <v>1</v>
      </c>
      <c r="E5038" s="3" t="s">
        <v>62</v>
      </c>
      <c r="F5038" s="3" t="s">
        <v>28</v>
      </c>
      <c r="G5038" s="3">
        <v>18.593688159999999</v>
      </c>
      <c r="H5038" s="3">
        <v>0.36</v>
      </c>
      <c r="I5038" s="3" t="s">
        <v>29</v>
      </c>
      <c r="J5038" s="3">
        <v>9.6603277000000001E-2</v>
      </c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>
      <c r="A5039" s="3" t="s">
        <v>6328</v>
      </c>
      <c r="B5039" s="3" t="s">
        <v>6294</v>
      </c>
      <c r="C5039" s="3" t="s">
        <v>26</v>
      </c>
      <c r="D5039" s="3">
        <v>1</v>
      </c>
      <c r="E5039" s="3" t="s">
        <v>63</v>
      </c>
      <c r="F5039" s="3" t="s">
        <v>28</v>
      </c>
      <c r="G5039" s="3">
        <v>999</v>
      </c>
      <c r="H5039" s="3">
        <v>0</v>
      </c>
      <c r="I5039" s="3" t="s">
        <v>29</v>
      </c>
      <c r="J5039" s="3">
        <v>9.6603277000000001E-2</v>
      </c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>
      <c r="A5040" s="3" t="s">
        <v>6329</v>
      </c>
      <c r="B5040" s="3" t="s">
        <v>6294</v>
      </c>
      <c r="C5040" s="3" t="s">
        <v>26</v>
      </c>
      <c r="D5040" s="3">
        <v>1</v>
      </c>
      <c r="E5040" s="3" t="s">
        <v>64</v>
      </c>
      <c r="F5040" s="3" t="s">
        <v>28</v>
      </c>
      <c r="G5040" s="3">
        <v>999</v>
      </c>
      <c r="H5040" s="3">
        <v>0</v>
      </c>
      <c r="I5040" s="3" t="s">
        <v>29</v>
      </c>
      <c r="J5040" s="3">
        <v>9.6603277000000001E-2</v>
      </c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>
      <c r="A5041" s="3" t="s">
        <v>6330</v>
      </c>
      <c r="B5041" s="3" t="s">
        <v>6294</v>
      </c>
      <c r="C5041" s="3" t="s">
        <v>26</v>
      </c>
      <c r="D5041" s="3">
        <v>1</v>
      </c>
      <c r="E5041" s="3" t="s">
        <v>65</v>
      </c>
      <c r="F5041" s="3" t="s">
        <v>28</v>
      </c>
      <c r="G5041" s="3">
        <v>999</v>
      </c>
      <c r="H5041" s="3">
        <v>0</v>
      </c>
      <c r="I5041" s="3" t="s">
        <v>29</v>
      </c>
      <c r="J5041" s="3">
        <v>9.6603277000000001E-2</v>
      </c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>
      <c r="A5042" s="3" t="s">
        <v>6331</v>
      </c>
      <c r="B5042" s="3" t="s">
        <v>6294</v>
      </c>
      <c r="C5042" s="3" t="s">
        <v>26</v>
      </c>
      <c r="D5042" s="3">
        <v>1</v>
      </c>
      <c r="E5042" s="3" t="s">
        <v>66</v>
      </c>
      <c r="F5042" s="3" t="s">
        <v>28</v>
      </c>
      <c r="G5042" s="3">
        <v>23.135645140000001</v>
      </c>
      <c r="H5042" s="3">
        <v>0.91</v>
      </c>
      <c r="I5042" s="3" t="s">
        <v>68</v>
      </c>
      <c r="J5042" s="3">
        <v>9.6603277000000001E-2</v>
      </c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>
      <c r="A5043" s="3" t="s">
        <v>6332</v>
      </c>
      <c r="B5043" s="3" t="s">
        <v>6294</v>
      </c>
      <c r="C5043" s="3" t="s">
        <v>26</v>
      </c>
      <c r="D5043" s="3">
        <v>1</v>
      </c>
      <c r="E5043" s="3" t="s">
        <v>67</v>
      </c>
      <c r="F5043" s="3" t="s">
        <v>28</v>
      </c>
      <c r="G5043" s="3">
        <v>22.607957989999999</v>
      </c>
      <c r="H5043" s="3">
        <v>0.82</v>
      </c>
      <c r="I5043" s="3" t="s">
        <v>68</v>
      </c>
      <c r="J5043" s="3">
        <v>9.6603277000000001E-2</v>
      </c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>
      <c r="A5044" s="3" t="s">
        <v>6333</v>
      </c>
      <c r="B5044" s="3" t="s">
        <v>6294</v>
      </c>
      <c r="C5044" s="3" t="s">
        <v>26</v>
      </c>
      <c r="D5044" s="3">
        <v>1</v>
      </c>
      <c r="E5044" s="3" t="s">
        <v>69</v>
      </c>
      <c r="F5044" s="3" t="s">
        <v>28</v>
      </c>
      <c r="G5044" s="3">
        <v>999</v>
      </c>
      <c r="H5044" s="3">
        <v>0</v>
      </c>
      <c r="I5044" s="3" t="s">
        <v>29</v>
      </c>
      <c r="J5044" s="3">
        <v>9.6603277000000001E-2</v>
      </c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>
      <c r="A5045" s="3" t="s">
        <v>6334</v>
      </c>
      <c r="B5045" s="3" t="s">
        <v>6294</v>
      </c>
      <c r="C5045" s="3" t="s">
        <v>26</v>
      </c>
      <c r="D5045" s="3">
        <v>1</v>
      </c>
      <c r="E5045" s="3" t="s">
        <v>70</v>
      </c>
      <c r="F5045" s="3" t="s">
        <v>28</v>
      </c>
      <c r="G5045" s="3">
        <v>24.18194767</v>
      </c>
      <c r="H5045" s="3">
        <v>0.88</v>
      </c>
      <c r="I5045" s="3" t="s">
        <v>68</v>
      </c>
      <c r="J5045" s="3">
        <v>9.6603277000000001E-2</v>
      </c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>
      <c r="A5046" s="3" t="s">
        <v>6335</v>
      </c>
      <c r="B5046" s="3" t="s">
        <v>6294</v>
      </c>
      <c r="C5046" s="3" t="s">
        <v>26</v>
      </c>
      <c r="D5046" s="3">
        <v>1</v>
      </c>
      <c r="E5046" s="3" t="s">
        <v>71</v>
      </c>
      <c r="F5046" s="3" t="s">
        <v>28</v>
      </c>
      <c r="G5046" s="3">
        <v>999</v>
      </c>
      <c r="H5046" s="3">
        <v>0</v>
      </c>
      <c r="I5046" s="3" t="s">
        <v>29</v>
      </c>
      <c r="J5046" s="3">
        <v>9.6603277000000001E-2</v>
      </c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>
      <c r="A5047" s="3" t="s">
        <v>6336</v>
      </c>
      <c r="B5047" s="3" t="s">
        <v>6294</v>
      </c>
      <c r="C5047" s="3" t="s">
        <v>26</v>
      </c>
      <c r="D5047" s="3">
        <v>1</v>
      </c>
      <c r="E5047" s="3" t="s">
        <v>72</v>
      </c>
      <c r="F5047" s="3" t="s">
        <v>28</v>
      </c>
      <c r="G5047" s="3">
        <v>21.070882170000001</v>
      </c>
      <c r="H5047" s="3">
        <v>0.93</v>
      </c>
      <c r="I5047" s="3" t="s">
        <v>68</v>
      </c>
      <c r="J5047" s="3">
        <v>9.6603277000000001E-2</v>
      </c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>
      <c r="A5048" s="3" t="s">
        <v>6337</v>
      </c>
      <c r="B5048" s="3" t="s">
        <v>6294</v>
      </c>
      <c r="C5048" s="3" t="s">
        <v>26</v>
      </c>
      <c r="D5048" s="3">
        <v>1</v>
      </c>
      <c r="E5048" s="3" t="s">
        <v>73</v>
      </c>
      <c r="F5048" s="3" t="s">
        <v>28</v>
      </c>
      <c r="G5048" s="3">
        <v>999</v>
      </c>
      <c r="H5048" s="3">
        <v>0</v>
      </c>
      <c r="I5048" s="3" t="s">
        <v>29</v>
      </c>
      <c r="J5048" s="3">
        <v>9.6603277000000001E-2</v>
      </c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>
      <c r="A5049" s="3" t="s">
        <v>6338</v>
      </c>
      <c r="B5049" s="3" t="s">
        <v>6294</v>
      </c>
      <c r="C5049" s="3" t="s">
        <v>26</v>
      </c>
      <c r="D5049" s="3">
        <v>1</v>
      </c>
      <c r="E5049" s="3" t="s">
        <v>74</v>
      </c>
      <c r="F5049" s="3" t="s">
        <v>28</v>
      </c>
      <c r="G5049" s="3">
        <v>21.647239249999998</v>
      </c>
      <c r="H5049" s="3">
        <v>0.99</v>
      </c>
      <c r="I5049" s="3" t="s">
        <v>68</v>
      </c>
      <c r="J5049" s="3">
        <v>9.6603277000000001E-2</v>
      </c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>
      <c r="A5050" s="3" t="s">
        <v>6339</v>
      </c>
      <c r="B5050" s="3" t="s">
        <v>6294</v>
      </c>
      <c r="C5050" s="3" t="s">
        <v>26</v>
      </c>
      <c r="D5050" s="3">
        <v>1</v>
      </c>
      <c r="E5050" s="3" t="s">
        <v>75</v>
      </c>
      <c r="F5050" s="3" t="s">
        <v>28</v>
      </c>
      <c r="G5050" s="3">
        <v>999</v>
      </c>
      <c r="H5050" s="3">
        <v>0</v>
      </c>
      <c r="I5050" s="3" t="s">
        <v>29</v>
      </c>
      <c r="J5050" s="3">
        <v>9.6603277000000001E-2</v>
      </c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>
      <c r="A5051" s="3" t="s">
        <v>6340</v>
      </c>
      <c r="B5051" s="3" t="s">
        <v>6294</v>
      </c>
      <c r="C5051" s="3" t="s">
        <v>26</v>
      </c>
      <c r="D5051" s="3">
        <v>1</v>
      </c>
      <c r="E5051" s="3" t="s">
        <v>76</v>
      </c>
      <c r="F5051" s="3" t="s">
        <v>28</v>
      </c>
      <c r="G5051" s="3">
        <v>999</v>
      </c>
      <c r="H5051" s="3">
        <v>0</v>
      </c>
      <c r="I5051" s="3" t="s">
        <v>29</v>
      </c>
      <c r="J5051" s="3">
        <v>9.6603277000000001E-2</v>
      </c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>
      <c r="A5052" s="3" t="s">
        <v>6341</v>
      </c>
      <c r="B5052" s="3" t="s">
        <v>6294</v>
      </c>
      <c r="C5052" s="3" t="s">
        <v>26</v>
      </c>
      <c r="D5052" s="3">
        <v>1</v>
      </c>
      <c r="E5052" s="3" t="s">
        <v>77</v>
      </c>
      <c r="F5052" s="3" t="s">
        <v>28</v>
      </c>
      <c r="G5052" s="3">
        <v>31.194404710000001</v>
      </c>
      <c r="H5052" s="3">
        <v>0.93</v>
      </c>
      <c r="I5052" s="3" t="s">
        <v>68</v>
      </c>
      <c r="J5052" s="3">
        <v>9.6603277000000001E-2</v>
      </c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>
      <c r="A5053" s="3" t="s">
        <v>6342</v>
      </c>
      <c r="B5053" s="3" t="s">
        <v>6294</v>
      </c>
      <c r="C5053" s="3" t="s">
        <v>26</v>
      </c>
      <c r="D5053" s="3">
        <v>1</v>
      </c>
      <c r="E5053" s="3" t="s">
        <v>2525</v>
      </c>
      <c r="F5053" s="3" t="s">
        <v>28</v>
      </c>
      <c r="G5053" s="3">
        <v>999</v>
      </c>
      <c r="H5053" s="3">
        <v>0</v>
      </c>
      <c r="I5053" s="3" t="s">
        <v>29</v>
      </c>
      <c r="J5053" s="3">
        <v>9.6603277000000001E-2</v>
      </c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>
      <c r="A5054" s="3" t="s">
        <v>6343</v>
      </c>
      <c r="B5054" s="3" t="s">
        <v>6294</v>
      </c>
      <c r="C5054" s="3" t="s">
        <v>26</v>
      </c>
      <c r="D5054" s="3">
        <v>1</v>
      </c>
      <c r="E5054" s="3" t="s">
        <v>2527</v>
      </c>
      <c r="F5054" s="3" t="s">
        <v>28</v>
      </c>
      <c r="G5054" s="3">
        <v>19.823001649999998</v>
      </c>
      <c r="H5054" s="3">
        <v>0.93</v>
      </c>
      <c r="I5054" s="3" t="s">
        <v>68</v>
      </c>
      <c r="J5054" s="3">
        <v>9.6603277000000001E-2</v>
      </c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>
      <c r="A5055" s="3" t="s">
        <v>6344</v>
      </c>
      <c r="B5055" s="3" t="s">
        <v>6294</v>
      </c>
      <c r="C5055" s="3" t="s">
        <v>26</v>
      </c>
      <c r="D5055" s="3">
        <v>1</v>
      </c>
      <c r="E5055" s="3" t="s">
        <v>2529</v>
      </c>
      <c r="F5055" s="3" t="s">
        <v>28</v>
      </c>
      <c r="G5055" s="3">
        <v>999</v>
      </c>
      <c r="H5055" s="3">
        <v>0</v>
      </c>
      <c r="I5055" s="3" t="s">
        <v>29</v>
      </c>
      <c r="J5055" s="3">
        <v>9.6603277000000001E-2</v>
      </c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>
      <c r="A5056" s="3" t="s">
        <v>6345</v>
      </c>
      <c r="B5056" s="3" t="s">
        <v>6294</v>
      </c>
      <c r="C5056" s="3" t="s">
        <v>26</v>
      </c>
      <c r="D5056" s="3">
        <v>1</v>
      </c>
      <c r="E5056" s="3" t="s">
        <v>2531</v>
      </c>
      <c r="F5056" s="3" t="s">
        <v>28</v>
      </c>
      <c r="G5056" s="3">
        <v>22.50887956</v>
      </c>
      <c r="H5056" s="3">
        <v>0.92</v>
      </c>
      <c r="I5056" s="3" t="s">
        <v>68</v>
      </c>
      <c r="J5056" s="3">
        <v>9.6603277000000001E-2</v>
      </c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>
      <c r="A5057" s="3" t="s">
        <v>6346</v>
      </c>
      <c r="B5057" s="3" t="s">
        <v>6294</v>
      </c>
      <c r="C5057" s="3" t="s">
        <v>26</v>
      </c>
      <c r="D5057" s="3">
        <v>1</v>
      </c>
      <c r="E5057" s="3" t="s">
        <v>2533</v>
      </c>
      <c r="F5057" s="3" t="s">
        <v>28</v>
      </c>
      <c r="G5057" s="3">
        <v>20.408941710000001</v>
      </c>
      <c r="H5057" s="3">
        <v>0.86</v>
      </c>
      <c r="I5057" s="3" t="s">
        <v>68</v>
      </c>
      <c r="J5057" s="3">
        <v>9.6603277000000001E-2</v>
      </c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>
      <c r="A5058" s="3" t="s">
        <v>6347</v>
      </c>
      <c r="B5058" s="3" t="s">
        <v>6294</v>
      </c>
      <c r="C5058" s="3" t="s">
        <v>26</v>
      </c>
      <c r="D5058" s="3">
        <v>1</v>
      </c>
      <c r="E5058" s="3" t="s">
        <v>2535</v>
      </c>
      <c r="F5058" s="3" t="s">
        <v>28</v>
      </c>
      <c r="G5058" s="3">
        <v>18.247273280000002</v>
      </c>
      <c r="H5058" s="3">
        <v>0.95</v>
      </c>
      <c r="I5058" s="3" t="s">
        <v>68</v>
      </c>
      <c r="J5058" s="3">
        <v>9.6603277000000001E-2</v>
      </c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>
      <c r="A5059" s="3" t="s">
        <v>6348</v>
      </c>
      <c r="B5059" s="3" t="s">
        <v>6294</v>
      </c>
      <c r="C5059" s="3" t="s">
        <v>26</v>
      </c>
      <c r="D5059" s="3">
        <v>1</v>
      </c>
      <c r="E5059" s="3" t="s">
        <v>2537</v>
      </c>
      <c r="F5059" s="3" t="s">
        <v>28</v>
      </c>
      <c r="G5059" s="3">
        <v>22.022488620000001</v>
      </c>
      <c r="H5059" s="3">
        <v>0.94</v>
      </c>
      <c r="I5059" s="3" t="s">
        <v>68</v>
      </c>
      <c r="J5059" s="3">
        <v>9.6603277000000001E-2</v>
      </c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>
      <c r="A5060" s="3" t="s">
        <v>6349</v>
      </c>
      <c r="B5060" s="3" t="s">
        <v>6294</v>
      </c>
      <c r="C5060" s="3" t="s">
        <v>26</v>
      </c>
      <c r="D5060" s="3">
        <v>1</v>
      </c>
      <c r="E5060" s="3" t="s">
        <v>2539</v>
      </c>
      <c r="F5060" s="3" t="s">
        <v>28</v>
      </c>
      <c r="G5060" s="3">
        <v>999</v>
      </c>
      <c r="H5060" s="3">
        <v>0</v>
      </c>
      <c r="I5060" s="3" t="s">
        <v>29</v>
      </c>
      <c r="J5060" s="3">
        <v>9.6603277000000001E-2</v>
      </c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>
      <c r="A5061" s="3" t="s">
        <v>6350</v>
      </c>
      <c r="B5061" s="3" t="s">
        <v>6294</v>
      </c>
      <c r="C5061" s="3" t="s">
        <v>26</v>
      </c>
      <c r="D5061" s="3">
        <v>1</v>
      </c>
      <c r="E5061" s="3" t="s">
        <v>2541</v>
      </c>
      <c r="F5061" s="3" t="s">
        <v>28</v>
      </c>
      <c r="G5061" s="3">
        <v>21.57394317</v>
      </c>
      <c r="H5061" s="3">
        <v>0.93</v>
      </c>
      <c r="I5061" s="3" t="s">
        <v>68</v>
      </c>
      <c r="J5061" s="3">
        <v>9.6603277000000001E-2</v>
      </c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>
      <c r="A5062" s="3" t="s">
        <v>6351</v>
      </c>
      <c r="B5062" s="3" t="s">
        <v>6294</v>
      </c>
      <c r="C5062" s="3" t="s">
        <v>26</v>
      </c>
      <c r="D5062" s="3">
        <v>1</v>
      </c>
      <c r="E5062" s="3" t="s">
        <v>2543</v>
      </c>
      <c r="F5062" s="3" t="s">
        <v>28</v>
      </c>
      <c r="G5062" s="3">
        <v>999</v>
      </c>
      <c r="H5062" s="3">
        <v>0</v>
      </c>
      <c r="I5062" s="3" t="s">
        <v>29</v>
      </c>
      <c r="J5062" s="3">
        <v>9.6603277000000001E-2</v>
      </c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>
      <c r="A5063" s="3" t="s">
        <v>6352</v>
      </c>
      <c r="B5063" s="3" t="s">
        <v>6294</v>
      </c>
      <c r="C5063" s="3" t="s">
        <v>26</v>
      </c>
      <c r="D5063" s="3">
        <v>1</v>
      </c>
      <c r="E5063" s="3" t="s">
        <v>2545</v>
      </c>
      <c r="F5063" s="3" t="s">
        <v>28</v>
      </c>
      <c r="G5063" s="3">
        <v>999</v>
      </c>
      <c r="H5063" s="3">
        <v>0</v>
      </c>
      <c r="I5063" s="3" t="s">
        <v>29</v>
      </c>
      <c r="J5063" s="3">
        <v>9.6603277000000001E-2</v>
      </c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>
      <c r="A5064" s="3" t="s">
        <v>6353</v>
      </c>
      <c r="B5064" s="3" t="s">
        <v>6294</v>
      </c>
      <c r="C5064" s="3" t="s">
        <v>26</v>
      </c>
      <c r="D5064" s="3">
        <v>1</v>
      </c>
      <c r="E5064" s="3" t="s">
        <v>2547</v>
      </c>
      <c r="F5064" s="3" t="s">
        <v>28</v>
      </c>
      <c r="G5064" s="3">
        <v>999</v>
      </c>
      <c r="H5064" s="3">
        <v>0</v>
      </c>
      <c r="I5064" s="3" t="s">
        <v>29</v>
      </c>
      <c r="J5064" s="3">
        <v>9.6603277000000001E-2</v>
      </c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>
      <c r="A5065" s="3" t="s">
        <v>6354</v>
      </c>
      <c r="B5065" s="3" t="s">
        <v>6294</v>
      </c>
      <c r="C5065" s="3" t="s">
        <v>26</v>
      </c>
      <c r="D5065" s="3">
        <v>1</v>
      </c>
      <c r="E5065" s="3" t="s">
        <v>2549</v>
      </c>
      <c r="F5065" s="3" t="s">
        <v>28</v>
      </c>
      <c r="G5065" s="3">
        <v>21.523296009999999</v>
      </c>
      <c r="H5065" s="3">
        <v>0.93</v>
      </c>
      <c r="I5065" s="3" t="s">
        <v>68</v>
      </c>
      <c r="J5065" s="3">
        <v>9.6603277000000001E-2</v>
      </c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>
      <c r="A5066" s="3" t="s">
        <v>6355</v>
      </c>
      <c r="B5066" s="3" t="s">
        <v>6294</v>
      </c>
      <c r="C5066" s="3" t="s">
        <v>26</v>
      </c>
      <c r="D5066" s="3">
        <v>1</v>
      </c>
      <c r="E5066" s="3" t="s">
        <v>2551</v>
      </c>
      <c r="F5066" s="3" t="s">
        <v>28</v>
      </c>
      <c r="G5066" s="3">
        <v>16.335687270000001</v>
      </c>
      <c r="H5066" s="3">
        <v>0.78</v>
      </c>
      <c r="I5066" s="3" t="s">
        <v>68</v>
      </c>
      <c r="J5066" s="3">
        <v>9.6603277000000001E-2</v>
      </c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>
      <c r="A5067" s="3" t="s">
        <v>6356</v>
      </c>
      <c r="B5067" s="3" t="s">
        <v>6294</v>
      </c>
      <c r="C5067" s="3" t="s">
        <v>26</v>
      </c>
      <c r="D5067" s="3">
        <v>1</v>
      </c>
      <c r="E5067" s="3" t="s">
        <v>2553</v>
      </c>
      <c r="F5067" s="3" t="s">
        <v>28</v>
      </c>
      <c r="G5067" s="3">
        <v>15.34687233</v>
      </c>
      <c r="H5067" s="3">
        <v>0.9</v>
      </c>
      <c r="I5067" s="3" t="s">
        <v>68</v>
      </c>
      <c r="J5067" s="3">
        <v>9.6603277000000001E-2</v>
      </c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>
      <c r="A5068" s="3" t="s">
        <v>6357</v>
      </c>
      <c r="B5068" s="3" t="s">
        <v>6294</v>
      </c>
      <c r="C5068" s="3" t="s">
        <v>26</v>
      </c>
      <c r="D5068" s="3">
        <v>1</v>
      </c>
      <c r="E5068" s="3" t="s">
        <v>2555</v>
      </c>
      <c r="F5068" s="3" t="s">
        <v>28</v>
      </c>
      <c r="G5068" s="3">
        <v>12.36157175</v>
      </c>
      <c r="H5068" s="3">
        <v>0.69</v>
      </c>
      <c r="I5068" s="3" t="s">
        <v>68</v>
      </c>
      <c r="J5068" s="3">
        <v>9.6603277000000001E-2</v>
      </c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>
      <c r="A5069" s="3" t="s">
        <v>6358</v>
      </c>
      <c r="B5069" s="3" t="s">
        <v>6294</v>
      </c>
      <c r="C5069" s="3" t="s">
        <v>26</v>
      </c>
      <c r="D5069" s="3">
        <v>1</v>
      </c>
      <c r="E5069" s="3" t="s">
        <v>2557</v>
      </c>
      <c r="F5069" s="3" t="s">
        <v>28</v>
      </c>
      <c r="G5069" s="3">
        <v>23.409704210000001</v>
      </c>
      <c r="H5069" s="3">
        <v>0.81</v>
      </c>
      <c r="I5069" s="3" t="s">
        <v>68</v>
      </c>
      <c r="J5069" s="3">
        <v>9.6603277000000001E-2</v>
      </c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>
      <c r="A5070" s="3" t="s">
        <v>6359</v>
      </c>
      <c r="B5070" s="3" t="s">
        <v>6294</v>
      </c>
      <c r="C5070" s="3" t="s">
        <v>26</v>
      </c>
      <c r="D5070" s="3">
        <v>1</v>
      </c>
      <c r="E5070" s="3" t="s">
        <v>2559</v>
      </c>
      <c r="F5070" s="3" t="s">
        <v>28</v>
      </c>
      <c r="G5070" s="3">
        <v>999</v>
      </c>
      <c r="H5070" s="3">
        <v>0</v>
      </c>
      <c r="I5070" s="3" t="s">
        <v>29</v>
      </c>
      <c r="J5070" s="3">
        <v>9.6603277000000001E-2</v>
      </c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>
      <c r="A5071" s="3" t="s">
        <v>6360</v>
      </c>
      <c r="B5071" s="3" t="s">
        <v>6294</v>
      </c>
      <c r="C5071" s="3" t="s">
        <v>26</v>
      </c>
      <c r="D5071" s="3">
        <v>1</v>
      </c>
      <c r="E5071" s="3" t="s">
        <v>2561</v>
      </c>
      <c r="F5071" s="3" t="s">
        <v>28</v>
      </c>
      <c r="G5071" s="3">
        <v>999</v>
      </c>
      <c r="H5071" s="3">
        <v>0</v>
      </c>
      <c r="I5071" s="3" t="s">
        <v>29</v>
      </c>
      <c r="J5071" s="3">
        <v>9.6603277000000001E-2</v>
      </c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>
      <c r="A5072" s="3" t="s">
        <v>6361</v>
      </c>
      <c r="B5072" s="3" t="s">
        <v>6294</v>
      </c>
      <c r="C5072" s="3" t="s">
        <v>26</v>
      </c>
      <c r="D5072" s="3">
        <v>1</v>
      </c>
      <c r="E5072" s="3" t="s">
        <v>2563</v>
      </c>
      <c r="F5072" s="3" t="s">
        <v>28</v>
      </c>
      <c r="G5072" s="3">
        <v>999</v>
      </c>
      <c r="H5072" s="3">
        <v>0</v>
      </c>
      <c r="I5072" s="3" t="s">
        <v>29</v>
      </c>
      <c r="J5072" s="3">
        <v>9.6603277000000001E-2</v>
      </c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>
      <c r="A5073" s="3" t="s">
        <v>6362</v>
      </c>
      <c r="B5073" s="3" t="s">
        <v>6294</v>
      </c>
      <c r="C5073" s="3" t="s">
        <v>26</v>
      </c>
      <c r="D5073" s="3">
        <v>1</v>
      </c>
      <c r="E5073" s="3" t="s">
        <v>2565</v>
      </c>
      <c r="F5073" s="3" t="s">
        <v>28</v>
      </c>
      <c r="G5073" s="3">
        <v>999</v>
      </c>
      <c r="H5073" s="3">
        <v>0</v>
      </c>
      <c r="I5073" s="3" t="s">
        <v>29</v>
      </c>
      <c r="J5073" s="3">
        <v>9.6603277000000001E-2</v>
      </c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>
      <c r="A5074" s="3" t="s">
        <v>6363</v>
      </c>
      <c r="B5074" s="3" t="s">
        <v>6294</v>
      </c>
      <c r="C5074" s="3" t="s">
        <v>26</v>
      </c>
      <c r="D5074" s="3">
        <v>1</v>
      </c>
      <c r="E5074" s="3" t="s">
        <v>2567</v>
      </c>
      <c r="F5074" s="3" t="s">
        <v>28</v>
      </c>
      <c r="G5074" s="3">
        <v>999</v>
      </c>
      <c r="H5074" s="3">
        <v>0</v>
      </c>
      <c r="I5074" s="3" t="s">
        <v>29</v>
      </c>
      <c r="J5074" s="3">
        <v>9.6603277000000001E-2</v>
      </c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>
      <c r="A5075" s="3" t="s">
        <v>6364</v>
      </c>
      <c r="B5075" s="3" t="s">
        <v>6294</v>
      </c>
      <c r="C5075" s="3" t="s">
        <v>26</v>
      </c>
      <c r="D5075" s="3">
        <v>1</v>
      </c>
      <c r="E5075" s="3" t="s">
        <v>2569</v>
      </c>
      <c r="F5075" s="3" t="s">
        <v>28</v>
      </c>
      <c r="G5075" s="3">
        <v>999</v>
      </c>
      <c r="H5075" s="3">
        <v>0</v>
      </c>
      <c r="I5075" s="3" t="s">
        <v>29</v>
      </c>
      <c r="J5075" s="3">
        <v>9.6603277000000001E-2</v>
      </c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>
      <c r="A5076" s="3" t="s">
        <v>6365</v>
      </c>
      <c r="B5076" s="3" t="s">
        <v>6294</v>
      </c>
      <c r="C5076" s="3" t="s">
        <v>26</v>
      </c>
      <c r="D5076" s="3">
        <v>1</v>
      </c>
      <c r="E5076" s="3" t="s">
        <v>2571</v>
      </c>
      <c r="F5076" s="3" t="s">
        <v>28</v>
      </c>
      <c r="G5076" s="3">
        <v>999</v>
      </c>
      <c r="H5076" s="3">
        <v>0</v>
      </c>
      <c r="I5076" s="3" t="s">
        <v>29</v>
      </c>
      <c r="J5076" s="3">
        <v>9.6603277000000001E-2</v>
      </c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>
      <c r="A5077" s="3" t="s">
        <v>6366</v>
      </c>
      <c r="B5077" s="3" t="s">
        <v>6294</v>
      </c>
      <c r="C5077" s="3" t="s">
        <v>26</v>
      </c>
      <c r="D5077" s="3">
        <v>1</v>
      </c>
      <c r="E5077" s="3" t="s">
        <v>2573</v>
      </c>
      <c r="F5077" s="3" t="s">
        <v>28</v>
      </c>
      <c r="G5077" s="3">
        <v>999</v>
      </c>
      <c r="H5077" s="3">
        <v>0</v>
      </c>
      <c r="I5077" s="3" t="s">
        <v>29</v>
      </c>
      <c r="J5077" s="3">
        <v>9.6603277000000001E-2</v>
      </c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>
      <c r="A5078" s="3" t="s">
        <v>6367</v>
      </c>
      <c r="B5078" s="3" t="s">
        <v>6294</v>
      </c>
      <c r="C5078" s="3" t="s">
        <v>26</v>
      </c>
      <c r="D5078" s="3">
        <v>1</v>
      </c>
      <c r="E5078" s="3" t="s">
        <v>2575</v>
      </c>
      <c r="F5078" s="3" t="s">
        <v>28</v>
      </c>
      <c r="G5078" s="3">
        <v>999</v>
      </c>
      <c r="H5078" s="3">
        <v>0</v>
      </c>
      <c r="I5078" s="3" t="s">
        <v>29</v>
      </c>
      <c r="J5078" s="3">
        <v>9.6603277000000001E-2</v>
      </c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>
      <c r="A5079" s="3" t="s">
        <v>6368</v>
      </c>
      <c r="B5079" s="3" t="s">
        <v>6294</v>
      </c>
      <c r="C5079" s="3" t="s">
        <v>26</v>
      </c>
      <c r="D5079" s="3">
        <v>1</v>
      </c>
      <c r="E5079" s="3" t="s">
        <v>2577</v>
      </c>
      <c r="F5079" s="3" t="s">
        <v>28</v>
      </c>
      <c r="G5079" s="3">
        <v>999</v>
      </c>
      <c r="H5079" s="3">
        <v>0</v>
      </c>
      <c r="I5079" s="3" t="s">
        <v>29</v>
      </c>
      <c r="J5079" s="3">
        <v>9.6603277000000001E-2</v>
      </c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>
      <c r="A5080" s="3" t="s">
        <v>6369</v>
      </c>
      <c r="B5080" s="3" t="s">
        <v>6294</v>
      </c>
      <c r="C5080" s="3" t="s">
        <v>26</v>
      </c>
      <c r="D5080" s="3">
        <v>1</v>
      </c>
      <c r="E5080" s="3" t="s">
        <v>2579</v>
      </c>
      <c r="F5080" s="3" t="s">
        <v>28</v>
      </c>
      <c r="G5080" s="3">
        <v>999</v>
      </c>
      <c r="H5080" s="3">
        <v>0</v>
      </c>
      <c r="I5080" s="3" t="s">
        <v>29</v>
      </c>
      <c r="J5080" s="3">
        <v>9.6603277000000001E-2</v>
      </c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>
      <c r="A5081" s="3" t="s">
        <v>6370</v>
      </c>
      <c r="B5081" s="3" t="s">
        <v>6294</v>
      </c>
      <c r="C5081" s="3" t="s">
        <v>26</v>
      </c>
      <c r="D5081" s="3">
        <v>1</v>
      </c>
      <c r="E5081" s="3" t="s">
        <v>2581</v>
      </c>
      <c r="F5081" s="3" t="s">
        <v>28</v>
      </c>
      <c r="G5081" s="3">
        <v>999</v>
      </c>
      <c r="H5081" s="3">
        <v>0</v>
      </c>
      <c r="I5081" s="3" t="s">
        <v>29</v>
      </c>
      <c r="J5081" s="3">
        <v>9.6603277000000001E-2</v>
      </c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>
      <c r="A5082" s="3" t="s">
        <v>6371</v>
      </c>
      <c r="B5082" s="3" t="s">
        <v>6294</v>
      </c>
      <c r="C5082" s="3" t="s">
        <v>26</v>
      </c>
      <c r="D5082" s="3">
        <v>1</v>
      </c>
      <c r="E5082" s="3" t="s">
        <v>2583</v>
      </c>
      <c r="F5082" s="3" t="s">
        <v>28</v>
      </c>
      <c r="G5082" s="3">
        <v>999</v>
      </c>
      <c r="H5082" s="3">
        <v>0</v>
      </c>
      <c r="I5082" s="3" t="s">
        <v>29</v>
      </c>
      <c r="J5082" s="3">
        <v>9.6603277000000001E-2</v>
      </c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>
      <c r="A5083" s="3" t="s">
        <v>6372</v>
      </c>
      <c r="B5083" s="3" t="s">
        <v>6294</v>
      </c>
      <c r="C5083" s="3" t="s">
        <v>26</v>
      </c>
      <c r="D5083" s="3">
        <v>1</v>
      </c>
      <c r="E5083" s="3" t="s">
        <v>2585</v>
      </c>
      <c r="F5083" s="3" t="s">
        <v>28</v>
      </c>
      <c r="G5083" s="3">
        <v>999</v>
      </c>
      <c r="H5083" s="3">
        <v>0</v>
      </c>
      <c r="I5083" s="3" t="s">
        <v>29</v>
      </c>
      <c r="J5083" s="3">
        <v>9.6603277000000001E-2</v>
      </c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>
      <c r="A5084" s="3" t="s">
        <v>6373</v>
      </c>
      <c r="B5084" s="3" t="s">
        <v>6294</v>
      </c>
      <c r="C5084" s="3" t="s">
        <v>26</v>
      </c>
      <c r="D5084" s="3">
        <v>1</v>
      </c>
      <c r="E5084" s="3" t="s">
        <v>2587</v>
      </c>
      <c r="F5084" s="3" t="s">
        <v>28</v>
      </c>
      <c r="G5084" s="3">
        <v>999</v>
      </c>
      <c r="H5084" s="3">
        <v>0</v>
      </c>
      <c r="I5084" s="3" t="s">
        <v>29</v>
      </c>
      <c r="J5084" s="3">
        <v>9.6603277000000001E-2</v>
      </c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>
      <c r="A5085" s="3" t="s">
        <v>6374</v>
      </c>
      <c r="B5085" s="3" t="s">
        <v>6294</v>
      </c>
      <c r="C5085" s="3" t="s">
        <v>26</v>
      </c>
      <c r="D5085" s="3">
        <v>1</v>
      </c>
      <c r="E5085" s="3" t="s">
        <v>2589</v>
      </c>
      <c r="F5085" s="3" t="s">
        <v>28</v>
      </c>
      <c r="G5085" s="3">
        <v>999</v>
      </c>
      <c r="H5085" s="3">
        <v>0</v>
      </c>
      <c r="I5085" s="3" t="s">
        <v>29</v>
      </c>
      <c r="J5085" s="3">
        <v>9.6603277000000001E-2</v>
      </c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>
      <c r="A5086" s="3" t="s">
        <v>6375</v>
      </c>
      <c r="B5086" s="3" t="s">
        <v>6294</v>
      </c>
      <c r="C5086" s="3" t="s">
        <v>26</v>
      </c>
      <c r="D5086" s="3">
        <v>1</v>
      </c>
      <c r="E5086" s="3" t="s">
        <v>2591</v>
      </c>
      <c r="F5086" s="3" t="s">
        <v>28</v>
      </c>
      <c r="G5086" s="3">
        <v>999</v>
      </c>
      <c r="H5086" s="3">
        <v>0</v>
      </c>
      <c r="I5086" s="3" t="s">
        <v>29</v>
      </c>
      <c r="J5086" s="3">
        <v>9.6603277000000001E-2</v>
      </c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</row>
    <row r="5087" spans="1:32">
      <c r="A5087" s="3" t="s">
        <v>6376</v>
      </c>
      <c r="B5087" s="3" t="s">
        <v>6294</v>
      </c>
      <c r="C5087" s="3" t="s">
        <v>26</v>
      </c>
      <c r="D5087" s="3">
        <v>1</v>
      </c>
      <c r="E5087" s="3" t="s">
        <v>2593</v>
      </c>
      <c r="F5087" s="3" t="s">
        <v>28</v>
      </c>
      <c r="G5087" s="3">
        <v>999</v>
      </c>
      <c r="H5087" s="3">
        <v>0</v>
      </c>
      <c r="I5087" s="3" t="s">
        <v>29</v>
      </c>
      <c r="J5087" s="3">
        <v>9.6603277000000001E-2</v>
      </c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</row>
    <row r="5088" spans="1:32">
      <c r="A5088" s="3" t="s">
        <v>6377</v>
      </c>
      <c r="B5088" s="3" t="s">
        <v>6294</v>
      </c>
      <c r="C5088" s="3" t="s">
        <v>26</v>
      </c>
      <c r="D5088" s="3">
        <v>1</v>
      </c>
      <c r="E5088" s="3" t="s">
        <v>2595</v>
      </c>
      <c r="F5088" s="3" t="s">
        <v>28</v>
      </c>
      <c r="G5088" s="3">
        <v>999</v>
      </c>
      <c r="H5088" s="3">
        <v>0</v>
      </c>
      <c r="I5088" s="3" t="s">
        <v>29</v>
      </c>
      <c r="J5088" s="3">
        <v>9.6603277000000001E-2</v>
      </c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</row>
    <row r="5089" spans="1:32">
      <c r="A5089" s="3" t="s">
        <v>6378</v>
      </c>
      <c r="B5089" s="3" t="s">
        <v>6294</v>
      </c>
      <c r="C5089" s="3" t="s">
        <v>26</v>
      </c>
      <c r="D5089" s="3">
        <v>1</v>
      </c>
      <c r="E5089" s="3" t="s">
        <v>2597</v>
      </c>
      <c r="F5089" s="3" t="s">
        <v>28</v>
      </c>
      <c r="G5089" s="3">
        <v>999</v>
      </c>
      <c r="H5089" s="3">
        <v>0</v>
      </c>
      <c r="I5089" s="3" t="s">
        <v>29</v>
      </c>
      <c r="J5089" s="3">
        <v>9.6603277000000001E-2</v>
      </c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</row>
    <row r="5090" spans="1:32">
      <c r="A5090" s="3" t="s">
        <v>6379</v>
      </c>
      <c r="B5090" s="3" t="s">
        <v>6294</v>
      </c>
      <c r="C5090" s="3" t="s">
        <v>26</v>
      </c>
      <c r="D5090" s="3">
        <v>1</v>
      </c>
      <c r="E5090" s="3" t="s">
        <v>2599</v>
      </c>
      <c r="F5090" s="3" t="s">
        <v>28</v>
      </c>
      <c r="G5090" s="3">
        <v>999</v>
      </c>
      <c r="H5090" s="3">
        <v>0</v>
      </c>
      <c r="I5090" s="3" t="s">
        <v>29</v>
      </c>
      <c r="J5090" s="3">
        <v>9.6603277000000001E-2</v>
      </c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</row>
    <row r="5091" spans="1:32">
      <c r="A5091" s="3" t="s">
        <v>6380</v>
      </c>
      <c r="B5091" s="3" t="s">
        <v>6294</v>
      </c>
      <c r="C5091" s="3" t="s">
        <v>26</v>
      </c>
      <c r="D5091" s="3">
        <v>1</v>
      </c>
      <c r="E5091" s="3" t="s">
        <v>2601</v>
      </c>
      <c r="F5091" s="3" t="s">
        <v>28</v>
      </c>
      <c r="G5091" s="3">
        <v>999</v>
      </c>
      <c r="H5091" s="3">
        <v>0</v>
      </c>
      <c r="I5091" s="3" t="s">
        <v>29</v>
      </c>
      <c r="J5091" s="3">
        <v>9.6603277000000001E-2</v>
      </c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</row>
    <row r="5092" spans="1:32">
      <c r="A5092" s="3" t="s">
        <v>6381</v>
      </c>
      <c r="B5092" s="3" t="s">
        <v>6294</v>
      </c>
      <c r="C5092" s="3" t="s">
        <v>26</v>
      </c>
      <c r="D5092" s="3">
        <v>1</v>
      </c>
      <c r="E5092" s="3" t="s">
        <v>2603</v>
      </c>
      <c r="F5092" s="3" t="s">
        <v>28</v>
      </c>
      <c r="G5092" s="3">
        <v>999</v>
      </c>
      <c r="H5092" s="3">
        <v>0</v>
      </c>
      <c r="I5092" s="3" t="s">
        <v>29</v>
      </c>
      <c r="J5092" s="3">
        <v>9.6603277000000001E-2</v>
      </c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</row>
    <row r="5093" spans="1:32">
      <c r="A5093" s="3" t="s">
        <v>6382</v>
      </c>
      <c r="B5093" s="3" t="s">
        <v>6294</v>
      </c>
      <c r="C5093" s="3" t="s">
        <v>26</v>
      </c>
      <c r="D5093" s="3">
        <v>1</v>
      </c>
      <c r="E5093" s="3" t="s">
        <v>2605</v>
      </c>
      <c r="F5093" s="3" t="s">
        <v>28</v>
      </c>
      <c r="G5093" s="3">
        <v>999</v>
      </c>
      <c r="H5093" s="3">
        <v>0</v>
      </c>
      <c r="I5093" s="3" t="s">
        <v>29</v>
      </c>
      <c r="J5093" s="3">
        <v>9.6603277000000001E-2</v>
      </c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</row>
    <row r="5094" spans="1:32">
      <c r="A5094" s="3" t="s">
        <v>6383</v>
      </c>
      <c r="B5094" s="3" t="s">
        <v>6294</v>
      </c>
      <c r="C5094" s="3" t="s">
        <v>26</v>
      </c>
      <c r="D5094" s="3">
        <v>1</v>
      </c>
      <c r="E5094" s="3" t="s">
        <v>2607</v>
      </c>
      <c r="F5094" s="3" t="s">
        <v>28</v>
      </c>
      <c r="G5094" s="3">
        <v>999</v>
      </c>
      <c r="H5094" s="3">
        <v>0</v>
      </c>
      <c r="I5094" s="3" t="s">
        <v>29</v>
      </c>
      <c r="J5094" s="3">
        <v>9.6603277000000001E-2</v>
      </c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</row>
    <row r="5095" spans="1:32">
      <c r="A5095" s="3" t="s">
        <v>6384</v>
      </c>
      <c r="B5095" s="3" t="s">
        <v>6294</v>
      </c>
      <c r="C5095" s="3" t="s">
        <v>26</v>
      </c>
      <c r="D5095" s="3">
        <v>1</v>
      </c>
      <c r="E5095" s="3" t="s">
        <v>2609</v>
      </c>
      <c r="F5095" s="3" t="s">
        <v>28</v>
      </c>
      <c r="G5095" s="3">
        <v>999</v>
      </c>
      <c r="H5095" s="3">
        <v>0</v>
      </c>
      <c r="I5095" s="3" t="s">
        <v>29</v>
      </c>
      <c r="J5095" s="3">
        <v>9.6603277000000001E-2</v>
      </c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</row>
    <row r="5096" spans="1:32">
      <c r="A5096" s="3" t="s">
        <v>6385</v>
      </c>
      <c r="B5096" s="3" t="s">
        <v>6294</v>
      </c>
      <c r="C5096" s="3" t="s">
        <v>26</v>
      </c>
      <c r="D5096" s="3">
        <v>1</v>
      </c>
      <c r="E5096" s="3" t="s">
        <v>2611</v>
      </c>
      <c r="F5096" s="3" t="s">
        <v>28</v>
      </c>
      <c r="G5096" s="3">
        <v>999</v>
      </c>
      <c r="H5096" s="3">
        <v>0</v>
      </c>
      <c r="I5096" s="3" t="s">
        <v>29</v>
      </c>
      <c r="J5096" s="3">
        <v>9.6603277000000001E-2</v>
      </c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</row>
    <row r="5097" spans="1:32">
      <c r="A5097" s="3" t="s">
        <v>6386</v>
      </c>
      <c r="B5097" s="3" t="s">
        <v>6294</v>
      </c>
      <c r="C5097" s="3" t="s">
        <v>26</v>
      </c>
      <c r="D5097" s="3">
        <v>1</v>
      </c>
      <c r="E5097" s="3" t="s">
        <v>2613</v>
      </c>
      <c r="F5097" s="3" t="s">
        <v>28</v>
      </c>
      <c r="G5097" s="3">
        <v>999</v>
      </c>
      <c r="H5097" s="3">
        <v>0</v>
      </c>
      <c r="I5097" s="3" t="s">
        <v>29</v>
      </c>
      <c r="J5097" s="3">
        <v>9.6603277000000001E-2</v>
      </c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</row>
    <row r="5098" spans="1:32">
      <c r="A5098" s="3" t="s">
        <v>6387</v>
      </c>
      <c r="B5098" s="3" t="s">
        <v>6294</v>
      </c>
      <c r="C5098" s="3" t="s">
        <v>26</v>
      </c>
      <c r="D5098" s="3">
        <v>1</v>
      </c>
      <c r="E5098" s="3" t="s">
        <v>2615</v>
      </c>
      <c r="F5098" s="3" t="s">
        <v>28</v>
      </c>
      <c r="G5098" s="3">
        <v>999</v>
      </c>
      <c r="H5098" s="3">
        <v>0</v>
      </c>
      <c r="I5098" s="3" t="s">
        <v>29</v>
      </c>
      <c r="J5098" s="3">
        <v>9.6603277000000001E-2</v>
      </c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</row>
    <row r="5099" spans="1:32">
      <c r="A5099" s="3" t="s">
        <v>6388</v>
      </c>
      <c r="B5099" s="3" t="s">
        <v>6294</v>
      </c>
      <c r="C5099" s="3" t="s">
        <v>26</v>
      </c>
      <c r="D5099" s="3">
        <v>1</v>
      </c>
      <c r="E5099" s="3" t="s">
        <v>2617</v>
      </c>
      <c r="F5099" s="3" t="s">
        <v>28</v>
      </c>
      <c r="G5099" s="3">
        <v>999</v>
      </c>
      <c r="H5099" s="3">
        <v>0</v>
      </c>
      <c r="I5099" s="3" t="s">
        <v>29</v>
      </c>
      <c r="J5099" s="3">
        <v>9.6603277000000001E-2</v>
      </c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</row>
    <row r="5100" spans="1:32">
      <c r="A5100" s="3" t="s">
        <v>6389</v>
      </c>
      <c r="B5100" s="3" t="s">
        <v>6294</v>
      </c>
      <c r="C5100" s="3" t="s">
        <v>26</v>
      </c>
      <c r="D5100" s="3">
        <v>1</v>
      </c>
      <c r="E5100" s="3" t="s">
        <v>2619</v>
      </c>
      <c r="F5100" s="3" t="s">
        <v>28</v>
      </c>
      <c r="G5100" s="3">
        <v>999</v>
      </c>
      <c r="H5100" s="3">
        <v>0</v>
      </c>
      <c r="I5100" s="3" t="s">
        <v>29</v>
      </c>
      <c r="J5100" s="3">
        <v>9.6603277000000001E-2</v>
      </c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</row>
    <row r="5101" spans="1:32">
      <c r="A5101" s="3" t="s">
        <v>1352</v>
      </c>
      <c r="B5101" s="3" t="s">
        <v>1353</v>
      </c>
      <c r="C5101" s="3" t="s">
        <v>26</v>
      </c>
      <c r="D5101" s="3">
        <v>1</v>
      </c>
      <c r="E5101" s="3" t="s">
        <v>27</v>
      </c>
      <c r="F5101" s="3" t="s">
        <v>28</v>
      </c>
      <c r="G5101" s="3">
        <v>23.150570269999999</v>
      </c>
      <c r="H5101" s="3">
        <v>0.91</v>
      </c>
      <c r="I5101" s="3" t="s">
        <v>68</v>
      </c>
      <c r="J5101" s="3">
        <v>9.6603277000000001E-2</v>
      </c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</row>
    <row r="5102" spans="1:32">
      <c r="A5102" s="3" t="s">
        <v>1354</v>
      </c>
      <c r="B5102" s="3" t="s">
        <v>1353</v>
      </c>
      <c r="C5102" s="3" t="s">
        <v>26</v>
      </c>
      <c r="D5102" s="3">
        <v>1</v>
      </c>
      <c r="E5102" s="3" t="s">
        <v>30</v>
      </c>
      <c r="F5102" s="3" t="s">
        <v>28</v>
      </c>
      <c r="G5102" s="3">
        <v>18.552607890000001</v>
      </c>
      <c r="H5102" s="3">
        <v>0.73</v>
      </c>
      <c r="I5102" s="3" t="s">
        <v>68</v>
      </c>
      <c r="J5102" s="3">
        <v>9.6603277000000001E-2</v>
      </c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</row>
    <row r="5103" spans="1:32">
      <c r="A5103" s="3" t="s">
        <v>1355</v>
      </c>
      <c r="B5103" s="3" t="s">
        <v>1353</v>
      </c>
      <c r="C5103" s="3" t="s">
        <v>26</v>
      </c>
      <c r="D5103" s="3">
        <v>1</v>
      </c>
      <c r="E5103" s="3" t="s">
        <v>31</v>
      </c>
      <c r="F5103" s="3" t="s">
        <v>28</v>
      </c>
      <c r="G5103" s="3">
        <v>13.01242433</v>
      </c>
      <c r="H5103" s="3">
        <v>0.62</v>
      </c>
      <c r="I5103" s="3" t="s">
        <v>68</v>
      </c>
      <c r="J5103" s="3">
        <v>9.6603277000000001E-2</v>
      </c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</row>
    <row r="5104" spans="1:32">
      <c r="A5104" s="3" t="s">
        <v>1356</v>
      </c>
      <c r="B5104" s="3" t="s">
        <v>1353</v>
      </c>
      <c r="C5104" s="3" t="s">
        <v>26</v>
      </c>
      <c r="D5104" s="3">
        <v>1</v>
      </c>
      <c r="E5104" s="3" t="s">
        <v>32</v>
      </c>
      <c r="F5104" s="3" t="s">
        <v>28</v>
      </c>
      <c r="G5104" s="3">
        <v>999</v>
      </c>
      <c r="H5104" s="3">
        <v>0</v>
      </c>
      <c r="I5104" s="3" t="s">
        <v>29</v>
      </c>
      <c r="J5104" s="3">
        <v>9.6603277000000001E-2</v>
      </c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</row>
    <row r="5105" spans="1:32">
      <c r="A5105" s="3" t="s">
        <v>1357</v>
      </c>
      <c r="B5105" s="3" t="s">
        <v>1353</v>
      </c>
      <c r="C5105" s="3" t="s">
        <v>26</v>
      </c>
      <c r="D5105" s="3">
        <v>1</v>
      </c>
      <c r="E5105" s="3" t="s">
        <v>33</v>
      </c>
      <c r="F5105" s="3" t="s">
        <v>28</v>
      </c>
      <c r="G5105" s="3">
        <v>19.45218096</v>
      </c>
      <c r="H5105" s="3">
        <v>0.78</v>
      </c>
      <c r="I5105" s="3" t="s">
        <v>68</v>
      </c>
      <c r="J5105" s="3">
        <v>9.6603277000000001E-2</v>
      </c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</row>
    <row r="5106" spans="1:32">
      <c r="A5106" s="3" t="s">
        <v>1358</v>
      </c>
      <c r="B5106" s="3" t="s">
        <v>1353</v>
      </c>
      <c r="C5106" s="3" t="s">
        <v>26</v>
      </c>
      <c r="D5106" s="3">
        <v>1</v>
      </c>
      <c r="E5106" s="3" t="s">
        <v>34</v>
      </c>
      <c r="F5106" s="3" t="s">
        <v>28</v>
      </c>
      <c r="G5106" s="3">
        <v>16.581535939999998</v>
      </c>
      <c r="H5106" s="3">
        <v>0.85</v>
      </c>
      <c r="I5106" s="3" t="s">
        <v>68</v>
      </c>
      <c r="J5106" s="3">
        <v>9.6603277000000001E-2</v>
      </c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</row>
    <row r="5107" spans="1:32">
      <c r="A5107" s="3" t="s">
        <v>1359</v>
      </c>
      <c r="B5107" s="3" t="s">
        <v>1353</v>
      </c>
      <c r="C5107" s="3" t="s">
        <v>26</v>
      </c>
      <c r="D5107" s="3">
        <v>1</v>
      </c>
      <c r="E5107" s="3" t="s">
        <v>35</v>
      </c>
      <c r="F5107" s="3" t="s">
        <v>28</v>
      </c>
      <c r="G5107" s="3">
        <v>16.020572649999998</v>
      </c>
      <c r="H5107" s="3">
        <v>0.93</v>
      </c>
      <c r="I5107" s="3" t="s">
        <v>68</v>
      </c>
      <c r="J5107" s="3">
        <v>9.6603277000000001E-2</v>
      </c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</row>
    <row r="5108" spans="1:32">
      <c r="A5108" s="3" t="s">
        <v>1360</v>
      </c>
      <c r="B5108" s="3" t="s">
        <v>1353</v>
      </c>
      <c r="C5108" s="3" t="s">
        <v>26</v>
      </c>
      <c r="D5108" s="3">
        <v>1</v>
      </c>
      <c r="E5108" s="3" t="s">
        <v>36</v>
      </c>
      <c r="F5108" s="3" t="s">
        <v>28</v>
      </c>
      <c r="G5108" s="3">
        <v>17.47636863</v>
      </c>
      <c r="H5108" s="3">
        <v>0.94</v>
      </c>
      <c r="I5108" s="3" t="s">
        <v>68</v>
      </c>
      <c r="J5108" s="3">
        <v>9.6603277000000001E-2</v>
      </c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</row>
    <row r="5109" spans="1:32">
      <c r="A5109" s="3" t="s">
        <v>1361</v>
      </c>
      <c r="B5109" s="3" t="s">
        <v>1353</v>
      </c>
      <c r="C5109" s="3" t="s">
        <v>26</v>
      </c>
      <c r="D5109" s="3">
        <v>1</v>
      </c>
      <c r="E5109" s="3" t="s">
        <v>37</v>
      </c>
      <c r="F5109" s="3" t="s">
        <v>28</v>
      </c>
      <c r="G5109" s="3">
        <v>999</v>
      </c>
      <c r="H5109" s="3">
        <v>0</v>
      </c>
      <c r="I5109" s="3" t="s">
        <v>29</v>
      </c>
      <c r="J5109" s="3">
        <v>9.6603277000000001E-2</v>
      </c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</row>
    <row r="5110" spans="1:32">
      <c r="A5110" s="3" t="s">
        <v>1362</v>
      </c>
      <c r="B5110" s="3" t="s">
        <v>1353</v>
      </c>
      <c r="C5110" s="3" t="s">
        <v>26</v>
      </c>
      <c r="D5110" s="3">
        <v>1</v>
      </c>
      <c r="E5110" s="3" t="s">
        <v>38</v>
      </c>
      <c r="F5110" s="3" t="s">
        <v>28</v>
      </c>
      <c r="G5110" s="3">
        <v>14.476985340000001</v>
      </c>
      <c r="H5110" s="3">
        <v>0.93</v>
      </c>
      <c r="I5110" s="3" t="s">
        <v>68</v>
      </c>
      <c r="J5110" s="3">
        <v>9.6603277000000001E-2</v>
      </c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</row>
    <row r="5111" spans="1:32">
      <c r="A5111" s="3" t="s">
        <v>1363</v>
      </c>
      <c r="B5111" s="3" t="s">
        <v>1353</v>
      </c>
      <c r="C5111" s="3" t="s">
        <v>26</v>
      </c>
      <c r="D5111" s="3">
        <v>1</v>
      </c>
      <c r="E5111" s="3" t="s">
        <v>39</v>
      </c>
      <c r="F5111" s="3" t="s">
        <v>28</v>
      </c>
      <c r="G5111" s="3">
        <v>999</v>
      </c>
      <c r="H5111" s="3">
        <v>0</v>
      </c>
      <c r="I5111" s="3" t="s">
        <v>29</v>
      </c>
      <c r="J5111" s="3">
        <v>9.6603277000000001E-2</v>
      </c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</row>
    <row r="5112" spans="1:32">
      <c r="A5112" s="3" t="s">
        <v>1364</v>
      </c>
      <c r="B5112" s="3" t="s">
        <v>1353</v>
      </c>
      <c r="C5112" s="3" t="s">
        <v>26</v>
      </c>
      <c r="D5112" s="3">
        <v>1</v>
      </c>
      <c r="E5112" s="3" t="s">
        <v>40</v>
      </c>
      <c r="F5112" s="3" t="s">
        <v>28</v>
      </c>
      <c r="G5112" s="3">
        <v>18.24230485</v>
      </c>
      <c r="H5112" s="3">
        <v>0.96</v>
      </c>
      <c r="I5112" s="3" t="s">
        <v>68</v>
      </c>
      <c r="J5112" s="3">
        <v>9.6603277000000001E-2</v>
      </c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</row>
    <row r="5113" spans="1:32">
      <c r="A5113" s="3" t="s">
        <v>1365</v>
      </c>
      <c r="B5113" s="3" t="s">
        <v>1353</v>
      </c>
      <c r="C5113" s="3" t="s">
        <v>26</v>
      </c>
      <c r="D5113" s="3">
        <v>1</v>
      </c>
      <c r="E5113" s="3" t="s">
        <v>41</v>
      </c>
      <c r="F5113" s="3" t="s">
        <v>28</v>
      </c>
      <c r="G5113" s="3">
        <v>16.879350609999999</v>
      </c>
      <c r="H5113" s="3">
        <v>0.74</v>
      </c>
      <c r="I5113" s="3" t="s">
        <v>68</v>
      </c>
      <c r="J5113" s="3">
        <v>9.6603277000000001E-2</v>
      </c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</row>
    <row r="5114" spans="1:32">
      <c r="A5114" s="3" t="s">
        <v>1366</v>
      </c>
      <c r="B5114" s="3" t="s">
        <v>1353</v>
      </c>
      <c r="C5114" s="3" t="s">
        <v>26</v>
      </c>
      <c r="D5114" s="3">
        <v>1</v>
      </c>
      <c r="E5114" s="3" t="s">
        <v>42</v>
      </c>
      <c r="F5114" s="3" t="s">
        <v>28</v>
      </c>
      <c r="G5114" s="3">
        <v>19.422285039999998</v>
      </c>
      <c r="H5114" s="3">
        <v>0.96</v>
      </c>
      <c r="I5114" s="3" t="s">
        <v>68</v>
      </c>
      <c r="J5114" s="3">
        <v>9.6603277000000001E-2</v>
      </c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</row>
    <row r="5115" spans="1:32">
      <c r="A5115" s="3" t="s">
        <v>1367</v>
      </c>
      <c r="B5115" s="3" t="s">
        <v>1353</v>
      </c>
      <c r="C5115" s="3" t="s">
        <v>26</v>
      </c>
      <c r="D5115" s="3">
        <v>1</v>
      </c>
      <c r="E5115" s="3" t="s">
        <v>43</v>
      </c>
      <c r="F5115" s="3" t="s">
        <v>28</v>
      </c>
      <c r="G5115" s="3">
        <v>21.78341945</v>
      </c>
      <c r="H5115" s="3">
        <v>0.97</v>
      </c>
      <c r="I5115" s="3" t="s">
        <v>68</v>
      </c>
      <c r="J5115" s="3">
        <v>9.6603277000000001E-2</v>
      </c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</row>
    <row r="5116" spans="1:32">
      <c r="A5116" s="3" t="s">
        <v>1368</v>
      </c>
      <c r="B5116" s="3" t="s">
        <v>1353</v>
      </c>
      <c r="C5116" s="3" t="s">
        <v>26</v>
      </c>
      <c r="D5116" s="3">
        <v>1</v>
      </c>
      <c r="E5116" s="3" t="s">
        <v>44</v>
      </c>
      <c r="F5116" s="3" t="s">
        <v>28</v>
      </c>
      <c r="G5116" s="3">
        <v>999</v>
      </c>
      <c r="H5116" s="3">
        <v>0</v>
      </c>
      <c r="I5116" s="3" t="s">
        <v>29</v>
      </c>
      <c r="J5116" s="3">
        <v>9.6603277000000001E-2</v>
      </c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</row>
    <row r="5117" spans="1:32">
      <c r="A5117" s="3" t="s">
        <v>1369</v>
      </c>
      <c r="B5117" s="3" t="s">
        <v>1353</v>
      </c>
      <c r="C5117" s="3" t="s">
        <v>26</v>
      </c>
      <c r="D5117" s="3">
        <v>1</v>
      </c>
      <c r="E5117" s="3" t="s">
        <v>45</v>
      </c>
      <c r="F5117" s="3" t="s">
        <v>28</v>
      </c>
      <c r="G5117" s="3">
        <v>16.78665428</v>
      </c>
      <c r="H5117" s="3">
        <v>0.96</v>
      </c>
      <c r="I5117" s="3" t="s">
        <v>68</v>
      </c>
      <c r="J5117" s="3">
        <v>9.6603277000000001E-2</v>
      </c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</row>
    <row r="5118" spans="1:32">
      <c r="A5118" s="3" t="s">
        <v>1370</v>
      </c>
      <c r="B5118" s="3" t="s">
        <v>1353</v>
      </c>
      <c r="C5118" s="3" t="s">
        <v>26</v>
      </c>
      <c r="D5118" s="3">
        <v>1</v>
      </c>
      <c r="E5118" s="3" t="s">
        <v>46</v>
      </c>
      <c r="F5118" s="3" t="s">
        <v>28</v>
      </c>
      <c r="G5118" s="3">
        <v>999</v>
      </c>
      <c r="H5118" s="3">
        <v>0</v>
      </c>
      <c r="I5118" s="3" t="s">
        <v>29</v>
      </c>
      <c r="J5118" s="3">
        <v>9.6603277000000001E-2</v>
      </c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</row>
    <row r="5119" spans="1:32">
      <c r="A5119" s="3" t="s">
        <v>1371</v>
      </c>
      <c r="B5119" s="3" t="s">
        <v>1353</v>
      </c>
      <c r="C5119" s="3" t="s">
        <v>26</v>
      </c>
      <c r="D5119" s="3">
        <v>1</v>
      </c>
      <c r="E5119" s="3" t="s">
        <v>47</v>
      </c>
      <c r="F5119" s="3" t="s">
        <v>28</v>
      </c>
      <c r="G5119" s="3">
        <v>999</v>
      </c>
      <c r="H5119" s="3">
        <v>0</v>
      </c>
      <c r="I5119" s="3" t="s">
        <v>29</v>
      </c>
      <c r="J5119" s="3">
        <v>9.6603277000000001E-2</v>
      </c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</row>
    <row r="5120" spans="1:32">
      <c r="A5120" s="3" t="s">
        <v>1372</v>
      </c>
      <c r="B5120" s="3" t="s">
        <v>1353</v>
      </c>
      <c r="C5120" s="3" t="s">
        <v>26</v>
      </c>
      <c r="D5120" s="3">
        <v>1</v>
      </c>
      <c r="E5120" s="3" t="s">
        <v>48</v>
      </c>
      <c r="F5120" s="3" t="s">
        <v>28</v>
      </c>
      <c r="G5120" s="3">
        <v>999</v>
      </c>
      <c r="H5120" s="3">
        <v>0</v>
      </c>
      <c r="I5120" s="3" t="s">
        <v>29</v>
      </c>
      <c r="J5120" s="3">
        <v>9.6603277000000001E-2</v>
      </c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</row>
    <row r="5121" spans="1:32">
      <c r="A5121" s="3" t="s">
        <v>1373</v>
      </c>
      <c r="B5121" s="3" t="s">
        <v>1353</v>
      </c>
      <c r="C5121" s="3" t="s">
        <v>26</v>
      </c>
      <c r="D5121" s="3">
        <v>1</v>
      </c>
      <c r="E5121" s="3" t="s">
        <v>49</v>
      </c>
      <c r="F5121" s="3" t="s">
        <v>28</v>
      </c>
      <c r="G5121" s="3">
        <v>19.310315159999998</v>
      </c>
      <c r="H5121" s="3">
        <v>0.95</v>
      </c>
      <c r="I5121" s="3" t="s">
        <v>68</v>
      </c>
      <c r="J5121" s="3">
        <v>9.6603277000000001E-2</v>
      </c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</row>
    <row r="5122" spans="1:32">
      <c r="A5122" s="3" t="s">
        <v>1374</v>
      </c>
      <c r="B5122" s="3" t="s">
        <v>1353</v>
      </c>
      <c r="C5122" s="3" t="s">
        <v>26</v>
      </c>
      <c r="D5122" s="3">
        <v>1</v>
      </c>
      <c r="E5122" s="3" t="s">
        <v>50</v>
      </c>
      <c r="F5122" s="3" t="s">
        <v>28</v>
      </c>
      <c r="G5122" s="3">
        <v>17.292554549999998</v>
      </c>
      <c r="H5122" s="3">
        <v>0.86</v>
      </c>
      <c r="I5122" s="3" t="s">
        <v>68</v>
      </c>
      <c r="J5122" s="3">
        <v>9.6603277000000001E-2</v>
      </c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</row>
    <row r="5123" spans="1:32">
      <c r="A5123" s="3" t="s">
        <v>1375</v>
      </c>
      <c r="B5123" s="3" t="s">
        <v>1353</v>
      </c>
      <c r="C5123" s="3" t="s">
        <v>26</v>
      </c>
      <c r="D5123" s="3">
        <v>1</v>
      </c>
      <c r="E5123" s="3" t="s">
        <v>51</v>
      </c>
      <c r="F5123" s="3" t="s">
        <v>28</v>
      </c>
      <c r="G5123" s="3">
        <v>999</v>
      </c>
      <c r="H5123" s="3">
        <v>0</v>
      </c>
      <c r="I5123" s="3" t="s">
        <v>29</v>
      </c>
      <c r="J5123" s="3">
        <v>9.6603277000000001E-2</v>
      </c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</row>
    <row r="5124" spans="1:32">
      <c r="A5124" s="3" t="s">
        <v>1376</v>
      </c>
      <c r="B5124" s="3" t="s">
        <v>1353</v>
      </c>
      <c r="C5124" s="3" t="s">
        <v>26</v>
      </c>
      <c r="D5124" s="3">
        <v>1</v>
      </c>
      <c r="E5124" s="3" t="s">
        <v>52</v>
      </c>
      <c r="F5124" s="3" t="s">
        <v>28</v>
      </c>
      <c r="G5124" s="3">
        <v>999</v>
      </c>
      <c r="H5124" s="3">
        <v>0</v>
      </c>
      <c r="I5124" s="3" t="s">
        <v>29</v>
      </c>
      <c r="J5124" s="3">
        <v>9.6603277000000001E-2</v>
      </c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</row>
    <row r="5125" spans="1:32">
      <c r="A5125" s="3" t="s">
        <v>1377</v>
      </c>
      <c r="B5125" s="3" t="s">
        <v>1353</v>
      </c>
      <c r="C5125" s="3" t="s">
        <v>26</v>
      </c>
      <c r="D5125" s="3">
        <v>1</v>
      </c>
      <c r="E5125" s="3" t="s">
        <v>53</v>
      </c>
      <c r="F5125" s="3" t="s">
        <v>28</v>
      </c>
      <c r="G5125" s="3">
        <v>999</v>
      </c>
      <c r="H5125" s="3">
        <v>0</v>
      </c>
      <c r="I5125" s="3" t="s">
        <v>29</v>
      </c>
      <c r="J5125" s="3">
        <v>9.6603277000000001E-2</v>
      </c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</row>
    <row r="5126" spans="1:32">
      <c r="A5126" s="3" t="s">
        <v>1378</v>
      </c>
      <c r="B5126" s="3" t="s">
        <v>1353</v>
      </c>
      <c r="C5126" s="3" t="s">
        <v>26</v>
      </c>
      <c r="D5126" s="3">
        <v>1</v>
      </c>
      <c r="E5126" s="3" t="s">
        <v>54</v>
      </c>
      <c r="F5126" s="3" t="s">
        <v>28</v>
      </c>
      <c r="G5126" s="3">
        <v>18.68400815</v>
      </c>
      <c r="H5126" s="3">
        <v>0.99</v>
      </c>
      <c r="I5126" s="3" t="s">
        <v>68</v>
      </c>
      <c r="J5126" s="3">
        <v>9.6603277000000001E-2</v>
      </c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</row>
    <row r="5127" spans="1:32">
      <c r="A5127" s="3" t="s">
        <v>1379</v>
      </c>
      <c r="B5127" s="3" t="s">
        <v>1353</v>
      </c>
      <c r="C5127" s="3" t="s">
        <v>26</v>
      </c>
      <c r="D5127" s="3">
        <v>1</v>
      </c>
      <c r="E5127" s="3" t="s">
        <v>55</v>
      </c>
      <c r="F5127" s="3" t="s">
        <v>28</v>
      </c>
      <c r="G5127" s="3">
        <v>16.726665350000001</v>
      </c>
      <c r="H5127" s="3">
        <v>0.93</v>
      </c>
      <c r="I5127" s="3" t="s">
        <v>68</v>
      </c>
      <c r="J5127" s="3">
        <v>9.6603277000000001E-2</v>
      </c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</row>
    <row r="5128" spans="1:32">
      <c r="A5128" s="3" t="s">
        <v>1380</v>
      </c>
      <c r="B5128" s="3" t="s">
        <v>1353</v>
      </c>
      <c r="C5128" s="3" t="s">
        <v>26</v>
      </c>
      <c r="D5128" s="3">
        <v>1</v>
      </c>
      <c r="E5128" s="3" t="s">
        <v>56</v>
      </c>
      <c r="F5128" s="3" t="s">
        <v>28</v>
      </c>
      <c r="G5128" s="3">
        <v>21.567629799999999</v>
      </c>
      <c r="H5128" s="3">
        <v>0.93</v>
      </c>
      <c r="I5128" s="3" t="s">
        <v>68</v>
      </c>
      <c r="J5128" s="3">
        <v>9.6603277000000001E-2</v>
      </c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</row>
    <row r="5129" spans="1:32">
      <c r="A5129" s="3" t="s">
        <v>1381</v>
      </c>
      <c r="B5129" s="3" t="s">
        <v>1353</v>
      </c>
      <c r="C5129" s="3" t="s">
        <v>26</v>
      </c>
      <c r="D5129" s="3">
        <v>1</v>
      </c>
      <c r="E5129" s="3" t="s">
        <v>57</v>
      </c>
      <c r="F5129" s="3" t="s">
        <v>28</v>
      </c>
      <c r="G5129" s="3">
        <v>20.979091830000002</v>
      </c>
      <c r="H5129" s="3">
        <v>0.97</v>
      </c>
      <c r="I5129" s="3" t="s">
        <v>68</v>
      </c>
      <c r="J5129" s="3">
        <v>9.6603277000000001E-2</v>
      </c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</row>
    <row r="5130" spans="1:32">
      <c r="A5130" s="3" t="s">
        <v>1382</v>
      </c>
      <c r="B5130" s="3" t="s">
        <v>1353</v>
      </c>
      <c r="C5130" s="3" t="s">
        <v>26</v>
      </c>
      <c r="D5130" s="3">
        <v>1</v>
      </c>
      <c r="E5130" s="3" t="s">
        <v>58</v>
      </c>
      <c r="F5130" s="3" t="s">
        <v>28</v>
      </c>
      <c r="G5130" s="3">
        <v>19.574500369999999</v>
      </c>
      <c r="H5130" s="3">
        <v>0.96</v>
      </c>
      <c r="I5130" s="3" t="s">
        <v>68</v>
      </c>
      <c r="J5130" s="3">
        <v>9.6603277000000001E-2</v>
      </c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</row>
    <row r="5131" spans="1:32">
      <c r="A5131" s="3" t="s">
        <v>1383</v>
      </c>
      <c r="B5131" s="3" t="s">
        <v>1353</v>
      </c>
      <c r="C5131" s="3" t="s">
        <v>26</v>
      </c>
      <c r="D5131" s="3">
        <v>1</v>
      </c>
      <c r="E5131" s="3" t="s">
        <v>59</v>
      </c>
      <c r="F5131" s="3" t="s">
        <v>28</v>
      </c>
      <c r="G5131" s="3">
        <v>19.428447989999999</v>
      </c>
      <c r="H5131" s="3">
        <v>0.96</v>
      </c>
      <c r="I5131" s="3" t="s">
        <v>68</v>
      </c>
      <c r="J5131" s="3">
        <v>9.6603277000000001E-2</v>
      </c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</row>
    <row r="5132" spans="1:32">
      <c r="A5132" s="3" t="s">
        <v>1384</v>
      </c>
      <c r="B5132" s="3" t="s">
        <v>1353</v>
      </c>
      <c r="C5132" s="3" t="s">
        <v>26</v>
      </c>
      <c r="D5132" s="3">
        <v>1</v>
      </c>
      <c r="E5132" s="3" t="s">
        <v>60</v>
      </c>
      <c r="F5132" s="3" t="s">
        <v>28</v>
      </c>
      <c r="G5132" s="3">
        <v>19.50236714</v>
      </c>
      <c r="H5132" s="3">
        <v>0.95</v>
      </c>
      <c r="I5132" s="3" t="s">
        <v>68</v>
      </c>
      <c r="J5132" s="3">
        <v>9.6603277000000001E-2</v>
      </c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</row>
    <row r="5133" spans="1:32">
      <c r="A5133" s="3" t="s">
        <v>1385</v>
      </c>
      <c r="B5133" s="3" t="s">
        <v>1353</v>
      </c>
      <c r="C5133" s="3" t="s">
        <v>26</v>
      </c>
      <c r="D5133" s="3">
        <v>1</v>
      </c>
      <c r="E5133" s="3" t="s">
        <v>61</v>
      </c>
      <c r="F5133" s="3" t="s">
        <v>28</v>
      </c>
      <c r="G5133" s="3">
        <v>24.419248270000001</v>
      </c>
      <c r="H5133" s="3">
        <v>0.91</v>
      </c>
      <c r="I5133" s="3" t="s">
        <v>68</v>
      </c>
      <c r="J5133" s="3">
        <v>9.6603277000000001E-2</v>
      </c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</row>
    <row r="5134" spans="1:32">
      <c r="A5134" s="3" t="s">
        <v>1386</v>
      </c>
      <c r="B5134" s="3" t="s">
        <v>1353</v>
      </c>
      <c r="C5134" s="3" t="s">
        <v>26</v>
      </c>
      <c r="D5134" s="3">
        <v>1</v>
      </c>
      <c r="E5134" s="3" t="s">
        <v>62</v>
      </c>
      <c r="F5134" s="3" t="s">
        <v>28</v>
      </c>
      <c r="G5134" s="3">
        <v>16.842958790000001</v>
      </c>
      <c r="H5134" s="3">
        <v>0.21</v>
      </c>
      <c r="I5134" s="3" t="s">
        <v>29</v>
      </c>
      <c r="J5134" s="3">
        <v>9.6603277000000001E-2</v>
      </c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</row>
    <row r="5135" spans="1:32">
      <c r="A5135" s="3" t="s">
        <v>1387</v>
      </c>
      <c r="B5135" s="3" t="s">
        <v>1353</v>
      </c>
      <c r="C5135" s="3" t="s">
        <v>26</v>
      </c>
      <c r="D5135" s="3">
        <v>1</v>
      </c>
      <c r="E5135" s="3" t="s">
        <v>63</v>
      </c>
      <c r="F5135" s="3" t="s">
        <v>28</v>
      </c>
      <c r="G5135" s="3">
        <v>999</v>
      </c>
      <c r="H5135" s="3">
        <v>0</v>
      </c>
      <c r="I5135" s="3" t="s">
        <v>29</v>
      </c>
      <c r="J5135" s="3">
        <v>9.6603277000000001E-2</v>
      </c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</row>
    <row r="5136" spans="1:32">
      <c r="A5136" s="3" t="s">
        <v>1388</v>
      </c>
      <c r="B5136" s="3" t="s">
        <v>1353</v>
      </c>
      <c r="C5136" s="3" t="s">
        <v>26</v>
      </c>
      <c r="D5136" s="3">
        <v>1</v>
      </c>
      <c r="E5136" s="3" t="s">
        <v>64</v>
      </c>
      <c r="F5136" s="3" t="s">
        <v>28</v>
      </c>
      <c r="G5136" s="3">
        <v>26.62363633</v>
      </c>
      <c r="H5136" s="3">
        <v>0.8</v>
      </c>
      <c r="I5136" s="3" t="s">
        <v>68</v>
      </c>
      <c r="J5136" s="3">
        <v>9.6603277000000001E-2</v>
      </c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</row>
    <row r="5137" spans="1:32">
      <c r="A5137" s="3" t="s">
        <v>1389</v>
      </c>
      <c r="B5137" s="3" t="s">
        <v>1353</v>
      </c>
      <c r="C5137" s="3" t="s">
        <v>26</v>
      </c>
      <c r="D5137" s="3">
        <v>1</v>
      </c>
      <c r="E5137" s="3" t="s">
        <v>65</v>
      </c>
      <c r="F5137" s="3" t="s">
        <v>28</v>
      </c>
      <c r="G5137" s="3">
        <v>999</v>
      </c>
      <c r="H5137" s="3">
        <v>0</v>
      </c>
      <c r="I5137" s="3" t="s">
        <v>29</v>
      </c>
      <c r="J5137" s="3">
        <v>9.6603277000000001E-2</v>
      </c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</row>
    <row r="5138" spans="1:32">
      <c r="A5138" s="3" t="s">
        <v>1390</v>
      </c>
      <c r="B5138" s="3" t="s">
        <v>1353</v>
      </c>
      <c r="C5138" s="3" t="s">
        <v>26</v>
      </c>
      <c r="D5138" s="3">
        <v>1</v>
      </c>
      <c r="E5138" s="3" t="s">
        <v>66</v>
      </c>
      <c r="F5138" s="3" t="s">
        <v>28</v>
      </c>
      <c r="G5138" s="3">
        <v>20.25347112</v>
      </c>
      <c r="H5138" s="3">
        <v>0.84</v>
      </c>
      <c r="I5138" s="3" t="s">
        <v>68</v>
      </c>
      <c r="J5138" s="3">
        <v>9.6603277000000001E-2</v>
      </c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</row>
    <row r="5139" spans="1:32">
      <c r="A5139" s="3" t="s">
        <v>1391</v>
      </c>
      <c r="B5139" s="3" t="s">
        <v>1353</v>
      </c>
      <c r="C5139" s="3" t="s">
        <v>26</v>
      </c>
      <c r="D5139" s="3">
        <v>1</v>
      </c>
      <c r="E5139" s="3" t="s">
        <v>67</v>
      </c>
      <c r="F5139" s="3" t="s">
        <v>28</v>
      </c>
      <c r="G5139" s="3">
        <v>21.83231717</v>
      </c>
      <c r="H5139" s="3">
        <v>0.94</v>
      </c>
      <c r="I5139" s="3" t="s">
        <v>68</v>
      </c>
      <c r="J5139" s="3">
        <v>9.6603277000000001E-2</v>
      </c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</row>
    <row r="5140" spans="1:32">
      <c r="A5140" s="3" t="s">
        <v>1392</v>
      </c>
      <c r="B5140" s="3" t="s">
        <v>1353</v>
      </c>
      <c r="C5140" s="3" t="s">
        <v>26</v>
      </c>
      <c r="D5140" s="3">
        <v>1</v>
      </c>
      <c r="E5140" s="3" t="s">
        <v>69</v>
      </c>
      <c r="F5140" s="3" t="s">
        <v>28</v>
      </c>
      <c r="G5140" s="3">
        <v>999</v>
      </c>
      <c r="H5140" s="3">
        <v>0</v>
      </c>
      <c r="I5140" s="3" t="s">
        <v>29</v>
      </c>
      <c r="J5140" s="3">
        <v>9.6603277000000001E-2</v>
      </c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</row>
    <row r="5141" spans="1:32">
      <c r="A5141" s="3" t="s">
        <v>1393</v>
      </c>
      <c r="B5141" s="3" t="s">
        <v>1353</v>
      </c>
      <c r="C5141" s="3" t="s">
        <v>26</v>
      </c>
      <c r="D5141" s="3">
        <v>1</v>
      </c>
      <c r="E5141" s="3" t="s">
        <v>70</v>
      </c>
      <c r="F5141" s="3" t="s">
        <v>28</v>
      </c>
      <c r="G5141" s="3">
        <v>19.649467390000002</v>
      </c>
      <c r="H5141" s="3">
        <v>0.95</v>
      </c>
      <c r="I5141" s="3" t="s">
        <v>68</v>
      </c>
      <c r="J5141" s="3">
        <v>9.6603277000000001E-2</v>
      </c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</row>
    <row r="5142" spans="1:32">
      <c r="A5142" s="3" t="s">
        <v>1394</v>
      </c>
      <c r="B5142" s="3" t="s">
        <v>1353</v>
      </c>
      <c r="C5142" s="3" t="s">
        <v>26</v>
      </c>
      <c r="D5142" s="3">
        <v>1</v>
      </c>
      <c r="E5142" s="3" t="s">
        <v>71</v>
      </c>
      <c r="F5142" s="3" t="s">
        <v>28</v>
      </c>
      <c r="G5142" s="3">
        <v>20.825396090000002</v>
      </c>
      <c r="H5142" s="3">
        <v>0.94</v>
      </c>
      <c r="I5142" s="3" t="s">
        <v>68</v>
      </c>
      <c r="J5142" s="3">
        <v>9.6603277000000001E-2</v>
      </c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</row>
    <row r="5143" spans="1:32">
      <c r="A5143" s="3" t="s">
        <v>1395</v>
      </c>
      <c r="B5143" s="3" t="s">
        <v>1353</v>
      </c>
      <c r="C5143" s="3" t="s">
        <v>26</v>
      </c>
      <c r="D5143" s="3">
        <v>1</v>
      </c>
      <c r="E5143" s="3" t="s">
        <v>72</v>
      </c>
      <c r="F5143" s="3" t="s">
        <v>28</v>
      </c>
      <c r="G5143" s="3">
        <v>999</v>
      </c>
      <c r="H5143" s="3">
        <v>0</v>
      </c>
      <c r="I5143" s="3" t="s">
        <v>29</v>
      </c>
      <c r="J5143" s="3">
        <v>9.6603277000000001E-2</v>
      </c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</row>
    <row r="5144" spans="1:32">
      <c r="A5144" s="3" t="s">
        <v>1396</v>
      </c>
      <c r="B5144" s="3" t="s">
        <v>1353</v>
      </c>
      <c r="C5144" s="3" t="s">
        <v>26</v>
      </c>
      <c r="D5144" s="3">
        <v>1</v>
      </c>
      <c r="E5144" s="3" t="s">
        <v>73</v>
      </c>
      <c r="F5144" s="3" t="s">
        <v>28</v>
      </c>
      <c r="G5144" s="3">
        <v>17.842127300000001</v>
      </c>
      <c r="H5144" s="3">
        <v>0.97</v>
      </c>
      <c r="I5144" s="3" t="s">
        <v>68</v>
      </c>
      <c r="J5144" s="3">
        <v>9.6603277000000001E-2</v>
      </c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</row>
    <row r="5145" spans="1:32">
      <c r="A5145" s="3" t="s">
        <v>1397</v>
      </c>
      <c r="B5145" s="3" t="s">
        <v>1353</v>
      </c>
      <c r="C5145" s="3" t="s">
        <v>26</v>
      </c>
      <c r="D5145" s="3">
        <v>1</v>
      </c>
      <c r="E5145" s="3" t="s">
        <v>74</v>
      </c>
      <c r="F5145" s="3" t="s">
        <v>28</v>
      </c>
      <c r="G5145" s="3">
        <v>19.7341762</v>
      </c>
      <c r="H5145" s="3">
        <v>0.99</v>
      </c>
      <c r="I5145" s="3" t="s">
        <v>68</v>
      </c>
      <c r="J5145" s="3">
        <v>9.6603277000000001E-2</v>
      </c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</row>
    <row r="5146" spans="1:32">
      <c r="A5146" s="3" t="s">
        <v>1398</v>
      </c>
      <c r="B5146" s="3" t="s">
        <v>1353</v>
      </c>
      <c r="C5146" s="3" t="s">
        <v>26</v>
      </c>
      <c r="D5146" s="3">
        <v>1</v>
      </c>
      <c r="E5146" s="3" t="s">
        <v>75</v>
      </c>
      <c r="F5146" s="3" t="s">
        <v>28</v>
      </c>
      <c r="G5146" s="3">
        <v>999</v>
      </c>
      <c r="H5146" s="3">
        <v>0</v>
      </c>
      <c r="I5146" s="3" t="s">
        <v>29</v>
      </c>
      <c r="J5146" s="3">
        <v>9.6603277000000001E-2</v>
      </c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</row>
    <row r="5147" spans="1:32">
      <c r="A5147" s="3" t="s">
        <v>1399</v>
      </c>
      <c r="B5147" s="3" t="s">
        <v>1353</v>
      </c>
      <c r="C5147" s="3" t="s">
        <v>26</v>
      </c>
      <c r="D5147" s="3">
        <v>1</v>
      </c>
      <c r="E5147" s="3" t="s">
        <v>76</v>
      </c>
      <c r="F5147" s="3" t="s">
        <v>28</v>
      </c>
      <c r="G5147" s="3">
        <v>20.217330019999999</v>
      </c>
      <c r="H5147" s="3">
        <v>0.94</v>
      </c>
      <c r="I5147" s="3" t="s">
        <v>68</v>
      </c>
      <c r="J5147" s="3">
        <v>9.6603277000000001E-2</v>
      </c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</row>
    <row r="5148" spans="1:32">
      <c r="A5148" s="3" t="s">
        <v>1400</v>
      </c>
      <c r="B5148" s="3" t="s">
        <v>1353</v>
      </c>
      <c r="C5148" s="3" t="s">
        <v>26</v>
      </c>
      <c r="D5148" s="3">
        <v>1</v>
      </c>
      <c r="E5148" s="3" t="s">
        <v>77</v>
      </c>
      <c r="F5148" s="3" t="s">
        <v>28</v>
      </c>
      <c r="G5148" s="3">
        <v>20.659653559999999</v>
      </c>
      <c r="H5148" s="3">
        <v>0.89</v>
      </c>
      <c r="I5148" s="3" t="s">
        <v>68</v>
      </c>
      <c r="J5148" s="3">
        <v>9.6603277000000001E-2</v>
      </c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</row>
    <row r="5149" spans="1:32">
      <c r="A5149" s="3" t="s">
        <v>6390</v>
      </c>
      <c r="B5149" s="3" t="s">
        <v>1353</v>
      </c>
      <c r="C5149" s="3" t="s">
        <v>26</v>
      </c>
      <c r="D5149" s="3">
        <v>1</v>
      </c>
      <c r="E5149" s="3" t="s">
        <v>2525</v>
      </c>
      <c r="F5149" s="3" t="s">
        <v>28</v>
      </c>
      <c r="G5149" s="3">
        <v>17.21170601</v>
      </c>
      <c r="H5149" s="3">
        <v>0.84</v>
      </c>
      <c r="I5149" s="3" t="s">
        <v>68</v>
      </c>
      <c r="J5149" s="3">
        <v>9.6603277000000001E-2</v>
      </c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</row>
    <row r="5150" spans="1:32">
      <c r="A5150" s="3" t="s">
        <v>6391</v>
      </c>
      <c r="B5150" s="3" t="s">
        <v>1353</v>
      </c>
      <c r="C5150" s="3" t="s">
        <v>26</v>
      </c>
      <c r="D5150" s="3">
        <v>1</v>
      </c>
      <c r="E5150" s="3" t="s">
        <v>2527</v>
      </c>
      <c r="F5150" s="3" t="s">
        <v>28</v>
      </c>
      <c r="G5150" s="3">
        <v>14.687744029999999</v>
      </c>
      <c r="H5150" s="3">
        <v>0.92</v>
      </c>
      <c r="I5150" s="3" t="s">
        <v>68</v>
      </c>
      <c r="J5150" s="3">
        <v>9.6603277000000001E-2</v>
      </c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</row>
    <row r="5151" spans="1:32">
      <c r="A5151" s="3" t="s">
        <v>6392</v>
      </c>
      <c r="B5151" s="3" t="s">
        <v>1353</v>
      </c>
      <c r="C5151" s="3" t="s">
        <v>26</v>
      </c>
      <c r="D5151" s="3">
        <v>1</v>
      </c>
      <c r="E5151" s="3" t="s">
        <v>2529</v>
      </c>
      <c r="F5151" s="3" t="s">
        <v>28</v>
      </c>
      <c r="G5151" s="3">
        <v>999</v>
      </c>
      <c r="H5151" s="3">
        <v>0</v>
      </c>
      <c r="I5151" s="3" t="s">
        <v>29</v>
      </c>
      <c r="J5151" s="3">
        <v>9.6603277000000001E-2</v>
      </c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</row>
    <row r="5152" spans="1:32">
      <c r="A5152" s="3" t="s">
        <v>6393</v>
      </c>
      <c r="B5152" s="3" t="s">
        <v>1353</v>
      </c>
      <c r="C5152" s="3" t="s">
        <v>26</v>
      </c>
      <c r="D5152" s="3">
        <v>1</v>
      </c>
      <c r="E5152" s="3" t="s">
        <v>2531</v>
      </c>
      <c r="F5152" s="3" t="s">
        <v>28</v>
      </c>
      <c r="G5152" s="3">
        <v>19.144969740000001</v>
      </c>
      <c r="H5152" s="3">
        <v>0.94</v>
      </c>
      <c r="I5152" s="3" t="s">
        <v>68</v>
      </c>
      <c r="J5152" s="3">
        <v>9.6603277000000001E-2</v>
      </c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</row>
    <row r="5153" spans="1:32">
      <c r="A5153" s="3" t="s">
        <v>6394</v>
      </c>
      <c r="B5153" s="3" t="s">
        <v>1353</v>
      </c>
      <c r="C5153" s="3" t="s">
        <v>26</v>
      </c>
      <c r="D5153" s="3">
        <v>1</v>
      </c>
      <c r="E5153" s="3" t="s">
        <v>2533</v>
      </c>
      <c r="F5153" s="3" t="s">
        <v>28</v>
      </c>
      <c r="G5153" s="3">
        <v>16.232847100000001</v>
      </c>
      <c r="H5153" s="3">
        <v>0.79</v>
      </c>
      <c r="I5153" s="3" t="s">
        <v>68</v>
      </c>
      <c r="J5153" s="3">
        <v>9.6603277000000001E-2</v>
      </c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</row>
    <row r="5154" spans="1:32">
      <c r="A5154" s="3" t="s">
        <v>6395</v>
      </c>
      <c r="B5154" s="3" t="s">
        <v>1353</v>
      </c>
      <c r="C5154" s="3" t="s">
        <v>26</v>
      </c>
      <c r="D5154" s="3">
        <v>1</v>
      </c>
      <c r="E5154" s="3" t="s">
        <v>2535</v>
      </c>
      <c r="F5154" s="3" t="s">
        <v>28</v>
      </c>
      <c r="G5154" s="3">
        <v>14.49288305</v>
      </c>
      <c r="H5154" s="3">
        <v>0.93</v>
      </c>
      <c r="I5154" s="3" t="s">
        <v>68</v>
      </c>
      <c r="J5154" s="3">
        <v>9.6603277000000001E-2</v>
      </c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</row>
    <row r="5155" spans="1:32">
      <c r="A5155" s="3" t="s">
        <v>6396</v>
      </c>
      <c r="B5155" s="3" t="s">
        <v>1353</v>
      </c>
      <c r="C5155" s="3" t="s">
        <v>26</v>
      </c>
      <c r="D5155" s="3">
        <v>1</v>
      </c>
      <c r="E5155" s="3" t="s">
        <v>2537</v>
      </c>
      <c r="F5155" s="3" t="s">
        <v>28</v>
      </c>
      <c r="G5155" s="3">
        <v>20.993084620000001</v>
      </c>
      <c r="H5155" s="3">
        <v>0.95</v>
      </c>
      <c r="I5155" s="3" t="s">
        <v>68</v>
      </c>
      <c r="J5155" s="3">
        <v>9.6603277000000001E-2</v>
      </c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</row>
    <row r="5156" spans="1:32">
      <c r="A5156" s="3" t="s">
        <v>6397</v>
      </c>
      <c r="B5156" s="3" t="s">
        <v>1353</v>
      </c>
      <c r="C5156" s="3" t="s">
        <v>26</v>
      </c>
      <c r="D5156" s="3">
        <v>1</v>
      </c>
      <c r="E5156" s="3" t="s">
        <v>2539</v>
      </c>
      <c r="F5156" s="3" t="s">
        <v>28</v>
      </c>
      <c r="G5156" s="3">
        <v>23.608485000000002</v>
      </c>
      <c r="H5156" s="3">
        <v>0.81</v>
      </c>
      <c r="I5156" s="3" t="s">
        <v>68</v>
      </c>
      <c r="J5156" s="3">
        <v>9.6603277000000001E-2</v>
      </c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</row>
    <row r="5157" spans="1:32">
      <c r="A5157" s="3" t="s">
        <v>6398</v>
      </c>
      <c r="B5157" s="3" t="s">
        <v>1353</v>
      </c>
      <c r="C5157" s="3" t="s">
        <v>26</v>
      </c>
      <c r="D5157" s="3">
        <v>1</v>
      </c>
      <c r="E5157" s="3" t="s">
        <v>2541</v>
      </c>
      <c r="F5157" s="3" t="s">
        <v>28</v>
      </c>
      <c r="G5157" s="3">
        <v>18.639054699999999</v>
      </c>
      <c r="H5157" s="3">
        <v>0.87</v>
      </c>
      <c r="I5157" s="3" t="s">
        <v>68</v>
      </c>
      <c r="J5157" s="3">
        <v>9.6603277000000001E-2</v>
      </c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</row>
    <row r="5158" spans="1:32">
      <c r="A5158" s="3" t="s">
        <v>6399</v>
      </c>
      <c r="B5158" s="3" t="s">
        <v>1353</v>
      </c>
      <c r="C5158" s="3" t="s">
        <v>26</v>
      </c>
      <c r="D5158" s="3">
        <v>1</v>
      </c>
      <c r="E5158" s="3" t="s">
        <v>2543</v>
      </c>
      <c r="F5158" s="3" t="s">
        <v>28</v>
      </c>
      <c r="G5158" s="3">
        <v>21.98210461</v>
      </c>
      <c r="H5158" s="3">
        <v>0.91</v>
      </c>
      <c r="I5158" s="3" t="s">
        <v>68</v>
      </c>
      <c r="J5158" s="3">
        <v>9.6603277000000001E-2</v>
      </c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</row>
    <row r="5159" spans="1:32">
      <c r="A5159" s="3" t="s">
        <v>6400</v>
      </c>
      <c r="B5159" s="3" t="s">
        <v>1353</v>
      </c>
      <c r="C5159" s="3" t="s">
        <v>26</v>
      </c>
      <c r="D5159" s="3">
        <v>1</v>
      </c>
      <c r="E5159" s="3" t="s">
        <v>2545</v>
      </c>
      <c r="F5159" s="3" t="s">
        <v>28</v>
      </c>
      <c r="G5159" s="3">
        <v>19.851445779999999</v>
      </c>
      <c r="H5159" s="3">
        <v>0.91</v>
      </c>
      <c r="I5159" s="3" t="s">
        <v>68</v>
      </c>
      <c r="J5159" s="3">
        <v>9.6603277000000001E-2</v>
      </c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</row>
    <row r="5160" spans="1:32">
      <c r="A5160" s="3" t="s">
        <v>6401</v>
      </c>
      <c r="B5160" s="3" t="s">
        <v>1353</v>
      </c>
      <c r="C5160" s="3" t="s">
        <v>26</v>
      </c>
      <c r="D5160" s="3">
        <v>1</v>
      </c>
      <c r="E5160" s="3" t="s">
        <v>2547</v>
      </c>
      <c r="F5160" s="3" t="s">
        <v>28</v>
      </c>
      <c r="G5160" s="3">
        <v>16.28557459</v>
      </c>
      <c r="H5160" s="3">
        <v>0.89</v>
      </c>
      <c r="I5160" s="3" t="s">
        <v>68</v>
      </c>
      <c r="J5160" s="3">
        <v>9.6603277000000001E-2</v>
      </c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</row>
    <row r="5161" spans="1:32">
      <c r="A5161" s="3" t="s">
        <v>6402</v>
      </c>
      <c r="B5161" s="3" t="s">
        <v>1353</v>
      </c>
      <c r="C5161" s="3" t="s">
        <v>26</v>
      </c>
      <c r="D5161" s="3">
        <v>1</v>
      </c>
      <c r="E5161" s="3" t="s">
        <v>2549</v>
      </c>
      <c r="F5161" s="3" t="s">
        <v>28</v>
      </c>
      <c r="G5161" s="3">
        <v>19.86850995</v>
      </c>
      <c r="H5161" s="3">
        <v>0.94</v>
      </c>
      <c r="I5161" s="3" t="s">
        <v>68</v>
      </c>
      <c r="J5161" s="3">
        <v>9.6603277000000001E-2</v>
      </c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</row>
    <row r="5162" spans="1:32">
      <c r="A5162" s="3" t="s">
        <v>6403</v>
      </c>
      <c r="B5162" s="3" t="s">
        <v>1353</v>
      </c>
      <c r="C5162" s="3" t="s">
        <v>26</v>
      </c>
      <c r="D5162" s="3">
        <v>1</v>
      </c>
      <c r="E5162" s="3" t="s">
        <v>2551</v>
      </c>
      <c r="F5162" s="3" t="s">
        <v>28</v>
      </c>
      <c r="G5162" s="3">
        <v>14.57034063</v>
      </c>
      <c r="H5162" s="3">
        <v>0.89</v>
      </c>
      <c r="I5162" s="3" t="s">
        <v>68</v>
      </c>
      <c r="J5162" s="3">
        <v>9.6603277000000001E-2</v>
      </c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</row>
    <row r="5163" spans="1:32">
      <c r="A5163" s="3" t="s">
        <v>6404</v>
      </c>
      <c r="B5163" s="3" t="s">
        <v>1353</v>
      </c>
      <c r="C5163" s="3" t="s">
        <v>26</v>
      </c>
      <c r="D5163" s="3">
        <v>1</v>
      </c>
      <c r="E5163" s="3" t="s">
        <v>2553</v>
      </c>
      <c r="F5163" s="3" t="s">
        <v>28</v>
      </c>
      <c r="G5163" s="3">
        <v>12.79878692</v>
      </c>
      <c r="H5163" s="3">
        <v>0.94</v>
      </c>
      <c r="I5163" s="3" t="s">
        <v>68</v>
      </c>
      <c r="J5163" s="3">
        <v>9.6603277000000001E-2</v>
      </c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</row>
    <row r="5164" spans="1:32">
      <c r="A5164" s="3" t="s">
        <v>6405</v>
      </c>
      <c r="B5164" s="3" t="s">
        <v>1353</v>
      </c>
      <c r="C5164" s="3" t="s">
        <v>26</v>
      </c>
      <c r="D5164" s="3">
        <v>1</v>
      </c>
      <c r="E5164" s="3" t="s">
        <v>2555</v>
      </c>
      <c r="F5164" s="3" t="s">
        <v>28</v>
      </c>
      <c r="G5164" s="3">
        <v>10.134204410000001</v>
      </c>
      <c r="H5164" s="3">
        <v>0.66</v>
      </c>
      <c r="I5164" s="3" t="s">
        <v>68</v>
      </c>
      <c r="J5164" s="3">
        <v>9.6603277000000001E-2</v>
      </c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</row>
    <row r="5165" spans="1:32">
      <c r="A5165" s="3" t="s">
        <v>6406</v>
      </c>
      <c r="B5165" s="3" t="s">
        <v>1353</v>
      </c>
      <c r="C5165" s="3" t="s">
        <v>26</v>
      </c>
      <c r="D5165" s="3">
        <v>1</v>
      </c>
      <c r="E5165" s="3" t="s">
        <v>2557</v>
      </c>
      <c r="F5165" s="3" t="s">
        <v>28</v>
      </c>
      <c r="G5165" s="3">
        <v>21.25565216</v>
      </c>
      <c r="H5165" s="3">
        <v>0.87</v>
      </c>
      <c r="I5165" s="3" t="s">
        <v>68</v>
      </c>
      <c r="J5165" s="3">
        <v>9.6603277000000001E-2</v>
      </c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</row>
    <row r="5166" spans="1:32">
      <c r="A5166" s="3" t="s">
        <v>6407</v>
      </c>
      <c r="B5166" s="3" t="s">
        <v>1353</v>
      </c>
      <c r="C5166" s="3" t="s">
        <v>26</v>
      </c>
      <c r="D5166" s="3">
        <v>1</v>
      </c>
      <c r="E5166" s="3" t="s">
        <v>2559</v>
      </c>
      <c r="F5166" s="3" t="s">
        <v>28</v>
      </c>
      <c r="G5166" s="3">
        <v>23.838615019999999</v>
      </c>
      <c r="H5166" s="3">
        <v>0.9</v>
      </c>
      <c r="I5166" s="3" t="s">
        <v>68</v>
      </c>
      <c r="J5166" s="3">
        <v>9.6603277000000001E-2</v>
      </c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</row>
    <row r="5167" spans="1:32">
      <c r="A5167" s="3" t="s">
        <v>6408</v>
      </c>
      <c r="B5167" s="3" t="s">
        <v>1353</v>
      </c>
      <c r="C5167" s="3" t="s">
        <v>26</v>
      </c>
      <c r="D5167" s="3">
        <v>1</v>
      </c>
      <c r="E5167" s="3" t="s">
        <v>2561</v>
      </c>
      <c r="F5167" s="3" t="s">
        <v>28</v>
      </c>
      <c r="G5167" s="3">
        <v>999</v>
      </c>
      <c r="H5167" s="3">
        <v>0</v>
      </c>
      <c r="I5167" s="3" t="s">
        <v>29</v>
      </c>
      <c r="J5167" s="3">
        <v>9.6603277000000001E-2</v>
      </c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</row>
    <row r="5168" spans="1:32">
      <c r="A5168" s="3" t="s">
        <v>6409</v>
      </c>
      <c r="B5168" s="3" t="s">
        <v>1353</v>
      </c>
      <c r="C5168" s="3" t="s">
        <v>26</v>
      </c>
      <c r="D5168" s="3">
        <v>1</v>
      </c>
      <c r="E5168" s="3" t="s">
        <v>2563</v>
      </c>
      <c r="F5168" s="3" t="s">
        <v>28</v>
      </c>
      <c r="G5168" s="3">
        <v>999</v>
      </c>
      <c r="H5168" s="3">
        <v>0</v>
      </c>
      <c r="I5168" s="3" t="s">
        <v>29</v>
      </c>
      <c r="J5168" s="3">
        <v>9.6603277000000001E-2</v>
      </c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</row>
    <row r="5169" spans="1:32">
      <c r="A5169" s="3" t="s">
        <v>6410</v>
      </c>
      <c r="B5169" s="3" t="s">
        <v>1353</v>
      </c>
      <c r="C5169" s="3" t="s">
        <v>26</v>
      </c>
      <c r="D5169" s="3">
        <v>1</v>
      </c>
      <c r="E5169" s="3" t="s">
        <v>2565</v>
      </c>
      <c r="F5169" s="3" t="s">
        <v>28</v>
      </c>
      <c r="G5169" s="3">
        <v>999</v>
      </c>
      <c r="H5169" s="3">
        <v>0</v>
      </c>
      <c r="I5169" s="3" t="s">
        <v>29</v>
      </c>
      <c r="J5169" s="3">
        <v>9.6603277000000001E-2</v>
      </c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</row>
    <row r="5170" spans="1:32">
      <c r="A5170" s="3" t="s">
        <v>6411</v>
      </c>
      <c r="B5170" s="3" t="s">
        <v>1353</v>
      </c>
      <c r="C5170" s="3" t="s">
        <v>26</v>
      </c>
      <c r="D5170" s="3">
        <v>1</v>
      </c>
      <c r="E5170" s="3" t="s">
        <v>2567</v>
      </c>
      <c r="F5170" s="3" t="s">
        <v>28</v>
      </c>
      <c r="G5170" s="3">
        <v>999</v>
      </c>
      <c r="H5170" s="3">
        <v>0</v>
      </c>
      <c r="I5170" s="3" t="s">
        <v>29</v>
      </c>
      <c r="J5170" s="3">
        <v>9.6603277000000001E-2</v>
      </c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</row>
    <row r="5171" spans="1:32">
      <c r="A5171" s="3" t="s">
        <v>6412</v>
      </c>
      <c r="B5171" s="3" t="s">
        <v>1353</v>
      </c>
      <c r="C5171" s="3" t="s">
        <v>26</v>
      </c>
      <c r="D5171" s="3">
        <v>1</v>
      </c>
      <c r="E5171" s="3" t="s">
        <v>2569</v>
      </c>
      <c r="F5171" s="3" t="s">
        <v>28</v>
      </c>
      <c r="G5171" s="3">
        <v>999</v>
      </c>
      <c r="H5171" s="3">
        <v>0</v>
      </c>
      <c r="I5171" s="3" t="s">
        <v>29</v>
      </c>
      <c r="J5171" s="3">
        <v>9.6603277000000001E-2</v>
      </c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</row>
    <row r="5172" spans="1:32">
      <c r="A5172" s="3" t="s">
        <v>6413</v>
      </c>
      <c r="B5172" s="3" t="s">
        <v>1353</v>
      </c>
      <c r="C5172" s="3" t="s">
        <v>26</v>
      </c>
      <c r="D5172" s="3">
        <v>1</v>
      </c>
      <c r="E5172" s="3" t="s">
        <v>2571</v>
      </c>
      <c r="F5172" s="3" t="s">
        <v>28</v>
      </c>
      <c r="G5172" s="3">
        <v>999</v>
      </c>
      <c r="H5172" s="3">
        <v>0</v>
      </c>
      <c r="I5172" s="3" t="s">
        <v>29</v>
      </c>
      <c r="J5172" s="3">
        <v>9.6603277000000001E-2</v>
      </c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</row>
    <row r="5173" spans="1:32">
      <c r="A5173" s="3" t="s">
        <v>6414</v>
      </c>
      <c r="B5173" s="3" t="s">
        <v>1353</v>
      </c>
      <c r="C5173" s="3" t="s">
        <v>26</v>
      </c>
      <c r="D5173" s="3">
        <v>1</v>
      </c>
      <c r="E5173" s="3" t="s">
        <v>2573</v>
      </c>
      <c r="F5173" s="3" t="s">
        <v>28</v>
      </c>
      <c r="G5173" s="3">
        <v>999</v>
      </c>
      <c r="H5173" s="3">
        <v>0</v>
      </c>
      <c r="I5173" s="3" t="s">
        <v>29</v>
      </c>
      <c r="J5173" s="3">
        <v>9.6603277000000001E-2</v>
      </c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</row>
    <row r="5174" spans="1:32">
      <c r="A5174" s="3" t="s">
        <v>6415</v>
      </c>
      <c r="B5174" s="3" t="s">
        <v>1353</v>
      </c>
      <c r="C5174" s="3" t="s">
        <v>26</v>
      </c>
      <c r="D5174" s="3">
        <v>1</v>
      </c>
      <c r="E5174" s="3" t="s">
        <v>2575</v>
      </c>
      <c r="F5174" s="3" t="s">
        <v>28</v>
      </c>
      <c r="G5174" s="3">
        <v>999</v>
      </c>
      <c r="H5174" s="3">
        <v>0</v>
      </c>
      <c r="I5174" s="3" t="s">
        <v>29</v>
      </c>
      <c r="J5174" s="3">
        <v>9.6603277000000001E-2</v>
      </c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</row>
    <row r="5175" spans="1:32">
      <c r="A5175" s="3" t="s">
        <v>6416</v>
      </c>
      <c r="B5175" s="3" t="s">
        <v>1353</v>
      </c>
      <c r="C5175" s="3" t="s">
        <v>26</v>
      </c>
      <c r="D5175" s="3">
        <v>1</v>
      </c>
      <c r="E5175" s="3" t="s">
        <v>2577</v>
      </c>
      <c r="F5175" s="3" t="s">
        <v>28</v>
      </c>
      <c r="G5175" s="3">
        <v>999</v>
      </c>
      <c r="H5175" s="3">
        <v>0</v>
      </c>
      <c r="I5175" s="3" t="s">
        <v>29</v>
      </c>
      <c r="J5175" s="3">
        <v>9.6603277000000001E-2</v>
      </c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</row>
    <row r="5176" spans="1:32">
      <c r="A5176" s="3" t="s">
        <v>6417</v>
      </c>
      <c r="B5176" s="3" t="s">
        <v>1353</v>
      </c>
      <c r="C5176" s="3" t="s">
        <v>26</v>
      </c>
      <c r="D5176" s="3">
        <v>1</v>
      </c>
      <c r="E5176" s="3" t="s">
        <v>2579</v>
      </c>
      <c r="F5176" s="3" t="s">
        <v>28</v>
      </c>
      <c r="G5176" s="3">
        <v>999</v>
      </c>
      <c r="H5176" s="3">
        <v>0</v>
      </c>
      <c r="I5176" s="3" t="s">
        <v>29</v>
      </c>
      <c r="J5176" s="3">
        <v>9.6603277000000001E-2</v>
      </c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</row>
    <row r="5177" spans="1:32">
      <c r="A5177" s="3" t="s">
        <v>6418</v>
      </c>
      <c r="B5177" s="3" t="s">
        <v>1353</v>
      </c>
      <c r="C5177" s="3" t="s">
        <v>26</v>
      </c>
      <c r="D5177" s="3">
        <v>1</v>
      </c>
      <c r="E5177" s="3" t="s">
        <v>2581</v>
      </c>
      <c r="F5177" s="3" t="s">
        <v>28</v>
      </c>
      <c r="G5177" s="3">
        <v>999</v>
      </c>
      <c r="H5177" s="3">
        <v>0</v>
      </c>
      <c r="I5177" s="3" t="s">
        <v>29</v>
      </c>
      <c r="J5177" s="3">
        <v>9.6603277000000001E-2</v>
      </c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</row>
    <row r="5178" spans="1:32">
      <c r="A5178" s="3" t="s">
        <v>6419</v>
      </c>
      <c r="B5178" s="3" t="s">
        <v>1353</v>
      </c>
      <c r="C5178" s="3" t="s">
        <v>26</v>
      </c>
      <c r="D5178" s="3">
        <v>1</v>
      </c>
      <c r="E5178" s="3" t="s">
        <v>2583</v>
      </c>
      <c r="F5178" s="3" t="s">
        <v>28</v>
      </c>
      <c r="G5178" s="3">
        <v>999</v>
      </c>
      <c r="H5178" s="3">
        <v>0</v>
      </c>
      <c r="I5178" s="3" t="s">
        <v>29</v>
      </c>
      <c r="J5178" s="3">
        <v>9.6603277000000001E-2</v>
      </c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</row>
    <row r="5179" spans="1:32">
      <c r="A5179" s="3" t="s">
        <v>6420</v>
      </c>
      <c r="B5179" s="3" t="s">
        <v>1353</v>
      </c>
      <c r="C5179" s="3" t="s">
        <v>26</v>
      </c>
      <c r="D5179" s="3">
        <v>1</v>
      </c>
      <c r="E5179" s="3" t="s">
        <v>2585</v>
      </c>
      <c r="F5179" s="3" t="s">
        <v>28</v>
      </c>
      <c r="G5179" s="3">
        <v>999</v>
      </c>
      <c r="H5179" s="3">
        <v>0</v>
      </c>
      <c r="I5179" s="3" t="s">
        <v>29</v>
      </c>
      <c r="J5179" s="3">
        <v>9.6603277000000001E-2</v>
      </c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</row>
    <row r="5180" spans="1:32">
      <c r="A5180" s="3" t="s">
        <v>6421</v>
      </c>
      <c r="B5180" s="3" t="s">
        <v>1353</v>
      </c>
      <c r="C5180" s="3" t="s">
        <v>26</v>
      </c>
      <c r="D5180" s="3">
        <v>1</v>
      </c>
      <c r="E5180" s="3" t="s">
        <v>2587</v>
      </c>
      <c r="F5180" s="3" t="s">
        <v>28</v>
      </c>
      <c r="G5180" s="3">
        <v>999</v>
      </c>
      <c r="H5180" s="3">
        <v>0</v>
      </c>
      <c r="I5180" s="3" t="s">
        <v>29</v>
      </c>
      <c r="J5180" s="3">
        <v>9.6603277000000001E-2</v>
      </c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</row>
    <row r="5181" spans="1:32">
      <c r="A5181" s="3" t="s">
        <v>6422</v>
      </c>
      <c r="B5181" s="3" t="s">
        <v>1353</v>
      </c>
      <c r="C5181" s="3" t="s">
        <v>26</v>
      </c>
      <c r="D5181" s="3">
        <v>1</v>
      </c>
      <c r="E5181" s="3" t="s">
        <v>2589</v>
      </c>
      <c r="F5181" s="3" t="s">
        <v>28</v>
      </c>
      <c r="G5181" s="3">
        <v>999</v>
      </c>
      <c r="H5181" s="3">
        <v>0</v>
      </c>
      <c r="I5181" s="3" t="s">
        <v>29</v>
      </c>
      <c r="J5181" s="3">
        <v>9.6603277000000001E-2</v>
      </c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</row>
    <row r="5182" spans="1:32">
      <c r="A5182" s="3" t="s">
        <v>6423</v>
      </c>
      <c r="B5182" s="3" t="s">
        <v>1353</v>
      </c>
      <c r="C5182" s="3" t="s">
        <v>26</v>
      </c>
      <c r="D5182" s="3">
        <v>1</v>
      </c>
      <c r="E5182" s="3" t="s">
        <v>2591</v>
      </c>
      <c r="F5182" s="3" t="s">
        <v>28</v>
      </c>
      <c r="G5182" s="3">
        <v>999</v>
      </c>
      <c r="H5182" s="3">
        <v>0</v>
      </c>
      <c r="I5182" s="3" t="s">
        <v>29</v>
      </c>
      <c r="J5182" s="3">
        <v>9.6603277000000001E-2</v>
      </c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</row>
    <row r="5183" spans="1:32">
      <c r="A5183" s="3" t="s">
        <v>6424</v>
      </c>
      <c r="B5183" s="3" t="s">
        <v>1353</v>
      </c>
      <c r="C5183" s="3" t="s">
        <v>26</v>
      </c>
      <c r="D5183" s="3">
        <v>1</v>
      </c>
      <c r="E5183" s="3" t="s">
        <v>2593</v>
      </c>
      <c r="F5183" s="3" t="s">
        <v>28</v>
      </c>
      <c r="G5183" s="3">
        <v>999</v>
      </c>
      <c r="H5183" s="3">
        <v>0</v>
      </c>
      <c r="I5183" s="3" t="s">
        <v>29</v>
      </c>
      <c r="J5183" s="3">
        <v>9.6603277000000001E-2</v>
      </c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</row>
    <row r="5184" spans="1:32">
      <c r="A5184" s="3" t="s">
        <v>6425</v>
      </c>
      <c r="B5184" s="3" t="s">
        <v>1353</v>
      </c>
      <c r="C5184" s="3" t="s">
        <v>26</v>
      </c>
      <c r="D5184" s="3">
        <v>1</v>
      </c>
      <c r="E5184" s="3" t="s">
        <v>2595</v>
      </c>
      <c r="F5184" s="3" t="s">
        <v>28</v>
      </c>
      <c r="G5184" s="3">
        <v>999</v>
      </c>
      <c r="H5184" s="3">
        <v>0</v>
      </c>
      <c r="I5184" s="3" t="s">
        <v>29</v>
      </c>
      <c r="J5184" s="3">
        <v>9.6603277000000001E-2</v>
      </c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</row>
    <row r="5185" spans="1:32">
      <c r="A5185" s="3" t="s">
        <v>6426</v>
      </c>
      <c r="B5185" s="3" t="s">
        <v>1353</v>
      </c>
      <c r="C5185" s="3" t="s">
        <v>26</v>
      </c>
      <c r="D5185" s="3">
        <v>1</v>
      </c>
      <c r="E5185" s="3" t="s">
        <v>2597</v>
      </c>
      <c r="F5185" s="3" t="s">
        <v>28</v>
      </c>
      <c r="G5185" s="3">
        <v>999</v>
      </c>
      <c r="H5185" s="3">
        <v>0</v>
      </c>
      <c r="I5185" s="3" t="s">
        <v>29</v>
      </c>
      <c r="J5185" s="3">
        <v>9.6603277000000001E-2</v>
      </c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</row>
    <row r="5186" spans="1:32">
      <c r="A5186" s="3" t="s">
        <v>6427</v>
      </c>
      <c r="B5186" s="3" t="s">
        <v>1353</v>
      </c>
      <c r="C5186" s="3" t="s">
        <v>26</v>
      </c>
      <c r="D5186" s="3">
        <v>1</v>
      </c>
      <c r="E5186" s="3" t="s">
        <v>2599</v>
      </c>
      <c r="F5186" s="3" t="s">
        <v>28</v>
      </c>
      <c r="G5186" s="3">
        <v>999</v>
      </c>
      <c r="H5186" s="3">
        <v>0</v>
      </c>
      <c r="I5186" s="3" t="s">
        <v>29</v>
      </c>
      <c r="J5186" s="3">
        <v>9.6603277000000001E-2</v>
      </c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</row>
    <row r="5187" spans="1:32">
      <c r="A5187" s="3" t="s">
        <v>6428</v>
      </c>
      <c r="B5187" s="3" t="s">
        <v>1353</v>
      </c>
      <c r="C5187" s="3" t="s">
        <v>26</v>
      </c>
      <c r="D5187" s="3">
        <v>1</v>
      </c>
      <c r="E5187" s="3" t="s">
        <v>2601</v>
      </c>
      <c r="F5187" s="3" t="s">
        <v>28</v>
      </c>
      <c r="G5187" s="3">
        <v>999</v>
      </c>
      <c r="H5187" s="3">
        <v>0</v>
      </c>
      <c r="I5187" s="3" t="s">
        <v>29</v>
      </c>
      <c r="J5187" s="3">
        <v>9.6603277000000001E-2</v>
      </c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</row>
    <row r="5188" spans="1:32">
      <c r="A5188" s="3" t="s">
        <v>6429</v>
      </c>
      <c r="B5188" s="3" t="s">
        <v>1353</v>
      </c>
      <c r="C5188" s="3" t="s">
        <v>26</v>
      </c>
      <c r="D5188" s="3">
        <v>1</v>
      </c>
      <c r="E5188" s="3" t="s">
        <v>2603</v>
      </c>
      <c r="F5188" s="3" t="s">
        <v>28</v>
      </c>
      <c r="G5188" s="3">
        <v>999</v>
      </c>
      <c r="H5188" s="3">
        <v>0</v>
      </c>
      <c r="I5188" s="3" t="s">
        <v>29</v>
      </c>
      <c r="J5188" s="3">
        <v>9.6603277000000001E-2</v>
      </c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</row>
    <row r="5189" spans="1:32">
      <c r="A5189" s="3" t="s">
        <v>6430</v>
      </c>
      <c r="B5189" s="3" t="s">
        <v>1353</v>
      </c>
      <c r="C5189" s="3" t="s">
        <v>26</v>
      </c>
      <c r="D5189" s="3">
        <v>1</v>
      </c>
      <c r="E5189" s="3" t="s">
        <v>2605</v>
      </c>
      <c r="F5189" s="3" t="s">
        <v>28</v>
      </c>
      <c r="G5189" s="3">
        <v>999</v>
      </c>
      <c r="H5189" s="3">
        <v>0</v>
      </c>
      <c r="I5189" s="3" t="s">
        <v>29</v>
      </c>
      <c r="J5189" s="3">
        <v>9.6603277000000001E-2</v>
      </c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</row>
    <row r="5190" spans="1:32">
      <c r="A5190" s="3" t="s">
        <v>6431</v>
      </c>
      <c r="B5190" s="3" t="s">
        <v>1353</v>
      </c>
      <c r="C5190" s="3" t="s">
        <v>26</v>
      </c>
      <c r="D5190" s="3">
        <v>1</v>
      </c>
      <c r="E5190" s="3" t="s">
        <v>2607</v>
      </c>
      <c r="F5190" s="3" t="s">
        <v>28</v>
      </c>
      <c r="G5190" s="3">
        <v>999</v>
      </c>
      <c r="H5190" s="3">
        <v>0</v>
      </c>
      <c r="I5190" s="3" t="s">
        <v>29</v>
      </c>
      <c r="J5190" s="3">
        <v>9.6603277000000001E-2</v>
      </c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</row>
    <row r="5191" spans="1:32">
      <c r="A5191" s="3" t="s">
        <v>6432</v>
      </c>
      <c r="B5191" s="3" t="s">
        <v>1353</v>
      </c>
      <c r="C5191" s="3" t="s">
        <v>26</v>
      </c>
      <c r="D5191" s="3">
        <v>1</v>
      </c>
      <c r="E5191" s="3" t="s">
        <v>2609</v>
      </c>
      <c r="F5191" s="3" t="s">
        <v>28</v>
      </c>
      <c r="G5191" s="3">
        <v>999</v>
      </c>
      <c r="H5191" s="3">
        <v>0</v>
      </c>
      <c r="I5191" s="3" t="s">
        <v>29</v>
      </c>
      <c r="J5191" s="3">
        <v>9.6603277000000001E-2</v>
      </c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</row>
    <row r="5192" spans="1:32">
      <c r="A5192" s="3" t="s">
        <v>6433</v>
      </c>
      <c r="B5192" s="3" t="s">
        <v>1353</v>
      </c>
      <c r="C5192" s="3" t="s">
        <v>26</v>
      </c>
      <c r="D5192" s="3">
        <v>1</v>
      </c>
      <c r="E5192" s="3" t="s">
        <v>2611</v>
      </c>
      <c r="F5192" s="3" t="s">
        <v>28</v>
      </c>
      <c r="G5192" s="3">
        <v>999</v>
      </c>
      <c r="H5192" s="3">
        <v>0</v>
      </c>
      <c r="I5192" s="3" t="s">
        <v>29</v>
      </c>
      <c r="J5192" s="3">
        <v>9.6603277000000001E-2</v>
      </c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</row>
    <row r="5193" spans="1:32">
      <c r="A5193" s="3" t="s">
        <v>6434</v>
      </c>
      <c r="B5193" s="3" t="s">
        <v>1353</v>
      </c>
      <c r="C5193" s="3" t="s">
        <v>26</v>
      </c>
      <c r="D5193" s="3">
        <v>1</v>
      </c>
      <c r="E5193" s="3" t="s">
        <v>2613</v>
      </c>
      <c r="F5193" s="3" t="s">
        <v>28</v>
      </c>
      <c r="G5193" s="3">
        <v>999</v>
      </c>
      <c r="H5193" s="3">
        <v>0</v>
      </c>
      <c r="I5193" s="3" t="s">
        <v>29</v>
      </c>
      <c r="J5193" s="3">
        <v>9.6603277000000001E-2</v>
      </c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</row>
    <row r="5194" spans="1:32">
      <c r="A5194" s="3" t="s">
        <v>6435</v>
      </c>
      <c r="B5194" s="3" t="s">
        <v>1353</v>
      </c>
      <c r="C5194" s="3" t="s">
        <v>26</v>
      </c>
      <c r="D5194" s="3">
        <v>1</v>
      </c>
      <c r="E5194" s="3" t="s">
        <v>2615</v>
      </c>
      <c r="F5194" s="3" t="s">
        <v>28</v>
      </c>
      <c r="G5194" s="3">
        <v>999</v>
      </c>
      <c r="H5194" s="3">
        <v>0</v>
      </c>
      <c r="I5194" s="3" t="s">
        <v>29</v>
      </c>
      <c r="J5194" s="3">
        <v>9.6603277000000001E-2</v>
      </c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>
      <c r="A5195" s="3" t="s">
        <v>6436</v>
      </c>
      <c r="B5195" s="3" t="s">
        <v>1353</v>
      </c>
      <c r="C5195" s="3" t="s">
        <v>26</v>
      </c>
      <c r="D5195" s="3">
        <v>1</v>
      </c>
      <c r="E5195" s="3" t="s">
        <v>2617</v>
      </c>
      <c r="F5195" s="3" t="s">
        <v>28</v>
      </c>
      <c r="G5195" s="3">
        <v>999</v>
      </c>
      <c r="H5195" s="3">
        <v>0</v>
      </c>
      <c r="I5195" s="3" t="s">
        <v>29</v>
      </c>
      <c r="J5195" s="3">
        <v>9.6603277000000001E-2</v>
      </c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>
      <c r="A5196" s="3" t="s">
        <v>6437</v>
      </c>
      <c r="B5196" s="3" t="s">
        <v>1353</v>
      </c>
      <c r="C5196" s="3" t="s">
        <v>26</v>
      </c>
      <c r="D5196" s="3">
        <v>1</v>
      </c>
      <c r="E5196" s="3" t="s">
        <v>2619</v>
      </c>
      <c r="F5196" s="3" t="s">
        <v>28</v>
      </c>
      <c r="G5196" s="3">
        <v>999</v>
      </c>
      <c r="H5196" s="3">
        <v>0</v>
      </c>
      <c r="I5196" s="3" t="s">
        <v>29</v>
      </c>
      <c r="J5196" s="3">
        <v>9.6603277000000001E-2</v>
      </c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>
      <c r="A5197" s="3" t="s">
        <v>6438</v>
      </c>
      <c r="B5197" s="3" t="s">
        <v>6439</v>
      </c>
      <c r="C5197" s="3" t="s">
        <v>26</v>
      </c>
      <c r="D5197" s="3">
        <v>1</v>
      </c>
      <c r="E5197" s="3" t="s">
        <v>27</v>
      </c>
      <c r="F5197" s="3" t="s">
        <v>28</v>
      </c>
      <c r="G5197" s="3">
        <v>23.41077426</v>
      </c>
      <c r="H5197" s="3">
        <v>0.9</v>
      </c>
      <c r="I5197" s="3" t="s">
        <v>68</v>
      </c>
      <c r="J5197" s="3">
        <v>9.6603277000000001E-2</v>
      </c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>
      <c r="A5198" s="3" t="s">
        <v>6440</v>
      </c>
      <c r="B5198" s="3" t="s">
        <v>6439</v>
      </c>
      <c r="C5198" s="3" t="s">
        <v>26</v>
      </c>
      <c r="D5198" s="3">
        <v>1</v>
      </c>
      <c r="E5198" s="3" t="s">
        <v>30</v>
      </c>
      <c r="F5198" s="3" t="s">
        <v>28</v>
      </c>
      <c r="G5198" s="3">
        <v>999</v>
      </c>
      <c r="H5198" s="3">
        <v>0</v>
      </c>
      <c r="I5198" s="3" t="s">
        <v>29</v>
      </c>
      <c r="J5198" s="3">
        <v>9.6603277000000001E-2</v>
      </c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>
      <c r="A5199" s="3" t="s">
        <v>6441</v>
      </c>
      <c r="B5199" s="3" t="s">
        <v>6439</v>
      </c>
      <c r="C5199" s="3" t="s">
        <v>26</v>
      </c>
      <c r="D5199" s="3">
        <v>1</v>
      </c>
      <c r="E5199" s="3" t="s">
        <v>31</v>
      </c>
      <c r="F5199" s="3" t="s">
        <v>28</v>
      </c>
      <c r="G5199" s="3">
        <v>22.186024639999999</v>
      </c>
      <c r="H5199" s="3">
        <v>0.87</v>
      </c>
      <c r="I5199" s="3" t="s">
        <v>68</v>
      </c>
      <c r="J5199" s="3">
        <v>9.6603277000000001E-2</v>
      </c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>
      <c r="A5200" s="3" t="s">
        <v>6442</v>
      </c>
      <c r="B5200" s="3" t="s">
        <v>6439</v>
      </c>
      <c r="C5200" s="3" t="s">
        <v>26</v>
      </c>
      <c r="D5200" s="3">
        <v>1</v>
      </c>
      <c r="E5200" s="3" t="s">
        <v>32</v>
      </c>
      <c r="F5200" s="3" t="s">
        <v>28</v>
      </c>
      <c r="G5200" s="3">
        <v>20.567048119999999</v>
      </c>
      <c r="H5200" s="3">
        <v>0.95</v>
      </c>
      <c r="I5200" s="3" t="s">
        <v>68</v>
      </c>
      <c r="J5200" s="3">
        <v>9.6603277000000001E-2</v>
      </c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>
      <c r="A5201" s="3" t="s">
        <v>6443</v>
      </c>
      <c r="B5201" s="3" t="s">
        <v>6439</v>
      </c>
      <c r="C5201" s="3" t="s">
        <v>26</v>
      </c>
      <c r="D5201" s="3">
        <v>1</v>
      </c>
      <c r="E5201" s="3" t="s">
        <v>33</v>
      </c>
      <c r="F5201" s="3" t="s">
        <v>28</v>
      </c>
      <c r="G5201" s="3">
        <v>21.375978920000001</v>
      </c>
      <c r="H5201" s="3">
        <v>0.82</v>
      </c>
      <c r="I5201" s="3" t="s">
        <v>68</v>
      </c>
      <c r="J5201" s="3">
        <v>9.6603277000000001E-2</v>
      </c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>
      <c r="A5202" s="3" t="s">
        <v>6444</v>
      </c>
      <c r="B5202" s="3" t="s">
        <v>6439</v>
      </c>
      <c r="C5202" s="3" t="s">
        <v>26</v>
      </c>
      <c r="D5202" s="3">
        <v>1</v>
      </c>
      <c r="E5202" s="3" t="s">
        <v>34</v>
      </c>
      <c r="F5202" s="3" t="s">
        <v>28</v>
      </c>
      <c r="G5202" s="3">
        <v>20.644572279999998</v>
      </c>
      <c r="H5202" s="3">
        <v>0.93</v>
      </c>
      <c r="I5202" s="3" t="s">
        <v>68</v>
      </c>
      <c r="J5202" s="3">
        <v>9.6603277000000001E-2</v>
      </c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>
      <c r="A5203" s="3" t="s">
        <v>6445</v>
      </c>
      <c r="B5203" s="3" t="s">
        <v>6439</v>
      </c>
      <c r="C5203" s="3" t="s">
        <v>26</v>
      </c>
      <c r="D5203" s="3">
        <v>1</v>
      </c>
      <c r="E5203" s="3" t="s">
        <v>35</v>
      </c>
      <c r="F5203" s="3" t="s">
        <v>28</v>
      </c>
      <c r="G5203" s="3">
        <v>17.435848570000001</v>
      </c>
      <c r="H5203" s="3">
        <v>0.95</v>
      </c>
      <c r="I5203" s="3" t="s">
        <v>68</v>
      </c>
      <c r="J5203" s="3">
        <v>9.6603277000000001E-2</v>
      </c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>
      <c r="A5204" s="3" t="s">
        <v>6446</v>
      </c>
      <c r="B5204" s="3" t="s">
        <v>6439</v>
      </c>
      <c r="C5204" s="3" t="s">
        <v>26</v>
      </c>
      <c r="D5204" s="3">
        <v>1</v>
      </c>
      <c r="E5204" s="3" t="s">
        <v>36</v>
      </c>
      <c r="F5204" s="3" t="s">
        <v>28</v>
      </c>
      <c r="G5204" s="3">
        <v>999</v>
      </c>
      <c r="H5204" s="3">
        <v>0</v>
      </c>
      <c r="I5204" s="3" t="s">
        <v>29</v>
      </c>
      <c r="J5204" s="3">
        <v>9.6603277000000001E-2</v>
      </c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>
      <c r="A5205" s="3" t="s">
        <v>6447</v>
      </c>
      <c r="B5205" s="3" t="s">
        <v>6439</v>
      </c>
      <c r="C5205" s="3" t="s">
        <v>26</v>
      </c>
      <c r="D5205" s="3">
        <v>1</v>
      </c>
      <c r="E5205" s="3" t="s">
        <v>37</v>
      </c>
      <c r="F5205" s="3" t="s">
        <v>28</v>
      </c>
      <c r="G5205" s="3">
        <v>999</v>
      </c>
      <c r="H5205" s="3">
        <v>0</v>
      </c>
      <c r="I5205" s="3" t="s">
        <v>29</v>
      </c>
      <c r="J5205" s="3">
        <v>9.6603277000000001E-2</v>
      </c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>
      <c r="A5206" s="3" t="s">
        <v>6448</v>
      </c>
      <c r="B5206" s="3" t="s">
        <v>6439</v>
      </c>
      <c r="C5206" s="3" t="s">
        <v>26</v>
      </c>
      <c r="D5206" s="3">
        <v>1</v>
      </c>
      <c r="E5206" s="3" t="s">
        <v>38</v>
      </c>
      <c r="F5206" s="3" t="s">
        <v>28</v>
      </c>
      <c r="G5206" s="3">
        <v>16.939832089999999</v>
      </c>
      <c r="H5206" s="3">
        <v>0.94</v>
      </c>
      <c r="I5206" s="3" t="s">
        <v>68</v>
      </c>
      <c r="J5206" s="3">
        <v>9.6603277000000001E-2</v>
      </c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>
      <c r="A5207" s="3" t="s">
        <v>6449</v>
      </c>
      <c r="B5207" s="3" t="s">
        <v>6439</v>
      </c>
      <c r="C5207" s="3" t="s">
        <v>26</v>
      </c>
      <c r="D5207" s="3">
        <v>1</v>
      </c>
      <c r="E5207" s="3" t="s">
        <v>39</v>
      </c>
      <c r="F5207" s="3" t="s">
        <v>28</v>
      </c>
      <c r="G5207" s="3">
        <v>999</v>
      </c>
      <c r="H5207" s="3">
        <v>0</v>
      </c>
      <c r="I5207" s="3" t="s">
        <v>29</v>
      </c>
      <c r="J5207" s="3">
        <v>9.6603277000000001E-2</v>
      </c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>
      <c r="A5208" s="3" t="s">
        <v>6450</v>
      </c>
      <c r="B5208" s="3" t="s">
        <v>6439</v>
      </c>
      <c r="C5208" s="3" t="s">
        <v>26</v>
      </c>
      <c r="D5208" s="3">
        <v>1</v>
      </c>
      <c r="E5208" s="3" t="s">
        <v>40</v>
      </c>
      <c r="F5208" s="3" t="s">
        <v>28</v>
      </c>
      <c r="G5208" s="3">
        <v>999</v>
      </c>
      <c r="H5208" s="3">
        <v>0</v>
      </c>
      <c r="I5208" s="3" t="s">
        <v>29</v>
      </c>
      <c r="J5208" s="3">
        <v>9.6603277000000001E-2</v>
      </c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>
      <c r="A5209" s="3" t="s">
        <v>6451</v>
      </c>
      <c r="B5209" s="3" t="s">
        <v>6439</v>
      </c>
      <c r="C5209" s="3" t="s">
        <v>26</v>
      </c>
      <c r="D5209" s="3">
        <v>1</v>
      </c>
      <c r="E5209" s="3" t="s">
        <v>41</v>
      </c>
      <c r="F5209" s="3" t="s">
        <v>28</v>
      </c>
      <c r="G5209" s="3">
        <v>20.893869800000001</v>
      </c>
      <c r="H5209" s="3">
        <v>0.67</v>
      </c>
      <c r="I5209" s="3" t="s">
        <v>68</v>
      </c>
      <c r="J5209" s="3">
        <v>9.6603277000000001E-2</v>
      </c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>
      <c r="A5210" s="3" t="s">
        <v>6452</v>
      </c>
      <c r="B5210" s="3" t="s">
        <v>6439</v>
      </c>
      <c r="C5210" s="3" t="s">
        <v>26</v>
      </c>
      <c r="D5210" s="3">
        <v>1</v>
      </c>
      <c r="E5210" s="3" t="s">
        <v>42</v>
      </c>
      <c r="F5210" s="3" t="s">
        <v>28</v>
      </c>
      <c r="G5210" s="3">
        <v>999</v>
      </c>
      <c r="H5210" s="3">
        <v>0</v>
      </c>
      <c r="I5210" s="3" t="s">
        <v>29</v>
      </c>
      <c r="J5210" s="3">
        <v>9.6603277000000001E-2</v>
      </c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</row>
    <row r="5211" spans="1:32">
      <c r="A5211" s="3" t="s">
        <v>6453</v>
      </c>
      <c r="B5211" s="3" t="s">
        <v>6439</v>
      </c>
      <c r="C5211" s="3" t="s">
        <v>26</v>
      </c>
      <c r="D5211" s="3">
        <v>1</v>
      </c>
      <c r="E5211" s="3" t="s">
        <v>43</v>
      </c>
      <c r="F5211" s="3" t="s">
        <v>28</v>
      </c>
      <c r="G5211" s="3">
        <v>999</v>
      </c>
      <c r="H5211" s="3">
        <v>0</v>
      </c>
      <c r="I5211" s="3" t="s">
        <v>29</v>
      </c>
      <c r="J5211" s="3">
        <v>9.6603277000000001E-2</v>
      </c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</row>
    <row r="5212" spans="1:32">
      <c r="A5212" s="3" t="s">
        <v>6454</v>
      </c>
      <c r="B5212" s="3" t="s">
        <v>6439</v>
      </c>
      <c r="C5212" s="3" t="s">
        <v>26</v>
      </c>
      <c r="D5212" s="3">
        <v>1</v>
      </c>
      <c r="E5212" s="3" t="s">
        <v>44</v>
      </c>
      <c r="F5212" s="3" t="s">
        <v>28</v>
      </c>
      <c r="G5212" s="3">
        <v>999</v>
      </c>
      <c r="H5212" s="3">
        <v>0</v>
      </c>
      <c r="I5212" s="3" t="s">
        <v>29</v>
      </c>
      <c r="J5212" s="3">
        <v>9.6603277000000001E-2</v>
      </c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</row>
    <row r="5213" spans="1:32">
      <c r="A5213" s="3" t="s">
        <v>6455</v>
      </c>
      <c r="B5213" s="3" t="s">
        <v>6439</v>
      </c>
      <c r="C5213" s="3" t="s">
        <v>26</v>
      </c>
      <c r="D5213" s="3">
        <v>1</v>
      </c>
      <c r="E5213" s="3" t="s">
        <v>45</v>
      </c>
      <c r="F5213" s="3" t="s">
        <v>28</v>
      </c>
      <c r="G5213" s="3">
        <v>999</v>
      </c>
      <c r="H5213" s="3">
        <v>0</v>
      </c>
      <c r="I5213" s="3" t="s">
        <v>29</v>
      </c>
      <c r="J5213" s="3">
        <v>9.6603277000000001E-2</v>
      </c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</row>
    <row r="5214" spans="1:32">
      <c r="A5214" s="3" t="s">
        <v>6456</v>
      </c>
      <c r="B5214" s="3" t="s">
        <v>6439</v>
      </c>
      <c r="C5214" s="3" t="s">
        <v>26</v>
      </c>
      <c r="D5214" s="3">
        <v>1</v>
      </c>
      <c r="E5214" s="3" t="s">
        <v>46</v>
      </c>
      <c r="F5214" s="3" t="s">
        <v>28</v>
      </c>
      <c r="G5214" s="3">
        <v>999</v>
      </c>
      <c r="H5214" s="3">
        <v>0</v>
      </c>
      <c r="I5214" s="3" t="s">
        <v>29</v>
      </c>
      <c r="J5214" s="3">
        <v>9.6603277000000001E-2</v>
      </c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</row>
    <row r="5215" spans="1:32">
      <c r="A5215" s="3" t="s">
        <v>6457</v>
      </c>
      <c r="B5215" s="3" t="s">
        <v>6439</v>
      </c>
      <c r="C5215" s="3" t="s">
        <v>26</v>
      </c>
      <c r="D5215" s="3">
        <v>1</v>
      </c>
      <c r="E5215" s="3" t="s">
        <v>47</v>
      </c>
      <c r="F5215" s="3" t="s">
        <v>28</v>
      </c>
      <c r="G5215" s="3">
        <v>999</v>
      </c>
      <c r="H5215" s="3">
        <v>0</v>
      </c>
      <c r="I5215" s="3" t="s">
        <v>29</v>
      </c>
      <c r="J5215" s="3">
        <v>9.6603277000000001E-2</v>
      </c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</row>
    <row r="5216" spans="1:32">
      <c r="A5216" s="3" t="s">
        <v>6458</v>
      </c>
      <c r="B5216" s="3" t="s">
        <v>6439</v>
      </c>
      <c r="C5216" s="3" t="s">
        <v>26</v>
      </c>
      <c r="D5216" s="3">
        <v>1</v>
      </c>
      <c r="E5216" s="3" t="s">
        <v>48</v>
      </c>
      <c r="F5216" s="3" t="s">
        <v>28</v>
      </c>
      <c r="G5216" s="3">
        <v>999</v>
      </c>
      <c r="H5216" s="3">
        <v>0</v>
      </c>
      <c r="I5216" s="3" t="s">
        <v>29</v>
      </c>
      <c r="J5216" s="3">
        <v>9.6603277000000001E-2</v>
      </c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</row>
    <row r="5217" spans="1:32">
      <c r="A5217" s="3" t="s">
        <v>6459</v>
      </c>
      <c r="B5217" s="3" t="s">
        <v>6439</v>
      </c>
      <c r="C5217" s="3" t="s">
        <v>26</v>
      </c>
      <c r="D5217" s="3">
        <v>1</v>
      </c>
      <c r="E5217" s="3" t="s">
        <v>49</v>
      </c>
      <c r="F5217" s="3" t="s">
        <v>28</v>
      </c>
      <c r="G5217" s="3">
        <v>999</v>
      </c>
      <c r="H5217" s="3">
        <v>0</v>
      </c>
      <c r="I5217" s="3" t="s">
        <v>29</v>
      </c>
      <c r="J5217" s="3">
        <v>9.6603277000000001E-2</v>
      </c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</row>
    <row r="5218" spans="1:32">
      <c r="A5218" s="3" t="s">
        <v>6460</v>
      </c>
      <c r="B5218" s="3" t="s">
        <v>6439</v>
      </c>
      <c r="C5218" s="3" t="s">
        <v>26</v>
      </c>
      <c r="D5218" s="3">
        <v>1</v>
      </c>
      <c r="E5218" s="3" t="s">
        <v>50</v>
      </c>
      <c r="F5218" s="3" t="s">
        <v>28</v>
      </c>
      <c r="G5218" s="3">
        <v>20.112488580000001</v>
      </c>
      <c r="H5218" s="3">
        <v>0.83</v>
      </c>
      <c r="I5218" s="3" t="s">
        <v>68</v>
      </c>
      <c r="J5218" s="3">
        <v>9.6603277000000001E-2</v>
      </c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</row>
    <row r="5219" spans="1:32">
      <c r="A5219" s="3" t="s">
        <v>6461</v>
      </c>
      <c r="B5219" s="3" t="s">
        <v>6439</v>
      </c>
      <c r="C5219" s="3" t="s">
        <v>26</v>
      </c>
      <c r="D5219" s="3">
        <v>1</v>
      </c>
      <c r="E5219" s="3" t="s">
        <v>51</v>
      </c>
      <c r="F5219" s="3" t="s">
        <v>28</v>
      </c>
      <c r="G5219" s="3">
        <v>999</v>
      </c>
      <c r="H5219" s="3">
        <v>0</v>
      </c>
      <c r="I5219" s="3" t="s">
        <v>29</v>
      </c>
      <c r="J5219" s="3">
        <v>9.6603277000000001E-2</v>
      </c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</row>
    <row r="5220" spans="1:32">
      <c r="A5220" s="3" t="s">
        <v>6462</v>
      </c>
      <c r="B5220" s="3" t="s">
        <v>6439</v>
      </c>
      <c r="C5220" s="3" t="s">
        <v>26</v>
      </c>
      <c r="D5220" s="3">
        <v>1</v>
      </c>
      <c r="E5220" s="3" t="s">
        <v>52</v>
      </c>
      <c r="F5220" s="3" t="s">
        <v>28</v>
      </c>
      <c r="G5220" s="3">
        <v>21.751757640000001</v>
      </c>
      <c r="H5220" s="3">
        <v>0.99</v>
      </c>
      <c r="I5220" s="3" t="s">
        <v>68</v>
      </c>
      <c r="J5220" s="3">
        <v>9.6603277000000001E-2</v>
      </c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</row>
    <row r="5221" spans="1:32">
      <c r="A5221" s="3" t="s">
        <v>6463</v>
      </c>
      <c r="B5221" s="3" t="s">
        <v>6439</v>
      </c>
      <c r="C5221" s="3" t="s">
        <v>26</v>
      </c>
      <c r="D5221" s="3">
        <v>1</v>
      </c>
      <c r="E5221" s="3" t="s">
        <v>53</v>
      </c>
      <c r="F5221" s="3" t="s">
        <v>28</v>
      </c>
      <c r="G5221" s="3">
        <v>999</v>
      </c>
      <c r="H5221" s="3">
        <v>0</v>
      </c>
      <c r="I5221" s="3" t="s">
        <v>29</v>
      </c>
      <c r="J5221" s="3">
        <v>9.6603277000000001E-2</v>
      </c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</row>
    <row r="5222" spans="1:32">
      <c r="A5222" s="3" t="s">
        <v>6464</v>
      </c>
      <c r="B5222" s="3" t="s">
        <v>6439</v>
      </c>
      <c r="C5222" s="3" t="s">
        <v>26</v>
      </c>
      <c r="D5222" s="3">
        <v>1</v>
      </c>
      <c r="E5222" s="3" t="s">
        <v>54</v>
      </c>
      <c r="F5222" s="3" t="s">
        <v>28</v>
      </c>
      <c r="G5222" s="3">
        <v>22.282506089999998</v>
      </c>
      <c r="H5222" s="3">
        <v>0.99</v>
      </c>
      <c r="I5222" s="3" t="s">
        <v>68</v>
      </c>
      <c r="J5222" s="3">
        <v>9.6603277000000001E-2</v>
      </c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</row>
    <row r="5223" spans="1:32">
      <c r="A5223" s="3" t="s">
        <v>6465</v>
      </c>
      <c r="B5223" s="3" t="s">
        <v>6439</v>
      </c>
      <c r="C5223" s="3" t="s">
        <v>26</v>
      </c>
      <c r="D5223" s="3">
        <v>1</v>
      </c>
      <c r="E5223" s="3" t="s">
        <v>55</v>
      </c>
      <c r="F5223" s="3" t="s">
        <v>28</v>
      </c>
      <c r="G5223" s="3">
        <v>20.49216818</v>
      </c>
      <c r="H5223" s="3">
        <v>0.96</v>
      </c>
      <c r="I5223" s="3" t="s">
        <v>68</v>
      </c>
      <c r="J5223" s="3">
        <v>9.6603277000000001E-2</v>
      </c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</row>
    <row r="5224" spans="1:32">
      <c r="A5224" s="3" t="s">
        <v>6466</v>
      </c>
      <c r="B5224" s="3" t="s">
        <v>6439</v>
      </c>
      <c r="C5224" s="3" t="s">
        <v>26</v>
      </c>
      <c r="D5224" s="3">
        <v>1</v>
      </c>
      <c r="E5224" s="3" t="s">
        <v>56</v>
      </c>
      <c r="F5224" s="3" t="s">
        <v>28</v>
      </c>
      <c r="G5224" s="3">
        <v>999</v>
      </c>
      <c r="H5224" s="3">
        <v>0</v>
      </c>
      <c r="I5224" s="3" t="s">
        <v>29</v>
      </c>
      <c r="J5224" s="3">
        <v>9.6603277000000001E-2</v>
      </c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</row>
    <row r="5225" spans="1:32">
      <c r="A5225" s="3" t="s">
        <v>6467</v>
      </c>
      <c r="B5225" s="3" t="s">
        <v>6439</v>
      </c>
      <c r="C5225" s="3" t="s">
        <v>26</v>
      </c>
      <c r="D5225" s="3">
        <v>1</v>
      </c>
      <c r="E5225" s="3" t="s">
        <v>57</v>
      </c>
      <c r="F5225" s="3" t="s">
        <v>28</v>
      </c>
      <c r="G5225" s="3">
        <v>23.642725089999999</v>
      </c>
      <c r="H5225" s="3">
        <v>0.97</v>
      </c>
      <c r="I5225" s="3" t="s">
        <v>68</v>
      </c>
      <c r="J5225" s="3">
        <v>9.6603277000000001E-2</v>
      </c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</row>
    <row r="5226" spans="1:32">
      <c r="A5226" s="3" t="s">
        <v>6468</v>
      </c>
      <c r="B5226" s="3" t="s">
        <v>6439</v>
      </c>
      <c r="C5226" s="3" t="s">
        <v>26</v>
      </c>
      <c r="D5226" s="3">
        <v>1</v>
      </c>
      <c r="E5226" s="3" t="s">
        <v>58</v>
      </c>
      <c r="F5226" s="3" t="s">
        <v>28</v>
      </c>
      <c r="G5226" s="3">
        <v>999</v>
      </c>
      <c r="H5226" s="3">
        <v>0</v>
      </c>
      <c r="I5226" s="3" t="s">
        <v>29</v>
      </c>
      <c r="J5226" s="3">
        <v>9.6603277000000001E-2</v>
      </c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</row>
    <row r="5227" spans="1:32">
      <c r="A5227" s="3" t="s">
        <v>6469</v>
      </c>
      <c r="B5227" s="3" t="s">
        <v>6439</v>
      </c>
      <c r="C5227" s="3" t="s">
        <v>26</v>
      </c>
      <c r="D5227" s="3">
        <v>1</v>
      </c>
      <c r="E5227" s="3" t="s">
        <v>59</v>
      </c>
      <c r="F5227" s="3" t="s">
        <v>28</v>
      </c>
      <c r="G5227" s="3">
        <v>20.659100939999998</v>
      </c>
      <c r="H5227" s="3">
        <v>0.96</v>
      </c>
      <c r="I5227" s="3" t="s">
        <v>68</v>
      </c>
      <c r="J5227" s="3">
        <v>9.6603277000000001E-2</v>
      </c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</row>
    <row r="5228" spans="1:32">
      <c r="A5228" s="3" t="s">
        <v>6470</v>
      </c>
      <c r="B5228" s="3" t="s">
        <v>6439</v>
      </c>
      <c r="C5228" s="3" t="s">
        <v>26</v>
      </c>
      <c r="D5228" s="3">
        <v>1</v>
      </c>
      <c r="E5228" s="3" t="s">
        <v>60</v>
      </c>
      <c r="F5228" s="3" t="s">
        <v>28</v>
      </c>
      <c r="G5228" s="3">
        <v>23.641826309999999</v>
      </c>
      <c r="H5228" s="3">
        <v>0.87</v>
      </c>
      <c r="I5228" s="3" t="s">
        <v>68</v>
      </c>
      <c r="J5228" s="3">
        <v>9.6603277000000001E-2</v>
      </c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</row>
    <row r="5229" spans="1:32">
      <c r="A5229" s="3" t="s">
        <v>6471</v>
      </c>
      <c r="B5229" s="3" t="s">
        <v>6439</v>
      </c>
      <c r="C5229" s="3" t="s">
        <v>26</v>
      </c>
      <c r="D5229" s="3">
        <v>1</v>
      </c>
      <c r="E5229" s="3" t="s">
        <v>61</v>
      </c>
      <c r="F5229" s="3" t="s">
        <v>28</v>
      </c>
      <c r="G5229" s="3">
        <v>999</v>
      </c>
      <c r="H5229" s="3">
        <v>0</v>
      </c>
      <c r="I5229" s="3" t="s">
        <v>29</v>
      </c>
      <c r="J5229" s="3">
        <v>9.6603277000000001E-2</v>
      </c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</row>
    <row r="5230" spans="1:32">
      <c r="A5230" s="3" t="s">
        <v>6472</v>
      </c>
      <c r="B5230" s="3" t="s">
        <v>6439</v>
      </c>
      <c r="C5230" s="3" t="s">
        <v>26</v>
      </c>
      <c r="D5230" s="3">
        <v>1</v>
      </c>
      <c r="E5230" s="3" t="s">
        <v>62</v>
      </c>
      <c r="F5230" s="3" t="s">
        <v>28</v>
      </c>
      <c r="G5230" s="3">
        <v>19.10865398</v>
      </c>
      <c r="H5230" s="3">
        <v>0.39</v>
      </c>
      <c r="I5230" s="3" t="s">
        <v>29</v>
      </c>
      <c r="J5230" s="3">
        <v>9.6603277000000001E-2</v>
      </c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</row>
    <row r="5231" spans="1:32">
      <c r="A5231" s="3" t="s">
        <v>6473</v>
      </c>
      <c r="B5231" s="3" t="s">
        <v>6439</v>
      </c>
      <c r="C5231" s="3" t="s">
        <v>26</v>
      </c>
      <c r="D5231" s="3">
        <v>1</v>
      </c>
      <c r="E5231" s="3" t="s">
        <v>63</v>
      </c>
      <c r="F5231" s="3" t="s">
        <v>28</v>
      </c>
      <c r="G5231" s="3">
        <v>999</v>
      </c>
      <c r="H5231" s="3">
        <v>0</v>
      </c>
      <c r="I5231" s="3" t="s">
        <v>29</v>
      </c>
      <c r="J5231" s="3">
        <v>9.6603277000000001E-2</v>
      </c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</row>
    <row r="5232" spans="1:32">
      <c r="A5232" s="3" t="s">
        <v>6474</v>
      </c>
      <c r="B5232" s="3" t="s">
        <v>6439</v>
      </c>
      <c r="C5232" s="3" t="s">
        <v>26</v>
      </c>
      <c r="D5232" s="3">
        <v>1</v>
      </c>
      <c r="E5232" s="3" t="s">
        <v>64</v>
      </c>
      <c r="F5232" s="3" t="s">
        <v>28</v>
      </c>
      <c r="G5232" s="3">
        <v>999</v>
      </c>
      <c r="H5232" s="3">
        <v>0</v>
      </c>
      <c r="I5232" s="3" t="s">
        <v>29</v>
      </c>
      <c r="J5232" s="3">
        <v>9.6603277000000001E-2</v>
      </c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</row>
    <row r="5233" spans="1:32">
      <c r="A5233" s="3" t="s">
        <v>6475</v>
      </c>
      <c r="B5233" s="3" t="s">
        <v>6439</v>
      </c>
      <c r="C5233" s="3" t="s">
        <v>26</v>
      </c>
      <c r="D5233" s="3">
        <v>1</v>
      </c>
      <c r="E5233" s="3" t="s">
        <v>65</v>
      </c>
      <c r="F5233" s="3" t="s">
        <v>28</v>
      </c>
      <c r="G5233" s="3">
        <v>999</v>
      </c>
      <c r="H5233" s="3">
        <v>0</v>
      </c>
      <c r="I5233" s="3" t="s">
        <v>29</v>
      </c>
      <c r="J5233" s="3">
        <v>9.6603277000000001E-2</v>
      </c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</row>
    <row r="5234" spans="1:32">
      <c r="A5234" s="3" t="s">
        <v>6476</v>
      </c>
      <c r="B5234" s="3" t="s">
        <v>6439</v>
      </c>
      <c r="C5234" s="3" t="s">
        <v>26</v>
      </c>
      <c r="D5234" s="3">
        <v>1</v>
      </c>
      <c r="E5234" s="3" t="s">
        <v>66</v>
      </c>
      <c r="F5234" s="3" t="s">
        <v>28</v>
      </c>
      <c r="G5234" s="3">
        <v>27.536423710000001</v>
      </c>
      <c r="H5234" s="3">
        <v>0.9</v>
      </c>
      <c r="I5234" s="3" t="s">
        <v>68</v>
      </c>
      <c r="J5234" s="3">
        <v>9.6603277000000001E-2</v>
      </c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</row>
    <row r="5235" spans="1:32">
      <c r="A5235" s="3" t="s">
        <v>6477</v>
      </c>
      <c r="B5235" s="3" t="s">
        <v>6439</v>
      </c>
      <c r="C5235" s="3" t="s">
        <v>26</v>
      </c>
      <c r="D5235" s="3">
        <v>1</v>
      </c>
      <c r="E5235" s="3" t="s">
        <v>67</v>
      </c>
      <c r="F5235" s="3" t="s">
        <v>28</v>
      </c>
      <c r="G5235" s="3">
        <v>999</v>
      </c>
      <c r="H5235" s="3">
        <v>0</v>
      </c>
      <c r="I5235" s="3" t="s">
        <v>29</v>
      </c>
      <c r="J5235" s="3">
        <v>9.6603277000000001E-2</v>
      </c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</row>
    <row r="5236" spans="1:32">
      <c r="A5236" s="3" t="s">
        <v>6478</v>
      </c>
      <c r="B5236" s="3" t="s">
        <v>6439</v>
      </c>
      <c r="C5236" s="3" t="s">
        <v>26</v>
      </c>
      <c r="D5236" s="3">
        <v>1</v>
      </c>
      <c r="E5236" s="3" t="s">
        <v>69</v>
      </c>
      <c r="F5236" s="3" t="s">
        <v>28</v>
      </c>
      <c r="G5236" s="3">
        <v>21.258383420000001</v>
      </c>
      <c r="H5236" s="3">
        <v>0.97</v>
      </c>
      <c r="I5236" s="3" t="s">
        <v>68</v>
      </c>
      <c r="J5236" s="3">
        <v>9.6603277000000001E-2</v>
      </c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</row>
    <row r="5237" spans="1:32">
      <c r="A5237" s="3" t="s">
        <v>6479</v>
      </c>
      <c r="B5237" s="3" t="s">
        <v>6439</v>
      </c>
      <c r="C5237" s="3" t="s">
        <v>26</v>
      </c>
      <c r="D5237" s="3">
        <v>1</v>
      </c>
      <c r="E5237" s="3" t="s">
        <v>70</v>
      </c>
      <c r="F5237" s="3" t="s">
        <v>28</v>
      </c>
      <c r="G5237" s="3">
        <v>19.459726710000002</v>
      </c>
      <c r="H5237" s="3">
        <v>0.95</v>
      </c>
      <c r="I5237" s="3" t="s">
        <v>68</v>
      </c>
      <c r="J5237" s="3">
        <v>9.6603277000000001E-2</v>
      </c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</row>
    <row r="5238" spans="1:32">
      <c r="A5238" s="3" t="s">
        <v>6480</v>
      </c>
      <c r="B5238" s="3" t="s">
        <v>6439</v>
      </c>
      <c r="C5238" s="3" t="s">
        <v>26</v>
      </c>
      <c r="D5238" s="3">
        <v>1</v>
      </c>
      <c r="E5238" s="3" t="s">
        <v>71</v>
      </c>
      <c r="F5238" s="3" t="s">
        <v>28</v>
      </c>
      <c r="G5238" s="3">
        <v>999</v>
      </c>
      <c r="H5238" s="3">
        <v>0</v>
      </c>
      <c r="I5238" s="3" t="s">
        <v>29</v>
      </c>
      <c r="J5238" s="3">
        <v>9.6603277000000001E-2</v>
      </c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</row>
    <row r="5239" spans="1:32">
      <c r="A5239" s="3" t="s">
        <v>6481</v>
      </c>
      <c r="B5239" s="3" t="s">
        <v>6439</v>
      </c>
      <c r="C5239" s="3" t="s">
        <v>26</v>
      </c>
      <c r="D5239" s="3">
        <v>1</v>
      </c>
      <c r="E5239" s="3" t="s">
        <v>72</v>
      </c>
      <c r="F5239" s="3" t="s">
        <v>28</v>
      </c>
      <c r="G5239" s="3">
        <v>21.112913349999999</v>
      </c>
      <c r="H5239" s="3">
        <v>0.9</v>
      </c>
      <c r="I5239" s="3" t="s">
        <v>68</v>
      </c>
      <c r="J5239" s="3">
        <v>9.6603277000000001E-2</v>
      </c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</row>
    <row r="5240" spans="1:32">
      <c r="A5240" s="3" t="s">
        <v>6482</v>
      </c>
      <c r="B5240" s="3" t="s">
        <v>6439</v>
      </c>
      <c r="C5240" s="3" t="s">
        <v>26</v>
      </c>
      <c r="D5240" s="3">
        <v>1</v>
      </c>
      <c r="E5240" s="3" t="s">
        <v>73</v>
      </c>
      <c r="F5240" s="3" t="s">
        <v>28</v>
      </c>
      <c r="G5240" s="3">
        <v>999</v>
      </c>
      <c r="H5240" s="3">
        <v>0</v>
      </c>
      <c r="I5240" s="3" t="s">
        <v>29</v>
      </c>
      <c r="J5240" s="3">
        <v>9.6603277000000001E-2</v>
      </c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</row>
    <row r="5241" spans="1:32">
      <c r="A5241" s="3" t="s">
        <v>6483</v>
      </c>
      <c r="B5241" s="3" t="s">
        <v>6439</v>
      </c>
      <c r="C5241" s="3" t="s">
        <v>26</v>
      </c>
      <c r="D5241" s="3">
        <v>1</v>
      </c>
      <c r="E5241" s="3" t="s">
        <v>74</v>
      </c>
      <c r="F5241" s="3" t="s">
        <v>28</v>
      </c>
      <c r="G5241" s="3">
        <v>21.747650870000001</v>
      </c>
      <c r="H5241" s="3">
        <v>0.99</v>
      </c>
      <c r="I5241" s="3" t="s">
        <v>68</v>
      </c>
      <c r="J5241" s="3">
        <v>9.6603277000000001E-2</v>
      </c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</row>
    <row r="5242" spans="1:32">
      <c r="A5242" s="3" t="s">
        <v>6484</v>
      </c>
      <c r="B5242" s="3" t="s">
        <v>6439</v>
      </c>
      <c r="C5242" s="3" t="s">
        <v>26</v>
      </c>
      <c r="D5242" s="3">
        <v>1</v>
      </c>
      <c r="E5242" s="3" t="s">
        <v>75</v>
      </c>
      <c r="F5242" s="3" t="s">
        <v>28</v>
      </c>
      <c r="G5242" s="3">
        <v>999</v>
      </c>
      <c r="H5242" s="3">
        <v>0</v>
      </c>
      <c r="I5242" s="3" t="s">
        <v>29</v>
      </c>
      <c r="J5242" s="3">
        <v>9.6603277000000001E-2</v>
      </c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>
      <c r="A5243" s="3" t="s">
        <v>6485</v>
      </c>
      <c r="B5243" s="3" t="s">
        <v>6439</v>
      </c>
      <c r="C5243" s="3" t="s">
        <v>26</v>
      </c>
      <c r="D5243" s="3">
        <v>1</v>
      </c>
      <c r="E5243" s="3" t="s">
        <v>76</v>
      </c>
      <c r="F5243" s="3" t="s">
        <v>28</v>
      </c>
      <c r="G5243" s="3">
        <v>999</v>
      </c>
      <c r="H5243" s="3">
        <v>0</v>
      </c>
      <c r="I5243" s="3" t="s">
        <v>29</v>
      </c>
      <c r="J5243" s="3">
        <v>9.6603277000000001E-2</v>
      </c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>
      <c r="A5244" s="3" t="s">
        <v>6486</v>
      </c>
      <c r="B5244" s="3" t="s">
        <v>6439</v>
      </c>
      <c r="C5244" s="3" t="s">
        <v>26</v>
      </c>
      <c r="D5244" s="3">
        <v>1</v>
      </c>
      <c r="E5244" s="3" t="s">
        <v>77</v>
      </c>
      <c r="F5244" s="3" t="s">
        <v>28</v>
      </c>
      <c r="G5244" s="3">
        <v>23.35684066</v>
      </c>
      <c r="H5244" s="3">
        <v>0.92</v>
      </c>
      <c r="I5244" s="3" t="s">
        <v>68</v>
      </c>
      <c r="J5244" s="3">
        <v>9.6603277000000001E-2</v>
      </c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>
      <c r="A5245" s="3" t="s">
        <v>6487</v>
      </c>
      <c r="B5245" s="3" t="s">
        <v>6439</v>
      </c>
      <c r="C5245" s="3" t="s">
        <v>26</v>
      </c>
      <c r="D5245" s="3">
        <v>1</v>
      </c>
      <c r="E5245" s="3" t="s">
        <v>2525</v>
      </c>
      <c r="F5245" s="3" t="s">
        <v>28</v>
      </c>
      <c r="G5245" s="3">
        <v>20.677148970000001</v>
      </c>
      <c r="H5245" s="3">
        <v>0.94</v>
      </c>
      <c r="I5245" s="3" t="s">
        <v>68</v>
      </c>
      <c r="J5245" s="3">
        <v>9.6603277000000001E-2</v>
      </c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>
      <c r="A5246" s="3" t="s">
        <v>6488</v>
      </c>
      <c r="B5246" s="3" t="s">
        <v>6439</v>
      </c>
      <c r="C5246" s="3" t="s">
        <v>26</v>
      </c>
      <c r="D5246" s="3">
        <v>1</v>
      </c>
      <c r="E5246" s="3" t="s">
        <v>2527</v>
      </c>
      <c r="F5246" s="3" t="s">
        <v>28</v>
      </c>
      <c r="G5246" s="3">
        <v>17.088385559999999</v>
      </c>
      <c r="H5246" s="3">
        <v>0.93</v>
      </c>
      <c r="I5246" s="3" t="s">
        <v>68</v>
      </c>
      <c r="J5246" s="3">
        <v>9.6603277000000001E-2</v>
      </c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>
      <c r="A5247" s="3" t="s">
        <v>6489</v>
      </c>
      <c r="B5247" s="3" t="s">
        <v>6439</v>
      </c>
      <c r="C5247" s="3" t="s">
        <v>26</v>
      </c>
      <c r="D5247" s="3">
        <v>1</v>
      </c>
      <c r="E5247" s="3" t="s">
        <v>2529</v>
      </c>
      <c r="F5247" s="3" t="s">
        <v>28</v>
      </c>
      <c r="G5247" s="3">
        <v>999</v>
      </c>
      <c r="H5247" s="3">
        <v>0</v>
      </c>
      <c r="I5247" s="3" t="s">
        <v>29</v>
      </c>
      <c r="J5247" s="3">
        <v>9.6603277000000001E-2</v>
      </c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>
      <c r="A5248" s="3" t="s">
        <v>6490</v>
      </c>
      <c r="B5248" s="3" t="s">
        <v>6439</v>
      </c>
      <c r="C5248" s="3" t="s">
        <v>26</v>
      </c>
      <c r="D5248" s="3">
        <v>1</v>
      </c>
      <c r="E5248" s="3" t="s">
        <v>2531</v>
      </c>
      <c r="F5248" s="3" t="s">
        <v>28</v>
      </c>
      <c r="G5248" s="3">
        <v>999</v>
      </c>
      <c r="H5248" s="3">
        <v>0</v>
      </c>
      <c r="I5248" s="3" t="s">
        <v>29</v>
      </c>
      <c r="J5248" s="3">
        <v>9.6603277000000001E-2</v>
      </c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>
      <c r="A5249" s="3" t="s">
        <v>6491</v>
      </c>
      <c r="B5249" s="3" t="s">
        <v>6439</v>
      </c>
      <c r="C5249" s="3" t="s">
        <v>26</v>
      </c>
      <c r="D5249" s="3">
        <v>1</v>
      </c>
      <c r="E5249" s="3" t="s">
        <v>2533</v>
      </c>
      <c r="F5249" s="3" t="s">
        <v>28</v>
      </c>
      <c r="G5249" s="3">
        <v>17.672354429999999</v>
      </c>
      <c r="H5249" s="3">
        <v>0.85</v>
      </c>
      <c r="I5249" s="3" t="s">
        <v>68</v>
      </c>
      <c r="J5249" s="3">
        <v>9.6603277000000001E-2</v>
      </c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>
      <c r="A5250" s="3" t="s">
        <v>6492</v>
      </c>
      <c r="B5250" s="3" t="s">
        <v>6439</v>
      </c>
      <c r="C5250" s="3" t="s">
        <v>26</v>
      </c>
      <c r="D5250" s="3">
        <v>1</v>
      </c>
      <c r="E5250" s="3" t="s">
        <v>2535</v>
      </c>
      <c r="F5250" s="3" t="s">
        <v>28</v>
      </c>
      <c r="G5250" s="3">
        <v>999</v>
      </c>
      <c r="H5250" s="3">
        <v>0</v>
      </c>
      <c r="I5250" s="3" t="s">
        <v>29</v>
      </c>
      <c r="J5250" s="3">
        <v>9.6603277000000001E-2</v>
      </c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>
      <c r="A5251" s="3" t="s">
        <v>6493</v>
      </c>
      <c r="B5251" s="3" t="s">
        <v>6439</v>
      </c>
      <c r="C5251" s="3" t="s">
        <v>26</v>
      </c>
      <c r="D5251" s="3">
        <v>1</v>
      </c>
      <c r="E5251" s="3" t="s">
        <v>2537</v>
      </c>
      <c r="F5251" s="3" t="s">
        <v>28</v>
      </c>
      <c r="G5251" s="3">
        <v>999</v>
      </c>
      <c r="H5251" s="3">
        <v>0</v>
      </c>
      <c r="I5251" s="3" t="s">
        <v>29</v>
      </c>
      <c r="J5251" s="3">
        <v>9.6603277000000001E-2</v>
      </c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>
      <c r="A5252" s="3" t="s">
        <v>6494</v>
      </c>
      <c r="B5252" s="3" t="s">
        <v>6439</v>
      </c>
      <c r="C5252" s="3" t="s">
        <v>26</v>
      </c>
      <c r="D5252" s="3">
        <v>1</v>
      </c>
      <c r="E5252" s="3" t="s">
        <v>2539</v>
      </c>
      <c r="F5252" s="3" t="s">
        <v>28</v>
      </c>
      <c r="G5252" s="3">
        <v>999</v>
      </c>
      <c r="H5252" s="3">
        <v>0</v>
      </c>
      <c r="I5252" s="3" t="s">
        <v>29</v>
      </c>
      <c r="J5252" s="3">
        <v>9.6603277000000001E-2</v>
      </c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>
      <c r="A5253" s="3" t="s">
        <v>6495</v>
      </c>
      <c r="B5253" s="3" t="s">
        <v>6439</v>
      </c>
      <c r="C5253" s="3" t="s">
        <v>26</v>
      </c>
      <c r="D5253" s="3">
        <v>1</v>
      </c>
      <c r="E5253" s="3" t="s">
        <v>2541</v>
      </c>
      <c r="F5253" s="3" t="s">
        <v>28</v>
      </c>
      <c r="G5253" s="3">
        <v>999</v>
      </c>
      <c r="H5253" s="3">
        <v>0</v>
      </c>
      <c r="I5253" s="3" t="s">
        <v>29</v>
      </c>
      <c r="J5253" s="3">
        <v>9.6603277000000001E-2</v>
      </c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>
      <c r="A5254" s="3" t="s">
        <v>6496</v>
      </c>
      <c r="B5254" s="3" t="s">
        <v>6439</v>
      </c>
      <c r="C5254" s="3" t="s">
        <v>26</v>
      </c>
      <c r="D5254" s="3">
        <v>1</v>
      </c>
      <c r="E5254" s="3" t="s">
        <v>2543</v>
      </c>
      <c r="F5254" s="3" t="s">
        <v>28</v>
      </c>
      <c r="G5254" s="3">
        <v>999</v>
      </c>
      <c r="H5254" s="3">
        <v>0</v>
      </c>
      <c r="I5254" s="3" t="s">
        <v>29</v>
      </c>
      <c r="J5254" s="3">
        <v>9.6603277000000001E-2</v>
      </c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>
      <c r="A5255" s="3" t="s">
        <v>6497</v>
      </c>
      <c r="B5255" s="3" t="s">
        <v>6439</v>
      </c>
      <c r="C5255" s="3" t="s">
        <v>26</v>
      </c>
      <c r="D5255" s="3">
        <v>1</v>
      </c>
      <c r="E5255" s="3" t="s">
        <v>2545</v>
      </c>
      <c r="F5255" s="3" t="s">
        <v>28</v>
      </c>
      <c r="G5255" s="3">
        <v>999</v>
      </c>
      <c r="H5255" s="3">
        <v>0</v>
      </c>
      <c r="I5255" s="3" t="s">
        <v>29</v>
      </c>
      <c r="J5255" s="3">
        <v>9.6603277000000001E-2</v>
      </c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>
      <c r="A5256" s="3" t="s">
        <v>6498</v>
      </c>
      <c r="B5256" s="3" t="s">
        <v>6439</v>
      </c>
      <c r="C5256" s="3" t="s">
        <v>26</v>
      </c>
      <c r="D5256" s="3">
        <v>1</v>
      </c>
      <c r="E5256" s="3" t="s">
        <v>2547</v>
      </c>
      <c r="F5256" s="3" t="s">
        <v>28</v>
      </c>
      <c r="G5256" s="3">
        <v>21.590505069999999</v>
      </c>
      <c r="H5256" s="3">
        <v>0.91</v>
      </c>
      <c r="I5256" s="3" t="s">
        <v>68</v>
      </c>
      <c r="J5256" s="3">
        <v>9.6603277000000001E-2</v>
      </c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</row>
    <row r="5257" spans="1:32">
      <c r="A5257" s="3" t="s">
        <v>6499</v>
      </c>
      <c r="B5257" s="3" t="s">
        <v>6439</v>
      </c>
      <c r="C5257" s="3" t="s">
        <v>26</v>
      </c>
      <c r="D5257" s="3">
        <v>1</v>
      </c>
      <c r="E5257" s="3" t="s">
        <v>2549</v>
      </c>
      <c r="F5257" s="3" t="s">
        <v>28</v>
      </c>
      <c r="G5257" s="3">
        <v>23.08931943</v>
      </c>
      <c r="H5257" s="3">
        <v>0.92</v>
      </c>
      <c r="I5257" s="3" t="s">
        <v>68</v>
      </c>
      <c r="J5257" s="3">
        <v>9.6603277000000001E-2</v>
      </c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</row>
    <row r="5258" spans="1:32">
      <c r="A5258" s="3" t="s">
        <v>6500</v>
      </c>
      <c r="B5258" s="3" t="s">
        <v>6439</v>
      </c>
      <c r="C5258" s="3" t="s">
        <v>26</v>
      </c>
      <c r="D5258" s="3">
        <v>1</v>
      </c>
      <c r="E5258" s="3" t="s">
        <v>2551</v>
      </c>
      <c r="F5258" s="3" t="s">
        <v>28</v>
      </c>
      <c r="G5258" s="3">
        <v>17.715554969999999</v>
      </c>
      <c r="H5258" s="3">
        <v>0.8</v>
      </c>
      <c r="I5258" s="3" t="s">
        <v>68</v>
      </c>
      <c r="J5258" s="3">
        <v>9.6603277000000001E-2</v>
      </c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</row>
    <row r="5259" spans="1:32">
      <c r="A5259" s="3" t="s">
        <v>6501</v>
      </c>
      <c r="B5259" s="3" t="s">
        <v>6439</v>
      </c>
      <c r="C5259" s="3" t="s">
        <v>26</v>
      </c>
      <c r="D5259" s="3">
        <v>1</v>
      </c>
      <c r="E5259" s="3" t="s">
        <v>2553</v>
      </c>
      <c r="F5259" s="3" t="s">
        <v>28</v>
      </c>
      <c r="G5259" s="3">
        <v>16.395983730000001</v>
      </c>
      <c r="H5259" s="3">
        <v>0.89</v>
      </c>
      <c r="I5259" s="3" t="s">
        <v>68</v>
      </c>
      <c r="J5259" s="3">
        <v>9.6603277000000001E-2</v>
      </c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</row>
    <row r="5260" spans="1:32">
      <c r="A5260" s="3" t="s">
        <v>6502</v>
      </c>
      <c r="B5260" s="3" t="s">
        <v>6439</v>
      </c>
      <c r="C5260" s="3" t="s">
        <v>26</v>
      </c>
      <c r="D5260" s="3">
        <v>1</v>
      </c>
      <c r="E5260" s="3" t="s">
        <v>2555</v>
      </c>
      <c r="F5260" s="3" t="s">
        <v>28</v>
      </c>
      <c r="G5260" s="3">
        <v>13.55329094</v>
      </c>
      <c r="H5260" s="3">
        <v>0.72</v>
      </c>
      <c r="I5260" s="3" t="s">
        <v>68</v>
      </c>
      <c r="J5260" s="3">
        <v>9.6603277000000001E-2</v>
      </c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</row>
    <row r="5261" spans="1:32">
      <c r="A5261" s="3" t="s">
        <v>6503</v>
      </c>
      <c r="B5261" s="3" t="s">
        <v>6439</v>
      </c>
      <c r="C5261" s="3" t="s">
        <v>26</v>
      </c>
      <c r="D5261" s="3">
        <v>1</v>
      </c>
      <c r="E5261" s="3" t="s">
        <v>2557</v>
      </c>
      <c r="F5261" s="3" t="s">
        <v>28</v>
      </c>
      <c r="G5261" s="3">
        <v>26.854739009999999</v>
      </c>
      <c r="H5261" s="3">
        <v>0.71</v>
      </c>
      <c r="I5261" s="3" t="s">
        <v>68</v>
      </c>
      <c r="J5261" s="3">
        <v>9.6603277000000001E-2</v>
      </c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</row>
    <row r="5262" spans="1:32">
      <c r="A5262" s="3" t="s">
        <v>6504</v>
      </c>
      <c r="B5262" s="3" t="s">
        <v>6439</v>
      </c>
      <c r="C5262" s="3" t="s">
        <v>26</v>
      </c>
      <c r="D5262" s="3">
        <v>1</v>
      </c>
      <c r="E5262" s="3" t="s">
        <v>2559</v>
      </c>
      <c r="F5262" s="3" t="s">
        <v>28</v>
      </c>
      <c r="G5262" s="3">
        <v>999</v>
      </c>
      <c r="H5262" s="3">
        <v>0</v>
      </c>
      <c r="I5262" s="3" t="s">
        <v>29</v>
      </c>
      <c r="J5262" s="3">
        <v>9.6603277000000001E-2</v>
      </c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</row>
    <row r="5263" spans="1:32">
      <c r="A5263" s="3" t="s">
        <v>6505</v>
      </c>
      <c r="B5263" s="3" t="s">
        <v>6439</v>
      </c>
      <c r="C5263" s="3" t="s">
        <v>26</v>
      </c>
      <c r="D5263" s="3">
        <v>1</v>
      </c>
      <c r="E5263" s="3" t="s">
        <v>2561</v>
      </c>
      <c r="F5263" s="3" t="s">
        <v>28</v>
      </c>
      <c r="G5263" s="3">
        <v>999</v>
      </c>
      <c r="H5263" s="3">
        <v>0</v>
      </c>
      <c r="I5263" s="3" t="s">
        <v>29</v>
      </c>
      <c r="J5263" s="3">
        <v>9.6603277000000001E-2</v>
      </c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</row>
    <row r="5264" spans="1:32">
      <c r="A5264" s="3" t="s">
        <v>6506</v>
      </c>
      <c r="B5264" s="3" t="s">
        <v>6439</v>
      </c>
      <c r="C5264" s="3" t="s">
        <v>26</v>
      </c>
      <c r="D5264" s="3">
        <v>1</v>
      </c>
      <c r="E5264" s="3" t="s">
        <v>2563</v>
      </c>
      <c r="F5264" s="3" t="s">
        <v>28</v>
      </c>
      <c r="G5264" s="3">
        <v>999</v>
      </c>
      <c r="H5264" s="3">
        <v>0</v>
      </c>
      <c r="I5264" s="3" t="s">
        <v>29</v>
      </c>
      <c r="J5264" s="3">
        <v>9.6603277000000001E-2</v>
      </c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</row>
    <row r="5265" spans="1:32">
      <c r="A5265" s="3" t="s">
        <v>6507</v>
      </c>
      <c r="B5265" s="3" t="s">
        <v>6439</v>
      </c>
      <c r="C5265" s="3" t="s">
        <v>26</v>
      </c>
      <c r="D5265" s="3">
        <v>1</v>
      </c>
      <c r="E5265" s="3" t="s">
        <v>2565</v>
      </c>
      <c r="F5265" s="3" t="s">
        <v>28</v>
      </c>
      <c r="G5265" s="3">
        <v>999</v>
      </c>
      <c r="H5265" s="3">
        <v>0</v>
      </c>
      <c r="I5265" s="3" t="s">
        <v>29</v>
      </c>
      <c r="J5265" s="3">
        <v>9.6603277000000001E-2</v>
      </c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</row>
    <row r="5266" spans="1:32">
      <c r="A5266" s="3" t="s">
        <v>6508</v>
      </c>
      <c r="B5266" s="3" t="s">
        <v>6439</v>
      </c>
      <c r="C5266" s="3" t="s">
        <v>26</v>
      </c>
      <c r="D5266" s="3">
        <v>1</v>
      </c>
      <c r="E5266" s="3" t="s">
        <v>2567</v>
      </c>
      <c r="F5266" s="3" t="s">
        <v>28</v>
      </c>
      <c r="G5266" s="3">
        <v>999</v>
      </c>
      <c r="H5266" s="3">
        <v>0</v>
      </c>
      <c r="I5266" s="3" t="s">
        <v>29</v>
      </c>
      <c r="J5266" s="3">
        <v>9.6603277000000001E-2</v>
      </c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</row>
    <row r="5267" spans="1:32">
      <c r="A5267" s="3" t="s">
        <v>6509</v>
      </c>
      <c r="B5267" s="3" t="s">
        <v>6439</v>
      </c>
      <c r="C5267" s="3" t="s">
        <v>26</v>
      </c>
      <c r="D5267" s="3">
        <v>1</v>
      </c>
      <c r="E5267" s="3" t="s">
        <v>2569</v>
      </c>
      <c r="F5267" s="3" t="s">
        <v>28</v>
      </c>
      <c r="G5267" s="3">
        <v>999</v>
      </c>
      <c r="H5267" s="3">
        <v>0</v>
      </c>
      <c r="I5267" s="3" t="s">
        <v>29</v>
      </c>
      <c r="J5267" s="3">
        <v>9.6603277000000001E-2</v>
      </c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</row>
    <row r="5268" spans="1:32">
      <c r="A5268" s="3" t="s">
        <v>6510</v>
      </c>
      <c r="B5268" s="3" t="s">
        <v>6439</v>
      </c>
      <c r="C5268" s="3" t="s">
        <v>26</v>
      </c>
      <c r="D5268" s="3">
        <v>1</v>
      </c>
      <c r="E5268" s="3" t="s">
        <v>2571</v>
      </c>
      <c r="F5268" s="3" t="s">
        <v>28</v>
      </c>
      <c r="G5268" s="3">
        <v>999</v>
      </c>
      <c r="H5268" s="3">
        <v>0</v>
      </c>
      <c r="I5268" s="3" t="s">
        <v>29</v>
      </c>
      <c r="J5268" s="3">
        <v>9.6603277000000001E-2</v>
      </c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</row>
    <row r="5269" spans="1:32">
      <c r="A5269" s="3" t="s">
        <v>6511</v>
      </c>
      <c r="B5269" s="3" t="s">
        <v>6439</v>
      </c>
      <c r="C5269" s="3" t="s">
        <v>26</v>
      </c>
      <c r="D5269" s="3">
        <v>1</v>
      </c>
      <c r="E5269" s="3" t="s">
        <v>2573</v>
      </c>
      <c r="F5269" s="3" t="s">
        <v>28</v>
      </c>
      <c r="G5269" s="3">
        <v>999</v>
      </c>
      <c r="H5269" s="3">
        <v>0</v>
      </c>
      <c r="I5269" s="3" t="s">
        <v>29</v>
      </c>
      <c r="J5269" s="3">
        <v>9.6603277000000001E-2</v>
      </c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</row>
    <row r="5270" spans="1:32">
      <c r="A5270" s="3" t="s">
        <v>6512</v>
      </c>
      <c r="B5270" s="3" t="s">
        <v>6439</v>
      </c>
      <c r="C5270" s="3" t="s">
        <v>26</v>
      </c>
      <c r="D5270" s="3">
        <v>1</v>
      </c>
      <c r="E5270" s="3" t="s">
        <v>2575</v>
      </c>
      <c r="F5270" s="3" t="s">
        <v>28</v>
      </c>
      <c r="G5270" s="3">
        <v>999</v>
      </c>
      <c r="H5270" s="3">
        <v>0</v>
      </c>
      <c r="I5270" s="3" t="s">
        <v>29</v>
      </c>
      <c r="J5270" s="3">
        <v>9.6603277000000001E-2</v>
      </c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</row>
    <row r="5271" spans="1:32">
      <c r="A5271" s="3" t="s">
        <v>6513</v>
      </c>
      <c r="B5271" s="3" t="s">
        <v>6439</v>
      </c>
      <c r="C5271" s="3" t="s">
        <v>26</v>
      </c>
      <c r="D5271" s="3">
        <v>1</v>
      </c>
      <c r="E5271" s="3" t="s">
        <v>2577</v>
      </c>
      <c r="F5271" s="3" t="s">
        <v>28</v>
      </c>
      <c r="G5271" s="3">
        <v>999</v>
      </c>
      <c r="H5271" s="3">
        <v>0</v>
      </c>
      <c r="I5271" s="3" t="s">
        <v>29</v>
      </c>
      <c r="J5271" s="3">
        <v>9.6603277000000001E-2</v>
      </c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</row>
    <row r="5272" spans="1:32">
      <c r="A5272" s="3" t="s">
        <v>6514</v>
      </c>
      <c r="B5272" s="3" t="s">
        <v>6439</v>
      </c>
      <c r="C5272" s="3" t="s">
        <v>26</v>
      </c>
      <c r="D5272" s="3">
        <v>1</v>
      </c>
      <c r="E5272" s="3" t="s">
        <v>2579</v>
      </c>
      <c r="F5272" s="3" t="s">
        <v>28</v>
      </c>
      <c r="G5272" s="3">
        <v>999</v>
      </c>
      <c r="H5272" s="3">
        <v>0</v>
      </c>
      <c r="I5272" s="3" t="s">
        <v>29</v>
      </c>
      <c r="J5272" s="3">
        <v>9.6603277000000001E-2</v>
      </c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</row>
    <row r="5273" spans="1:32">
      <c r="A5273" s="3" t="s">
        <v>6515</v>
      </c>
      <c r="B5273" s="3" t="s">
        <v>6439</v>
      </c>
      <c r="C5273" s="3" t="s">
        <v>26</v>
      </c>
      <c r="D5273" s="3">
        <v>1</v>
      </c>
      <c r="E5273" s="3" t="s">
        <v>2581</v>
      </c>
      <c r="F5273" s="3" t="s">
        <v>28</v>
      </c>
      <c r="G5273" s="3">
        <v>999</v>
      </c>
      <c r="H5273" s="3">
        <v>0</v>
      </c>
      <c r="I5273" s="3" t="s">
        <v>29</v>
      </c>
      <c r="J5273" s="3">
        <v>9.6603277000000001E-2</v>
      </c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</row>
    <row r="5274" spans="1:32">
      <c r="A5274" s="3" t="s">
        <v>6516</v>
      </c>
      <c r="B5274" s="3" t="s">
        <v>6439</v>
      </c>
      <c r="C5274" s="3" t="s">
        <v>26</v>
      </c>
      <c r="D5274" s="3">
        <v>1</v>
      </c>
      <c r="E5274" s="3" t="s">
        <v>2583</v>
      </c>
      <c r="F5274" s="3" t="s">
        <v>28</v>
      </c>
      <c r="G5274" s="3">
        <v>999</v>
      </c>
      <c r="H5274" s="3">
        <v>0</v>
      </c>
      <c r="I5274" s="3" t="s">
        <v>29</v>
      </c>
      <c r="J5274" s="3">
        <v>9.6603277000000001E-2</v>
      </c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</row>
    <row r="5275" spans="1:32">
      <c r="A5275" s="3" t="s">
        <v>6517</v>
      </c>
      <c r="B5275" s="3" t="s">
        <v>6439</v>
      </c>
      <c r="C5275" s="3" t="s">
        <v>26</v>
      </c>
      <c r="D5275" s="3">
        <v>1</v>
      </c>
      <c r="E5275" s="3" t="s">
        <v>2585</v>
      </c>
      <c r="F5275" s="3" t="s">
        <v>28</v>
      </c>
      <c r="G5275" s="3">
        <v>999</v>
      </c>
      <c r="H5275" s="3">
        <v>0</v>
      </c>
      <c r="I5275" s="3" t="s">
        <v>29</v>
      </c>
      <c r="J5275" s="3">
        <v>9.6603277000000001E-2</v>
      </c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</row>
    <row r="5276" spans="1:32">
      <c r="A5276" s="3" t="s">
        <v>6518</v>
      </c>
      <c r="B5276" s="3" t="s">
        <v>6439</v>
      </c>
      <c r="C5276" s="3" t="s">
        <v>26</v>
      </c>
      <c r="D5276" s="3">
        <v>1</v>
      </c>
      <c r="E5276" s="3" t="s">
        <v>2587</v>
      </c>
      <c r="F5276" s="3" t="s">
        <v>28</v>
      </c>
      <c r="G5276" s="3">
        <v>999</v>
      </c>
      <c r="H5276" s="3">
        <v>0</v>
      </c>
      <c r="I5276" s="3" t="s">
        <v>29</v>
      </c>
      <c r="J5276" s="3">
        <v>9.6603277000000001E-2</v>
      </c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</row>
    <row r="5277" spans="1:32">
      <c r="A5277" s="3" t="s">
        <v>6519</v>
      </c>
      <c r="B5277" s="3" t="s">
        <v>6439</v>
      </c>
      <c r="C5277" s="3" t="s">
        <v>26</v>
      </c>
      <c r="D5277" s="3">
        <v>1</v>
      </c>
      <c r="E5277" s="3" t="s">
        <v>2589</v>
      </c>
      <c r="F5277" s="3" t="s">
        <v>28</v>
      </c>
      <c r="G5277" s="3">
        <v>999</v>
      </c>
      <c r="H5277" s="3">
        <v>0</v>
      </c>
      <c r="I5277" s="3" t="s">
        <v>29</v>
      </c>
      <c r="J5277" s="3">
        <v>9.6603277000000001E-2</v>
      </c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</row>
    <row r="5278" spans="1:32">
      <c r="A5278" s="3" t="s">
        <v>6520</v>
      </c>
      <c r="B5278" s="3" t="s">
        <v>6439</v>
      </c>
      <c r="C5278" s="3" t="s">
        <v>26</v>
      </c>
      <c r="D5278" s="3">
        <v>1</v>
      </c>
      <c r="E5278" s="3" t="s">
        <v>2591</v>
      </c>
      <c r="F5278" s="3" t="s">
        <v>28</v>
      </c>
      <c r="G5278" s="3">
        <v>999</v>
      </c>
      <c r="H5278" s="3">
        <v>0</v>
      </c>
      <c r="I5278" s="3" t="s">
        <v>29</v>
      </c>
      <c r="J5278" s="3">
        <v>9.6603277000000001E-2</v>
      </c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</row>
    <row r="5279" spans="1:32">
      <c r="A5279" s="3" t="s">
        <v>6521</v>
      </c>
      <c r="B5279" s="3" t="s">
        <v>6439</v>
      </c>
      <c r="C5279" s="3" t="s">
        <v>26</v>
      </c>
      <c r="D5279" s="3">
        <v>1</v>
      </c>
      <c r="E5279" s="3" t="s">
        <v>2593</v>
      </c>
      <c r="F5279" s="3" t="s">
        <v>28</v>
      </c>
      <c r="G5279" s="3">
        <v>999</v>
      </c>
      <c r="H5279" s="3">
        <v>0</v>
      </c>
      <c r="I5279" s="3" t="s">
        <v>29</v>
      </c>
      <c r="J5279" s="3">
        <v>9.6603277000000001E-2</v>
      </c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</row>
    <row r="5280" spans="1:32">
      <c r="A5280" s="3" t="s">
        <v>6522</v>
      </c>
      <c r="B5280" s="3" t="s">
        <v>6439</v>
      </c>
      <c r="C5280" s="3" t="s">
        <v>26</v>
      </c>
      <c r="D5280" s="3">
        <v>1</v>
      </c>
      <c r="E5280" s="3" t="s">
        <v>2595</v>
      </c>
      <c r="F5280" s="3" t="s">
        <v>28</v>
      </c>
      <c r="G5280" s="3">
        <v>999</v>
      </c>
      <c r="H5280" s="3">
        <v>0</v>
      </c>
      <c r="I5280" s="3" t="s">
        <v>29</v>
      </c>
      <c r="J5280" s="3">
        <v>9.6603277000000001E-2</v>
      </c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</row>
    <row r="5281" spans="1:32">
      <c r="A5281" s="3" t="s">
        <v>6523</v>
      </c>
      <c r="B5281" s="3" t="s">
        <v>6439</v>
      </c>
      <c r="C5281" s="3" t="s">
        <v>26</v>
      </c>
      <c r="D5281" s="3">
        <v>1</v>
      </c>
      <c r="E5281" s="3" t="s">
        <v>2597</v>
      </c>
      <c r="F5281" s="3" t="s">
        <v>28</v>
      </c>
      <c r="G5281" s="3">
        <v>999</v>
      </c>
      <c r="H5281" s="3">
        <v>0</v>
      </c>
      <c r="I5281" s="3" t="s">
        <v>29</v>
      </c>
      <c r="J5281" s="3">
        <v>9.6603277000000001E-2</v>
      </c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</row>
    <row r="5282" spans="1:32">
      <c r="A5282" s="3" t="s">
        <v>6524</v>
      </c>
      <c r="B5282" s="3" t="s">
        <v>6439</v>
      </c>
      <c r="C5282" s="3" t="s">
        <v>26</v>
      </c>
      <c r="D5282" s="3">
        <v>1</v>
      </c>
      <c r="E5282" s="3" t="s">
        <v>2599</v>
      </c>
      <c r="F5282" s="3" t="s">
        <v>28</v>
      </c>
      <c r="G5282" s="3">
        <v>999</v>
      </c>
      <c r="H5282" s="3">
        <v>0</v>
      </c>
      <c r="I5282" s="3" t="s">
        <v>29</v>
      </c>
      <c r="J5282" s="3">
        <v>9.6603277000000001E-2</v>
      </c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</row>
    <row r="5283" spans="1:32">
      <c r="A5283" s="3" t="s">
        <v>6525</v>
      </c>
      <c r="B5283" s="3" t="s">
        <v>6439</v>
      </c>
      <c r="C5283" s="3" t="s">
        <v>26</v>
      </c>
      <c r="D5283" s="3">
        <v>1</v>
      </c>
      <c r="E5283" s="3" t="s">
        <v>2601</v>
      </c>
      <c r="F5283" s="3" t="s">
        <v>28</v>
      </c>
      <c r="G5283" s="3">
        <v>999</v>
      </c>
      <c r="H5283" s="3">
        <v>0</v>
      </c>
      <c r="I5283" s="3" t="s">
        <v>29</v>
      </c>
      <c r="J5283" s="3">
        <v>9.6603277000000001E-2</v>
      </c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</row>
    <row r="5284" spans="1:32">
      <c r="A5284" s="3" t="s">
        <v>6526</v>
      </c>
      <c r="B5284" s="3" t="s">
        <v>6439</v>
      </c>
      <c r="C5284" s="3" t="s">
        <v>26</v>
      </c>
      <c r="D5284" s="3">
        <v>1</v>
      </c>
      <c r="E5284" s="3" t="s">
        <v>2603</v>
      </c>
      <c r="F5284" s="3" t="s">
        <v>28</v>
      </c>
      <c r="G5284" s="3">
        <v>999</v>
      </c>
      <c r="H5284" s="3">
        <v>0</v>
      </c>
      <c r="I5284" s="3" t="s">
        <v>29</v>
      </c>
      <c r="J5284" s="3">
        <v>9.6603277000000001E-2</v>
      </c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</row>
    <row r="5285" spans="1:32">
      <c r="A5285" s="3" t="s">
        <v>6527</v>
      </c>
      <c r="B5285" s="3" t="s">
        <v>6439</v>
      </c>
      <c r="C5285" s="3" t="s">
        <v>26</v>
      </c>
      <c r="D5285" s="3">
        <v>1</v>
      </c>
      <c r="E5285" s="3" t="s">
        <v>2605</v>
      </c>
      <c r="F5285" s="3" t="s">
        <v>28</v>
      </c>
      <c r="G5285" s="3">
        <v>999</v>
      </c>
      <c r="H5285" s="3">
        <v>0</v>
      </c>
      <c r="I5285" s="3" t="s">
        <v>29</v>
      </c>
      <c r="J5285" s="3">
        <v>9.6603277000000001E-2</v>
      </c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</row>
    <row r="5286" spans="1:32">
      <c r="A5286" s="3" t="s">
        <v>6528</v>
      </c>
      <c r="B5286" s="3" t="s">
        <v>6439</v>
      </c>
      <c r="C5286" s="3" t="s">
        <v>26</v>
      </c>
      <c r="D5286" s="3">
        <v>1</v>
      </c>
      <c r="E5286" s="3" t="s">
        <v>2607</v>
      </c>
      <c r="F5286" s="3" t="s">
        <v>28</v>
      </c>
      <c r="G5286" s="3">
        <v>999</v>
      </c>
      <c r="H5286" s="3">
        <v>0</v>
      </c>
      <c r="I5286" s="3" t="s">
        <v>29</v>
      </c>
      <c r="J5286" s="3">
        <v>9.6603277000000001E-2</v>
      </c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</row>
    <row r="5287" spans="1:32">
      <c r="A5287" s="3" t="s">
        <v>6529</v>
      </c>
      <c r="B5287" s="3" t="s">
        <v>6439</v>
      </c>
      <c r="C5287" s="3" t="s">
        <v>26</v>
      </c>
      <c r="D5287" s="3">
        <v>1</v>
      </c>
      <c r="E5287" s="3" t="s">
        <v>2609</v>
      </c>
      <c r="F5287" s="3" t="s">
        <v>28</v>
      </c>
      <c r="G5287" s="3">
        <v>999</v>
      </c>
      <c r="H5287" s="3">
        <v>0</v>
      </c>
      <c r="I5287" s="3" t="s">
        <v>29</v>
      </c>
      <c r="J5287" s="3">
        <v>9.6603277000000001E-2</v>
      </c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</row>
    <row r="5288" spans="1:32">
      <c r="A5288" s="3" t="s">
        <v>6530</v>
      </c>
      <c r="B5288" s="3" t="s">
        <v>6439</v>
      </c>
      <c r="C5288" s="3" t="s">
        <v>26</v>
      </c>
      <c r="D5288" s="3">
        <v>1</v>
      </c>
      <c r="E5288" s="3" t="s">
        <v>2611</v>
      </c>
      <c r="F5288" s="3" t="s">
        <v>28</v>
      </c>
      <c r="G5288" s="3">
        <v>999</v>
      </c>
      <c r="H5288" s="3">
        <v>0</v>
      </c>
      <c r="I5288" s="3" t="s">
        <v>29</v>
      </c>
      <c r="J5288" s="3">
        <v>9.6603277000000001E-2</v>
      </c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</row>
    <row r="5289" spans="1:32">
      <c r="A5289" s="3" t="s">
        <v>6531</v>
      </c>
      <c r="B5289" s="3" t="s">
        <v>6439</v>
      </c>
      <c r="C5289" s="3" t="s">
        <v>26</v>
      </c>
      <c r="D5289" s="3">
        <v>1</v>
      </c>
      <c r="E5289" s="3" t="s">
        <v>2613</v>
      </c>
      <c r="F5289" s="3" t="s">
        <v>28</v>
      </c>
      <c r="G5289" s="3">
        <v>999</v>
      </c>
      <c r="H5289" s="3">
        <v>0</v>
      </c>
      <c r="I5289" s="3" t="s">
        <v>29</v>
      </c>
      <c r="J5289" s="3">
        <v>9.6603277000000001E-2</v>
      </c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</row>
    <row r="5290" spans="1:32">
      <c r="A5290" s="3" t="s">
        <v>6532</v>
      </c>
      <c r="B5290" s="3" t="s">
        <v>6439</v>
      </c>
      <c r="C5290" s="3" t="s">
        <v>26</v>
      </c>
      <c r="D5290" s="3">
        <v>1</v>
      </c>
      <c r="E5290" s="3" t="s">
        <v>2615</v>
      </c>
      <c r="F5290" s="3" t="s">
        <v>28</v>
      </c>
      <c r="G5290" s="3">
        <v>999</v>
      </c>
      <c r="H5290" s="3">
        <v>0</v>
      </c>
      <c r="I5290" s="3" t="s">
        <v>29</v>
      </c>
      <c r="J5290" s="3">
        <v>9.6603277000000001E-2</v>
      </c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</row>
    <row r="5291" spans="1:32">
      <c r="A5291" s="3" t="s">
        <v>6533</v>
      </c>
      <c r="B5291" s="3" t="s">
        <v>6439</v>
      </c>
      <c r="C5291" s="3" t="s">
        <v>26</v>
      </c>
      <c r="D5291" s="3">
        <v>1</v>
      </c>
      <c r="E5291" s="3" t="s">
        <v>2617</v>
      </c>
      <c r="F5291" s="3" t="s">
        <v>28</v>
      </c>
      <c r="G5291" s="3">
        <v>999</v>
      </c>
      <c r="H5291" s="3">
        <v>0</v>
      </c>
      <c r="I5291" s="3" t="s">
        <v>29</v>
      </c>
      <c r="J5291" s="3">
        <v>9.6603277000000001E-2</v>
      </c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</row>
    <row r="5292" spans="1:32">
      <c r="A5292" s="3" t="s">
        <v>6534</v>
      </c>
      <c r="B5292" s="3" t="s">
        <v>6439</v>
      </c>
      <c r="C5292" s="3" t="s">
        <v>26</v>
      </c>
      <c r="D5292" s="3">
        <v>1</v>
      </c>
      <c r="E5292" s="3" t="s">
        <v>2619</v>
      </c>
      <c r="F5292" s="3" t="s">
        <v>28</v>
      </c>
      <c r="G5292" s="3">
        <v>999</v>
      </c>
      <c r="H5292" s="3">
        <v>0</v>
      </c>
      <c r="I5292" s="3" t="s">
        <v>29</v>
      </c>
      <c r="J5292" s="3">
        <v>9.6603277000000001E-2</v>
      </c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</row>
    <row r="5293" spans="1:32">
      <c r="A5293" s="3" t="s">
        <v>1401</v>
      </c>
      <c r="B5293" s="3" t="s">
        <v>1402</v>
      </c>
      <c r="C5293" s="3" t="s">
        <v>26</v>
      </c>
      <c r="D5293" s="3">
        <v>1</v>
      </c>
      <c r="E5293" s="3" t="s">
        <v>27</v>
      </c>
      <c r="F5293" s="3" t="s">
        <v>28</v>
      </c>
      <c r="G5293" s="3">
        <v>20.85459805</v>
      </c>
      <c r="H5293" s="3">
        <v>0.94</v>
      </c>
      <c r="I5293" s="3" t="s">
        <v>68</v>
      </c>
      <c r="J5293" s="3">
        <v>9.6603277000000001E-2</v>
      </c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</row>
    <row r="5294" spans="1:32">
      <c r="A5294" s="3" t="s">
        <v>1403</v>
      </c>
      <c r="B5294" s="3" t="s">
        <v>1402</v>
      </c>
      <c r="C5294" s="3" t="s">
        <v>26</v>
      </c>
      <c r="D5294" s="3">
        <v>1</v>
      </c>
      <c r="E5294" s="3" t="s">
        <v>30</v>
      </c>
      <c r="F5294" s="3" t="s">
        <v>28</v>
      </c>
      <c r="G5294" s="3">
        <v>19.022370460000001</v>
      </c>
      <c r="H5294" s="3">
        <v>0.75</v>
      </c>
      <c r="I5294" s="3" t="s">
        <v>68</v>
      </c>
      <c r="J5294" s="3">
        <v>9.6603277000000001E-2</v>
      </c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</row>
    <row r="5295" spans="1:32">
      <c r="A5295" s="3" t="s">
        <v>1404</v>
      </c>
      <c r="B5295" s="3" t="s">
        <v>1402</v>
      </c>
      <c r="C5295" s="3" t="s">
        <v>26</v>
      </c>
      <c r="D5295" s="3">
        <v>1</v>
      </c>
      <c r="E5295" s="3" t="s">
        <v>31</v>
      </c>
      <c r="F5295" s="3" t="s">
        <v>28</v>
      </c>
      <c r="G5295" s="3">
        <v>12.42935933</v>
      </c>
      <c r="H5295" s="3">
        <v>0.71</v>
      </c>
      <c r="I5295" s="3" t="s">
        <v>68</v>
      </c>
      <c r="J5295" s="3">
        <v>9.6603277000000001E-2</v>
      </c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</row>
    <row r="5296" spans="1:32">
      <c r="A5296" s="3" t="s">
        <v>1405</v>
      </c>
      <c r="B5296" s="3" t="s">
        <v>1402</v>
      </c>
      <c r="C5296" s="3" t="s">
        <v>26</v>
      </c>
      <c r="D5296" s="3">
        <v>1</v>
      </c>
      <c r="E5296" s="3" t="s">
        <v>32</v>
      </c>
      <c r="F5296" s="3" t="s">
        <v>28</v>
      </c>
      <c r="G5296" s="3">
        <v>999</v>
      </c>
      <c r="H5296" s="3">
        <v>0</v>
      </c>
      <c r="I5296" s="3" t="s">
        <v>29</v>
      </c>
      <c r="J5296" s="3">
        <v>9.6603277000000001E-2</v>
      </c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</row>
    <row r="5297" spans="1:32">
      <c r="A5297" s="3" t="s">
        <v>1406</v>
      </c>
      <c r="B5297" s="3" t="s">
        <v>1402</v>
      </c>
      <c r="C5297" s="3" t="s">
        <v>26</v>
      </c>
      <c r="D5297" s="3">
        <v>1</v>
      </c>
      <c r="E5297" s="3" t="s">
        <v>33</v>
      </c>
      <c r="F5297" s="3" t="s">
        <v>28</v>
      </c>
      <c r="G5297" s="3">
        <v>18.93213149</v>
      </c>
      <c r="H5297" s="3">
        <v>0.68</v>
      </c>
      <c r="I5297" s="3" t="s">
        <v>68</v>
      </c>
      <c r="J5297" s="3">
        <v>9.6603277000000001E-2</v>
      </c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</row>
    <row r="5298" spans="1:32">
      <c r="A5298" s="3" t="s">
        <v>1407</v>
      </c>
      <c r="B5298" s="3" t="s">
        <v>1402</v>
      </c>
      <c r="C5298" s="3" t="s">
        <v>26</v>
      </c>
      <c r="D5298" s="3">
        <v>1</v>
      </c>
      <c r="E5298" s="3" t="s">
        <v>34</v>
      </c>
      <c r="F5298" s="3" t="s">
        <v>28</v>
      </c>
      <c r="G5298" s="3">
        <v>17.110963949999999</v>
      </c>
      <c r="H5298" s="3">
        <v>0.84</v>
      </c>
      <c r="I5298" s="3" t="s">
        <v>68</v>
      </c>
      <c r="J5298" s="3">
        <v>9.6603277000000001E-2</v>
      </c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</row>
    <row r="5299" spans="1:32">
      <c r="A5299" s="3" t="s">
        <v>1408</v>
      </c>
      <c r="B5299" s="3" t="s">
        <v>1402</v>
      </c>
      <c r="C5299" s="3" t="s">
        <v>26</v>
      </c>
      <c r="D5299" s="3">
        <v>1</v>
      </c>
      <c r="E5299" s="3" t="s">
        <v>35</v>
      </c>
      <c r="F5299" s="3" t="s">
        <v>28</v>
      </c>
      <c r="G5299" s="3">
        <v>16.207218749999999</v>
      </c>
      <c r="H5299" s="3">
        <v>0.91</v>
      </c>
      <c r="I5299" s="3" t="s">
        <v>68</v>
      </c>
      <c r="J5299" s="3">
        <v>9.6603277000000001E-2</v>
      </c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</row>
    <row r="5300" spans="1:32">
      <c r="A5300" s="3" t="s">
        <v>1409</v>
      </c>
      <c r="B5300" s="3" t="s">
        <v>1402</v>
      </c>
      <c r="C5300" s="3" t="s">
        <v>26</v>
      </c>
      <c r="D5300" s="3">
        <v>1</v>
      </c>
      <c r="E5300" s="3" t="s">
        <v>36</v>
      </c>
      <c r="F5300" s="3" t="s">
        <v>28</v>
      </c>
      <c r="G5300" s="3">
        <v>16.47091073</v>
      </c>
      <c r="H5300" s="3">
        <v>0.95</v>
      </c>
      <c r="I5300" s="3" t="s">
        <v>68</v>
      </c>
      <c r="J5300" s="3">
        <v>9.6603277000000001E-2</v>
      </c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</row>
    <row r="5301" spans="1:32">
      <c r="A5301" s="3" t="s">
        <v>1410</v>
      </c>
      <c r="B5301" s="3" t="s">
        <v>1402</v>
      </c>
      <c r="C5301" s="3" t="s">
        <v>26</v>
      </c>
      <c r="D5301" s="3">
        <v>1</v>
      </c>
      <c r="E5301" s="3" t="s">
        <v>37</v>
      </c>
      <c r="F5301" s="3" t="s">
        <v>28</v>
      </c>
      <c r="G5301" s="3">
        <v>999</v>
      </c>
      <c r="H5301" s="3">
        <v>0</v>
      </c>
      <c r="I5301" s="3" t="s">
        <v>29</v>
      </c>
      <c r="J5301" s="3">
        <v>9.6603277000000001E-2</v>
      </c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</row>
    <row r="5302" spans="1:32">
      <c r="A5302" s="3" t="s">
        <v>1411</v>
      </c>
      <c r="B5302" s="3" t="s">
        <v>1402</v>
      </c>
      <c r="C5302" s="3" t="s">
        <v>26</v>
      </c>
      <c r="D5302" s="3">
        <v>1</v>
      </c>
      <c r="E5302" s="3" t="s">
        <v>38</v>
      </c>
      <c r="F5302" s="3" t="s">
        <v>28</v>
      </c>
      <c r="G5302" s="3">
        <v>13.923017850000001</v>
      </c>
      <c r="H5302" s="3">
        <v>0.93</v>
      </c>
      <c r="I5302" s="3" t="s">
        <v>68</v>
      </c>
      <c r="J5302" s="3">
        <v>9.6603277000000001E-2</v>
      </c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</row>
    <row r="5303" spans="1:32">
      <c r="A5303" s="3" t="s">
        <v>1412</v>
      </c>
      <c r="B5303" s="3" t="s">
        <v>1402</v>
      </c>
      <c r="C5303" s="3" t="s">
        <v>26</v>
      </c>
      <c r="D5303" s="3">
        <v>1</v>
      </c>
      <c r="E5303" s="3" t="s">
        <v>39</v>
      </c>
      <c r="F5303" s="3" t="s">
        <v>28</v>
      </c>
      <c r="G5303" s="3">
        <v>19.867676360000001</v>
      </c>
      <c r="H5303" s="3">
        <v>0.89</v>
      </c>
      <c r="I5303" s="3" t="s">
        <v>68</v>
      </c>
      <c r="J5303" s="3">
        <v>9.6603277000000001E-2</v>
      </c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</row>
    <row r="5304" spans="1:32">
      <c r="A5304" s="3" t="s">
        <v>1413</v>
      </c>
      <c r="B5304" s="3" t="s">
        <v>1402</v>
      </c>
      <c r="C5304" s="3" t="s">
        <v>26</v>
      </c>
      <c r="D5304" s="3">
        <v>1</v>
      </c>
      <c r="E5304" s="3" t="s">
        <v>40</v>
      </c>
      <c r="F5304" s="3" t="s">
        <v>28</v>
      </c>
      <c r="G5304" s="3">
        <v>18.765318390000001</v>
      </c>
      <c r="H5304" s="3">
        <v>0.95</v>
      </c>
      <c r="I5304" s="3" t="s">
        <v>68</v>
      </c>
      <c r="J5304" s="3">
        <v>9.6603277000000001E-2</v>
      </c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</row>
    <row r="5305" spans="1:32">
      <c r="A5305" s="3" t="s">
        <v>1414</v>
      </c>
      <c r="B5305" s="3" t="s">
        <v>1402</v>
      </c>
      <c r="C5305" s="3" t="s">
        <v>26</v>
      </c>
      <c r="D5305" s="3">
        <v>1</v>
      </c>
      <c r="E5305" s="3" t="s">
        <v>41</v>
      </c>
      <c r="F5305" s="3" t="s">
        <v>28</v>
      </c>
      <c r="G5305" s="3">
        <v>16.2419838</v>
      </c>
      <c r="H5305" s="3">
        <v>0.7</v>
      </c>
      <c r="I5305" s="3" t="s">
        <v>68</v>
      </c>
      <c r="J5305" s="3">
        <v>9.6603277000000001E-2</v>
      </c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</row>
    <row r="5306" spans="1:32">
      <c r="A5306" s="3" t="s">
        <v>1415</v>
      </c>
      <c r="B5306" s="3" t="s">
        <v>1402</v>
      </c>
      <c r="C5306" s="3" t="s">
        <v>26</v>
      </c>
      <c r="D5306" s="3">
        <v>1</v>
      </c>
      <c r="E5306" s="3" t="s">
        <v>42</v>
      </c>
      <c r="F5306" s="3" t="s">
        <v>28</v>
      </c>
      <c r="G5306" s="3">
        <v>21.708941079999999</v>
      </c>
      <c r="H5306" s="3">
        <v>0.97</v>
      </c>
      <c r="I5306" s="3" t="s">
        <v>68</v>
      </c>
      <c r="J5306" s="3">
        <v>9.6603277000000001E-2</v>
      </c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</row>
    <row r="5307" spans="1:32">
      <c r="A5307" s="3" t="s">
        <v>1416</v>
      </c>
      <c r="B5307" s="3" t="s">
        <v>1402</v>
      </c>
      <c r="C5307" s="3" t="s">
        <v>26</v>
      </c>
      <c r="D5307" s="3">
        <v>1</v>
      </c>
      <c r="E5307" s="3" t="s">
        <v>43</v>
      </c>
      <c r="F5307" s="3" t="s">
        <v>28</v>
      </c>
      <c r="G5307" s="3">
        <v>19.3027385</v>
      </c>
      <c r="H5307" s="3">
        <v>0.93</v>
      </c>
      <c r="I5307" s="3" t="s">
        <v>68</v>
      </c>
      <c r="J5307" s="3">
        <v>9.6603277000000001E-2</v>
      </c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</row>
    <row r="5308" spans="1:32">
      <c r="A5308" s="3" t="s">
        <v>1417</v>
      </c>
      <c r="B5308" s="3" t="s">
        <v>1402</v>
      </c>
      <c r="C5308" s="3" t="s">
        <v>26</v>
      </c>
      <c r="D5308" s="3">
        <v>1</v>
      </c>
      <c r="E5308" s="3" t="s">
        <v>44</v>
      </c>
      <c r="F5308" s="3" t="s">
        <v>28</v>
      </c>
      <c r="G5308" s="3">
        <v>999</v>
      </c>
      <c r="H5308" s="3">
        <v>0</v>
      </c>
      <c r="I5308" s="3" t="s">
        <v>29</v>
      </c>
      <c r="J5308" s="3">
        <v>9.6603277000000001E-2</v>
      </c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</row>
    <row r="5309" spans="1:32">
      <c r="A5309" s="3" t="s">
        <v>1418</v>
      </c>
      <c r="B5309" s="3" t="s">
        <v>1402</v>
      </c>
      <c r="C5309" s="3" t="s">
        <v>26</v>
      </c>
      <c r="D5309" s="3">
        <v>1</v>
      </c>
      <c r="E5309" s="3" t="s">
        <v>45</v>
      </c>
      <c r="F5309" s="3" t="s">
        <v>28</v>
      </c>
      <c r="G5309" s="3">
        <v>16.798174960000001</v>
      </c>
      <c r="H5309" s="3">
        <v>0.95</v>
      </c>
      <c r="I5309" s="3" t="s">
        <v>68</v>
      </c>
      <c r="J5309" s="3">
        <v>9.6603277000000001E-2</v>
      </c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</row>
    <row r="5310" spans="1:32">
      <c r="A5310" s="3" t="s">
        <v>1419</v>
      </c>
      <c r="B5310" s="3" t="s">
        <v>1402</v>
      </c>
      <c r="C5310" s="3" t="s">
        <v>26</v>
      </c>
      <c r="D5310" s="3">
        <v>1</v>
      </c>
      <c r="E5310" s="3" t="s">
        <v>46</v>
      </c>
      <c r="F5310" s="3" t="s">
        <v>28</v>
      </c>
      <c r="G5310" s="3">
        <v>20.596446870000001</v>
      </c>
      <c r="H5310" s="3">
        <v>0.92</v>
      </c>
      <c r="I5310" s="3" t="s">
        <v>68</v>
      </c>
      <c r="J5310" s="3">
        <v>9.6603277000000001E-2</v>
      </c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</row>
    <row r="5311" spans="1:32">
      <c r="A5311" s="3" t="s">
        <v>1420</v>
      </c>
      <c r="B5311" s="3" t="s">
        <v>1402</v>
      </c>
      <c r="C5311" s="3" t="s">
        <v>26</v>
      </c>
      <c r="D5311" s="3">
        <v>1</v>
      </c>
      <c r="E5311" s="3" t="s">
        <v>47</v>
      </c>
      <c r="F5311" s="3" t="s">
        <v>28</v>
      </c>
      <c r="G5311" s="3">
        <v>999</v>
      </c>
      <c r="H5311" s="3">
        <v>0</v>
      </c>
      <c r="I5311" s="3" t="s">
        <v>29</v>
      </c>
      <c r="J5311" s="3">
        <v>9.6603277000000001E-2</v>
      </c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</row>
    <row r="5312" spans="1:32">
      <c r="A5312" s="3" t="s">
        <v>1421</v>
      </c>
      <c r="B5312" s="3" t="s">
        <v>1402</v>
      </c>
      <c r="C5312" s="3" t="s">
        <v>26</v>
      </c>
      <c r="D5312" s="3">
        <v>1</v>
      </c>
      <c r="E5312" s="3" t="s">
        <v>48</v>
      </c>
      <c r="F5312" s="3" t="s">
        <v>28</v>
      </c>
      <c r="G5312" s="3">
        <v>999</v>
      </c>
      <c r="H5312" s="3">
        <v>0</v>
      </c>
      <c r="I5312" s="3" t="s">
        <v>29</v>
      </c>
      <c r="J5312" s="3">
        <v>9.6603277000000001E-2</v>
      </c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</row>
    <row r="5313" spans="1:32">
      <c r="A5313" s="3" t="s">
        <v>1422</v>
      </c>
      <c r="B5313" s="3" t="s">
        <v>1402</v>
      </c>
      <c r="C5313" s="3" t="s">
        <v>26</v>
      </c>
      <c r="D5313" s="3">
        <v>1</v>
      </c>
      <c r="E5313" s="3" t="s">
        <v>49</v>
      </c>
      <c r="F5313" s="3" t="s">
        <v>28</v>
      </c>
      <c r="G5313" s="3">
        <v>18.030602569999999</v>
      </c>
      <c r="H5313" s="3">
        <v>0.96</v>
      </c>
      <c r="I5313" s="3" t="s">
        <v>68</v>
      </c>
      <c r="J5313" s="3">
        <v>9.6603277000000001E-2</v>
      </c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</row>
    <row r="5314" spans="1:32">
      <c r="A5314" s="3" t="s">
        <v>1423</v>
      </c>
      <c r="B5314" s="3" t="s">
        <v>1402</v>
      </c>
      <c r="C5314" s="3" t="s">
        <v>26</v>
      </c>
      <c r="D5314" s="3">
        <v>1</v>
      </c>
      <c r="E5314" s="3" t="s">
        <v>50</v>
      </c>
      <c r="F5314" s="3" t="s">
        <v>28</v>
      </c>
      <c r="G5314" s="3">
        <v>16.731932489999998</v>
      </c>
      <c r="H5314" s="3">
        <v>0.81</v>
      </c>
      <c r="I5314" s="3" t="s">
        <v>68</v>
      </c>
      <c r="J5314" s="3">
        <v>9.6603277000000001E-2</v>
      </c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</row>
    <row r="5315" spans="1:32">
      <c r="A5315" s="3" t="s">
        <v>1424</v>
      </c>
      <c r="B5315" s="3" t="s">
        <v>1402</v>
      </c>
      <c r="C5315" s="3" t="s">
        <v>26</v>
      </c>
      <c r="D5315" s="3">
        <v>1</v>
      </c>
      <c r="E5315" s="3" t="s">
        <v>51</v>
      </c>
      <c r="F5315" s="3" t="s">
        <v>28</v>
      </c>
      <c r="G5315" s="3">
        <v>999</v>
      </c>
      <c r="H5315" s="3">
        <v>0</v>
      </c>
      <c r="I5315" s="3" t="s">
        <v>29</v>
      </c>
      <c r="J5315" s="3">
        <v>9.6603277000000001E-2</v>
      </c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</row>
    <row r="5316" spans="1:32">
      <c r="A5316" s="3" t="s">
        <v>1425</v>
      </c>
      <c r="B5316" s="3" t="s">
        <v>1402</v>
      </c>
      <c r="C5316" s="3" t="s">
        <v>26</v>
      </c>
      <c r="D5316" s="3">
        <v>1</v>
      </c>
      <c r="E5316" s="3" t="s">
        <v>52</v>
      </c>
      <c r="F5316" s="3" t="s">
        <v>28</v>
      </c>
      <c r="G5316" s="3">
        <v>999</v>
      </c>
      <c r="H5316" s="3">
        <v>0</v>
      </c>
      <c r="I5316" s="3" t="s">
        <v>29</v>
      </c>
      <c r="J5316" s="3">
        <v>9.6603277000000001E-2</v>
      </c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</row>
    <row r="5317" spans="1:32">
      <c r="A5317" s="3" t="s">
        <v>1426</v>
      </c>
      <c r="B5317" s="3" t="s">
        <v>1402</v>
      </c>
      <c r="C5317" s="3" t="s">
        <v>26</v>
      </c>
      <c r="D5317" s="3">
        <v>1</v>
      </c>
      <c r="E5317" s="3" t="s">
        <v>53</v>
      </c>
      <c r="F5317" s="3" t="s">
        <v>28</v>
      </c>
      <c r="G5317" s="3">
        <v>18.700811760000001</v>
      </c>
      <c r="H5317" s="3">
        <v>0.91</v>
      </c>
      <c r="I5317" s="3" t="s">
        <v>68</v>
      </c>
      <c r="J5317" s="3">
        <v>9.6603277000000001E-2</v>
      </c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</row>
    <row r="5318" spans="1:32">
      <c r="A5318" s="3" t="s">
        <v>1427</v>
      </c>
      <c r="B5318" s="3" t="s">
        <v>1402</v>
      </c>
      <c r="C5318" s="3" t="s">
        <v>26</v>
      </c>
      <c r="D5318" s="3">
        <v>1</v>
      </c>
      <c r="E5318" s="3" t="s">
        <v>54</v>
      </c>
      <c r="F5318" s="3" t="s">
        <v>28</v>
      </c>
      <c r="G5318" s="3">
        <v>19.432031259999999</v>
      </c>
      <c r="H5318" s="3">
        <v>0.98</v>
      </c>
      <c r="I5318" s="3" t="s">
        <v>68</v>
      </c>
      <c r="J5318" s="3">
        <v>9.6603277000000001E-2</v>
      </c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</row>
    <row r="5319" spans="1:32">
      <c r="A5319" s="3" t="s">
        <v>1428</v>
      </c>
      <c r="B5319" s="3" t="s">
        <v>1402</v>
      </c>
      <c r="C5319" s="3" t="s">
        <v>26</v>
      </c>
      <c r="D5319" s="3">
        <v>1</v>
      </c>
      <c r="E5319" s="3" t="s">
        <v>55</v>
      </c>
      <c r="F5319" s="3" t="s">
        <v>28</v>
      </c>
      <c r="G5319" s="3">
        <v>14.94904444</v>
      </c>
      <c r="H5319" s="3">
        <v>0.95</v>
      </c>
      <c r="I5319" s="3" t="s">
        <v>68</v>
      </c>
      <c r="J5319" s="3">
        <v>9.6603277000000001E-2</v>
      </c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</row>
    <row r="5320" spans="1:32">
      <c r="A5320" s="3" t="s">
        <v>1429</v>
      </c>
      <c r="B5320" s="3" t="s">
        <v>1402</v>
      </c>
      <c r="C5320" s="3" t="s">
        <v>26</v>
      </c>
      <c r="D5320" s="3">
        <v>1</v>
      </c>
      <c r="E5320" s="3" t="s">
        <v>56</v>
      </c>
      <c r="F5320" s="3" t="s">
        <v>28</v>
      </c>
      <c r="G5320" s="3">
        <v>999</v>
      </c>
      <c r="H5320" s="3">
        <v>0</v>
      </c>
      <c r="I5320" s="3" t="s">
        <v>29</v>
      </c>
      <c r="J5320" s="3">
        <v>9.6603277000000001E-2</v>
      </c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</row>
    <row r="5321" spans="1:32">
      <c r="A5321" s="3" t="s">
        <v>1430</v>
      </c>
      <c r="B5321" s="3" t="s">
        <v>1402</v>
      </c>
      <c r="C5321" s="3" t="s">
        <v>26</v>
      </c>
      <c r="D5321" s="3">
        <v>1</v>
      </c>
      <c r="E5321" s="3" t="s">
        <v>57</v>
      </c>
      <c r="F5321" s="3" t="s">
        <v>28</v>
      </c>
      <c r="G5321" s="3">
        <v>20.78724592</v>
      </c>
      <c r="H5321" s="3">
        <v>0.96</v>
      </c>
      <c r="I5321" s="3" t="s">
        <v>68</v>
      </c>
      <c r="J5321" s="3">
        <v>9.6603277000000001E-2</v>
      </c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</row>
    <row r="5322" spans="1:32">
      <c r="A5322" s="3" t="s">
        <v>1431</v>
      </c>
      <c r="B5322" s="3" t="s">
        <v>1402</v>
      </c>
      <c r="C5322" s="3" t="s">
        <v>26</v>
      </c>
      <c r="D5322" s="3">
        <v>1</v>
      </c>
      <c r="E5322" s="3" t="s">
        <v>58</v>
      </c>
      <c r="F5322" s="3" t="s">
        <v>28</v>
      </c>
      <c r="G5322" s="3">
        <v>18.9458637</v>
      </c>
      <c r="H5322" s="3">
        <v>0.96</v>
      </c>
      <c r="I5322" s="3" t="s">
        <v>68</v>
      </c>
      <c r="J5322" s="3">
        <v>9.6603277000000001E-2</v>
      </c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</row>
    <row r="5323" spans="1:32">
      <c r="A5323" s="3" t="s">
        <v>1432</v>
      </c>
      <c r="B5323" s="3" t="s">
        <v>1402</v>
      </c>
      <c r="C5323" s="3" t="s">
        <v>26</v>
      </c>
      <c r="D5323" s="3">
        <v>1</v>
      </c>
      <c r="E5323" s="3" t="s">
        <v>59</v>
      </c>
      <c r="F5323" s="3" t="s">
        <v>28</v>
      </c>
      <c r="G5323" s="3">
        <v>18.454606630000001</v>
      </c>
      <c r="H5323" s="3">
        <v>0.95</v>
      </c>
      <c r="I5323" s="3" t="s">
        <v>68</v>
      </c>
      <c r="J5323" s="3">
        <v>9.6603277000000001E-2</v>
      </c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</row>
    <row r="5324" spans="1:32">
      <c r="A5324" s="3" t="s">
        <v>1433</v>
      </c>
      <c r="B5324" s="3" t="s">
        <v>1402</v>
      </c>
      <c r="C5324" s="3" t="s">
        <v>26</v>
      </c>
      <c r="D5324" s="3">
        <v>1</v>
      </c>
      <c r="E5324" s="3" t="s">
        <v>60</v>
      </c>
      <c r="F5324" s="3" t="s">
        <v>28</v>
      </c>
      <c r="G5324" s="3">
        <v>19.82527563</v>
      </c>
      <c r="H5324" s="3">
        <v>0.95</v>
      </c>
      <c r="I5324" s="3" t="s">
        <v>68</v>
      </c>
      <c r="J5324" s="3">
        <v>9.6603277000000001E-2</v>
      </c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</row>
    <row r="5325" spans="1:32">
      <c r="A5325" s="3" t="s">
        <v>1434</v>
      </c>
      <c r="B5325" s="3" t="s">
        <v>1402</v>
      </c>
      <c r="C5325" s="3" t="s">
        <v>26</v>
      </c>
      <c r="D5325" s="3">
        <v>1</v>
      </c>
      <c r="E5325" s="3" t="s">
        <v>61</v>
      </c>
      <c r="F5325" s="3" t="s">
        <v>28</v>
      </c>
      <c r="G5325" s="3">
        <v>999</v>
      </c>
      <c r="H5325" s="3">
        <v>0</v>
      </c>
      <c r="I5325" s="3" t="s">
        <v>29</v>
      </c>
      <c r="J5325" s="3">
        <v>9.6603277000000001E-2</v>
      </c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</row>
    <row r="5326" spans="1:32">
      <c r="A5326" s="3" t="s">
        <v>1435</v>
      </c>
      <c r="B5326" s="3" t="s">
        <v>1402</v>
      </c>
      <c r="C5326" s="3" t="s">
        <v>26</v>
      </c>
      <c r="D5326" s="3">
        <v>1</v>
      </c>
      <c r="E5326" s="3" t="s">
        <v>62</v>
      </c>
      <c r="F5326" s="3" t="s">
        <v>28</v>
      </c>
      <c r="G5326" s="3">
        <v>19.55846785</v>
      </c>
      <c r="H5326" s="3">
        <v>0.41</v>
      </c>
      <c r="I5326" s="3" t="s">
        <v>29</v>
      </c>
      <c r="J5326" s="3">
        <v>9.6603277000000001E-2</v>
      </c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</row>
    <row r="5327" spans="1:32">
      <c r="A5327" s="3" t="s">
        <v>1436</v>
      </c>
      <c r="B5327" s="3" t="s">
        <v>1402</v>
      </c>
      <c r="C5327" s="3" t="s">
        <v>26</v>
      </c>
      <c r="D5327" s="3">
        <v>1</v>
      </c>
      <c r="E5327" s="3" t="s">
        <v>63</v>
      </c>
      <c r="F5327" s="3" t="s">
        <v>28</v>
      </c>
      <c r="G5327" s="3">
        <v>19.831382510000001</v>
      </c>
      <c r="H5327" s="3">
        <v>0.82</v>
      </c>
      <c r="I5327" s="3" t="s">
        <v>68</v>
      </c>
      <c r="J5327" s="3">
        <v>9.6603277000000001E-2</v>
      </c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</row>
    <row r="5328" spans="1:32">
      <c r="A5328" s="3" t="s">
        <v>1437</v>
      </c>
      <c r="B5328" s="3" t="s">
        <v>1402</v>
      </c>
      <c r="C5328" s="3" t="s">
        <v>26</v>
      </c>
      <c r="D5328" s="3">
        <v>1</v>
      </c>
      <c r="E5328" s="3" t="s">
        <v>64</v>
      </c>
      <c r="F5328" s="3" t="s">
        <v>28</v>
      </c>
      <c r="G5328" s="3">
        <v>26.485881070000001</v>
      </c>
      <c r="H5328" s="3">
        <v>0.61</v>
      </c>
      <c r="I5328" s="3" t="s">
        <v>68</v>
      </c>
      <c r="J5328" s="3">
        <v>9.6603277000000001E-2</v>
      </c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</row>
    <row r="5329" spans="1:32">
      <c r="A5329" s="3" t="s">
        <v>1438</v>
      </c>
      <c r="B5329" s="3" t="s">
        <v>1402</v>
      </c>
      <c r="C5329" s="3" t="s">
        <v>26</v>
      </c>
      <c r="D5329" s="3">
        <v>1</v>
      </c>
      <c r="E5329" s="3" t="s">
        <v>65</v>
      </c>
      <c r="F5329" s="3" t="s">
        <v>28</v>
      </c>
      <c r="G5329" s="3">
        <v>999</v>
      </c>
      <c r="H5329" s="3">
        <v>0</v>
      </c>
      <c r="I5329" s="3" t="s">
        <v>29</v>
      </c>
      <c r="J5329" s="3">
        <v>9.6603277000000001E-2</v>
      </c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</row>
    <row r="5330" spans="1:32">
      <c r="A5330" s="3" t="s">
        <v>1439</v>
      </c>
      <c r="B5330" s="3" t="s">
        <v>1402</v>
      </c>
      <c r="C5330" s="3" t="s">
        <v>26</v>
      </c>
      <c r="D5330" s="3">
        <v>1</v>
      </c>
      <c r="E5330" s="3" t="s">
        <v>66</v>
      </c>
      <c r="F5330" s="3" t="s">
        <v>28</v>
      </c>
      <c r="G5330" s="3">
        <v>21.27824644</v>
      </c>
      <c r="H5330" s="3">
        <v>0.9</v>
      </c>
      <c r="I5330" s="3" t="s">
        <v>68</v>
      </c>
      <c r="J5330" s="3">
        <v>9.6603277000000001E-2</v>
      </c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</row>
    <row r="5331" spans="1:32">
      <c r="A5331" s="3" t="s">
        <v>1440</v>
      </c>
      <c r="B5331" s="3" t="s">
        <v>1402</v>
      </c>
      <c r="C5331" s="3" t="s">
        <v>26</v>
      </c>
      <c r="D5331" s="3">
        <v>1</v>
      </c>
      <c r="E5331" s="3" t="s">
        <v>67</v>
      </c>
      <c r="F5331" s="3" t="s">
        <v>28</v>
      </c>
      <c r="G5331" s="3">
        <v>19.95553541</v>
      </c>
      <c r="H5331" s="3">
        <v>0.86</v>
      </c>
      <c r="I5331" s="3" t="s">
        <v>68</v>
      </c>
      <c r="J5331" s="3">
        <v>9.6603277000000001E-2</v>
      </c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</row>
    <row r="5332" spans="1:32">
      <c r="A5332" s="3" t="s">
        <v>1441</v>
      </c>
      <c r="B5332" s="3" t="s">
        <v>1402</v>
      </c>
      <c r="C5332" s="3" t="s">
        <v>26</v>
      </c>
      <c r="D5332" s="3">
        <v>1</v>
      </c>
      <c r="E5332" s="3" t="s">
        <v>69</v>
      </c>
      <c r="F5332" s="3" t="s">
        <v>28</v>
      </c>
      <c r="G5332" s="3">
        <v>999</v>
      </c>
      <c r="H5332" s="3">
        <v>0</v>
      </c>
      <c r="I5332" s="3" t="s">
        <v>29</v>
      </c>
      <c r="J5332" s="3">
        <v>9.6603277000000001E-2</v>
      </c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</row>
    <row r="5333" spans="1:32">
      <c r="A5333" s="3" t="s">
        <v>1442</v>
      </c>
      <c r="B5333" s="3" t="s">
        <v>1402</v>
      </c>
      <c r="C5333" s="3" t="s">
        <v>26</v>
      </c>
      <c r="D5333" s="3">
        <v>1</v>
      </c>
      <c r="E5333" s="3" t="s">
        <v>70</v>
      </c>
      <c r="F5333" s="3" t="s">
        <v>28</v>
      </c>
      <c r="G5333" s="3">
        <v>19.015566339999999</v>
      </c>
      <c r="H5333" s="3">
        <v>0.94</v>
      </c>
      <c r="I5333" s="3" t="s">
        <v>68</v>
      </c>
      <c r="J5333" s="3">
        <v>9.6603277000000001E-2</v>
      </c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</row>
    <row r="5334" spans="1:32">
      <c r="A5334" s="3" t="s">
        <v>1443</v>
      </c>
      <c r="B5334" s="3" t="s">
        <v>1402</v>
      </c>
      <c r="C5334" s="3" t="s">
        <v>26</v>
      </c>
      <c r="D5334" s="3">
        <v>1</v>
      </c>
      <c r="E5334" s="3" t="s">
        <v>71</v>
      </c>
      <c r="F5334" s="3" t="s">
        <v>28</v>
      </c>
      <c r="G5334" s="3">
        <v>22.106844949999999</v>
      </c>
      <c r="H5334" s="3">
        <v>0.95</v>
      </c>
      <c r="I5334" s="3" t="s">
        <v>68</v>
      </c>
      <c r="J5334" s="3">
        <v>9.6603277000000001E-2</v>
      </c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</row>
    <row r="5335" spans="1:32">
      <c r="A5335" s="3" t="s">
        <v>1444</v>
      </c>
      <c r="B5335" s="3" t="s">
        <v>1402</v>
      </c>
      <c r="C5335" s="3" t="s">
        <v>26</v>
      </c>
      <c r="D5335" s="3">
        <v>1</v>
      </c>
      <c r="E5335" s="3" t="s">
        <v>72</v>
      </c>
      <c r="F5335" s="3" t="s">
        <v>28</v>
      </c>
      <c r="G5335" s="3">
        <v>999</v>
      </c>
      <c r="H5335" s="3">
        <v>0</v>
      </c>
      <c r="I5335" s="3" t="s">
        <v>29</v>
      </c>
      <c r="J5335" s="3">
        <v>9.6603277000000001E-2</v>
      </c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</row>
    <row r="5336" spans="1:32">
      <c r="A5336" s="3" t="s">
        <v>1445</v>
      </c>
      <c r="B5336" s="3" t="s">
        <v>1402</v>
      </c>
      <c r="C5336" s="3" t="s">
        <v>26</v>
      </c>
      <c r="D5336" s="3">
        <v>1</v>
      </c>
      <c r="E5336" s="3" t="s">
        <v>73</v>
      </c>
      <c r="F5336" s="3" t="s">
        <v>28</v>
      </c>
      <c r="G5336" s="3">
        <v>18.743086160000001</v>
      </c>
      <c r="H5336" s="3">
        <v>0.97</v>
      </c>
      <c r="I5336" s="3" t="s">
        <v>68</v>
      </c>
      <c r="J5336" s="3">
        <v>9.6603277000000001E-2</v>
      </c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</row>
    <row r="5337" spans="1:32">
      <c r="A5337" s="3" t="s">
        <v>1446</v>
      </c>
      <c r="B5337" s="3" t="s">
        <v>1402</v>
      </c>
      <c r="C5337" s="3" t="s">
        <v>26</v>
      </c>
      <c r="D5337" s="3">
        <v>1</v>
      </c>
      <c r="E5337" s="3" t="s">
        <v>74</v>
      </c>
      <c r="F5337" s="3" t="s">
        <v>28</v>
      </c>
      <c r="G5337" s="3">
        <v>20.68801848</v>
      </c>
      <c r="H5337" s="3">
        <v>0.98</v>
      </c>
      <c r="I5337" s="3" t="s">
        <v>68</v>
      </c>
      <c r="J5337" s="3">
        <v>9.6603277000000001E-2</v>
      </c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</row>
    <row r="5338" spans="1:32">
      <c r="A5338" s="3" t="s">
        <v>1447</v>
      </c>
      <c r="B5338" s="3" t="s">
        <v>1402</v>
      </c>
      <c r="C5338" s="3" t="s">
        <v>26</v>
      </c>
      <c r="D5338" s="3">
        <v>1</v>
      </c>
      <c r="E5338" s="3" t="s">
        <v>75</v>
      </c>
      <c r="F5338" s="3" t="s">
        <v>28</v>
      </c>
      <c r="G5338" s="3">
        <v>999</v>
      </c>
      <c r="H5338" s="3">
        <v>0</v>
      </c>
      <c r="I5338" s="3" t="s">
        <v>29</v>
      </c>
      <c r="J5338" s="3">
        <v>9.6603277000000001E-2</v>
      </c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</row>
    <row r="5339" spans="1:32">
      <c r="A5339" s="3" t="s">
        <v>1448</v>
      </c>
      <c r="B5339" s="3" t="s">
        <v>1402</v>
      </c>
      <c r="C5339" s="3" t="s">
        <v>26</v>
      </c>
      <c r="D5339" s="3">
        <v>1</v>
      </c>
      <c r="E5339" s="3" t="s">
        <v>76</v>
      </c>
      <c r="F5339" s="3" t="s">
        <v>28</v>
      </c>
      <c r="G5339" s="3">
        <v>21.23184264</v>
      </c>
      <c r="H5339" s="3">
        <v>0.93</v>
      </c>
      <c r="I5339" s="3" t="s">
        <v>68</v>
      </c>
      <c r="J5339" s="3">
        <v>9.6603277000000001E-2</v>
      </c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</row>
    <row r="5340" spans="1:32">
      <c r="A5340" s="3" t="s">
        <v>1449</v>
      </c>
      <c r="B5340" s="3" t="s">
        <v>1402</v>
      </c>
      <c r="C5340" s="3" t="s">
        <v>26</v>
      </c>
      <c r="D5340" s="3">
        <v>1</v>
      </c>
      <c r="E5340" s="3" t="s">
        <v>77</v>
      </c>
      <c r="F5340" s="3" t="s">
        <v>28</v>
      </c>
      <c r="G5340" s="3">
        <v>20.438731950000001</v>
      </c>
      <c r="H5340" s="3">
        <v>0.87</v>
      </c>
      <c r="I5340" s="3" t="s">
        <v>68</v>
      </c>
      <c r="J5340" s="3">
        <v>9.6603277000000001E-2</v>
      </c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</row>
    <row r="5341" spans="1:32">
      <c r="A5341" s="3" t="s">
        <v>6535</v>
      </c>
      <c r="B5341" s="3" t="s">
        <v>1402</v>
      </c>
      <c r="C5341" s="3" t="s">
        <v>26</v>
      </c>
      <c r="D5341" s="3">
        <v>1</v>
      </c>
      <c r="E5341" s="3" t="s">
        <v>2525</v>
      </c>
      <c r="F5341" s="3" t="s">
        <v>28</v>
      </c>
      <c r="G5341" s="3">
        <v>17.609229989999999</v>
      </c>
      <c r="H5341" s="3">
        <v>0.94</v>
      </c>
      <c r="I5341" s="3" t="s">
        <v>68</v>
      </c>
      <c r="J5341" s="3">
        <v>9.6603277000000001E-2</v>
      </c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</row>
    <row r="5342" spans="1:32">
      <c r="A5342" s="3" t="s">
        <v>6536</v>
      </c>
      <c r="B5342" s="3" t="s">
        <v>1402</v>
      </c>
      <c r="C5342" s="3" t="s">
        <v>26</v>
      </c>
      <c r="D5342" s="3">
        <v>1</v>
      </c>
      <c r="E5342" s="3" t="s">
        <v>2527</v>
      </c>
      <c r="F5342" s="3" t="s">
        <v>28</v>
      </c>
      <c r="G5342" s="3">
        <v>14.63422081</v>
      </c>
      <c r="H5342" s="3">
        <v>0.82</v>
      </c>
      <c r="I5342" s="3" t="s">
        <v>68</v>
      </c>
      <c r="J5342" s="3">
        <v>9.6603277000000001E-2</v>
      </c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</row>
    <row r="5343" spans="1:32">
      <c r="A5343" s="3" t="s">
        <v>6537</v>
      </c>
      <c r="B5343" s="3" t="s">
        <v>1402</v>
      </c>
      <c r="C5343" s="3" t="s">
        <v>26</v>
      </c>
      <c r="D5343" s="3">
        <v>1</v>
      </c>
      <c r="E5343" s="3" t="s">
        <v>2529</v>
      </c>
      <c r="F5343" s="3" t="s">
        <v>28</v>
      </c>
      <c r="G5343" s="3">
        <v>999</v>
      </c>
      <c r="H5343" s="3">
        <v>0</v>
      </c>
      <c r="I5343" s="3" t="s">
        <v>29</v>
      </c>
      <c r="J5343" s="3">
        <v>9.6603277000000001E-2</v>
      </c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</row>
    <row r="5344" spans="1:32">
      <c r="A5344" s="3" t="s">
        <v>6538</v>
      </c>
      <c r="B5344" s="3" t="s">
        <v>1402</v>
      </c>
      <c r="C5344" s="3" t="s">
        <v>26</v>
      </c>
      <c r="D5344" s="3">
        <v>1</v>
      </c>
      <c r="E5344" s="3" t="s">
        <v>2531</v>
      </c>
      <c r="F5344" s="3" t="s">
        <v>28</v>
      </c>
      <c r="G5344" s="3">
        <v>19.273477410000002</v>
      </c>
      <c r="H5344" s="3">
        <v>0.93</v>
      </c>
      <c r="I5344" s="3" t="s">
        <v>68</v>
      </c>
      <c r="J5344" s="3">
        <v>9.6603277000000001E-2</v>
      </c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</row>
    <row r="5345" spans="1:32">
      <c r="A5345" s="3" t="s">
        <v>6539</v>
      </c>
      <c r="B5345" s="3" t="s">
        <v>1402</v>
      </c>
      <c r="C5345" s="3" t="s">
        <v>26</v>
      </c>
      <c r="D5345" s="3">
        <v>1</v>
      </c>
      <c r="E5345" s="3" t="s">
        <v>2533</v>
      </c>
      <c r="F5345" s="3" t="s">
        <v>28</v>
      </c>
      <c r="G5345" s="3">
        <v>17.282679699999999</v>
      </c>
      <c r="H5345" s="3">
        <v>0.84</v>
      </c>
      <c r="I5345" s="3" t="s">
        <v>68</v>
      </c>
      <c r="J5345" s="3">
        <v>9.6603277000000001E-2</v>
      </c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</row>
    <row r="5346" spans="1:32">
      <c r="A5346" s="3" t="s">
        <v>6540</v>
      </c>
      <c r="B5346" s="3" t="s">
        <v>1402</v>
      </c>
      <c r="C5346" s="3" t="s">
        <v>26</v>
      </c>
      <c r="D5346" s="3">
        <v>1</v>
      </c>
      <c r="E5346" s="3" t="s">
        <v>2535</v>
      </c>
      <c r="F5346" s="3" t="s">
        <v>28</v>
      </c>
      <c r="G5346" s="3">
        <v>14.204281959999999</v>
      </c>
      <c r="H5346" s="3">
        <v>0.95</v>
      </c>
      <c r="I5346" s="3" t="s">
        <v>68</v>
      </c>
      <c r="J5346" s="3">
        <v>9.6603277000000001E-2</v>
      </c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</row>
    <row r="5347" spans="1:32">
      <c r="A5347" s="3" t="s">
        <v>6541</v>
      </c>
      <c r="B5347" s="3" t="s">
        <v>1402</v>
      </c>
      <c r="C5347" s="3" t="s">
        <v>26</v>
      </c>
      <c r="D5347" s="3">
        <v>1</v>
      </c>
      <c r="E5347" s="3" t="s">
        <v>2537</v>
      </c>
      <c r="F5347" s="3" t="s">
        <v>28</v>
      </c>
      <c r="G5347" s="3">
        <v>21.12208218</v>
      </c>
      <c r="H5347" s="3">
        <v>0.95</v>
      </c>
      <c r="I5347" s="3" t="s">
        <v>68</v>
      </c>
      <c r="J5347" s="3">
        <v>9.6603277000000001E-2</v>
      </c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</row>
    <row r="5348" spans="1:32">
      <c r="A5348" s="3" t="s">
        <v>6542</v>
      </c>
      <c r="B5348" s="3" t="s">
        <v>1402</v>
      </c>
      <c r="C5348" s="3" t="s">
        <v>26</v>
      </c>
      <c r="D5348" s="3">
        <v>1</v>
      </c>
      <c r="E5348" s="3" t="s">
        <v>2539</v>
      </c>
      <c r="F5348" s="3" t="s">
        <v>28</v>
      </c>
      <c r="G5348" s="3">
        <v>23.334669640000001</v>
      </c>
      <c r="H5348" s="3">
        <v>0.81</v>
      </c>
      <c r="I5348" s="3" t="s">
        <v>68</v>
      </c>
      <c r="J5348" s="3">
        <v>9.6603277000000001E-2</v>
      </c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</row>
    <row r="5349" spans="1:32">
      <c r="A5349" s="3" t="s">
        <v>6543</v>
      </c>
      <c r="B5349" s="3" t="s">
        <v>1402</v>
      </c>
      <c r="C5349" s="3" t="s">
        <v>26</v>
      </c>
      <c r="D5349" s="3">
        <v>1</v>
      </c>
      <c r="E5349" s="3" t="s">
        <v>2541</v>
      </c>
      <c r="F5349" s="3" t="s">
        <v>28</v>
      </c>
      <c r="G5349" s="3">
        <v>18.32978713</v>
      </c>
      <c r="H5349" s="3">
        <v>0.92</v>
      </c>
      <c r="I5349" s="3" t="s">
        <v>68</v>
      </c>
      <c r="J5349" s="3">
        <v>9.6603277000000001E-2</v>
      </c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</row>
    <row r="5350" spans="1:32">
      <c r="A5350" s="3" t="s">
        <v>6544</v>
      </c>
      <c r="B5350" s="3" t="s">
        <v>1402</v>
      </c>
      <c r="C5350" s="3" t="s">
        <v>26</v>
      </c>
      <c r="D5350" s="3">
        <v>1</v>
      </c>
      <c r="E5350" s="3" t="s">
        <v>2543</v>
      </c>
      <c r="F5350" s="3" t="s">
        <v>28</v>
      </c>
      <c r="G5350" s="3">
        <v>21.137047129999999</v>
      </c>
      <c r="H5350" s="3">
        <v>0.93</v>
      </c>
      <c r="I5350" s="3" t="s">
        <v>68</v>
      </c>
      <c r="J5350" s="3">
        <v>9.6603277000000001E-2</v>
      </c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</row>
    <row r="5351" spans="1:32">
      <c r="A5351" s="3" t="s">
        <v>6545</v>
      </c>
      <c r="B5351" s="3" t="s">
        <v>1402</v>
      </c>
      <c r="C5351" s="3" t="s">
        <v>26</v>
      </c>
      <c r="D5351" s="3">
        <v>1</v>
      </c>
      <c r="E5351" s="3" t="s">
        <v>2545</v>
      </c>
      <c r="F5351" s="3" t="s">
        <v>28</v>
      </c>
      <c r="G5351" s="3">
        <v>19.60493847</v>
      </c>
      <c r="H5351" s="3">
        <v>0.93</v>
      </c>
      <c r="I5351" s="3" t="s">
        <v>68</v>
      </c>
      <c r="J5351" s="3">
        <v>9.6603277000000001E-2</v>
      </c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</row>
    <row r="5352" spans="1:32">
      <c r="A5352" s="3" t="s">
        <v>6546</v>
      </c>
      <c r="B5352" s="3" t="s">
        <v>1402</v>
      </c>
      <c r="C5352" s="3" t="s">
        <v>26</v>
      </c>
      <c r="D5352" s="3">
        <v>1</v>
      </c>
      <c r="E5352" s="3" t="s">
        <v>2547</v>
      </c>
      <c r="F5352" s="3" t="s">
        <v>28</v>
      </c>
      <c r="G5352" s="3">
        <v>16.596177990000001</v>
      </c>
      <c r="H5352" s="3">
        <v>0.86</v>
      </c>
      <c r="I5352" s="3" t="s">
        <v>68</v>
      </c>
      <c r="J5352" s="3">
        <v>9.6603277000000001E-2</v>
      </c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</row>
    <row r="5353" spans="1:32">
      <c r="A5353" s="3" t="s">
        <v>6547</v>
      </c>
      <c r="B5353" s="3" t="s">
        <v>1402</v>
      </c>
      <c r="C5353" s="3" t="s">
        <v>26</v>
      </c>
      <c r="D5353" s="3">
        <v>1</v>
      </c>
      <c r="E5353" s="3" t="s">
        <v>2549</v>
      </c>
      <c r="F5353" s="3" t="s">
        <v>28</v>
      </c>
      <c r="G5353" s="3">
        <v>19.55613232</v>
      </c>
      <c r="H5353" s="3">
        <v>0.88</v>
      </c>
      <c r="I5353" s="3" t="s">
        <v>68</v>
      </c>
      <c r="J5353" s="3">
        <v>9.6603277000000001E-2</v>
      </c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</row>
    <row r="5354" spans="1:32">
      <c r="A5354" s="3" t="s">
        <v>6548</v>
      </c>
      <c r="B5354" s="3" t="s">
        <v>1402</v>
      </c>
      <c r="C5354" s="3" t="s">
        <v>26</v>
      </c>
      <c r="D5354" s="3">
        <v>1</v>
      </c>
      <c r="E5354" s="3" t="s">
        <v>2551</v>
      </c>
      <c r="F5354" s="3" t="s">
        <v>28</v>
      </c>
      <c r="G5354" s="3">
        <v>15.0029705</v>
      </c>
      <c r="H5354" s="3">
        <v>0.77</v>
      </c>
      <c r="I5354" s="3" t="s">
        <v>68</v>
      </c>
      <c r="J5354" s="3">
        <v>9.6603277000000001E-2</v>
      </c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</row>
    <row r="5355" spans="1:32">
      <c r="A5355" s="3" t="s">
        <v>6549</v>
      </c>
      <c r="B5355" s="3" t="s">
        <v>1402</v>
      </c>
      <c r="C5355" s="3" t="s">
        <v>26</v>
      </c>
      <c r="D5355" s="3">
        <v>1</v>
      </c>
      <c r="E5355" s="3" t="s">
        <v>2553</v>
      </c>
      <c r="F5355" s="3" t="s">
        <v>28</v>
      </c>
      <c r="G5355" s="3">
        <v>12.99423387</v>
      </c>
      <c r="H5355" s="3">
        <v>0.94</v>
      </c>
      <c r="I5355" s="3" t="s">
        <v>68</v>
      </c>
      <c r="J5355" s="3">
        <v>9.6603277000000001E-2</v>
      </c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</row>
    <row r="5356" spans="1:32">
      <c r="A5356" s="3" t="s">
        <v>6550</v>
      </c>
      <c r="B5356" s="3" t="s">
        <v>1402</v>
      </c>
      <c r="C5356" s="3" t="s">
        <v>26</v>
      </c>
      <c r="D5356" s="3">
        <v>1</v>
      </c>
      <c r="E5356" s="3" t="s">
        <v>2555</v>
      </c>
      <c r="F5356" s="3" t="s">
        <v>28</v>
      </c>
      <c r="G5356" s="3">
        <v>10.27563316</v>
      </c>
      <c r="H5356" s="3">
        <v>0.64</v>
      </c>
      <c r="I5356" s="3" t="s">
        <v>68</v>
      </c>
      <c r="J5356" s="3">
        <v>9.6603277000000001E-2</v>
      </c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</row>
    <row r="5357" spans="1:32">
      <c r="A5357" s="3" t="s">
        <v>6551</v>
      </c>
      <c r="B5357" s="3" t="s">
        <v>1402</v>
      </c>
      <c r="C5357" s="3" t="s">
        <v>26</v>
      </c>
      <c r="D5357" s="3">
        <v>1</v>
      </c>
      <c r="E5357" s="3" t="s">
        <v>2557</v>
      </c>
      <c r="F5357" s="3" t="s">
        <v>28</v>
      </c>
      <c r="G5357" s="3">
        <v>21.83683692</v>
      </c>
      <c r="H5357" s="3">
        <v>0.86</v>
      </c>
      <c r="I5357" s="3" t="s">
        <v>68</v>
      </c>
      <c r="J5357" s="3">
        <v>9.6603277000000001E-2</v>
      </c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</row>
    <row r="5358" spans="1:32">
      <c r="A5358" s="3" t="s">
        <v>6552</v>
      </c>
      <c r="B5358" s="3" t="s">
        <v>1402</v>
      </c>
      <c r="C5358" s="3" t="s">
        <v>26</v>
      </c>
      <c r="D5358" s="3">
        <v>1</v>
      </c>
      <c r="E5358" s="3" t="s">
        <v>2559</v>
      </c>
      <c r="F5358" s="3" t="s">
        <v>28</v>
      </c>
      <c r="G5358" s="3">
        <v>23.36860545</v>
      </c>
      <c r="H5358" s="3">
        <v>0.9</v>
      </c>
      <c r="I5358" s="3" t="s">
        <v>68</v>
      </c>
      <c r="J5358" s="3">
        <v>9.6603277000000001E-2</v>
      </c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</row>
    <row r="5359" spans="1:32">
      <c r="A5359" s="3" t="s">
        <v>6553</v>
      </c>
      <c r="B5359" s="3" t="s">
        <v>1402</v>
      </c>
      <c r="C5359" s="3" t="s">
        <v>26</v>
      </c>
      <c r="D5359" s="3">
        <v>1</v>
      </c>
      <c r="E5359" s="3" t="s">
        <v>2561</v>
      </c>
      <c r="F5359" s="3" t="s">
        <v>28</v>
      </c>
      <c r="G5359" s="3">
        <v>999</v>
      </c>
      <c r="H5359" s="3">
        <v>0</v>
      </c>
      <c r="I5359" s="3" t="s">
        <v>29</v>
      </c>
      <c r="J5359" s="3">
        <v>9.6603277000000001E-2</v>
      </c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</row>
    <row r="5360" spans="1:32">
      <c r="A5360" s="3" t="s">
        <v>6554</v>
      </c>
      <c r="B5360" s="3" t="s">
        <v>1402</v>
      </c>
      <c r="C5360" s="3" t="s">
        <v>26</v>
      </c>
      <c r="D5360" s="3">
        <v>1</v>
      </c>
      <c r="E5360" s="3" t="s">
        <v>2563</v>
      </c>
      <c r="F5360" s="3" t="s">
        <v>28</v>
      </c>
      <c r="G5360" s="3">
        <v>999</v>
      </c>
      <c r="H5360" s="3">
        <v>0</v>
      </c>
      <c r="I5360" s="3" t="s">
        <v>29</v>
      </c>
      <c r="J5360" s="3">
        <v>9.6603277000000001E-2</v>
      </c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</row>
    <row r="5361" spans="1:32">
      <c r="A5361" s="3" t="s">
        <v>6555</v>
      </c>
      <c r="B5361" s="3" t="s">
        <v>1402</v>
      </c>
      <c r="C5361" s="3" t="s">
        <v>26</v>
      </c>
      <c r="D5361" s="3">
        <v>1</v>
      </c>
      <c r="E5361" s="3" t="s">
        <v>2565</v>
      </c>
      <c r="F5361" s="3" t="s">
        <v>28</v>
      </c>
      <c r="G5361" s="3">
        <v>999</v>
      </c>
      <c r="H5361" s="3">
        <v>0</v>
      </c>
      <c r="I5361" s="3" t="s">
        <v>29</v>
      </c>
      <c r="J5361" s="3">
        <v>9.6603277000000001E-2</v>
      </c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</row>
    <row r="5362" spans="1:32">
      <c r="A5362" s="3" t="s">
        <v>6556</v>
      </c>
      <c r="B5362" s="3" t="s">
        <v>1402</v>
      </c>
      <c r="C5362" s="3" t="s">
        <v>26</v>
      </c>
      <c r="D5362" s="3">
        <v>1</v>
      </c>
      <c r="E5362" s="3" t="s">
        <v>2567</v>
      </c>
      <c r="F5362" s="3" t="s">
        <v>28</v>
      </c>
      <c r="G5362" s="3">
        <v>999</v>
      </c>
      <c r="H5362" s="3">
        <v>0</v>
      </c>
      <c r="I5362" s="3" t="s">
        <v>29</v>
      </c>
      <c r="J5362" s="3">
        <v>9.6603277000000001E-2</v>
      </c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</row>
    <row r="5363" spans="1:32">
      <c r="A5363" s="3" t="s">
        <v>6557</v>
      </c>
      <c r="B5363" s="3" t="s">
        <v>1402</v>
      </c>
      <c r="C5363" s="3" t="s">
        <v>26</v>
      </c>
      <c r="D5363" s="3">
        <v>1</v>
      </c>
      <c r="E5363" s="3" t="s">
        <v>2569</v>
      </c>
      <c r="F5363" s="3" t="s">
        <v>28</v>
      </c>
      <c r="G5363" s="3">
        <v>999</v>
      </c>
      <c r="H5363" s="3">
        <v>0</v>
      </c>
      <c r="I5363" s="3" t="s">
        <v>29</v>
      </c>
      <c r="J5363" s="3">
        <v>9.6603277000000001E-2</v>
      </c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</row>
    <row r="5364" spans="1:32">
      <c r="A5364" s="3" t="s">
        <v>6558</v>
      </c>
      <c r="B5364" s="3" t="s">
        <v>1402</v>
      </c>
      <c r="C5364" s="3" t="s">
        <v>26</v>
      </c>
      <c r="D5364" s="3">
        <v>1</v>
      </c>
      <c r="E5364" s="3" t="s">
        <v>2571</v>
      </c>
      <c r="F5364" s="3" t="s">
        <v>28</v>
      </c>
      <c r="G5364" s="3">
        <v>999</v>
      </c>
      <c r="H5364" s="3">
        <v>0</v>
      </c>
      <c r="I5364" s="3" t="s">
        <v>29</v>
      </c>
      <c r="J5364" s="3">
        <v>9.6603277000000001E-2</v>
      </c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</row>
    <row r="5365" spans="1:32">
      <c r="A5365" s="3" t="s">
        <v>6559</v>
      </c>
      <c r="B5365" s="3" t="s">
        <v>1402</v>
      </c>
      <c r="C5365" s="3" t="s">
        <v>26</v>
      </c>
      <c r="D5365" s="3">
        <v>1</v>
      </c>
      <c r="E5365" s="3" t="s">
        <v>2573</v>
      </c>
      <c r="F5365" s="3" t="s">
        <v>28</v>
      </c>
      <c r="G5365" s="3">
        <v>999</v>
      </c>
      <c r="H5365" s="3">
        <v>0</v>
      </c>
      <c r="I5365" s="3" t="s">
        <v>29</v>
      </c>
      <c r="J5365" s="3">
        <v>9.6603277000000001E-2</v>
      </c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</row>
    <row r="5366" spans="1:32">
      <c r="A5366" s="3" t="s">
        <v>6560</v>
      </c>
      <c r="B5366" s="3" t="s">
        <v>1402</v>
      </c>
      <c r="C5366" s="3" t="s">
        <v>26</v>
      </c>
      <c r="D5366" s="3">
        <v>1</v>
      </c>
      <c r="E5366" s="3" t="s">
        <v>2575</v>
      </c>
      <c r="F5366" s="3" t="s">
        <v>28</v>
      </c>
      <c r="G5366" s="3">
        <v>999</v>
      </c>
      <c r="H5366" s="3">
        <v>0</v>
      </c>
      <c r="I5366" s="3" t="s">
        <v>29</v>
      </c>
      <c r="J5366" s="3">
        <v>9.6603277000000001E-2</v>
      </c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</row>
    <row r="5367" spans="1:32">
      <c r="A5367" s="3" t="s">
        <v>6561</v>
      </c>
      <c r="B5367" s="3" t="s">
        <v>1402</v>
      </c>
      <c r="C5367" s="3" t="s">
        <v>26</v>
      </c>
      <c r="D5367" s="3">
        <v>1</v>
      </c>
      <c r="E5367" s="3" t="s">
        <v>2577</v>
      </c>
      <c r="F5367" s="3" t="s">
        <v>28</v>
      </c>
      <c r="G5367" s="3">
        <v>999</v>
      </c>
      <c r="H5367" s="3">
        <v>0</v>
      </c>
      <c r="I5367" s="3" t="s">
        <v>29</v>
      </c>
      <c r="J5367" s="3">
        <v>9.6603277000000001E-2</v>
      </c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</row>
    <row r="5368" spans="1:32">
      <c r="A5368" s="3" t="s">
        <v>6562</v>
      </c>
      <c r="B5368" s="3" t="s">
        <v>1402</v>
      </c>
      <c r="C5368" s="3" t="s">
        <v>26</v>
      </c>
      <c r="D5368" s="3">
        <v>1</v>
      </c>
      <c r="E5368" s="3" t="s">
        <v>2579</v>
      </c>
      <c r="F5368" s="3" t="s">
        <v>28</v>
      </c>
      <c r="G5368" s="3">
        <v>999</v>
      </c>
      <c r="H5368" s="3">
        <v>0</v>
      </c>
      <c r="I5368" s="3" t="s">
        <v>29</v>
      </c>
      <c r="J5368" s="3">
        <v>9.6603277000000001E-2</v>
      </c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</row>
    <row r="5369" spans="1:32">
      <c r="A5369" s="3" t="s">
        <v>6563</v>
      </c>
      <c r="B5369" s="3" t="s">
        <v>1402</v>
      </c>
      <c r="C5369" s="3" t="s">
        <v>26</v>
      </c>
      <c r="D5369" s="3">
        <v>1</v>
      </c>
      <c r="E5369" s="3" t="s">
        <v>2581</v>
      </c>
      <c r="F5369" s="3" t="s">
        <v>28</v>
      </c>
      <c r="G5369" s="3">
        <v>999</v>
      </c>
      <c r="H5369" s="3">
        <v>0</v>
      </c>
      <c r="I5369" s="3" t="s">
        <v>29</v>
      </c>
      <c r="J5369" s="3">
        <v>9.6603277000000001E-2</v>
      </c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</row>
    <row r="5370" spans="1:32">
      <c r="A5370" s="3" t="s">
        <v>6564</v>
      </c>
      <c r="B5370" s="3" t="s">
        <v>1402</v>
      </c>
      <c r="C5370" s="3" t="s">
        <v>26</v>
      </c>
      <c r="D5370" s="3">
        <v>1</v>
      </c>
      <c r="E5370" s="3" t="s">
        <v>2583</v>
      </c>
      <c r="F5370" s="3" t="s">
        <v>28</v>
      </c>
      <c r="G5370" s="3">
        <v>999</v>
      </c>
      <c r="H5370" s="3">
        <v>0</v>
      </c>
      <c r="I5370" s="3" t="s">
        <v>29</v>
      </c>
      <c r="J5370" s="3">
        <v>9.6603277000000001E-2</v>
      </c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</row>
    <row r="5371" spans="1:32">
      <c r="A5371" s="3" t="s">
        <v>6565</v>
      </c>
      <c r="B5371" s="3" t="s">
        <v>1402</v>
      </c>
      <c r="C5371" s="3" t="s">
        <v>26</v>
      </c>
      <c r="D5371" s="3">
        <v>1</v>
      </c>
      <c r="E5371" s="3" t="s">
        <v>2585</v>
      </c>
      <c r="F5371" s="3" t="s">
        <v>28</v>
      </c>
      <c r="G5371" s="3">
        <v>999</v>
      </c>
      <c r="H5371" s="3">
        <v>0</v>
      </c>
      <c r="I5371" s="3" t="s">
        <v>29</v>
      </c>
      <c r="J5371" s="3">
        <v>9.6603277000000001E-2</v>
      </c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</row>
    <row r="5372" spans="1:32">
      <c r="A5372" s="3" t="s">
        <v>6566</v>
      </c>
      <c r="B5372" s="3" t="s">
        <v>1402</v>
      </c>
      <c r="C5372" s="3" t="s">
        <v>26</v>
      </c>
      <c r="D5372" s="3">
        <v>1</v>
      </c>
      <c r="E5372" s="3" t="s">
        <v>2587</v>
      </c>
      <c r="F5372" s="3" t="s">
        <v>28</v>
      </c>
      <c r="G5372" s="3">
        <v>999</v>
      </c>
      <c r="H5372" s="3">
        <v>0</v>
      </c>
      <c r="I5372" s="3" t="s">
        <v>29</v>
      </c>
      <c r="J5372" s="3">
        <v>9.6603277000000001E-2</v>
      </c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</row>
    <row r="5373" spans="1:32">
      <c r="A5373" s="3" t="s">
        <v>6567</v>
      </c>
      <c r="B5373" s="3" t="s">
        <v>1402</v>
      </c>
      <c r="C5373" s="3" t="s">
        <v>26</v>
      </c>
      <c r="D5373" s="3">
        <v>1</v>
      </c>
      <c r="E5373" s="3" t="s">
        <v>2589</v>
      </c>
      <c r="F5373" s="3" t="s">
        <v>28</v>
      </c>
      <c r="G5373" s="3">
        <v>999</v>
      </c>
      <c r="H5373" s="3">
        <v>0</v>
      </c>
      <c r="I5373" s="3" t="s">
        <v>29</v>
      </c>
      <c r="J5373" s="3">
        <v>9.6603277000000001E-2</v>
      </c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</row>
    <row r="5374" spans="1:32">
      <c r="A5374" s="3" t="s">
        <v>6568</v>
      </c>
      <c r="B5374" s="3" t="s">
        <v>1402</v>
      </c>
      <c r="C5374" s="3" t="s">
        <v>26</v>
      </c>
      <c r="D5374" s="3">
        <v>1</v>
      </c>
      <c r="E5374" s="3" t="s">
        <v>2591</v>
      </c>
      <c r="F5374" s="3" t="s">
        <v>28</v>
      </c>
      <c r="G5374" s="3">
        <v>999</v>
      </c>
      <c r="H5374" s="3">
        <v>0</v>
      </c>
      <c r="I5374" s="3" t="s">
        <v>29</v>
      </c>
      <c r="J5374" s="3">
        <v>9.6603277000000001E-2</v>
      </c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</row>
    <row r="5375" spans="1:32">
      <c r="A5375" s="3" t="s">
        <v>6569</v>
      </c>
      <c r="B5375" s="3" t="s">
        <v>1402</v>
      </c>
      <c r="C5375" s="3" t="s">
        <v>26</v>
      </c>
      <c r="D5375" s="3">
        <v>1</v>
      </c>
      <c r="E5375" s="3" t="s">
        <v>2593</v>
      </c>
      <c r="F5375" s="3" t="s">
        <v>28</v>
      </c>
      <c r="G5375" s="3">
        <v>999</v>
      </c>
      <c r="H5375" s="3">
        <v>0</v>
      </c>
      <c r="I5375" s="3" t="s">
        <v>29</v>
      </c>
      <c r="J5375" s="3">
        <v>9.6603277000000001E-2</v>
      </c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</row>
    <row r="5376" spans="1:32">
      <c r="A5376" s="3" t="s">
        <v>6570</v>
      </c>
      <c r="B5376" s="3" t="s">
        <v>1402</v>
      </c>
      <c r="C5376" s="3" t="s">
        <v>26</v>
      </c>
      <c r="D5376" s="3">
        <v>1</v>
      </c>
      <c r="E5376" s="3" t="s">
        <v>2595</v>
      </c>
      <c r="F5376" s="3" t="s">
        <v>28</v>
      </c>
      <c r="G5376" s="3">
        <v>999</v>
      </c>
      <c r="H5376" s="3">
        <v>0</v>
      </c>
      <c r="I5376" s="3" t="s">
        <v>29</v>
      </c>
      <c r="J5376" s="3">
        <v>9.6603277000000001E-2</v>
      </c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</row>
    <row r="5377" spans="1:32">
      <c r="A5377" s="3" t="s">
        <v>6571</v>
      </c>
      <c r="B5377" s="3" t="s">
        <v>1402</v>
      </c>
      <c r="C5377" s="3" t="s">
        <v>26</v>
      </c>
      <c r="D5377" s="3">
        <v>1</v>
      </c>
      <c r="E5377" s="3" t="s">
        <v>2597</v>
      </c>
      <c r="F5377" s="3" t="s">
        <v>28</v>
      </c>
      <c r="G5377" s="3">
        <v>999</v>
      </c>
      <c r="H5377" s="3">
        <v>0</v>
      </c>
      <c r="I5377" s="3" t="s">
        <v>29</v>
      </c>
      <c r="J5377" s="3">
        <v>9.6603277000000001E-2</v>
      </c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</row>
    <row r="5378" spans="1:32">
      <c r="A5378" s="3" t="s">
        <v>6572</v>
      </c>
      <c r="B5378" s="3" t="s">
        <v>1402</v>
      </c>
      <c r="C5378" s="3" t="s">
        <v>26</v>
      </c>
      <c r="D5378" s="3">
        <v>1</v>
      </c>
      <c r="E5378" s="3" t="s">
        <v>2599</v>
      </c>
      <c r="F5378" s="3" t="s">
        <v>28</v>
      </c>
      <c r="G5378" s="3">
        <v>999</v>
      </c>
      <c r="H5378" s="3">
        <v>0</v>
      </c>
      <c r="I5378" s="3" t="s">
        <v>29</v>
      </c>
      <c r="J5378" s="3">
        <v>9.6603277000000001E-2</v>
      </c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</row>
    <row r="5379" spans="1:32">
      <c r="A5379" s="3" t="s">
        <v>6573</v>
      </c>
      <c r="B5379" s="3" t="s">
        <v>1402</v>
      </c>
      <c r="C5379" s="3" t="s">
        <v>26</v>
      </c>
      <c r="D5379" s="3">
        <v>1</v>
      </c>
      <c r="E5379" s="3" t="s">
        <v>2601</v>
      </c>
      <c r="F5379" s="3" t="s">
        <v>28</v>
      </c>
      <c r="G5379" s="3">
        <v>999</v>
      </c>
      <c r="H5379" s="3">
        <v>0</v>
      </c>
      <c r="I5379" s="3" t="s">
        <v>29</v>
      </c>
      <c r="J5379" s="3">
        <v>9.6603277000000001E-2</v>
      </c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</row>
    <row r="5380" spans="1:32">
      <c r="A5380" s="3" t="s">
        <v>6574</v>
      </c>
      <c r="B5380" s="3" t="s">
        <v>1402</v>
      </c>
      <c r="C5380" s="3" t="s">
        <v>26</v>
      </c>
      <c r="D5380" s="3">
        <v>1</v>
      </c>
      <c r="E5380" s="3" t="s">
        <v>2603</v>
      </c>
      <c r="F5380" s="3" t="s">
        <v>28</v>
      </c>
      <c r="G5380" s="3">
        <v>999</v>
      </c>
      <c r="H5380" s="3">
        <v>0</v>
      </c>
      <c r="I5380" s="3" t="s">
        <v>29</v>
      </c>
      <c r="J5380" s="3">
        <v>9.6603277000000001E-2</v>
      </c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</row>
    <row r="5381" spans="1:32">
      <c r="A5381" s="3" t="s">
        <v>6575</v>
      </c>
      <c r="B5381" s="3" t="s">
        <v>1402</v>
      </c>
      <c r="C5381" s="3" t="s">
        <v>26</v>
      </c>
      <c r="D5381" s="3">
        <v>1</v>
      </c>
      <c r="E5381" s="3" t="s">
        <v>2605</v>
      </c>
      <c r="F5381" s="3" t="s">
        <v>28</v>
      </c>
      <c r="G5381" s="3">
        <v>999</v>
      </c>
      <c r="H5381" s="3">
        <v>0</v>
      </c>
      <c r="I5381" s="3" t="s">
        <v>29</v>
      </c>
      <c r="J5381" s="3">
        <v>9.6603277000000001E-2</v>
      </c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</row>
    <row r="5382" spans="1:32">
      <c r="A5382" s="3" t="s">
        <v>6576</v>
      </c>
      <c r="B5382" s="3" t="s">
        <v>1402</v>
      </c>
      <c r="C5382" s="3" t="s">
        <v>26</v>
      </c>
      <c r="D5382" s="3">
        <v>1</v>
      </c>
      <c r="E5382" s="3" t="s">
        <v>2607</v>
      </c>
      <c r="F5382" s="3" t="s">
        <v>28</v>
      </c>
      <c r="G5382" s="3">
        <v>999</v>
      </c>
      <c r="H5382" s="3">
        <v>0</v>
      </c>
      <c r="I5382" s="3" t="s">
        <v>29</v>
      </c>
      <c r="J5382" s="3">
        <v>9.6603277000000001E-2</v>
      </c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</row>
    <row r="5383" spans="1:32">
      <c r="A5383" s="3" t="s">
        <v>6577</v>
      </c>
      <c r="B5383" s="3" t="s">
        <v>1402</v>
      </c>
      <c r="C5383" s="3" t="s">
        <v>26</v>
      </c>
      <c r="D5383" s="3">
        <v>1</v>
      </c>
      <c r="E5383" s="3" t="s">
        <v>2609</v>
      </c>
      <c r="F5383" s="3" t="s">
        <v>28</v>
      </c>
      <c r="G5383" s="3">
        <v>999</v>
      </c>
      <c r="H5383" s="3">
        <v>0</v>
      </c>
      <c r="I5383" s="3" t="s">
        <v>29</v>
      </c>
      <c r="J5383" s="3">
        <v>9.6603277000000001E-2</v>
      </c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</row>
    <row r="5384" spans="1:32">
      <c r="A5384" s="3" t="s">
        <v>6578</v>
      </c>
      <c r="B5384" s="3" t="s">
        <v>1402</v>
      </c>
      <c r="C5384" s="3" t="s">
        <v>26</v>
      </c>
      <c r="D5384" s="3">
        <v>1</v>
      </c>
      <c r="E5384" s="3" t="s">
        <v>2611</v>
      </c>
      <c r="F5384" s="3" t="s">
        <v>28</v>
      </c>
      <c r="G5384" s="3">
        <v>999</v>
      </c>
      <c r="H5384" s="3">
        <v>0</v>
      </c>
      <c r="I5384" s="3" t="s">
        <v>29</v>
      </c>
      <c r="J5384" s="3">
        <v>9.6603277000000001E-2</v>
      </c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</row>
    <row r="5385" spans="1:32">
      <c r="A5385" s="3" t="s">
        <v>6579</v>
      </c>
      <c r="B5385" s="3" t="s">
        <v>1402</v>
      </c>
      <c r="C5385" s="3" t="s">
        <v>26</v>
      </c>
      <c r="D5385" s="3">
        <v>1</v>
      </c>
      <c r="E5385" s="3" t="s">
        <v>2613</v>
      </c>
      <c r="F5385" s="3" t="s">
        <v>28</v>
      </c>
      <c r="G5385" s="3">
        <v>999</v>
      </c>
      <c r="H5385" s="3">
        <v>0</v>
      </c>
      <c r="I5385" s="3" t="s">
        <v>29</v>
      </c>
      <c r="J5385" s="3">
        <v>9.6603277000000001E-2</v>
      </c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</row>
    <row r="5386" spans="1:32">
      <c r="A5386" s="3" t="s">
        <v>6580</v>
      </c>
      <c r="B5386" s="3" t="s">
        <v>1402</v>
      </c>
      <c r="C5386" s="3" t="s">
        <v>26</v>
      </c>
      <c r="D5386" s="3">
        <v>1</v>
      </c>
      <c r="E5386" s="3" t="s">
        <v>2615</v>
      </c>
      <c r="F5386" s="3" t="s">
        <v>28</v>
      </c>
      <c r="G5386" s="3">
        <v>999</v>
      </c>
      <c r="H5386" s="3">
        <v>0</v>
      </c>
      <c r="I5386" s="3" t="s">
        <v>29</v>
      </c>
      <c r="J5386" s="3">
        <v>9.6603277000000001E-2</v>
      </c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</row>
    <row r="5387" spans="1:32">
      <c r="A5387" s="3" t="s">
        <v>6581</v>
      </c>
      <c r="B5387" s="3" t="s">
        <v>1402</v>
      </c>
      <c r="C5387" s="3" t="s">
        <v>26</v>
      </c>
      <c r="D5387" s="3">
        <v>1</v>
      </c>
      <c r="E5387" s="3" t="s">
        <v>2617</v>
      </c>
      <c r="F5387" s="3" t="s">
        <v>28</v>
      </c>
      <c r="G5387" s="3">
        <v>999</v>
      </c>
      <c r="H5387" s="3">
        <v>0</v>
      </c>
      <c r="I5387" s="3" t="s">
        <v>29</v>
      </c>
      <c r="J5387" s="3">
        <v>9.6603277000000001E-2</v>
      </c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</row>
    <row r="5388" spans="1:32">
      <c r="A5388" s="3" t="s">
        <v>6582</v>
      </c>
      <c r="B5388" s="3" t="s">
        <v>1402</v>
      </c>
      <c r="C5388" s="3" t="s">
        <v>26</v>
      </c>
      <c r="D5388" s="3">
        <v>1</v>
      </c>
      <c r="E5388" s="3" t="s">
        <v>2619</v>
      </c>
      <c r="F5388" s="3" t="s">
        <v>28</v>
      </c>
      <c r="G5388" s="3">
        <v>999</v>
      </c>
      <c r="H5388" s="3">
        <v>0</v>
      </c>
      <c r="I5388" s="3" t="s">
        <v>29</v>
      </c>
      <c r="J5388" s="3">
        <v>9.6603277000000001E-2</v>
      </c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</row>
    <row r="5389" spans="1:32">
      <c r="A5389" s="3" t="s">
        <v>6583</v>
      </c>
      <c r="B5389" s="3" t="s">
        <v>6584</v>
      </c>
      <c r="C5389" s="3" t="s">
        <v>26</v>
      </c>
      <c r="D5389" s="3">
        <v>1</v>
      </c>
      <c r="E5389" s="3" t="s">
        <v>27</v>
      </c>
      <c r="F5389" s="3" t="s">
        <v>28</v>
      </c>
      <c r="G5389" s="3">
        <v>21.926220870000002</v>
      </c>
      <c r="H5389" s="3">
        <v>0.94</v>
      </c>
      <c r="I5389" s="3" t="s">
        <v>68</v>
      </c>
      <c r="J5389" s="3">
        <v>9.6603277000000001E-2</v>
      </c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</row>
    <row r="5390" spans="1:32">
      <c r="A5390" s="3" t="s">
        <v>6585</v>
      </c>
      <c r="B5390" s="3" t="s">
        <v>6584</v>
      </c>
      <c r="C5390" s="3" t="s">
        <v>26</v>
      </c>
      <c r="D5390" s="3">
        <v>1</v>
      </c>
      <c r="E5390" s="3" t="s">
        <v>30</v>
      </c>
      <c r="F5390" s="3" t="s">
        <v>28</v>
      </c>
      <c r="G5390" s="3">
        <v>19.997969260000001</v>
      </c>
      <c r="H5390" s="3">
        <v>0.8</v>
      </c>
      <c r="I5390" s="3" t="s">
        <v>68</v>
      </c>
      <c r="J5390" s="3">
        <v>9.6603277000000001E-2</v>
      </c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</row>
    <row r="5391" spans="1:32">
      <c r="A5391" s="3" t="s">
        <v>6586</v>
      </c>
      <c r="B5391" s="3" t="s">
        <v>6584</v>
      </c>
      <c r="C5391" s="3" t="s">
        <v>26</v>
      </c>
      <c r="D5391" s="3">
        <v>1</v>
      </c>
      <c r="E5391" s="3" t="s">
        <v>31</v>
      </c>
      <c r="F5391" s="3" t="s">
        <v>28</v>
      </c>
      <c r="G5391" s="3">
        <v>15.52829419</v>
      </c>
      <c r="H5391" s="3">
        <v>0.72</v>
      </c>
      <c r="I5391" s="3" t="s">
        <v>68</v>
      </c>
      <c r="J5391" s="3">
        <v>9.6603277000000001E-2</v>
      </c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</row>
    <row r="5392" spans="1:32">
      <c r="A5392" s="3" t="s">
        <v>6587</v>
      </c>
      <c r="B5392" s="3" t="s">
        <v>6584</v>
      </c>
      <c r="C5392" s="3" t="s">
        <v>26</v>
      </c>
      <c r="D5392" s="3">
        <v>1</v>
      </c>
      <c r="E5392" s="3" t="s">
        <v>32</v>
      </c>
      <c r="F5392" s="3" t="s">
        <v>28</v>
      </c>
      <c r="G5392" s="3">
        <v>999</v>
      </c>
      <c r="H5392" s="3">
        <v>0</v>
      </c>
      <c r="I5392" s="3" t="s">
        <v>29</v>
      </c>
      <c r="J5392" s="3">
        <v>9.6603277000000001E-2</v>
      </c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</row>
    <row r="5393" spans="1:32">
      <c r="A5393" s="3" t="s">
        <v>6588</v>
      </c>
      <c r="B5393" s="3" t="s">
        <v>6584</v>
      </c>
      <c r="C5393" s="3" t="s">
        <v>26</v>
      </c>
      <c r="D5393" s="3">
        <v>1</v>
      </c>
      <c r="E5393" s="3" t="s">
        <v>33</v>
      </c>
      <c r="F5393" s="3" t="s">
        <v>28</v>
      </c>
      <c r="G5393" s="3">
        <v>19.57540041</v>
      </c>
      <c r="H5393" s="3">
        <v>0.75</v>
      </c>
      <c r="I5393" s="3" t="s">
        <v>68</v>
      </c>
      <c r="J5393" s="3">
        <v>9.6603277000000001E-2</v>
      </c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</row>
    <row r="5394" spans="1:32">
      <c r="A5394" s="3" t="s">
        <v>6589</v>
      </c>
      <c r="B5394" s="3" t="s">
        <v>6584</v>
      </c>
      <c r="C5394" s="3" t="s">
        <v>26</v>
      </c>
      <c r="D5394" s="3">
        <v>1</v>
      </c>
      <c r="E5394" s="3" t="s">
        <v>34</v>
      </c>
      <c r="F5394" s="3" t="s">
        <v>28</v>
      </c>
      <c r="G5394" s="3">
        <v>18.263951580000001</v>
      </c>
      <c r="H5394" s="3">
        <v>0.9</v>
      </c>
      <c r="I5394" s="3" t="s">
        <v>68</v>
      </c>
      <c r="J5394" s="3">
        <v>9.6603277000000001E-2</v>
      </c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</row>
    <row r="5395" spans="1:32">
      <c r="A5395" s="3" t="s">
        <v>6590</v>
      </c>
      <c r="B5395" s="3" t="s">
        <v>6584</v>
      </c>
      <c r="C5395" s="3" t="s">
        <v>26</v>
      </c>
      <c r="D5395" s="3">
        <v>1</v>
      </c>
      <c r="E5395" s="3" t="s">
        <v>35</v>
      </c>
      <c r="F5395" s="3" t="s">
        <v>28</v>
      </c>
      <c r="G5395" s="3">
        <v>21.986816220000001</v>
      </c>
      <c r="H5395" s="3">
        <v>0.94</v>
      </c>
      <c r="I5395" s="3" t="s">
        <v>68</v>
      </c>
      <c r="J5395" s="3">
        <v>9.6603277000000001E-2</v>
      </c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</row>
    <row r="5396" spans="1:32">
      <c r="A5396" s="3" t="s">
        <v>6591</v>
      </c>
      <c r="B5396" s="3" t="s">
        <v>6584</v>
      </c>
      <c r="C5396" s="3" t="s">
        <v>26</v>
      </c>
      <c r="D5396" s="3">
        <v>1</v>
      </c>
      <c r="E5396" s="3" t="s">
        <v>36</v>
      </c>
      <c r="F5396" s="3" t="s">
        <v>28</v>
      </c>
      <c r="G5396" s="3">
        <v>21.63569914</v>
      </c>
      <c r="H5396" s="3">
        <v>0.95</v>
      </c>
      <c r="I5396" s="3" t="s">
        <v>68</v>
      </c>
      <c r="J5396" s="3">
        <v>9.6603277000000001E-2</v>
      </c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</row>
    <row r="5397" spans="1:32">
      <c r="A5397" s="3" t="s">
        <v>6592</v>
      </c>
      <c r="B5397" s="3" t="s">
        <v>6584</v>
      </c>
      <c r="C5397" s="3" t="s">
        <v>26</v>
      </c>
      <c r="D5397" s="3">
        <v>1</v>
      </c>
      <c r="E5397" s="3" t="s">
        <v>37</v>
      </c>
      <c r="F5397" s="3" t="s">
        <v>28</v>
      </c>
      <c r="G5397" s="3">
        <v>999</v>
      </c>
      <c r="H5397" s="3">
        <v>0</v>
      </c>
      <c r="I5397" s="3" t="s">
        <v>29</v>
      </c>
      <c r="J5397" s="3">
        <v>9.6603277000000001E-2</v>
      </c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</row>
    <row r="5398" spans="1:32">
      <c r="A5398" s="3" t="s">
        <v>6593</v>
      </c>
      <c r="B5398" s="3" t="s">
        <v>6584</v>
      </c>
      <c r="C5398" s="3" t="s">
        <v>26</v>
      </c>
      <c r="D5398" s="3">
        <v>1</v>
      </c>
      <c r="E5398" s="3" t="s">
        <v>38</v>
      </c>
      <c r="F5398" s="3" t="s">
        <v>28</v>
      </c>
      <c r="G5398" s="3">
        <v>18.086773650000001</v>
      </c>
      <c r="H5398" s="3">
        <v>0.93</v>
      </c>
      <c r="I5398" s="3" t="s">
        <v>68</v>
      </c>
      <c r="J5398" s="3">
        <v>9.6603277000000001E-2</v>
      </c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</row>
    <row r="5399" spans="1:32">
      <c r="A5399" s="3" t="s">
        <v>6594</v>
      </c>
      <c r="B5399" s="3" t="s">
        <v>6584</v>
      </c>
      <c r="C5399" s="3" t="s">
        <v>26</v>
      </c>
      <c r="D5399" s="3">
        <v>1</v>
      </c>
      <c r="E5399" s="3" t="s">
        <v>39</v>
      </c>
      <c r="F5399" s="3" t="s">
        <v>28</v>
      </c>
      <c r="G5399" s="3">
        <v>22.652449900000001</v>
      </c>
      <c r="H5399" s="3">
        <v>0.91</v>
      </c>
      <c r="I5399" s="3" t="s">
        <v>68</v>
      </c>
      <c r="J5399" s="3">
        <v>9.6603277000000001E-2</v>
      </c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</row>
    <row r="5400" spans="1:32">
      <c r="A5400" s="3" t="s">
        <v>6595</v>
      </c>
      <c r="B5400" s="3" t="s">
        <v>6584</v>
      </c>
      <c r="C5400" s="3" t="s">
        <v>26</v>
      </c>
      <c r="D5400" s="3">
        <v>1</v>
      </c>
      <c r="E5400" s="3" t="s">
        <v>40</v>
      </c>
      <c r="F5400" s="3" t="s">
        <v>28</v>
      </c>
      <c r="G5400" s="3">
        <v>999</v>
      </c>
      <c r="H5400" s="3">
        <v>0</v>
      </c>
      <c r="I5400" s="3" t="s">
        <v>29</v>
      </c>
      <c r="J5400" s="3">
        <v>9.6603277000000001E-2</v>
      </c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</row>
    <row r="5401" spans="1:32">
      <c r="A5401" s="3" t="s">
        <v>6596</v>
      </c>
      <c r="B5401" s="3" t="s">
        <v>6584</v>
      </c>
      <c r="C5401" s="3" t="s">
        <v>26</v>
      </c>
      <c r="D5401" s="3">
        <v>1</v>
      </c>
      <c r="E5401" s="3" t="s">
        <v>41</v>
      </c>
      <c r="F5401" s="3" t="s">
        <v>28</v>
      </c>
      <c r="G5401" s="3">
        <v>20.175261370000001</v>
      </c>
      <c r="H5401" s="3">
        <v>0.74</v>
      </c>
      <c r="I5401" s="3" t="s">
        <v>68</v>
      </c>
      <c r="J5401" s="3">
        <v>9.6603277000000001E-2</v>
      </c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</row>
    <row r="5402" spans="1:32">
      <c r="A5402" s="3" t="s">
        <v>6597</v>
      </c>
      <c r="B5402" s="3" t="s">
        <v>6584</v>
      </c>
      <c r="C5402" s="3" t="s">
        <v>26</v>
      </c>
      <c r="D5402" s="3">
        <v>1</v>
      </c>
      <c r="E5402" s="3" t="s">
        <v>42</v>
      </c>
      <c r="F5402" s="3" t="s">
        <v>28</v>
      </c>
      <c r="G5402" s="3">
        <v>21.35387935</v>
      </c>
      <c r="H5402" s="3">
        <v>0.97</v>
      </c>
      <c r="I5402" s="3" t="s">
        <v>68</v>
      </c>
      <c r="J5402" s="3">
        <v>9.6603277000000001E-2</v>
      </c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</row>
    <row r="5403" spans="1:32">
      <c r="A5403" s="3" t="s">
        <v>6598</v>
      </c>
      <c r="B5403" s="3" t="s">
        <v>6584</v>
      </c>
      <c r="C5403" s="3" t="s">
        <v>26</v>
      </c>
      <c r="D5403" s="3">
        <v>1</v>
      </c>
      <c r="E5403" s="3" t="s">
        <v>43</v>
      </c>
      <c r="F5403" s="3" t="s">
        <v>28</v>
      </c>
      <c r="G5403" s="3">
        <v>999</v>
      </c>
      <c r="H5403" s="3">
        <v>0</v>
      </c>
      <c r="I5403" s="3" t="s">
        <v>29</v>
      </c>
      <c r="J5403" s="3">
        <v>9.6603277000000001E-2</v>
      </c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</row>
    <row r="5404" spans="1:32">
      <c r="A5404" s="3" t="s">
        <v>6599</v>
      </c>
      <c r="B5404" s="3" t="s">
        <v>6584</v>
      </c>
      <c r="C5404" s="3" t="s">
        <v>26</v>
      </c>
      <c r="D5404" s="3">
        <v>1</v>
      </c>
      <c r="E5404" s="3" t="s">
        <v>44</v>
      </c>
      <c r="F5404" s="3" t="s">
        <v>28</v>
      </c>
      <c r="G5404" s="3">
        <v>999</v>
      </c>
      <c r="H5404" s="3">
        <v>0</v>
      </c>
      <c r="I5404" s="3" t="s">
        <v>29</v>
      </c>
      <c r="J5404" s="3">
        <v>9.6603277000000001E-2</v>
      </c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</row>
    <row r="5405" spans="1:32">
      <c r="A5405" s="3" t="s">
        <v>6600</v>
      </c>
      <c r="B5405" s="3" t="s">
        <v>6584</v>
      </c>
      <c r="C5405" s="3" t="s">
        <v>26</v>
      </c>
      <c r="D5405" s="3">
        <v>1</v>
      </c>
      <c r="E5405" s="3" t="s">
        <v>45</v>
      </c>
      <c r="F5405" s="3" t="s">
        <v>28</v>
      </c>
      <c r="G5405" s="3">
        <v>19.16691518</v>
      </c>
      <c r="H5405" s="3">
        <v>0.91</v>
      </c>
      <c r="I5405" s="3" t="s">
        <v>68</v>
      </c>
      <c r="J5405" s="3">
        <v>9.6603277000000001E-2</v>
      </c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</row>
    <row r="5406" spans="1:32">
      <c r="A5406" s="3" t="s">
        <v>6601</v>
      </c>
      <c r="B5406" s="3" t="s">
        <v>6584</v>
      </c>
      <c r="C5406" s="3" t="s">
        <v>26</v>
      </c>
      <c r="D5406" s="3">
        <v>1</v>
      </c>
      <c r="E5406" s="3" t="s">
        <v>46</v>
      </c>
      <c r="F5406" s="3" t="s">
        <v>28</v>
      </c>
      <c r="G5406" s="3">
        <v>999</v>
      </c>
      <c r="H5406" s="3">
        <v>0</v>
      </c>
      <c r="I5406" s="3" t="s">
        <v>29</v>
      </c>
      <c r="J5406" s="3">
        <v>9.6603277000000001E-2</v>
      </c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</row>
    <row r="5407" spans="1:32">
      <c r="A5407" s="3" t="s">
        <v>6602</v>
      </c>
      <c r="B5407" s="3" t="s">
        <v>6584</v>
      </c>
      <c r="C5407" s="3" t="s">
        <v>26</v>
      </c>
      <c r="D5407" s="3">
        <v>1</v>
      </c>
      <c r="E5407" s="3" t="s">
        <v>47</v>
      </c>
      <c r="F5407" s="3" t="s">
        <v>28</v>
      </c>
      <c r="G5407" s="3">
        <v>999</v>
      </c>
      <c r="H5407" s="3">
        <v>0</v>
      </c>
      <c r="I5407" s="3" t="s">
        <v>29</v>
      </c>
      <c r="J5407" s="3">
        <v>9.6603277000000001E-2</v>
      </c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</row>
    <row r="5408" spans="1:32">
      <c r="A5408" s="3" t="s">
        <v>6603</v>
      </c>
      <c r="B5408" s="3" t="s">
        <v>6584</v>
      </c>
      <c r="C5408" s="3" t="s">
        <v>26</v>
      </c>
      <c r="D5408" s="3">
        <v>1</v>
      </c>
      <c r="E5408" s="3" t="s">
        <v>48</v>
      </c>
      <c r="F5408" s="3" t="s">
        <v>28</v>
      </c>
      <c r="G5408" s="3">
        <v>24.083328600000002</v>
      </c>
      <c r="H5408" s="3">
        <v>0.86</v>
      </c>
      <c r="I5408" s="3" t="s">
        <v>68</v>
      </c>
      <c r="J5408" s="3">
        <v>9.6603277000000001E-2</v>
      </c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</row>
    <row r="5409" spans="1:32">
      <c r="A5409" s="3" t="s">
        <v>6604</v>
      </c>
      <c r="B5409" s="3" t="s">
        <v>6584</v>
      </c>
      <c r="C5409" s="3" t="s">
        <v>26</v>
      </c>
      <c r="D5409" s="3">
        <v>1</v>
      </c>
      <c r="E5409" s="3" t="s">
        <v>49</v>
      </c>
      <c r="F5409" s="3" t="s">
        <v>28</v>
      </c>
      <c r="G5409" s="3">
        <v>19.410195470000001</v>
      </c>
      <c r="H5409" s="3">
        <v>0.91</v>
      </c>
      <c r="I5409" s="3" t="s">
        <v>68</v>
      </c>
      <c r="J5409" s="3">
        <v>9.6603277000000001E-2</v>
      </c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</row>
    <row r="5410" spans="1:32">
      <c r="A5410" s="3" t="s">
        <v>6605</v>
      </c>
      <c r="B5410" s="3" t="s">
        <v>6584</v>
      </c>
      <c r="C5410" s="3" t="s">
        <v>26</v>
      </c>
      <c r="D5410" s="3">
        <v>1</v>
      </c>
      <c r="E5410" s="3" t="s">
        <v>50</v>
      </c>
      <c r="F5410" s="3" t="s">
        <v>28</v>
      </c>
      <c r="G5410" s="3">
        <v>999</v>
      </c>
      <c r="H5410" s="3">
        <v>0</v>
      </c>
      <c r="I5410" s="3" t="s">
        <v>29</v>
      </c>
      <c r="J5410" s="3">
        <v>9.6603277000000001E-2</v>
      </c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</row>
    <row r="5411" spans="1:32">
      <c r="A5411" s="3" t="s">
        <v>6606</v>
      </c>
      <c r="B5411" s="3" t="s">
        <v>6584</v>
      </c>
      <c r="C5411" s="3" t="s">
        <v>26</v>
      </c>
      <c r="D5411" s="3">
        <v>1</v>
      </c>
      <c r="E5411" s="3" t="s">
        <v>51</v>
      </c>
      <c r="F5411" s="3" t="s">
        <v>28</v>
      </c>
      <c r="G5411" s="3">
        <v>999</v>
      </c>
      <c r="H5411" s="3">
        <v>0</v>
      </c>
      <c r="I5411" s="3" t="s">
        <v>29</v>
      </c>
      <c r="J5411" s="3">
        <v>9.6603277000000001E-2</v>
      </c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</row>
    <row r="5412" spans="1:32">
      <c r="A5412" s="3" t="s">
        <v>6607</v>
      </c>
      <c r="B5412" s="3" t="s">
        <v>6584</v>
      </c>
      <c r="C5412" s="3" t="s">
        <v>26</v>
      </c>
      <c r="D5412" s="3">
        <v>1</v>
      </c>
      <c r="E5412" s="3" t="s">
        <v>52</v>
      </c>
      <c r="F5412" s="3" t="s">
        <v>28</v>
      </c>
      <c r="G5412" s="3">
        <v>999</v>
      </c>
      <c r="H5412" s="3">
        <v>0</v>
      </c>
      <c r="I5412" s="3" t="s">
        <v>29</v>
      </c>
      <c r="J5412" s="3">
        <v>9.6603277000000001E-2</v>
      </c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</row>
    <row r="5413" spans="1:32">
      <c r="A5413" s="3" t="s">
        <v>6608</v>
      </c>
      <c r="B5413" s="3" t="s">
        <v>6584</v>
      </c>
      <c r="C5413" s="3" t="s">
        <v>26</v>
      </c>
      <c r="D5413" s="3">
        <v>1</v>
      </c>
      <c r="E5413" s="3" t="s">
        <v>53</v>
      </c>
      <c r="F5413" s="3" t="s">
        <v>28</v>
      </c>
      <c r="G5413" s="3">
        <v>999</v>
      </c>
      <c r="H5413" s="3">
        <v>0</v>
      </c>
      <c r="I5413" s="3" t="s">
        <v>29</v>
      </c>
      <c r="J5413" s="3">
        <v>9.6603277000000001E-2</v>
      </c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</row>
    <row r="5414" spans="1:32">
      <c r="A5414" s="3" t="s">
        <v>6609</v>
      </c>
      <c r="B5414" s="3" t="s">
        <v>6584</v>
      </c>
      <c r="C5414" s="3" t="s">
        <v>26</v>
      </c>
      <c r="D5414" s="3">
        <v>1</v>
      </c>
      <c r="E5414" s="3" t="s">
        <v>54</v>
      </c>
      <c r="F5414" s="3" t="s">
        <v>28</v>
      </c>
      <c r="G5414" s="3">
        <v>22.13682854</v>
      </c>
      <c r="H5414" s="3">
        <v>0.99</v>
      </c>
      <c r="I5414" s="3" t="s">
        <v>68</v>
      </c>
      <c r="J5414" s="3">
        <v>9.6603277000000001E-2</v>
      </c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</row>
    <row r="5415" spans="1:32">
      <c r="A5415" s="3" t="s">
        <v>6610</v>
      </c>
      <c r="B5415" s="3" t="s">
        <v>6584</v>
      </c>
      <c r="C5415" s="3" t="s">
        <v>26</v>
      </c>
      <c r="D5415" s="3">
        <v>1</v>
      </c>
      <c r="E5415" s="3" t="s">
        <v>55</v>
      </c>
      <c r="F5415" s="3" t="s">
        <v>28</v>
      </c>
      <c r="G5415" s="3">
        <v>17.54439734</v>
      </c>
      <c r="H5415" s="3">
        <v>0.91</v>
      </c>
      <c r="I5415" s="3" t="s">
        <v>68</v>
      </c>
      <c r="J5415" s="3">
        <v>9.6603277000000001E-2</v>
      </c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</row>
    <row r="5416" spans="1:32">
      <c r="A5416" s="3" t="s">
        <v>6611</v>
      </c>
      <c r="B5416" s="3" t="s">
        <v>6584</v>
      </c>
      <c r="C5416" s="3" t="s">
        <v>26</v>
      </c>
      <c r="D5416" s="3">
        <v>1</v>
      </c>
      <c r="E5416" s="3" t="s">
        <v>56</v>
      </c>
      <c r="F5416" s="3" t="s">
        <v>28</v>
      </c>
      <c r="G5416" s="3">
        <v>24.186816019999998</v>
      </c>
      <c r="H5416" s="3">
        <v>0.93</v>
      </c>
      <c r="I5416" s="3" t="s">
        <v>68</v>
      </c>
      <c r="J5416" s="3">
        <v>9.6603277000000001E-2</v>
      </c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</row>
    <row r="5417" spans="1:32">
      <c r="A5417" s="3" t="s">
        <v>6612</v>
      </c>
      <c r="B5417" s="3" t="s">
        <v>6584</v>
      </c>
      <c r="C5417" s="3" t="s">
        <v>26</v>
      </c>
      <c r="D5417" s="3">
        <v>1</v>
      </c>
      <c r="E5417" s="3" t="s">
        <v>57</v>
      </c>
      <c r="F5417" s="3" t="s">
        <v>28</v>
      </c>
      <c r="G5417" s="3">
        <v>24.184695130000001</v>
      </c>
      <c r="H5417" s="3">
        <v>0.97</v>
      </c>
      <c r="I5417" s="3" t="s">
        <v>68</v>
      </c>
      <c r="J5417" s="3">
        <v>9.6603277000000001E-2</v>
      </c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</row>
    <row r="5418" spans="1:32">
      <c r="A5418" s="3" t="s">
        <v>6613</v>
      </c>
      <c r="B5418" s="3" t="s">
        <v>6584</v>
      </c>
      <c r="C5418" s="3" t="s">
        <v>26</v>
      </c>
      <c r="D5418" s="3">
        <v>1</v>
      </c>
      <c r="E5418" s="3" t="s">
        <v>58</v>
      </c>
      <c r="F5418" s="3" t="s">
        <v>28</v>
      </c>
      <c r="G5418" s="3">
        <v>999</v>
      </c>
      <c r="H5418" s="3">
        <v>0</v>
      </c>
      <c r="I5418" s="3" t="s">
        <v>29</v>
      </c>
      <c r="J5418" s="3">
        <v>9.6603277000000001E-2</v>
      </c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</row>
    <row r="5419" spans="1:32">
      <c r="A5419" s="3" t="s">
        <v>6614</v>
      </c>
      <c r="B5419" s="3" t="s">
        <v>6584</v>
      </c>
      <c r="C5419" s="3" t="s">
        <v>26</v>
      </c>
      <c r="D5419" s="3">
        <v>1</v>
      </c>
      <c r="E5419" s="3" t="s">
        <v>59</v>
      </c>
      <c r="F5419" s="3" t="s">
        <v>28</v>
      </c>
      <c r="G5419" s="3">
        <v>23.58890413</v>
      </c>
      <c r="H5419" s="3">
        <v>0.96</v>
      </c>
      <c r="I5419" s="3" t="s">
        <v>68</v>
      </c>
      <c r="J5419" s="3">
        <v>9.6603277000000001E-2</v>
      </c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</row>
    <row r="5420" spans="1:32">
      <c r="A5420" s="3" t="s">
        <v>6615</v>
      </c>
      <c r="B5420" s="3" t="s">
        <v>6584</v>
      </c>
      <c r="C5420" s="3" t="s">
        <v>26</v>
      </c>
      <c r="D5420" s="3">
        <v>1</v>
      </c>
      <c r="E5420" s="3" t="s">
        <v>60</v>
      </c>
      <c r="F5420" s="3" t="s">
        <v>28</v>
      </c>
      <c r="G5420" s="3">
        <v>22.49129855</v>
      </c>
      <c r="H5420" s="3">
        <v>0.93</v>
      </c>
      <c r="I5420" s="3" t="s">
        <v>68</v>
      </c>
      <c r="J5420" s="3">
        <v>9.6603277000000001E-2</v>
      </c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</row>
    <row r="5421" spans="1:32">
      <c r="A5421" s="3" t="s">
        <v>6616</v>
      </c>
      <c r="B5421" s="3" t="s">
        <v>6584</v>
      </c>
      <c r="C5421" s="3" t="s">
        <v>26</v>
      </c>
      <c r="D5421" s="3">
        <v>1</v>
      </c>
      <c r="E5421" s="3" t="s">
        <v>61</v>
      </c>
      <c r="F5421" s="3" t="s">
        <v>28</v>
      </c>
      <c r="G5421" s="3">
        <v>999</v>
      </c>
      <c r="H5421" s="3">
        <v>0</v>
      </c>
      <c r="I5421" s="3" t="s">
        <v>29</v>
      </c>
      <c r="J5421" s="3">
        <v>9.6603277000000001E-2</v>
      </c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</row>
    <row r="5422" spans="1:32">
      <c r="A5422" s="3" t="s">
        <v>6617</v>
      </c>
      <c r="B5422" s="3" t="s">
        <v>6584</v>
      </c>
      <c r="C5422" s="3" t="s">
        <v>26</v>
      </c>
      <c r="D5422" s="3">
        <v>1</v>
      </c>
      <c r="E5422" s="3" t="s">
        <v>62</v>
      </c>
      <c r="F5422" s="3" t="s">
        <v>28</v>
      </c>
      <c r="G5422" s="3">
        <v>20.470241819999998</v>
      </c>
      <c r="H5422" s="3">
        <v>0.48</v>
      </c>
      <c r="I5422" s="3" t="s">
        <v>29</v>
      </c>
      <c r="J5422" s="3">
        <v>9.6603277000000001E-2</v>
      </c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</row>
    <row r="5423" spans="1:32">
      <c r="A5423" s="3" t="s">
        <v>6618</v>
      </c>
      <c r="B5423" s="3" t="s">
        <v>6584</v>
      </c>
      <c r="C5423" s="3" t="s">
        <v>26</v>
      </c>
      <c r="D5423" s="3">
        <v>1</v>
      </c>
      <c r="E5423" s="3" t="s">
        <v>63</v>
      </c>
      <c r="F5423" s="3" t="s">
        <v>28</v>
      </c>
      <c r="G5423" s="3">
        <v>999</v>
      </c>
      <c r="H5423" s="3">
        <v>0</v>
      </c>
      <c r="I5423" s="3" t="s">
        <v>29</v>
      </c>
      <c r="J5423" s="3">
        <v>9.6603277000000001E-2</v>
      </c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</row>
    <row r="5424" spans="1:32">
      <c r="A5424" s="3" t="s">
        <v>6619</v>
      </c>
      <c r="B5424" s="3" t="s">
        <v>6584</v>
      </c>
      <c r="C5424" s="3" t="s">
        <v>26</v>
      </c>
      <c r="D5424" s="3">
        <v>1</v>
      </c>
      <c r="E5424" s="3" t="s">
        <v>64</v>
      </c>
      <c r="F5424" s="3" t="s">
        <v>28</v>
      </c>
      <c r="G5424" s="3">
        <v>999</v>
      </c>
      <c r="H5424" s="3">
        <v>0</v>
      </c>
      <c r="I5424" s="3" t="s">
        <v>29</v>
      </c>
      <c r="J5424" s="3">
        <v>9.6603277000000001E-2</v>
      </c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</row>
    <row r="5425" spans="1:32">
      <c r="A5425" s="3" t="s">
        <v>6620</v>
      </c>
      <c r="B5425" s="3" t="s">
        <v>6584</v>
      </c>
      <c r="C5425" s="3" t="s">
        <v>26</v>
      </c>
      <c r="D5425" s="3">
        <v>1</v>
      </c>
      <c r="E5425" s="3" t="s">
        <v>65</v>
      </c>
      <c r="F5425" s="3" t="s">
        <v>28</v>
      </c>
      <c r="G5425" s="3">
        <v>999</v>
      </c>
      <c r="H5425" s="3">
        <v>0</v>
      </c>
      <c r="I5425" s="3" t="s">
        <v>29</v>
      </c>
      <c r="J5425" s="3">
        <v>9.6603277000000001E-2</v>
      </c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</row>
    <row r="5426" spans="1:32">
      <c r="A5426" s="3" t="s">
        <v>6621</v>
      </c>
      <c r="B5426" s="3" t="s">
        <v>6584</v>
      </c>
      <c r="C5426" s="3" t="s">
        <v>26</v>
      </c>
      <c r="D5426" s="3">
        <v>1</v>
      </c>
      <c r="E5426" s="3" t="s">
        <v>66</v>
      </c>
      <c r="F5426" s="3" t="s">
        <v>28</v>
      </c>
      <c r="G5426" s="3">
        <v>26.039986460000002</v>
      </c>
      <c r="H5426" s="3">
        <v>0.73</v>
      </c>
      <c r="I5426" s="3" t="s">
        <v>68</v>
      </c>
      <c r="J5426" s="3">
        <v>9.6603277000000001E-2</v>
      </c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</row>
    <row r="5427" spans="1:32">
      <c r="A5427" s="3" t="s">
        <v>6622</v>
      </c>
      <c r="B5427" s="3" t="s">
        <v>6584</v>
      </c>
      <c r="C5427" s="3" t="s">
        <v>26</v>
      </c>
      <c r="D5427" s="3">
        <v>1</v>
      </c>
      <c r="E5427" s="3" t="s">
        <v>67</v>
      </c>
      <c r="F5427" s="3" t="s">
        <v>28</v>
      </c>
      <c r="G5427" s="3">
        <v>999</v>
      </c>
      <c r="H5427" s="3">
        <v>0</v>
      </c>
      <c r="I5427" s="3" t="s">
        <v>29</v>
      </c>
      <c r="J5427" s="3">
        <v>9.6603277000000001E-2</v>
      </c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</row>
    <row r="5428" spans="1:32">
      <c r="A5428" s="3" t="s">
        <v>6623</v>
      </c>
      <c r="B5428" s="3" t="s">
        <v>6584</v>
      </c>
      <c r="C5428" s="3" t="s">
        <v>26</v>
      </c>
      <c r="D5428" s="3">
        <v>1</v>
      </c>
      <c r="E5428" s="3" t="s">
        <v>69</v>
      </c>
      <c r="F5428" s="3" t="s">
        <v>28</v>
      </c>
      <c r="G5428" s="3">
        <v>999</v>
      </c>
      <c r="H5428" s="3">
        <v>0</v>
      </c>
      <c r="I5428" s="3" t="s">
        <v>29</v>
      </c>
      <c r="J5428" s="3">
        <v>9.6603277000000001E-2</v>
      </c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</row>
    <row r="5429" spans="1:32">
      <c r="A5429" s="3" t="s">
        <v>6624</v>
      </c>
      <c r="B5429" s="3" t="s">
        <v>6584</v>
      </c>
      <c r="C5429" s="3" t="s">
        <v>26</v>
      </c>
      <c r="D5429" s="3">
        <v>1</v>
      </c>
      <c r="E5429" s="3" t="s">
        <v>70</v>
      </c>
      <c r="F5429" s="3" t="s">
        <v>28</v>
      </c>
      <c r="G5429" s="3">
        <v>24.396301179999998</v>
      </c>
      <c r="H5429" s="3">
        <v>0.94</v>
      </c>
      <c r="I5429" s="3" t="s">
        <v>68</v>
      </c>
      <c r="J5429" s="3">
        <v>9.6603277000000001E-2</v>
      </c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</row>
    <row r="5430" spans="1:32">
      <c r="A5430" s="3" t="s">
        <v>6625</v>
      </c>
      <c r="B5430" s="3" t="s">
        <v>6584</v>
      </c>
      <c r="C5430" s="3" t="s">
        <v>26</v>
      </c>
      <c r="D5430" s="3">
        <v>1</v>
      </c>
      <c r="E5430" s="3" t="s">
        <v>71</v>
      </c>
      <c r="F5430" s="3" t="s">
        <v>28</v>
      </c>
      <c r="G5430" s="3">
        <v>999</v>
      </c>
      <c r="H5430" s="3">
        <v>0</v>
      </c>
      <c r="I5430" s="3" t="s">
        <v>29</v>
      </c>
      <c r="J5430" s="3">
        <v>9.6603277000000001E-2</v>
      </c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</row>
    <row r="5431" spans="1:32">
      <c r="A5431" s="3" t="s">
        <v>6626</v>
      </c>
      <c r="B5431" s="3" t="s">
        <v>6584</v>
      </c>
      <c r="C5431" s="3" t="s">
        <v>26</v>
      </c>
      <c r="D5431" s="3">
        <v>1</v>
      </c>
      <c r="E5431" s="3" t="s">
        <v>72</v>
      </c>
      <c r="F5431" s="3" t="s">
        <v>28</v>
      </c>
      <c r="G5431" s="3">
        <v>999</v>
      </c>
      <c r="H5431" s="3">
        <v>0</v>
      </c>
      <c r="I5431" s="3" t="s">
        <v>29</v>
      </c>
      <c r="J5431" s="3">
        <v>9.6603277000000001E-2</v>
      </c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</row>
    <row r="5432" spans="1:32">
      <c r="A5432" s="3" t="s">
        <v>6627</v>
      </c>
      <c r="B5432" s="3" t="s">
        <v>6584</v>
      </c>
      <c r="C5432" s="3" t="s">
        <v>26</v>
      </c>
      <c r="D5432" s="3">
        <v>1</v>
      </c>
      <c r="E5432" s="3" t="s">
        <v>73</v>
      </c>
      <c r="F5432" s="3" t="s">
        <v>28</v>
      </c>
      <c r="G5432" s="3">
        <v>999</v>
      </c>
      <c r="H5432" s="3">
        <v>0</v>
      </c>
      <c r="I5432" s="3" t="s">
        <v>29</v>
      </c>
      <c r="J5432" s="3">
        <v>9.6603277000000001E-2</v>
      </c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</row>
    <row r="5433" spans="1:32">
      <c r="A5433" s="3" t="s">
        <v>6628</v>
      </c>
      <c r="B5433" s="3" t="s">
        <v>6584</v>
      </c>
      <c r="C5433" s="3" t="s">
        <v>26</v>
      </c>
      <c r="D5433" s="3">
        <v>1</v>
      </c>
      <c r="E5433" s="3" t="s">
        <v>74</v>
      </c>
      <c r="F5433" s="3" t="s">
        <v>28</v>
      </c>
      <c r="G5433" s="3">
        <v>18.921890000000001</v>
      </c>
      <c r="H5433" s="3">
        <v>0.99</v>
      </c>
      <c r="I5433" s="3" t="s">
        <v>68</v>
      </c>
      <c r="J5433" s="3">
        <v>9.6603277000000001E-2</v>
      </c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</row>
    <row r="5434" spans="1:32">
      <c r="A5434" s="3" t="s">
        <v>6629</v>
      </c>
      <c r="B5434" s="3" t="s">
        <v>6584</v>
      </c>
      <c r="C5434" s="3" t="s">
        <v>26</v>
      </c>
      <c r="D5434" s="3">
        <v>1</v>
      </c>
      <c r="E5434" s="3" t="s">
        <v>75</v>
      </c>
      <c r="F5434" s="3" t="s">
        <v>28</v>
      </c>
      <c r="G5434" s="3">
        <v>999</v>
      </c>
      <c r="H5434" s="3">
        <v>0</v>
      </c>
      <c r="I5434" s="3" t="s">
        <v>29</v>
      </c>
      <c r="J5434" s="3">
        <v>9.6603277000000001E-2</v>
      </c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</row>
    <row r="5435" spans="1:32">
      <c r="A5435" s="3" t="s">
        <v>6630</v>
      </c>
      <c r="B5435" s="3" t="s">
        <v>6584</v>
      </c>
      <c r="C5435" s="3" t="s">
        <v>26</v>
      </c>
      <c r="D5435" s="3">
        <v>1</v>
      </c>
      <c r="E5435" s="3" t="s">
        <v>76</v>
      </c>
      <c r="F5435" s="3" t="s">
        <v>28</v>
      </c>
      <c r="G5435" s="3">
        <v>999</v>
      </c>
      <c r="H5435" s="3">
        <v>0</v>
      </c>
      <c r="I5435" s="3" t="s">
        <v>29</v>
      </c>
      <c r="J5435" s="3">
        <v>9.6603277000000001E-2</v>
      </c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</row>
    <row r="5436" spans="1:32">
      <c r="A5436" s="3" t="s">
        <v>6631</v>
      </c>
      <c r="B5436" s="3" t="s">
        <v>6584</v>
      </c>
      <c r="C5436" s="3" t="s">
        <v>26</v>
      </c>
      <c r="D5436" s="3">
        <v>1</v>
      </c>
      <c r="E5436" s="3" t="s">
        <v>77</v>
      </c>
      <c r="F5436" s="3" t="s">
        <v>28</v>
      </c>
      <c r="G5436" s="3">
        <v>999</v>
      </c>
      <c r="H5436" s="3">
        <v>0</v>
      </c>
      <c r="I5436" s="3" t="s">
        <v>29</v>
      </c>
      <c r="J5436" s="3">
        <v>9.6603277000000001E-2</v>
      </c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</row>
    <row r="5437" spans="1:32">
      <c r="A5437" s="3" t="s">
        <v>6632</v>
      </c>
      <c r="B5437" s="3" t="s">
        <v>6584</v>
      </c>
      <c r="C5437" s="3" t="s">
        <v>26</v>
      </c>
      <c r="D5437" s="3">
        <v>1</v>
      </c>
      <c r="E5437" s="3" t="s">
        <v>2525</v>
      </c>
      <c r="F5437" s="3" t="s">
        <v>28</v>
      </c>
      <c r="G5437" s="3">
        <v>20.65583943</v>
      </c>
      <c r="H5437" s="3">
        <v>0.95</v>
      </c>
      <c r="I5437" s="3" t="s">
        <v>68</v>
      </c>
      <c r="J5437" s="3">
        <v>9.6603277000000001E-2</v>
      </c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</row>
    <row r="5438" spans="1:32">
      <c r="A5438" s="3" t="s">
        <v>6633</v>
      </c>
      <c r="B5438" s="3" t="s">
        <v>6584</v>
      </c>
      <c r="C5438" s="3" t="s">
        <v>26</v>
      </c>
      <c r="D5438" s="3">
        <v>1</v>
      </c>
      <c r="E5438" s="3" t="s">
        <v>2527</v>
      </c>
      <c r="F5438" s="3" t="s">
        <v>28</v>
      </c>
      <c r="G5438" s="3">
        <v>20.583480659999999</v>
      </c>
      <c r="H5438" s="3">
        <v>0.93</v>
      </c>
      <c r="I5438" s="3" t="s">
        <v>68</v>
      </c>
      <c r="J5438" s="3">
        <v>9.6603277000000001E-2</v>
      </c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</row>
    <row r="5439" spans="1:32">
      <c r="A5439" s="3" t="s">
        <v>6634</v>
      </c>
      <c r="B5439" s="3" t="s">
        <v>6584</v>
      </c>
      <c r="C5439" s="3" t="s">
        <v>26</v>
      </c>
      <c r="D5439" s="3">
        <v>1</v>
      </c>
      <c r="E5439" s="3" t="s">
        <v>2529</v>
      </c>
      <c r="F5439" s="3" t="s">
        <v>28</v>
      </c>
      <c r="G5439" s="3">
        <v>999</v>
      </c>
      <c r="H5439" s="3">
        <v>0</v>
      </c>
      <c r="I5439" s="3" t="s">
        <v>29</v>
      </c>
      <c r="J5439" s="3">
        <v>9.6603277000000001E-2</v>
      </c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</row>
    <row r="5440" spans="1:32">
      <c r="A5440" s="3" t="s">
        <v>6635</v>
      </c>
      <c r="B5440" s="3" t="s">
        <v>6584</v>
      </c>
      <c r="C5440" s="3" t="s">
        <v>26</v>
      </c>
      <c r="D5440" s="3">
        <v>1</v>
      </c>
      <c r="E5440" s="3" t="s">
        <v>2531</v>
      </c>
      <c r="F5440" s="3" t="s">
        <v>28</v>
      </c>
      <c r="G5440" s="3">
        <v>999</v>
      </c>
      <c r="H5440" s="3">
        <v>0</v>
      </c>
      <c r="I5440" s="3" t="s">
        <v>29</v>
      </c>
      <c r="J5440" s="3">
        <v>9.6603277000000001E-2</v>
      </c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</row>
    <row r="5441" spans="1:32">
      <c r="A5441" s="3" t="s">
        <v>6636</v>
      </c>
      <c r="B5441" s="3" t="s">
        <v>6584</v>
      </c>
      <c r="C5441" s="3" t="s">
        <v>26</v>
      </c>
      <c r="D5441" s="3">
        <v>1</v>
      </c>
      <c r="E5441" s="3" t="s">
        <v>2533</v>
      </c>
      <c r="F5441" s="3" t="s">
        <v>28</v>
      </c>
      <c r="G5441" s="3">
        <v>999</v>
      </c>
      <c r="H5441" s="3">
        <v>0</v>
      </c>
      <c r="I5441" s="3" t="s">
        <v>29</v>
      </c>
      <c r="J5441" s="3">
        <v>9.6603277000000001E-2</v>
      </c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</row>
    <row r="5442" spans="1:32">
      <c r="A5442" s="3" t="s">
        <v>6637</v>
      </c>
      <c r="B5442" s="3" t="s">
        <v>6584</v>
      </c>
      <c r="C5442" s="3" t="s">
        <v>26</v>
      </c>
      <c r="D5442" s="3">
        <v>1</v>
      </c>
      <c r="E5442" s="3" t="s">
        <v>2535</v>
      </c>
      <c r="F5442" s="3" t="s">
        <v>28</v>
      </c>
      <c r="G5442" s="3">
        <v>999</v>
      </c>
      <c r="H5442" s="3">
        <v>0</v>
      </c>
      <c r="I5442" s="3" t="s">
        <v>29</v>
      </c>
      <c r="J5442" s="3">
        <v>9.6603277000000001E-2</v>
      </c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</row>
    <row r="5443" spans="1:32">
      <c r="A5443" s="3" t="s">
        <v>6638</v>
      </c>
      <c r="B5443" s="3" t="s">
        <v>6584</v>
      </c>
      <c r="C5443" s="3" t="s">
        <v>26</v>
      </c>
      <c r="D5443" s="3">
        <v>1</v>
      </c>
      <c r="E5443" s="3" t="s">
        <v>2537</v>
      </c>
      <c r="F5443" s="3" t="s">
        <v>28</v>
      </c>
      <c r="G5443" s="3">
        <v>23.59221947</v>
      </c>
      <c r="H5443" s="3">
        <v>0.93</v>
      </c>
      <c r="I5443" s="3" t="s">
        <v>68</v>
      </c>
      <c r="J5443" s="3">
        <v>9.6603277000000001E-2</v>
      </c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</row>
    <row r="5444" spans="1:32">
      <c r="A5444" s="3" t="s">
        <v>6639</v>
      </c>
      <c r="B5444" s="3" t="s">
        <v>6584</v>
      </c>
      <c r="C5444" s="3" t="s">
        <v>26</v>
      </c>
      <c r="D5444" s="3">
        <v>1</v>
      </c>
      <c r="E5444" s="3" t="s">
        <v>2539</v>
      </c>
      <c r="F5444" s="3" t="s">
        <v>28</v>
      </c>
      <c r="G5444" s="3">
        <v>999</v>
      </c>
      <c r="H5444" s="3">
        <v>0</v>
      </c>
      <c r="I5444" s="3" t="s">
        <v>29</v>
      </c>
      <c r="J5444" s="3">
        <v>9.6603277000000001E-2</v>
      </c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</row>
    <row r="5445" spans="1:32">
      <c r="A5445" s="3" t="s">
        <v>6640</v>
      </c>
      <c r="B5445" s="3" t="s">
        <v>6584</v>
      </c>
      <c r="C5445" s="3" t="s">
        <v>26</v>
      </c>
      <c r="D5445" s="3">
        <v>1</v>
      </c>
      <c r="E5445" s="3" t="s">
        <v>2541</v>
      </c>
      <c r="F5445" s="3" t="s">
        <v>28</v>
      </c>
      <c r="G5445" s="3">
        <v>21.739603169999999</v>
      </c>
      <c r="H5445" s="3">
        <v>0.93</v>
      </c>
      <c r="I5445" s="3" t="s">
        <v>68</v>
      </c>
      <c r="J5445" s="3">
        <v>9.6603277000000001E-2</v>
      </c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</row>
    <row r="5446" spans="1:32">
      <c r="A5446" s="3" t="s">
        <v>6641</v>
      </c>
      <c r="B5446" s="3" t="s">
        <v>6584</v>
      </c>
      <c r="C5446" s="3" t="s">
        <v>26</v>
      </c>
      <c r="D5446" s="3">
        <v>1</v>
      </c>
      <c r="E5446" s="3" t="s">
        <v>2543</v>
      </c>
      <c r="F5446" s="3" t="s">
        <v>28</v>
      </c>
      <c r="G5446" s="3">
        <v>999</v>
      </c>
      <c r="H5446" s="3">
        <v>0</v>
      </c>
      <c r="I5446" s="3" t="s">
        <v>29</v>
      </c>
      <c r="J5446" s="3">
        <v>9.6603277000000001E-2</v>
      </c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</row>
    <row r="5447" spans="1:32">
      <c r="A5447" s="3" t="s">
        <v>6642</v>
      </c>
      <c r="B5447" s="3" t="s">
        <v>6584</v>
      </c>
      <c r="C5447" s="3" t="s">
        <v>26</v>
      </c>
      <c r="D5447" s="3">
        <v>1</v>
      </c>
      <c r="E5447" s="3" t="s">
        <v>2545</v>
      </c>
      <c r="F5447" s="3" t="s">
        <v>28</v>
      </c>
      <c r="G5447" s="3">
        <v>19.526385810000001</v>
      </c>
      <c r="H5447" s="3">
        <v>0.91</v>
      </c>
      <c r="I5447" s="3" t="s">
        <v>68</v>
      </c>
      <c r="J5447" s="3">
        <v>9.6603277000000001E-2</v>
      </c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</row>
    <row r="5448" spans="1:32">
      <c r="A5448" s="3" t="s">
        <v>6643</v>
      </c>
      <c r="B5448" s="3" t="s">
        <v>6584</v>
      </c>
      <c r="C5448" s="3" t="s">
        <v>26</v>
      </c>
      <c r="D5448" s="3">
        <v>1</v>
      </c>
      <c r="E5448" s="3" t="s">
        <v>2547</v>
      </c>
      <c r="F5448" s="3" t="s">
        <v>28</v>
      </c>
      <c r="G5448" s="3">
        <v>999</v>
      </c>
      <c r="H5448" s="3">
        <v>0</v>
      </c>
      <c r="I5448" s="3" t="s">
        <v>29</v>
      </c>
      <c r="J5448" s="3">
        <v>9.6603277000000001E-2</v>
      </c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</row>
    <row r="5449" spans="1:32">
      <c r="A5449" s="3" t="s">
        <v>6644</v>
      </c>
      <c r="B5449" s="3" t="s">
        <v>6584</v>
      </c>
      <c r="C5449" s="3" t="s">
        <v>26</v>
      </c>
      <c r="D5449" s="3">
        <v>1</v>
      </c>
      <c r="E5449" s="3" t="s">
        <v>2549</v>
      </c>
      <c r="F5449" s="3" t="s">
        <v>28</v>
      </c>
      <c r="G5449" s="3">
        <v>999</v>
      </c>
      <c r="H5449" s="3">
        <v>0</v>
      </c>
      <c r="I5449" s="3" t="s">
        <v>29</v>
      </c>
      <c r="J5449" s="3">
        <v>9.6603277000000001E-2</v>
      </c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</row>
    <row r="5450" spans="1:32">
      <c r="A5450" s="3" t="s">
        <v>6645</v>
      </c>
      <c r="B5450" s="3" t="s">
        <v>6584</v>
      </c>
      <c r="C5450" s="3" t="s">
        <v>26</v>
      </c>
      <c r="D5450" s="3">
        <v>1</v>
      </c>
      <c r="E5450" s="3" t="s">
        <v>2551</v>
      </c>
      <c r="F5450" s="3" t="s">
        <v>28</v>
      </c>
      <c r="G5450" s="3">
        <v>17.05819207</v>
      </c>
      <c r="H5450" s="3">
        <v>0.81</v>
      </c>
      <c r="I5450" s="3" t="s">
        <v>68</v>
      </c>
      <c r="J5450" s="3">
        <v>9.6603277000000001E-2</v>
      </c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</row>
    <row r="5451" spans="1:32">
      <c r="A5451" s="3" t="s">
        <v>6646</v>
      </c>
      <c r="B5451" s="3" t="s">
        <v>6584</v>
      </c>
      <c r="C5451" s="3" t="s">
        <v>26</v>
      </c>
      <c r="D5451" s="3">
        <v>1</v>
      </c>
      <c r="E5451" s="3" t="s">
        <v>2553</v>
      </c>
      <c r="F5451" s="3" t="s">
        <v>28</v>
      </c>
      <c r="G5451" s="3">
        <v>15.948751529999999</v>
      </c>
      <c r="H5451" s="3">
        <v>0.94</v>
      </c>
      <c r="I5451" s="3" t="s">
        <v>68</v>
      </c>
      <c r="J5451" s="3">
        <v>9.6603277000000001E-2</v>
      </c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</row>
    <row r="5452" spans="1:32">
      <c r="A5452" s="3" t="s">
        <v>6647</v>
      </c>
      <c r="B5452" s="3" t="s">
        <v>6584</v>
      </c>
      <c r="C5452" s="3" t="s">
        <v>26</v>
      </c>
      <c r="D5452" s="3">
        <v>1</v>
      </c>
      <c r="E5452" s="3" t="s">
        <v>2555</v>
      </c>
      <c r="F5452" s="3" t="s">
        <v>28</v>
      </c>
      <c r="G5452" s="3">
        <v>13.29061892</v>
      </c>
      <c r="H5452" s="3">
        <v>0.73</v>
      </c>
      <c r="I5452" s="3" t="s">
        <v>68</v>
      </c>
      <c r="J5452" s="3">
        <v>9.6603277000000001E-2</v>
      </c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</row>
    <row r="5453" spans="1:32">
      <c r="A5453" s="3" t="s">
        <v>6648</v>
      </c>
      <c r="B5453" s="3" t="s">
        <v>6584</v>
      </c>
      <c r="C5453" s="3" t="s">
        <v>26</v>
      </c>
      <c r="D5453" s="3">
        <v>1</v>
      </c>
      <c r="E5453" s="3" t="s">
        <v>2557</v>
      </c>
      <c r="F5453" s="3" t="s">
        <v>28</v>
      </c>
      <c r="G5453" s="3">
        <v>25.966813160000001</v>
      </c>
      <c r="H5453" s="3">
        <v>0.75</v>
      </c>
      <c r="I5453" s="3" t="s">
        <v>68</v>
      </c>
      <c r="J5453" s="3">
        <v>9.6603277000000001E-2</v>
      </c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</row>
    <row r="5454" spans="1:32">
      <c r="A5454" s="3" t="s">
        <v>6649</v>
      </c>
      <c r="B5454" s="3" t="s">
        <v>6584</v>
      </c>
      <c r="C5454" s="3" t="s">
        <v>26</v>
      </c>
      <c r="D5454" s="3">
        <v>1</v>
      </c>
      <c r="E5454" s="3" t="s">
        <v>2559</v>
      </c>
      <c r="F5454" s="3" t="s">
        <v>28</v>
      </c>
      <c r="G5454" s="3">
        <v>999</v>
      </c>
      <c r="H5454" s="3">
        <v>0</v>
      </c>
      <c r="I5454" s="3" t="s">
        <v>29</v>
      </c>
      <c r="J5454" s="3">
        <v>9.6603277000000001E-2</v>
      </c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</row>
    <row r="5455" spans="1:32">
      <c r="A5455" s="3" t="s">
        <v>6650</v>
      </c>
      <c r="B5455" s="3" t="s">
        <v>6584</v>
      </c>
      <c r="C5455" s="3" t="s">
        <v>26</v>
      </c>
      <c r="D5455" s="3">
        <v>1</v>
      </c>
      <c r="E5455" s="3" t="s">
        <v>2561</v>
      </c>
      <c r="F5455" s="3" t="s">
        <v>28</v>
      </c>
      <c r="G5455" s="3">
        <v>999</v>
      </c>
      <c r="H5455" s="3">
        <v>0</v>
      </c>
      <c r="I5455" s="3" t="s">
        <v>29</v>
      </c>
      <c r="J5455" s="3">
        <v>9.6603277000000001E-2</v>
      </c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</row>
    <row r="5456" spans="1:32">
      <c r="A5456" s="3" t="s">
        <v>6651</v>
      </c>
      <c r="B5456" s="3" t="s">
        <v>6584</v>
      </c>
      <c r="C5456" s="3" t="s">
        <v>26</v>
      </c>
      <c r="D5456" s="3">
        <v>1</v>
      </c>
      <c r="E5456" s="3" t="s">
        <v>2563</v>
      </c>
      <c r="F5456" s="3" t="s">
        <v>28</v>
      </c>
      <c r="G5456" s="3">
        <v>999</v>
      </c>
      <c r="H5456" s="3">
        <v>0</v>
      </c>
      <c r="I5456" s="3" t="s">
        <v>29</v>
      </c>
      <c r="J5456" s="3">
        <v>9.6603277000000001E-2</v>
      </c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</row>
    <row r="5457" spans="1:32">
      <c r="A5457" s="3" t="s">
        <v>6652</v>
      </c>
      <c r="B5457" s="3" t="s">
        <v>6584</v>
      </c>
      <c r="C5457" s="3" t="s">
        <v>26</v>
      </c>
      <c r="D5457" s="3">
        <v>1</v>
      </c>
      <c r="E5457" s="3" t="s">
        <v>2565</v>
      </c>
      <c r="F5457" s="3" t="s">
        <v>28</v>
      </c>
      <c r="G5457" s="3">
        <v>999</v>
      </c>
      <c r="H5457" s="3">
        <v>0</v>
      </c>
      <c r="I5457" s="3" t="s">
        <v>29</v>
      </c>
      <c r="J5457" s="3">
        <v>9.6603277000000001E-2</v>
      </c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</row>
    <row r="5458" spans="1:32">
      <c r="A5458" s="3" t="s">
        <v>6653</v>
      </c>
      <c r="B5458" s="3" t="s">
        <v>6584</v>
      </c>
      <c r="C5458" s="3" t="s">
        <v>26</v>
      </c>
      <c r="D5458" s="3">
        <v>1</v>
      </c>
      <c r="E5458" s="3" t="s">
        <v>2567</v>
      </c>
      <c r="F5458" s="3" t="s">
        <v>28</v>
      </c>
      <c r="G5458" s="3">
        <v>999</v>
      </c>
      <c r="H5458" s="3">
        <v>0</v>
      </c>
      <c r="I5458" s="3" t="s">
        <v>29</v>
      </c>
      <c r="J5458" s="3">
        <v>9.6603277000000001E-2</v>
      </c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</row>
    <row r="5459" spans="1:32">
      <c r="A5459" s="3" t="s">
        <v>6654</v>
      </c>
      <c r="B5459" s="3" t="s">
        <v>6584</v>
      </c>
      <c r="C5459" s="3" t="s">
        <v>26</v>
      </c>
      <c r="D5459" s="3">
        <v>1</v>
      </c>
      <c r="E5459" s="3" t="s">
        <v>2569</v>
      </c>
      <c r="F5459" s="3" t="s">
        <v>28</v>
      </c>
      <c r="G5459" s="3">
        <v>999</v>
      </c>
      <c r="H5459" s="3">
        <v>0</v>
      </c>
      <c r="I5459" s="3" t="s">
        <v>29</v>
      </c>
      <c r="J5459" s="3">
        <v>9.6603277000000001E-2</v>
      </c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</row>
    <row r="5460" spans="1:32">
      <c r="A5460" s="3" t="s">
        <v>6655</v>
      </c>
      <c r="B5460" s="3" t="s">
        <v>6584</v>
      </c>
      <c r="C5460" s="3" t="s">
        <v>26</v>
      </c>
      <c r="D5460" s="3">
        <v>1</v>
      </c>
      <c r="E5460" s="3" t="s">
        <v>2571</v>
      </c>
      <c r="F5460" s="3" t="s">
        <v>28</v>
      </c>
      <c r="G5460" s="3">
        <v>999</v>
      </c>
      <c r="H5460" s="3">
        <v>0</v>
      </c>
      <c r="I5460" s="3" t="s">
        <v>29</v>
      </c>
      <c r="J5460" s="3">
        <v>9.6603277000000001E-2</v>
      </c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</row>
    <row r="5461" spans="1:32">
      <c r="A5461" s="3" t="s">
        <v>6656</v>
      </c>
      <c r="B5461" s="3" t="s">
        <v>6584</v>
      </c>
      <c r="C5461" s="3" t="s">
        <v>26</v>
      </c>
      <c r="D5461" s="3">
        <v>1</v>
      </c>
      <c r="E5461" s="3" t="s">
        <v>2573</v>
      </c>
      <c r="F5461" s="3" t="s">
        <v>28</v>
      </c>
      <c r="G5461" s="3">
        <v>999</v>
      </c>
      <c r="H5461" s="3">
        <v>0</v>
      </c>
      <c r="I5461" s="3" t="s">
        <v>29</v>
      </c>
      <c r="J5461" s="3">
        <v>9.6603277000000001E-2</v>
      </c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</row>
    <row r="5462" spans="1:32">
      <c r="A5462" s="3" t="s">
        <v>6657</v>
      </c>
      <c r="B5462" s="3" t="s">
        <v>6584</v>
      </c>
      <c r="C5462" s="3" t="s">
        <v>26</v>
      </c>
      <c r="D5462" s="3">
        <v>1</v>
      </c>
      <c r="E5462" s="3" t="s">
        <v>2575</v>
      </c>
      <c r="F5462" s="3" t="s">
        <v>28</v>
      </c>
      <c r="G5462" s="3">
        <v>999</v>
      </c>
      <c r="H5462" s="3">
        <v>0</v>
      </c>
      <c r="I5462" s="3" t="s">
        <v>29</v>
      </c>
      <c r="J5462" s="3">
        <v>9.6603277000000001E-2</v>
      </c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</row>
    <row r="5463" spans="1:32">
      <c r="A5463" s="3" t="s">
        <v>6658</v>
      </c>
      <c r="B5463" s="3" t="s">
        <v>6584</v>
      </c>
      <c r="C5463" s="3" t="s">
        <v>26</v>
      </c>
      <c r="D5463" s="3">
        <v>1</v>
      </c>
      <c r="E5463" s="3" t="s">
        <v>2577</v>
      </c>
      <c r="F5463" s="3" t="s">
        <v>28</v>
      </c>
      <c r="G5463" s="3">
        <v>999</v>
      </c>
      <c r="H5463" s="3">
        <v>0</v>
      </c>
      <c r="I5463" s="3" t="s">
        <v>29</v>
      </c>
      <c r="J5463" s="3">
        <v>9.6603277000000001E-2</v>
      </c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</row>
    <row r="5464" spans="1:32">
      <c r="A5464" s="3" t="s">
        <v>6659</v>
      </c>
      <c r="B5464" s="3" t="s">
        <v>6584</v>
      </c>
      <c r="C5464" s="3" t="s">
        <v>26</v>
      </c>
      <c r="D5464" s="3">
        <v>1</v>
      </c>
      <c r="E5464" s="3" t="s">
        <v>2579</v>
      </c>
      <c r="F5464" s="3" t="s">
        <v>28</v>
      </c>
      <c r="G5464" s="3">
        <v>999</v>
      </c>
      <c r="H5464" s="3">
        <v>0</v>
      </c>
      <c r="I5464" s="3" t="s">
        <v>29</v>
      </c>
      <c r="J5464" s="3">
        <v>9.6603277000000001E-2</v>
      </c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</row>
    <row r="5465" spans="1:32">
      <c r="A5465" s="3" t="s">
        <v>6660</v>
      </c>
      <c r="B5465" s="3" t="s">
        <v>6584</v>
      </c>
      <c r="C5465" s="3" t="s">
        <v>26</v>
      </c>
      <c r="D5465" s="3">
        <v>1</v>
      </c>
      <c r="E5465" s="3" t="s">
        <v>2581</v>
      </c>
      <c r="F5465" s="3" t="s">
        <v>28</v>
      </c>
      <c r="G5465" s="3">
        <v>999</v>
      </c>
      <c r="H5465" s="3">
        <v>0</v>
      </c>
      <c r="I5465" s="3" t="s">
        <v>29</v>
      </c>
      <c r="J5465" s="3">
        <v>9.6603277000000001E-2</v>
      </c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</row>
    <row r="5466" spans="1:32">
      <c r="A5466" s="3" t="s">
        <v>6661</v>
      </c>
      <c r="B5466" s="3" t="s">
        <v>6584</v>
      </c>
      <c r="C5466" s="3" t="s">
        <v>26</v>
      </c>
      <c r="D5466" s="3">
        <v>1</v>
      </c>
      <c r="E5466" s="3" t="s">
        <v>2583</v>
      </c>
      <c r="F5466" s="3" t="s">
        <v>28</v>
      </c>
      <c r="G5466" s="3">
        <v>999</v>
      </c>
      <c r="H5466" s="3">
        <v>0</v>
      </c>
      <c r="I5466" s="3" t="s">
        <v>29</v>
      </c>
      <c r="J5466" s="3">
        <v>9.6603277000000001E-2</v>
      </c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</row>
    <row r="5467" spans="1:32">
      <c r="A5467" s="3" t="s">
        <v>6662</v>
      </c>
      <c r="B5467" s="3" t="s">
        <v>6584</v>
      </c>
      <c r="C5467" s="3" t="s">
        <v>26</v>
      </c>
      <c r="D5467" s="3">
        <v>1</v>
      </c>
      <c r="E5467" s="3" t="s">
        <v>2585</v>
      </c>
      <c r="F5467" s="3" t="s">
        <v>28</v>
      </c>
      <c r="G5467" s="3">
        <v>999</v>
      </c>
      <c r="H5467" s="3">
        <v>0</v>
      </c>
      <c r="I5467" s="3" t="s">
        <v>29</v>
      </c>
      <c r="J5467" s="3">
        <v>9.6603277000000001E-2</v>
      </c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</row>
    <row r="5468" spans="1:32">
      <c r="A5468" s="3" t="s">
        <v>6663</v>
      </c>
      <c r="B5468" s="3" t="s">
        <v>6584</v>
      </c>
      <c r="C5468" s="3" t="s">
        <v>26</v>
      </c>
      <c r="D5468" s="3">
        <v>1</v>
      </c>
      <c r="E5468" s="3" t="s">
        <v>2587</v>
      </c>
      <c r="F5468" s="3" t="s">
        <v>28</v>
      </c>
      <c r="G5468" s="3">
        <v>999</v>
      </c>
      <c r="H5468" s="3">
        <v>0</v>
      </c>
      <c r="I5468" s="3" t="s">
        <v>29</v>
      </c>
      <c r="J5468" s="3">
        <v>9.6603277000000001E-2</v>
      </c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</row>
    <row r="5469" spans="1:32">
      <c r="A5469" s="3" t="s">
        <v>6664</v>
      </c>
      <c r="B5469" s="3" t="s">
        <v>6584</v>
      </c>
      <c r="C5469" s="3" t="s">
        <v>26</v>
      </c>
      <c r="D5469" s="3">
        <v>1</v>
      </c>
      <c r="E5469" s="3" t="s">
        <v>2589</v>
      </c>
      <c r="F5469" s="3" t="s">
        <v>28</v>
      </c>
      <c r="G5469" s="3">
        <v>999</v>
      </c>
      <c r="H5469" s="3">
        <v>0</v>
      </c>
      <c r="I5469" s="3" t="s">
        <v>29</v>
      </c>
      <c r="J5469" s="3">
        <v>9.6603277000000001E-2</v>
      </c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</row>
    <row r="5470" spans="1:32">
      <c r="A5470" s="3" t="s">
        <v>6665</v>
      </c>
      <c r="B5470" s="3" t="s">
        <v>6584</v>
      </c>
      <c r="C5470" s="3" t="s">
        <v>26</v>
      </c>
      <c r="D5470" s="3">
        <v>1</v>
      </c>
      <c r="E5470" s="3" t="s">
        <v>2591</v>
      </c>
      <c r="F5470" s="3" t="s">
        <v>28</v>
      </c>
      <c r="G5470" s="3">
        <v>999</v>
      </c>
      <c r="H5470" s="3">
        <v>0</v>
      </c>
      <c r="I5470" s="3" t="s">
        <v>29</v>
      </c>
      <c r="J5470" s="3">
        <v>9.6603277000000001E-2</v>
      </c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</row>
    <row r="5471" spans="1:32">
      <c r="A5471" s="3" t="s">
        <v>6666</v>
      </c>
      <c r="B5471" s="3" t="s">
        <v>6584</v>
      </c>
      <c r="C5471" s="3" t="s">
        <v>26</v>
      </c>
      <c r="D5471" s="3">
        <v>1</v>
      </c>
      <c r="E5471" s="3" t="s">
        <v>2593</v>
      </c>
      <c r="F5471" s="3" t="s">
        <v>28</v>
      </c>
      <c r="G5471" s="3">
        <v>999</v>
      </c>
      <c r="H5471" s="3">
        <v>0</v>
      </c>
      <c r="I5471" s="3" t="s">
        <v>29</v>
      </c>
      <c r="J5471" s="3">
        <v>9.6603277000000001E-2</v>
      </c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</row>
    <row r="5472" spans="1:32">
      <c r="A5472" s="3" t="s">
        <v>6667</v>
      </c>
      <c r="B5472" s="3" t="s">
        <v>6584</v>
      </c>
      <c r="C5472" s="3" t="s">
        <v>26</v>
      </c>
      <c r="D5472" s="3">
        <v>1</v>
      </c>
      <c r="E5472" s="3" t="s">
        <v>2595</v>
      </c>
      <c r="F5472" s="3" t="s">
        <v>28</v>
      </c>
      <c r="G5472" s="3">
        <v>999</v>
      </c>
      <c r="H5472" s="3">
        <v>0</v>
      </c>
      <c r="I5472" s="3" t="s">
        <v>29</v>
      </c>
      <c r="J5472" s="3">
        <v>9.6603277000000001E-2</v>
      </c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</row>
    <row r="5473" spans="1:32">
      <c r="A5473" s="3" t="s">
        <v>6668</v>
      </c>
      <c r="B5473" s="3" t="s">
        <v>6584</v>
      </c>
      <c r="C5473" s="3" t="s">
        <v>26</v>
      </c>
      <c r="D5473" s="3">
        <v>1</v>
      </c>
      <c r="E5473" s="3" t="s">
        <v>2597</v>
      </c>
      <c r="F5473" s="3" t="s">
        <v>28</v>
      </c>
      <c r="G5473" s="3">
        <v>999</v>
      </c>
      <c r="H5473" s="3">
        <v>0</v>
      </c>
      <c r="I5473" s="3" t="s">
        <v>29</v>
      </c>
      <c r="J5473" s="3">
        <v>9.6603277000000001E-2</v>
      </c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</row>
    <row r="5474" spans="1:32">
      <c r="A5474" s="3" t="s">
        <v>6669</v>
      </c>
      <c r="B5474" s="3" t="s">
        <v>6584</v>
      </c>
      <c r="C5474" s="3" t="s">
        <v>26</v>
      </c>
      <c r="D5474" s="3">
        <v>1</v>
      </c>
      <c r="E5474" s="3" t="s">
        <v>2599</v>
      </c>
      <c r="F5474" s="3" t="s">
        <v>28</v>
      </c>
      <c r="G5474" s="3">
        <v>999</v>
      </c>
      <c r="H5474" s="3">
        <v>0</v>
      </c>
      <c r="I5474" s="3" t="s">
        <v>29</v>
      </c>
      <c r="J5474" s="3">
        <v>9.6603277000000001E-2</v>
      </c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</row>
    <row r="5475" spans="1:32">
      <c r="A5475" s="3" t="s">
        <v>6670</v>
      </c>
      <c r="B5475" s="3" t="s">
        <v>6584</v>
      </c>
      <c r="C5475" s="3" t="s">
        <v>26</v>
      </c>
      <c r="D5475" s="3">
        <v>1</v>
      </c>
      <c r="E5475" s="3" t="s">
        <v>2601</v>
      </c>
      <c r="F5475" s="3" t="s">
        <v>28</v>
      </c>
      <c r="G5475" s="3">
        <v>999</v>
      </c>
      <c r="H5475" s="3">
        <v>0</v>
      </c>
      <c r="I5475" s="3" t="s">
        <v>29</v>
      </c>
      <c r="J5475" s="3">
        <v>9.6603277000000001E-2</v>
      </c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</row>
    <row r="5476" spans="1:32">
      <c r="A5476" s="3" t="s">
        <v>6671</v>
      </c>
      <c r="B5476" s="3" t="s">
        <v>6584</v>
      </c>
      <c r="C5476" s="3" t="s">
        <v>26</v>
      </c>
      <c r="D5476" s="3">
        <v>1</v>
      </c>
      <c r="E5476" s="3" t="s">
        <v>2603</v>
      </c>
      <c r="F5476" s="3" t="s">
        <v>28</v>
      </c>
      <c r="G5476" s="3">
        <v>999</v>
      </c>
      <c r="H5476" s="3">
        <v>0</v>
      </c>
      <c r="I5476" s="3" t="s">
        <v>29</v>
      </c>
      <c r="J5476" s="3">
        <v>9.6603277000000001E-2</v>
      </c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</row>
    <row r="5477" spans="1:32">
      <c r="A5477" s="3" t="s">
        <v>6672</v>
      </c>
      <c r="B5477" s="3" t="s">
        <v>6584</v>
      </c>
      <c r="C5477" s="3" t="s">
        <v>26</v>
      </c>
      <c r="D5477" s="3">
        <v>1</v>
      </c>
      <c r="E5477" s="3" t="s">
        <v>2605</v>
      </c>
      <c r="F5477" s="3" t="s">
        <v>28</v>
      </c>
      <c r="G5477" s="3">
        <v>999</v>
      </c>
      <c r="H5477" s="3">
        <v>0</v>
      </c>
      <c r="I5477" s="3" t="s">
        <v>29</v>
      </c>
      <c r="J5477" s="3">
        <v>9.6603277000000001E-2</v>
      </c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</row>
    <row r="5478" spans="1:32">
      <c r="A5478" s="3" t="s">
        <v>6673</v>
      </c>
      <c r="B5478" s="3" t="s">
        <v>6584</v>
      </c>
      <c r="C5478" s="3" t="s">
        <v>26</v>
      </c>
      <c r="D5478" s="3">
        <v>1</v>
      </c>
      <c r="E5478" s="3" t="s">
        <v>2607</v>
      </c>
      <c r="F5478" s="3" t="s">
        <v>28</v>
      </c>
      <c r="G5478" s="3">
        <v>999</v>
      </c>
      <c r="H5478" s="3">
        <v>0</v>
      </c>
      <c r="I5478" s="3" t="s">
        <v>29</v>
      </c>
      <c r="J5478" s="3">
        <v>9.6603277000000001E-2</v>
      </c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</row>
    <row r="5479" spans="1:32">
      <c r="A5479" s="3" t="s">
        <v>6674</v>
      </c>
      <c r="B5479" s="3" t="s">
        <v>6584</v>
      </c>
      <c r="C5479" s="3" t="s">
        <v>26</v>
      </c>
      <c r="D5479" s="3">
        <v>1</v>
      </c>
      <c r="E5479" s="3" t="s">
        <v>2609</v>
      </c>
      <c r="F5479" s="3" t="s">
        <v>28</v>
      </c>
      <c r="G5479" s="3">
        <v>999</v>
      </c>
      <c r="H5479" s="3">
        <v>0</v>
      </c>
      <c r="I5479" s="3" t="s">
        <v>29</v>
      </c>
      <c r="J5479" s="3">
        <v>9.6603277000000001E-2</v>
      </c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</row>
    <row r="5480" spans="1:32">
      <c r="A5480" s="3" t="s">
        <v>6675</v>
      </c>
      <c r="B5480" s="3" t="s">
        <v>6584</v>
      </c>
      <c r="C5480" s="3" t="s">
        <v>26</v>
      </c>
      <c r="D5480" s="3">
        <v>1</v>
      </c>
      <c r="E5480" s="3" t="s">
        <v>2611</v>
      </c>
      <c r="F5480" s="3" t="s">
        <v>28</v>
      </c>
      <c r="G5480" s="3">
        <v>999</v>
      </c>
      <c r="H5480" s="3">
        <v>0</v>
      </c>
      <c r="I5480" s="3" t="s">
        <v>29</v>
      </c>
      <c r="J5480" s="3">
        <v>9.6603277000000001E-2</v>
      </c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</row>
    <row r="5481" spans="1:32">
      <c r="A5481" s="3" t="s">
        <v>6676</v>
      </c>
      <c r="B5481" s="3" t="s">
        <v>6584</v>
      </c>
      <c r="C5481" s="3" t="s">
        <v>26</v>
      </c>
      <c r="D5481" s="3">
        <v>1</v>
      </c>
      <c r="E5481" s="3" t="s">
        <v>2613</v>
      </c>
      <c r="F5481" s="3" t="s">
        <v>28</v>
      </c>
      <c r="G5481" s="3">
        <v>999</v>
      </c>
      <c r="H5481" s="3">
        <v>0</v>
      </c>
      <c r="I5481" s="3" t="s">
        <v>29</v>
      </c>
      <c r="J5481" s="3">
        <v>9.6603277000000001E-2</v>
      </c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</row>
    <row r="5482" spans="1:32">
      <c r="A5482" s="3" t="s">
        <v>6677</v>
      </c>
      <c r="B5482" s="3" t="s">
        <v>6584</v>
      </c>
      <c r="C5482" s="3" t="s">
        <v>26</v>
      </c>
      <c r="D5482" s="3">
        <v>1</v>
      </c>
      <c r="E5482" s="3" t="s">
        <v>2615</v>
      </c>
      <c r="F5482" s="3" t="s">
        <v>28</v>
      </c>
      <c r="G5482" s="3">
        <v>999</v>
      </c>
      <c r="H5482" s="3">
        <v>0</v>
      </c>
      <c r="I5482" s="3" t="s">
        <v>29</v>
      </c>
      <c r="J5482" s="3">
        <v>9.6603277000000001E-2</v>
      </c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</row>
    <row r="5483" spans="1:32">
      <c r="A5483" s="3" t="s">
        <v>6678</v>
      </c>
      <c r="B5483" s="3" t="s">
        <v>6584</v>
      </c>
      <c r="C5483" s="3" t="s">
        <v>26</v>
      </c>
      <c r="D5483" s="3">
        <v>1</v>
      </c>
      <c r="E5483" s="3" t="s">
        <v>2617</v>
      </c>
      <c r="F5483" s="3" t="s">
        <v>28</v>
      </c>
      <c r="G5483" s="3">
        <v>999</v>
      </c>
      <c r="H5483" s="3">
        <v>0</v>
      </c>
      <c r="I5483" s="3" t="s">
        <v>29</v>
      </c>
      <c r="J5483" s="3">
        <v>9.6603277000000001E-2</v>
      </c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</row>
    <row r="5484" spans="1:32">
      <c r="A5484" s="3" t="s">
        <v>6679</v>
      </c>
      <c r="B5484" s="3" t="s">
        <v>6584</v>
      </c>
      <c r="C5484" s="3" t="s">
        <v>26</v>
      </c>
      <c r="D5484" s="3">
        <v>1</v>
      </c>
      <c r="E5484" s="3" t="s">
        <v>2619</v>
      </c>
      <c r="F5484" s="3" t="s">
        <v>28</v>
      </c>
      <c r="G5484" s="3">
        <v>999</v>
      </c>
      <c r="H5484" s="3">
        <v>0</v>
      </c>
      <c r="I5484" s="3" t="s">
        <v>29</v>
      </c>
      <c r="J5484" s="3">
        <v>9.6603277000000001E-2</v>
      </c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</row>
    <row r="5485" spans="1:32">
      <c r="A5485" s="3" t="s">
        <v>1450</v>
      </c>
      <c r="B5485" s="3" t="s">
        <v>1451</v>
      </c>
      <c r="C5485" s="3" t="s">
        <v>26</v>
      </c>
      <c r="D5485" s="3">
        <v>1</v>
      </c>
      <c r="E5485" s="3" t="s">
        <v>27</v>
      </c>
      <c r="F5485" s="3" t="s">
        <v>28</v>
      </c>
      <c r="G5485" s="3">
        <v>24.609753220000002</v>
      </c>
      <c r="H5485" s="3">
        <v>0.89</v>
      </c>
      <c r="I5485" s="3" t="s">
        <v>68</v>
      </c>
      <c r="J5485" s="3">
        <v>9.6603277000000001E-2</v>
      </c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</row>
    <row r="5486" spans="1:32">
      <c r="A5486" s="3" t="s">
        <v>1452</v>
      </c>
      <c r="B5486" s="3" t="s">
        <v>1451</v>
      </c>
      <c r="C5486" s="3" t="s">
        <v>26</v>
      </c>
      <c r="D5486" s="3">
        <v>1</v>
      </c>
      <c r="E5486" s="3" t="s">
        <v>30</v>
      </c>
      <c r="F5486" s="3" t="s">
        <v>28</v>
      </c>
      <c r="G5486" s="3">
        <v>18.849243170000001</v>
      </c>
      <c r="H5486" s="3">
        <v>0.66</v>
      </c>
      <c r="I5486" s="3" t="s">
        <v>68</v>
      </c>
      <c r="J5486" s="3">
        <v>9.6603277000000001E-2</v>
      </c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</row>
    <row r="5487" spans="1:32">
      <c r="A5487" s="3" t="s">
        <v>1453</v>
      </c>
      <c r="B5487" s="3" t="s">
        <v>1451</v>
      </c>
      <c r="C5487" s="3" t="s">
        <v>26</v>
      </c>
      <c r="D5487" s="3">
        <v>1</v>
      </c>
      <c r="E5487" s="3" t="s">
        <v>31</v>
      </c>
      <c r="F5487" s="3" t="s">
        <v>28</v>
      </c>
      <c r="G5487" s="3">
        <v>13.06418298</v>
      </c>
      <c r="H5487" s="3">
        <v>0.71</v>
      </c>
      <c r="I5487" s="3" t="s">
        <v>68</v>
      </c>
      <c r="J5487" s="3">
        <v>9.6603277000000001E-2</v>
      </c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</row>
    <row r="5488" spans="1:32">
      <c r="A5488" s="3" t="s">
        <v>1454</v>
      </c>
      <c r="B5488" s="3" t="s">
        <v>1451</v>
      </c>
      <c r="C5488" s="3" t="s">
        <v>26</v>
      </c>
      <c r="D5488" s="3">
        <v>1</v>
      </c>
      <c r="E5488" s="3" t="s">
        <v>32</v>
      </c>
      <c r="F5488" s="3" t="s">
        <v>28</v>
      </c>
      <c r="G5488" s="3">
        <v>999</v>
      </c>
      <c r="H5488" s="3">
        <v>0</v>
      </c>
      <c r="I5488" s="3" t="s">
        <v>29</v>
      </c>
      <c r="J5488" s="3">
        <v>9.6603277000000001E-2</v>
      </c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</row>
    <row r="5489" spans="1:32">
      <c r="A5489" s="3" t="s">
        <v>1455</v>
      </c>
      <c r="B5489" s="3" t="s">
        <v>1451</v>
      </c>
      <c r="C5489" s="3" t="s">
        <v>26</v>
      </c>
      <c r="D5489" s="3">
        <v>1</v>
      </c>
      <c r="E5489" s="3" t="s">
        <v>33</v>
      </c>
      <c r="F5489" s="3" t="s">
        <v>28</v>
      </c>
      <c r="G5489" s="3">
        <v>19.168297039999999</v>
      </c>
      <c r="H5489" s="3">
        <v>0.7</v>
      </c>
      <c r="I5489" s="3" t="s">
        <v>68</v>
      </c>
      <c r="J5489" s="3">
        <v>9.6603277000000001E-2</v>
      </c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</row>
    <row r="5490" spans="1:32">
      <c r="A5490" s="3" t="s">
        <v>1456</v>
      </c>
      <c r="B5490" s="3" t="s">
        <v>1451</v>
      </c>
      <c r="C5490" s="3" t="s">
        <v>26</v>
      </c>
      <c r="D5490" s="3">
        <v>1</v>
      </c>
      <c r="E5490" s="3" t="s">
        <v>34</v>
      </c>
      <c r="F5490" s="3" t="s">
        <v>28</v>
      </c>
      <c r="G5490" s="3">
        <v>17.23859964</v>
      </c>
      <c r="H5490" s="3">
        <v>0.92</v>
      </c>
      <c r="I5490" s="3" t="s">
        <v>68</v>
      </c>
      <c r="J5490" s="3">
        <v>9.6603277000000001E-2</v>
      </c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</row>
    <row r="5491" spans="1:32">
      <c r="A5491" s="3" t="s">
        <v>1457</v>
      </c>
      <c r="B5491" s="3" t="s">
        <v>1451</v>
      </c>
      <c r="C5491" s="3" t="s">
        <v>26</v>
      </c>
      <c r="D5491" s="3">
        <v>1</v>
      </c>
      <c r="E5491" s="3" t="s">
        <v>35</v>
      </c>
      <c r="F5491" s="3" t="s">
        <v>28</v>
      </c>
      <c r="G5491" s="3">
        <v>16.076153999999999</v>
      </c>
      <c r="H5491" s="3">
        <v>0.96</v>
      </c>
      <c r="I5491" s="3" t="s">
        <v>68</v>
      </c>
      <c r="J5491" s="3">
        <v>9.6603277000000001E-2</v>
      </c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</row>
    <row r="5492" spans="1:32">
      <c r="A5492" s="3" t="s">
        <v>1458</v>
      </c>
      <c r="B5492" s="3" t="s">
        <v>1451</v>
      </c>
      <c r="C5492" s="3" t="s">
        <v>26</v>
      </c>
      <c r="D5492" s="3">
        <v>1</v>
      </c>
      <c r="E5492" s="3" t="s">
        <v>36</v>
      </c>
      <c r="F5492" s="3" t="s">
        <v>28</v>
      </c>
      <c r="G5492" s="3">
        <v>16.795355050000001</v>
      </c>
      <c r="H5492" s="3">
        <v>0.94</v>
      </c>
      <c r="I5492" s="3" t="s">
        <v>68</v>
      </c>
      <c r="J5492" s="3">
        <v>9.6603277000000001E-2</v>
      </c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</row>
    <row r="5493" spans="1:32">
      <c r="A5493" s="3" t="s">
        <v>1459</v>
      </c>
      <c r="B5493" s="3" t="s">
        <v>1451</v>
      </c>
      <c r="C5493" s="3" t="s">
        <v>26</v>
      </c>
      <c r="D5493" s="3">
        <v>1</v>
      </c>
      <c r="E5493" s="3" t="s">
        <v>37</v>
      </c>
      <c r="F5493" s="3" t="s">
        <v>28</v>
      </c>
      <c r="G5493" s="3">
        <v>999</v>
      </c>
      <c r="H5493" s="3">
        <v>0</v>
      </c>
      <c r="I5493" s="3" t="s">
        <v>29</v>
      </c>
      <c r="J5493" s="3">
        <v>9.6603277000000001E-2</v>
      </c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</row>
    <row r="5494" spans="1:32">
      <c r="A5494" s="3" t="s">
        <v>1460</v>
      </c>
      <c r="B5494" s="3" t="s">
        <v>1451</v>
      </c>
      <c r="C5494" s="3" t="s">
        <v>26</v>
      </c>
      <c r="D5494" s="3">
        <v>1</v>
      </c>
      <c r="E5494" s="3" t="s">
        <v>38</v>
      </c>
      <c r="F5494" s="3" t="s">
        <v>28</v>
      </c>
      <c r="G5494" s="3">
        <v>13.79847146</v>
      </c>
      <c r="H5494" s="3">
        <v>0.9</v>
      </c>
      <c r="I5494" s="3" t="s">
        <v>68</v>
      </c>
      <c r="J5494" s="3">
        <v>9.6603277000000001E-2</v>
      </c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</row>
    <row r="5495" spans="1:32">
      <c r="A5495" s="3" t="s">
        <v>1461</v>
      </c>
      <c r="B5495" s="3" t="s">
        <v>1451</v>
      </c>
      <c r="C5495" s="3" t="s">
        <v>26</v>
      </c>
      <c r="D5495" s="3">
        <v>1</v>
      </c>
      <c r="E5495" s="3" t="s">
        <v>39</v>
      </c>
      <c r="F5495" s="3" t="s">
        <v>28</v>
      </c>
      <c r="G5495" s="3">
        <v>22.867203809999999</v>
      </c>
      <c r="H5495" s="3">
        <v>0.91</v>
      </c>
      <c r="I5495" s="3" t="s">
        <v>68</v>
      </c>
      <c r="J5495" s="3">
        <v>9.6603277000000001E-2</v>
      </c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</row>
    <row r="5496" spans="1:32">
      <c r="A5496" s="3" t="s">
        <v>1462</v>
      </c>
      <c r="B5496" s="3" t="s">
        <v>1451</v>
      </c>
      <c r="C5496" s="3" t="s">
        <v>26</v>
      </c>
      <c r="D5496" s="3">
        <v>1</v>
      </c>
      <c r="E5496" s="3" t="s">
        <v>40</v>
      </c>
      <c r="F5496" s="3" t="s">
        <v>28</v>
      </c>
      <c r="G5496" s="3">
        <v>18.58328886</v>
      </c>
      <c r="H5496" s="3">
        <v>0.96</v>
      </c>
      <c r="I5496" s="3" t="s">
        <v>68</v>
      </c>
      <c r="J5496" s="3">
        <v>9.6603277000000001E-2</v>
      </c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</row>
    <row r="5497" spans="1:32">
      <c r="A5497" s="3" t="s">
        <v>1463</v>
      </c>
      <c r="B5497" s="3" t="s">
        <v>1451</v>
      </c>
      <c r="C5497" s="3" t="s">
        <v>26</v>
      </c>
      <c r="D5497" s="3">
        <v>1</v>
      </c>
      <c r="E5497" s="3" t="s">
        <v>41</v>
      </c>
      <c r="F5497" s="3" t="s">
        <v>28</v>
      </c>
      <c r="G5497" s="3">
        <v>15.759107999999999</v>
      </c>
      <c r="H5497" s="3">
        <v>0.74</v>
      </c>
      <c r="I5497" s="3" t="s">
        <v>68</v>
      </c>
      <c r="J5497" s="3">
        <v>9.6603277000000001E-2</v>
      </c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</row>
    <row r="5498" spans="1:32">
      <c r="A5498" s="3" t="s">
        <v>1464</v>
      </c>
      <c r="B5498" s="3" t="s">
        <v>1451</v>
      </c>
      <c r="C5498" s="3" t="s">
        <v>26</v>
      </c>
      <c r="D5498" s="3">
        <v>1</v>
      </c>
      <c r="E5498" s="3" t="s">
        <v>42</v>
      </c>
      <c r="F5498" s="3" t="s">
        <v>28</v>
      </c>
      <c r="G5498" s="3">
        <v>17.344354580000001</v>
      </c>
      <c r="H5498" s="3">
        <v>0.98</v>
      </c>
      <c r="I5498" s="3" t="s">
        <v>68</v>
      </c>
      <c r="J5498" s="3">
        <v>9.6603277000000001E-2</v>
      </c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</row>
    <row r="5499" spans="1:32">
      <c r="A5499" s="3" t="s">
        <v>1465</v>
      </c>
      <c r="B5499" s="3" t="s">
        <v>1451</v>
      </c>
      <c r="C5499" s="3" t="s">
        <v>26</v>
      </c>
      <c r="D5499" s="3">
        <v>1</v>
      </c>
      <c r="E5499" s="3" t="s">
        <v>43</v>
      </c>
      <c r="F5499" s="3" t="s">
        <v>28</v>
      </c>
      <c r="G5499" s="3">
        <v>21.51812872</v>
      </c>
      <c r="H5499" s="3">
        <v>0.97</v>
      </c>
      <c r="I5499" s="3" t="s">
        <v>68</v>
      </c>
      <c r="J5499" s="3">
        <v>9.6603277000000001E-2</v>
      </c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</row>
    <row r="5500" spans="1:32">
      <c r="A5500" s="3" t="s">
        <v>1466</v>
      </c>
      <c r="B5500" s="3" t="s">
        <v>1451</v>
      </c>
      <c r="C5500" s="3" t="s">
        <v>26</v>
      </c>
      <c r="D5500" s="3">
        <v>1</v>
      </c>
      <c r="E5500" s="3" t="s">
        <v>44</v>
      </c>
      <c r="F5500" s="3" t="s">
        <v>28</v>
      </c>
      <c r="G5500" s="3">
        <v>999</v>
      </c>
      <c r="H5500" s="3">
        <v>0</v>
      </c>
      <c r="I5500" s="3" t="s">
        <v>29</v>
      </c>
      <c r="J5500" s="3">
        <v>9.6603277000000001E-2</v>
      </c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</row>
    <row r="5501" spans="1:32">
      <c r="A5501" s="3" t="s">
        <v>1467</v>
      </c>
      <c r="B5501" s="3" t="s">
        <v>1451</v>
      </c>
      <c r="C5501" s="3" t="s">
        <v>26</v>
      </c>
      <c r="D5501" s="3">
        <v>1</v>
      </c>
      <c r="E5501" s="3" t="s">
        <v>45</v>
      </c>
      <c r="F5501" s="3" t="s">
        <v>28</v>
      </c>
      <c r="G5501" s="3">
        <v>17.99030196</v>
      </c>
      <c r="H5501" s="3">
        <v>0.94</v>
      </c>
      <c r="I5501" s="3" t="s">
        <v>68</v>
      </c>
      <c r="J5501" s="3">
        <v>9.6603277000000001E-2</v>
      </c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</row>
    <row r="5502" spans="1:32">
      <c r="A5502" s="3" t="s">
        <v>1468</v>
      </c>
      <c r="B5502" s="3" t="s">
        <v>1451</v>
      </c>
      <c r="C5502" s="3" t="s">
        <v>26</v>
      </c>
      <c r="D5502" s="3">
        <v>1</v>
      </c>
      <c r="E5502" s="3" t="s">
        <v>46</v>
      </c>
      <c r="F5502" s="3" t="s">
        <v>28</v>
      </c>
      <c r="G5502" s="3">
        <v>999</v>
      </c>
      <c r="H5502" s="3">
        <v>0</v>
      </c>
      <c r="I5502" s="3" t="s">
        <v>29</v>
      </c>
      <c r="J5502" s="3">
        <v>9.6603277000000001E-2</v>
      </c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</row>
    <row r="5503" spans="1:32">
      <c r="A5503" s="3" t="s">
        <v>1469</v>
      </c>
      <c r="B5503" s="3" t="s">
        <v>1451</v>
      </c>
      <c r="C5503" s="3" t="s">
        <v>26</v>
      </c>
      <c r="D5503" s="3">
        <v>1</v>
      </c>
      <c r="E5503" s="3" t="s">
        <v>47</v>
      </c>
      <c r="F5503" s="3" t="s">
        <v>28</v>
      </c>
      <c r="G5503" s="3">
        <v>999</v>
      </c>
      <c r="H5503" s="3">
        <v>0</v>
      </c>
      <c r="I5503" s="3" t="s">
        <v>29</v>
      </c>
      <c r="J5503" s="3">
        <v>9.6603277000000001E-2</v>
      </c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</row>
    <row r="5504" spans="1:32">
      <c r="A5504" s="3" t="s">
        <v>1470</v>
      </c>
      <c r="B5504" s="3" t="s">
        <v>1451</v>
      </c>
      <c r="C5504" s="3" t="s">
        <v>26</v>
      </c>
      <c r="D5504" s="3">
        <v>1</v>
      </c>
      <c r="E5504" s="3" t="s">
        <v>48</v>
      </c>
      <c r="F5504" s="3" t="s">
        <v>28</v>
      </c>
      <c r="G5504" s="3">
        <v>999</v>
      </c>
      <c r="H5504" s="3">
        <v>0</v>
      </c>
      <c r="I5504" s="3" t="s">
        <v>29</v>
      </c>
      <c r="J5504" s="3">
        <v>9.6603277000000001E-2</v>
      </c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</row>
    <row r="5505" spans="1:32">
      <c r="A5505" s="3" t="s">
        <v>1471</v>
      </c>
      <c r="B5505" s="3" t="s">
        <v>1451</v>
      </c>
      <c r="C5505" s="3" t="s">
        <v>26</v>
      </c>
      <c r="D5505" s="3">
        <v>1</v>
      </c>
      <c r="E5505" s="3" t="s">
        <v>49</v>
      </c>
      <c r="F5505" s="3" t="s">
        <v>28</v>
      </c>
      <c r="G5505" s="3">
        <v>17.749899540000001</v>
      </c>
      <c r="H5505" s="3">
        <v>0.96</v>
      </c>
      <c r="I5505" s="3" t="s">
        <v>68</v>
      </c>
      <c r="J5505" s="3">
        <v>9.6603277000000001E-2</v>
      </c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</row>
    <row r="5506" spans="1:32">
      <c r="A5506" s="3" t="s">
        <v>1472</v>
      </c>
      <c r="B5506" s="3" t="s">
        <v>1451</v>
      </c>
      <c r="C5506" s="3" t="s">
        <v>26</v>
      </c>
      <c r="D5506" s="3">
        <v>1</v>
      </c>
      <c r="E5506" s="3" t="s">
        <v>50</v>
      </c>
      <c r="F5506" s="3" t="s">
        <v>28</v>
      </c>
      <c r="G5506" s="3">
        <v>16.781144080000001</v>
      </c>
      <c r="H5506" s="3">
        <v>0.74</v>
      </c>
      <c r="I5506" s="3" t="s">
        <v>68</v>
      </c>
      <c r="J5506" s="3">
        <v>9.6603277000000001E-2</v>
      </c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</row>
    <row r="5507" spans="1:32">
      <c r="A5507" s="3" t="s">
        <v>1473</v>
      </c>
      <c r="B5507" s="3" t="s">
        <v>1451</v>
      </c>
      <c r="C5507" s="3" t="s">
        <v>26</v>
      </c>
      <c r="D5507" s="3">
        <v>1</v>
      </c>
      <c r="E5507" s="3" t="s">
        <v>51</v>
      </c>
      <c r="F5507" s="3" t="s">
        <v>28</v>
      </c>
      <c r="G5507" s="3">
        <v>999</v>
      </c>
      <c r="H5507" s="3">
        <v>0</v>
      </c>
      <c r="I5507" s="3" t="s">
        <v>29</v>
      </c>
      <c r="J5507" s="3">
        <v>9.6603277000000001E-2</v>
      </c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</row>
    <row r="5508" spans="1:32">
      <c r="A5508" s="3" t="s">
        <v>1474</v>
      </c>
      <c r="B5508" s="3" t="s">
        <v>1451</v>
      </c>
      <c r="C5508" s="3" t="s">
        <v>26</v>
      </c>
      <c r="D5508" s="3">
        <v>1</v>
      </c>
      <c r="E5508" s="3" t="s">
        <v>52</v>
      </c>
      <c r="F5508" s="3" t="s">
        <v>28</v>
      </c>
      <c r="G5508" s="3">
        <v>999</v>
      </c>
      <c r="H5508" s="3">
        <v>0</v>
      </c>
      <c r="I5508" s="3" t="s">
        <v>29</v>
      </c>
      <c r="J5508" s="3">
        <v>9.6603277000000001E-2</v>
      </c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</row>
    <row r="5509" spans="1:32">
      <c r="A5509" s="3" t="s">
        <v>1475</v>
      </c>
      <c r="B5509" s="3" t="s">
        <v>1451</v>
      </c>
      <c r="C5509" s="3" t="s">
        <v>26</v>
      </c>
      <c r="D5509" s="3">
        <v>1</v>
      </c>
      <c r="E5509" s="3" t="s">
        <v>53</v>
      </c>
      <c r="F5509" s="3" t="s">
        <v>28</v>
      </c>
      <c r="G5509" s="3">
        <v>999</v>
      </c>
      <c r="H5509" s="3">
        <v>0</v>
      </c>
      <c r="I5509" s="3" t="s">
        <v>29</v>
      </c>
      <c r="J5509" s="3">
        <v>9.6603277000000001E-2</v>
      </c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</row>
    <row r="5510" spans="1:32">
      <c r="A5510" s="3" t="s">
        <v>1476</v>
      </c>
      <c r="B5510" s="3" t="s">
        <v>1451</v>
      </c>
      <c r="C5510" s="3" t="s">
        <v>26</v>
      </c>
      <c r="D5510" s="3">
        <v>1</v>
      </c>
      <c r="E5510" s="3" t="s">
        <v>54</v>
      </c>
      <c r="F5510" s="3" t="s">
        <v>28</v>
      </c>
      <c r="G5510" s="3">
        <v>18.446360819999999</v>
      </c>
      <c r="H5510" s="3">
        <v>0.99</v>
      </c>
      <c r="I5510" s="3" t="s">
        <v>68</v>
      </c>
      <c r="J5510" s="3">
        <v>9.6603277000000001E-2</v>
      </c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</row>
    <row r="5511" spans="1:32">
      <c r="A5511" s="3" t="s">
        <v>1477</v>
      </c>
      <c r="B5511" s="3" t="s">
        <v>1451</v>
      </c>
      <c r="C5511" s="3" t="s">
        <v>26</v>
      </c>
      <c r="D5511" s="3">
        <v>1</v>
      </c>
      <c r="E5511" s="3" t="s">
        <v>55</v>
      </c>
      <c r="F5511" s="3" t="s">
        <v>28</v>
      </c>
      <c r="G5511" s="3">
        <v>16.047425799999999</v>
      </c>
      <c r="H5511" s="3">
        <v>0.94</v>
      </c>
      <c r="I5511" s="3" t="s">
        <v>68</v>
      </c>
      <c r="J5511" s="3">
        <v>9.6603277000000001E-2</v>
      </c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</row>
    <row r="5512" spans="1:32">
      <c r="A5512" s="3" t="s">
        <v>1478</v>
      </c>
      <c r="B5512" s="3" t="s">
        <v>1451</v>
      </c>
      <c r="C5512" s="3" t="s">
        <v>26</v>
      </c>
      <c r="D5512" s="3">
        <v>1</v>
      </c>
      <c r="E5512" s="3" t="s">
        <v>56</v>
      </c>
      <c r="F5512" s="3" t="s">
        <v>28</v>
      </c>
      <c r="G5512" s="3">
        <v>20.923143970000002</v>
      </c>
      <c r="H5512" s="3">
        <v>0.91</v>
      </c>
      <c r="I5512" s="3" t="s">
        <v>68</v>
      </c>
      <c r="J5512" s="3">
        <v>9.6603277000000001E-2</v>
      </c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</row>
    <row r="5513" spans="1:32">
      <c r="A5513" s="3" t="s">
        <v>1479</v>
      </c>
      <c r="B5513" s="3" t="s">
        <v>1451</v>
      </c>
      <c r="C5513" s="3" t="s">
        <v>26</v>
      </c>
      <c r="D5513" s="3">
        <v>1</v>
      </c>
      <c r="E5513" s="3" t="s">
        <v>57</v>
      </c>
      <c r="F5513" s="3" t="s">
        <v>28</v>
      </c>
      <c r="G5513" s="3">
        <v>21.48114365</v>
      </c>
      <c r="H5513" s="3">
        <v>0.97</v>
      </c>
      <c r="I5513" s="3" t="s">
        <v>68</v>
      </c>
      <c r="J5513" s="3">
        <v>9.6603277000000001E-2</v>
      </c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</row>
    <row r="5514" spans="1:32">
      <c r="A5514" s="3" t="s">
        <v>1480</v>
      </c>
      <c r="B5514" s="3" t="s">
        <v>1451</v>
      </c>
      <c r="C5514" s="3" t="s">
        <v>26</v>
      </c>
      <c r="D5514" s="3">
        <v>1</v>
      </c>
      <c r="E5514" s="3" t="s">
        <v>58</v>
      </c>
      <c r="F5514" s="3" t="s">
        <v>28</v>
      </c>
      <c r="G5514" s="3">
        <v>18.38217092</v>
      </c>
      <c r="H5514" s="3">
        <v>0.97</v>
      </c>
      <c r="I5514" s="3" t="s">
        <v>68</v>
      </c>
      <c r="J5514" s="3">
        <v>9.6603277000000001E-2</v>
      </c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</row>
    <row r="5515" spans="1:32">
      <c r="A5515" s="3" t="s">
        <v>1481</v>
      </c>
      <c r="B5515" s="3" t="s">
        <v>1451</v>
      </c>
      <c r="C5515" s="3" t="s">
        <v>26</v>
      </c>
      <c r="D5515" s="3">
        <v>1</v>
      </c>
      <c r="E5515" s="3" t="s">
        <v>59</v>
      </c>
      <c r="F5515" s="3" t="s">
        <v>28</v>
      </c>
      <c r="G5515" s="3">
        <v>19.503780209999999</v>
      </c>
      <c r="H5515" s="3">
        <v>0.96</v>
      </c>
      <c r="I5515" s="3" t="s">
        <v>68</v>
      </c>
      <c r="J5515" s="3">
        <v>9.6603277000000001E-2</v>
      </c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</row>
    <row r="5516" spans="1:32">
      <c r="A5516" s="3" t="s">
        <v>1482</v>
      </c>
      <c r="B5516" s="3" t="s">
        <v>1451</v>
      </c>
      <c r="C5516" s="3" t="s">
        <v>26</v>
      </c>
      <c r="D5516" s="3">
        <v>1</v>
      </c>
      <c r="E5516" s="3" t="s">
        <v>60</v>
      </c>
      <c r="F5516" s="3" t="s">
        <v>28</v>
      </c>
      <c r="G5516" s="3">
        <v>19.538993049999998</v>
      </c>
      <c r="H5516" s="3">
        <v>0.95</v>
      </c>
      <c r="I5516" s="3" t="s">
        <v>68</v>
      </c>
      <c r="J5516" s="3">
        <v>9.6603277000000001E-2</v>
      </c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</row>
    <row r="5517" spans="1:32">
      <c r="A5517" s="3" t="s">
        <v>1483</v>
      </c>
      <c r="B5517" s="3" t="s">
        <v>1451</v>
      </c>
      <c r="C5517" s="3" t="s">
        <v>26</v>
      </c>
      <c r="D5517" s="3">
        <v>1</v>
      </c>
      <c r="E5517" s="3" t="s">
        <v>61</v>
      </c>
      <c r="F5517" s="3" t="s">
        <v>28</v>
      </c>
      <c r="G5517" s="3">
        <v>30.751891130000001</v>
      </c>
      <c r="H5517" s="3">
        <v>0.81</v>
      </c>
      <c r="I5517" s="3" t="s">
        <v>68</v>
      </c>
      <c r="J5517" s="3">
        <v>9.6603277000000001E-2</v>
      </c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</row>
    <row r="5518" spans="1:32">
      <c r="A5518" s="3" t="s">
        <v>1484</v>
      </c>
      <c r="B5518" s="3" t="s">
        <v>1451</v>
      </c>
      <c r="C5518" s="3" t="s">
        <v>26</v>
      </c>
      <c r="D5518" s="3">
        <v>1</v>
      </c>
      <c r="E5518" s="3" t="s">
        <v>62</v>
      </c>
      <c r="F5518" s="3" t="s">
        <v>28</v>
      </c>
      <c r="G5518" s="3">
        <v>18.281700350000001</v>
      </c>
      <c r="H5518" s="3">
        <v>0.27</v>
      </c>
      <c r="I5518" s="3" t="s">
        <v>29</v>
      </c>
      <c r="J5518" s="3">
        <v>9.6603277000000001E-2</v>
      </c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</row>
    <row r="5519" spans="1:32">
      <c r="A5519" s="3" t="s">
        <v>1485</v>
      </c>
      <c r="B5519" s="3" t="s">
        <v>1451</v>
      </c>
      <c r="C5519" s="3" t="s">
        <v>26</v>
      </c>
      <c r="D5519" s="3">
        <v>1</v>
      </c>
      <c r="E5519" s="3" t="s">
        <v>63</v>
      </c>
      <c r="F5519" s="3" t="s">
        <v>28</v>
      </c>
      <c r="G5519" s="3">
        <v>19.073192649999999</v>
      </c>
      <c r="H5519" s="3">
        <v>0.82</v>
      </c>
      <c r="I5519" s="3" t="s">
        <v>68</v>
      </c>
      <c r="J5519" s="3">
        <v>9.6603277000000001E-2</v>
      </c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</row>
    <row r="5520" spans="1:32">
      <c r="A5520" s="3" t="s">
        <v>1486</v>
      </c>
      <c r="B5520" s="3" t="s">
        <v>1451</v>
      </c>
      <c r="C5520" s="3" t="s">
        <v>26</v>
      </c>
      <c r="D5520" s="3">
        <v>1</v>
      </c>
      <c r="E5520" s="3" t="s">
        <v>64</v>
      </c>
      <c r="F5520" s="3" t="s">
        <v>28</v>
      </c>
      <c r="G5520" s="3">
        <v>25.805487280000001</v>
      </c>
      <c r="H5520" s="3">
        <v>0.71</v>
      </c>
      <c r="I5520" s="3" t="s">
        <v>68</v>
      </c>
      <c r="J5520" s="3">
        <v>9.6603277000000001E-2</v>
      </c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</row>
    <row r="5521" spans="1:32">
      <c r="A5521" s="3" t="s">
        <v>1487</v>
      </c>
      <c r="B5521" s="3" t="s">
        <v>1451</v>
      </c>
      <c r="C5521" s="3" t="s">
        <v>26</v>
      </c>
      <c r="D5521" s="3">
        <v>1</v>
      </c>
      <c r="E5521" s="3" t="s">
        <v>65</v>
      </c>
      <c r="F5521" s="3" t="s">
        <v>28</v>
      </c>
      <c r="G5521" s="3">
        <v>20.349874199999999</v>
      </c>
      <c r="H5521" s="3">
        <v>0.83</v>
      </c>
      <c r="I5521" s="3" t="s">
        <v>68</v>
      </c>
      <c r="J5521" s="3">
        <v>9.6603277000000001E-2</v>
      </c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</row>
    <row r="5522" spans="1:32">
      <c r="A5522" s="3" t="s">
        <v>1488</v>
      </c>
      <c r="B5522" s="3" t="s">
        <v>1451</v>
      </c>
      <c r="C5522" s="3" t="s">
        <v>26</v>
      </c>
      <c r="D5522" s="3">
        <v>1</v>
      </c>
      <c r="E5522" s="3" t="s">
        <v>66</v>
      </c>
      <c r="F5522" s="3" t="s">
        <v>28</v>
      </c>
      <c r="G5522" s="3">
        <v>21.194922550000001</v>
      </c>
      <c r="H5522" s="3">
        <v>0.94</v>
      </c>
      <c r="I5522" s="3" t="s">
        <v>68</v>
      </c>
      <c r="J5522" s="3">
        <v>9.6603277000000001E-2</v>
      </c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</row>
    <row r="5523" spans="1:32">
      <c r="A5523" s="3" t="s">
        <v>1489</v>
      </c>
      <c r="B5523" s="3" t="s">
        <v>1451</v>
      </c>
      <c r="C5523" s="3" t="s">
        <v>26</v>
      </c>
      <c r="D5523" s="3">
        <v>1</v>
      </c>
      <c r="E5523" s="3" t="s">
        <v>67</v>
      </c>
      <c r="F5523" s="3" t="s">
        <v>28</v>
      </c>
      <c r="G5523" s="3">
        <v>22.20039839</v>
      </c>
      <c r="H5523" s="3">
        <v>0.92</v>
      </c>
      <c r="I5523" s="3" t="s">
        <v>68</v>
      </c>
      <c r="J5523" s="3">
        <v>9.6603277000000001E-2</v>
      </c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</row>
    <row r="5524" spans="1:32">
      <c r="A5524" s="3" t="s">
        <v>1490</v>
      </c>
      <c r="B5524" s="3" t="s">
        <v>1451</v>
      </c>
      <c r="C5524" s="3" t="s">
        <v>26</v>
      </c>
      <c r="D5524" s="3">
        <v>1</v>
      </c>
      <c r="E5524" s="3" t="s">
        <v>69</v>
      </c>
      <c r="F5524" s="3" t="s">
        <v>28</v>
      </c>
      <c r="G5524" s="3">
        <v>22.062148950000001</v>
      </c>
      <c r="H5524" s="3">
        <v>0.97</v>
      </c>
      <c r="I5524" s="3" t="s">
        <v>68</v>
      </c>
      <c r="J5524" s="3">
        <v>9.6603277000000001E-2</v>
      </c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</row>
    <row r="5525" spans="1:32">
      <c r="A5525" s="3" t="s">
        <v>1491</v>
      </c>
      <c r="B5525" s="3" t="s">
        <v>1451</v>
      </c>
      <c r="C5525" s="3" t="s">
        <v>26</v>
      </c>
      <c r="D5525" s="3">
        <v>1</v>
      </c>
      <c r="E5525" s="3" t="s">
        <v>70</v>
      </c>
      <c r="F5525" s="3" t="s">
        <v>28</v>
      </c>
      <c r="G5525" s="3">
        <v>19.115666449999999</v>
      </c>
      <c r="H5525" s="3">
        <v>0.94</v>
      </c>
      <c r="I5525" s="3" t="s">
        <v>68</v>
      </c>
      <c r="J5525" s="3">
        <v>9.6603277000000001E-2</v>
      </c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</row>
    <row r="5526" spans="1:32">
      <c r="A5526" s="3" t="s">
        <v>1492</v>
      </c>
      <c r="B5526" s="3" t="s">
        <v>1451</v>
      </c>
      <c r="C5526" s="3" t="s">
        <v>26</v>
      </c>
      <c r="D5526" s="3">
        <v>1</v>
      </c>
      <c r="E5526" s="3" t="s">
        <v>71</v>
      </c>
      <c r="F5526" s="3" t="s">
        <v>28</v>
      </c>
      <c r="G5526" s="3">
        <v>21.741735299999998</v>
      </c>
      <c r="H5526" s="3">
        <v>0.97</v>
      </c>
      <c r="I5526" s="3" t="s">
        <v>68</v>
      </c>
      <c r="J5526" s="3">
        <v>9.6603277000000001E-2</v>
      </c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</row>
    <row r="5527" spans="1:32">
      <c r="A5527" s="3" t="s">
        <v>1493</v>
      </c>
      <c r="B5527" s="3" t="s">
        <v>1451</v>
      </c>
      <c r="C5527" s="3" t="s">
        <v>26</v>
      </c>
      <c r="D5527" s="3">
        <v>1</v>
      </c>
      <c r="E5527" s="3" t="s">
        <v>72</v>
      </c>
      <c r="F5527" s="3" t="s">
        <v>28</v>
      </c>
      <c r="G5527" s="3">
        <v>21.130234080000001</v>
      </c>
      <c r="H5527" s="3">
        <v>0.9</v>
      </c>
      <c r="I5527" s="3" t="s">
        <v>68</v>
      </c>
      <c r="J5527" s="3">
        <v>9.6603277000000001E-2</v>
      </c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</row>
    <row r="5528" spans="1:32">
      <c r="A5528" s="3" t="s">
        <v>1494</v>
      </c>
      <c r="B5528" s="3" t="s">
        <v>1451</v>
      </c>
      <c r="C5528" s="3" t="s">
        <v>26</v>
      </c>
      <c r="D5528" s="3">
        <v>1</v>
      </c>
      <c r="E5528" s="3" t="s">
        <v>73</v>
      </c>
      <c r="F5528" s="3" t="s">
        <v>28</v>
      </c>
      <c r="G5528" s="3">
        <v>17.795457720000002</v>
      </c>
      <c r="H5528" s="3">
        <v>0.97</v>
      </c>
      <c r="I5528" s="3" t="s">
        <v>68</v>
      </c>
      <c r="J5528" s="3">
        <v>9.6603277000000001E-2</v>
      </c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</row>
    <row r="5529" spans="1:32">
      <c r="A5529" s="3" t="s">
        <v>1495</v>
      </c>
      <c r="B5529" s="3" t="s">
        <v>1451</v>
      </c>
      <c r="C5529" s="3" t="s">
        <v>26</v>
      </c>
      <c r="D5529" s="3">
        <v>1</v>
      </c>
      <c r="E5529" s="3" t="s">
        <v>74</v>
      </c>
      <c r="F5529" s="3" t="s">
        <v>28</v>
      </c>
      <c r="G5529" s="3">
        <v>19.874710929999999</v>
      </c>
      <c r="H5529" s="3">
        <v>0.98</v>
      </c>
      <c r="I5529" s="3" t="s">
        <v>68</v>
      </c>
      <c r="J5529" s="3">
        <v>9.6603277000000001E-2</v>
      </c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</row>
    <row r="5530" spans="1:32">
      <c r="A5530" s="3" t="s">
        <v>1496</v>
      </c>
      <c r="B5530" s="3" t="s">
        <v>1451</v>
      </c>
      <c r="C5530" s="3" t="s">
        <v>26</v>
      </c>
      <c r="D5530" s="3">
        <v>1</v>
      </c>
      <c r="E5530" s="3" t="s">
        <v>75</v>
      </c>
      <c r="F5530" s="3" t="s">
        <v>28</v>
      </c>
      <c r="G5530" s="3">
        <v>999</v>
      </c>
      <c r="H5530" s="3">
        <v>0</v>
      </c>
      <c r="I5530" s="3" t="s">
        <v>29</v>
      </c>
      <c r="J5530" s="3">
        <v>9.6603277000000001E-2</v>
      </c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</row>
    <row r="5531" spans="1:32">
      <c r="A5531" s="3" t="s">
        <v>1497</v>
      </c>
      <c r="B5531" s="3" t="s">
        <v>1451</v>
      </c>
      <c r="C5531" s="3" t="s">
        <v>26</v>
      </c>
      <c r="D5531" s="3">
        <v>1</v>
      </c>
      <c r="E5531" s="3" t="s">
        <v>76</v>
      </c>
      <c r="F5531" s="3" t="s">
        <v>28</v>
      </c>
      <c r="G5531" s="3">
        <v>999</v>
      </c>
      <c r="H5531" s="3">
        <v>0</v>
      </c>
      <c r="I5531" s="3" t="s">
        <v>29</v>
      </c>
      <c r="J5531" s="3">
        <v>9.6603277000000001E-2</v>
      </c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</row>
    <row r="5532" spans="1:32">
      <c r="A5532" s="3" t="s">
        <v>1498</v>
      </c>
      <c r="B5532" s="3" t="s">
        <v>1451</v>
      </c>
      <c r="C5532" s="3" t="s">
        <v>26</v>
      </c>
      <c r="D5532" s="3">
        <v>1</v>
      </c>
      <c r="E5532" s="3" t="s">
        <v>77</v>
      </c>
      <c r="F5532" s="3" t="s">
        <v>28</v>
      </c>
      <c r="G5532" s="3">
        <v>20.234934249999998</v>
      </c>
      <c r="H5532" s="3">
        <v>0.84</v>
      </c>
      <c r="I5532" s="3" t="s">
        <v>68</v>
      </c>
      <c r="J5532" s="3">
        <v>9.6603277000000001E-2</v>
      </c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</row>
    <row r="5533" spans="1:32">
      <c r="A5533" s="3" t="s">
        <v>6680</v>
      </c>
      <c r="B5533" s="3" t="s">
        <v>1451</v>
      </c>
      <c r="C5533" s="3" t="s">
        <v>26</v>
      </c>
      <c r="D5533" s="3">
        <v>1</v>
      </c>
      <c r="E5533" s="3" t="s">
        <v>2525</v>
      </c>
      <c r="F5533" s="3" t="s">
        <v>28</v>
      </c>
      <c r="G5533" s="3">
        <v>18.434225309999999</v>
      </c>
      <c r="H5533" s="3">
        <v>0.91</v>
      </c>
      <c r="I5533" s="3" t="s">
        <v>68</v>
      </c>
      <c r="J5533" s="3">
        <v>9.6603277000000001E-2</v>
      </c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</row>
    <row r="5534" spans="1:32">
      <c r="A5534" s="3" t="s">
        <v>6681</v>
      </c>
      <c r="B5534" s="3" t="s">
        <v>1451</v>
      </c>
      <c r="C5534" s="3" t="s">
        <v>26</v>
      </c>
      <c r="D5534" s="3">
        <v>1</v>
      </c>
      <c r="E5534" s="3" t="s">
        <v>2527</v>
      </c>
      <c r="F5534" s="3" t="s">
        <v>28</v>
      </c>
      <c r="G5534" s="3">
        <v>14.10903147</v>
      </c>
      <c r="H5534" s="3">
        <v>0.82</v>
      </c>
      <c r="I5534" s="3" t="s">
        <v>68</v>
      </c>
      <c r="J5534" s="3">
        <v>9.6603277000000001E-2</v>
      </c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</row>
    <row r="5535" spans="1:32">
      <c r="A5535" s="3" t="s">
        <v>6682</v>
      </c>
      <c r="B5535" s="3" t="s">
        <v>1451</v>
      </c>
      <c r="C5535" s="3" t="s">
        <v>26</v>
      </c>
      <c r="D5535" s="3">
        <v>1</v>
      </c>
      <c r="E5535" s="3" t="s">
        <v>2529</v>
      </c>
      <c r="F5535" s="3" t="s">
        <v>28</v>
      </c>
      <c r="G5535" s="3">
        <v>999</v>
      </c>
      <c r="H5535" s="3">
        <v>0</v>
      </c>
      <c r="I5535" s="3" t="s">
        <v>29</v>
      </c>
      <c r="J5535" s="3">
        <v>9.6603277000000001E-2</v>
      </c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</row>
    <row r="5536" spans="1:32">
      <c r="A5536" s="3" t="s">
        <v>6683</v>
      </c>
      <c r="B5536" s="3" t="s">
        <v>1451</v>
      </c>
      <c r="C5536" s="3" t="s">
        <v>26</v>
      </c>
      <c r="D5536" s="3">
        <v>1</v>
      </c>
      <c r="E5536" s="3" t="s">
        <v>2531</v>
      </c>
      <c r="F5536" s="3" t="s">
        <v>28</v>
      </c>
      <c r="G5536" s="3">
        <v>22.525960179999998</v>
      </c>
      <c r="H5536" s="3">
        <v>0.95</v>
      </c>
      <c r="I5536" s="3" t="s">
        <v>68</v>
      </c>
      <c r="J5536" s="3">
        <v>9.6603277000000001E-2</v>
      </c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</row>
    <row r="5537" spans="1:32">
      <c r="A5537" s="3" t="s">
        <v>6684</v>
      </c>
      <c r="B5537" s="3" t="s">
        <v>1451</v>
      </c>
      <c r="C5537" s="3" t="s">
        <v>26</v>
      </c>
      <c r="D5537" s="3">
        <v>1</v>
      </c>
      <c r="E5537" s="3" t="s">
        <v>2533</v>
      </c>
      <c r="F5537" s="3" t="s">
        <v>28</v>
      </c>
      <c r="G5537" s="3">
        <v>16.23939506</v>
      </c>
      <c r="H5537" s="3">
        <v>0.83</v>
      </c>
      <c r="I5537" s="3" t="s">
        <v>68</v>
      </c>
      <c r="J5537" s="3">
        <v>9.6603277000000001E-2</v>
      </c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</row>
    <row r="5538" spans="1:32">
      <c r="A5538" s="3" t="s">
        <v>6685</v>
      </c>
      <c r="B5538" s="3" t="s">
        <v>1451</v>
      </c>
      <c r="C5538" s="3" t="s">
        <v>26</v>
      </c>
      <c r="D5538" s="3">
        <v>1</v>
      </c>
      <c r="E5538" s="3" t="s">
        <v>2535</v>
      </c>
      <c r="F5538" s="3" t="s">
        <v>28</v>
      </c>
      <c r="G5538" s="3">
        <v>13.982540159999999</v>
      </c>
      <c r="H5538" s="3">
        <v>0.9</v>
      </c>
      <c r="I5538" s="3" t="s">
        <v>68</v>
      </c>
      <c r="J5538" s="3">
        <v>9.6603277000000001E-2</v>
      </c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</row>
    <row r="5539" spans="1:32">
      <c r="A5539" s="3" t="s">
        <v>6686</v>
      </c>
      <c r="B5539" s="3" t="s">
        <v>1451</v>
      </c>
      <c r="C5539" s="3" t="s">
        <v>26</v>
      </c>
      <c r="D5539" s="3">
        <v>1</v>
      </c>
      <c r="E5539" s="3" t="s">
        <v>2537</v>
      </c>
      <c r="F5539" s="3" t="s">
        <v>28</v>
      </c>
      <c r="G5539" s="3">
        <v>24.01815122</v>
      </c>
      <c r="H5539" s="3">
        <v>0.92</v>
      </c>
      <c r="I5539" s="3" t="s">
        <v>68</v>
      </c>
      <c r="J5539" s="3">
        <v>9.6603277000000001E-2</v>
      </c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</row>
    <row r="5540" spans="1:32">
      <c r="A5540" s="3" t="s">
        <v>6687</v>
      </c>
      <c r="B5540" s="3" t="s">
        <v>1451</v>
      </c>
      <c r="C5540" s="3" t="s">
        <v>26</v>
      </c>
      <c r="D5540" s="3">
        <v>1</v>
      </c>
      <c r="E5540" s="3" t="s">
        <v>2539</v>
      </c>
      <c r="F5540" s="3" t="s">
        <v>28</v>
      </c>
      <c r="G5540" s="3">
        <v>22.27073146</v>
      </c>
      <c r="H5540" s="3">
        <v>0.85</v>
      </c>
      <c r="I5540" s="3" t="s">
        <v>68</v>
      </c>
      <c r="J5540" s="3">
        <v>9.6603277000000001E-2</v>
      </c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</row>
    <row r="5541" spans="1:32">
      <c r="A5541" s="3" t="s">
        <v>6688</v>
      </c>
      <c r="B5541" s="3" t="s">
        <v>1451</v>
      </c>
      <c r="C5541" s="3" t="s">
        <v>26</v>
      </c>
      <c r="D5541" s="3">
        <v>1</v>
      </c>
      <c r="E5541" s="3" t="s">
        <v>2541</v>
      </c>
      <c r="F5541" s="3" t="s">
        <v>28</v>
      </c>
      <c r="G5541" s="3">
        <v>18.884535369999998</v>
      </c>
      <c r="H5541" s="3">
        <v>0.74</v>
      </c>
      <c r="I5541" s="3" t="s">
        <v>68</v>
      </c>
      <c r="J5541" s="3">
        <v>9.6603277000000001E-2</v>
      </c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</row>
    <row r="5542" spans="1:32">
      <c r="A5542" s="3" t="s">
        <v>6689</v>
      </c>
      <c r="B5542" s="3" t="s">
        <v>1451</v>
      </c>
      <c r="C5542" s="3" t="s">
        <v>26</v>
      </c>
      <c r="D5542" s="3">
        <v>1</v>
      </c>
      <c r="E5542" s="3" t="s">
        <v>2543</v>
      </c>
      <c r="F5542" s="3" t="s">
        <v>28</v>
      </c>
      <c r="G5542" s="3">
        <v>999</v>
      </c>
      <c r="H5542" s="3">
        <v>0</v>
      </c>
      <c r="I5542" s="3" t="s">
        <v>29</v>
      </c>
      <c r="J5542" s="3">
        <v>9.6603277000000001E-2</v>
      </c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</row>
    <row r="5543" spans="1:32">
      <c r="A5543" s="3" t="s">
        <v>6690</v>
      </c>
      <c r="B5543" s="3" t="s">
        <v>1451</v>
      </c>
      <c r="C5543" s="3" t="s">
        <v>26</v>
      </c>
      <c r="D5543" s="3">
        <v>1</v>
      </c>
      <c r="E5543" s="3" t="s">
        <v>2545</v>
      </c>
      <c r="F5543" s="3" t="s">
        <v>28</v>
      </c>
      <c r="G5543" s="3">
        <v>18.871826559999999</v>
      </c>
      <c r="H5543" s="3">
        <v>0.9</v>
      </c>
      <c r="I5543" s="3" t="s">
        <v>68</v>
      </c>
      <c r="J5543" s="3">
        <v>9.6603277000000001E-2</v>
      </c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</row>
    <row r="5544" spans="1:32">
      <c r="A5544" s="3" t="s">
        <v>6691</v>
      </c>
      <c r="B5544" s="3" t="s">
        <v>1451</v>
      </c>
      <c r="C5544" s="3" t="s">
        <v>26</v>
      </c>
      <c r="D5544" s="3">
        <v>1</v>
      </c>
      <c r="E5544" s="3" t="s">
        <v>2547</v>
      </c>
      <c r="F5544" s="3" t="s">
        <v>28</v>
      </c>
      <c r="G5544" s="3">
        <v>15.833886570000001</v>
      </c>
      <c r="H5544" s="3">
        <v>0.9</v>
      </c>
      <c r="I5544" s="3" t="s">
        <v>68</v>
      </c>
      <c r="J5544" s="3">
        <v>9.6603277000000001E-2</v>
      </c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</row>
    <row r="5545" spans="1:32">
      <c r="A5545" s="3" t="s">
        <v>6692</v>
      </c>
      <c r="B5545" s="3" t="s">
        <v>1451</v>
      </c>
      <c r="C5545" s="3" t="s">
        <v>26</v>
      </c>
      <c r="D5545" s="3">
        <v>1</v>
      </c>
      <c r="E5545" s="3" t="s">
        <v>2549</v>
      </c>
      <c r="F5545" s="3" t="s">
        <v>28</v>
      </c>
      <c r="G5545" s="3">
        <v>19.576260980000001</v>
      </c>
      <c r="H5545" s="3">
        <v>0.9</v>
      </c>
      <c r="I5545" s="3" t="s">
        <v>68</v>
      </c>
      <c r="J5545" s="3">
        <v>9.6603277000000001E-2</v>
      </c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</row>
    <row r="5546" spans="1:32">
      <c r="A5546" s="3" t="s">
        <v>6693</v>
      </c>
      <c r="B5546" s="3" t="s">
        <v>1451</v>
      </c>
      <c r="C5546" s="3" t="s">
        <v>26</v>
      </c>
      <c r="D5546" s="3">
        <v>1</v>
      </c>
      <c r="E5546" s="3" t="s">
        <v>2551</v>
      </c>
      <c r="F5546" s="3" t="s">
        <v>28</v>
      </c>
      <c r="G5546" s="3">
        <v>14.19950062</v>
      </c>
      <c r="H5546" s="3">
        <v>0.84</v>
      </c>
      <c r="I5546" s="3" t="s">
        <v>68</v>
      </c>
      <c r="J5546" s="3">
        <v>9.6603277000000001E-2</v>
      </c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</row>
    <row r="5547" spans="1:32">
      <c r="A5547" s="3" t="s">
        <v>6694</v>
      </c>
      <c r="B5547" s="3" t="s">
        <v>1451</v>
      </c>
      <c r="C5547" s="3" t="s">
        <v>26</v>
      </c>
      <c r="D5547" s="3">
        <v>1</v>
      </c>
      <c r="E5547" s="3" t="s">
        <v>2553</v>
      </c>
      <c r="F5547" s="3" t="s">
        <v>28</v>
      </c>
      <c r="G5547" s="3">
        <v>12.620988759999999</v>
      </c>
      <c r="H5547" s="3">
        <v>0.93</v>
      </c>
      <c r="I5547" s="3" t="s">
        <v>68</v>
      </c>
      <c r="J5547" s="3">
        <v>9.6603277000000001E-2</v>
      </c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</row>
    <row r="5548" spans="1:32">
      <c r="A5548" s="3" t="s">
        <v>6695</v>
      </c>
      <c r="B5548" s="3" t="s">
        <v>1451</v>
      </c>
      <c r="C5548" s="3" t="s">
        <v>26</v>
      </c>
      <c r="D5548" s="3">
        <v>1</v>
      </c>
      <c r="E5548" s="3" t="s">
        <v>2555</v>
      </c>
      <c r="F5548" s="3" t="s">
        <v>28</v>
      </c>
      <c r="G5548" s="3">
        <v>10.021256259999999</v>
      </c>
      <c r="H5548" s="3">
        <v>0.66</v>
      </c>
      <c r="I5548" s="3" t="s">
        <v>68</v>
      </c>
      <c r="J5548" s="3">
        <v>9.6603277000000001E-2</v>
      </c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</row>
    <row r="5549" spans="1:32">
      <c r="A5549" s="3" t="s">
        <v>6696</v>
      </c>
      <c r="B5549" s="3" t="s">
        <v>1451</v>
      </c>
      <c r="C5549" s="3" t="s">
        <v>26</v>
      </c>
      <c r="D5549" s="3">
        <v>1</v>
      </c>
      <c r="E5549" s="3" t="s">
        <v>2557</v>
      </c>
      <c r="F5549" s="3" t="s">
        <v>28</v>
      </c>
      <c r="G5549" s="3">
        <v>21.232417559999998</v>
      </c>
      <c r="H5549" s="3">
        <v>0.86</v>
      </c>
      <c r="I5549" s="3" t="s">
        <v>68</v>
      </c>
      <c r="J5549" s="3">
        <v>9.6603277000000001E-2</v>
      </c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</row>
    <row r="5550" spans="1:32">
      <c r="A5550" s="3" t="s">
        <v>6697</v>
      </c>
      <c r="B5550" s="3" t="s">
        <v>1451</v>
      </c>
      <c r="C5550" s="3" t="s">
        <v>26</v>
      </c>
      <c r="D5550" s="3">
        <v>1</v>
      </c>
      <c r="E5550" s="3" t="s">
        <v>2559</v>
      </c>
      <c r="F5550" s="3" t="s">
        <v>28</v>
      </c>
      <c r="G5550" s="3">
        <v>22.80864777</v>
      </c>
      <c r="H5550" s="3">
        <v>0.92</v>
      </c>
      <c r="I5550" s="3" t="s">
        <v>68</v>
      </c>
      <c r="J5550" s="3">
        <v>9.6603277000000001E-2</v>
      </c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</row>
    <row r="5551" spans="1:32">
      <c r="A5551" s="3" t="s">
        <v>6698</v>
      </c>
      <c r="B5551" s="3" t="s">
        <v>1451</v>
      </c>
      <c r="C5551" s="3" t="s">
        <v>26</v>
      </c>
      <c r="D5551" s="3">
        <v>1</v>
      </c>
      <c r="E5551" s="3" t="s">
        <v>2561</v>
      </c>
      <c r="F5551" s="3" t="s">
        <v>28</v>
      </c>
      <c r="G5551" s="3">
        <v>999</v>
      </c>
      <c r="H5551" s="3">
        <v>0</v>
      </c>
      <c r="I5551" s="3" t="s">
        <v>29</v>
      </c>
      <c r="J5551" s="3">
        <v>9.6603277000000001E-2</v>
      </c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</row>
    <row r="5552" spans="1:32">
      <c r="A5552" s="3" t="s">
        <v>6699</v>
      </c>
      <c r="B5552" s="3" t="s">
        <v>1451</v>
      </c>
      <c r="C5552" s="3" t="s">
        <v>26</v>
      </c>
      <c r="D5552" s="3">
        <v>1</v>
      </c>
      <c r="E5552" s="3" t="s">
        <v>2563</v>
      </c>
      <c r="F5552" s="3" t="s">
        <v>28</v>
      </c>
      <c r="G5552" s="3">
        <v>999</v>
      </c>
      <c r="H5552" s="3">
        <v>0</v>
      </c>
      <c r="I5552" s="3" t="s">
        <v>29</v>
      </c>
      <c r="J5552" s="3">
        <v>9.6603277000000001E-2</v>
      </c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</row>
    <row r="5553" spans="1:32">
      <c r="A5553" s="3" t="s">
        <v>6700</v>
      </c>
      <c r="B5553" s="3" t="s">
        <v>1451</v>
      </c>
      <c r="C5553" s="3" t="s">
        <v>26</v>
      </c>
      <c r="D5553" s="3">
        <v>1</v>
      </c>
      <c r="E5553" s="3" t="s">
        <v>2565</v>
      </c>
      <c r="F5553" s="3" t="s">
        <v>28</v>
      </c>
      <c r="G5553" s="3">
        <v>999</v>
      </c>
      <c r="H5553" s="3">
        <v>0</v>
      </c>
      <c r="I5553" s="3" t="s">
        <v>29</v>
      </c>
      <c r="J5553" s="3">
        <v>9.6603277000000001E-2</v>
      </c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</row>
    <row r="5554" spans="1:32">
      <c r="A5554" s="3" t="s">
        <v>6701</v>
      </c>
      <c r="B5554" s="3" t="s">
        <v>1451</v>
      </c>
      <c r="C5554" s="3" t="s">
        <v>26</v>
      </c>
      <c r="D5554" s="3">
        <v>1</v>
      </c>
      <c r="E5554" s="3" t="s">
        <v>2567</v>
      </c>
      <c r="F5554" s="3" t="s">
        <v>28</v>
      </c>
      <c r="G5554" s="3">
        <v>999</v>
      </c>
      <c r="H5554" s="3">
        <v>0</v>
      </c>
      <c r="I5554" s="3" t="s">
        <v>29</v>
      </c>
      <c r="J5554" s="3">
        <v>9.6603277000000001E-2</v>
      </c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</row>
    <row r="5555" spans="1:32">
      <c r="A5555" s="3" t="s">
        <v>6702</v>
      </c>
      <c r="B5555" s="3" t="s">
        <v>1451</v>
      </c>
      <c r="C5555" s="3" t="s">
        <v>26</v>
      </c>
      <c r="D5555" s="3">
        <v>1</v>
      </c>
      <c r="E5555" s="3" t="s">
        <v>2569</v>
      </c>
      <c r="F5555" s="3" t="s">
        <v>28</v>
      </c>
      <c r="G5555" s="3">
        <v>999</v>
      </c>
      <c r="H5555" s="3">
        <v>0</v>
      </c>
      <c r="I5555" s="3" t="s">
        <v>29</v>
      </c>
      <c r="J5555" s="3">
        <v>9.6603277000000001E-2</v>
      </c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</row>
    <row r="5556" spans="1:32">
      <c r="A5556" s="3" t="s">
        <v>6703</v>
      </c>
      <c r="B5556" s="3" t="s">
        <v>1451</v>
      </c>
      <c r="C5556" s="3" t="s">
        <v>26</v>
      </c>
      <c r="D5556" s="3">
        <v>1</v>
      </c>
      <c r="E5556" s="3" t="s">
        <v>2571</v>
      </c>
      <c r="F5556" s="3" t="s">
        <v>28</v>
      </c>
      <c r="G5556" s="3">
        <v>999</v>
      </c>
      <c r="H5556" s="3">
        <v>0</v>
      </c>
      <c r="I5556" s="3" t="s">
        <v>29</v>
      </c>
      <c r="J5556" s="3">
        <v>9.6603277000000001E-2</v>
      </c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</row>
    <row r="5557" spans="1:32">
      <c r="A5557" s="3" t="s">
        <v>6704</v>
      </c>
      <c r="B5557" s="3" t="s">
        <v>1451</v>
      </c>
      <c r="C5557" s="3" t="s">
        <v>26</v>
      </c>
      <c r="D5557" s="3">
        <v>1</v>
      </c>
      <c r="E5557" s="3" t="s">
        <v>2573</v>
      </c>
      <c r="F5557" s="3" t="s">
        <v>28</v>
      </c>
      <c r="G5557" s="3">
        <v>999</v>
      </c>
      <c r="H5557" s="3">
        <v>0</v>
      </c>
      <c r="I5557" s="3" t="s">
        <v>29</v>
      </c>
      <c r="J5557" s="3">
        <v>9.6603277000000001E-2</v>
      </c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</row>
    <row r="5558" spans="1:32">
      <c r="A5558" s="3" t="s">
        <v>6705</v>
      </c>
      <c r="B5558" s="3" t="s">
        <v>1451</v>
      </c>
      <c r="C5558" s="3" t="s">
        <v>26</v>
      </c>
      <c r="D5558" s="3">
        <v>1</v>
      </c>
      <c r="E5558" s="3" t="s">
        <v>2575</v>
      </c>
      <c r="F5558" s="3" t="s">
        <v>28</v>
      </c>
      <c r="G5558" s="3">
        <v>999</v>
      </c>
      <c r="H5558" s="3">
        <v>0</v>
      </c>
      <c r="I5558" s="3" t="s">
        <v>29</v>
      </c>
      <c r="J5558" s="3">
        <v>9.6603277000000001E-2</v>
      </c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</row>
    <row r="5559" spans="1:32">
      <c r="A5559" s="3" t="s">
        <v>6706</v>
      </c>
      <c r="B5559" s="3" t="s">
        <v>1451</v>
      </c>
      <c r="C5559" s="3" t="s">
        <v>26</v>
      </c>
      <c r="D5559" s="3">
        <v>1</v>
      </c>
      <c r="E5559" s="3" t="s">
        <v>2577</v>
      </c>
      <c r="F5559" s="3" t="s">
        <v>28</v>
      </c>
      <c r="G5559" s="3">
        <v>999</v>
      </c>
      <c r="H5559" s="3">
        <v>0</v>
      </c>
      <c r="I5559" s="3" t="s">
        <v>29</v>
      </c>
      <c r="J5559" s="3">
        <v>9.6603277000000001E-2</v>
      </c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</row>
    <row r="5560" spans="1:32">
      <c r="A5560" s="3" t="s">
        <v>6707</v>
      </c>
      <c r="B5560" s="3" t="s">
        <v>1451</v>
      </c>
      <c r="C5560" s="3" t="s">
        <v>26</v>
      </c>
      <c r="D5560" s="3">
        <v>1</v>
      </c>
      <c r="E5560" s="3" t="s">
        <v>2579</v>
      </c>
      <c r="F5560" s="3" t="s">
        <v>28</v>
      </c>
      <c r="G5560" s="3">
        <v>999</v>
      </c>
      <c r="H5560" s="3">
        <v>0</v>
      </c>
      <c r="I5560" s="3" t="s">
        <v>29</v>
      </c>
      <c r="J5560" s="3">
        <v>9.6603277000000001E-2</v>
      </c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</row>
    <row r="5561" spans="1:32">
      <c r="A5561" s="3" t="s">
        <v>6708</v>
      </c>
      <c r="B5561" s="3" t="s">
        <v>1451</v>
      </c>
      <c r="C5561" s="3" t="s">
        <v>26</v>
      </c>
      <c r="D5561" s="3">
        <v>1</v>
      </c>
      <c r="E5561" s="3" t="s">
        <v>2581</v>
      </c>
      <c r="F5561" s="3" t="s">
        <v>28</v>
      </c>
      <c r="G5561" s="3">
        <v>999</v>
      </c>
      <c r="H5561" s="3">
        <v>0</v>
      </c>
      <c r="I5561" s="3" t="s">
        <v>29</v>
      </c>
      <c r="J5561" s="3">
        <v>9.6603277000000001E-2</v>
      </c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</row>
    <row r="5562" spans="1:32">
      <c r="A5562" s="3" t="s">
        <v>6709</v>
      </c>
      <c r="B5562" s="3" t="s">
        <v>1451</v>
      </c>
      <c r="C5562" s="3" t="s">
        <v>26</v>
      </c>
      <c r="D5562" s="3">
        <v>1</v>
      </c>
      <c r="E5562" s="3" t="s">
        <v>2583</v>
      </c>
      <c r="F5562" s="3" t="s">
        <v>28</v>
      </c>
      <c r="G5562" s="3">
        <v>999</v>
      </c>
      <c r="H5562" s="3">
        <v>0</v>
      </c>
      <c r="I5562" s="3" t="s">
        <v>29</v>
      </c>
      <c r="J5562" s="3">
        <v>9.6603277000000001E-2</v>
      </c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</row>
    <row r="5563" spans="1:32">
      <c r="A5563" s="3" t="s">
        <v>6710</v>
      </c>
      <c r="B5563" s="3" t="s">
        <v>1451</v>
      </c>
      <c r="C5563" s="3" t="s">
        <v>26</v>
      </c>
      <c r="D5563" s="3">
        <v>1</v>
      </c>
      <c r="E5563" s="3" t="s">
        <v>2585</v>
      </c>
      <c r="F5563" s="3" t="s">
        <v>28</v>
      </c>
      <c r="G5563" s="3">
        <v>999</v>
      </c>
      <c r="H5563" s="3">
        <v>0</v>
      </c>
      <c r="I5563" s="3" t="s">
        <v>29</v>
      </c>
      <c r="J5563" s="3">
        <v>9.6603277000000001E-2</v>
      </c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</row>
    <row r="5564" spans="1:32">
      <c r="A5564" s="3" t="s">
        <v>6711</v>
      </c>
      <c r="B5564" s="3" t="s">
        <v>1451</v>
      </c>
      <c r="C5564" s="3" t="s">
        <v>26</v>
      </c>
      <c r="D5564" s="3">
        <v>1</v>
      </c>
      <c r="E5564" s="3" t="s">
        <v>2587</v>
      </c>
      <c r="F5564" s="3" t="s">
        <v>28</v>
      </c>
      <c r="G5564" s="3">
        <v>999</v>
      </c>
      <c r="H5564" s="3">
        <v>0</v>
      </c>
      <c r="I5564" s="3" t="s">
        <v>29</v>
      </c>
      <c r="J5564" s="3">
        <v>9.6603277000000001E-2</v>
      </c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</row>
    <row r="5565" spans="1:32">
      <c r="A5565" s="3" t="s">
        <v>6712</v>
      </c>
      <c r="B5565" s="3" t="s">
        <v>1451</v>
      </c>
      <c r="C5565" s="3" t="s">
        <v>26</v>
      </c>
      <c r="D5565" s="3">
        <v>1</v>
      </c>
      <c r="E5565" s="3" t="s">
        <v>2589</v>
      </c>
      <c r="F5565" s="3" t="s">
        <v>28</v>
      </c>
      <c r="G5565" s="3">
        <v>999</v>
      </c>
      <c r="H5565" s="3">
        <v>0</v>
      </c>
      <c r="I5565" s="3" t="s">
        <v>29</v>
      </c>
      <c r="J5565" s="3">
        <v>9.6603277000000001E-2</v>
      </c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</row>
    <row r="5566" spans="1:32">
      <c r="A5566" s="3" t="s">
        <v>6713</v>
      </c>
      <c r="B5566" s="3" t="s">
        <v>1451</v>
      </c>
      <c r="C5566" s="3" t="s">
        <v>26</v>
      </c>
      <c r="D5566" s="3">
        <v>1</v>
      </c>
      <c r="E5566" s="3" t="s">
        <v>2591</v>
      </c>
      <c r="F5566" s="3" t="s">
        <v>28</v>
      </c>
      <c r="G5566" s="3">
        <v>999</v>
      </c>
      <c r="H5566" s="3">
        <v>0</v>
      </c>
      <c r="I5566" s="3" t="s">
        <v>29</v>
      </c>
      <c r="J5566" s="3">
        <v>9.6603277000000001E-2</v>
      </c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</row>
    <row r="5567" spans="1:32">
      <c r="A5567" s="3" t="s">
        <v>6714</v>
      </c>
      <c r="B5567" s="3" t="s">
        <v>1451</v>
      </c>
      <c r="C5567" s="3" t="s">
        <v>26</v>
      </c>
      <c r="D5567" s="3">
        <v>1</v>
      </c>
      <c r="E5567" s="3" t="s">
        <v>2593</v>
      </c>
      <c r="F5567" s="3" t="s">
        <v>28</v>
      </c>
      <c r="G5567" s="3">
        <v>999</v>
      </c>
      <c r="H5567" s="3">
        <v>0</v>
      </c>
      <c r="I5567" s="3" t="s">
        <v>29</v>
      </c>
      <c r="J5567" s="3">
        <v>9.6603277000000001E-2</v>
      </c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</row>
    <row r="5568" spans="1:32">
      <c r="A5568" s="3" t="s">
        <v>6715</v>
      </c>
      <c r="B5568" s="3" t="s">
        <v>1451</v>
      </c>
      <c r="C5568" s="3" t="s">
        <v>26</v>
      </c>
      <c r="D5568" s="3">
        <v>1</v>
      </c>
      <c r="E5568" s="3" t="s">
        <v>2595</v>
      </c>
      <c r="F5568" s="3" t="s">
        <v>28</v>
      </c>
      <c r="G5568" s="3">
        <v>999</v>
      </c>
      <c r="H5568" s="3">
        <v>0</v>
      </c>
      <c r="I5568" s="3" t="s">
        <v>29</v>
      </c>
      <c r="J5568" s="3">
        <v>9.6603277000000001E-2</v>
      </c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</row>
    <row r="5569" spans="1:32">
      <c r="A5569" s="3" t="s">
        <v>6716</v>
      </c>
      <c r="B5569" s="3" t="s">
        <v>1451</v>
      </c>
      <c r="C5569" s="3" t="s">
        <v>26</v>
      </c>
      <c r="D5569" s="3">
        <v>1</v>
      </c>
      <c r="E5569" s="3" t="s">
        <v>2597</v>
      </c>
      <c r="F5569" s="3" t="s">
        <v>28</v>
      </c>
      <c r="G5569" s="3">
        <v>999</v>
      </c>
      <c r="H5569" s="3">
        <v>0</v>
      </c>
      <c r="I5569" s="3" t="s">
        <v>29</v>
      </c>
      <c r="J5569" s="3">
        <v>9.6603277000000001E-2</v>
      </c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</row>
    <row r="5570" spans="1:32">
      <c r="A5570" s="3" t="s">
        <v>6717</v>
      </c>
      <c r="B5570" s="3" t="s">
        <v>1451</v>
      </c>
      <c r="C5570" s="3" t="s">
        <v>26</v>
      </c>
      <c r="D5570" s="3">
        <v>1</v>
      </c>
      <c r="E5570" s="3" t="s">
        <v>2599</v>
      </c>
      <c r="F5570" s="3" t="s">
        <v>28</v>
      </c>
      <c r="G5570" s="3">
        <v>999</v>
      </c>
      <c r="H5570" s="3">
        <v>0</v>
      </c>
      <c r="I5570" s="3" t="s">
        <v>29</v>
      </c>
      <c r="J5570" s="3">
        <v>9.6603277000000001E-2</v>
      </c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</row>
    <row r="5571" spans="1:32">
      <c r="A5571" s="3" t="s">
        <v>6718</v>
      </c>
      <c r="B5571" s="3" t="s">
        <v>1451</v>
      </c>
      <c r="C5571" s="3" t="s">
        <v>26</v>
      </c>
      <c r="D5571" s="3">
        <v>1</v>
      </c>
      <c r="E5571" s="3" t="s">
        <v>2601</v>
      </c>
      <c r="F5571" s="3" t="s">
        <v>28</v>
      </c>
      <c r="G5571" s="3">
        <v>999</v>
      </c>
      <c r="H5571" s="3">
        <v>0</v>
      </c>
      <c r="I5571" s="3" t="s">
        <v>29</v>
      </c>
      <c r="J5571" s="3">
        <v>9.6603277000000001E-2</v>
      </c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</row>
    <row r="5572" spans="1:32">
      <c r="A5572" s="3" t="s">
        <v>6719</v>
      </c>
      <c r="B5572" s="3" t="s">
        <v>1451</v>
      </c>
      <c r="C5572" s="3" t="s">
        <v>26</v>
      </c>
      <c r="D5572" s="3">
        <v>1</v>
      </c>
      <c r="E5572" s="3" t="s">
        <v>2603</v>
      </c>
      <c r="F5572" s="3" t="s">
        <v>28</v>
      </c>
      <c r="G5572" s="3">
        <v>999</v>
      </c>
      <c r="H5572" s="3">
        <v>0</v>
      </c>
      <c r="I5572" s="3" t="s">
        <v>29</v>
      </c>
      <c r="J5572" s="3">
        <v>9.6603277000000001E-2</v>
      </c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</row>
    <row r="5573" spans="1:32">
      <c r="A5573" s="3" t="s">
        <v>6720</v>
      </c>
      <c r="B5573" s="3" t="s">
        <v>1451</v>
      </c>
      <c r="C5573" s="3" t="s">
        <v>26</v>
      </c>
      <c r="D5573" s="3">
        <v>1</v>
      </c>
      <c r="E5573" s="3" t="s">
        <v>2605</v>
      </c>
      <c r="F5573" s="3" t="s">
        <v>28</v>
      </c>
      <c r="G5573" s="3">
        <v>999</v>
      </c>
      <c r="H5573" s="3">
        <v>0</v>
      </c>
      <c r="I5573" s="3" t="s">
        <v>29</v>
      </c>
      <c r="J5573" s="3">
        <v>9.6603277000000001E-2</v>
      </c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</row>
    <row r="5574" spans="1:32">
      <c r="A5574" s="3" t="s">
        <v>6721</v>
      </c>
      <c r="B5574" s="3" t="s">
        <v>1451</v>
      </c>
      <c r="C5574" s="3" t="s">
        <v>26</v>
      </c>
      <c r="D5574" s="3">
        <v>1</v>
      </c>
      <c r="E5574" s="3" t="s">
        <v>2607</v>
      </c>
      <c r="F5574" s="3" t="s">
        <v>28</v>
      </c>
      <c r="G5574" s="3">
        <v>999</v>
      </c>
      <c r="H5574" s="3">
        <v>0</v>
      </c>
      <c r="I5574" s="3" t="s">
        <v>29</v>
      </c>
      <c r="J5574" s="3">
        <v>9.6603277000000001E-2</v>
      </c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</row>
    <row r="5575" spans="1:32">
      <c r="A5575" s="3" t="s">
        <v>6722</v>
      </c>
      <c r="B5575" s="3" t="s">
        <v>1451</v>
      </c>
      <c r="C5575" s="3" t="s">
        <v>26</v>
      </c>
      <c r="D5575" s="3">
        <v>1</v>
      </c>
      <c r="E5575" s="3" t="s">
        <v>2609</v>
      </c>
      <c r="F5575" s="3" t="s">
        <v>28</v>
      </c>
      <c r="G5575" s="3">
        <v>999</v>
      </c>
      <c r="H5575" s="3">
        <v>0</v>
      </c>
      <c r="I5575" s="3" t="s">
        <v>29</v>
      </c>
      <c r="J5575" s="3">
        <v>9.6603277000000001E-2</v>
      </c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</row>
    <row r="5576" spans="1:32">
      <c r="A5576" s="3" t="s">
        <v>6723</v>
      </c>
      <c r="B5576" s="3" t="s">
        <v>1451</v>
      </c>
      <c r="C5576" s="3" t="s">
        <v>26</v>
      </c>
      <c r="D5576" s="3">
        <v>1</v>
      </c>
      <c r="E5576" s="3" t="s">
        <v>2611</v>
      </c>
      <c r="F5576" s="3" t="s">
        <v>28</v>
      </c>
      <c r="G5576" s="3">
        <v>999</v>
      </c>
      <c r="H5576" s="3">
        <v>0</v>
      </c>
      <c r="I5576" s="3" t="s">
        <v>29</v>
      </c>
      <c r="J5576" s="3">
        <v>9.6603277000000001E-2</v>
      </c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</row>
    <row r="5577" spans="1:32">
      <c r="A5577" s="3" t="s">
        <v>6724</v>
      </c>
      <c r="B5577" s="3" t="s">
        <v>1451</v>
      </c>
      <c r="C5577" s="3" t="s">
        <v>26</v>
      </c>
      <c r="D5577" s="3">
        <v>1</v>
      </c>
      <c r="E5577" s="3" t="s">
        <v>2613</v>
      </c>
      <c r="F5577" s="3" t="s">
        <v>28</v>
      </c>
      <c r="G5577" s="3">
        <v>999</v>
      </c>
      <c r="H5577" s="3">
        <v>0</v>
      </c>
      <c r="I5577" s="3" t="s">
        <v>29</v>
      </c>
      <c r="J5577" s="3">
        <v>9.6603277000000001E-2</v>
      </c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</row>
    <row r="5578" spans="1:32">
      <c r="A5578" s="3" t="s">
        <v>6725</v>
      </c>
      <c r="B5578" s="3" t="s">
        <v>1451</v>
      </c>
      <c r="C5578" s="3" t="s">
        <v>26</v>
      </c>
      <c r="D5578" s="3">
        <v>1</v>
      </c>
      <c r="E5578" s="3" t="s">
        <v>2615</v>
      </c>
      <c r="F5578" s="3" t="s">
        <v>28</v>
      </c>
      <c r="G5578" s="3">
        <v>999</v>
      </c>
      <c r="H5578" s="3">
        <v>0</v>
      </c>
      <c r="I5578" s="3" t="s">
        <v>29</v>
      </c>
      <c r="J5578" s="3">
        <v>9.6603277000000001E-2</v>
      </c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</row>
    <row r="5579" spans="1:32">
      <c r="A5579" s="3" t="s">
        <v>6726</v>
      </c>
      <c r="B5579" s="3" t="s">
        <v>1451</v>
      </c>
      <c r="C5579" s="3" t="s">
        <v>26</v>
      </c>
      <c r="D5579" s="3">
        <v>1</v>
      </c>
      <c r="E5579" s="3" t="s">
        <v>2617</v>
      </c>
      <c r="F5579" s="3" t="s">
        <v>28</v>
      </c>
      <c r="G5579" s="3">
        <v>999</v>
      </c>
      <c r="H5579" s="3">
        <v>0</v>
      </c>
      <c r="I5579" s="3" t="s">
        <v>29</v>
      </c>
      <c r="J5579" s="3">
        <v>9.6603277000000001E-2</v>
      </c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</row>
    <row r="5580" spans="1:32">
      <c r="A5580" s="3" t="s">
        <v>6727</v>
      </c>
      <c r="B5580" s="3" t="s">
        <v>1451</v>
      </c>
      <c r="C5580" s="3" t="s">
        <v>26</v>
      </c>
      <c r="D5580" s="3">
        <v>1</v>
      </c>
      <c r="E5580" s="3" t="s">
        <v>2619</v>
      </c>
      <c r="F5580" s="3" t="s">
        <v>28</v>
      </c>
      <c r="G5580" s="3">
        <v>999</v>
      </c>
      <c r="H5580" s="3">
        <v>0</v>
      </c>
      <c r="I5580" s="3" t="s">
        <v>29</v>
      </c>
      <c r="J5580" s="3">
        <v>9.6603277000000001E-2</v>
      </c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</row>
    <row r="5581" spans="1:32">
      <c r="A5581" s="3" t="s">
        <v>6728</v>
      </c>
      <c r="B5581" s="3" t="s">
        <v>6729</v>
      </c>
      <c r="C5581" s="3" t="s">
        <v>26</v>
      </c>
      <c r="D5581" s="3">
        <v>1</v>
      </c>
      <c r="E5581" s="3" t="s">
        <v>27</v>
      </c>
      <c r="F5581" s="3" t="s">
        <v>28</v>
      </c>
      <c r="G5581" s="3">
        <v>20.736609340000001</v>
      </c>
      <c r="H5581" s="3">
        <v>0.95</v>
      </c>
      <c r="I5581" s="3" t="s">
        <v>68</v>
      </c>
      <c r="J5581" s="3">
        <v>9.6603277000000001E-2</v>
      </c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</row>
    <row r="5582" spans="1:32">
      <c r="A5582" s="3" t="s">
        <v>6730</v>
      </c>
      <c r="B5582" s="3" t="s">
        <v>6729</v>
      </c>
      <c r="C5582" s="3" t="s">
        <v>26</v>
      </c>
      <c r="D5582" s="3">
        <v>1</v>
      </c>
      <c r="E5582" s="3" t="s">
        <v>30</v>
      </c>
      <c r="F5582" s="3" t="s">
        <v>28</v>
      </c>
      <c r="G5582" s="3">
        <v>21.766651800000002</v>
      </c>
      <c r="H5582" s="3">
        <v>0.8</v>
      </c>
      <c r="I5582" s="3" t="s">
        <v>68</v>
      </c>
      <c r="J5582" s="3">
        <v>9.6603277000000001E-2</v>
      </c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</row>
    <row r="5583" spans="1:32">
      <c r="A5583" s="3" t="s">
        <v>6731</v>
      </c>
      <c r="B5583" s="3" t="s">
        <v>6729</v>
      </c>
      <c r="C5583" s="3" t="s">
        <v>26</v>
      </c>
      <c r="D5583" s="3">
        <v>1</v>
      </c>
      <c r="E5583" s="3" t="s">
        <v>31</v>
      </c>
      <c r="F5583" s="3" t="s">
        <v>28</v>
      </c>
      <c r="G5583" s="3">
        <v>15.36937532</v>
      </c>
      <c r="H5583" s="3">
        <v>0.63</v>
      </c>
      <c r="I5583" s="3" t="s">
        <v>68</v>
      </c>
      <c r="J5583" s="3">
        <v>9.6603277000000001E-2</v>
      </c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</row>
    <row r="5584" spans="1:32">
      <c r="A5584" s="3" t="s">
        <v>6732</v>
      </c>
      <c r="B5584" s="3" t="s">
        <v>6729</v>
      </c>
      <c r="C5584" s="3" t="s">
        <v>26</v>
      </c>
      <c r="D5584" s="3">
        <v>1</v>
      </c>
      <c r="E5584" s="3" t="s">
        <v>32</v>
      </c>
      <c r="F5584" s="3" t="s">
        <v>28</v>
      </c>
      <c r="G5584" s="3">
        <v>999</v>
      </c>
      <c r="H5584" s="3">
        <v>0</v>
      </c>
      <c r="I5584" s="3" t="s">
        <v>29</v>
      </c>
      <c r="J5584" s="3">
        <v>9.6603277000000001E-2</v>
      </c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</row>
    <row r="5585" spans="1:32">
      <c r="A5585" s="3" t="s">
        <v>6733</v>
      </c>
      <c r="B5585" s="3" t="s">
        <v>6729</v>
      </c>
      <c r="C5585" s="3" t="s">
        <v>26</v>
      </c>
      <c r="D5585" s="3">
        <v>1</v>
      </c>
      <c r="E5585" s="3" t="s">
        <v>33</v>
      </c>
      <c r="F5585" s="3" t="s">
        <v>28</v>
      </c>
      <c r="G5585" s="3">
        <v>20.337826809999999</v>
      </c>
      <c r="H5585" s="3">
        <v>0.81</v>
      </c>
      <c r="I5585" s="3" t="s">
        <v>68</v>
      </c>
      <c r="J5585" s="3">
        <v>9.6603277000000001E-2</v>
      </c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</row>
    <row r="5586" spans="1:32">
      <c r="A5586" s="3" t="s">
        <v>6734</v>
      </c>
      <c r="B5586" s="3" t="s">
        <v>6729</v>
      </c>
      <c r="C5586" s="3" t="s">
        <v>26</v>
      </c>
      <c r="D5586" s="3">
        <v>1</v>
      </c>
      <c r="E5586" s="3" t="s">
        <v>34</v>
      </c>
      <c r="F5586" s="3" t="s">
        <v>28</v>
      </c>
      <c r="G5586" s="3">
        <v>17.902601829999998</v>
      </c>
      <c r="H5586" s="3">
        <v>0.88</v>
      </c>
      <c r="I5586" s="3" t="s">
        <v>68</v>
      </c>
      <c r="J5586" s="3">
        <v>9.6603277000000001E-2</v>
      </c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</row>
    <row r="5587" spans="1:32">
      <c r="A5587" s="3" t="s">
        <v>6735</v>
      </c>
      <c r="B5587" s="3" t="s">
        <v>6729</v>
      </c>
      <c r="C5587" s="3" t="s">
        <v>26</v>
      </c>
      <c r="D5587" s="3">
        <v>1</v>
      </c>
      <c r="E5587" s="3" t="s">
        <v>35</v>
      </c>
      <c r="F5587" s="3" t="s">
        <v>28</v>
      </c>
      <c r="G5587" s="3">
        <v>999</v>
      </c>
      <c r="H5587" s="3">
        <v>0</v>
      </c>
      <c r="I5587" s="3" t="s">
        <v>29</v>
      </c>
      <c r="J5587" s="3">
        <v>9.6603277000000001E-2</v>
      </c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</row>
    <row r="5588" spans="1:32">
      <c r="A5588" s="3" t="s">
        <v>6736</v>
      </c>
      <c r="B5588" s="3" t="s">
        <v>6729</v>
      </c>
      <c r="C5588" s="3" t="s">
        <v>26</v>
      </c>
      <c r="D5588" s="3">
        <v>1</v>
      </c>
      <c r="E5588" s="3" t="s">
        <v>36</v>
      </c>
      <c r="F5588" s="3" t="s">
        <v>28</v>
      </c>
      <c r="G5588" s="3">
        <v>21.30707211</v>
      </c>
      <c r="H5588" s="3">
        <v>0.96</v>
      </c>
      <c r="I5588" s="3" t="s">
        <v>68</v>
      </c>
      <c r="J5588" s="3">
        <v>9.6603277000000001E-2</v>
      </c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</row>
    <row r="5589" spans="1:32">
      <c r="A5589" s="3" t="s">
        <v>6737</v>
      </c>
      <c r="B5589" s="3" t="s">
        <v>6729</v>
      </c>
      <c r="C5589" s="3" t="s">
        <v>26</v>
      </c>
      <c r="D5589" s="3">
        <v>1</v>
      </c>
      <c r="E5589" s="3" t="s">
        <v>37</v>
      </c>
      <c r="F5589" s="3" t="s">
        <v>28</v>
      </c>
      <c r="G5589" s="3">
        <v>999</v>
      </c>
      <c r="H5589" s="3">
        <v>0</v>
      </c>
      <c r="I5589" s="3" t="s">
        <v>29</v>
      </c>
      <c r="J5589" s="3">
        <v>9.6603277000000001E-2</v>
      </c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</row>
    <row r="5590" spans="1:32">
      <c r="A5590" s="3" t="s">
        <v>6738</v>
      </c>
      <c r="B5590" s="3" t="s">
        <v>6729</v>
      </c>
      <c r="C5590" s="3" t="s">
        <v>26</v>
      </c>
      <c r="D5590" s="3">
        <v>1</v>
      </c>
      <c r="E5590" s="3" t="s">
        <v>38</v>
      </c>
      <c r="F5590" s="3" t="s">
        <v>28</v>
      </c>
      <c r="G5590" s="3">
        <v>19.04058302</v>
      </c>
      <c r="H5590" s="3">
        <v>0.94</v>
      </c>
      <c r="I5590" s="3" t="s">
        <v>68</v>
      </c>
      <c r="J5590" s="3">
        <v>9.6603277000000001E-2</v>
      </c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</row>
    <row r="5591" spans="1:32">
      <c r="A5591" s="3" t="s">
        <v>6739</v>
      </c>
      <c r="B5591" s="3" t="s">
        <v>6729</v>
      </c>
      <c r="C5591" s="3" t="s">
        <v>26</v>
      </c>
      <c r="D5591" s="3">
        <v>1</v>
      </c>
      <c r="E5591" s="3" t="s">
        <v>39</v>
      </c>
      <c r="F5591" s="3" t="s">
        <v>28</v>
      </c>
      <c r="G5591" s="3">
        <v>999</v>
      </c>
      <c r="H5591" s="3">
        <v>0</v>
      </c>
      <c r="I5591" s="3" t="s">
        <v>29</v>
      </c>
      <c r="J5591" s="3">
        <v>9.6603277000000001E-2</v>
      </c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</row>
    <row r="5592" spans="1:32">
      <c r="A5592" s="3" t="s">
        <v>6740</v>
      </c>
      <c r="B5592" s="3" t="s">
        <v>6729</v>
      </c>
      <c r="C5592" s="3" t="s">
        <v>26</v>
      </c>
      <c r="D5592" s="3">
        <v>1</v>
      </c>
      <c r="E5592" s="3" t="s">
        <v>40</v>
      </c>
      <c r="F5592" s="3" t="s">
        <v>28</v>
      </c>
      <c r="G5592" s="3">
        <v>999</v>
      </c>
      <c r="H5592" s="3">
        <v>0</v>
      </c>
      <c r="I5592" s="3" t="s">
        <v>29</v>
      </c>
      <c r="J5592" s="3">
        <v>9.6603277000000001E-2</v>
      </c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</row>
    <row r="5593" spans="1:32">
      <c r="A5593" s="3" t="s">
        <v>6741</v>
      </c>
      <c r="B5593" s="3" t="s">
        <v>6729</v>
      </c>
      <c r="C5593" s="3" t="s">
        <v>26</v>
      </c>
      <c r="D5593" s="3">
        <v>1</v>
      </c>
      <c r="E5593" s="3" t="s">
        <v>41</v>
      </c>
      <c r="F5593" s="3" t="s">
        <v>28</v>
      </c>
      <c r="G5593" s="3">
        <v>21.776485560000001</v>
      </c>
      <c r="H5593" s="3">
        <v>0.76</v>
      </c>
      <c r="I5593" s="3" t="s">
        <v>68</v>
      </c>
      <c r="J5593" s="3">
        <v>9.6603277000000001E-2</v>
      </c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</row>
    <row r="5594" spans="1:32">
      <c r="A5594" s="3" t="s">
        <v>6742</v>
      </c>
      <c r="B5594" s="3" t="s">
        <v>6729</v>
      </c>
      <c r="C5594" s="3" t="s">
        <v>26</v>
      </c>
      <c r="D5594" s="3">
        <v>1</v>
      </c>
      <c r="E5594" s="3" t="s">
        <v>42</v>
      </c>
      <c r="F5594" s="3" t="s">
        <v>28</v>
      </c>
      <c r="G5594" s="3">
        <v>19.872536530000001</v>
      </c>
      <c r="H5594" s="3">
        <v>0.97</v>
      </c>
      <c r="I5594" s="3" t="s">
        <v>68</v>
      </c>
      <c r="J5594" s="3">
        <v>9.6603277000000001E-2</v>
      </c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</row>
    <row r="5595" spans="1:32">
      <c r="A5595" s="3" t="s">
        <v>6743</v>
      </c>
      <c r="B5595" s="3" t="s">
        <v>6729</v>
      </c>
      <c r="C5595" s="3" t="s">
        <v>26</v>
      </c>
      <c r="D5595" s="3">
        <v>1</v>
      </c>
      <c r="E5595" s="3" t="s">
        <v>43</v>
      </c>
      <c r="F5595" s="3" t="s">
        <v>28</v>
      </c>
      <c r="G5595" s="3">
        <v>999</v>
      </c>
      <c r="H5595" s="3">
        <v>0</v>
      </c>
      <c r="I5595" s="3" t="s">
        <v>29</v>
      </c>
      <c r="J5595" s="3">
        <v>9.6603277000000001E-2</v>
      </c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</row>
    <row r="5596" spans="1:32">
      <c r="A5596" s="3" t="s">
        <v>6744</v>
      </c>
      <c r="B5596" s="3" t="s">
        <v>6729</v>
      </c>
      <c r="C5596" s="3" t="s">
        <v>26</v>
      </c>
      <c r="D5596" s="3">
        <v>1</v>
      </c>
      <c r="E5596" s="3" t="s">
        <v>44</v>
      </c>
      <c r="F5596" s="3" t="s">
        <v>28</v>
      </c>
      <c r="G5596" s="3">
        <v>999</v>
      </c>
      <c r="H5596" s="3">
        <v>0</v>
      </c>
      <c r="I5596" s="3" t="s">
        <v>29</v>
      </c>
      <c r="J5596" s="3">
        <v>9.6603277000000001E-2</v>
      </c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</row>
    <row r="5597" spans="1:32">
      <c r="A5597" s="3" t="s">
        <v>6745</v>
      </c>
      <c r="B5597" s="3" t="s">
        <v>6729</v>
      </c>
      <c r="C5597" s="3" t="s">
        <v>26</v>
      </c>
      <c r="D5597" s="3">
        <v>1</v>
      </c>
      <c r="E5597" s="3" t="s">
        <v>45</v>
      </c>
      <c r="F5597" s="3" t="s">
        <v>28</v>
      </c>
      <c r="G5597" s="3">
        <v>19.904442639999999</v>
      </c>
      <c r="H5597" s="3">
        <v>0.96</v>
      </c>
      <c r="I5597" s="3" t="s">
        <v>68</v>
      </c>
      <c r="J5597" s="3">
        <v>9.6603277000000001E-2</v>
      </c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</row>
    <row r="5598" spans="1:32">
      <c r="A5598" s="3" t="s">
        <v>6746</v>
      </c>
      <c r="B5598" s="3" t="s">
        <v>6729</v>
      </c>
      <c r="C5598" s="3" t="s">
        <v>26</v>
      </c>
      <c r="D5598" s="3">
        <v>1</v>
      </c>
      <c r="E5598" s="3" t="s">
        <v>46</v>
      </c>
      <c r="F5598" s="3" t="s">
        <v>28</v>
      </c>
      <c r="G5598" s="3">
        <v>999</v>
      </c>
      <c r="H5598" s="3">
        <v>0</v>
      </c>
      <c r="I5598" s="3" t="s">
        <v>29</v>
      </c>
      <c r="J5598" s="3">
        <v>9.6603277000000001E-2</v>
      </c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</row>
    <row r="5599" spans="1:32">
      <c r="A5599" s="3" t="s">
        <v>6747</v>
      </c>
      <c r="B5599" s="3" t="s">
        <v>6729</v>
      </c>
      <c r="C5599" s="3" t="s">
        <v>26</v>
      </c>
      <c r="D5599" s="3">
        <v>1</v>
      </c>
      <c r="E5599" s="3" t="s">
        <v>47</v>
      </c>
      <c r="F5599" s="3" t="s">
        <v>28</v>
      </c>
      <c r="G5599" s="3">
        <v>999</v>
      </c>
      <c r="H5599" s="3">
        <v>0</v>
      </c>
      <c r="I5599" s="3" t="s">
        <v>29</v>
      </c>
      <c r="J5599" s="3">
        <v>9.6603277000000001E-2</v>
      </c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</row>
    <row r="5600" spans="1:32">
      <c r="A5600" s="3" t="s">
        <v>6748</v>
      </c>
      <c r="B5600" s="3" t="s">
        <v>6729</v>
      </c>
      <c r="C5600" s="3" t="s">
        <v>26</v>
      </c>
      <c r="D5600" s="3">
        <v>1</v>
      </c>
      <c r="E5600" s="3" t="s">
        <v>48</v>
      </c>
      <c r="F5600" s="3" t="s">
        <v>28</v>
      </c>
      <c r="G5600" s="3">
        <v>999</v>
      </c>
      <c r="H5600" s="3">
        <v>0</v>
      </c>
      <c r="I5600" s="3" t="s">
        <v>29</v>
      </c>
      <c r="J5600" s="3">
        <v>9.6603277000000001E-2</v>
      </c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</row>
    <row r="5601" spans="1:32">
      <c r="A5601" s="3" t="s">
        <v>6749</v>
      </c>
      <c r="B5601" s="3" t="s">
        <v>6729</v>
      </c>
      <c r="C5601" s="3" t="s">
        <v>26</v>
      </c>
      <c r="D5601" s="3">
        <v>1</v>
      </c>
      <c r="E5601" s="3" t="s">
        <v>49</v>
      </c>
      <c r="F5601" s="3" t="s">
        <v>28</v>
      </c>
      <c r="G5601" s="3">
        <v>999</v>
      </c>
      <c r="H5601" s="3">
        <v>0</v>
      </c>
      <c r="I5601" s="3" t="s">
        <v>29</v>
      </c>
      <c r="J5601" s="3">
        <v>9.6603277000000001E-2</v>
      </c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</row>
    <row r="5602" spans="1:32">
      <c r="A5602" s="3" t="s">
        <v>6750</v>
      </c>
      <c r="B5602" s="3" t="s">
        <v>6729</v>
      </c>
      <c r="C5602" s="3" t="s">
        <v>26</v>
      </c>
      <c r="D5602" s="3">
        <v>1</v>
      </c>
      <c r="E5602" s="3" t="s">
        <v>50</v>
      </c>
      <c r="F5602" s="3" t="s">
        <v>28</v>
      </c>
      <c r="G5602" s="3">
        <v>18.756940459999999</v>
      </c>
      <c r="H5602" s="3">
        <v>0.86</v>
      </c>
      <c r="I5602" s="3" t="s">
        <v>68</v>
      </c>
      <c r="J5602" s="3">
        <v>9.6603277000000001E-2</v>
      </c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</row>
    <row r="5603" spans="1:32">
      <c r="A5603" s="3" t="s">
        <v>6751</v>
      </c>
      <c r="B5603" s="3" t="s">
        <v>6729</v>
      </c>
      <c r="C5603" s="3" t="s">
        <v>26</v>
      </c>
      <c r="D5603" s="3">
        <v>1</v>
      </c>
      <c r="E5603" s="3" t="s">
        <v>51</v>
      </c>
      <c r="F5603" s="3" t="s">
        <v>28</v>
      </c>
      <c r="G5603" s="3">
        <v>999</v>
      </c>
      <c r="H5603" s="3">
        <v>0</v>
      </c>
      <c r="I5603" s="3" t="s">
        <v>29</v>
      </c>
      <c r="J5603" s="3">
        <v>9.6603277000000001E-2</v>
      </c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</row>
    <row r="5604" spans="1:32">
      <c r="A5604" s="3" t="s">
        <v>6752</v>
      </c>
      <c r="B5604" s="3" t="s">
        <v>6729</v>
      </c>
      <c r="C5604" s="3" t="s">
        <v>26</v>
      </c>
      <c r="D5604" s="3">
        <v>1</v>
      </c>
      <c r="E5604" s="3" t="s">
        <v>52</v>
      </c>
      <c r="F5604" s="3" t="s">
        <v>28</v>
      </c>
      <c r="G5604" s="3">
        <v>999</v>
      </c>
      <c r="H5604" s="3">
        <v>0</v>
      </c>
      <c r="I5604" s="3" t="s">
        <v>29</v>
      </c>
      <c r="J5604" s="3">
        <v>9.6603277000000001E-2</v>
      </c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</row>
    <row r="5605" spans="1:32">
      <c r="A5605" s="3" t="s">
        <v>6753</v>
      </c>
      <c r="B5605" s="3" t="s">
        <v>6729</v>
      </c>
      <c r="C5605" s="3" t="s">
        <v>26</v>
      </c>
      <c r="D5605" s="3">
        <v>1</v>
      </c>
      <c r="E5605" s="3" t="s">
        <v>53</v>
      </c>
      <c r="F5605" s="3" t="s">
        <v>28</v>
      </c>
      <c r="G5605" s="3">
        <v>999</v>
      </c>
      <c r="H5605" s="3">
        <v>0</v>
      </c>
      <c r="I5605" s="3" t="s">
        <v>29</v>
      </c>
      <c r="J5605" s="3">
        <v>9.6603277000000001E-2</v>
      </c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</row>
    <row r="5606" spans="1:32">
      <c r="A5606" s="3" t="s">
        <v>6754</v>
      </c>
      <c r="B5606" s="3" t="s">
        <v>6729</v>
      </c>
      <c r="C5606" s="3" t="s">
        <v>26</v>
      </c>
      <c r="D5606" s="3">
        <v>1</v>
      </c>
      <c r="E5606" s="3" t="s">
        <v>54</v>
      </c>
      <c r="F5606" s="3" t="s">
        <v>28</v>
      </c>
      <c r="G5606" s="3">
        <v>22.724567990000001</v>
      </c>
      <c r="H5606" s="3">
        <v>0.99</v>
      </c>
      <c r="I5606" s="3" t="s">
        <v>68</v>
      </c>
      <c r="J5606" s="3">
        <v>9.6603277000000001E-2</v>
      </c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</row>
    <row r="5607" spans="1:32">
      <c r="A5607" s="3" t="s">
        <v>6755</v>
      </c>
      <c r="B5607" s="3" t="s">
        <v>6729</v>
      </c>
      <c r="C5607" s="3" t="s">
        <v>26</v>
      </c>
      <c r="D5607" s="3">
        <v>1</v>
      </c>
      <c r="E5607" s="3" t="s">
        <v>55</v>
      </c>
      <c r="F5607" s="3" t="s">
        <v>28</v>
      </c>
      <c r="G5607" s="3">
        <v>999</v>
      </c>
      <c r="H5607" s="3">
        <v>0</v>
      </c>
      <c r="I5607" s="3" t="s">
        <v>29</v>
      </c>
      <c r="J5607" s="3">
        <v>9.6603277000000001E-2</v>
      </c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</row>
    <row r="5608" spans="1:32">
      <c r="A5608" s="3" t="s">
        <v>6756</v>
      </c>
      <c r="B5608" s="3" t="s">
        <v>6729</v>
      </c>
      <c r="C5608" s="3" t="s">
        <v>26</v>
      </c>
      <c r="D5608" s="3">
        <v>1</v>
      </c>
      <c r="E5608" s="3" t="s">
        <v>56</v>
      </c>
      <c r="F5608" s="3" t="s">
        <v>28</v>
      </c>
      <c r="G5608" s="3">
        <v>999</v>
      </c>
      <c r="H5608" s="3">
        <v>0</v>
      </c>
      <c r="I5608" s="3" t="s">
        <v>29</v>
      </c>
      <c r="J5608" s="3">
        <v>9.6603277000000001E-2</v>
      </c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</row>
    <row r="5609" spans="1:32">
      <c r="A5609" s="3" t="s">
        <v>6757</v>
      </c>
      <c r="B5609" s="3" t="s">
        <v>6729</v>
      </c>
      <c r="C5609" s="3" t="s">
        <v>26</v>
      </c>
      <c r="D5609" s="3">
        <v>1</v>
      </c>
      <c r="E5609" s="3" t="s">
        <v>57</v>
      </c>
      <c r="F5609" s="3" t="s">
        <v>28</v>
      </c>
      <c r="G5609" s="3">
        <v>23.662867070000001</v>
      </c>
      <c r="H5609" s="3">
        <v>0.96</v>
      </c>
      <c r="I5609" s="3" t="s">
        <v>68</v>
      </c>
      <c r="J5609" s="3">
        <v>9.6603277000000001E-2</v>
      </c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</row>
    <row r="5610" spans="1:32">
      <c r="A5610" s="3" t="s">
        <v>6758</v>
      </c>
      <c r="B5610" s="3" t="s">
        <v>6729</v>
      </c>
      <c r="C5610" s="3" t="s">
        <v>26</v>
      </c>
      <c r="D5610" s="3">
        <v>1</v>
      </c>
      <c r="E5610" s="3" t="s">
        <v>58</v>
      </c>
      <c r="F5610" s="3" t="s">
        <v>28</v>
      </c>
      <c r="G5610" s="3">
        <v>999</v>
      </c>
      <c r="H5610" s="3">
        <v>0</v>
      </c>
      <c r="I5610" s="3" t="s">
        <v>29</v>
      </c>
      <c r="J5610" s="3">
        <v>9.6603277000000001E-2</v>
      </c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</row>
    <row r="5611" spans="1:32">
      <c r="A5611" s="3" t="s">
        <v>6759</v>
      </c>
      <c r="B5611" s="3" t="s">
        <v>6729</v>
      </c>
      <c r="C5611" s="3" t="s">
        <v>26</v>
      </c>
      <c r="D5611" s="3">
        <v>1</v>
      </c>
      <c r="E5611" s="3" t="s">
        <v>59</v>
      </c>
      <c r="F5611" s="3" t="s">
        <v>28</v>
      </c>
      <c r="G5611" s="3">
        <v>21.987967919999999</v>
      </c>
      <c r="H5611" s="3">
        <v>0.96</v>
      </c>
      <c r="I5611" s="3" t="s">
        <v>68</v>
      </c>
      <c r="J5611" s="3">
        <v>9.6603277000000001E-2</v>
      </c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</row>
    <row r="5612" spans="1:32">
      <c r="A5612" s="3" t="s">
        <v>6760</v>
      </c>
      <c r="B5612" s="3" t="s">
        <v>6729</v>
      </c>
      <c r="C5612" s="3" t="s">
        <v>26</v>
      </c>
      <c r="D5612" s="3">
        <v>1</v>
      </c>
      <c r="E5612" s="3" t="s">
        <v>60</v>
      </c>
      <c r="F5612" s="3" t="s">
        <v>28</v>
      </c>
      <c r="G5612" s="3">
        <v>21.82478424</v>
      </c>
      <c r="H5612" s="3">
        <v>0.94</v>
      </c>
      <c r="I5612" s="3" t="s">
        <v>68</v>
      </c>
      <c r="J5612" s="3">
        <v>9.6603277000000001E-2</v>
      </c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</row>
    <row r="5613" spans="1:32">
      <c r="A5613" s="3" t="s">
        <v>6761</v>
      </c>
      <c r="B5613" s="3" t="s">
        <v>6729</v>
      </c>
      <c r="C5613" s="3" t="s">
        <v>26</v>
      </c>
      <c r="D5613" s="3">
        <v>1</v>
      </c>
      <c r="E5613" s="3" t="s">
        <v>61</v>
      </c>
      <c r="F5613" s="3" t="s">
        <v>28</v>
      </c>
      <c r="G5613" s="3">
        <v>999</v>
      </c>
      <c r="H5613" s="3">
        <v>0</v>
      </c>
      <c r="I5613" s="3" t="s">
        <v>29</v>
      </c>
      <c r="J5613" s="3">
        <v>9.6603277000000001E-2</v>
      </c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</row>
    <row r="5614" spans="1:32">
      <c r="A5614" s="3" t="s">
        <v>6762</v>
      </c>
      <c r="B5614" s="3" t="s">
        <v>6729</v>
      </c>
      <c r="C5614" s="3" t="s">
        <v>26</v>
      </c>
      <c r="D5614" s="3">
        <v>1</v>
      </c>
      <c r="E5614" s="3" t="s">
        <v>62</v>
      </c>
      <c r="F5614" s="3" t="s">
        <v>28</v>
      </c>
      <c r="G5614" s="3">
        <v>19.544881589999999</v>
      </c>
      <c r="H5614" s="3">
        <v>0.34</v>
      </c>
      <c r="I5614" s="3" t="s">
        <v>29</v>
      </c>
      <c r="J5614" s="3">
        <v>9.6603277000000001E-2</v>
      </c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</row>
    <row r="5615" spans="1:32">
      <c r="A5615" s="3" t="s">
        <v>6763</v>
      </c>
      <c r="B5615" s="3" t="s">
        <v>6729</v>
      </c>
      <c r="C5615" s="3" t="s">
        <v>26</v>
      </c>
      <c r="D5615" s="3">
        <v>1</v>
      </c>
      <c r="E5615" s="3" t="s">
        <v>63</v>
      </c>
      <c r="F5615" s="3" t="s">
        <v>28</v>
      </c>
      <c r="G5615" s="3">
        <v>999</v>
      </c>
      <c r="H5615" s="3">
        <v>0</v>
      </c>
      <c r="I5615" s="3" t="s">
        <v>29</v>
      </c>
      <c r="J5615" s="3">
        <v>9.6603277000000001E-2</v>
      </c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</row>
    <row r="5616" spans="1:32">
      <c r="A5616" s="3" t="s">
        <v>6764</v>
      </c>
      <c r="B5616" s="3" t="s">
        <v>6729</v>
      </c>
      <c r="C5616" s="3" t="s">
        <v>26</v>
      </c>
      <c r="D5616" s="3">
        <v>1</v>
      </c>
      <c r="E5616" s="3" t="s">
        <v>64</v>
      </c>
      <c r="F5616" s="3" t="s">
        <v>28</v>
      </c>
      <c r="G5616" s="3">
        <v>32.767959779999998</v>
      </c>
      <c r="H5616" s="3">
        <v>0.7</v>
      </c>
      <c r="I5616" s="3" t="s">
        <v>68</v>
      </c>
      <c r="J5616" s="3">
        <v>9.6603277000000001E-2</v>
      </c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</row>
    <row r="5617" spans="1:32">
      <c r="A5617" s="3" t="s">
        <v>6765</v>
      </c>
      <c r="B5617" s="3" t="s">
        <v>6729</v>
      </c>
      <c r="C5617" s="3" t="s">
        <v>26</v>
      </c>
      <c r="D5617" s="3">
        <v>1</v>
      </c>
      <c r="E5617" s="3" t="s">
        <v>65</v>
      </c>
      <c r="F5617" s="3" t="s">
        <v>28</v>
      </c>
      <c r="G5617" s="3">
        <v>999</v>
      </c>
      <c r="H5617" s="3">
        <v>0</v>
      </c>
      <c r="I5617" s="3" t="s">
        <v>29</v>
      </c>
      <c r="J5617" s="3">
        <v>9.6603277000000001E-2</v>
      </c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</row>
    <row r="5618" spans="1:32">
      <c r="A5618" s="3" t="s">
        <v>6766</v>
      </c>
      <c r="B5618" s="3" t="s">
        <v>6729</v>
      </c>
      <c r="C5618" s="3" t="s">
        <v>26</v>
      </c>
      <c r="D5618" s="3">
        <v>1</v>
      </c>
      <c r="E5618" s="3" t="s">
        <v>66</v>
      </c>
      <c r="F5618" s="3" t="s">
        <v>28</v>
      </c>
      <c r="G5618" s="3">
        <v>24.00678302</v>
      </c>
      <c r="H5618" s="3">
        <v>0.91</v>
      </c>
      <c r="I5618" s="3" t="s">
        <v>68</v>
      </c>
      <c r="J5618" s="3">
        <v>9.6603277000000001E-2</v>
      </c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</row>
    <row r="5619" spans="1:32">
      <c r="A5619" s="3" t="s">
        <v>6767</v>
      </c>
      <c r="B5619" s="3" t="s">
        <v>6729</v>
      </c>
      <c r="C5619" s="3" t="s">
        <v>26</v>
      </c>
      <c r="D5619" s="3">
        <v>1</v>
      </c>
      <c r="E5619" s="3" t="s">
        <v>67</v>
      </c>
      <c r="F5619" s="3" t="s">
        <v>28</v>
      </c>
      <c r="G5619" s="3">
        <v>21.7984662</v>
      </c>
      <c r="H5619" s="3">
        <v>0.94</v>
      </c>
      <c r="I5619" s="3" t="s">
        <v>68</v>
      </c>
      <c r="J5619" s="3">
        <v>9.6603277000000001E-2</v>
      </c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</row>
    <row r="5620" spans="1:32">
      <c r="A5620" s="3" t="s">
        <v>6768</v>
      </c>
      <c r="B5620" s="3" t="s">
        <v>6729</v>
      </c>
      <c r="C5620" s="3" t="s">
        <v>26</v>
      </c>
      <c r="D5620" s="3">
        <v>1</v>
      </c>
      <c r="E5620" s="3" t="s">
        <v>69</v>
      </c>
      <c r="F5620" s="3" t="s">
        <v>28</v>
      </c>
      <c r="G5620" s="3">
        <v>999</v>
      </c>
      <c r="H5620" s="3">
        <v>0</v>
      </c>
      <c r="I5620" s="3" t="s">
        <v>29</v>
      </c>
      <c r="J5620" s="3">
        <v>9.6603277000000001E-2</v>
      </c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</row>
    <row r="5621" spans="1:32">
      <c r="A5621" s="3" t="s">
        <v>6769</v>
      </c>
      <c r="B5621" s="3" t="s">
        <v>6729</v>
      </c>
      <c r="C5621" s="3" t="s">
        <v>26</v>
      </c>
      <c r="D5621" s="3">
        <v>1</v>
      </c>
      <c r="E5621" s="3" t="s">
        <v>70</v>
      </c>
      <c r="F5621" s="3" t="s">
        <v>28</v>
      </c>
      <c r="G5621" s="3">
        <v>26.321980719999999</v>
      </c>
      <c r="H5621" s="3">
        <v>0.9</v>
      </c>
      <c r="I5621" s="3" t="s">
        <v>68</v>
      </c>
      <c r="J5621" s="3">
        <v>9.6603277000000001E-2</v>
      </c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</row>
    <row r="5622" spans="1:32">
      <c r="A5622" s="3" t="s">
        <v>6770</v>
      </c>
      <c r="B5622" s="3" t="s">
        <v>6729</v>
      </c>
      <c r="C5622" s="3" t="s">
        <v>26</v>
      </c>
      <c r="D5622" s="3">
        <v>1</v>
      </c>
      <c r="E5622" s="3" t="s">
        <v>71</v>
      </c>
      <c r="F5622" s="3" t="s">
        <v>28</v>
      </c>
      <c r="G5622" s="3">
        <v>999</v>
      </c>
      <c r="H5622" s="3">
        <v>0</v>
      </c>
      <c r="I5622" s="3" t="s">
        <v>29</v>
      </c>
      <c r="J5622" s="3">
        <v>9.6603277000000001E-2</v>
      </c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</row>
    <row r="5623" spans="1:32">
      <c r="A5623" s="3" t="s">
        <v>6771</v>
      </c>
      <c r="B5623" s="3" t="s">
        <v>6729</v>
      </c>
      <c r="C5623" s="3" t="s">
        <v>26</v>
      </c>
      <c r="D5623" s="3">
        <v>1</v>
      </c>
      <c r="E5623" s="3" t="s">
        <v>72</v>
      </c>
      <c r="F5623" s="3" t="s">
        <v>28</v>
      </c>
      <c r="G5623" s="3">
        <v>999</v>
      </c>
      <c r="H5623" s="3">
        <v>0</v>
      </c>
      <c r="I5623" s="3" t="s">
        <v>29</v>
      </c>
      <c r="J5623" s="3">
        <v>9.6603277000000001E-2</v>
      </c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</row>
    <row r="5624" spans="1:32">
      <c r="A5624" s="3" t="s">
        <v>6772</v>
      </c>
      <c r="B5624" s="3" t="s">
        <v>6729</v>
      </c>
      <c r="C5624" s="3" t="s">
        <v>26</v>
      </c>
      <c r="D5624" s="3">
        <v>1</v>
      </c>
      <c r="E5624" s="3" t="s">
        <v>73</v>
      </c>
      <c r="F5624" s="3" t="s">
        <v>28</v>
      </c>
      <c r="G5624" s="3">
        <v>20.537517709999999</v>
      </c>
      <c r="H5624" s="3">
        <v>0.97</v>
      </c>
      <c r="I5624" s="3" t="s">
        <v>68</v>
      </c>
      <c r="J5624" s="3">
        <v>9.6603277000000001E-2</v>
      </c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</row>
    <row r="5625" spans="1:32">
      <c r="A5625" s="3" t="s">
        <v>6773</v>
      </c>
      <c r="B5625" s="3" t="s">
        <v>6729</v>
      </c>
      <c r="C5625" s="3" t="s">
        <v>26</v>
      </c>
      <c r="D5625" s="3">
        <v>1</v>
      </c>
      <c r="E5625" s="3" t="s">
        <v>74</v>
      </c>
      <c r="F5625" s="3" t="s">
        <v>28</v>
      </c>
      <c r="G5625" s="3">
        <v>22.111224669999999</v>
      </c>
      <c r="H5625" s="3">
        <v>0.98</v>
      </c>
      <c r="I5625" s="3" t="s">
        <v>68</v>
      </c>
      <c r="J5625" s="3">
        <v>9.6603277000000001E-2</v>
      </c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</row>
    <row r="5626" spans="1:32">
      <c r="A5626" s="3" t="s">
        <v>6774</v>
      </c>
      <c r="B5626" s="3" t="s">
        <v>6729</v>
      </c>
      <c r="C5626" s="3" t="s">
        <v>26</v>
      </c>
      <c r="D5626" s="3">
        <v>1</v>
      </c>
      <c r="E5626" s="3" t="s">
        <v>75</v>
      </c>
      <c r="F5626" s="3" t="s">
        <v>28</v>
      </c>
      <c r="G5626" s="3">
        <v>999</v>
      </c>
      <c r="H5626" s="3">
        <v>0</v>
      </c>
      <c r="I5626" s="3" t="s">
        <v>29</v>
      </c>
      <c r="J5626" s="3">
        <v>9.6603277000000001E-2</v>
      </c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</row>
    <row r="5627" spans="1:32">
      <c r="A5627" s="3" t="s">
        <v>6775</v>
      </c>
      <c r="B5627" s="3" t="s">
        <v>6729</v>
      </c>
      <c r="C5627" s="3" t="s">
        <v>26</v>
      </c>
      <c r="D5627" s="3">
        <v>1</v>
      </c>
      <c r="E5627" s="3" t="s">
        <v>76</v>
      </c>
      <c r="F5627" s="3" t="s">
        <v>28</v>
      </c>
      <c r="G5627" s="3">
        <v>999</v>
      </c>
      <c r="H5627" s="3">
        <v>0</v>
      </c>
      <c r="I5627" s="3" t="s">
        <v>29</v>
      </c>
      <c r="J5627" s="3">
        <v>9.6603277000000001E-2</v>
      </c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</row>
    <row r="5628" spans="1:32">
      <c r="A5628" s="3" t="s">
        <v>6776</v>
      </c>
      <c r="B5628" s="3" t="s">
        <v>6729</v>
      </c>
      <c r="C5628" s="3" t="s">
        <v>26</v>
      </c>
      <c r="D5628" s="3">
        <v>1</v>
      </c>
      <c r="E5628" s="3" t="s">
        <v>77</v>
      </c>
      <c r="F5628" s="3" t="s">
        <v>28</v>
      </c>
      <c r="G5628" s="3">
        <v>999</v>
      </c>
      <c r="H5628" s="3">
        <v>0</v>
      </c>
      <c r="I5628" s="3" t="s">
        <v>29</v>
      </c>
      <c r="J5628" s="3">
        <v>9.6603277000000001E-2</v>
      </c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</row>
    <row r="5629" spans="1:32">
      <c r="A5629" s="3" t="s">
        <v>6777</v>
      </c>
      <c r="B5629" s="3" t="s">
        <v>6729</v>
      </c>
      <c r="C5629" s="3" t="s">
        <v>26</v>
      </c>
      <c r="D5629" s="3">
        <v>1</v>
      </c>
      <c r="E5629" s="3" t="s">
        <v>2525</v>
      </c>
      <c r="F5629" s="3" t="s">
        <v>28</v>
      </c>
      <c r="G5629" s="3">
        <v>999</v>
      </c>
      <c r="H5629" s="3">
        <v>0</v>
      </c>
      <c r="I5629" s="3" t="s">
        <v>29</v>
      </c>
      <c r="J5629" s="3">
        <v>9.6603277000000001E-2</v>
      </c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</row>
    <row r="5630" spans="1:32">
      <c r="A5630" s="3" t="s">
        <v>6778</v>
      </c>
      <c r="B5630" s="3" t="s">
        <v>6729</v>
      </c>
      <c r="C5630" s="3" t="s">
        <v>26</v>
      </c>
      <c r="D5630" s="3">
        <v>1</v>
      </c>
      <c r="E5630" s="3" t="s">
        <v>2527</v>
      </c>
      <c r="F5630" s="3" t="s">
        <v>28</v>
      </c>
      <c r="G5630" s="3">
        <v>19.090649559999999</v>
      </c>
      <c r="H5630" s="3">
        <v>0.94</v>
      </c>
      <c r="I5630" s="3" t="s">
        <v>68</v>
      </c>
      <c r="J5630" s="3">
        <v>9.6603277000000001E-2</v>
      </c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</row>
    <row r="5631" spans="1:32">
      <c r="A5631" s="3" t="s">
        <v>6779</v>
      </c>
      <c r="B5631" s="3" t="s">
        <v>6729</v>
      </c>
      <c r="C5631" s="3" t="s">
        <v>26</v>
      </c>
      <c r="D5631" s="3">
        <v>1</v>
      </c>
      <c r="E5631" s="3" t="s">
        <v>2529</v>
      </c>
      <c r="F5631" s="3" t="s">
        <v>28</v>
      </c>
      <c r="G5631" s="3">
        <v>999</v>
      </c>
      <c r="H5631" s="3">
        <v>0</v>
      </c>
      <c r="I5631" s="3" t="s">
        <v>29</v>
      </c>
      <c r="J5631" s="3">
        <v>9.6603277000000001E-2</v>
      </c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</row>
    <row r="5632" spans="1:32">
      <c r="A5632" s="3" t="s">
        <v>6780</v>
      </c>
      <c r="B5632" s="3" t="s">
        <v>6729</v>
      </c>
      <c r="C5632" s="3" t="s">
        <v>26</v>
      </c>
      <c r="D5632" s="3">
        <v>1</v>
      </c>
      <c r="E5632" s="3" t="s">
        <v>2531</v>
      </c>
      <c r="F5632" s="3" t="s">
        <v>28</v>
      </c>
      <c r="G5632" s="3">
        <v>20.050575909999999</v>
      </c>
      <c r="H5632" s="3">
        <v>0.91</v>
      </c>
      <c r="I5632" s="3" t="s">
        <v>68</v>
      </c>
      <c r="J5632" s="3">
        <v>9.6603277000000001E-2</v>
      </c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</row>
    <row r="5633" spans="1:32">
      <c r="A5633" s="3" t="s">
        <v>6781</v>
      </c>
      <c r="B5633" s="3" t="s">
        <v>6729</v>
      </c>
      <c r="C5633" s="3" t="s">
        <v>26</v>
      </c>
      <c r="D5633" s="3">
        <v>1</v>
      </c>
      <c r="E5633" s="3" t="s">
        <v>2533</v>
      </c>
      <c r="F5633" s="3" t="s">
        <v>28</v>
      </c>
      <c r="G5633" s="3">
        <v>999</v>
      </c>
      <c r="H5633" s="3">
        <v>0</v>
      </c>
      <c r="I5633" s="3" t="s">
        <v>29</v>
      </c>
      <c r="J5633" s="3">
        <v>9.6603277000000001E-2</v>
      </c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</row>
    <row r="5634" spans="1:32">
      <c r="A5634" s="3" t="s">
        <v>6782</v>
      </c>
      <c r="B5634" s="3" t="s">
        <v>6729</v>
      </c>
      <c r="C5634" s="3" t="s">
        <v>26</v>
      </c>
      <c r="D5634" s="3">
        <v>1</v>
      </c>
      <c r="E5634" s="3" t="s">
        <v>2535</v>
      </c>
      <c r="F5634" s="3" t="s">
        <v>28</v>
      </c>
      <c r="G5634" s="3">
        <v>16.76037792</v>
      </c>
      <c r="H5634" s="3">
        <v>0.94</v>
      </c>
      <c r="I5634" s="3" t="s">
        <v>68</v>
      </c>
      <c r="J5634" s="3">
        <v>9.6603277000000001E-2</v>
      </c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</row>
    <row r="5635" spans="1:32">
      <c r="A5635" s="3" t="s">
        <v>6783</v>
      </c>
      <c r="B5635" s="3" t="s">
        <v>6729</v>
      </c>
      <c r="C5635" s="3" t="s">
        <v>26</v>
      </c>
      <c r="D5635" s="3">
        <v>1</v>
      </c>
      <c r="E5635" s="3" t="s">
        <v>2537</v>
      </c>
      <c r="F5635" s="3" t="s">
        <v>28</v>
      </c>
      <c r="G5635" s="3">
        <v>999</v>
      </c>
      <c r="H5635" s="3">
        <v>0</v>
      </c>
      <c r="I5635" s="3" t="s">
        <v>29</v>
      </c>
      <c r="J5635" s="3">
        <v>9.6603277000000001E-2</v>
      </c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</row>
    <row r="5636" spans="1:32">
      <c r="A5636" s="3" t="s">
        <v>6784</v>
      </c>
      <c r="B5636" s="3" t="s">
        <v>6729</v>
      </c>
      <c r="C5636" s="3" t="s">
        <v>26</v>
      </c>
      <c r="D5636" s="3">
        <v>1</v>
      </c>
      <c r="E5636" s="3" t="s">
        <v>2539</v>
      </c>
      <c r="F5636" s="3" t="s">
        <v>28</v>
      </c>
      <c r="G5636" s="3">
        <v>999</v>
      </c>
      <c r="H5636" s="3">
        <v>0</v>
      </c>
      <c r="I5636" s="3" t="s">
        <v>29</v>
      </c>
      <c r="J5636" s="3">
        <v>9.6603277000000001E-2</v>
      </c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</row>
    <row r="5637" spans="1:32">
      <c r="A5637" s="3" t="s">
        <v>6785</v>
      </c>
      <c r="B5637" s="3" t="s">
        <v>6729</v>
      </c>
      <c r="C5637" s="3" t="s">
        <v>26</v>
      </c>
      <c r="D5637" s="3">
        <v>1</v>
      </c>
      <c r="E5637" s="3" t="s">
        <v>2541</v>
      </c>
      <c r="F5637" s="3" t="s">
        <v>28</v>
      </c>
      <c r="G5637" s="3">
        <v>19.964248040000001</v>
      </c>
      <c r="H5637" s="3">
        <v>0.91</v>
      </c>
      <c r="I5637" s="3" t="s">
        <v>68</v>
      </c>
      <c r="J5637" s="3">
        <v>9.6603277000000001E-2</v>
      </c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</row>
    <row r="5638" spans="1:32">
      <c r="A5638" s="3" t="s">
        <v>6786</v>
      </c>
      <c r="B5638" s="3" t="s">
        <v>6729</v>
      </c>
      <c r="C5638" s="3" t="s">
        <v>26</v>
      </c>
      <c r="D5638" s="3">
        <v>1</v>
      </c>
      <c r="E5638" s="3" t="s">
        <v>2543</v>
      </c>
      <c r="F5638" s="3" t="s">
        <v>28</v>
      </c>
      <c r="G5638" s="3">
        <v>999</v>
      </c>
      <c r="H5638" s="3">
        <v>0</v>
      </c>
      <c r="I5638" s="3" t="s">
        <v>29</v>
      </c>
      <c r="J5638" s="3">
        <v>9.6603277000000001E-2</v>
      </c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</row>
    <row r="5639" spans="1:32">
      <c r="A5639" s="3" t="s">
        <v>6787</v>
      </c>
      <c r="B5639" s="3" t="s">
        <v>6729</v>
      </c>
      <c r="C5639" s="3" t="s">
        <v>26</v>
      </c>
      <c r="D5639" s="3">
        <v>1</v>
      </c>
      <c r="E5639" s="3" t="s">
        <v>2545</v>
      </c>
      <c r="F5639" s="3" t="s">
        <v>28</v>
      </c>
      <c r="G5639" s="3">
        <v>999</v>
      </c>
      <c r="H5639" s="3">
        <v>0</v>
      </c>
      <c r="I5639" s="3" t="s">
        <v>29</v>
      </c>
      <c r="J5639" s="3">
        <v>9.6603277000000001E-2</v>
      </c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</row>
    <row r="5640" spans="1:32">
      <c r="A5640" s="3" t="s">
        <v>6788</v>
      </c>
      <c r="B5640" s="3" t="s">
        <v>6729</v>
      </c>
      <c r="C5640" s="3" t="s">
        <v>26</v>
      </c>
      <c r="D5640" s="3">
        <v>1</v>
      </c>
      <c r="E5640" s="3" t="s">
        <v>2547</v>
      </c>
      <c r="F5640" s="3" t="s">
        <v>28</v>
      </c>
      <c r="G5640" s="3">
        <v>999</v>
      </c>
      <c r="H5640" s="3">
        <v>0</v>
      </c>
      <c r="I5640" s="3" t="s">
        <v>29</v>
      </c>
      <c r="J5640" s="3">
        <v>9.6603277000000001E-2</v>
      </c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</row>
    <row r="5641" spans="1:32">
      <c r="A5641" s="3" t="s">
        <v>6789</v>
      </c>
      <c r="B5641" s="3" t="s">
        <v>6729</v>
      </c>
      <c r="C5641" s="3" t="s">
        <v>26</v>
      </c>
      <c r="D5641" s="3">
        <v>1</v>
      </c>
      <c r="E5641" s="3" t="s">
        <v>2549</v>
      </c>
      <c r="F5641" s="3" t="s">
        <v>28</v>
      </c>
      <c r="G5641" s="3">
        <v>23.12939978</v>
      </c>
      <c r="H5641" s="3">
        <v>0.9</v>
      </c>
      <c r="I5641" s="3" t="s">
        <v>68</v>
      </c>
      <c r="J5641" s="3">
        <v>9.6603277000000001E-2</v>
      </c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</row>
    <row r="5642" spans="1:32">
      <c r="A5642" s="3" t="s">
        <v>6790</v>
      </c>
      <c r="B5642" s="3" t="s">
        <v>6729</v>
      </c>
      <c r="C5642" s="3" t="s">
        <v>26</v>
      </c>
      <c r="D5642" s="3">
        <v>1</v>
      </c>
      <c r="E5642" s="3" t="s">
        <v>2551</v>
      </c>
      <c r="F5642" s="3" t="s">
        <v>28</v>
      </c>
      <c r="G5642" s="3">
        <v>19.107387159999998</v>
      </c>
      <c r="H5642" s="3">
        <v>0.87</v>
      </c>
      <c r="I5642" s="3" t="s">
        <v>68</v>
      </c>
      <c r="J5642" s="3">
        <v>9.6603277000000001E-2</v>
      </c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</row>
    <row r="5643" spans="1:32">
      <c r="A5643" s="3" t="s">
        <v>6791</v>
      </c>
      <c r="B5643" s="3" t="s">
        <v>6729</v>
      </c>
      <c r="C5643" s="3" t="s">
        <v>26</v>
      </c>
      <c r="D5643" s="3">
        <v>1</v>
      </c>
      <c r="E5643" s="3" t="s">
        <v>2553</v>
      </c>
      <c r="F5643" s="3" t="s">
        <v>28</v>
      </c>
      <c r="G5643" s="3">
        <v>16.44629827</v>
      </c>
      <c r="H5643" s="3">
        <v>0.88</v>
      </c>
      <c r="I5643" s="3" t="s">
        <v>68</v>
      </c>
      <c r="J5643" s="3">
        <v>9.6603277000000001E-2</v>
      </c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</row>
    <row r="5644" spans="1:32">
      <c r="A5644" s="3" t="s">
        <v>6792</v>
      </c>
      <c r="B5644" s="3" t="s">
        <v>6729</v>
      </c>
      <c r="C5644" s="3" t="s">
        <v>26</v>
      </c>
      <c r="D5644" s="3">
        <v>1</v>
      </c>
      <c r="E5644" s="3" t="s">
        <v>2555</v>
      </c>
      <c r="F5644" s="3" t="s">
        <v>28</v>
      </c>
      <c r="G5644" s="3">
        <v>13.97603606</v>
      </c>
      <c r="H5644" s="3">
        <v>0.74</v>
      </c>
      <c r="I5644" s="3" t="s">
        <v>68</v>
      </c>
      <c r="J5644" s="3">
        <v>9.6603277000000001E-2</v>
      </c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</row>
    <row r="5645" spans="1:32">
      <c r="A5645" s="3" t="s">
        <v>6793</v>
      </c>
      <c r="B5645" s="3" t="s">
        <v>6729</v>
      </c>
      <c r="C5645" s="3" t="s">
        <v>26</v>
      </c>
      <c r="D5645" s="3">
        <v>1</v>
      </c>
      <c r="E5645" s="3" t="s">
        <v>2557</v>
      </c>
      <c r="F5645" s="3" t="s">
        <v>28</v>
      </c>
      <c r="G5645" s="3">
        <v>25.562646260000001</v>
      </c>
      <c r="H5645" s="3">
        <v>0.76</v>
      </c>
      <c r="I5645" s="3" t="s">
        <v>68</v>
      </c>
      <c r="J5645" s="3">
        <v>9.6603277000000001E-2</v>
      </c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</row>
    <row r="5646" spans="1:32">
      <c r="A5646" s="3" t="s">
        <v>6794</v>
      </c>
      <c r="B5646" s="3" t="s">
        <v>6729</v>
      </c>
      <c r="C5646" s="3" t="s">
        <v>26</v>
      </c>
      <c r="D5646" s="3">
        <v>1</v>
      </c>
      <c r="E5646" s="3" t="s">
        <v>2559</v>
      </c>
      <c r="F5646" s="3" t="s">
        <v>28</v>
      </c>
      <c r="G5646" s="3">
        <v>999</v>
      </c>
      <c r="H5646" s="3">
        <v>0</v>
      </c>
      <c r="I5646" s="3" t="s">
        <v>29</v>
      </c>
      <c r="J5646" s="3">
        <v>9.6603277000000001E-2</v>
      </c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</row>
    <row r="5647" spans="1:32">
      <c r="A5647" s="3" t="s">
        <v>6795</v>
      </c>
      <c r="B5647" s="3" t="s">
        <v>6729</v>
      </c>
      <c r="C5647" s="3" t="s">
        <v>26</v>
      </c>
      <c r="D5647" s="3">
        <v>1</v>
      </c>
      <c r="E5647" s="3" t="s">
        <v>2561</v>
      </c>
      <c r="F5647" s="3" t="s">
        <v>28</v>
      </c>
      <c r="G5647" s="3">
        <v>999</v>
      </c>
      <c r="H5647" s="3">
        <v>0</v>
      </c>
      <c r="I5647" s="3" t="s">
        <v>29</v>
      </c>
      <c r="J5647" s="3">
        <v>9.6603277000000001E-2</v>
      </c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</row>
    <row r="5648" spans="1:32">
      <c r="A5648" s="3" t="s">
        <v>6796</v>
      </c>
      <c r="B5648" s="3" t="s">
        <v>6729</v>
      </c>
      <c r="C5648" s="3" t="s">
        <v>26</v>
      </c>
      <c r="D5648" s="3">
        <v>1</v>
      </c>
      <c r="E5648" s="3" t="s">
        <v>2563</v>
      </c>
      <c r="F5648" s="3" t="s">
        <v>28</v>
      </c>
      <c r="G5648" s="3">
        <v>999</v>
      </c>
      <c r="H5648" s="3">
        <v>0</v>
      </c>
      <c r="I5648" s="3" t="s">
        <v>29</v>
      </c>
      <c r="J5648" s="3">
        <v>9.6603277000000001E-2</v>
      </c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</row>
    <row r="5649" spans="1:32">
      <c r="A5649" s="3" t="s">
        <v>6797</v>
      </c>
      <c r="B5649" s="3" t="s">
        <v>6729</v>
      </c>
      <c r="C5649" s="3" t="s">
        <v>26</v>
      </c>
      <c r="D5649" s="3">
        <v>1</v>
      </c>
      <c r="E5649" s="3" t="s">
        <v>2565</v>
      </c>
      <c r="F5649" s="3" t="s">
        <v>28</v>
      </c>
      <c r="G5649" s="3">
        <v>999</v>
      </c>
      <c r="H5649" s="3">
        <v>0</v>
      </c>
      <c r="I5649" s="3" t="s">
        <v>29</v>
      </c>
      <c r="J5649" s="3">
        <v>9.6603277000000001E-2</v>
      </c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</row>
    <row r="5650" spans="1:32">
      <c r="A5650" s="3" t="s">
        <v>6798</v>
      </c>
      <c r="B5650" s="3" t="s">
        <v>6729</v>
      </c>
      <c r="C5650" s="3" t="s">
        <v>26</v>
      </c>
      <c r="D5650" s="3">
        <v>1</v>
      </c>
      <c r="E5650" s="3" t="s">
        <v>2567</v>
      </c>
      <c r="F5650" s="3" t="s">
        <v>28</v>
      </c>
      <c r="G5650" s="3">
        <v>999</v>
      </c>
      <c r="H5650" s="3">
        <v>0</v>
      </c>
      <c r="I5650" s="3" t="s">
        <v>29</v>
      </c>
      <c r="J5650" s="3">
        <v>9.6603277000000001E-2</v>
      </c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</row>
    <row r="5651" spans="1:32">
      <c r="A5651" s="3" t="s">
        <v>6799</v>
      </c>
      <c r="B5651" s="3" t="s">
        <v>6729</v>
      </c>
      <c r="C5651" s="3" t="s">
        <v>26</v>
      </c>
      <c r="D5651" s="3">
        <v>1</v>
      </c>
      <c r="E5651" s="3" t="s">
        <v>2569</v>
      </c>
      <c r="F5651" s="3" t="s">
        <v>28</v>
      </c>
      <c r="G5651" s="3">
        <v>999</v>
      </c>
      <c r="H5651" s="3">
        <v>0</v>
      </c>
      <c r="I5651" s="3" t="s">
        <v>29</v>
      </c>
      <c r="J5651" s="3">
        <v>9.6603277000000001E-2</v>
      </c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</row>
    <row r="5652" spans="1:32">
      <c r="A5652" s="3" t="s">
        <v>6800</v>
      </c>
      <c r="B5652" s="3" t="s">
        <v>6729</v>
      </c>
      <c r="C5652" s="3" t="s">
        <v>26</v>
      </c>
      <c r="D5652" s="3">
        <v>1</v>
      </c>
      <c r="E5652" s="3" t="s">
        <v>2571</v>
      </c>
      <c r="F5652" s="3" t="s">
        <v>28</v>
      </c>
      <c r="G5652" s="3">
        <v>999</v>
      </c>
      <c r="H5652" s="3">
        <v>0</v>
      </c>
      <c r="I5652" s="3" t="s">
        <v>29</v>
      </c>
      <c r="J5652" s="3">
        <v>9.6603277000000001E-2</v>
      </c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</row>
    <row r="5653" spans="1:32">
      <c r="A5653" s="3" t="s">
        <v>6801</v>
      </c>
      <c r="B5653" s="3" t="s">
        <v>6729</v>
      </c>
      <c r="C5653" s="3" t="s">
        <v>26</v>
      </c>
      <c r="D5653" s="3">
        <v>1</v>
      </c>
      <c r="E5653" s="3" t="s">
        <v>2573</v>
      </c>
      <c r="F5653" s="3" t="s">
        <v>28</v>
      </c>
      <c r="G5653" s="3">
        <v>999</v>
      </c>
      <c r="H5653" s="3">
        <v>0</v>
      </c>
      <c r="I5653" s="3" t="s">
        <v>29</v>
      </c>
      <c r="J5653" s="3">
        <v>9.6603277000000001E-2</v>
      </c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</row>
    <row r="5654" spans="1:32">
      <c r="A5654" s="3" t="s">
        <v>6802</v>
      </c>
      <c r="B5654" s="3" t="s">
        <v>6729</v>
      </c>
      <c r="C5654" s="3" t="s">
        <v>26</v>
      </c>
      <c r="D5654" s="3">
        <v>1</v>
      </c>
      <c r="E5654" s="3" t="s">
        <v>2575</v>
      </c>
      <c r="F5654" s="3" t="s">
        <v>28</v>
      </c>
      <c r="G5654" s="3">
        <v>999</v>
      </c>
      <c r="H5654" s="3">
        <v>0</v>
      </c>
      <c r="I5654" s="3" t="s">
        <v>29</v>
      </c>
      <c r="J5654" s="3">
        <v>9.6603277000000001E-2</v>
      </c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</row>
    <row r="5655" spans="1:32">
      <c r="A5655" s="3" t="s">
        <v>6803</v>
      </c>
      <c r="B5655" s="3" t="s">
        <v>6729</v>
      </c>
      <c r="C5655" s="3" t="s">
        <v>26</v>
      </c>
      <c r="D5655" s="3">
        <v>1</v>
      </c>
      <c r="E5655" s="3" t="s">
        <v>2577</v>
      </c>
      <c r="F5655" s="3" t="s">
        <v>28</v>
      </c>
      <c r="G5655" s="3">
        <v>999</v>
      </c>
      <c r="H5655" s="3">
        <v>0</v>
      </c>
      <c r="I5655" s="3" t="s">
        <v>29</v>
      </c>
      <c r="J5655" s="3">
        <v>9.6603277000000001E-2</v>
      </c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</row>
    <row r="5656" spans="1:32">
      <c r="A5656" s="3" t="s">
        <v>6804</v>
      </c>
      <c r="B5656" s="3" t="s">
        <v>6729</v>
      </c>
      <c r="C5656" s="3" t="s">
        <v>26</v>
      </c>
      <c r="D5656" s="3">
        <v>1</v>
      </c>
      <c r="E5656" s="3" t="s">
        <v>2579</v>
      </c>
      <c r="F5656" s="3" t="s">
        <v>28</v>
      </c>
      <c r="G5656" s="3">
        <v>999</v>
      </c>
      <c r="H5656" s="3">
        <v>0</v>
      </c>
      <c r="I5656" s="3" t="s">
        <v>29</v>
      </c>
      <c r="J5656" s="3">
        <v>9.6603277000000001E-2</v>
      </c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</row>
    <row r="5657" spans="1:32">
      <c r="A5657" s="3" t="s">
        <v>6805</v>
      </c>
      <c r="B5657" s="3" t="s">
        <v>6729</v>
      </c>
      <c r="C5657" s="3" t="s">
        <v>26</v>
      </c>
      <c r="D5657" s="3">
        <v>1</v>
      </c>
      <c r="E5657" s="3" t="s">
        <v>2581</v>
      </c>
      <c r="F5657" s="3" t="s">
        <v>28</v>
      </c>
      <c r="G5657" s="3">
        <v>999</v>
      </c>
      <c r="H5657" s="3">
        <v>0</v>
      </c>
      <c r="I5657" s="3" t="s">
        <v>29</v>
      </c>
      <c r="J5657" s="3">
        <v>9.6603277000000001E-2</v>
      </c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</row>
    <row r="5658" spans="1:32">
      <c r="A5658" s="3" t="s">
        <v>6806</v>
      </c>
      <c r="B5658" s="3" t="s">
        <v>6729</v>
      </c>
      <c r="C5658" s="3" t="s">
        <v>26</v>
      </c>
      <c r="D5658" s="3">
        <v>1</v>
      </c>
      <c r="E5658" s="3" t="s">
        <v>2583</v>
      </c>
      <c r="F5658" s="3" t="s">
        <v>28</v>
      </c>
      <c r="G5658" s="3">
        <v>999</v>
      </c>
      <c r="H5658" s="3">
        <v>0</v>
      </c>
      <c r="I5658" s="3" t="s">
        <v>29</v>
      </c>
      <c r="J5658" s="3">
        <v>9.6603277000000001E-2</v>
      </c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</row>
    <row r="5659" spans="1:32">
      <c r="A5659" s="3" t="s">
        <v>6807</v>
      </c>
      <c r="B5659" s="3" t="s">
        <v>6729</v>
      </c>
      <c r="C5659" s="3" t="s">
        <v>26</v>
      </c>
      <c r="D5659" s="3">
        <v>1</v>
      </c>
      <c r="E5659" s="3" t="s">
        <v>2585</v>
      </c>
      <c r="F5659" s="3" t="s">
        <v>28</v>
      </c>
      <c r="G5659" s="3">
        <v>999</v>
      </c>
      <c r="H5659" s="3">
        <v>0</v>
      </c>
      <c r="I5659" s="3" t="s">
        <v>29</v>
      </c>
      <c r="J5659" s="3">
        <v>9.6603277000000001E-2</v>
      </c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</row>
    <row r="5660" spans="1:32">
      <c r="A5660" s="3" t="s">
        <v>6808</v>
      </c>
      <c r="B5660" s="3" t="s">
        <v>6729</v>
      </c>
      <c r="C5660" s="3" t="s">
        <v>26</v>
      </c>
      <c r="D5660" s="3">
        <v>1</v>
      </c>
      <c r="E5660" s="3" t="s">
        <v>2587</v>
      </c>
      <c r="F5660" s="3" t="s">
        <v>28</v>
      </c>
      <c r="G5660" s="3">
        <v>999</v>
      </c>
      <c r="H5660" s="3">
        <v>0</v>
      </c>
      <c r="I5660" s="3" t="s">
        <v>29</v>
      </c>
      <c r="J5660" s="3">
        <v>9.6603277000000001E-2</v>
      </c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</row>
    <row r="5661" spans="1:32">
      <c r="A5661" s="3" t="s">
        <v>6809</v>
      </c>
      <c r="B5661" s="3" t="s">
        <v>6729</v>
      </c>
      <c r="C5661" s="3" t="s">
        <v>26</v>
      </c>
      <c r="D5661" s="3">
        <v>1</v>
      </c>
      <c r="E5661" s="3" t="s">
        <v>2589</v>
      </c>
      <c r="F5661" s="3" t="s">
        <v>28</v>
      </c>
      <c r="G5661" s="3">
        <v>999</v>
      </c>
      <c r="H5661" s="3">
        <v>0</v>
      </c>
      <c r="I5661" s="3" t="s">
        <v>29</v>
      </c>
      <c r="J5661" s="3">
        <v>9.6603277000000001E-2</v>
      </c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</row>
    <row r="5662" spans="1:32">
      <c r="A5662" s="3" t="s">
        <v>6810</v>
      </c>
      <c r="B5662" s="3" t="s">
        <v>6729</v>
      </c>
      <c r="C5662" s="3" t="s">
        <v>26</v>
      </c>
      <c r="D5662" s="3">
        <v>1</v>
      </c>
      <c r="E5662" s="3" t="s">
        <v>2591</v>
      </c>
      <c r="F5662" s="3" t="s">
        <v>28</v>
      </c>
      <c r="G5662" s="3">
        <v>999</v>
      </c>
      <c r="H5662" s="3">
        <v>0</v>
      </c>
      <c r="I5662" s="3" t="s">
        <v>29</v>
      </c>
      <c r="J5662" s="3">
        <v>9.6603277000000001E-2</v>
      </c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</row>
    <row r="5663" spans="1:32">
      <c r="A5663" s="3" t="s">
        <v>6811</v>
      </c>
      <c r="B5663" s="3" t="s">
        <v>6729</v>
      </c>
      <c r="C5663" s="3" t="s">
        <v>26</v>
      </c>
      <c r="D5663" s="3">
        <v>1</v>
      </c>
      <c r="E5663" s="3" t="s">
        <v>2593</v>
      </c>
      <c r="F5663" s="3" t="s">
        <v>28</v>
      </c>
      <c r="G5663" s="3">
        <v>999</v>
      </c>
      <c r="H5663" s="3">
        <v>0</v>
      </c>
      <c r="I5663" s="3" t="s">
        <v>29</v>
      </c>
      <c r="J5663" s="3">
        <v>9.6603277000000001E-2</v>
      </c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</row>
    <row r="5664" spans="1:32">
      <c r="A5664" s="3" t="s">
        <v>6812</v>
      </c>
      <c r="B5664" s="3" t="s">
        <v>6729</v>
      </c>
      <c r="C5664" s="3" t="s">
        <v>26</v>
      </c>
      <c r="D5664" s="3">
        <v>1</v>
      </c>
      <c r="E5664" s="3" t="s">
        <v>2595</v>
      </c>
      <c r="F5664" s="3" t="s">
        <v>28</v>
      </c>
      <c r="G5664" s="3">
        <v>999</v>
      </c>
      <c r="H5664" s="3">
        <v>0</v>
      </c>
      <c r="I5664" s="3" t="s">
        <v>29</v>
      </c>
      <c r="J5664" s="3">
        <v>9.6603277000000001E-2</v>
      </c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</row>
    <row r="5665" spans="1:32">
      <c r="A5665" s="3" t="s">
        <v>6813</v>
      </c>
      <c r="B5665" s="3" t="s">
        <v>6729</v>
      </c>
      <c r="C5665" s="3" t="s">
        <v>26</v>
      </c>
      <c r="D5665" s="3">
        <v>1</v>
      </c>
      <c r="E5665" s="3" t="s">
        <v>2597</v>
      </c>
      <c r="F5665" s="3" t="s">
        <v>28</v>
      </c>
      <c r="G5665" s="3">
        <v>999</v>
      </c>
      <c r="H5665" s="3">
        <v>0</v>
      </c>
      <c r="I5665" s="3" t="s">
        <v>29</v>
      </c>
      <c r="J5665" s="3">
        <v>9.6603277000000001E-2</v>
      </c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</row>
    <row r="5666" spans="1:32">
      <c r="A5666" s="3" t="s">
        <v>6814</v>
      </c>
      <c r="B5666" s="3" t="s">
        <v>6729</v>
      </c>
      <c r="C5666" s="3" t="s">
        <v>26</v>
      </c>
      <c r="D5666" s="3">
        <v>1</v>
      </c>
      <c r="E5666" s="3" t="s">
        <v>2599</v>
      </c>
      <c r="F5666" s="3" t="s">
        <v>28</v>
      </c>
      <c r="G5666" s="3">
        <v>999</v>
      </c>
      <c r="H5666" s="3">
        <v>0</v>
      </c>
      <c r="I5666" s="3" t="s">
        <v>29</v>
      </c>
      <c r="J5666" s="3">
        <v>9.6603277000000001E-2</v>
      </c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</row>
    <row r="5667" spans="1:32">
      <c r="A5667" s="3" t="s">
        <v>6815</v>
      </c>
      <c r="B5667" s="3" t="s">
        <v>6729</v>
      </c>
      <c r="C5667" s="3" t="s">
        <v>26</v>
      </c>
      <c r="D5667" s="3">
        <v>1</v>
      </c>
      <c r="E5667" s="3" t="s">
        <v>2601</v>
      </c>
      <c r="F5667" s="3" t="s">
        <v>28</v>
      </c>
      <c r="G5667" s="3">
        <v>999</v>
      </c>
      <c r="H5667" s="3">
        <v>0</v>
      </c>
      <c r="I5667" s="3" t="s">
        <v>29</v>
      </c>
      <c r="J5667" s="3">
        <v>9.6603277000000001E-2</v>
      </c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</row>
    <row r="5668" spans="1:32">
      <c r="A5668" s="3" t="s">
        <v>6816</v>
      </c>
      <c r="B5668" s="3" t="s">
        <v>6729</v>
      </c>
      <c r="C5668" s="3" t="s">
        <v>26</v>
      </c>
      <c r="D5668" s="3">
        <v>1</v>
      </c>
      <c r="E5668" s="3" t="s">
        <v>2603</v>
      </c>
      <c r="F5668" s="3" t="s">
        <v>28</v>
      </c>
      <c r="G5668" s="3">
        <v>999</v>
      </c>
      <c r="H5668" s="3">
        <v>0</v>
      </c>
      <c r="I5668" s="3" t="s">
        <v>29</v>
      </c>
      <c r="J5668" s="3">
        <v>9.6603277000000001E-2</v>
      </c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</row>
    <row r="5669" spans="1:32">
      <c r="A5669" s="3" t="s">
        <v>6817</v>
      </c>
      <c r="B5669" s="3" t="s">
        <v>6729</v>
      </c>
      <c r="C5669" s="3" t="s">
        <v>26</v>
      </c>
      <c r="D5669" s="3">
        <v>1</v>
      </c>
      <c r="E5669" s="3" t="s">
        <v>2605</v>
      </c>
      <c r="F5669" s="3" t="s">
        <v>28</v>
      </c>
      <c r="G5669" s="3">
        <v>999</v>
      </c>
      <c r="H5669" s="3">
        <v>0</v>
      </c>
      <c r="I5669" s="3" t="s">
        <v>29</v>
      </c>
      <c r="J5669" s="3">
        <v>9.6603277000000001E-2</v>
      </c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</row>
    <row r="5670" spans="1:32">
      <c r="A5670" s="3" t="s">
        <v>6818</v>
      </c>
      <c r="B5670" s="3" t="s">
        <v>6729</v>
      </c>
      <c r="C5670" s="3" t="s">
        <v>26</v>
      </c>
      <c r="D5670" s="3">
        <v>1</v>
      </c>
      <c r="E5670" s="3" t="s">
        <v>2607</v>
      </c>
      <c r="F5670" s="3" t="s">
        <v>28</v>
      </c>
      <c r="G5670" s="3">
        <v>999</v>
      </c>
      <c r="H5670" s="3">
        <v>0</v>
      </c>
      <c r="I5670" s="3" t="s">
        <v>29</v>
      </c>
      <c r="J5670" s="3">
        <v>9.6603277000000001E-2</v>
      </c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</row>
    <row r="5671" spans="1:32">
      <c r="A5671" s="3" t="s">
        <v>6819</v>
      </c>
      <c r="B5671" s="3" t="s">
        <v>6729</v>
      </c>
      <c r="C5671" s="3" t="s">
        <v>26</v>
      </c>
      <c r="D5671" s="3">
        <v>1</v>
      </c>
      <c r="E5671" s="3" t="s">
        <v>2609</v>
      </c>
      <c r="F5671" s="3" t="s">
        <v>28</v>
      </c>
      <c r="G5671" s="3">
        <v>999</v>
      </c>
      <c r="H5671" s="3">
        <v>0</v>
      </c>
      <c r="I5671" s="3" t="s">
        <v>29</v>
      </c>
      <c r="J5671" s="3">
        <v>9.6603277000000001E-2</v>
      </c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</row>
    <row r="5672" spans="1:32">
      <c r="A5672" s="3" t="s">
        <v>6820</v>
      </c>
      <c r="B5672" s="3" t="s">
        <v>6729</v>
      </c>
      <c r="C5672" s="3" t="s">
        <v>26</v>
      </c>
      <c r="D5672" s="3">
        <v>1</v>
      </c>
      <c r="E5672" s="3" t="s">
        <v>2611</v>
      </c>
      <c r="F5672" s="3" t="s">
        <v>28</v>
      </c>
      <c r="G5672" s="3">
        <v>999</v>
      </c>
      <c r="H5672" s="3">
        <v>0</v>
      </c>
      <c r="I5672" s="3" t="s">
        <v>29</v>
      </c>
      <c r="J5672" s="3">
        <v>9.6603277000000001E-2</v>
      </c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</row>
    <row r="5673" spans="1:32">
      <c r="A5673" s="3" t="s">
        <v>6821</v>
      </c>
      <c r="B5673" s="3" t="s">
        <v>6729</v>
      </c>
      <c r="C5673" s="3" t="s">
        <v>26</v>
      </c>
      <c r="D5673" s="3">
        <v>1</v>
      </c>
      <c r="E5673" s="3" t="s">
        <v>2613</v>
      </c>
      <c r="F5673" s="3" t="s">
        <v>28</v>
      </c>
      <c r="G5673" s="3">
        <v>999</v>
      </c>
      <c r="H5673" s="3">
        <v>0</v>
      </c>
      <c r="I5673" s="3" t="s">
        <v>29</v>
      </c>
      <c r="J5673" s="3">
        <v>9.6603277000000001E-2</v>
      </c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</row>
    <row r="5674" spans="1:32">
      <c r="A5674" s="3" t="s">
        <v>6822</v>
      </c>
      <c r="B5674" s="3" t="s">
        <v>6729</v>
      </c>
      <c r="C5674" s="3" t="s">
        <v>26</v>
      </c>
      <c r="D5674" s="3">
        <v>1</v>
      </c>
      <c r="E5674" s="3" t="s">
        <v>2615</v>
      </c>
      <c r="F5674" s="3" t="s">
        <v>28</v>
      </c>
      <c r="G5674" s="3">
        <v>999</v>
      </c>
      <c r="H5674" s="3">
        <v>0</v>
      </c>
      <c r="I5674" s="3" t="s">
        <v>29</v>
      </c>
      <c r="J5674" s="3">
        <v>9.6603277000000001E-2</v>
      </c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</row>
    <row r="5675" spans="1:32">
      <c r="A5675" s="3" t="s">
        <v>6823</v>
      </c>
      <c r="B5675" s="3" t="s">
        <v>6729</v>
      </c>
      <c r="C5675" s="3" t="s">
        <v>26</v>
      </c>
      <c r="D5675" s="3">
        <v>1</v>
      </c>
      <c r="E5675" s="3" t="s">
        <v>2617</v>
      </c>
      <c r="F5675" s="3" t="s">
        <v>28</v>
      </c>
      <c r="G5675" s="3">
        <v>999</v>
      </c>
      <c r="H5675" s="3">
        <v>0</v>
      </c>
      <c r="I5675" s="3" t="s">
        <v>29</v>
      </c>
      <c r="J5675" s="3">
        <v>9.6603277000000001E-2</v>
      </c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</row>
    <row r="5676" spans="1:32">
      <c r="A5676" s="3" t="s">
        <v>6824</v>
      </c>
      <c r="B5676" s="3" t="s">
        <v>6729</v>
      </c>
      <c r="C5676" s="3" t="s">
        <v>26</v>
      </c>
      <c r="D5676" s="3">
        <v>1</v>
      </c>
      <c r="E5676" s="3" t="s">
        <v>2619</v>
      </c>
      <c r="F5676" s="3" t="s">
        <v>28</v>
      </c>
      <c r="G5676" s="3">
        <v>999</v>
      </c>
      <c r="H5676" s="3">
        <v>0</v>
      </c>
      <c r="I5676" s="3" t="s">
        <v>29</v>
      </c>
      <c r="J5676" s="3">
        <v>9.6603277000000001E-2</v>
      </c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</row>
    <row r="5677" spans="1:32">
      <c r="A5677" s="3" t="s">
        <v>1499</v>
      </c>
      <c r="B5677" s="3" t="s">
        <v>1500</v>
      </c>
      <c r="C5677" s="3" t="s">
        <v>26</v>
      </c>
      <c r="D5677" s="3">
        <v>1</v>
      </c>
      <c r="E5677" s="3" t="s">
        <v>27</v>
      </c>
      <c r="F5677" s="3" t="s">
        <v>28</v>
      </c>
      <c r="G5677" s="3">
        <v>22.77234704</v>
      </c>
      <c r="H5677" s="3">
        <v>0.93</v>
      </c>
      <c r="I5677" s="3" t="s">
        <v>68</v>
      </c>
      <c r="J5677" s="3">
        <v>9.6603277000000001E-2</v>
      </c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</row>
    <row r="5678" spans="1:32">
      <c r="A5678" s="3" t="s">
        <v>1501</v>
      </c>
      <c r="B5678" s="3" t="s">
        <v>1500</v>
      </c>
      <c r="C5678" s="3" t="s">
        <v>26</v>
      </c>
      <c r="D5678" s="3">
        <v>1</v>
      </c>
      <c r="E5678" s="3" t="s">
        <v>30</v>
      </c>
      <c r="F5678" s="3" t="s">
        <v>28</v>
      </c>
      <c r="G5678" s="3">
        <v>19.712724430000002</v>
      </c>
      <c r="H5678" s="3">
        <v>0.74</v>
      </c>
      <c r="I5678" s="3" t="s">
        <v>68</v>
      </c>
      <c r="J5678" s="3">
        <v>9.6603277000000001E-2</v>
      </c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</row>
    <row r="5679" spans="1:32">
      <c r="A5679" s="3" t="s">
        <v>1502</v>
      </c>
      <c r="B5679" s="3" t="s">
        <v>1500</v>
      </c>
      <c r="C5679" s="3" t="s">
        <v>26</v>
      </c>
      <c r="D5679" s="3">
        <v>1</v>
      </c>
      <c r="E5679" s="3" t="s">
        <v>31</v>
      </c>
      <c r="F5679" s="3" t="s">
        <v>28</v>
      </c>
      <c r="G5679" s="3">
        <v>13.32173104</v>
      </c>
      <c r="H5679" s="3">
        <v>0.75</v>
      </c>
      <c r="I5679" s="3" t="s">
        <v>68</v>
      </c>
      <c r="J5679" s="3">
        <v>9.6603277000000001E-2</v>
      </c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</row>
    <row r="5680" spans="1:32">
      <c r="A5680" s="3" t="s">
        <v>1503</v>
      </c>
      <c r="B5680" s="3" t="s">
        <v>1500</v>
      </c>
      <c r="C5680" s="3" t="s">
        <v>26</v>
      </c>
      <c r="D5680" s="3">
        <v>1</v>
      </c>
      <c r="E5680" s="3" t="s">
        <v>32</v>
      </c>
      <c r="F5680" s="3" t="s">
        <v>28</v>
      </c>
      <c r="G5680" s="3">
        <v>19.590474830000002</v>
      </c>
      <c r="H5680" s="3">
        <v>0.95</v>
      </c>
      <c r="I5680" s="3" t="s">
        <v>68</v>
      </c>
      <c r="J5680" s="3">
        <v>9.6603277000000001E-2</v>
      </c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</row>
    <row r="5681" spans="1:32">
      <c r="A5681" s="3" t="s">
        <v>1504</v>
      </c>
      <c r="B5681" s="3" t="s">
        <v>1500</v>
      </c>
      <c r="C5681" s="3" t="s">
        <v>26</v>
      </c>
      <c r="D5681" s="3">
        <v>1</v>
      </c>
      <c r="E5681" s="3" t="s">
        <v>33</v>
      </c>
      <c r="F5681" s="3" t="s">
        <v>28</v>
      </c>
      <c r="G5681" s="3">
        <v>19.155723089999999</v>
      </c>
      <c r="H5681" s="3">
        <v>0.85</v>
      </c>
      <c r="I5681" s="3" t="s">
        <v>68</v>
      </c>
      <c r="J5681" s="3">
        <v>9.6603277000000001E-2</v>
      </c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</row>
    <row r="5682" spans="1:32">
      <c r="A5682" s="3" t="s">
        <v>1505</v>
      </c>
      <c r="B5682" s="3" t="s">
        <v>1500</v>
      </c>
      <c r="C5682" s="3" t="s">
        <v>26</v>
      </c>
      <c r="D5682" s="3">
        <v>1</v>
      </c>
      <c r="E5682" s="3" t="s">
        <v>34</v>
      </c>
      <c r="F5682" s="3" t="s">
        <v>28</v>
      </c>
      <c r="G5682" s="3">
        <v>17.828612750000001</v>
      </c>
      <c r="H5682" s="3">
        <v>0.88</v>
      </c>
      <c r="I5682" s="3" t="s">
        <v>68</v>
      </c>
      <c r="J5682" s="3">
        <v>9.6603277000000001E-2</v>
      </c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</row>
    <row r="5683" spans="1:32">
      <c r="A5683" s="3" t="s">
        <v>1506</v>
      </c>
      <c r="B5683" s="3" t="s">
        <v>1500</v>
      </c>
      <c r="C5683" s="3" t="s">
        <v>26</v>
      </c>
      <c r="D5683" s="3">
        <v>1</v>
      </c>
      <c r="E5683" s="3" t="s">
        <v>35</v>
      </c>
      <c r="F5683" s="3" t="s">
        <v>28</v>
      </c>
      <c r="G5683" s="3">
        <v>15.87920868</v>
      </c>
      <c r="H5683" s="3">
        <v>0.95</v>
      </c>
      <c r="I5683" s="3" t="s">
        <v>68</v>
      </c>
      <c r="J5683" s="3">
        <v>9.6603277000000001E-2</v>
      </c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</row>
    <row r="5684" spans="1:32">
      <c r="A5684" s="3" t="s">
        <v>1507</v>
      </c>
      <c r="B5684" s="3" t="s">
        <v>1500</v>
      </c>
      <c r="C5684" s="3" t="s">
        <v>26</v>
      </c>
      <c r="D5684" s="3">
        <v>1</v>
      </c>
      <c r="E5684" s="3" t="s">
        <v>36</v>
      </c>
      <c r="F5684" s="3" t="s">
        <v>28</v>
      </c>
      <c r="G5684" s="3">
        <v>16.836305530000001</v>
      </c>
      <c r="H5684" s="3">
        <v>0.95</v>
      </c>
      <c r="I5684" s="3" t="s">
        <v>68</v>
      </c>
      <c r="J5684" s="3">
        <v>9.6603277000000001E-2</v>
      </c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</row>
    <row r="5685" spans="1:32">
      <c r="A5685" s="3" t="s">
        <v>1508</v>
      </c>
      <c r="B5685" s="3" t="s">
        <v>1500</v>
      </c>
      <c r="C5685" s="3" t="s">
        <v>26</v>
      </c>
      <c r="D5685" s="3">
        <v>1</v>
      </c>
      <c r="E5685" s="3" t="s">
        <v>37</v>
      </c>
      <c r="F5685" s="3" t="s">
        <v>28</v>
      </c>
      <c r="G5685" s="3">
        <v>999</v>
      </c>
      <c r="H5685" s="3">
        <v>0</v>
      </c>
      <c r="I5685" s="3" t="s">
        <v>29</v>
      </c>
      <c r="J5685" s="3">
        <v>9.6603277000000001E-2</v>
      </c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</row>
    <row r="5686" spans="1:32">
      <c r="A5686" s="3" t="s">
        <v>1509</v>
      </c>
      <c r="B5686" s="3" t="s">
        <v>1500</v>
      </c>
      <c r="C5686" s="3" t="s">
        <v>26</v>
      </c>
      <c r="D5686" s="3">
        <v>1</v>
      </c>
      <c r="E5686" s="3" t="s">
        <v>38</v>
      </c>
      <c r="F5686" s="3" t="s">
        <v>28</v>
      </c>
      <c r="G5686" s="3">
        <v>13.805947570000001</v>
      </c>
      <c r="H5686" s="3">
        <v>0.91</v>
      </c>
      <c r="I5686" s="3" t="s">
        <v>68</v>
      </c>
      <c r="J5686" s="3">
        <v>9.6603277000000001E-2</v>
      </c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</row>
    <row r="5687" spans="1:32">
      <c r="A5687" s="3" t="s">
        <v>1510</v>
      </c>
      <c r="B5687" s="3" t="s">
        <v>1500</v>
      </c>
      <c r="C5687" s="3" t="s">
        <v>26</v>
      </c>
      <c r="D5687" s="3">
        <v>1</v>
      </c>
      <c r="E5687" s="3" t="s">
        <v>39</v>
      </c>
      <c r="F5687" s="3" t="s">
        <v>28</v>
      </c>
      <c r="G5687" s="3">
        <v>999</v>
      </c>
      <c r="H5687" s="3">
        <v>0</v>
      </c>
      <c r="I5687" s="3" t="s">
        <v>29</v>
      </c>
      <c r="J5687" s="3">
        <v>9.6603277000000001E-2</v>
      </c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</row>
    <row r="5688" spans="1:32">
      <c r="A5688" s="3" t="s">
        <v>1511</v>
      </c>
      <c r="B5688" s="3" t="s">
        <v>1500</v>
      </c>
      <c r="C5688" s="3" t="s">
        <v>26</v>
      </c>
      <c r="D5688" s="3">
        <v>1</v>
      </c>
      <c r="E5688" s="3" t="s">
        <v>40</v>
      </c>
      <c r="F5688" s="3" t="s">
        <v>28</v>
      </c>
      <c r="G5688" s="3">
        <v>18.51849962</v>
      </c>
      <c r="H5688" s="3">
        <v>0.98</v>
      </c>
      <c r="I5688" s="3" t="s">
        <v>68</v>
      </c>
      <c r="J5688" s="3">
        <v>9.6603277000000001E-2</v>
      </c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</row>
    <row r="5689" spans="1:32">
      <c r="A5689" s="3" t="s">
        <v>1512</v>
      </c>
      <c r="B5689" s="3" t="s">
        <v>1500</v>
      </c>
      <c r="C5689" s="3" t="s">
        <v>26</v>
      </c>
      <c r="D5689" s="3">
        <v>1</v>
      </c>
      <c r="E5689" s="3" t="s">
        <v>41</v>
      </c>
      <c r="F5689" s="3" t="s">
        <v>28</v>
      </c>
      <c r="G5689" s="3">
        <v>16.141572060000001</v>
      </c>
      <c r="H5689" s="3">
        <v>0.75</v>
      </c>
      <c r="I5689" s="3" t="s">
        <v>68</v>
      </c>
      <c r="J5689" s="3">
        <v>9.6603277000000001E-2</v>
      </c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</row>
    <row r="5690" spans="1:32">
      <c r="A5690" s="3" t="s">
        <v>1513</v>
      </c>
      <c r="B5690" s="3" t="s">
        <v>1500</v>
      </c>
      <c r="C5690" s="3" t="s">
        <v>26</v>
      </c>
      <c r="D5690" s="3">
        <v>1</v>
      </c>
      <c r="E5690" s="3" t="s">
        <v>42</v>
      </c>
      <c r="F5690" s="3" t="s">
        <v>28</v>
      </c>
      <c r="G5690" s="3">
        <v>23.27553945</v>
      </c>
      <c r="H5690" s="3">
        <v>0.97</v>
      </c>
      <c r="I5690" s="3" t="s">
        <v>68</v>
      </c>
      <c r="J5690" s="3">
        <v>9.6603277000000001E-2</v>
      </c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</row>
    <row r="5691" spans="1:32">
      <c r="A5691" s="3" t="s">
        <v>1514</v>
      </c>
      <c r="B5691" s="3" t="s">
        <v>1500</v>
      </c>
      <c r="C5691" s="3" t="s">
        <v>26</v>
      </c>
      <c r="D5691" s="3">
        <v>1</v>
      </c>
      <c r="E5691" s="3" t="s">
        <v>43</v>
      </c>
      <c r="F5691" s="3" t="s">
        <v>28</v>
      </c>
      <c r="G5691" s="3">
        <v>21.179720799999998</v>
      </c>
      <c r="H5691" s="3">
        <v>0.97</v>
      </c>
      <c r="I5691" s="3" t="s">
        <v>68</v>
      </c>
      <c r="J5691" s="3">
        <v>9.6603277000000001E-2</v>
      </c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</row>
    <row r="5692" spans="1:32">
      <c r="A5692" s="3" t="s">
        <v>1515</v>
      </c>
      <c r="B5692" s="3" t="s">
        <v>1500</v>
      </c>
      <c r="C5692" s="3" t="s">
        <v>26</v>
      </c>
      <c r="D5692" s="3">
        <v>1</v>
      </c>
      <c r="E5692" s="3" t="s">
        <v>44</v>
      </c>
      <c r="F5692" s="3" t="s">
        <v>28</v>
      </c>
      <c r="G5692" s="3">
        <v>999</v>
      </c>
      <c r="H5692" s="3">
        <v>0</v>
      </c>
      <c r="I5692" s="3" t="s">
        <v>29</v>
      </c>
      <c r="J5692" s="3">
        <v>9.6603277000000001E-2</v>
      </c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</row>
    <row r="5693" spans="1:32">
      <c r="A5693" s="3" t="s">
        <v>1516</v>
      </c>
      <c r="B5693" s="3" t="s">
        <v>1500</v>
      </c>
      <c r="C5693" s="3" t="s">
        <v>26</v>
      </c>
      <c r="D5693" s="3">
        <v>1</v>
      </c>
      <c r="E5693" s="3" t="s">
        <v>45</v>
      </c>
      <c r="F5693" s="3" t="s">
        <v>28</v>
      </c>
      <c r="G5693" s="3">
        <v>21.29340814</v>
      </c>
      <c r="H5693" s="3">
        <v>0.95</v>
      </c>
      <c r="I5693" s="3" t="s">
        <v>68</v>
      </c>
      <c r="J5693" s="3">
        <v>9.6603277000000001E-2</v>
      </c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</row>
    <row r="5694" spans="1:32">
      <c r="A5694" s="3" t="s">
        <v>1517</v>
      </c>
      <c r="B5694" s="3" t="s">
        <v>1500</v>
      </c>
      <c r="C5694" s="3" t="s">
        <v>26</v>
      </c>
      <c r="D5694" s="3">
        <v>1</v>
      </c>
      <c r="E5694" s="3" t="s">
        <v>46</v>
      </c>
      <c r="F5694" s="3" t="s">
        <v>28</v>
      </c>
      <c r="G5694" s="3">
        <v>999</v>
      </c>
      <c r="H5694" s="3">
        <v>0</v>
      </c>
      <c r="I5694" s="3" t="s">
        <v>29</v>
      </c>
      <c r="J5694" s="3">
        <v>9.6603277000000001E-2</v>
      </c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</row>
    <row r="5695" spans="1:32">
      <c r="A5695" s="3" t="s">
        <v>1518</v>
      </c>
      <c r="B5695" s="3" t="s">
        <v>1500</v>
      </c>
      <c r="C5695" s="3" t="s">
        <v>26</v>
      </c>
      <c r="D5695" s="3">
        <v>1</v>
      </c>
      <c r="E5695" s="3" t="s">
        <v>47</v>
      </c>
      <c r="F5695" s="3" t="s">
        <v>28</v>
      </c>
      <c r="G5695" s="3">
        <v>999</v>
      </c>
      <c r="H5695" s="3">
        <v>0</v>
      </c>
      <c r="I5695" s="3" t="s">
        <v>29</v>
      </c>
      <c r="J5695" s="3">
        <v>9.6603277000000001E-2</v>
      </c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</row>
    <row r="5696" spans="1:32">
      <c r="A5696" s="3" t="s">
        <v>1519</v>
      </c>
      <c r="B5696" s="3" t="s">
        <v>1500</v>
      </c>
      <c r="C5696" s="3" t="s">
        <v>26</v>
      </c>
      <c r="D5696" s="3">
        <v>1</v>
      </c>
      <c r="E5696" s="3" t="s">
        <v>48</v>
      </c>
      <c r="F5696" s="3" t="s">
        <v>28</v>
      </c>
      <c r="G5696" s="3">
        <v>999</v>
      </c>
      <c r="H5696" s="3">
        <v>0</v>
      </c>
      <c r="I5696" s="3" t="s">
        <v>29</v>
      </c>
      <c r="J5696" s="3">
        <v>9.6603277000000001E-2</v>
      </c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</row>
    <row r="5697" spans="1:32">
      <c r="A5697" s="3" t="s">
        <v>1520</v>
      </c>
      <c r="B5697" s="3" t="s">
        <v>1500</v>
      </c>
      <c r="C5697" s="3" t="s">
        <v>26</v>
      </c>
      <c r="D5697" s="3">
        <v>1</v>
      </c>
      <c r="E5697" s="3" t="s">
        <v>49</v>
      </c>
      <c r="F5697" s="3" t="s">
        <v>28</v>
      </c>
      <c r="G5697" s="3">
        <v>19.170833980000001</v>
      </c>
      <c r="H5697" s="3">
        <v>0.92</v>
      </c>
      <c r="I5697" s="3" t="s">
        <v>68</v>
      </c>
      <c r="J5697" s="3">
        <v>9.6603277000000001E-2</v>
      </c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</row>
    <row r="5698" spans="1:32">
      <c r="A5698" s="3" t="s">
        <v>1521</v>
      </c>
      <c r="B5698" s="3" t="s">
        <v>1500</v>
      </c>
      <c r="C5698" s="3" t="s">
        <v>26</v>
      </c>
      <c r="D5698" s="3">
        <v>1</v>
      </c>
      <c r="E5698" s="3" t="s">
        <v>50</v>
      </c>
      <c r="F5698" s="3" t="s">
        <v>28</v>
      </c>
      <c r="G5698" s="3">
        <v>16.435762499999999</v>
      </c>
      <c r="H5698" s="3">
        <v>0.72</v>
      </c>
      <c r="I5698" s="3" t="s">
        <v>68</v>
      </c>
      <c r="J5698" s="3">
        <v>9.6603277000000001E-2</v>
      </c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</row>
    <row r="5699" spans="1:32">
      <c r="A5699" s="3" t="s">
        <v>1522</v>
      </c>
      <c r="B5699" s="3" t="s">
        <v>1500</v>
      </c>
      <c r="C5699" s="3" t="s">
        <v>26</v>
      </c>
      <c r="D5699" s="3">
        <v>1</v>
      </c>
      <c r="E5699" s="3" t="s">
        <v>51</v>
      </c>
      <c r="F5699" s="3" t="s">
        <v>28</v>
      </c>
      <c r="G5699" s="3">
        <v>999</v>
      </c>
      <c r="H5699" s="3">
        <v>0</v>
      </c>
      <c r="I5699" s="3" t="s">
        <v>29</v>
      </c>
      <c r="J5699" s="3">
        <v>9.6603277000000001E-2</v>
      </c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</row>
    <row r="5700" spans="1:32">
      <c r="A5700" s="3" t="s">
        <v>1523</v>
      </c>
      <c r="B5700" s="3" t="s">
        <v>1500</v>
      </c>
      <c r="C5700" s="3" t="s">
        <v>26</v>
      </c>
      <c r="D5700" s="3">
        <v>1</v>
      </c>
      <c r="E5700" s="3" t="s">
        <v>52</v>
      </c>
      <c r="F5700" s="3" t="s">
        <v>28</v>
      </c>
      <c r="G5700" s="3">
        <v>999</v>
      </c>
      <c r="H5700" s="3">
        <v>0</v>
      </c>
      <c r="I5700" s="3" t="s">
        <v>29</v>
      </c>
      <c r="J5700" s="3">
        <v>9.6603277000000001E-2</v>
      </c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</row>
    <row r="5701" spans="1:32">
      <c r="A5701" s="3" t="s">
        <v>1524</v>
      </c>
      <c r="B5701" s="3" t="s">
        <v>1500</v>
      </c>
      <c r="C5701" s="3" t="s">
        <v>26</v>
      </c>
      <c r="D5701" s="3">
        <v>1</v>
      </c>
      <c r="E5701" s="3" t="s">
        <v>53</v>
      </c>
      <c r="F5701" s="3" t="s">
        <v>28</v>
      </c>
      <c r="G5701" s="3">
        <v>999</v>
      </c>
      <c r="H5701" s="3">
        <v>0</v>
      </c>
      <c r="I5701" s="3" t="s">
        <v>29</v>
      </c>
      <c r="J5701" s="3">
        <v>9.6603277000000001E-2</v>
      </c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</row>
    <row r="5702" spans="1:32">
      <c r="A5702" s="3" t="s">
        <v>1525</v>
      </c>
      <c r="B5702" s="3" t="s">
        <v>1500</v>
      </c>
      <c r="C5702" s="3" t="s">
        <v>26</v>
      </c>
      <c r="D5702" s="3">
        <v>1</v>
      </c>
      <c r="E5702" s="3" t="s">
        <v>54</v>
      </c>
      <c r="F5702" s="3" t="s">
        <v>28</v>
      </c>
      <c r="G5702" s="3">
        <v>18.770652160000001</v>
      </c>
      <c r="H5702" s="3">
        <v>0.99</v>
      </c>
      <c r="I5702" s="3" t="s">
        <v>68</v>
      </c>
      <c r="J5702" s="3">
        <v>9.6603277000000001E-2</v>
      </c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</row>
    <row r="5703" spans="1:32">
      <c r="A5703" s="3" t="s">
        <v>1526</v>
      </c>
      <c r="B5703" s="3" t="s">
        <v>1500</v>
      </c>
      <c r="C5703" s="3" t="s">
        <v>26</v>
      </c>
      <c r="D5703" s="3">
        <v>1</v>
      </c>
      <c r="E5703" s="3" t="s">
        <v>55</v>
      </c>
      <c r="F5703" s="3" t="s">
        <v>28</v>
      </c>
      <c r="G5703" s="3">
        <v>17.21545295</v>
      </c>
      <c r="H5703" s="3">
        <v>0.95</v>
      </c>
      <c r="I5703" s="3" t="s">
        <v>68</v>
      </c>
      <c r="J5703" s="3">
        <v>9.6603277000000001E-2</v>
      </c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</row>
    <row r="5704" spans="1:32">
      <c r="A5704" s="3" t="s">
        <v>1527</v>
      </c>
      <c r="B5704" s="3" t="s">
        <v>1500</v>
      </c>
      <c r="C5704" s="3" t="s">
        <v>26</v>
      </c>
      <c r="D5704" s="3">
        <v>1</v>
      </c>
      <c r="E5704" s="3" t="s">
        <v>56</v>
      </c>
      <c r="F5704" s="3" t="s">
        <v>28</v>
      </c>
      <c r="G5704" s="3">
        <v>22.256456289999999</v>
      </c>
      <c r="H5704" s="3">
        <v>0.92</v>
      </c>
      <c r="I5704" s="3" t="s">
        <v>68</v>
      </c>
      <c r="J5704" s="3">
        <v>9.6603277000000001E-2</v>
      </c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</row>
    <row r="5705" spans="1:32">
      <c r="A5705" s="3" t="s">
        <v>1528</v>
      </c>
      <c r="B5705" s="3" t="s">
        <v>1500</v>
      </c>
      <c r="C5705" s="3" t="s">
        <v>26</v>
      </c>
      <c r="D5705" s="3">
        <v>1</v>
      </c>
      <c r="E5705" s="3" t="s">
        <v>57</v>
      </c>
      <c r="F5705" s="3" t="s">
        <v>28</v>
      </c>
      <c r="G5705" s="3">
        <v>23.726461400000002</v>
      </c>
      <c r="H5705" s="3">
        <v>0.92</v>
      </c>
      <c r="I5705" s="3" t="s">
        <v>68</v>
      </c>
      <c r="J5705" s="3">
        <v>9.6603277000000001E-2</v>
      </c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</row>
    <row r="5706" spans="1:32">
      <c r="A5706" s="3" t="s">
        <v>1529</v>
      </c>
      <c r="B5706" s="3" t="s">
        <v>1500</v>
      </c>
      <c r="C5706" s="3" t="s">
        <v>26</v>
      </c>
      <c r="D5706" s="3">
        <v>1</v>
      </c>
      <c r="E5706" s="3" t="s">
        <v>58</v>
      </c>
      <c r="F5706" s="3" t="s">
        <v>28</v>
      </c>
      <c r="G5706" s="3">
        <v>18.890724680000002</v>
      </c>
      <c r="H5706" s="3">
        <v>0.96</v>
      </c>
      <c r="I5706" s="3" t="s">
        <v>68</v>
      </c>
      <c r="J5706" s="3">
        <v>9.6603277000000001E-2</v>
      </c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</row>
    <row r="5707" spans="1:32">
      <c r="A5707" s="3" t="s">
        <v>1530</v>
      </c>
      <c r="B5707" s="3" t="s">
        <v>1500</v>
      </c>
      <c r="C5707" s="3" t="s">
        <v>26</v>
      </c>
      <c r="D5707" s="3">
        <v>1</v>
      </c>
      <c r="E5707" s="3" t="s">
        <v>59</v>
      </c>
      <c r="F5707" s="3" t="s">
        <v>28</v>
      </c>
      <c r="G5707" s="3">
        <v>18.230225489999999</v>
      </c>
      <c r="H5707" s="3">
        <v>0.95</v>
      </c>
      <c r="I5707" s="3" t="s">
        <v>68</v>
      </c>
      <c r="J5707" s="3">
        <v>9.6603277000000001E-2</v>
      </c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</row>
    <row r="5708" spans="1:32">
      <c r="A5708" s="3" t="s">
        <v>1531</v>
      </c>
      <c r="B5708" s="3" t="s">
        <v>1500</v>
      </c>
      <c r="C5708" s="3" t="s">
        <v>26</v>
      </c>
      <c r="D5708" s="3">
        <v>1</v>
      </c>
      <c r="E5708" s="3" t="s">
        <v>60</v>
      </c>
      <c r="F5708" s="3" t="s">
        <v>28</v>
      </c>
      <c r="G5708" s="3">
        <v>20.653561499999999</v>
      </c>
      <c r="H5708" s="3">
        <v>0.92</v>
      </c>
      <c r="I5708" s="3" t="s">
        <v>68</v>
      </c>
      <c r="J5708" s="3">
        <v>9.6603277000000001E-2</v>
      </c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</row>
    <row r="5709" spans="1:32">
      <c r="A5709" s="3" t="s">
        <v>1532</v>
      </c>
      <c r="B5709" s="3" t="s">
        <v>1500</v>
      </c>
      <c r="C5709" s="3" t="s">
        <v>26</v>
      </c>
      <c r="D5709" s="3">
        <v>1</v>
      </c>
      <c r="E5709" s="3" t="s">
        <v>61</v>
      </c>
      <c r="F5709" s="3" t="s">
        <v>28</v>
      </c>
      <c r="G5709" s="3">
        <v>23.999618510000001</v>
      </c>
      <c r="H5709" s="3">
        <v>0.92</v>
      </c>
      <c r="I5709" s="3" t="s">
        <v>68</v>
      </c>
      <c r="J5709" s="3">
        <v>9.6603277000000001E-2</v>
      </c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</row>
    <row r="5710" spans="1:32">
      <c r="A5710" s="3" t="s">
        <v>1533</v>
      </c>
      <c r="B5710" s="3" t="s">
        <v>1500</v>
      </c>
      <c r="C5710" s="3" t="s">
        <v>26</v>
      </c>
      <c r="D5710" s="3">
        <v>1</v>
      </c>
      <c r="E5710" s="3" t="s">
        <v>62</v>
      </c>
      <c r="F5710" s="3" t="s">
        <v>28</v>
      </c>
      <c r="G5710" s="3">
        <v>21.902814509999999</v>
      </c>
      <c r="H5710" s="3">
        <v>0.04</v>
      </c>
      <c r="I5710" s="3" t="s">
        <v>29</v>
      </c>
      <c r="J5710" s="3">
        <v>9.6603277000000001E-2</v>
      </c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</row>
    <row r="5711" spans="1:32">
      <c r="A5711" s="3" t="s">
        <v>1534</v>
      </c>
      <c r="B5711" s="3" t="s">
        <v>1500</v>
      </c>
      <c r="C5711" s="3" t="s">
        <v>26</v>
      </c>
      <c r="D5711" s="3">
        <v>1</v>
      </c>
      <c r="E5711" s="3" t="s">
        <v>63</v>
      </c>
      <c r="F5711" s="3" t="s">
        <v>28</v>
      </c>
      <c r="G5711" s="3">
        <v>999</v>
      </c>
      <c r="H5711" s="3">
        <v>0</v>
      </c>
      <c r="I5711" s="3" t="s">
        <v>29</v>
      </c>
      <c r="J5711" s="3">
        <v>9.6603277000000001E-2</v>
      </c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</row>
    <row r="5712" spans="1:32">
      <c r="A5712" s="3" t="s">
        <v>1535</v>
      </c>
      <c r="B5712" s="3" t="s">
        <v>1500</v>
      </c>
      <c r="C5712" s="3" t="s">
        <v>26</v>
      </c>
      <c r="D5712" s="3">
        <v>1</v>
      </c>
      <c r="E5712" s="3" t="s">
        <v>64</v>
      </c>
      <c r="F5712" s="3" t="s">
        <v>28</v>
      </c>
      <c r="G5712" s="3">
        <v>28.524825180000001</v>
      </c>
      <c r="H5712" s="3">
        <v>0.56999999999999995</v>
      </c>
      <c r="I5712" s="3" t="s">
        <v>68</v>
      </c>
      <c r="J5712" s="3">
        <v>9.6603277000000001E-2</v>
      </c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</row>
    <row r="5713" spans="1:32">
      <c r="A5713" s="3" t="s">
        <v>1536</v>
      </c>
      <c r="B5713" s="3" t="s">
        <v>1500</v>
      </c>
      <c r="C5713" s="3" t="s">
        <v>26</v>
      </c>
      <c r="D5713" s="3">
        <v>1</v>
      </c>
      <c r="E5713" s="3" t="s">
        <v>65</v>
      </c>
      <c r="F5713" s="3" t="s">
        <v>28</v>
      </c>
      <c r="G5713" s="3">
        <v>21.283730510000002</v>
      </c>
      <c r="H5713" s="3">
        <v>0.86</v>
      </c>
      <c r="I5713" s="3" t="s">
        <v>68</v>
      </c>
      <c r="J5713" s="3">
        <v>9.6603277000000001E-2</v>
      </c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</row>
    <row r="5714" spans="1:32">
      <c r="A5714" s="3" t="s">
        <v>1537</v>
      </c>
      <c r="B5714" s="3" t="s">
        <v>1500</v>
      </c>
      <c r="C5714" s="3" t="s">
        <v>26</v>
      </c>
      <c r="D5714" s="3">
        <v>1</v>
      </c>
      <c r="E5714" s="3" t="s">
        <v>66</v>
      </c>
      <c r="F5714" s="3" t="s">
        <v>28</v>
      </c>
      <c r="G5714" s="3">
        <v>22.387895289999999</v>
      </c>
      <c r="H5714" s="3">
        <v>0.93</v>
      </c>
      <c r="I5714" s="3" t="s">
        <v>68</v>
      </c>
      <c r="J5714" s="3">
        <v>9.6603277000000001E-2</v>
      </c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</row>
    <row r="5715" spans="1:32">
      <c r="A5715" s="3" t="s">
        <v>1538</v>
      </c>
      <c r="B5715" s="3" t="s">
        <v>1500</v>
      </c>
      <c r="C5715" s="3" t="s">
        <v>26</v>
      </c>
      <c r="D5715" s="3">
        <v>1</v>
      </c>
      <c r="E5715" s="3" t="s">
        <v>67</v>
      </c>
      <c r="F5715" s="3" t="s">
        <v>28</v>
      </c>
      <c r="G5715" s="3">
        <v>20.395648000000001</v>
      </c>
      <c r="H5715" s="3">
        <v>0.91</v>
      </c>
      <c r="I5715" s="3" t="s">
        <v>68</v>
      </c>
      <c r="J5715" s="3">
        <v>9.6603277000000001E-2</v>
      </c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</row>
    <row r="5716" spans="1:32">
      <c r="A5716" s="3" t="s">
        <v>1539</v>
      </c>
      <c r="B5716" s="3" t="s">
        <v>1500</v>
      </c>
      <c r="C5716" s="3" t="s">
        <v>26</v>
      </c>
      <c r="D5716" s="3">
        <v>1</v>
      </c>
      <c r="E5716" s="3" t="s">
        <v>69</v>
      </c>
      <c r="F5716" s="3" t="s">
        <v>28</v>
      </c>
      <c r="G5716" s="3">
        <v>999</v>
      </c>
      <c r="H5716" s="3">
        <v>0</v>
      </c>
      <c r="I5716" s="3" t="s">
        <v>29</v>
      </c>
      <c r="J5716" s="3">
        <v>9.6603277000000001E-2</v>
      </c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</row>
    <row r="5717" spans="1:32">
      <c r="A5717" s="3" t="s">
        <v>1540</v>
      </c>
      <c r="B5717" s="3" t="s">
        <v>1500</v>
      </c>
      <c r="C5717" s="3" t="s">
        <v>26</v>
      </c>
      <c r="D5717" s="3">
        <v>1</v>
      </c>
      <c r="E5717" s="3" t="s">
        <v>70</v>
      </c>
      <c r="F5717" s="3" t="s">
        <v>28</v>
      </c>
      <c r="G5717" s="3">
        <v>19.885779670000002</v>
      </c>
      <c r="H5717" s="3">
        <v>0.95</v>
      </c>
      <c r="I5717" s="3" t="s">
        <v>68</v>
      </c>
      <c r="J5717" s="3">
        <v>9.6603277000000001E-2</v>
      </c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</row>
    <row r="5718" spans="1:32">
      <c r="A5718" s="3" t="s">
        <v>1541</v>
      </c>
      <c r="B5718" s="3" t="s">
        <v>1500</v>
      </c>
      <c r="C5718" s="3" t="s">
        <v>26</v>
      </c>
      <c r="D5718" s="3">
        <v>1</v>
      </c>
      <c r="E5718" s="3" t="s">
        <v>71</v>
      </c>
      <c r="F5718" s="3" t="s">
        <v>28</v>
      </c>
      <c r="G5718" s="3">
        <v>21.832145499999999</v>
      </c>
      <c r="H5718" s="3">
        <v>0.96</v>
      </c>
      <c r="I5718" s="3" t="s">
        <v>68</v>
      </c>
      <c r="J5718" s="3">
        <v>9.6603277000000001E-2</v>
      </c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</row>
    <row r="5719" spans="1:32">
      <c r="A5719" s="3" t="s">
        <v>1542</v>
      </c>
      <c r="B5719" s="3" t="s">
        <v>1500</v>
      </c>
      <c r="C5719" s="3" t="s">
        <v>26</v>
      </c>
      <c r="D5719" s="3">
        <v>1</v>
      </c>
      <c r="E5719" s="3" t="s">
        <v>72</v>
      </c>
      <c r="F5719" s="3" t="s">
        <v>28</v>
      </c>
      <c r="G5719" s="3">
        <v>999</v>
      </c>
      <c r="H5719" s="3">
        <v>0</v>
      </c>
      <c r="I5719" s="3" t="s">
        <v>29</v>
      </c>
      <c r="J5719" s="3">
        <v>9.6603277000000001E-2</v>
      </c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</row>
    <row r="5720" spans="1:32">
      <c r="A5720" s="3" t="s">
        <v>1543</v>
      </c>
      <c r="B5720" s="3" t="s">
        <v>1500</v>
      </c>
      <c r="C5720" s="3" t="s">
        <v>26</v>
      </c>
      <c r="D5720" s="3">
        <v>1</v>
      </c>
      <c r="E5720" s="3" t="s">
        <v>73</v>
      </c>
      <c r="F5720" s="3" t="s">
        <v>28</v>
      </c>
      <c r="G5720" s="3">
        <v>17.446741070000002</v>
      </c>
      <c r="H5720" s="3">
        <v>0.97</v>
      </c>
      <c r="I5720" s="3" t="s">
        <v>68</v>
      </c>
      <c r="J5720" s="3">
        <v>9.6603277000000001E-2</v>
      </c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</row>
    <row r="5721" spans="1:32">
      <c r="A5721" s="3" t="s">
        <v>1544</v>
      </c>
      <c r="B5721" s="3" t="s">
        <v>1500</v>
      </c>
      <c r="C5721" s="3" t="s">
        <v>26</v>
      </c>
      <c r="D5721" s="3">
        <v>1</v>
      </c>
      <c r="E5721" s="3" t="s">
        <v>74</v>
      </c>
      <c r="F5721" s="3" t="s">
        <v>28</v>
      </c>
      <c r="G5721" s="3">
        <v>999</v>
      </c>
      <c r="H5721" s="3">
        <v>0</v>
      </c>
      <c r="I5721" s="3" t="s">
        <v>29</v>
      </c>
      <c r="J5721" s="3">
        <v>9.6603277000000001E-2</v>
      </c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</row>
    <row r="5722" spans="1:32">
      <c r="A5722" s="3" t="s">
        <v>1545</v>
      </c>
      <c r="B5722" s="3" t="s">
        <v>1500</v>
      </c>
      <c r="C5722" s="3" t="s">
        <v>26</v>
      </c>
      <c r="D5722" s="3">
        <v>1</v>
      </c>
      <c r="E5722" s="3" t="s">
        <v>75</v>
      </c>
      <c r="F5722" s="3" t="s">
        <v>28</v>
      </c>
      <c r="G5722" s="3">
        <v>999</v>
      </c>
      <c r="H5722" s="3">
        <v>0</v>
      </c>
      <c r="I5722" s="3" t="s">
        <v>29</v>
      </c>
      <c r="J5722" s="3">
        <v>9.6603277000000001E-2</v>
      </c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</row>
    <row r="5723" spans="1:32">
      <c r="A5723" s="3" t="s">
        <v>1546</v>
      </c>
      <c r="B5723" s="3" t="s">
        <v>1500</v>
      </c>
      <c r="C5723" s="3" t="s">
        <v>26</v>
      </c>
      <c r="D5723" s="3">
        <v>1</v>
      </c>
      <c r="E5723" s="3" t="s">
        <v>76</v>
      </c>
      <c r="F5723" s="3" t="s">
        <v>28</v>
      </c>
      <c r="G5723" s="3">
        <v>21.66735534</v>
      </c>
      <c r="H5723" s="3">
        <v>0.96</v>
      </c>
      <c r="I5723" s="3" t="s">
        <v>68</v>
      </c>
      <c r="J5723" s="3">
        <v>9.6603277000000001E-2</v>
      </c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</row>
    <row r="5724" spans="1:32">
      <c r="A5724" s="3" t="s">
        <v>1547</v>
      </c>
      <c r="B5724" s="3" t="s">
        <v>1500</v>
      </c>
      <c r="C5724" s="3" t="s">
        <v>26</v>
      </c>
      <c r="D5724" s="3">
        <v>1</v>
      </c>
      <c r="E5724" s="3" t="s">
        <v>77</v>
      </c>
      <c r="F5724" s="3" t="s">
        <v>28</v>
      </c>
      <c r="G5724" s="3">
        <v>19.88192712</v>
      </c>
      <c r="H5724" s="3">
        <v>0.92</v>
      </c>
      <c r="I5724" s="3" t="s">
        <v>68</v>
      </c>
      <c r="J5724" s="3">
        <v>9.6603277000000001E-2</v>
      </c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</row>
    <row r="5725" spans="1:32">
      <c r="A5725" s="3" t="s">
        <v>6825</v>
      </c>
      <c r="B5725" s="3" t="s">
        <v>1500</v>
      </c>
      <c r="C5725" s="3" t="s">
        <v>26</v>
      </c>
      <c r="D5725" s="3">
        <v>1</v>
      </c>
      <c r="E5725" s="3" t="s">
        <v>2525</v>
      </c>
      <c r="F5725" s="3" t="s">
        <v>28</v>
      </c>
      <c r="G5725" s="3">
        <v>18.476655690000001</v>
      </c>
      <c r="H5725" s="3">
        <v>0.92</v>
      </c>
      <c r="I5725" s="3" t="s">
        <v>68</v>
      </c>
      <c r="J5725" s="3">
        <v>9.6603277000000001E-2</v>
      </c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</row>
    <row r="5726" spans="1:32">
      <c r="A5726" s="3" t="s">
        <v>6826</v>
      </c>
      <c r="B5726" s="3" t="s">
        <v>1500</v>
      </c>
      <c r="C5726" s="3" t="s">
        <v>26</v>
      </c>
      <c r="D5726" s="3">
        <v>1</v>
      </c>
      <c r="E5726" s="3" t="s">
        <v>2527</v>
      </c>
      <c r="F5726" s="3" t="s">
        <v>28</v>
      </c>
      <c r="G5726" s="3">
        <v>14.43069581</v>
      </c>
      <c r="H5726" s="3">
        <v>0.85</v>
      </c>
      <c r="I5726" s="3" t="s">
        <v>68</v>
      </c>
      <c r="J5726" s="3">
        <v>9.6603277000000001E-2</v>
      </c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</row>
    <row r="5727" spans="1:32">
      <c r="A5727" s="3" t="s">
        <v>6827</v>
      </c>
      <c r="B5727" s="3" t="s">
        <v>1500</v>
      </c>
      <c r="C5727" s="3" t="s">
        <v>26</v>
      </c>
      <c r="D5727" s="3">
        <v>1</v>
      </c>
      <c r="E5727" s="3" t="s">
        <v>2529</v>
      </c>
      <c r="F5727" s="3" t="s">
        <v>28</v>
      </c>
      <c r="G5727" s="3">
        <v>999</v>
      </c>
      <c r="H5727" s="3">
        <v>0</v>
      </c>
      <c r="I5727" s="3" t="s">
        <v>29</v>
      </c>
      <c r="J5727" s="3">
        <v>9.6603277000000001E-2</v>
      </c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</row>
    <row r="5728" spans="1:32">
      <c r="A5728" s="3" t="s">
        <v>6828</v>
      </c>
      <c r="B5728" s="3" t="s">
        <v>1500</v>
      </c>
      <c r="C5728" s="3" t="s">
        <v>26</v>
      </c>
      <c r="D5728" s="3">
        <v>1</v>
      </c>
      <c r="E5728" s="3" t="s">
        <v>2531</v>
      </c>
      <c r="F5728" s="3" t="s">
        <v>28</v>
      </c>
      <c r="G5728" s="3">
        <v>20.456885400000001</v>
      </c>
      <c r="H5728" s="3">
        <v>0.95</v>
      </c>
      <c r="I5728" s="3" t="s">
        <v>68</v>
      </c>
      <c r="J5728" s="3">
        <v>9.6603277000000001E-2</v>
      </c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</row>
    <row r="5729" spans="1:32">
      <c r="A5729" s="3" t="s">
        <v>6829</v>
      </c>
      <c r="B5729" s="3" t="s">
        <v>1500</v>
      </c>
      <c r="C5729" s="3" t="s">
        <v>26</v>
      </c>
      <c r="D5729" s="3">
        <v>1</v>
      </c>
      <c r="E5729" s="3" t="s">
        <v>2533</v>
      </c>
      <c r="F5729" s="3" t="s">
        <v>28</v>
      </c>
      <c r="G5729" s="3">
        <v>15.89916335</v>
      </c>
      <c r="H5729" s="3">
        <v>0.84</v>
      </c>
      <c r="I5729" s="3" t="s">
        <v>68</v>
      </c>
      <c r="J5729" s="3">
        <v>9.6603277000000001E-2</v>
      </c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</row>
    <row r="5730" spans="1:32">
      <c r="A5730" s="3" t="s">
        <v>6830</v>
      </c>
      <c r="B5730" s="3" t="s">
        <v>1500</v>
      </c>
      <c r="C5730" s="3" t="s">
        <v>26</v>
      </c>
      <c r="D5730" s="3">
        <v>1</v>
      </c>
      <c r="E5730" s="3" t="s">
        <v>2535</v>
      </c>
      <c r="F5730" s="3" t="s">
        <v>28</v>
      </c>
      <c r="G5730" s="3">
        <v>14.507070239999999</v>
      </c>
      <c r="H5730" s="3">
        <v>0.95</v>
      </c>
      <c r="I5730" s="3" t="s">
        <v>68</v>
      </c>
      <c r="J5730" s="3">
        <v>9.6603277000000001E-2</v>
      </c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</row>
    <row r="5731" spans="1:32">
      <c r="A5731" s="3" t="s">
        <v>6831</v>
      </c>
      <c r="B5731" s="3" t="s">
        <v>1500</v>
      </c>
      <c r="C5731" s="3" t="s">
        <v>26</v>
      </c>
      <c r="D5731" s="3">
        <v>1</v>
      </c>
      <c r="E5731" s="3" t="s">
        <v>2537</v>
      </c>
      <c r="F5731" s="3" t="s">
        <v>28</v>
      </c>
      <c r="G5731" s="3">
        <v>21.181718230000001</v>
      </c>
      <c r="H5731" s="3">
        <v>0.92</v>
      </c>
      <c r="I5731" s="3" t="s">
        <v>68</v>
      </c>
      <c r="J5731" s="3">
        <v>9.6603277000000001E-2</v>
      </c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</row>
    <row r="5732" spans="1:32">
      <c r="A5732" s="3" t="s">
        <v>6832</v>
      </c>
      <c r="B5732" s="3" t="s">
        <v>1500</v>
      </c>
      <c r="C5732" s="3" t="s">
        <v>26</v>
      </c>
      <c r="D5732" s="3">
        <v>1</v>
      </c>
      <c r="E5732" s="3" t="s">
        <v>2539</v>
      </c>
      <c r="F5732" s="3" t="s">
        <v>28</v>
      </c>
      <c r="G5732" s="3">
        <v>25.194308469999999</v>
      </c>
      <c r="H5732" s="3">
        <v>0.73</v>
      </c>
      <c r="I5732" s="3" t="s">
        <v>68</v>
      </c>
      <c r="J5732" s="3">
        <v>9.6603277000000001E-2</v>
      </c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</row>
    <row r="5733" spans="1:32">
      <c r="A5733" s="3" t="s">
        <v>6833</v>
      </c>
      <c r="B5733" s="3" t="s">
        <v>1500</v>
      </c>
      <c r="C5733" s="3" t="s">
        <v>26</v>
      </c>
      <c r="D5733" s="3">
        <v>1</v>
      </c>
      <c r="E5733" s="3" t="s">
        <v>2541</v>
      </c>
      <c r="F5733" s="3" t="s">
        <v>28</v>
      </c>
      <c r="G5733" s="3">
        <v>18.74470075</v>
      </c>
      <c r="H5733" s="3">
        <v>0.9</v>
      </c>
      <c r="I5733" s="3" t="s">
        <v>68</v>
      </c>
      <c r="J5733" s="3">
        <v>9.6603277000000001E-2</v>
      </c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</row>
    <row r="5734" spans="1:32">
      <c r="A5734" s="3" t="s">
        <v>6834</v>
      </c>
      <c r="B5734" s="3" t="s">
        <v>1500</v>
      </c>
      <c r="C5734" s="3" t="s">
        <v>26</v>
      </c>
      <c r="D5734" s="3">
        <v>1</v>
      </c>
      <c r="E5734" s="3" t="s">
        <v>2543</v>
      </c>
      <c r="F5734" s="3" t="s">
        <v>28</v>
      </c>
      <c r="G5734" s="3">
        <v>20.820241299999999</v>
      </c>
      <c r="H5734" s="3">
        <v>0.94</v>
      </c>
      <c r="I5734" s="3" t="s">
        <v>68</v>
      </c>
      <c r="J5734" s="3">
        <v>9.6603277000000001E-2</v>
      </c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</row>
    <row r="5735" spans="1:32">
      <c r="A5735" s="3" t="s">
        <v>6835</v>
      </c>
      <c r="B5735" s="3" t="s">
        <v>1500</v>
      </c>
      <c r="C5735" s="3" t="s">
        <v>26</v>
      </c>
      <c r="D5735" s="3">
        <v>1</v>
      </c>
      <c r="E5735" s="3" t="s">
        <v>2545</v>
      </c>
      <c r="F5735" s="3" t="s">
        <v>28</v>
      </c>
      <c r="G5735" s="3">
        <v>20.80616521</v>
      </c>
      <c r="H5735" s="3">
        <v>0.94</v>
      </c>
      <c r="I5735" s="3" t="s">
        <v>68</v>
      </c>
      <c r="J5735" s="3">
        <v>9.6603277000000001E-2</v>
      </c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</row>
    <row r="5736" spans="1:32">
      <c r="A5736" s="3" t="s">
        <v>6836</v>
      </c>
      <c r="B5736" s="3" t="s">
        <v>1500</v>
      </c>
      <c r="C5736" s="3" t="s">
        <v>26</v>
      </c>
      <c r="D5736" s="3">
        <v>1</v>
      </c>
      <c r="E5736" s="3" t="s">
        <v>2547</v>
      </c>
      <c r="F5736" s="3" t="s">
        <v>28</v>
      </c>
      <c r="G5736" s="3">
        <v>15.929169140000001</v>
      </c>
      <c r="H5736" s="3">
        <v>0.8</v>
      </c>
      <c r="I5736" s="3" t="s">
        <v>68</v>
      </c>
      <c r="J5736" s="3">
        <v>9.6603277000000001E-2</v>
      </c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</row>
    <row r="5737" spans="1:32">
      <c r="A5737" s="3" t="s">
        <v>6837</v>
      </c>
      <c r="B5737" s="3" t="s">
        <v>1500</v>
      </c>
      <c r="C5737" s="3" t="s">
        <v>26</v>
      </c>
      <c r="D5737" s="3">
        <v>1</v>
      </c>
      <c r="E5737" s="3" t="s">
        <v>2549</v>
      </c>
      <c r="F5737" s="3" t="s">
        <v>28</v>
      </c>
      <c r="G5737" s="3">
        <v>19.706306619999999</v>
      </c>
      <c r="H5737" s="3">
        <v>0.91</v>
      </c>
      <c r="I5737" s="3" t="s">
        <v>68</v>
      </c>
      <c r="J5737" s="3">
        <v>9.6603277000000001E-2</v>
      </c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</row>
    <row r="5738" spans="1:32">
      <c r="A5738" s="3" t="s">
        <v>6838</v>
      </c>
      <c r="B5738" s="3" t="s">
        <v>1500</v>
      </c>
      <c r="C5738" s="3" t="s">
        <v>26</v>
      </c>
      <c r="D5738" s="3">
        <v>1</v>
      </c>
      <c r="E5738" s="3" t="s">
        <v>2551</v>
      </c>
      <c r="F5738" s="3" t="s">
        <v>28</v>
      </c>
      <c r="G5738" s="3">
        <v>14.865286210000001</v>
      </c>
      <c r="H5738" s="3">
        <v>0.83</v>
      </c>
      <c r="I5738" s="3" t="s">
        <v>68</v>
      </c>
      <c r="J5738" s="3">
        <v>9.6603277000000001E-2</v>
      </c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</row>
    <row r="5739" spans="1:32">
      <c r="A5739" s="3" t="s">
        <v>6839</v>
      </c>
      <c r="B5739" s="3" t="s">
        <v>1500</v>
      </c>
      <c r="C5739" s="3" t="s">
        <v>26</v>
      </c>
      <c r="D5739" s="3">
        <v>1</v>
      </c>
      <c r="E5739" s="3" t="s">
        <v>2553</v>
      </c>
      <c r="F5739" s="3" t="s">
        <v>28</v>
      </c>
      <c r="G5739" s="3">
        <v>12.99623933</v>
      </c>
      <c r="H5739" s="3">
        <v>0.87</v>
      </c>
      <c r="I5739" s="3" t="s">
        <v>68</v>
      </c>
      <c r="J5739" s="3">
        <v>9.6603277000000001E-2</v>
      </c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</row>
    <row r="5740" spans="1:32">
      <c r="A5740" s="3" t="s">
        <v>6840</v>
      </c>
      <c r="B5740" s="3" t="s">
        <v>1500</v>
      </c>
      <c r="C5740" s="3" t="s">
        <v>26</v>
      </c>
      <c r="D5740" s="3">
        <v>1</v>
      </c>
      <c r="E5740" s="3" t="s">
        <v>2555</v>
      </c>
      <c r="F5740" s="3" t="s">
        <v>28</v>
      </c>
      <c r="G5740" s="3">
        <v>9.9411978209999994</v>
      </c>
      <c r="H5740" s="3">
        <v>0.59</v>
      </c>
      <c r="I5740" s="3" t="s">
        <v>68</v>
      </c>
      <c r="J5740" s="3">
        <v>9.6603277000000001E-2</v>
      </c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</row>
    <row r="5741" spans="1:32">
      <c r="A5741" s="3" t="s">
        <v>6841</v>
      </c>
      <c r="B5741" s="3" t="s">
        <v>1500</v>
      </c>
      <c r="C5741" s="3" t="s">
        <v>26</v>
      </c>
      <c r="D5741" s="3">
        <v>1</v>
      </c>
      <c r="E5741" s="3" t="s">
        <v>2557</v>
      </c>
      <c r="F5741" s="3" t="s">
        <v>28</v>
      </c>
      <c r="G5741" s="3">
        <v>22.791481600000001</v>
      </c>
      <c r="H5741" s="3">
        <v>0.82</v>
      </c>
      <c r="I5741" s="3" t="s">
        <v>68</v>
      </c>
      <c r="J5741" s="3">
        <v>9.6603277000000001E-2</v>
      </c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</row>
    <row r="5742" spans="1:32">
      <c r="A5742" s="3" t="s">
        <v>6842</v>
      </c>
      <c r="B5742" s="3" t="s">
        <v>1500</v>
      </c>
      <c r="C5742" s="3" t="s">
        <v>26</v>
      </c>
      <c r="D5742" s="3">
        <v>1</v>
      </c>
      <c r="E5742" s="3" t="s">
        <v>2559</v>
      </c>
      <c r="F5742" s="3" t="s">
        <v>28</v>
      </c>
      <c r="G5742" s="3">
        <v>999</v>
      </c>
      <c r="H5742" s="3">
        <v>0</v>
      </c>
      <c r="I5742" s="3" t="s">
        <v>29</v>
      </c>
      <c r="J5742" s="3">
        <v>9.6603277000000001E-2</v>
      </c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</row>
    <row r="5743" spans="1:32">
      <c r="A5743" s="3" t="s">
        <v>6843</v>
      </c>
      <c r="B5743" s="3" t="s">
        <v>1500</v>
      </c>
      <c r="C5743" s="3" t="s">
        <v>26</v>
      </c>
      <c r="D5743" s="3">
        <v>1</v>
      </c>
      <c r="E5743" s="3" t="s">
        <v>2561</v>
      </c>
      <c r="F5743" s="3" t="s">
        <v>28</v>
      </c>
      <c r="G5743" s="3">
        <v>999</v>
      </c>
      <c r="H5743" s="3">
        <v>0</v>
      </c>
      <c r="I5743" s="3" t="s">
        <v>29</v>
      </c>
      <c r="J5743" s="3">
        <v>9.6603277000000001E-2</v>
      </c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</row>
    <row r="5744" spans="1:32">
      <c r="A5744" s="3" t="s">
        <v>6844</v>
      </c>
      <c r="B5744" s="3" t="s">
        <v>1500</v>
      </c>
      <c r="C5744" s="3" t="s">
        <v>26</v>
      </c>
      <c r="D5744" s="3">
        <v>1</v>
      </c>
      <c r="E5744" s="3" t="s">
        <v>2563</v>
      </c>
      <c r="F5744" s="3" t="s">
        <v>28</v>
      </c>
      <c r="G5744" s="3">
        <v>999</v>
      </c>
      <c r="H5744" s="3">
        <v>0</v>
      </c>
      <c r="I5744" s="3" t="s">
        <v>29</v>
      </c>
      <c r="J5744" s="3">
        <v>9.6603277000000001E-2</v>
      </c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</row>
    <row r="5745" spans="1:32">
      <c r="A5745" s="3" t="s">
        <v>6845</v>
      </c>
      <c r="B5745" s="3" t="s">
        <v>1500</v>
      </c>
      <c r="C5745" s="3" t="s">
        <v>26</v>
      </c>
      <c r="D5745" s="3">
        <v>1</v>
      </c>
      <c r="E5745" s="3" t="s">
        <v>2565</v>
      </c>
      <c r="F5745" s="3" t="s">
        <v>28</v>
      </c>
      <c r="G5745" s="3">
        <v>999</v>
      </c>
      <c r="H5745" s="3">
        <v>0</v>
      </c>
      <c r="I5745" s="3" t="s">
        <v>29</v>
      </c>
      <c r="J5745" s="3">
        <v>9.6603277000000001E-2</v>
      </c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</row>
    <row r="5746" spans="1:32">
      <c r="A5746" s="3" t="s">
        <v>6846</v>
      </c>
      <c r="B5746" s="3" t="s">
        <v>1500</v>
      </c>
      <c r="C5746" s="3" t="s">
        <v>26</v>
      </c>
      <c r="D5746" s="3">
        <v>1</v>
      </c>
      <c r="E5746" s="3" t="s">
        <v>2567</v>
      </c>
      <c r="F5746" s="3" t="s">
        <v>28</v>
      </c>
      <c r="G5746" s="3">
        <v>999</v>
      </c>
      <c r="H5746" s="3">
        <v>0</v>
      </c>
      <c r="I5746" s="3" t="s">
        <v>29</v>
      </c>
      <c r="J5746" s="3">
        <v>9.6603277000000001E-2</v>
      </c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</row>
    <row r="5747" spans="1:32">
      <c r="A5747" s="3" t="s">
        <v>6847</v>
      </c>
      <c r="B5747" s="3" t="s">
        <v>1500</v>
      </c>
      <c r="C5747" s="3" t="s">
        <v>26</v>
      </c>
      <c r="D5747" s="3">
        <v>1</v>
      </c>
      <c r="E5747" s="3" t="s">
        <v>2569</v>
      </c>
      <c r="F5747" s="3" t="s">
        <v>28</v>
      </c>
      <c r="G5747" s="3">
        <v>999</v>
      </c>
      <c r="H5747" s="3">
        <v>0</v>
      </c>
      <c r="I5747" s="3" t="s">
        <v>29</v>
      </c>
      <c r="J5747" s="3">
        <v>9.6603277000000001E-2</v>
      </c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</row>
    <row r="5748" spans="1:32">
      <c r="A5748" s="3" t="s">
        <v>6848</v>
      </c>
      <c r="B5748" s="3" t="s">
        <v>1500</v>
      </c>
      <c r="C5748" s="3" t="s">
        <v>26</v>
      </c>
      <c r="D5748" s="3">
        <v>1</v>
      </c>
      <c r="E5748" s="3" t="s">
        <v>2571</v>
      </c>
      <c r="F5748" s="3" t="s">
        <v>28</v>
      </c>
      <c r="G5748" s="3">
        <v>999</v>
      </c>
      <c r="H5748" s="3">
        <v>0</v>
      </c>
      <c r="I5748" s="3" t="s">
        <v>29</v>
      </c>
      <c r="J5748" s="3">
        <v>9.6603277000000001E-2</v>
      </c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</row>
    <row r="5749" spans="1:32">
      <c r="A5749" s="3" t="s">
        <v>6849</v>
      </c>
      <c r="B5749" s="3" t="s">
        <v>1500</v>
      </c>
      <c r="C5749" s="3" t="s">
        <v>26</v>
      </c>
      <c r="D5749" s="3">
        <v>1</v>
      </c>
      <c r="E5749" s="3" t="s">
        <v>2573</v>
      </c>
      <c r="F5749" s="3" t="s">
        <v>28</v>
      </c>
      <c r="G5749" s="3">
        <v>999</v>
      </c>
      <c r="H5749" s="3">
        <v>0</v>
      </c>
      <c r="I5749" s="3" t="s">
        <v>29</v>
      </c>
      <c r="J5749" s="3">
        <v>9.6603277000000001E-2</v>
      </c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</row>
    <row r="5750" spans="1:32">
      <c r="A5750" s="3" t="s">
        <v>6850</v>
      </c>
      <c r="B5750" s="3" t="s">
        <v>1500</v>
      </c>
      <c r="C5750" s="3" t="s">
        <v>26</v>
      </c>
      <c r="D5750" s="3">
        <v>1</v>
      </c>
      <c r="E5750" s="3" t="s">
        <v>2575</v>
      </c>
      <c r="F5750" s="3" t="s">
        <v>28</v>
      </c>
      <c r="G5750" s="3">
        <v>999</v>
      </c>
      <c r="H5750" s="3">
        <v>0</v>
      </c>
      <c r="I5750" s="3" t="s">
        <v>29</v>
      </c>
      <c r="J5750" s="3">
        <v>9.6603277000000001E-2</v>
      </c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</row>
    <row r="5751" spans="1:32">
      <c r="A5751" s="3" t="s">
        <v>6851</v>
      </c>
      <c r="B5751" s="3" t="s">
        <v>1500</v>
      </c>
      <c r="C5751" s="3" t="s">
        <v>26</v>
      </c>
      <c r="D5751" s="3">
        <v>1</v>
      </c>
      <c r="E5751" s="3" t="s">
        <v>2577</v>
      </c>
      <c r="F5751" s="3" t="s">
        <v>28</v>
      </c>
      <c r="G5751" s="3">
        <v>999</v>
      </c>
      <c r="H5751" s="3">
        <v>0</v>
      </c>
      <c r="I5751" s="3" t="s">
        <v>29</v>
      </c>
      <c r="J5751" s="3">
        <v>9.6603277000000001E-2</v>
      </c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</row>
    <row r="5752" spans="1:32">
      <c r="A5752" s="3" t="s">
        <v>6852</v>
      </c>
      <c r="B5752" s="3" t="s">
        <v>1500</v>
      </c>
      <c r="C5752" s="3" t="s">
        <v>26</v>
      </c>
      <c r="D5752" s="3">
        <v>1</v>
      </c>
      <c r="E5752" s="3" t="s">
        <v>2579</v>
      </c>
      <c r="F5752" s="3" t="s">
        <v>28</v>
      </c>
      <c r="G5752" s="3">
        <v>999</v>
      </c>
      <c r="H5752" s="3">
        <v>0</v>
      </c>
      <c r="I5752" s="3" t="s">
        <v>29</v>
      </c>
      <c r="J5752" s="3">
        <v>9.6603277000000001E-2</v>
      </c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</row>
    <row r="5753" spans="1:32">
      <c r="A5753" s="3" t="s">
        <v>6853</v>
      </c>
      <c r="B5753" s="3" t="s">
        <v>1500</v>
      </c>
      <c r="C5753" s="3" t="s">
        <v>26</v>
      </c>
      <c r="D5753" s="3">
        <v>1</v>
      </c>
      <c r="E5753" s="3" t="s">
        <v>2581</v>
      </c>
      <c r="F5753" s="3" t="s">
        <v>28</v>
      </c>
      <c r="G5753" s="3">
        <v>999</v>
      </c>
      <c r="H5753" s="3">
        <v>0</v>
      </c>
      <c r="I5753" s="3" t="s">
        <v>29</v>
      </c>
      <c r="J5753" s="3">
        <v>9.6603277000000001E-2</v>
      </c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</row>
    <row r="5754" spans="1:32">
      <c r="A5754" s="3" t="s">
        <v>6854</v>
      </c>
      <c r="B5754" s="3" t="s">
        <v>1500</v>
      </c>
      <c r="C5754" s="3" t="s">
        <v>26</v>
      </c>
      <c r="D5754" s="3">
        <v>1</v>
      </c>
      <c r="E5754" s="3" t="s">
        <v>2583</v>
      </c>
      <c r="F5754" s="3" t="s">
        <v>28</v>
      </c>
      <c r="G5754" s="3">
        <v>999</v>
      </c>
      <c r="H5754" s="3">
        <v>0</v>
      </c>
      <c r="I5754" s="3" t="s">
        <v>29</v>
      </c>
      <c r="J5754" s="3">
        <v>9.6603277000000001E-2</v>
      </c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</row>
    <row r="5755" spans="1:32">
      <c r="A5755" s="3" t="s">
        <v>6855</v>
      </c>
      <c r="B5755" s="3" t="s">
        <v>1500</v>
      </c>
      <c r="C5755" s="3" t="s">
        <v>26</v>
      </c>
      <c r="D5755" s="3">
        <v>1</v>
      </c>
      <c r="E5755" s="3" t="s">
        <v>2585</v>
      </c>
      <c r="F5755" s="3" t="s">
        <v>28</v>
      </c>
      <c r="G5755" s="3">
        <v>999</v>
      </c>
      <c r="H5755" s="3">
        <v>0</v>
      </c>
      <c r="I5755" s="3" t="s">
        <v>29</v>
      </c>
      <c r="J5755" s="3">
        <v>9.6603277000000001E-2</v>
      </c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</row>
    <row r="5756" spans="1:32">
      <c r="A5756" s="3" t="s">
        <v>6856</v>
      </c>
      <c r="B5756" s="3" t="s">
        <v>1500</v>
      </c>
      <c r="C5756" s="3" t="s">
        <v>26</v>
      </c>
      <c r="D5756" s="3">
        <v>1</v>
      </c>
      <c r="E5756" s="3" t="s">
        <v>2587</v>
      </c>
      <c r="F5756" s="3" t="s">
        <v>28</v>
      </c>
      <c r="G5756" s="3">
        <v>999</v>
      </c>
      <c r="H5756" s="3">
        <v>0</v>
      </c>
      <c r="I5756" s="3" t="s">
        <v>29</v>
      </c>
      <c r="J5756" s="3">
        <v>9.6603277000000001E-2</v>
      </c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</row>
    <row r="5757" spans="1:32">
      <c r="A5757" s="3" t="s">
        <v>6857</v>
      </c>
      <c r="B5757" s="3" t="s">
        <v>1500</v>
      </c>
      <c r="C5757" s="3" t="s">
        <v>26</v>
      </c>
      <c r="D5757" s="3">
        <v>1</v>
      </c>
      <c r="E5757" s="3" t="s">
        <v>2589</v>
      </c>
      <c r="F5757" s="3" t="s">
        <v>28</v>
      </c>
      <c r="G5757" s="3">
        <v>999</v>
      </c>
      <c r="H5757" s="3">
        <v>0</v>
      </c>
      <c r="I5757" s="3" t="s">
        <v>29</v>
      </c>
      <c r="J5757" s="3">
        <v>9.6603277000000001E-2</v>
      </c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</row>
    <row r="5758" spans="1:32">
      <c r="A5758" s="3" t="s">
        <v>6858</v>
      </c>
      <c r="B5758" s="3" t="s">
        <v>1500</v>
      </c>
      <c r="C5758" s="3" t="s">
        <v>26</v>
      </c>
      <c r="D5758" s="3">
        <v>1</v>
      </c>
      <c r="E5758" s="3" t="s">
        <v>2591</v>
      </c>
      <c r="F5758" s="3" t="s">
        <v>28</v>
      </c>
      <c r="G5758" s="3">
        <v>999</v>
      </c>
      <c r="H5758" s="3">
        <v>0</v>
      </c>
      <c r="I5758" s="3" t="s">
        <v>29</v>
      </c>
      <c r="J5758" s="3">
        <v>9.6603277000000001E-2</v>
      </c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</row>
    <row r="5759" spans="1:32">
      <c r="A5759" s="3" t="s">
        <v>6859</v>
      </c>
      <c r="B5759" s="3" t="s">
        <v>1500</v>
      </c>
      <c r="C5759" s="3" t="s">
        <v>26</v>
      </c>
      <c r="D5759" s="3">
        <v>1</v>
      </c>
      <c r="E5759" s="3" t="s">
        <v>2593</v>
      </c>
      <c r="F5759" s="3" t="s">
        <v>28</v>
      </c>
      <c r="G5759" s="3">
        <v>999</v>
      </c>
      <c r="H5759" s="3">
        <v>0</v>
      </c>
      <c r="I5759" s="3" t="s">
        <v>29</v>
      </c>
      <c r="J5759" s="3">
        <v>9.6603277000000001E-2</v>
      </c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</row>
    <row r="5760" spans="1:32">
      <c r="A5760" s="3" t="s">
        <v>6860</v>
      </c>
      <c r="B5760" s="3" t="s">
        <v>1500</v>
      </c>
      <c r="C5760" s="3" t="s">
        <v>26</v>
      </c>
      <c r="D5760" s="3">
        <v>1</v>
      </c>
      <c r="E5760" s="3" t="s">
        <v>2595</v>
      </c>
      <c r="F5760" s="3" t="s">
        <v>28</v>
      </c>
      <c r="G5760" s="3">
        <v>999</v>
      </c>
      <c r="H5760" s="3">
        <v>0</v>
      </c>
      <c r="I5760" s="3" t="s">
        <v>29</v>
      </c>
      <c r="J5760" s="3">
        <v>9.6603277000000001E-2</v>
      </c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</row>
    <row r="5761" spans="1:32">
      <c r="A5761" s="3" t="s">
        <v>6861</v>
      </c>
      <c r="B5761" s="3" t="s">
        <v>1500</v>
      </c>
      <c r="C5761" s="3" t="s">
        <v>26</v>
      </c>
      <c r="D5761" s="3">
        <v>1</v>
      </c>
      <c r="E5761" s="3" t="s">
        <v>2597</v>
      </c>
      <c r="F5761" s="3" t="s">
        <v>28</v>
      </c>
      <c r="G5761" s="3">
        <v>999</v>
      </c>
      <c r="H5761" s="3">
        <v>0</v>
      </c>
      <c r="I5761" s="3" t="s">
        <v>29</v>
      </c>
      <c r="J5761" s="3">
        <v>9.6603277000000001E-2</v>
      </c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</row>
    <row r="5762" spans="1:32">
      <c r="A5762" s="3" t="s">
        <v>6862</v>
      </c>
      <c r="B5762" s="3" t="s">
        <v>1500</v>
      </c>
      <c r="C5762" s="3" t="s">
        <v>26</v>
      </c>
      <c r="D5762" s="3">
        <v>1</v>
      </c>
      <c r="E5762" s="3" t="s">
        <v>2599</v>
      </c>
      <c r="F5762" s="3" t="s">
        <v>28</v>
      </c>
      <c r="G5762" s="3">
        <v>999</v>
      </c>
      <c r="H5762" s="3">
        <v>0</v>
      </c>
      <c r="I5762" s="3" t="s">
        <v>29</v>
      </c>
      <c r="J5762" s="3">
        <v>9.6603277000000001E-2</v>
      </c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</row>
    <row r="5763" spans="1:32">
      <c r="A5763" s="3" t="s">
        <v>6863</v>
      </c>
      <c r="B5763" s="3" t="s">
        <v>1500</v>
      </c>
      <c r="C5763" s="3" t="s">
        <v>26</v>
      </c>
      <c r="D5763" s="3">
        <v>1</v>
      </c>
      <c r="E5763" s="3" t="s">
        <v>2601</v>
      </c>
      <c r="F5763" s="3" t="s">
        <v>28</v>
      </c>
      <c r="G5763" s="3">
        <v>999</v>
      </c>
      <c r="H5763" s="3">
        <v>0</v>
      </c>
      <c r="I5763" s="3" t="s">
        <v>29</v>
      </c>
      <c r="J5763" s="3">
        <v>9.6603277000000001E-2</v>
      </c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</row>
    <row r="5764" spans="1:32">
      <c r="A5764" s="3" t="s">
        <v>6864</v>
      </c>
      <c r="B5764" s="3" t="s">
        <v>1500</v>
      </c>
      <c r="C5764" s="3" t="s">
        <v>26</v>
      </c>
      <c r="D5764" s="3">
        <v>1</v>
      </c>
      <c r="E5764" s="3" t="s">
        <v>2603</v>
      </c>
      <c r="F5764" s="3" t="s">
        <v>28</v>
      </c>
      <c r="G5764" s="3">
        <v>999</v>
      </c>
      <c r="H5764" s="3">
        <v>0</v>
      </c>
      <c r="I5764" s="3" t="s">
        <v>29</v>
      </c>
      <c r="J5764" s="3">
        <v>9.6603277000000001E-2</v>
      </c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</row>
    <row r="5765" spans="1:32">
      <c r="A5765" s="3" t="s">
        <v>6865</v>
      </c>
      <c r="B5765" s="3" t="s">
        <v>1500</v>
      </c>
      <c r="C5765" s="3" t="s">
        <v>26</v>
      </c>
      <c r="D5765" s="3">
        <v>1</v>
      </c>
      <c r="E5765" s="3" t="s">
        <v>2605</v>
      </c>
      <c r="F5765" s="3" t="s">
        <v>28</v>
      </c>
      <c r="G5765" s="3">
        <v>999</v>
      </c>
      <c r="H5765" s="3">
        <v>0</v>
      </c>
      <c r="I5765" s="3" t="s">
        <v>29</v>
      </c>
      <c r="J5765" s="3">
        <v>9.6603277000000001E-2</v>
      </c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</row>
    <row r="5766" spans="1:32">
      <c r="A5766" s="3" t="s">
        <v>6866</v>
      </c>
      <c r="B5766" s="3" t="s">
        <v>1500</v>
      </c>
      <c r="C5766" s="3" t="s">
        <v>26</v>
      </c>
      <c r="D5766" s="3">
        <v>1</v>
      </c>
      <c r="E5766" s="3" t="s">
        <v>2607</v>
      </c>
      <c r="F5766" s="3" t="s">
        <v>28</v>
      </c>
      <c r="G5766" s="3">
        <v>999</v>
      </c>
      <c r="H5766" s="3">
        <v>0</v>
      </c>
      <c r="I5766" s="3" t="s">
        <v>29</v>
      </c>
      <c r="J5766" s="3">
        <v>9.6603277000000001E-2</v>
      </c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</row>
    <row r="5767" spans="1:32">
      <c r="A5767" s="3" t="s">
        <v>6867</v>
      </c>
      <c r="B5767" s="3" t="s">
        <v>1500</v>
      </c>
      <c r="C5767" s="3" t="s">
        <v>26</v>
      </c>
      <c r="D5767" s="3">
        <v>1</v>
      </c>
      <c r="E5767" s="3" t="s">
        <v>2609</v>
      </c>
      <c r="F5767" s="3" t="s">
        <v>28</v>
      </c>
      <c r="G5767" s="3">
        <v>999</v>
      </c>
      <c r="H5767" s="3">
        <v>0</v>
      </c>
      <c r="I5767" s="3" t="s">
        <v>29</v>
      </c>
      <c r="J5767" s="3">
        <v>9.6603277000000001E-2</v>
      </c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</row>
    <row r="5768" spans="1:32">
      <c r="A5768" s="3" t="s">
        <v>6868</v>
      </c>
      <c r="B5768" s="3" t="s">
        <v>1500</v>
      </c>
      <c r="C5768" s="3" t="s">
        <v>26</v>
      </c>
      <c r="D5768" s="3">
        <v>1</v>
      </c>
      <c r="E5768" s="3" t="s">
        <v>2611</v>
      </c>
      <c r="F5768" s="3" t="s">
        <v>28</v>
      </c>
      <c r="G5768" s="3">
        <v>999</v>
      </c>
      <c r="H5768" s="3">
        <v>0</v>
      </c>
      <c r="I5768" s="3" t="s">
        <v>29</v>
      </c>
      <c r="J5768" s="3">
        <v>9.6603277000000001E-2</v>
      </c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</row>
    <row r="5769" spans="1:32">
      <c r="A5769" s="3" t="s">
        <v>6869</v>
      </c>
      <c r="B5769" s="3" t="s">
        <v>1500</v>
      </c>
      <c r="C5769" s="3" t="s">
        <v>26</v>
      </c>
      <c r="D5769" s="3">
        <v>1</v>
      </c>
      <c r="E5769" s="3" t="s">
        <v>2613</v>
      </c>
      <c r="F5769" s="3" t="s">
        <v>28</v>
      </c>
      <c r="G5769" s="3">
        <v>999</v>
      </c>
      <c r="H5769" s="3">
        <v>0</v>
      </c>
      <c r="I5769" s="3" t="s">
        <v>29</v>
      </c>
      <c r="J5769" s="3">
        <v>9.6603277000000001E-2</v>
      </c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</row>
    <row r="5770" spans="1:32">
      <c r="A5770" s="3" t="s">
        <v>6870</v>
      </c>
      <c r="B5770" s="3" t="s">
        <v>1500</v>
      </c>
      <c r="C5770" s="3" t="s">
        <v>26</v>
      </c>
      <c r="D5770" s="3">
        <v>1</v>
      </c>
      <c r="E5770" s="3" t="s">
        <v>2615</v>
      </c>
      <c r="F5770" s="3" t="s">
        <v>28</v>
      </c>
      <c r="G5770" s="3">
        <v>999</v>
      </c>
      <c r="H5770" s="3">
        <v>0</v>
      </c>
      <c r="I5770" s="3" t="s">
        <v>29</v>
      </c>
      <c r="J5770" s="3">
        <v>9.6603277000000001E-2</v>
      </c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</row>
    <row r="5771" spans="1:32">
      <c r="A5771" s="3" t="s">
        <v>6871</v>
      </c>
      <c r="B5771" s="3" t="s">
        <v>1500</v>
      </c>
      <c r="C5771" s="3" t="s">
        <v>26</v>
      </c>
      <c r="D5771" s="3">
        <v>1</v>
      </c>
      <c r="E5771" s="3" t="s">
        <v>2617</v>
      </c>
      <c r="F5771" s="3" t="s">
        <v>28</v>
      </c>
      <c r="G5771" s="3">
        <v>999</v>
      </c>
      <c r="H5771" s="3">
        <v>0</v>
      </c>
      <c r="I5771" s="3" t="s">
        <v>29</v>
      </c>
      <c r="J5771" s="3">
        <v>9.6603277000000001E-2</v>
      </c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</row>
    <row r="5772" spans="1:32">
      <c r="A5772" s="3" t="s">
        <v>6872</v>
      </c>
      <c r="B5772" s="3" t="s">
        <v>1500</v>
      </c>
      <c r="C5772" s="3" t="s">
        <v>26</v>
      </c>
      <c r="D5772" s="3">
        <v>1</v>
      </c>
      <c r="E5772" s="3" t="s">
        <v>2619</v>
      </c>
      <c r="F5772" s="3" t="s">
        <v>28</v>
      </c>
      <c r="G5772" s="3">
        <v>999</v>
      </c>
      <c r="H5772" s="3">
        <v>0</v>
      </c>
      <c r="I5772" s="3" t="s">
        <v>29</v>
      </c>
      <c r="J5772" s="3">
        <v>9.6603277000000001E-2</v>
      </c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</row>
    <row r="5773" spans="1:32">
      <c r="A5773" s="3" t="s">
        <v>6873</v>
      </c>
      <c r="B5773" s="3" t="s">
        <v>6874</v>
      </c>
      <c r="C5773" s="3" t="s">
        <v>26</v>
      </c>
      <c r="D5773" s="3">
        <v>1</v>
      </c>
      <c r="E5773" s="3" t="s">
        <v>27</v>
      </c>
      <c r="F5773" s="3" t="s">
        <v>28</v>
      </c>
      <c r="G5773" s="3">
        <v>19.472568819999999</v>
      </c>
      <c r="H5773" s="3">
        <v>0.94</v>
      </c>
      <c r="I5773" s="3" t="s">
        <v>68</v>
      </c>
      <c r="J5773" s="3">
        <v>9.6603277000000001E-2</v>
      </c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</row>
    <row r="5774" spans="1:32">
      <c r="A5774" s="3" t="s">
        <v>6875</v>
      </c>
      <c r="B5774" s="3" t="s">
        <v>6874</v>
      </c>
      <c r="C5774" s="3" t="s">
        <v>26</v>
      </c>
      <c r="D5774" s="3">
        <v>1</v>
      </c>
      <c r="E5774" s="3" t="s">
        <v>30</v>
      </c>
      <c r="F5774" s="3" t="s">
        <v>28</v>
      </c>
      <c r="G5774" s="3">
        <v>999</v>
      </c>
      <c r="H5774" s="3">
        <v>0</v>
      </c>
      <c r="I5774" s="3" t="s">
        <v>29</v>
      </c>
      <c r="J5774" s="3">
        <v>9.6603277000000001E-2</v>
      </c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</row>
    <row r="5775" spans="1:32">
      <c r="A5775" s="3" t="s">
        <v>6876</v>
      </c>
      <c r="B5775" s="3" t="s">
        <v>6874</v>
      </c>
      <c r="C5775" s="3" t="s">
        <v>26</v>
      </c>
      <c r="D5775" s="3">
        <v>1</v>
      </c>
      <c r="E5775" s="3" t="s">
        <v>31</v>
      </c>
      <c r="F5775" s="3" t="s">
        <v>28</v>
      </c>
      <c r="G5775" s="3">
        <v>999</v>
      </c>
      <c r="H5775" s="3">
        <v>0</v>
      </c>
      <c r="I5775" s="3" t="s">
        <v>29</v>
      </c>
      <c r="J5775" s="3">
        <v>9.6603277000000001E-2</v>
      </c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</row>
    <row r="5776" spans="1:32">
      <c r="A5776" s="3" t="s">
        <v>6877</v>
      </c>
      <c r="B5776" s="3" t="s">
        <v>6874</v>
      </c>
      <c r="C5776" s="3" t="s">
        <v>26</v>
      </c>
      <c r="D5776" s="3">
        <v>1</v>
      </c>
      <c r="E5776" s="3" t="s">
        <v>32</v>
      </c>
      <c r="F5776" s="3" t="s">
        <v>28</v>
      </c>
      <c r="G5776" s="3">
        <v>999</v>
      </c>
      <c r="H5776" s="3">
        <v>0</v>
      </c>
      <c r="I5776" s="3" t="s">
        <v>29</v>
      </c>
      <c r="J5776" s="3">
        <v>9.6603277000000001E-2</v>
      </c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</row>
    <row r="5777" spans="1:32">
      <c r="A5777" s="3" t="s">
        <v>6878</v>
      </c>
      <c r="B5777" s="3" t="s">
        <v>6874</v>
      </c>
      <c r="C5777" s="3" t="s">
        <v>26</v>
      </c>
      <c r="D5777" s="3">
        <v>1</v>
      </c>
      <c r="E5777" s="3" t="s">
        <v>33</v>
      </c>
      <c r="F5777" s="3" t="s">
        <v>28</v>
      </c>
      <c r="G5777" s="3">
        <v>999</v>
      </c>
      <c r="H5777" s="3">
        <v>0</v>
      </c>
      <c r="I5777" s="3" t="s">
        <v>29</v>
      </c>
      <c r="J5777" s="3">
        <v>9.6603277000000001E-2</v>
      </c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</row>
    <row r="5778" spans="1:32">
      <c r="A5778" s="3" t="s">
        <v>6879</v>
      </c>
      <c r="B5778" s="3" t="s">
        <v>6874</v>
      </c>
      <c r="C5778" s="3" t="s">
        <v>26</v>
      </c>
      <c r="D5778" s="3">
        <v>1</v>
      </c>
      <c r="E5778" s="3" t="s">
        <v>34</v>
      </c>
      <c r="F5778" s="3" t="s">
        <v>28</v>
      </c>
      <c r="G5778" s="3">
        <v>20.21816411</v>
      </c>
      <c r="H5778" s="3">
        <v>0.87</v>
      </c>
      <c r="I5778" s="3" t="s">
        <v>68</v>
      </c>
      <c r="J5778" s="3">
        <v>9.6603277000000001E-2</v>
      </c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</row>
    <row r="5779" spans="1:32">
      <c r="A5779" s="3" t="s">
        <v>6880</v>
      </c>
      <c r="B5779" s="3" t="s">
        <v>6874</v>
      </c>
      <c r="C5779" s="3" t="s">
        <v>26</v>
      </c>
      <c r="D5779" s="3">
        <v>1</v>
      </c>
      <c r="E5779" s="3" t="s">
        <v>35</v>
      </c>
      <c r="F5779" s="3" t="s">
        <v>28</v>
      </c>
      <c r="G5779" s="3">
        <v>20.497875029999999</v>
      </c>
      <c r="H5779" s="3">
        <v>0.96</v>
      </c>
      <c r="I5779" s="3" t="s">
        <v>68</v>
      </c>
      <c r="J5779" s="3">
        <v>9.6603277000000001E-2</v>
      </c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</row>
    <row r="5780" spans="1:32">
      <c r="A5780" s="3" t="s">
        <v>6881</v>
      </c>
      <c r="B5780" s="3" t="s">
        <v>6874</v>
      </c>
      <c r="C5780" s="3" t="s">
        <v>26</v>
      </c>
      <c r="D5780" s="3">
        <v>1</v>
      </c>
      <c r="E5780" s="3" t="s">
        <v>36</v>
      </c>
      <c r="F5780" s="3" t="s">
        <v>28</v>
      </c>
      <c r="G5780" s="3">
        <v>999</v>
      </c>
      <c r="H5780" s="3">
        <v>0</v>
      </c>
      <c r="I5780" s="3" t="s">
        <v>29</v>
      </c>
      <c r="J5780" s="3">
        <v>9.6603277000000001E-2</v>
      </c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</row>
    <row r="5781" spans="1:32">
      <c r="A5781" s="3" t="s">
        <v>6882</v>
      </c>
      <c r="B5781" s="3" t="s">
        <v>6874</v>
      </c>
      <c r="C5781" s="3" t="s">
        <v>26</v>
      </c>
      <c r="D5781" s="3">
        <v>1</v>
      </c>
      <c r="E5781" s="3" t="s">
        <v>37</v>
      </c>
      <c r="F5781" s="3" t="s">
        <v>28</v>
      </c>
      <c r="G5781" s="3">
        <v>999</v>
      </c>
      <c r="H5781" s="3">
        <v>0</v>
      </c>
      <c r="I5781" s="3" t="s">
        <v>29</v>
      </c>
      <c r="J5781" s="3">
        <v>9.6603277000000001E-2</v>
      </c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</row>
    <row r="5782" spans="1:32">
      <c r="A5782" s="3" t="s">
        <v>6883</v>
      </c>
      <c r="B5782" s="3" t="s">
        <v>6874</v>
      </c>
      <c r="C5782" s="3" t="s">
        <v>26</v>
      </c>
      <c r="D5782" s="3">
        <v>1</v>
      </c>
      <c r="E5782" s="3" t="s">
        <v>38</v>
      </c>
      <c r="F5782" s="3" t="s">
        <v>28</v>
      </c>
      <c r="G5782" s="3">
        <v>18.957068490000001</v>
      </c>
      <c r="H5782" s="3">
        <v>0.9</v>
      </c>
      <c r="I5782" s="3" t="s">
        <v>68</v>
      </c>
      <c r="J5782" s="3">
        <v>9.6603277000000001E-2</v>
      </c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</row>
    <row r="5783" spans="1:32">
      <c r="A5783" s="3" t="s">
        <v>6884</v>
      </c>
      <c r="B5783" s="3" t="s">
        <v>6874</v>
      </c>
      <c r="C5783" s="3" t="s">
        <v>26</v>
      </c>
      <c r="D5783" s="3">
        <v>1</v>
      </c>
      <c r="E5783" s="3" t="s">
        <v>39</v>
      </c>
      <c r="F5783" s="3" t="s">
        <v>28</v>
      </c>
      <c r="G5783" s="3">
        <v>999</v>
      </c>
      <c r="H5783" s="3">
        <v>0</v>
      </c>
      <c r="I5783" s="3" t="s">
        <v>29</v>
      </c>
      <c r="J5783" s="3">
        <v>9.6603277000000001E-2</v>
      </c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</row>
    <row r="5784" spans="1:32">
      <c r="A5784" s="3" t="s">
        <v>6885</v>
      </c>
      <c r="B5784" s="3" t="s">
        <v>6874</v>
      </c>
      <c r="C5784" s="3" t="s">
        <v>26</v>
      </c>
      <c r="D5784" s="3">
        <v>1</v>
      </c>
      <c r="E5784" s="3" t="s">
        <v>40</v>
      </c>
      <c r="F5784" s="3" t="s">
        <v>28</v>
      </c>
      <c r="G5784" s="3">
        <v>999</v>
      </c>
      <c r="H5784" s="3">
        <v>0</v>
      </c>
      <c r="I5784" s="3" t="s">
        <v>29</v>
      </c>
      <c r="J5784" s="3">
        <v>9.6603277000000001E-2</v>
      </c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</row>
    <row r="5785" spans="1:32">
      <c r="A5785" s="3" t="s">
        <v>6886</v>
      </c>
      <c r="B5785" s="3" t="s">
        <v>6874</v>
      </c>
      <c r="C5785" s="3" t="s">
        <v>26</v>
      </c>
      <c r="D5785" s="3">
        <v>1</v>
      </c>
      <c r="E5785" s="3" t="s">
        <v>41</v>
      </c>
      <c r="F5785" s="3" t="s">
        <v>28</v>
      </c>
      <c r="G5785" s="3">
        <v>21.62908127</v>
      </c>
      <c r="H5785" s="3">
        <v>0.74</v>
      </c>
      <c r="I5785" s="3" t="s">
        <v>68</v>
      </c>
      <c r="J5785" s="3">
        <v>9.6603277000000001E-2</v>
      </c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</row>
    <row r="5786" spans="1:32">
      <c r="A5786" s="3" t="s">
        <v>6887</v>
      </c>
      <c r="B5786" s="3" t="s">
        <v>6874</v>
      </c>
      <c r="C5786" s="3" t="s">
        <v>26</v>
      </c>
      <c r="D5786" s="3">
        <v>1</v>
      </c>
      <c r="E5786" s="3" t="s">
        <v>42</v>
      </c>
      <c r="F5786" s="3" t="s">
        <v>28</v>
      </c>
      <c r="G5786" s="3">
        <v>999</v>
      </c>
      <c r="H5786" s="3">
        <v>0</v>
      </c>
      <c r="I5786" s="3" t="s">
        <v>29</v>
      </c>
      <c r="J5786" s="3">
        <v>9.6603277000000001E-2</v>
      </c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</row>
    <row r="5787" spans="1:32">
      <c r="A5787" s="3" t="s">
        <v>6888</v>
      </c>
      <c r="B5787" s="3" t="s">
        <v>6874</v>
      </c>
      <c r="C5787" s="3" t="s">
        <v>26</v>
      </c>
      <c r="D5787" s="3">
        <v>1</v>
      </c>
      <c r="E5787" s="3" t="s">
        <v>43</v>
      </c>
      <c r="F5787" s="3" t="s">
        <v>28</v>
      </c>
      <c r="G5787" s="3">
        <v>999</v>
      </c>
      <c r="H5787" s="3">
        <v>0</v>
      </c>
      <c r="I5787" s="3" t="s">
        <v>29</v>
      </c>
      <c r="J5787" s="3">
        <v>9.6603277000000001E-2</v>
      </c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</row>
    <row r="5788" spans="1:32">
      <c r="A5788" s="3" t="s">
        <v>6889</v>
      </c>
      <c r="B5788" s="3" t="s">
        <v>6874</v>
      </c>
      <c r="C5788" s="3" t="s">
        <v>26</v>
      </c>
      <c r="D5788" s="3">
        <v>1</v>
      </c>
      <c r="E5788" s="3" t="s">
        <v>44</v>
      </c>
      <c r="F5788" s="3" t="s">
        <v>28</v>
      </c>
      <c r="G5788" s="3">
        <v>999</v>
      </c>
      <c r="H5788" s="3">
        <v>0</v>
      </c>
      <c r="I5788" s="3" t="s">
        <v>29</v>
      </c>
      <c r="J5788" s="3">
        <v>9.6603277000000001E-2</v>
      </c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</row>
    <row r="5789" spans="1:32">
      <c r="A5789" s="3" t="s">
        <v>6890</v>
      </c>
      <c r="B5789" s="3" t="s">
        <v>6874</v>
      </c>
      <c r="C5789" s="3" t="s">
        <v>26</v>
      </c>
      <c r="D5789" s="3">
        <v>1</v>
      </c>
      <c r="E5789" s="3" t="s">
        <v>45</v>
      </c>
      <c r="F5789" s="3" t="s">
        <v>28</v>
      </c>
      <c r="G5789" s="3">
        <v>999</v>
      </c>
      <c r="H5789" s="3">
        <v>0</v>
      </c>
      <c r="I5789" s="3" t="s">
        <v>29</v>
      </c>
      <c r="J5789" s="3">
        <v>9.6603277000000001E-2</v>
      </c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</row>
    <row r="5790" spans="1:32">
      <c r="A5790" s="3" t="s">
        <v>6891</v>
      </c>
      <c r="B5790" s="3" t="s">
        <v>6874</v>
      </c>
      <c r="C5790" s="3" t="s">
        <v>26</v>
      </c>
      <c r="D5790" s="3">
        <v>1</v>
      </c>
      <c r="E5790" s="3" t="s">
        <v>46</v>
      </c>
      <c r="F5790" s="3" t="s">
        <v>28</v>
      </c>
      <c r="G5790" s="3">
        <v>999</v>
      </c>
      <c r="H5790" s="3">
        <v>0</v>
      </c>
      <c r="I5790" s="3" t="s">
        <v>29</v>
      </c>
      <c r="J5790" s="3">
        <v>9.6603277000000001E-2</v>
      </c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</row>
    <row r="5791" spans="1:32">
      <c r="A5791" s="3" t="s">
        <v>6892</v>
      </c>
      <c r="B5791" s="3" t="s">
        <v>6874</v>
      </c>
      <c r="C5791" s="3" t="s">
        <v>26</v>
      </c>
      <c r="D5791" s="3">
        <v>1</v>
      </c>
      <c r="E5791" s="3" t="s">
        <v>47</v>
      </c>
      <c r="F5791" s="3" t="s">
        <v>28</v>
      </c>
      <c r="G5791" s="3">
        <v>999</v>
      </c>
      <c r="H5791" s="3">
        <v>0</v>
      </c>
      <c r="I5791" s="3" t="s">
        <v>29</v>
      </c>
      <c r="J5791" s="3">
        <v>9.6603277000000001E-2</v>
      </c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</row>
    <row r="5792" spans="1:32">
      <c r="A5792" s="3" t="s">
        <v>6893</v>
      </c>
      <c r="B5792" s="3" t="s">
        <v>6874</v>
      </c>
      <c r="C5792" s="3" t="s">
        <v>26</v>
      </c>
      <c r="D5792" s="3">
        <v>1</v>
      </c>
      <c r="E5792" s="3" t="s">
        <v>48</v>
      </c>
      <c r="F5792" s="3" t="s">
        <v>28</v>
      </c>
      <c r="G5792" s="3">
        <v>999</v>
      </c>
      <c r="H5792" s="3">
        <v>0</v>
      </c>
      <c r="I5792" s="3" t="s">
        <v>29</v>
      </c>
      <c r="J5792" s="3">
        <v>9.6603277000000001E-2</v>
      </c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</row>
    <row r="5793" spans="1:32">
      <c r="A5793" s="3" t="s">
        <v>6894</v>
      </c>
      <c r="B5793" s="3" t="s">
        <v>6874</v>
      </c>
      <c r="C5793" s="3" t="s">
        <v>26</v>
      </c>
      <c r="D5793" s="3">
        <v>1</v>
      </c>
      <c r="E5793" s="3" t="s">
        <v>49</v>
      </c>
      <c r="F5793" s="3" t="s">
        <v>28</v>
      </c>
      <c r="G5793" s="3">
        <v>999</v>
      </c>
      <c r="H5793" s="3">
        <v>0</v>
      </c>
      <c r="I5793" s="3" t="s">
        <v>29</v>
      </c>
      <c r="J5793" s="3">
        <v>9.6603277000000001E-2</v>
      </c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</row>
    <row r="5794" spans="1:32">
      <c r="A5794" s="3" t="s">
        <v>6895</v>
      </c>
      <c r="B5794" s="3" t="s">
        <v>6874</v>
      </c>
      <c r="C5794" s="3" t="s">
        <v>26</v>
      </c>
      <c r="D5794" s="3">
        <v>1</v>
      </c>
      <c r="E5794" s="3" t="s">
        <v>50</v>
      </c>
      <c r="F5794" s="3" t="s">
        <v>28</v>
      </c>
      <c r="G5794" s="3">
        <v>18.595993249999999</v>
      </c>
      <c r="H5794" s="3">
        <v>0.82</v>
      </c>
      <c r="I5794" s="3" t="s">
        <v>68</v>
      </c>
      <c r="J5794" s="3">
        <v>9.6603277000000001E-2</v>
      </c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</row>
    <row r="5795" spans="1:32">
      <c r="A5795" s="3" t="s">
        <v>6896</v>
      </c>
      <c r="B5795" s="3" t="s">
        <v>6874</v>
      </c>
      <c r="C5795" s="3" t="s">
        <v>26</v>
      </c>
      <c r="D5795" s="3">
        <v>1</v>
      </c>
      <c r="E5795" s="3" t="s">
        <v>51</v>
      </c>
      <c r="F5795" s="3" t="s">
        <v>28</v>
      </c>
      <c r="G5795" s="3">
        <v>999</v>
      </c>
      <c r="H5795" s="3">
        <v>0</v>
      </c>
      <c r="I5795" s="3" t="s">
        <v>29</v>
      </c>
      <c r="J5795" s="3">
        <v>9.6603277000000001E-2</v>
      </c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</row>
    <row r="5796" spans="1:32">
      <c r="A5796" s="3" t="s">
        <v>6897</v>
      </c>
      <c r="B5796" s="3" t="s">
        <v>6874</v>
      </c>
      <c r="C5796" s="3" t="s">
        <v>26</v>
      </c>
      <c r="D5796" s="3">
        <v>1</v>
      </c>
      <c r="E5796" s="3" t="s">
        <v>52</v>
      </c>
      <c r="F5796" s="3" t="s">
        <v>28</v>
      </c>
      <c r="G5796" s="3">
        <v>999</v>
      </c>
      <c r="H5796" s="3">
        <v>0</v>
      </c>
      <c r="I5796" s="3" t="s">
        <v>29</v>
      </c>
      <c r="J5796" s="3">
        <v>9.6603277000000001E-2</v>
      </c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</row>
    <row r="5797" spans="1:32">
      <c r="A5797" s="3" t="s">
        <v>6898</v>
      </c>
      <c r="B5797" s="3" t="s">
        <v>6874</v>
      </c>
      <c r="C5797" s="3" t="s">
        <v>26</v>
      </c>
      <c r="D5797" s="3">
        <v>1</v>
      </c>
      <c r="E5797" s="3" t="s">
        <v>53</v>
      </c>
      <c r="F5797" s="3" t="s">
        <v>28</v>
      </c>
      <c r="G5797" s="3">
        <v>20.24748078</v>
      </c>
      <c r="H5797" s="3">
        <v>0.88</v>
      </c>
      <c r="I5797" s="3" t="s">
        <v>68</v>
      </c>
      <c r="J5797" s="3">
        <v>9.6603277000000001E-2</v>
      </c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</row>
    <row r="5798" spans="1:32">
      <c r="A5798" s="3" t="s">
        <v>6899</v>
      </c>
      <c r="B5798" s="3" t="s">
        <v>6874</v>
      </c>
      <c r="C5798" s="3" t="s">
        <v>26</v>
      </c>
      <c r="D5798" s="3">
        <v>1</v>
      </c>
      <c r="E5798" s="3" t="s">
        <v>54</v>
      </c>
      <c r="F5798" s="3" t="s">
        <v>28</v>
      </c>
      <c r="G5798" s="3">
        <v>20.363958409999999</v>
      </c>
      <c r="H5798" s="3">
        <v>0.99</v>
      </c>
      <c r="I5798" s="3" t="s">
        <v>68</v>
      </c>
      <c r="J5798" s="3">
        <v>9.6603277000000001E-2</v>
      </c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</row>
    <row r="5799" spans="1:32">
      <c r="A5799" s="3" t="s">
        <v>6900</v>
      </c>
      <c r="B5799" s="3" t="s">
        <v>6874</v>
      </c>
      <c r="C5799" s="3" t="s">
        <v>26</v>
      </c>
      <c r="D5799" s="3">
        <v>1</v>
      </c>
      <c r="E5799" s="3" t="s">
        <v>55</v>
      </c>
      <c r="F5799" s="3" t="s">
        <v>28</v>
      </c>
      <c r="G5799" s="3">
        <v>17.704385500000001</v>
      </c>
      <c r="H5799" s="3">
        <v>0.92</v>
      </c>
      <c r="I5799" s="3" t="s">
        <v>68</v>
      </c>
      <c r="J5799" s="3">
        <v>9.6603277000000001E-2</v>
      </c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</row>
    <row r="5800" spans="1:32">
      <c r="A5800" s="3" t="s">
        <v>6901</v>
      </c>
      <c r="B5800" s="3" t="s">
        <v>6874</v>
      </c>
      <c r="C5800" s="3" t="s">
        <v>26</v>
      </c>
      <c r="D5800" s="3">
        <v>1</v>
      </c>
      <c r="E5800" s="3" t="s">
        <v>56</v>
      </c>
      <c r="F5800" s="3" t="s">
        <v>28</v>
      </c>
      <c r="G5800" s="3">
        <v>21.100301210000001</v>
      </c>
      <c r="H5800" s="3">
        <v>0.9</v>
      </c>
      <c r="I5800" s="3" t="s">
        <v>68</v>
      </c>
      <c r="J5800" s="3">
        <v>9.6603277000000001E-2</v>
      </c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</row>
    <row r="5801" spans="1:32">
      <c r="A5801" s="3" t="s">
        <v>6902</v>
      </c>
      <c r="B5801" s="3" t="s">
        <v>6874</v>
      </c>
      <c r="C5801" s="3" t="s">
        <v>26</v>
      </c>
      <c r="D5801" s="3">
        <v>1</v>
      </c>
      <c r="E5801" s="3" t="s">
        <v>57</v>
      </c>
      <c r="F5801" s="3" t="s">
        <v>28</v>
      </c>
      <c r="G5801" s="3">
        <v>20.296443369999999</v>
      </c>
      <c r="H5801" s="3">
        <v>0.97</v>
      </c>
      <c r="I5801" s="3" t="s">
        <v>68</v>
      </c>
      <c r="J5801" s="3">
        <v>9.6603277000000001E-2</v>
      </c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</row>
    <row r="5802" spans="1:32">
      <c r="A5802" s="3" t="s">
        <v>6903</v>
      </c>
      <c r="B5802" s="3" t="s">
        <v>6874</v>
      </c>
      <c r="C5802" s="3" t="s">
        <v>26</v>
      </c>
      <c r="D5802" s="3">
        <v>1</v>
      </c>
      <c r="E5802" s="3" t="s">
        <v>58</v>
      </c>
      <c r="F5802" s="3" t="s">
        <v>28</v>
      </c>
      <c r="G5802" s="3">
        <v>20.292940359999999</v>
      </c>
      <c r="H5802" s="3">
        <v>0.95</v>
      </c>
      <c r="I5802" s="3" t="s">
        <v>68</v>
      </c>
      <c r="J5802" s="3">
        <v>9.6603277000000001E-2</v>
      </c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</row>
    <row r="5803" spans="1:32">
      <c r="A5803" s="3" t="s">
        <v>6904</v>
      </c>
      <c r="B5803" s="3" t="s">
        <v>6874</v>
      </c>
      <c r="C5803" s="3" t="s">
        <v>26</v>
      </c>
      <c r="D5803" s="3">
        <v>1</v>
      </c>
      <c r="E5803" s="3" t="s">
        <v>59</v>
      </c>
      <c r="F5803" s="3" t="s">
        <v>28</v>
      </c>
      <c r="G5803" s="3">
        <v>20.8821543</v>
      </c>
      <c r="H5803" s="3">
        <v>0.96</v>
      </c>
      <c r="I5803" s="3" t="s">
        <v>68</v>
      </c>
      <c r="J5803" s="3">
        <v>9.6603277000000001E-2</v>
      </c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</row>
    <row r="5804" spans="1:32">
      <c r="A5804" s="3" t="s">
        <v>6905</v>
      </c>
      <c r="B5804" s="3" t="s">
        <v>6874</v>
      </c>
      <c r="C5804" s="3" t="s">
        <v>26</v>
      </c>
      <c r="D5804" s="3">
        <v>1</v>
      </c>
      <c r="E5804" s="3" t="s">
        <v>60</v>
      </c>
      <c r="F5804" s="3" t="s">
        <v>28</v>
      </c>
      <c r="G5804" s="3">
        <v>22.598051359999999</v>
      </c>
      <c r="H5804" s="3">
        <v>0.89</v>
      </c>
      <c r="I5804" s="3" t="s">
        <v>68</v>
      </c>
      <c r="J5804" s="3">
        <v>9.6603277000000001E-2</v>
      </c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</row>
    <row r="5805" spans="1:32">
      <c r="A5805" s="3" t="s">
        <v>6906</v>
      </c>
      <c r="B5805" s="3" t="s">
        <v>6874</v>
      </c>
      <c r="C5805" s="3" t="s">
        <v>26</v>
      </c>
      <c r="D5805" s="3">
        <v>1</v>
      </c>
      <c r="E5805" s="3" t="s">
        <v>61</v>
      </c>
      <c r="F5805" s="3" t="s">
        <v>28</v>
      </c>
      <c r="G5805" s="3">
        <v>999</v>
      </c>
      <c r="H5805" s="3">
        <v>0</v>
      </c>
      <c r="I5805" s="3" t="s">
        <v>29</v>
      </c>
      <c r="J5805" s="3">
        <v>9.6603277000000001E-2</v>
      </c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</row>
    <row r="5806" spans="1:32">
      <c r="A5806" s="3" t="s">
        <v>6907</v>
      </c>
      <c r="B5806" s="3" t="s">
        <v>6874</v>
      </c>
      <c r="C5806" s="3" t="s">
        <v>26</v>
      </c>
      <c r="D5806" s="3">
        <v>1</v>
      </c>
      <c r="E5806" s="3" t="s">
        <v>62</v>
      </c>
      <c r="F5806" s="3" t="s">
        <v>28</v>
      </c>
      <c r="G5806" s="3">
        <v>17.689845810000001</v>
      </c>
      <c r="H5806" s="3">
        <v>0.94</v>
      </c>
      <c r="I5806" s="3" t="s">
        <v>68</v>
      </c>
      <c r="J5806" s="3">
        <v>9.6603277000000001E-2</v>
      </c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</row>
    <row r="5807" spans="1:32">
      <c r="A5807" s="3" t="s">
        <v>6908</v>
      </c>
      <c r="B5807" s="3" t="s">
        <v>6874</v>
      </c>
      <c r="C5807" s="3" t="s">
        <v>26</v>
      </c>
      <c r="D5807" s="3">
        <v>1</v>
      </c>
      <c r="E5807" s="3" t="s">
        <v>63</v>
      </c>
      <c r="F5807" s="3" t="s">
        <v>28</v>
      </c>
      <c r="G5807" s="3">
        <v>999</v>
      </c>
      <c r="H5807" s="3">
        <v>0</v>
      </c>
      <c r="I5807" s="3" t="s">
        <v>29</v>
      </c>
      <c r="J5807" s="3">
        <v>9.6603277000000001E-2</v>
      </c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</row>
    <row r="5808" spans="1:32">
      <c r="A5808" s="3" t="s">
        <v>6909</v>
      </c>
      <c r="B5808" s="3" t="s">
        <v>6874</v>
      </c>
      <c r="C5808" s="3" t="s">
        <v>26</v>
      </c>
      <c r="D5808" s="3">
        <v>1</v>
      </c>
      <c r="E5808" s="3" t="s">
        <v>64</v>
      </c>
      <c r="F5808" s="3" t="s">
        <v>28</v>
      </c>
      <c r="G5808" s="3">
        <v>999</v>
      </c>
      <c r="H5808" s="3">
        <v>0</v>
      </c>
      <c r="I5808" s="3" t="s">
        <v>29</v>
      </c>
      <c r="J5808" s="3">
        <v>9.6603277000000001E-2</v>
      </c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</row>
    <row r="5809" spans="1:32">
      <c r="A5809" s="3" t="s">
        <v>6910</v>
      </c>
      <c r="B5809" s="3" t="s">
        <v>6874</v>
      </c>
      <c r="C5809" s="3" t="s">
        <v>26</v>
      </c>
      <c r="D5809" s="3">
        <v>1</v>
      </c>
      <c r="E5809" s="3" t="s">
        <v>65</v>
      </c>
      <c r="F5809" s="3" t="s">
        <v>28</v>
      </c>
      <c r="G5809" s="3">
        <v>999</v>
      </c>
      <c r="H5809" s="3">
        <v>0</v>
      </c>
      <c r="I5809" s="3" t="s">
        <v>29</v>
      </c>
      <c r="J5809" s="3">
        <v>9.6603277000000001E-2</v>
      </c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</row>
    <row r="5810" spans="1:32">
      <c r="A5810" s="3" t="s">
        <v>6911</v>
      </c>
      <c r="B5810" s="3" t="s">
        <v>6874</v>
      </c>
      <c r="C5810" s="3" t="s">
        <v>26</v>
      </c>
      <c r="D5810" s="3">
        <v>1</v>
      </c>
      <c r="E5810" s="3" t="s">
        <v>66</v>
      </c>
      <c r="F5810" s="3" t="s">
        <v>28</v>
      </c>
      <c r="G5810" s="3">
        <v>999</v>
      </c>
      <c r="H5810" s="3">
        <v>0</v>
      </c>
      <c r="I5810" s="3" t="s">
        <v>29</v>
      </c>
      <c r="J5810" s="3">
        <v>9.6603277000000001E-2</v>
      </c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</row>
    <row r="5811" spans="1:32">
      <c r="A5811" s="3" t="s">
        <v>6912</v>
      </c>
      <c r="B5811" s="3" t="s">
        <v>6874</v>
      </c>
      <c r="C5811" s="3" t="s">
        <v>26</v>
      </c>
      <c r="D5811" s="3">
        <v>1</v>
      </c>
      <c r="E5811" s="3" t="s">
        <v>67</v>
      </c>
      <c r="F5811" s="3" t="s">
        <v>28</v>
      </c>
      <c r="G5811" s="3">
        <v>999</v>
      </c>
      <c r="H5811" s="3">
        <v>0</v>
      </c>
      <c r="I5811" s="3" t="s">
        <v>29</v>
      </c>
      <c r="J5811" s="3">
        <v>9.6603277000000001E-2</v>
      </c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</row>
    <row r="5812" spans="1:32">
      <c r="A5812" s="3" t="s">
        <v>6913</v>
      </c>
      <c r="B5812" s="3" t="s">
        <v>6874</v>
      </c>
      <c r="C5812" s="3" t="s">
        <v>26</v>
      </c>
      <c r="D5812" s="3">
        <v>1</v>
      </c>
      <c r="E5812" s="3" t="s">
        <v>69</v>
      </c>
      <c r="F5812" s="3" t="s">
        <v>28</v>
      </c>
      <c r="G5812" s="3">
        <v>999</v>
      </c>
      <c r="H5812" s="3">
        <v>0</v>
      </c>
      <c r="I5812" s="3" t="s">
        <v>29</v>
      </c>
      <c r="J5812" s="3">
        <v>9.6603277000000001E-2</v>
      </c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</row>
    <row r="5813" spans="1:32">
      <c r="A5813" s="3" t="s">
        <v>6914</v>
      </c>
      <c r="B5813" s="3" t="s">
        <v>6874</v>
      </c>
      <c r="C5813" s="3" t="s">
        <v>26</v>
      </c>
      <c r="D5813" s="3">
        <v>1</v>
      </c>
      <c r="E5813" s="3" t="s">
        <v>70</v>
      </c>
      <c r="F5813" s="3" t="s">
        <v>28</v>
      </c>
      <c r="G5813" s="3">
        <v>27.71659309</v>
      </c>
      <c r="H5813" s="3">
        <v>0.77</v>
      </c>
      <c r="I5813" s="3" t="s">
        <v>68</v>
      </c>
      <c r="J5813" s="3">
        <v>9.6603277000000001E-2</v>
      </c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</row>
    <row r="5814" spans="1:32">
      <c r="A5814" s="3" t="s">
        <v>6915</v>
      </c>
      <c r="B5814" s="3" t="s">
        <v>6874</v>
      </c>
      <c r="C5814" s="3" t="s">
        <v>26</v>
      </c>
      <c r="D5814" s="3">
        <v>1</v>
      </c>
      <c r="E5814" s="3" t="s">
        <v>71</v>
      </c>
      <c r="F5814" s="3" t="s">
        <v>28</v>
      </c>
      <c r="G5814" s="3">
        <v>999</v>
      </c>
      <c r="H5814" s="3">
        <v>0</v>
      </c>
      <c r="I5814" s="3" t="s">
        <v>29</v>
      </c>
      <c r="J5814" s="3">
        <v>9.6603277000000001E-2</v>
      </c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</row>
    <row r="5815" spans="1:32">
      <c r="A5815" s="3" t="s">
        <v>6916</v>
      </c>
      <c r="B5815" s="3" t="s">
        <v>6874</v>
      </c>
      <c r="C5815" s="3" t="s">
        <v>26</v>
      </c>
      <c r="D5815" s="3">
        <v>1</v>
      </c>
      <c r="E5815" s="3" t="s">
        <v>72</v>
      </c>
      <c r="F5815" s="3" t="s">
        <v>28</v>
      </c>
      <c r="G5815" s="3">
        <v>15.997350880000001</v>
      </c>
      <c r="H5815" s="3">
        <v>0.91</v>
      </c>
      <c r="I5815" s="3" t="s">
        <v>68</v>
      </c>
      <c r="J5815" s="3">
        <v>9.6603277000000001E-2</v>
      </c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</row>
    <row r="5816" spans="1:32">
      <c r="A5816" s="3" t="s">
        <v>6917</v>
      </c>
      <c r="B5816" s="3" t="s">
        <v>6874</v>
      </c>
      <c r="C5816" s="3" t="s">
        <v>26</v>
      </c>
      <c r="D5816" s="3">
        <v>1</v>
      </c>
      <c r="E5816" s="3" t="s">
        <v>73</v>
      </c>
      <c r="F5816" s="3" t="s">
        <v>28</v>
      </c>
      <c r="G5816" s="3">
        <v>999</v>
      </c>
      <c r="H5816" s="3">
        <v>0</v>
      </c>
      <c r="I5816" s="3" t="s">
        <v>29</v>
      </c>
      <c r="J5816" s="3">
        <v>9.6603277000000001E-2</v>
      </c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</row>
    <row r="5817" spans="1:32">
      <c r="A5817" s="3" t="s">
        <v>6918</v>
      </c>
      <c r="B5817" s="3" t="s">
        <v>6874</v>
      </c>
      <c r="C5817" s="3" t="s">
        <v>26</v>
      </c>
      <c r="D5817" s="3">
        <v>1</v>
      </c>
      <c r="E5817" s="3" t="s">
        <v>74</v>
      </c>
      <c r="F5817" s="3" t="s">
        <v>28</v>
      </c>
      <c r="G5817" s="3">
        <v>999</v>
      </c>
      <c r="H5817" s="3">
        <v>0</v>
      </c>
      <c r="I5817" s="3" t="s">
        <v>29</v>
      </c>
      <c r="J5817" s="3">
        <v>9.6603277000000001E-2</v>
      </c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</row>
    <row r="5818" spans="1:32">
      <c r="A5818" s="3" t="s">
        <v>6919</v>
      </c>
      <c r="B5818" s="3" t="s">
        <v>6874</v>
      </c>
      <c r="C5818" s="3" t="s">
        <v>26</v>
      </c>
      <c r="D5818" s="3">
        <v>1</v>
      </c>
      <c r="E5818" s="3" t="s">
        <v>75</v>
      </c>
      <c r="F5818" s="3" t="s">
        <v>28</v>
      </c>
      <c r="G5818" s="3">
        <v>999</v>
      </c>
      <c r="H5818" s="3">
        <v>0</v>
      </c>
      <c r="I5818" s="3" t="s">
        <v>29</v>
      </c>
      <c r="J5818" s="3">
        <v>9.6603277000000001E-2</v>
      </c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</row>
    <row r="5819" spans="1:32">
      <c r="A5819" s="3" t="s">
        <v>6920</v>
      </c>
      <c r="B5819" s="3" t="s">
        <v>6874</v>
      </c>
      <c r="C5819" s="3" t="s">
        <v>26</v>
      </c>
      <c r="D5819" s="3">
        <v>1</v>
      </c>
      <c r="E5819" s="3" t="s">
        <v>76</v>
      </c>
      <c r="F5819" s="3" t="s">
        <v>28</v>
      </c>
      <c r="G5819" s="3">
        <v>999</v>
      </c>
      <c r="H5819" s="3">
        <v>0</v>
      </c>
      <c r="I5819" s="3" t="s">
        <v>29</v>
      </c>
      <c r="J5819" s="3">
        <v>9.6603277000000001E-2</v>
      </c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</row>
    <row r="5820" spans="1:32">
      <c r="A5820" s="3" t="s">
        <v>6921</v>
      </c>
      <c r="B5820" s="3" t="s">
        <v>6874</v>
      </c>
      <c r="C5820" s="3" t="s">
        <v>26</v>
      </c>
      <c r="D5820" s="3">
        <v>1</v>
      </c>
      <c r="E5820" s="3" t="s">
        <v>77</v>
      </c>
      <c r="F5820" s="3" t="s">
        <v>28</v>
      </c>
      <c r="G5820" s="3">
        <v>999</v>
      </c>
      <c r="H5820" s="3">
        <v>0</v>
      </c>
      <c r="I5820" s="3" t="s">
        <v>29</v>
      </c>
      <c r="J5820" s="3">
        <v>9.6603277000000001E-2</v>
      </c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</row>
    <row r="5821" spans="1:32">
      <c r="A5821" s="3" t="s">
        <v>6922</v>
      </c>
      <c r="B5821" s="3" t="s">
        <v>6874</v>
      </c>
      <c r="C5821" s="3" t="s">
        <v>26</v>
      </c>
      <c r="D5821" s="3">
        <v>1</v>
      </c>
      <c r="E5821" s="3" t="s">
        <v>2525</v>
      </c>
      <c r="F5821" s="3" t="s">
        <v>28</v>
      </c>
      <c r="G5821" s="3">
        <v>20.585257519999999</v>
      </c>
      <c r="H5821" s="3">
        <v>0.95</v>
      </c>
      <c r="I5821" s="3" t="s">
        <v>68</v>
      </c>
      <c r="J5821" s="3">
        <v>9.6603277000000001E-2</v>
      </c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</row>
    <row r="5822" spans="1:32">
      <c r="A5822" s="3" t="s">
        <v>6923</v>
      </c>
      <c r="B5822" s="3" t="s">
        <v>6874</v>
      </c>
      <c r="C5822" s="3" t="s">
        <v>26</v>
      </c>
      <c r="D5822" s="3">
        <v>1</v>
      </c>
      <c r="E5822" s="3" t="s">
        <v>2527</v>
      </c>
      <c r="F5822" s="3" t="s">
        <v>28</v>
      </c>
      <c r="G5822" s="3">
        <v>20.00376618</v>
      </c>
      <c r="H5822" s="3">
        <v>0.92</v>
      </c>
      <c r="I5822" s="3" t="s">
        <v>68</v>
      </c>
      <c r="J5822" s="3">
        <v>9.6603277000000001E-2</v>
      </c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</row>
    <row r="5823" spans="1:32">
      <c r="A5823" s="3" t="s">
        <v>6924</v>
      </c>
      <c r="B5823" s="3" t="s">
        <v>6874</v>
      </c>
      <c r="C5823" s="3" t="s">
        <v>26</v>
      </c>
      <c r="D5823" s="3">
        <v>1</v>
      </c>
      <c r="E5823" s="3" t="s">
        <v>2529</v>
      </c>
      <c r="F5823" s="3" t="s">
        <v>28</v>
      </c>
      <c r="G5823" s="3">
        <v>999</v>
      </c>
      <c r="H5823" s="3">
        <v>0</v>
      </c>
      <c r="I5823" s="3" t="s">
        <v>29</v>
      </c>
      <c r="J5823" s="3">
        <v>9.6603277000000001E-2</v>
      </c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</row>
    <row r="5824" spans="1:32">
      <c r="A5824" s="3" t="s">
        <v>6925</v>
      </c>
      <c r="B5824" s="3" t="s">
        <v>6874</v>
      </c>
      <c r="C5824" s="3" t="s">
        <v>26</v>
      </c>
      <c r="D5824" s="3">
        <v>1</v>
      </c>
      <c r="E5824" s="3" t="s">
        <v>2531</v>
      </c>
      <c r="F5824" s="3" t="s">
        <v>28</v>
      </c>
      <c r="G5824" s="3">
        <v>999</v>
      </c>
      <c r="H5824" s="3">
        <v>0</v>
      </c>
      <c r="I5824" s="3" t="s">
        <v>29</v>
      </c>
      <c r="J5824" s="3">
        <v>9.6603277000000001E-2</v>
      </c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</row>
    <row r="5825" spans="1:32">
      <c r="A5825" s="3" t="s">
        <v>6926</v>
      </c>
      <c r="B5825" s="3" t="s">
        <v>6874</v>
      </c>
      <c r="C5825" s="3" t="s">
        <v>26</v>
      </c>
      <c r="D5825" s="3">
        <v>1</v>
      </c>
      <c r="E5825" s="3" t="s">
        <v>2533</v>
      </c>
      <c r="F5825" s="3" t="s">
        <v>28</v>
      </c>
      <c r="G5825" s="3">
        <v>999</v>
      </c>
      <c r="H5825" s="3">
        <v>0</v>
      </c>
      <c r="I5825" s="3" t="s">
        <v>29</v>
      </c>
      <c r="J5825" s="3">
        <v>9.6603277000000001E-2</v>
      </c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</row>
    <row r="5826" spans="1:32">
      <c r="A5826" s="3" t="s">
        <v>6927</v>
      </c>
      <c r="B5826" s="3" t="s">
        <v>6874</v>
      </c>
      <c r="C5826" s="3" t="s">
        <v>26</v>
      </c>
      <c r="D5826" s="3">
        <v>1</v>
      </c>
      <c r="E5826" s="3" t="s">
        <v>2535</v>
      </c>
      <c r="F5826" s="3" t="s">
        <v>28</v>
      </c>
      <c r="G5826" s="3">
        <v>999</v>
      </c>
      <c r="H5826" s="3">
        <v>0</v>
      </c>
      <c r="I5826" s="3" t="s">
        <v>29</v>
      </c>
      <c r="J5826" s="3">
        <v>9.6603277000000001E-2</v>
      </c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</row>
    <row r="5827" spans="1:32">
      <c r="A5827" s="3" t="s">
        <v>6928</v>
      </c>
      <c r="B5827" s="3" t="s">
        <v>6874</v>
      </c>
      <c r="C5827" s="3" t="s">
        <v>26</v>
      </c>
      <c r="D5827" s="3">
        <v>1</v>
      </c>
      <c r="E5827" s="3" t="s">
        <v>2537</v>
      </c>
      <c r="F5827" s="3" t="s">
        <v>28</v>
      </c>
      <c r="G5827" s="3">
        <v>999</v>
      </c>
      <c r="H5827" s="3">
        <v>0</v>
      </c>
      <c r="I5827" s="3" t="s">
        <v>29</v>
      </c>
      <c r="J5827" s="3">
        <v>9.6603277000000001E-2</v>
      </c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</row>
    <row r="5828" spans="1:32">
      <c r="A5828" s="3" t="s">
        <v>6929</v>
      </c>
      <c r="B5828" s="3" t="s">
        <v>6874</v>
      </c>
      <c r="C5828" s="3" t="s">
        <v>26</v>
      </c>
      <c r="D5828" s="3">
        <v>1</v>
      </c>
      <c r="E5828" s="3" t="s">
        <v>2539</v>
      </c>
      <c r="F5828" s="3" t="s">
        <v>28</v>
      </c>
      <c r="G5828" s="3">
        <v>999</v>
      </c>
      <c r="H5828" s="3">
        <v>0</v>
      </c>
      <c r="I5828" s="3" t="s">
        <v>29</v>
      </c>
      <c r="J5828" s="3">
        <v>9.6603277000000001E-2</v>
      </c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</row>
    <row r="5829" spans="1:32">
      <c r="A5829" s="3" t="s">
        <v>6930</v>
      </c>
      <c r="B5829" s="3" t="s">
        <v>6874</v>
      </c>
      <c r="C5829" s="3" t="s">
        <v>26</v>
      </c>
      <c r="D5829" s="3">
        <v>1</v>
      </c>
      <c r="E5829" s="3" t="s">
        <v>2541</v>
      </c>
      <c r="F5829" s="3" t="s">
        <v>28</v>
      </c>
      <c r="G5829" s="3">
        <v>999</v>
      </c>
      <c r="H5829" s="3">
        <v>0</v>
      </c>
      <c r="I5829" s="3" t="s">
        <v>29</v>
      </c>
      <c r="J5829" s="3">
        <v>9.6603277000000001E-2</v>
      </c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</row>
    <row r="5830" spans="1:32">
      <c r="A5830" s="3" t="s">
        <v>6931</v>
      </c>
      <c r="B5830" s="3" t="s">
        <v>6874</v>
      </c>
      <c r="C5830" s="3" t="s">
        <v>26</v>
      </c>
      <c r="D5830" s="3">
        <v>1</v>
      </c>
      <c r="E5830" s="3" t="s">
        <v>2543</v>
      </c>
      <c r="F5830" s="3" t="s">
        <v>28</v>
      </c>
      <c r="G5830" s="3">
        <v>21.948219290000001</v>
      </c>
      <c r="H5830" s="3">
        <v>0.91</v>
      </c>
      <c r="I5830" s="3" t="s">
        <v>68</v>
      </c>
      <c r="J5830" s="3">
        <v>9.6603277000000001E-2</v>
      </c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</row>
    <row r="5831" spans="1:32">
      <c r="A5831" s="3" t="s">
        <v>6932</v>
      </c>
      <c r="B5831" s="3" t="s">
        <v>6874</v>
      </c>
      <c r="C5831" s="3" t="s">
        <v>26</v>
      </c>
      <c r="D5831" s="3">
        <v>1</v>
      </c>
      <c r="E5831" s="3" t="s">
        <v>2545</v>
      </c>
      <c r="F5831" s="3" t="s">
        <v>28</v>
      </c>
      <c r="G5831" s="3">
        <v>999</v>
      </c>
      <c r="H5831" s="3">
        <v>0</v>
      </c>
      <c r="I5831" s="3" t="s">
        <v>29</v>
      </c>
      <c r="J5831" s="3">
        <v>9.6603277000000001E-2</v>
      </c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</row>
    <row r="5832" spans="1:32">
      <c r="A5832" s="3" t="s">
        <v>6933</v>
      </c>
      <c r="B5832" s="3" t="s">
        <v>6874</v>
      </c>
      <c r="C5832" s="3" t="s">
        <v>26</v>
      </c>
      <c r="D5832" s="3">
        <v>1</v>
      </c>
      <c r="E5832" s="3" t="s">
        <v>2547</v>
      </c>
      <c r="F5832" s="3" t="s">
        <v>28</v>
      </c>
      <c r="G5832" s="3">
        <v>999</v>
      </c>
      <c r="H5832" s="3">
        <v>0</v>
      </c>
      <c r="I5832" s="3" t="s">
        <v>29</v>
      </c>
      <c r="J5832" s="3">
        <v>9.6603277000000001E-2</v>
      </c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</row>
    <row r="5833" spans="1:32">
      <c r="A5833" s="3" t="s">
        <v>6934</v>
      </c>
      <c r="B5833" s="3" t="s">
        <v>6874</v>
      </c>
      <c r="C5833" s="3" t="s">
        <v>26</v>
      </c>
      <c r="D5833" s="3">
        <v>1</v>
      </c>
      <c r="E5833" s="3" t="s">
        <v>2549</v>
      </c>
      <c r="F5833" s="3" t="s">
        <v>28</v>
      </c>
      <c r="G5833" s="3">
        <v>21.90151406</v>
      </c>
      <c r="H5833" s="3">
        <v>0.94</v>
      </c>
      <c r="I5833" s="3" t="s">
        <v>68</v>
      </c>
      <c r="J5833" s="3">
        <v>9.6603277000000001E-2</v>
      </c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</row>
    <row r="5834" spans="1:32">
      <c r="A5834" s="3" t="s">
        <v>6935</v>
      </c>
      <c r="B5834" s="3" t="s">
        <v>6874</v>
      </c>
      <c r="C5834" s="3" t="s">
        <v>26</v>
      </c>
      <c r="D5834" s="3">
        <v>1</v>
      </c>
      <c r="E5834" s="3" t="s">
        <v>2551</v>
      </c>
      <c r="F5834" s="3" t="s">
        <v>28</v>
      </c>
      <c r="G5834" s="3">
        <v>19.070541769999998</v>
      </c>
      <c r="H5834" s="3">
        <v>0.89</v>
      </c>
      <c r="I5834" s="3" t="s">
        <v>68</v>
      </c>
      <c r="J5834" s="3">
        <v>9.6603277000000001E-2</v>
      </c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</row>
    <row r="5835" spans="1:32">
      <c r="A5835" s="3" t="s">
        <v>6936</v>
      </c>
      <c r="B5835" s="3" t="s">
        <v>6874</v>
      </c>
      <c r="C5835" s="3" t="s">
        <v>26</v>
      </c>
      <c r="D5835" s="3">
        <v>1</v>
      </c>
      <c r="E5835" s="3" t="s">
        <v>2553</v>
      </c>
      <c r="F5835" s="3" t="s">
        <v>28</v>
      </c>
      <c r="G5835" s="3">
        <v>15.545235269999999</v>
      </c>
      <c r="H5835" s="3">
        <v>0.94</v>
      </c>
      <c r="I5835" s="3" t="s">
        <v>68</v>
      </c>
      <c r="J5835" s="3">
        <v>9.6603277000000001E-2</v>
      </c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</row>
    <row r="5836" spans="1:32">
      <c r="A5836" s="3" t="s">
        <v>6937</v>
      </c>
      <c r="B5836" s="3" t="s">
        <v>6874</v>
      </c>
      <c r="C5836" s="3" t="s">
        <v>26</v>
      </c>
      <c r="D5836" s="3">
        <v>1</v>
      </c>
      <c r="E5836" s="3" t="s">
        <v>2555</v>
      </c>
      <c r="F5836" s="3" t="s">
        <v>28</v>
      </c>
      <c r="G5836" s="3">
        <v>12.90096299</v>
      </c>
      <c r="H5836" s="3">
        <v>0.71</v>
      </c>
      <c r="I5836" s="3" t="s">
        <v>68</v>
      </c>
      <c r="J5836" s="3">
        <v>9.6603277000000001E-2</v>
      </c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</row>
    <row r="5837" spans="1:32">
      <c r="A5837" s="3" t="s">
        <v>6938</v>
      </c>
      <c r="B5837" s="3" t="s">
        <v>6874</v>
      </c>
      <c r="C5837" s="3" t="s">
        <v>26</v>
      </c>
      <c r="D5837" s="3">
        <v>1</v>
      </c>
      <c r="E5837" s="3" t="s">
        <v>2557</v>
      </c>
      <c r="F5837" s="3" t="s">
        <v>28</v>
      </c>
      <c r="G5837" s="3">
        <v>27.90536462</v>
      </c>
      <c r="H5837" s="3">
        <v>0.75</v>
      </c>
      <c r="I5837" s="3" t="s">
        <v>68</v>
      </c>
      <c r="J5837" s="3">
        <v>9.6603277000000001E-2</v>
      </c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</row>
    <row r="5838" spans="1:32">
      <c r="A5838" s="3" t="s">
        <v>6939</v>
      </c>
      <c r="B5838" s="3" t="s">
        <v>6874</v>
      </c>
      <c r="C5838" s="3" t="s">
        <v>26</v>
      </c>
      <c r="D5838" s="3">
        <v>1</v>
      </c>
      <c r="E5838" s="3" t="s">
        <v>2559</v>
      </c>
      <c r="F5838" s="3" t="s">
        <v>28</v>
      </c>
      <c r="G5838" s="3">
        <v>999</v>
      </c>
      <c r="H5838" s="3">
        <v>0</v>
      </c>
      <c r="I5838" s="3" t="s">
        <v>29</v>
      </c>
      <c r="J5838" s="3">
        <v>9.6603277000000001E-2</v>
      </c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</row>
    <row r="5839" spans="1:32">
      <c r="A5839" s="3" t="s">
        <v>6940</v>
      </c>
      <c r="B5839" s="3" t="s">
        <v>6874</v>
      </c>
      <c r="C5839" s="3" t="s">
        <v>26</v>
      </c>
      <c r="D5839" s="3">
        <v>1</v>
      </c>
      <c r="E5839" s="3" t="s">
        <v>2561</v>
      </c>
      <c r="F5839" s="3" t="s">
        <v>28</v>
      </c>
      <c r="G5839" s="3">
        <v>999</v>
      </c>
      <c r="H5839" s="3">
        <v>0</v>
      </c>
      <c r="I5839" s="3" t="s">
        <v>29</v>
      </c>
      <c r="J5839" s="3">
        <v>9.6603277000000001E-2</v>
      </c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</row>
    <row r="5840" spans="1:32">
      <c r="A5840" s="3" t="s">
        <v>6941</v>
      </c>
      <c r="B5840" s="3" t="s">
        <v>6874</v>
      </c>
      <c r="C5840" s="3" t="s">
        <v>26</v>
      </c>
      <c r="D5840" s="3">
        <v>1</v>
      </c>
      <c r="E5840" s="3" t="s">
        <v>2563</v>
      </c>
      <c r="F5840" s="3" t="s">
        <v>28</v>
      </c>
      <c r="G5840" s="3">
        <v>999</v>
      </c>
      <c r="H5840" s="3">
        <v>0</v>
      </c>
      <c r="I5840" s="3" t="s">
        <v>29</v>
      </c>
      <c r="J5840" s="3">
        <v>9.6603277000000001E-2</v>
      </c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</row>
    <row r="5841" spans="1:32">
      <c r="A5841" s="3" t="s">
        <v>6942</v>
      </c>
      <c r="B5841" s="3" t="s">
        <v>6874</v>
      </c>
      <c r="C5841" s="3" t="s">
        <v>26</v>
      </c>
      <c r="D5841" s="3">
        <v>1</v>
      </c>
      <c r="E5841" s="3" t="s">
        <v>2565</v>
      </c>
      <c r="F5841" s="3" t="s">
        <v>28</v>
      </c>
      <c r="G5841" s="3">
        <v>999</v>
      </c>
      <c r="H5841" s="3">
        <v>0</v>
      </c>
      <c r="I5841" s="3" t="s">
        <v>29</v>
      </c>
      <c r="J5841" s="3">
        <v>9.6603277000000001E-2</v>
      </c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</row>
    <row r="5842" spans="1:32">
      <c r="A5842" s="3" t="s">
        <v>6943</v>
      </c>
      <c r="B5842" s="3" t="s">
        <v>6874</v>
      </c>
      <c r="C5842" s="3" t="s">
        <v>26</v>
      </c>
      <c r="D5842" s="3">
        <v>1</v>
      </c>
      <c r="E5842" s="3" t="s">
        <v>2567</v>
      </c>
      <c r="F5842" s="3" t="s">
        <v>28</v>
      </c>
      <c r="G5842" s="3">
        <v>999</v>
      </c>
      <c r="H5842" s="3">
        <v>0</v>
      </c>
      <c r="I5842" s="3" t="s">
        <v>29</v>
      </c>
      <c r="J5842" s="3">
        <v>9.6603277000000001E-2</v>
      </c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</row>
    <row r="5843" spans="1:32">
      <c r="A5843" s="3" t="s">
        <v>6944</v>
      </c>
      <c r="B5843" s="3" t="s">
        <v>6874</v>
      </c>
      <c r="C5843" s="3" t="s">
        <v>26</v>
      </c>
      <c r="D5843" s="3">
        <v>1</v>
      </c>
      <c r="E5843" s="3" t="s">
        <v>2569</v>
      </c>
      <c r="F5843" s="3" t="s">
        <v>28</v>
      </c>
      <c r="G5843" s="3">
        <v>999</v>
      </c>
      <c r="H5843" s="3">
        <v>0</v>
      </c>
      <c r="I5843" s="3" t="s">
        <v>29</v>
      </c>
      <c r="J5843" s="3">
        <v>9.6603277000000001E-2</v>
      </c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</row>
    <row r="5844" spans="1:32">
      <c r="A5844" s="3" t="s">
        <v>6945</v>
      </c>
      <c r="B5844" s="3" t="s">
        <v>6874</v>
      </c>
      <c r="C5844" s="3" t="s">
        <v>26</v>
      </c>
      <c r="D5844" s="3">
        <v>1</v>
      </c>
      <c r="E5844" s="3" t="s">
        <v>2571</v>
      </c>
      <c r="F5844" s="3" t="s">
        <v>28</v>
      </c>
      <c r="G5844" s="3">
        <v>999</v>
      </c>
      <c r="H5844" s="3">
        <v>0</v>
      </c>
      <c r="I5844" s="3" t="s">
        <v>29</v>
      </c>
      <c r="J5844" s="3">
        <v>9.6603277000000001E-2</v>
      </c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</row>
    <row r="5845" spans="1:32">
      <c r="A5845" s="3" t="s">
        <v>6946</v>
      </c>
      <c r="B5845" s="3" t="s">
        <v>6874</v>
      </c>
      <c r="C5845" s="3" t="s">
        <v>26</v>
      </c>
      <c r="D5845" s="3">
        <v>1</v>
      </c>
      <c r="E5845" s="3" t="s">
        <v>2573</v>
      </c>
      <c r="F5845" s="3" t="s">
        <v>28</v>
      </c>
      <c r="G5845" s="3">
        <v>999</v>
      </c>
      <c r="H5845" s="3">
        <v>0</v>
      </c>
      <c r="I5845" s="3" t="s">
        <v>29</v>
      </c>
      <c r="J5845" s="3">
        <v>9.6603277000000001E-2</v>
      </c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</row>
    <row r="5846" spans="1:32">
      <c r="A5846" s="3" t="s">
        <v>6947</v>
      </c>
      <c r="B5846" s="3" t="s">
        <v>6874</v>
      </c>
      <c r="C5846" s="3" t="s">
        <v>26</v>
      </c>
      <c r="D5846" s="3">
        <v>1</v>
      </c>
      <c r="E5846" s="3" t="s">
        <v>2575</v>
      </c>
      <c r="F5846" s="3" t="s">
        <v>28</v>
      </c>
      <c r="G5846" s="3">
        <v>999</v>
      </c>
      <c r="H5846" s="3">
        <v>0</v>
      </c>
      <c r="I5846" s="3" t="s">
        <v>29</v>
      </c>
      <c r="J5846" s="3">
        <v>9.6603277000000001E-2</v>
      </c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</row>
    <row r="5847" spans="1:32">
      <c r="A5847" s="3" t="s">
        <v>6948</v>
      </c>
      <c r="B5847" s="3" t="s">
        <v>6874</v>
      </c>
      <c r="C5847" s="3" t="s">
        <v>26</v>
      </c>
      <c r="D5847" s="3">
        <v>1</v>
      </c>
      <c r="E5847" s="3" t="s">
        <v>2577</v>
      </c>
      <c r="F5847" s="3" t="s">
        <v>28</v>
      </c>
      <c r="G5847" s="3">
        <v>999</v>
      </c>
      <c r="H5847" s="3">
        <v>0</v>
      </c>
      <c r="I5847" s="3" t="s">
        <v>29</v>
      </c>
      <c r="J5847" s="3">
        <v>9.6603277000000001E-2</v>
      </c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</row>
    <row r="5848" spans="1:32">
      <c r="A5848" s="3" t="s">
        <v>6949</v>
      </c>
      <c r="B5848" s="3" t="s">
        <v>6874</v>
      </c>
      <c r="C5848" s="3" t="s">
        <v>26</v>
      </c>
      <c r="D5848" s="3">
        <v>1</v>
      </c>
      <c r="E5848" s="3" t="s">
        <v>2579</v>
      </c>
      <c r="F5848" s="3" t="s">
        <v>28</v>
      </c>
      <c r="G5848" s="3">
        <v>999</v>
      </c>
      <c r="H5848" s="3">
        <v>0</v>
      </c>
      <c r="I5848" s="3" t="s">
        <v>29</v>
      </c>
      <c r="J5848" s="3">
        <v>9.6603277000000001E-2</v>
      </c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</row>
    <row r="5849" spans="1:32">
      <c r="A5849" s="3" t="s">
        <v>6950</v>
      </c>
      <c r="B5849" s="3" t="s">
        <v>6874</v>
      </c>
      <c r="C5849" s="3" t="s">
        <v>26</v>
      </c>
      <c r="D5849" s="3">
        <v>1</v>
      </c>
      <c r="E5849" s="3" t="s">
        <v>2581</v>
      </c>
      <c r="F5849" s="3" t="s">
        <v>28</v>
      </c>
      <c r="G5849" s="3">
        <v>999</v>
      </c>
      <c r="H5849" s="3">
        <v>0</v>
      </c>
      <c r="I5849" s="3" t="s">
        <v>29</v>
      </c>
      <c r="J5849" s="3">
        <v>9.6603277000000001E-2</v>
      </c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</row>
    <row r="5850" spans="1:32">
      <c r="A5850" s="3" t="s">
        <v>6951</v>
      </c>
      <c r="B5850" s="3" t="s">
        <v>6874</v>
      </c>
      <c r="C5850" s="3" t="s">
        <v>26</v>
      </c>
      <c r="D5850" s="3">
        <v>1</v>
      </c>
      <c r="E5850" s="3" t="s">
        <v>2583</v>
      </c>
      <c r="F5850" s="3" t="s">
        <v>28</v>
      </c>
      <c r="G5850" s="3">
        <v>999</v>
      </c>
      <c r="H5850" s="3">
        <v>0</v>
      </c>
      <c r="I5850" s="3" t="s">
        <v>29</v>
      </c>
      <c r="J5850" s="3">
        <v>9.6603277000000001E-2</v>
      </c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</row>
    <row r="5851" spans="1:32">
      <c r="A5851" s="3" t="s">
        <v>6952</v>
      </c>
      <c r="B5851" s="3" t="s">
        <v>6874</v>
      </c>
      <c r="C5851" s="3" t="s">
        <v>26</v>
      </c>
      <c r="D5851" s="3">
        <v>1</v>
      </c>
      <c r="E5851" s="3" t="s">
        <v>2585</v>
      </c>
      <c r="F5851" s="3" t="s">
        <v>28</v>
      </c>
      <c r="G5851" s="3">
        <v>999</v>
      </c>
      <c r="H5851" s="3">
        <v>0</v>
      </c>
      <c r="I5851" s="3" t="s">
        <v>29</v>
      </c>
      <c r="J5851" s="3">
        <v>9.6603277000000001E-2</v>
      </c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</row>
    <row r="5852" spans="1:32">
      <c r="A5852" s="3" t="s">
        <v>6953</v>
      </c>
      <c r="B5852" s="3" t="s">
        <v>6874</v>
      </c>
      <c r="C5852" s="3" t="s">
        <v>26</v>
      </c>
      <c r="D5852" s="3">
        <v>1</v>
      </c>
      <c r="E5852" s="3" t="s">
        <v>2587</v>
      </c>
      <c r="F5852" s="3" t="s">
        <v>28</v>
      </c>
      <c r="G5852" s="3">
        <v>999</v>
      </c>
      <c r="H5852" s="3">
        <v>0</v>
      </c>
      <c r="I5852" s="3" t="s">
        <v>29</v>
      </c>
      <c r="J5852" s="3">
        <v>9.6603277000000001E-2</v>
      </c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</row>
    <row r="5853" spans="1:32">
      <c r="A5853" s="3" t="s">
        <v>6954</v>
      </c>
      <c r="B5853" s="3" t="s">
        <v>6874</v>
      </c>
      <c r="C5853" s="3" t="s">
        <v>26</v>
      </c>
      <c r="D5853" s="3">
        <v>1</v>
      </c>
      <c r="E5853" s="3" t="s">
        <v>2589</v>
      </c>
      <c r="F5853" s="3" t="s">
        <v>28</v>
      </c>
      <c r="G5853" s="3">
        <v>999</v>
      </c>
      <c r="H5853" s="3">
        <v>0</v>
      </c>
      <c r="I5853" s="3" t="s">
        <v>29</v>
      </c>
      <c r="J5853" s="3">
        <v>9.6603277000000001E-2</v>
      </c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</row>
    <row r="5854" spans="1:32">
      <c r="A5854" s="3" t="s">
        <v>6955</v>
      </c>
      <c r="B5854" s="3" t="s">
        <v>6874</v>
      </c>
      <c r="C5854" s="3" t="s">
        <v>26</v>
      </c>
      <c r="D5854" s="3">
        <v>1</v>
      </c>
      <c r="E5854" s="3" t="s">
        <v>2591</v>
      </c>
      <c r="F5854" s="3" t="s">
        <v>28</v>
      </c>
      <c r="G5854" s="3">
        <v>999</v>
      </c>
      <c r="H5854" s="3">
        <v>0</v>
      </c>
      <c r="I5854" s="3" t="s">
        <v>29</v>
      </c>
      <c r="J5854" s="3">
        <v>9.6603277000000001E-2</v>
      </c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</row>
    <row r="5855" spans="1:32">
      <c r="A5855" s="3" t="s">
        <v>6956</v>
      </c>
      <c r="B5855" s="3" t="s">
        <v>6874</v>
      </c>
      <c r="C5855" s="3" t="s">
        <v>26</v>
      </c>
      <c r="D5855" s="3">
        <v>1</v>
      </c>
      <c r="E5855" s="3" t="s">
        <v>2593</v>
      </c>
      <c r="F5855" s="3" t="s">
        <v>28</v>
      </c>
      <c r="G5855" s="3">
        <v>999</v>
      </c>
      <c r="H5855" s="3">
        <v>0</v>
      </c>
      <c r="I5855" s="3" t="s">
        <v>29</v>
      </c>
      <c r="J5855" s="3">
        <v>9.6603277000000001E-2</v>
      </c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</row>
    <row r="5856" spans="1:32">
      <c r="A5856" s="3" t="s">
        <v>6957</v>
      </c>
      <c r="B5856" s="3" t="s">
        <v>6874</v>
      </c>
      <c r="C5856" s="3" t="s">
        <v>26</v>
      </c>
      <c r="D5856" s="3">
        <v>1</v>
      </c>
      <c r="E5856" s="3" t="s">
        <v>2595</v>
      </c>
      <c r="F5856" s="3" t="s">
        <v>28</v>
      </c>
      <c r="G5856" s="3">
        <v>999</v>
      </c>
      <c r="H5856" s="3">
        <v>0</v>
      </c>
      <c r="I5856" s="3" t="s">
        <v>29</v>
      </c>
      <c r="J5856" s="3">
        <v>9.6603277000000001E-2</v>
      </c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</row>
    <row r="5857" spans="1:32">
      <c r="A5857" s="3" t="s">
        <v>6958</v>
      </c>
      <c r="B5857" s="3" t="s">
        <v>6874</v>
      </c>
      <c r="C5857" s="3" t="s">
        <v>26</v>
      </c>
      <c r="D5857" s="3">
        <v>1</v>
      </c>
      <c r="E5857" s="3" t="s">
        <v>2597</v>
      </c>
      <c r="F5857" s="3" t="s">
        <v>28</v>
      </c>
      <c r="G5857" s="3">
        <v>999</v>
      </c>
      <c r="H5857" s="3">
        <v>0</v>
      </c>
      <c r="I5857" s="3" t="s">
        <v>29</v>
      </c>
      <c r="J5857" s="3">
        <v>9.6603277000000001E-2</v>
      </c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</row>
    <row r="5858" spans="1:32">
      <c r="A5858" s="3" t="s">
        <v>6959</v>
      </c>
      <c r="B5858" s="3" t="s">
        <v>6874</v>
      </c>
      <c r="C5858" s="3" t="s">
        <v>26</v>
      </c>
      <c r="D5858" s="3">
        <v>1</v>
      </c>
      <c r="E5858" s="3" t="s">
        <v>2599</v>
      </c>
      <c r="F5858" s="3" t="s">
        <v>28</v>
      </c>
      <c r="G5858" s="3">
        <v>999</v>
      </c>
      <c r="H5858" s="3">
        <v>0</v>
      </c>
      <c r="I5858" s="3" t="s">
        <v>29</v>
      </c>
      <c r="J5858" s="3">
        <v>9.6603277000000001E-2</v>
      </c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</row>
    <row r="5859" spans="1:32">
      <c r="A5859" s="3" t="s">
        <v>6960</v>
      </c>
      <c r="B5859" s="3" t="s">
        <v>6874</v>
      </c>
      <c r="C5859" s="3" t="s">
        <v>26</v>
      </c>
      <c r="D5859" s="3">
        <v>1</v>
      </c>
      <c r="E5859" s="3" t="s">
        <v>2601</v>
      </c>
      <c r="F5859" s="3" t="s">
        <v>28</v>
      </c>
      <c r="G5859" s="3">
        <v>999</v>
      </c>
      <c r="H5859" s="3">
        <v>0</v>
      </c>
      <c r="I5859" s="3" t="s">
        <v>29</v>
      </c>
      <c r="J5859" s="3">
        <v>9.6603277000000001E-2</v>
      </c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</row>
    <row r="5860" spans="1:32">
      <c r="A5860" s="3" t="s">
        <v>6961</v>
      </c>
      <c r="B5860" s="3" t="s">
        <v>6874</v>
      </c>
      <c r="C5860" s="3" t="s">
        <v>26</v>
      </c>
      <c r="D5860" s="3">
        <v>1</v>
      </c>
      <c r="E5860" s="3" t="s">
        <v>2603</v>
      </c>
      <c r="F5860" s="3" t="s">
        <v>28</v>
      </c>
      <c r="G5860" s="3">
        <v>999</v>
      </c>
      <c r="H5860" s="3">
        <v>0</v>
      </c>
      <c r="I5860" s="3" t="s">
        <v>29</v>
      </c>
      <c r="J5860" s="3">
        <v>9.6603277000000001E-2</v>
      </c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</row>
    <row r="5861" spans="1:32">
      <c r="A5861" s="3" t="s">
        <v>6962</v>
      </c>
      <c r="B5861" s="3" t="s">
        <v>6874</v>
      </c>
      <c r="C5861" s="3" t="s">
        <v>26</v>
      </c>
      <c r="D5861" s="3">
        <v>1</v>
      </c>
      <c r="E5861" s="3" t="s">
        <v>2605</v>
      </c>
      <c r="F5861" s="3" t="s">
        <v>28</v>
      </c>
      <c r="G5861" s="3">
        <v>999</v>
      </c>
      <c r="H5861" s="3">
        <v>0</v>
      </c>
      <c r="I5861" s="3" t="s">
        <v>29</v>
      </c>
      <c r="J5861" s="3">
        <v>9.6603277000000001E-2</v>
      </c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</row>
    <row r="5862" spans="1:32">
      <c r="A5862" s="3" t="s">
        <v>6963</v>
      </c>
      <c r="B5862" s="3" t="s">
        <v>6874</v>
      </c>
      <c r="C5862" s="3" t="s">
        <v>26</v>
      </c>
      <c r="D5862" s="3">
        <v>1</v>
      </c>
      <c r="E5862" s="3" t="s">
        <v>2607</v>
      </c>
      <c r="F5862" s="3" t="s">
        <v>28</v>
      </c>
      <c r="G5862" s="3">
        <v>999</v>
      </c>
      <c r="H5862" s="3">
        <v>0</v>
      </c>
      <c r="I5862" s="3" t="s">
        <v>29</v>
      </c>
      <c r="J5862" s="3">
        <v>9.6603277000000001E-2</v>
      </c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</row>
    <row r="5863" spans="1:32">
      <c r="A5863" s="3" t="s">
        <v>6964</v>
      </c>
      <c r="B5863" s="3" t="s">
        <v>6874</v>
      </c>
      <c r="C5863" s="3" t="s">
        <v>26</v>
      </c>
      <c r="D5863" s="3">
        <v>1</v>
      </c>
      <c r="E5863" s="3" t="s">
        <v>2609</v>
      </c>
      <c r="F5863" s="3" t="s">
        <v>28</v>
      </c>
      <c r="G5863" s="3">
        <v>999</v>
      </c>
      <c r="H5863" s="3">
        <v>0</v>
      </c>
      <c r="I5863" s="3" t="s">
        <v>29</v>
      </c>
      <c r="J5863" s="3">
        <v>9.6603277000000001E-2</v>
      </c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</row>
    <row r="5864" spans="1:32">
      <c r="A5864" s="3" t="s">
        <v>6965</v>
      </c>
      <c r="B5864" s="3" t="s">
        <v>6874</v>
      </c>
      <c r="C5864" s="3" t="s">
        <v>26</v>
      </c>
      <c r="D5864" s="3">
        <v>1</v>
      </c>
      <c r="E5864" s="3" t="s">
        <v>2611</v>
      </c>
      <c r="F5864" s="3" t="s">
        <v>28</v>
      </c>
      <c r="G5864" s="3">
        <v>999</v>
      </c>
      <c r="H5864" s="3">
        <v>0</v>
      </c>
      <c r="I5864" s="3" t="s">
        <v>29</v>
      </c>
      <c r="J5864" s="3">
        <v>9.6603277000000001E-2</v>
      </c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</row>
    <row r="5865" spans="1:32">
      <c r="A5865" s="3" t="s">
        <v>6966</v>
      </c>
      <c r="B5865" s="3" t="s">
        <v>6874</v>
      </c>
      <c r="C5865" s="3" t="s">
        <v>26</v>
      </c>
      <c r="D5865" s="3">
        <v>1</v>
      </c>
      <c r="E5865" s="3" t="s">
        <v>2613</v>
      </c>
      <c r="F5865" s="3" t="s">
        <v>28</v>
      </c>
      <c r="G5865" s="3">
        <v>999</v>
      </c>
      <c r="H5865" s="3">
        <v>0</v>
      </c>
      <c r="I5865" s="3" t="s">
        <v>29</v>
      </c>
      <c r="J5865" s="3">
        <v>9.6603277000000001E-2</v>
      </c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</row>
    <row r="5866" spans="1:32">
      <c r="A5866" s="3" t="s">
        <v>6967</v>
      </c>
      <c r="B5866" s="3" t="s">
        <v>6874</v>
      </c>
      <c r="C5866" s="3" t="s">
        <v>26</v>
      </c>
      <c r="D5866" s="3">
        <v>1</v>
      </c>
      <c r="E5866" s="3" t="s">
        <v>2615</v>
      </c>
      <c r="F5866" s="3" t="s">
        <v>28</v>
      </c>
      <c r="G5866" s="3">
        <v>999</v>
      </c>
      <c r="H5866" s="3">
        <v>0</v>
      </c>
      <c r="I5866" s="3" t="s">
        <v>29</v>
      </c>
      <c r="J5866" s="3">
        <v>9.6603277000000001E-2</v>
      </c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</row>
    <row r="5867" spans="1:32">
      <c r="A5867" s="3" t="s">
        <v>6968</v>
      </c>
      <c r="B5867" s="3" t="s">
        <v>6874</v>
      </c>
      <c r="C5867" s="3" t="s">
        <v>26</v>
      </c>
      <c r="D5867" s="3">
        <v>1</v>
      </c>
      <c r="E5867" s="3" t="s">
        <v>2617</v>
      </c>
      <c r="F5867" s="3" t="s">
        <v>28</v>
      </c>
      <c r="G5867" s="3">
        <v>999</v>
      </c>
      <c r="H5867" s="3">
        <v>0</v>
      </c>
      <c r="I5867" s="3" t="s">
        <v>29</v>
      </c>
      <c r="J5867" s="3">
        <v>9.6603277000000001E-2</v>
      </c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</row>
    <row r="5868" spans="1:32">
      <c r="A5868" s="3" t="s">
        <v>6969</v>
      </c>
      <c r="B5868" s="3" t="s">
        <v>6874</v>
      </c>
      <c r="C5868" s="3" t="s">
        <v>26</v>
      </c>
      <c r="D5868" s="3">
        <v>1</v>
      </c>
      <c r="E5868" s="3" t="s">
        <v>2619</v>
      </c>
      <c r="F5868" s="3" t="s">
        <v>28</v>
      </c>
      <c r="G5868" s="3">
        <v>999</v>
      </c>
      <c r="H5868" s="3">
        <v>0</v>
      </c>
      <c r="I5868" s="3" t="s">
        <v>29</v>
      </c>
      <c r="J5868" s="3">
        <v>9.6603277000000001E-2</v>
      </c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</row>
    <row r="5869" spans="1:32">
      <c r="A5869" s="3" t="s">
        <v>1548</v>
      </c>
      <c r="B5869" s="3" t="s">
        <v>1549</v>
      </c>
      <c r="C5869" s="3" t="s">
        <v>26</v>
      </c>
      <c r="D5869" s="3">
        <v>1</v>
      </c>
      <c r="E5869" s="3" t="s">
        <v>27</v>
      </c>
      <c r="F5869" s="3" t="s">
        <v>28</v>
      </c>
      <c r="G5869" s="3">
        <v>999</v>
      </c>
      <c r="H5869" s="3">
        <v>0</v>
      </c>
      <c r="I5869" s="3" t="s">
        <v>29</v>
      </c>
      <c r="J5869" s="3">
        <v>9.6603277000000001E-2</v>
      </c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</row>
    <row r="5870" spans="1:32">
      <c r="A5870" s="3" t="s">
        <v>1550</v>
      </c>
      <c r="B5870" s="3" t="s">
        <v>1549</v>
      </c>
      <c r="C5870" s="3" t="s">
        <v>26</v>
      </c>
      <c r="D5870" s="3">
        <v>1</v>
      </c>
      <c r="E5870" s="3" t="s">
        <v>30</v>
      </c>
      <c r="F5870" s="3" t="s">
        <v>28</v>
      </c>
      <c r="G5870" s="3">
        <v>999</v>
      </c>
      <c r="H5870" s="3">
        <v>0</v>
      </c>
      <c r="I5870" s="3" t="s">
        <v>29</v>
      </c>
      <c r="J5870" s="3">
        <v>9.6603277000000001E-2</v>
      </c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</row>
    <row r="5871" spans="1:32">
      <c r="A5871" s="3" t="s">
        <v>1551</v>
      </c>
      <c r="B5871" s="3" t="s">
        <v>1549</v>
      </c>
      <c r="C5871" s="3" t="s">
        <v>26</v>
      </c>
      <c r="D5871" s="3">
        <v>1</v>
      </c>
      <c r="E5871" s="3" t="s">
        <v>31</v>
      </c>
      <c r="F5871" s="3" t="s">
        <v>28</v>
      </c>
      <c r="G5871" s="3">
        <v>18.115518460000001</v>
      </c>
      <c r="H5871" s="3">
        <v>0.71</v>
      </c>
      <c r="I5871" s="3" t="s">
        <v>68</v>
      </c>
      <c r="J5871" s="3">
        <v>9.6603277000000001E-2</v>
      </c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</row>
    <row r="5872" spans="1:32">
      <c r="A5872" s="3" t="s">
        <v>1552</v>
      </c>
      <c r="B5872" s="3" t="s">
        <v>1549</v>
      </c>
      <c r="C5872" s="3" t="s">
        <v>26</v>
      </c>
      <c r="D5872" s="3">
        <v>1</v>
      </c>
      <c r="E5872" s="3" t="s">
        <v>32</v>
      </c>
      <c r="F5872" s="3" t="s">
        <v>28</v>
      </c>
      <c r="G5872" s="3">
        <v>999</v>
      </c>
      <c r="H5872" s="3">
        <v>0</v>
      </c>
      <c r="I5872" s="3" t="s">
        <v>29</v>
      </c>
      <c r="J5872" s="3">
        <v>9.6603277000000001E-2</v>
      </c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</row>
    <row r="5873" spans="1:32">
      <c r="A5873" s="3" t="s">
        <v>1553</v>
      </c>
      <c r="B5873" s="3" t="s">
        <v>1549</v>
      </c>
      <c r="C5873" s="3" t="s">
        <v>26</v>
      </c>
      <c r="D5873" s="3">
        <v>1</v>
      </c>
      <c r="E5873" s="3" t="s">
        <v>33</v>
      </c>
      <c r="F5873" s="3" t="s">
        <v>28</v>
      </c>
      <c r="G5873" s="3">
        <v>21.53739886</v>
      </c>
      <c r="H5873" s="3">
        <v>0.75</v>
      </c>
      <c r="I5873" s="3" t="s">
        <v>68</v>
      </c>
      <c r="J5873" s="3">
        <v>9.6603277000000001E-2</v>
      </c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</row>
    <row r="5874" spans="1:32">
      <c r="A5874" s="3" t="s">
        <v>1554</v>
      </c>
      <c r="B5874" s="3" t="s">
        <v>1549</v>
      </c>
      <c r="C5874" s="3" t="s">
        <v>26</v>
      </c>
      <c r="D5874" s="3">
        <v>1</v>
      </c>
      <c r="E5874" s="3" t="s">
        <v>34</v>
      </c>
      <c r="F5874" s="3" t="s">
        <v>28</v>
      </c>
      <c r="G5874" s="3">
        <v>21.555929460000002</v>
      </c>
      <c r="H5874" s="3">
        <v>0.91</v>
      </c>
      <c r="I5874" s="3" t="s">
        <v>68</v>
      </c>
      <c r="J5874" s="3">
        <v>9.6603277000000001E-2</v>
      </c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</row>
    <row r="5875" spans="1:32">
      <c r="A5875" s="3" t="s">
        <v>1555</v>
      </c>
      <c r="B5875" s="3" t="s">
        <v>1549</v>
      </c>
      <c r="C5875" s="3" t="s">
        <v>26</v>
      </c>
      <c r="D5875" s="3">
        <v>1</v>
      </c>
      <c r="E5875" s="3" t="s">
        <v>35</v>
      </c>
      <c r="F5875" s="3" t="s">
        <v>28</v>
      </c>
      <c r="G5875" s="3">
        <v>20.106925480000001</v>
      </c>
      <c r="H5875" s="3">
        <v>0.97</v>
      </c>
      <c r="I5875" s="3" t="s">
        <v>68</v>
      </c>
      <c r="J5875" s="3">
        <v>9.6603277000000001E-2</v>
      </c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</row>
    <row r="5876" spans="1:32">
      <c r="A5876" s="3" t="s">
        <v>1556</v>
      </c>
      <c r="B5876" s="3" t="s">
        <v>1549</v>
      </c>
      <c r="C5876" s="3" t="s">
        <v>26</v>
      </c>
      <c r="D5876" s="3">
        <v>1</v>
      </c>
      <c r="E5876" s="3" t="s">
        <v>36</v>
      </c>
      <c r="F5876" s="3" t="s">
        <v>28</v>
      </c>
      <c r="G5876" s="3">
        <v>21.494830650000001</v>
      </c>
      <c r="H5876" s="3">
        <v>0.95</v>
      </c>
      <c r="I5876" s="3" t="s">
        <v>68</v>
      </c>
      <c r="J5876" s="3">
        <v>9.6603277000000001E-2</v>
      </c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</row>
    <row r="5877" spans="1:32">
      <c r="A5877" s="3" t="s">
        <v>1557</v>
      </c>
      <c r="B5877" s="3" t="s">
        <v>1549</v>
      </c>
      <c r="C5877" s="3" t="s">
        <v>26</v>
      </c>
      <c r="D5877" s="3">
        <v>1</v>
      </c>
      <c r="E5877" s="3" t="s">
        <v>37</v>
      </c>
      <c r="F5877" s="3" t="s">
        <v>28</v>
      </c>
      <c r="G5877" s="3">
        <v>999</v>
      </c>
      <c r="H5877" s="3">
        <v>0</v>
      </c>
      <c r="I5877" s="3" t="s">
        <v>29</v>
      </c>
      <c r="J5877" s="3">
        <v>9.6603277000000001E-2</v>
      </c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</row>
    <row r="5878" spans="1:32">
      <c r="A5878" s="3" t="s">
        <v>1558</v>
      </c>
      <c r="B5878" s="3" t="s">
        <v>1549</v>
      </c>
      <c r="C5878" s="3" t="s">
        <v>26</v>
      </c>
      <c r="D5878" s="3">
        <v>1</v>
      </c>
      <c r="E5878" s="3" t="s">
        <v>38</v>
      </c>
      <c r="F5878" s="3" t="s">
        <v>28</v>
      </c>
      <c r="G5878" s="3">
        <v>16.900560509999998</v>
      </c>
      <c r="H5878" s="3">
        <v>0.91</v>
      </c>
      <c r="I5878" s="3" t="s">
        <v>68</v>
      </c>
      <c r="J5878" s="3">
        <v>9.6603277000000001E-2</v>
      </c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</row>
    <row r="5879" spans="1:32">
      <c r="A5879" s="3" t="s">
        <v>1559</v>
      </c>
      <c r="B5879" s="3" t="s">
        <v>1549</v>
      </c>
      <c r="C5879" s="3" t="s">
        <v>26</v>
      </c>
      <c r="D5879" s="3">
        <v>1</v>
      </c>
      <c r="E5879" s="3" t="s">
        <v>39</v>
      </c>
      <c r="F5879" s="3" t="s">
        <v>28</v>
      </c>
      <c r="G5879" s="3">
        <v>999</v>
      </c>
      <c r="H5879" s="3">
        <v>0</v>
      </c>
      <c r="I5879" s="3" t="s">
        <v>29</v>
      </c>
      <c r="J5879" s="3">
        <v>9.6603277000000001E-2</v>
      </c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</row>
    <row r="5880" spans="1:32">
      <c r="A5880" s="3" t="s">
        <v>1560</v>
      </c>
      <c r="B5880" s="3" t="s">
        <v>1549</v>
      </c>
      <c r="C5880" s="3" t="s">
        <v>26</v>
      </c>
      <c r="D5880" s="3">
        <v>1</v>
      </c>
      <c r="E5880" s="3" t="s">
        <v>40</v>
      </c>
      <c r="F5880" s="3" t="s">
        <v>28</v>
      </c>
      <c r="G5880" s="3">
        <v>999</v>
      </c>
      <c r="H5880" s="3">
        <v>0</v>
      </c>
      <c r="I5880" s="3" t="s">
        <v>29</v>
      </c>
      <c r="J5880" s="3">
        <v>9.6603277000000001E-2</v>
      </c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</row>
    <row r="5881" spans="1:32">
      <c r="A5881" s="3" t="s">
        <v>1561</v>
      </c>
      <c r="B5881" s="3" t="s">
        <v>1549</v>
      </c>
      <c r="C5881" s="3" t="s">
        <v>26</v>
      </c>
      <c r="D5881" s="3">
        <v>1</v>
      </c>
      <c r="E5881" s="3" t="s">
        <v>41</v>
      </c>
      <c r="F5881" s="3" t="s">
        <v>28</v>
      </c>
      <c r="G5881" s="3">
        <v>20.720062590000001</v>
      </c>
      <c r="H5881" s="3">
        <v>0.75</v>
      </c>
      <c r="I5881" s="3" t="s">
        <v>68</v>
      </c>
      <c r="J5881" s="3">
        <v>9.6603277000000001E-2</v>
      </c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</row>
    <row r="5882" spans="1:32">
      <c r="A5882" s="3" t="s">
        <v>1562</v>
      </c>
      <c r="B5882" s="3" t="s">
        <v>1549</v>
      </c>
      <c r="C5882" s="3" t="s">
        <v>26</v>
      </c>
      <c r="D5882" s="3">
        <v>1</v>
      </c>
      <c r="E5882" s="3" t="s">
        <v>42</v>
      </c>
      <c r="F5882" s="3" t="s">
        <v>28</v>
      </c>
      <c r="G5882" s="3">
        <v>999</v>
      </c>
      <c r="H5882" s="3">
        <v>0</v>
      </c>
      <c r="I5882" s="3" t="s">
        <v>29</v>
      </c>
      <c r="J5882" s="3">
        <v>9.6603277000000001E-2</v>
      </c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</row>
    <row r="5883" spans="1:32">
      <c r="A5883" s="3" t="s">
        <v>1563</v>
      </c>
      <c r="B5883" s="3" t="s">
        <v>1549</v>
      </c>
      <c r="C5883" s="3" t="s">
        <v>26</v>
      </c>
      <c r="D5883" s="3">
        <v>1</v>
      </c>
      <c r="E5883" s="3" t="s">
        <v>43</v>
      </c>
      <c r="F5883" s="3" t="s">
        <v>28</v>
      </c>
      <c r="G5883" s="3">
        <v>999</v>
      </c>
      <c r="H5883" s="3">
        <v>0</v>
      </c>
      <c r="I5883" s="3" t="s">
        <v>29</v>
      </c>
      <c r="J5883" s="3">
        <v>9.6603277000000001E-2</v>
      </c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</row>
    <row r="5884" spans="1:32">
      <c r="A5884" s="3" t="s">
        <v>1564</v>
      </c>
      <c r="B5884" s="3" t="s">
        <v>1549</v>
      </c>
      <c r="C5884" s="3" t="s">
        <v>26</v>
      </c>
      <c r="D5884" s="3">
        <v>1</v>
      </c>
      <c r="E5884" s="3" t="s">
        <v>44</v>
      </c>
      <c r="F5884" s="3" t="s">
        <v>28</v>
      </c>
      <c r="G5884" s="3">
        <v>999</v>
      </c>
      <c r="H5884" s="3">
        <v>0</v>
      </c>
      <c r="I5884" s="3" t="s">
        <v>29</v>
      </c>
      <c r="J5884" s="3">
        <v>9.6603277000000001E-2</v>
      </c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</row>
    <row r="5885" spans="1:32">
      <c r="A5885" s="3" t="s">
        <v>1565</v>
      </c>
      <c r="B5885" s="3" t="s">
        <v>1549</v>
      </c>
      <c r="C5885" s="3" t="s">
        <v>26</v>
      </c>
      <c r="D5885" s="3">
        <v>1</v>
      </c>
      <c r="E5885" s="3" t="s">
        <v>45</v>
      </c>
      <c r="F5885" s="3" t="s">
        <v>28</v>
      </c>
      <c r="G5885" s="3">
        <v>999</v>
      </c>
      <c r="H5885" s="3">
        <v>0</v>
      </c>
      <c r="I5885" s="3" t="s">
        <v>29</v>
      </c>
      <c r="J5885" s="3">
        <v>9.6603277000000001E-2</v>
      </c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</row>
    <row r="5886" spans="1:32">
      <c r="A5886" s="3" t="s">
        <v>1566</v>
      </c>
      <c r="B5886" s="3" t="s">
        <v>1549</v>
      </c>
      <c r="C5886" s="3" t="s">
        <v>26</v>
      </c>
      <c r="D5886" s="3">
        <v>1</v>
      </c>
      <c r="E5886" s="3" t="s">
        <v>46</v>
      </c>
      <c r="F5886" s="3" t="s">
        <v>28</v>
      </c>
      <c r="G5886" s="3">
        <v>999</v>
      </c>
      <c r="H5886" s="3">
        <v>0</v>
      </c>
      <c r="I5886" s="3" t="s">
        <v>29</v>
      </c>
      <c r="J5886" s="3">
        <v>9.6603277000000001E-2</v>
      </c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</row>
    <row r="5887" spans="1:32">
      <c r="A5887" s="3" t="s">
        <v>1567</v>
      </c>
      <c r="B5887" s="3" t="s">
        <v>1549</v>
      </c>
      <c r="C5887" s="3" t="s">
        <v>26</v>
      </c>
      <c r="D5887" s="3">
        <v>1</v>
      </c>
      <c r="E5887" s="3" t="s">
        <v>47</v>
      </c>
      <c r="F5887" s="3" t="s">
        <v>28</v>
      </c>
      <c r="G5887" s="3">
        <v>999</v>
      </c>
      <c r="H5887" s="3">
        <v>0</v>
      </c>
      <c r="I5887" s="3" t="s">
        <v>29</v>
      </c>
      <c r="J5887" s="3">
        <v>9.6603277000000001E-2</v>
      </c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</row>
    <row r="5888" spans="1:32">
      <c r="A5888" s="3" t="s">
        <v>1568</v>
      </c>
      <c r="B5888" s="3" t="s">
        <v>1549</v>
      </c>
      <c r="C5888" s="3" t="s">
        <v>26</v>
      </c>
      <c r="D5888" s="3">
        <v>1</v>
      </c>
      <c r="E5888" s="3" t="s">
        <v>48</v>
      </c>
      <c r="F5888" s="3" t="s">
        <v>28</v>
      </c>
      <c r="G5888" s="3">
        <v>999</v>
      </c>
      <c r="H5888" s="3">
        <v>0</v>
      </c>
      <c r="I5888" s="3" t="s">
        <v>29</v>
      </c>
      <c r="J5888" s="3">
        <v>9.6603277000000001E-2</v>
      </c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</row>
    <row r="5889" spans="1:32">
      <c r="A5889" s="3" t="s">
        <v>1569</v>
      </c>
      <c r="B5889" s="3" t="s">
        <v>1549</v>
      </c>
      <c r="C5889" s="3" t="s">
        <v>26</v>
      </c>
      <c r="D5889" s="3">
        <v>1</v>
      </c>
      <c r="E5889" s="3" t="s">
        <v>49</v>
      </c>
      <c r="F5889" s="3" t="s">
        <v>28</v>
      </c>
      <c r="G5889" s="3">
        <v>999</v>
      </c>
      <c r="H5889" s="3">
        <v>0</v>
      </c>
      <c r="I5889" s="3" t="s">
        <v>29</v>
      </c>
      <c r="J5889" s="3">
        <v>9.6603277000000001E-2</v>
      </c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</row>
    <row r="5890" spans="1:32">
      <c r="A5890" s="3" t="s">
        <v>1570</v>
      </c>
      <c r="B5890" s="3" t="s">
        <v>1549</v>
      </c>
      <c r="C5890" s="3" t="s">
        <v>26</v>
      </c>
      <c r="D5890" s="3">
        <v>1</v>
      </c>
      <c r="E5890" s="3" t="s">
        <v>50</v>
      </c>
      <c r="F5890" s="3" t="s">
        <v>28</v>
      </c>
      <c r="G5890" s="3">
        <v>18.937832499999999</v>
      </c>
      <c r="H5890" s="3">
        <v>0.82</v>
      </c>
      <c r="I5890" s="3" t="s">
        <v>68</v>
      </c>
      <c r="J5890" s="3">
        <v>9.6603277000000001E-2</v>
      </c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</row>
    <row r="5891" spans="1:32">
      <c r="A5891" s="3" t="s">
        <v>1571</v>
      </c>
      <c r="B5891" s="3" t="s">
        <v>1549</v>
      </c>
      <c r="C5891" s="3" t="s">
        <v>26</v>
      </c>
      <c r="D5891" s="3">
        <v>1</v>
      </c>
      <c r="E5891" s="3" t="s">
        <v>51</v>
      </c>
      <c r="F5891" s="3" t="s">
        <v>28</v>
      </c>
      <c r="G5891" s="3">
        <v>999</v>
      </c>
      <c r="H5891" s="3">
        <v>0</v>
      </c>
      <c r="I5891" s="3" t="s">
        <v>29</v>
      </c>
      <c r="J5891" s="3">
        <v>9.6603277000000001E-2</v>
      </c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</row>
    <row r="5892" spans="1:32">
      <c r="A5892" s="3" t="s">
        <v>1572</v>
      </c>
      <c r="B5892" s="3" t="s">
        <v>1549</v>
      </c>
      <c r="C5892" s="3" t="s">
        <v>26</v>
      </c>
      <c r="D5892" s="3">
        <v>1</v>
      </c>
      <c r="E5892" s="3" t="s">
        <v>52</v>
      </c>
      <c r="F5892" s="3" t="s">
        <v>28</v>
      </c>
      <c r="G5892" s="3">
        <v>999</v>
      </c>
      <c r="H5892" s="3">
        <v>0</v>
      </c>
      <c r="I5892" s="3" t="s">
        <v>29</v>
      </c>
      <c r="J5892" s="3">
        <v>9.6603277000000001E-2</v>
      </c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</row>
    <row r="5893" spans="1:32">
      <c r="A5893" s="3" t="s">
        <v>1573</v>
      </c>
      <c r="B5893" s="3" t="s">
        <v>1549</v>
      </c>
      <c r="C5893" s="3" t="s">
        <v>26</v>
      </c>
      <c r="D5893" s="3">
        <v>1</v>
      </c>
      <c r="E5893" s="3" t="s">
        <v>53</v>
      </c>
      <c r="F5893" s="3" t="s">
        <v>28</v>
      </c>
      <c r="G5893" s="3">
        <v>999</v>
      </c>
      <c r="H5893" s="3">
        <v>0</v>
      </c>
      <c r="I5893" s="3" t="s">
        <v>29</v>
      </c>
      <c r="J5893" s="3">
        <v>9.6603277000000001E-2</v>
      </c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</row>
    <row r="5894" spans="1:32">
      <c r="A5894" s="3" t="s">
        <v>1574</v>
      </c>
      <c r="B5894" s="3" t="s">
        <v>1549</v>
      </c>
      <c r="C5894" s="3" t="s">
        <v>26</v>
      </c>
      <c r="D5894" s="3">
        <v>1</v>
      </c>
      <c r="E5894" s="3" t="s">
        <v>54</v>
      </c>
      <c r="F5894" s="3" t="s">
        <v>28</v>
      </c>
      <c r="G5894" s="3">
        <v>23.01321201</v>
      </c>
      <c r="H5894" s="3">
        <v>0.99</v>
      </c>
      <c r="I5894" s="3" t="s">
        <v>68</v>
      </c>
      <c r="J5894" s="3">
        <v>9.6603277000000001E-2</v>
      </c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</row>
    <row r="5895" spans="1:32">
      <c r="A5895" s="3" t="s">
        <v>1575</v>
      </c>
      <c r="B5895" s="3" t="s">
        <v>1549</v>
      </c>
      <c r="C5895" s="3" t="s">
        <v>26</v>
      </c>
      <c r="D5895" s="3">
        <v>1</v>
      </c>
      <c r="E5895" s="3" t="s">
        <v>55</v>
      </c>
      <c r="F5895" s="3" t="s">
        <v>28</v>
      </c>
      <c r="G5895" s="3">
        <v>18.87442098</v>
      </c>
      <c r="H5895" s="3">
        <v>0.95</v>
      </c>
      <c r="I5895" s="3" t="s">
        <v>68</v>
      </c>
      <c r="J5895" s="3">
        <v>9.6603277000000001E-2</v>
      </c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</row>
    <row r="5896" spans="1:32">
      <c r="A5896" s="3" t="s">
        <v>1576</v>
      </c>
      <c r="B5896" s="3" t="s">
        <v>1549</v>
      </c>
      <c r="C5896" s="3" t="s">
        <v>26</v>
      </c>
      <c r="D5896" s="3">
        <v>1</v>
      </c>
      <c r="E5896" s="3" t="s">
        <v>56</v>
      </c>
      <c r="F5896" s="3" t="s">
        <v>28</v>
      </c>
      <c r="G5896" s="3">
        <v>999</v>
      </c>
      <c r="H5896" s="3">
        <v>0</v>
      </c>
      <c r="I5896" s="3" t="s">
        <v>29</v>
      </c>
      <c r="J5896" s="3">
        <v>9.6603277000000001E-2</v>
      </c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</row>
    <row r="5897" spans="1:32">
      <c r="A5897" s="3" t="s">
        <v>1577</v>
      </c>
      <c r="B5897" s="3" t="s">
        <v>1549</v>
      </c>
      <c r="C5897" s="3" t="s">
        <v>26</v>
      </c>
      <c r="D5897" s="3">
        <v>1</v>
      </c>
      <c r="E5897" s="3" t="s">
        <v>57</v>
      </c>
      <c r="F5897" s="3" t="s">
        <v>28</v>
      </c>
      <c r="G5897" s="3">
        <v>999</v>
      </c>
      <c r="H5897" s="3">
        <v>0</v>
      </c>
      <c r="I5897" s="3" t="s">
        <v>29</v>
      </c>
      <c r="J5897" s="3">
        <v>9.6603277000000001E-2</v>
      </c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</row>
    <row r="5898" spans="1:32">
      <c r="A5898" s="3" t="s">
        <v>1578</v>
      </c>
      <c r="B5898" s="3" t="s">
        <v>1549</v>
      </c>
      <c r="C5898" s="3" t="s">
        <v>26</v>
      </c>
      <c r="D5898" s="3">
        <v>1</v>
      </c>
      <c r="E5898" s="3" t="s">
        <v>58</v>
      </c>
      <c r="F5898" s="3" t="s">
        <v>28</v>
      </c>
      <c r="G5898" s="3">
        <v>20.10173211</v>
      </c>
      <c r="H5898" s="3">
        <v>0.95</v>
      </c>
      <c r="I5898" s="3" t="s">
        <v>68</v>
      </c>
      <c r="J5898" s="3">
        <v>9.6603277000000001E-2</v>
      </c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</row>
    <row r="5899" spans="1:32">
      <c r="A5899" s="3" t="s">
        <v>1579</v>
      </c>
      <c r="B5899" s="3" t="s">
        <v>1549</v>
      </c>
      <c r="C5899" s="3" t="s">
        <v>26</v>
      </c>
      <c r="D5899" s="3">
        <v>1</v>
      </c>
      <c r="E5899" s="3" t="s">
        <v>59</v>
      </c>
      <c r="F5899" s="3" t="s">
        <v>28</v>
      </c>
      <c r="G5899" s="3">
        <v>21.953575170000001</v>
      </c>
      <c r="H5899" s="3">
        <v>0.96</v>
      </c>
      <c r="I5899" s="3" t="s">
        <v>68</v>
      </c>
      <c r="J5899" s="3">
        <v>9.6603277000000001E-2</v>
      </c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</row>
    <row r="5900" spans="1:32">
      <c r="A5900" s="3" t="s">
        <v>1580</v>
      </c>
      <c r="B5900" s="3" t="s">
        <v>1549</v>
      </c>
      <c r="C5900" s="3" t="s">
        <v>26</v>
      </c>
      <c r="D5900" s="3">
        <v>1</v>
      </c>
      <c r="E5900" s="3" t="s">
        <v>60</v>
      </c>
      <c r="F5900" s="3" t="s">
        <v>28</v>
      </c>
      <c r="G5900" s="3">
        <v>999</v>
      </c>
      <c r="H5900" s="3">
        <v>0</v>
      </c>
      <c r="I5900" s="3" t="s">
        <v>29</v>
      </c>
      <c r="J5900" s="3">
        <v>9.6603277000000001E-2</v>
      </c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</row>
    <row r="5901" spans="1:32">
      <c r="A5901" s="3" t="s">
        <v>1581</v>
      </c>
      <c r="B5901" s="3" t="s">
        <v>1549</v>
      </c>
      <c r="C5901" s="3" t="s">
        <v>26</v>
      </c>
      <c r="D5901" s="3">
        <v>1</v>
      </c>
      <c r="E5901" s="3" t="s">
        <v>61</v>
      </c>
      <c r="F5901" s="3" t="s">
        <v>28</v>
      </c>
      <c r="G5901" s="3">
        <v>999</v>
      </c>
      <c r="H5901" s="3">
        <v>0</v>
      </c>
      <c r="I5901" s="3" t="s">
        <v>29</v>
      </c>
      <c r="J5901" s="3">
        <v>9.6603277000000001E-2</v>
      </c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</row>
    <row r="5902" spans="1:32">
      <c r="A5902" s="3" t="s">
        <v>1582</v>
      </c>
      <c r="B5902" s="3" t="s">
        <v>1549</v>
      </c>
      <c r="C5902" s="3" t="s">
        <v>26</v>
      </c>
      <c r="D5902" s="3">
        <v>1</v>
      </c>
      <c r="E5902" s="3" t="s">
        <v>62</v>
      </c>
      <c r="F5902" s="3" t="s">
        <v>28</v>
      </c>
      <c r="G5902" s="3">
        <v>20.253027500000002</v>
      </c>
      <c r="H5902" s="3">
        <v>0.37</v>
      </c>
      <c r="I5902" s="3" t="s">
        <v>29</v>
      </c>
      <c r="J5902" s="3">
        <v>9.6603277000000001E-2</v>
      </c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</row>
    <row r="5903" spans="1:32">
      <c r="A5903" s="3" t="s">
        <v>1583</v>
      </c>
      <c r="B5903" s="3" t="s">
        <v>1549</v>
      </c>
      <c r="C5903" s="3" t="s">
        <v>26</v>
      </c>
      <c r="D5903" s="3">
        <v>1</v>
      </c>
      <c r="E5903" s="3" t="s">
        <v>63</v>
      </c>
      <c r="F5903" s="3" t="s">
        <v>28</v>
      </c>
      <c r="G5903" s="3">
        <v>999</v>
      </c>
      <c r="H5903" s="3">
        <v>0</v>
      </c>
      <c r="I5903" s="3" t="s">
        <v>29</v>
      </c>
      <c r="J5903" s="3">
        <v>9.6603277000000001E-2</v>
      </c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</row>
    <row r="5904" spans="1:32">
      <c r="A5904" s="3" t="s">
        <v>1584</v>
      </c>
      <c r="B5904" s="3" t="s">
        <v>1549</v>
      </c>
      <c r="C5904" s="3" t="s">
        <v>26</v>
      </c>
      <c r="D5904" s="3">
        <v>1</v>
      </c>
      <c r="E5904" s="3" t="s">
        <v>64</v>
      </c>
      <c r="F5904" s="3" t="s">
        <v>28</v>
      </c>
      <c r="G5904" s="3">
        <v>29.908420320000001</v>
      </c>
      <c r="H5904" s="3">
        <v>0.64</v>
      </c>
      <c r="I5904" s="3" t="s">
        <v>68</v>
      </c>
      <c r="J5904" s="3">
        <v>9.6603277000000001E-2</v>
      </c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</row>
    <row r="5905" spans="1:32">
      <c r="A5905" s="3" t="s">
        <v>1585</v>
      </c>
      <c r="B5905" s="3" t="s">
        <v>1549</v>
      </c>
      <c r="C5905" s="3" t="s">
        <v>26</v>
      </c>
      <c r="D5905" s="3">
        <v>1</v>
      </c>
      <c r="E5905" s="3" t="s">
        <v>65</v>
      </c>
      <c r="F5905" s="3" t="s">
        <v>28</v>
      </c>
      <c r="G5905" s="3">
        <v>999</v>
      </c>
      <c r="H5905" s="3">
        <v>0</v>
      </c>
      <c r="I5905" s="3" t="s">
        <v>29</v>
      </c>
      <c r="J5905" s="3">
        <v>9.6603277000000001E-2</v>
      </c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</row>
    <row r="5906" spans="1:32">
      <c r="A5906" s="3" t="s">
        <v>1586</v>
      </c>
      <c r="B5906" s="3" t="s">
        <v>1549</v>
      </c>
      <c r="C5906" s="3" t="s">
        <v>26</v>
      </c>
      <c r="D5906" s="3">
        <v>1</v>
      </c>
      <c r="E5906" s="3" t="s">
        <v>66</v>
      </c>
      <c r="F5906" s="3" t="s">
        <v>28</v>
      </c>
      <c r="G5906" s="3">
        <v>24.115158040000001</v>
      </c>
      <c r="H5906" s="3">
        <v>0.91</v>
      </c>
      <c r="I5906" s="3" t="s">
        <v>68</v>
      </c>
      <c r="J5906" s="3">
        <v>9.6603277000000001E-2</v>
      </c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</row>
    <row r="5907" spans="1:32">
      <c r="A5907" s="3" t="s">
        <v>1587</v>
      </c>
      <c r="B5907" s="3" t="s">
        <v>1549</v>
      </c>
      <c r="C5907" s="3" t="s">
        <v>26</v>
      </c>
      <c r="D5907" s="3">
        <v>1</v>
      </c>
      <c r="E5907" s="3" t="s">
        <v>67</v>
      </c>
      <c r="F5907" s="3" t="s">
        <v>28</v>
      </c>
      <c r="G5907" s="3">
        <v>999</v>
      </c>
      <c r="H5907" s="3">
        <v>0</v>
      </c>
      <c r="I5907" s="3" t="s">
        <v>29</v>
      </c>
      <c r="J5907" s="3">
        <v>9.6603277000000001E-2</v>
      </c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</row>
    <row r="5908" spans="1:32">
      <c r="A5908" s="3" t="s">
        <v>1588</v>
      </c>
      <c r="B5908" s="3" t="s">
        <v>1549</v>
      </c>
      <c r="C5908" s="3" t="s">
        <v>26</v>
      </c>
      <c r="D5908" s="3">
        <v>1</v>
      </c>
      <c r="E5908" s="3" t="s">
        <v>69</v>
      </c>
      <c r="F5908" s="3" t="s">
        <v>28</v>
      </c>
      <c r="G5908" s="3">
        <v>999</v>
      </c>
      <c r="H5908" s="3">
        <v>0</v>
      </c>
      <c r="I5908" s="3" t="s">
        <v>29</v>
      </c>
      <c r="J5908" s="3">
        <v>9.6603277000000001E-2</v>
      </c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</row>
    <row r="5909" spans="1:32">
      <c r="A5909" s="3" t="s">
        <v>1589</v>
      </c>
      <c r="B5909" s="3" t="s">
        <v>1549</v>
      </c>
      <c r="C5909" s="3" t="s">
        <v>26</v>
      </c>
      <c r="D5909" s="3">
        <v>1</v>
      </c>
      <c r="E5909" s="3" t="s">
        <v>70</v>
      </c>
      <c r="F5909" s="3" t="s">
        <v>28</v>
      </c>
      <c r="G5909" s="3">
        <v>22.89561557</v>
      </c>
      <c r="H5909" s="3">
        <v>0.95</v>
      </c>
      <c r="I5909" s="3" t="s">
        <v>68</v>
      </c>
      <c r="J5909" s="3">
        <v>9.6603277000000001E-2</v>
      </c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</row>
    <row r="5910" spans="1:32">
      <c r="A5910" s="3" t="s">
        <v>1590</v>
      </c>
      <c r="B5910" s="3" t="s">
        <v>1549</v>
      </c>
      <c r="C5910" s="3" t="s">
        <v>26</v>
      </c>
      <c r="D5910" s="3">
        <v>1</v>
      </c>
      <c r="E5910" s="3" t="s">
        <v>71</v>
      </c>
      <c r="F5910" s="3" t="s">
        <v>28</v>
      </c>
      <c r="G5910" s="3">
        <v>999</v>
      </c>
      <c r="H5910" s="3">
        <v>0</v>
      </c>
      <c r="I5910" s="3" t="s">
        <v>29</v>
      </c>
      <c r="J5910" s="3">
        <v>9.6603277000000001E-2</v>
      </c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</row>
    <row r="5911" spans="1:32">
      <c r="A5911" s="3" t="s">
        <v>1591</v>
      </c>
      <c r="B5911" s="3" t="s">
        <v>1549</v>
      </c>
      <c r="C5911" s="3" t="s">
        <v>26</v>
      </c>
      <c r="D5911" s="3">
        <v>1</v>
      </c>
      <c r="E5911" s="3" t="s">
        <v>72</v>
      </c>
      <c r="F5911" s="3" t="s">
        <v>28</v>
      </c>
      <c r="G5911" s="3">
        <v>999</v>
      </c>
      <c r="H5911" s="3">
        <v>0</v>
      </c>
      <c r="I5911" s="3" t="s">
        <v>29</v>
      </c>
      <c r="J5911" s="3">
        <v>9.6603277000000001E-2</v>
      </c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</row>
    <row r="5912" spans="1:32">
      <c r="A5912" s="3" t="s">
        <v>1592</v>
      </c>
      <c r="B5912" s="3" t="s">
        <v>1549</v>
      </c>
      <c r="C5912" s="3" t="s">
        <v>26</v>
      </c>
      <c r="D5912" s="3">
        <v>1</v>
      </c>
      <c r="E5912" s="3" t="s">
        <v>73</v>
      </c>
      <c r="F5912" s="3" t="s">
        <v>28</v>
      </c>
      <c r="G5912" s="3">
        <v>999</v>
      </c>
      <c r="H5912" s="3">
        <v>0</v>
      </c>
      <c r="I5912" s="3" t="s">
        <v>29</v>
      </c>
      <c r="J5912" s="3">
        <v>9.6603277000000001E-2</v>
      </c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</row>
    <row r="5913" spans="1:32">
      <c r="A5913" s="3" t="s">
        <v>1593</v>
      </c>
      <c r="B5913" s="3" t="s">
        <v>1549</v>
      </c>
      <c r="C5913" s="3" t="s">
        <v>26</v>
      </c>
      <c r="D5913" s="3">
        <v>1</v>
      </c>
      <c r="E5913" s="3" t="s">
        <v>74</v>
      </c>
      <c r="F5913" s="3" t="s">
        <v>28</v>
      </c>
      <c r="G5913" s="3">
        <v>999</v>
      </c>
      <c r="H5913" s="3">
        <v>0</v>
      </c>
      <c r="I5913" s="3" t="s">
        <v>29</v>
      </c>
      <c r="J5913" s="3">
        <v>9.6603277000000001E-2</v>
      </c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</row>
    <row r="5914" spans="1:32">
      <c r="A5914" s="3" t="s">
        <v>1594</v>
      </c>
      <c r="B5914" s="3" t="s">
        <v>1549</v>
      </c>
      <c r="C5914" s="3" t="s">
        <v>26</v>
      </c>
      <c r="D5914" s="3">
        <v>1</v>
      </c>
      <c r="E5914" s="3" t="s">
        <v>75</v>
      </c>
      <c r="F5914" s="3" t="s">
        <v>28</v>
      </c>
      <c r="G5914" s="3">
        <v>999</v>
      </c>
      <c r="H5914" s="3">
        <v>0</v>
      </c>
      <c r="I5914" s="3" t="s">
        <v>29</v>
      </c>
      <c r="J5914" s="3">
        <v>9.6603277000000001E-2</v>
      </c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</row>
    <row r="5915" spans="1:32">
      <c r="A5915" s="3" t="s">
        <v>1595</v>
      </c>
      <c r="B5915" s="3" t="s">
        <v>1549</v>
      </c>
      <c r="C5915" s="3" t="s">
        <v>26</v>
      </c>
      <c r="D5915" s="3">
        <v>1</v>
      </c>
      <c r="E5915" s="3" t="s">
        <v>76</v>
      </c>
      <c r="F5915" s="3" t="s">
        <v>28</v>
      </c>
      <c r="G5915" s="3">
        <v>999</v>
      </c>
      <c r="H5915" s="3">
        <v>0</v>
      </c>
      <c r="I5915" s="3" t="s">
        <v>29</v>
      </c>
      <c r="J5915" s="3">
        <v>9.6603277000000001E-2</v>
      </c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</row>
    <row r="5916" spans="1:32">
      <c r="A5916" s="3" t="s">
        <v>1596</v>
      </c>
      <c r="B5916" s="3" t="s">
        <v>1549</v>
      </c>
      <c r="C5916" s="3" t="s">
        <v>26</v>
      </c>
      <c r="D5916" s="3">
        <v>1</v>
      </c>
      <c r="E5916" s="3" t="s">
        <v>77</v>
      </c>
      <c r="F5916" s="3" t="s">
        <v>28</v>
      </c>
      <c r="G5916" s="3">
        <v>999</v>
      </c>
      <c r="H5916" s="3">
        <v>0</v>
      </c>
      <c r="I5916" s="3" t="s">
        <v>29</v>
      </c>
      <c r="J5916" s="3">
        <v>9.6603277000000001E-2</v>
      </c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</row>
    <row r="5917" spans="1:32">
      <c r="A5917" s="3" t="s">
        <v>6970</v>
      </c>
      <c r="B5917" s="3" t="s">
        <v>1549</v>
      </c>
      <c r="C5917" s="3" t="s">
        <v>26</v>
      </c>
      <c r="D5917" s="3">
        <v>1</v>
      </c>
      <c r="E5917" s="3" t="s">
        <v>2525</v>
      </c>
      <c r="F5917" s="3" t="s">
        <v>28</v>
      </c>
      <c r="G5917" s="3">
        <v>18.655546730000001</v>
      </c>
      <c r="H5917" s="3">
        <v>0.94</v>
      </c>
      <c r="I5917" s="3" t="s">
        <v>68</v>
      </c>
      <c r="J5917" s="3">
        <v>9.6603277000000001E-2</v>
      </c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</row>
    <row r="5918" spans="1:32">
      <c r="A5918" s="3" t="s">
        <v>6971</v>
      </c>
      <c r="B5918" s="3" t="s">
        <v>1549</v>
      </c>
      <c r="C5918" s="3" t="s">
        <v>26</v>
      </c>
      <c r="D5918" s="3">
        <v>1</v>
      </c>
      <c r="E5918" s="3" t="s">
        <v>2527</v>
      </c>
      <c r="F5918" s="3" t="s">
        <v>28</v>
      </c>
      <c r="G5918" s="3">
        <v>17.46225256</v>
      </c>
      <c r="H5918" s="3">
        <v>0.92</v>
      </c>
      <c r="I5918" s="3" t="s">
        <v>68</v>
      </c>
      <c r="J5918" s="3">
        <v>9.6603277000000001E-2</v>
      </c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</row>
    <row r="5919" spans="1:32">
      <c r="A5919" s="3" t="s">
        <v>6972</v>
      </c>
      <c r="B5919" s="3" t="s">
        <v>1549</v>
      </c>
      <c r="C5919" s="3" t="s">
        <v>26</v>
      </c>
      <c r="D5919" s="3">
        <v>1</v>
      </c>
      <c r="E5919" s="3" t="s">
        <v>2529</v>
      </c>
      <c r="F5919" s="3" t="s">
        <v>28</v>
      </c>
      <c r="G5919" s="3">
        <v>999</v>
      </c>
      <c r="H5919" s="3">
        <v>0</v>
      </c>
      <c r="I5919" s="3" t="s">
        <v>29</v>
      </c>
      <c r="J5919" s="3">
        <v>9.6603277000000001E-2</v>
      </c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</row>
    <row r="5920" spans="1:32">
      <c r="A5920" s="3" t="s">
        <v>6973</v>
      </c>
      <c r="B5920" s="3" t="s">
        <v>1549</v>
      </c>
      <c r="C5920" s="3" t="s">
        <v>26</v>
      </c>
      <c r="D5920" s="3">
        <v>1</v>
      </c>
      <c r="E5920" s="3" t="s">
        <v>2531</v>
      </c>
      <c r="F5920" s="3" t="s">
        <v>28</v>
      </c>
      <c r="G5920" s="3">
        <v>999</v>
      </c>
      <c r="H5920" s="3">
        <v>0</v>
      </c>
      <c r="I5920" s="3" t="s">
        <v>29</v>
      </c>
      <c r="J5920" s="3">
        <v>9.6603277000000001E-2</v>
      </c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</row>
    <row r="5921" spans="1:32">
      <c r="A5921" s="3" t="s">
        <v>6974</v>
      </c>
      <c r="B5921" s="3" t="s">
        <v>1549</v>
      </c>
      <c r="C5921" s="3" t="s">
        <v>26</v>
      </c>
      <c r="D5921" s="3">
        <v>1</v>
      </c>
      <c r="E5921" s="3" t="s">
        <v>2533</v>
      </c>
      <c r="F5921" s="3" t="s">
        <v>28</v>
      </c>
      <c r="G5921" s="3">
        <v>19.10873278</v>
      </c>
      <c r="H5921" s="3">
        <v>0.82</v>
      </c>
      <c r="I5921" s="3" t="s">
        <v>68</v>
      </c>
      <c r="J5921" s="3">
        <v>9.6603277000000001E-2</v>
      </c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</row>
    <row r="5922" spans="1:32">
      <c r="A5922" s="3" t="s">
        <v>6975</v>
      </c>
      <c r="B5922" s="3" t="s">
        <v>1549</v>
      </c>
      <c r="C5922" s="3" t="s">
        <v>26</v>
      </c>
      <c r="D5922" s="3">
        <v>1</v>
      </c>
      <c r="E5922" s="3" t="s">
        <v>2535</v>
      </c>
      <c r="F5922" s="3" t="s">
        <v>28</v>
      </c>
      <c r="G5922" s="3">
        <v>17.701681140000002</v>
      </c>
      <c r="H5922" s="3">
        <v>0.91</v>
      </c>
      <c r="I5922" s="3" t="s">
        <v>68</v>
      </c>
      <c r="J5922" s="3">
        <v>9.6603277000000001E-2</v>
      </c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</row>
    <row r="5923" spans="1:32">
      <c r="A5923" s="3" t="s">
        <v>6976</v>
      </c>
      <c r="B5923" s="3" t="s">
        <v>1549</v>
      </c>
      <c r="C5923" s="3" t="s">
        <v>26</v>
      </c>
      <c r="D5923" s="3">
        <v>1</v>
      </c>
      <c r="E5923" s="3" t="s">
        <v>2537</v>
      </c>
      <c r="F5923" s="3" t="s">
        <v>28</v>
      </c>
      <c r="G5923" s="3">
        <v>999</v>
      </c>
      <c r="H5923" s="3">
        <v>0</v>
      </c>
      <c r="I5923" s="3" t="s">
        <v>29</v>
      </c>
      <c r="J5923" s="3">
        <v>9.6603277000000001E-2</v>
      </c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</row>
    <row r="5924" spans="1:32">
      <c r="A5924" s="3" t="s">
        <v>6977</v>
      </c>
      <c r="B5924" s="3" t="s">
        <v>1549</v>
      </c>
      <c r="C5924" s="3" t="s">
        <v>26</v>
      </c>
      <c r="D5924" s="3">
        <v>1</v>
      </c>
      <c r="E5924" s="3" t="s">
        <v>2539</v>
      </c>
      <c r="F5924" s="3" t="s">
        <v>28</v>
      </c>
      <c r="G5924" s="3">
        <v>999</v>
      </c>
      <c r="H5924" s="3">
        <v>0</v>
      </c>
      <c r="I5924" s="3" t="s">
        <v>29</v>
      </c>
      <c r="J5924" s="3">
        <v>9.6603277000000001E-2</v>
      </c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</row>
    <row r="5925" spans="1:32">
      <c r="A5925" s="3" t="s">
        <v>6978</v>
      </c>
      <c r="B5925" s="3" t="s">
        <v>1549</v>
      </c>
      <c r="C5925" s="3" t="s">
        <v>26</v>
      </c>
      <c r="D5925" s="3">
        <v>1</v>
      </c>
      <c r="E5925" s="3" t="s">
        <v>2541</v>
      </c>
      <c r="F5925" s="3" t="s">
        <v>28</v>
      </c>
      <c r="G5925" s="3">
        <v>999</v>
      </c>
      <c r="H5925" s="3">
        <v>0</v>
      </c>
      <c r="I5925" s="3" t="s">
        <v>29</v>
      </c>
      <c r="J5925" s="3">
        <v>9.6603277000000001E-2</v>
      </c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</row>
    <row r="5926" spans="1:32">
      <c r="A5926" s="3" t="s">
        <v>6979</v>
      </c>
      <c r="B5926" s="3" t="s">
        <v>1549</v>
      </c>
      <c r="C5926" s="3" t="s">
        <v>26</v>
      </c>
      <c r="D5926" s="3">
        <v>1</v>
      </c>
      <c r="E5926" s="3" t="s">
        <v>2543</v>
      </c>
      <c r="F5926" s="3" t="s">
        <v>28</v>
      </c>
      <c r="G5926" s="3">
        <v>999</v>
      </c>
      <c r="H5926" s="3">
        <v>0</v>
      </c>
      <c r="I5926" s="3" t="s">
        <v>29</v>
      </c>
      <c r="J5926" s="3">
        <v>9.6603277000000001E-2</v>
      </c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</row>
    <row r="5927" spans="1:32">
      <c r="A5927" s="3" t="s">
        <v>6980</v>
      </c>
      <c r="B5927" s="3" t="s">
        <v>1549</v>
      </c>
      <c r="C5927" s="3" t="s">
        <v>26</v>
      </c>
      <c r="D5927" s="3">
        <v>1</v>
      </c>
      <c r="E5927" s="3" t="s">
        <v>2545</v>
      </c>
      <c r="F5927" s="3" t="s">
        <v>28</v>
      </c>
      <c r="G5927" s="3">
        <v>999</v>
      </c>
      <c r="H5927" s="3">
        <v>0</v>
      </c>
      <c r="I5927" s="3" t="s">
        <v>29</v>
      </c>
      <c r="J5927" s="3">
        <v>9.6603277000000001E-2</v>
      </c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</row>
    <row r="5928" spans="1:32">
      <c r="A5928" s="3" t="s">
        <v>6981</v>
      </c>
      <c r="B5928" s="3" t="s">
        <v>1549</v>
      </c>
      <c r="C5928" s="3" t="s">
        <v>26</v>
      </c>
      <c r="D5928" s="3">
        <v>1</v>
      </c>
      <c r="E5928" s="3" t="s">
        <v>2547</v>
      </c>
      <c r="F5928" s="3" t="s">
        <v>28</v>
      </c>
      <c r="G5928" s="3">
        <v>19.407114830000001</v>
      </c>
      <c r="H5928" s="3">
        <v>0.88</v>
      </c>
      <c r="I5928" s="3" t="s">
        <v>68</v>
      </c>
      <c r="J5928" s="3">
        <v>9.6603277000000001E-2</v>
      </c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</row>
    <row r="5929" spans="1:32">
      <c r="A5929" s="3" t="s">
        <v>6982</v>
      </c>
      <c r="B5929" s="3" t="s">
        <v>1549</v>
      </c>
      <c r="C5929" s="3" t="s">
        <v>26</v>
      </c>
      <c r="D5929" s="3">
        <v>1</v>
      </c>
      <c r="E5929" s="3" t="s">
        <v>2549</v>
      </c>
      <c r="F5929" s="3" t="s">
        <v>28</v>
      </c>
      <c r="G5929" s="3">
        <v>999</v>
      </c>
      <c r="H5929" s="3">
        <v>0</v>
      </c>
      <c r="I5929" s="3" t="s">
        <v>29</v>
      </c>
      <c r="J5929" s="3">
        <v>9.6603277000000001E-2</v>
      </c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</row>
    <row r="5930" spans="1:32">
      <c r="A5930" s="3" t="s">
        <v>6983</v>
      </c>
      <c r="B5930" s="3" t="s">
        <v>1549</v>
      </c>
      <c r="C5930" s="3" t="s">
        <v>26</v>
      </c>
      <c r="D5930" s="3">
        <v>1</v>
      </c>
      <c r="E5930" s="3" t="s">
        <v>2551</v>
      </c>
      <c r="F5930" s="3" t="s">
        <v>28</v>
      </c>
      <c r="G5930" s="3">
        <v>18.44418233</v>
      </c>
      <c r="H5930" s="3">
        <v>0.84</v>
      </c>
      <c r="I5930" s="3" t="s">
        <v>68</v>
      </c>
      <c r="J5930" s="3">
        <v>9.6603277000000001E-2</v>
      </c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</row>
    <row r="5931" spans="1:32">
      <c r="A5931" s="3" t="s">
        <v>6984</v>
      </c>
      <c r="B5931" s="3" t="s">
        <v>1549</v>
      </c>
      <c r="C5931" s="3" t="s">
        <v>26</v>
      </c>
      <c r="D5931" s="3">
        <v>1</v>
      </c>
      <c r="E5931" s="3" t="s">
        <v>2553</v>
      </c>
      <c r="F5931" s="3" t="s">
        <v>28</v>
      </c>
      <c r="G5931" s="3">
        <v>16.399193870000001</v>
      </c>
      <c r="H5931" s="3">
        <v>0.93</v>
      </c>
      <c r="I5931" s="3" t="s">
        <v>68</v>
      </c>
      <c r="J5931" s="3">
        <v>9.6603277000000001E-2</v>
      </c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</row>
    <row r="5932" spans="1:32">
      <c r="A5932" s="3" t="s">
        <v>6985</v>
      </c>
      <c r="B5932" s="3" t="s">
        <v>1549</v>
      </c>
      <c r="C5932" s="3" t="s">
        <v>26</v>
      </c>
      <c r="D5932" s="3">
        <v>1</v>
      </c>
      <c r="E5932" s="3" t="s">
        <v>2555</v>
      </c>
      <c r="F5932" s="3" t="s">
        <v>28</v>
      </c>
      <c r="G5932" s="3">
        <v>13.273998730000001</v>
      </c>
      <c r="H5932" s="3">
        <v>0.73</v>
      </c>
      <c r="I5932" s="3" t="s">
        <v>68</v>
      </c>
      <c r="J5932" s="3">
        <v>9.6603277000000001E-2</v>
      </c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</row>
    <row r="5933" spans="1:32">
      <c r="A5933" s="3" t="s">
        <v>6986</v>
      </c>
      <c r="B5933" s="3" t="s">
        <v>1549</v>
      </c>
      <c r="C5933" s="3" t="s">
        <v>26</v>
      </c>
      <c r="D5933" s="3">
        <v>1</v>
      </c>
      <c r="E5933" s="3" t="s">
        <v>2557</v>
      </c>
      <c r="F5933" s="3" t="s">
        <v>28</v>
      </c>
      <c r="G5933" s="3">
        <v>24.417750699999999</v>
      </c>
      <c r="H5933" s="3">
        <v>0.79</v>
      </c>
      <c r="I5933" s="3" t="s">
        <v>68</v>
      </c>
      <c r="J5933" s="3">
        <v>9.6603277000000001E-2</v>
      </c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</row>
    <row r="5934" spans="1:32">
      <c r="A5934" s="3" t="s">
        <v>6987</v>
      </c>
      <c r="B5934" s="3" t="s">
        <v>1549</v>
      </c>
      <c r="C5934" s="3" t="s">
        <v>26</v>
      </c>
      <c r="D5934" s="3">
        <v>1</v>
      </c>
      <c r="E5934" s="3" t="s">
        <v>2559</v>
      </c>
      <c r="F5934" s="3" t="s">
        <v>28</v>
      </c>
      <c r="G5934" s="3">
        <v>999</v>
      </c>
      <c r="H5934" s="3">
        <v>0</v>
      </c>
      <c r="I5934" s="3" t="s">
        <v>29</v>
      </c>
      <c r="J5934" s="3">
        <v>9.6603277000000001E-2</v>
      </c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</row>
    <row r="5935" spans="1:32">
      <c r="A5935" s="3" t="s">
        <v>6988</v>
      </c>
      <c r="B5935" s="3" t="s">
        <v>1549</v>
      </c>
      <c r="C5935" s="3" t="s">
        <v>26</v>
      </c>
      <c r="D5935" s="3">
        <v>1</v>
      </c>
      <c r="E5935" s="3" t="s">
        <v>2561</v>
      </c>
      <c r="F5935" s="3" t="s">
        <v>28</v>
      </c>
      <c r="G5935" s="3">
        <v>999</v>
      </c>
      <c r="H5935" s="3">
        <v>0</v>
      </c>
      <c r="I5935" s="3" t="s">
        <v>29</v>
      </c>
      <c r="J5935" s="3">
        <v>9.6603277000000001E-2</v>
      </c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</row>
    <row r="5936" spans="1:32">
      <c r="A5936" s="3" t="s">
        <v>6989</v>
      </c>
      <c r="B5936" s="3" t="s">
        <v>1549</v>
      </c>
      <c r="C5936" s="3" t="s">
        <v>26</v>
      </c>
      <c r="D5936" s="3">
        <v>1</v>
      </c>
      <c r="E5936" s="3" t="s">
        <v>2563</v>
      </c>
      <c r="F5936" s="3" t="s">
        <v>28</v>
      </c>
      <c r="G5936" s="3">
        <v>999</v>
      </c>
      <c r="H5936" s="3">
        <v>0</v>
      </c>
      <c r="I5936" s="3" t="s">
        <v>29</v>
      </c>
      <c r="J5936" s="3">
        <v>9.6603277000000001E-2</v>
      </c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</row>
    <row r="5937" spans="1:32">
      <c r="A5937" s="3" t="s">
        <v>6990</v>
      </c>
      <c r="B5937" s="3" t="s">
        <v>1549</v>
      </c>
      <c r="C5937" s="3" t="s">
        <v>26</v>
      </c>
      <c r="D5937" s="3">
        <v>1</v>
      </c>
      <c r="E5937" s="3" t="s">
        <v>2565</v>
      </c>
      <c r="F5937" s="3" t="s">
        <v>28</v>
      </c>
      <c r="G5937" s="3">
        <v>999</v>
      </c>
      <c r="H5937" s="3">
        <v>0</v>
      </c>
      <c r="I5937" s="3" t="s">
        <v>29</v>
      </c>
      <c r="J5937" s="3">
        <v>9.6603277000000001E-2</v>
      </c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</row>
    <row r="5938" spans="1:32">
      <c r="A5938" s="3" t="s">
        <v>6991</v>
      </c>
      <c r="B5938" s="3" t="s">
        <v>1549</v>
      </c>
      <c r="C5938" s="3" t="s">
        <v>26</v>
      </c>
      <c r="D5938" s="3">
        <v>1</v>
      </c>
      <c r="E5938" s="3" t="s">
        <v>2567</v>
      </c>
      <c r="F5938" s="3" t="s">
        <v>28</v>
      </c>
      <c r="G5938" s="3">
        <v>999</v>
      </c>
      <c r="H5938" s="3">
        <v>0</v>
      </c>
      <c r="I5938" s="3" t="s">
        <v>29</v>
      </c>
      <c r="J5938" s="3">
        <v>9.6603277000000001E-2</v>
      </c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</row>
    <row r="5939" spans="1:32">
      <c r="A5939" s="3" t="s">
        <v>6992</v>
      </c>
      <c r="B5939" s="3" t="s">
        <v>1549</v>
      </c>
      <c r="C5939" s="3" t="s">
        <v>26</v>
      </c>
      <c r="D5939" s="3">
        <v>1</v>
      </c>
      <c r="E5939" s="3" t="s">
        <v>2569</v>
      </c>
      <c r="F5939" s="3" t="s">
        <v>28</v>
      </c>
      <c r="G5939" s="3">
        <v>999</v>
      </c>
      <c r="H5939" s="3">
        <v>0</v>
      </c>
      <c r="I5939" s="3" t="s">
        <v>29</v>
      </c>
      <c r="J5939" s="3">
        <v>9.6603277000000001E-2</v>
      </c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</row>
    <row r="5940" spans="1:32">
      <c r="A5940" s="3" t="s">
        <v>6993</v>
      </c>
      <c r="B5940" s="3" t="s">
        <v>1549</v>
      </c>
      <c r="C5940" s="3" t="s">
        <v>26</v>
      </c>
      <c r="D5940" s="3">
        <v>1</v>
      </c>
      <c r="E5940" s="3" t="s">
        <v>2571</v>
      </c>
      <c r="F5940" s="3" t="s">
        <v>28</v>
      </c>
      <c r="G5940" s="3">
        <v>999</v>
      </c>
      <c r="H5940" s="3">
        <v>0</v>
      </c>
      <c r="I5940" s="3" t="s">
        <v>29</v>
      </c>
      <c r="J5940" s="3">
        <v>9.6603277000000001E-2</v>
      </c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</row>
    <row r="5941" spans="1:32">
      <c r="A5941" s="3" t="s">
        <v>6994</v>
      </c>
      <c r="B5941" s="3" t="s">
        <v>1549</v>
      </c>
      <c r="C5941" s="3" t="s">
        <v>26</v>
      </c>
      <c r="D5941" s="3">
        <v>1</v>
      </c>
      <c r="E5941" s="3" t="s">
        <v>2573</v>
      </c>
      <c r="F5941" s="3" t="s">
        <v>28</v>
      </c>
      <c r="G5941" s="3">
        <v>999</v>
      </c>
      <c r="H5941" s="3">
        <v>0</v>
      </c>
      <c r="I5941" s="3" t="s">
        <v>29</v>
      </c>
      <c r="J5941" s="3">
        <v>9.6603277000000001E-2</v>
      </c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</row>
    <row r="5942" spans="1:32">
      <c r="A5942" s="3" t="s">
        <v>6995</v>
      </c>
      <c r="B5942" s="3" t="s">
        <v>1549</v>
      </c>
      <c r="C5942" s="3" t="s">
        <v>26</v>
      </c>
      <c r="D5942" s="3">
        <v>1</v>
      </c>
      <c r="E5942" s="3" t="s">
        <v>2575</v>
      </c>
      <c r="F5942" s="3" t="s">
        <v>28</v>
      </c>
      <c r="G5942" s="3">
        <v>999</v>
      </c>
      <c r="H5942" s="3">
        <v>0</v>
      </c>
      <c r="I5942" s="3" t="s">
        <v>29</v>
      </c>
      <c r="J5942" s="3">
        <v>9.6603277000000001E-2</v>
      </c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</row>
    <row r="5943" spans="1:32">
      <c r="A5943" s="3" t="s">
        <v>6996</v>
      </c>
      <c r="B5943" s="3" t="s">
        <v>1549</v>
      </c>
      <c r="C5943" s="3" t="s">
        <v>26</v>
      </c>
      <c r="D5943" s="3">
        <v>1</v>
      </c>
      <c r="E5943" s="3" t="s">
        <v>2577</v>
      </c>
      <c r="F5943" s="3" t="s">
        <v>28</v>
      </c>
      <c r="G5943" s="3">
        <v>999</v>
      </c>
      <c r="H5943" s="3">
        <v>0</v>
      </c>
      <c r="I5943" s="3" t="s">
        <v>29</v>
      </c>
      <c r="J5943" s="3">
        <v>9.6603277000000001E-2</v>
      </c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</row>
    <row r="5944" spans="1:32">
      <c r="A5944" s="3" t="s">
        <v>6997</v>
      </c>
      <c r="B5944" s="3" t="s">
        <v>1549</v>
      </c>
      <c r="C5944" s="3" t="s">
        <v>26</v>
      </c>
      <c r="D5944" s="3">
        <v>1</v>
      </c>
      <c r="E5944" s="3" t="s">
        <v>2579</v>
      </c>
      <c r="F5944" s="3" t="s">
        <v>28</v>
      </c>
      <c r="G5944" s="3">
        <v>999</v>
      </c>
      <c r="H5944" s="3">
        <v>0</v>
      </c>
      <c r="I5944" s="3" t="s">
        <v>29</v>
      </c>
      <c r="J5944" s="3">
        <v>9.6603277000000001E-2</v>
      </c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</row>
    <row r="5945" spans="1:32">
      <c r="A5945" s="3" t="s">
        <v>6998</v>
      </c>
      <c r="B5945" s="3" t="s">
        <v>1549</v>
      </c>
      <c r="C5945" s="3" t="s">
        <v>26</v>
      </c>
      <c r="D5945" s="3">
        <v>1</v>
      </c>
      <c r="E5945" s="3" t="s">
        <v>2581</v>
      </c>
      <c r="F5945" s="3" t="s">
        <v>28</v>
      </c>
      <c r="G5945" s="3">
        <v>999</v>
      </c>
      <c r="H5945" s="3">
        <v>0</v>
      </c>
      <c r="I5945" s="3" t="s">
        <v>29</v>
      </c>
      <c r="J5945" s="3">
        <v>9.6603277000000001E-2</v>
      </c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</row>
    <row r="5946" spans="1:32">
      <c r="A5946" s="3" t="s">
        <v>6999</v>
      </c>
      <c r="B5946" s="3" t="s">
        <v>1549</v>
      </c>
      <c r="C5946" s="3" t="s">
        <v>26</v>
      </c>
      <c r="D5946" s="3">
        <v>1</v>
      </c>
      <c r="E5946" s="3" t="s">
        <v>2583</v>
      </c>
      <c r="F5946" s="3" t="s">
        <v>28</v>
      </c>
      <c r="G5946" s="3">
        <v>999</v>
      </c>
      <c r="H5946" s="3">
        <v>0</v>
      </c>
      <c r="I5946" s="3" t="s">
        <v>29</v>
      </c>
      <c r="J5946" s="3">
        <v>9.6603277000000001E-2</v>
      </c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</row>
    <row r="5947" spans="1:32">
      <c r="A5947" s="3" t="s">
        <v>7000</v>
      </c>
      <c r="B5947" s="3" t="s">
        <v>1549</v>
      </c>
      <c r="C5947" s="3" t="s">
        <v>26</v>
      </c>
      <c r="D5947" s="3">
        <v>1</v>
      </c>
      <c r="E5947" s="3" t="s">
        <v>2585</v>
      </c>
      <c r="F5947" s="3" t="s">
        <v>28</v>
      </c>
      <c r="G5947" s="3">
        <v>999</v>
      </c>
      <c r="H5947" s="3">
        <v>0</v>
      </c>
      <c r="I5947" s="3" t="s">
        <v>29</v>
      </c>
      <c r="J5947" s="3">
        <v>9.6603277000000001E-2</v>
      </c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</row>
    <row r="5948" spans="1:32">
      <c r="A5948" s="3" t="s">
        <v>7001</v>
      </c>
      <c r="B5948" s="3" t="s">
        <v>1549</v>
      </c>
      <c r="C5948" s="3" t="s">
        <v>26</v>
      </c>
      <c r="D5948" s="3">
        <v>1</v>
      </c>
      <c r="E5948" s="3" t="s">
        <v>2587</v>
      </c>
      <c r="F5948" s="3" t="s">
        <v>28</v>
      </c>
      <c r="G5948" s="3">
        <v>999</v>
      </c>
      <c r="H5948" s="3">
        <v>0</v>
      </c>
      <c r="I5948" s="3" t="s">
        <v>29</v>
      </c>
      <c r="J5948" s="3">
        <v>9.6603277000000001E-2</v>
      </c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</row>
    <row r="5949" spans="1:32">
      <c r="A5949" s="3" t="s">
        <v>7002</v>
      </c>
      <c r="B5949" s="3" t="s">
        <v>1549</v>
      </c>
      <c r="C5949" s="3" t="s">
        <v>26</v>
      </c>
      <c r="D5949" s="3">
        <v>1</v>
      </c>
      <c r="E5949" s="3" t="s">
        <v>2589</v>
      </c>
      <c r="F5949" s="3" t="s">
        <v>28</v>
      </c>
      <c r="G5949" s="3">
        <v>999</v>
      </c>
      <c r="H5949" s="3">
        <v>0</v>
      </c>
      <c r="I5949" s="3" t="s">
        <v>29</v>
      </c>
      <c r="J5949" s="3">
        <v>9.6603277000000001E-2</v>
      </c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</row>
    <row r="5950" spans="1:32">
      <c r="A5950" s="3" t="s">
        <v>7003</v>
      </c>
      <c r="B5950" s="3" t="s">
        <v>1549</v>
      </c>
      <c r="C5950" s="3" t="s">
        <v>26</v>
      </c>
      <c r="D5950" s="3">
        <v>1</v>
      </c>
      <c r="E5950" s="3" t="s">
        <v>2591</v>
      </c>
      <c r="F5950" s="3" t="s">
        <v>28</v>
      </c>
      <c r="G5950" s="3">
        <v>999</v>
      </c>
      <c r="H5950" s="3">
        <v>0</v>
      </c>
      <c r="I5950" s="3" t="s">
        <v>29</v>
      </c>
      <c r="J5950" s="3">
        <v>9.6603277000000001E-2</v>
      </c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</row>
    <row r="5951" spans="1:32">
      <c r="A5951" s="3" t="s">
        <v>7004</v>
      </c>
      <c r="B5951" s="3" t="s">
        <v>1549</v>
      </c>
      <c r="C5951" s="3" t="s">
        <v>26</v>
      </c>
      <c r="D5951" s="3">
        <v>1</v>
      </c>
      <c r="E5951" s="3" t="s">
        <v>2593</v>
      </c>
      <c r="F5951" s="3" t="s">
        <v>28</v>
      </c>
      <c r="G5951" s="3">
        <v>999</v>
      </c>
      <c r="H5951" s="3">
        <v>0</v>
      </c>
      <c r="I5951" s="3" t="s">
        <v>29</v>
      </c>
      <c r="J5951" s="3">
        <v>9.6603277000000001E-2</v>
      </c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</row>
    <row r="5952" spans="1:32">
      <c r="A5952" s="3" t="s">
        <v>7005</v>
      </c>
      <c r="B5952" s="3" t="s">
        <v>1549</v>
      </c>
      <c r="C5952" s="3" t="s">
        <v>26</v>
      </c>
      <c r="D5952" s="3">
        <v>1</v>
      </c>
      <c r="E5952" s="3" t="s">
        <v>2595</v>
      </c>
      <c r="F5952" s="3" t="s">
        <v>28</v>
      </c>
      <c r="G5952" s="3">
        <v>999</v>
      </c>
      <c r="H5952" s="3">
        <v>0</v>
      </c>
      <c r="I5952" s="3" t="s">
        <v>29</v>
      </c>
      <c r="J5952" s="3">
        <v>9.6603277000000001E-2</v>
      </c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</row>
    <row r="5953" spans="1:32">
      <c r="A5953" s="3" t="s">
        <v>7006</v>
      </c>
      <c r="B5953" s="3" t="s">
        <v>1549</v>
      </c>
      <c r="C5953" s="3" t="s">
        <v>26</v>
      </c>
      <c r="D5953" s="3">
        <v>1</v>
      </c>
      <c r="E5953" s="3" t="s">
        <v>2597</v>
      </c>
      <c r="F5953" s="3" t="s">
        <v>28</v>
      </c>
      <c r="G5953" s="3">
        <v>999</v>
      </c>
      <c r="H5953" s="3">
        <v>0</v>
      </c>
      <c r="I5953" s="3" t="s">
        <v>29</v>
      </c>
      <c r="J5953" s="3">
        <v>9.6603277000000001E-2</v>
      </c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</row>
    <row r="5954" spans="1:32">
      <c r="A5954" s="3" t="s">
        <v>7007</v>
      </c>
      <c r="B5954" s="3" t="s">
        <v>1549</v>
      </c>
      <c r="C5954" s="3" t="s">
        <v>26</v>
      </c>
      <c r="D5954" s="3">
        <v>1</v>
      </c>
      <c r="E5954" s="3" t="s">
        <v>2599</v>
      </c>
      <c r="F5954" s="3" t="s">
        <v>28</v>
      </c>
      <c r="G5954" s="3">
        <v>999</v>
      </c>
      <c r="H5954" s="3">
        <v>0</v>
      </c>
      <c r="I5954" s="3" t="s">
        <v>29</v>
      </c>
      <c r="J5954" s="3">
        <v>9.6603277000000001E-2</v>
      </c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</row>
    <row r="5955" spans="1:32">
      <c r="A5955" s="3" t="s">
        <v>7008</v>
      </c>
      <c r="B5955" s="3" t="s">
        <v>1549</v>
      </c>
      <c r="C5955" s="3" t="s">
        <v>26</v>
      </c>
      <c r="D5955" s="3">
        <v>1</v>
      </c>
      <c r="E5955" s="3" t="s">
        <v>2601</v>
      </c>
      <c r="F5955" s="3" t="s">
        <v>28</v>
      </c>
      <c r="G5955" s="3">
        <v>999</v>
      </c>
      <c r="H5955" s="3">
        <v>0</v>
      </c>
      <c r="I5955" s="3" t="s">
        <v>29</v>
      </c>
      <c r="J5955" s="3">
        <v>9.6603277000000001E-2</v>
      </c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</row>
    <row r="5956" spans="1:32">
      <c r="A5956" s="3" t="s">
        <v>7009</v>
      </c>
      <c r="B5956" s="3" t="s">
        <v>1549</v>
      </c>
      <c r="C5956" s="3" t="s">
        <v>26</v>
      </c>
      <c r="D5956" s="3">
        <v>1</v>
      </c>
      <c r="E5956" s="3" t="s">
        <v>2603</v>
      </c>
      <c r="F5956" s="3" t="s">
        <v>28</v>
      </c>
      <c r="G5956" s="3">
        <v>999</v>
      </c>
      <c r="H5956" s="3">
        <v>0</v>
      </c>
      <c r="I5956" s="3" t="s">
        <v>29</v>
      </c>
      <c r="J5956" s="3">
        <v>9.6603277000000001E-2</v>
      </c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</row>
    <row r="5957" spans="1:32">
      <c r="A5957" s="3" t="s">
        <v>7010</v>
      </c>
      <c r="B5957" s="3" t="s">
        <v>1549</v>
      </c>
      <c r="C5957" s="3" t="s">
        <v>26</v>
      </c>
      <c r="D5957" s="3">
        <v>1</v>
      </c>
      <c r="E5957" s="3" t="s">
        <v>2605</v>
      </c>
      <c r="F5957" s="3" t="s">
        <v>28</v>
      </c>
      <c r="G5957" s="3">
        <v>999</v>
      </c>
      <c r="H5957" s="3">
        <v>0</v>
      </c>
      <c r="I5957" s="3" t="s">
        <v>29</v>
      </c>
      <c r="J5957" s="3">
        <v>9.6603277000000001E-2</v>
      </c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</row>
    <row r="5958" spans="1:32">
      <c r="A5958" s="3" t="s">
        <v>7011</v>
      </c>
      <c r="B5958" s="3" t="s">
        <v>1549</v>
      </c>
      <c r="C5958" s="3" t="s">
        <v>26</v>
      </c>
      <c r="D5958" s="3">
        <v>1</v>
      </c>
      <c r="E5958" s="3" t="s">
        <v>2607</v>
      </c>
      <c r="F5958" s="3" t="s">
        <v>28</v>
      </c>
      <c r="G5958" s="3">
        <v>999</v>
      </c>
      <c r="H5958" s="3">
        <v>0</v>
      </c>
      <c r="I5958" s="3" t="s">
        <v>29</v>
      </c>
      <c r="J5958" s="3">
        <v>9.6603277000000001E-2</v>
      </c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</row>
    <row r="5959" spans="1:32">
      <c r="A5959" s="3" t="s">
        <v>7012</v>
      </c>
      <c r="B5959" s="3" t="s">
        <v>1549</v>
      </c>
      <c r="C5959" s="3" t="s">
        <v>26</v>
      </c>
      <c r="D5959" s="3">
        <v>1</v>
      </c>
      <c r="E5959" s="3" t="s">
        <v>2609</v>
      </c>
      <c r="F5959" s="3" t="s">
        <v>28</v>
      </c>
      <c r="G5959" s="3">
        <v>999</v>
      </c>
      <c r="H5959" s="3">
        <v>0</v>
      </c>
      <c r="I5959" s="3" t="s">
        <v>29</v>
      </c>
      <c r="J5959" s="3">
        <v>9.6603277000000001E-2</v>
      </c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</row>
    <row r="5960" spans="1:32">
      <c r="A5960" s="3" t="s">
        <v>7013</v>
      </c>
      <c r="B5960" s="3" t="s">
        <v>1549</v>
      </c>
      <c r="C5960" s="3" t="s">
        <v>26</v>
      </c>
      <c r="D5960" s="3">
        <v>1</v>
      </c>
      <c r="E5960" s="3" t="s">
        <v>2611</v>
      </c>
      <c r="F5960" s="3" t="s">
        <v>28</v>
      </c>
      <c r="G5960" s="3">
        <v>999</v>
      </c>
      <c r="H5960" s="3">
        <v>0</v>
      </c>
      <c r="I5960" s="3" t="s">
        <v>29</v>
      </c>
      <c r="J5960" s="3">
        <v>9.6603277000000001E-2</v>
      </c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</row>
    <row r="5961" spans="1:32">
      <c r="A5961" s="3" t="s">
        <v>7014</v>
      </c>
      <c r="B5961" s="3" t="s">
        <v>1549</v>
      </c>
      <c r="C5961" s="3" t="s">
        <v>26</v>
      </c>
      <c r="D5961" s="3">
        <v>1</v>
      </c>
      <c r="E5961" s="3" t="s">
        <v>2613</v>
      </c>
      <c r="F5961" s="3" t="s">
        <v>28</v>
      </c>
      <c r="G5961" s="3">
        <v>999</v>
      </c>
      <c r="H5961" s="3">
        <v>0</v>
      </c>
      <c r="I5961" s="3" t="s">
        <v>29</v>
      </c>
      <c r="J5961" s="3">
        <v>9.6603277000000001E-2</v>
      </c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</row>
    <row r="5962" spans="1:32">
      <c r="A5962" s="3" t="s">
        <v>7015</v>
      </c>
      <c r="B5962" s="3" t="s">
        <v>1549</v>
      </c>
      <c r="C5962" s="3" t="s">
        <v>26</v>
      </c>
      <c r="D5962" s="3">
        <v>1</v>
      </c>
      <c r="E5962" s="3" t="s">
        <v>2615</v>
      </c>
      <c r="F5962" s="3" t="s">
        <v>28</v>
      </c>
      <c r="G5962" s="3">
        <v>999</v>
      </c>
      <c r="H5962" s="3">
        <v>0</v>
      </c>
      <c r="I5962" s="3" t="s">
        <v>29</v>
      </c>
      <c r="J5962" s="3">
        <v>9.6603277000000001E-2</v>
      </c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</row>
    <row r="5963" spans="1:32">
      <c r="A5963" s="3" t="s">
        <v>7016</v>
      </c>
      <c r="B5963" s="3" t="s">
        <v>1549</v>
      </c>
      <c r="C5963" s="3" t="s">
        <v>26</v>
      </c>
      <c r="D5963" s="3">
        <v>1</v>
      </c>
      <c r="E5963" s="3" t="s">
        <v>2617</v>
      </c>
      <c r="F5963" s="3" t="s">
        <v>28</v>
      </c>
      <c r="G5963" s="3">
        <v>999</v>
      </c>
      <c r="H5963" s="3">
        <v>0</v>
      </c>
      <c r="I5963" s="3" t="s">
        <v>29</v>
      </c>
      <c r="J5963" s="3">
        <v>9.6603277000000001E-2</v>
      </c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</row>
    <row r="5964" spans="1:32">
      <c r="A5964" s="3" t="s">
        <v>7017</v>
      </c>
      <c r="B5964" s="3" t="s">
        <v>1549</v>
      </c>
      <c r="C5964" s="3" t="s">
        <v>26</v>
      </c>
      <c r="D5964" s="3">
        <v>1</v>
      </c>
      <c r="E5964" s="3" t="s">
        <v>2619</v>
      </c>
      <c r="F5964" s="3" t="s">
        <v>28</v>
      </c>
      <c r="G5964" s="3">
        <v>999</v>
      </c>
      <c r="H5964" s="3">
        <v>0</v>
      </c>
      <c r="I5964" s="3" t="s">
        <v>29</v>
      </c>
      <c r="J5964" s="3">
        <v>9.6603277000000001E-2</v>
      </c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</row>
    <row r="5965" spans="1:32">
      <c r="A5965" s="3" t="s">
        <v>7018</v>
      </c>
      <c r="B5965" s="3" t="s">
        <v>7019</v>
      </c>
      <c r="C5965" s="3" t="s">
        <v>26</v>
      </c>
      <c r="D5965" s="3">
        <v>1</v>
      </c>
      <c r="E5965" s="3" t="s">
        <v>27</v>
      </c>
      <c r="F5965" s="3" t="s">
        <v>28</v>
      </c>
      <c r="G5965" s="3">
        <v>26.192419130000001</v>
      </c>
      <c r="H5965" s="3">
        <v>0.88</v>
      </c>
      <c r="I5965" s="3" t="s">
        <v>68</v>
      </c>
      <c r="J5965" s="3">
        <v>9.6603277000000001E-2</v>
      </c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</row>
    <row r="5966" spans="1:32">
      <c r="A5966" s="3" t="s">
        <v>7020</v>
      </c>
      <c r="B5966" s="3" t="s">
        <v>7019</v>
      </c>
      <c r="C5966" s="3" t="s">
        <v>26</v>
      </c>
      <c r="D5966" s="3">
        <v>1</v>
      </c>
      <c r="E5966" s="3" t="s">
        <v>30</v>
      </c>
      <c r="F5966" s="3" t="s">
        <v>28</v>
      </c>
      <c r="G5966" s="3">
        <v>20.023673389999999</v>
      </c>
      <c r="H5966" s="3">
        <v>0.77</v>
      </c>
      <c r="I5966" s="3" t="s">
        <v>68</v>
      </c>
      <c r="J5966" s="3">
        <v>9.6603277000000001E-2</v>
      </c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</row>
    <row r="5967" spans="1:32">
      <c r="A5967" s="3" t="s">
        <v>7021</v>
      </c>
      <c r="B5967" s="3" t="s">
        <v>7019</v>
      </c>
      <c r="C5967" s="3" t="s">
        <v>26</v>
      </c>
      <c r="D5967" s="3">
        <v>1</v>
      </c>
      <c r="E5967" s="3" t="s">
        <v>31</v>
      </c>
      <c r="F5967" s="3" t="s">
        <v>28</v>
      </c>
      <c r="G5967" s="3">
        <v>15.127148630000001</v>
      </c>
      <c r="H5967" s="3">
        <v>0.62</v>
      </c>
      <c r="I5967" s="3" t="s">
        <v>68</v>
      </c>
      <c r="J5967" s="3">
        <v>9.6603277000000001E-2</v>
      </c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</row>
    <row r="5968" spans="1:32">
      <c r="A5968" s="3" t="s">
        <v>7022</v>
      </c>
      <c r="B5968" s="3" t="s">
        <v>7019</v>
      </c>
      <c r="C5968" s="3" t="s">
        <v>26</v>
      </c>
      <c r="D5968" s="3">
        <v>1</v>
      </c>
      <c r="E5968" s="3" t="s">
        <v>32</v>
      </c>
      <c r="F5968" s="3" t="s">
        <v>28</v>
      </c>
      <c r="G5968" s="3">
        <v>999</v>
      </c>
      <c r="H5968" s="3">
        <v>0</v>
      </c>
      <c r="I5968" s="3" t="s">
        <v>29</v>
      </c>
      <c r="J5968" s="3">
        <v>9.6603277000000001E-2</v>
      </c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</row>
    <row r="5969" spans="1:32">
      <c r="A5969" s="3" t="s">
        <v>7023</v>
      </c>
      <c r="B5969" s="3" t="s">
        <v>7019</v>
      </c>
      <c r="C5969" s="3" t="s">
        <v>26</v>
      </c>
      <c r="D5969" s="3">
        <v>1</v>
      </c>
      <c r="E5969" s="3" t="s">
        <v>33</v>
      </c>
      <c r="F5969" s="3" t="s">
        <v>28</v>
      </c>
      <c r="G5969" s="3">
        <v>20.768154920000001</v>
      </c>
      <c r="H5969" s="3">
        <v>0.8</v>
      </c>
      <c r="I5969" s="3" t="s">
        <v>68</v>
      </c>
      <c r="J5969" s="3">
        <v>9.6603277000000001E-2</v>
      </c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</row>
    <row r="5970" spans="1:32">
      <c r="A5970" s="3" t="s">
        <v>7024</v>
      </c>
      <c r="B5970" s="3" t="s">
        <v>7019</v>
      </c>
      <c r="C5970" s="3" t="s">
        <v>26</v>
      </c>
      <c r="D5970" s="3">
        <v>1</v>
      </c>
      <c r="E5970" s="3" t="s">
        <v>34</v>
      </c>
      <c r="F5970" s="3" t="s">
        <v>28</v>
      </c>
      <c r="G5970" s="3">
        <v>999</v>
      </c>
      <c r="H5970" s="3">
        <v>0</v>
      </c>
      <c r="I5970" s="3" t="s">
        <v>29</v>
      </c>
      <c r="J5970" s="3">
        <v>9.6603277000000001E-2</v>
      </c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</row>
    <row r="5971" spans="1:32">
      <c r="A5971" s="3" t="s">
        <v>7025</v>
      </c>
      <c r="B5971" s="3" t="s">
        <v>7019</v>
      </c>
      <c r="C5971" s="3" t="s">
        <v>26</v>
      </c>
      <c r="D5971" s="3">
        <v>1</v>
      </c>
      <c r="E5971" s="3" t="s">
        <v>35</v>
      </c>
      <c r="F5971" s="3" t="s">
        <v>28</v>
      </c>
      <c r="G5971" s="3">
        <v>17.47122233</v>
      </c>
      <c r="H5971" s="3">
        <v>0.95</v>
      </c>
      <c r="I5971" s="3" t="s">
        <v>68</v>
      </c>
      <c r="J5971" s="3">
        <v>9.6603277000000001E-2</v>
      </c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</row>
    <row r="5972" spans="1:32">
      <c r="A5972" s="3" t="s">
        <v>7026</v>
      </c>
      <c r="B5972" s="3" t="s">
        <v>7019</v>
      </c>
      <c r="C5972" s="3" t="s">
        <v>26</v>
      </c>
      <c r="D5972" s="3">
        <v>1</v>
      </c>
      <c r="E5972" s="3" t="s">
        <v>36</v>
      </c>
      <c r="F5972" s="3" t="s">
        <v>28</v>
      </c>
      <c r="G5972" s="3">
        <v>999</v>
      </c>
      <c r="H5972" s="3">
        <v>0</v>
      </c>
      <c r="I5972" s="3" t="s">
        <v>29</v>
      </c>
      <c r="J5972" s="3">
        <v>9.6603277000000001E-2</v>
      </c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</row>
    <row r="5973" spans="1:32">
      <c r="A5973" s="3" t="s">
        <v>7027</v>
      </c>
      <c r="B5973" s="3" t="s">
        <v>7019</v>
      </c>
      <c r="C5973" s="3" t="s">
        <v>26</v>
      </c>
      <c r="D5973" s="3">
        <v>1</v>
      </c>
      <c r="E5973" s="3" t="s">
        <v>37</v>
      </c>
      <c r="F5973" s="3" t="s">
        <v>28</v>
      </c>
      <c r="G5973" s="3">
        <v>999</v>
      </c>
      <c r="H5973" s="3">
        <v>0</v>
      </c>
      <c r="I5973" s="3" t="s">
        <v>29</v>
      </c>
      <c r="J5973" s="3">
        <v>9.6603277000000001E-2</v>
      </c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</row>
    <row r="5974" spans="1:32">
      <c r="A5974" s="3" t="s">
        <v>7028</v>
      </c>
      <c r="B5974" s="3" t="s">
        <v>7019</v>
      </c>
      <c r="C5974" s="3" t="s">
        <v>26</v>
      </c>
      <c r="D5974" s="3">
        <v>1</v>
      </c>
      <c r="E5974" s="3" t="s">
        <v>38</v>
      </c>
      <c r="F5974" s="3" t="s">
        <v>28</v>
      </c>
      <c r="G5974" s="3">
        <v>999</v>
      </c>
      <c r="H5974" s="3">
        <v>0</v>
      </c>
      <c r="I5974" s="3" t="s">
        <v>29</v>
      </c>
      <c r="J5974" s="3">
        <v>9.6603277000000001E-2</v>
      </c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</row>
    <row r="5975" spans="1:32">
      <c r="A5975" s="3" t="s">
        <v>7029</v>
      </c>
      <c r="B5975" s="3" t="s">
        <v>7019</v>
      </c>
      <c r="C5975" s="3" t="s">
        <v>26</v>
      </c>
      <c r="D5975" s="3">
        <v>1</v>
      </c>
      <c r="E5975" s="3" t="s">
        <v>39</v>
      </c>
      <c r="F5975" s="3" t="s">
        <v>28</v>
      </c>
      <c r="G5975" s="3">
        <v>999</v>
      </c>
      <c r="H5975" s="3">
        <v>0</v>
      </c>
      <c r="I5975" s="3" t="s">
        <v>29</v>
      </c>
      <c r="J5975" s="3">
        <v>9.6603277000000001E-2</v>
      </c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</row>
    <row r="5976" spans="1:32">
      <c r="A5976" s="3" t="s">
        <v>7030</v>
      </c>
      <c r="B5976" s="3" t="s">
        <v>7019</v>
      </c>
      <c r="C5976" s="3" t="s">
        <v>26</v>
      </c>
      <c r="D5976" s="3">
        <v>1</v>
      </c>
      <c r="E5976" s="3" t="s">
        <v>40</v>
      </c>
      <c r="F5976" s="3" t="s">
        <v>28</v>
      </c>
      <c r="G5976" s="3">
        <v>999</v>
      </c>
      <c r="H5976" s="3">
        <v>0</v>
      </c>
      <c r="I5976" s="3" t="s">
        <v>29</v>
      </c>
      <c r="J5976" s="3">
        <v>9.6603277000000001E-2</v>
      </c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</row>
    <row r="5977" spans="1:32">
      <c r="A5977" s="3" t="s">
        <v>7031</v>
      </c>
      <c r="B5977" s="3" t="s">
        <v>7019</v>
      </c>
      <c r="C5977" s="3" t="s">
        <v>26</v>
      </c>
      <c r="D5977" s="3">
        <v>1</v>
      </c>
      <c r="E5977" s="3" t="s">
        <v>41</v>
      </c>
      <c r="F5977" s="3" t="s">
        <v>28</v>
      </c>
      <c r="G5977" s="3">
        <v>20.69420616</v>
      </c>
      <c r="H5977" s="3">
        <v>0.68</v>
      </c>
      <c r="I5977" s="3" t="s">
        <v>68</v>
      </c>
      <c r="J5977" s="3">
        <v>9.6603277000000001E-2</v>
      </c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</row>
    <row r="5978" spans="1:32">
      <c r="A5978" s="3" t="s">
        <v>7032</v>
      </c>
      <c r="B5978" s="3" t="s">
        <v>7019</v>
      </c>
      <c r="C5978" s="3" t="s">
        <v>26</v>
      </c>
      <c r="D5978" s="3">
        <v>1</v>
      </c>
      <c r="E5978" s="3" t="s">
        <v>42</v>
      </c>
      <c r="F5978" s="3" t="s">
        <v>28</v>
      </c>
      <c r="G5978" s="3">
        <v>17.25918115</v>
      </c>
      <c r="H5978" s="3">
        <v>0.97</v>
      </c>
      <c r="I5978" s="3" t="s">
        <v>68</v>
      </c>
      <c r="J5978" s="3">
        <v>9.6603277000000001E-2</v>
      </c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</row>
    <row r="5979" spans="1:32">
      <c r="A5979" s="3" t="s">
        <v>7033</v>
      </c>
      <c r="B5979" s="3" t="s">
        <v>7019</v>
      </c>
      <c r="C5979" s="3" t="s">
        <v>26</v>
      </c>
      <c r="D5979" s="3">
        <v>1</v>
      </c>
      <c r="E5979" s="3" t="s">
        <v>43</v>
      </c>
      <c r="F5979" s="3" t="s">
        <v>28</v>
      </c>
      <c r="G5979" s="3">
        <v>999</v>
      </c>
      <c r="H5979" s="3">
        <v>0</v>
      </c>
      <c r="I5979" s="3" t="s">
        <v>29</v>
      </c>
      <c r="J5979" s="3">
        <v>9.6603277000000001E-2</v>
      </c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</row>
    <row r="5980" spans="1:32">
      <c r="A5980" s="3" t="s">
        <v>7034</v>
      </c>
      <c r="B5980" s="3" t="s">
        <v>7019</v>
      </c>
      <c r="C5980" s="3" t="s">
        <v>26</v>
      </c>
      <c r="D5980" s="3">
        <v>1</v>
      </c>
      <c r="E5980" s="3" t="s">
        <v>44</v>
      </c>
      <c r="F5980" s="3" t="s">
        <v>28</v>
      </c>
      <c r="G5980" s="3">
        <v>999</v>
      </c>
      <c r="H5980" s="3">
        <v>0</v>
      </c>
      <c r="I5980" s="3" t="s">
        <v>29</v>
      </c>
      <c r="J5980" s="3">
        <v>9.6603277000000001E-2</v>
      </c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</row>
    <row r="5981" spans="1:32">
      <c r="A5981" s="3" t="s">
        <v>7035</v>
      </c>
      <c r="B5981" s="3" t="s">
        <v>7019</v>
      </c>
      <c r="C5981" s="3" t="s">
        <v>26</v>
      </c>
      <c r="D5981" s="3">
        <v>1</v>
      </c>
      <c r="E5981" s="3" t="s">
        <v>45</v>
      </c>
      <c r="F5981" s="3" t="s">
        <v>28</v>
      </c>
      <c r="G5981" s="3">
        <v>17.033068</v>
      </c>
      <c r="H5981" s="3">
        <v>0.95</v>
      </c>
      <c r="I5981" s="3" t="s">
        <v>68</v>
      </c>
      <c r="J5981" s="3">
        <v>9.6603277000000001E-2</v>
      </c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</row>
    <row r="5982" spans="1:32">
      <c r="A5982" s="3" t="s">
        <v>7036</v>
      </c>
      <c r="B5982" s="3" t="s">
        <v>7019</v>
      </c>
      <c r="C5982" s="3" t="s">
        <v>26</v>
      </c>
      <c r="D5982" s="3">
        <v>1</v>
      </c>
      <c r="E5982" s="3" t="s">
        <v>46</v>
      </c>
      <c r="F5982" s="3" t="s">
        <v>28</v>
      </c>
      <c r="G5982" s="3">
        <v>19.41757947</v>
      </c>
      <c r="H5982" s="3">
        <v>0.9</v>
      </c>
      <c r="I5982" s="3" t="s">
        <v>68</v>
      </c>
      <c r="J5982" s="3">
        <v>9.6603277000000001E-2</v>
      </c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</row>
    <row r="5983" spans="1:32">
      <c r="A5983" s="3" t="s">
        <v>7037</v>
      </c>
      <c r="B5983" s="3" t="s">
        <v>7019</v>
      </c>
      <c r="C5983" s="3" t="s">
        <v>26</v>
      </c>
      <c r="D5983" s="3">
        <v>1</v>
      </c>
      <c r="E5983" s="3" t="s">
        <v>47</v>
      </c>
      <c r="F5983" s="3" t="s">
        <v>28</v>
      </c>
      <c r="G5983" s="3">
        <v>999</v>
      </c>
      <c r="H5983" s="3">
        <v>0</v>
      </c>
      <c r="I5983" s="3" t="s">
        <v>29</v>
      </c>
      <c r="J5983" s="3">
        <v>9.6603277000000001E-2</v>
      </c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</row>
    <row r="5984" spans="1:32">
      <c r="A5984" s="3" t="s">
        <v>7038</v>
      </c>
      <c r="B5984" s="3" t="s">
        <v>7019</v>
      </c>
      <c r="C5984" s="3" t="s">
        <v>26</v>
      </c>
      <c r="D5984" s="3">
        <v>1</v>
      </c>
      <c r="E5984" s="3" t="s">
        <v>48</v>
      </c>
      <c r="F5984" s="3" t="s">
        <v>28</v>
      </c>
      <c r="G5984" s="3">
        <v>999</v>
      </c>
      <c r="H5984" s="3">
        <v>0</v>
      </c>
      <c r="I5984" s="3" t="s">
        <v>29</v>
      </c>
      <c r="J5984" s="3">
        <v>9.6603277000000001E-2</v>
      </c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</row>
    <row r="5985" spans="1:32">
      <c r="A5985" s="3" t="s">
        <v>7039</v>
      </c>
      <c r="B5985" s="3" t="s">
        <v>7019</v>
      </c>
      <c r="C5985" s="3" t="s">
        <v>26</v>
      </c>
      <c r="D5985" s="3">
        <v>1</v>
      </c>
      <c r="E5985" s="3" t="s">
        <v>49</v>
      </c>
      <c r="F5985" s="3" t="s">
        <v>28</v>
      </c>
      <c r="G5985" s="3">
        <v>999</v>
      </c>
      <c r="H5985" s="3">
        <v>0</v>
      </c>
      <c r="I5985" s="3" t="s">
        <v>29</v>
      </c>
      <c r="J5985" s="3">
        <v>9.6603277000000001E-2</v>
      </c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</row>
    <row r="5986" spans="1:32">
      <c r="A5986" s="3" t="s">
        <v>7040</v>
      </c>
      <c r="B5986" s="3" t="s">
        <v>7019</v>
      </c>
      <c r="C5986" s="3" t="s">
        <v>26</v>
      </c>
      <c r="D5986" s="3">
        <v>1</v>
      </c>
      <c r="E5986" s="3" t="s">
        <v>50</v>
      </c>
      <c r="F5986" s="3" t="s">
        <v>28</v>
      </c>
      <c r="G5986" s="3">
        <v>20.622940539999998</v>
      </c>
      <c r="H5986" s="3">
        <v>0.86</v>
      </c>
      <c r="I5986" s="3" t="s">
        <v>68</v>
      </c>
      <c r="J5986" s="3">
        <v>9.6603277000000001E-2</v>
      </c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</row>
    <row r="5987" spans="1:32">
      <c r="A5987" s="3" t="s">
        <v>7041</v>
      </c>
      <c r="B5987" s="3" t="s">
        <v>7019</v>
      </c>
      <c r="C5987" s="3" t="s">
        <v>26</v>
      </c>
      <c r="D5987" s="3">
        <v>1</v>
      </c>
      <c r="E5987" s="3" t="s">
        <v>51</v>
      </c>
      <c r="F5987" s="3" t="s">
        <v>28</v>
      </c>
      <c r="G5987" s="3">
        <v>999</v>
      </c>
      <c r="H5987" s="3">
        <v>0</v>
      </c>
      <c r="I5987" s="3" t="s">
        <v>29</v>
      </c>
      <c r="J5987" s="3">
        <v>9.6603277000000001E-2</v>
      </c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</row>
    <row r="5988" spans="1:32">
      <c r="A5988" s="3" t="s">
        <v>7042</v>
      </c>
      <c r="B5988" s="3" t="s">
        <v>7019</v>
      </c>
      <c r="C5988" s="3" t="s">
        <v>26</v>
      </c>
      <c r="D5988" s="3">
        <v>1</v>
      </c>
      <c r="E5988" s="3" t="s">
        <v>52</v>
      </c>
      <c r="F5988" s="3" t="s">
        <v>28</v>
      </c>
      <c r="G5988" s="3">
        <v>999</v>
      </c>
      <c r="H5988" s="3">
        <v>0</v>
      </c>
      <c r="I5988" s="3" t="s">
        <v>29</v>
      </c>
      <c r="J5988" s="3">
        <v>9.6603277000000001E-2</v>
      </c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</row>
    <row r="5989" spans="1:32">
      <c r="A5989" s="3" t="s">
        <v>7043</v>
      </c>
      <c r="B5989" s="3" t="s">
        <v>7019</v>
      </c>
      <c r="C5989" s="3" t="s">
        <v>26</v>
      </c>
      <c r="D5989" s="3">
        <v>1</v>
      </c>
      <c r="E5989" s="3" t="s">
        <v>53</v>
      </c>
      <c r="F5989" s="3" t="s">
        <v>28</v>
      </c>
      <c r="G5989" s="3">
        <v>999</v>
      </c>
      <c r="H5989" s="3">
        <v>0</v>
      </c>
      <c r="I5989" s="3" t="s">
        <v>29</v>
      </c>
      <c r="J5989" s="3">
        <v>9.6603277000000001E-2</v>
      </c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</row>
    <row r="5990" spans="1:32">
      <c r="A5990" s="3" t="s">
        <v>7044</v>
      </c>
      <c r="B5990" s="3" t="s">
        <v>7019</v>
      </c>
      <c r="C5990" s="3" t="s">
        <v>26</v>
      </c>
      <c r="D5990" s="3">
        <v>1</v>
      </c>
      <c r="E5990" s="3" t="s">
        <v>54</v>
      </c>
      <c r="F5990" s="3" t="s">
        <v>28</v>
      </c>
      <c r="G5990" s="3">
        <v>21.079256539999999</v>
      </c>
      <c r="H5990" s="3">
        <v>0.99</v>
      </c>
      <c r="I5990" s="3" t="s">
        <v>68</v>
      </c>
      <c r="J5990" s="3">
        <v>9.6603277000000001E-2</v>
      </c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</row>
    <row r="5991" spans="1:32">
      <c r="A5991" s="3" t="s">
        <v>7045</v>
      </c>
      <c r="B5991" s="3" t="s">
        <v>7019</v>
      </c>
      <c r="C5991" s="3" t="s">
        <v>26</v>
      </c>
      <c r="D5991" s="3">
        <v>1</v>
      </c>
      <c r="E5991" s="3" t="s">
        <v>55</v>
      </c>
      <c r="F5991" s="3" t="s">
        <v>28</v>
      </c>
      <c r="G5991" s="3">
        <v>15.93907123</v>
      </c>
      <c r="H5991" s="3">
        <v>0.94</v>
      </c>
      <c r="I5991" s="3" t="s">
        <v>68</v>
      </c>
      <c r="J5991" s="3">
        <v>9.6603277000000001E-2</v>
      </c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</row>
    <row r="5992" spans="1:32">
      <c r="A5992" s="3" t="s">
        <v>7046</v>
      </c>
      <c r="B5992" s="3" t="s">
        <v>7019</v>
      </c>
      <c r="C5992" s="3" t="s">
        <v>26</v>
      </c>
      <c r="D5992" s="3">
        <v>1</v>
      </c>
      <c r="E5992" s="3" t="s">
        <v>56</v>
      </c>
      <c r="F5992" s="3" t="s">
        <v>28</v>
      </c>
      <c r="G5992" s="3">
        <v>999</v>
      </c>
      <c r="H5992" s="3">
        <v>0</v>
      </c>
      <c r="I5992" s="3" t="s">
        <v>29</v>
      </c>
      <c r="J5992" s="3">
        <v>9.6603277000000001E-2</v>
      </c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</row>
    <row r="5993" spans="1:32">
      <c r="A5993" s="3" t="s">
        <v>7047</v>
      </c>
      <c r="B5993" s="3" t="s">
        <v>7019</v>
      </c>
      <c r="C5993" s="3" t="s">
        <v>26</v>
      </c>
      <c r="D5993" s="3">
        <v>1</v>
      </c>
      <c r="E5993" s="3" t="s">
        <v>57</v>
      </c>
      <c r="F5993" s="3" t="s">
        <v>28</v>
      </c>
      <c r="G5993" s="3">
        <v>22.867180879999999</v>
      </c>
      <c r="H5993" s="3">
        <v>0.97</v>
      </c>
      <c r="I5993" s="3" t="s">
        <v>68</v>
      </c>
      <c r="J5993" s="3">
        <v>9.6603277000000001E-2</v>
      </c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</row>
    <row r="5994" spans="1:32">
      <c r="A5994" s="3" t="s">
        <v>7048</v>
      </c>
      <c r="B5994" s="3" t="s">
        <v>7019</v>
      </c>
      <c r="C5994" s="3" t="s">
        <v>26</v>
      </c>
      <c r="D5994" s="3">
        <v>1</v>
      </c>
      <c r="E5994" s="3" t="s">
        <v>58</v>
      </c>
      <c r="F5994" s="3" t="s">
        <v>28</v>
      </c>
      <c r="G5994" s="3">
        <v>21.565574489999999</v>
      </c>
      <c r="H5994" s="3">
        <v>0.96</v>
      </c>
      <c r="I5994" s="3" t="s">
        <v>68</v>
      </c>
      <c r="J5994" s="3">
        <v>9.6603277000000001E-2</v>
      </c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</row>
    <row r="5995" spans="1:32">
      <c r="A5995" s="3" t="s">
        <v>7049</v>
      </c>
      <c r="B5995" s="3" t="s">
        <v>7019</v>
      </c>
      <c r="C5995" s="3" t="s">
        <v>26</v>
      </c>
      <c r="D5995" s="3">
        <v>1</v>
      </c>
      <c r="E5995" s="3" t="s">
        <v>59</v>
      </c>
      <c r="F5995" s="3" t="s">
        <v>28</v>
      </c>
      <c r="G5995" s="3">
        <v>24.388197819999998</v>
      </c>
      <c r="H5995" s="3">
        <v>0.96</v>
      </c>
      <c r="I5995" s="3" t="s">
        <v>68</v>
      </c>
      <c r="J5995" s="3">
        <v>9.6603277000000001E-2</v>
      </c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</row>
    <row r="5996" spans="1:32">
      <c r="A5996" s="3" t="s">
        <v>7050</v>
      </c>
      <c r="B5996" s="3" t="s">
        <v>7019</v>
      </c>
      <c r="C5996" s="3" t="s">
        <v>26</v>
      </c>
      <c r="D5996" s="3">
        <v>1</v>
      </c>
      <c r="E5996" s="3" t="s">
        <v>60</v>
      </c>
      <c r="F5996" s="3" t="s">
        <v>28</v>
      </c>
      <c r="G5996" s="3">
        <v>21.88036632</v>
      </c>
      <c r="H5996" s="3">
        <v>0.94</v>
      </c>
      <c r="I5996" s="3" t="s">
        <v>68</v>
      </c>
      <c r="J5996" s="3">
        <v>9.6603277000000001E-2</v>
      </c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</row>
    <row r="5997" spans="1:32">
      <c r="A5997" s="3" t="s">
        <v>7051</v>
      </c>
      <c r="B5997" s="3" t="s">
        <v>7019</v>
      </c>
      <c r="C5997" s="3" t="s">
        <v>26</v>
      </c>
      <c r="D5997" s="3">
        <v>1</v>
      </c>
      <c r="E5997" s="3" t="s">
        <v>61</v>
      </c>
      <c r="F5997" s="3" t="s">
        <v>28</v>
      </c>
      <c r="G5997" s="3">
        <v>999</v>
      </c>
      <c r="H5997" s="3">
        <v>0</v>
      </c>
      <c r="I5997" s="3" t="s">
        <v>29</v>
      </c>
      <c r="J5997" s="3">
        <v>9.6603277000000001E-2</v>
      </c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</row>
    <row r="5998" spans="1:32">
      <c r="A5998" s="3" t="s">
        <v>7052</v>
      </c>
      <c r="B5998" s="3" t="s">
        <v>7019</v>
      </c>
      <c r="C5998" s="3" t="s">
        <v>26</v>
      </c>
      <c r="D5998" s="3">
        <v>1</v>
      </c>
      <c r="E5998" s="3" t="s">
        <v>62</v>
      </c>
      <c r="F5998" s="3" t="s">
        <v>28</v>
      </c>
      <c r="G5998" s="3">
        <v>20.619611750000001</v>
      </c>
      <c r="H5998" s="3">
        <v>0.47</v>
      </c>
      <c r="I5998" s="3" t="s">
        <v>29</v>
      </c>
      <c r="J5998" s="3">
        <v>9.6603277000000001E-2</v>
      </c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</row>
    <row r="5999" spans="1:32">
      <c r="A5999" s="3" t="s">
        <v>7053</v>
      </c>
      <c r="B5999" s="3" t="s">
        <v>7019</v>
      </c>
      <c r="C5999" s="3" t="s">
        <v>26</v>
      </c>
      <c r="D5999" s="3">
        <v>1</v>
      </c>
      <c r="E5999" s="3" t="s">
        <v>63</v>
      </c>
      <c r="F5999" s="3" t="s">
        <v>28</v>
      </c>
      <c r="G5999" s="3">
        <v>999</v>
      </c>
      <c r="H5999" s="3">
        <v>0</v>
      </c>
      <c r="I5999" s="3" t="s">
        <v>29</v>
      </c>
      <c r="J5999" s="3">
        <v>9.6603277000000001E-2</v>
      </c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</row>
    <row r="6000" spans="1:32">
      <c r="A6000" s="3" t="s">
        <v>7054</v>
      </c>
      <c r="B6000" s="3" t="s">
        <v>7019</v>
      </c>
      <c r="C6000" s="3" t="s">
        <v>26</v>
      </c>
      <c r="D6000" s="3">
        <v>1</v>
      </c>
      <c r="E6000" s="3" t="s">
        <v>64</v>
      </c>
      <c r="F6000" s="3" t="s">
        <v>28</v>
      </c>
      <c r="G6000" s="3">
        <v>999</v>
      </c>
      <c r="H6000" s="3">
        <v>0</v>
      </c>
      <c r="I6000" s="3" t="s">
        <v>29</v>
      </c>
      <c r="J6000" s="3">
        <v>9.6603277000000001E-2</v>
      </c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</row>
    <row r="6001" spans="1:32">
      <c r="A6001" s="3" t="s">
        <v>7055</v>
      </c>
      <c r="B6001" s="3" t="s">
        <v>7019</v>
      </c>
      <c r="C6001" s="3" t="s">
        <v>26</v>
      </c>
      <c r="D6001" s="3">
        <v>1</v>
      </c>
      <c r="E6001" s="3" t="s">
        <v>65</v>
      </c>
      <c r="F6001" s="3" t="s">
        <v>28</v>
      </c>
      <c r="G6001" s="3">
        <v>999</v>
      </c>
      <c r="H6001" s="3">
        <v>0</v>
      </c>
      <c r="I6001" s="3" t="s">
        <v>29</v>
      </c>
      <c r="J6001" s="3">
        <v>9.6603277000000001E-2</v>
      </c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</row>
    <row r="6002" spans="1:32">
      <c r="A6002" s="3" t="s">
        <v>7056</v>
      </c>
      <c r="B6002" s="3" t="s">
        <v>7019</v>
      </c>
      <c r="C6002" s="3" t="s">
        <v>26</v>
      </c>
      <c r="D6002" s="3">
        <v>1</v>
      </c>
      <c r="E6002" s="3" t="s">
        <v>66</v>
      </c>
      <c r="F6002" s="3" t="s">
        <v>28</v>
      </c>
      <c r="G6002" s="3">
        <v>26.772120040000001</v>
      </c>
      <c r="H6002" s="3">
        <v>0.74</v>
      </c>
      <c r="I6002" s="3" t="s">
        <v>68</v>
      </c>
      <c r="J6002" s="3">
        <v>9.6603277000000001E-2</v>
      </c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</row>
    <row r="6003" spans="1:32">
      <c r="A6003" s="3" t="s">
        <v>7057</v>
      </c>
      <c r="B6003" s="3" t="s">
        <v>7019</v>
      </c>
      <c r="C6003" s="3" t="s">
        <v>26</v>
      </c>
      <c r="D6003" s="3">
        <v>1</v>
      </c>
      <c r="E6003" s="3" t="s">
        <v>67</v>
      </c>
      <c r="F6003" s="3" t="s">
        <v>28</v>
      </c>
      <c r="G6003" s="3">
        <v>20.896394579999999</v>
      </c>
      <c r="H6003" s="3">
        <v>0.89</v>
      </c>
      <c r="I6003" s="3" t="s">
        <v>68</v>
      </c>
      <c r="J6003" s="3">
        <v>9.6603277000000001E-2</v>
      </c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</row>
    <row r="6004" spans="1:32">
      <c r="A6004" s="3" t="s">
        <v>7058</v>
      </c>
      <c r="B6004" s="3" t="s">
        <v>7019</v>
      </c>
      <c r="C6004" s="3" t="s">
        <v>26</v>
      </c>
      <c r="D6004" s="3">
        <v>1</v>
      </c>
      <c r="E6004" s="3" t="s">
        <v>69</v>
      </c>
      <c r="F6004" s="3" t="s">
        <v>28</v>
      </c>
      <c r="G6004" s="3">
        <v>999</v>
      </c>
      <c r="H6004" s="3">
        <v>0</v>
      </c>
      <c r="I6004" s="3" t="s">
        <v>29</v>
      </c>
      <c r="J6004" s="3">
        <v>9.6603277000000001E-2</v>
      </c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</row>
    <row r="6005" spans="1:32">
      <c r="A6005" s="3" t="s">
        <v>7059</v>
      </c>
      <c r="B6005" s="3" t="s">
        <v>7019</v>
      </c>
      <c r="C6005" s="3" t="s">
        <v>26</v>
      </c>
      <c r="D6005" s="3">
        <v>1</v>
      </c>
      <c r="E6005" s="3" t="s">
        <v>70</v>
      </c>
      <c r="F6005" s="3" t="s">
        <v>28</v>
      </c>
      <c r="G6005" s="3">
        <v>999</v>
      </c>
      <c r="H6005" s="3">
        <v>0</v>
      </c>
      <c r="I6005" s="3" t="s">
        <v>29</v>
      </c>
      <c r="J6005" s="3">
        <v>9.6603277000000001E-2</v>
      </c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</row>
    <row r="6006" spans="1:32">
      <c r="A6006" s="3" t="s">
        <v>7060</v>
      </c>
      <c r="B6006" s="3" t="s">
        <v>7019</v>
      </c>
      <c r="C6006" s="3" t="s">
        <v>26</v>
      </c>
      <c r="D6006" s="3">
        <v>1</v>
      </c>
      <c r="E6006" s="3" t="s">
        <v>71</v>
      </c>
      <c r="F6006" s="3" t="s">
        <v>28</v>
      </c>
      <c r="G6006" s="3">
        <v>999</v>
      </c>
      <c r="H6006" s="3">
        <v>0</v>
      </c>
      <c r="I6006" s="3" t="s">
        <v>29</v>
      </c>
      <c r="J6006" s="3">
        <v>9.6603277000000001E-2</v>
      </c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</row>
    <row r="6007" spans="1:32">
      <c r="A6007" s="3" t="s">
        <v>7061</v>
      </c>
      <c r="B6007" s="3" t="s">
        <v>7019</v>
      </c>
      <c r="C6007" s="3" t="s">
        <v>26</v>
      </c>
      <c r="D6007" s="3">
        <v>1</v>
      </c>
      <c r="E6007" s="3" t="s">
        <v>72</v>
      </c>
      <c r="F6007" s="3" t="s">
        <v>28</v>
      </c>
      <c r="G6007" s="3">
        <v>999</v>
      </c>
      <c r="H6007" s="3">
        <v>0</v>
      </c>
      <c r="I6007" s="3" t="s">
        <v>29</v>
      </c>
      <c r="J6007" s="3">
        <v>9.6603277000000001E-2</v>
      </c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</row>
    <row r="6008" spans="1:32">
      <c r="A6008" s="3" t="s">
        <v>7062</v>
      </c>
      <c r="B6008" s="3" t="s">
        <v>7019</v>
      </c>
      <c r="C6008" s="3" t="s">
        <v>26</v>
      </c>
      <c r="D6008" s="3">
        <v>1</v>
      </c>
      <c r="E6008" s="3" t="s">
        <v>73</v>
      </c>
      <c r="F6008" s="3" t="s">
        <v>28</v>
      </c>
      <c r="G6008" s="3">
        <v>999</v>
      </c>
      <c r="H6008" s="3">
        <v>0</v>
      </c>
      <c r="I6008" s="3" t="s">
        <v>29</v>
      </c>
      <c r="J6008" s="3">
        <v>9.6603277000000001E-2</v>
      </c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</row>
    <row r="6009" spans="1:32">
      <c r="A6009" s="3" t="s">
        <v>7063</v>
      </c>
      <c r="B6009" s="3" t="s">
        <v>7019</v>
      </c>
      <c r="C6009" s="3" t="s">
        <v>26</v>
      </c>
      <c r="D6009" s="3">
        <v>1</v>
      </c>
      <c r="E6009" s="3" t="s">
        <v>74</v>
      </c>
      <c r="F6009" s="3" t="s">
        <v>28</v>
      </c>
      <c r="G6009" s="3">
        <v>20.650349800000001</v>
      </c>
      <c r="H6009" s="3">
        <v>0.98</v>
      </c>
      <c r="I6009" s="3" t="s">
        <v>68</v>
      </c>
      <c r="J6009" s="3">
        <v>9.6603277000000001E-2</v>
      </c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</row>
    <row r="6010" spans="1:32">
      <c r="A6010" s="3" t="s">
        <v>7064</v>
      </c>
      <c r="B6010" s="3" t="s">
        <v>7019</v>
      </c>
      <c r="C6010" s="3" t="s">
        <v>26</v>
      </c>
      <c r="D6010" s="3">
        <v>1</v>
      </c>
      <c r="E6010" s="3" t="s">
        <v>75</v>
      </c>
      <c r="F6010" s="3" t="s">
        <v>28</v>
      </c>
      <c r="G6010" s="3">
        <v>999</v>
      </c>
      <c r="H6010" s="3">
        <v>0</v>
      </c>
      <c r="I6010" s="3" t="s">
        <v>29</v>
      </c>
      <c r="J6010" s="3">
        <v>9.6603277000000001E-2</v>
      </c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</row>
    <row r="6011" spans="1:32">
      <c r="A6011" s="3" t="s">
        <v>7065</v>
      </c>
      <c r="B6011" s="3" t="s">
        <v>7019</v>
      </c>
      <c r="C6011" s="3" t="s">
        <v>26</v>
      </c>
      <c r="D6011" s="3">
        <v>1</v>
      </c>
      <c r="E6011" s="3" t="s">
        <v>76</v>
      </c>
      <c r="F6011" s="3" t="s">
        <v>28</v>
      </c>
      <c r="G6011" s="3">
        <v>999</v>
      </c>
      <c r="H6011" s="3">
        <v>0</v>
      </c>
      <c r="I6011" s="3" t="s">
        <v>29</v>
      </c>
      <c r="J6011" s="3">
        <v>9.6603277000000001E-2</v>
      </c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</row>
    <row r="6012" spans="1:32">
      <c r="A6012" s="3" t="s">
        <v>7066</v>
      </c>
      <c r="B6012" s="3" t="s">
        <v>7019</v>
      </c>
      <c r="C6012" s="3" t="s">
        <v>26</v>
      </c>
      <c r="D6012" s="3">
        <v>1</v>
      </c>
      <c r="E6012" s="3" t="s">
        <v>77</v>
      </c>
      <c r="F6012" s="3" t="s">
        <v>28</v>
      </c>
      <c r="G6012" s="3">
        <v>21.91907299</v>
      </c>
      <c r="H6012" s="3">
        <v>0.81</v>
      </c>
      <c r="I6012" s="3" t="s">
        <v>68</v>
      </c>
      <c r="J6012" s="3">
        <v>9.6603277000000001E-2</v>
      </c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</row>
    <row r="6013" spans="1:32">
      <c r="A6013" s="3" t="s">
        <v>7067</v>
      </c>
      <c r="B6013" s="3" t="s">
        <v>7019</v>
      </c>
      <c r="C6013" s="3" t="s">
        <v>26</v>
      </c>
      <c r="D6013" s="3">
        <v>1</v>
      </c>
      <c r="E6013" s="3" t="s">
        <v>2525</v>
      </c>
      <c r="F6013" s="3" t="s">
        <v>28</v>
      </c>
      <c r="G6013" s="3">
        <v>20.850536219999999</v>
      </c>
      <c r="H6013" s="3">
        <v>0.94</v>
      </c>
      <c r="I6013" s="3" t="s">
        <v>68</v>
      </c>
      <c r="J6013" s="3">
        <v>9.6603277000000001E-2</v>
      </c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</row>
    <row r="6014" spans="1:32">
      <c r="A6014" s="3" t="s">
        <v>7068</v>
      </c>
      <c r="B6014" s="3" t="s">
        <v>7019</v>
      </c>
      <c r="C6014" s="3" t="s">
        <v>26</v>
      </c>
      <c r="D6014" s="3">
        <v>1</v>
      </c>
      <c r="E6014" s="3" t="s">
        <v>2527</v>
      </c>
      <c r="F6014" s="3" t="s">
        <v>28</v>
      </c>
      <c r="G6014" s="3">
        <v>999</v>
      </c>
      <c r="H6014" s="3">
        <v>0</v>
      </c>
      <c r="I6014" s="3" t="s">
        <v>29</v>
      </c>
      <c r="J6014" s="3">
        <v>9.6603277000000001E-2</v>
      </c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</row>
    <row r="6015" spans="1:32">
      <c r="A6015" s="3" t="s">
        <v>7069</v>
      </c>
      <c r="B6015" s="3" t="s">
        <v>7019</v>
      </c>
      <c r="C6015" s="3" t="s">
        <v>26</v>
      </c>
      <c r="D6015" s="3">
        <v>1</v>
      </c>
      <c r="E6015" s="3" t="s">
        <v>2529</v>
      </c>
      <c r="F6015" s="3" t="s">
        <v>28</v>
      </c>
      <c r="G6015" s="3">
        <v>999</v>
      </c>
      <c r="H6015" s="3">
        <v>0</v>
      </c>
      <c r="I6015" s="3" t="s">
        <v>29</v>
      </c>
      <c r="J6015" s="3">
        <v>9.6603277000000001E-2</v>
      </c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</row>
    <row r="6016" spans="1:32">
      <c r="A6016" s="3" t="s">
        <v>7070</v>
      </c>
      <c r="B6016" s="3" t="s">
        <v>7019</v>
      </c>
      <c r="C6016" s="3" t="s">
        <v>26</v>
      </c>
      <c r="D6016" s="3">
        <v>1</v>
      </c>
      <c r="E6016" s="3" t="s">
        <v>2531</v>
      </c>
      <c r="F6016" s="3" t="s">
        <v>28</v>
      </c>
      <c r="G6016" s="3">
        <v>999</v>
      </c>
      <c r="H6016" s="3">
        <v>0</v>
      </c>
      <c r="I6016" s="3" t="s">
        <v>29</v>
      </c>
      <c r="J6016" s="3">
        <v>9.6603277000000001E-2</v>
      </c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</row>
    <row r="6017" spans="1:32">
      <c r="A6017" s="3" t="s">
        <v>7071</v>
      </c>
      <c r="B6017" s="3" t="s">
        <v>7019</v>
      </c>
      <c r="C6017" s="3" t="s">
        <v>26</v>
      </c>
      <c r="D6017" s="3">
        <v>1</v>
      </c>
      <c r="E6017" s="3" t="s">
        <v>2533</v>
      </c>
      <c r="F6017" s="3" t="s">
        <v>28</v>
      </c>
      <c r="G6017" s="3">
        <v>999</v>
      </c>
      <c r="H6017" s="3">
        <v>0</v>
      </c>
      <c r="I6017" s="3" t="s">
        <v>29</v>
      </c>
      <c r="J6017" s="3">
        <v>9.6603277000000001E-2</v>
      </c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</row>
    <row r="6018" spans="1:32">
      <c r="A6018" s="3" t="s">
        <v>7072</v>
      </c>
      <c r="B6018" s="3" t="s">
        <v>7019</v>
      </c>
      <c r="C6018" s="3" t="s">
        <v>26</v>
      </c>
      <c r="D6018" s="3">
        <v>1</v>
      </c>
      <c r="E6018" s="3" t="s">
        <v>2535</v>
      </c>
      <c r="F6018" s="3" t="s">
        <v>28</v>
      </c>
      <c r="G6018" s="3">
        <v>999</v>
      </c>
      <c r="H6018" s="3">
        <v>0</v>
      </c>
      <c r="I6018" s="3" t="s">
        <v>29</v>
      </c>
      <c r="J6018" s="3">
        <v>9.6603277000000001E-2</v>
      </c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</row>
    <row r="6019" spans="1:32">
      <c r="A6019" s="3" t="s">
        <v>7073</v>
      </c>
      <c r="B6019" s="3" t="s">
        <v>7019</v>
      </c>
      <c r="C6019" s="3" t="s">
        <v>26</v>
      </c>
      <c r="D6019" s="3">
        <v>1</v>
      </c>
      <c r="E6019" s="3" t="s">
        <v>2537</v>
      </c>
      <c r="F6019" s="3" t="s">
        <v>28</v>
      </c>
      <c r="G6019" s="3">
        <v>23.833157140000001</v>
      </c>
      <c r="H6019" s="3">
        <v>0.93</v>
      </c>
      <c r="I6019" s="3" t="s">
        <v>68</v>
      </c>
      <c r="J6019" s="3">
        <v>9.6603277000000001E-2</v>
      </c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</row>
    <row r="6020" spans="1:32">
      <c r="A6020" s="3" t="s">
        <v>7074</v>
      </c>
      <c r="B6020" s="3" t="s">
        <v>7019</v>
      </c>
      <c r="C6020" s="3" t="s">
        <v>26</v>
      </c>
      <c r="D6020" s="3">
        <v>1</v>
      </c>
      <c r="E6020" s="3" t="s">
        <v>2539</v>
      </c>
      <c r="F6020" s="3" t="s">
        <v>28</v>
      </c>
      <c r="G6020" s="3">
        <v>999</v>
      </c>
      <c r="H6020" s="3">
        <v>0</v>
      </c>
      <c r="I6020" s="3" t="s">
        <v>29</v>
      </c>
      <c r="J6020" s="3">
        <v>9.6603277000000001E-2</v>
      </c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</row>
    <row r="6021" spans="1:32">
      <c r="A6021" s="3" t="s">
        <v>7075</v>
      </c>
      <c r="B6021" s="3" t="s">
        <v>7019</v>
      </c>
      <c r="C6021" s="3" t="s">
        <v>26</v>
      </c>
      <c r="D6021" s="3">
        <v>1</v>
      </c>
      <c r="E6021" s="3" t="s">
        <v>2541</v>
      </c>
      <c r="F6021" s="3" t="s">
        <v>28</v>
      </c>
      <c r="G6021" s="3">
        <v>21.65321235</v>
      </c>
      <c r="H6021" s="3">
        <v>0.93</v>
      </c>
      <c r="I6021" s="3" t="s">
        <v>68</v>
      </c>
      <c r="J6021" s="3">
        <v>9.6603277000000001E-2</v>
      </c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</row>
    <row r="6022" spans="1:32">
      <c r="A6022" s="3" t="s">
        <v>7076</v>
      </c>
      <c r="B6022" s="3" t="s">
        <v>7019</v>
      </c>
      <c r="C6022" s="3" t="s">
        <v>26</v>
      </c>
      <c r="D6022" s="3">
        <v>1</v>
      </c>
      <c r="E6022" s="3" t="s">
        <v>2543</v>
      </c>
      <c r="F6022" s="3" t="s">
        <v>28</v>
      </c>
      <c r="G6022" s="3">
        <v>999</v>
      </c>
      <c r="H6022" s="3">
        <v>0</v>
      </c>
      <c r="I6022" s="3" t="s">
        <v>29</v>
      </c>
      <c r="J6022" s="3">
        <v>9.6603277000000001E-2</v>
      </c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</row>
    <row r="6023" spans="1:32">
      <c r="A6023" s="3" t="s">
        <v>7077</v>
      </c>
      <c r="B6023" s="3" t="s">
        <v>7019</v>
      </c>
      <c r="C6023" s="3" t="s">
        <v>26</v>
      </c>
      <c r="D6023" s="3">
        <v>1</v>
      </c>
      <c r="E6023" s="3" t="s">
        <v>2545</v>
      </c>
      <c r="F6023" s="3" t="s">
        <v>28</v>
      </c>
      <c r="G6023" s="3">
        <v>22.579100780000001</v>
      </c>
      <c r="H6023" s="3">
        <v>0.86</v>
      </c>
      <c r="I6023" s="3" t="s">
        <v>68</v>
      </c>
      <c r="J6023" s="3">
        <v>9.6603277000000001E-2</v>
      </c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</row>
    <row r="6024" spans="1:32">
      <c r="A6024" s="3" t="s">
        <v>7078</v>
      </c>
      <c r="B6024" s="3" t="s">
        <v>7019</v>
      </c>
      <c r="C6024" s="3" t="s">
        <v>26</v>
      </c>
      <c r="D6024" s="3">
        <v>1</v>
      </c>
      <c r="E6024" s="3" t="s">
        <v>2547</v>
      </c>
      <c r="F6024" s="3" t="s">
        <v>28</v>
      </c>
      <c r="G6024" s="3">
        <v>999</v>
      </c>
      <c r="H6024" s="3">
        <v>0</v>
      </c>
      <c r="I6024" s="3" t="s">
        <v>29</v>
      </c>
      <c r="J6024" s="3">
        <v>9.6603277000000001E-2</v>
      </c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</row>
    <row r="6025" spans="1:32">
      <c r="A6025" s="3" t="s">
        <v>7079</v>
      </c>
      <c r="B6025" s="3" t="s">
        <v>7019</v>
      </c>
      <c r="C6025" s="3" t="s">
        <v>26</v>
      </c>
      <c r="D6025" s="3">
        <v>1</v>
      </c>
      <c r="E6025" s="3" t="s">
        <v>2549</v>
      </c>
      <c r="F6025" s="3" t="s">
        <v>28</v>
      </c>
      <c r="G6025" s="3">
        <v>22.611282849999998</v>
      </c>
      <c r="H6025" s="3">
        <v>0.9</v>
      </c>
      <c r="I6025" s="3" t="s">
        <v>68</v>
      </c>
      <c r="J6025" s="3">
        <v>9.6603277000000001E-2</v>
      </c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</row>
    <row r="6026" spans="1:32">
      <c r="A6026" s="3" t="s">
        <v>7080</v>
      </c>
      <c r="B6026" s="3" t="s">
        <v>7019</v>
      </c>
      <c r="C6026" s="3" t="s">
        <v>26</v>
      </c>
      <c r="D6026" s="3">
        <v>1</v>
      </c>
      <c r="E6026" s="3" t="s">
        <v>2551</v>
      </c>
      <c r="F6026" s="3" t="s">
        <v>28</v>
      </c>
      <c r="G6026" s="3">
        <v>17.25263825</v>
      </c>
      <c r="H6026" s="3">
        <v>0.78</v>
      </c>
      <c r="I6026" s="3" t="s">
        <v>68</v>
      </c>
      <c r="J6026" s="3">
        <v>9.6603277000000001E-2</v>
      </c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</row>
    <row r="6027" spans="1:32">
      <c r="A6027" s="3" t="s">
        <v>7081</v>
      </c>
      <c r="B6027" s="3" t="s">
        <v>7019</v>
      </c>
      <c r="C6027" s="3" t="s">
        <v>26</v>
      </c>
      <c r="D6027" s="3">
        <v>1</v>
      </c>
      <c r="E6027" s="3" t="s">
        <v>2553</v>
      </c>
      <c r="F6027" s="3" t="s">
        <v>28</v>
      </c>
      <c r="G6027" s="3">
        <v>15.874540400000001</v>
      </c>
      <c r="H6027" s="3">
        <v>0.94</v>
      </c>
      <c r="I6027" s="3" t="s">
        <v>68</v>
      </c>
      <c r="J6027" s="3">
        <v>9.6603277000000001E-2</v>
      </c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</row>
    <row r="6028" spans="1:32">
      <c r="A6028" s="3" t="s">
        <v>7082</v>
      </c>
      <c r="B6028" s="3" t="s">
        <v>7019</v>
      </c>
      <c r="C6028" s="3" t="s">
        <v>26</v>
      </c>
      <c r="D6028" s="3">
        <v>1</v>
      </c>
      <c r="E6028" s="3" t="s">
        <v>2555</v>
      </c>
      <c r="F6028" s="3" t="s">
        <v>28</v>
      </c>
      <c r="G6028" s="3">
        <v>13.88066077</v>
      </c>
      <c r="H6028" s="3">
        <v>0.76</v>
      </c>
      <c r="I6028" s="3" t="s">
        <v>68</v>
      </c>
      <c r="J6028" s="3">
        <v>9.6603277000000001E-2</v>
      </c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</row>
    <row r="6029" spans="1:32">
      <c r="A6029" s="3" t="s">
        <v>7083</v>
      </c>
      <c r="B6029" s="3" t="s">
        <v>7019</v>
      </c>
      <c r="C6029" s="3" t="s">
        <v>26</v>
      </c>
      <c r="D6029" s="3">
        <v>1</v>
      </c>
      <c r="E6029" s="3" t="s">
        <v>2557</v>
      </c>
      <c r="F6029" s="3" t="s">
        <v>28</v>
      </c>
      <c r="G6029" s="3">
        <v>25.24376826</v>
      </c>
      <c r="H6029" s="3">
        <v>0.76</v>
      </c>
      <c r="I6029" s="3" t="s">
        <v>68</v>
      </c>
      <c r="J6029" s="3">
        <v>9.6603277000000001E-2</v>
      </c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</row>
    <row r="6030" spans="1:32">
      <c r="A6030" s="3" t="s">
        <v>7084</v>
      </c>
      <c r="B6030" s="3" t="s">
        <v>7019</v>
      </c>
      <c r="C6030" s="3" t="s">
        <v>26</v>
      </c>
      <c r="D6030" s="3">
        <v>1</v>
      </c>
      <c r="E6030" s="3" t="s">
        <v>2559</v>
      </c>
      <c r="F6030" s="3" t="s">
        <v>28</v>
      </c>
      <c r="G6030" s="3">
        <v>999</v>
      </c>
      <c r="H6030" s="3">
        <v>0</v>
      </c>
      <c r="I6030" s="3" t="s">
        <v>29</v>
      </c>
      <c r="J6030" s="3">
        <v>9.6603277000000001E-2</v>
      </c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</row>
    <row r="6031" spans="1:32">
      <c r="A6031" s="3" t="s">
        <v>7085</v>
      </c>
      <c r="B6031" s="3" t="s">
        <v>7019</v>
      </c>
      <c r="C6031" s="3" t="s">
        <v>26</v>
      </c>
      <c r="D6031" s="3">
        <v>1</v>
      </c>
      <c r="E6031" s="3" t="s">
        <v>2561</v>
      </c>
      <c r="F6031" s="3" t="s">
        <v>28</v>
      </c>
      <c r="G6031" s="3">
        <v>999</v>
      </c>
      <c r="H6031" s="3">
        <v>0</v>
      </c>
      <c r="I6031" s="3" t="s">
        <v>29</v>
      </c>
      <c r="J6031" s="3">
        <v>9.6603277000000001E-2</v>
      </c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</row>
    <row r="6032" spans="1:32">
      <c r="A6032" s="3" t="s">
        <v>7086</v>
      </c>
      <c r="B6032" s="3" t="s">
        <v>7019</v>
      </c>
      <c r="C6032" s="3" t="s">
        <v>26</v>
      </c>
      <c r="D6032" s="3">
        <v>1</v>
      </c>
      <c r="E6032" s="3" t="s">
        <v>2563</v>
      </c>
      <c r="F6032" s="3" t="s">
        <v>28</v>
      </c>
      <c r="G6032" s="3">
        <v>999</v>
      </c>
      <c r="H6032" s="3">
        <v>0</v>
      </c>
      <c r="I6032" s="3" t="s">
        <v>29</v>
      </c>
      <c r="J6032" s="3">
        <v>9.6603277000000001E-2</v>
      </c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</row>
    <row r="6033" spans="1:32">
      <c r="A6033" s="3" t="s">
        <v>7087</v>
      </c>
      <c r="B6033" s="3" t="s">
        <v>7019</v>
      </c>
      <c r="C6033" s="3" t="s">
        <v>26</v>
      </c>
      <c r="D6033" s="3">
        <v>1</v>
      </c>
      <c r="E6033" s="3" t="s">
        <v>2565</v>
      </c>
      <c r="F6033" s="3" t="s">
        <v>28</v>
      </c>
      <c r="G6033" s="3">
        <v>999</v>
      </c>
      <c r="H6033" s="3">
        <v>0</v>
      </c>
      <c r="I6033" s="3" t="s">
        <v>29</v>
      </c>
      <c r="J6033" s="3">
        <v>9.6603277000000001E-2</v>
      </c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</row>
    <row r="6034" spans="1:32">
      <c r="A6034" s="3" t="s">
        <v>7088</v>
      </c>
      <c r="B6034" s="3" t="s">
        <v>7019</v>
      </c>
      <c r="C6034" s="3" t="s">
        <v>26</v>
      </c>
      <c r="D6034" s="3">
        <v>1</v>
      </c>
      <c r="E6034" s="3" t="s">
        <v>2567</v>
      </c>
      <c r="F6034" s="3" t="s">
        <v>28</v>
      </c>
      <c r="G6034" s="3">
        <v>999</v>
      </c>
      <c r="H6034" s="3">
        <v>0</v>
      </c>
      <c r="I6034" s="3" t="s">
        <v>29</v>
      </c>
      <c r="J6034" s="3">
        <v>9.6603277000000001E-2</v>
      </c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</row>
    <row r="6035" spans="1:32">
      <c r="A6035" s="3" t="s">
        <v>7089</v>
      </c>
      <c r="B6035" s="3" t="s">
        <v>7019</v>
      </c>
      <c r="C6035" s="3" t="s">
        <v>26</v>
      </c>
      <c r="D6035" s="3">
        <v>1</v>
      </c>
      <c r="E6035" s="3" t="s">
        <v>2569</v>
      </c>
      <c r="F6035" s="3" t="s">
        <v>28</v>
      </c>
      <c r="G6035" s="3">
        <v>999</v>
      </c>
      <c r="H6035" s="3">
        <v>0</v>
      </c>
      <c r="I6035" s="3" t="s">
        <v>29</v>
      </c>
      <c r="J6035" s="3">
        <v>9.6603277000000001E-2</v>
      </c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</row>
    <row r="6036" spans="1:32">
      <c r="A6036" s="3" t="s">
        <v>7090</v>
      </c>
      <c r="B6036" s="3" t="s">
        <v>7019</v>
      </c>
      <c r="C6036" s="3" t="s">
        <v>26</v>
      </c>
      <c r="D6036" s="3">
        <v>1</v>
      </c>
      <c r="E6036" s="3" t="s">
        <v>2571</v>
      </c>
      <c r="F6036" s="3" t="s">
        <v>28</v>
      </c>
      <c r="G6036" s="3">
        <v>999</v>
      </c>
      <c r="H6036" s="3">
        <v>0</v>
      </c>
      <c r="I6036" s="3" t="s">
        <v>29</v>
      </c>
      <c r="J6036" s="3">
        <v>9.6603277000000001E-2</v>
      </c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</row>
    <row r="6037" spans="1:32">
      <c r="A6037" s="3" t="s">
        <v>7091</v>
      </c>
      <c r="B6037" s="3" t="s">
        <v>7019</v>
      </c>
      <c r="C6037" s="3" t="s">
        <v>26</v>
      </c>
      <c r="D6037" s="3">
        <v>1</v>
      </c>
      <c r="E6037" s="3" t="s">
        <v>2573</v>
      </c>
      <c r="F6037" s="3" t="s">
        <v>28</v>
      </c>
      <c r="G6037" s="3">
        <v>999</v>
      </c>
      <c r="H6037" s="3">
        <v>0</v>
      </c>
      <c r="I6037" s="3" t="s">
        <v>29</v>
      </c>
      <c r="J6037" s="3">
        <v>9.6603277000000001E-2</v>
      </c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</row>
    <row r="6038" spans="1:32">
      <c r="A6038" s="3" t="s">
        <v>7092</v>
      </c>
      <c r="B6038" s="3" t="s">
        <v>7019</v>
      </c>
      <c r="C6038" s="3" t="s">
        <v>26</v>
      </c>
      <c r="D6038" s="3">
        <v>1</v>
      </c>
      <c r="E6038" s="3" t="s">
        <v>2575</v>
      </c>
      <c r="F6038" s="3" t="s">
        <v>28</v>
      </c>
      <c r="G6038" s="3">
        <v>999</v>
      </c>
      <c r="H6038" s="3">
        <v>0</v>
      </c>
      <c r="I6038" s="3" t="s">
        <v>29</v>
      </c>
      <c r="J6038" s="3">
        <v>9.6603277000000001E-2</v>
      </c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</row>
    <row r="6039" spans="1:32">
      <c r="A6039" s="3" t="s">
        <v>7093</v>
      </c>
      <c r="B6039" s="3" t="s">
        <v>7019</v>
      </c>
      <c r="C6039" s="3" t="s">
        <v>26</v>
      </c>
      <c r="D6039" s="3">
        <v>1</v>
      </c>
      <c r="E6039" s="3" t="s">
        <v>2577</v>
      </c>
      <c r="F6039" s="3" t="s">
        <v>28</v>
      </c>
      <c r="G6039" s="3">
        <v>999</v>
      </c>
      <c r="H6039" s="3">
        <v>0</v>
      </c>
      <c r="I6039" s="3" t="s">
        <v>29</v>
      </c>
      <c r="J6039" s="3">
        <v>9.6603277000000001E-2</v>
      </c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</row>
    <row r="6040" spans="1:32">
      <c r="A6040" s="3" t="s">
        <v>7094</v>
      </c>
      <c r="B6040" s="3" t="s">
        <v>7019</v>
      </c>
      <c r="C6040" s="3" t="s">
        <v>26</v>
      </c>
      <c r="D6040" s="3">
        <v>1</v>
      </c>
      <c r="E6040" s="3" t="s">
        <v>2579</v>
      </c>
      <c r="F6040" s="3" t="s">
        <v>28</v>
      </c>
      <c r="G6040" s="3">
        <v>999</v>
      </c>
      <c r="H6040" s="3">
        <v>0</v>
      </c>
      <c r="I6040" s="3" t="s">
        <v>29</v>
      </c>
      <c r="J6040" s="3">
        <v>9.6603277000000001E-2</v>
      </c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</row>
    <row r="6041" spans="1:32">
      <c r="A6041" s="3" t="s">
        <v>7095</v>
      </c>
      <c r="B6041" s="3" t="s">
        <v>7019</v>
      </c>
      <c r="C6041" s="3" t="s">
        <v>26</v>
      </c>
      <c r="D6041" s="3">
        <v>1</v>
      </c>
      <c r="E6041" s="3" t="s">
        <v>2581</v>
      </c>
      <c r="F6041" s="3" t="s">
        <v>28</v>
      </c>
      <c r="G6041" s="3">
        <v>999</v>
      </c>
      <c r="H6041" s="3">
        <v>0</v>
      </c>
      <c r="I6041" s="3" t="s">
        <v>29</v>
      </c>
      <c r="J6041" s="3">
        <v>9.6603277000000001E-2</v>
      </c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</row>
    <row r="6042" spans="1:32">
      <c r="A6042" s="3" t="s">
        <v>7096</v>
      </c>
      <c r="B6042" s="3" t="s">
        <v>7019</v>
      </c>
      <c r="C6042" s="3" t="s">
        <v>26</v>
      </c>
      <c r="D6042" s="3">
        <v>1</v>
      </c>
      <c r="E6042" s="3" t="s">
        <v>2583</v>
      </c>
      <c r="F6042" s="3" t="s">
        <v>28</v>
      </c>
      <c r="G6042" s="3">
        <v>999</v>
      </c>
      <c r="H6042" s="3">
        <v>0</v>
      </c>
      <c r="I6042" s="3" t="s">
        <v>29</v>
      </c>
      <c r="J6042" s="3">
        <v>9.6603277000000001E-2</v>
      </c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</row>
    <row r="6043" spans="1:32">
      <c r="A6043" s="3" t="s">
        <v>7097</v>
      </c>
      <c r="B6043" s="3" t="s">
        <v>7019</v>
      </c>
      <c r="C6043" s="3" t="s">
        <v>26</v>
      </c>
      <c r="D6043" s="3">
        <v>1</v>
      </c>
      <c r="E6043" s="3" t="s">
        <v>2585</v>
      </c>
      <c r="F6043" s="3" t="s">
        <v>28</v>
      </c>
      <c r="G6043" s="3">
        <v>999</v>
      </c>
      <c r="H6043" s="3">
        <v>0</v>
      </c>
      <c r="I6043" s="3" t="s">
        <v>29</v>
      </c>
      <c r="J6043" s="3">
        <v>9.6603277000000001E-2</v>
      </c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</row>
    <row r="6044" spans="1:32">
      <c r="A6044" s="3" t="s">
        <v>7098</v>
      </c>
      <c r="B6044" s="3" t="s">
        <v>7019</v>
      </c>
      <c r="C6044" s="3" t="s">
        <v>26</v>
      </c>
      <c r="D6044" s="3">
        <v>1</v>
      </c>
      <c r="E6044" s="3" t="s">
        <v>2587</v>
      </c>
      <c r="F6044" s="3" t="s">
        <v>28</v>
      </c>
      <c r="G6044" s="3">
        <v>999</v>
      </c>
      <c r="H6044" s="3">
        <v>0</v>
      </c>
      <c r="I6044" s="3" t="s">
        <v>29</v>
      </c>
      <c r="J6044" s="3">
        <v>9.6603277000000001E-2</v>
      </c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</row>
    <row r="6045" spans="1:32">
      <c r="A6045" s="3" t="s">
        <v>7099</v>
      </c>
      <c r="B6045" s="3" t="s">
        <v>7019</v>
      </c>
      <c r="C6045" s="3" t="s">
        <v>26</v>
      </c>
      <c r="D6045" s="3">
        <v>1</v>
      </c>
      <c r="E6045" s="3" t="s">
        <v>2589</v>
      </c>
      <c r="F6045" s="3" t="s">
        <v>28</v>
      </c>
      <c r="G6045" s="3">
        <v>999</v>
      </c>
      <c r="H6045" s="3">
        <v>0</v>
      </c>
      <c r="I6045" s="3" t="s">
        <v>29</v>
      </c>
      <c r="J6045" s="3">
        <v>9.6603277000000001E-2</v>
      </c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</row>
    <row r="6046" spans="1:32">
      <c r="A6046" s="3" t="s">
        <v>7100</v>
      </c>
      <c r="B6046" s="3" t="s">
        <v>7019</v>
      </c>
      <c r="C6046" s="3" t="s">
        <v>26</v>
      </c>
      <c r="D6046" s="3">
        <v>1</v>
      </c>
      <c r="E6046" s="3" t="s">
        <v>2591</v>
      </c>
      <c r="F6046" s="3" t="s">
        <v>28</v>
      </c>
      <c r="G6046" s="3">
        <v>999</v>
      </c>
      <c r="H6046" s="3">
        <v>0</v>
      </c>
      <c r="I6046" s="3" t="s">
        <v>29</v>
      </c>
      <c r="J6046" s="3">
        <v>9.6603277000000001E-2</v>
      </c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</row>
    <row r="6047" spans="1:32">
      <c r="A6047" s="3" t="s">
        <v>7101</v>
      </c>
      <c r="B6047" s="3" t="s">
        <v>7019</v>
      </c>
      <c r="C6047" s="3" t="s">
        <v>26</v>
      </c>
      <c r="D6047" s="3">
        <v>1</v>
      </c>
      <c r="E6047" s="3" t="s">
        <v>2593</v>
      </c>
      <c r="F6047" s="3" t="s">
        <v>28</v>
      </c>
      <c r="G6047" s="3">
        <v>999</v>
      </c>
      <c r="H6047" s="3">
        <v>0</v>
      </c>
      <c r="I6047" s="3" t="s">
        <v>29</v>
      </c>
      <c r="J6047" s="3">
        <v>9.6603277000000001E-2</v>
      </c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</row>
    <row r="6048" spans="1:32">
      <c r="A6048" s="3" t="s">
        <v>7102</v>
      </c>
      <c r="B6048" s="3" t="s">
        <v>7019</v>
      </c>
      <c r="C6048" s="3" t="s">
        <v>26</v>
      </c>
      <c r="D6048" s="3">
        <v>1</v>
      </c>
      <c r="E6048" s="3" t="s">
        <v>2595</v>
      </c>
      <c r="F6048" s="3" t="s">
        <v>28</v>
      </c>
      <c r="G6048" s="3">
        <v>999</v>
      </c>
      <c r="H6048" s="3">
        <v>0</v>
      </c>
      <c r="I6048" s="3" t="s">
        <v>29</v>
      </c>
      <c r="J6048" s="3">
        <v>9.6603277000000001E-2</v>
      </c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</row>
    <row r="6049" spans="1:32">
      <c r="A6049" s="3" t="s">
        <v>7103</v>
      </c>
      <c r="B6049" s="3" t="s">
        <v>7019</v>
      </c>
      <c r="C6049" s="3" t="s">
        <v>26</v>
      </c>
      <c r="D6049" s="3">
        <v>1</v>
      </c>
      <c r="E6049" s="3" t="s">
        <v>2597</v>
      </c>
      <c r="F6049" s="3" t="s">
        <v>28</v>
      </c>
      <c r="G6049" s="3">
        <v>999</v>
      </c>
      <c r="H6049" s="3">
        <v>0</v>
      </c>
      <c r="I6049" s="3" t="s">
        <v>29</v>
      </c>
      <c r="J6049" s="3">
        <v>9.6603277000000001E-2</v>
      </c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</row>
    <row r="6050" spans="1:32">
      <c r="A6050" s="3" t="s">
        <v>7104</v>
      </c>
      <c r="B6050" s="3" t="s">
        <v>7019</v>
      </c>
      <c r="C6050" s="3" t="s">
        <v>26</v>
      </c>
      <c r="D6050" s="3">
        <v>1</v>
      </c>
      <c r="E6050" s="3" t="s">
        <v>2599</v>
      </c>
      <c r="F6050" s="3" t="s">
        <v>28</v>
      </c>
      <c r="G6050" s="3">
        <v>999</v>
      </c>
      <c r="H6050" s="3">
        <v>0</v>
      </c>
      <c r="I6050" s="3" t="s">
        <v>29</v>
      </c>
      <c r="J6050" s="3">
        <v>9.6603277000000001E-2</v>
      </c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</row>
    <row r="6051" spans="1:32">
      <c r="A6051" s="3" t="s">
        <v>7105</v>
      </c>
      <c r="B6051" s="3" t="s">
        <v>7019</v>
      </c>
      <c r="C6051" s="3" t="s">
        <v>26</v>
      </c>
      <c r="D6051" s="3">
        <v>1</v>
      </c>
      <c r="E6051" s="3" t="s">
        <v>2601</v>
      </c>
      <c r="F6051" s="3" t="s">
        <v>28</v>
      </c>
      <c r="G6051" s="3">
        <v>999</v>
      </c>
      <c r="H6051" s="3">
        <v>0</v>
      </c>
      <c r="I6051" s="3" t="s">
        <v>29</v>
      </c>
      <c r="J6051" s="3">
        <v>9.6603277000000001E-2</v>
      </c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</row>
    <row r="6052" spans="1:32">
      <c r="A6052" s="3" t="s">
        <v>7106</v>
      </c>
      <c r="B6052" s="3" t="s">
        <v>7019</v>
      </c>
      <c r="C6052" s="3" t="s">
        <v>26</v>
      </c>
      <c r="D6052" s="3">
        <v>1</v>
      </c>
      <c r="E6052" s="3" t="s">
        <v>2603</v>
      </c>
      <c r="F6052" s="3" t="s">
        <v>28</v>
      </c>
      <c r="G6052" s="3">
        <v>999</v>
      </c>
      <c r="H6052" s="3">
        <v>0</v>
      </c>
      <c r="I6052" s="3" t="s">
        <v>29</v>
      </c>
      <c r="J6052" s="3">
        <v>9.6603277000000001E-2</v>
      </c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</row>
    <row r="6053" spans="1:32">
      <c r="A6053" s="3" t="s">
        <v>7107</v>
      </c>
      <c r="B6053" s="3" t="s">
        <v>7019</v>
      </c>
      <c r="C6053" s="3" t="s">
        <v>26</v>
      </c>
      <c r="D6053" s="3">
        <v>1</v>
      </c>
      <c r="E6053" s="3" t="s">
        <v>2605</v>
      </c>
      <c r="F6053" s="3" t="s">
        <v>28</v>
      </c>
      <c r="G6053" s="3">
        <v>999</v>
      </c>
      <c r="H6053" s="3">
        <v>0</v>
      </c>
      <c r="I6053" s="3" t="s">
        <v>29</v>
      </c>
      <c r="J6053" s="3">
        <v>9.6603277000000001E-2</v>
      </c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</row>
    <row r="6054" spans="1:32">
      <c r="A6054" s="3" t="s">
        <v>7108</v>
      </c>
      <c r="B6054" s="3" t="s">
        <v>7019</v>
      </c>
      <c r="C6054" s="3" t="s">
        <v>26</v>
      </c>
      <c r="D6054" s="3">
        <v>1</v>
      </c>
      <c r="E6054" s="3" t="s">
        <v>2607</v>
      </c>
      <c r="F6054" s="3" t="s">
        <v>28</v>
      </c>
      <c r="G6054" s="3">
        <v>999</v>
      </c>
      <c r="H6054" s="3">
        <v>0</v>
      </c>
      <c r="I6054" s="3" t="s">
        <v>29</v>
      </c>
      <c r="J6054" s="3">
        <v>9.6603277000000001E-2</v>
      </c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</row>
    <row r="6055" spans="1:32">
      <c r="A6055" s="3" t="s">
        <v>7109</v>
      </c>
      <c r="B6055" s="3" t="s">
        <v>7019</v>
      </c>
      <c r="C6055" s="3" t="s">
        <v>26</v>
      </c>
      <c r="D6055" s="3">
        <v>1</v>
      </c>
      <c r="E6055" s="3" t="s">
        <v>2609</v>
      </c>
      <c r="F6055" s="3" t="s">
        <v>28</v>
      </c>
      <c r="G6055" s="3">
        <v>999</v>
      </c>
      <c r="H6055" s="3">
        <v>0</v>
      </c>
      <c r="I6055" s="3" t="s">
        <v>29</v>
      </c>
      <c r="J6055" s="3">
        <v>9.6603277000000001E-2</v>
      </c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</row>
    <row r="6056" spans="1:32">
      <c r="A6056" s="3" t="s">
        <v>7110</v>
      </c>
      <c r="B6056" s="3" t="s">
        <v>7019</v>
      </c>
      <c r="C6056" s="3" t="s">
        <v>26</v>
      </c>
      <c r="D6056" s="3">
        <v>1</v>
      </c>
      <c r="E6056" s="3" t="s">
        <v>2611</v>
      </c>
      <c r="F6056" s="3" t="s">
        <v>28</v>
      </c>
      <c r="G6056" s="3">
        <v>999</v>
      </c>
      <c r="H6056" s="3">
        <v>0</v>
      </c>
      <c r="I6056" s="3" t="s">
        <v>29</v>
      </c>
      <c r="J6056" s="3">
        <v>9.6603277000000001E-2</v>
      </c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</row>
    <row r="6057" spans="1:32">
      <c r="A6057" s="3" t="s">
        <v>7111</v>
      </c>
      <c r="B6057" s="3" t="s">
        <v>7019</v>
      </c>
      <c r="C6057" s="3" t="s">
        <v>26</v>
      </c>
      <c r="D6057" s="3">
        <v>1</v>
      </c>
      <c r="E6057" s="3" t="s">
        <v>2613</v>
      </c>
      <c r="F6057" s="3" t="s">
        <v>28</v>
      </c>
      <c r="G6057" s="3">
        <v>999</v>
      </c>
      <c r="H6057" s="3">
        <v>0</v>
      </c>
      <c r="I6057" s="3" t="s">
        <v>29</v>
      </c>
      <c r="J6057" s="3">
        <v>9.6603277000000001E-2</v>
      </c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</row>
    <row r="6058" spans="1:32">
      <c r="A6058" s="3" t="s">
        <v>7112</v>
      </c>
      <c r="B6058" s="3" t="s">
        <v>7019</v>
      </c>
      <c r="C6058" s="3" t="s">
        <v>26</v>
      </c>
      <c r="D6058" s="3">
        <v>1</v>
      </c>
      <c r="E6058" s="3" t="s">
        <v>2615</v>
      </c>
      <c r="F6058" s="3" t="s">
        <v>28</v>
      </c>
      <c r="G6058" s="3">
        <v>999</v>
      </c>
      <c r="H6058" s="3">
        <v>0</v>
      </c>
      <c r="I6058" s="3" t="s">
        <v>29</v>
      </c>
      <c r="J6058" s="3">
        <v>9.6603277000000001E-2</v>
      </c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</row>
    <row r="6059" spans="1:32">
      <c r="A6059" s="3" t="s">
        <v>7113</v>
      </c>
      <c r="B6059" s="3" t="s">
        <v>7019</v>
      </c>
      <c r="C6059" s="3" t="s">
        <v>26</v>
      </c>
      <c r="D6059" s="3">
        <v>1</v>
      </c>
      <c r="E6059" s="3" t="s">
        <v>2617</v>
      </c>
      <c r="F6059" s="3" t="s">
        <v>28</v>
      </c>
      <c r="G6059" s="3">
        <v>999</v>
      </c>
      <c r="H6059" s="3">
        <v>0</v>
      </c>
      <c r="I6059" s="3" t="s">
        <v>29</v>
      </c>
      <c r="J6059" s="3">
        <v>9.6603277000000001E-2</v>
      </c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</row>
    <row r="6060" spans="1:32">
      <c r="A6060" s="3" t="s">
        <v>7114</v>
      </c>
      <c r="B6060" s="3" t="s">
        <v>7019</v>
      </c>
      <c r="C6060" s="3" t="s">
        <v>26</v>
      </c>
      <c r="D6060" s="3">
        <v>1</v>
      </c>
      <c r="E6060" s="3" t="s">
        <v>2619</v>
      </c>
      <c r="F6060" s="3" t="s">
        <v>28</v>
      </c>
      <c r="G6060" s="3">
        <v>999</v>
      </c>
      <c r="H6060" s="3">
        <v>0</v>
      </c>
      <c r="I6060" s="3" t="s">
        <v>29</v>
      </c>
      <c r="J6060" s="3">
        <v>9.6603277000000001E-2</v>
      </c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</row>
    <row r="6061" spans="1:32">
      <c r="A6061" s="3" t="s">
        <v>1597</v>
      </c>
      <c r="B6061" s="3" t="s">
        <v>1598</v>
      </c>
      <c r="C6061" s="3" t="s">
        <v>26</v>
      </c>
      <c r="D6061" s="3">
        <v>1</v>
      </c>
      <c r="E6061" s="3" t="s">
        <v>27</v>
      </c>
      <c r="F6061" s="3" t="s">
        <v>28</v>
      </c>
      <c r="G6061" s="3">
        <v>22.55409521</v>
      </c>
      <c r="H6061" s="3">
        <v>0.93</v>
      </c>
      <c r="I6061" s="3" t="s">
        <v>68</v>
      </c>
      <c r="J6061" s="3">
        <v>9.6603277000000001E-2</v>
      </c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</row>
    <row r="6062" spans="1:32">
      <c r="A6062" s="3" t="s">
        <v>1599</v>
      </c>
      <c r="B6062" s="3" t="s">
        <v>1598</v>
      </c>
      <c r="C6062" s="3" t="s">
        <v>26</v>
      </c>
      <c r="D6062" s="3">
        <v>1</v>
      </c>
      <c r="E6062" s="3" t="s">
        <v>30</v>
      </c>
      <c r="F6062" s="3" t="s">
        <v>28</v>
      </c>
      <c r="G6062" s="3">
        <v>999</v>
      </c>
      <c r="H6062" s="3">
        <v>0</v>
      </c>
      <c r="I6062" s="3" t="s">
        <v>29</v>
      </c>
      <c r="J6062" s="3">
        <v>9.6603277000000001E-2</v>
      </c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</row>
    <row r="6063" spans="1:32">
      <c r="A6063" s="3" t="s">
        <v>1600</v>
      </c>
      <c r="B6063" s="3" t="s">
        <v>1598</v>
      </c>
      <c r="C6063" s="3" t="s">
        <v>26</v>
      </c>
      <c r="D6063" s="3">
        <v>1</v>
      </c>
      <c r="E6063" s="3" t="s">
        <v>31</v>
      </c>
      <c r="F6063" s="3" t="s">
        <v>28</v>
      </c>
      <c r="G6063" s="3">
        <v>16.8842298</v>
      </c>
      <c r="H6063" s="3">
        <v>0.59</v>
      </c>
      <c r="I6063" s="3" t="s">
        <v>68</v>
      </c>
      <c r="J6063" s="3">
        <v>9.6603277000000001E-2</v>
      </c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</row>
    <row r="6064" spans="1:32">
      <c r="A6064" s="3" t="s">
        <v>1601</v>
      </c>
      <c r="B6064" s="3" t="s">
        <v>1598</v>
      </c>
      <c r="C6064" s="3" t="s">
        <v>26</v>
      </c>
      <c r="D6064" s="3">
        <v>1</v>
      </c>
      <c r="E6064" s="3" t="s">
        <v>32</v>
      </c>
      <c r="F6064" s="3" t="s">
        <v>28</v>
      </c>
      <c r="G6064" s="3">
        <v>999</v>
      </c>
      <c r="H6064" s="3">
        <v>0</v>
      </c>
      <c r="I6064" s="3" t="s">
        <v>29</v>
      </c>
      <c r="J6064" s="3">
        <v>9.6603277000000001E-2</v>
      </c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</row>
    <row r="6065" spans="1:32">
      <c r="A6065" s="3" t="s">
        <v>1602</v>
      </c>
      <c r="B6065" s="3" t="s">
        <v>1598</v>
      </c>
      <c r="C6065" s="3" t="s">
        <v>26</v>
      </c>
      <c r="D6065" s="3">
        <v>1</v>
      </c>
      <c r="E6065" s="3" t="s">
        <v>33</v>
      </c>
      <c r="F6065" s="3" t="s">
        <v>28</v>
      </c>
      <c r="G6065" s="3">
        <v>999</v>
      </c>
      <c r="H6065" s="3">
        <v>0</v>
      </c>
      <c r="I6065" s="3" t="s">
        <v>29</v>
      </c>
      <c r="J6065" s="3">
        <v>9.6603277000000001E-2</v>
      </c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</row>
    <row r="6066" spans="1:32">
      <c r="A6066" s="3" t="s">
        <v>1603</v>
      </c>
      <c r="B6066" s="3" t="s">
        <v>1598</v>
      </c>
      <c r="C6066" s="3" t="s">
        <v>26</v>
      </c>
      <c r="D6066" s="3">
        <v>1</v>
      </c>
      <c r="E6066" s="3" t="s">
        <v>34</v>
      </c>
      <c r="F6066" s="3" t="s">
        <v>28</v>
      </c>
      <c r="G6066" s="3">
        <v>999</v>
      </c>
      <c r="H6066" s="3">
        <v>0</v>
      </c>
      <c r="I6066" s="3" t="s">
        <v>29</v>
      </c>
      <c r="J6066" s="3">
        <v>9.6603277000000001E-2</v>
      </c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</row>
    <row r="6067" spans="1:32">
      <c r="A6067" s="3" t="s">
        <v>1604</v>
      </c>
      <c r="B6067" s="3" t="s">
        <v>1598</v>
      </c>
      <c r="C6067" s="3" t="s">
        <v>26</v>
      </c>
      <c r="D6067" s="3">
        <v>1</v>
      </c>
      <c r="E6067" s="3" t="s">
        <v>35</v>
      </c>
      <c r="F6067" s="3" t="s">
        <v>28</v>
      </c>
      <c r="G6067" s="3">
        <v>21.436446020000002</v>
      </c>
      <c r="H6067" s="3">
        <v>0.95</v>
      </c>
      <c r="I6067" s="3" t="s">
        <v>68</v>
      </c>
      <c r="J6067" s="3">
        <v>9.6603277000000001E-2</v>
      </c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</row>
    <row r="6068" spans="1:32">
      <c r="A6068" s="3" t="s">
        <v>1605</v>
      </c>
      <c r="B6068" s="3" t="s">
        <v>1598</v>
      </c>
      <c r="C6068" s="3" t="s">
        <v>26</v>
      </c>
      <c r="D6068" s="3">
        <v>1</v>
      </c>
      <c r="E6068" s="3" t="s">
        <v>36</v>
      </c>
      <c r="F6068" s="3" t="s">
        <v>28</v>
      </c>
      <c r="G6068" s="3">
        <v>20.229332490000001</v>
      </c>
      <c r="H6068" s="3">
        <v>0.94</v>
      </c>
      <c r="I6068" s="3" t="s">
        <v>68</v>
      </c>
      <c r="J6068" s="3">
        <v>9.6603277000000001E-2</v>
      </c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</row>
    <row r="6069" spans="1:32">
      <c r="A6069" s="3" t="s">
        <v>1606</v>
      </c>
      <c r="B6069" s="3" t="s">
        <v>1598</v>
      </c>
      <c r="C6069" s="3" t="s">
        <v>26</v>
      </c>
      <c r="D6069" s="3">
        <v>1</v>
      </c>
      <c r="E6069" s="3" t="s">
        <v>37</v>
      </c>
      <c r="F6069" s="3" t="s">
        <v>28</v>
      </c>
      <c r="G6069" s="3">
        <v>999</v>
      </c>
      <c r="H6069" s="3">
        <v>0</v>
      </c>
      <c r="I6069" s="3" t="s">
        <v>29</v>
      </c>
      <c r="J6069" s="3">
        <v>9.6603277000000001E-2</v>
      </c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</row>
    <row r="6070" spans="1:32">
      <c r="A6070" s="3" t="s">
        <v>1607</v>
      </c>
      <c r="B6070" s="3" t="s">
        <v>1598</v>
      </c>
      <c r="C6070" s="3" t="s">
        <v>26</v>
      </c>
      <c r="D6070" s="3">
        <v>1</v>
      </c>
      <c r="E6070" s="3" t="s">
        <v>38</v>
      </c>
      <c r="F6070" s="3" t="s">
        <v>28</v>
      </c>
      <c r="G6070" s="3">
        <v>17.53495436</v>
      </c>
      <c r="H6070" s="3">
        <v>0.94</v>
      </c>
      <c r="I6070" s="3" t="s">
        <v>68</v>
      </c>
      <c r="J6070" s="3">
        <v>9.6603277000000001E-2</v>
      </c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</row>
    <row r="6071" spans="1:32">
      <c r="A6071" s="3" t="s">
        <v>1608</v>
      </c>
      <c r="B6071" s="3" t="s">
        <v>1598</v>
      </c>
      <c r="C6071" s="3" t="s">
        <v>26</v>
      </c>
      <c r="D6071" s="3">
        <v>1</v>
      </c>
      <c r="E6071" s="3" t="s">
        <v>39</v>
      </c>
      <c r="F6071" s="3" t="s">
        <v>28</v>
      </c>
      <c r="G6071" s="3">
        <v>999</v>
      </c>
      <c r="H6071" s="3">
        <v>0</v>
      </c>
      <c r="I6071" s="3" t="s">
        <v>29</v>
      </c>
      <c r="J6071" s="3">
        <v>9.6603277000000001E-2</v>
      </c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</row>
    <row r="6072" spans="1:32">
      <c r="A6072" s="3" t="s">
        <v>1609</v>
      </c>
      <c r="B6072" s="3" t="s">
        <v>1598</v>
      </c>
      <c r="C6072" s="3" t="s">
        <v>26</v>
      </c>
      <c r="D6072" s="3">
        <v>1</v>
      </c>
      <c r="E6072" s="3" t="s">
        <v>40</v>
      </c>
      <c r="F6072" s="3" t="s">
        <v>28</v>
      </c>
      <c r="G6072" s="3">
        <v>21.66246529</v>
      </c>
      <c r="H6072" s="3">
        <v>0.93</v>
      </c>
      <c r="I6072" s="3" t="s">
        <v>68</v>
      </c>
      <c r="J6072" s="3">
        <v>9.6603277000000001E-2</v>
      </c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</row>
    <row r="6073" spans="1:32">
      <c r="A6073" s="3" t="s">
        <v>1610</v>
      </c>
      <c r="B6073" s="3" t="s">
        <v>1598</v>
      </c>
      <c r="C6073" s="3" t="s">
        <v>26</v>
      </c>
      <c r="D6073" s="3">
        <v>1</v>
      </c>
      <c r="E6073" s="3" t="s">
        <v>41</v>
      </c>
      <c r="F6073" s="3" t="s">
        <v>28</v>
      </c>
      <c r="G6073" s="3">
        <v>20.67578434</v>
      </c>
      <c r="H6073" s="3">
        <v>0.75</v>
      </c>
      <c r="I6073" s="3" t="s">
        <v>68</v>
      </c>
      <c r="J6073" s="3">
        <v>9.6603277000000001E-2</v>
      </c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</row>
    <row r="6074" spans="1:32">
      <c r="A6074" s="3" t="s">
        <v>1611</v>
      </c>
      <c r="B6074" s="3" t="s">
        <v>1598</v>
      </c>
      <c r="C6074" s="3" t="s">
        <v>26</v>
      </c>
      <c r="D6074" s="3">
        <v>1</v>
      </c>
      <c r="E6074" s="3" t="s">
        <v>42</v>
      </c>
      <c r="F6074" s="3" t="s">
        <v>28</v>
      </c>
      <c r="G6074" s="3">
        <v>999</v>
      </c>
      <c r="H6074" s="3">
        <v>0</v>
      </c>
      <c r="I6074" s="3" t="s">
        <v>29</v>
      </c>
      <c r="J6074" s="3">
        <v>9.6603277000000001E-2</v>
      </c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</row>
    <row r="6075" spans="1:32">
      <c r="A6075" s="3" t="s">
        <v>1612</v>
      </c>
      <c r="B6075" s="3" t="s">
        <v>1598</v>
      </c>
      <c r="C6075" s="3" t="s">
        <v>26</v>
      </c>
      <c r="D6075" s="3">
        <v>1</v>
      </c>
      <c r="E6075" s="3" t="s">
        <v>43</v>
      </c>
      <c r="F6075" s="3" t="s">
        <v>28</v>
      </c>
      <c r="G6075" s="3">
        <v>999</v>
      </c>
      <c r="H6075" s="3">
        <v>0</v>
      </c>
      <c r="I6075" s="3" t="s">
        <v>29</v>
      </c>
      <c r="J6075" s="3">
        <v>9.6603277000000001E-2</v>
      </c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</row>
    <row r="6076" spans="1:32">
      <c r="A6076" s="3" t="s">
        <v>1613</v>
      </c>
      <c r="B6076" s="3" t="s">
        <v>1598</v>
      </c>
      <c r="C6076" s="3" t="s">
        <v>26</v>
      </c>
      <c r="D6076" s="3">
        <v>1</v>
      </c>
      <c r="E6076" s="3" t="s">
        <v>44</v>
      </c>
      <c r="F6076" s="3" t="s">
        <v>28</v>
      </c>
      <c r="G6076" s="3">
        <v>999</v>
      </c>
      <c r="H6076" s="3">
        <v>0</v>
      </c>
      <c r="I6076" s="3" t="s">
        <v>29</v>
      </c>
      <c r="J6076" s="3">
        <v>9.6603277000000001E-2</v>
      </c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</row>
    <row r="6077" spans="1:32">
      <c r="A6077" s="3" t="s">
        <v>1614</v>
      </c>
      <c r="B6077" s="3" t="s">
        <v>1598</v>
      </c>
      <c r="C6077" s="3" t="s">
        <v>26</v>
      </c>
      <c r="D6077" s="3">
        <v>1</v>
      </c>
      <c r="E6077" s="3" t="s">
        <v>45</v>
      </c>
      <c r="F6077" s="3" t="s">
        <v>28</v>
      </c>
      <c r="G6077" s="3">
        <v>999</v>
      </c>
      <c r="H6077" s="3">
        <v>0</v>
      </c>
      <c r="I6077" s="3" t="s">
        <v>29</v>
      </c>
      <c r="J6077" s="3">
        <v>9.6603277000000001E-2</v>
      </c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</row>
    <row r="6078" spans="1:32">
      <c r="A6078" s="3" t="s">
        <v>1615</v>
      </c>
      <c r="B6078" s="3" t="s">
        <v>1598</v>
      </c>
      <c r="C6078" s="3" t="s">
        <v>26</v>
      </c>
      <c r="D6078" s="3">
        <v>1</v>
      </c>
      <c r="E6078" s="3" t="s">
        <v>46</v>
      </c>
      <c r="F6078" s="3" t="s">
        <v>28</v>
      </c>
      <c r="G6078" s="3">
        <v>999</v>
      </c>
      <c r="H6078" s="3">
        <v>0</v>
      </c>
      <c r="I6078" s="3" t="s">
        <v>29</v>
      </c>
      <c r="J6078" s="3">
        <v>9.6603277000000001E-2</v>
      </c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</row>
    <row r="6079" spans="1:32">
      <c r="A6079" s="3" t="s">
        <v>1616</v>
      </c>
      <c r="B6079" s="3" t="s">
        <v>1598</v>
      </c>
      <c r="C6079" s="3" t="s">
        <v>26</v>
      </c>
      <c r="D6079" s="3">
        <v>1</v>
      </c>
      <c r="E6079" s="3" t="s">
        <v>47</v>
      </c>
      <c r="F6079" s="3" t="s">
        <v>28</v>
      </c>
      <c r="G6079" s="3">
        <v>999</v>
      </c>
      <c r="H6079" s="3">
        <v>0</v>
      </c>
      <c r="I6079" s="3" t="s">
        <v>29</v>
      </c>
      <c r="J6079" s="3">
        <v>9.6603277000000001E-2</v>
      </c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</row>
    <row r="6080" spans="1:32">
      <c r="A6080" s="3" t="s">
        <v>1617</v>
      </c>
      <c r="B6080" s="3" t="s">
        <v>1598</v>
      </c>
      <c r="C6080" s="3" t="s">
        <v>26</v>
      </c>
      <c r="D6080" s="3">
        <v>1</v>
      </c>
      <c r="E6080" s="3" t="s">
        <v>48</v>
      </c>
      <c r="F6080" s="3" t="s">
        <v>28</v>
      </c>
      <c r="G6080" s="3">
        <v>999</v>
      </c>
      <c r="H6080" s="3">
        <v>0</v>
      </c>
      <c r="I6080" s="3" t="s">
        <v>29</v>
      </c>
      <c r="J6080" s="3">
        <v>9.6603277000000001E-2</v>
      </c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</row>
    <row r="6081" spans="1:32">
      <c r="A6081" s="3" t="s">
        <v>1618</v>
      </c>
      <c r="B6081" s="3" t="s">
        <v>1598</v>
      </c>
      <c r="C6081" s="3" t="s">
        <v>26</v>
      </c>
      <c r="D6081" s="3">
        <v>1</v>
      </c>
      <c r="E6081" s="3" t="s">
        <v>49</v>
      </c>
      <c r="F6081" s="3" t="s">
        <v>28</v>
      </c>
      <c r="G6081" s="3">
        <v>999</v>
      </c>
      <c r="H6081" s="3">
        <v>0</v>
      </c>
      <c r="I6081" s="3" t="s">
        <v>29</v>
      </c>
      <c r="J6081" s="3">
        <v>9.6603277000000001E-2</v>
      </c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</row>
    <row r="6082" spans="1:32">
      <c r="A6082" s="3" t="s">
        <v>1619</v>
      </c>
      <c r="B6082" s="3" t="s">
        <v>1598</v>
      </c>
      <c r="C6082" s="3" t="s">
        <v>26</v>
      </c>
      <c r="D6082" s="3">
        <v>1</v>
      </c>
      <c r="E6082" s="3" t="s">
        <v>50</v>
      </c>
      <c r="F6082" s="3" t="s">
        <v>28</v>
      </c>
      <c r="G6082" s="3">
        <v>999</v>
      </c>
      <c r="H6082" s="3">
        <v>0</v>
      </c>
      <c r="I6082" s="3" t="s">
        <v>29</v>
      </c>
      <c r="J6082" s="3">
        <v>9.6603277000000001E-2</v>
      </c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</row>
    <row r="6083" spans="1:32">
      <c r="A6083" s="3" t="s">
        <v>1620</v>
      </c>
      <c r="B6083" s="3" t="s">
        <v>1598</v>
      </c>
      <c r="C6083" s="3" t="s">
        <v>26</v>
      </c>
      <c r="D6083" s="3">
        <v>1</v>
      </c>
      <c r="E6083" s="3" t="s">
        <v>51</v>
      </c>
      <c r="F6083" s="3" t="s">
        <v>28</v>
      </c>
      <c r="G6083" s="3">
        <v>999</v>
      </c>
      <c r="H6083" s="3">
        <v>0</v>
      </c>
      <c r="I6083" s="3" t="s">
        <v>29</v>
      </c>
      <c r="J6083" s="3">
        <v>9.6603277000000001E-2</v>
      </c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</row>
    <row r="6084" spans="1:32">
      <c r="A6084" s="3" t="s">
        <v>1621</v>
      </c>
      <c r="B6084" s="3" t="s">
        <v>1598</v>
      </c>
      <c r="C6084" s="3" t="s">
        <v>26</v>
      </c>
      <c r="D6084" s="3">
        <v>1</v>
      </c>
      <c r="E6084" s="3" t="s">
        <v>52</v>
      </c>
      <c r="F6084" s="3" t="s">
        <v>28</v>
      </c>
      <c r="G6084" s="3">
        <v>999</v>
      </c>
      <c r="H6084" s="3">
        <v>0</v>
      </c>
      <c r="I6084" s="3" t="s">
        <v>29</v>
      </c>
      <c r="J6084" s="3">
        <v>9.6603277000000001E-2</v>
      </c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</row>
    <row r="6085" spans="1:32">
      <c r="A6085" s="3" t="s">
        <v>1622</v>
      </c>
      <c r="B6085" s="3" t="s">
        <v>1598</v>
      </c>
      <c r="C6085" s="3" t="s">
        <v>26</v>
      </c>
      <c r="D6085" s="3">
        <v>1</v>
      </c>
      <c r="E6085" s="3" t="s">
        <v>53</v>
      </c>
      <c r="F6085" s="3" t="s">
        <v>28</v>
      </c>
      <c r="G6085" s="3">
        <v>999</v>
      </c>
      <c r="H6085" s="3">
        <v>0</v>
      </c>
      <c r="I6085" s="3" t="s">
        <v>29</v>
      </c>
      <c r="J6085" s="3">
        <v>9.6603277000000001E-2</v>
      </c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</row>
    <row r="6086" spans="1:32">
      <c r="A6086" s="3" t="s">
        <v>1623</v>
      </c>
      <c r="B6086" s="3" t="s">
        <v>1598</v>
      </c>
      <c r="C6086" s="3" t="s">
        <v>26</v>
      </c>
      <c r="D6086" s="3">
        <v>1</v>
      </c>
      <c r="E6086" s="3" t="s">
        <v>54</v>
      </c>
      <c r="F6086" s="3" t="s">
        <v>28</v>
      </c>
      <c r="G6086" s="3">
        <v>23.073281269999999</v>
      </c>
      <c r="H6086" s="3">
        <v>0.99</v>
      </c>
      <c r="I6086" s="3" t="s">
        <v>68</v>
      </c>
      <c r="J6086" s="3">
        <v>9.6603277000000001E-2</v>
      </c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</row>
    <row r="6087" spans="1:32">
      <c r="A6087" s="3" t="s">
        <v>1624</v>
      </c>
      <c r="B6087" s="3" t="s">
        <v>1598</v>
      </c>
      <c r="C6087" s="3" t="s">
        <v>26</v>
      </c>
      <c r="D6087" s="3">
        <v>1</v>
      </c>
      <c r="E6087" s="3" t="s">
        <v>55</v>
      </c>
      <c r="F6087" s="3" t="s">
        <v>28</v>
      </c>
      <c r="G6087" s="3">
        <v>20.349962359999999</v>
      </c>
      <c r="H6087" s="3">
        <v>0.96</v>
      </c>
      <c r="I6087" s="3" t="s">
        <v>68</v>
      </c>
      <c r="J6087" s="3">
        <v>9.6603277000000001E-2</v>
      </c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</row>
    <row r="6088" spans="1:32">
      <c r="A6088" s="3" t="s">
        <v>1625</v>
      </c>
      <c r="B6088" s="3" t="s">
        <v>1598</v>
      </c>
      <c r="C6088" s="3" t="s">
        <v>26</v>
      </c>
      <c r="D6088" s="3">
        <v>1</v>
      </c>
      <c r="E6088" s="3" t="s">
        <v>56</v>
      </c>
      <c r="F6088" s="3" t="s">
        <v>28</v>
      </c>
      <c r="G6088" s="3">
        <v>999</v>
      </c>
      <c r="H6088" s="3">
        <v>0</v>
      </c>
      <c r="I6088" s="3" t="s">
        <v>29</v>
      </c>
      <c r="J6088" s="3">
        <v>9.6603277000000001E-2</v>
      </c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</row>
    <row r="6089" spans="1:32">
      <c r="A6089" s="3" t="s">
        <v>1626</v>
      </c>
      <c r="B6089" s="3" t="s">
        <v>1598</v>
      </c>
      <c r="C6089" s="3" t="s">
        <v>26</v>
      </c>
      <c r="D6089" s="3">
        <v>1</v>
      </c>
      <c r="E6089" s="3" t="s">
        <v>57</v>
      </c>
      <c r="F6089" s="3" t="s">
        <v>28</v>
      </c>
      <c r="G6089" s="3">
        <v>999</v>
      </c>
      <c r="H6089" s="3">
        <v>0</v>
      </c>
      <c r="I6089" s="3" t="s">
        <v>29</v>
      </c>
      <c r="J6089" s="3">
        <v>9.6603277000000001E-2</v>
      </c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</row>
    <row r="6090" spans="1:32">
      <c r="A6090" s="3" t="s">
        <v>1627</v>
      </c>
      <c r="B6090" s="3" t="s">
        <v>1598</v>
      </c>
      <c r="C6090" s="3" t="s">
        <v>26</v>
      </c>
      <c r="D6090" s="3">
        <v>1</v>
      </c>
      <c r="E6090" s="3" t="s">
        <v>58</v>
      </c>
      <c r="F6090" s="3" t="s">
        <v>28</v>
      </c>
      <c r="G6090" s="3">
        <v>999</v>
      </c>
      <c r="H6090" s="3">
        <v>0</v>
      </c>
      <c r="I6090" s="3" t="s">
        <v>29</v>
      </c>
      <c r="J6090" s="3">
        <v>9.6603277000000001E-2</v>
      </c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</row>
    <row r="6091" spans="1:32">
      <c r="A6091" s="3" t="s">
        <v>1628</v>
      </c>
      <c r="B6091" s="3" t="s">
        <v>1598</v>
      </c>
      <c r="C6091" s="3" t="s">
        <v>26</v>
      </c>
      <c r="D6091" s="3">
        <v>1</v>
      </c>
      <c r="E6091" s="3" t="s">
        <v>59</v>
      </c>
      <c r="F6091" s="3" t="s">
        <v>28</v>
      </c>
      <c r="G6091" s="3">
        <v>999</v>
      </c>
      <c r="H6091" s="3">
        <v>0</v>
      </c>
      <c r="I6091" s="3" t="s">
        <v>29</v>
      </c>
      <c r="J6091" s="3">
        <v>9.6603277000000001E-2</v>
      </c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</row>
    <row r="6092" spans="1:32">
      <c r="A6092" s="3" t="s">
        <v>1629</v>
      </c>
      <c r="B6092" s="3" t="s">
        <v>1598</v>
      </c>
      <c r="C6092" s="3" t="s">
        <v>26</v>
      </c>
      <c r="D6092" s="3">
        <v>1</v>
      </c>
      <c r="E6092" s="3" t="s">
        <v>60</v>
      </c>
      <c r="F6092" s="3" t="s">
        <v>28</v>
      </c>
      <c r="G6092" s="3">
        <v>22.484174840000001</v>
      </c>
      <c r="H6092" s="3">
        <v>0.96</v>
      </c>
      <c r="I6092" s="3" t="s">
        <v>68</v>
      </c>
      <c r="J6092" s="3">
        <v>9.6603277000000001E-2</v>
      </c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</row>
    <row r="6093" spans="1:32">
      <c r="A6093" s="3" t="s">
        <v>1630</v>
      </c>
      <c r="B6093" s="3" t="s">
        <v>1598</v>
      </c>
      <c r="C6093" s="3" t="s">
        <v>26</v>
      </c>
      <c r="D6093" s="3">
        <v>1</v>
      </c>
      <c r="E6093" s="3" t="s">
        <v>61</v>
      </c>
      <c r="F6093" s="3" t="s">
        <v>28</v>
      </c>
      <c r="G6093" s="3">
        <v>999</v>
      </c>
      <c r="H6093" s="3">
        <v>0</v>
      </c>
      <c r="I6093" s="3" t="s">
        <v>29</v>
      </c>
      <c r="J6093" s="3">
        <v>9.6603277000000001E-2</v>
      </c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</row>
    <row r="6094" spans="1:32">
      <c r="A6094" s="3" t="s">
        <v>1631</v>
      </c>
      <c r="B6094" s="3" t="s">
        <v>1598</v>
      </c>
      <c r="C6094" s="3" t="s">
        <v>26</v>
      </c>
      <c r="D6094" s="3">
        <v>1</v>
      </c>
      <c r="E6094" s="3" t="s">
        <v>62</v>
      </c>
      <c r="F6094" s="3" t="s">
        <v>28</v>
      </c>
      <c r="G6094" s="3">
        <v>20.10905983</v>
      </c>
      <c r="H6094" s="3">
        <v>0.34</v>
      </c>
      <c r="I6094" s="3" t="s">
        <v>29</v>
      </c>
      <c r="J6094" s="3">
        <v>9.6603277000000001E-2</v>
      </c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</row>
    <row r="6095" spans="1:32">
      <c r="A6095" s="3" t="s">
        <v>1632</v>
      </c>
      <c r="B6095" s="3" t="s">
        <v>1598</v>
      </c>
      <c r="C6095" s="3" t="s">
        <v>26</v>
      </c>
      <c r="D6095" s="3">
        <v>1</v>
      </c>
      <c r="E6095" s="3" t="s">
        <v>63</v>
      </c>
      <c r="F6095" s="3" t="s">
        <v>28</v>
      </c>
      <c r="G6095" s="3">
        <v>999</v>
      </c>
      <c r="H6095" s="3">
        <v>0</v>
      </c>
      <c r="I6095" s="3" t="s">
        <v>29</v>
      </c>
      <c r="J6095" s="3">
        <v>9.6603277000000001E-2</v>
      </c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</row>
    <row r="6096" spans="1:32">
      <c r="A6096" s="3" t="s">
        <v>1633</v>
      </c>
      <c r="B6096" s="3" t="s">
        <v>1598</v>
      </c>
      <c r="C6096" s="3" t="s">
        <v>26</v>
      </c>
      <c r="D6096" s="3">
        <v>1</v>
      </c>
      <c r="E6096" s="3" t="s">
        <v>64</v>
      </c>
      <c r="F6096" s="3" t="s">
        <v>28</v>
      </c>
      <c r="G6096" s="3">
        <v>32.320023579999997</v>
      </c>
      <c r="H6096" s="3">
        <v>0.65</v>
      </c>
      <c r="I6096" s="3" t="s">
        <v>68</v>
      </c>
      <c r="J6096" s="3">
        <v>9.6603277000000001E-2</v>
      </c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</row>
    <row r="6097" spans="1:32">
      <c r="A6097" s="3" t="s">
        <v>1634</v>
      </c>
      <c r="B6097" s="3" t="s">
        <v>1598</v>
      </c>
      <c r="C6097" s="3" t="s">
        <v>26</v>
      </c>
      <c r="D6097" s="3">
        <v>1</v>
      </c>
      <c r="E6097" s="3" t="s">
        <v>65</v>
      </c>
      <c r="F6097" s="3" t="s">
        <v>28</v>
      </c>
      <c r="G6097" s="3">
        <v>21.299554860000001</v>
      </c>
      <c r="H6097" s="3">
        <v>0.85</v>
      </c>
      <c r="I6097" s="3" t="s">
        <v>68</v>
      </c>
      <c r="J6097" s="3">
        <v>9.6603277000000001E-2</v>
      </c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</row>
    <row r="6098" spans="1:32">
      <c r="A6098" s="3" t="s">
        <v>1635</v>
      </c>
      <c r="B6098" s="3" t="s">
        <v>1598</v>
      </c>
      <c r="C6098" s="3" t="s">
        <v>26</v>
      </c>
      <c r="D6098" s="3">
        <v>1</v>
      </c>
      <c r="E6098" s="3" t="s">
        <v>66</v>
      </c>
      <c r="F6098" s="3" t="s">
        <v>28</v>
      </c>
      <c r="G6098" s="3">
        <v>25.040467459999999</v>
      </c>
      <c r="H6098" s="3">
        <v>0.9</v>
      </c>
      <c r="I6098" s="3" t="s">
        <v>68</v>
      </c>
      <c r="J6098" s="3">
        <v>9.6603277000000001E-2</v>
      </c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</row>
    <row r="6099" spans="1:32">
      <c r="A6099" s="3" t="s">
        <v>1636</v>
      </c>
      <c r="B6099" s="3" t="s">
        <v>1598</v>
      </c>
      <c r="C6099" s="3" t="s">
        <v>26</v>
      </c>
      <c r="D6099" s="3">
        <v>1</v>
      </c>
      <c r="E6099" s="3" t="s">
        <v>67</v>
      </c>
      <c r="F6099" s="3" t="s">
        <v>28</v>
      </c>
      <c r="G6099" s="3">
        <v>999</v>
      </c>
      <c r="H6099" s="3">
        <v>0</v>
      </c>
      <c r="I6099" s="3" t="s">
        <v>29</v>
      </c>
      <c r="J6099" s="3">
        <v>9.6603277000000001E-2</v>
      </c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</row>
    <row r="6100" spans="1:32">
      <c r="A6100" s="3" t="s">
        <v>1637</v>
      </c>
      <c r="B6100" s="3" t="s">
        <v>1598</v>
      </c>
      <c r="C6100" s="3" t="s">
        <v>26</v>
      </c>
      <c r="D6100" s="3">
        <v>1</v>
      </c>
      <c r="E6100" s="3" t="s">
        <v>69</v>
      </c>
      <c r="F6100" s="3" t="s">
        <v>28</v>
      </c>
      <c r="G6100" s="3">
        <v>999</v>
      </c>
      <c r="H6100" s="3">
        <v>0</v>
      </c>
      <c r="I6100" s="3" t="s">
        <v>29</v>
      </c>
      <c r="J6100" s="3">
        <v>9.6603277000000001E-2</v>
      </c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</row>
    <row r="6101" spans="1:32">
      <c r="A6101" s="3" t="s">
        <v>1638</v>
      </c>
      <c r="B6101" s="3" t="s">
        <v>1598</v>
      </c>
      <c r="C6101" s="3" t="s">
        <v>26</v>
      </c>
      <c r="D6101" s="3">
        <v>1</v>
      </c>
      <c r="E6101" s="3" t="s">
        <v>70</v>
      </c>
      <c r="F6101" s="3" t="s">
        <v>28</v>
      </c>
      <c r="G6101" s="3">
        <v>22.916838859999999</v>
      </c>
      <c r="H6101" s="3">
        <v>0.95</v>
      </c>
      <c r="I6101" s="3" t="s">
        <v>68</v>
      </c>
      <c r="J6101" s="3">
        <v>9.6603277000000001E-2</v>
      </c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</row>
    <row r="6102" spans="1:32">
      <c r="A6102" s="3" t="s">
        <v>1639</v>
      </c>
      <c r="B6102" s="3" t="s">
        <v>1598</v>
      </c>
      <c r="C6102" s="3" t="s">
        <v>26</v>
      </c>
      <c r="D6102" s="3">
        <v>1</v>
      </c>
      <c r="E6102" s="3" t="s">
        <v>71</v>
      </c>
      <c r="F6102" s="3" t="s">
        <v>28</v>
      </c>
      <c r="G6102" s="3">
        <v>999</v>
      </c>
      <c r="H6102" s="3">
        <v>0</v>
      </c>
      <c r="I6102" s="3" t="s">
        <v>29</v>
      </c>
      <c r="J6102" s="3">
        <v>9.6603277000000001E-2</v>
      </c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</row>
    <row r="6103" spans="1:32">
      <c r="A6103" s="3" t="s">
        <v>1640</v>
      </c>
      <c r="B6103" s="3" t="s">
        <v>1598</v>
      </c>
      <c r="C6103" s="3" t="s">
        <v>26</v>
      </c>
      <c r="D6103" s="3">
        <v>1</v>
      </c>
      <c r="E6103" s="3" t="s">
        <v>72</v>
      </c>
      <c r="F6103" s="3" t="s">
        <v>28</v>
      </c>
      <c r="G6103" s="3">
        <v>999</v>
      </c>
      <c r="H6103" s="3">
        <v>0</v>
      </c>
      <c r="I6103" s="3" t="s">
        <v>29</v>
      </c>
      <c r="J6103" s="3">
        <v>9.6603277000000001E-2</v>
      </c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</row>
    <row r="6104" spans="1:32">
      <c r="A6104" s="3" t="s">
        <v>1641</v>
      </c>
      <c r="B6104" s="3" t="s">
        <v>1598</v>
      </c>
      <c r="C6104" s="3" t="s">
        <v>26</v>
      </c>
      <c r="D6104" s="3">
        <v>1</v>
      </c>
      <c r="E6104" s="3" t="s">
        <v>73</v>
      </c>
      <c r="F6104" s="3" t="s">
        <v>28</v>
      </c>
      <c r="G6104" s="3">
        <v>999</v>
      </c>
      <c r="H6104" s="3">
        <v>0</v>
      </c>
      <c r="I6104" s="3" t="s">
        <v>29</v>
      </c>
      <c r="J6104" s="3">
        <v>9.6603277000000001E-2</v>
      </c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</row>
    <row r="6105" spans="1:32">
      <c r="A6105" s="3" t="s">
        <v>1642</v>
      </c>
      <c r="B6105" s="3" t="s">
        <v>1598</v>
      </c>
      <c r="C6105" s="3" t="s">
        <v>26</v>
      </c>
      <c r="D6105" s="3">
        <v>1</v>
      </c>
      <c r="E6105" s="3" t="s">
        <v>74</v>
      </c>
      <c r="F6105" s="3" t="s">
        <v>28</v>
      </c>
      <c r="G6105" s="3">
        <v>999</v>
      </c>
      <c r="H6105" s="3">
        <v>0</v>
      </c>
      <c r="I6105" s="3" t="s">
        <v>29</v>
      </c>
      <c r="J6105" s="3">
        <v>9.6603277000000001E-2</v>
      </c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</row>
    <row r="6106" spans="1:32">
      <c r="A6106" s="3" t="s">
        <v>1643</v>
      </c>
      <c r="B6106" s="3" t="s">
        <v>1598</v>
      </c>
      <c r="C6106" s="3" t="s">
        <v>26</v>
      </c>
      <c r="D6106" s="3">
        <v>1</v>
      </c>
      <c r="E6106" s="3" t="s">
        <v>75</v>
      </c>
      <c r="F6106" s="3" t="s">
        <v>28</v>
      </c>
      <c r="G6106" s="3">
        <v>999</v>
      </c>
      <c r="H6106" s="3">
        <v>0</v>
      </c>
      <c r="I6106" s="3" t="s">
        <v>29</v>
      </c>
      <c r="J6106" s="3">
        <v>9.6603277000000001E-2</v>
      </c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</row>
    <row r="6107" spans="1:32">
      <c r="A6107" s="3" t="s">
        <v>1644</v>
      </c>
      <c r="B6107" s="3" t="s">
        <v>1598</v>
      </c>
      <c r="C6107" s="3" t="s">
        <v>26</v>
      </c>
      <c r="D6107" s="3">
        <v>1</v>
      </c>
      <c r="E6107" s="3" t="s">
        <v>76</v>
      </c>
      <c r="F6107" s="3" t="s">
        <v>28</v>
      </c>
      <c r="G6107" s="3">
        <v>999</v>
      </c>
      <c r="H6107" s="3">
        <v>0</v>
      </c>
      <c r="I6107" s="3" t="s">
        <v>29</v>
      </c>
      <c r="J6107" s="3">
        <v>9.6603277000000001E-2</v>
      </c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</row>
    <row r="6108" spans="1:32">
      <c r="A6108" s="3" t="s">
        <v>1645</v>
      </c>
      <c r="B6108" s="3" t="s">
        <v>1598</v>
      </c>
      <c r="C6108" s="3" t="s">
        <v>26</v>
      </c>
      <c r="D6108" s="3">
        <v>1</v>
      </c>
      <c r="E6108" s="3" t="s">
        <v>77</v>
      </c>
      <c r="F6108" s="3" t="s">
        <v>28</v>
      </c>
      <c r="G6108" s="3">
        <v>999</v>
      </c>
      <c r="H6108" s="3">
        <v>0</v>
      </c>
      <c r="I6108" s="3" t="s">
        <v>29</v>
      </c>
      <c r="J6108" s="3">
        <v>9.6603277000000001E-2</v>
      </c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</row>
    <row r="6109" spans="1:32">
      <c r="A6109" s="3" t="s">
        <v>7115</v>
      </c>
      <c r="B6109" s="3" t="s">
        <v>1598</v>
      </c>
      <c r="C6109" s="3" t="s">
        <v>26</v>
      </c>
      <c r="D6109" s="3">
        <v>1</v>
      </c>
      <c r="E6109" s="3" t="s">
        <v>2525</v>
      </c>
      <c r="F6109" s="3" t="s">
        <v>28</v>
      </c>
      <c r="G6109" s="3">
        <v>999</v>
      </c>
      <c r="H6109" s="3">
        <v>0</v>
      </c>
      <c r="I6109" s="3" t="s">
        <v>29</v>
      </c>
      <c r="J6109" s="3">
        <v>9.6603277000000001E-2</v>
      </c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</row>
    <row r="6110" spans="1:32">
      <c r="A6110" s="3" t="s">
        <v>7116</v>
      </c>
      <c r="B6110" s="3" t="s">
        <v>1598</v>
      </c>
      <c r="C6110" s="3" t="s">
        <v>26</v>
      </c>
      <c r="D6110" s="3">
        <v>1</v>
      </c>
      <c r="E6110" s="3" t="s">
        <v>2527</v>
      </c>
      <c r="F6110" s="3" t="s">
        <v>28</v>
      </c>
      <c r="G6110" s="3">
        <v>17.116317330000001</v>
      </c>
      <c r="H6110" s="3">
        <v>0.89</v>
      </c>
      <c r="I6110" s="3" t="s">
        <v>68</v>
      </c>
      <c r="J6110" s="3">
        <v>9.6603277000000001E-2</v>
      </c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</row>
    <row r="6111" spans="1:32">
      <c r="A6111" s="3" t="s">
        <v>7117</v>
      </c>
      <c r="B6111" s="3" t="s">
        <v>1598</v>
      </c>
      <c r="C6111" s="3" t="s">
        <v>26</v>
      </c>
      <c r="D6111" s="3">
        <v>1</v>
      </c>
      <c r="E6111" s="3" t="s">
        <v>2529</v>
      </c>
      <c r="F6111" s="3" t="s">
        <v>28</v>
      </c>
      <c r="G6111" s="3">
        <v>999</v>
      </c>
      <c r="H6111" s="3">
        <v>0</v>
      </c>
      <c r="I6111" s="3" t="s">
        <v>29</v>
      </c>
      <c r="J6111" s="3">
        <v>9.6603277000000001E-2</v>
      </c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</row>
    <row r="6112" spans="1:32">
      <c r="A6112" s="3" t="s">
        <v>7118</v>
      </c>
      <c r="B6112" s="3" t="s">
        <v>1598</v>
      </c>
      <c r="C6112" s="3" t="s">
        <v>26</v>
      </c>
      <c r="D6112" s="3">
        <v>1</v>
      </c>
      <c r="E6112" s="3" t="s">
        <v>2531</v>
      </c>
      <c r="F6112" s="3" t="s">
        <v>28</v>
      </c>
      <c r="G6112" s="3">
        <v>999</v>
      </c>
      <c r="H6112" s="3">
        <v>0</v>
      </c>
      <c r="I6112" s="3" t="s">
        <v>29</v>
      </c>
      <c r="J6112" s="3">
        <v>9.6603277000000001E-2</v>
      </c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</row>
    <row r="6113" spans="1:32">
      <c r="A6113" s="3" t="s">
        <v>7119</v>
      </c>
      <c r="B6113" s="3" t="s">
        <v>1598</v>
      </c>
      <c r="C6113" s="3" t="s">
        <v>26</v>
      </c>
      <c r="D6113" s="3">
        <v>1</v>
      </c>
      <c r="E6113" s="3" t="s">
        <v>2533</v>
      </c>
      <c r="F6113" s="3" t="s">
        <v>28</v>
      </c>
      <c r="G6113" s="3">
        <v>20.60330051</v>
      </c>
      <c r="H6113" s="3">
        <v>0.84</v>
      </c>
      <c r="I6113" s="3" t="s">
        <v>68</v>
      </c>
      <c r="J6113" s="3">
        <v>9.6603277000000001E-2</v>
      </c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</row>
    <row r="6114" spans="1:32">
      <c r="A6114" s="3" t="s">
        <v>7120</v>
      </c>
      <c r="B6114" s="3" t="s">
        <v>1598</v>
      </c>
      <c r="C6114" s="3" t="s">
        <v>26</v>
      </c>
      <c r="D6114" s="3">
        <v>1</v>
      </c>
      <c r="E6114" s="3" t="s">
        <v>2535</v>
      </c>
      <c r="F6114" s="3" t="s">
        <v>28</v>
      </c>
      <c r="G6114" s="3">
        <v>20.208281190000001</v>
      </c>
      <c r="H6114" s="3">
        <v>0.95</v>
      </c>
      <c r="I6114" s="3" t="s">
        <v>68</v>
      </c>
      <c r="J6114" s="3">
        <v>9.6603277000000001E-2</v>
      </c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</row>
    <row r="6115" spans="1:32">
      <c r="A6115" s="3" t="s">
        <v>7121</v>
      </c>
      <c r="B6115" s="3" t="s">
        <v>1598</v>
      </c>
      <c r="C6115" s="3" t="s">
        <v>26</v>
      </c>
      <c r="D6115" s="3">
        <v>1</v>
      </c>
      <c r="E6115" s="3" t="s">
        <v>2537</v>
      </c>
      <c r="F6115" s="3" t="s">
        <v>28</v>
      </c>
      <c r="G6115" s="3">
        <v>24.386115579999998</v>
      </c>
      <c r="H6115" s="3">
        <v>0.92</v>
      </c>
      <c r="I6115" s="3" t="s">
        <v>68</v>
      </c>
      <c r="J6115" s="3">
        <v>9.6603277000000001E-2</v>
      </c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</row>
    <row r="6116" spans="1:32">
      <c r="A6116" s="3" t="s">
        <v>7122</v>
      </c>
      <c r="B6116" s="3" t="s">
        <v>1598</v>
      </c>
      <c r="C6116" s="3" t="s">
        <v>26</v>
      </c>
      <c r="D6116" s="3">
        <v>1</v>
      </c>
      <c r="E6116" s="3" t="s">
        <v>2539</v>
      </c>
      <c r="F6116" s="3" t="s">
        <v>28</v>
      </c>
      <c r="G6116" s="3">
        <v>999</v>
      </c>
      <c r="H6116" s="3">
        <v>0</v>
      </c>
      <c r="I6116" s="3" t="s">
        <v>29</v>
      </c>
      <c r="J6116" s="3">
        <v>9.6603277000000001E-2</v>
      </c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</row>
    <row r="6117" spans="1:32">
      <c r="A6117" s="3" t="s">
        <v>7123</v>
      </c>
      <c r="B6117" s="3" t="s">
        <v>1598</v>
      </c>
      <c r="C6117" s="3" t="s">
        <v>26</v>
      </c>
      <c r="D6117" s="3">
        <v>1</v>
      </c>
      <c r="E6117" s="3" t="s">
        <v>2541</v>
      </c>
      <c r="F6117" s="3" t="s">
        <v>28</v>
      </c>
      <c r="G6117" s="3">
        <v>20.68799379</v>
      </c>
      <c r="H6117" s="3">
        <v>0.83</v>
      </c>
      <c r="I6117" s="3" t="s">
        <v>68</v>
      </c>
      <c r="J6117" s="3">
        <v>9.6603277000000001E-2</v>
      </c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</row>
    <row r="6118" spans="1:32">
      <c r="A6118" s="3" t="s">
        <v>7124</v>
      </c>
      <c r="B6118" s="3" t="s">
        <v>1598</v>
      </c>
      <c r="C6118" s="3" t="s">
        <v>26</v>
      </c>
      <c r="D6118" s="3">
        <v>1</v>
      </c>
      <c r="E6118" s="3" t="s">
        <v>2543</v>
      </c>
      <c r="F6118" s="3" t="s">
        <v>28</v>
      </c>
      <c r="G6118" s="3">
        <v>999</v>
      </c>
      <c r="H6118" s="3">
        <v>0</v>
      </c>
      <c r="I6118" s="3" t="s">
        <v>29</v>
      </c>
      <c r="J6118" s="3">
        <v>9.6603277000000001E-2</v>
      </c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</row>
    <row r="6119" spans="1:32">
      <c r="A6119" s="3" t="s">
        <v>7125</v>
      </c>
      <c r="B6119" s="3" t="s">
        <v>1598</v>
      </c>
      <c r="C6119" s="3" t="s">
        <v>26</v>
      </c>
      <c r="D6119" s="3">
        <v>1</v>
      </c>
      <c r="E6119" s="3" t="s">
        <v>2545</v>
      </c>
      <c r="F6119" s="3" t="s">
        <v>28</v>
      </c>
      <c r="G6119" s="3">
        <v>22.146814679999999</v>
      </c>
      <c r="H6119" s="3">
        <v>0.94</v>
      </c>
      <c r="I6119" s="3" t="s">
        <v>68</v>
      </c>
      <c r="J6119" s="3">
        <v>9.6603277000000001E-2</v>
      </c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</row>
    <row r="6120" spans="1:32">
      <c r="A6120" s="3" t="s">
        <v>7126</v>
      </c>
      <c r="B6120" s="3" t="s">
        <v>1598</v>
      </c>
      <c r="C6120" s="3" t="s">
        <v>26</v>
      </c>
      <c r="D6120" s="3">
        <v>1</v>
      </c>
      <c r="E6120" s="3" t="s">
        <v>2547</v>
      </c>
      <c r="F6120" s="3" t="s">
        <v>28</v>
      </c>
      <c r="G6120" s="3">
        <v>18.869368120000001</v>
      </c>
      <c r="H6120" s="3">
        <v>0.91</v>
      </c>
      <c r="I6120" s="3" t="s">
        <v>68</v>
      </c>
      <c r="J6120" s="3">
        <v>9.6603277000000001E-2</v>
      </c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</row>
    <row r="6121" spans="1:32">
      <c r="A6121" s="3" t="s">
        <v>7127</v>
      </c>
      <c r="B6121" s="3" t="s">
        <v>1598</v>
      </c>
      <c r="C6121" s="3" t="s">
        <v>26</v>
      </c>
      <c r="D6121" s="3">
        <v>1</v>
      </c>
      <c r="E6121" s="3" t="s">
        <v>2549</v>
      </c>
      <c r="F6121" s="3" t="s">
        <v>28</v>
      </c>
      <c r="G6121" s="3">
        <v>21.658692840000001</v>
      </c>
      <c r="H6121" s="3">
        <v>0.94</v>
      </c>
      <c r="I6121" s="3" t="s">
        <v>68</v>
      </c>
      <c r="J6121" s="3">
        <v>9.6603277000000001E-2</v>
      </c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</row>
    <row r="6122" spans="1:32">
      <c r="A6122" s="3" t="s">
        <v>7128</v>
      </c>
      <c r="B6122" s="3" t="s">
        <v>1598</v>
      </c>
      <c r="C6122" s="3" t="s">
        <v>26</v>
      </c>
      <c r="D6122" s="3">
        <v>1</v>
      </c>
      <c r="E6122" s="3" t="s">
        <v>2551</v>
      </c>
      <c r="F6122" s="3" t="s">
        <v>28</v>
      </c>
      <c r="G6122" s="3">
        <v>18.050802099999999</v>
      </c>
      <c r="H6122" s="3">
        <v>0.8</v>
      </c>
      <c r="I6122" s="3" t="s">
        <v>68</v>
      </c>
      <c r="J6122" s="3">
        <v>9.6603277000000001E-2</v>
      </c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</row>
    <row r="6123" spans="1:32">
      <c r="A6123" s="3" t="s">
        <v>7129</v>
      </c>
      <c r="B6123" s="3" t="s">
        <v>1598</v>
      </c>
      <c r="C6123" s="3" t="s">
        <v>26</v>
      </c>
      <c r="D6123" s="3">
        <v>1</v>
      </c>
      <c r="E6123" s="3" t="s">
        <v>2553</v>
      </c>
      <c r="F6123" s="3" t="s">
        <v>28</v>
      </c>
      <c r="G6123" s="3">
        <v>16.405447200000001</v>
      </c>
      <c r="H6123" s="3">
        <v>0.92</v>
      </c>
      <c r="I6123" s="3" t="s">
        <v>68</v>
      </c>
      <c r="J6123" s="3">
        <v>9.6603277000000001E-2</v>
      </c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</row>
    <row r="6124" spans="1:32">
      <c r="A6124" s="3" t="s">
        <v>7130</v>
      </c>
      <c r="B6124" s="3" t="s">
        <v>1598</v>
      </c>
      <c r="C6124" s="3" t="s">
        <v>26</v>
      </c>
      <c r="D6124" s="3">
        <v>1</v>
      </c>
      <c r="E6124" s="3" t="s">
        <v>2555</v>
      </c>
      <c r="F6124" s="3" t="s">
        <v>28</v>
      </c>
      <c r="G6124" s="3">
        <v>13.28580504</v>
      </c>
      <c r="H6124" s="3">
        <v>0.73</v>
      </c>
      <c r="I6124" s="3" t="s">
        <v>68</v>
      </c>
      <c r="J6124" s="3">
        <v>9.6603277000000001E-2</v>
      </c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</row>
    <row r="6125" spans="1:32">
      <c r="A6125" s="3" t="s">
        <v>7131</v>
      </c>
      <c r="B6125" s="3" t="s">
        <v>1598</v>
      </c>
      <c r="C6125" s="3" t="s">
        <v>26</v>
      </c>
      <c r="D6125" s="3">
        <v>1</v>
      </c>
      <c r="E6125" s="3" t="s">
        <v>2557</v>
      </c>
      <c r="F6125" s="3" t="s">
        <v>28</v>
      </c>
      <c r="G6125" s="3">
        <v>24.893840749999999</v>
      </c>
      <c r="H6125" s="3">
        <v>0.76</v>
      </c>
      <c r="I6125" s="3" t="s">
        <v>68</v>
      </c>
      <c r="J6125" s="3">
        <v>9.6603277000000001E-2</v>
      </c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</row>
    <row r="6126" spans="1:32">
      <c r="A6126" s="3" t="s">
        <v>7132</v>
      </c>
      <c r="B6126" s="3" t="s">
        <v>1598</v>
      </c>
      <c r="C6126" s="3" t="s">
        <v>26</v>
      </c>
      <c r="D6126" s="3">
        <v>1</v>
      </c>
      <c r="E6126" s="3" t="s">
        <v>2559</v>
      </c>
      <c r="F6126" s="3" t="s">
        <v>28</v>
      </c>
      <c r="G6126" s="3">
        <v>999</v>
      </c>
      <c r="H6126" s="3">
        <v>0</v>
      </c>
      <c r="I6126" s="3" t="s">
        <v>29</v>
      </c>
      <c r="J6126" s="3">
        <v>9.6603277000000001E-2</v>
      </c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</row>
    <row r="6127" spans="1:32">
      <c r="A6127" s="3" t="s">
        <v>7133</v>
      </c>
      <c r="B6127" s="3" t="s">
        <v>1598</v>
      </c>
      <c r="C6127" s="3" t="s">
        <v>26</v>
      </c>
      <c r="D6127" s="3">
        <v>1</v>
      </c>
      <c r="E6127" s="3" t="s">
        <v>2561</v>
      </c>
      <c r="F6127" s="3" t="s">
        <v>28</v>
      </c>
      <c r="G6127" s="3">
        <v>999</v>
      </c>
      <c r="H6127" s="3">
        <v>0</v>
      </c>
      <c r="I6127" s="3" t="s">
        <v>29</v>
      </c>
      <c r="J6127" s="3">
        <v>9.6603277000000001E-2</v>
      </c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</row>
    <row r="6128" spans="1:32">
      <c r="A6128" s="3" t="s">
        <v>7134</v>
      </c>
      <c r="B6128" s="3" t="s">
        <v>1598</v>
      </c>
      <c r="C6128" s="3" t="s">
        <v>26</v>
      </c>
      <c r="D6128" s="3">
        <v>1</v>
      </c>
      <c r="E6128" s="3" t="s">
        <v>2563</v>
      </c>
      <c r="F6128" s="3" t="s">
        <v>28</v>
      </c>
      <c r="G6128" s="3">
        <v>999</v>
      </c>
      <c r="H6128" s="3">
        <v>0</v>
      </c>
      <c r="I6128" s="3" t="s">
        <v>29</v>
      </c>
      <c r="J6128" s="3">
        <v>9.6603277000000001E-2</v>
      </c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</row>
    <row r="6129" spans="1:32">
      <c r="A6129" s="3" t="s">
        <v>7135</v>
      </c>
      <c r="B6129" s="3" t="s">
        <v>1598</v>
      </c>
      <c r="C6129" s="3" t="s">
        <v>26</v>
      </c>
      <c r="D6129" s="3">
        <v>1</v>
      </c>
      <c r="E6129" s="3" t="s">
        <v>2565</v>
      </c>
      <c r="F6129" s="3" t="s">
        <v>28</v>
      </c>
      <c r="G6129" s="3">
        <v>999</v>
      </c>
      <c r="H6129" s="3">
        <v>0</v>
      </c>
      <c r="I6129" s="3" t="s">
        <v>29</v>
      </c>
      <c r="J6129" s="3">
        <v>9.6603277000000001E-2</v>
      </c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</row>
    <row r="6130" spans="1:32">
      <c r="A6130" s="3" t="s">
        <v>7136</v>
      </c>
      <c r="B6130" s="3" t="s">
        <v>1598</v>
      </c>
      <c r="C6130" s="3" t="s">
        <v>26</v>
      </c>
      <c r="D6130" s="3">
        <v>1</v>
      </c>
      <c r="E6130" s="3" t="s">
        <v>2567</v>
      </c>
      <c r="F6130" s="3" t="s">
        <v>28</v>
      </c>
      <c r="G6130" s="3">
        <v>999</v>
      </c>
      <c r="H6130" s="3">
        <v>0</v>
      </c>
      <c r="I6130" s="3" t="s">
        <v>29</v>
      </c>
      <c r="J6130" s="3">
        <v>9.6603277000000001E-2</v>
      </c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</row>
    <row r="6131" spans="1:32">
      <c r="A6131" s="3" t="s">
        <v>7137</v>
      </c>
      <c r="B6131" s="3" t="s">
        <v>1598</v>
      </c>
      <c r="C6131" s="3" t="s">
        <v>26</v>
      </c>
      <c r="D6131" s="3">
        <v>1</v>
      </c>
      <c r="E6131" s="3" t="s">
        <v>2569</v>
      </c>
      <c r="F6131" s="3" t="s">
        <v>28</v>
      </c>
      <c r="G6131" s="3">
        <v>999</v>
      </c>
      <c r="H6131" s="3">
        <v>0</v>
      </c>
      <c r="I6131" s="3" t="s">
        <v>29</v>
      </c>
      <c r="J6131" s="3">
        <v>9.6603277000000001E-2</v>
      </c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</row>
    <row r="6132" spans="1:32">
      <c r="A6132" s="3" t="s">
        <v>7138</v>
      </c>
      <c r="B6132" s="3" t="s">
        <v>1598</v>
      </c>
      <c r="C6132" s="3" t="s">
        <v>26</v>
      </c>
      <c r="D6132" s="3">
        <v>1</v>
      </c>
      <c r="E6132" s="3" t="s">
        <v>2571</v>
      </c>
      <c r="F6132" s="3" t="s">
        <v>28</v>
      </c>
      <c r="G6132" s="3">
        <v>999</v>
      </c>
      <c r="H6132" s="3">
        <v>0</v>
      </c>
      <c r="I6132" s="3" t="s">
        <v>29</v>
      </c>
      <c r="J6132" s="3">
        <v>9.6603277000000001E-2</v>
      </c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</row>
    <row r="6133" spans="1:32">
      <c r="A6133" s="3" t="s">
        <v>7139</v>
      </c>
      <c r="B6133" s="3" t="s">
        <v>1598</v>
      </c>
      <c r="C6133" s="3" t="s">
        <v>26</v>
      </c>
      <c r="D6133" s="3">
        <v>1</v>
      </c>
      <c r="E6133" s="3" t="s">
        <v>2573</v>
      </c>
      <c r="F6133" s="3" t="s">
        <v>28</v>
      </c>
      <c r="G6133" s="3">
        <v>999</v>
      </c>
      <c r="H6133" s="3">
        <v>0</v>
      </c>
      <c r="I6133" s="3" t="s">
        <v>29</v>
      </c>
      <c r="J6133" s="3">
        <v>9.6603277000000001E-2</v>
      </c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</row>
    <row r="6134" spans="1:32">
      <c r="A6134" s="3" t="s">
        <v>7140</v>
      </c>
      <c r="B6134" s="3" t="s">
        <v>1598</v>
      </c>
      <c r="C6134" s="3" t="s">
        <v>26</v>
      </c>
      <c r="D6134" s="3">
        <v>1</v>
      </c>
      <c r="E6134" s="3" t="s">
        <v>2575</v>
      </c>
      <c r="F6134" s="3" t="s">
        <v>28</v>
      </c>
      <c r="G6134" s="3">
        <v>999</v>
      </c>
      <c r="H6134" s="3">
        <v>0</v>
      </c>
      <c r="I6134" s="3" t="s">
        <v>29</v>
      </c>
      <c r="J6134" s="3">
        <v>9.6603277000000001E-2</v>
      </c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</row>
    <row r="6135" spans="1:32">
      <c r="A6135" s="3" t="s">
        <v>7141</v>
      </c>
      <c r="B6135" s="3" t="s">
        <v>1598</v>
      </c>
      <c r="C6135" s="3" t="s">
        <v>26</v>
      </c>
      <c r="D6135" s="3">
        <v>1</v>
      </c>
      <c r="E6135" s="3" t="s">
        <v>2577</v>
      </c>
      <c r="F6135" s="3" t="s">
        <v>28</v>
      </c>
      <c r="G6135" s="3">
        <v>999</v>
      </c>
      <c r="H6135" s="3">
        <v>0</v>
      </c>
      <c r="I6135" s="3" t="s">
        <v>29</v>
      </c>
      <c r="J6135" s="3">
        <v>9.6603277000000001E-2</v>
      </c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</row>
    <row r="6136" spans="1:32">
      <c r="A6136" s="3" t="s">
        <v>7142</v>
      </c>
      <c r="B6136" s="3" t="s">
        <v>1598</v>
      </c>
      <c r="C6136" s="3" t="s">
        <v>26</v>
      </c>
      <c r="D6136" s="3">
        <v>1</v>
      </c>
      <c r="E6136" s="3" t="s">
        <v>2579</v>
      </c>
      <c r="F6136" s="3" t="s">
        <v>28</v>
      </c>
      <c r="G6136" s="3">
        <v>999</v>
      </c>
      <c r="H6136" s="3">
        <v>0</v>
      </c>
      <c r="I6136" s="3" t="s">
        <v>29</v>
      </c>
      <c r="J6136" s="3">
        <v>9.6603277000000001E-2</v>
      </c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</row>
    <row r="6137" spans="1:32">
      <c r="A6137" s="3" t="s">
        <v>7143</v>
      </c>
      <c r="B6137" s="3" t="s">
        <v>1598</v>
      </c>
      <c r="C6137" s="3" t="s">
        <v>26</v>
      </c>
      <c r="D6137" s="3">
        <v>1</v>
      </c>
      <c r="E6137" s="3" t="s">
        <v>2581</v>
      </c>
      <c r="F6137" s="3" t="s">
        <v>28</v>
      </c>
      <c r="G6137" s="3">
        <v>999</v>
      </c>
      <c r="H6137" s="3">
        <v>0</v>
      </c>
      <c r="I6137" s="3" t="s">
        <v>29</v>
      </c>
      <c r="J6137" s="3">
        <v>9.6603277000000001E-2</v>
      </c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</row>
    <row r="6138" spans="1:32">
      <c r="A6138" s="3" t="s">
        <v>7144</v>
      </c>
      <c r="B6138" s="3" t="s">
        <v>1598</v>
      </c>
      <c r="C6138" s="3" t="s">
        <v>26</v>
      </c>
      <c r="D6138" s="3">
        <v>1</v>
      </c>
      <c r="E6138" s="3" t="s">
        <v>2583</v>
      </c>
      <c r="F6138" s="3" t="s">
        <v>28</v>
      </c>
      <c r="G6138" s="3">
        <v>999</v>
      </c>
      <c r="H6138" s="3">
        <v>0</v>
      </c>
      <c r="I6138" s="3" t="s">
        <v>29</v>
      </c>
      <c r="J6138" s="3">
        <v>9.6603277000000001E-2</v>
      </c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</row>
    <row r="6139" spans="1:32">
      <c r="A6139" s="3" t="s">
        <v>7145</v>
      </c>
      <c r="B6139" s="3" t="s">
        <v>1598</v>
      </c>
      <c r="C6139" s="3" t="s">
        <v>26</v>
      </c>
      <c r="D6139" s="3">
        <v>1</v>
      </c>
      <c r="E6139" s="3" t="s">
        <v>2585</v>
      </c>
      <c r="F6139" s="3" t="s">
        <v>28</v>
      </c>
      <c r="G6139" s="3">
        <v>999</v>
      </c>
      <c r="H6139" s="3">
        <v>0</v>
      </c>
      <c r="I6139" s="3" t="s">
        <v>29</v>
      </c>
      <c r="J6139" s="3">
        <v>9.6603277000000001E-2</v>
      </c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</row>
    <row r="6140" spans="1:32">
      <c r="A6140" s="3" t="s">
        <v>7146</v>
      </c>
      <c r="B6140" s="3" t="s">
        <v>1598</v>
      </c>
      <c r="C6140" s="3" t="s">
        <v>26</v>
      </c>
      <c r="D6140" s="3">
        <v>1</v>
      </c>
      <c r="E6140" s="3" t="s">
        <v>2587</v>
      </c>
      <c r="F6140" s="3" t="s">
        <v>28</v>
      </c>
      <c r="G6140" s="3">
        <v>999</v>
      </c>
      <c r="H6140" s="3">
        <v>0</v>
      </c>
      <c r="I6140" s="3" t="s">
        <v>29</v>
      </c>
      <c r="J6140" s="3">
        <v>9.6603277000000001E-2</v>
      </c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</row>
    <row r="6141" spans="1:32">
      <c r="A6141" s="3" t="s">
        <v>7147</v>
      </c>
      <c r="B6141" s="3" t="s">
        <v>1598</v>
      </c>
      <c r="C6141" s="3" t="s">
        <v>26</v>
      </c>
      <c r="D6141" s="3">
        <v>1</v>
      </c>
      <c r="E6141" s="3" t="s">
        <v>2589</v>
      </c>
      <c r="F6141" s="3" t="s">
        <v>28</v>
      </c>
      <c r="G6141" s="3">
        <v>999</v>
      </c>
      <c r="H6141" s="3">
        <v>0</v>
      </c>
      <c r="I6141" s="3" t="s">
        <v>29</v>
      </c>
      <c r="J6141" s="3">
        <v>9.6603277000000001E-2</v>
      </c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</row>
    <row r="6142" spans="1:32">
      <c r="A6142" s="3" t="s">
        <v>7148</v>
      </c>
      <c r="B6142" s="3" t="s">
        <v>1598</v>
      </c>
      <c r="C6142" s="3" t="s">
        <v>26</v>
      </c>
      <c r="D6142" s="3">
        <v>1</v>
      </c>
      <c r="E6142" s="3" t="s">
        <v>2591</v>
      </c>
      <c r="F6142" s="3" t="s">
        <v>28</v>
      </c>
      <c r="G6142" s="3">
        <v>999</v>
      </c>
      <c r="H6142" s="3">
        <v>0</v>
      </c>
      <c r="I6142" s="3" t="s">
        <v>29</v>
      </c>
      <c r="J6142" s="3">
        <v>9.6603277000000001E-2</v>
      </c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</row>
    <row r="6143" spans="1:32">
      <c r="A6143" s="3" t="s">
        <v>7149</v>
      </c>
      <c r="B6143" s="3" t="s">
        <v>1598</v>
      </c>
      <c r="C6143" s="3" t="s">
        <v>26</v>
      </c>
      <c r="D6143" s="3">
        <v>1</v>
      </c>
      <c r="E6143" s="3" t="s">
        <v>2593</v>
      </c>
      <c r="F6143" s="3" t="s">
        <v>28</v>
      </c>
      <c r="G6143" s="3">
        <v>999</v>
      </c>
      <c r="H6143" s="3">
        <v>0</v>
      </c>
      <c r="I6143" s="3" t="s">
        <v>29</v>
      </c>
      <c r="J6143" s="3">
        <v>9.6603277000000001E-2</v>
      </c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</row>
    <row r="6144" spans="1:32">
      <c r="A6144" s="3" t="s">
        <v>7150</v>
      </c>
      <c r="B6144" s="3" t="s">
        <v>1598</v>
      </c>
      <c r="C6144" s="3" t="s">
        <v>26</v>
      </c>
      <c r="D6144" s="3">
        <v>1</v>
      </c>
      <c r="E6144" s="3" t="s">
        <v>2595</v>
      </c>
      <c r="F6144" s="3" t="s">
        <v>28</v>
      </c>
      <c r="G6144" s="3">
        <v>999</v>
      </c>
      <c r="H6144" s="3">
        <v>0</v>
      </c>
      <c r="I6144" s="3" t="s">
        <v>29</v>
      </c>
      <c r="J6144" s="3">
        <v>9.6603277000000001E-2</v>
      </c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</row>
    <row r="6145" spans="1:32">
      <c r="A6145" s="3" t="s">
        <v>7151</v>
      </c>
      <c r="B6145" s="3" t="s">
        <v>1598</v>
      </c>
      <c r="C6145" s="3" t="s">
        <v>26</v>
      </c>
      <c r="D6145" s="3">
        <v>1</v>
      </c>
      <c r="E6145" s="3" t="s">
        <v>2597</v>
      </c>
      <c r="F6145" s="3" t="s">
        <v>28</v>
      </c>
      <c r="G6145" s="3">
        <v>999</v>
      </c>
      <c r="H6145" s="3">
        <v>0</v>
      </c>
      <c r="I6145" s="3" t="s">
        <v>29</v>
      </c>
      <c r="J6145" s="3">
        <v>9.6603277000000001E-2</v>
      </c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</row>
    <row r="6146" spans="1:32">
      <c r="A6146" s="3" t="s">
        <v>7152</v>
      </c>
      <c r="B6146" s="3" t="s">
        <v>1598</v>
      </c>
      <c r="C6146" s="3" t="s">
        <v>26</v>
      </c>
      <c r="D6146" s="3">
        <v>1</v>
      </c>
      <c r="E6146" s="3" t="s">
        <v>2599</v>
      </c>
      <c r="F6146" s="3" t="s">
        <v>28</v>
      </c>
      <c r="G6146" s="3">
        <v>999</v>
      </c>
      <c r="H6146" s="3">
        <v>0</v>
      </c>
      <c r="I6146" s="3" t="s">
        <v>29</v>
      </c>
      <c r="J6146" s="3">
        <v>9.6603277000000001E-2</v>
      </c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</row>
    <row r="6147" spans="1:32">
      <c r="A6147" s="3" t="s">
        <v>7153</v>
      </c>
      <c r="B6147" s="3" t="s">
        <v>1598</v>
      </c>
      <c r="C6147" s="3" t="s">
        <v>26</v>
      </c>
      <c r="D6147" s="3">
        <v>1</v>
      </c>
      <c r="E6147" s="3" t="s">
        <v>2601</v>
      </c>
      <c r="F6147" s="3" t="s">
        <v>28</v>
      </c>
      <c r="G6147" s="3">
        <v>999</v>
      </c>
      <c r="H6147" s="3">
        <v>0</v>
      </c>
      <c r="I6147" s="3" t="s">
        <v>29</v>
      </c>
      <c r="J6147" s="3">
        <v>9.6603277000000001E-2</v>
      </c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</row>
    <row r="6148" spans="1:32">
      <c r="A6148" s="3" t="s">
        <v>7154</v>
      </c>
      <c r="B6148" s="3" t="s">
        <v>1598</v>
      </c>
      <c r="C6148" s="3" t="s">
        <v>26</v>
      </c>
      <c r="D6148" s="3">
        <v>1</v>
      </c>
      <c r="E6148" s="3" t="s">
        <v>2603</v>
      </c>
      <c r="F6148" s="3" t="s">
        <v>28</v>
      </c>
      <c r="G6148" s="3">
        <v>999</v>
      </c>
      <c r="H6148" s="3">
        <v>0</v>
      </c>
      <c r="I6148" s="3" t="s">
        <v>29</v>
      </c>
      <c r="J6148" s="3">
        <v>9.6603277000000001E-2</v>
      </c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</row>
    <row r="6149" spans="1:32">
      <c r="A6149" s="3" t="s">
        <v>7155</v>
      </c>
      <c r="B6149" s="3" t="s">
        <v>1598</v>
      </c>
      <c r="C6149" s="3" t="s">
        <v>26</v>
      </c>
      <c r="D6149" s="3">
        <v>1</v>
      </c>
      <c r="E6149" s="3" t="s">
        <v>2605</v>
      </c>
      <c r="F6149" s="3" t="s">
        <v>28</v>
      </c>
      <c r="G6149" s="3">
        <v>999</v>
      </c>
      <c r="H6149" s="3">
        <v>0</v>
      </c>
      <c r="I6149" s="3" t="s">
        <v>29</v>
      </c>
      <c r="J6149" s="3">
        <v>9.6603277000000001E-2</v>
      </c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</row>
    <row r="6150" spans="1:32">
      <c r="A6150" s="3" t="s">
        <v>7156</v>
      </c>
      <c r="B6150" s="3" t="s">
        <v>1598</v>
      </c>
      <c r="C6150" s="3" t="s">
        <v>26</v>
      </c>
      <c r="D6150" s="3">
        <v>1</v>
      </c>
      <c r="E6150" s="3" t="s">
        <v>2607</v>
      </c>
      <c r="F6150" s="3" t="s">
        <v>28</v>
      </c>
      <c r="G6150" s="3">
        <v>999</v>
      </c>
      <c r="H6150" s="3">
        <v>0</v>
      </c>
      <c r="I6150" s="3" t="s">
        <v>29</v>
      </c>
      <c r="J6150" s="3">
        <v>9.6603277000000001E-2</v>
      </c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</row>
    <row r="6151" spans="1:32">
      <c r="A6151" s="3" t="s">
        <v>7157</v>
      </c>
      <c r="B6151" s="3" t="s">
        <v>1598</v>
      </c>
      <c r="C6151" s="3" t="s">
        <v>26</v>
      </c>
      <c r="D6151" s="3">
        <v>1</v>
      </c>
      <c r="E6151" s="3" t="s">
        <v>2609</v>
      </c>
      <c r="F6151" s="3" t="s">
        <v>28</v>
      </c>
      <c r="G6151" s="3">
        <v>999</v>
      </c>
      <c r="H6151" s="3">
        <v>0</v>
      </c>
      <c r="I6151" s="3" t="s">
        <v>29</v>
      </c>
      <c r="J6151" s="3">
        <v>9.6603277000000001E-2</v>
      </c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</row>
    <row r="6152" spans="1:32">
      <c r="A6152" s="3" t="s">
        <v>7158</v>
      </c>
      <c r="B6152" s="3" t="s">
        <v>1598</v>
      </c>
      <c r="C6152" s="3" t="s">
        <v>26</v>
      </c>
      <c r="D6152" s="3">
        <v>1</v>
      </c>
      <c r="E6152" s="3" t="s">
        <v>2611</v>
      </c>
      <c r="F6152" s="3" t="s">
        <v>28</v>
      </c>
      <c r="G6152" s="3">
        <v>999</v>
      </c>
      <c r="H6152" s="3">
        <v>0</v>
      </c>
      <c r="I6152" s="3" t="s">
        <v>29</v>
      </c>
      <c r="J6152" s="3">
        <v>9.6603277000000001E-2</v>
      </c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</row>
    <row r="6153" spans="1:32">
      <c r="A6153" s="3" t="s">
        <v>7159</v>
      </c>
      <c r="B6153" s="3" t="s">
        <v>1598</v>
      </c>
      <c r="C6153" s="3" t="s">
        <v>26</v>
      </c>
      <c r="D6153" s="3">
        <v>1</v>
      </c>
      <c r="E6153" s="3" t="s">
        <v>2613</v>
      </c>
      <c r="F6153" s="3" t="s">
        <v>28</v>
      </c>
      <c r="G6153" s="3">
        <v>999</v>
      </c>
      <c r="H6153" s="3">
        <v>0</v>
      </c>
      <c r="I6153" s="3" t="s">
        <v>29</v>
      </c>
      <c r="J6153" s="3">
        <v>9.6603277000000001E-2</v>
      </c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</row>
    <row r="6154" spans="1:32">
      <c r="A6154" s="3" t="s">
        <v>7160</v>
      </c>
      <c r="B6154" s="3" t="s">
        <v>1598</v>
      </c>
      <c r="C6154" s="3" t="s">
        <v>26</v>
      </c>
      <c r="D6154" s="3">
        <v>1</v>
      </c>
      <c r="E6154" s="3" t="s">
        <v>2615</v>
      </c>
      <c r="F6154" s="3" t="s">
        <v>28</v>
      </c>
      <c r="G6154" s="3">
        <v>999</v>
      </c>
      <c r="H6154" s="3">
        <v>0</v>
      </c>
      <c r="I6154" s="3" t="s">
        <v>29</v>
      </c>
      <c r="J6154" s="3">
        <v>9.6603277000000001E-2</v>
      </c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</row>
    <row r="6155" spans="1:32">
      <c r="A6155" s="3" t="s">
        <v>7161</v>
      </c>
      <c r="B6155" s="3" t="s">
        <v>1598</v>
      </c>
      <c r="C6155" s="3" t="s">
        <v>26</v>
      </c>
      <c r="D6155" s="3">
        <v>1</v>
      </c>
      <c r="E6155" s="3" t="s">
        <v>2617</v>
      </c>
      <c r="F6155" s="3" t="s">
        <v>28</v>
      </c>
      <c r="G6155" s="3">
        <v>999</v>
      </c>
      <c r="H6155" s="3">
        <v>0</v>
      </c>
      <c r="I6155" s="3" t="s">
        <v>29</v>
      </c>
      <c r="J6155" s="3">
        <v>9.6603277000000001E-2</v>
      </c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</row>
    <row r="6156" spans="1:32">
      <c r="A6156" s="3" t="s">
        <v>7162</v>
      </c>
      <c r="B6156" s="3" t="s">
        <v>1598</v>
      </c>
      <c r="C6156" s="3" t="s">
        <v>26</v>
      </c>
      <c r="D6156" s="3">
        <v>1</v>
      </c>
      <c r="E6156" s="3" t="s">
        <v>2619</v>
      </c>
      <c r="F6156" s="3" t="s">
        <v>28</v>
      </c>
      <c r="G6156" s="3">
        <v>999</v>
      </c>
      <c r="H6156" s="3">
        <v>0</v>
      </c>
      <c r="I6156" s="3" t="s">
        <v>29</v>
      </c>
      <c r="J6156" s="3">
        <v>9.6603277000000001E-2</v>
      </c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</row>
    <row r="6157" spans="1:32">
      <c r="A6157" s="3" t="s">
        <v>7163</v>
      </c>
      <c r="B6157" s="3" t="s">
        <v>7164</v>
      </c>
      <c r="C6157" s="3" t="s">
        <v>26</v>
      </c>
      <c r="D6157" s="3">
        <v>1</v>
      </c>
      <c r="E6157" s="3" t="s">
        <v>27</v>
      </c>
      <c r="F6157" s="3" t="s">
        <v>28</v>
      </c>
      <c r="G6157" s="3">
        <v>23.846837529999998</v>
      </c>
      <c r="H6157" s="3">
        <v>0.91</v>
      </c>
      <c r="I6157" s="3" t="s">
        <v>68</v>
      </c>
      <c r="J6157" s="3">
        <v>9.6603277000000001E-2</v>
      </c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</row>
    <row r="6158" spans="1:32">
      <c r="A6158" s="3" t="s">
        <v>7165</v>
      </c>
      <c r="B6158" s="3" t="s">
        <v>7164</v>
      </c>
      <c r="C6158" s="3" t="s">
        <v>26</v>
      </c>
      <c r="D6158" s="3">
        <v>1</v>
      </c>
      <c r="E6158" s="3" t="s">
        <v>30</v>
      </c>
      <c r="F6158" s="3" t="s">
        <v>28</v>
      </c>
      <c r="G6158" s="3">
        <v>20.558373849999999</v>
      </c>
      <c r="H6158" s="3">
        <v>0.76</v>
      </c>
      <c r="I6158" s="3" t="s">
        <v>68</v>
      </c>
      <c r="J6158" s="3">
        <v>9.6603277000000001E-2</v>
      </c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</row>
    <row r="6159" spans="1:32">
      <c r="A6159" s="3" t="s">
        <v>7166</v>
      </c>
      <c r="B6159" s="3" t="s">
        <v>7164</v>
      </c>
      <c r="C6159" s="3" t="s">
        <v>26</v>
      </c>
      <c r="D6159" s="3">
        <v>1</v>
      </c>
      <c r="E6159" s="3" t="s">
        <v>31</v>
      </c>
      <c r="F6159" s="3" t="s">
        <v>28</v>
      </c>
      <c r="G6159" s="3">
        <v>14.36333353</v>
      </c>
      <c r="H6159" s="3">
        <v>0.67</v>
      </c>
      <c r="I6159" s="3" t="s">
        <v>68</v>
      </c>
      <c r="J6159" s="3">
        <v>9.6603277000000001E-2</v>
      </c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</row>
    <row r="6160" spans="1:32">
      <c r="A6160" s="3" t="s">
        <v>7167</v>
      </c>
      <c r="B6160" s="3" t="s">
        <v>7164</v>
      </c>
      <c r="C6160" s="3" t="s">
        <v>26</v>
      </c>
      <c r="D6160" s="3">
        <v>1</v>
      </c>
      <c r="E6160" s="3" t="s">
        <v>32</v>
      </c>
      <c r="F6160" s="3" t="s">
        <v>28</v>
      </c>
      <c r="G6160" s="3">
        <v>999</v>
      </c>
      <c r="H6160" s="3">
        <v>0</v>
      </c>
      <c r="I6160" s="3" t="s">
        <v>29</v>
      </c>
      <c r="J6160" s="3">
        <v>9.6603277000000001E-2</v>
      </c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</row>
    <row r="6161" spans="1:32">
      <c r="A6161" s="3" t="s">
        <v>7168</v>
      </c>
      <c r="B6161" s="3" t="s">
        <v>7164</v>
      </c>
      <c r="C6161" s="3" t="s">
        <v>26</v>
      </c>
      <c r="D6161" s="3">
        <v>1</v>
      </c>
      <c r="E6161" s="3" t="s">
        <v>33</v>
      </c>
      <c r="F6161" s="3" t="s">
        <v>28</v>
      </c>
      <c r="G6161" s="3">
        <v>19.818217749999999</v>
      </c>
      <c r="H6161" s="3">
        <v>0.81</v>
      </c>
      <c r="I6161" s="3" t="s">
        <v>68</v>
      </c>
      <c r="J6161" s="3">
        <v>9.6603277000000001E-2</v>
      </c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</row>
    <row r="6162" spans="1:32">
      <c r="A6162" s="3" t="s">
        <v>7169</v>
      </c>
      <c r="B6162" s="3" t="s">
        <v>7164</v>
      </c>
      <c r="C6162" s="3" t="s">
        <v>26</v>
      </c>
      <c r="D6162" s="3">
        <v>1</v>
      </c>
      <c r="E6162" s="3" t="s">
        <v>34</v>
      </c>
      <c r="F6162" s="3" t="s">
        <v>28</v>
      </c>
      <c r="G6162" s="3">
        <v>18.581495619999998</v>
      </c>
      <c r="H6162" s="3">
        <v>0.92</v>
      </c>
      <c r="I6162" s="3" t="s">
        <v>68</v>
      </c>
      <c r="J6162" s="3">
        <v>9.6603277000000001E-2</v>
      </c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</row>
    <row r="6163" spans="1:32">
      <c r="A6163" s="3" t="s">
        <v>7170</v>
      </c>
      <c r="B6163" s="3" t="s">
        <v>7164</v>
      </c>
      <c r="C6163" s="3" t="s">
        <v>26</v>
      </c>
      <c r="D6163" s="3">
        <v>1</v>
      </c>
      <c r="E6163" s="3" t="s">
        <v>35</v>
      </c>
      <c r="F6163" s="3" t="s">
        <v>28</v>
      </c>
      <c r="G6163" s="3">
        <v>18.49085195</v>
      </c>
      <c r="H6163" s="3">
        <v>0.93</v>
      </c>
      <c r="I6163" s="3" t="s">
        <v>68</v>
      </c>
      <c r="J6163" s="3">
        <v>9.6603277000000001E-2</v>
      </c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</row>
    <row r="6164" spans="1:32">
      <c r="A6164" s="3" t="s">
        <v>7171</v>
      </c>
      <c r="B6164" s="3" t="s">
        <v>7164</v>
      </c>
      <c r="C6164" s="3" t="s">
        <v>26</v>
      </c>
      <c r="D6164" s="3">
        <v>1</v>
      </c>
      <c r="E6164" s="3" t="s">
        <v>36</v>
      </c>
      <c r="F6164" s="3" t="s">
        <v>28</v>
      </c>
      <c r="G6164" s="3">
        <v>19.345483779999999</v>
      </c>
      <c r="H6164" s="3">
        <v>0.94</v>
      </c>
      <c r="I6164" s="3" t="s">
        <v>68</v>
      </c>
      <c r="J6164" s="3">
        <v>9.6603277000000001E-2</v>
      </c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</row>
    <row r="6165" spans="1:32">
      <c r="A6165" s="3" t="s">
        <v>7172</v>
      </c>
      <c r="B6165" s="3" t="s">
        <v>7164</v>
      </c>
      <c r="C6165" s="3" t="s">
        <v>26</v>
      </c>
      <c r="D6165" s="3">
        <v>1</v>
      </c>
      <c r="E6165" s="3" t="s">
        <v>37</v>
      </c>
      <c r="F6165" s="3" t="s">
        <v>28</v>
      </c>
      <c r="G6165" s="3">
        <v>999</v>
      </c>
      <c r="H6165" s="3">
        <v>0</v>
      </c>
      <c r="I6165" s="3" t="s">
        <v>29</v>
      </c>
      <c r="J6165" s="3">
        <v>9.6603277000000001E-2</v>
      </c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</row>
    <row r="6166" spans="1:32">
      <c r="A6166" s="3" t="s">
        <v>7173</v>
      </c>
      <c r="B6166" s="3" t="s">
        <v>7164</v>
      </c>
      <c r="C6166" s="3" t="s">
        <v>26</v>
      </c>
      <c r="D6166" s="3">
        <v>1</v>
      </c>
      <c r="E6166" s="3" t="s">
        <v>38</v>
      </c>
      <c r="F6166" s="3" t="s">
        <v>28</v>
      </c>
      <c r="G6166" s="3">
        <v>16.198722579999998</v>
      </c>
      <c r="H6166" s="3">
        <v>0.94</v>
      </c>
      <c r="I6166" s="3" t="s">
        <v>68</v>
      </c>
      <c r="J6166" s="3">
        <v>9.6603277000000001E-2</v>
      </c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</row>
    <row r="6167" spans="1:32">
      <c r="A6167" s="3" t="s">
        <v>7174</v>
      </c>
      <c r="B6167" s="3" t="s">
        <v>7164</v>
      </c>
      <c r="C6167" s="3" t="s">
        <v>26</v>
      </c>
      <c r="D6167" s="3">
        <v>1</v>
      </c>
      <c r="E6167" s="3" t="s">
        <v>39</v>
      </c>
      <c r="F6167" s="3" t="s">
        <v>28</v>
      </c>
      <c r="G6167" s="3">
        <v>999</v>
      </c>
      <c r="H6167" s="3">
        <v>0</v>
      </c>
      <c r="I6167" s="3" t="s">
        <v>29</v>
      </c>
      <c r="J6167" s="3">
        <v>9.6603277000000001E-2</v>
      </c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</row>
    <row r="6168" spans="1:32">
      <c r="A6168" s="3" t="s">
        <v>7175</v>
      </c>
      <c r="B6168" s="3" t="s">
        <v>7164</v>
      </c>
      <c r="C6168" s="3" t="s">
        <v>26</v>
      </c>
      <c r="D6168" s="3">
        <v>1</v>
      </c>
      <c r="E6168" s="3" t="s">
        <v>40</v>
      </c>
      <c r="F6168" s="3" t="s">
        <v>28</v>
      </c>
      <c r="G6168" s="3">
        <v>20.581335370000001</v>
      </c>
      <c r="H6168" s="3">
        <v>0.96</v>
      </c>
      <c r="I6168" s="3" t="s">
        <v>68</v>
      </c>
      <c r="J6168" s="3">
        <v>9.6603277000000001E-2</v>
      </c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</row>
    <row r="6169" spans="1:32">
      <c r="A6169" s="3" t="s">
        <v>7176</v>
      </c>
      <c r="B6169" s="3" t="s">
        <v>7164</v>
      </c>
      <c r="C6169" s="3" t="s">
        <v>26</v>
      </c>
      <c r="D6169" s="3">
        <v>1</v>
      </c>
      <c r="E6169" s="3" t="s">
        <v>41</v>
      </c>
      <c r="F6169" s="3" t="s">
        <v>28</v>
      </c>
      <c r="G6169" s="3">
        <v>22.023253090000001</v>
      </c>
      <c r="H6169" s="3">
        <v>0.76</v>
      </c>
      <c r="I6169" s="3" t="s">
        <v>68</v>
      </c>
      <c r="J6169" s="3">
        <v>9.6603277000000001E-2</v>
      </c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</row>
    <row r="6170" spans="1:32">
      <c r="A6170" s="3" t="s">
        <v>7177</v>
      </c>
      <c r="B6170" s="3" t="s">
        <v>7164</v>
      </c>
      <c r="C6170" s="3" t="s">
        <v>26</v>
      </c>
      <c r="D6170" s="3">
        <v>1</v>
      </c>
      <c r="E6170" s="3" t="s">
        <v>42</v>
      </c>
      <c r="F6170" s="3" t="s">
        <v>28</v>
      </c>
      <c r="G6170" s="3">
        <v>999</v>
      </c>
      <c r="H6170" s="3">
        <v>0</v>
      </c>
      <c r="I6170" s="3" t="s">
        <v>29</v>
      </c>
      <c r="J6170" s="3">
        <v>9.6603277000000001E-2</v>
      </c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</row>
    <row r="6171" spans="1:32">
      <c r="A6171" s="3" t="s">
        <v>7178</v>
      </c>
      <c r="B6171" s="3" t="s">
        <v>7164</v>
      </c>
      <c r="C6171" s="3" t="s">
        <v>26</v>
      </c>
      <c r="D6171" s="3">
        <v>1</v>
      </c>
      <c r="E6171" s="3" t="s">
        <v>43</v>
      </c>
      <c r="F6171" s="3" t="s">
        <v>28</v>
      </c>
      <c r="G6171" s="3">
        <v>19.731685509999998</v>
      </c>
      <c r="H6171" s="3">
        <v>0.97</v>
      </c>
      <c r="I6171" s="3" t="s">
        <v>68</v>
      </c>
      <c r="J6171" s="3">
        <v>9.6603277000000001E-2</v>
      </c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</row>
    <row r="6172" spans="1:32">
      <c r="A6172" s="3" t="s">
        <v>7179</v>
      </c>
      <c r="B6172" s="3" t="s">
        <v>7164</v>
      </c>
      <c r="C6172" s="3" t="s">
        <v>26</v>
      </c>
      <c r="D6172" s="3">
        <v>1</v>
      </c>
      <c r="E6172" s="3" t="s">
        <v>44</v>
      </c>
      <c r="F6172" s="3" t="s">
        <v>28</v>
      </c>
      <c r="G6172" s="3">
        <v>999</v>
      </c>
      <c r="H6172" s="3">
        <v>0</v>
      </c>
      <c r="I6172" s="3" t="s">
        <v>29</v>
      </c>
      <c r="J6172" s="3">
        <v>9.6603277000000001E-2</v>
      </c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</row>
    <row r="6173" spans="1:32">
      <c r="A6173" s="3" t="s">
        <v>7180</v>
      </c>
      <c r="B6173" s="3" t="s">
        <v>7164</v>
      </c>
      <c r="C6173" s="3" t="s">
        <v>26</v>
      </c>
      <c r="D6173" s="3">
        <v>1</v>
      </c>
      <c r="E6173" s="3" t="s">
        <v>45</v>
      </c>
      <c r="F6173" s="3" t="s">
        <v>28</v>
      </c>
      <c r="G6173" s="3">
        <v>21.228674349999999</v>
      </c>
      <c r="H6173" s="3">
        <v>0.96</v>
      </c>
      <c r="I6173" s="3" t="s">
        <v>68</v>
      </c>
      <c r="J6173" s="3">
        <v>9.6603277000000001E-2</v>
      </c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</row>
    <row r="6174" spans="1:32">
      <c r="A6174" s="3" t="s">
        <v>7181</v>
      </c>
      <c r="B6174" s="3" t="s">
        <v>7164</v>
      </c>
      <c r="C6174" s="3" t="s">
        <v>26</v>
      </c>
      <c r="D6174" s="3">
        <v>1</v>
      </c>
      <c r="E6174" s="3" t="s">
        <v>46</v>
      </c>
      <c r="F6174" s="3" t="s">
        <v>28</v>
      </c>
      <c r="G6174" s="3">
        <v>999</v>
      </c>
      <c r="H6174" s="3">
        <v>0</v>
      </c>
      <c r="I6174" s="3" t="s">
        <v>29</v>
      </c>
      <c r="J6174" s="3">
        <v>9.6603277000000001E-2</v>
      </c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</row>
    <row r="6175" spans="1:32">
      <c r="A6175" s="3" t="s">
        <v>7182</v>
      </c>
      <c r="B6175" s="3" t="s">
        <v>7164</v>
      </c>
      <c r="C6175" s="3" t="s">
        <v>26</v>
      </c>
      <c r="D6175" s="3">
        <v>1</v>
      </c>
      <c r="E6175" s="3" t="s">
        <v>47</v>
      </c>
      <c r="F6175" s="3" t="s">
        <v>28</v>
      </c>
      <c r="G6175" s="3">
        <v>999</v>
      </c>
      <c r="H6175" s="3">
        <v>0</v>
      </c>
      <c r="I6175" s="3" t="s">
        <v>29</v>
      </c>
      <c r="J6175" s="3">
        <v>9.6603277000000001E-2</v>
      </c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</row>
    <row r="6176" spans="1:32">
      <c r="A6176" s="3" t="s">
        <v>7183</v>
      </c>
      <c r="B6176" s="3" t="s">
        <v>7164</v>
      </c>
      <c r="C6176" s="3" t="s">
        <v>26</v>
      </c>
      <c r="D6176" s="3">
        <v>1</v>
      </c>
      <c r="E6176" s="3" t="s">
        <v>48</v>
      </c>
      <c r="F6176" s="3" t="s">
        <v>28</v>
      </c>
      <c r="G6176" s="3">
        <v>999</v>
      </c>
      <c r="H6176" s="3">
        <v>0</v>
      </c>
      <c r="I6176" s="3" t="s">
        <v>29</v>
      </c>
      <c r="J6176" s="3">
        <v>9.6603277000000001E-2</v>
      </c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</row>
    <row r="6177" spans="1:32">
      <c r="A6177" s="3" t="s">
        <v>7184</v>
      </c>
      <c r="B6177" s="3" t="s">
        <v>7164</v>
      </c>
      <c r="C6177" s="3" t="s">
        <v>26</v>
      </c>
      <c r="D6177" s="3">
        <v>1</v>
      </c>
      <c r="E6177" s="3" t="s">
        <v>49</v>
      </c>
      <c r="F6177" s="3" t="s">
        <v>28</v>
      </c>
      <c r="G6177" s="3">
        <v>21.811932519999999</v>
      </c>
      <c r="H6177" s="3">
        <v>0.95</v>
      </c>
      <c r="I6177" s="3" t="s">
        <v>68</v>
      </c>
      <c r="J6177" s="3">
        <v>9.6603277000000001E-2</v>
      </c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</row>
    <row r="6178" spans="1:32">
      <c r="A6178" s="3" t="s">
        <v>7185</v>
      </c>
      <c r="B6178" s="3" t="s">
        <v>7164</v>
      </c>
      <c r="C6178" s="3" t="s">
        <v>26</v>
      </c>
      <c r="D6178" s="3">
        <v>1</v>
      </c>
      <c r="E6178" s="3" t="s">
        <v>50</v>
      </c>
      <c r="F6178" s="3" t="s">
        <v>28</v>
      </c>
      <c r="G6178" s="3">
        <v>20.53808562</v>
      </c>
      <c r="H6178" s="3">
        <v>0.87</v>
      </c>
      <c r="I6178" s="3" t="s">
        <v>68</v>
      </c>
      <c r="J6178" s="3">
        <v>9.6603277000000001E-2</v>
      </c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</row>
    <row r="6179" spans="1:32">
      <c r="A6179" s="3" t="s">
        <v>7186</v>
      </c>
      <c r="B6179" s="3" t="s">
        <v>7164</v>
      </c>
      <c r="C6179" s="3" t="s">
        <v>26</v>
      </c>
      <c r="D6179" s="3">
        <v>1</v>
      </c>
      <c r="E6179" s="3" t="s">
        <v>51</v>
      </c>
      <c r="F6179" s="3" t="s">
        <v>28</v>
      </c>
      <c r="G6179" s="3">
        <v>999</v>
      </c>
      <c r="H6179" s="3">
        <v>0</v>
      </c>
      <c r="I6179" s="3" t="s">
        <v>29</v>
      </c>
      <c r="J6179" s="3">
        <v>9.6603277000000001E-2</v>
      </c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</row>
    <row r="6180" spans="1:32">
      <c r="A6180" s="3" t="s">
        <v>7187</v>
      </c>
      <c r="B6180" s="3" t="s">
        <v>7164</v>
      </c>
      <c r="C6180" s="3" t="s">
        <v>26</v>
      </c>
      <c r="D6180" s="3">
        <v>1</v>
      </c>
      <c r="E6180" s="3" t="s">
        <v>52</v>
      </c>
      <c r="F6180" s="3" t="s">
        <v>28</v>
      </c>
      <c r="G6180" s="3">
        <v>999</v>
      </c>
      <c r="H6180" s="3">
        <v>0</v>
      </c>
      <c r="I6180" s="3" t="s">
        <v>29</v>
      </c>
      <c r="J6180" s="3">
        <v>9.6603277000000001E-2</v>
      </c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</row>
    <row r="6181" spans="1:32">
      <c r="A6181" s="3" t="s">
        <v>7188</v>
      </c>
      <c r="B6181" s="3" t="s">
        <v>7164</v>
      </c>
      <c r="C6181" s="3" t="s">
        <v>26</v>
      </c>
      <c r="D6181" s="3">
        <v>1</v>
      </c>
      <c r="E6181" s="3" t="s">
        <v>53</v>
      </c>
      <c r="F6181" s="3" t="s">
        <v>28</v>
      </c>
      <c r="G6181" s="3">
        <v>999</v>
      </c>
      <c r="H6181" s="3">
        <v>0</v>
      </c>
      <c r="I6181" s="3" t="s">
        <v>29</v>
      </c>
      <c r="J6181" s="3">
        <v>9.6603277000000001E-2</v>
      </c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</row>
    <row r="6182" spans="1:32">
      <c r="A6182" s="3" t="s">
        <v>7189</v>
      </c>
      <c r="B6182" s="3" t="s">
        <v>7164</v>
      </c>
      <c r="C6182" s="3" t="s">
        <v>26</v>
      </c>
      <c r="D6182" s="3">
        <v>1</v>
      </c>
      <c r="E6182" s="3" t="s">
        <v>54</v>
      </c>
      <c r="F6182" s="3" t="s">
        <v>28</v>
      </c>
      <c r="G6182" s="3">
        <v>22.465110630000002</v>
      </c>
      <c r="H6182" s="3">
        <v>0.94</v>
      </c>
      <c r="I6182" s="3" t="s">
        <v>68</v>
      </c>
      <c r="J6182" s="3">
        <v>9.6603277000000001E-2</v>
      </c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</row>
    <row r="6183" spans="1:32">
      <c r="A6183" s="3" t="s">
        <v>7190</v>
      </c>
      <c r="B6183" s="3" t="s">
        <v>7164</v>
      </c>
      <c r="C6183" s="3" t="s">
        <v>26</v>
      </c>
      <c r="D6183" s="3">
        <v>1</v>
      </c>
      <c r="E6183" s="3" t="s">
        <v>55</v>
      </c>
      <c r="F6183" s="3" t="s">
        <v>28</v>
      </c>
      <c r="G6183" s="3">
        <v>15.53935647</v>
      </c>
      <c r="H6183" s="3">
        <v>0.95</v>
      </c>
      <c r="I6183" s="3" t="s">
        <v>68</v>
      </c>
      <c r="J6183" s="3">
        <v>9.6603277000000001E-2</v>
      </c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</row>
    <row r="6184" spans="1:32">
      <c r="A6184" s="3" t="s">
        <v>7191</v>
      </c>
      <c r="B6184" s="3" t="s">
        <v>7164</v>
      </c>
      <c r="C6184" s="3" t="s">
        <v>26</v>
      </c>
      <c r="D6184" s="3">
        <v>1</v>
      </c>
      <c r="E6184" s="3" t="s">
        <v>56</v>
      </c>
      <c r="F6184" s="3" t="s">
        <v>28</v>
      </c>
      <c r="G6184" s="3">
        <v>999</v>
      </c>
      <c r="H6184" s="3">
        <v>0</v>
      </c>
      <c r="I6184" s="3" t="s">
        <v>29</v>
      </c>
      <c r="J6184" s="3">
        <v>9.6603277000000001E-2</v>
      </c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</row>
    <row r="6185" spans="1:32">
      <c r="A6185" s="3" t="s">
        <v>7192</v>
      </c>
      <c r="B6185" s="3" t="s">
        <v>7164</v>
      </c>
      <c r="C6185" s="3" t="s">
        <v>26</v>
      </c>
      <c r="D6185" s="3">
        <v>1</v>
      </c>
      <c r="E6185" s="3" t="s">
        <v>57</v>
      </c>
      <c r="F6185" s="3" t="s">
        <v>28</v>
      </c>
      <c r="G6185" s="3">
        <v>24.516355440000002</v>
      </c>
      <c r="H6185" s="3">
        <v>0.96</v>
      </c>
      <c r="I6185" s="3" t="s">
        <v>68</v>
      </c>
      <c r="J6185" s="3">
        <v>9.6603277000000001E-2</v>
      </c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</row>
    <row r="6186" spans="1:32">
      <c r="A6186" s="3" t="s">
        <v>7193</v>
      </c>
      <c r="B6186" s="3" t="s">
        <v>7164</v>
      </c>
      <c r="C6186" s="3" t="s">
        <v>26</v>
      </c>
      <c r="D6186" s="3">
        <v>1</v>
      </c>
      <c r="E6186" s="3" t="s">
        <v>58</v>
      </c>
      <c r="F6186" s="3" t="s">
        <v>28</v>
      </c>
      <c r="G6186" s="3">
        <v>999</v>
      </c>
      <c r="H6186" s="3">
        <v>0</v>
      </c>
      <c r="I6186" s="3" t="s">
        <v>29</v>
      </c>
      <c r="J6186" s="3">
        <v>9.6603277000000001E-2</v>
      </c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</row>
    <row r="6187" spans="1:32">
      <c r="A6187" s="3" t="s">
        <v>7194</v>
      </c>
      <c r="B6187" s="3" t="s">
        <v>7164</v>
      </c>
      <c r="C6187" s="3" t="s">
        <v>26</v>
      </c>
      <c r="D6187" s="3">
        <v>1</v>
      </c>
      <c r="E6187" s="3" t="s">
        <v>59</v>
      </c>
      <c r="F6187" s="3" t="s">
        <v>28</v>
      </c>
      <c r="G6187" s="3">
        <v>19.972042930000001</v>
      </c>
      <c r="H6187" s="3">
        <v>0.95</v>
      </c>
      <c r="I6187" s="3" t="s">
        <v>68</v>
      </c>
      <c r="J6187" s="3">
        <v>9.6603277000000001E-2</v>
      </c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</row>
    <row r="6188" spans="1:32">
      <c r="A6188" s="3" t="s">
        <v>7195</v>
      </c>
      <c r="B6188" s="3" t="s">
        <v>7164</v>
      </c>
      <c r="C6188" s="3" t="s">
        <v>26</v>
      </c>
      <c r="D6188" s="3">
        <v>1</v>
      </c>
      <c r="E6188" s="3" t="s">
        <v>60</v>
      </c>
      <c r="F6188" s="3" t="s">
        <v>28</v>
      </c>
      <c r="G6188" s="3">
        <v>999</v>
      </c>
      <c r="H6188" s="3">
        <v>0</v>
      </c>
      <c r="I6188" s="3" t="s">
        <v>29</v>
      </c>
      <c r="J6188" s="3">
        <v>9.6603277000000001E-2</v>
      </c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</row>
    <row r="6189" spans="1:32">
      <c r="A6189" s="3" t="s">
        <v>7196</v>
      </c>
      <c r="B6189" s="3" t="s">
        <v>7164</v>
      </c>
      <c r="C6189" s="3" t="s">
        <v>26</v>
      </c>
      <c r="D6189" s="3">
        <v>1</v>
      </c>
      <c r="E6189" s="3" t="s">
        <v>61</v>
      </c>
      <c r="F6189" s="3" t="s">
        <v>28</v>
      </c>
      <c r="G6189" s="3">
        <v>999</v>
      </c>
      <c r="H6189" s="3">
        <v>0</v>
      </c>
      <c r="I6189" s="3" t="s">
        <v>29</v>
      </c>
      <c r="J6189" s="3">
        <v>9.6603277000000001E-2</v>
      </c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</row>
    <row r="6190" spans="1:32">
      <c r="A6190" s="3" t="s">
        <v>7197</v>
      </c>
      <c r="B6190" s="3" t="s">
        <v>7164</v>
      </c>
      <c r="C6190" s="3" t="s">
        <v>26</v>
      </c>
      <c r="D6190" s="3">
        <v>1</v>
      </c>
      <c r="E6190" s="3" t="s">
        <v>62</v>
      </c>
      <c r="F6190" s="3" t="s">
        <v>28</v>
      </c>
      <c r="G6190" s="3">
        <v>22.484316249999999</v>
      </c>
      <c r="H6190" s="3">
        <v>0.43</v>
      </c>
      <c r="I6190" s="3" t="s">
        <v>29</v>
      </c>
      <c r="J6190" s="3">
        <v>9.6603277000000001E-2</v>
      </c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</row>
    <row r="6191" spans="1:32">
      <c r="A6191" s="3" t="s">
        <v>7198</v>
      </c>
      <c r="B6191" s="3" t="s">
        <v>7164</v>
      </c>
      <c r="C6191" s="3" t="s">
        <v>26</v>
      </c>
      <c r="D6191" s="3">
        <v>1</v>
      </c>
      <c r="E6191" s="3" t="s">
        <v>63</v>
      </c>
      <c r="F6191" s="3" t="s">
        <v>28</v>
      </c>
      <c r="G6191" s="3">
        <v>999</v>
      </c>
      <c r="H6191" s="3">
        <v>0</v>
      </c>
      <c r="I6191" s="3" t="s">
        <v>29</v>
      </c>
      <c r="J6191" s="3">
        <v>9.6603277000000001E-2</v>
      </c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</row>
    <row r="6192" spans="1:32">
      <c r="A6192" s="3" t="s">
        <v>7199</v>
      </c>
      <c r="B6192" s="3" t="s">
        <v>7164</v>
      </c>
      <c r="C6192" s="3" t="s">
        <v>26</v>
      </c>
      <c r="D6192" s="3">
        <v>1</v>
      </c>
      <c r="E6192" s="3" t="s">
        <v>64</v>
      </c>
      <c r="F6192" s="3" t="s">
        <v>28</v>
      </c>
      <c r="G6192" s="3">
        <v>31.136609490000001</v>
      </c>
      <c r="H6192" s="3">
        <v>0.74</v>
      </c>
      <c r="I6192" s="3" t="s">
        <v>68</v>
      </c>
      <c r="J6192" s="3">
        <v>9.6603277000000001E-2</v>
      </c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</row>
    <row r="6193" spans="1:32">
      <c r="A6193" s="3" t="s">
        <v>7200</v>
      </c>
      <c r="B6193" s="3" t="s">
        <v>7164</v>
      </c>
      <c r="C6193" s="3" t="s">
        <v>26</v>
      </c>
      <c r="D6193" s="3">
        <v>1</v>
      </c>
      <c r="E6193" s="3" t="s">
        <v>65</v>
      </c>
      <c r="F6193" s="3" t="s">
        <v>28</v>
      </c>
      <c r="G6193" s="3">
        <v>999</v>
      </c>
      <c r="H6193" s="3">
        <v>0</v>
      </c>
      <c r="I6193" s="3" t="s">
        <v>29</v>
      </c>
      <c r="J6193" s="3">
        <v>9.6603277000000001E-2</v>
      </c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</row>
    <row r="6194" spans="1:32">
      <c r="A6194" s="3" t="s">
        <v>7201</v>
      </c>
      <c r="B6194" s="3" t="s">
        <v>7164</v>
      </c>
      <c r="C6194" s="3" t="s">
        <v>26</v>
      </c>
      <c r="D6194" s="3">
        <v>1</v>
      </c>
      <c r="E6194" s="3" t="s">
        <v>66</v>
      </c>
      <c r="F6194" s="3" t="s">
        <v>28</v>
      </c>
      <c r="G6194" s="3">
        <v>24.00396417</v>
      </c>
      <c r="H6194" s="3">
        <v>0.81</v>
      </c>
      <c r="I6194" s="3" t="s">
        <v>68</v>
      </c>
      <c r="J6194" s="3">
        <v>9.6603277000000001E-2</v>
      </c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</row>
    <row r="6195" spans="1:32">
      <c r="A6195" s="3" t="s">
        <v>7202</v>
      </c>
      <c r="B6195" s="3" t="s">
        <v>7164</v>
      </c>
      <c r="C6195" s="3" t="s">
        <v>26</v>
      </c>
      <c r="D6195" s="3">
        <v>1</v>
      </c>
      <c r="E6195" s="3" t="s">
        <v>67</v>
      </c>
      <c r="F6195" s="3" t="s">
        <v>28</v>
      </c>
      <c r="G6195" s="3">
        <v>999</v>
      </c>
      <c r="H6195" s="3">
        <v>0</v>
      </c>
      <c r="I6195" s="3" t="s">
        <v>29</v>
      </c>
      <c r="J6195" s="3">
        <v>9.6603277000000001E-2</v>
      </c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</row>
    <row r="6196" spans="1:32">
      <c r="A6196" s="3" t="s">
        <v>7203</v>
      </c>
      <c r="B6196" s="3" t="s">
        <v>7164</v>
      </c>
      <c r="C6196" s="3" t="s">
        <v>26</v>
      </c>
      <c r="D6196" s="3">
        <v>1</v>
      </c>
      <c r="E6196" s="3" t="s">
        <v>69</v>
      </c>
      <c r="F6196" s="3" t="s">
        <v>28</v>
      </c>
      <c r="G6196" s="3">
        <v>999</v>
      </c>
      <c r="H6196" s="3">
        <v>0</v>
      </c>
      <c r="I6196" s="3" t="s">
        <v>29</v>
      </c>
      <c r="J6196" s="3">
        <v>9.6603277000000001E-2</v>
      </c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</row>
    <row r="6197" spans="1:32">
      <c r="A6197" s="3" t="s">
        <v>7204</v>
      </c>
      <c r="B6197" s="3" t="s">
        <v>7164</v>
      </c>
      <c r="C6197" s="3" t="s">
        <v>26</v>
      </c>
      <c r="D6197" s="3">
        <v>1</v>
      </c>
      <c r="E6197" s="3" t="s">
        <v>70</v>
      </c>
      <c r="F6197" s="3" t="s">
        <v>28</v>
      </c>
      <c r="G6197" s="3">
        <v>25.962147569999999</v>
      </c>
      <c r="H6197" s="3">
        <v>0.93</v>
      </c>
      <c r="I6197" s="3" t="s">
        <v>68</v>
      </c>
      <c r="J6197" s="3">
        <v>9.6603277000000001E-2</v>
      </c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</row>
    <row r="6198" spans="1:32">
      <c r="A6198" s="3" t="s">
        <v>7205</v>
      </c>
      <c r="B6198" s="3" t="s">
        <v>7164</v>
      </c>
      <c r="C6198" s="3" t="s">
        <v>26</v>
      </c>
      <c r="D6198" s="3">
        <v>1</v>
      </c>
      <c r="E6198" s="3" t="s">
        <v>71</v>
      </c>
      <c r="F6198" s="3" t="s">
        <v>28</v>
      </c>
      <c r="G6198" s="3">
        <v>999</v>
      </c>
      <c r="H6198" s="3">
        <v>0</v>
      </c>
      <c r="I6198" s="3" t="s">
        <v>29</v>
      </c>
      <c r="J6198" s="3">
        <v>9.6603277000000001E-2</v>
      </c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</row>
    <row r="6199" spans="1:32">
      <c r="A6199" s="3" t="s">
        <v>7206</v>
      </c>
      <c r="B6199" s="3" t="s">
        <v>7164</v>
      </c>
      <c r="C6199" s="3" t="s">
        <v>26</v>
      </c>
      <c r="D6199" s="3">
        <v>1</v>
      </c>
      <c r="E6199" s="3" t="s">
        <v>72</v>
      </c>
      <c r="F6199" s="3" t="s">
        <v>28</v>
      </c>
      <c r="G6199" s="3">
        <v>999</v>
      </c>
      <c r="H6199" s="3">
        <v>0</v>
      </c>
      <c r="I6199" s="3" t="s">
        <v>29</v>
      </c>
      <c r="J6199" s="3">
        <v>9.6603277000000001E-2</v>
      </c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</row>
    <row r="6200" spans="1:32">
      <c r="A6200" s="3" t="s">
        <v>7207</v>
      </c>
      <c r="B6200" s="3" t="s">
        <v>7164</v>
      </c>
      <c r="C6200" s="3" t="s">
        <v>26</v>
      </c>
      <c r="D6200" s="3">
        <v>1</v>
      </c>
      <c r="E6200" s="3" t="s">
        <v>73</v>
      </c>
      <c r="F6200" s="3" t="s">
        <v>28</v>
      </c>
      <c r="G6200" s="3">
        <v>20.700629249999999</v>
      </c>
      <c r="H6200" s="3">
        <v>0.97</v>
      </c>
      <c r="I6200" s="3" t="s">
        <v>68</v>
      </c>
      <c r="J6200" s="3">
        <v>9.6603277000000001E-2</v>
      </c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</row>
    <row r="6201" spans="1:32">
      <c r="A6201" s="3" t="s">
        <v>7208</v>
      </c>
      <c r="B6201" s="3" t="s">
        <v>7164</v>
      </c>
      <c r="C6201" s="3" t="s">
        <v>26</v>
      </c>
      <c r="D6201" s="3">
        <v>1</v>
      </c>
      <c r="E6201" s="3" t="s">
        <v>74</v>
      </c>
      <c r="F6201" s="3" t="s">
        <v>28</v>
      </c>
      <c r="G6201" s="3">
        <v>19.9210171</v>
      </c>
      <c r="H6201" s="3">
        <v>0.93</v>
      </c>
      <c r="I6201" s="3" t="s">
        <v>68</v>
      </c>
      <c r="J6201" s="3">
        <v>9.6603277000000001E-2</v>
      </c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</row>
    <row r="6202" spans="1:32">
      <c r="A6202" s="3" t="s">
        <v>7209</v>
      </c>
      <c r="B6202" s="3" t="s">
        <v>7164</v>
      </c>
      <c r="C6202" s="3" t="s">
        <v>26</v>
      </c>
      <c r="D6202" s="3">
        <v>1</v>
      </c>
      <c r="E6202" s="3" t="s">
        <v>75</v>
      </c>
      <c r="F6202" s="3" t="s">
        <v>28</v>
      </c>
      <c r="G6202" s="3">
        <v>999</v>
      </c>
      <c r="H6202" s="3">
        <v>0</v>
      </c>
      <c r="I6202" s="3" t="s">
        <v>29</v>
      </c>
      <c r="J6202" s="3">
        <v>9.6603277000000001E-2</v>
      </c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</row>
    <row r="6203" spans="1:32">
      <c r="A6203" s="3" t="s">
        <v>7210</v>
      </c>
      <c r="B6203" s="3" t="s">
        <v>7164</v>
      </c>
      <c r="C6203" s="3" t="s">
        <v>26</v>
      </c>
      <c r="D6203" s="3">
        <v>1</v>
      </c>
      <c r="E6203" s="3" t="s">
        <v>76</v>
      </c>
      <c r="F6203" s="3" t="s">
        <v>28</v>
      </c>
      <c r="G6203" s="3">
        <v>999</v>
      </c>
      <c r="H6203" s="3">
        <v>0</v>
      </c>
      <c r="I6203" s="3" t="s">
        <v>29</v>
      </c>
      <c r="J6203" s="3">
        <v>9.6603277000000001E-2</v>
      </c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</row>
    <row r="6204" spans="1:32">
      <c r="A6204" s="3" t="s">
        <v>7211</v>
      </c>
      <c r="B6204" s="3" t="s">
        <v>7164</v>
      </c>
      <c r="C6204" s="3" t="s">
        <v>26</v>
      </c>
      <c r="D6204" s="3">
        <v>1</v>
      </c>
      <c r="E6204" s="3" t="s">
        <v>77</v>
      </c>
      <c r="F6204" s="3" t="s">
        <v>28</v>
      </c>
      <c r="G6204" s="3">
        <v>999</v>
      </c>
      <c r="H6204" s="3">
        <v>0</v>
      </c>
      <c r="I6204" s="3" t="s">
        <v>29</v>
      </c>
      <c r="J6204" s="3">
        <v>9.6603277000000001E-2</v>
      </c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</row>
    <row r="6205" spans="1:32">
      <c r="A6205" s="3" t="s">
        <v>7212</v>
      </c>
      <c r="B6205" s="3" t="s">
        <v>7164</v>
      </c>
      <c r="C6205" s="3" t="s">
        <v>26</v>
      </c>
      <c r="D6205" s="3">
        <v>1</v>
      </c>
      <c r="E6205" s="3" t="s">
        <v>2525</v>
      </c>
      <c r="F6205" s="3" t="s">
        <v>28</v>
      </c>
      <c r="G6205" s="3">
        <v>20.345554360000001</v>
      </c>
      <c r="H6205" s="3">
        <v>0.95</v>
      </c>
      <c r="I6205" s="3" t="s">
        <v>68</v>
      </c>
      <c r="J6205" s="3">
        <v>9.6603277000000001E-2</v>
      </c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</row>
    <row r="6206" spans="1:32">
      <c r="A6206" s="3" t="s">
        <v>7213</v>
      </c>
      <c r="B6206" s="3" t="s">
        <v>7164</v>
      </c>
      <c r="C6206" s="3" t="s">
        <v>26</v>
      </c>
      <c r="D6206" s="3">
        <v>1</v>
      </c>
      <c r="E6206" s="3" t="s">
        <v>2527</v>
      </c>
      <c r="F6206" s="3" t="s">
        <v>28</v>
      </c>
      <c r="G6206" s="3">
        <v>18.873406209999999</v>
      </c>
      <c r="H6206" s="3">
        <v>0.89</v>
      </c>
      <c r="I6206" s="3" t="s">
        <v>68</v>
      </c>
      <c r="J6206" s="3">
        <v>9.6603277000000001E-2</v>
      </c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</row>
    <row r="6207" spans="1:32">
      <c r="A6207" s="3" t="s">
        <v>7214</v>
      </c>
      <c r="B6207" s="3" t="s">
        <v>7164</v>
      </c>
      <c r="C6207" s="3" t="s">
        <v>26</v>
      </c>
      <c r="D6207" s="3">
        <v>1</v>
      </c>
      <c r="E6207" s="3" t="s">
        <v>2529</v>
      </c>
      <c r="F6207" s="3" t="s">
        <v>28</v>
      </c>
      <c r="G6207" s="3">
        <v>999</v>
      </c>
      <c r="H6207" s="3">
        <v>0</v>
      </c>
      <c r="I6207" s="3" t="s">
        <v>29</v>
      </c>
      <c r="J6207" s="3">
        <v>9.6603277000000001E-2</v>
      </c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</row>
    <row r="6208" spans="1:32">
      <c r="A6208" s="3" t="s">
        <v>7215</v>
      </c>
      <c r="B6208" s="3" t="s">
        <v>7164</v>
      </c>
      <c r="C6208" s="3" t="s">
        <v>26</v>
      </c>
      <c r="D6208" s="3">
        <v>1</v>
      </c>
      <c r="E6208" s="3" t="s">
        <v>2531</v>
      </c>
      <c r="F6208" s="3" t="s">
        <v>28</v>
      </c>
      <c r="G6208" s="3">
        <v>999</v>
      </c>
      <c r="H6208" s="3">
        <v>0</v>
      </c>
      <c r="I6208" s="3" t="s">
        <v>29</v>
      </c>
      <c r="J6208" s="3">
        <v>9.6603277000000001E-2</v>
      </c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</row>
    <row r="6209" spans="1:32">
      <c r="A6209" s="3" t="s">
        <v>7216</v>
      </c>
      <c r="B6209" s="3" t="s">
        <v>7164</v>
      </c>
      <c r="C6209" s="3" t="s">
        <v>26</v>
      </c>
      <c r="D6209" s="3">
        <v>1</v>
      </c>
      <c r="E6209" s="3" t="s">
        <v>2533</v>
      </c>
      <c r="F6209" s="3" t="s">
        <v>28</v>
      </c>
      <c r="G6209" s="3">
        <v>999</v>
      </c>
      <c r="H6209" s="3">
        <v>0</v>
      </c>
      <c r="I6209" s="3" t="s">
        <v>29</v>
      </c>
      <c r="J6209" s="3">
        <v>9.6603277000000001E-2</v>
      </c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</row>
    <row r="6210" spans="1:32">
      <c r="A6210" s="3" t="s">
        <v>7217</v>
      </c>
      <c r="B6210" s="3" t="s">
        <v>7164</v>
      </c>
      <c r="C6210" s="3" t="s">
        <v>26</v>
      </c>
      <c r="D6210" s="3">
        <v>1</v>
      </c>
      <c r="E6210" s="3" t="s">
        <v>2535</v>
      </c>
      <c r="F6210" s="3" t="s">
        <v>28</v>
      </c>
      <c r="G6210" s="3">
        <v>16.275922959999999</v>
      </c>
      <c r="H6210" s="3">
        <v>0.93</v>
      </c>
      <c r="I6210" s="3" t="s">
        <v>68</v>
      </c>
      <c r="J6210" s="3">
        <v>9.6603277000000001E-2</v>
      </c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</row>
    <row r="6211" spans="1:32">
      <c r="A6211" s="3" t="s">
        <v>7218</v>
      </c>
      <c r="B6211" s="3" t="s">
        <v>7164</v>
      </c>
      <c r="C6211" s="3" t="s">
        <v>26</v>
      </c>
      <c r="D6211" s="3">
        <v>1</v>
      </c>
      <c r="E6211" s="3" t="s">
        <v>2537</v>
      </c>
      <c r="F6211" s="3" t="s">
        <v>28</v>
      </c>
      <c r="G6211" s="3">
        <v>999</v>
      </c>
      <c r="H6211" s="3">
        <v>0</v>
      </c>
      <c r="I6211" s="3" t="s">
        <v>29</v>
      </c>
      <c r="J6211" s="3">
        <v>9.6603277000000001E-2</v>
      </c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</row>
    <row r="6212" spans="1:32">
      <c r="A6212" s="3" t="s">
        <v>7219</v>
      </c>
      <c r="B6212" s="3" t="s">
        <v>7164</v>
      </c>
      <c r="C6212" s="3" t="s">
        <v>26</v>
      </c>
      <c r="D6212" s="3">
        <v>1</v>
      </c>
      <c r="E6212" s="3" t="s">
        <v>2539</v>
      </c>
      <c r="F6212" s="3" t="s">
        <v>28</v>
      </c>
      <c r="G6212" s="3">
        <v>999</v>
      </c>
      <c r="H6212" s="3">
        <v>0</v>
      </c>
      <c r="I6212" s="3" t="s">
        <v>29</v>
      </c>
      <c r="J6212" s="3">
        <v>9.6603277000000001E-2</v>
      </c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</row>
    <row r="6213" spans="1:32">
      <c r="A6213" s="3" t="s">
        <v>7220</v>
      </c>
      <c r="B6213" s="3" t="s">
        <v>7164</v>
      </c>
      <c r="C6213" s="3" t="s">
        <v>26</v>
      </c>
      <c r="D6213" s="3">
        <v>1</v>
      </c>
      <c r="E6213" s="3" t="s">
        <v>2541</v>
      </c>
      <c r="F6213" s="3" t="s">
        <v>28</v>
      </c>
      <c r="G6213" s="3">
        <v>20.05790498</v>
      </c>
      <c r="H6213" s="3">
        <v>0.91</v>
      </c>
      <c r="I6213" s="3" t="s">
        <v>68</v>
      </c>
      <c r="J6213" s="3">
        <v>9.6603277000000001E-2</v>
      </c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</row>
    <row r="6214" spans="1:32">
      <c r="A6214" s="3" t="s">
        <v>7221</v>
      </c>
      <c r="B6214" s="3" t="s">
        <v>7164</v>
      </c>
      <c r="C6214" s="3" t="s">
        <v>26</v>
      </c>
      <c r="D6214" s="3">
        <v>1</v>
      </c>
      <c r="E6214" s="3" t="s">
        <v>2543</v>
      </c>
      <c r="F6214" s="3" t="s">
        <v>28</v>
      </c>
      <c r="G6214" s="3">
        <v>999</v>
      </c>
      <c r="H6214" s="3">
        <v>0</v>
      </c>
      <c r="I6214" s="3" t="s">
        <v>29</v>
      </c>
      <c r="J6214" s="3">
        <v>9.6603277000000001E-2</v>
      </c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</row>
    <row r="6215" spans="1:32">
      <c r="A6215" s="3" t="s">
        <v>7222</v>
      </c>
      <c r="B6215" s="3" t="s">
        <v>7164</v>
      </c>
      <c r="C6215" s="3" t="s">
        <v>26</v>
      </c>
      <c r="D6215" s="3">
        <v>1</v>
      </c>
      <c r="E6215" s="3" t="s">
        <v>2545</v>
      </c>
      <c r="F6215" s="3" t="s">
        <v>28</v>
      </c>
      <c r="G6215" s="3">
        <v>19.86880408</v>
      </c>
      <c r="H6215" s="3">
        <v>0.91</v>
      </c>
      <c r="I6215" s="3" t="s">
        <v>68</v>
      </c>
      <c r="J6215" s="3">
        <v>9.6603277000000001E-2</v>
      </c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</row>
    <row r="6216" spans="1:32">
      <c r="A6216" s="3" t="s">
        <v>7223</v>
      </c>
      <c r="B6216" s="3" t="s">
        <v>7164</v>
      </c>
      <c r="C6216" s="3" t="s">
        <v>26</v>
      </c>
      <c r="D6216" s="3">
        <v>1</v>
      </c>
      <c r="E6216" s="3" t="s">
        <v>2547</v>
      </c>
      <c r="F6216" s="3" t="s">
        <v>28</v>
      </c>
      <c r="G6216" s="3">
        <v>26.374025240000002</v>
      </c>
      <c r="H6216" s="3">
        <v>0.87</v>
      </c>
      <c r="I6216" s="3" t="s">
        <v>68</v>
      </c>
      <c r="J6216" s="3">
        <v>9.6603277000000001E-2</v>
      </c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</row>
    <row r="6217" spans="1:32">
      <c r="A6217" s="3" t="s">
        <v>7224</v>
      </c>
      <c r="B6217" s="3" t="s">
        <v>7164</v>
      </c>
      <c r="C6217" s="3" t="s">
        <v>26</v>
      </c>
      <c r="D6217" s="3">
        <v>1</v>
      </c>
      <c r="E6217" s="3" t="s">
        <v>2549</v>
      </c>
      <c r="F6217" s="3" t="s">
        <v>28</v>
      </c>
      <c r="G6217" s="3">
        <v>21.806236890000001</v>
      </c>
      <c r="H6217" s="3">
        <v>0.93</v>
      </c>
      <c r="I6217" s="3" t="s">
        <v>68</v>
      </c>
      <c r="J6217" s="3">
        <v>9.6603277000000001E-2</v>
      </c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</row>
    <row r="6218" spans="1:32">
      <c r="A6218" s="3" t="s">
        <v>7225</v>
      </c>
      <c r="B6218" s="3" t="s">
        <v>7164</v>
      </c>
      <c r="C6218" s="3" t="s">
        <v>26</v>
      </c>
      <c r="D6218" s="3">
        <v>1</v>
      </c>
      <c r="E6218" s="3" t="s">
        <v>2551</v>
      </c>
      <c r="F6218" s="3" t="s">
        <v>28</v>
      </c>
      <c r="G6218" s="3">
        <v>17.56735656</v>
      </c>
      <c r="H6218" s="3">
        <v>0.83</v>
      </c>
      <c r="I6218" s="3" t="s">
        <v>68</v>
      </c>
      <c r="J6218" s="3">
        <v>9.6603277000000001E-2</v>
      </c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</row>
    <row r="6219" spans="1:32">
      <c r="A6219" s="3" t="s">
        <v>7226</v>
      </c>
      <c r="B6219" s="3" t="s">
        <v>7164</v>
      </c>
      <c r="C6219" s="3" t="s">
        <v>26</v>
      </c>
      <c r="D6219" s="3">
        <v>1</v>
      </c>
      <c r="E6219" s="3" t="s">
        <v>2553</v>
      </c>
      <c r="F6219" s="3" t="s">
        <v>28</v>
      </c>
      <c r="G6219" s="3">
        <v>16.110475409999999</v>
      </c>
      <c r="H6219" s="3">
        <v>0.95</v>
      </c>
      <c r="I6219" s="3" t="s">
        <v>68</v>
      </c>
      <c r="J6219" s="3">
        <v>9.6603277000000001E-2</v>
      </c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</row>
    <row r="6220" spans="1:32">
      <c r="A6220" s="3" t="s">
        <v>7227</v>
      </c>
      <c r="B6220" s="3" t="s">
        <v>7164</v>
      </c>
      <c r="C6220" s="3" t="s">
        <v>26</v>
      </c>
      <c r="D6220" s="3">
        <v>1</v>
      </c>
      <c r="E6220" s="3" t="s">
        <v>2555</v>
      </c>
      <c r="F6220" s="3" t="s">
        <v>28</v>
      </c>
      <c r="G6220" s="3">
        <v>12.90208421</v>
      </c>
      <c r="H6220" s="3">
        <v>0.72</v>
      </c>
      <c r="I6220" s="3" t="s">
        <v>68</v>
      </c>
      <c r="J6220" s="3">
        <v>9.6603277000000001E-2</v>
      </c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</row>
    <row r="6221" spans="1:32">
      <c r="A6221" s="3" t="s">
        <v>7228</v>
      </c>
      <c r="B6221" s="3" t="s">
        <v>7164</v>
      </c>
      <c r="C6221" s="3" t="s">
        <v>26</v>
      </c>
      <c r="D6221" s="3">
        <v>1</v>
      </c>
      <c r="E6221" s="3" t="s">
        <v>2557</v>
      </c>
      <c r="F6221" s="3" t="s">
        <v>28</v>
      </c>
      <c r="G6221" s="3">
        <v>23.35643507</v>
      </c>
      <c r="H6221" s="3">
        <v>0.82</v>
      </c>
      <c r="I6221" s="3" t="s">
        <v>68</v>
      </c>
      <c r="J6221" s="3">
        <v>9.6603277000000001E-2</v>
      </c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</row>
    <row r="6222" spans="1:32">
      <c r="A6222" s="3" t="s">
        <v>7229</v>
      </c>
      <c r="B6222" s="3" t="s">
        <v>7164</v>
      </c>
      <c r="C6222" s="3" t="s">
        <v>26</v>
      </c>
      <c r="D6222" s="3">
        <v>1</v>
      </c>
      <c r="E6222" s="3" t="s">
        <v>2559</v>
      </c>
      <c r="F6222" s="3" t="s">
        <v>28</v>
      </c>
      <c r="G6222" s="3">
        <v>999</v>
      </c>
      <c r="H6222" s="3">
        <v>0</v>
      </c>
      <c r="I6222" s="3" t="s">
        <v>29</v>
      </c>
      <c r="J6222" s="3">
        <v>9.6603277000000001E-2</v>
      </c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</row>
    <row r="6223" spans="1:32">
      <c r="A6223" s="3" t="s">
        <v>7230</v>
      </c>
      <c r="B6223" s="3" t="s">
        <v>7164</v>
      </c>
      <c r="C6223" s="3" t="s">
        <v>26</v>
      </c>
      <c r="D6223" s="3">
        <v>1</v>
      </c>
      <c r="E6223" s="3" t="s">
        <v>2561</v>
      </c>
      <c r="F6223" s="3" t="s">
        <v>28</v>
      </c>
      <c r="G6223" s="3">
        <v>999</v>
      </c>
      <c r="H6223" s="3">
        <v>0</v>
      </c>
      <c r="I6223" s="3" t="s">
        <v>29</v>
      </c>
      <c r="J6223" s="3">
        <v>9.6603277000000001E-2</v>
      </c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</row>
    <row r="6224" spans="1:32">
      <c r="A6224" s="3" t="s">
        <v>7231</v>
      </c>
      <c r="B6224" s="3" t="s">
        <v>7164</v>
      </c>
      <c r="C6224" s="3" t="s">
        <v>26</v>
      </c>
      <c r="D6224" s="3">
        <v>1</v>
      </c>
      <c r="E6224" s="3" t="s">
        <v>2563</v>
      </c>
      <c r="F6224" s="3" t="s">
        <v>28</v>
      </c>
      <c r="G6224" s="3">
        <v>999</v>
      </c>
      <c r="H6224" s="3">
        <v>0</v>
      </c>
      <c r="I6224" s="3" t="s">
        <v>29</v>
      </c>
      <c r="J6224" s="3">
        <v>9.6603277000000001E-2</v>
      </c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</row>
    <row r="6225" spans="1:32">
      <c r="A6225" s="3" t="s">
        <v>7232</v>
      </c>
      <c r="B6225" s="3" t="s">
        <v>7164</v>
      </c>
      <c r="C6225" s="3" t="s">
        <v>26</v>
      </c>
      <c r="D6225" s="3">
        <v>1</v>
      </c>
      <c r="E6225" s="3" t="s">
        <v>2565</v>
      </c>
      <c r="F6225" s="3" t="s">
        <v>28</v>
      </c>
      <c r="G6225" s="3">
        <v>999</v>
      </c>
      <c r="H6225" s="3">
        <v>0</v>
      </c>
      <c r="I6225" s="3" t="s">
        <v>29</v>
      </c>
      <c r="J6225" s="3">
        <v>9.6603277000000001E-2</v>
      </c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</row>
    <row r="6226" spans="1:32">
      <c r="A6226" s="3" t="s">
        <v>7233</v>
      </c>
      <c r="B6226" s="3" t="s">
        <v>7164</v>
      </c>
      <c r="C6226" s="3" t="s">
        <v>26</v>
      </c>
      <c r="D6226" s="3">
        <v>1</v>
      </c>
      <c r="E6226" s="3" t="s">
        <v>2567</v>
      </c>
      <c r="F6226" s="3" t="s">
        <v>28</v>
      </c>
      <c r="G6226" s="3">
        <v>999</v>
      </c>
      <c r="H6226" s="3">
        <v>0</v>
      </c>
      <c r="I6226" s="3" t="s">
        <v>29</v>
      </c>
      <c r="J6226" s="3">
        <v>9.6603277000000001E-2</v>
      </c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</row>
    <row r="6227" spans="1:32">
      <c r="A6227" s="3" t="s">
        <v>7234</v>
      </c>
      <c r="B6227" s="3" t="s">
        <v>7164</v>
      </c>
      <c r="C6227" s="3" t="s">
        <v>26</v>
      </c>
      <c r="D6227" s="3">
        <v>1</v>
      </c>
      <c r="E6227" s="3" t="s">
        <v>2569</v>
      </c>
      <c r="F6227" s="3" t="s">
        <v>28</v>
      </c>
      <c r="G6227" s="3">
        <v>999</v>
      </c>
      <c r="H6227" s="3">
        <v>0</v>
      </c>
      <c r="I6227" s="3" t="s">
        <v>29</v>
      </c>
      <c r="J6227" s="3">
        <v>9.6603277000000001E-2</v>
      </c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</row>
    <row r="6228" spans="1:32">
      <c r="A6228" s="3" t="s">
        <v>7235</v>
      </c>
      <c r="B6228" s="3" t="s">
        <v>7164</v>
      </c>
      <c r="C6228" s="3" t="s">
        <v>26</v>
      </c>
      <c r="D6228" s="3">
        <v>1</v>
      </c>
      <c r="E6228" s="3" t="s">
        <v>2571</v>
      </c>
      <c r="F6228" s="3" t="s">
        <v>28</v>
      </c>
      <c r="G6228" s="3">
        <v>999</v>
      </c>
      <c r="H6228" s="3">
        <v>0</v>
      </c>
      <c r="I6228" s="3" t="s">
        <v>29</v>
      </c>
      <c r="J6228" s="3">
        <v>9.6603277000000001E-2</v>
      </c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</row>
    <row r="6229" spans="1:32">
      <c r="A6229" s="3" t="s">
        <v>7236</v>
      </c>
      <c r="B6229" s="3" t="s">
        <v>7164</v>
      </c>
      <c r="C6229" s="3" t="s">
        <v>26</v>
      </c>
      <c r="D6229" s="3">
        <v>1</v>
      </c>
      <c r="E6229" s="3" t="s">
        <v>2573</v>
      </c>
      <c r="F6229" s="3" t="s">
        <v>28</v>
      </c>
      <c r="G6229" s="3">
        <v>999</v>
      </c>
      <c r="H6229" s="3">
        <v>0</v>
      </c>
      <c r="I6229" s="3" t="s">
        <v>29</v>
      </c>
      <c r="J6229" s="3">
        <v>9.6603277000000001E-2</v>
      </c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</row>
    <row r="6230" spans="1:32">
      <c r="A6230" s="3" t="s">
        <v>7237</v>
      </c>
      <c r="B6230" s="3" t="s">
        <v>7164</v>
      </c>
      <c r="C6230" s="3" t="s">
        <v>26</v>
      </c>
      <c r="D6230" s="3">
        <v>1</v>
      </c>
      <c r="E6230" s="3" t="s">
        <v>2575</v>
      </c>
      <c r="F6230" s="3" t="s">
        <v>28</v>
      </c>
      <c r="G6230" s="3">
        <v>999</v>
      </c>
      <c r="H6230" s="3">
        <v>0</v>
      </c>
      <c r="I6230" s="3" t="s">
        <v>29</v>
      </c>
      <c r="J6230" s="3">
        <v>9.6603277000000001E-2</v>
      </c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</row>
    <row r="6231" spans="1:32">
      <c r="A6231" s="3" t="s">
        <v>7238</v>
      </c>
      <c r="B6231" s="3" t="s">
        <v>7164</v>
      </c>
      <c r="C6231" s="3" t="s">
        <v>26</v>
      </c>
      <c r="D6231" s="3">
        <v>1</v>
      </c>
      <c r="E6231" s="3" t="s">
        <v>2577</v>
      </c>
      <c r="F6231" s="3" t="s">
        <v>28</v>
      </c>
      <c r="G6231" s="3">
        <v>999</v>
      </c>
      <c r="H6231" s="3">
        <v>0</v>
      </c>
      <c r="I6231" s="3" t="s">
        <v>29</v>
      </c>
      <c r="J6231" s="3">
        <v>9.6603277000000001E-2</v>
      </c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</row>
    <row r="6232" spans="1:32">
      <c r="A6232" s="3" t="s">
        <v>7239</v>
      </c>
      <c r="B6232" s="3" t="s">
        <v>7164</v>
      </c>
      <c r="C6232" s="3" t="s">
        <v>26</v>
      </c>
      <c r="D6232" s="3">
        <v>1</v>
      </c>
      <c r="E6232" s="3" t="s">
        <v>2579</v>
      </c>
      <c r="F6232" s="3" t="s">
        <v>28</v>
      </c>
      <c r="G6232" s="3">
        <v>999</v>
      </c>
      <c r="H6232" s="3">
        <v>0</v>
      </c>
      <c r="I6232" s="3" t="s">
        <v>29</v>
      </c>
      <c r="J6232" s="3">
        <v>9.6603277000000001E-2</v>
      </c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</row>
    <row r="6233" spans="1:32">
      <c r="A6233" s="3" t="s">
        <v>7240</v>
      </c>
      <c r="B6233" s="3" t="s">
        <v>7164</v>
      </c>
      <c r="C6233" s="3" t="s">
        <v>26</v>
      </c>
      <c r="D6233" s="3">
        <v>1</v>
      </c>
      <c r="E6233" s="3" t="s">
        <v>2581</v>
      </c>
      <c r="F6233" s="3" t="s">
        <v>28</v>
      </c>
      <c r="G6233" s="3">
        <v>999</v>
      </c>
      <c r="H6233" s="3">
        <v>0</v>
      </c>
      <c r="I6233" s="3" t="s">
        <v>29</v>
      </c>
      <c r="J6233" s="3">
        <v>9.6603277000000001E-2</v>
      </c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</row>
    <row r="6234" spans="1:32">
      <c r="A6234" s="3" t="s">
        <v>7241</v>
      </c>
      <c r="B6234" s="3" t="s">
        <v>7164</v>
      </c>
      <c r="C6234" s="3" t="s">
        <v>26</v>
      </c>
      <c r="D6234" s="3">
        <v>1</v>
      </c>
      <c r="E6234" s="3" t="s">
        <v>2583</v>
      </c>
      <c r="F6234" s="3" t="s">
        <v>28</v>
      </c>
      <c r="G6234" s="3">
        <v>999</v>
      </c>
      <c r="H6234" s="3">
        <v>0</v>
      </c>
      <c r="I6234" s="3" t="s">
        <v>29</v>
      </c>
      <c r="J6234" s="3">
        <v>9.6603277000000001E-2</v>
      </c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</row>
    <row r="6235" spans="1:32">
      <c r="A6235" s="3" t="s">
        <v>7242</v>
      </c>
      <c r="B6235" s="3" t="s">
        <v>7164</v>
      </c>
      <c r="C6235" s="3" t="s">
        <v>26</v>
      </c>
      <c r="D6235" s="3">
        <v>1</v>
      </c>
      <c r="E6235" s="3" t="s">
        <v>2585</v>
      </c>
      <c r="F6235" s="3" t="s">
        <v>28</v>
      </c>
      <c r="G6235" s="3">
        <v>999</v>
      </c>
      <c r="H6235" s="3">
        <v>0</v>
      </c>
      <c r="I6235" s="3" t="s">
        <v>29</v>
      </c>
      <c r="J6235" s="3">
        <v>9.6603277000000001E-2</v>
      </c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</row>
    <row r="6236" spans="1:32">
      <c r="A6236" s="3" t="s">
        <v>7243</v>
      </c>
      <c r="B6236" s="3" t="s">
        <v>7164</v>
      </c>
      <c r="C6236" s="3" t="s">
        <v>26</v>
      </c>
      <c r="D6236" s="3">
        <v>1</v>
      </c>
      <c r="E6236" s="3" t="s">
        <v>2587</v>
      </c>
      <c r="F6236" s="3" t="s">
        <v>28</v>
      </c>
      <c r="G6236" s="3">
        <v>999</v>
      </c>
      <c r="H6236" s="3">
        <v>0</v>
      </c>
      <c r="I6236" s="3" t="s">
        <v>29</v>
      </c>
      <c r="J6236" s="3">
        <v>9.6603277000000001E-2</v>
      </c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</row>
    <row r="6237" spans="1:32">
      <c r="A6237" s="3" t="s">
        <v>7244</v>
      </c>
      <c r="B6237" s="3" t="s">
        <v>7164</v>
      </c>
      <c r="C6237" s="3" t="s">
        <v>26</v>
      </c>
      <c r="D6237" s="3">
        <v>1</v>
      </c>
      <c r="E6237" s="3" t="s">
        <v>2589</v>
      </c>
      <c r="F6237" s="3" t="s">
        <v>28</v>
      </c>
      <c r="G6237" s="3">
        <v>999</v>
      </c>
      <c r="H6237" s="3">
        <v>0</v>
      </c>
      <c r="I6237" s="3" t="s">
        <v>29</v>
      </c>
      <c r="J6237" s="3">
        <v>9.6603277000000001E-2</v>
      </c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</row>
    <row r="6238" spans="1:32">
      <c r="A6238" s="3" t="s">
        <v>7245</v>
      </c>
      <c r="B6238" s="3" t="s">
        <v>7164</v>
      </c>
      <c r="C6238" s="3" t="s">
        <v>26</v>
      </c>
      <c r="D6238" s="3">
        <v>1</v>
      </c>
      <c r="E6238" s="3" t="s">
        <v>2591</v>
      </c>
      <c r="F6238" s="3" t="s">
        <v>28</v>
      </c>
      <c r="G6238" s="3">
        <v>999</v>
      </c>
      <c r="H6238" s="3">
        <v>0</v>
      </c>
      <c r="I6238" s="3" t="s">
        <v>29</v>
      </c>
      <c r="J6238" s="3">
        <v>9.6603277000000001E-2</v>
      </c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</row>
    <row r="6239" spans="1:32">
      <c r="A6239" s="3" t="s">
        <v>7246</v>
      </c>
      <c r="B6239" s="3" t="s">
        <v>7164</v>
      </c>
      <c r="C6239" s="3" t="s">
        <v>26</v>
      </c>
      <c r="D6239" s="3">
        <v>1</v>
      </c>
      <c r="E6239" s="3" t="s">
        <v>2593</v>
      </c>
      <c r="F6239" s="3" t="s">
        <v>28</v>
      </c>
      <c r="G6239" s="3">
        <v>999</v>
      </c>
      <c r="H6239" s="3">
        <v>0</v>
      </c>
      <c r="I6239" s="3" t="s">
        <v>29</v>
      </c>
      <c r="J6239" s="3">
        <v>9.6603277000000001E-2</v>
      </c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</row>
    <row r="6240" spans="1:32">
      <c r="A6240" s="3" t="s">
        <v>7247</v>
      </c>
      <c r="B6240" s="3" t="s">
        <v>7164</v>
      </c>
      <c r="C6240" s="3" t="s">
        <v>26</v>
      </c>
      <c r="D6240" s="3">
        <v>1</v>
      </c>
      <c r="E6240" s="3" t="s">
        <v>2595</v>
      </c>
      <c r="F6240" s="3" t="s">
        <v>28</v>
      </c>
      <c r="G6240" s="3">
        <v>999</v>
      </c>
      <c r="H6240" s="3">
        <v>0</v>
      </c>
      <c r="I6240" s="3" t="s">
        <v>29</v>
      </c>
      <c r="J6240" s="3">
        <v>9.6603277000000001E-2</v>
      </c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</row>
    <row r="6241" spans="1:32">
      <c r="A6241" s="3" t="s">
        <v>7248</v>
      </c>
      <c r="B6241" s="3" t="s">
        <v>7164</v>
      </c>
      <c r="C6241" s="3" t="s">
        <v>26</v>
      </c>
      <c r="D6241" s="3">
        <v>1</v>
      </c>
      <c r="E6241" s="3" t="s">
        <v>2597</v>
      </c>
      <c r="F6241" s="3" t="s">
        <v>28</v>
      </c>
      <c r="G6241" s="3">
        <v>999</v>
      </c>
      <c r="H6241" s="3">
        <v>0</v>
      </c>
      <c r="I6241" s="3" t="s">
        <v>29</v>
      </c>
      <c r="J6241" s="3">
        <v>9.6603277000000001E-2</v>
      </c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</row>
    <row r="6242" spans="1:32">
      <c r="A6242" s="3" t="s">
        <v>7249</v>
      </c>
      <c r="B6242" s="3" t="s">
        <v>7164</v>
      </c>
      <c r="C6242" s="3" t="s">
        <v>26</v>
      </c>
      <c r="D6242" s="3">
        <v>1</v>
      </c>
      <c r="E6242" s="3" t="s">
        <v>2599</v>
      </c>
      <c r="F6242" s="3" t="s">
        <v>28</v>
      </c>
      <c r="G6242" s="3">
        <v>999</v>
      </c>
      <c r="H6242" s="3">
        <v>0</v>
      </c>
      <c r="I6242" s="3" t="s">
        <v>29</v>
      </c>
      <c r="J6242" s="3">
        <v>9.6603277000000001E-2</v>
      </c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</row>
    <row r="6243" spans="1:32">
      <c r="A6243" s="3" t="s">
        <v>7250</v>
      </c>
      <c r="B6243" s="3" t="s">
        <v>7164</v>
      </c>
      <c r="C6243" s="3" t="s">
        <v>26</v>
      </c>
      <c r="D6243" s="3">
        <v>1</v>
      </c>
      <c r="E6243" s="3" t="s">
        <v>2601</v>
      </c>
      <c r="F6243" s="3" t="s">
        <v>28</v>
      </c>
      <c r="G6243" s="3">
        <v>999</v>
      </c>
      <c r="H6243" s="3">
        <v>0</v>
      </c>
      <c r="I6243" s="3" t="s">
        <v>29</v>
      </c>
      <c r="J6243" s="3">
        <v>9.6603277000000001E-2</v>
      </c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</row>
    <row r="6244" spans="1:32">
      <c r="A6244" s="3" t="s">
        <v>7251</v>
      </c>
      <c r="B6244" s="3" t="s">
        <v>7164</v>
      </c>
      <c r="C6244" s="3" t="s">
        <v>26</v>
      </c>
      <c r="D6244" s="3">
        <v>1</v>
      </c>
      <c r="E6244" s="3" t="s">
        <v>2603</v>
      </c>
      <c r="F6244" s="3" t="s">
        <v>28</v>
      </c>
      <c r="G6244" s="3">
        <v>999</v>
      </c>
      <c r="H6244" s="3">
        <v>0</v>
      </c>
      <c r="I6244" s="3" t="s">
        <v>29</v>
      </c>
      <c r="J6244" s="3">
        <v>9.6603277000000001E-2</v>
      </c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</row>
    <row r="6245" spans="1:32">
      <c r="A6245" s="3" t="s">
        <v>7252</v>
      </c>
      <c r="B6245" s="3" t="s">
        <v>7164</v>
      </c>
      <c r="C6245" s="3" t="s">
        <v>26</v>
      </c>
      <c r="D6245" s="3">
        <v>1</v>
      </c>
      <c r="E6245" s="3" t="s">
        <v>2605</v>
      </c>
      <c r="F6245" s="3" t="s">
        <v>28</v>
      </c>
      <c r="G6245" s="3">
        <v>999</v>
      </c>
      <c r="H6245" s="3">
        <v>0</v>
      </c>
      <c r="I6245" s="3" t="s">
        <v>29</v>
      </c>
      <c r="J6245" s="3">
        <v>9.6603277000000001E-2</v>
      </c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</row>
    <row r="6246" spans="1:32">
      <c r="A6246" s="3" t="s">
        <v>7253</v>
      </c>
      <c r="B6246" s="3" t="s">
        <v>7164</v>
      </c>
      <c r="C6246" s="3" t="s">
        <v>26</v>
      </c>
      <c r="D6246" s="3">
        <v>1</v>
      </c>
      <c r="E6246" s="3" t="s">
        <v>2607</v>
      </c>
      <c r="F6246" s="3" t="s">
        <v>28</v>
      </c>
      <c r="G6246" s="3">
        <v>999</v>
      </c>
      <c r="H6246" s="3">
        <v>0</v>
      </c>
      <c r="I6246" s="3" t="s">
        <v>29</v>
      </c>
      <c r="J6246" s="3">
        <v>9.6603277000000001E-2</v>
      </c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</row>
    <row r="6247" spans="1:32">
      <c r="A6247" s="3" t="s">
        <v>7254</v>
      </c>
      <c r="B6247" s="3" t="s">
        <v>7164</v>
      </c>
      <c r="C6247" s="3" t="s">
        <v>26</v>
      </c>
      <c r="D6247" s="3">
        <v>1</v>
      </c>
      <c r="E6247" s="3" t="s">
        <v>2609</v>
      </c>
      <c r="F6247" s="3" t="s">
        <v>28</v>
      </c>
      <c r="G6247" s="3">
        <v>999</v>
      </c>
      <c r="H6247" s="3">
        <v>0</v>
      </c>
      <c r="I6247" s="3" t="s">
        <v>29</v>
      </c>
      <c r="J6247" s="3">
        <v>9.6603277000000001E-2</v>
      </c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</row>
    <row r="6248" spans="1:32">
      <c r="A6248" s="3" t="s">
        <v>7255</v>
      </c>
      <c r="B6248" s="3" t="s">
        <v>7164</v>
      </c>
      <c r="C6248" s="3" t="s">
        <v>26</v>
      </c>
      <c r="D6248" s="3">
        <v>1</v>
      </c>
      <c r="E6248" s="3" t="s">
        <v>2611</v>
      </c>
      <c r="F6248" s="3" t="s">
        <v>28</v>
      </c>
      <c r="G6248" s="3">
        <v>999</v>
      </c>
      <c r="H6248" s="3">
        <v>0</v>
      </c>
      <c r="I6248" s="3" t="s">
        <v>29</v>
      </c>
      <c r="J6248" s="3">
        <v>9.6603277000000001E-2</v>
      </c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</row>
    <row r="6249" spans="1:32">
      <c r="A6249" s="3" t="s">
        <v>7256</v>
      </c>
      <c r="B6249" s="3" t="s">
        <v>7164</v>
      </c>
      <c r="C6249" s="3" t="s">
        <v>26</v>
      </c>
      <c r="D6249" s="3">
        <v>1</v>
      </c>
      <c r="E6249" s="3" t="s">
        <v>2613</v>
      </c>
      <c r="F6249" s="3" t="s">
        <v>28</v>
      </c>
      <c r="G6249" s="3">
        <v>999</v>
      </c>
      <c r="H6249" s="3">
        <v>0</v>
      </c>
      <c r="I6249" s="3" t="s">
        <v>29</v>
      </c>
      <c r="J6249" s="3">
        <v>9.6603277000000001E-2</v>
      </c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</row>
    <row r="6250" spans="1:32">
      <c r="A6250" s="3" t="s">
        <v>7257</v>
      </c>
      <c r="B6250" s="3" t="s">
        <v>7164</v>
      </c>
      <c r="C6250" s="3" t="s">
        <v>26</v>
      </c>
      <c r="D6250" s="3">
        <v>1</v>
      </c>
      <c r="E6250" s="3" t="s">
        <v>2615</v>
      </c>
      <c r="F6250" s="3" t="s">
        <v>28</v>
      </c>
      <c r="G6250" s="3">
        <v>999</v>
      </c>
      <c r="H6250" s="3">
        <v>0</v>
      </c>
      <c r="I6250" s="3" t="s">
        <v>29</v>
      </c>
      <c r="J6250" s="3">
        <v>9.6603277000000001E-2</v>
      </c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</row>
    <row r="6251" spans="1:32">
      <c r="A6251" s="3" t="s">
        <v>7258</v>
      </c>
      <c r="B6251" s="3" t="s">
        <v>7164</v>
      </c>
      <c r="C6251" s="3" t="s">
        <v>26</v>
      </c>
      <c r="D6251" s="3">
        <v>1</v>
      </c>
      <c r="E6251" s="3" t="s">
        <v>2617</v>
      </c>
      <c r="F6251" s="3" t="s">
        <v>28</v>
      </c>
      <c r="G6251" s="3">
        <v>999</v>
      </c>
      <c r="H6251" s="3">
        <v>0</v>
      </c>
      <c r="I6251" s="3" t="s">
        <v>29</v>
      </c>
      <c r="J6251" s="3">
        <v>9.6603277000000001E-2</v>
      </c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</row>
    <row r="6252" spans="1:32">
      <c r="A6252" s="3" t="s">
        <v>7259</v>
      </c>
      <c r="B6252" s="3" t="s">
        <v>7164</v>
      </c>
      <c r="C6252" s="3" t="s">
        <v>26</v>
      </c>
      <c r="D6252" s="3">
        <v>1</v>
      </c>
      <c r="E6252" s="3" t="s">
        <v>2619</v>
      </c>
      <c r="F6252" s="3" t="s">
        <v>28</v>
      </c>
      <c r="G6252" s="3">
        <v>999</v>
      </c>
      <c r="H6252" s="3">
        <v>0</v>
      </c>
      <c r="I6252" s="3" t="s">
        <v>29</v>
      </c>
      <c r="J6252" s="3">
        <v>9.6603277000000001E-2</v>
      </c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</row>
    <row r="6253" spans="1:32">
      <c r="A6253" s="3" t="s">
        <v>1646</v>
      </c>
      <c r="B6253" s="3" t="s">
        <v>1647</v>
      </c>
      <c r="C6253" s="3" t="s">
        <v>26</v>
      </c>
      <c r="D6253" s="3">
        <v>1</v>
      </c>
      <c r="E6253" s="3" t="s">
        <v>27</v>
      </c>
      <c r="F6253" s="3" t="s">
        <v>28</v>
      </c>
      <c r="G6253" s="3">
        <v>999</v>
      </c>
      <c r="H6253" s="3">
        <v>0</v>
      </c>
      <c r="I6253" s="3" t="s">
        <v>29</v>
      </c>
      <c r="J6253" s="3">
        <v>9.6603277000000001E-2</v>
      </c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</row>
    <row r="6254" spans="1:32">
      <c r="A6254" s="3" t="s">
        <v>1648</v>
      </c>
      <c r="B6254" s="3" t="s">
        <v>1647</v>
      </c>
      <c r="C6254" s="3" t="s">
        <v>26</v>
      </c>
      <c r="D6254" s="3">
        <v>1</v>
      </c>
      <c r="E6254" s="3" t="s">
        <v>30</v>
      </c>
      <c r="F6254" s="3" t="s">
        <v>28</v>
      </c>
      <c r="G6254" s="3">
        <v>999</v>
      </c>
      <c r="H6254" s="3">
        <v>0</v>
      </c>
      <c r="I6254" s="3" t="s">
        <v>29</v>
      </c>
      <c r="J6254" s="3">
        <v>9.6603277000000001E-2</v>
      </c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</row>
    <row r="6255" spans="1:32">
      <c r="A6255" s="3" t="s">
        <v>1649</v>
      </c>
      <c r="B6255" s="3" t="s">
        <v>1647</v>
      </c>
      <c r="C6255" s="3" t="s">
        <v>26</v>
      </c>
      <c r="D6255" s="3">
        <v>1</v>
      </c>
      <c r="E6255" s="3" t="s">
        <v>31</v>
      </c>
      <c r="F6255" s="3" t="s">
        <v>28</v>
      </c>
      <c r="G6255" s="3">
        <v>16.761091950000001</v>
      </c>
      <c r="H6255" s="3">
        <v>0.56999999999999995</v>
      </c>
      <c r="I6255" s="3" t="s">
        <v>68</v>
      </c>
      <c r="J6255" s="3">
        <v>9.6603277000000001E-2</v>
      </c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</row>
    <row r="6256" spans="1:32">
      <c r="A6256" s="3" t="s">
        <v>1650</v>
      </c>
      <c r="B6256" s="3" t="s">
        <v>1647</v>
      </c>
      <c r="C6256" s="3" t="s">
        <v>26</v>
      </c>
      <c r="D6256" s="3">
        <v>1</v>
      </c>
      <c r="E6256" s="3" t="s">
        <v>32</v>
      </c>
      <c r="F6256" s="3" t="s">
        <v>28</v>
      </c>
      <c r="G6256" s="3">
        <v>999</v>
      </c>
      <c r="H6256" s="3">
        <v>0</v>
      </c>
      <c r="I6256" s="3" t="s">
        <v>29</v>
      </c>
      <c r="J6256" s="3">
        <v>9.6603277000000001E-2</v>
      </c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</row>
    <row r="6257" spans="1:32">
      <c r="A6257" s="3" t="s">
        <v>1651</v>
      </c>
      <c r="B6257" s="3" t="s">
        <v>1647</v>
      </c>
      <c r="C6257" s="3" t="s">
        <v>26</v>
      </c>
      <c r="D6257" s="3">
        <v>1</v>
      </c>
      <c r="E6257" s="3" t="s">
        <v>33</v>
      </c>
      <c r="F6257" s="3" t="s">
        <v>28</v>
      </c>
      <c r="G6257" s="3">
        <v>999</v>
      </c>
      <c r="H6257" s="3">
        <v>0</v>
      </c>
      <c r="I6257" s="3" t="s">
        <v>29</v>
      </c>
      <c r="J6257" s="3">
        <v>9.6603277000000001E-2</v>
      </c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</row>
    <row r="6258" spans="1:32">
      <c r="A6258" s="3" t="s">
        <v>1652</v>
      </c>
      <c r="B6258" s="3" t="s">
        <v>1647</v>
      </c>
      <c r="C6258" s="3" t="s">
        <v>26</v>
      </c>
      <c r="D6258" s="3">
        <v>1</v>
      </c>
      <c r="E6258" s="3" t="s">
        <v>34</v>
      </c>
      <c r="F6258" s="3" t="s">
        <v>28</v>
      </c>
      <c r="G6258" s="3">
        <v>999</v>
      </c>
      <c r="H6258" s="3">
        <v>0</v>
      </c>
      <c r="I6258" s="3" t="s">
        <v>29</v>
      </c>
      <c r="J6258" s="3">
        <v>9.6603277000000001E-2</v>
      </c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</row>
    <row r="6259" spans="1:32">
      <c r="A6259" s="3" t="s">
        <v>1653</v>
      </c>
      <c r="B6259" s="3" t="s">
        <v>1647</v>
      </c>
      <c r="C6259" s="3" t="s">
        <v>26</v>
      </c>
      <c r="D6259" s="3">
        <v>1</v>
      </c>
      <c r="E6259" s="3" t="s">
        <v>35</v>
      </c>
      <c r="F6259" s="3" t="s">
        <v>28</v>
      </c>
      <c r="G6259" s="3">
        <v>19.935878219999999</v>
      </c>
      <c r="H6259" s="3">
        <v>0.96</v>
      </c>
      <c r="I6259" s="3" t="s">
        <v>68</v>
      </c>
      <c r="J6259" s="3">
        <v>9.6603277000000001E-2</v>
      </c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</row>
    <row r="6260" spans="1:32">
      <c r="A6260" s="3" t="s">
        <v>1654</v>
      </c>
      <c r="B6260" s="3" t="s">
        <v>1647</v>
      </c>
      <c r="C6260" s="3" t="s">
        <v>26</v>
      </c>
      <c r="D6260" s="3">
        <v>1</v>
      </c>
      <c r="E6260" s="3" t="s">
        <v>36</v>
      </c>
      <c r="F6260" s="3" t="s">
        <v>28</v>
      </c>
      <c r="G6260" s="3">
        <v>20.858665859999999</v>
      </c>
      <c r="H6260" s="3">
        <v>0.95</v>
      </c>
      <c r="I6260" s="3" t="s">
        <v>68</v>
      </c>
      <c r="J6260" s="3">
        <v>9.6603277000000001E-2</v>
      </c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</row>
    <row r="6261" spans="1:32">
      <c r="A6261" s="3" t="s">
        <v>1655</v>
      </c>
      <c r="B6261" s="3" t="s">
        <v>1647</v>
      </c>
      <c r="C6261" s="3" t="s">
        <v>26</v>
      </c>
      <c r="D6261" s="3">
        <v>1</v>
      </c>
      <c r="E6261" s="3" t="s">
        <v>37</v>
      </c>
      <c r="F6261" s="3" t="s">
        <v>28</v>
      </c>
      <c r="G6261" s="3">
        <v>999</v>
      </c>
      <c r="H6261" s="3">
        <v>0</v>
      </c>
      <c r="I6261" s="3" t="s">
        <v>29</v>
      </c>
      <c r="J6261" s="3">
        <v>9.6603277000000001E-2</v>
      </c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</row>
    <row r="6262" spans="1:32">
      <c r="A6262" s="3" t="s">
        <v>1656</v>
      </c>
      <c r="B6262" s="3" t="s">
        <v>1647</v>
      </c>
      <c r="C6262" s="3" t="s">
        <v>26</v>
      </c>
      <c r="D6262" s="3">
        <v>1</v>
      </c>
      <c r="E6262" s="3" t="s">
        <v>38</v>
      </c>
      <c r="F6262" s="3" t="s">
        <v>28</v>
      </c>
      <c r="G6262" s="3">
        <v>17.594328640000001</v>
      </c>
      <c r="H6262" s="3">
        <v>0.93</v>
      </c>
      <c r="I6262" s="3" t="s">
        <v>68</v>
      </c>
      <c r="J6262" s="3">
        <v>9.6603277000000001E-2</v>
      </c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</row>
    <row r="6263" spans="1:32">
      <c r="A6263" s="3" t="s">
        <v>1657</v>
      </c>
      <c r="B6263" s="3" t="s">
        <v>1647</v>
      </c>
      <c r="C6263" s="3" t="s">
        <v>26</v>
      </c>
      <c r="D6263" s="3">
        <v>1</v>
      </c>
      <c r="E6263" s="3" t="s">
        <v>39</v>
      </c>
      <c r="F6263" s="3" t="s">
        <v>28</v>
      </c>
      <c r="G6263" s="3">
        <v>999</v>
      </c>
      <c r="H6263" s="3">
        <v>0</v>
      </c>
      <c r="I6263" s="3" t="s">
        <v>29</v>
      </c>
      <c r="J6263" s="3">
        <v>9.6603277000000001E-2</v>
      </c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</row>
    <row r="6264" spans="1:32">
      <c r="A6264" s="3" t="s">
        <v>1658</v>
      </c>
      <c r="B6264" s="3" t="s">
        <v>1647</v>
      </c>
      <c r="C6264" s="3" t="s">
        <v>26</v>
      </c>
      <c r="D6264" s="3">
        <v>1</v>
      </c>
      <c r="E6264" s="3" t="s">
        <v>40</v>
      </c>
      <c r="F6264" s="3" t="s">
        <v>28</v>
      </c>
      <c r="G6264" s="3">
        <v>20.553128650000001</v>
      </c>
      <c r="H6264" s="3">
        <v>0.95</v>
      </c>
      <c r="I6264" s="3" t="s">
        <v>68</v>
      </c>
      <c r="J6264" s="3">
        <v>9.6603277000000001E-2</v>
      </c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</row>
    <row r="6265" spans="1:32">
      <c r="A6265" s="3" t="s">
        <v>1659</v>
      </c>
      <c r="B6265" s="3" t="s">
        <v>1647</v>
      </c>
      <c r="C6265" s="3" t="s">
        <v>26</v>
      </c>
      <c r="D6265" s="3">
        <v>1</v>
      </c>
      <c r="E6265" s="3" t="s">
        <v>41</v>
      </c>
      <c r="F6265" s="3" t="s">
        <v>28</v>
      </c>
      <c r="G6265" s="3">
        <v>21.914005039999999</v>
      </c>
      <c r="H6265" s="3">
        <v>0.7</v>
      </c>
      <c r="I6265" s="3" t="s">
        <v>68</v>
      </c>
      <c r="J6265" s="3">
        <v>9.6603277000000001E-2</v>
      </c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</row>
    <row r="6266" spans="1:32">
      <c r="A6266" s="3" t="s">
        <v>1660</v>
      </c>
      <c r="B6266" s="3" t="s">
        <v>1647</v>
      </c>
      <c r="C6266" s="3" t="s">
        <v>26</v>
      </c>
      <c r="D6266" s="3">
        <v>1</v>
      </c>
      <c r="E6266" s="3" t="s">
        <v>42</v>
      </c>
      <c r="F6266" s="3" t="s">
        <v>28</v>
      </c>
      <c r="G6266" s="3">
        <v>999</v>
      </c>
      <c r="H6266" s="3">
        <v>0</v>
      </c>
      <c r="I6266" s="3" t="s">
        <v>29</v>
      </c>
      <c r="J6266" s="3">
        <v>9.6603277000000001E-2</v>
      </c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</row>
    <row r="6267" spans="1:32">
      <c r="A6267" s="3" t="s">
        <v>1661</v>
      </c>
      <c r="B6267" s="3" t="s">
        <v>1647</v>
      </c>
      <c r="C6267" s="3" t="s">
        <v>26</v>
      </c>
      <c r="D6267" s="3">
        <v>1</v>
      </c>
      <c r="E6267" s="3" t="s">
        <v>43</v>
      </c>
      <c r="F6267" s="3" t="s">
        <v>28</v>
      </c>
      <c r="G6267" s="3">
        <v>999</v>
      </c>
      <c r="H6267" s="3">
        <v>0</v>
      </c>
      <c r="I6267" s="3" t="s">
        <v>29</v>
      </c>
      <c r="J6267" s="3">
        <v>9.6603277000000001E-2</v>
      </c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</row>
    <row r="6268" spans="1:32">
      <c r="A6268" s="3" t="s">
        <v>1662</v>
      </c>
      <c r="B6268" s="3" t="s">
        <v>1647</v>
      </c>
      <c r="C6268" s="3" t="s">
        <v>26</v>
      </c>
      <c r="D6268" s="3">
        <v>1</v>
      </c>
      <c r="E6268" s="3" t="s">
        <v>44</v>
      </c>
      <c r="F6268" s="3" t="s">
        <v>28</v>
      </c>
      <c r="G6268" s="3">
        <v>999</v>
      </c>
      <c r="H6268" s="3">
        <v>0</v>
      </c>
      <c r="I6268" s="3" t="s">
        <v>29</v>
      </c>
      <c r="J6268" s="3">
        <v>9.6603277000000001E-2</v>
      </c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</row>
    <row r="6269" spans="1:32">
      <c r="A6269" s="3" t="s">
        <v>1663</v>
      </c>
      <c r="B6269" s="3" t="s">
        <v>1647</v>
      </c>
      <c r="C6269" s="3" t="s">
        <v>26</v>
      </c>
      <c r="D6269" s="3">
        <v>1</v>
      </c>
      <c r="E6269" s="3" t="s">
        <v>45</v>
      </c>
      <c r="F6269" s="3" t="s">
        <v>28</v>
      </c>
      <c r="G6269" s="3">
        <v>999</v>
      </c>
      <c r="H6269" s="3">
        <v>0</v>
      </c>
      <c r="I6269" s="3" t="s">
        <v>29</v>
      </c>
      <c r="J6269" s="3">
        <v>9.6603277000000001E-2</v>
      </c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</row>
    <row r="6270" spans="1:32">
      <c r="A6270" s="3" t="s">
        <v>1664</v>
      </c>
      <c r="B6270" s="3" t="s">
        <v>1647</v>
      </c>
      <c r="C6270" s="3" t="s">
        <v>26</v>
      </c>
      <c r="D6270" s="3">
        <v>1</v>
      </c>
      <c r="E6270" s="3" t="s">
        <v>46</v>
      </c>
      <c r="F6270" s="3" t="s">
        <v>28</v>
      </c>
      <c r="G6270" s="3">
        <v>999</v>
      </c>
      <c r="H6270" s="3">
        <v>0</v>
      </c>
      <c r="I6270" s="3" t="s">
        <v>29</v>
      </c>
      <c r="J6270" s="3">
        <v>9.6603277000000001E-2</v>
      </c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</row>
    <row r="6271" spans="1:32">
      <c r="A6271" s="3" t="s">
        <v>1665</v>
      </c>
      <c r="B6271" s="3" t="s">
        <v>1647</v>
      </c>
      <c r="C6271" s="3" t="s">
        <v>26</v>
      </c>
      <c r="D6271" s="3">
        <v>1</v>
      </c>
      <c r="E6271" s="3" t="s">
        <v>47</v>
      </c>
      <c r="F6271" s="3" t="s">
        <v>28</v>
      </c>
      <c r="G6271" s="3">
        <v>999</v>
      </c>
      <c r="H6271" s="3">
        <v>0</v>
      </c>
      <c r="I6271" s="3" t="s">
        <v>29</v>
      </c>
      <c r="J6271" s="3">
        <v>9.6603277000000001E-2</v>
      </c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</row>
    <row r="6272" spans="1:32">
      <c r="A6272" s="3" t="s">
        <v>1666</v>
      </c>
      <c r="B6272" s="3" t="s">
        <v>1647</v>
      </c>
      <c r="C6272" s="3" t="s">
        <v>26</v>
      </c>
      <c r="D6272" s="3">
        <v>1</v>
      </c>
      <c r="E6272" s="3" t="s">
        <v>48</v>
      </c>
      <c r="F6272" s="3" t="s">
        <v>28</v>
      </c>
      <c r="G6272" s="3">
        <v>999</v>
      </c>
      <c r="H6272" s="3">
        <v>0</v>
      </c>
      <c r="I6272" s="3" t="s">
        <v>29</v>
      </c>
      <c r="J6272" s="3">
        <v>9.6603277000000001E-2</v>
      </c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</row>
    <row r="6273" spans="1:32">
      <c r="A6273" s="3" t="s">
        <v>1667</v>
      </c>
      <c r="B6273" s="3" t="s">
        <v>1647</v>
      </c>
      <c r="C6273" s="3" t="s">
        <v>26</v>
      </c>
      <c r="D6273" s="3">
        <v>1</v>
      </c>
      <c r="E6273" s="3" t="s">
        <v>49</v>
      </c>
      <c r="F6273" s="3" t="s">
        <v>28</v>
      </c>
      <c r="G6273" s="3">
        <v>21.051506239999998</v>
      </c>
      <c r="H6273" s="3">
        <v>0.95</v>
      </c>
      <c r="I6273" s="3" t="s">
        <v>68</v>
      </c>
      <c r="J6273" s="3">
        <v>9.6603277000000001E-2</v>
      </c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</row>
    <row r="6274" spans="1:32">
      <c r="A6274" s="3" t="s">
        <v>1668</v>
      </c>
      <c r="B6274" s="3" t="s">
        <v>1647</v>
      </c>
      <c r="C6274" s="3" t="s">
        <v>26</v>
      </c>
      <c r="D6274" s="3">
        <v>1</v>
      </c>
      <c r="E6274" s="3" t="s">
        <v>50</v>
      </c>
      <c r="F6274" s="3" t="s">
        <v>28</v>
      </c>
      <c r="G6274" s="3">
        <v>20.31380214</v>
      </c>
      <c r="H6274" s="3">
        <v>0.91</v>
      </c>
      <c r="I6274" s="3" t="s">
        <v>68</v>
      </c>
      <c r="J6274" s="3">
        <v>9.6603277000000001E-2</v>
      </c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</row>
    <row r="6275" spans="1:32">
      <c r="A6275" s="3" t="s">
        <v>1669</v>
      </c>
      <c r="B6275" s="3" t="s">
        <v>1647</v>
      </c>
      <c r="C6275" s="3" t="s">
        <v>26</v>
      </c>
      <c r="D6275" s="3">
        <v>1</v>
      </c>
      <c r="E6275" s="3" t="s">
        <v>51</v>
      </c>
      <c r="F6275" s="3" t="s">
        <v>28</v>
      </c>
      <c r="G6275" s="3">
        <v>999</v>
      </c>
      <c r="H6275" s="3">
        <v>0</v>
      </c>
      <c r="I6275" s="3" t="s">
        <v>29</v>
      </c>
      <c r="J6275" s="3">
        <v>9.6603277000000001E-2</v>
      </c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</row>
    <row r="6276" spans="1:32">
      <c r="A6276" s="3" t="s">
        <v>1670</v>
      </c>
      <c r="B6276" s="3" t="s">
        <v>1647</v>
      </c>
      <c r="C6276" s="3" t="s">
        <v>26</v>
      </c>
      <c r="D6276" s="3">
        <v>1</v>
      </c>
      <c r="E6276" s="3" t="s">
        <v>52</v>
      </c>
      <c r="F6276" s="3" t="s">
        <v>28</v>
      </c>
      <c r="G6276" s="3">
        <v>999</v>
      </c>
      <c r="H6276" s="3">
        <v>0</v>
      </c>
      <c r="I6276" s="3" t="s">
        <v>29</v>
      </c>
      <c r="J6276" s="3">
        <v>9.6603277000000001E-2</v>
      </c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</row>
    <row r="6277" spans="1:32">
      <c r="A6277" s="3" t="s">
        <v>1671</v>
      </c>
      <c r="B6277" s="3" t="s">
        <v>1647</v>
      </c>
      <c r="C6277" s="3" t="s">
        <v>26</v>
      </c>
      <c r="D6277" s="3">
        <v>1</v>
      </c>
      <c r="E6277" s="3" t="s">
        <v>53</v>
      </c>
      <c r="F6277" s="3" t="s">
        <v>28</v>
      </c>
      <c r="G6277" s="3">
        <v>999</v>
      </c>
      <c r="H6277" s="3">
        <v>0</v>
      </c>
      <c r="I6277" s="3" t="s">
        <v>29</v>
      </c>
      <c r="J6277" s="3">
        <v>9.6603277000000001E-2</v>
      </c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</row>
    <row r="6278" spans="1:32">
      <c r="A6278" s="3" t="s">
        <v>1672</v>
      </c>
      <c r="B6278" s="3" t="s">
        <v>1647</v>
      </c>
      <c r="C6278" s="3" t="s">
        <v>26</v>
      </c>
      <c r="D6278" s="3">
        <v>1</v>
      </c>
      <c r="E6278" s="3" t="s">
        <v>54</v>
      </c>
      <c r="F6278" s="3" t="s">
        <v>28</v>
      </c>
      <c r="G6278" s="3">
        <v>22.099334509999998</v>
      </c>
      <c r="H6278" s="3">
        <v>0.99</v>
      </c>
      <c r="I6278" s="3" t="s">
        <v>68</v>
      </c>
      <c r="J6278" s="3">
        <v>9.6603277000000001E-2</v>
      </c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</row>
    <row r="6279" spans="1:32">
      <c r="A6279" s="3" t="s">
        <v>1673</v>
      </c>
      <c r="B6279" s="3" t="s">
        <v>1647</v>
      </c>
      <c r="C6279" s="3" t="s">
        <v>26</v>
      </c>
      <c r="D6279" s="3">
        <v>1</v>
      </c>
      <c r="E6279" s="3" t="s">
        <v>55</v>
      </c>
      <c r="F6279" s="3" t="s">
        <v>28</v>
      </c>
      <c r="G6279" s="3">
        <v>20.393495819999998</v>
      </c>
      <c r="H6279" s="3">
        <v>0.96</v>
      </c>
      <c r="I6279" s="3" t="s">
        <v>68</v>
      </c>
      <c r="J6279" s="3">
        <v>9.6603277000000001E-2</v>
      </c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</row>
    <row r="6280" spans="1:32">
      <c r="A6280" s="3" t="s">
        <v>1674</v>
      </c>
      <c r="B6280" s="3" t="s">
        <v>1647</v>
      </c>
      <c r="C6280" s="3" t="s">
        <v>26</v>
      </c>
      <c r="D6280" s="3">
        <v>1</v>
      </c>
      <c r="E6280" s="3" t="s">
        <v>56</v>
      </c>
      <c r="F6280" s="3" t="s">
        <v>28</v>
      </c>
      <c r="G6280" s="3">
        <v>22.342942430000001</v>
      </c>
      <c r="H6280" s="3">
        <v>0.91</v>
      </c>
      <c r="I6280" s="3" t="s">
        <v>68</v>
      </c>
      <c r="J6280" s="3">
        <v>9.6603277000000001E-2</v>
      </c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</row>
    <row r="6281" spans="1:32">
      <c r="A6281" s="3" t="s">
        <v>1675</v>
      </c>
      <c r="B6281" s="3" t="s">
        <v>1647</v>
      </c>
      <c r="C6281" s="3" t="s">
        <v>26</v>
      </c>
      <c r="D6281" s="3">
        <v>1</v>
      </c>
      <c r="E6281" s="3" t="s">
        <v>57</v>
      </c>
      <c r="F6281" s="3" t="s">
        <v>28</v>
      </c>
      <c r="G6281" s="3">
        <v>999</v>
      </c>
      <c r="H6281" s="3">
        <v>0</v>
      </c>
      <c r="I6281" s="3" t="s">
        <v>29</v>
      </c>
      <c r="J6281" s="3">
        <v>9.6603277000000001E-2</v>
      </c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</row>
    <row r="6282" spans="1:32">
      <c r="A6282" s="3" t="s">
        <v>1676</v>
      </c>
      <c r="B6282" s="3" t="s">
        <v>1647</v>
      </c>
      <c r="C6282" s="3" t="s">
        <v>26</v>
      </c>
      <c r="D6282" s="3">
        <v>1</v>
      </c>
      <c r="E6282" s="3" t="s">
        <v>58</v>
      </c>
      <c r="F6282" s="3" t="s">
        <v>28</v>
      </c>
      <c r="G6282" s="3">
        <v>21.668017469999999</v>
      </c>
      <c r="H6282" s="3">
        <v>0.96</v>
      </c>
      <c r="I6282" s="3" t="s">
        <v>68</v>
      </c>
      <c r="J6282" s="3">
        <v>9.6603277000000001E-2</v>
      </c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</row>
    <row r="6283" spans="1:32">
      <c r="A6283" s="3" t="s">
        <v>1677</v>
      </c>
      <c r="B6283" s="3" t="s">
        <v>1647</v>
      </c>
      <c r="C6283" s="3" t="s">
        <v>26</v>
      </c>
      <c r="D6283" s="3">
        <v>1</v>
      </c>
      <c r="E6283" s="3" t="s">
        <v>59</v>
      </c>
      <c r="F6283" s="3" t="s">
        <v>28</v>
      </c>
      <c r="G6283" s="3">
        <v>28.234789559999999</v>
      </c>
      <c r="H6283" s="3">
        <v>0.97</v>
      </c>
      <c r="I6283" s="3" t="s">
        <v>68</v>
      </c>
      <c r="J6283" s="3">
        <v>9.6603277000000001E-2</v>
      </c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</row>
    <row r="6284" spans="1:32">
      <c r="A6284" s="3" t="s">
        <v>1678</v>
      </c>
      <c r="B6284" s="3" t="s">
        <v>1647</v>
      </c>
      <c r="C6284" s="3" t="s">
        <v>26</v>
      </c>
      <c r="D6284" s="3">
        <v>1</v>
      </c>
      <c r="E6284" s="3" t="s">
        <v>60</v>
      </c>
      <c r="F6284" s="3" t="s">
        <v>28</v>
      </c>
      <c r="G6284" s="3">
        <v>22.167839019999999</v>
      </c>
      <c r="H6284" s="3">
        <v>0.9</v>
      </c>
      <c r="I6284" s="3" t="s">
        <v>68</v>
      </c>
      <c r="J6284" s="3">
        <v>9.6603277000000001E-2</v>
      </c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</row>
    <row r="6285" spans="1:32">
      <c r="A6285" s="3" t="s">
        <v>1679</v>
      </c>
      <c r="B6285" s="3" t="s">
        <v>1647</v>
      </c>
      <c r="C6285" s="3" t="s">
        <v>26</v>
      </c>
      <c r="D6285" s="3">
        <v>1</v>
      </c>
      <c r="E6285" s="3" t="s">
        <v>61</v>
      </c>
      <c r="F6285" s="3" t="s">
        <v>28</v>
      </c>
      <c r="G6285" s="3">
        <v>999</v>
      </c>
      <c r="H6285" s="3">
        <v>0</v>
      </c>
      <c r="I6285" s="3" t="s">
        <v>29</v>
      </c>
      <c r="J6285" s="3">
        <v>9.6603277000000001E-2</v>
      </c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</row>
    <row r="6286" spans="1:32">
      <c r="A6286" s="3" t="s">
        <v>1680</v>
      </c>
      <c r="B6286" s="3" t="s">
        <v>1647</v>
      </c>
      <c r="C6286" s="3" t="s">
        <v>26</v>
      </c>
      <c r="D6286" s="3">
        <v>1</v>
      </c>
      <c r="E6286" s="3" t="s">
        <v>62</v>
      </c>
      <c r="F6286" s="3" t="s">
        <v>28</v>
      </c>
      <c r="G6286" s="3">
        <v>21.459055679999999</v>
      </c>
      <c r="H6286" s="3">
        <v>0.38</v>
      </c>
      <c r="I6286" s="3" t="s">
        <v>29</v>
      </c>
      <c r="J6286" s="3">
        <v>9.6603277000000001E-2</v>
      </c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</row>
    <row r="6287" spans="1:32">
      <c r="A6287" s="3" t="s">
        <v>1681</v>
      </c>
      <c r="B6287" s="3" t="s">
        <v>1647</v>
      </c>
      <c r="C6287" s="3" t="s">
        <v>26</v>
      </c>
      <c r="D6287" s="3">
        <v>1</v>
      </c>
      <c r="E6287" s="3" t="s">
        <v>63</v>
      </c>
      <c r="F6287" s="3" t="s">
        <v>28</v>
      </c>
      <c r="G6287" s="3">
        <v>20.63319675</v>
      </c>
      <c r="H6287" s="3">
        <v>0.77</v>
      </c>
      <c r="I6287" s="3" t="s">
        <v>68</v>
      </c>
      <c r="J6287" s="3">
        <v>9.6603277000000001E-2</v>
      </c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</row>
    <row r="6288" spans="1:32">
      <c r="A6288" s="3" t="s">
        <v>1682</v>
      </c>
      <c r="B6288" s="3" t="s">
        <v>1647</v>
      </c>
      <c r="C6288" s="3" t="s">
        <v>26</v>
      </c>
      <c r="D6288" s="3">
        <v>1</v>
      </c>
      <c r="E6288" s="3" t="s">
        <v>64</v>
      </c>
      <c r="F6288" s="3" t="s">
        <v>28</v>
      </c>
      <c r="G6288" s="3">
        <v>30.126575720000002</v>
      </c>
      <c r="H6288" s="3">
        <v>0.64</v>
      </c>
      <c r="I6288" s="3" t="s">
        <v>68</v>
      </c>
      <c r="J6288" s="3">
        <v>9.6603277000000001E-2</v>
      </c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</row>
    <row r="6289" spans="1:32">
      <c r="A6289" s="3" t="s">
        <v>1683</v>
      </c>
      <c r="B6289" s="3" t="s">
        <v>1647</v>
      </c>
      <c r="C6289" s="3" t="s">
        <v>26</v>
      </c>
      <c r="D6289" s="3">
        <v>1</v>
      </c>
      <c r="E6289" s="3" t="s">
        <v>65</v>
      </c>
      <c r="F6289" s="3" t="s">
        <v>28</v>
      </c>
      <c r="G6289" s="3">
        <v>18.48572162</v>
      </c>
      <c r="H6289" s="3">
        <v>0.72</v>
      </c>
      <c r="I6289" s="3" t="s">
        <v>68</v>
      </c>
      <c r="J6289" s="3">
        <v>9.6603277000000001E-2</v>
      </c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</row>
    <row r="6290" spans="1:32">
      <c r="A6290" s="3" t="s">
        <v>1684</v>
      </c>
      <c r="B6290" s="3" t="s">
        <v>1647</v>
      </c>
      <c r="C6290" s="3" t="s">
        <v>26</v>
      </c>
      <c r="D6290" s="3">
        <v>1</v>
      </c>
      <c r="E6290" s="3" t="s">
        <v>66</v>
      </c>
      <c r="F6290" s="3" t="s">
        <v>28</v>
      </c>
      <c r="G6290" s="3">
        <v>28.514568499999999</v>
      </c>
      <c r="H6290" s="3">
        <v>0.67</v>
      </c>
      <c r="I6290" s="3" t="s">
        <v>68</v>
      </c>
      <c r="J6290" s="3">
        <v>9.6603277000000001E-2</v>
      </c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</row>
    <row r="6291" spans="1:32">
      <c r="A6291" s="3" t="s">
        <v>1685</v>
      </c>
      <c r="B6291" s="3" t="s">
        <v>1647</v>
      </c>
      <c r="C6291" s="3" t="s">
        <v>26</v>
      </c>
      <c r="D6291" s="3">
        <v>1</v>
      </c>
      <c r="E6291" s="3" t="s">
        <v>67</v>
      </c>
      <c r="F6291" s="3" t="s">
        <v>28</v>
      </c>
      <c r="G6291" s="3">
        <v>999</v>
      </c>
      <c r="H6291" s="3">
        <v>0</v>
      </c>
      <c r="I6291" s="3" t="s">
        <v>29</v>
      </c>
      <c r="J6291" s="3">
        <v>9.6603277000000001E-2</v>
      </c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</row>
    <row r="6292" spans="1:32">
      <c r="A6292" s="3" t="s">
        <v>1686</v>
      </c>
      <c r="B6292" s="3" t="s">
        <v>1647</v>
      </c>
      <c r="C6292" s="3" t="s">
        <v>26</v>
      </c>
      <c r="D6292" s="3">
        <v>1</v>
      </c>
      <c r="E6292" s="3" t="s">
        <v>69</v>
      </c>
      <c r="F6292" s="3" t="s">
        <v>28</v>
      </c>
      <c r="G6292" s="3">
        <v>999</v>
      </c>
      <c r="H6292" s="3">
        <v>0</v>
      </c>
      <c r="I6292" s="3" t="s">
        <v>29</v>
      </c>
      <c r="J6292" s="3">
        <v>9.6603277000000001E-2</v>
      </c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</row>
    <row r="6293" spans="1:32">
      <c r="A6293" s="3" t="s">
        <v>1687</v>
      </c>
      <c r="B6293" s="3" t="s">
        <v>1647</v>
      </c>
      <c r="C6293" s="3" t="s">
        <v>26</v>
      </c>
      <c r="D6293" s="3">
        <v>1</v>
      </c>
      <c r="E6293" s="3" t="s">
        <v>70</v>
      </c>
      <c r="F6293" s="3" t="s">
        <v>28</v>
      </c>
      <c r="G6293" s="3">
        <v>20.622270090000001</v>
      </c>
      <c r="H6293" s="3">
        <v>0.95</v>
      </c>
      <c r="I6293" s="3" t="s">
        <v>68</v>
      </c>
      <c r="J6293" s="3">
        <v>9.6603277000000001E-2</v>
      </c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</row>
    <row r="6294" spans="1:32">
      <c r="A6294" s="3" t="s">
        <v>1688</v>
      </c>
      <c r="B6294" s="3" t="s">
        <v>1647</v>
      </c>
      <c r="C6294" s="3" t="s">
        <v>26</v>
      </c>
      <c r="D6294" s="3">
        <v>1</v>
      </c>
      <c r="E6294" s="3" t="s">
        <v>71</v>
      </c>
      <c r="F6294" s="3" t="s">
        <v>28</v>
      </c>
      <c r="G6294" s="3">
        <v>24.379280730000001</v>
      </c>
      <c r="H6294" s="3">
        <v>0.95</v>
      </c>
      <c r="I6294" s="3" t="s">
        <v>68</v>
      </c>
      <c r="J6294" s="3">
        <v>9.6603277000000001E-2</v>
      </c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</row>
    <row r="6295" spans="1:32">
      <c r="A6295" s="3" t="s">
        <v>1689</v>
      </c>
      <c r="B6295" s="3" t="s">
        <v>1647</v>
      </c>
      <c r="C6295" s="3" t="s">
        <v>26</v>
      </c>
      <c r="D6295" s="3">
        <v>1</v>
      </c>
      <c r="E6295" s="3" t="s">
        <v>72</v>
      </c>
      <c r="F6295" s="3" t="s">
        <v>28</v>
      </c>
      <c r="G6295" s="3">
        <v>999</v>
      </c>
      <c r="H6295" s="3">
        <v>0</v>
      </c>
      <c r="I6295" s="3" t="s">
        <v>29</v>
      </c>
      <c r="J6295" s="3">
        <v>9.6603277000000001E-2</v>
      </c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</row>
    <row r="6296" spans="1:32">
      <c r="A6296" s="3" t="s">
        <v>1690</v>
      </c>
      <c r="B6296" s="3" t="s">
        <v>1647</v>
      </c>
      <c r="C6296" s="3" t="s">
        <v>26</v>
      </c>
      <c r="D6296" s="3">
        <v>1</v>
      </c>
      <c r="E6296" s="3" t="s">
        <v>73</v>
      </c>
      <c r="F6296" s="3" t="s">
        <v>28</v>
      </c>
      <c r="G6296" s="3">
        <v>999</v>
      </c>
      <c r="H6296" s="3">
        <v>0</v>
      </c>
      <c r="I6296" s="3" t="s">
        <v>29</v>
      </c>
      <c r="J6296" s="3">
        <v>9.6603277000000001E-2</v>
      </c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</row>
    <row r="6297" spans="1:32">
      <c r="A6297" s="3" t="s">
        <v>1691</v>
      </c>
      <c r="B6297" s="3" t="s">
        <v>1647</v>
      </c>
      <c r="C6297" s="3" t="s">
        <v>26</v>
      </c>
      <c r="D6297" s="3">
        <v>1</v>
      </c>
      <c r="E6297" s="3" t="s">
        <v>74</v>
      </c>
      <c r="F6297" s="3" t="s">
        <v>28</v>
      </c>
      <c r="G6297" s="3">
        <v>999</v>
      </c>
      <c r="H6297" s="3">
        <v>0</v>
      </c>
      <c r="I6297" s="3" t="s">
        <v>29</v>
      </c>
      <c r="J6297" s="3">
        <v>9.6603277000000001E-2</v>
      </c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</row>
    <row r="6298" spans="1:32">
      <c r="A6298" s="3" t="s">
        <v>1692</v>
      </c>
      <c r="B6298" s="3" t="s">
        <v>1647</v>
      </c>
      <c r="C6298" s="3" t="s">
        <v>26</v>
      </c>
      <c r="D6298" s="3">
        <v>1</v>
      </c>
      <c r="E6298" s="3" t="s">
        <v>75</v>
      </c>
      <c r="F6298" s="3" t="s">
        <v>28</v>
      </c>
      <c r="G6298" s="3">
        <v>999</v>
      </c>
      <c r="H6298" s="3">
        <v>0</v>
      </c>
      <c r="I6298" s="3" t="s">
        <v>29</v>
      </c>
      <c r="J6298" s="3">
        <v>9.6603277000000001E-2</v>
      </c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</row>
    <row r="6299" spans="1:32">
      <c r="A6299" s="3" t="s">
        <v>1693</v>
      </c>
      <c r="B6299" s="3" t="s">
        <v>1647</v>
      </c>
      <c r="C6299" s="3" t="s">
        <v>26</v>
      </c>
      <c r="D6299" s="3">
        <v>1</v>
      </c>
      <c r="E6299" s="3" t="s">
        <v>76</v>
      </c>
      <c r="F6299" s="3" t="s">
        <v>28</v>
      </c>
      <c r="G6299" s="3">
        <v>999</v>
      </c>
      <c r="H6299" s="3">
        <v>0</v>
      </c>
      <c r="I6299" s="3" t="s">
        <v>29</v>
      </c>
      <c r="J6299" s="3">
        <v>9.6603277000000001E-2</v>
      </c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</row>
    <row r="6300" spans="1:32">
      <c r="A6300" s="3" t="s">
        <v>1694</v>
      </c>
      <c r="B6300" s="3" t="s">
        <v>1647</v>
      </c>
      <c r="C6300" s="3" t="s">
        <v>26</v>
      </c>
      <c r="D6300" s="3">
        <v>1</v>
      </c>
      <c r="E6300" s="3" t="s">
        <v>77</v>
      </c>
      <c r="F6300" s="3" t="s">
        <v>28</v>
      </c>
      <c r="G6300" s="3">
        <v>999</v>
      </c>
      <c r="H6300" s="3">
        <v>0</v>
      </c>
      <c r="I6300" s="3" t="s">
        <v>29</v>
      </c>
      <c r="J6300" s="3">
        <v>9.6603277000000001E-2</v>
      </c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</row>
    <row r="6301" spans="1:32">
      <c r="A6301" s="3" t="s">
        <v>7260</v>
      </c>
      <c r="B6301" s="3" t="s">
        <v>1647</v>
      </c>
      <c r="C6301" s="3" t="s">
        <v>26</v>
      </c>
      <c r="D6301" s="3">
        <v>1</v>
      </c>
      <c r="E6301" s="3" t="s">
        <v>2525</v>
      </c>
      <c r="F6301" s="3" t="s">
        <v>28</v>
      </c>
      <c r="G6301" s="3">
        <v>20.707395399999999</v>
      </c>
      <c r="H6301" s="3">
        <v>0.95</v>
      </c>
      <c r="I6301" s="3" t="s">
        <v>68</v>
      </c>
      <c r="J6301" s="3">
        <v>9.6603277000000001E-2</v>
      </c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</row>
    <row r="6302" spans="1:32">
      <c r="A6302" s="3" t="s">
        <v>7261</v>
      </c>
      <c r="B6302" s="3" t="s">
        <v>1647</v>
      </c>
      <c r="C6302" s="3" t="s">
        <v>26</v>
      </c>
      <c r="D6302" s="3">
        <v>1</v>
      </c>
      <c r="E6302" s="3" t="s">
        <v>2527</v>
      </c>
      <c r="F6302" s="3" t="s">
        <v>28</v>
      </c>
      <c r="G6302" s="3">
        <v>17.15023746</v>
      </c>
      <c r="H6302" s="3">
        <v>0.82</v>
      </c>
      <c r="I6302" s="3" t="s">
        <v>68</v>
      </c>
      <c r="J6302" s="3">
        <v>9.6603277000000001E-2</v>
      </c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</row>
    <row r="6303" spans="1:32">
      <c r="A6303" s="3" t="s">
        <v>7262</v>
      </c>
      <c r="B6303" s="3" t="s">
        <v>1647</v>
      </c>
      <c r="C6303" s="3" t="s">
        <v>26</v>
      </c>
      <c r="D6303" s="3">
        <v>1</v>
      </c>
      <c r="E6303" s="3" t="s">
        <v>2529</v>
      </c>
      <c r="F6303" s="3" t="s">
        <v>28</v>
      </c>
      <c r="G6303" s="3">
        <v>999</v>
      </c>
      <c r="H6303" s="3">
        <v>0</v>
      </c>
      <c r="I6303" s="3" t="s">
        <v>29</v>
      </c>
      <c r="J6303" s="3">
        <v>9.6603277000000001E-2</v>
      </c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</row>
    <row r="6304" spans="1:32">
      <c r="A6304" s="3" t="s">
        <v>7263</v>
      </c>
      <c r="B6304" s="3" t="s">
        <v>1647</v>
      </c>
      <c r="C6304" s="3" t="s">
        <v>26</v>
      </c>
      <c r="D6304" s="3">
        <v>1</v>
      </c>
      <c r="E6304" s="3" t="s">
        <v>2531</v>
      </c>
      <c r="F6304" s="3" t="s">
        <v>28</v>
      </c>
      <c r="G6304" s="3">
        <v>999</v>
      </c>
      <c r="H6304" s="3">
        <v>0</v>
      </c>
      <c r="I6304" s="3" t="s">
        <v>29</v>
      </c>
      <c r="J6304" s="3">
        <v>9.6603277000000001E-2</v>
      </c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</row>
    <row r="6305" spans="1:32">
      <c r="A6305" s="3" t="s">
        <v>7264</v>
      </c>
      <c r="B6305" s="3" t="s">
        <v>1647</v>
      </c>
      <c r="C6305" s="3" t="s">
        <v>26</v>
      </c>
      <c r="D6305" s="3">
        <v>1</v>
      </c>
      <c r="E6305" s="3" t="s">
        <v>2533</v>
      </c>
      <c r="F6305" s="3" t="s">
        <v>28</v>
      </c>
      <c r="G6305" s="3">
        <v>19.497040399999999</v>
      </c>
      <c r="H6305" s="3">
        <v>0.83</v>
      </c>
      <c r="I6305" s="3" t="s">
        <v>68</v>
      </c>
      <c r="J6305" s="3">
        <v>9.6603277000000001E-2</v>
      </c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</row>
    <row r="6306" spans="1:32">
      <c r="A6306" s="3" t="s">
        <v>7265</v>
      </c>
      <c r="B6306" s="3" t="s">
        <v>1647</v>
      </c>
      <c r="C6306" s="3" t="s">
        <v>26</v>
      </c>
      <c r="D6306" s="3">
        <v>1</v>
      </c>
      <c r="E6306" s="3" t="s">
        <v>2535</v>
      </c>
      <c r="F6306" s="3" t="s">
        <v>28</v>
      </c>
      <c r="G6306" s="3">
        <v>18.826250649999999</v>
      </c>
      <c r="H6306" s="3">
        <v>0.95</v>
      </c>
      <c r="I6306" s="3" t="s">
        <v>68</v>
      </c>
      <c r="J6306" s="3">
        <v>9.6603277000000001E-2</v>
      </c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</row>
    <row r="6307" spans="1:32">
      <c r="A6307" s="3" t="s">
        <v>7266</v>
      </c>
      <c r="B6307" s="3" t="s">
        <v>1647</v>
      </c>
      <c r="C6307" s="3" t="s">
        <v>26</v>
      </c>
      <c r="D6307" s="3">
        <v>1</v>
      </c>
      <c r="E6307" s="3" t="s">
        <v>2537</v>
      </c>
      <c r="F6307" s="3" t="s">
        <v>28</v>
      </c>
      <c r="G6307" s="3">
        <v>999</v>
      </c>
      <c r="H6307" s="3">
        <v>0</v>
      </c>
      <c r="I6307" s="3" t="s">
        <v>29</v>
      </c>
      <c r="J6307" s="3">
        <v>9.6603277000000001E-2</v>
      </c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</row>
    <row r="6308" spans="1:32">
      <c r="A6308" s="3" t="s">
        <v>7267</v>
      </c>
      <c r="B6308" s="3" t="s">
        <v>1647</v>
      </c>
      <c r="C6308" s="3" t="s">
        <v>26</v>
      </c>
      <c r="D6308" s="3">
        <v>1</v>
      </c>
      <c r="E6308" s="3" t="s">
        <v>2539</v>
      </c>
      <c r="F6308" s="3" t="s">
        <v>28</v>
      </c>
      <c r="G6308" s="3">
        <v>999</v>
      </c>
      <c r="H6308" s="3">
        <v>0</v>
      </c>
      <c r="I6308" s="3" t="s">
        <v>29</v>
      </c>
      <c r="J6308" s="3">
        <v>9.6603277000000001E-2</v>
      </c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</row>
    <row r="6309" spans="1:32">
      <c r="A6309" s="3" t="s">
        <v>7268</v>
      </c>
      <c r="B6309" s="3" t="s">
        <v>1647</v>
      </c>
      <c r="C6309" s="3" t="s">
        <v>26</v>
      </c>
      <c r="D6309" s="3">
        <v>1</v>
      </c>
      <c r="E6309" s="3" t="s">
        <v>2541</v>
      </c>
      <c r="F6309" s="3" t="s">
        <v>28</v>
      </c>
      <c r="G6309" s="3">
        <v>22.660110889999999</v>
      </c>
      <c r="H6309" s="3">
        <v>0.9</v>
      </c>
      <c r="I6309" s="3" t="s">
        <v>68</v>
      </c>
      <c r="J6309" s="3">
        <v>9.6603277000000001E-2</v>
      </c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</row>
    <row r="6310" spans="1:32">
      <c r="A6310" s="3" t="s">
        <v>7269</v>
      </c>
      <c r="B6310" s="3" t="s">
        <v>1647</v>
      </c>
      <c r="C6310" s="3" t="s">
        <v>26</v>
      </c>
      <c r="D6310" s="3">
        <v>1</v>
      </c>
      <c r="E6310" s="3" t="s">
        <v>2543</v>
      </c>
      <c r="F6310" s="3" t="s">
        <v>28</v>
      </c>
      <c r="G6310" s="3">
        <v>999</v>
      </c>
      <c r="H6310" s="3">
        <v>0</v>
      </c>
      <c r="I6310" s="3" t="s">
        <v>29</v>
      </c>
      <c r="J6310" s="3">
        <v>9.6603277000000001E-2</v>
      </c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</row>
    <row r="6311" spans="1:32">
      <c r="A6311" s="3" t="s">
        <v>7270</v>
      </c>
      <c r="B6311" s="3" t="s">
        <v>1647</v>
      </c>
      <c r="C6311" s="3" t="s">
        <v>26</v>
      </c>
      <c r="D6311" s="3">
        <v>1</v>
      </c>
      <c r="E6311" s="3" t="s">
        <v>2545</v>
      </c>
      <c r="F6311" s="3" t="s">
        <v>28</v>
      </c>
      <c r="G6311" s="3">
        <v>21.719114040000001</v>
      </c>
      <c r="H6311" s="3">
        <v>0.94</v>
      </c>
      <c r="I6311" s="3" t="s">
        <v>68</v>
      </c>
      <c r="J6311" s="3">
        <v>9.6603277000000001E-2</v>
      </c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</row>
    <row r="6312" spans="1:32">
      <c r="A6312" s="3" t="s">
        <v>7271</v>
      </c>
      <c r="B6312" s="3" t="s">
        <v>1647</v>
      </c>
      <c r="C6312" s="3" t="s">
        <v>26</v>
      </c>
      <c r="D6312" s="3">
        <v>1</v>
      </c>
      <c r="E6312" s="3" t="s">
        <v>2547</v>
      </c>
      <c r="F6312" s="3" t="s">
        <v>28</v>
      </c>
      <c r="G6312" s="3">
        <v>20.29344605</v>
      </c>
      <c r="H6312" s="3">
        <v>0.92</v>
      </c>
      <c r="I6312" s="3" t="s">
        <v>68</v>
      </c>
      <c r="J6312" s="3">
        <v>9.6603277000000001E-2</v>
      </c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</row>
    <row r="6313" spans="1:32">
      <c r="A6313" s="3" t="s">
        <v>7272</v>
      </c>
      <c r="B6313" s="3" t="s">
        <v>1647</v>
      </c>
      <c r="C6313" s="3" t="s">
        <v>26</v>
      </c>
      <c r="D6313" s="3">
        <v>1</v>
      </c>
      <c r="E6313" s="3" t="s">
        <v>2549</v>
      </c>
      <c r="F6313" s="3" t="s">
        <v>28</v>
      </c>
      <c r="G6313" s="3">
        <v>23.163916319999998</v>
      </c>
      <c r="H6313" s="3">
        <v>0.85</v>
      </c>
      <c r="I6313" s="3" t="s">
        <v>68</v>
      </c>
      <c r="J6313" s="3">
        <v>9.6603277000000001E-2</v>
      </c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</row>
    <row r="6314" spans="1:32">
      <c r="A6314" s="3" t="s">
        <v>7273</v>
      </c>
      <c r="B6314" s="3" t="s">
        <v>1647</v>
      </c>
      <c r="C6314" s="3" t="s">
        <v>26</v>
      </c>
      <c r="D6314" s="3">
        <v>1</v>
      </c>
      <c r="E6314" s="3" t="s">
        <v>2551</v>
      </c>
      <c r="F6314" s="3" t="s">
        <v>28</v>
      </c>
      <c r="G6314" s="3">
        <v>18.852540520000002</v>
      </c>
      <c r="H6314" s="3">
        <v>0.82</v>
      </c>
      <c r="I6314" s="3" t="s">
        <v>68</v>
      </c>
      <c r="J6314" s="3">
        <v>9.6603277000000001E-2</v>
      </c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</row>
    <row r="6315" spans="1:32">
      <c r="A6315" s="3" t="s">
        <v>7274</v>
      </c>
      <c r="B6315" s="3" t="s">
        <v>1647</v>
      </c>
      <c r="C6315" s="3" t="s">
        <v>26</v>
      </c>
      <c r="D6315" s="3">
        <v>1</v>
      </c>
      <c r="E6315" s="3" t="s">
        <v>2553</v>
      </c>
      <c r="F6315" s="3" t="s">
        <v>28</v>
      </c>
      <c r="G6315" s="3">
        <v>16.496542770000001</v>
      </c>
      <c r="H6315" s="3">
        <v>0.94</v>
      </c>
      <c r="I6315" s="3" t="s">
        <v>68</v>
      </c>
      <c r="J6315" s="3">
        <v>9.6603277000000001E-2</v>
      </c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</row>
    <row r="6316" spans="1:32">
      <c r="A6316" s="3" t="s">
        <v>7275</v>
      </c>
      <c r="B6316" s="3" t="s">
        <v>1647</v>
      </c>
      <c r="C6316" s="3" t="s">
        <v>26</v>
      </c>
      <c r="D6316" s="3">
        <v>1</v>
      </c>
      <c r="E6316" s="3" t="s">
        <v>2555</v>
      </c>
      <c r="F6316" s="3" t="s">
        <v>28</v>
      </c>
      <c r="G6316" s="3">
        <v>13.20804223</v>
      </c>
      <c r="H6316" s="3">
        <v>0.71</v>
      </c>
      <c r="I6316" s="3" t="s">
        <v>68</v>
      </c>
      <c r="J6316" s="3">
        <v>9.6603277000000001E-2</v>
      </c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</row>
    <row r="6317" spans="1:32">
      <c r="A6317" s="3" t="s">
        <v>7276</v>
      </c>
      <c r="B6317" s="3" t="s">
        <v>1647</v>
      </c>
      <c r="C6317" s="3" t="s">
        <v>26</v>
      </c>
      <c r="D6317" s="3">
        <v>1</v>
      </c>
      <c r="E6317" s="3" t="s">
        <v>2557</v>
      </c>
      <c r="F6317" s="3" t="s">
        <v>28</v>
      </c>
      <c r="G6317" s="3">
        <v>24.095897659999999</v>
      </c>
      <c r="H6317" s="3">
        <v>0.82</v>
      </c>
      <c r="I6317" s="3" t="s">
        <v>68</v>
      </c>
      <c r="J6317" s="3">
        <v>9.6603277000000001E-2</v>
      </c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</row>
    <row r="6318" spans="1:32">
      <c r="A6318" s="3" t="s">
        <v>7277</v>
      </c>
      <c r="B6318" s="3" t="s">
        <v>1647</v>
      </c>
      <c r="C6318" s="3" t="s">
        <v>26</v>
      </c>
      <c r="D6318" s="3">
        <v>1</v>
      </c>
      <c r="E6318" s="3" t="s">
        <v>2559</v>
      </c>
      <c r="F6318" s="3" t="s">
        <v>28</v>
      </c>
      <c r="G6318" s="3">
        <v>999</v>
      </c>
      <c r="H6318" s="3">
        <v>0</v>
      </c>
      <c r="I6318" s="3" t="s">
        <v>29</v>
      </c>
      <c r="J6318" s="3">
        <v>9.6603277000000001E-2</v>
      </c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</row>
    <row r="6319" spans="1:32">
      <c r="A6319" s="3" t="s">
        <v>7278</v>
      </c>
      <c r="B6319" s="3" t="s">
        <v>1647</v>
      </c>
      <c r="C6319" s="3" t="s">
        <v>26</v>
      </c>
      <c r="D6319" s="3">
        <v>1</v>
      </c>
      <c r="E6319" s="3" t="s">
        <v>2561</v>
      </c>
      <c r="F6319" s="3" t="s">
        <v>28</v>
      </c>
      <c r="G6319" s="3">
        <v>999</v>
      </c>
      <c r="H6319" s="3">
        <v>0</v>
      </c>
      <c r="I6319" s="3" t="s">
        <v>29</v>
      </c>
      <c r="J6319" s="3">
        <v>9.6603277000000001E-2</v>
      </c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</row>
    <row r="6320" spans="1:32">
      <c r="A6320" s="3" t="s">
        <v>7279</v>
      </c>
      <c r="B6320" s="3" t="s">
        <v>1647</v>
      </c>
      <c r="C6320" s="3" t="s">
        <v>26</v>
      </c>
      <c r="D6320" s="3">
        <v>1</v>
      </c>
      <c r="E6320" s="3" t="s">
        <v>2563</v>
      </c>
      <c r="F6320" s="3" t="s">
        <v>28</v>
      </c>
      <c r="G6320" s="3">
        <v>999</v>
      </c>
      <c r="H6320" s="3">
        <v>0</v>
      </c>
      <c r="I6320" s="3" t="s">
        <v>29</v>
      </c>
      <c r="J6320" s="3">
        <v>9.6603277000000001E-2</v>
      </c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</row>
    <row r="6321" spans="1:32">
      <c r="A6321" s="3" t="s">
        <v>7280</v>
      </c>
      <c r="B6321" s="3" t="s">
        <v>1647</v>
      </c>
      <c r="C6321" s="3" t="s">
        <v>26</v>
      </c>
      <c r="D6321" s="3">
        <v>1</v>
      </c>
      <c r="E6321" s="3" t="s">
        <v>2565</v>
      </c>
      <c r="F6321" s="3" t="s">
        <v>28</v>
      </c>
      <c r="G6321" s="3">
        <v>999</v>
      </c>
      <c r="H6321" s="3">
        <v>0</v>
      </c>
      <c r="I6321" s="3" t="s">
        <v>29</v>
      </c>
      <c r="J6321" s="3">
        <v>9.6603277000000001E-2</v>
      </c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</row>
    <row r="6322" spans="1:32">
      <c r="A6322" s="3" t="s">
        <v>7281</v>
      </c>
      <c r="B6322" s="3" t="s">
        <v>1647</v>
      </c>
      <c r="C6322" s="3" t="s">
        <v>26</v>
      </c>
      <c r="D6322" s="3">
        <v>1</v>
      </c>
      <c r="E6322" s="3" t="s">
        <v>2567</v>
      </c>
      <c r="F6322" s="3" t="s">
        <v>28</v>
      </c>
      <c r="G6322" s="3">
        <v>999</v>
      </c>
      <c r="H6322" s="3">
        <v>0</v>
      </c>
      <c r="I6322" s="3" t="s">
        <v>29</v>
      </c>
      <c r="J6322" s="3">
        <v>9.6603277000000001E-2</v>
      </c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</row>
    <row r="6323" spans="1:32">
      <c r="A6323" s="3" t="s">
        <v>7282</v>
      </c>
      <c r="B6323" s="3" t="s">
        <v>1647</v>
      </c>
      <c r="C6323" s="3" t="s">
        <v>26</v>
      </c>
      <c r="D6323" s="3">
        <v>1</v>
      </c>
      <c r="E6323" s="3" t="s">
        <v>2569</v>
      </c>
      <c r="F6323" s="3" t="s">
        <v>28</v>
      </c>
      <c r="G6323" s="3">
        <v>999</v>
      </c>
      <c r="H6323" s="3">
        <v>0</v>
      </c>
      <c r="I6323" s="3" t="s">
        <v>29</v>
      </c>
      <c r="J6323" s="3">
        <v>9.6603277000000001E-2</v>
      </c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</row>
    <row r="6324" spans="1:32">
      <c r="A6324" s="3" t="s">
        <v>7283</v>
      </c>
      <c r="B6324" s="3" t="s">
        <v>1647</v>
      </c>
      <c r="C6324" s="3" t="s">
        <v>26</v>
      </c>
      <c r="D6324" s="3">
        <v>1</v>
      </c>
      <c r="E6324" s="3" t="s">
        <v>2571</v>
      </c>
      <c r="F6324" s="3" t="s">
        <v>28</v>
      </c>
      <c r="G6324" s="3">
        <v>999</v>
      </c>
      <c r="H6324" s="3">
        <v>0</v>
      </c>
      <c r="I6324" s="3" t="s">
        <v>29</v>
      </c>
      <c r="J6324" s="3">
        <v>9.6603277000000001E-2</v>
      </c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</row>
    <row r="6325" spans="1:32">
      <c r="A6325" s="3" t="s">
        <v>7284</v>
      </c>
      <c r="B6325" s="3" t="s">
        <v>1647</v>
      </c>
      <c r="C6325" s="3" t="s">
        <v>26</v>
      </c>
      <c r="D6325" s="3">
        <v>1</v>
      </c>
      <c r="E6325" s="3" t="s">
        <v>2573</v>
      </c>
      <c r="F6325" s="3" t="s">
        <v>28</v>
      </c>
      <c r="G6325" s="3">
        <v>999</v>
      </c>
      <c r="H6325" s="3">
        <v>0</v>
      </c>
      <c r="I6325" s="3" t="s">
        <v>29</v>
      </c>
      <c r="J6325" s="3">
        <v>9.6603277000000001E-2</v>
      </c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</row>
    <row r="6326" spans="1:32">
      <c r="A6326" s="3" t="s">
        <v>7285</v>
      </c>
      <c r="B6326" s="3" t="s">
        <v>1647</v>
      </c>
      <c r="C6326" s="3" t="s">
        <v>26</v>
      </c>
      <c r="D6326" s="3">
        <v>1</v>
      </c>
      <c r="E6326" s="3" t="s">
        <v>2575</v>
      </c>
      <c r="F6326" s="3" t="s">
        <v>28</v>
      </c>
      <c r="G6326" s="3">
        <v>999</v>
      </c>
      <c r="H6326" s="3">
        <v>0</v>
      </c>
      <c r="I6326" s="3" t="s">
        <v>29</v>
      </c>
      <c r="J6326" s="3">
        <v>9.6603277000000001E-2</v>
      </c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</row>
    <row r="6327" spans="1:32">
      <c r="A6327" s="3" t="s">
        <v>7286</v>
      </c>
      <c r="B6327" s="3" t="s">
        <v>1647</v>
      </c>
      <c r="C6327" s="3" t="s">
        <v>26</v>
      </c>
      <c r="D6327" s="3">
        <v>1</v>
      </c>
      <c r="E6327" s="3" t="s">
        <v>2577</v>
      </c>
      <c r="F6327" s="3" t="s">
        <v>28</v>
      </c>
      <c r="G6327" s="3">
        <v>999</v>
      </c>
      <c r="H6327" s="3">
        <v>0</v>
      </c>
      <c r="I6327" s="3" t="s">
        <v>29</v>
      </c>
      <c r="J6327" s="3">
        <v>9.6603277000000001E-2</v>
      </c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</row>
    <row r="6328" spans="1:32">
      <c r="A6328" s="3" t="s">
        <v>7287</v>
      </c>
      <c r="B6328" s="3" t="s">
        <v>1647</v>
      </c>
      <c r="C6328" s="3" t="s">
        <v>26</v>
      </c>
      <c r="D6328" s="3">
        <v>1</v>
      </c>
      <c r="E6328" s="3" t="s">
        <v>2579</v>
      </c>
      <c r="F6328" s="3" t="s">
        <v>28</v>
      </c>
      <c r="G6328" s="3">
        <v>999</v>
      </c>
      <c r="H6328" s="3">
        <v>0</v>
      </c>
      <c r="I6328" s="3" t="s">
        <v>29</v>
      </c>
      <c r="J6328" s="3">
        <v>9.6603277000000001E-2</v>
      </c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</row>
    <row r="6329" spans="1:32">
      <c r="A6329" s="3" t="s">
        <v>7288</v>
      </c>
      <c r="B6329" s="3" t="s">
        <v>1647</v>
      </c>
      <c r="C6329" s="3" t="s">
        <v>26</v>
      </c>
      <c r="D6329" s="3">
        <v>1</v>
      </c>
      <c r="E6329" s="3" t="s">
        <v>2581</v>
      </c>
      <c r="F6329" s="3" t="s">
        <v>28</v>
      </c>
      <c r="G6329" s="3">
        <v>999</v>
      </c>
      <c r="H6329" s="3">
        <v>0</v>
      </c>
      <c r="I6329" s="3" t="s">
        <v>29</v>
      </c>
      <c r="J6329" s="3">
        <v>9.6603277000000001E-2</v>
      </c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</row>
    <row r="6330" spans="1:32">
      <c r="A6330" s="3" t="s">
        <v>7289</v>
      </c>
      <c r="B6330" s="3" t="s">
        <v>1647</v>
      </c>
      <c r="C6330" s="3" t="s">
        <v>26</v>
      </c>
      <c r="D6330" s="3">
        <v>1</v>
      </c>
      <c r="E6330" s="3" t="s">
        <v>2583</v>
      </c>
      <c r="F6330" s="3" t="s">
        <v>28</v>
      </c>
      <c r="G6330" s="3">
        <v>999</v>
      </c>
      <c r="H6330" s="3">
        <v>0</v>
      </c>
      <c r="I6330" s="3" t="s">
        <v>29</v>
      </c>
      <c r="J6330" s="3">
        <v>9.6603277000000001E-2</v>
      </c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</row>
    <row r="6331" spans="1:32">
      <c r="A6331" s="3" t="s">
        <v>7290</v>
      </c>
      <c r="B6331" s="3" t="s">
        <v>1647</v>
      </c>
      <c r="C6331" s="3" t="s">
        <v>26</v>
      </c>
      <c r="D6331" s="3">
        <v>1</v>
      </c>
      <c r="E6331" s="3" t="s">
        <v>2585</v>
      </c>
      <c r="F6331" s="3" t="s">
        <v>28</v>
      </c>
      <c r="G6331" s="3">
        <v>999</v>
      </c>
      <c r="H6331" s="3">
        <v>0</v>
      </c>
      <c r="I6331" s="3" t="s">
        <v>29</v>
      </c>
      <c r="J6331" s="3">
        <v>9.6603277000000001E-2</v>
      </c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</row>
    <row r="6332" spans="1:32">
      <c r="A6332" s="3" t="s">
        <v>7291</v>
      </c>
      <c r="B6332" s="3" t="s">
        <v>1647</v>
      </c>
      <c r="C6332" s="3" t="s">
        <v>26</v>
      </c>
      <c r="D6332" s="3">
        <v>1</v>
      </c>
      <c r="E6332" s="3" t="s">
        <v>2587</v>
      </c>
      <c r="F6332" s="3" t="s">
        <v>28</v>
      </c>
      <c r="G6332" s="3">
        <v>999</v>
      </c>
      <c r="H6332" s="3">
        <v>0</v>
      </c>
      <c r="I6332" s="3" t="s">
        <v>29</v>
      </c>
      <c r="J6332" s="3">
        <v>9.6603277000000001E-2</v>
      </c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</row>
    <row r="6333" spans="1:32">
      <c r="A6333" s="3" t="s">
        <v>7292</v>
      </c>
      <c r="B6333" s="3" t="s">
        <v>1647</v>
      </c>
      <c r="C6333" s="3" t="s">
        <v>26</v>
      </c>
      <c r="D6333" s="3">
        <v>1</v>
      </c>
      <c r="E6333" s="3" t="s">
        <v>2589</v>
      </c>
      <c r="F6333" s="3" t="s">
        <v>28</v>
      </c>
      <c r="G6333" s="3">
        <v>999</v>
      </c>
      <c r="H6333" s="3">
        <v>0</v>
      </c>
      <c r="I6333" s="3" t="s">
        <v>29</v>
      </c>
      <c r="J6333" s="3">
        <v>9.6603277000000001E-2</v>
      </c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</row>
    <row r="6334" spans="1:32">
      <c r="A6334" s="3" t="s">
        <v>7293</v>
      </c>
      <c r="B6334" s="3" t="s">
        <v>1647</v>
      </c>
      <c r="C6334" s="3" t="s">
        <v>26</v>
      </c>
      <c r="D6334" s="3">
        <v>1</v>
      </c>
      <c r="E6334" s="3" t="s">
        <v>2591</v>
      </c>
      <c r="F6334" s="3" t="s">
        <v>28</v>
      </c>
      <c r="G6334" s="3">
        <v>999</v>
      </c>
      <c r="H6334" s="3">
        <v>0</v>
      </c>
      <c r="I6334" s="3" t="s">
        <v>29</v>
      </c>
      <c r="J6334" s="3">
        <v>9.6603277000000001E-2</v>
      </c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</row>
    <row r="6335" spans="1:32">
      <c r="A6335" s="3" t="s">
        <v>7294</v>
      </c>
      <c r="B6335" s="3" t="s">
        <v>1647</v>
      </c>
      <c r="C6335" s="3" t="s">
        <v>26</v>
      </c>
      <c r="D6335" s="3">
        <v>1</v>
      </c>
      <c r="E6335" s="3" t="s">
        <v>2593</v>
      </c>
      <c r="F6335" s="3" t="s">
        <v>28</v>
      </c>
      <c r="G6335" s="3">
        <v>999</v>
      </c>
      <c r="H6335" s="3">
        <v>0</v>
      </c>
      <c r="I6335" s="3" t="s">
        <v>29</v>
      </c>
      <c r="J6335" s="3">
        <v>9.6603277000000001E-2</v>
      </c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</row>
    <row r="6336" spans="1:32">
      <c r="A6336" s="3" t="s">
        <v>7295</v>
      </c>
      <c r="B6336" s="3" t="s">
        <v>1647</v>
      </c>
      <c r="C6336" s="3" t="s">
        <v>26</v>
      </c>
      <c r="D6336" s="3">
        <v>1</v>
      </c>
      <c r="E6336" s="3" t="s">
        <v>2595</v>
      </c>
      <c r="F6336" s="3" t="s">
        <v>28</v>
      </c>
      <c r="G6336" s="3">
        <v>999</v>
      </c>
      <c r="H6336" s="3">
        <v>0</v>
      </c>
      <c r="I6336" s="3" t="s">
        <v>29</v>
      </c>
      <c r="J6336" s="3">
        <v>9.6603277000000001E-2</v>
      </c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</row>
    <row r="6337" spans="1:32">
      <c r="A6337" s="3" t="s">
        <v>7296</v>
      </c>
      <c r="B6337" s="3" t="s">
        <v>1647</v>
      </c>
      <c r="C6337" s="3" t="s">
        <v>26</v>
      </c>
      <c r="D6337" s="3">
        <v>1</v>
      </c>
      <c r="E6337" s="3" t="s">
        <v>2597</v>
      </c>
      <c r="F6337" s="3" t="s">
        <v>28</v>
      </c>
      <c r="G6337" s="3">
        <v>999</v>
      </c>
      <c r="H6337" s="3">
        <v>0</v>
      </c>
      <c r="I6337" s="3" t="s">
        <v>29</v>
      </c>
      <c r="J6337" s="3">
        <v>9.6603277000000001E-2</v>
      </c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</row>
    <row r="6338" spans="1:32">
      <c r="A6338" s="3" t="s">
        <v>7297</v>
      </c>
      <c r="B6338" s="3" t="s">
        <v>1647</v>
      </c>
      <c r="C6338" s="3" t="s">
        <v>26</v>
      </c>
      <c r="D6338" s="3">
        <v>1</v>
      </c>
      <c r="E6338" s="3" t="s">
        <v>2599</v>
      </c>
      <c r="F6338" s="3" t="s">
        <v>28</v>
      </c>
      <c r="G6338" s="3">
        <v>999</v>
      </c>
      <c r="H6338" s="3">
        <v>0</v>
      </c>
      <c r="I6338" s="3" t="s">
        <v>29</v>
      </c>
      <c r="J6338" s="3">
        <v>9.6603277000000001E-2</v>
      </c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</row>
    <row r="6339" spans="1:32">
      <c r="A6339" s="3" t="s">
        <v>7298</v>
      </c>
      <c r="B6339" s="3" t="s">
        <v>1647</v>
      </c>
      <c r="C6339" s="3" t="s">
        <v>26</v>
      </c>
      <c r="D6339" s="3">
        <v>1</v>
      </c>
      <c r="E6339" s="3" t="s">
        <v>2601</v>
      </c>
      <c r="F6339" s="3" t="s">
        <v>28</v>
      </c>
      <c r="G6339" s="3">
        <v>999</v>
      </c>
      <c r="H6339" s="3">
        <v>0</v>
      </c>
      <c r="I6339" s="3" t="s">
        <v>29</v>
      </c>
      <c r="J6339" s="3">
        <v>9.6603277000000001E-2</v>
      </c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</row>
    <row r="6340" spans="1:32">
      <c r="A6340" s="3" t="s">
        <v>7299</v>
      </c>
      <c r="B6340" s="3" t="s">
        <v>1647</v>
      </c>
      <c r="C6340" s="3" t="s">
        <v>26</v>
      </c>
      <c r="D6340" s="3">
        <v>1</v>
      </c>
      <c r="E6340" s="3" t="s">
        <v>2603</v>
      </c>
      <c r="F6340" s="3" t="s">
        <v>28</v>
      </c>
      <c r="G6340" s="3">
        <v>999</v>
      </c>
      <c r="H6340" s="3">
        <v>0</v>
      </c>
      <c r="I6340" s="3" t="s">
        <v>29</v>
      </c>
      <c r="J6340" s="3">
        <v>9.6603277000000001E-2</v>
      </c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</row>
    <row r="6341" spans="1:32">
      <c r="A6341" s="3" t="s">
        <v>7300</v>
      </c>
      <c r="B6341" s="3" t="s">
        <v>1647</v>
      </c>
      <c r="C6341" s="3" t="s">
        <v>26</v>
      </c>
      <c r="D6341" s="3">
        <v>1</v>
      </c>
      <c r="E6341" s="3" t="s">
        <v>2605</v>
      </c>
      <c r="F6341" s="3" t="s">
        <v>28</v>
      </c>
      <c r="G6341" s="3">
        <v>999</v>
      </c>
      <c r="H6341" s="3">
        <v>0</v>
      </c>
      <c r="I6341" s="3" t="s">
        <v>29</v>
      </c>
      <c r="J6341" s="3">
        <v>9.6603277000000001E-2</v>
      </c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</row>
    <row r="6342" spans="1:32">
      <c r="A6342" s="3" t="s">
        <v>7301</v>
      </c>
      <c r="B6342" s="3" t="s">
        <v>1647</v>
      </c>
      <c r="C6342" s="3" t="s">
        <v>26</v>
      </c>
      <c r="D6342" s="3">
        <v>1</v>
      </c>
      <c r="E6342" s="3" t="s">
        <v>2607</v>
      </c>
      <c r="F6342" s="3" t="s">
        <v>28</v>
      </c>
      <c r="G6342" s="3">
        <v>999</v>
      </c>
      <c r="H6342" s="3">
        <v>0</v>
      </c>
      <c r="I6342" s="3" t="s">
        <v>29</v>
      </c>
      <c r="J6342" s="3">
        <v>9.6603277000000001E-2</v>
      </c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</row>
    <row r="6343" spans="1:32">
      <c r="A6343" s="3" t="s">
        <v>7302</v>
      </c>
      <c r="B6343" s="3" t="s">
        <v>1647</v>
      </c>
      <c r="C6343" s="3" t="s">
        <v>26</v>
      </c>
      <c r="D6343" s="3">
        <v>1</v>
      </c>
      <c r="E6343" s="3" t="s">
        <v>2609</v>
      </c>
      <c r="F6343" s="3" t="s">
        <v>28</v>
      </c>
      <c r="G6343" s="3">
        <v>999</v>
      </c>
      <c r="H6343" s="3">
        <v>0</v>
      </c>
      <c r="I6343" s="3" t="s">
        <v>29</v>
      </c>
      <c r="J6343" s="3">
        <v>9.6603277000000001E-2</v>
      </c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</row>
    <row r="6344" spans="1:32">
      <c r="A6344" s="3" t="s">
        <v>7303</v>
      </c>
      <c r="B6344" s="3" t="s">
        <v>1647</v>
      </c>
      <c r="C6344" s="3" t="s">
        <v>26</v>
      </c>
      <c r="D6344" s="3">
        <v>1</v>
      </c>
      <c r="E6344" s="3" t="s">
        <v>2611</v>
      </c>
      <c r="F6344" s="3" t="s">
        <v>28</v>
      </c>
      <c r="G6344" s="3">
        <v>999</v>
      </c>
      <c r="H6344" s="3">
        <v>0</v>
      </c>
      <c r="I6344" s="3" t="s">
        <v>29</v>
      </c>
      <c r="J6344" s="3">
        <v>9.6603277000000001E-2</v>
      </c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</row>
    <row r="6345" spans="1:32">
      <c r="A6345" s="3" t="s">
        <v>7304</v>
      </c>
      <c r="B6345" s="3" t="s">
        <v>1647</v>
      </c>
      <c r="C6345" s="3" t="s">
        <v>26</v>
      </c>
      <c r="D6345" s="3">
        <v>1</v>
      </c>
      <c r="E6345" s="3" t="s">
        <v>2613</v>
      </c>
      <c r="F6345" s="3" t="s">
        <v>28</v>
      </c>
      <c r="G6345" s="3">
        <v>999</v>
      </c>
      <c r="H6345" s="3">
        <v>0</v>
      </c>
      <c r="I6345" s="3" t="s">
        <v>29</v>
      </c>
      <c r="J6345" s="3">
        <v>9.6603277000000001E-2</v>
      </c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</row>
    <row r="6346" spans="1:32">
      <c r="A6346" s="3" t="s">
        <v>7305</v>
      </c>
      <c r="B6346" s="3" t="s">
        <v>1647</v>
      </c>
      <c r="C6346" s="3" t="s">
        <v>26</v>
      </c>
      <c r="D6346" s="3">
        <v>1</v>
      </c>
      <c r="E6346" s="3" t="s">
        <v>2615</v>
      </c>
      <c r="F6346" s="3" t="s">
        <v>28</v>
      </c>
      <c r="G6346" s="3">
        <v>999</v>
      </c>
      <c r="H6346" s="3">
        <v>0</v>
      </c>
      <c r="I6346" s="3" t="s">
        <v>29</v>
      </c>
      <c r="J6346" s="3">
        <v>9.6603277000000001E-2</v>
      </c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</row>
    <row r="6347" spans="1:32">
      <c r="A6347" s="3" t="s">
        <v>7306</v>
      </c>
      <c r="B6347" s="3" t="s">
        <v>1647</v>
      </c>
      <c r="C6347" s="3" t="s">
        <v>26</v>
      </c>
      <c r="D6347" s="3">
        <v>1</v>
      </c>
      <c r="E6347" s="3" t="s">
        <v>2617</v>
      </c>
      <c r="F6347" s="3" t="s">
        <v>28</v>
      </c>
      <c r="G6347" s="3">
        <v>999</v>
      </c>
      <c r="H6347" s="3">
        <v>0</v>
      </c>
      <c r="I6347" s="3" t="s">
        <v>29</v>
      </c>
      <c r="J6347" s="3">
        <v>9.6603277000000001E-2</v>
      </c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</row>
    <row r="6348" spans="1:32">
      <c r="A6348" s="3" t="s">
        <v>7307</v>
      </c>
      <c r="B6348" s="3" t="s">
        <v>1647</v>
      </c>
      <c r="C6348" s="3" t="s">
        <v>26</v>
      </c>
      <c r="D6348" s="3">
        <v>1</v>
      </c>
      <c r="E6348" s="3" t="s">
        <v>2619</v>
      </c>
      <c r="F6348" s="3" t="s">
        <v>28</v>
      </c>
      <c r="G6348" s="3">
        <v>999</v>
      </c>
      <c r="H6348" s="3">
        <v>0</v>
      </c>
      <c r="I6348" s="3" t="s">
        <v>29</v>
      </c>
      <c r="J6348" s="3">
        <v>9.6603277000000001E-2</v>
      </c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</row>
    <row r="6349" spans="1:32">
      <c r="A6349" s="3" t="s">
        <v>7308</v>
      </c>
      <c r="B6349" s="3" t="s">
        <v>7309</v>
      </c>
      <c r="C6349" s="3" t="s">
        <v>26</v>
      </c>
      <c r="D6349" s="3">
        <v>1</v>
      </c>
      <c r="E6349" s="3" t="s">
        <v>27</v>
      </c>
      <c r="F6349" s="3" t="s">
        <v>28</v>
      </c>
      <c r="G6349" s="3">
        <v>24.772613849999999</v>
      </c>
      <c r="H6349" s="3">
        <v>0.91</v>
      </c>
      <c r="I6349" s="3" t="s">
        <v>68</v>
      </c>
      <c r="J6349" s="3">
        <v>9.6603277000000001E-2</v>
      </c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</row>
    <row r="6350" spans="1:32">
      <c r="A6350" s="3" t="s">
        <v>7310</v>
      </c>
      <c r="B6350" s="3" t="s">
        <v>7309</v>
      </c>
      <c r="C6350" s="3" t="s">
        <v>26</v>
      </c>
      <c r="D6350" s="3">
        <v>1</v>
      </c>
      <c r="E6350" s="3" t="s">
        <v>30</v>
      </c>
      <c r="F6350" s="3" t="s">
        <v>28</v>
      </c>
      <c r="G6350" s="3">
        <v>22.130273119999998</v>
      </c>
      <c r="H6350" s="3">
        <v>0.81</v>
      </c>
      <c r="I6350" s="3" t="s">
        <v>68</v>
      </c>
      <c r="J6350" s="3">
        <v>9.6603277000000001E-2</v>
      </c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</row>
    <row r="6351" spans="1:32">
      <c r="A6351" s="3" t="s">
        <v>7311</v>
      </c>
      <c r="B6351" s="3" t="s">
        <v>7309</v>
      </c>
      <c r="C6351" s="3" t="s">
        <v>26</v>
      </c>
      <c r="D6351" s="3">
        <v>1</v>
      </c>
      <c r="E6351" s="3" t="s">
        <v>31</v>
      </c>
      <c r="F6351" s="3" t="s">
        <v>28</v>
      </c>
      <c r="G6351" s="3">
        <v>15.22120069</v>
      </c>
      <c r="H6351" s="3">
        <v>0.72</v>
      </c>
      <c r="I6351" s="3" t="s">
        <v>68</v>
      </c>
      <c r="J6351" s="3">
        <v>9.6603277000000001E-2</v>
      </c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</row>
    <row r="6352" spans="1:32">
      <c r="A6352" s="3" t="s">
        <v>7312</v>
      </c>
      <c r="B6352" s="3" t="s">
        <v>7309</v>
      </c>
      <c r="C6352" s="3" t="s">
        <v>26</v>
      </c>
      <c r="D6352" s="3">
        <v>1</v>
      </c>
      <c r="E6352" s="3" t="s">
        <v>32</v>
      </c>
      <c r="F6352" s="3" t="s">
        <v>28</v>
      </c>
      <c r="G6352" s="3">
        <v>999</v>
      </c>
      <c r="H6352" s="3">
        <v>0</v>
      </c>
      <c r="I6352" s="3" t="s">
        <v>29</v>
      </c>
      <c r="J6352" s="3">
        <v>9.6603277000000001E-2</v>
      </c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</row>
    <row r="6353" spans="1:32">
      <c r="A6353" s="3" t="s">
        <v>7313</v>
      </c>
      <c r="B6353" s="3" t="s">
        <v>7309</v>
      </c>
      <c r="C6353" s="3" t="s">
        <v>26</v>
      </c>
      <c r="D6353" s="3">
        <v>1</v>
      </c>
      <c r="E6353" s="3" t="s">
        <v>33</v>
      </c>
      <c r="F6353" s="3" t="s">
        <v>28</v>
      </c>
      <c r="G6353" s="3">
        <v>21.574712600000002</v>
      </c>
      <c r="H6353" s="3">
        <v>0.8</v>
      </c>
      <c r="I6353" s="3" t="s">
        <v>68</v>
      </c>
      <c r="J6353" s="3">
        <v>9.6603277000000001E-2</v>
      </c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</row>
    <row r="6354" spans="1:32">
      <c r="A6354" s="3" t="s">
        <v>7314</v>
      </c>
      <c r="B6354" s="3" t="s">
        <v>7309</v>
      </c>
      <c r="C6354" s="3" t="s">
        <v>26</v>
      </c>
      <c r="D6354" s="3">
        <v>1</v>
      </c>
      <c r="E6354" s="3" t="s">
        <v>34</v>
      </c>
      <c r="F6354" s="3" t="s">
        <v>28</v>
      </c>
      <c r="G6354" s="3">
        <v>20.0849957</v>
      </c>
      <c r="H6354" s="3">
        <v>0.92</v>
      </c>
      <c r="I6354" s="3" t="s">
        <v>68</v>
      </c>
      <c r="J6354" s="3">
        <v>9.6603277000000001E-2</v>
      </c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</row>
    <row r="6355" spans="1:32">
      <c r="A6355" s="3" t="s">
        <v>7315</v>
      </c>
      <c r="B6355" s="3" t="s">
        <v>7309</v>
      </c>
      <c r="C6355" s="3" t="s">
        <v>26</v>
      </c>
      <c r="D6355" s="3">
        <v>1</v>
      </c>
      <c r="E6355" s="3" t="s">
        <v>35</v>
      </c>
      <c r="F6355" s="3" t="s">
        <v>28</v>
      </c>
      <c r="G6355" s="3">
        <v>19.230088689999999</v>
      </c>
      <c r="H6355" s="3">
        <v>0.96</v>
      </c>
      <c r="I6355" s="3" t="s">
        <v>68</v>
      </c>
      <c r="J6355" s="3">
        <v>9.6603277000000001E-2</v>
      </c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</row>
    <row r="6356" spans="1:32">
      <c r="A6356" s="3" t="s">
        <v>7316</v>
      </c>
      <c r="B6356" s="3" t="s">
        <v>7309</v>
      </c>
      <c r="C6356" s="3" t="s">
        <v>26</v>
      </c>
      <c r="D6356" s="3">
        <v>1</v>
      </c>
      <c r="E6356" s="3" t="s">
        <v>36</v>
      </c>
      <c r="F6356" s="3" t="s">
        <v>28</v>
      </c>
      <c r="G6356" s="3">
        <v>20.20022032</v>
      </c>
      <c r="H6356" s="3">
        <v>0.95</v>
      </c>
      <c r="I6356" s="3" t="s">
        <v>68</v>
      </c>
      <c r="J6356" s="3">
        <v>9.6603277000000001E-2</v>
      </c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</row>
    <row r="6357" spans="1:32">
      <c r="A6357" s="3" t="s">
        <v>7317</v>
      </c>
      <c r="B6357" s="3" t="s">
        <v>7309</v>
      </c>
      <c r="C6357" s="3" t="s">
        <v>26</v>
      </c>
      <c r="D6357" s="3">
        <v>1</v>
      </c>
      <c r="E6357" s="3" t="s">
        <v>37</v>
      </c>
      <c r="F6357" s="3" t="s">
        <v>28</v>
      </c>
      <c r="G6357" s="3">
        <v>999</v>
      </c>
      <c r="H6357" s="3">
        <v>0</v>
      </c>
      <c r="I6357" s="3" t="s">
        <v>29</v>
      </c>
      <c r="J6357" s="3">
        <v>9.6603277000000001E-2</v>
      </c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</row>
    <row r="6358" spans="1:32">
      <c r="A6358" s="3" t="s">
        <v>7318</v>
      </c>
      <c r="B6358" s="3" t="s">
        <v>7309</v>
      </c>
      <c r="C6358" s="3" t="s">
        <v>26</v>
      </c>
      <c r="D6358" s="3">
        <v>1</v>
      </c>
      <c r="E6358" s="3" t="s">
        <v>38</v>
      </c>
      <c r="F6358" s="3" t="s">
        <v>28</v>
      </c>
      <c r="G6358" s="3">
        <v>15.82670648</v>
      </c>
      <c r="H6358" s="3">
        <v>0.94</v>
      </c>
      <c r="I6358" s="3" t="s">
        <v>68</v>
      </c>
      <c r="J6358" s="3">
        <v>9.6603277000000001E-2</v>
      </c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</row>
    <row r="6359" spans="1:32">
      <c r="A6359" s="3" t="s">
        <v>7319</v>
      </c>
      <c r="B6359" s="3" t="s">
        <v>7309</v>
      </c>
      <c r="C6359" s="3" t="s">
        <v>26</v>
      </c>
      <c r="D6359" s="3">
        <v>1</v>
      </c>
      <c r="E6359" s="3" t="s">
        <v>39</v>
      </c>
      <c r="F6359" s="3" t="s">
        <v>28</v>
      </c>
      <c r="G6359" s="3">
        <v>999</v>
      </c>
      <c r="H6359" s="3">
        <v>0</v>
      </c>
      <c r="I6359" s="3" t="s">
        <v>29</v>
      </c>
      <c r="J6359" s="3">
        <v>9.6603277000000001E-2</v>
      </c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</row>
    <row r="6360" spans="1:32">
      <c r="A6360" s="3" t="s">
        <v>7320</v>
      </c>
      <c r="B6360" s="3" t="s">
        <v>7309</v>
      </c>
      <c r="C6360" s="3" t="s">
        <v>26</v>
      </c>
      <c r="D6360" s="3">
        <v>1</v>
      </c>
      <c r="E6360" s="3" t="s">
        <v>40</v>
      </c>
      <c r="F6360" s="3" t="s">
        <v>28</v>
      </c>
      <c r="G6360" s="3">
        <v>20.490181199999999</v>
      </c>
      <c r="H6360" s="3">
        <v>0.97</v>
      </c>
      <c r="I6360" s="3" t="s">
        <v>68</v>
      </c>
      <c r="J6360" s="3">
        <v>9.6603277000000001E-2</v>
      </c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</row>
    <row r="6361" spans="1:32">
      <c r="A6361" s="3" t="s">
        <v>7321</v>
      </c>
      <c r="B6361" s="3" t="s">
        <v>7309</v>
      </c>
      <c r="C6361" s="3" t="s">
        <v>26</v>
      </c>
      <c r="D6361" s="3">
        <v>1</v>
      </c>
      <c r="E6361" s="3" t="s">
        <v>41</v>
      </c>
      <c r="F6361" s="3" t="s">
        <v>28</v>
      </c>
      <c r="G6361" s="3">
        <v>19.88365842</v>
      </c>
      <c r="H6361" s="3">
        <v>0.71</v>
      </c>
      <c r="I6361" s="3" t="s">
        <v>68</v>
      </c>
      <c r="J6361" s="3">
        <v>9.6603277000000001E-2</v>
      </c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</row>
    <row r="6362" spans="1:32">
      <c r="A6362" s="3" t="s">
        <v>7322</v>
      </c>
      <c r="B6362" s="3" t="s">
        <v>7309</v>
      </c>
      <c r="C6362" s="3" t="s">
        <v>26</v>
      </c>
      <c r="D6362" s="3">
        <v>1</v>
      </c>
      <c r="E6362" s="3" t="s">
        <v>42</v>
      </c>
      <c r="F6362" s="3" t="s">
        <v>28</v>
      </c>
      <c r="G6362" s="3">
        <v>20.652574479999998</v>
      </c>
      <c r="H6362" s="3">
        <v>0.98</v>
      </c>
      <c r="I6362" s="3" t="s">
        <v>68</v>
      </c>
      <c r="J6362" s="3">
        <v>9.6603277000000001E-2</v>
      </c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</row>
    <row r="6363" spans="1:32">
      <c r="A6363" s="3" t="s">
        <v>7323</v>
      </c>
      <c r="B6363" s="3" t="s">
        <v>7309</v>
      </c>
      <c r="C6363" s="3" t="s">
        <v>26</v>
      </c>
      <c r="D6363" s="3">
        <v>1</v>
      </c>
      <c r="E6363" s="3" t="s">
        <v>43</v>
      </c>
      <c r="F6363" s="3" t="s">
        <v>28</v>
      </c>
      <c r="G6363" s="3">
        <v>999</v>
      </c>
      <c r="H6363" s="3">
        <v>0</v>
      </c>
      <c r="I6363" s="3" t="s">
        <v>29</v>
      </c>
      <c r="J6363" s="3">
        <v>9.6603277000000001E-2</v>
      </c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</row>
    <row r="6364" spans="1:32">
      <c r="A6364" s="3" t="s">
        <v>7324</v>
      </c>
      <c r="B6364" s="3" t="s">
        <v>7309</v>
      </c>
      <c r="C6364" s="3" t="s">
        <v>26</v>
      </c>
      <c r="D6364" s="3">
        <v>1</v>
      </c>
      <c r="E6364" s="3" t="s">
        <v>44</v>
      </c>
      <c r="F6364" s="3" t="s">
        <v>28</v>
      </c>
      <c r="G6364" s="3">
        <v>999</v>
      </c>
      <c r="H6364" s="3">
        <v>0</v>
      </c>
      <c r="I6364" s="3" t="s">
        <v>29</v>
      </c>
      <c r="J6364" s="3">
        <v>9.6603277000000001E-2</v>
      </c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</row>
    <row r="6365" spans="1:32">
      <c r="A6365" s="3" t="s">
        <v>7325</v>
      </c>
      <c r="B6365" s="3" t="s">
        <v>7309</v>
      </c>
      <c r="C6365" s="3" t="s">
        <v>26</v>
      </c>
      <c r="D6365" s="3">
        <v>1</v>
      </c>
      <c r="E6365" s="3" t="s">
        <v>45</v>
      </c>
      <c r="F6365" s="3" t="s">
        <v>28</v>
      </c>
      <c r="G6365" s="3">
        <v>19.220361149999999</v>
      </c>
      <c r="H6365" s="3">
        <v>0.95</v>
      </c>
      <c r="I6365" s="3" t="s">
        <v>68</v>
      </c>
      <c r="J6365" s="3">
        <v>9.6603277000000001E-2</v>
      </c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</row>
    <row r="6366" spans="1:32">
      <c r="A6366" s="3" t="s">
        <v>7326</v>
      </c>
      <c r="B6366" s="3" t="s">
        <v>7309</v>
      </c>
      <c r="C6366" s="3" t="s">
        <v>26</v>
      </c>
      <c r="D6366" s="3">
        <v>1</v>
      </c>
      <c r="E6366" s="3" t="s">
        <v>46</v>
      </c>
      <c r="F6366" s="3" t="s">
        <v>28</v>
      </c>
      <c r="G6366" s="3">
        <v>999</v>
      </c>
      <c r="H6366" s="3">
        <v>0</v>
      </c>
      <c r="I6366" s="3" t="s">
        <v>29</v>
      </c>
      <c r="J6366" s="3">
        <v>9.6603277000000001E-2</v>
      </c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</row>
    <row r="6367" spans="1:32">
      <c r="A6367" s="3" t="s">
        <v>7327</v>
      </c>
      <c r="B6367" s="3" t="s">
        <v>7309</v>
      </c>
      <c r="C6367" s="3" t="s">
        <v>26</v>
      </c>
      <c r="D6367" s="3">
        <v>1</v>
      </c>
      <c r="E6367" s="3" t="s">
        <v>47</v>
      </c>
      <c r="F6367" s="3" t="s">
        <v>28</v>
      </c>
      <c r="G6367" s="3">
        <v>999</v>
      </c>
      <c r="H6367" s="3">
        <v>0</v>
      </c>
      <c r="I6367" s="3" t="s">
        <v>29</v>
      </c>
      <c r="J6367" s="3">
        <v>9.6603277000000001E-2</v>
      </c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</row>
    <row r="6368" spans="1:32">
      <c r="A6368" s="3" t="s">
        <v>7328</v>
      </c>
      <c r="B6368" s="3" t="s">
        <v>7309</v>
      </c>
      <c r="C6368" s="3" t="s">
        <v>26</v>
      </c>
      <c r="D6368" s="3">
        <v>1</v>
      </c>
      <c r="E6368" s="3" t="s">
        <v>48</v>
      </c>
      <c r="F6368" s="3" t="s">
        <v>28</v>
      </c>
      <c r="G6368" s="3">
        <v>999</v>
      </c>
      <c r="H6368" s="3">
        <v>0</v>
      </c>
      <c r="I6368" s="3" t="s">
        <v>29</v>
      </c>
      <c r="J6368" s="3">
        <v>9.6603277000000001E-2</v>
      </c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</row>
    <row r="6369" spans="1:32">
      <c r="A6369" s="3" t="s">
        <v>7329</v>
      </c>
      <c r="B6369" s="3" t="s">
        <v>7309</v>
      </c>
      <c r="C6369" s="3" t="s">
        <v>26</v>
      </c>
      <c r="D6369" s="3">
        <v>1</v>
      </c>
      <c r="E6369" s="3" t="s">
        <v>49</v>
      </c>
      <c r="F6369" s="3" t="s">
        <v>28</v>
      </c>
      <c r="G6369" s="3">
        <v>999</v>
      </c>
      <c r="H6369" s="3">
        <v>0</v>
      </c>
      <c r="I6369" s="3" t="s">
        <v>29</v>
      </c>
      <c r="J6369" s="3">
        <v>9.6603277000000001E-2</v>
      </c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</row>
    <row r="6370" spans="1:32">
      <c r="A6370" s="3" t="s">
        <v>7330</v>
      </c>
      <c r="B6370" s="3" t="s">
        <v>7309</v>
      </c>
      <c r="C6370" s="3" t="s">
        <v>26</v>
      </c>
      <c r="D6370" s="3">
        <v>1</v>
      </c>
      <c r="E6370" s="3" t="s">
        <v>50</v>
      </c>
      <c r="F6370" s="3" t="s">
        <v>28</v>
      </c>
      <c r="G6370" s="3">
        <v>18.724333829999999</v>
      </c>
      <c r="H6370" s="3">
        <v>0.89</v>
      </c>
      <c r="I6370" s="3" t="s">
        <v>68</v>
      </c>
      <c r="J6370" s="3">
        <v>9.6603277000000001E-2</v>
      </c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</row>
    <row r="6371" spans="1:32">
      <c r="A6371" s="3" t="s">
        <v>7331</v>
      </c>
      <c r="B6371" s="3" t="s">
        <v>7309</v>
      </c>
      <c r="C6371" s="3" t="s">
        <v>26</v>
      </c>
      <c r="D6371" s="3">
        <v>1</v>
      </c>
      <c r="E6371" s="3" t="s">
        <v>51</v>
      </c>
      <c r="F6371" s="3" t="s">
        <v>28</v>
      </c>
      <c r="G6371" s="3">
        <v>999</v>
      </c>
      <c r="H6371" s="3">
        <v>0</v>
      </c>
      <c r="I6371" s="3" t="s">
        <v>29</v>
      </c>
      <c r="J6371" s="3">
        <v>9.6603277000000001E-2</v>
      </c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</row>
    <row r="6372" spans="1:32">
      <c r="A6372" s="3" t="s">
        <v>7332</v>
      </c>
      <c r="B6372" s="3" t="s">
        <v>7309</v>
      </c>
      <c r="C6372" s="3" t="s">
        <v>26</v>
      </c>
      <c r="D6372" s="3">
        <v>1</v>
      </c>
      <c r="E6372" s="3" t="s">
        <v>52</v>
      </c>
      <c r="F6372" s="3" t="s">
        <v>28</v>
      </c>
      <c r="G6372" s="3">
        <v>999</v>
      </c>
      <c r="H6372" s="3">
        <v>0</v>
      </c>
      <c r="I6372" s="3" t="s">
        <v>29</v>
      </c>
      <c r="J6372" s="3">
        <v>9.6603277000000001E-2</v>
      </c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</row>
    <row r="6373" spans="1:32">
      <c r="A6373" s="3" t="s">
        <v>7333</v>
      </c>
      <c r="B6373" s="3" t="s">
        <v>7309</v>
      </c>
      <c r="C6373" s="3" t="s">
        <v>26</v>
      </c>
      <c r="D6373" s="3">
        <v>1</v>
      </c>
      <c r="E6373" s="3" t="s">
        <v>53</v>
      </c>
      <c r="F6373" s="3" t="s">
        <v>28</v>
      </c>
      <c r="G6373" s="3">
        <v>999</v>
      </c>
      <c r="H6373" s="3">
        <v>0</v>
      </c>
      <c r="I6373" s="3" t="s">
        <v>29</v>
      </c>
      <c r="J6373" s="3">
        <v>9.6603277000000001E-2</v>
      </c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</row>
    <row r="6374" spans="1:32">
      <c r="A6374" s="3" t="s">
        <v>7334</v>
      </c>
      <c r="B6374" s="3" t="s">
        <v>7309</v>
      </c>
      <c r="C6374" s="3" t="s">
        <v>26</v>
      </c>
      <c r="D6374" s="3">
        <v>1</v>
      </c>
      <c r="E6374" s="3" t="s">
        <v>54</v>
      </c>
      <c r="F6374" s="3" t="s">
        <v>28</v>
      </c>
      <c r="G6374" s="3">
        <v>23.094544240000001</v>
      </c>
      <c r="H6374" s="3">
        <v>0.98</v>
      </c>
      <c r="I6374" s="3" t="s">
        <v>68</v>
      </c>
      <c r="J6374" s="3">
        <v>9.6603277000000001E-2</v>
      </c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</row>
    <row r="6375" spans="1:32">
      <c r="A6375" s="3" t="s">
        <v>7335</v>
      </c>
      <c r="B6375" s="3" t="s">
        <v>7309</v>
      </c>
      <c r="C6375" s="3" t="s">
        <v>26</v>
      </c>
      <c r="D6375" s="3">
        <v>1</v>
      </c>
      <c r="E6375" s="3" t="s">
        <v>55</v>
      </c>
      <c r="F6375" s="3" t="s">
        <v>28</v>
      </c>
      <c r="G6375" s="3">
        <v>16.793430610000001</v>
      </c>
      <c r="H6375" s="3">
        <v>0.96</v>
      </c>
      <c r="I6375" s="3" t="s">
        <v>68</v>
      </c>
      <c r="J6375" s="3">
        <v>9.6603277000000001E-2</v>
      </c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</row>
    <row r="6376" spans="1:32">
      <c r="A6376" s="3" t="s">
        <v>7336</v>
      </c>
      <c r="B6376" s="3" t="s">
        <v>7309</v>
      </c>
      <c r="C6376" s="3" t="s">
        <v>26</v>
      </c>
      <c r="D6376" s="3">
        <v>1</v>
      </c>
      <c r="E6376" s="3" t="s">
        <v>56</v>
      </c>
      <c r="F6376" s="3" t="s">
        <v>28</v>
      </c>
      <c r="G6376" s="3">
        <v>999</v>
      </c>
      <c r="H6376" s="3">
        <v>0</v>
      </c>
      <c r="I6376" s="3" t="s">
        <v>29</v>
      </c>
      <c r="J6376" s="3">
        <v>9.6603277000000001E-2</v>
      </c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</row>
    <row r="6377" spans="1:32">
      <c r="A6377" s="3" t="s">
        <v>7337</v>
      </c>
      <c r="B6377" s="3" t="s">
        <v>7309</v>
      </c>
      <c r="C6377" s="3" t="s">
        <v>26</v>
      </c>
      <c r="D6377" s="3">
        <v>1</v>
      </c>
      <c r="E6377" s="3" t="s">
        <v>57</v>
      </c>
      <c r="F6377" s="3" t="s">
        <v>28</v>
      </c>
      <c r="G6377" s="3">
        <v>26.278947580000001</v>
      </c>
      <c r="H6377" s="3">
        <v>0.78</v>
      </c>
      <c r="I6377" s="3" t="s">
        <v>68</v>
      </c>
      <c r="J6377" s="3">
        <v>9.6603277000000001E-2</v>
      </c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</row>
    <row r="6378" spans="1:32">
      <c r="A6378" s="3" t="s">
        <v>7338</v>
      </c>
      <c r="B6378" s="3" t="s">
        <v>7309</v>
      </c>
      <c r="C6378" s="3" t="s">
        <v>26</v>
      </c>
      <c r="D6378" s="3">
        <v>1</v>
      </c>
      <c r="E6378" s="3" t="s">
        <v>58</v>
      </c>
      <c r="F6378" s="3" t="s">
        <v>28</v>
      </c>
      <c r="G6378" s="3">
        <v>999</v>
      </c>
      <c r="H6378" s="3">
        <v>0</v>
      </c>
      <c r="I6378" s="3" t="s">
        <v>29</v>
      </c>
      <c r="J6378" s="3">
        <v>9.6603277000000001E-2</v>
      </c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</row>
    <row r="6379" spans="1:32">
      <c r="A6379" s="3" t="s">
        <v>7339</v>
      </c>
      <c r="B6379" s="3" t="s">
        <v>7309</v>
      </c>
      <c r="C6379" s="3" t="s">
        <v>26</v>
      </c>
      <c r="D6379" s="3">
        <v>1</v>
      </c>
      <c r="E6379" s="3" t="s">
        <v>59</v>
      </c>
      <c r="F6379" s="3" t="s">
        <v>28</v>
      </c>
      <c r="G6379" s="3">
        <v>21.244323550000001</v>
      </c>
      <c r="H6379" s="3">
        <v>0.96</v>
      </c>
      <c r="I6379" s="3" t="s">
        <v>68</v>
      </c>
      <c r="J6379" s="3">
        <v>9.6603277000000001E-2</v>
      </c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</row>
    <row r="6380" spans="1:32">
      <c r="A6380" s="3" t="s">
        <v>7340</v>
      </c>
      <c r="B6380" s="3" t="s">
        <v>7309</v>
      </c>
      <c r="C6380" s="3" t="s">
        <v>26</v>
      </c>
      <c r="D6380" s="3">
        <v>1</v>
      </c>
      <c r="E6380" s="3" t="s">
        <v>60</v>
      </c>
      <c r="F6380" s="3" t="s">
        <v>28</v>
      </c>
      <c r="G6380" s="3">
        <v>24.900433329999998</v>
      </c>
      <c r="H6380" s="3">
        <v>0.82</v>
      </c>
      <c r="I6380" s="3" t="s">
        <v>68</v>
      </c>
      <c r="J6380" s="3">
        <v>9.6603277000000001E-2</v>
      </c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</row>
    <row r="6381" spans="1:32">
      <c r="A6381" s="3" t="s">
        <v>7341</v>
      </c>
      <c r="B6381" s="3" t="s">
        <v>7309</v>
      </c>
      <c r="C6381" s="3" t="s">
        <v>26</v>
      </c>
      <c r="D6381" s="3">
        <v>1</v>
      </c>
      <c r="E6381" s="3" t="s">
        <v>61</v>
      </c>
      <c r="F6381" s="3" t="s">
        <v>28</v>
      </c>
      <c r="G6381" s="3">
        <v>999</v>
      </c>
      <c r="H6381" s="3">
        <v>0</v>
      </c>
      <c r="I6381" s="3" t="s">
        <v>29</v>
      </c>
      <c r="J6381" s="3">
        <v>9.6603277000000001E-2</v>
      </c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</row>
    <row r="6382" spans="1:32">
      <c r="A6382" s="3" t="s">
        <v>7342</v>
      </c>
      <c r="B6382" s="3" t="s">
        <v>7309</v>
      </c>
      <c r="C6382" s="3" t="s">
        <v>26</v>
      </c>
      <c r="D6382" s="3">
        <v>1</v>
      </c>
      <c r="E6382" s="3" t="s">
        <v>62</v>
      </c>
      <c r="F6382" s="3" t="s">
        <v>28</v>
      </c>
      <c r="G6382" s="3">
        <v>19.006135799999999</v>
      </c>
      <c r="H6382" s="3">
        <v>0.34</v>
      </c>
      <c r="I6382" s="3" t="s">
        <v>29</v>
      </c>
      <c r="J6382" s="3">
        <v>9.6603277000000001E-2</v>
      </c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</row>
    <row r="6383" spans="1:32">
      <c r="A6383" s="3" t="s">
        <v>7343</v>
      </c>
      <c r="B6383" s="3" t="s">
        <v>7309</v>
      </c>
      <c r="C6383" s="3" t="s">
        <v>26</v>
      </c>
      <c r="D6383" s="3">
        <v>1</v>
      </c>
      <c r="E6383" s="3" t="s">
        <v>63</v>
      </c>
      <c r="F6383" s="3" t="s">
        <v>28</v>
      </c>
      <c r="G6383" s="3">
        <v>999</v>
      </c>
      <c r="H6383" s="3">
        <v>0</v>
      </c>
      <c r="I6383" s="3" t="s">
        <v>29</v>
      </c>
      <c r="J6383" s="3">
        <v>9.6603277000000001E-2</v>
      </c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</row>
    <row r="6384" spans="1:32">
      <c r="A6384" s="3" t="s">
        <v>7344</v>
      </c>
      <c r="B6384" s="3" t="s">
        <v>7309</v>
      </c>
      <c r="C6384" s="3" t="s">
        <v>26</v>
      </c>
      <c r="D6384" s="3">
        <v>1</v>
      </c>
      <c r="E6384" s="3" t="s">
        <v>64</v>
      </c>
      <c r="F6384" s="3" t="s">
        <v>28</v>
      </c>
      <c r="G6384" s="3">
        <v>999</v>
      </c>
      <c r="H6384" s="3">
        <v>0</v>
      </c>
      <c r="I6384" s="3" t="s">
        <v>29</v>
      </c>
      <c r="J6384" s="3">
        <v>9.6603277000000001E-2</v>
      </c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</row>
    <row r="6385" spans="1:32">
      <c r="A6385" s="3" t="s">
        <v>7345</v>
      </c>
      <c r="B6385" s="3" t="s">
        <v>7309</v>
      </c>
      <c r="C6385" s="3" t="s">
        <v>26</v>
      </c>
      <c r="D6385" s="3">
        <v>1</v>
      </c>
      <c r="E6385" s="3" t="s">
        <v>65</v>
      </c>
      <c r="F6385" s="3" t="s">
        <v>28</v>
      </c>
      <c r="G6385" s="3">
        <v>999</v>
      </c>
      <c r="H6385" s="3">
        <v>0</v>
      </c>
      <c r="I6385" s="3" t="s">
        <v>29</v>
      </c>
      <c r="J6385" s="3">
        <v>9.6603277000000001E-2</v>
      </c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</row>
    <row r="6386" spans="1:32">
      <c r="A6386" s="3" t="s">
        <v>7346</v>
      </c>
      <c r="B6386" s="3" t="s">
        <v>7309</v>
      </c>
      <c r="C6386" s="3" t="s">
        <v>26</v>
      </c>
      <c r="D6386" s="3">
        <v>1</v>
      </c>
      <c r="E6386" s="3" t="s">
        <v>66</v>
      </c>
      <c r="F6386" s="3" t="s">
        <v>28</v>
      </c>
      <c r="G6386" s="3">
        <v>25.344208640000002</v>
      </c>
      <c r="H6386" s="3">
        <v>0.82</v>
      </c>
      <c r="I6386" s="3" t="s">
        <v>68</v>
      </c>
      <c r="J6386" s="3">
        <v>9.6603277000000001E-2</v>
      </c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</row>
    <row r="6387" spans="1:32">
      <c r="A6387" s="3" t="s">
        <v>7347</v>
      </c>
      <c r="B6387" s="3" t="s">
        <v>7309</v>
      </c>
      <c r="C6387" s="3" t="s">
        <v>26</v>
      </c>
      <c r="D6387" s="3">
        <v>1</v>
      </c>
      <c r="E6387" s="3" t="s">
        <v>67</v>
      </c>
      <c r="F6387" s="3" t="s">
        <v>28</v>
      </c>
      <c r="G6387" s="3">
        <v>999</v>
      </c>
      <c r="H6387" s="3">
        <v>0</v>
      </c>
      <c r="I6387" s="3" t="s">
        <v>29</v>
      </c>
      <c r="J6387" s="3">
        <v>9.6603277000000001E-2</v>
      </c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</row>
    <row r="6388" spans="1:32">
      <c r="A6388" s="3" t="s">
        <v>7348</v>
      </c>
      <c r="B6388" s="3" t="s">
        <v>7309</v>
      </c>
      <c r="C6388" s="3" t="s">
        <v>26</v>
      </c>
      <c r="D6388" s="3">
        <v>1</v>
      </c>
      <c r="E6388" s="3" t="s">
        <v>69</v>
      </c>
      <c r="F6388" s="3" t="s">
        <v>28</v>
      </c>
      <c r="G6388" s="3">
        <v>999</v>
      </c>
      <c r="H6388" s="3">
        <v>0</v>
      </c>
      <c r="I6388" s="3" t="s">
        <v>29</v>
      </c>
      <c r="J6388" s="3">
        <v>9.6603277000000001E-2</v>
      </c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</row>
    <row r="6389" spans="1:32">
      <c r="A6389" s="3" t="s">
        <v>7349</v>
      </c>
      <c r="B6389" s="3" t="s">
        <v>7309</v>
      </c>
      <c r="C6389" s="3" t="s">
        <v>26</v>
      </c>
      <c r="D6389" s="3">
        <v>1</v>
      </c>
      <c r="E6389" s="3" t="s">
        <v>70</v>
      </c>
      <c r="F6389" s="3" t="s">
        <v>28</v>
      </c>
      <c r="G6389" s="3">
        <v>23.80846871</v>
      </c>
      <c r="H6389" s="3">
        <v>0.94</v>
      </c>
      <c r="I6389" s="3" t="s">
        <v>68</v>
      </c>
      <c r="J6389" s="3">
        <v>9.6603277000000001E-2</v>
      </c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</row>
    <row r="6390" spans="1:32">
      <c r="A6390" s="3" t="s">
        <v>7350</v>
      </c>
      <c r="B6390" s="3" t="s">
        <v>7309</v>
      </c>
      <c r="C6390" s="3" t="s">
        <v>26</v>
      </c>
      <c r="D6390" s="3">
        <v>1</v>
      </c>
      <c r="E6390" s="3" t="s">
        <v>71</v>
      </c>
      <c r="F6390" s="3" t="s">
        <v>28</v>
      </c>
      <c r="G6390" s="3">
        <v>999</v>
      </c>
      <c r="H6390" s="3">
        <v>0</v>
      </c>
      <c r="I6390" s="3" t="s">
        <v>29</v>
      </c>
      <c r="J6390" s="3">
        <v>9.6603277000000001E-2</v>
      </c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</row>
    <row r="6391" spans="1:32">
      <c r="A6391" s="3" t="s">
        <v>7351</v>
      </c>
      <c r="B6391" s="3" t="s">
        <v>7309</v>
      </c>
      <c r="C6391" s="3" t="s">
        <v>26</v>
      </c>
      <c r="D6391" s="3">
        <v>1</v>
      </c>
      <c r="E6391" s="3" t="s">
        <v>72</v>
      </c>
      <c r="F6391" s="3" t="s">
        <v>28</v>
      </c>
      <c r="G6391" s="3">
        <v>18.633902559999999</v>
      </c>
      <c r="H6391" s="3">
        <v>0.95</v>
      </c>
      <c r="I6391" s="3" t="s">
        <v>68</v>
      </c>
      <c r="J6391" s="3">
        <v>9.6603277000000001E-2</v>
      </c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</row>
    <row r="6392" spans="1:32">
      <c r="A6392" s="3" t="s">
        <v>7352</v>
      </c>
      <c r="B6392" s="3" t="s">
        <v>7309</v>
      </c>
      <c r="C6392" s="3" t="s">
        <v>26</v>
      </c>
      <c r="D6392" s="3">
        <v>1</v>
      </c>
      <c r="E6392" s="3" t="s">
        <v>73</v>
      </c>
      <c r="F6392" s="3" t="s">
        <v>28</v>
      </c>
      <c r="G6392" s="3">
        <v>999</v>
      </c>
      <c r="H6392" s="3">
        <v>0</v>
      </c>
      <c r="I6392" s="3" t="s">
        <v>29</v>
      </c>
      <c r="J6392" s="3">
        <v>9.6603277000000001E-2</v>
      </c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</row>
    <row r="6393" spans="1:32">
      <c r="A6393" s="3" t="s">
        <v>7353</v>
      </c>
      <c r="B6393" s="3" t="s">
        <v>7309</v>
      </c>
      <c r="C6393" s="3" t="s">
        <v>26</v>
      </c>
      <c r="D6393" s="3">
        <v>1</v>
      </c>
      <c r="E6393" s="3" t="s">
        <v>74</v>
      </c>
      <c r="F6393" s="3" t="s">
        <v>28</v>
      </c>
      <c r="G6393" s="3">
        <v>22.150596310000001</v>
      </c>
      <c r="H6393" s="3">
        <v>0.98</v>
      </c>
      <c r="I6393" s="3" t="s">
        <v>68</v>
      </c>
      <c r="J6393" s="3">
        <v>9.6603277000000001E-2</v>
      </c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</row>
    <row r="6394" spans="1:32">
      <c r="A6394" s="3" t="s">
        <v>7354</v>
      </c>
      <c r="B6394" s="3" t="s">
        <v>7309</v>
      </c>
      <c r="C6394" s="3" t="s">
        <v>26</v>
      </c>
      <c r="D6394" s="3">
        <v>1</v>
      </c>
      <c r="E6394" s="3" t="s">
        <v>75</v>
      </c>
      <c r="F6394" s="3" t="s">
        <v>28</v>
      </c>
      <c r="G6394" s="3">
        <v>999</v>
      </c>
      <c r="H6394" s="3">
        <v>0</v>
      </c>
      <c r="I6394" s="3" t="s">
        <v>29</v>
      </c>
      <c r="J6394" s="3">
        <v>9.6603277000000001E-2</v>
      </c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</row>
    <row r="6395" spans="1:32">
      <c r="A6395" s="3" t="s">
        <v>7355</v>
      </c>
      <c r="B6395" s="3" t="s">
        <v>7309</v>
      </c>
      <c r="C6395" s="3" t="s">
        <v>26</v>
      </c>
      <c r="D6395" s="3">
        <v>1</v>
      </c>
      <c r="E6395" s="3" t="s">
        <v>76</v>
      </c>
      <c r="F6395" s="3" t="s">
        <v>28</v>
      </c>
      <c r="G6395" s="3">
        <v>999</v>
      </c>
      <c r="H6395" s="3">
        <v>0</v>
      </c>
      <c r="I6395" s="3" t="s">
        <v>29</v>
      </c>
      <c r="J6395" s="3">
        <v>9.6603277000000001E-2</v>
      </c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</row>
    <row r="6396" spans="1:32">
      <c r="A6396" s="3" t="s">
        <v>7356</v>
      </c>
      <c r="B6396" s="3" t="s">
        <v>7309</v>
      </c>
      <c r="C6396" s="3" t="s">
        <v>26</v>
      </c>
      <c r="D6396" s="3">
        <v>1</v>
      </c>
      <c r="E6396" s="3" t="s">
        <v>77</v>
      </c>
      <c r="F6396" s="3" t="s">
        <v>28</v>
      </c>
      <c r="G6396" s="3">
        <v>21.077292419999999</v>
      </c>
      <c r="H6396" s="3">
        <v>0.89</v>
      </c>
      <c r="I6396" s="3" t="s">
        <v>68</v>
      </c>
      <c r="J6396" s="3">
        <v>9.6603277000000001E-2</v>
      </c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</row>
    <row r="6397" spans="1:32">
      <c r="A6397" s="3" t="s">
        <v>7357</v>
      </c>
      <c r="B6397" s="3" t="s">
        <v>7309</v>
      </c>
      <c r="C6397" s="3" t="s">
        <v>26</v>
      </c>
      <c r="D6397" s="3">
        <v>1</v>
      </c>
      <c r="E6397" s="3" t="s">
        <v>2525</v>
      </c>
      <c r="F6397" s="3" t="s">
        <v>28</v>
      </c>
      <c r="G6397" s="3">
        <v>20.00056871</v>
      </c>
      <c r="H6397" s="3">
        <v>0.94</v>
      </c>
      <c r="I6397" s="3" t="s">
        <v>68</v>
      </c>
      <c r="J6397" s="3">
        <v>9.6603277000000001E-2</v>
      </c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</row>
    <row r="6398" spans="1:32">
      <c r="A6398" s="3" t="s">
        <v>7358</v>
      </c>
      <c r="B6398" s="3" t="s">
        <v>7309</v>
      </c>
      <c r="C6398" s="3" t="s">
        <v>26</v>
      </c>
      <c r="D6398" s="3">
        <v>1</v>
      </c>
      <c r="E6398" s="3" t="s">
        <v>2527</v>
      </c>
      <c r="F6398" s="3" t="s">
        <v>28</v>
      </c>
      <c r="G6398" s="3">
        <v>18.00381823</v>
      </c>
      <c r="H6398" s="3">
        <v>0.94</v>
      </c>
      <c r="I6398" s="3" t="s">
        <v>68</v>
      </c>
      <c r="J6398" s="3">
        <v>9.6603277000000001E-2</v>
      </c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</row>
    <row r="6399" spans="1:32">
      <c r="A6399" s="3" t="s">
        <v>7359</v>
      </c>
      <c r="B6399" s="3" t="s">
        <v>7309</v>
      </c>
      <c r="C6399" s="3" t="s">
        <v>26</v>
      </c>
      <c r="D6399" s="3">
        <v>1</v>
      </c>
      <c r="E6399" s="3" t="s">
        <v>2529</v>
      </c>
      <c r="F6399" s="3" t="s">
        <v>28</v>
      </c>
      <c r="G6399" s="3">
        <v>999</v>
      </c>
      <c r="H6399" s="3">
        <v>0</v>
      </c>
      <c r="I6399" s="3" t="s">
        <v>29</v>
      </c>
      <c r="J6399" s="3">
        <v>9.6603277000000001E-2</v>
      </c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</row>
    <row r="6400" spans="1:32">
      <c r="A6400" s="3" t="s">
        <v>7360</v>
      </c>
      <c r="B6400" s="3" t="s">
        <v>7309</v>
      </c>
      <c r="C6400" s="3" t="s">
        <v>26</v>
      </c>
      <c r="D6400" s="3">
        <v>1</v>
      </c>
      <c r="E6400" s="3" t="s">
        <v>2531</v>
      </c>
      <c r="F6400" s="3" t="s">
        <v>28</v>
      </c>
      <c r="G6400" s="3">
        <v>23.810824820000001</v>
      </c>
      <c r="H6400" s="3">
        <v>0.94</v>
      </c>
      <c r="I6400" s="3" t="s">
        <v>68</v>
      </c>
      <c r="J6400" s="3">
        <v>9.6603277000000001E-2</v>
      </c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</row>
    <row r="6401" spans="1:32">
      <c r="A6401" s="3" t="s">
        <v>7361</v>
      </c>
      <c r="B6401" s="3" t="s">
        <v>7309</v>
      </c>
      <c r="C6401" s="3" t="s">
        <v>26</v>
      </c>
      <c r="D6401" s="3">
        <v>1</v>
      </c>
      <c r="E6401" s="3" t="s">
        <v>2533</v>
      </c>
      <c r="F6401" s="3" t="s">
        <v>28</v>
      </c>
      <c r="G6401" s="3">
        <v>999</v>
      </c>
      <c r="H6401" s="3">
        <v>0</v>
      </c>
      <c r="I6401" s="3" t="s">
        <v>29</v>
      </c>
      <c r="J6401" s="3">
        <v>9.6603277000000001E-2</v>
      </c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</row>
    <row r="6402" spans="1:32">
      <c r="A6402" s="3" t="s">
        <v>7362</v>
      </c>
      <c r="B6402" s="3" t="s">
        <v>7309</v>
      </c>
      <c r="C6402" s="3" t="s">
        <v>26</v>
      </c>
      <c r="D6402" s="3">
        <v>1</v>
      </c>
      <c r="E6402" s="3" t="s">
        <v>2535</v>
      </c>
      <c r="F6402" s="3" t="s">
        <v>28</v>
      </c>
      <c r="G6402" s="3">
        <v>17.18497537</v>
      </c>
      <c r="H6402" s="3">
        <v>0.95</v>
      </c>
      <c r="I6402" s="3" t="s">
        <v>68</v>
      </c>
      <c r="J6402" s="3">
        <v>9.6603277000000001E-2</v>
      </c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</row>
    <row r="6403" spans="1:32">
      <c r="A6403" s="3" t="s">
        <v>7363</v>
      </c>
      <c r="B6403" s="3" t="s">
        <v>7309</v>
      </c>
      <c r="C6403" s="3" t="s">
        <v>26</v>
      </c>
      <c r="D6403" s="3">
        <v>1</v>
      </c>
      <c r="E6403" s="3" t="s">
        <v>2537</v>
      </c>
      <c r="F6403" s="3" t="s">
        <v>28</v>
      </c>
      <c r="G6403" s="3">
        <v>999</v>
      </c>
      <c r="H6403" s="3">
        <v>0</v>
      </c>
      <c r="I6403" s="3" t="s">
        <v>29</v>
      </c>
      <c r="J6403" s="3">
        <v>9.6603277000000001E-2</v>
      </c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</row>
    <row r="6404" spans="1:32">
      <c r="A6404" s="3" t="s">
        <v>7364</v>
      </c>
      <c r="B6404" s="3" t="s">
        <v>7309</v>
      </c>
      <c r="C6404" s="3" t="s">
        <v>26</v>
      </c>
      <c r="D6404" s="3">
        <v>1</v>
      </c>
      <c r="E6404" s="3" t="s">
        <v>2539</v>
      </c>
      <c r="F6404" s="3" t="s">
        <v>28</v>
      </c>
      <c r="G6404" s="3">
        <v>999</v>
      </c>
      <c r="H6404" s="3">
        <v>0</v>
      </c>
      <c r="I6404" s="3" t="s">
        <v>29</v>
      </c>
      <c r="J6404" s="3">
        <v>9.6603277000000001E-2</v>
      </c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</row>
    <row r="6405" spans="1:32">
      <c r="A6405" s="3" t="s">
        <v>7365</v>
      </c>
      <c r="B6405" s="3" t="s">
        <v>7309</v>
      </c>
      <c r="C6405" s="3" t="s">
        <v>26</v>
      </c>
      <c r="D6405" s="3">
        <v>1</v>
      </c>
      <c r="E6405" s="3" t="s">
        <v>2541</v>
      </c>
      <c r="F6405" s="3" t="s">
        <v>28</v>
      </c>
      <c r="G6405" s="3">
        <v>20.397197970000001</v>
      </c>
      <c r="H6405" s="3">
        <v>0.92</v>
      </c>
      <c r="I6405" s="3" t="s">
        <v>68</v>
      </c>
      <c r="J6405" s="3">
        <v>9.6603277000000001E-2</v>
      </c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</row>
    <row r="6406" spans="1:32">
      <c r="A6406" s="3" t="s">
        <v>7366</v>
      </c>
      <c r="B6406" s="3" t="s">
        <v>7309</v>
      </c>
      <c r="C6406" s="3" t="s">
        <v>26</v>
      </c>
      <c r="D6406" s="3">
        <v>1</v>
      </c>
      <c r="E6406" s="3" t="s">
        <v>2543</v>
      </c>
      <c r="F6406" s="3" t="s">
        <v>28</v>
      </c>
      <c r="G6406" s="3">
        <v>999</v>
      </c>
      <c r="H6406" s="3">
        <v>0</v>
      </c>
      <c r="I6406" s="3" t="s">
        <v>29</v>
      </c>
      <c r="J6406" s="3">
        <v>9.6603277000000001E-2</v>
      </c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</row>
    <row r="6407" spans="1:32">
      <c r="A6407" s="3" t="s">
        <v>7367</v>
      </c>
      <c r="B6407" s="3" t="s">
        <v>7309</v>
      </c>
      <c r="C6407" s="3" t="s">
        <v>26</v>
      </c>
      <c r="D6407" s="3">
        <v>1</v>
      </c>
      <c r="E6407" s="3" t="s">
        <v>2545</v>
      </c>
      <c r="F6407" s="3" t="s">
        <v>28</v>
      </c>
      <c r="G6407" s="3">
        <v>21.95790328</v>
      </c>
      <c r="H6407" s="3">
        <v>0.95</v>
      </c>
      <c r="I6407" s="3" t="s">
        <v>68</v>
      </c>
      <c r="J6407" s="3">
        <v>9.6603277000000001E-2</v>
      </c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</row>
    <row r="6408" spans="1:32">
      <c r="A6408" s="3" t="s">
        <v>7368</v>
      </c>
      <c r="B6408" s="3" t="s">
        <v>7309</v>
      </c>
      <c r="C6408" s="3" t="s">
        <v>26</v>
      </c>
      <c r="D6408" s="3">
        <v>1</v>
      </c>
      <c r="E6408" s="3" t="s">
        <v>2547</v>
      </c>
      <c r="F6408" s="3" t="s">
        <v>28</v>
      </c>
      <c r="G6408" s="3">
        <v>20.335383119999999</v>
      </c>
      <c r="H6408" s="3">
        <v>0.92</v>
      </c>
      <c r="I6408" s="3" t="s">
        <v>68</v>
      </c>
      <c r="J6408" s="3">
        <v>9.6603277000000001E-2</v>
      </c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</row>
    <row r="6409" spans="1:32">
      <c r="A6409" s="3" t="s">
        <v>7369</v>
      </c>
      <c r="B6409" s="3" t="s">
        <v>7309</v>
      </c>
      <c r="C6409" s="3" t="s">
        <v>26</v>
      </c>
      <c r="D6409" s="3">
        <v>1</v>
      </c>
      <c r="E6409" s="3" t="s">
        <v>2549</v>
      </c>
      <c r="F6409" s="3" t="s">
        <v>28</v>
      </c>
      <c r="G6409" s="3">
        <v>22.830923779999999</v>
      </c>
      <c r="H6409" s="3">
        <v>0.89</v>
      </c>
      <c r="I6409" s="3" t="s">
        <v>68</v>
      </c>
      <c r="J6409" s="3">
        <v>9.6603277000000001E-2</v>
      </c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</row>
    <row r="6410" spans="1:32">
      <c r="A6410" s="3" t="s">
        <v>7370</v>
      </c>
      <c r="B6410" s="3" t="s">
        <v>7309</v>
      </c>
      <c r="C6410" s="3" t="s">
        <v>26</v>
      </c>
      <c r="D6410" s="3">
        <v>1</v>
      </c>
      <c r="E6410" s="3" t="s">
        <v>2551</v>
      </c>
      <c r="F6410" s="3" t="s">
        <v>28</v>
      </c>
      <c r="G6410" s="3">
        <v>18.33239008</v>
      </c>
      <c r="H6410" s="3">
        <v>0.9</v>
      </c>
      <c r="I6410" s="3" t="s">
        <v>68</v>
      </c>
      <c r="J6410" s="3">
        <v>9.6603277000000001E-2</v>
      </c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</row>
    <row r="6411" spans="1:32">
      <c r="A6411" s="3" t="s">
        <v>7371</v>
      </c>
      <c r="B6411" s="3" t="s">
        <v>7309</v>
      </c>
      <c r="C6411" s="3" t="s">
        <v>26</v>
      </c>
      <c r="D6411" s="3">
        <v>1</v>
      </c>
      <c r="E6411" s="3" t="s">
        <v>2553</v>
      </c>
      <c r="F6411" s="3" t="s">
        <v>28</v>
      </c>
      <c r="G6411" s="3">
        <v>15.51372342</v>
      </c>
      <c r="H6411" s="3">
        <v>0.94</v>
      </c>
      <c r="I6411" s="3" t="s">
        <v>68</v>
      </c>
      <c r="J6411" s="3">
        <v>9.6603277000000001E-2</v>
      </c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</row>
    <row r="6412" spans="1:32">
      <c r="A6412" s="3" t="s">
        <v>7372</v>
      </c>
      <c r="B6412" s="3" t="s">
        <v>7309</v>
      </c>
      <c r="C6412" s="3" t="s">
        <v>26</v>
      </c>
      <c r="D6412" s="3">
        <v>1</v>
      </c>
      <c r="E6412" s="3" t="s">
        <v>2555</v>
      </c>
      <c r="F6412" s="3" t="s">
        <v>28</v>
      </c>
      <c r="G6412" s="3">
        <v>12.47010878</v>
      </c>
      <c r="H6412" s="3">
        <v>0.72</v>
      </c>
      <c r="I6412" s="3" t="s">
        <v>68</v>
      </c>
      <c r="J6412" s="3">
        <v>9.6603277000000001E-2</v>
      </c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</row>
    <row r="6413" spans="1:32">
      <c r="A6413" s="3" t="s">
        <v>7373</v>
      </c>
      <c r="B6413" s="3" t="s">
        <v>7309</v>
      </c>
      <c r="C6413" s="3" t="s">
        <v>26</v>
      </c>
      <c r="D6413" s="3">
        <v>1</v>
      </c>
      <c r="E6413" s="3" t="s">
        <v>2557</v>
      </c>
      <c r="F6413" s="3" t="s">
        <v>28</v>
      </c>
      <c r="G6413" s="3">
        <v>28.29224782</v>
      </c>
      <c r="H6413" s="3">
        <v>0.74</v>
      </c>
      <c r="I6413" s="3" t="s">
        <v>68</v>
      </c>
      <c r="J6413" s="3">
        <v>9.6603277000000001E-2</v>
      </c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</row>
    <row r="6414" spans="1:32">
      <c r="A6414" s="3" t="s">
        <v>7374</v>
      </c>
      <c r="B6414" s="3" t="s">
        <v>7309</v>
      </c>
      <c r="C6414" s="3" t="s">
        <v>26</v>
      </c>
      <c r="D6414" s="3">
        <v>1</v>
      </c>
      <c r="E6414" s="3" t="s">
        <v>2559</v>
      </c>
      <c r="F6414" s="3" t="s">
        <v>28</v>
      </c>
      <c r="G6414" s="3">
        <v>999</v>
      </c>
      <c r="H6414" s="3">
        <v>0</v>
      </c>
      <c r="I6414" s="3" t="s">
        <v>29</v>
      </c>
      <c r="J6414" s="3">
        <v>9.6603277000000001E-2</v>
      </c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</row>
    <row r="6415" spans="1:32">
      <c r="A6415" s="3" t="s">
        <v>7375</v>
      </c>
      <c r="B6415" s="3" t="s">
        <v>7309</v>
      </c>
      <c r="C6415" s="3" t="s">
        <v>26</v>
      </c>
      <c r="D6415" s="3">
        <v>1</v>
      </c>
      <c r="E6415" s="3" t="s">
        <v>2561</v>
      </c>
      <c r="F6415" s="3" t="s">
        <v>28</v>
      </c>
      <c r="G6415" s="3">
        <v>999</v>
      </c>
      <c r="H6415" s="3">
        <v>0</v>
      </c>
      <c r="I6415" s="3" t="s">
        <v>29</v>
      </c>
      <c r="J6415" s="3">
        <v>9.6603277000000001E-2</v>
      </c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</row>
    <row r="6416" spans="1:32">
      <c r="A6416" s="3" t="s">
        <v>7376</v>
      </c>
      <c r="B6416" s="3" t="s">
        <v>7309</v>
      </c>
      <c r="C6416" s="3" t="s">
        <v>26</v>
      </c>
      <c r="D6416" s="3">
        <v>1</v>
      </c>
      <c r="E6416" s="3" t="s">
        <v>2563</v>
      </c>
      <c r="F6416" s="3" t="s">
        <v>28</v>
      </c>
      <c r="G6416" s="3">
        <v>999</v>
      </c>
      <c r="H6416" s="3">
        <v>0</v>
      </c>
      <c r="I6416" s="3" t="s">
        <v>29</v>
      </c>
      <c r="J6416" s="3">
        <v>9.6603277000000001E-2</v>
      </c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</row>
    <row r="6417" spans="1:32">
      <c r="A6417" s="3" t="s">
        <v>7377</v>
      </c>
      <c r="B6417" s="3" t="s">
        <v>7309</v>
      </c>
      <c r="C6417" s="3" t="s">
        <v>26</v>
      </c>
      <c r="D6417" s="3">
        <v>1</v>
      </c>
      <c r="E6417" s="3" t="s">
        <v>2565</v>
      </c>
      <c r="F6417" s="3" t="s">
        <v>28</v>
      </c>
      <c r="G6417" s="3">
        <v>999</v>
      </c>
      <c r="H6417" s="3">
        <v>0</v>
      </c>
      <c r="I6417" s="3" t="s">
        <v>29</v>
      </c>
      <c r="J6417" s="3">
        <v>9.6603277000000001E-2</v>
      </c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</row>
    <row r="6418" spans="1:32">
      <c r="A6418" s="3" t="s">
        <v>7378</v>
      </c>
      <c r="B6418" s="3" t="s">
        <v>7309</v>
      </c>
      <c r="C6418" s="3" t="s">
        <v>26</v>
      </c>
      <c r="D6418" s="3">
        <v>1</v>
      </c>
      <c r="E6418" s="3" t="s">
        <v>2567</v>
      </c>
      <c r="F6418" s="3" t="s">
        <v>28</v>
      </c>
      <c r="G6418" s="3">
        <v>999</v>
      </c>
      <c r="H6418" s="3">
        <v>0</v>
      </c>
      <c r="I6418" s="3" t="s">
        <v>29</v>
      </c>
      <c r="J6418" s="3">
        <v>9.6603277000000001E-2</v>
      </c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</row>
    <row r="6419" spans="1:32">
      <c r="A6419" s="3" t="s">
        <v>7379</v>
      </c>
      <c r="B6419" s="3" t="s">
        <v>7309</v>
      </c>
      <c r="C6419" s="3" t="s">
        <v>26</v>
      </c>
      <c r="D6419" s="3">
        <v>1</v>
      </c>
      <c r="E6419" s="3" t="s">
        <v>2569</v>
      </c>
      <c r="F6419" s="3" t="s">
        <v>28</v>
      </c>
      <c r="G6419" s="3">
        <v>999</v>
      </c>
      <c r="H6419" s="3">
        <v>0</v>
      </c>
      <c r="I6419" s="3" t="s">
        <v>29</v>
      </c>
      <c r="J6419" s="3">
        <v>9.6603277000000001E-2</v>
      </c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</row>
    <row r="6420" spans="1:32">
      <c r="A6420" s="3" t="s">
        <v>7380</v>
      </c>
      <c r="B6420" s="3" t="s">
        <v>7309</v>
      </c>
      <c r="C6420" s="3" t="s">
        <v>26</v>
      </c>
      <c r="D6420" s="3">
        <v>1</v>
      </c>
      <c r="E6420" s="3" t="s">
        <v>2571</v>
      </c>
      <c r="F6420" s="3" t="s">
        <v>28</v>
      </c>
      <c r="G6420" s="3">
        <v>999</v>
      </c>
      <c r="H6420" s="3">
        <v>0</v>
      </c>
      <c r="I6420" s="3" t="s">
        <v>29</v>
      </c>
      <c r="J6420" s="3">
        <v>9.6603277000000001E-2</v>
      </c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</row>
    <row r="6421" spans="1:32">
      <c r="A6421" s="3" t="s">
        <v>7381</v>
      </c>
      <c r="B6421" s="3" t="s">
        <v>7309</v>
      </c>
      <c r="C6421" s="3" t="s">
        <v>26</v>
      </c>
      <c r="D6421" s="3">
        <v>1</v>
      </c>
      <c r="E6421" s="3" t="s">
        <v>2573</v>
      </c>
      <c r="F6421" s="3" t="s">
        <v>28</v>
      </c>
      <c r="G6421" s="3">
        <v>999</v>
      </c>
      <c r="H6421" s="3">
        <v>0</v>
      </c>
      <c r="I6421" s="3" t="s">
        <v>29</v>
      </c>
      <c r="J6421" s="3">
        <v>9.6603277000000001E-2</v>
      </c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</row>
    <row r="6422" spans="1:32">
      <c r="A6422" s="3" t="s">
        <v>7382</v>
      </c>
      <c r="B6422" s="3" t="s">
        <v>7309</v>
      </c>
      <c r="C6422" s="3" t="s">
        <v>26</v>
      </c>
      <c r="D6422" s="3">
        <v>1</v>
      </c>
      <c r="E6422" s="3" t="s">
        <v>2575</v>
      </c>
      <c r="F6422" s="3" t="s">
        <v>28</v>
      </c>
      <c r="G6422" s="3">
        <v>999</v>
      </c>
      <c r="H6422" s="3">
        <v>0</v>
      </c>
      <c r="I6422" s="3" t="s">
        <v>29</v>
      </c>
      <c r="J6422" s="3">
        <v>9.6603277000000001E-2</v>
      </c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</row>
    <row r="6423" spans="1:32">
      <c r="A6423" s="3" t="s">
        <v>7383</v>
      </c>
      <c r="B6423" s="3" t="s">
        <v>7309</v>
      </c>
      <c r="C6423" s="3" t="s">
        <v>26</v>
      </c>
      <c r="D6423" s="3">
        <v>1</v>
      </c>
      <c r="E6423" s="3" t="s">
        <v>2577</v>
      </c>
      <c r="F6423" s="3" t="s">
        <v>28</v>
      </c>
      <c r="G6423" s="3">
        <v>999</v>
      </c>
      <c r="H6423" s="3">
        <v>0</v>
      </c>
      <c r="I6423" s="3" t="s">
        <v>29</v>
      </c>
      <c r="J6423" s="3">
        <v>9.6603277000000001E-2</v>
      </c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</row>
    <row r="6424" spans="1:32">
      <c r="A6424" s="3" t="s">
        <v>7384</v>
      </c>
      <c r="B6424" s="3" t="s">
        <v>7309</v>
      </c>
      <c r="C6424" s="3" t="s">
        <v>26</v>
      </c>
      <c r="D6424" s="3">
        <v>1</v>
      </c>
      <c r="E6424" s="3" t="s">
        <v>2579</v>
      </c>
      <c r="F6424" s="3" t="s">
        <v>28</v>
      </c>
      <c r="G6424" s="3">
        <v>999</v>
      </c>
      <c r="H6424" s="3">
        <v>0</v>
      </c>
      <c r="I6424" s="3" t="s">
        <v>29</v>
      </c>
      <c r="J6424" s="3">
        <v>9.6603277000000001E-2</v>
      </c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</row>
    <row r="6425" spans="1:32">
      <c r="A6425" s="3" t="s">
        <v>7385</v>
      </c>
      <c r="B6425" s="3" t="s">
        <v>7309</v>
      </c>
      <c r="C6425" s="3" t="s">
        <v>26</v>
      </c>
      <c r="D6425" s="3">
        <v>1</v>
      </c>
      <c r="E6425" s="3" t="s">
        <v>2581</v>
      </c>
      <c r="F6425" s="3" t="s">
        <v>28</v>
      </c>
      <c r="G6425" s="3">
        <v>999</v>
      </c>
      <c r="H6425" s="3">
        <v>0</v>
      </c>
      <c r="I6425" s="3" t="s">
        <v>29</v>
      </c>
      <c r="J6425" s="3">
        <v>9.6603277000000001E-2</v>
      </c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</row>
    <row r="6426" spans="1:32">
      <c r="A6426" s="3" t="s">
        <v>7386</v>
      </c>
      <c r="B6426" s="3" t="s">
        <v>7309</v>
      </c>
      <c r="C6426" s="3" t="s">
        <v>26</v>
      </c>
      <c r="D6426" s="3">
        <v>1</v>
      </c>
      <c r="E6426" s="3" t="s">
        <v>2583</v>
      </c>
      <c r="F6426" s="3" t="s">
        <v>28</v>
      </c>
      <c r="G6426" s="3">
        <v>999</v>
      </c>
      <c r="H6426" s="3">
        <v>0</v>
      </c>
      <c r="I6426" s="3" t="s">
        <v>29</v>
      </c>
      <c r="J6426" s="3">
        <v>9.6603277000000001E-2</v>
      </c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</row>
    <row r="6427" spans="1:32">
      <c r="A6427" s="3" t="s">
        <v>7387</v>
      </c>
      <c r="B6427" s="3" t="s">
        <v>7309</v>
      </c>
      <c r="C6427" s="3" t="s">
        <v>26</v>
      </c>
      <c r="D6427" s="3">
        <v>1</v>
      </c>
      <c r="E6427" s="3" t="s">
        <v>2585</v>
      </c>
      <c r="F6427" s="3" t="s">
        <v>28</v>
      </c>
      <c r="G6427" s="3">
        <v>999</v>
      </c>
      <c r="H6427" s="3">
        <v>0</v>
      </c>
      <c r="I6427" s="3" t="s">
        <v>29</v>
      </c>
      <c r="J6427" s="3">
        <v>9.6603277000000001E-2</v>
      </c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</row>
    <row r="6428" spans="1:32">
      <c r="A6428" s="3" t="s">
        <v>7388</v>
      </c>
      <c r="B6428" s="3" t="s">
        <v>7309</v>
      </c>
      <c r="C6428" s="3" t="s">
        <v>26</v>
      </c>
      <c r="D6428" s="3">
        <v>1</v>
      </c>
      <c r="E6428" s="3" t="s">
        <v>2587</v>
      </c>
      <c r="F6428" s="3" t="s">
        <v>28</v>
      </c>
      <c r="G6428" s="3">
        <v>999</v>
      </c>
      <c r="H6428" s="3">
        <v>0</v>
      </c>
      <c r="I6428" s="3" t="s">
        <v>29</v>
      </c>
      <c r="J6428" s="3">
        <v>9.6603277000000001E-2</v>
      </c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</row>
    <row r="6429" spans="1:32">
      <c r="A6429" s="3" t="s">
        <v>7389</v>
      </c>
      <c r="B6429" s="3" t="s">
        <v>7309</v>
      </c>
      <c r="C6429" s="3" t="s">
        <v>26</v>
      </c>
      <c r="D6429" s="3">
        <v>1</v>
      </c>
      <c r="E6429" s="3" t="s">
        <v>2589</v>
      </c>
      <c r="F6429" s="3" t="s">
        <v>28</v>
      </c>
      <c r="G6429" s="3">
        <v>999</v>
      </c>
      <c r="H6429" s="3">
        <v>0</v>
      </c>
      <c r="I6429" s="3" t="s">
        <v>29</v>
      </c>
      <c r="J6429" s="3">
        <v>9.6603277000000001E-2</v>
      </c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</row>
    <row r="6430" spans="1:32">
      <c r="A6430" s="3" t="s">
        <v>7390</v>
      </c>
      <c r="B6430" s="3" t="s">
        <v>7309</v>
      </c>
      <c r="C6430" s="3" t="s">
        <v>26</v>
      </c>
      <c r="D6430" s="3">
        <v>1</v>
      </c>
      <c r="E6430" s="3" t="s">
        <v>2591</v>
      </c>
      <c r="F6430" s="3" t="s">
        <v>28</v>
      </c>
      <c r="G6430" s="3">
        <v>999</v>
      </c>
      <c r="H6430" s="3">
        <v>0</v>
      </c>
      <c r="I6430" s="3" t="s">
        <v>29</v>
      </c>
      <c r="J6430" s="3">
        <v>9.6603277000000001E-2</v>
      </c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</row>
    <row r="6431" spans="1:32">
      <c r="A6431" s="3" t="s">
        <v>7391</v>
      </c>
      <c r="B6431" s="3" t="s">
        <v>7309</v>
      </c>
      <c r="C6431" s="3" t="s">
        <v>26</v>
      </c>
      <c r="D6431" s="3">
        <v>1</v>
      </c>
      <c r="E6431" s="3" t="s">
        <v>2593</v>
      </c>
      <c r="F6431" s="3" t="s">
        <v>28</v>
      </c>
      <c r="G6431" s="3">
        <v>999</v>
      </c>
      <c r="H6431" s="3">
        <v>0</v>
      </c>
      <c r="I6431" s="3" t="s">
        <v>29</v>
      </c>
      <c r="J6431" s="3">
        <v>9.6603277000000001E-2</v>
      </c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</row>
    <row r="6432" spans="1:32">
      <c r="A6432" s="3" t="s">
        <v>7392</v>
      </c>
      <c r="B6432" s="3" t="s">
        <v>7309</v>
      </c>
      <c r="C6432" s="3" t="s">
        <v>26</v>
      </c>
      <c r="D6432" s="3">
        <v>1</v>
      </c>
      <c r="E6432" s="3" t="s">
        <v>2595</v>
      </c>
      <c r="F6432" s="3" t="s">
        <v>28</v>
      </c>
      <c r="G6432" s="3">
        <v>999</v>
      </c>
      <c r="H6432" s="3">
        <v>0</v>
      </c>
      <c r="I6432" s="3" t="s">
        <v>29</v>
      </c>
      <c r="J6432" s="3">
        <v>9.6603277000000001E-2</v>
      </c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</row>
    <row r="6433" spans="1:32">
      <c r="A6433" s="3" t="s">
        <v>7393</v>
      </c>
      <c r="B6433" s="3" t="s">
        <v>7309</v>
      </c>
      <c r="C6433" s="3" t="s">
        <v>26</v>
      </c>
      <c r="D6433" s="3">
        <v>1</v>
      </c>
      <c r="E6433" s="3" t="s">
        <v>2597</v>
      </c>
      <c r="F6433" s="3" t="s">
        <v>28</v>
      </c>
      <c r="G6433" s="3">
        <v>999</v>
      </c>
      <c r="H6433" s="3">
        <v>0</v>
      </c>
      <c r="I6433" s="3" t="s">
        <v>29</v>
      </c>
      <c r="J6433" s="3">
        <v>9.6603277000000001E-2</v>
      </c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</row>
    <row r="6434" spans="1:32">
      <c r="A6434" s="3" t="s">
        <v>7394</v>
      </c>
      <c r="B6434" s="3" t="s">
        <v>7309</v>
      </c>
      <c r="C6434" s="3" t="s">
        <v>26</v>
      </c>
      <c r="D6434" s="3">
        <v>1</v>
      </c>
      <c r="E6434" s="3" t="s">
        <v>2599</v>
      </c>
      <c r="F6434" s="3" t="s">
        <v>28</v>
      </c>
      <c r="G6434" s="3">
        <v>999</v>
      </c>
      <c r="H6434" s="3">
        <v>0</v>
      </c>
      <c r="I6434" s="3" t="s">
        <v>29</v>
      </c>
      <c r="J6434" s="3">
        <v>9.6603277000000001E-2</v>
      </c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</row>
    <row r="6435" spans="1:32">
      <c r="A6435" s="3" t="s">
        <v>7395</v>
      </c>
      <c r="B6435" s="3" t="s">
        <v>7309</v>
      </c>
      <c r="C6435" s="3" t="s">
        <v>26</v>
      </c>
      <c r="D6435" s="3">
        <v>1</v>
      </c>
      <c r="E6435" s="3" t="s">
        <v>2601</v>
      </c>
      <c r="F6435" s="3" t="s">
        <v>28</v>
      </c>
      <c r="G6435" s="3">
        <v>999</v>
      </c>
      <c r="H6435" s="3">
        <v>0</v>
      </c>
      <c r="I6435" s="3" t="s">
        <v>29</v>
      </c>
      <c r="J6435" s="3">
        <v>9.6603277000000001E-2</v>
      </c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</row>
    <row r="6436" spans="1:32">
      <c r="A6436" s="3" t="s">
        <v>7396</v>
      </c>
      <c r="B6436" s="3" t="s">
        <v>7309</v>
      </c>
      <c r="C6436" s="3" t="s">
        <v>26</v>
      </c>
      <c r="D6436" s="3">
        <v>1</v>
      </c>
      <c r="E6436" s="3" t="s">
        <v>2603</v>
      </c>
      <c r="F6436" s="3" t="s">
        <v>28</v>
      </c>
      <c r="G6436" s="3">
        <v>999</v>
      </c>
      <c r="H6436" s="3">
        <v>0</v>
      </c>
      <c r="I6436" s="3" t="s">
        <v>29</v>
      </c>
      <c r="J6436" s="3">
        <v>9.6603277000000001E-2</v>
      </c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</row>
    <row r="6437" spans="1:32">
      <c r="A6437" s="3" t="s">
        <v>7397</v>
      </c>
      <c r="B6437" s="3" t="s">
        <v>7309</v>
      </c>
      <c r="C6437" s="3" t="s">
        <v>26</v>
      </c>
      <c r="D6437" s="3">
        <v>1</v>
      </c>
      <c r="E6437" s="3" t="s">
        <v>2605</v>
      </c>
      <c r="F6437" s="3" t="s">
        <v>28</v>
      </c>
      <c r="G6437" s="3">
        <v>999</v>
      </c>
      <c r="H6437" s="3">
        <v>0</v>
      </c>
      <c r="I6437" s="3" t="s">
        <v>29</v>
      </c>
      <c r="J6437" s="3">
        <v>9.6603277000000001E-2</v>
      </c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</row>
    <row r="6438" spans="1:32">
      <c r="A6438" s="3" t="s">
        <v>7398</v>
      </c>
      <c r="B6438" s="3" t="s">
        <v>7309</v>
      </c>
      <c r="C6438" s="3" t="s">
        <v>26</v>
      </c>
      <c r="D6438" s="3">
        <v>1</v>
      </c>
      <c r="E6438" s="3" t="s">
        <v>2607</v>
      </c>
      <c r="F6438" s="3" t="s">
        <v>28</v>
      </c>
      <c r="G6438" s="3">
        <v>999</v>
      </c>
      <c r="H6438" s="3">
        <v>0</v>
      </c>
      <c r="I6438" s="3" t="s">
        <v>29</v>
      </c>
      <c r="J6438" s="3">
        <v>9.6603277000000001E-2</v>
      </c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</row>
    <row r="6439" spans="1:32">
      <c r="A6439" s="3" t="s">
        <v>7399</v>
      </c>
      <c r="B6439" s="3" t="s">
        <v>7309</v>
      </c>
      <c r="C6439" s="3" t="s">
        <v>26</v>
      </c>
      <c r="D6439" s="3">
        <v>1</v>
      </c>
      <c r="E6439" s="3" t="s">
        <v>2609</v>
      </c>
      <c r="F6439" s="3" t="s">
        <v>28</v>
      </c>
      <c r="G6439" s="3">
        <v>999</v>
      </c>
      <c r="H6439" s="3">
        <v>0</v>
      </c>
      <c r="I6439" s="3" t="s">
        <v>29</v>
      </c>
      <c r="J6439" s="3">
        <v>9.6603277000000001E-2</v>
      </c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</row>
    <row r="6440" spans="1:32">
      <c r="A6440" s="3" t="s">
        <v>7400</v>
      </c>
      <c r="B6440" s="3" t="s">
        <v>7309</v>
      </c>
      <c r="C6440" s="3" t="s">
        <v>26</v>
      </c>
      <c r="D6440" s="3">
        <v>1</v>
      </c>
      <c r="E6440" s="3" t="s">
        <v>2611</v>
      </c>
      <c r="F6440" s="3" t="s">
        <v>28</v>
      </c>
      <c r="G6440" s="3">
        <v>999</v>
      </c>
      <c r="H6440" s="3">
        <v>0</v>
      </c>
      <c r="I6440" s="3" t="s">
        <v>29</v>
      </c>
      <c r="J6440" s="3">
        <v>9.6603277000000001E-2</v>
      </c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</row>
    <row r="6441" spans="1:32">
      <c r="A6441" s="3" t="s">
        <v>7401</v>
      </c>
      <c r="B6441" s="3" t="s">
        <v>7309</v>
      </c>
      <c r="C6441" s="3" t="s">
        <v>26</v>
      </c>
      <c r="D6441" s="3">
        <v>1</v>
      </c>
      <c r="E6441" s="3" t="s">
        <v>2613</v>
      </c>
      <c r="F6441" s="3" t="s">
        <v>28</v>
      </c>
      <c r="G6441" s="3">
        <v>999</v>
      </c>
      <c r="H6441" s="3">
        <v>0</v>
      </c>
      <c r="I6441" s="3" t="s">
        <v>29</v>
      </c>
      <c r="J6441" s="3">
        <v>9.6603277000000001E-2</v>
      </c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</row>
    <row r="6442" spans="1:32">
      <c r="A6442" s="3" t="s">
        <v>7402</v>
      </c>
      <c r="B6442" s="3" t="s">
        <v>7309</v>
      </c>
      <c r="C6442" s="3" t="s">
        <v>26</v>
      </c>
      <c r="D6442" s="3">
        <v>1</v>
      </c>
      <c r="E6442" s="3" t="s">
        <v>2615</v>
      </c>
      <c r="F6442" s="3" t="s">
        <v>28</v>
      </c>
      <c r="G6442" s="3">
        <v>999</v>
      </c>
      <c r="H6442" s="3">
        <v>0</v>
      </c>
      <c r="I6442" s="3" t="s">
        <v>29</v>
      </c>
      <c r="J6442" s="3">
        <v>9.6603277000000001E-2</v>
      </c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</row>
    <row r="6443" spans="1:32">
      <c r="A6443" s="3" t="s">
        <v>7403</v>
      </c>
      <c r="B6443" s="3" t="s">
        <v>7309</v>
      </c>
      <c r="C6443" s="3" t="s">
        <v>26</v>
      </c>
      <c r="D6443" s="3">
        <v>1</v>
      </c>
      <c r="E6443" s="3" t="s">
        <v>2617</v>
      </c>
      <c r="F6443" s="3" t="s">
        <v>28</v>
      </c>
      <c r="G6443" s="3">
        <v>999</v>
      </c>
      <c r="H6443" s="3">
        <v>0</v>
      </c>
      <c r="I6443" s="3" t="s">
        <v>29</v>
      </c>
      <c r="J6443" s="3">
        <v>9.6603277000000001E-2</v>
      </c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</row>
    <row r="6444" spans="1:32">
      <c r="A6444" s="3" t="s">
        <v>7404</v>
      </c>
      <c r="B6444" s="3" t="s">
        <v>7309</v>
      </c>
      <c r="C6444" s="3" t="s">
        <v>26</v>
      </c>
      <c r="D6444" s="3">
        <v>1</v>
      </c>
      <c r="E6444" s="3" t="s">
        <v>2619</v>
      </c>
      <c r="F6444" s="3" t="s">
        <v>28</v>
      </c>
      <c r="G6444" s="3">
        <v>999</v>
      </c>
      <c r="H6444" s="3">
        <v>0</v>
      </c>
      <c r="I6444" s="3" t="s">
        <v>29</v>
      </c>
      <c r="J6444" s="3">
        <v>9.6603277000000001E-2</v>
      </c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</row>
    <row r="6445" spans="1:32">
      <c r="A6445" s="3" t="s">
        <v>1695</v>
      </c>
      <c r="B6445" s="3" t="s">
        <v>1696</v>
      </c>
      <c r="C6445" s="3" t="s">
        <v>26</v>
      </c>
      <c r="D6445" s="3">
        <v>1</v>
      </c>
      <c r="E6445" s="3" t="s">
        <v>27</v>
      </c>
      <c r="F6445" s="3" t="s">
        <v>28</v>
      </c>
      <c r="G6445" s="3">
        <v>23.19540494</v>
      </c>
      <c r="H6445" s="3">
        <v>0.93</v>
      </c>
      <c r="I6445" s="3" t="s">
        <v>68</v>
      </c>
      <c r="J6445" s="3">
        <v>9.6603277000000001E-2</v>
      </c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</row>
    <row r="6446" spans="1:32">
      <c r="A6446" s="3" t="s">
        <v>1697</v>
      </c>
      <c r="B6446" s="3" t="s">
        <v>1696</v>
      </c>
      <c r="C6446" s="3" t="s">
        <v>26</v>
      </c>
      <c r="D6446" s="3">
        <v>1</v>
      </c>
      <c r="E6446" s="3" t="s">
        <v>30</v>
      </c>
      <c r="F6446" s="3" t="s">
        <v>28</v>
      </c>
      <c r="G6446" s="3">
        <v>22.09931826</v>
      </c>
      <c r="H6446" s="3">
        <v>0.79</v>
      </c>
      <c r="I6446" s="3" t="s">
        <v>68</v>
      </c>
      <c r="J6446" s="3">
        <v>9.6603277000000001E-2</v>
      </c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</row>
    <row r="6447" spans="1:32">
      <c r="A6447" s="3" t="s">
        <v>1698</v>
      </c>
      <c r="B6447" s="3" t="s">
        <v>1696</v>
      </c>
      <c r="C6447" s="3" t="s">
        <v>26</v>
      </c>
      <c r="D6447" s="3">
        <v>1</v>
      </c>
      <c r="E6447" s="3" t="s">
        <v>31</v>
      </c>
      <c r="F6447" s="3" t="s">
        <v>28</v>
      </c>
      <c r="G6447" s="3">
        <v>15.134642530000001</v>
      </c>
      <c r="H6447" s="3">
        <v>0.76</v>
      </c>
      <c r="I6447" s="3" t="s">
        <v>68</v>
      </c>
      <c r="J6447" s="3">
        <v>9.6603277000000001E-2</v>
      </c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</row>
    <row r="6448" spans="1:32">
      <c r="A6448" s="3" t="s">
        <v>1699</v>
      </c>
      <c r="B6448" s="3" t="s">
        <v>1696</v>
      </c>
      <c r="C6448" s="3" t="s">
        <v>26</v>
      </c>
      <c r="D6448" s="3">
        <v>1</v>
      </c>
      <c r="E6448" s="3" t="s">
        <v>32</v>
      </c>
      <c r="F6448" s="3" t="s">
        <v>28</v>
      </c>
      <c r="G6448" s="3">
        <v>999</v>
      </c>
      <c r="H6448" s="3">
        <v>0</v>
      </c>
      <c r="I6448" s="3" t="s">
        <v>29</v>
      </c>
      <c r="J6448" s="3">
        <v>9.6603277000000001E-2</v>
      </c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</row>
    <row r="6449" spans="1:32">
      <c r="A6449" s="3" t="s">
        <v>1700</v>
      </c>
      <c r="B6449" s="3" t="s">
        <v>1696</v>
      </c>
      <c r="C6449" s="3" t="s">
        <v>26</v>
      </c>
      <c r="D6449" s="3">
        <v>1</v>
      </c>
      <c r="E6449" s="3" t="s">
        <v>33</v>
      </c>
      <c r="F6449" s="3" t="s">
        <v>28</v>
      </c>
      <c r="G6449" s="3">
        <v>999</v>
      </c>
      <c r="H6449" s="3">
        <v>0</v>
      </c>
      <c r="I6449" s="3" t="s">
        <v>29</v>
      </c>
      <c r="J6449" s="3">
        <v>9.6603277000000001E-2</v>
      </c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</row>
    <row r="6450" spans="1:32">
      <c r="A6450" s="3" t="s">
        <v>1701</v>
      </c>
      <c r="B6450" s="3" t="s">
        <v>1696</v>
      </c>
      <c r="C6450" s="3" t="s">
        <v>26</v>
      </c>
      <c r="D6450" s="3">
        <v>1</v>
      </c>
      <c r="E6450" s="3" t="s">
        <v>34</v>
      </c>
      <c r="F6450" s="3" t="s">
        <v>28</v>
      </c>
      <c r="G6450" s="3">
        <v>20.43037451</v>
      </c>
      <c r="H6450" s="3">
        <v>0.94</v>
      </c>
      <c r="I6450" s="3" t="s">
        <v>68</v>
      </c>
      <c r="J6450" s="3">
        <v>9.6603277000000001E-2</v>
      </c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</row>
    <row r="6451" spans="1:32">
      <c r="A6451" s="3" t="s">
        <v>1702</v>
      </c>
      <c r="B6451" s="3" t="s">
        <v>1696</v>
      </c>
      <c r="C6451" s="3" t="s">
        <v>26</v>
      </c>
      <c r="D6451" s="3">
        <v>1</v>
      </c>
      <c r="E6451" s="3" t="s">
        <v>35</v>
      </c>
      <c r="F6451" s="3" t="s">
        <v>28</v>
      </c>
      <c r="G6451" s="3">
        <v>999</v>
      </c>
      <c r="H6451" s="3">
        <v>0</v>
      </c>
      <c r="I6451" s="3" t="s">
        <v>29</v>
      </c>
      <c r="J6451" s="3">
        <v>9.6603277000000001E-2</v>
      </c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</row>
    <row r="6452" spans="1:32">
      <c r="A6452" s="3" t="s">
        <v>1703</v>
      </c>
      <c r="B6452" s="3" t="s">
        <v>1696</v>
      </c>
      <c r="C6452" s="3" t="s">
        <v>26</v>
      </c>
      <c r="D6452" s="3">
        <v>1</v>
      </c>
      <c r="E6452" s="3" t="s">
        <v>36</v>
      </c>
      <c r="F6452" s="3" t="s">
        <v>28</v>
      </c>
      <c r="G6452" s="3">
        <v>21.109615869999999</v>
      </c>
      <c r="H6452" s="3">
        <v>0.95</v>
      </c>
      <c r="I6452" s="3" t="s">
        <v>68</v>
      </c>
      <c r="J6452" s="3">
        <v>9.6603277000000001E-2</v>
      </c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</row>
    <row r="6453" spans="1:32">
      <c r="A6453" s="3" t="s">
        <v>1704</v>
      </c>
      <c r="B6453" s="3" t="s">
        <v>1696</v>
      </c>
      <c r="C6453" s="3" t="s">
        <v>26</v>
      </c>
      <c r="D6453" s="3">
        <v>1</v>
      </c>
      <c r="E6453" s="3" t="s">
        <v>37</v>
      </c>
      <c r="F6453" s="3" t="s">
        <v>28</v>
      </c>
      <c r="G6453" s="3">
        <v>999</v>
      </c>
      <c r="H6453" s="3">
        <v>0</v>
      </c>
      <c r="I6453" s="3" t="s">
        <v>29</v>
      </c>
      <c r="J6453" s="3">
        <v>9.6603277000000001E-2</v>
      </c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</row>
    <row r="6454" spans="1:32">
      <c r="A6454" s="3" t="s">
        <v>1705</v>
      </c>
      <c r="B6454" s="3" t="s">
        <v>1696</v>
      </c>
      <c r="C6454" s="3" t="s">
        <v>26</v>
      </c>
      <c r="D6454" s="3">
        <v>1</v>
      </c>
      <c r="E6454" s="3" t="s">
        <v>38</v>
      </c>
      <c r="F6454" s="3" t="s">
        <v>28</v>
      </c>
      <c r="G6454" s="3">
        <v>18.501054409999998</v>
      </c>
      <c r="H6454" s="3">
        <v>0.9</v>
      </c>
      <c r="I6454" s="3" t="s">
        <v>68</v>
      </c>
      <c r="J6454" s="3">
        <v>9.6603277000000001E-2</v>
      </c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</row>
    <row r="6455" spans="1:32">
      <c r="A6455" s="3" t="s">
        <v>1706</v>
      </c>
      <c r="B6455" s="3" t="s">
        <v>1696</v>
      </c>
      <c r="C6455" s="3" t="s">
        <v>26</v>
      </c>
      <c r="D6455" s="3">
        <v>1</v>
      </c>
      <c r="E6455" s="3" t="s">
        <v>39</v>
      </c>
      <c r="F6455" s="3" t="s">
        <v>28</v>
      </c>
      <c r="G6455" s="3">
        <v>999</v>
      </c>
      <c r="H6455" s="3">
        <v>0</v>
      </c>
      <c r="I6455" s="3" t="s">
        <v>29</v>
      </c>
      <c r="J6455" s="3">
        <v>9.6603277000000001E-2</v>
      </c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</row>
    <row r="6456" spans="1:32">
      <c r="A6456" s="3" t="s">
        <v>1707</v>
      </c>
      <c r="B6456" s="3" t="s">
        <v>1696</v>
      </c>
      <c r="C6456" s="3" t="s">
        <v>26</v>
      </c>
      <c r="D6456" s="3">
        <v>1</v>
      </c>
      <c r="E6456" s="3" t="s">
        <v>40</v>
      </c>
      <c r="F6456" s="3" t="s">
        <v>28</v>
      </c>
      <c r="G6456" s="3">
        <v>22.17352692</v>
      </c>
      <c r="H6456" s="3">
        <v>0.92</v>
      </c>
      <c r="I6456" s="3" t="s">
        <v>68</v>
      </c>
      <c r="J6456" s="3">
        <v>9.6603277000000001E-2</v>
      </c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</row>
    <row r="6457" spans="1:32">
      <c r="A6457" s="3" t="s">
        <v>1708</v>
      </c>
      <c r="B6457" s="3" t="s">
        <v>1696</v>
      </c>
      <c r="C6457" s="3" t="s">
        <v>26</v>
      </c>
      <c r="D6457" s="3">
        <v>1</v>
      </c>
      <c r="E6457" s="3" t="s">
        <v>41</v>
      </c>
      <c r="F6457" s="3" t="s">
        <v>28</v>
      </c>
      <c r="G6457" s="3">
        <v>21.885657170000002</v>
      </c>
      <c r="H6457" s="3">
        <v>0.76</v>
      </c>
      <c r="I6457" s="3" t="s">
        <v>68</v>
      </c>
      <c r="J6457" s="3">
        <v>9.6603277000000001E-2</v>
      </c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</row>
    <row r="6458" spans="1:32">
      <c r="A6458" s="3" t="s">
        <v>1709</v>
      </c>
      <c r="B6458" s="3" t="s">
        <v>1696</v>
      </c>
      <c r="C6458" s="3" t="s">
        <v>26</v>
      </c>
      <c r="D6458" s="3">
        <v>1</v>
      </c>
      <c r="E6458" s="3" t="s">
        <v>42</v>
      </c>
      <c r="F6458" s="3" t="s">
        <v>28</v>
      </c>
      <c r="G6458" s="3">
        <v>19.95695504</v>
      </c>
      <c r="H6458" s="3">
        <v>0.97</v>
      </c>
      <c r="I6458" s="3" t="s">
        <v>68</v>
      </c>
      <c r="J6458" s="3">
        <v>9.6603277000000001E-2</v>
      </c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</row>
    <row r="6459" spans="1:32">
      <c r="A6459" s="3" t="s">
        <v>1710</v>
      </c>
      <c r="B6459" s="3" t="s">
        <v>1696</v>
      </c>
      <c r="C6459" s="3" t="s">
        <v>26</v>
      </c>
      <c r="D6459" s="3">
        <v>1</v>
      </c>
      <c r="E6459" s="3" t="s">
        <v>43</v>
      </c>
      <c r="F6459" s="3" t="s">
        <v>28</v>
      </c>
      <c r="G6459" s="3">
        <v>19.62564459</v>
      </c>
      <c r="H6459" s="3">
        <v>0.97</v>
      </c>
      <c r="I6459" s="3" t="s">
        <v>68</v>
      </c>
      <c r="J6459" s="3">
        <v>9.6603277000000001E-2</v>
      </c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</row>
    <row r="6460" spans="1:32">
      <c r="A6460" s="3" t="s">
        <v>1711</v>
      </c>
      <c r="B6460" s="3" t="s">
        <v>1696</v>
      </c>
      <c r="C6460" s="3" t="s">
        <v>26</v>
      </c>
      <c r="D6460" s="3">
        <v>1</v>
      </c>
      <c r="E6460" s="3" t="s">
        <v>44</v>
      </c>
      <c r="F6460" s="3" t="s">
        <v>28</v>
      </c>
      <c r="G6460" s="3">
        <v>999</v>
      </c>
      <c r="H6460" s="3">
        <v>0</v>
      </c>
      <c r="I6460" s="3" t="s">
        <v>29</v>
      </c>
      <c r="J6460" s="3">
        <v>9.6603277000000001E-2</v>
      </c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</row>
    <row r="6461" spans="1:32">
      <c r="A6461" s="3" t="s">
        <v>1712</v>
      </c>
      <c r="B6461" s="3" t="s">
        <v>1696</v>
      </c>
      <c r="C6461" s="3" t="s">
        <v>26</v>
      </c>
      <c r="D6461" s="3">
        <v>1</v>
      </c>
      <c r="E6461" s="3" t="s">
        <v>45</v>
      </c>
      <c r="F6461" s="3" t="s">
        <v>28</v>
      </c>
      <c r="G6461" s="3">
        <v>21.668652470000001</v>
      </c>
      <c r="H6461" s="3">
        <v>0.95</v>
      </c>
      <c r="I6461" s="3" t="s">
        <v>68</v>
      </c>
      <c r="J6461" s="3">
        <v>9.6603277000000001E-2</v>
      </c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</row>
    <row r="6462" spans="1:32">
      <c r="A6462" s="3" t="s">
        <v>1713</v>
      </c>
      <c r="B6462" s="3" t="s">
        <v>1696</v>
      </c>
      <c r="C6462" s="3" t="s">
        <v>26</v>
      </c>
      <c r="D6462" s="3">
        <v>1</v>
      </c>
      <c r="E6462" s="3" t="s">
        <v>46</v>
      </c>
      <c r="F6462" s="3" t="s">
        <v>28</v>
      </c>
      <c r="G6462" s="3">
        <v>999</v>
      </c>
      <c r="H6462" s="3">
        <v>0</v>
      </c>
      <c r="I6462" s="3" t="s">
        <v>29</v>
      </c>
      <c r="J6462" s="3">
        <v>9.6603277000000001E-2</v>
      </c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</row>
    <row r="6463" spans="1:32">
      <c r="A6463" s="3" t="s">
        <v>1714</v>
      </c>
      <c r="B6463" s="3" t="s">
        <v>1696</v>
      </c>
      <c r="C6463" s="3" t="s">
        <v>26</v>
      </c>
      <c r="D6463" s="3">
        <v>1</v>
      </c>
      <c r="E6463" s="3" t="s">
        <v>47</v>
      </c>
      <c r="F6463" s="3" t="s">
        <v>28</v>
      </c>
      <c r="G6463" s="3">
        <v>999</v>
      </c>
      <c r="H6463" s="3">
        <v>0</v>
      </c>
      <c r="I6463" s="3" t="s">
        <v>29</v>
      </c>
      <c r="J6463" s="3">
        <v>9.6603277000000001E-2</v>
      </c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</row>
    <row r="6464" spans="1:32">
      <c r="A6464" s="3" t="s">
        <v>1715</v>
      </c>
      <c r="B6464" s="3" t="s">
        <v>1696</v>
      </c>
      <c r="C6464" s="3" t="s">
        <v>26</v>
      </c>
      <c r="D6464" s="3">
        <v>1</v>
      </c>
      <c r="E6464" s="3" t="s">
        <v>48</v>
      </c>
      <c r="F6464" s="3" t="s">
        <v>28</v>
      </c>
      <c r="G6464" s="3">
        <v>999</v>
      </c>
      <c r="H6464" s="3">
        <v>0</v>
      </c>
      <c r="I6464" s="3" t="s">
        <v>29</v>
      </c>
      <c r="J6464" s="3">
        <v>9.6603277000000001E-2</v>
      </c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</row>
    <row r="6465" spans="1:32">
      <c r="A6465" s="3" t="s">
        <v>1716</v>
      </c>
      <c r="B6465" s="3" t="s">
        <v>1696</v>
      </c>
      <c r="C6465" s="3" t="s">
        <v>26</v>
      </c>
      <c r="D6465" s="3">
        <v>1</v>
      </c>
      <c r="E6465" s="3" t="s">
        <v>49</v>
      </c>
      <c r="F6465" s="3" t="s">
        <v>28</v>
      </c>
      <c r="G6465" s="3">
        <v>20.413277059999999</v>
      </c>
      <c r="H6465" s="3">
        <v>0.94</v>
      </c>
      <c r="I6465" s="3" t="s">
        <v>68</v>
      </c>
      <c r="J6465" s="3">
        <v>9.6603277000000001E-2</v>
      </c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</row>
    <row r="6466" spans="1:32">
      <c r="A6466" s="3" t="s">
        <v>1717</v>
      </c>
      <c r="B6466" s="3" t="s">
        <v>1696</v>
      </c>
      <c r="C6466" s="3" t="s">
        <v>26</v>
      </c>
      <c r="D6466" s="3">
        <v>1</v>
      </c>
      <c r="E6466" s="3" t="s">
        <v>50</v>
      </c>
      <c r="F6466" s="3" t="s">
        <v>28</v>
      </c>
      <c r="G6466" s="3">
        <v>20.88841905</v>
      </c>
      <c r="H6466" s="3">
        <v>0.89</v>
      </c>
      <c r="I6466" s="3" t="s">
        <v>68</v>
      </c>
      <c r="J6466" s="3">
        <v>9.6603277000000001E-2</v>
      </c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</row>
    <row r="6467" spans="1:32">
      <c r="A6467" s="3" t="s">
        <v>1718</v>
      </c>
      <c r="B6467" s="3" t="s">
        <v>1696</v>
      </c>
      <c r="C6467" s="3" t="s">
        <v>26</v>
      </c>
      <c r="D6467" s="3">
        <v>1</v>
      </c>
      <c r="E6467" s="3" t="s">
        <v>51</v>
      </c>
      <c r="F6467" s="3" t="s">
        <v>28</v>
      </c>
      <c r="G6467" s="3">
        <v>999</v>
      </c>
      <c r="H6467" s="3">
        <v>0</v>
      </c>
      <c r="I6467" s="3" t="s">
        <v>29</v>
      </c>
      <c r="J6467" s="3">
        <v>9.6603277000000001E-2</v>
      </c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</row>
    <row r="6468" spans="1:32">
      <c r="A6468" s="3" t="s">
        <v>1719</v>
      </c>
      <c r="B6468" s="3" t="s">
        <v>1696</v>
      </c>
      <c r="C6468" s="3" t="s">
        <v>26</v>
      </c>
      <c r="D6468" s="3">
        <v>1</v>
      </c>
      <c r="E6468" s="3" t="s">
        <v>52</v>
      </c>
      <c r="F6468" s="3" t="s">
        <v>28</v>
      </c>
      <c r="G6468" s="3">
        <v>999</v>
      </c>
      <c r="H6468" s="3">
        <v>0</v>
      </c>
      <c r="I6468" s="3" t="s">
        <v>29</v>
      </c>
      <c r="J6468" s="3">
        <v>9.6603277000000001E-2</v>
      </c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</row>
    <row r="6469" spans="1:32">
      <c r="A6469" s="3" t="s">
        <v>1720</v>
      </c>
      <c r="B6469" s="3" t="s">
        <v>1696</v>
      </c>
      <c r="C6469" s="3" t="s">
        <v>26</v>
      </c>
      <c r="D6469" s="3">
        <v>1</v>
      </c>
      <c r="E6469" s="3" t="s">
        <v>53</v>
      </c>
      <c r="F6469" s="3" t="s">
        <v>28</v>
      </c>
      <c r="G6469" s="3">
        <v>999</v>
      </c>
      <c r="H6469" s="3">
        <v>0</v>
      </c>
      <c r="I6469" s="3" t="s">
        <v>29</v>
      </c>
      <c r="J6469" s="3">
        <v>9.6603277000000001E-2</v>
      </c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</row>
    <row r="6470" spans="1:32">
      <c r="A6470" s="3" t="s">
        <v>1721</v>
      </c>
      <c r="B6470" s="3" t="s">
        <v>1696</v>
      </c>
      <c r="C6470" s="3" t="s">
        <v>26</v>
      </c>
      <c r="D6470" s="3">
        <v>1</v>
      </c>
      <c r="E6470" s="3" t="s">
        <v>54</v>
      </c>
      <c r="F6470" s="3" t="s">
        <v>28</v>
      </c>
      <c r="G6470" s="3">
        <v>23.18364038</v>
      </c>
      <c r="H6470" s="3">
        <v>0.99</v>
      </c>
      <c r="I6470" s="3" t="s">
        <v>68</v>
      </c>
      <c r="J6470" s="3">
        <v>9.6603277000000001E-2</v>
      </c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</row>
    <row r="6471" spans="1:32">
      <c r="A6471" s="3" t="s">
        <v>1722</v>
      </c>
      <c r="B6471" s="3" t="s">
        <v>1696</v>
      </c>
      <c r="C6471" s="3" t="s">
        <v>26</v>
      </c>
      <c r="D6471" s="3">
        <v>1</v>
      </c>
      <c r="E6471" s="3" t="s">
        <v>55</v>
      </c>
      <c r="F6471" s="3" t="s">
        <v>28</v>
      </c>
      <c r="G6471" s="3">
        <v>18.04210011</v>
      </c>
      <c r="H6471" s="3">
        <v>0.93</v>
      </c>
      <c r="I6471" s="3" t="s">
        <v>68</v>
      </c>
      <c r="J6471" s="3">
        <v>9.6603277000000001E-2</v>
      </c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</row>
    <row r="6472" spans="1:32">
      <c r="A6472" s="3" t="s">
        <v>1723</v>
      </c>
      <c r="B6472" s="3" t="s">
        <v>1696</v>
      </c>
      <c r="C6472" s="3" t="s">
        <v>26</v>
      </c>
      <c r="D6472" s="3">
        <v>1</v>
      </c>
      <c r="E6472" s="3" t="s">
        <v>56</v>
      </c>
      <c r="F6472" s="3" t="s">
        <v>28</v>
      </c>
      <c r="G6472" s="3">
        <v>999</v>
      </c>
      <c r="H6472" s="3">
        <v>0</v>
      </c>
      <c r="I6472" s="3" t="s">
        <v>29</v>
      </c>
      <c r="J6472" s="3">
        <v>9.6603277000000001E-2</v>
      </c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</row>
    <row r="6473" spans="1:32">
      <c r="A6473" s="3" t="s">
        <v>1724</v>
      </c>
      <c r="B6473" s="3" t="s">
        <v>1696</v>
      </c>
      <c r="C6473" s="3" t="s">
        <v>26</v>
      </c>
      <c r="D6473" s="3">
        <v>1</v>
      </c>
      <c r="E6473" s="3" t="s">
        <v>57</v>
      </c>
      <c r="F6473" s="3" t="s">
        <v>28</v>
      </c>
      <c r="G6473" s="3">
        <v>999</v>
      </c>
      <c r="H6473" s="3">
        <v>0</v>
      </c>
      <c r="I6473" s="3" t="s">
        <v>29</v>
      </c>
      <c r="J6473" s="3">
        <v>9.6603277000000001E-2</v>
      </c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</row>
    <row r="6474" spans="1:32">
      <c r="A6474" s="3" t="s">
        <v>1725</v>
      </c>
      <c r="B6474" s="3" t="s">
        <v>1696</v>
      </c>
      <c r="C6474" s="3" t="s">
        <v>26</v>
      </c>
      <c r="D6474" s="3">
        <v>1</v>
      </c>
      <c r="E6474" s="3" t="s">
        <v>58</v>
      </c>
      <c r="F6474" s="3" t="s">
        <v>28</v>
      </c>
      <c r="G6474" s="3">
        <v>21.983814160000001</v>
      </c>
      <c r="H6474" s="3">
        <v>0.96</v>
      </c>
      <c r="I6474" s="3" t="s">
        <v>68</v>
      </c>
      <c r="J6474" s="3">
        <v>9.6603277000000001E-2</v>
      </c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</row>
    <row r="6475" spans="1:32">
      <c r="A6475" s="3" t="s">
        <v>1726</v>
      </c>
      <c r="B6475" s="3" t="s">
        <v>1696</v>
      </c>
      <c r="C6475" s="3" t="s">
        <v>26</v>
      </c>
      <c r="D6475" s="3">
        <v>1</v>
      </c>
      <c r="E6475" s="3" t="s">
        <v>59</v>
      </c>
      <c r="F6475" s="3" t="s">
        <v>28</v>
      </c>
      <c r="G6475" s="3">
        <v>20.781768360000001</v>
      </c>
      <c r="H6475" s="3">
        <v>0.95</v>
      </c>
      <c r="I6475" s="3" t="s">
        <v>68</v>
      </c>
      <c r="J6475" s="3">
        <v>9.6603277000000001E-2</v>
      </c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</row>
    <row r="6476" spans="1:32">
      <c r="A6476" s="3" t="s">
        <v>1727</v>
      </c>
      <c r="B6476" s="3" t="s">
        <v>1696</v>
      </c>
      <c r="C6476" s="3" t="s">
        <v>26</v>
      </c>
      <c r="D6476" s="3">
        <v>1</v>
      </c>
      <c r="E6476" s="3" t="s">
        <v>60</v>
      </c>
      <c r="F6476" s="3" t="s">
        <v>28</v>
      </c>
      <c r="G6476" s="3">
        <v>23.289782460000001</v>
      </c>
      <c r="H6476" s="3">
        <v>0.92</v>
      </c>
      <c r="I6476" s="3" t="s">
        <v>68</v>
      </c>
      <c r="J6476" s="3">
        <v>9.6603277000000001E-2</v>
      </c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</row>
    <row r="6477" spans="1:32">
      <c r="A6477" s="3" t="s">
        <v>1728</v>
      </c>
      <c r="B6477" s="3" t="s">
        <v>1696</v>
      </c>
      <c r="C6477" s="3" t="s">
        <v>26</v>
      </c>
      <c r="D6477" s="3">
        <v>1</v>
      </c>
      <c r="E6477" s="3" t="s">
        <v>61</v>
      </c>
      <c r="F6477" s="3" t="s">
        <v>28</v>
      </c>
      <c r="G6477" s="3">
        <v>999</v>
      </c>
      <c r="H6477" s="3">
        <v>0</v>
      </c>
      <c r="I6477" s="3" t="s">
        <v>29</v>
      </c>
      <c r="J6477" s="3">
        <v>9.6603277000000001E-2</v>
      </c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</row>
    <row r="6478" spans="1:32">
      <c r="A6478" s="3" t="s">
        <v>1729</v>
      </c>
      <c r="B6478" s="3" t="s">
        <v>1696</v>
      </c>
      <c r="C6478" s="3" t="s">
        <v>26</v>
      </c>
      <c r="D6478" s="3">
        <v>1</v>
      </c>
      <c r="E6478" s="3" t="s">
        <v>62</v>
      </c>
      <c r="F6478" s="3" t="s">
        <v>28</v>
      </c>
      <c r="G6478" s="3">
        <v>21.752049410000001</v>
      </c>
      <c r="H6478" s="3">
        <v>0.37</v>
      </c>
      <c r="I6478" s="3" t="s">
        <v>29</v>
      </c>
      <c r="J6478" s="3">
        <v>9.6603277000000001E-2</v>
      </c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</row>
    <row r="6479" spans="1:32">
      <c r="A6479" s="3" t="s">
        <v>1730</v>
      </c>
      <c r="B6479" s="3" t="s">
        <v>1696</v>
      </c>
      <c r="C6479" s="3" t="s">
        <v>26</v>
      </c>
      <c r="D6479" s="3">
        <v>1</v>
      </c>
      <c r="E6479" s="3" t="s">
        <v>63</v>
      </c>
      <c r="F6479" s="3" t="s">
        <v>28</v>
      </c>
      <c r="G6479" s="3">
        <v>21.343977249999998</v>
      </c>
      <c r="H6479" s="3">
        <v>0.83</v>
      </c>
      <c r="I6479" s="3" t="s">
        <v>68</v>
      </c>
      <c r="J6479" s="3">
        <v>9.6603277000000001E-2</v>
      </c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</row>
    <row r="6480" spans="1:32">
      <c r="A6480" s="3" t="s">
        <v>1731</v>
      </c>
      <c r="B6480" s="3" t="s">
        <v>1696</v>
      </c>
      <c r="C6480" s="3" t="s">
        <v>26</v>
      </c>
      <c r="D6480" s="3">
        <v>1</v>
      </c>
      <c r="E6480" s="3" t="s">
        <v>64</v>
      </c>
      <c r="F6480" s="3" t="s">
        <v>28</v>
      </c>
      <c r="G6480" s="3">
        <v>27.58852654</v>
      </c>
      <c r="H6480" s="3">
        <v>0.83</v>
      </c>
      <c r="I6480" s="3" t="s">
        <v>68</v>
      </c>
      <c r="J6480" s="3">
        <v>9.6603277000000001E-2</v>
      </c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</row>
    <row r="6481" spans="1:32">
      <c r="A6481" s="3" t="s">
        <v>1732</v>
      </c>
      <c r="B6481" s="3" t="s">
        <v>1696</v>
      </c>
      <c r="C6481" s="3" t="s">
        <v>26</v>
      </c>
      <c r="D6481" s="3">
        <v>1</v>
      </c>
      <c r="E6481" s="3" t="s">
        <v>65</v>
      </c>
      <c r="F6481" s="3" t="s">
        <v>28</v>
      </c>
      <c r="G6481" s="3">
        <v>999</v>
      </c>
      <c r="H6481" s="3">
        <v>0</v>
      </c>
      <c r="I6481" s="3" t="s">
        <v>29</v>
      </c>
      <c r="J6481" s="3">
        <v>9.6603277000000001E-2</v>
      </c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</row>
    <row r="6482" spans="1:32">
      <c r="A6482" s="3" t="s">
        <v>1733</v>
      </c>
      <c r="B6482" s="3" t="s">
        <v>1696</v>
      </c>
      <c r="C6482" s="3" t="s">
        <v>26</v>
      </c>
      <c r="D6482" s="3">
        <v>1</v>
      </c>
      <c r="E6482" s="3" t="s">
        <v>66</v>
      </c>
      <c r="F6482" s="3" t="s">
        <v>28</v>
      </c>
      <c r="G6482" s="3">
        <v>23.003011149999999</v>
      </c>
      <c r="H6482" s="3">
        <v>0.92</v>
      </c>
      <c r="I6482" s="3" t="s">
        <v>68</v>
      </c>
      <c r="J6482" s="3">
        <v>9.6603277000000001E-2</v>
      </c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</row>
    <row r="6483" spans="1:32">
      <c r="A6483" s="3" t="s">
        <v>1734</v>
      </c>
      <c r="B6483" s="3" t="s">
        <v>1696</v>
      </c>
      <c r="C6483" s="3" t="s">
        <v>26</v>
      </c>
      <c r="D6483" s="3">
        <v>1</v>
      </c>
      <c r="E6483" s="3" t="s">
        <v>67</v>
      </c>
      <c r="F6483" s="3" t="s">
        <v>28</v>
      </c>
      <c r="G6483" s="3">
        <v>23.41570097</v>
      </c>
      <c r="H6483" s="3">
        <v>0.91</v>
      </c>
      <c r="I6483" s="3" t="s">
        <v>68</v>
      </c>
      <c r="J6483" s="3">
        <v>9.6603277000000001E-2</v>
      </c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</row>
    <row r="6484" spans="1:32">
      <c r="A6484" s="3" t="s">
        <v>1735</v>
      </c>
      <c r="B6484" s="3" t="s">
        <v>1696</v>
      </c>
      <c r="C6484" s="3" t="s">
        <v>26</v>
      </c>
      <c r="D6484" s="3">
        <v>1</v>
      </c>
      <c r="E6484" s="3" t="s">
        <v>69</v>
      </c>
      <c r="F6484" s="3" t="s">
        <v>28</v>
      </c>
      <c r="G6484" s="3">
        <v>999</v>
      </c>
      <c r="H6484" s="3">
        <v>0</v>
      </c>
      <c r="I6484" s="3" t="s">
        <v>29</v>
      </c>
      <c r="J6484" s="3">
        <v>9.6603277000000001E-2</v>
      </c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</row>
    <row r="6485" spans="1:32">
      <c r="A6485" s="3" t="s">
        <v>1736</v>
      </c>
      <c r="B6485" s="3" t="s">
        <v>1696</v>
      </c>
      <c r="C6485" s="3" t="s">
        <v>26</v>
      </c>
      <c r="D6485" s="3">
        <v>1</v>
      </c>
      <c r="E6485" s="3" t="s">
        <v>70</v>
      </c>
      <c r="F6485" s="3" t="s">
        <v>28</v>
      </c>
      <c r="G6485" s="3">
        <v>26.677182890000001</v>
      </c>
      <c r="H6485" s="3">
        <v>0.78</v>
      </c>
      <c r="I6485" s="3" t="s">
        <v>68</v>
      </c>
      <c r="J6485" s="3">
        <v>9.6603277000000001E-2</v>
      </c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</row>
    <row r="6486" spans="1:32">
      <c r="A6486" s="3" t="s">
        <v>1737</v>
      </c>
      <c r="B6486" s="3" t="s">
        <v>1696</v>
      </c>
      <c r="C6486" s="3" t="s">
        <v>26</v>
      </c>
      <c r="D6486" s="3">
        <v>1</v>
      </c>
      <c r="E6486" s="3" t="s">
        <v>71</v>
      </c>
      <c r="F6486" s="3" t="s">
        <v>28</v>
      </c>
      <c r="G6486" s="3">
        <v>999</v>
      </c>
      <c r="H6486" s="3">
        <v>0</v>
      </c>
      <c r="I6486" s="3" t="s">
        <v>29</v>
      </c>
      <c r="J6486" s="3">
        <v>9.6603277000000001E-2</v>
      </c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</row>
    <row r="6487" spans="1:32">
      <c r="A6487" s="3" t="s">
        <v>1738</v>
      </c>
      <c r="B6487" s="3" t="s">
        <v>1696</v>
      </c>
      <c r="C6487" s="3" t="s">
        <v>26</v>
      </c>
      <c r="D6487" s="3">
        <v>1</v>
      </c>
      <c r="E6487" s="3" t="s">
        <v>72</v>
      </c>
      <c r="F6487" s="3" t="s">
        <v>28</v>
      </c>
      <c r="G6487" s="3">
        <v>999</v>
      </c>
      <c r="H6487" s="3">
        <v>0</v>
      </c>
      <c r="I6487" s="3" t="s">
        <v>29</v>
      </c>
      <c r="J6487" s="3">
        <v>9.6603277000000001E-2</v>
      </c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</row>
    <row r="6488" spans="1:32">
      <c r="A6488" s="3" t="s">
        <v>1739</v>
      </c>
      <c r="B6488" s="3" t="s">
        <v>1696</v>
      </c>
      <c r="C6488" s="3" t="s">
        <v>26</v>
      </c>
      <c r="D6488" s="3">
        <v>1</v>
      </c>
      <c r="E6488" s="3" t="s">
        <v>73</v>
      </c>
      <c r="F6488" s="3" t="s">
        <v>28</v>
      </c>
      <c r="G6488" s="3">
        <v>19.43392528</v>
      </c>
      <c r="H6488" s="3">
        <v>0.94</v>
      </c>
      <c r="I6488" s="3" t="s">
        <v>68</v>
      </c>
      <c r="J6488" s="3">
        <v>9.6603277000000001E-2</v>
      </c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</row>
    <row r="6489" spans="1:32">
      <c r="A6489" s="3" t="s">
        <v>1740</v>
      </c>
      <c r="B6489" s="3" t="s">
        <v>1696</v>
      </c>
      <c r="C6489" s="3" t="s">
        <v>26</v>
      </c>
      <c r="D6489" s="3">
        <v>1</v>
      </c>
      <c r="E6489" s="3" t="s">
        <v>74</v>
      </c>
      <c r="F6489" s="3" t="s">
        <v>28</v>
      </c>
      <c r="G6489" s="3">
        <v>19.49593702</v>
      </c>
      <c r="H6489" s="3">
        <v>0.98</v>
      </c>
      <c r="I6489" s="3" t="s">
        <v>68</v>
      </c>
      <c r="J6489" s="3">
        <v>9.6603277000000001E-2</v>
      </c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</row>
    <row r="6490" spans="1:32">
      <c r="A6490" s="3" t="s">
        <v>1741</v>
      </c>
      <c r="B6490" s="3" t="s">
        <v>1696</v>
      </c>
      <c r="C6490" s="3" t="s">
        <v>26</v>
      </c>
      <c r="D6490" s="3">
        <v>1</v>
      </c>
      <c r="E6490" s="3" t="s">
        <v>75</v>
      </c>
      <c r="F6490" s="3" t="s">
        <v>28</v>
      </c>
      <c r="G6490" s="3">
        <v>999</v>
      </c>
      <c r="H6490" s="3">
        <v>0</v>
      </c>
      <c r="I6490" s="3" t="s">
        <v>29</v>
      </c>
      <c r="J6490" s="3">
        <v>9.6603277000000001E-2</v>
      </c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</row>
    <row r="6491" spans="1:32">
      <c r="A6491" s="3" t="s">
        <v>1742</v>
      </c>
      <c r="B6491" s="3" t="s">
        <v>1696</v>
      </c>
      <c r="C6491" s="3" t="s">
        <v>26</v>
      </c>
      <c r="D6491" s="3">
        <v>1</v>
      </c>
      <c r="E6491" s="3" t="s">
        <v>76</v>
      </c>
      <c r="F6491" s="3" t="s">
        <v>28</v>
      </c>
      <c r="G6491" s="3">
        <v>999</v>
      </c>
      <c r="H6491" s="3">
        <v>0</v>
      </c>
      <c r="I6491" s="3" t="s">
        <v>29</v>
      </c>
      <c r="J6491" s="3">
        <v>9.6603277000000001E-2</v>
      </c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</row>
    <row r="6492" spans="1:32">
      <c r="A6492" s="3" t="s">
        <v>1743</v>
      </c>
      <c r="B6492" s="3" t="s">
        <v>1696</v>
      </c>
      <c r="C6492" s="3" t="s">
        <v>26</v>
      </c>
      <c r="D6492" s="3">
        <v>1</v>
      </c>
      <c r="E6492" s="3" t="s">
        <v>77</v>
      </c>
      <c r="F6492" s="3" t="s">
        <v>28</v>
      </c>
      <c r="G6492" s="3">
        <v>999</v>
      </c>
      <c r="H6492" s="3">
        <v>0</v>
      </c>
      <c r="I6492" s="3" t="s">
        <v>29</v>
      </c>
      <c r="J6492" s="3">
        <v>9.6603277000000001E-2</v>
      </c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</row>
    <row r="6493" spans="1:32">
      <c r="A6493" s="3" t="s">
        <v>7405</v>
      </c>
      <c r="B6493" s="3" t="s">
        <v>1696</v>
      </c>
      <c r="C6493" s="3" t="s">
        <v>26</v>
      </c>
      <c r="D6493" s="3">
        <v>1</v>
      </c>
      <c r="E6493" s="3" t="s">
        <v>2525</v>
      </c>
      <c r="F6493" s="3" t="s">
        <v>28</v>
      </c>
      <c r="G6493" s="3">
        <v>999</v>
      </c>
      <c r="H6493" s="3">
        <v>0</v>
      </c>
      <c r="I6493" s="3" t="s">
        <v>29</v>
      </c>
      <c r="J6493" s="3">
        <v>9.6603277000000001E-2</v>
      </c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</row>
    <row r="6494" spans="1:32">
      <c r="A6494" s="3" t="s">
        <v>7406</v>
      </c>
      <c r="B6494" s="3" t="s">
        <v>1696</v>
      </c>
      <c r="C6494" s="3" t="s">
        <v>26</v>
      </c>
      <c r="D6494" s="3">
        <v>1</v>
      </c>
      <c r="E6494" s="3" t="s">
        <v>2527</v>
      </c>
      <c r="F6494" s="3" t="s">
        <v>28</v>
      </c>
      <c r="G6494" s="3">
        <v>20.513524260000001</v>
      </c>
      <c r="H6494" s="3">
        <v>0.93</v>
      </c>
      <c r="I6494" s="3" t="s">
        <v>68</v>
      </c>
      <c r="J6494" s="3">
        <v>9.6603277000000001E-2</v>
      </c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</row>
    <row r="6495" spans="1:32">
      <c r="A6495" s="3" t="s">
        <v>7407</v>
      </c>
      <c r="B6495" s="3" t="s">
        <v>1696</v>
      </c>
      <c r="C6495" s="3" t="s">
        <v>26</v>
      </c>
      <c r="D6495" s="3">
        <v>1</v>
      </c>
      <c r="E6495" s="3" t="s">
        <v>2529</v>
      </c>
      <c r="F6495" s="3" t="s">
        <v>28</v>
      </c>
      <c r="G6495" s="3">
        <v>999</v>
      </c>
      <c r="H6495" s="3">
        <v>0</v>
      </c>
      <c r="I6495" s="3" t="s">
        <v>29</v>
      </c>
      <c r="J6495" s="3">
        <v>9.6603277000000001E-2</v>
      </c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</row>
    <row r="6496" spans="1:32">
      <c r="A6496" s="3" t="s">
        <v>7408</v>
      </c>
      <c r="B6496" s="3" t="s">
        <v>1696</v>
      </c>
      <c r="C6496" s="3" t="s">
        <v>26</v>
      </c>
      <c r="D6496" s="3">
        <v>1</v>
      </c>
      <c r="E6496" s="3" t="s">
        <v>2531</v>
      </c>
      <c r="F6496" s="3" t="s">
        <v>28</v>
      </c>
      <c r="G6496" s="3">
        <v>20.47806825</v>
      </c>
      <c r="H6496" s="3">
        <v>0.93</v>
      </c>
      <c r="I6496" s="3" t="s">
        <v>68</v>
      </c>
      <c r="J6496" s="3">
        <v>9.6603277000000001E-2</v>
      </c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</row>
    <row r="6497" spans="1:32">
      <c r="A6497" s="3" t="s">
        <v>7409</v>
      </c>
      <c r="B6497" s="3" t="s">
        <v>1696</v>
      </c>
      <c r="C6497" s="3" t="s">
        <v>26</v>
      </c>
      <c r="D6497" s="3">
        <v>1</v>
      </c>
      <c r="E6497" s="3" t="s">
        <v>2533</v>
      </c>
      <c r="F6497" s="3" t="s">
        <v>28</v>
      </c>
      <c r="G6497" s="3">
        <v>999</v>
      </c>
      <c r="H6497" s="3">
        <v>0</v>
      </c>
      <c r="I6497" s="3" t="s">
        <v>29</v>
      </c>
      <c r="J6497" s="3">
        <v>9.6603277000000001E-2</v>
      </c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</row>
    <row r="6498" spans="1:32">
      <c r="A6498" s="3" t="s">
        <v>7410</v>
      </c>
      <c r="B6498" s="3" t="s">
        <v>1696</v>
      </c>
      <c r="C6498" s="3" t="s">
        <v>26</v>
      </c>
      <c r="D6498" s="3">
        <v>1</v>
      </c>
      <c r="E6498" s="3" t="s">
        <v>2535</v>
      </c>
      <c r="F6498" s="3" t="s">
        <v>28</v>
      </c>
      <c r="G6498" s="3">
        <v>16.394436379999998</v>
      </c>
      <c r="H6498" s="3">
        <v>0.86</v>
      </c>
      <c r="I6498" s="3" t="s">
        <v>68</v>
      </c>
      <c r="J6498" s="3">
        <v>9.6603277000000001E-2</v>
      </c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</row>
    <row r="6499" spans="1:32">
      <c r="A6499" s="3" t="s">
        <v>7411</v>
      </c>
      <c r="B6499" s="3" t="s">
        <v>1696</v>
      </c>
      <c r="C6499" s="3" t="s">
        <v>26</v>
      </c>
      <c r="D6499" s="3">
        <v>1</v>
      </c>
      <c r="E6499" s="3" t="s">
        <v>2537</v>
      </c>
      <c r="F6499" s="3" t="s">
        <v>28</v>
      </c>
      <c r="G6499" s="3">
        <v>23.591874990000001</v>
      </c>
      <c r="H6499" s="3">
        <v>0.92</v>
      </c>
      <c r="I6499" s="3" t="s">
        <v>68</v>
      </c>
      <c r="J6499" s="3">
        <v>9.6603277000000001E-2</v>
      </c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</row>
    <row r="6500" spans="1:32">
      <c r="A6500" s="3" t="s">
        <v>7412</v>
      </c>
      <c r="B6500" s="3" t="s">
        <v>1696</v>
      </c>
      <c r="C6500" s="3" t="s">
        <v>26</v>
      </c>
      <c r="D6500" s="3">
        <v>1</v>
      </c>
      <c r="E6500" s="3" t="s">
        <v>2539</v>
      </c>
      <c r="F6500" s="3" t="s">
        <v>28</v>
      </c>
      <c r="G6500" s="3">
        <v>999</v>
      </c>
      <c r="H6500" s="3">
        <v>0</v>
      </c>
      <c r="I6500" s="3" t="s">
        <v>29</v>
      </c>
      <c r="J6500" s="3">
        <v>9.6603277000000001E-2</v>
      </c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</row>
    <row r="6501" spans="1:32">
      <c r="A6501" s="3" t="s">
        <v>7413</v>
      </c>
      <c r="B6501" s="3" t="s">
        <v>1696</v>
      </c>
      <c r="C6501" s="3" t="s">
        <v>26</v>
      </c>
      <c r="D6501" s="3">
        <v>1</v>
      </c>
      <c r="E6501" s="3" t="s">
        <v>2541</v>
      </c>
      <c r="F6501" s="3" t="s">
        <v>28</v>
      </c>
      <c r="G6501" s="3">
        <v>20.742745889999998</v>
      </c>
      <c r="H6501" s="3">
        <v>0.82</v>
      </c>
      <c r="I6501" s="3" t="s">
        <v>68</v>
      </c>
      <c r="J6501" s="3">
        <v>9.6603277000000001E-2</v>
      </c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</row>
    <row r="6502" spans="1:32">
      <c r="A6502" s="3" t="s">
        <v>7414</v>
      </c>
      <c r="B6502" s="3" t="s">
        <v>1696</v>
      </c>
      <c r="C6502" s="3" t="s">
        <v>26</v>
      </c>
      <c r="D6502" s="3">
        <v>1</v>
      </c>
      <c r="E6502" s="3" t="s">
        <v>2543</v>
      </c>
      <c r="F6502" s="3" t="s">
        <v>28</v>
      </c>
      <c r="G6502" s="3">
        <v>26.013003220000002</v>
      </c>
      <c r="H6502" s="3">
        <v>0.94</v>
      </c>
      <c r="I6502" s="3" t="s">
        <v>68</v>
      </c>
      <c r="J6502" s="3">
        <v>9.6603277000000001E-2</v>
      </c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</row>
    <row r="6503" spans="1:32">
      <c r="A6503" s="3" t="s">
        <v>7415</v>
      </c>
      <c r="B6503" s="3" t="s">
        <v>1696</v>
      </c>
      <c r="C6503" s="3" t="s">
        <v>26</v>
      </c>
      <c r="D6503" s="3">
        <v>1</v>
      </c>
      <c r="E6503" s="3" t="s">
        <v>2545</v>
      </c>
      <c r="F6503" s="3" t="s">
        <v>28</v>
      </c>
      <c r="G6503" s="3">
        <v>20.28618019</v>
      </c>
      <c r="H6503" s="3">
        <v>0.87</v>
      </c>
      <c r="I6503" s="3" t="s">
        <v>68</v>
      </c>
      <c r="J6503" s="3">
        <v>9.6603277000000001E-2</v>
      </c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</row>
    <row r="6504" spans="1:32">
      <c r="A6504" s="3" t="s">
        <v>7416</v>
      </c>
      <c r="B6504" s="3" t="s">
        <v>1696</v>
      </c>
      <c r="C6504" s="3" t="s">
        <v>26</v>
      </c>
      <c r="D6504" s="3">
        <v>1</v>
      </c>
      <c r="E6504" s="3" t="s">
        <v>2547</v>
      </c>
      <c r="F6504" s="3" t="s">
        <v>28</v>
      </c>
      <c r="G6504" s="3">
        <v>999</v>
      </c>
      <c r="H6504" s="3">
        <v>0</v>
      </c>
      <c r="I6504" s="3" t="s">
        <v>29</v>
      </c>
      <c r="J6504" s="3">
        <v>9.6603277000000001E-2</v>
      </c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</row>
    <row r="6505" spans="1:32">
      <c r="A6505" s="3" t="s">
        <v>7417</v>
      </c>
      <c r="B6505" s="3" t="s">
        <v>1696</v>
      </c>
      <c r="C6505" s="3" t="s">
        <v>26</v>
      </c>
      <c r="D6505" s="3">
        <v>1</v>
      </c>
      <c r="E6505" s="3" t="s">
        <v>2549</v>
      </c>
      <c r="F6505" s="3" t="s">
        <v>28</v>
      </c>
      <c r="G6505" s="3">
        <v>21.995784520000001</v>
      </c>
      <c r="H6505" s="3">
        <v>0.89</v>
      </c>
      <c r="I6505" s="3" t="s">
        <v>68</v>
      </c>
      <c r="J6505" s="3">
        <v>9.6603277000000001E-2</v>
      </c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</row>
    <row r="6506" spans="1:32">
      <c r="A6506" s="3" t="s">
        <v>7418</v>
      </c>
      <c r="B6506" s="3" t="s">
        <v>1696</v>
      </c>
      <c r="C6506" s="3" t="s">
        <v>26</v>
      </c>
      <c r="D6506" s="3">
        <v>1</v>
      </c>
      <c r="E6506" s="3" t="s">
        <v>2551</v>
      </c>
      <c r="F6506" s="3" t="s">
        <v>28</v>
      </c>
      <c r="G6506" s="3">
        <v>19.010297269999999</v>
      </c>
      <c r="H6506" s="3">
        <v>0.78</v>
      </c>
      <c r="I6506" s="3" t="s">
        <v>68</v>
      </c>
      <c r="J6506" s="3">
        <v>9.6603277000000001E-2</v>
      </c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</row>
    <row r="6507" spans="1:32">
      <c r="A6507" s="3" t="s">
        <v>7419</v>
      </c>
      <c r="B6507" s="3" t="s">
        <v>1696</v>
      </c>
      <c r="C6507" s="3" t="s">
        <v>26</v>
      </c>
      <c r="D6507" s="3">
        <v>1</v>
      </c>
      <c r="E6507" s="3" t="s">
        <v>2553</v>
      </c>
      <c r="F6507" s="3" t="s">
        <v>28</v>
      </c>
      <c r="G6507" s="3">
        <v>17.21743163</v>
      </c>
      <c r="H6507" s="3">
        <v>0.94</v>
      </c>
      <c r="I6507" s="3" t="s">
        <v>68</v>
      </c>
      <c r="J6507" s="3">
        <v>9.6603277000000001E-2</v>
      </c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</row>
    <row r="6508" spans="1:32">
      <c r="A6508" s="3" t="s">
        <v>7420</v>
      </c>
      <c r="B6508" s="3" t="s">
        <v>1696</v>
      </c>
      <c r="C6508" s="3" t="s">
        <v>26</v>
      </c>
      <c r="D6508" s="3">
        <v>1</v>
      </c>
      <c r="E6508" s="3" t="s">
        <v>2555</v>
      </c>
      <c r="F6508" s="3" t="s">
        <v>28</v>
      </c>
      <c r="G6508" s="3">
        <v>13.176925580000001</v>
      </c>
      <c r="H6508" s="3">
        <v>0.73</v>
      </c>
      <c r="I6508" s="3" t="s">
        <v>68</v>
      </c>
      <c r="J6508" s="3">
        <v>9.6603277000000001E-2</v>
      </c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</row>
    <row r="6509" spans="1:32">
      <c r="A6509" s="3" t="s">
        <v>7421</v>
      </c>
      <c r="B6509" s="3" t="s">
        <v>1696</v>
      </c>
      <c r="C6509" s="3" t="s">
        <v>26</v>
      </c>
      <c r="D6509" s="3">
        <v>1</v>
      </c>
      <c r="E6509" s="3" t="s">
        <v>2557</v>
      </c>
      <c r="F6509" s="3" t="s">
        <v>28</v>
      </c>
      <c r="G6509" s="3">
        <v>28.61892198</v>
      </c>
      <c r="H6509" s="3">
        <v>0.73</v>
      </c>
      <c r="I6509" s="3" t="s">
        <v>68</v>
      </c>
      <c r="J6509" s="3">
        <v>9.6603277000000001E-2</v>
      </c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</row>
    <row r="6510" spans="1:32">
      <c r="A6510" s="3" t="s">
        <v>7422</v>
      </c>
      <c r="B6510" s="3" t="s">
        <v>1696</v>
      </c>
      <c r="C6510" s="3" t="s">
        <v>26</v>
      </c>
      <c r="D6510" s="3">
        <v>1</v>
      </c>
      <c r="E6510" s="3" t="s">
        <v>2559</v>
      </c>
      <c r="F6510" s="3" t="s">
        <v>28</v>
      </c>
      <c r="G6510" s="3">
        <v>999</v>
      </c>
      <c r="H6510" s="3">
        <v>0</v>
      </c>
      <c r="I6510" s="3" t="s">
        <v>29</v>
      </c>
      <c r="J6510" s="3">
        <v>9.6603277000000001E-2</v>
      </c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</row>
    <row r="6511" spans="1:32">
      <c r="A6511" s="3" t="s">
        <v>7423</v>
      </c>
      <c r="B6511" s="3" t="s">
        <v>1696</v>
      </c>
      <c r="C6511" s="3" t="s">
        <v>26</v>
      </c>
      <c r="D6511" s="3">
        <v>1</v>
      </c>
      <c r="E6511" s="3" t="s">
        <v>2561</v>
      </c>
      <c r="F6511" s="3" t="s">
        <v>28</v>
      </c>
      <c r="G6511" s="3">
        <v>999</v>
      </c>
      <c r="H6511" s="3">
        <v>0</v>
      </c>
      <c r="I6511" s="3" t="s">
        <v>29</v>
      </c>
      <c r="J6511" s="3">
        <v>9.6603277000000001E-2</v>
      </c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</row>
    <row r="6512" spans="1:32">
      <c r="A6512" s="3" t="s">
        <v>7424</v>
      </c>
      <c r="B6512" s="3" t="s">
        <v>1696</v>
      </c>
      <c r="C6512" s="3" t="s">
        <v>26</v>
      </c>
      <c r="D6512" s="3">
        <v>1</v>
      </c>
      <c r="E6512" s="3" t="s">
        <v>2563</v>
      </c>
      <c r="F6512" s="3" t="s">
        <v>28</v>
      </c>
      <c r="G6512" s="3">
        <v>999</v>
      </c>
      <c r="H6512" s="3">
        <v>0</v>
      </c>
      <c r="I6512" s="3" t="s">
        <v>29</v>
      </c>
      <c r="J6512" s="3">
        <v>9.6603277000000001E-2</v>
      </c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</row>
    <row r="6513" spans="1:32">
      <c r="A6513" s="3" t="s">
        <v>7425</v>
      </c>
      <c r="B6513" s="3" t="s">
        <v>1696</v>
      </c>
      <c r="C6513" s="3" t="s">
        <v>26</v>
      </c>
      <c r="D6513" s="3">
        <v>1</v>
      </c>
      <c r="E6513" s="3" t="s">
        <v>2565</v>
      </c>
      <c r="F6513" s="3" t="s">
        <v>28</v>
      </c>
      <c r="G6513" s="3">
        <v>999</v>
      </c>
      <c r="H6513" s="3">
        <v>0</v>
      </c>
      <c r="I6513" s="3" t="s">
        <v>29</v>
      </c>
      <c r="J6513" s="3">
        <v>9.6603277000000001E-2</v>
      </c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</row>
    <row r="6514" spans="1:32">
      <c r="A6514" s="3" t="s">
        <v>7426</v>
      </c>
      <c r="B6514" s="3" t="s">
        <v>1696</v>
      </c>
      <c r="C6514" s="3" t="s">
        <v>26</v>
      </c>
      <c r="D6514" s="3">
        <v>1</v>
      </c>
      <c r="E6514" s="3" t="s">
        <v>2567</v>
      </c>
      <c r="F6514" s="3" t="s">
        <v>28</v>
      </c>
      <c r="G6514" s="3">
        <v>999</v>
      </c>
      <c r="H6514" s="3">
        <v>0</v>
      </c>
      <c r="I6514" s="3" t="s">
        <v>29</v>
      </c>
      <c r="J6514" s="3">
        <v>9.6603277000000001E-2</v>
      </c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</row>
    <row r="6515" spans="1:32">
      <c r="A6515" s="3" t="s">
        <v>7427</v>
      </c>
      <c r="B6515" s="3" t="s">
        <v>1696</v>
      </c>
      <c r="C6515" s="3" t="s">
        <v>26</v>
      </c>
      <c r="D6515" s="3">
        <v>1</v>
      </c>
      <c r="E6515" s="3" t="s">
        <v>2569</v>
      </c>
      <c r="F6515" s="3" t="s">
        <v>28</v>
      </c>
      <c r="G6515" s="3">
        <v>999</v>
      </c>
      <c r="H6515" s="3">
        <v>0</v>
      </c>
      <c r="I6515" s="3" t="s">
        <v>29</v>
      </c>
      <c r="J6515" s="3">
        <v>9.6603277000000001E-2</v>
      </c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</row>
    <row r="6516" spans="1:32">
      <c r="A6516" s="3" t="s">
        <v>7428</v>
      </c>
      <c r="B6516" s="3" t="s">
        <v>1696</v>
      </c>
      <c r="C6516" s="3" t="s">
        <v>26</v>
      </c>
      <c r="D6516" s="3">
        <v>1</v>
      </c>
      <c r="E6516" s="3" t="s">
        <v>2571</v>
      </c>
      <c r="F6516" s="3" t="s">
        <v>28</v>
      </c>
      <c r="G6516" s="3">
        <v>999</v>
      </c>
      <c r="H6516" s="3">
        <v>0</v>
      </c>
      <c r="I6516" s="3" t="s">
        <v>29</v>
      </c>
      <c r="J6516" s="3">
        <v>9.6603277000000001E-2</v>
      </c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</row>
    <row r="6517" spans="1:32">
      <c r="A6517" s="3" t="s">
        <v>7429</v>
      </c>
      <c r="B6517" s="3" t="s">
        <v>1696</v>
      </c>
      <c r="C6517" s="3" t="s">
        <v>26</v>
      </c>
      <c r="D6517" s="3">
        <v>1</v>
      </c>
      <c r="E6517" s="3" t="s">
        <v>2573</v>
      </c>
      <c r="F6517" s="3" t="s">
        <v>28</v>
      </c>
      <c r="G6517" s="3">
        <v>999</v>
      </c>
      <c r="H6517" s="3">
        <v>0</v>
      </c>
      <c r="I6517" s="3" t="s">
        <v>29</v>
      </c>
      <c r="J6517" s="3">
        <v>9.6603277000000001E-2</v>
      </c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</row>
    <row r="6518" spans="1:32">
      <c r="A6518" s="3" t="s">
        <v>7430</v>
      </c>
      <c r="B6518" s="3" t="s">
        <v>1696</v>
      </c>
      <c r="C6518" s="3" t="s">
        <v>26</v>
      </c>
      <c r="D6518" s="3">
        <v>1</v>
      </c>
      <c r="E6518" s="3" t="s">
        <v>2575</v>
      </c>
      <c r="F6518" s="3" t="s">
        <v>28</v>
      </c>
      <c r="G6518" s="3">
        <v>999</v>
      </c>
      <c r="H6518" s="3">
        <v>0</v>
      </c>
      <c r="I6518" s="3" t="s">
        <v>29</v>
      </c>
      <c r="J6518" s="3">
        <v>9.6603277000000001E-2</v>
      </c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</row>
    <row r="6519" spans="1:32">
      <c r="A6519" s="3" t="s">
        <v>7431</v>
      </c>
      <c r="B6519" s="3" t="s">
        <v>1696</v>
      </c>
      <c r="C6519" s="3" t="s">
        <v>26</v>
      </c>
      <c r="D6519" s="3">
        <v>1</v>
      </c>
      <c r="E6519" s="3" t="s">
        <v>2577</v>
      </c>
      <c r="F6519" s="3" t="s">
        <v>28</v>
      </c>
      <c r="G6519" s="3">
        <v>999</v>
      </c>
      <c r="H6519" s="3">
        <v>0</v>
      </c>
      <c r="I6519" s="3" t="s">
        <v>29</v>
      </c>
      <c r="J6519" s="3">
        <v>9.6603277000000001E-2</v>
      </c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</row>
    <row r="6520" spans="1:32">
      <c r="A6520" s="3" t="s">
        <v>7432</v>
      </c>
      <c r="B6520" s="3" t="s">
        <v>1696</v>
      </c>
      <c r="C6520" s="3" t="s">
        <v>26</v>
      </c>
      <c r="D6520" s="3">
        <v>1</v>
      </c>
      <c r="E6520" s="3" t="s">
        <v>2579</v>
      </c>
      <c r="F6520" s="3" t="s">
        <v>28</v>
      </c>
      <c r="G6520" s="3">
        <v>999</v>
      </c>
      <c r="H6520" s="3">
        <v>0</v>
      </c>
      <c r="I6520" s="3" t="s">
        <v>29</v>
      </c>
      <c r="J6520" s="3">
        <v>9.6603277000000001E-2</v>
      </c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</row>
    <row r="6521" spans="1:32">
      <c r="A6521" s="3" t="s">
        <v>7433</v>
      </c>
      <c r="B6521" s="3" t="s">
        <v>1696</v>
      </c>
      <c r="C6521" s="3" t="s">
        <v>26</v>
      </c>
      <c r="D6521" s="3">
        <v>1</v>
      </c>
      <c r="E6521" s="3" t="s">
        <v>2581</v>
      </c>
      <c r="F6521" s="3" t="s">
        <v>28</v>
      </c>
      <c r="G6521" s="3">
        <v>999</v>
      </c>
      <c r="H6521" s="3">
        <v>0</v>
      </c>
      <c r="I6521" s="3" t="s">
        <v>29</v>
      </c>
      <c r="J6521" s="3">
        <v>9.6603277000000001E-2</v>
      </c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</row>
    <row r="6522" spans="1:32">
      <c r="A6522" s="3" t="s">
        <v>7434</v>
      </c>
      <c r="B6522" s="3" t="s">
        <v>1696</v>
      </c>
      <c r="C6522" s="3" t="s">
        <v>26</v>
      </c>
      <c r="D6522" s="3">
        <v>1</v>
      </c>
      <c r="E6522" s="3" t="s">
        <v>2583</v>
      </c>
      <c r="F6522" s="3" t="s">
        <v>28</v>
      </c>
      <c r="G6522" s="3">
        <v>999</v>
      </c>
      <c r="H6522" s="3">
        <v>0</v>
      </c>
      <c r="I6522" s="3" t="s">
        <v>29</v>
      </c>
      <c r="J6522" s="3">
        <v>9.6603277000000001E-2</v>
      </c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</row>
    <row r="6523" spans="1:32">
      <c r="A6523" s="3" t="s">
        <v>7435</v>
      </c>
      <c r="B6523" s="3" t="s">
        <v>1696</v>
      </c>
      <c r="C6523" s="3" t="s">
        <v>26</v>
      </c>
      <c r="D6523" s="3">
        <v>1</v>
      </c>
      <c r="E6523" s="3" t="s">
        <v>2585</v>
      </c>
      <c r="F6523" s="3" t="s">
        <v>28</v>
      </c>
      <c r="G6523" s="3">
        <v>999</v>
      </c>
      <c r="H6523" s="3">
        <v>0</v>
      </c>
      <c r="I6523" s="3" t="s">
        <v>29</v>
      </c>
      <c r="J6523" s="3">
        <v>9.6603277000000001E-2</v>
      </c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</row>
    <row r="6524" spans="1:32">
      <c r="A6524" s="3" t="s">
        <v>7436</v>
      </c>
      <c r="B6524" s="3" t="s">
        <v>1696</v>
      </c>
      <c r="C6524" s="3" t="s">
        <v>26</v>
      </c>
      <c r="D6524" s="3">
        <v>1</v>
      </c>
      <c r="E6524" s="3" t="s">
        <v>2587</v>
      </c>
      <c r="F6524" s="3" t="s">
        <v>28</v>
      </c>
      <c r="G6524" s="3">
        <v>999</v>
      </c>
      <c r="H6524" s="3">
        <v>0</v>
      </c>
      <c r="I6524" s="3" t="s">
        <v>29</v>
      </c>
      <c r="J6524" s="3">
        <v>9.6603277000000001E-2</v>
      </c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</row>
    <row r="6525" spans="1:32">
      <c r="A6525" s="3" t="s">
        <v>7437</v>
      </c>
      <c r="B6525" s="3" t="s">
        <v>1696</v>
      </c>
      <c r="C6525" s="3" t="s">
        <v>26</v>
      </c>
      <c r="D6525" s="3">
        <v>1</v>
      </c>
      <c r="E6525" s="3" t="s">
        <v>2589</v>
      </c>
      <c r="F6525" s="3" t="s">
        <v>28</v>
      </c>
      <c r="G6525" s="3">
        <v>999</v>
      </c>
      <c r="H6525" s="3">
        <v>0</v>
      </c>
      <c r="I6525" s="3" t="s">
        <v>29</v>
      </c>
      <c r="J6525" s="3">
        <v>9.6603277000000001E-2</v>
      </c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</row>
    <row r="6526" spans="1:32">
      <c r="A6526" s="3" t="s">
        <v>7438</v>
      </c>
      <c r="B6526" s="3" t="s">
        <v>1696</v>
      </c>
      <c r="C6526" s="3" t="s">
        <v>26</v>
      </c>
      <c r="D6526" s="3">
        <v>1</v>
      </c>
      <c r="E6526" s="3" t="s">
        <v>2591</v>
      </c>
      <c r="F6526" s="3" t="s">
        <v>28</v>
      </c>
      <c r="G6526" s="3">
        <v>999</v>
      </c>
      <c r="H6526" s="3">
        <v>0</v>
      </c>
      <c r="I6526" s="3" t="s">
        <v>29</v>
      </c>
      <c r="J6526" s="3">
        <v>9.6603277000000001E-2</v>
      </c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</row>
    <row r="6527" spans="1:32">
      <c r="A6527" s="3" t="s">
        <v>7439</v>
      </c>
      <c r="B6527" s="3" t="s">
        <v>1696</v>
      </c>
      <c r="C6527" s="3" t="s">
        <v>26</v>
      </c>
      <c r="D6527" s="3">
        <v>1</v>
      </c>
      <c r="E6527" s="3" t="s">
        <v>2593</v>
      </c>
      <c r="F6527" s="3" t="s">
        <v>28</v>
      </c>
      <c r="G6527" s="3">
        <v>999</v>
      </c>
      <c r="H6527" s="3">
        <v>0</v>
      </c>
      <c r="I6527" s="3" t="s">
        <v>29</v>
      </c>
      <c r="J6527" s="3">
        <v>9.6603277000000001E-2</v>
      </c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</row>
    <row r="6528" spans="1:32">
      <c r="A6528" s="3" t="s">
        <v>7440</v>
      </c>
      <c r="B6528" s="3" t="s">
        <v>1696</v>
      </c>
      <c r="C6528" s="3" t="s">
        <v>26</v>
      </c>
      <c r="D6528" s="3">
        <v>1</v>
      </c>
      <c r="E6528" s="3" t="s">
        <v>2595</v>
      </c>
      <c r="F6528" s="3" t="s">
        <v>28</v>
      </c>
      <c r="G6528" s="3">
        <v>999</v>
      </c>
      <c r="H6528" s="3">
        <v>0</v>
      </c>
      <c r="I6528" s="3" t="s">
        <v>29</v>
      </c>
      <c r="J6528" s="3">
        <v>9.6603277000000001E-2</v>
      </c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</row>
    <row r="6529" spans="1:32">
      <c r="A6529" s="3" t="s">
        <v>7441</v>
      </c>
      <c r="B6529" s="3" t="s">
        <v>1696</v>
      </c>
      <c r="C6529" s="3" t="s">
        <v>26</v>
      </c>
      <c r="D6529" s="3">
        <v>1</v>
      </c>
      <c r="E6529" s="3" t="s">
        <v>2597</v>
      </c>
      <c r="F6529" s="3" t="s">
        <v>28</v>
      </c>
      <c r="G6529" s="3">
        <v>999</v>
      </c>
      <c r="H6529" s="3">
        <v>0</v>
      </c>
      <c r="I6529" s="3" t="s">
        <v>29</v>
      </c>
      <c r="J6529" s="3">
        <v>9.6603277000000001E-2</v>
      </c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</row>
    <row r="6530" spans="1:32">
      <c r="A6530" s="3" t="s">
        <v>7442</v>
      </c>
      <c r="B6530" s="3" t="s">
        <v>1696</v>
      </c>
      <c r="C6530" s="3" t="s">
        <v>26</v>
      </c>
      <c r="D6530" s="3">
        <v>1</v>
      </c>
      <c r="E6530" s="3" t="s">
        <v>2599</v>
      </c>
      <c r="F6530" s="3" t="s">
        <v>28</v>
      </c>
      <c r="G6530" s="3">
        <v>999</v>
      </c>
      <c r="H6530" s="3">
        <v>0</v>
      </c>
      <c r="I6530" s="3" t="s">
        <v>29</v>
      </c>
      <c r="J6530" s="3">
        <v>9.6603277000000001E-2</v>
      </c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</row>
    <row r="6531" spans="1:32">
      <c r="A6531" s="3" t="s">
        <v>7443</v>
      </c>
      <c r="B6531" s="3" t="s">
        <v>1696</v>
      </c>
      <c r="C6531" s="3" t="s">
        <v>26</v>
      </c>
      <c r="D6531" s="3">
        <v>1</v>
      </c>
      <c r="E6531" s="3" t="s">
        <v>2601</v>
      </c>
      <c r="F6531" s="3" t="s">
        <v>28</v>
      </c>
      <c r="G6531" s="3">
        <v>999</v>
      </c>
      <c r="H6531" s="3">
        <v>0</v>
      </c>
      <c r="I6531" s="3" t="s">
        <v>29</v>
      </c>
      <c r="J6531" s="3">
        <v>9.6603277000000001E-2</v>
      </c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</row>
    <row r="6532" spans="1:32">
      <c r="A6532" s="3" t="s">
        <v>7444</v>
      </c>
      <c r="B6532" s="3" t="s">
        <v>1696</v>
      </c>
      <c r="C6532" s="3" t="s">
        <v>26</v>
      </c>
      <c r="D6532" s="3">
        <v>1</v>
      </c>
      <c r="E6532" s="3" t="s">
        <v>2603</v>
      </c>
      <c r="F6532" s="3" t="s">
        <v>28</v>
      </c>
      <c r="G6532" s="3">
        <v>999</v>
      </c>
      <c r="H6532" s="3">
        <v>0</v>
      </c>
      <c r="I6532" s="3" t="s">
        <v>29</v>
      </c>
      <c r="J6532" s="3">
        <v>9.6603277000000001E-2</v>
      </c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</row>
    <row r="6533" spans="1:32">
      <c r="A6533" s="3" t="s">
        <v>7445</v>
      </c>
      <c r="B6533" s="3" t="s">
        <v>1696</v>
      </c>
      <c r="C6533" s="3" t="s">
        <v>26</v>
      </c>
      <c r="D6533" s="3">
        <v>1</v>
      </c>
      <c r="E6533" s="3" t="s">
        <v>2605</v>
      </c>
      <c r="F6533" s="3" t="s">
        <v>28</v>
      </c>
      <c r="G6533" s="3">
        <v>999</v>
      </c>
      <c r="H6533" s="3">
        <v>0</v>
      </c>
      <c r="I6533" s="3" t="s">
        <v>29</v>
      </c>
      <c r="J6533" s="3">
        <v>9.6603277000000001E-2</v>
      </c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</row>
    <row r="6534" spans="1:32">
      <c r="A6534" s="3" t="s">
        <v>7446</v>
      </c>
      <c r="B6534" s="3" t="s">
        <v>1696</v>
      </c>
      <c r="C6534" s="3" t="s">
        <v>26</v>
      </c>
      <c r="D6534" s="3">
        <v>1</v>
      </c>
      <c r="E6534" s="3" t="s">
        <v>2607</v>
      </c>
      <c r="F6534" s="3" t="s">
        <v>28</v>
      </c>
      <c r="G6534" s="3">
        <v>999</v>
      </c>
      <c r="H6534" s="3">
        <v>0</v>
      </c>
      <c r="I6534" s="3" t="s">
        <v>29</v>
      </c>
      <c r="J6534" s="3">
        <v>9.6603277000000001E-2</v>
      </c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</row>
    <row r="6535" spans="1:32">
      <c r="A6535" s="3" t="s">
        <v>7447</v>
      </c>
      <c r="B6535" s="3" t="s">
        <v>1696</v>
      </c>
      <c r="C6535" s="3" t="s">
        <v>26</v>
      </c>
      <c r="D6535" s="3">
        <v>1</v>
      </c>
      <c r="E6535" s="3" t="s">
        <v>2609</v>
      </c>
      <c r="F6535" s="3" t="s">
        <v>28</v>
      </c>
      <c r="G6535" s="3">
        <v>999</v>
      </c>
      <c r="H6535" s="3">
        <v>0</v>
      </c>
      <c r="I6535" s="3" t="s">
        <v>29</v>
      </c>
      <c r="J6535" s="3">
        <v>9.6603277000000001E-2</v>
      </c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</row>
    <row r="6536" spans="1:32">
      <c r="A6536" s="3" t="s">
        <v>7448</v>
      </c>
      <c r="B6536" s="3" t="s">
        <v>1696</v>
      </c>
      <c r="C6536" s="3" t="s">
        <v>26</v>
      </c>
      <c r="D6536" s="3">
        <v>1</v>
      </c>
      <c r="E6536" s="3" t="s">
        <v>2611</v>
      </c>
      <c r="F6536" s="3" t="s">
        <v>28</v>
      </c>
      <c r="G6536" s="3">
        <v>999</v>
      </c>
      <c r="H6536" s="3">
        <v>0</v>
      </c>
      <c r="I6536" s="3" t="s">
        <v>29</v>
      </c>
      <c r="J6536" s="3">
        <v>9.6603277000000001E-2</v>
      </c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</row>
    <row r="6537" spans="1:32">
      <c r="A6537" s="3" t="s">
        <v>7449</v>
      </c>
      <c r="B6537" s="3" t="s">
        <v>1696</v>
      </c>
      <c r="C6537" s="3" t="s">
        <v>26</v>
      </c>
      <c r="D6537" s="3">
        <v>1</v>
      </c>
      <c r="E6537" s="3" t="s">
        <v>2613</v>
      </c>
      <c r="F6537" s="3" t="s">
        <v>28</v>
      </c>
      <c r="G6537" s="3">
        <v>999</v>
      </c>
      <c r="H6537" s="3">
        <v>0</v>
      </c>
      <c r="I6537" s="3" t="s">
        <v>29</v>
      </c>
      <c r="J6537" s="3">
        <v>9.6603277000000001E-2</v>
      </c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</row>
    <row r="6538" spans="1:32">
      <c r="A6538" s="3" t="s">
        <v>7450</v>
      </c>
      <c r="B6538" s="3" t="s">
        <v>1696</v>
      </c>
      <c r="C6538" s="3" t="s">
        <v>26</v>
      </c>
      <c r="D6538" s="3">
        <v>1</v>
      </c>
      <c r="E6538" s="3" t="s">
        <v>2615</v>
      </c>
      <c r="F6538" s="3" t="s">
        <v>28</v>
      </c>
      <c r="G6538" s="3">
        <v>999</v>
      </c>
      <c r="H6538" s="3">
        <v>0</v>
      </c>
      <c r="I6538" s="3" t="s">
        <v>29</v>
      </c>
      <c r="J6538" s="3">
        <v>9.6603277000000001E-2</v>
      </c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</row>
    <row r="6539" spans="1:32">
      <c r="A6539" s="3" t="s">
        <v>7451</v>
      </c>
      <c r="B6539" s="3" t="s">
        <v>1696</v>
      </c>
      <c r="C6539" s="3" t="s">
        <v>26</v>
      </c>
      <c r="D6539" s="3">
        <v>1</v>
      </c>
      <c r="E6539" s="3" t="s">
        <v>2617</v>
      </c>
      <c r="F6539" s="3" t="s">
        <v>28</v>
      </c>
      <c r="G6539" s="3">
        <v>999</v>
      </c>
      <c r="H6539" s="3">
        <v>0</v>
      </c>
      <c r="I6539" s="3" t="s">
        <v>29</v>
      </c>
      <c r="J6539" s="3">
        <v>9.6603277000000001E-2</v>
      </c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</row>
    <row r="6540" spans="1:32">
      <c r="A6540" s="3" t="s">
        <v>7452</v>
      </c>
      <c r="B6540" s="3" t="s">
        <v>1696</v>
      </c>
      <c r="C6540" s="3" t="s">
        <v>26</v>
      </c>
      <c r="D6540" s="3">
        <v>1</v>
      </c>
      <c r="E6540" s="3" t="s">
        <v>2619</v>
      </c>
      <c r="F6540" s="3" t="s">
        <v>28</v>
      </c>
      <c r="G6540" s="3">
        <v>999</v>
      </c>
      <c r="H6540" s="3">
        <v>0</v>
      </c>
      <c r="I6540" s="3" t="s">
        <v>29</v>
      </c>
      <c r="J6540" s="3">
        <v>9.6603277000000001E-2</v>
      </c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</row>
    <row r="6541" spans="1:32">
      <c r="A6541" s="3" t="s">
        <v>7453</v>
      </c>
      <c r="B6541" s="3" t="s">
        <v>7454</v>
      </c>
      <c r="C6541" s="3" t="s">
        <v>26</v>
      </c>
      <c r="D6541" s="3">
        <v>1</v>
      </c>
      <c r="E6541" s="3" t="s">
        <v>27</v>
      </c>
      <c r="F6541" s="3" t="s">
        <v>28</v>
      </c>
      <c r="G6541" s="3">
        <v>999</v>
      </c>
      <c r="H6541" s="3">
        <v>0</v>
      </c>
      <c r="I6541" s="3" t="s">
        <v>29</v>
      </c>
      <c r="J6541" s="3">
        <v>9.6603277000000001E-2</v>
      </c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</row>
    <row r="6542" spans="1:32">
      <c r="A6542" s="3" t="s">
        <v>7455</v>
      </c>
      <c r="B6542" s="3" t="s">
        <v>7454</v>
      </c>
      <c r="C6542" s="3" t="s">
        <v>26</v>
      </c>
      <c r="D6542" s="3">
        <v>1</v>
      </c>
      <c r="E6542" s="3" t="s">
        <v>30</v>
      </c>
      <c r="F6542" s="3" t="s">
        <v>28</v>
      </c>
      <c r="G6542" s="3">
        <v>29.40846968</v>
      </c>
      <c r="H6542" s="3">
        <v>0.89</v>
      </c>
      <c r="I6542" s="3" t="s">
        <v>68</v>
      </c>
      <c r="J6542" s="3">
        <v>9.6603277000000001E-2</v>
      </c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</row>
    <row r="6543" spans="1:32">
      <c r="A6543" s="3" t="s">
        <v>7456</v>
      </c>
      <c r="B6543" s="3" t="s">
        <v>7454</v>
      </c>
      <c r="C6543" s="3" t="s">
        <v>26</v>
      </c>
      <c r="D6543" s="3">
        <v>1</v>
      </c>
      <c r="E6543" s="3" t="s">
        <v>31</v>
      </c>
      <c r="F6543" s="3" t="s">
        <v>28</v>
      </c>
      <c r="G6543" s="3">
        <v>15.766986080000001</v>
      </c>
      <c r="H6543" s="3">
        <v>0.74</v>
      </c>
      <c r="I6543" s="3" t="s">
        <v>68</v>
      </c>
      <c r="J6543" s="3">
        <v>9.6603277000000001E-2</v>
      </c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</row>
    <row r="6544" spans="1:32">
      <c r="A6544" s="3" t="s">
        <v>7457</v>
      </c>
      <c r="B6544" s="3" t="s">
        <v>7454</v>
      </c>
      <c r="C6544" s="3" t="s">
        <v>26</v>
      </c>
      <c r="D6544" s="3">
        <v>1</v>
      </c>
      <c r="E6544" s="3" t="s">
        <v>32</v>
      </c>
      <c r="F6544" s="3" t="s">
        <v>28</v>
      </c>
      <c r="G6544" s="3">
        <v>19.803148480000001</v>
      </c>
      <c r="H6544" s="3">
        <v>0.96</v>
      </c>
      <c r="I6544" s="3" t="s">
        <v>68</v>
      </c>
      <c r="J6544" s="3">
        <v>9.6603277000000001E-2</v>
      </c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</row>
    <row r="6545" spans="1:32">
      <c r="A6545" s="3" t="s">
        <v>7458</v>
      </c>
      <c r="B6545" s="3" t="s">
        <v>7454</v>
      </c>
      <c r="C6545" s="3" t="s">
        <v>26</v>
      </c>
      <c r="D6545" s="3">
        <v>1</v>
      </c>
      <c r="E6545" s="3" t="s">
        <v>33</v>
      </c>
      <c r="F6545" s="3" t="s">
        <v>28</v>
      </c>
      <c r="G6545" s="3">
        <v>20.521905530000002</v>
      </c>
      <c r="H6545" s="3">
        <v>0.72</v>
      </c>
      <c r="I6545" s="3" t="s">
        <v>68</v>
      </c>
      <c r="J6545" s="3">
        <v>9.6603277000000001E-2</v>
      </c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</row>
    <row r="6546" spans="1:32">
      <c r="A6546" s="3" t="s">
        <v>7459</v>
      </c>
      <c r="B6546" s="3" t="s">
        <v>7454</v>
      </c>
      <c r="C6546" s="3" t="s">
        <v>26</v>
      </c>
      <c r="D6546" s="3">
        <v>1</v>
      </c>
      <c r="E6546" s="3" t="s">
        <v>34</v>
      </c>
      <c r="F6546" s="3" t="s">
        <v>28</v>
      </c>
      <c r="G6546" s="3">
        <v>999</v>
      </c>
      <c r="H6546" s="3">
        <v>0</v>
      </c>
      <c r="I6546" s="3" t="s">
        <v>29</v>
      </c>
      <c r="J6546" s="3">
        <v>9.6603277000000001E-2</v>
      </c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</row>
    <row r="6547" spans="1:32">
      <c r="A6547" s="3" t="s">
        <v>7460</v>
      </c>
      <c r="B6547" s="3" t="s">
        <v>7454</v>
      </c>
      <c r="C6547" s="3" t="s">
        <v>26</v>
      </c>
      <c r="D6547" s="3">
        <v>1</v>
      </c>
      <c r="E6547" s="3" t="s">
        <v>35</v>
      </c>
      <c r="F6547" s="3" t="s">
        <v>28</v>
      </c>
      <c r="G6547" s="3">
        <v>16.731606809999999</v>
      </c>
      <c r="H6547" s="3">
        <v>0.95</v>
      </c>
      <c r="I6547" s="3" t="s">
        <v>68</v>
      </c>
      <c r="J6547" s="3">
        <v>9.6603277000000001E-2</v>
      </c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</row>
    <row r="6548" spans="1:32">
      <c r="A6548" s="3" t="s">
        <v>7461</v>
      </c>
      <c r="B6548" s="3" t="s">
        <v>7454</v>
      </c>
      <c r="C6548" s="3" t="s">
        <v>26</v>
      </c>
      <c r="D6548" s="3">
        <v>1</v>
      </c>
      <c r="E6548" s="3" t="s">
        <v>36</v>
      </c>
      <c r="F6548" s="3" t="s">
        <v>28</v>
      </c>
      <c r="G6548" s="3">
        <v>999</v>
      </c>
      <c r="H6548" s="3">
        <v>0</v>
      </c>
      <c r="I6548" s="3" t="s">
        <v>29</v>
      </c>
      <c r="J6548" s="3">
        <v>9.6603277000000001E-2</v>
      </c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</row>
    <row r="6549" spans="1:32">
      <c r="A6549" s="3" t="s">
        <v>7462</v>
      </c>
      <c r="B6549" s="3" t="s">
        <v>7454</v>
      </c>
      <c r="C6549" s="3" t="s">
        <v>26</v>
      </c>
      <c r="D6549" s="3">
        <v>1</v>
      </c>
      <c r="E6549" s="3" t="s">
        <v>37</v>
      </c>
      <c r="F6549" s="3" t="s">
        <v>28</v>
      </c>
      <c r="G6549" s="3">
        <v>999</v>
      </c>
      <c r="H6549" s="3">
        <v>0</v>
      </c>
      <c r="I6549" s="3" t="s">
        <v>29</v>
      </c>
      <c r="J6549" s="3">
        <v>9.6603277000000001E-2</v>
      </c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</row>
    <row r="6550" spans="1:32">
      <c r="A6550" s="3" t="s">
        <v>7463</v>
      </c>
      <c r="B6550" s="3" t="s">
        <v>7454</v>
      </c>
      <c r="C6550" s="3" t="s">
        <v>26</v>
      </c>
      <c r="D6550" s="3">
        <v>1</v>
      </c>
      <c r="E6550" s="3" t="s">
        <v>38</v>
      </c>
      <c r="F6550" s="3" t="s">
        <v>28</v>
      </c>
      <c r="G6550" s="3">
        <v>19.93638966</v>
      </c>
      <c r="H6550" s="3">
        <v>0.93</v>
      </c>
      <c r="I6550" s="3" t="s">
        <v>68</v>
      </c>
      <c r="J6550" s="3">
        <v>9.6603277000000001E-2</v>
      </c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</row>
    <row r="6551" spans="1:32">
      <c r="A6551" s="3" t="s">
        <v>7464</v>
      </c>
      <c r="B6551" s="3" t="s">
        <v>7454</v>
      </c>
      <c r="C6551" s="3" t="s">
        <v>26</v>
      </c>
      <c r="D6551" s="3">
        <v>1</v>
      </c>
      <c r="E6551" s="3" t="s">
        <v>39</v>
      </c>
      <c r="F6551" s="3" t="s">
        <v>28</v>
      </c>
      <c r="G6551" s="3">
        <v>999</v>
      </c>
      <c r="H6551" s="3">
        <v>0</v>
      </c>
      <c r="I6551" s="3" t="s">
        <v>29</v>
      </c>
      <c r="J6551" s="3">
        <v>9.6603277000000001E-2</v>
      </c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</row>
    <row r="6552" spans="1:32">
      <c r="A6552" s="3" t="s">
        <v>7465</v>
      </c>
      <c r="B6552" s="3" t="s">
        <v>7454</v>
      </c>
      <c r="C6552" s="3" t="s">
        <v>26</v>
      </c>
      <c r="D6552" s="3">
        <v>1</v>
      </c>
      <c r="E6552" s="3" t="s">
        <v>40</v>
      </c>
      <c r="F6552" s="3" t="s">
        <v>28</v>
      </c>
      <c r="G6552" s="3">
        <v>999</v>
      </c>
      <c r="H6552" s="3">
        <v>0</v>
      </c>
      <c r="I6552" s="3" t="s">
        <v>29</v>
      </c>
      <c r="J6552" s="3">
        <v>9.6603277000000001E-2</v>
      </c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</row>
    <row r="6553" spans="1:32">
      <c r="A6553" s="3" t="s">
        <v>7466</v>
      </c>
      <c r="B6553" s="3" t="s">
        <v>7454</v>
      </c>
      <c r="C6553" s="3" t="s">
        <v>26</v>
      </c>
      <c r="D6553" s="3">
        <v>1</v>
      </c>
      <c r="E6553" s="3" t="s">
        <v>41</v>
      </c>
      <c r="F6553" s="3" t="s">
        <v>28</v>
      </c>
      <c r="G6553" s="3">
        <v>21.839609190000001</v>
      </c>
      <c r="H6553" s="3">
        <v>0.76</v>
      </c>
      <c r="I6553" s="3" t="s">
        <v>68</v>
      </c>
      <c r="J6553" s="3">
        <v>9.6603277000000001E-2</v>
      </c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</row>
    <row r="6554" spans="1:32">
      <c r="A6554" s="3" t="s">
        <v>7467</v>
      </c>
      <c r="B6554" s="3" t="s">
        <v>7454</v>
      </c>
      <c r="C6554" s="3" t="s">
        <v>26</v>
      </c>
      <c r="D6554" s="3">
        <v>1</v>
      </c>
      <c r="E6554" s="3" t="s">
        <v>42</v>
      </c>
      <c r="F6554" s="3" t="s">
        <v>28</v>
      </c>
      <c r="G6554" s="3">
        <v>21.884904120000002</v>
      </c>
      <c r="H6554" s="3">
        <v>0.98</v>
      </c>
      <c r="I6554" s="3" t="s">
        <v>68</v>
      </c>
      <c r="J6554" s="3">
        <v>9.6603277000000001E-2</v>
      </c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</row>
    <row r="6555" spans="1:32">
      <c r="A6555" s="3" t="s">
        <v>7468</v>
      </c>
      <c r="B6555" s="3" t="s">
        <v>7454</v>
      </c>
      <c r="C6555" s="3" t="s">
        <v>26</v>
      </c>
      <c r="D6555" s="3">
        <v>1</v>
      </c>
      <c r="E6555" s="3" t="s">
        <v>43</v>
      </c>
      <c r="F6555" s="3" t="s">
        <v>28</v>
      </c>
      <c r="G6555" s="3">
        <v>999</v>
      </c>
      <c r="H6555" s="3">
        <v>0</v>
      </c>
      <c r="I6555" s="3" t="s">
        <v>29</v>
      </c>
      <c r="J6555" s="3">
        <v>9.6603277000000001E-2</v>
      </c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</row>
    <row r="6556" spans="1:32">
      <c r="A6556" s="3" t="s">
        <v>7469</v>
      </c>
      <c r="B6556" s="3" t="s">
        <v>7454</v>
      </c>
      <c r="C6556" s="3" t="s">
        <v>26</v>
      </c>
      <c r="D6556" s="3">
        <v>1</v>
      </c>
      <c r="E6556" s="3" t="s">
        <v>44</v>
      </c>
      <c r="F6556" s="3" t="s">
        <v>28</v>
      </c>
      <c r="G6556" s="3">
        <v>999</v>
      </c>
      <c r="H6556" s="3">
        <v>0</v>
      </c>
      <c r="I6556" s="3" t="s">
        <v>29</v>
      </c>
      <c r="J6556" s="3">
        <v>9.6603277000000001E-2</v>
      </c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</row>
    <row r="6557" spans="1:32">
      <c r="A6557" s="3" t="s">
        <v>7470</v>
      </c>
      <c r="B6557" s="3" t="s">
        <v>7454</v>
      </c>
      <c r="C6557" s="3" t="s">
        <v>26</v>
      </c>
      <c r="D6557" s="3">
        <v>1</v>
      </c>
      <c r="E6557" s="3" t="s">
        <v>45</v>
      </c>
      <c r="F6557" s="3" t="s">
        <v>28</v>
      </c>
      <c r="G6557" s="3">
        <v>999</v>
      </c>
      <c r="H6557" s="3">
        <v>0</v>
      </c>
      <c r="I6557" s="3" t="s">
        <v>29</v>
      </c>
      <c r="J6557" s="3">
        <v>9.6603277000000001E-2</v>
      </c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</row>
    <row r="6558" spans="1:32">
      <c r="A6558" s="3" t="s">
        <v>7471</v>
      </c>
      <c r="B6558" s="3" t="s">
        <v>7454</v>
      </c>
      <c r="C6558" s="3" t="s">
        <v>26</v>
      </c>
      <c r="D6558" s="3">
        <v>1</v>
      </c>
      <c r="E6558" s="3" t="s">
        <v>46</v>
      </c>
      <c r="F6558" s="3" t="s">
        <v>28</v>
      </c>
      <c r="G6558" s="3">
        <v>999</v>
      </c>
      <c r="H6558" s="3">
        <v>0</v>
      </c>
      <c r="I6558" s="3" t="s">
        <v>29</v>
      </c>
      <c r="J6558" s="3">
        <v>9.6603277000000001E-2</v>
      </c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</row>
    <row r="6559" spans="1:32">
      <c r="A6559" s="3" t="s">
        <v>7472</v>
      </c>
      <c r="B6559" s="3" t="s">
        <v>7454</v>
      </c>
      <c r="C6559" s="3" t="s">
        <v>26</v>
      </c>
      <c r="D6559" s="3">
        <v>1</v>
      </c>
      <c r="E6559" s="3" t="s">
        <v>47</v>
      </c>
      <c r="F6559" s="3" t="s">
        <v>28</v>
      </c>
      <c r="G6559" s="3">
        <v>999</v>
      </c>
      <c r="H6559" s="3">
        <v>0</v>
      </c>
      <c r="I6559" s="3" t="s">
        <v>29</v>
      </c>
      <c r="J6559" s="3">
        <v>9.6603277000000001E-2</v>
      </c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</row>
    <row r="6560" spans="1:32">
      <c r="A6560" s="3" t="s">
        <v>7473</v>
      </c>
      <c r="B6560" s="3" t="s">
        <v>7454</v>
      </c>
      <c r="C6560" s="3" t="s">
        <v>26</v>
      </c>
      <c r="D6560" s="3">
        <v>1</v>
      </c>
      <c r="E6560" s="3" t="s">
        <v>48</v>
      </c>
      <c r="F6560" s="3" t="s">
        <v>28</v>
      </c>
      <c r="G6560" s="3">
        <v>999</v>
      </c>
      <c r="H6560" s="3">
        <v>0</v>
      </c>
      <c r="I6560" s="3" t="s">
        <v>29</v>
      </c>
      <c r="J6560" s="3">
        <v>9.6603277000000001E-2</v>
      </c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</row>
    <row r="6561" spans="1:32">
      <c r="A6561" s="3" t="s">
        <v>7474</v>
      </c>
      <c r="B6561" s="3" t="s">
        <v>7454</v>
      </c>
      <c r="C6561" s="3" t="s">
        <v>26</v>
      </c>
      <c r="D6561" s="3">
        <v>1</v>
      </c>
      <c r="E6561" s="3" t="s">
        <v>49</v>
      </c>
      <c r="F6561" s="3" t="s">
        <v>28</v>
      </c>
      <c r="G6561" s="3">
        <v>21.530719510000001</v>
      </c>
      <c r="H6561" s="3">
        <v>0.96</v>
      </c>
      <c r="I6561" s="3" t="s">
        <v>68</v>
      </c>
      <c r="J6561" s="3">
        <v>9.6603277000000001E-2</v>
      </c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</row>
    <row r="6562" spans="1:32">
      <c r="A6562" s="3" t="s">
        <v>7475</v>
      </c>
      <c r="B6562" s="3" t="s">
        <v>7454</v>
      </c>
      <c r="C6562" s="3" t="s">
        <v>26</v>
      </c>
      <c r="D6562" s="3">
        <v>1</v>
      </c>
      <c r="E6562" s="3" t="s">
        <v>50</v>
      </c>
      <c r="F6562" s="3" t="s">
        <v>28</v>
      </c>
      <c r="G6562" s="3">
        <v>999</v>
      </c>
      <c r="H6562" s="3">
        <v>0</v>
      </c>
      <c r="I6562" s="3" t="s">
        <v>29</v>
      </c>
      <c r="J6562" s="3">
        <v>9.6603277000000001E-2</v>
      </c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</row>
    <row r="6563" spans="1:32">
      <c r="A6563" s="3" t="s">
        <v>7476</v>
      </c>
      <c r="B6563" s="3" t="s">
        <v>7454</v>
      </c>
      <c r="C6563" s="3" t="s">
        <v>26</v>
      </c>
      <c r="D6563" s="3">
        <v>1</v>
      </c>
      <c r="E6563" s="3" t="s">
        <v>51</v>
      </c>
      <c r="F6563" s="3" t="s">
        <v>28</v>
      </c>
      <c r="G6563" s="3">
        <v>999</v>
      </c>
      <c r="H6563" s="3">
        <v>0</v>
      </c>
      <c r="I6563" s="3" t="s">
        <v>29</v>
      </c>
      <c r="J6563" s="3">
        <v>9.6603277000000001E-2</v>
      </c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</row>
    <row r="6564" spans="1:32">
      <c r="A6564" s="3" t="s">
        <v>7477</v>
      </c>
      <c r="B6564" s="3" t="s">
        <v>7454</v>
      </c>
      <c r="C6564" s="3" t="s">
        <v>26</v>
      </c>
      <c r="D6564" s="3">
        <v>1</v>
      </c>
      <c r="E6564" s="3" t="s">
        <v>52</v>
      </c>
      <c r="F6564" s="3" t="s">
        <v>28</v>
      </c>
      <c r="G6564" s="3">
        <v>22.039565719999999</v>
      </c>
      <c r="H6564" s="3">
        <v>0.96</v>
      </c>
      <c r="I6564" s="3" t="s">
        <v>68</v>
      </c>
      <c r="J6564" s="3">
        <v>9.6603277000000001E-2</v>
      </c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</row>
    <row r="6565" spans="1:32">
      <c r="A6565" s="3" t="s">
        <v>7478</v>
      </c>
      <c r="B6565" s="3" t="s">
        <v>7454</v>
      </c>
      <c r="C6565" s="3" t="s">
        <v>26</v>
      </c>
      <c r="D6565" s="3">
        <v>1</v>
      </c>
      <c r="E6565" s="3" t="s">
        <v>53</v>
      </c>
      <c r="F6565" s="3" t="s">
        <v>28</v>
      </c>
      <c r="G6565" s="3">
        <v>19.288963949999999</v>
      </c>
      <c r="H6565" s="3">
        <v>0.91</v>
      </c>
      <c r="I6565" s="3" t="s">
        <v>68</v>
      </c>
      <c r="J6565" s="3">
        <v>9.6603277000000001E-2</v>
      </c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</row>
    <row r="6566" spans="1:32">
      <c r="A6566" s="3" t="s">
        <v>7479</v>
      </c>
      <c r="B6566" s="3" t="s">
        <v>7454</v>
      </c>
      <c r="C6566" s="3" t="s">
        <v>26</v>
      </c>
      <c r="D6566" s="3">
        <v>1</v>
      </c>
      <c r="E6566" s="3" t="s">
        <v>54</v>
      </c>
      <c r="F6566" s="3" t="s">
        <v>28</v>
      </c>
      <c r="G6566" s="3">
        <v>21.285958600000001</v>
      </c>
      <c r="H6566" s="3">
        <v>0.96</v>
      </c>
      <c r="I6566" s="3" t="s">
        <v>68</v>
      </c>
      <c r="J6566" s="3">
        <v>9.6603277000000001E-2</v>
      </c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</row>
    <row r="6567" spans="1:32">
      <c r="A6567" s="3" t="s">
        <v>7480</v>
      </c>
      <c r="B6567" s="3" t="s">
        <v>7454</v>
      </c>
      <c r="C6567" s="3" t="s">
        <v>26</v>
      </c>
      <c r="D6567" s="3">
        <v>1</v>
      </c>
      <c r="E6567" s="3" t="s">
        <v>55</v>
      </c>
      <c r="F6567" s="3" t="s">
        <v>28</v>
      </c>
      <c r="G6567" s="3">
        <v>15.03639366</v>
      </c>
      <c r="H6567" s="3">
        <v>0.95</v>
      </c>
      <c r="I6567" s="3" t="s">
        <v>68</v>
      </c>
      <c r="J6567" s="3">
        <v>9.6603277000000001E-2</v>
      </c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</row>
    <row r="6568" spans="1:32">
      <c r="A6568" s="3" t="s">
        <v>7481</v>
      </c>
      <c r="B6568" s="3" t="s">
        <v>7454</v>
      </c>
      <c r="C6568" s="3" t="s">
        <v>26</v>
      </c>
      <c r="D6568" s="3">
        <v>1</v>
      </c>
      <c r="E6568" s="3" t="s">
        <v>56</v>
      </c>
      <c r="F6568" s="3" t="s">
        <v>28</v>
      </c>
      <c r="G6568" s="3">
        <v>21.156168040000001</v>
      </c>
      <c r="H6568" s="3">
        <v>0.93</v>
      </c>
      <c r="I6568" s="3" t="s">
        <v>68</v>
      </c>
      <c r="J6568" s="3">
        <v>9.6603277000000001E-2</v>
      </c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</row>
    <row r="6569" spans="1:32">
      <c r="A6569" s="3" t="s">
        <v>7482</v>
      </c>
      <c r="B6569" s="3" t="s">
        <v>7454</v>
      </c>
      <c r="C6569" s="3" t="s">
        <v>26</v>
      </c>
      <c r="D6569" s="3">
        <v>1</v>
      </c>
      <c r="E6569" s="3" t="s">
        <v>57</v>
      </c>
      <c r="F6569" s="3" t="s">
        <v>28</v>
      </c>
      <c r="G6569" s="3">
        <v>999</v>
      </c>
      <c r="H6569" s="3">
        <v>0</v>
      </c>
      <c r="I6569" s="3" t="s">
        <v>29</v>
      </c>
      <c r="J6569" s="3">
        <v>9.6603277000000001E-2</v>
      </c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</row>
    <row r="6570" spans="1:32">
      <c r="A6570" s="3" t="s">
        <v>7483</v>
      </c>
      <c r="B6570" s="3" t="s">
        <v>7454</v>
      </c>
      <c r="C6570" s="3" t="s">
        <v>26</v>
      </c>
      <c r="D6570" s="3">
        <v>1</v>
      </c>
      <c r="E6570" s="3" t="s">
        <v>58</v>
      </c>
      <c r="F6570" s="3" t="s">
        <v>28</v>
      </c>
      <c r="G6570" s="3">
        <v>22.743098320000001</v>
      </c>
      <c r="H6570" s="3">
        <v>0.94</v>
      </c>
      <c r="I6570" s="3" t="s">
        <v>68</v>
      </c>
      <c r="J6570" s="3">
        <v>9.6603277000000001E-2</v>
      </c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</row>
    <row r="6571" spans="1:32">
      <c r="A6571" s="3" t="s">
        <v>7484</v>
      </c>
      <c r="B6571" s="3" t="s">
        <v>7454</v>
      </c>
      <c r="C6571" s="3" t="s">
        <v>26</v>
      </c>
      <c r="D6571" s="3">
        <v>1</v>
      </c>
      <c r="E6571" s="3" t="s">
        <v>59</v>
      </c>
      <c r="F6571" s="3" t="s">
        <v>28</v>
      </c>
      <c r="G6571" s="3">
        <v>21.285383339999999</v>
      </c>
      <c r="H6571" s="3">
        <v>0.96</v>
      </c>
      <c r="I6571" s="3" t="s">
        <v>68</v>
      </c>
      <c r="J6571" s="3">
        <v>9.6603277000000001E-2</v>
      </c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</row>
    <row r="6572" spans="1:32">
      <c r="A6572" s="3" t="s">
        <v>7485</v>
      </c>
      <c r="B6572" s="3" t="s">
        <v>7454</v>
      </c>
      <c r="C6572" s="3" t="s">
        <v>26</v>
      </c>
      <c r="D6572" s="3">
        <v>1</v>
      </c>
      <c r="E6572" s="3" t="s">
        <v>60</v>
      </c>
      <c r="F6572" s="3" t="s">
        <v>28</v>
      </c>
      <c r="G6572" s="3">
        <v>25.8554417</v>
      </c>
      <c r="H6572" s="3">
        <v>0.59</v>
      </c>
      <c r="I6572" s="3" t="s">
        <v>68</v>
      </c>
      <c r="J6572" s="3">
        <v>9.6603277000000001E-2</v>
      </c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</row>
    <row r="6573" spans="1:32">
      <c r="A6573" s="3" t="s">
        <v>7486</v>
      </c>
      <c r="B6573" s="3" t="s">
        <v>7454</v>
      </c>
      <c r="C6573" s="3" t="s">
        <v>26</v>
      </c>
      <c r="D6573" s="3">
        <v>1</v>
      </c>
      <c r="E6573" s="3" t="s">
        <v>61</v>
      </c>
      <c r="F6573" s="3" t="s">
        <v>28</v>
      </c>
      <c r="G6573" s="3">
        <v>999</v>
      </c>
      <c r="H6573" s="3">
        <v>0</v>
      </c>
      <c r="I6573" s="3" t="s">
        <v>29</v>
      </c>
      <c r="J6573" s="3">
        <v>9.6603277000000001E-2</v>
      </c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</row>
    <row r="6574" spans="1:32">
      <c r="A6574" s="3" t="s">
        <v>7487</v>
      </c>
      <c r="B6574" s="3" t="s">
        <v>7454</v>
      </c>
      <c r="C6574" s="3" t="s">
        <v>26</v>
      </c>
      <c r="D6574" s="3">
        <v>1</v>
      </c>
      <c r="E6574" s="3" t="s">
        <v>62</v>
      </c>
      <c r="F6574" s="3" t="s">
        <v>28</v>
      </c>
      <c r="G6574" s="3">
        <v>22.22847183</v>
      </c>
      <c r="H6574" s="3">
        <v>0.33</v>
      </c>
      <c r="I6574" s="3" t="s">
        <v>29</v>
      </c>
      <c r="J6574" s="3">
        <v>9.6603277000000001E-2</v>
      </c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</row>
    <row r="6575" spans="1:32">
      <c r="A6575" s="3" t="s">
        <v>7488</v>
      </c>
      <c r="B6575" s="3" t="s">
        <v>7454</v>
      </c>
      <c r="C6575" s="3" t="s">
        <v>26</v>
      </c>
      <c r="D6575" s="3">
        <v>1</v>
      </c>
      <c r="E6575" s="3" t="s">
        <v>63</v>
      </c>
      <c r="F6575" s="3" t="s">
        <v>28</v>
      </c>
      <c r="G6575" s="3">
        <v>999</v>
      </c>
      <c r="H6575" s="3">
        <v>0</v>
      </c>
      <c r="I6575" s="3" t="s">
        <v>29</v>
      </c>
      <c r="J6575" s="3">
        <v>9.6603277000000001E-2</v>
      </c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</row>
    <row r="6576" spans="1:32">
      <c r="A6576" s="3" t="s">
        <v>7489</v>
      </c>
      <c r="B6576" s="3" t="s">
        <v>7454</v>
      </c>
      <c r="C6576" s="3" t="s">
        <v>26</v>
      </c>
      <c r="D6576" s="3">
        <v>1</v>
      </c>
      <c r="E6576" s="3" t="s">
        <v>64</v>
      </c>
      <c r="F6576" s="3" t="s">
        <v>28</v>
      </c>
      <c r="G6576" s="3">
        <v>999</v>
      </c>
      <c r="H6576" s="3">
        <v>0</v>
      </c>
      <c r="I6576" s="3" t="s">
        <v>29</v>
      </c>
      <c r="J6576" s="3">
        <v>9.6603277000000001E-2</v>
      </c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</row>
    <row r="6577" spans="1:32">
      <c r="A6577" s="3" t="s">
        <v>7490</v>
      </c>
      <c r="B6577" s="3" t="s">
        <v>7454</v>
      </c>
      <c r="C6577" s="3" t="s">
        <v>26</v>
      </c>
      <c r="D6577" s="3">
        <v>1</v>
      </c>
      <c r="E6577" s="3" t="s">
        <v>65</v>
      </c>
      <c r="F6577" s="3" t="s">
        <v>28</v>
      </c>
      <c r="G6577" s="3">
        <v>999</v>
      </c>
      <c r="H6577" s="3">
        <v>0</v>
      </c>
      <c r="I6577" s="3" t="s">
        <v>29</v>
      </c>
      <c r="J6577" s="3">
        <v>9.6603277000000001E-2</v>
      </c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</row>
    <row r="6578" spans="1:32">
      <c r="A6578" s="3" t="s">
        <v>7491</v>
      </c>
      <c r="B6578" s="3" t="s">
        <v>7454</v>
      </c>
      <c r="C6578" s="3" t="s">
        <v>26</v>
      </c>
      <c r="D6578" s="3">
        <v>1</v>
      </c>
      <c r="E6578" s="3" t="s">
        <v>66</v>
      </c>
      <c r="F6578" s="3" t="s">
        <v>28</v>
      </c>
      <c r="G6578" s="3">
        <v>999</v>
      </c>
      <c r="H6578" s="3">
        <v>0</v>
      </c>
      <c r="I6578" s="3" t="s">
        <v>29</v>
      </c>
      <c r="J6578" s="3">
        <v>9.6603277000000001E-2</v>
      </c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</row>
    <row r="6579" spans="1:32">
      <c r="A6579" s="3" t="s">
        <v>7492</v>
      </c>
      <c r="B6579" s="3" t="s">
        <v>7454</v>
      </c>
      <c r="C6579" s="3" t="s">
        <v>26</v>
      </c>
      <c r="D6579" s="3">
        <v>1</v>
      </c>
      <c r="E6579" s="3" t="s">
        <v>67</v>
      </c>
      <c r="F6579" s="3" t="s">
        <v>28</v>
      </c>
      <c r="G6579" s="3">
        <v>999</v>
      </c>
      <c r="H6579" s="3">
        <v>0</v>
      </c>
      <c r="I6579" s="3" t="s">
        <v>29</v>
      </c>
      <c r="J6579" s="3">
        <v>9.6603277000000001E-2</v>
      </c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</row>
    <row r="6580" spans="1:32">
      <c r="A6580" s="3" t="s">
        <v>7493</v>
      </c>
      <c r="B6580" s="3" t="s">
        <v>7454</v>
      </c>
      <c r="C6580" s="3" t="s">
        <v>26</v>
      </c>
      <c r="D6580" s="3">
        <v>1</v>
      </c>
      <c r="E6580" s="3" t="s">
        <v>69</v>
      </c>
      <c r="F6580" s="3" t="s">
        <v>28</v>
      </c>
      <c r="G6580" s="3">
        <v>999</v>
      </c>
      <c r="H6580" s="3">
        <v>0</v>
      </c>
      <c r="I6580" s="3" t="s">
        <v>29</v>
      </c>
      <c r="J6580" s="3">
        <v>9.6603277000000001E-2</v>
      </c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</row>
    <row r="6581" spans="1:32">
      <c r="A6581" s="3" t="s">
        <v>7494</v>
      </c>
      <c r="B6581" s="3" t="s">
        <v>7454</v>
      </c>
      <c r="C6581" s="3" t="s">
        <v>26</v>
      </c>
      <c r="D6581" s="3">
        <v>1</v>
      </c>
      <c r="E6581" s="3" t="s">
        <v>70</v>
      </c>
      <c r="F6581" s="3" t="s">
        <v>28</v>
      </c>
      <c r="G6581" s="3">
        <v>26.699872670000001</v>
      </c>
      <c r="H6581" s="3">
        <v>0.79</v>
      </c>
      <c r="I6581" s="3" t="s">
        <v>68</v>
      </c>
      <c r="J6581" s="3">
        <v>9.6603277000000001E-2</v>
      </c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</row>
    <row r="6582" spans="1:32">
      <c r="A6582" s="3" t="s">
        <v>7495</v>
      </c>
      <c r="B6582" s="3" t="s">
        <v>7454</v>
      </c>
      <c r="C6582" s="3" t="s">
        <v>26</v>
      </c>
      <c r="D6582" s="3">
        <v>1</v>
      </c>
      <c r="E6582" s="3" t="s">
        <v>71</v>
      </c>
      <c r="F6582" s="3" t="s">
        <v>28</v>
      </c>
      <c r="G6582" s="3">
        <v>999</v>
      </c>
      <c r="H6582" s="3">
        <v>0</v>
      </c>
      <c r="I6582" s="3" t="s">
        <v>29</v>
      </c>
      <c r="J6582" s="3">
        <v>9.6603277000000001E-2</v>
      </c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</row>
    <row r="6583" spans="1:32">
      <c r="A6583" s="3" t="s">
        <v>7496</v>
      </c>
      <c r="B6583" s="3" t="s">
        <v>7454</v>
      </c>
      <c r="C6583" s="3" t="s">
        <v>26</v>
      </c>
      <c r="D6583" s="3">
        <v>1</v>
      </c>
      <c r="E6583" s="3" t="s">
        <v>72</v>
      </c>
      <c r="F6583" s="3" t="s">
        <v>28</v>
      </c>
      <c r="G6583" s="3">
        <v>999</v>
      </c>
      <c r="H6583" s="3">
        <v>0</v>
      </c>
      <c r="I6583" s="3" t="s">
        <v>29</v>
      </c>
      <c r="J6583" s="3">
        <v>9.6603277000000001E-2</v>
      </c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</row>
    <row r="6584" spans="1:32">
      <c r="A6584" s="3" t="s">
        <v>7497</v>
      </c>
      <c r="B6584" s="3" t="s">
        <v>7454</v>
      </c>
      <c r="C6584" s="3" t="s">
        <v>26</v>
      </c>
      <c r="D6584" s="3">
        <v>1</v>
      </c>
      <c r="E6584" s="3" t="s">
        <v>73</v>
      </c>
      <c r="F6584" s="3" t="s">
        <v>28</v>
      </c>
      <c r="G6584" s="3">
        <v>999</v>
      </c>
      <c r="H6584" s="3">
        <v>0</v>
      </c>
      <c r="I6584" s="3" t="s">
        <v>29</v>
      </c>
      <c r="J6584" s="3">
        <v>9.6603277000000001E-2</v>
      </c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</row>
    <row r="6585" spans="1:32">
      <c r="A6585" s="3" t="s">
        <v>7498</v>
      </c>
      <c r="B6585" s="3" t="s">
        <v>7454</v>
      </c>
      <c r="C6585" s="3" t="s">
        <v>26</v>
      </c>
      <c r="D6585" s="3">
        <v>1</v>
      </c>
      <c r="E6585" s="3" t="s">
        <v>74</v>
      </c>
      <c r="F6585" s="3" t="s">
        <v>28</v>
      </c>
      <c r="G6585" s="3">
        <v>18.68568612</v>
      </c>
      <c r="H6585" s="3">
        <v>0.98</v>
      </c>
      <c r="I6585" s="3" t="s">
        <v>68</v>
      </c>
      <c r="J6585" s="3">
        <v>9.6603277000000001E-2</v>
      </c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</row>
    <row r="6586" spans="1:32">
      <c r="A6586" s="3" t="s">
        <v>7499</v>
      </c>
      <c r="B6586" s="3" t="s">
        <v>7454</v>
      </c>
      <c r="C6586" s="3" t="s">
        <v>26</v>
      </c>
      <c r="D6586" s="3">
        <v>1</v>
      </c>
      <c r="E6586" s="3" t="s">
        <v>75</v>
      </c>
      <c r="F6586" s="3" t="s">
        <v>28</v>
      </c>
      <c r="G6586" s="3">
        <v>999</v>
      </c>
      <c r="H6586" s="3">
        <v>0</v>
      </c>
      <c r="I6586" s="3" t="s">
        <v>29</v>
      </c>
      <c r="J6586" s="3">
        <v>9.6603277000000001E-2</v>
      </c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</row>
    <row r="6587" spans="1:32">
      <c r="A6587" s="3" t="s">
        <v>7500</v>
      </c>
      <c r="B6587" s="3" t="s">
        <v>7454</v>
      </c>
      <c r="C6587" s="3" t="s">
        <v>26</v>
      </c>
      <c r="D6587" s="3">
        <v>1</v>
      </c>
      <c r="E6587" s="3" t="s">
        <v>76</v>
      </c>
      <c r="F6587" s="3" t="s">
        <v>28</v>
      </c>
      <c r="G6587" s="3">
        <v>999</v>
      </c>
      <c r="H6587" s="3">
        <v>0</v>
      </c>
      <c r="I6587" s="3" t="s">
        <v>29</v>
      </c>
      <c r="J6587" s="3">
        <v>9.6603277000000001E-2</v>
      </c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</row>
    <row r="6588" spans="1:32">
      <c r="A6588" s="3" t="s">
        <v>7501</v>
      </c>
      <c r="B6588" s="3" t="s">
        <v>7454</v>
      </c>
      <c r="C6588" s="3" t="s">
        <v>26</v>
      </c>
      <c r="D6588" s="3">
        <v>1</v>
      </c>
      <c r="E6588" s="3" t="s">
        <v>77</v>
      </c>
      <c r="F6588" s="3" t="s">
        <v>28</v>
      </c>
      <c r="G6588" s="3">
        <v>20.09429317</v>
      </c>
      <c r="H6588" s="3">
        <v>0.86</v>
      </c>
      <c r="I6588" s="3" t="s">
        <v>68</v>
      </c>
      <c r="J6588" s="3">
        <v>9.6603277000000001E-2</v>
      </c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</row>
    <row r="6589" spans="1:32">
      <c r="A6589" s="3" t="s">
        <v>7502</v>
      </c>
      <c r="B6589" s="3" t="s">
        <v>7454</v>
      </c>
      <c r="C6589" s="3" t="s">
        <v>26</v>
      </c>
      <c r="D6589" s="3">
        <v>1</v>
      </c>
      <c r="E6589" s="3" t="s">
        <v>2525</v>
      </c>
      <c r="F6589" s="3" t="s">
        <v>28</v>
      </c>
      <c r="G6589" s="3">
        <v>19.9686357</v>
      </c>
      <c r="H6589" s="3">
        <v>0.95</v>
      </c>
      <c r="I6589" s="3" t="s">
        <v>68</v>
      </c>
      <c r="J6589" s="3">
        <v>9.6603277000000001E-2</v>
      </c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</row>
    <row r="6590" spans="1:32">
      <c r="A6590" s="3" t="s">
        <v>7503</v>
      </c>
      <c r="B6590" s="3" t="s">
        <v>7454</v>
      </c>
      <c r="C6590" s="3" t="s">
        <v>26</v>
      </c>
      <c r="D6590" s="3">
        <v>1</v>
      </c>
      <c r="E6590" s="3" t="s">
        <v>2527</v>
      </c>
      <c r="F6590" s="3" t="s">
        <v>28</v>
      </c>
      <c r="G6590" s="3">
        <v>20.79052107</v>
      </c>
      <c r="H6590" s="3">
        <v>0.94</v>
      </c>
      <c r="I6590" s="3" t="s">
        <v>68</v>
      </c>
      <c r="J6590" s="3">
        <v>9.6603277000000001E-2</v>
      </c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</row>
    <row r="6591" spans="1:32">
      <c r="A6591" s="3" t="s">
        <v>7504</v>
      </c>
      <c r="B6591" s="3" t="s">
        <v>7454</v>
      </c>
      <c r="C6591" s="3" t="s">
        <v>26</v>
      </c>
      <c r="D6591" s="3">
        <v>1</v>
      </c>
      <c r="E6591" s="3" t="s">
        <v>2529</v>
      </c>
      <c r="F6591" s="3" t="s">
        <v>28</v>
      </c>
      <c r="G6591" s="3">
        <v>999</v>
      </c>
      <c r="H6591" s="3">
        <v>0</v>
      </c>
      <c r="I6591" s="3" t="s">
        <v>29</v>
      </c>
      <c r="J6591" s="3">
        <v>9.6603277000000001E-2</v>
      </c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</row>
    <row r="6592" spans="1:32">
      <c r="A6592" s="3" t="s">
        <v>7505</v>
      </c>
      <c r="B6592" s="3" t="s">
        <v>7454</v>
      </c>
      <c r="C6592" s="3" t="s">
        <v>26</v>
      </c>
      <c r="D6592" s="3">
        <v>1</v>
      </c>
      <c r="E6592" s="3" t="s">
        <v>2531</v>
      </c>
      <c r="F6592" s="3" t="s">
        <v>28</v>
      </c>
      <c r="G6592" s="3">
        <v>999</v>
      </c>
      <c r="H6592" s="3">
        <v>0</v>
      </c>
      <c r="I6592" s="3" t="s">
        <v>29</v>
      </c>
      <c r="J6592" s="3">
        <v>9.6603277000000001E-2</v>
      </c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</row>
    <row r="6593" spans="1:32">
      <c r="A6593" s="3" t="s">
        <v>7506</v>
      </c>
      <c r="B6593" s="3" t="s">
        <v>7454</v>
      </c>
      <c r="C6593" s="3" t="s">
        <v>26</v>
      </c>
      <c r="D6593" s="3">
        <v>1</v>
      </c>
      <c r="E6593" s="3" t="s">
        <v>2533</v>
      </c>
      <c r="F6593" s="3" t="s">
        <v>28</v>
      </c>
      <c r="G6593" s="3">
        <v>20.438146060000001</v>
      </c>
      <c r="H6593" s="3">
        <v>0.83</v>
      </c>
      <c r="I6593" s="3" t="s">
        <v>68</v>
      </c>
      <c r="J6593" s="3">
        <v>9.6603277000000001E-2</v>
      </c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</row>
    <row r="6594" spans="1:32">
      <c r="A6594" s="3" t="s">
        <v>7507</v>
      </c>
      <c r="B6594" s="3" t="s">
        <v>7454</v>
      </c>
      <c r="C6594" s="3" t="s">
        <v>26</v>
      </c>
      <c r="D6594" s="3">
        <v>1</v>
      </c>
      <c r="E6594" s="3" t="s">
        <v>2535</v>
      </c>
      <c r="F6594" s="3" t="s">
        <v>28</v>
      </c>
      <c r="G6594" s="3">
        <v>999</v>
      </c>
      <c r="H6594" s="3">
        <v>0</v>
      </c>
      <c r="I6594" s="3" t="s">
        <v>29</v>
      </c>
      <c r="J6594" s="3">
        <v>9.6603277000000001E-2</v>
      </c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</row>
    <row r="6595" spans="1:32">
      <c r="A6595" s="3" t="s">
        <v>7508</v>
      </c>
      <c r="B6595" s="3" t="s">
        <v>7454</v>
      </c>
      <c r="C6595" s="3" t="s">
        <v>26</v>
      </c>
      <c r="D6595" s="3">
        <v>1</v>
      </c>
      <c r="E6595" s="3" t="s">
        <v>2537</v>
      </c>
      <c r="F6595" s="3" t="s">
        <v>28</v>
      </c>
      <c r="G6595" s="3">
        <v>22.004963329999999</v>
      </c>
      <c r="H6595" s="3">
        <v>0.95</v>
      </c>
      <c r="I6595" s="3" t="s">
        <v>68</v>
      </c>
      <c r="J6595" s="3">
        <v>9.6603277000000001E-2</v>
      </c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</row>
    <row r="6596" spans="1:32">
      <c r="A6596" s="3" t="s">
        <v>7509</v>
      </c>
      <c r="B6596" s="3" t="s">
        <v>7454</v>
      </c>
      <c r="C6596" s="3" t="s">
        <v>26</v>
      </c>
      <c r="D6596" s="3">
        <v>1</v>
      </c>
      <c r="E6596" s="3" t="s">
        <v>2539</v>
      </c>
      <c r="F6596" s="3" t="s">
        <v>28</v>
      </c>
      <c r="G6596" s="3">
        <v>999</v>
      </c>
      <c r="H6596" s="3">
        <v>0</v>
      </c>
      <c r="I6596" s="3" t="s">
        <v>29</v>
      </c>
      <c r="J6596" s="3">
        <v>9.6603277000000001E-2</v>
      </c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</row>
    <row r="6597" spans="1:32">
      <c r="A6597" s="3" t="s">
        <v>7510</v>
      </c>
      <c r="B6597" s="3" t="s">
        <v>7454</v>
      </c>
      <c r="C6597" s="3" t="s">
        <v>26</v>
      </c>
      <c r="D6597" s="3">
        <v>1</v>
      </c>
      <c r="E6597" s="3" t="s">
        <v>2541</v>
      </c>
      <c r="F6597" s="3" t="s">
        <v>28</v>
      </c>
      <c r="G6597" s="3">
        <v>22.11324827</v>
      </c>
      <c r="H6597" s="3">
        <v>0.9</v>
      </c>
      <c r="I6597" s="3" t="s">
        <v>68</v>
      </c>
      <c r="J6597" s="3">
        <v>9.6603277000000001E-2</v>
      </c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</row>
    <row r="6598" spans="1:32">
      <c r="A6598" s="3" t="s">
        <v>7511</v>
      </c>
      <c r="B6598" s="3" t="s">
        <v>7454</v>
      </c>
      <c r="C6598" s="3" t="s">
        <v>26</v>
      </c>
      <c r="D6598" s="3">
        <v>1</v>
      </c>
      <c r="E6598" s="3" t="s">
        <v>2543</v>
      </c>
      <c r="F6598" s="3" t="s">
        <v>28</v>
      </c>
      <c r="G6598" s="3">
        <v>999</v>
      </c>
      <c r="H6598" s="3">
        <v>0</v>
      </c>
      <c r="I6598" s="3" t="s">
        <v>29</v>
      </c>
      <c r="J6598" s="3">
        <v>9.6603277000000001E-2</v>
      </c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</row>
    <row r="6599" spans="1:32">
      <c r="A6599" s="3" t="s">
        <v>7512</v>
      </c>
      <c r="B6599" s="3" t="s">
        <v>7454</v>
      </c>
      <c r="C6599" s="3" t="s">
        <v>26</v>
      </c>
      <c r="D6599" s="3">
        <v>1</v>
      </c>
      <c r="E6599" s="3" t="s">
        <v>2545</v>
      </c>
      <c r="F6599" s="3" t="s">
        <v>28</v>
      </c>
      <c r="G6599" s="3">
        <v>999</v>
      </c>
      <c r="H6599" s="3">
        <v>0</v>
      </c>
      <c r="I6599" s="3" t="s">
        <v>29</v>
      </c>
      <c r="J6599" s="3">
        <v>9.6603277000000001E-2</v>
      </c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</row>
    <row r="6600" spans="1:32">
      <c r="A6600" s="3" t="s">
        <v>7513</v>
      </c>
      <c r="B6600" s="3" t="s">
        <v>7454</v>
      </c>
      <c r="C6600" s="3" t="s">
        <v>26</v>
      </c>
      <c r="D6600" s="3">
        <v>1</v>
      </c>
      <c r="E6600" s="3" t="s">
        <v>2547</v>
      </c>
      <c r="F6600" s="3" t="s">
        <v>28</v>
      </c>
      <c r="G6600" s="3">
        <v>21.716561009999999</v>
      </c>
      <c r="H6600" s="3">
        <v>0.89</v>
      </c>
      <c r="I6600" s="3" t="s">
        <v>68</v>
      </c>
      <c r="J6600" s="3">
        <v>9.6603277000000001E-2</v>
      </c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</row>
    <row r="6601" spans="1:32">
      <c r="A6601" s="3" t="s">
        <v>7514</v>
      </c>
      <c r="B6601" s="3" t="s">
        <v>7454</v>
      </c>
      <c r="C6601" s="3" t="s">
        <v>26</v>
      </c>
      <c r="D6601" s="3">
        <v>1</v>
      </c>
      <c r="E6601" s="3" t="s">
        <v>2549</v>
      </c>
      <c r="F6601" s="3" t="s">
        <v>28</v>
      </c>
      <c r="G6601" s="3">
        <v>21.272887570000002</v>
      </c>
      <c r="H6601" s="3">
        <v>0.93</v>
      </c>
      <c r="I6601" s="3" t="s">
        <v>68</v>
      </c>
      <c r="J6601" s="3">
        <v>9.6603277000000001E-2</v>
      </c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</row>
    <row r="6602" spans="1:32">
      <c r="A6602" s="3" t="s">
        <v>7515</v>
      </c>
      <c r="B6602" s="3" t="s">
        <v>7454</v>
      </c>
      <c r="C6602" s="3" t="s">
        <v>26</v>
      </c>
      <c r="D6602" s="3">
        <v>1</v>
      </c>
      <c r="E6602" s="3" t="s">
        <v>2551</v>
      </c>
      <c r="F6602" s="3" t="s">
        <v>28</v>
      </c>
      <c r="G6602" s="3">
        <v>18.609861219999999</v>
      </c>
      <c r="H6602" s="3">
        <v>0.88</v>
      </c>
      <c r="I6602" s="3" t="s">
        <v>68</v>
      </c>
      <c r="J6602" s="3">
        <v>9.6603277000000001E-2</v>
      </c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</row>
    <row r="6603" spans="1:32">
      <c r="A6603" s="3" t="s">
        <v>7516</v>
      </c>
      <c r="B6603" s="3" t="s">
        <v>7454</v>
      </c>
      <c r="C6603" s="3" t="s">
        <v>26</v>
      </c>
      <c r="D6603" s="3">
        <v>1</v>
      </c>
      <c r="E6603" s="3" t="s">
        <v>2553</v>
      </c>
      <c r="F6603" s="3" t="s">
        <v>28</v>
      </c>
      <c r="G6603" s="3">
        <v>16.158087980000001</v>
      </c>
      <c r="H6603" s="3">
        <v>0.93</v>
      </c>
      <c r="I6603" s="3" t="s">
        <v>68</v>
      </c>
      <c r="J6603" s="3">
        <v>9.6603277000000001E-2</v>
      </c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</row>
    <row r="6604" spans="1:32">
      <c r="A6604" s="3" t="s">
        <v>7517</v>
      </c>
      <c r="B6604" s="3" t="s">
        <v>7454</v>
      </c>
      <c r="C6604" s="3" t="s">
        <v>26</v>
      </c>
      <c r="D6604" s="3">
        <v>1</v>
      </c>
      <c r="E6604" s="3" t="s">
        <v>2555</v>
      </c>
      <c r="F6604" s="3" t="s">
        <v>28</v>
      </c>
      <c r="G6604" s="3">
        <v>13.529240079999999</v>
      </c>
      <c r="H6604" s="3">
        <v>0.73</v>
      </c>
      <c r="I6604" s="3" t="s">
        <v>68</v>
      </c>
      <c r="J6604" s="3">
        <v>9.6603277000000001E-2</v>
      </c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</row>
    <row r="6605" spans="1:32">
      <c r="A6605" s="3" t="s">
        <v>7518</v>
      </c>
      <c r="B6605" s="3" t="s">
        <v>7454</v>
      </c>
      <c r="C6605" s="3" t="s">
        <v>26</v>
      </c>
      <c r="D6605" s="3">
        <v>1</v>
      </c>
      <c r="E6605" s="3" t="s">
        <v>2557</v>
      </c>
      <c r="F6605" s="3" t="s">
        <v>28</v>
      </c>
      <c r="G6605" s="3">
        <v>28.81975319</v>
      </c>
      <c r="H6605" s="3">
        <v>0.75</v>
      </c>
      <c r="I6605" s="3" t="s">
        <v>68</v>
      </c>
      <c r="J6605" s="3">
        <v>9.6603277000000001E-2</v>
      </c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</row>
    <row r="6606" spans="1:32">
      <c r="A6606" s="3" t="s">
        <v>7519</v>
      </c>
      <c r="B6606" s="3" t="s">
        <v>7454</v>
      </c>
      <c r="C6606" s="3" t="s">
        <v>26</v>
      </c>
      <c r="D6606" s="3">
        <v>1</v>
      </c>
      <c r="E6606" s="3" t="s">
        <v>2559</v>
      </c>
      <c r="F6606" s="3" t="s">
        <v>28</v>
      </c>
      <c r="G6606" s="3">
        <v>25.14978764</v>
      </c>
      <c r="H6606" s="3">
        <v>0.87</v>
      </c>
      <c r="I6606" s="3" t="s">
        <v>68</v>
      </c>
      <c r="J6606" s="3">
        <v>9.6603277000000001E-2</v>
      </c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</row>
    <row r="6607" spans="1:32">
      <c r="A6607" s="3" t="s">
        <v>7520</v>
      </c>
      <c r="B6607" s="3" t="s">
        <v>7454</v>
      </c>
      <c r="C6607" s="3" t="s">
        <v>26</v>
      </c>
      <c r="D6607" s="3">
        <v>1</v>
      </c>
      <c r="E6607" s="3" t="s">
        <v>2561</v>
      </c>
      <c r="F6607" s="3" t="s">
        <v>28</v>
      </c>
      <c r="G6607" s="3">
        <v>999</v>
      </c>
      <c r="H6607" s="3">
        <v>0</v>
      </c>
      <c r="I6607" s="3" t="s">
        <v>29</v>
      </c>
      <c r="J6607" s="3">
        <v>9.6603277000000001E-2</v>
      </c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</row>
    <row r="6608" spans="1:32">
      <c r="A6608" s="3" t="s">
        <v>7521</v>
      </c>
      <c r="B6608" s="3" t="s">
        <v>7454</v>
      </c>
      <c r="C6608" s="3" t="s">
        <v>26</v>
      </c>
      <c r="D6608" s="3">
        <v>1</v>
      </c>
      <c r="E6608" s="3" t="s">
        <v>2563</v>
      </c>
      <c r="F6608" s="3" t="s">
        <v>28</v>
      </c>
      <c r="G6608" s="3">
        <v>999</v>
      </c>
      <c r="H6608" s="3">
        <v>0</v>
      </c>
      <c r="I6608" s="3" t="s">
        <v>29</v>
      </c>
      <c r="J6608" s="3">
        <v>9.6603277000000001E-2</v>
      </c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</row>
    <row r="6609" spans="1:32">
      <c r="A6609" s="3" t="s">
        <v>7522</v>
      </c>
      <c r="B6609" s="3" t="s">
        <v>7454</v>
      </c>
      <c r="C6609" s="3" t="s">
        <v>26</v>
      </c>
      <c r="D6609" s="3">
        <v>1</v>
      </c>
      <c r="E6609" s="3" t="s">
        <v>2565</v>
      </c>
      <c r="F6609" s="3" t="s">
        <v>28</v>
      </c>
      <c r="G6609" s="3">
        <v>999</v>
      </c>
      <c r="H6609" s="3">
        <v>0</v>
      </c>
      <c r="I6609" s="3" t="s">
        <v>29</v>
      </c>
      <c r="J6609" s="3">
        <v>9.6603277000000001E-2</v>
      </c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</row>
    <row r="6610" spans="1:32">
      <c r="A6610" s="3" t="s">
        <v>7523</v>
      </c>
      <c r="B6610" s="3" t="s">
        <v>7454</v>
      </c>
      <c r="C6610" s="3" t="s">
        <v>26</v>
      </c>
      <c r="D6610" s="3">
        <v>1</v>
      </c>
      <c r="E6610" s="3" t="s">
        <v>2567</v>
      </c>
      <c r="F6610" s="3" t="s">
        <v>28</v>
      </c>
      <c r="G6610" s="3">
        <v>999</v>
      </c>
      <c r="H6610" s="3">
        <v>0</v>
      </c>
      <c r="I6610" s="3" t="s">
        <v>29</v>
      </c>
      <c r="J6610" s="3">
        <v>9.6603277000000001E-2</v>
      </c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</row>
    <row r="6611" spans="1:32">
      <c r="A6611" s="3" t="s">
        <v>7524</v>
      </c>
      <c r="B6611" s="3" t="s">
        <v>7454</v>
      </c>
      <c r="C6611" s="3" t="s">
        <v>26</v>
      </c>
      <c r="D6611" s="3">
        <v>1</v>
      </c>
      <c r="E6611" s="3" t="s">
        <v>2569</v>
      </c>
      <c r="F6611" s="3" t="s">
        <v>28</v>
      </c>
      <c r="G6611" s="3">
        <v>999</v>
      </c>
      <c r="H6611" s="3">
        <v>0</v>
      </c>
      <c r="I6611" s="3" t="s">
        <v>29</v>
      </c>
      <c r="J6611" s="3">
        <v>9.6603277000000001E-2</v>
      </c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</row>
    <row r="6612" spans="1:32">
      <c r="A6612" s="3" t="s">
        <v>7525</v>
      </c>
      <c r="B6612" s="3" t="s">
        <v>7454</v>
      </c>
      <c r="C6612" s="3" t="s">
        <v>26</v>
      </c>
      <c r="D6612" s="3">
        <v>1</v>
      </c>
      <c r="E6612" s="3" t="s">
        <v>2571</v>
      </c>
      <c r="F6612" s="3" t="s">
        <v>28</v>
      </c>
      <c r="G6612" s="3">
        <v>999</v>
      </c>
      <c r="H6612" s="3">
        <v>0</v>
      </c>
      <c r="I6612" s="3" t="s">
        <v>29</v>
      </c>
      <c r="J6612" s="3">
        <v>9.6603277000000001E-2</v>
      </c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</row>
    <row r="6613" spans="1:32">
      <c r="A6613" s="3" t="s">
        <v>7526</v>
      </c>
      <c r="B6613" s="3" t="s">
        <v>7454</v>
      </c>
      <c r="C6613" s="3" t="s">
        <v>26</v>
      </c>
      <c r="D6613" s="3">
        <v>1</v>
      </c>
      <c r="E6613" s="3" t="s">
        <v>2573</v>
      </c>
      <c r="F6613" s="3" t="s">
        <v>28</v>
      </c>
      <c r="G6613" s="3">
        <v>999</v>
      </c>
      <c r="H6613" s="3">
        <v>0</v>
      </c>
      <c r="I6613" s="3" t="s">
        <v>29</v>
      </c>
      <c r="J6613" s="3">
        <v>9.6603277000000001E-2</v>
      </c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</row>
    <row r="6614" spans="1:32">
      <c r="A6614" s="3" t="s">
        <v>7527</v>
      </c>
      <c r="B6614" s="3" t="s">
        <v>7454</v>
      </c>
      <c r="C6614" s="3" t="s">
        <v>26</v>
      </c>
      <c r="D6614" s="3">
        <v>1</v>
      </c>
      <c r="E6614" s="3" t="s">
        <v>2575</v>
      </c>
      <c r="F6614" s="3" t="s">
        <v>28</v>
      </c>
      <c r="G6614" s="3">
        <v>999</v>
      </c>
      <c r="H6614" s="3">
        <v>0</v>
      </c>
      <c r="I6614" s="3" t="s">
        <v>29</v>
      </c>
      <c r="J6614" s="3">
        <v>9.6603277000000001E-2</v>
      </c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</row>
    <row r="6615" spans="1:32">
      <c r="A6615" s="3" t="s">
        <v>7528</v>
      </c>
      <c r="B6615" s="3" t="s">
        <v>7454</v>
      </c>
      <c r="C6615" s="3" t="s">
        <v>26</v>
      </c>
      <c r="D6615" s="3">
        <v>1</v>
      </c>
      <c r="E6615" s="3" t="s">
        <v>2577</v>
      </c>
      <c r="F6615" s="3" t="s">
        <v>28</v>
      </c>
      <c r="G6615" s="3">
        <v>999</v>
      </c>
      <c r="H6615" s="3">
        <v>0</v>
      </c>
      <c r="I6615" s="3" t="s">
        <v>29</v>
      </c>
      <c r="J6615" s="3">
        <v>9.6603277000000001E-2</v>
      </c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</row>
    <row r="6616" spans="1:32">
      <c r="A6616" s="3" t="s">
        <v>7529</v>
      </c>
      <c r="B6616" s="3" t="s">
        <v>7454</v>
      </c>
      <c r="C6616" s="3" t="s">
        <v>26</v>
      </c>
      <c r="D6616" s="3">
        <v>1</v>
      </c>
      <c r="E6616" s="3" t="s">
        <v>2579</v>
      </c>
      <c r="F6616" s="3" t="s">
        <v>28</v>
      </c>
      <c r="G6616" s="3">
        <v>999</v>
      </c>
      <c r="H6616" s="3">
        <v>0</v>
      </c>
      <c r="I6616" s="3" t="s">
        <v>29</v>
      </c>
      <c r="J6616" s="3">
        <v>9.6603277000000001E-2</v>
      </c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</row>
    <row r="6617" spans="1:32">
      <c r="A6617" s="3" t="s">
        <v>7530</v>
      </c>
      <c r="B6617" s="3" t="s">
        <v>7454</v>
      </c>
      <c r="C6617" s="3" t="s">
        <v>26</v>
      </c>
      <c r="D6617" s="3">
        <v>1</v>
      </c>
      <c r="E6617" s="3" t="s">
        <v>2581</v>
      </c>
      <c r="F6617" s="3" t="s">
        <v>28</v>
      </c>
      <c r="G6617" s="3">
        <v>999</v>
      </c>
      <c r="H6617" s="3">
        <v>0</v>
      </c>
      <c r="I6617" s="3" t="s">
        <v>29</v>
      </c>
      <c r="J6617" s="3">
        <v>9.6603277000000001E-2</v>
      </c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</row>
    <row r="6618" spans="1:32">
      <c r="A6618" s="3" t="s">
        <v>7531</v>
      </c>
      <c r="B6618" s="3" t="s">
        <v>7454</v>
      </c>
      <c r="C6618" s="3" t="s">
        <v>26</v>
      </c>
      <c r="D6618" s="3">
        <v>1</v>
      </c>
      <c r="E6618" s="3" t="s">
        <v>2583</v>
      </c>
      <c r="F6618" s="3" t="s">
        <v>28</v>
      </c>
      <c r="G6618" s="3">
        <v>999</v>
      </c>
      <c r="H6618" s="3">
        <v>0</v>
      </c>
      <c r="I6618" s="3" t="s">
        <v>29</v>
      </c>
      <c r="J6618" s="3">
        <v>9.6603277000000001E-2</v>
      </c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</row>
    <row r="6619" spans="1:32">
      <c r="A6619" s="3" t="s">
        <v>7532</v>
      </c>
      <c r="B6619" s="3" t="s">
        <v>7454</v>
      </c>
      <c r="C6619" s="3" t="s">
        <v>26</v>
      </c>
      <c r="D6619" s="3">
        <v>1</v>
      </c>
      <c r="E6619" s="3" t="s">
        <v>2585</v>
      </c>
      <c r="F6619" s="3" t="s">
        <v>28</v>
      </c>
      <c r="G6619" s="3">
        <v>999</v>
      </c>
      <c r="H6619" s="3">
        <v>0</v>
      </c>
      <c r="I6619" s="3" t="s">
        <v>29</v>
      </c>
      <c r="J6619" s="3">
        <v>9.6603277000000001E-2</v>
      </c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</row>
    <row r="6620" spans="1:32">
      <c r="A6620" s="3" t="s">
        <v>7533</v>
      </c>
      <c r="B6620" s="3" t="s">
        <v>7454</v>
      </c>
      <c r="C6620" s="3" t="s">
        <v>26</v>
      </c>
      <c r="D6620" s="3">
        <v>1</v>
      </c>
      <c r="E6620" s="3" t="s">
        <v>2587</v>
      </c>
      <c r="F6620" s="3" t="s">
        <v>28</v>
      </c>
      <c r="G6620" s="3">
        <v>999</v>
      </c>
      <c r="H6620" s="3">
        <v>0</v>
      </c>
      <c r="I6620" s="3" t="s">
        <v>29</v>
      </c>
      <c r="J6620" s="3">
        <v>9.6603277000000001E-2</v>
      </c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</row>
    <row r="6621" spans="1:32">
      <c r="A6621" s="3" t="s">
        <v>7534</v>
      </c>
      <c r="B6621" s="3" t="s">
        <v>7454</v>
      </c>
      <c r="C6621" s="3" t="s">
        <v>26</v>
      </c>
      <c r="D6621" s="3">
        <v>1</v>
      </c>
      <c r="E6621" s="3" t="s">
        <v>2589</v>
      </c>
      <c r="F6621" s="3" t="s">
        <v>28</v>
      </c>
      <c r="G6621" s="3">
        <v>999</v>
      </c>
      <c r="H6621" s="3">
        <v>0</v>
      </c>
      <c r="I6621" s="3" t="s">
        <v>29</v>
      </c>
      <c r="J6621" s="3">
        <v>9.6603277000000001E-2</v>
      </c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</row>
    <row r="6622" spans="1:32">
      <c r="A6622" s="3" t="s">
        <v>7535</v>
      </c>
      <c r="B6622" s="3" t="s">
        <v>7454</v>
      </c>
      <c r="C6622" s="3" t="s">
        <v>26</v>
      </c>
      <c r="D6622" s="3">
        <v>1</v>
      </c>
      <c r="E6622" s="3" t="s">
        <v>2591</v>
      </c>
      <c r="F6622" s="3" t="s">
        <v>28</v>
      </c>
      <c r="G6622" s="3">
        <v>999</v>
      </c>
      <c r="H6622" s="3">
        <v>0</v>
      </c>
      <c r="I6622" s="3" t="s">
        <v>29</v>
      </c>
      <c r="J6622" s="3">
        <v>9.6603277000000001E-2</v>
      </c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</row>
    <row r="6623" spans="1:32">
      <c r="A6623" s="3" t="s">
        <v>7536</v>
      </c>
      <c r="B6623" s="3" t="s">
        <v>7454</v>
      </c>
      <c r="C6623" s="3" t="s">
        <v>26</v>
      </c>
      <c r="D6623" s="3">
        <v>1</v>
      </c>
      <c r="E6623" s="3" t="s">
        <v>2593</v>
      </c>
      <c r="F6623" s="3" t="s">
        <v>28</v>
      </c>
      <c r="G6623" s="3">
        <v>999</v>
      </c>
      <c r="H6623" s="3">
        <v>0</v>
      </c>
      <c r="I6623" s="3" t="s">
        <v>29</v>
      </c>
      <c r="J6623" s="3">
        <v>9.6603277000000001E-2</v>
      </c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</row>
    <row r="6624" spans="1:32">
      <c r="A6624" s="3" t="s">
        <v>7537</v>
      </c>
      <c r="B6624" s="3" t="s">
        <v>7454</v>
      </c>
      <c r="C6624" s="3" t="s">
        <v>26</v>
      </c>
      <c r="D6624" s="3">
        <v>1</v>
      </c>
      <c r="E6624" s="3" t="s">
        <v>2595</v>
      </c>
      <c r="F6624" s="3" t="s">
        <v>28</v>
      </c>
      <c r="G6624" s="3">
        <v>999</v>
      </c>
      <c r="H6624" s="3">
        <v>0</v>
      </c>
      <c r="I6624" s="3" t="s">
        <v>29</v>
      </c>
      <c r="J6624" s="3">
        <v>9.6603277000000001E-2</v>
      </c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</row>
    <row r="6625" spans="1:32">
      <c r="A6625" s="3" t="s">
        <v>7538</v>
      </c>
      <c r="B6625" s="3" t="s">
        <v>7454</v>
      </c>
      <c r="C6625" s="3" t="s">
        <v>26</v>
      </c>
      <c r="D6625" s="3">
        <v>1</v>
      </c>
      <c r="E6625" s="3" t="s">
        <v>2597</v>
      </c>
      <c r="F6625" s="3" t="s">
        <v>28</v>
      </c>
      <c r="G6625" s="3">
        <v>999</v>
      </c>
      <c r="H6625" s="3">
        <v>0</v>
      </c>
      <c r="I6625" s="3" t="s">
        <v>29</v>
      </c>
      <c r="J6625" s="3">
        <v>9.6603277000000001E-2</v>
      </c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</row>
    <row r="6626" spans="1:32">
      <c r="A6626" s="3" t="s">
        <v>7539</v>
      </c>
      <c r="B6626" s="3" t="s">
        <v>7454</v>
      </c>
      <c r="C6626" s="3" t="s">
        <v>26</v>
      </c>
      <c r="D6626" s="3">
        <v>1</v>
      </c>
      <c r="E6626" s="3" t="s">
        <v>2599</v>
      </c>
      <c r="F6626" s="3" t="s">
        <v>28</v>
      </c>
      <c r="G6626" s="3">
        <v>999</v>
      </c>
      <c r="H6626" s="3">
        <v>0</v>
      </c>
      <c r="I6626" s="3" t="s">
        <v>29</v>
      </c>
      <c r="J6626" s="3">
        <v>9.6603277000000001E-2</v>
      </c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</row>
    <row r="6627" spans="1:32">
      <c r="A6627" s="3" t="s">
        <v>7540</v>
      </c>
      <c r="B6627" s="3" t="s">
        <v>7454</v>
      </c>
      <c r="C6627" s="3" t="s">
        <v>26</v>
      </c>
      <c r="D6627" s="3">
        <v>1</v>
      </c>
      <c r="E6627" s="3" t="s">
        <v>2601</v>
      </c>
      <c r="F6627" s="3" t="s">
        <v>28</v>
      </c>
      <c r="G6627" s="3">
        <v>999</v>
      </c>
      <c r="H6627" s="3">
        <v>0</v>
      </c>
      <c r="I6627" s="3" t="s">
        <v>29</v>
      </c>
      <c r="J6627" s="3">
        <v>9.6603277000000001E-2</v>
      </c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</row>
    <row r="6628" spans="1:32">
      <c r="A6628" s="3" t="s">
        <v>7541</v>
      </c>
      <c r="B6628" s="3" t="s">
        <v>7454</v>
      </c>
      <c r="C6628" s="3" t="s">
        <v>26</v>
      </c>
      <c r="D6628" s="3">
        <v>1</v>
      </c>
      <c r="E6628" s="3" t="s">
        <v>2603</v>
      </c>
      <c r="F6628" s="3" t="s">
        <v>28</v>
      </c>
      <c r="G6628" s="3">
        <v>999</v>
      </c>
      <c r="H6628" s="3">
        <v>0</v>
      </c>
      <c r="I6628" s="3" t="s">
        <v>29</v>
      </c>
      <c r="J6628" s="3">
        <v>9.6603277000000001E-2</v>
      </c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</row>
    <row r="6629" spans="1:32">
      <c r="A6629" s="3" t="s">
        <v>7542</v>
      </c>
      <c r="B6629" s="3" t="s">
        <v>7454</v>
      </c>
      <c r="C6629" s="3" t="s">
        <v>26</v>
      </c>
      <c r="D6629" s="3">
        <v>1</v>
      </c>
      <c r="E6629" s="3" t="s">
        <v>2605</v>
      </c>
      <c r="F6629" s="3" t="s">
        <v>28</v>
      </c>
      <c r="G6629" s="3">
        <v>999</v>
      </c>
      <c r="H6629" s="3">
        <v>0</v>
      </c>
      <c r="I6629" s="3" t="s">
        <v>29</v>
      </c>
      <c r="J6629" s="3">
        <v>9.6603277000000001E-2</v>
      </c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</row>
    <row r="6630" spans="1:32">
      <c r="A6630" s="3" t="s">
        <v>7543</v>
      </c>
      <c r="B6630" s="3" t="s">
        <v>7454</v>
      </c>
      <c r="C6630" s="3" t="s">
        <v>26</v>
      </c>
      <c r="D6630" s="3">
        <v>1</v>
      </c>
      <c r="E6630" s="3" t="s">
        <v>2607</v>
      </c>
      <c r="F6630" s="3" t="s">
        <v>28</v>
      </c>
      <c r="G6630" s="3">
        <v>999</v>
      </c>
      <c r="H6630" s="3">
        <v>0</v>
      </c>
      <c r="I6630" s="3" t="s">
        <v>29</v>
      </c>
      <c r="J6630" s="3">
        <v>9.6603277000000001E-2</v>
      </c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</row>
    <row r="6631" spans="1:32">
      <c r="A6631" s="3" t="s">
        <v>7544</v>
      </c>
      <c r="B6631" s="3" t="s">
        <v>7454</v>
      </c>
      <c r="C6631" s="3" t="s">
        <v>26</v>
      </c>
      <c r="D6631" s="3">
        <v>1</v>
      </c>
      <c r="E6631" s="3" t="s">
        <v>2609</v>
      </c>
      <c r="F6631" s="3" t="s">
        <v>28</v>
      </c>
      <c r="G6631" s="3">
        <v>999</v>
      </c>
      <c r="H6631" s="3">
        <v>0</v>
      </c>
      <c r="I6631" s="3" t="s">
        <v>29</v>
      </c>
      <c r="J6631" s="3">
        <v>9.6603277000000001E-2</v>
      </c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</row>
    <row r="6632" spans="1:32">
      <c r="A6632" s="3" t="s">
        <v>7545</v>
      </c>
      <c r="B6632" s="3" t="s">
        <v>7454</v>
      </c>
      <c r="C6632" s="3" t="s">
        <v>26</v>
      </c>
      <c r="D6632" s="3">
        <v>1</v>
      </c>
      <c r="E6632" s="3" t="s">
        <v>2611</v>
      </c>
      <c r="F6632" s="3" t="s">
        <v>28</v>
      </c>
      <c r="G6632" s="3">
        <v>999</v>
      </c>
      <c r="H6632" s="3">
        <v>0</v>
      </c>
      <c r="I6632" s="3" t="s">
        <v>29</v>
      </c>
      <c r="J6632" s="3">
        <v>9.6603277000000001E-2</v>
      </c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</row>
    <row r="6633" spans="1:32">
      <c r="A6633" s="3" t="s">
        <v>7546</v>
      </c>
      <c r="B6633" s="3" t="s">
        <v>7454</v>
      </c>
      <c r="C6633" s="3" t="s">
        <v>26</v>
      </c>
      <c r="D6633" s="3">
        <v>1</v>
      </c>
      <c r="E6633" s="3" t="s">
        <v>2613</v>
      </c>
      <c r="F6633" s="3" t="s">
        <v>28</v>
      </c>
      <c r="G6633" s="3">
        <v>999</v>
      </c>
      <c r="H6633" s="3">
        <v>0</v>
      </c>
      <c r="I6633" s="3" t="s">
        <v>29</v>
      </c>
      <c r="J6633" s="3">
        <v>9.6603277000000001E-2</v>
      </c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</row>
    <row r="6634" spans="1:32">
      <c r="A6634" s="3" t="s">
        <v>7547</v>
      </c>
      <c r="B6634" s="3" t="s">
        <v>7454</v>
      </c>
      <c r="C6634" s="3" t="s">
        <v>26</v>
      </c>
      <c r="D6634" s="3">
        <v>1</v>
      </c>
      <c r="E6634" s="3" t="s">
        <v>2615</v>
      </c>
      <c r="F6634" s="3" t="s">
        <v>28</v>
      </c>
      <c r="G6634" s="3">
        <v>999</v>
      </c>
      <c r="H6634" s="3">
        <v>0</v>
      </c>
      <c r="I6634" s="3" t="s">
        <v>29</v>
      </c>
      <c r="J6634" s="3">
        <v>9.6603277000000001E-2</v>
      </c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</row>
    <row r="6635" spans="1:32">
      <c r="A6635" s="3" t="s">
        <v>7548</v>
      </c>
      <c r="B6635" s="3" t="s">
        <v>7454</v>
      </c>
      <c r="C6635" s="3" t="s">
        <v>26</v>
      </c>
      <c r="D6635" s="3">
        <v>1</v>
      </c>
      <c r="E6635" s="3" t="s">
        <v>2617</v>
      </c>
      <c r="F6635" s="3" t="s">
        <v>28</v>
      </c>
      <c r="G6635" s="3">
        <v>999</v>
      </c>
      <c r="H6635" s="3">
        <v>0</v>
      </c>
      <c r="I6635" s="3" t="s">
        <v>29</v>
      </c>
      <c r="J6635" s="3">
        <v>9.6603277000000001E-2</v>
      </c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</row>
    <row r="6636" spans="1:32">
      <c r="A6636" s="3" t="s">
        <v>7549</v>
      </c>
      <c r="B6636" s="3" t="s">
        <v>7454</v>
      </c>
      <c r="C6636" s="3" t="s">
        <v>26</v>
      </c>
      <c r="D6636" s="3">
        <v>1</v>
      </c>
      <c r="E6636" s="3" t="s">
        <v>2619</v>
      </c>
      <c r="F6636" s="3" t="s">
        <v>28</v>
      </c>
      <c r="G6636" s="3">
        <v>999</v>
      </c>
      <c r="H6636" s="3">
        <v>0</v>
      </c>
      <c r="I6636" s="3" t="s">
        <v>29</v>
      </c>
      <c r="J6636" s="3">
        <v>9.6603277000000001E-2</v>
      </c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</row>
    <row r="6637" spans="1:32">
      <c r="A6637" s="3" t="s">
        <v>1744</v>
      </c>
      <c r="B6637" s="3" t="s">
        <v>1745</v>
      </c>
      <c r="C6637" s="3" t="s">
        <v>26</v>
      </c>
      <c r="D6637" s="3">
        <v>1</v>
      </c>
      <c r="E6637" s="3" t="s">
        <v>27</v>
      </c>
      <c r="F6637" s="3" t="s">
        <v>28</v>
      </c>
      <c r="G6637" s="3">
        <v>999</v>
      </c>
      <c r="H6637" s="3">
        <v>0</v>
      </c>
      <c r="I6637" s="3" t="s">
        <v>29</v>
      </c>
      <c r="J6637" s="3">
        <v>9.6603277000000001E-2</v>
      </c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</row>
    <row r="6638" spans="1:32">
      <c r="A6638" s="3" t="s">
        <v>1746</v>
      </c>
      <c r="B6638" s="3" t="s">
        <v>1745</v>
      </c>
      <c r="C6638" s="3" t="s">
        <v>26</v>
      </c>
      <c r="D6638" s="3">
        <v>1</v>
      </c>
      <c r="E6638" s="3" t="s">
        <v>30</v>
      </c>
      <c r="F6638" s="3" t="s">
        <v>28</v>
      </c>
      <c r="G6638" s="3">
        <v>999</v>
      </c>
      <c r="H6638" s="3">
        <v>0</v>
      </c>
      <c r="I6638" s="3" t="s">
        <v>29</v>
      </c>
      <c r="J6638" s="3">
        <v>9.6603277000000001E-2</v>
      </c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</row>
    <row r="6639" spans="1:32">
      <c r="A6639" s="3" t="s">
        <v>1747</v>
      </c>
      <c r="B6639" s="3" t="s">
        <v>1745</v>
      </c>
      <c r="C6639" s="3" t="s">
        <v>26</v>
      </c>
      <c r="D6639" s="3">
        <v>1</v>
      </c>
      <c r="E6639" s="3" t="s">
        <v>31</v>
      </c>
      <c r="F6639" s="3" t="s">
        <v>28</v>
      </c>
      <c r="G6639" s="3">
        <v>15.788345229999999</v>
      </c>
      <c r="H6639" s="3">
        <v>0.73</v>
      </c>
      <c r="I6639" s="3" t="s">
        <v>68</v>
      </c>
      <c r="J6639" s="3">
        <v>9.6603277000000001E-2</v>
      </c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</row>
    <row r="6640" spans="1:32">
      <c r="A6640" s="3" t="s">
        <v>1748</v>
      </c>
      <c r="B6640" s="3" t="s">
        <v>1745</v>
      </c>
      <c r="C6640" s="3" t="s">
        <v>26</v>
      </c>
      <c r="D6640" s="3">
        <v>1</v>
      </c>
      <c r="E6640" s="3" t="s">
        <v>32</v>
      </c>
      <c r="F6640" s="3" t="s">
        <v>28</v>
      </c>
      <c r="G6640" s="3">
        <v>21.20802028</v>
      </c>
      <c r="H6640" s="3">
        <v>0.96</v>
      </c>
      <c r="I6640" s="3" t="s">
        <v>68</v>
      </c>
      <c r="J6640" s="3">
        <v>9.6603277000000001E-2</v>
      </c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</row>
    <row r="6641" spans="1:32">
      <c r="A6641" s="3" t="s">
        <v>1749</v>
      </c>
      <c r="B6641" s="3" t="s">
        <v>1745</v>
      </c>
      <c r="C6641" s="3" t="s">
        <v>26</v>
      </c>
      <c r="D6641" s="3">
        <v>1</v>
      </c>
      <c r="E6641" s="3" t="s">
        <v>33</v>
      </c>
      <c r="F6641" s="3" t="s">
        <v>28</v>
      </c>
      <c r="G6641" s="3">
        <v>999</v>
      </c>
      <c r="H6641" s="3">
        <v>0</v>
      </c>
      <c r="I6641" s="3" t="s">
        <v>29</v>
      </c>
      <c r="J6641" s="3">
        <v>9.6603277000000001E-2</v>
      </c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</row>
    <row r="6642" spans="1:32">
      <c r="A6642" s="3" t="s">
        <v>1750</v>
      </c>
      <c r="B6642" s="3" t="s">
        <v>1745</v>
      </c>
      <c r="C6642" s="3" t="s">
        <v>26</v>
      </c>
      <c r="D6642" s="3">
        <v>1</v>
      </c>
      <c r="E6642" s="3" t="s">
        <v>34</v>
      </c>
      <c r="F6642" s="3" t="s">
        <v>28</v>
      </c>
      <c r="G6642" s="3">
        <v>999</v>
      </c>
      <c r="H6642" s="3">
        <v>0</v>
      </c>
      <c r="I6642" s="3" t="s">
        <v>29</v>
      </c>
      <c r="J6642" s="3">
        <v>9.6603277000000001E-2</v>
      </c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</row>
    <row r="6643" spans="1:32">
      <c r="A6643" s="3" t="s">
        <v>1751</v>
      </c>
      <c r="B6643" s="3" t="s">
        <v>1745</v>
      </c>
      <c r="C6643" s="3" t="s">
        <v>26</v>
      </c>
      <c r="D6643" s="3">
        <v>1</v>
      </c>
      <c r="E6643" s="3" t="s">
        <v>35</v>
      </c>
      <c r="F6643" s="3" t="s">
        <v>28</v>
      </c>
      <c r="G6643" s="3">
        <v>19.97974279</v>
      </c>
      <c r="H6643" s="3">
        <v>0.96</v>
      </c>
      <c r="I6643" s="3" t="s">
        <v>68</v>
      </c>
      <c r="J6643" s="3">
        <v>9.6603277000000001E-2</v>
      </c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</row>
    <row r="6644" spans="1:32">
      <c r="A6644" s="3" t="s">
        <v>1752</v>
      </c>
      <c r="B6644" s="3" t="s">
        <v>1745</v>
      </c>
      <c r="C6644" s="3" t="s">
        <v>26</v>
      </c>
      <c r="D6644" s="3">
        <v>1</v>
      </c>
      <c r="E6644" s="3" t="s">
        <v>36</v>
      </c>
      <c r="F6644" s="3" t="s">
        <v>28</v>
      </c>
      <c r="G6644" s="3">
        <v>19.566367150000001</v>
      </c>
      <c r="H6644" s="3">
        <v>0.95</v>
      </c>
      <c r="I6644" s="3" t="s">
        <v>68</v>
      </c>
      <c r="J6644" s="3">
        <v>9.6603277000000001E-2</v>
      </c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</row>
    <row r="6645" spans="1:32">
      <c r="A6645" s="3" t="s">
        <v>1753</v>
      </c>
      <c r="B6645" s="3" t="s">
        <v>1745</v>
      </c>
      <c r="C6645" s="3" t="s">
        <v>26</v>
      </c>
      <c r="D6645" s="3">
        <v>1</v>
      </c>
      <c r="E6645" s="3" t="s">
        <v>37</v>
      </c>
      <c r="F6645" s="3" t="s">
        <v>28</v>
      </c>
      <c r="G6645" s="3">
        <v>999</v>
      </c>
      <c r="H6645" s="3">
        <v>0</v>
      </c>
      <c r="I6645" s="3" t="s">
        <v>29</v>
      </c>
      <c r="J6645" s="3">
        <v>9.6603277000000001E-2</v>
      </c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</row>
    <row r="6646" spans="1:32">
      <c r="A6646" s="3" t="s">
        <v>1754</v>
      </c>
      <c r="B6646" s="3" t="s">
        <v>1745</v>
      </c>
      <c r="C6646" s="3" t="s">
        <v>26</v>
      </c>
      <c r="D6646" s="3">
        <v>1</v>
      </c>
      <c r="E6646" s="3" t="s">
        <v>38</v>
      </c>
      <c r="F6646" s="3" t="s">
        <v>28</v>
      </c>
      <c r="G6646" s="3">
        <v>16.642780309999999</v>
      </c>
      <c r="H6646" s="3">
        <v>0.9</v>
      </c>
      <c r="I6646" s="3" t="s">
        <v>68</v>
      </c>
      <c r="J6646" s="3">
        <v>9.6603277000000001E-2</v>
      </c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</row>
    <row r="6647" spans="1:32">
      <c r="A6647" s="3" t="s">
        <v>1755</v>
      </c>
      <c r="B6647" s="3" t="s">
        <v>1745</v>
      </c>
      <c r="C6647" s="3" t="s">
        <v>26</v>
      </c>
      <c r="D6647" s="3">
        <v>1</v>
      </c>
      <c r="E6647" s="3" t="s">
        <v>39</v>
      </c>
      <c r="F6647" s="3" t="s">
        <v>28</v>
      </c>
      <c r="G6647" s="3">
        <v>999</v>
      </c>
      <c r="H6647" s="3">
        <v>0</v>
      </c>
      <c r="I6647" s="3" t="s">
        <v>29</v>
      </c>
      <c r="J6647" s="3">
        <v>9.6603277000000001E-2</v>
      </c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</row>
    <row r="6648" spans="1:32">
      <c r="A6648" s="3" t="s">
        <v>1756</v>
      </c>
      <c r="B6648" s="3" t="s">
        <v>1745</v>
      </c>
      <c r="C6648" s="3" t="s">
        <v>26</v>
      </c>
      <c r="D6648" s="3">
        <v>1</v>
      </c>
      <c r="E6648" s="3" t="s">
        <v>40</v>
      </c>
      <c r="F6648" s="3" t="s">
        <v>28</v>
      </c>
      <c r="G6648" s="3">
        <v>999</v>
      </c>
      <c r="H6648" s="3">
        <v>0</v>
      </c>
      <c r="I6648" s="3" t="s">
        <v>29</v>
      </c>
      <c r="J6648" s="3">
        <v>9.6603277000000001E-2</v>
      </c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</row>
    <row r="6649" spans="1:32">
      <c r="A6649" s="3" t="s">
        <v>1757</v>
      </c>
      <c r="B6649" s="3" t="s">
        <v>1745</v>
      </c>
      <c r="C6649" s="3" t="s">
        <v>26</v>
      </c>
      <c r="D6649" s="3">
        <v>1</v>
      </c>
      <c r="E6649" s="3" t="s">
        <v>41</v>
      </c>
      <c r="F6649" s="3" t="s">
        <v>28</v>
      </c>
      <c r="G6649" s="3">
        <v>20.060754370000002</v>
      </c>
      <c r="H6649" s="3">
        <v>0.75</v>
      </c>
      <c r="I6649" s="3" t="s">
        <v>68</v>
      </c>
      <c r="J6649" s="3">
        <v>9.6603277000000001E-2</v>
      </c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</row>
    <row r="6650" spans="1:32">
      <c r="A6650" s="3" t="s">
        <v>1758</v>
      </c>
      <c r="B6650" s="3" t="s">
        <v>1745</v>
      </c>
      <c r="C6650" s="3" t="s">
        <v>26</v>
      </c>
      <c r="D6650" s="3">
        <v>1</v>
      </c>
      <c r="E6650" s="3" t="s">
        <v>42</v>
      </c>
      <c r="F6650" s="3" t="s">
        <v>28</v>
      </c>
      <c r="G6650" s="3">
        <v>22.82592726</v>
      </c>
      <c r="H6650" s="3">
        <v>0.96</v>
      </c>
      <c r="I6650" s="3" t="s">
        <v>68</v>
      </c>
      <c r="J6650" s="3">
        <v>9.6603277000000001E-2</v>
      </c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</row>
    <row r="6651" spans="1:32">
      <c r="A6651" s="3" t="s">
        <v>1759</v>
      </c>
      <c r="B6651" s="3" t="s">
        <v>1745</v>
      </c>
      <c r="C6651" s="3" t="s">
        <v>26</v>
      </c>
      <c r="D6651" s="3">
        <v>1</v>
      </c>
      <c r="E6651" s="3" t="s">
        <v>43</v>
      </c>
      <c r="F6651" s="3" t="s">
        <v>28</v>
      </c>
      <c r="G6651" s="3">
        <v>999</v>
      </c>
      <c r="H6651" s="3">
        <v>0</v>
      </c>
      <c r="I6651" s="3" t="s">
        <v>29</v>
      </c>
      <c r="J6651" s="3">
        <v>9.6603277000000001E-2</v>
      </c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</row>
    <row r="6652" spans="1:32">
      <c r="A6652" s="3" t="s">
        <v>1760</v>
      </c>
      <c r="B6652" s="3" t="s">
        <v>1745</v>
      </c>
      <c r="C6652" s="3" t="s">
        <v>26</v>
      </c>
      <c r="D6652" s="3">
        <v>1</v>
      </c>
      <c r="E6652" s="3" t="s">
        <v>44</v>
      </c>
      <c r="F6652" s="3" t="s">
        <v>28</v>
      </c>
      <c r="G6652" s="3">
        <v>999</v>
      </c>
      <c r="H6652" s="3">
        <v>0</v>
      </c>
      <c r="I6652" s="3" t="s">
        <v>29</v>
      </c>
      <c r="J6652" s="3">
        <v>9.6603277000000001E-2</v>
      </c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</row>
    <row r="6653" spans="1:32">
      <c r="A6653" s="3" t="s">
        <v>1761</v>
      </c>
      <c r="B6653" s="3" t="s">
        <v>1745</v>
      </c>
      <c r="C6653" s="3" t="s">
        <v>26</v>
      </c>
      <c r="D6653" s="3">
        <v>1</v>
      </c>
      <c r="E6653" s="3" t="s">
        <v>45</v>
      </c>
      <c r="F6653" s="3" t="s">
        <v>28</v>
      </c>
      <c r="G6653" s="3">
        <v>21.662476999999999</v>
      </c>
      <c r="H6653" s="3">
        <v>0.96</v>
      </c>
      <c r="I6653" s="3" t="s">
        <v>68</v>
      </c>
      <c r="J6653" s="3">
        <v>9.6603277000000001E-2</v>
      </c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</row>
    <row r="6654" spans="1:32">
      <c r="A6654" s="3" t="s">
        <v>1762</v>
      </c>
      <c r="B6654" s="3" t="s">
        <v>1745</v>
      </c>
      <c r="C6654" s="3" t="s">
        <v>26</v>
      </c>
      <c r="D6654" s="3">
        <v>1</v>
      </c>
      <c r="E6654" s="3" t="s">
        <v>46</v>
      </c>
      <c r="F6654" s="3" t="s">
        <v>28</v>
      </c>
      <c r="G6654" s="3">
        <v>999</v>
      </c>
      <c r="H6654" s="3">
        <v>0</v>
      </c>
      <c r="I6654" s="3" t="s">
        <v>29</v>
      </c>
      <c r="J6654" s="3">
        <v>9.6603277000000001E-2</v>
      </c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</row>
    <row r="6655" spans="1:32">
      <c r="A6655" s="3" t="s">
        <v>1763</v>
      </c>
      <c r="B6655" s="3" t="s">
        <v>1745</v>
      </c>
      <c r="C6655" s="3" t="s">
        <v>26</v>
      </c>
      <c r="D6655" s="3">
        <v>1</v>
      </c>
      <c r="E6655" s="3" t="s">
        <v>47</v>
      </c>
      <c r="F6655" s="3" t="s">
        <v>28</v>
      </c>
      <c r="G6655" s="3">
        <v>999</v>
      </c>
      <c r="H6655" s="3">
        <v>0</v>
      </c>
      <c r="I6655" s="3" t="s">
        <v>29</v>
      </c>
      <c r="J6655" s="3">
        <v>9.6603277000000001E-2</v>
      </c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</row>
    <row r="6656" spans="1:32">
      <c r="A6656" s="3" t="s">
        <v>1764</v>
      </c>
      <c r="B6656" s="3" t="s">
        <v>1745</v>
      </c>
      <c r="C6656" s="3" t="s">
        <v>26</v>
      </c>
      <c r="D6656" s="3">
        <v>1</v>
      </c>
      <c r="E6656" s="3" t="s">
        <v>48</v>
      </c>
      <c r="F6656" s="3" t="s">
        <v>28</v>
      </c>
      <c r="G6656" s="3">
        <v>999</v>
      </c>
      <c r="H6656" s="3">
        <v>0</v>
      </c>
      <c r="I6656" s="3" t="s">
        <v>29</v>
      </c>
      <c r="J6656" s="3">
        <v>9.6603277000000001E-2</v>
      </c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</row>
    <row r="6657" spans="1:32">
      <c r="A6657" s="3" t="s">
        <v>1765</v>
      </c>
      <c r="B6657" s="3" t="s">
        <v>1745</v>
      </c>
      <c r="C6657" s="3" t="s">
        <v>26</v>
      </c>
      <c r="D6657" s="3">
        <v>1</v>
      </c>
      <c r="E6657" s="3" t="s">
        <v>49</v>
      </c>
      <c r="F6657" s="3" t="s">
        <v>28</v>
      </c>
      <c r="G6657" s="3">
        <v>20.68994837</v>
      </c>
      <c r="H6657" s="3">
        <v>0.95</v>
      </c>
      <c r="I6657" s="3" t="s">
        <v>68</v>
      </c>
      <c r="J6657" s="3">
        <v>9.6603277000000001E-2</v>
      </c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</row>
    <row r="6658" spans="1:32">
      <c r="A6658" s="3" t="s">
        <v>1766</v>
      </c>
      <c r="B6658" s="3" t="s">
        <v>1745</v>
      </c>
      <c r="C6658" s="3" t="s">
        <v>26</v>
      </c>
      <c r="D6658" s="3">
        <v>1</v>
      </c>
      <c r="E6658" s="3" t="s">
        <v>50</v>
      </c>
      <c r="F6658" s="3" t="s">
        <v>28</v>
      </c>
      <c r="G6658" s="3">
        <v>999</v>
      </c>
      <c r="H6658" s="3">
        <v>0</v>
      </c>
      <c r="I6658" s="3" t="s">
        <v>29</v>
      </c>
      <c r="J6658" s="3">
        <v>9.6603277000000001E-2</v>
      </c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</row>
    <row r="6659" spans="1:32">
      <c r="A6659" s="3" t="s">
        <v>1767</v>
      </c>
      <c r="B6659" s="3" t="s">
        <v>1745</v>
      </c>
      <c r="C6659" s="3" t="s">
        <v>26</v>
      </c>
      <c r="D6659" s="3">
        <v>1</v>
      </c>
      <c r="E6659" s="3" t="s">
        <v>51</v>
      </c>
      <c r="F6659" s="3" t="s">
        <v>28</v>
      </c>
      <c r="G6659" s="3">
        <v>999</v>
      </c>
      <c r="H6659" s="3">
        <v>0</v>
      </c>
      <c r="I6659" s="3" t="s">
        <v>29</v>
      </c>
      <c r="J6659" s="3">
        <v>9.6603277000000001E-2</v>
      </c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</row>
    <row r="6660" spans="1:32">
      <c r="A6660" s="3" t="s">
        <v>1768</v>
      </c>
      <c r="B6660" s="3" t="s">
        <v>1745</v>
      </c>
      <c r="C6660" s="3" t="s">
        <v>26</v>
      </c>
      <c r="D6660" s="3">
        <v>1</v>
      </c>
      <c r="E6660" s="3" t="s">
        <v>52</v>
      </c>
      <c r="F6660" s="3" t="s">
        <v>28</v>
      </c>
      <c r="G6660" s="3">
        <v>999</v>
      </c>
      <c r="H6660" s="3">
        <v>0</v>
      </c>
      <c r="I6660" s="3" t="s">
        <v>29</v>
      </c>
      <c r="J6660" s="3">
        <v>9.6603277000000001E-2</v>
      </c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</row>
    <row r="6661" spans="1:32">
      <c r="A6661" s="3" t="s">
        <v>1769</v>
      </c>
      <c r="B6661" s="3" t="s">
        <v>1745</v>
      </c>
      <c r="C6661" s="3" t="s">
        <v>26</v>
      </c>
      <c r="D6661" s="3">
        <v>1</v>
      </c>
      <c r="E6661" s="3" t="s">
        <v>53</v>
      </c>
      <c r="F6661" s="3" t="s">
        <v>28</v>
      </c>
      <c r="G6661" s="3">
        <v>999</v>
      </c>
      <c r="H6661" s="3">
        <v>0</v>
      </c>
      <c r="I6661" s="3" t="s">
        <v>29</v>
      </c>
      <c r="J6661" s="3">
        <v>9.6603277000000001E-2</v>
      </c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</row>
    <row r="6662" spans="1:32">
      <c r="A6662" s="3" t="s">
        <v>1770</v>
      </c>
      <c r="B6662" s="3" t="s">
        <v>1745</v>
      </c>
      <c r="C6662" s="3" t="s">
        <v>26</v>
      </c>
      <c r="D6662" s="3">
        <v>1</v>
      </c>
      <c r="E6662" s="3" t="s">
        <v>54</v>
      </c>
      <c r="F6662" s="3" t="s">
        <v>28</v>
      </c>
      <c r="G6662" s="3">
        <v>21.172808069999999</v>
      </c>
      <c r="H6662" s="3">
        <v>0.99</v>
      </c>
      <c r="I6662" s="3" t="s">
        <v>68</v>
      </c>
      <c r="J6662" s="3">
        <v>9.6603277000000001E-2</v>
      </c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</row>
    <row r="6663" spans="1:32">
      <c r="A6663" s="3" t="s">
        <v>1771</v>
      </c>
      <c r="B6663" s="3" t="s">
        <v>1745</v>
      </c>
      <c r="C6663" s="3" t="s">
        <v>26</v>
      </c>
      <c r="D6663" s="3">
        <v>1</v>
      </c>
      <c r="E6663" s="3" t="s">
        <v>55</v>
      </c>
      <c r="F6663" s="3" t="s">
        <v>28</v>
      </c>
      <c r="G6663" s="3">
        <v>19.55591875</v>
      </c>
      <c r="H6663" s="3">
        <v>0.96</v>
      </c>
      <c r="I6663" s="3" t="s">
        <v>68</v>
      </c>
      <c r="J6663" s="3">
        <v>9.6603277000000001E-2</v>
      </c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</row>
    <row r="6664" spans="1:32">
      <c r="A6664" s="3" t="s">
        <v>1772</v>
      </c>
      <c r="B6664" s="3" t="s">
        <v>1745</v>
      </c>
      <c r="C6664" s="3" t="s">
        <v>26</v>
      </c>
      <c r="D6664" s="3">
        <v>1</v>
      </c>
      <c r="E6664" s="3" t="s">
        <v>56</v>
      </c>
      <c r="F6664" s="3" t="s">
        <v>28</v>
      </c>
      <c r="G6664" s="3">
        <v>999</v>
      </c>
      <c r="H6664" s="3">
        <v>0</v>
      </c>
      <c r="I6664" s="3" t="s">
        <v>29</v>
      </c>
      <c r="J6664" s="3">
        <v>9.6603277000000001E-2</v>
      </c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</row>
    <row r="6665" spans="1:32">
      <c r="A6665" s="3" t="s">
        <v>1773</v>
      </c>
      <c r="B6665" s="3" t="s">
        <v>1745</v>
      </c>
      <c r="C6665" s="3" t="s">
        <v>26</v>
      </c>
      <c r="D6665" s="3">
        <v>1</v>
      </c>
      <c r="E6665" s="3" t="s">
        <v>57</v>
      </c>
      <c r="F6665" s="3" t="s">
        <v>28</v>
      </c>
      <c r="G6665" s="3">
        <v>999</v>
      </c>
      <c r="H6665" s="3">
        <v>0</v>
      </c>
      <c r="I6665" s="3" t="s">
        <v>29</v>
      </c>
      <c r="J6665" s="3">
        <v>9.6603277000000001E-2</v>
      </c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</row>
    <row r="6666" spans="1:32">
      <c r="A6666" s="3" t="s">
        <v>1774</v>
      </c>
      <c r="B6666" s="3" t="s">
        <v>1745</v>
      </c>
      <c r="C6666" s="3" t="s">
        <v>26</v>
      </c>
      <c r="D6666" s="3">
        <v>1</v>
      </c>
      <c r="E6666" s="3" t="s">
        <v>58</v>
      </c>
      <c r="F6666" s="3" t="s">
        <v>28</v>
      </c>
      <c r="G6666" s="3">
        <v>999</v>
      </c>
      <c r="H6666" s="3">
        <v>0</v>
      </c>
      <c r="I6666" s="3" t="s">
        <v>29</v>
      </c>
      <c r="J6666" s="3">
        <v>9.6603277000000001E-2</v>
      </c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</row>
    <row r="6667" spans="1:32">
      <c r="A6667" s="3" t="s">
        <v>1775</v>
      </c>
      <c r="B6667" s="3" t="s">
        <v>1745</v>
      </c>
      <c r="C6667" s="3" t="s">
        <v>26</v>
      </c>
      <c r="D6667" s="3">
        <v>1</v>
      </c>
      <c r="E6667" s="3" t="s">
        <v>59</v>
      </c>
      <c r="F6667" s="3" t="s">
        <v>28</v>
      </c>
      <c r="G6667" s="3">
        <v>23.983013679999999</v>
      </c>
      <c r="H6667" s="3">
        <v>0.96</v>
      </c>
      <c r="I6667" s="3" t="s">
        <v>68</v>
      </c>
      <c r="J6667" s="3">
        <v>9.6603277000000001E-2</v>
      </c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</row>
    <row r="6668" spans="1:32">
      <c r="A6668" s="3" t="s">
        <v>1776</v>
      </c>
      <c r="B6668" s="3" t="s">
        <v>1745</v>
      </c>
      <c r="C6668" s="3" t="s">
        <v>26</v>
      </c>
      <c r="D6668" s="3">
        <v>1</v>
      </c>
      <c r="E6668" s="3" t="s">
        <v>60</v>
      </c>
      <c r="F6668" s="3" t="s">
        <v>28</v>
      </c>
      <c r="G6668" s="3">
        <v>22.35830752</v>
      </c>
      <c r="H6668" s="3">
        <v>0.94</v>
      </c>
      <c r="I6668" s="3" t="s">
        <v>68</v>
      </c>
      <c r="J6668" s="3">
        <v>9.6603277000000001E-2</v>
      </c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</row>
    <row r="6669" spans="1:32">
      <c r="A6669" s="3" t="s">
        <v>1777</v>
      </c>
      <c r="B6669" s="3" t="s">
        <v>1745</v>
      </c>
      <c r="C6669" s="3" t="s">
        <v>26</v>
      </c>
      <c r="D6669" s="3">
        <v>1</v>
      </c>
      <c r="E6669" s="3" t="s">
        <v>61</v>
      </c>
      <c r="F6669" s="3" t="s">
        <v>28</v>
      </c>
      <c r="G6669" s="3">
        <v>999</v>
      </c>
      <c r="H6669" s="3">
        <v>0</v>
      </c>
      <c r="I6669" s="3" t="s">
        <v>29</v>
      </c>
      <c r="J6669" s="3">
        <v>9.6603277000000001E-2</v>
      </c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</row>
    <row r="6670" spans="1:32">
      <c r="A6670" s="3" t="s">
        <v>1778</v>
      </c>
      <c r="B6670" s="3" t="s">
        <v>1745</v>
      </c>
      <c r="C6670" s="3" t="s">
        <v>26</v>
      </c>
      <c r="D6670" s="3">
        <v>1</v>
      </c>
      <c r="E6670" s="3" t="s">
        <v>62</v>
      </c>
      <c r="F6670" s="3" t="s">
        <v>28</v>
      </c>
      <c r="G6670" s="3">
        <v>20.546318159999998</v>
      </c>
      <c r="H6670" s="3">
        <v>0.45</v>
      </c>
      <c r="I6670" s="3" t="s">
        <v>29</v>
      </c>
      <c r="J6670" s="3">
        <v>9.6603277000000001E-2</v>
      </c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</row>
    <row r="6671" spans="1:32">
      <c r="A6671" s="3" t="s">
        <v>1779</v>
      </c>
      <c r="B6671" s="3" t="s">
        <v>1745</v>
      </c>
      <c r="C6671" s="3" t="s">
        <v>26</v>
      </c>
      <c r="D6671" s="3">
        <v>1</v>
      </c>
      <c r="E6671" s="3" t="s">
        <v>63</v>
      </c>
      <c r="F6671" s="3" t="s">
        <v>28</v>
      </c>
      <c r="G6671" s="3">
        <v>999</v>
      </c>
      <c r="H6671" s="3">
        <v>0</v>
      </c>
      <c r="I6671" s="3" t="s">
        <v>29</v>
      </c>
      <c r="J6671" s="3">
        <v>9.6603277000000001E-2</v>
      </c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</row>
    <row r="6672" spans="1:32">
      <c r="A6672" s="3" t="s">
        <v>1780</v>
      </c>
      <c r="B6672" s="3" t="s">
        <v>1745</v>
      </c>
      <c r="C6672" s="3" t="s">
        <v>26</v>
      </c>
      <c r="D6672" s="3">
        <v>1</v>
      </c>
      <c r="E6672" s="3" t="s">
        <v>64</v>
      </c>
      <c r="F6672" s="3" t="s">
        <v>28</v>
      </c>
      <c r="G6672" s="3">
        <v>31.321597659999998</v>
      </c>
      <c r="H6672" s="3">
        <v>0.94</v>
      </c>
      <c r="I6672" s="3" t="s">
        <v>68</v>
      </c>
      <c r="J6672" s="3">
        <v>9.6603277000000001E-2</v>
      </c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</row>
    <row r="6673" spans="1:32">
      <c r="A6673" s="3" t="s">
        <v>1781</v>
      </c>
      <c r="B6673" s="3" t="s">
        <v>1745</v>
      </c>
      <c r="C6673" s="3" t="s">
        <v>26</v>
      </c>
      <c r="D6673" s="3">
        <v>1</v>
      </c>
      <c r="E6673" s="3" t="s">
        <v>65</v>
      </c>
      <c r="F6673" s="3" t="s">
        <v>28</v>
      </c>
      <c r="G6673" s="3">
        <v>21.044116200000001</v>
      </c>
      <c r="H6673" s="3">
        <v>0.83</v>
      </c>
      <c r="I6673" s="3" t="s">
        <v>68</v>
      </c>
      <c r="J6673" s="3">
        <v>9.6603277000000001E-2</v>
      </c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</row>
    <row r="6674" spans="1:32">
      <c r="A6674" s="3" t="s">
        <v>1782</v>
      </c>
      <c r="B6674" s="3" t="s">
        <v>1745</v>
      </c>
      <c r="C6674" s="3" t="s">
        <v>26</v>
      </c>
      <c r="D6674" s="3">
        <v>1</v>
      </c>
      <c r="E6674" s="3" t="s">
        <v>66</v>
      </c>
      <c r="F6674" s="3" t="s">
        <v>28</v>
      </c>
      <c r="G6674" s="3">
        <v>22.857546209999999</v>
      </c>
      <c r="H6674" s="3">
        <v>0.91</v>
      </c>
      <c r="I6674" s="3" t="s">
        <v>68</v>
      </c>
      <c r="J6674" s="3">
        <v>9.6603277000000001E-2</v>
      </c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</row>
    <row r="6675" spans="1:32">
      <c r="A6675" s="3" t="s">
        <v>1783</v>
      </c>
      <c r="B6675" s="3" t="s">
        <v>1745</v>
      </c>
      <c r="C6675" s="3" t="s">
        <v>26</v>
      </c>
      <c r="D6675" s="3">
        <v>1</v>
      </c>
      <c r="E6675" s="3" t="s">
        <v>67</v>
      </c>
      <c r="F6675" s="3" t="s">
        <v>28</v>
      </c>
      <c r="G6675" s="3">
        <v>999</v>
      </c>
      <c r="H6675" s="3">
        <v>0</v>
      </c>
      <c r="I6675" s="3" t="s">
        <v>29</v>
      </c>
      <c r="J6675" s="3">
        <v>9.6603277000000001E-2</v>
      </c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</row>
    <row r="6676" spans="1:32">
      <c r="A6676" s="3" t="s">
        <v>1784</v>
      </c>
      <c r="B6676" s="3" t="s">
        <v>1745</v>
      </c>
      <c r="C6676" s="3" t="s">
        <v>26</v>
      </c>
      <c r="D6676" s="3">
        <v>1</v>
      </c>
      <c r="E6676" s="3" t="s">
        <v>69</v>
      </c>
      <c r="F6676" s="3" t="s">
        <v>28</v>
      </c>
      <c r="G6676" s="3">
        <v>999</v>
      </c>
      <c r="H6676" s="3">
        <v>0</v>
      </c>
      <c r="I6676" s="3" t="s">
        <v>29</v>
      </c>
      <c r="J6676" s="3">
        <v>9.6603277000000001E-2</v>
      </c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</row>
    <row r="6677" spans="1:32">
      <c r="A6677" s="3" t="s">
        <v>1785</v>
      </c>
      <c r="B6677" s="3" t="s">
        <v>1745</v>
      </c>
      <c r="C6677" s="3" t="s">
        <v>26</v>
      </c>
      <c r="D6677" s="3">
        <v>1</v>
      </c>
      <c r="E6677" s="3" t="s">
        <v>70</v>
      </c>
      <c r="F6677" s="3" t="s">
        <v>28</v>
      </c>
      <c r="G6677" s="3">
        <v>23.866399250000001</v>
      </c>
      <c r="H6677" s="3">
        <v>0.95</v>
      </c>
      <c r="I6677" s="3" t="s">
        <v>68</v>
      </c>
      <c r="J6677" s="3">
        <v>9.6603277000000001E-2</v>
      </c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</row>
    <row r="6678" spans="1:32">
      <c r="A6678" s="3" t="s">
        <v>1786</v>
      </c>
      <c r="B6678" s="3" t="s">
        <v>1745</v>
      </c>
      <c r="C6678" s="3" t="s">
        <v>26</v>
      </c>
      <c r="D6678" s="3">
        <v>1</v>
      </c>
      <c r="E6678" s="3" t="s">
        <v>71</v>
      </c>
      <c r="F6678" s="3" t="s">
        <v>28</v>
      </c>
      <c r="G6678" s="3">
        <v>999</v>
      </c>
      <c r="H6678" s="3">
        <v>0</v>
      </c>
      <c r="I6678" s="3" t="s">
        <v>29</v>
      </c>
      <c r="J6678" s="3">
        <v>9.6603277000000001E-2</v>
      </c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</row>
    <row r="6679" spans="1:32">
      <c r="A6679" s="3" t="s">
        <v>1787</v>
      </c>
      <c r="B6679" s="3" t="s">
        <v>1745</v>
      </c>
      <c r="C6679" s="3" t="s">
        <v>26</v>
      </c>
      <c r="D6679" s="3">
        <v>1</v>
      </c>
      <c r="E6679" s="3" t="s">
        <v>72</v>
      </c>
      <c r="F6679" s="3" t="s">
        <v>28</v>
      </c>
      <c r="G6679" s="3">
        <v>999</v>
      </c>
      <c r="H6679" s="3">
        <v>0</v>
      </c>
      <c r="I6679" s="3" t="s">
        <v>29</v>
      </c>
      <c r="J6679" s="3">
        <v>9.6603277000000001E-2</v>
      </c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</row>
    <row r="6680" spans="1:32">
      <c r="A6680" s="3" t="s">
        <v>1788</v>
      </c>
      <c r="B6680" s="3" t="s">
        <v>1745</v>
      </c>
      <c r="C6680" s="3" t="s">
        <v>26</v>
      </c>
      <c r="D6680" s="3">
        <v>1</v>
      </c>
      <c r="E6680" s="3" t="s">
        <v>73</v>
      </c>
      <c r="F6680" s="3" t="s">
        <v>28</v>
      </c>
      <c r="G6680" s="3">
        <v>19.040303919999999</v>
      </c>
      <c r="H6680" s="3">
        <v>0.96</v>
      </c>
      <c r="I6680" s="3" t="s">
        <v>68</v>
      </c>
      <c r="J6680" s="3">
        <v>9.6603277000000001E-2</v>
      </c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</row>
    <row r="6681" spans="1:32">
      <c r="A6681" s="3" t="s">
        <v>1789</v>
      </c>
      <c r="B6681" s="3" t="s">
        <v>1745</v>
      </c>
      <c r="C6681" s="3" t="s">
        <v>26</v>
      </c>
      <c r="D6681" s="3">
        <v>1</v>
      </c>
      <c r="E6681" s="3" t="s">
        <v>74</v>
      </c>
      <c r="F6681" s="3" t="s">
        <v>28</v>
      </c>
      <c r="G6681" s="3">
        <v>999</v>
      </c>
      <c r="H6681" s="3">
        <v>0</v>
      </c>
      <c r="I6681" s="3" t="s">
        <v>29</v>
      </c>
      <c r="J6681" s="3">
        <v>9.6603277000000001E-2</v>
      </c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</row>
    <row r="6682" spans="1:32">
      <c r="A6682" s="3" t="s">
        <v>1790</v>
      </c>
      <c r="B6682" s="3" t="s">
        <v>1745</v>
      </c>
      <c r="C6682" s="3" t="s">
        <v>26</v>
      </c>
      <c r="D6682" s="3">
        <v>1</v>
      </c>
      <c r="E6682" s="3" t="s">
        <v>75</v>
      </c>
      <c r="F6682" s="3" t="s">
        <v>28</v>
      </c>
      <c r="G6682" s="3">
        <v>999</v>
      </c>
      <c r="H6682" s="3">
        <v>0</v>
      </c>
      <c r="I6682" s="3" t="s">
        <v>29</v>
      </c>
      <c r="J6682" s="3">
        <v>9.6603277000000001E-2</v>
      </c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</row>
    <row r="6683" spans="1:32">
      <c r="A6683" s="3" t="s">
        <v>1791</v>
      </c>
      <c r="B6683" s="3" t="s">
        <v>1745</v>
      </c>
      <c r="C6683" s="3" t="s">
        <v>26</v>
      </c>
      <c r="D6683" s="3">
        <v>1</v>
      </c>
      <c r="E6683" s="3" t="s">
        <v>76</v>
      </c>
      <c r="F6683" s="3" t="s">
        <v>28</v>
      </c>
      <c r="G6683" s="3">
        <v>999</v>
      </c>
      <c r="H6683" s="3">
        <v>0</v>
      </c>
      <c r="I6683" s="3" t="s">
        <v>29</v>
      </c>
      <c r="J6683" s="3">
        <v>9.6603277000000001E-2</v>
      </c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</row>
    <row r="6684" spans="1:32">
      <c r="A6684" s="3" t="s">
        <v>1792</v>
      </c>
      <c r="B6684" s="3" t="s">
        <v>1745</v>
      </c>
      <c r="C6684" s="3" t="s">
        <v>26</v>
      </c>
      <c r="D6684" s="3">
        <v>1</v>
      </c>
      <c r="E6684" s="3" t="s">
        <v>77</v>
      </c>
      <c r="F6684" s="3" t="s">
        <v>28</v>
      </c>
      <c r="G6684" s="3">
        <v>22.590361139999999</v>
      </c>
      <c r="H6684" s="3">
        <v>0.89</v>
      </c>
      <c r="I6684" s="3" t="s">
        <v>68</v>
      </c>
      <c r="J6684" s="3">
        <v>9.6603277000000001E-2</v>
      </c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</row>
    <row r="6685" spans="1:32">
      <c r="A6685" s="3" t="s">
        <v>7550</v>
      </c>
      <c r="B6685" s="3" t="s">
        <v>1745</v>
      </c>
      <c r="C6685" s="3" t="s">
        <v>26</v>
      </c>
      <c r="D6685" s="3">
        <v>1</v>
      </c>
      <c r="E6685" s="3" t="s">
        <v>2525</v>
      </c>
      <c r="F6685" s="3" t="s">
        <v>28</v>
      </c>
      <c r="G6685" s="3">
        <v>21.240896559999999</v>
      </c>
      <c r="H6685" s="3">
        <v>0.95</v>
      </c>
      <c r="I6685" s="3" t="s">
        <v>68</v>
      </c>
      <c r="J6685" s="3">
        <v>9.6603277000000001E-2</v>
      </c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</row>
    <row r="6686" spans="1:32">
      <c r="A6686" s="3" t="s">
        <v>7551</v>
      </c>
      <c r="B6686" s="3" t="s">
        <v>1745</v>
      </c>
      <c r="C6686" s="3" t="s">
        <v>26</v>
      </c>
      <c r="D6686" s="3">
        <v>1</v>
      </c>
      <c r="E6686" s="3" t="s">
        <v>2527</v>
      </c>
      <c r="F6686" s="3" t="s">
        <v>28</v>
      </c>
      <c r="G6686" s="3">
        <v>16.794535759999999</v>
      </c>
      <c r="H6686" s="3">
        <v>0.85</v>
      </c>
      <c r="I6686" s="3" t="s">
        <v>68</v>
      </c>
      <c r="J6686" s="3">
        <v>9.6603277000000001E-2</v>
      </c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</row>
    <row r="6687" spans="1:32">
      <c r="A6687" s="3" t="s">
        <v>7552</v>
      </c>
      <c r="B6687" s="3" t="s">
        <v>1745</v>
      </c>
      <c r="C6687" s="3" t="s">
        <v>26</v>
      </c>
      <c r="D6687" s="3">
        <v>1</v>
      </c>
      <c r="E6687" s="3" t="s">
        <v>2529</v>
      </c>
      <c r="F6687" s="3" t="s">
        <v>28</v>
      </c>
      <c r="G6687" s="3">
        <v>999</v>
      </c>
      <c r="H6687" s="3">
        <v>0</v>
      </c>
      <c r="I6687" s="3" t="s">
        <v>29</v>
      </c>
      <c r="J6687" s="3">
        <v>9.6603277000000001E-2</v>
      </c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</row>
    <row r="6688" spans="1:32">
      <c r="A6688" s="3" t="s">
        <v>7553</v>
      </c>
      <c r="B6688" s="3" t="s">
        <v>1745</v>
      </c>
      <c r="C6688" s="3" t="s">
        <v>26</v>
      </c>
      <c r="D6688" s="3">
        <v>1</v>
      </c>
      <c r="E6688" s="3" t="s">
        <v>2531</v>
      </c>
      <c r="F6688" s="3" t="s">
        <v>28</v>
      </c>
      <c r="G6688" s="3">
        <v>999</v>
      </c>
      <c r="H6688" s="3">
        <v>0</v>
      </c>
      <c r="I6688" s="3" t="s">
        <v>29</v>
      </c>
      <c r="J6688" s="3">
        <v>9.6603277000000001E-2</v>
      </c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</row>
    <row r="6689" spans="1:32">
      <c r="A6689" s="3" t="s">
        <v>7554</v>
      </c>
      <c r="B6689" s="3" t="s">
        <v>1745</v>
      </c>
      <c r="C6689" s="3" t="s">
        <v>26</v>
      </c>
      <c r="D6689" s="3">
        <v>1</v>
      </c>
      <c r="E6689" s="3" t="s">
        <v>2533</v>
      </c>
      <c r="F6689" s="3" t="s">
        <v>28</v>
      </c>
      <c r="G6689" s="3">
        <v>18.719059829999999</v>
      </c>
      <c r="H6689" s="3">
        <v>0.85</v>
      </c>
      <c r="I6689" s="3" t="s">
        <v>68</v>
      </c>
      <c r="J6689" s="3">
        <v>9.6603277000000001E-2</v>
      </c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</row>
    <row r="6690" spans="1:32">
      <c r="A6690" s="3" t="s">
        <v>7555</v>
      </c>
      <c r="B6690" s="3" t="s">
        <v>1745</v>
      </c>
      <c r="C6690" s="3" t="s">
        <v>26</v>
      </c>
      <c r="D6690" s="3">
        <v>1</v>
      </c>
      <c r="E6690" s="3" t="s">
        <v>2535</v>
      </c>
      <c r="F6690" s="3" t="s">
        <v>28</v>
      </c>
      <c r="G6690" s="3">
        <v>18.326465339999999</v>
      </c>
      <c r="H6690" s="3">
        <v>0.94</v>
      </c>
      <c r="I6690" s="3" t="s">
        <v>68</v>
      </c>
      <c r="J6690" s="3">
        <v>9.6603277000000001E-2</v>
      </c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</row>
    <row r="6691" spans="1:32">
      <c r="A6691" s="3" t="s">
        <v>7556</v>
      </c>
      <c r="B6691" s="3" t="s">
        <v>1745</v>
      </c>
      <c r="C6691" s="3" t="s">
        <v>26</v>
      </c>
      <c r="D6691" s="3">
        <v>1</v>
      </c>
      <c r="E6691" s="3" t="s">
        <v>2537</v>
      </c>
      <c r="F6691" s="3" t="s">
        <v>28</v>
      </c>
      <c r="G6691" s="3">
        <v>999</v>
      </c>
      <c r="H6691" s="3">
        <v>0</v>
      </c>
      <c r="I6691" s="3" t="s">
        <v>29</v>
      </c>
      <c r="J6691" s="3">
        <v>9.6603277000000001E-2</v>
      </c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</row>
    <row r="6692" spans="1:32">
      <c r="A6692" s="3" t="s">
        <v>7557</v>
      </c>
      <c r="B6692" s="3" t="s">
        <v>1745</v>
      </c>
      <c r="C6692" s="3" t="s">
        <v>26</v>
      </c>
      <c r="D6692" s="3">
        <v>1</v>
      </c>
      <c r="E6692" s="3" t="s">
        <v>2539</v>
      </c>
      <c r="F6692" s="3" t="s">
        <v>28</v>
      </c>
      <c r="G6692" s="3">
        <v>999</v>
      </c>
      <c r="H6692" s="3">
        <v>0</v>
      </c>
      <c r="I6692" s="3" t="s">
        <v>29</v>
      </c>
      <c r="J6692" s="3">
        <v>9.6603277000000001E-2</v>
      </c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</row>
    <row r="6693" spans="1:32">
      <c r="A6693" s="3" t="s">
        <v>7558</v>
      </c>
      <c r="B6693" s="3" t="s">
        <v>1745</v>
      </c>
      <c r="C6693" s="3" t="s">
        <v>26</v>
      </c>
      <c r="D6693" s="3">
        <v>1</v>
      </c>
      <c r="E6693" s="3" t="s">
        <v>2541</v>
      </c>
      <c r="F6693" s="3" t="s">
        <v>28</v>
      </c>
      <c r="G6693" s="3">
        <v>999</v>
      </c>
      <c r="H6693" s="3">
        <v>0</v>
      </c>
      <c r="I6693" s="3" t="s">
        <v>29</v>
      </c>
      <c r="J6693" s="3">
        <v>9.6603277000000001E-2</v>
      </c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</row>
    <row r="6694" spans="1:32">
      <c r="A6694" s="3" t="s">
        <v>7559</v>
      </c>
      <c r="B6694" s="3" t="s">
        <v>1745</v>
      </c>
      <c r="C6694" s="3" t="s">
        <v>26</v>
      </c>
      <c r="D6694" s="3">
        <v>1</v>
      </c>
      <c r="E6694" s="3" t="s">
        <v>2543</v>
      </c>
      <c r="F6694" s="3" t="s">
        <v>28</v>
      </c>
      <c r="G6694" s="3">
        <v>999</v>
      </c>
      <c r="H6694" s="3">
        <v>0</v>
      </c>
      <c r="I6694" s="3" t="s">
        <v>29</v>
      </c>
      <c r="J6694" s="3">
        <v>9.6603277000000001E-2</v>
      </c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</row>
    <row r="6695" spans="1:32">
      <c r="A6695" s="3" t="s">
        <v>7560</v>
      </c>
      <c r="B6695" s="3" t="s">
        <v>1745</v>
      </c>
      <c r="C6695" s="3" t="s">
        <v>26</v>
      </c>
      <c r="D6695" s="3">
        <v>1</v>
      </c>
      <c r="E6695" s="3" t="s">
        <v>2545</v>
      </c>
      <c r="F6695" s="3" t="s">
        <v>28</v>
      </c>
      <c r="G6695" s="3">
        <v>999</v>
      </c>
      <c r="H6695" s="3">
        <v>0</v>
      </c>
      <c r="I6695" s="3" t="s">
        <v>29</v>
      </c>
      <c r="J6695" s="3">
        <v>9.6603277000000001E-2</v>
      </c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</row>
    <row r="6696" spans="1:32">
      <c r="A6696" s="3" t="s">
        <v>7561</v>
      </c>
      <c r="B6696" s="3" t="s">
        <v>1745</v>
      </c>
      <c r="C6696" s="3" t="s">
        <v>26</v>
      </c>
      <c r="D6696" s="3">
        <v>1</v>
      </c>
      <c r="E6696" s="3" t="s">
        <v>2547</v>
      </c>
      <c r="F6696" s="3" t="s">
        <v>28</v>
      </c>
      <c r="G6696" s="3">
        <v>20.523050380000001</v>
      </c>
      <c r="H6696" s="3">
        <v>0.91</v>
      </c>
      <c r="I6696" s="3" t="s">
        <v>68</v>
      </c>
      <c r="J6696" s="3">
        <v>9.6603277000000001E-2</v>
      </c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</row>
    <row r="6697" spans="1:32">
      <c r="A6697" s="3" t="s">
        <v>7562</v>
      </c>
      <c r="B6697" s="3" t="s">
        <v>1745</v>
      </c>
      <c r="C6697" s="3" t="s">
        <v>26</v>
      </c>
      <c r="D6697" s="3">
        <v>1</v>
      </c>
      <c r="E6697" s="3" t="s">
        <v>2549</v>
      </c>
      <c r="F6697" s="3" t="s">
        <v>28</v>
      </c>
      <c r="G6697" s="3">
        <v>999</v>
      </c>
      <c r="H6697" s="3">
        <v>0</v>
      </c>
      <c r="I6697" s="3" t="s">
        <v>29</v>
      </c>
      <c r="J6697" s="3">
        <v>9.6603277000000001E-2</v>
      </c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</row>
    <row r="6698" spans="1:32">
      <c r="A6698" s="3" t="s">
        <v>7563</v>
      </c>
      <c r="B6698" s="3" t="s">
        <v>1745</v>
      </c>
      <c r="C6698" s="3" t="s">
        <v>26</v>
      </c>
      <c r="D6698" s="3">
        <v>1</v>
      </c>
      <c r="E6698" s="3" t="s">
        <v>2551</v>
      </c>
      <c r="F6698" s="3" t="s">
        <v>28</v>
      </c>
      <c r="G6698" s="3">
        <v>17.170193640000001</v>
      </c>
      <c r="H6698" s="3">
        <v>0.81</v>
      </c>
      <c r="I6698" s="3" t="s">
        <v>68</v>
      </c>
      <c r="J6698" s="3">
        <v>9.6603277000000001E-2</v>
      </c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</row>
    <row r="6699" spans="1:32">
      <c r="A6699" s="3" t="s">
        <v>7564</v>
      </c>
      <c r="B6699" s="3" t="s">
        <v>1745</v>
      </c>
      <c r="C6699" s="3" t="s">
        <v>26</v>
      </c>
      <c r="D6699" s="3">
        <v>1</v>
      </c>
      <c r="E6699" s="3" t="s">
        <v>2553</v>
      </c>
      <c r="F6699" s="3" t="s">
        <v>28</v>
      </c>
      <c r="G6699" s="3">
        <v>16.166091600000001</v>
      </c>
      <c r="H6699" s="3">
        <v>0.95</v>
      </c>
      <c r="I6699" s="3" t="s">
        <v>68</v>
      </c>
      <c r="J6699" s="3">
        <v>9.6603277000000001E-2</v>
      </c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</row>
    <row r="6700" spans="1:32">
      <c r="A6700" s="3" t="s">
        <v>7565</v>
      </c>
      <c r="B6700" s="3" t="s">
        <v>1745</v>
      </c>
      <c r="C6700" s="3" t="s">
        <v>26</v>
      </c>
      <c r="D6700" s="3">
        <v>1</v>
      </c>
      <c r="E6700" s="3" t="s">
        <v>2555</v>
      </c>
      <c r="F6700" s="3" t="s">
        <v>28</v>
      </c>
      <c r="G6700" s="3">
        <v>12.88670568</v>
      </c>
      <c r="H6700" s="3">
        <v>0.67</v>
      </c>
      <c r="I6700" s="3" t="s">
        <v>68</v>
      </c>
      <c r="J6700" s="3">
        <v>9.6603277000000001E-2</v>
      </c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</row>
    <row r="6701" spans="1:32">
      <c r="A6701" s="3" t="s">
        <v>7566</v>
      </c>
      <c r="B6701" s="3" t="s">
        <v>1745</v>
      </c>
      <c r="C6701" s="3" t="s">
        <v>26</v>
      </c>
      <c r="D6701" s="3">
        <v>1</v>
      </c>
      <c r="E6701" s="3" t="s">
        <v>2557</v>
      </c>
      <c r="F6701" s="3" t="s">
        <v>28</v>
      </c>
      <c r="G6701" s="3">
        <v>23.812757489999999</v>
      </c>
      <c r="H6701" s="3">
        <v>0.82</v>
      </c>
      <c r="I6701" s="3" t="s">
        <v>68</v>
      </c>
      <c r="J6701" s="3">
        <v>9.6603277000000001E-2</v>
      </c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</row>
    <row r="6702" spans="1:32">
      <c r="A6702" s="3" t="s">
        <v>7567</v>
      </c>
      <c r="B6702" s="3" t="s">
        <v>1745</v>
      </c>
      <c r="C6702" s="3" t="s">
        <v>26</v>
      </c>
      <c r="D6702" s="3">
        <v>1</v>
      </c>
      <c r="E6702" s="3" t="s">
        <v>2559</v>
      </c>
      <c r="F6702" s="3" t="s">
        <v>28</v>
      </c>
      <c r="G6702" s="3">
        <v>999</v>
      </c>
      <c r="H6702" s="3">
        <v>0</v>
      </c>
      <c r="I6702" s="3" t="s">
        <v>29</v>
      </c>
      <c r="J6702" s="3">
        <v>9.6603277000000001E-2</v>
      </c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</row>
    <row r="6703" spans="1:32">
      <c r="A6703" s="3" t="s">
        <v>7568</v>
      </c>
      <c r="B6703" s="3" t="s">
        <v>1745</v>
      </c>
      <c r="C6703" s="3" t="s">
        <v>26</v>
      </c>
      <c r="D6703" s="3">
        <v>1</v>
      </c>
      <c r="E6703" s="3" t="s">
        <v>2561</v>
      </c>
      <c r="F6703" s="3" t="s">
        <v>28</v>
      </c>
      <c r="G6703" s="3">
        <v>999</v>
      </c>
      <c r="H6703" s="3">
        <v>0</v>
      </c>
      <c r="I6703" s="3" t="s">
        <v>29</v>
      </c>
      <c r="J6703" s="3">
        <v>9.6603277000000001E-2</v>
      </c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</row>
    <row r="6704" spans="1:32">
      <c r="A6704" s="3" t="s">
        <v>7569</v>
      </c>
      <c r="B6704" s="3" t="s">
        <v>1745</v>
      </c>
      <c r="C6704" s="3" t="s">
        <v>26</v>
      </c>
      <c r="D6704" s="3">
        <v>1</v>
      </c>
      <c r="E6704" s="3" t="s">
        <v>2563</v>
      </c>
      <c r="F6704" s="3" t="s">
        <v>28</v>
      </c>
      <c r="G6704" s="3">
        <v>999</v>
      </c>
      <c r="H6704" s="3">
        <v>0</v>
      </c>
      <c r="I6704" s="3" t="s">
        <v>29</v>
      </c>
      <c r="J6704" s="3">
        <v>9.6603277000000001E-2</v>
      </c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</row>
    <row r="6705" spans="1:32">
      <c r="A6705" s="3" t="s">
        <v>7570</v>
      </c>
      <c r="B6705" s="3" t="s">
        <v>1745</v>
      </c>
      <c r="C6705" s="3" t="s">
        <v>26</v>
      </c>
      <c r="D6705" s="3">
        <v>1</v>
      </c>
      <c r="E6705" s="3" t="s">
        <v>2565</v>
      </c>
      <c r="F6705" s="3" t="s">
        <v>28</v>
      </c>
      <c r="G6705" s="3">
        <v>999</v>
      </c>
      <c r="H6705" s="3">
        <v>0</v>
      </c>
      <c r="I6705" s="3" t="s">
        <v>29</v>
      </c>
      <c r="J6705" s="3">
        <v>9.6603277000000001E-2</v>
      </c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</row>
    <row r="6706" spans="1:32">
      <c r="A6706" s="3" t="s">
        <v>7571</v>
      </c>
      <c r="B6706" s="3" t="s">
        <v>1745</v>
      </c>
      <c r="C6706" s="3" t="s">
        <v>26</v>
      </c>
      <c r="D6706" s="3">
        <v>1</v>
      </c>
      <c r="E6706" s="3" t="s">
        <v>2567</v>
      </c>
      <c r="F6706" s="3" t="s">
        <v>28</v>
      </c>
      <c r="G6706" s="3">
        <v>999</v>
      </c>
      <c r="H6706" s="3">
        <v>0</v>
      </c>
      <c r="I6706" s="3" t="s">
        <v>29</v>
      </c>
      <c r="J6706" s="3">
        <v>9.6603277000000001E-2</v>
      </c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</row>
    <row r="6707" spans="1:32">
      <c r="A6707" s="3" t="s">
        <v>7572</v>
      </c>
      <c r="B6707" s="3" t="s">
        <v>1745</v>
      </c>
      <c r="C6707" s="3" t="s">
        <v>26</v>
      </c>
      <c r="D6707" s="3">
        <v>1</v>
      </c>
      <c r="E6707" s="3" t="s">
        <v>2569</v>
      </c>
      <c r="F6707" s="3" t="s">
        <v>28</v>
      </c>
      <c r="G6707" s="3">
        <v>999</v>
      </c>
      <c r="H6707" s="3">
        <v>0</v>
      </c>
      <c r="I6707" s="3" t="s">
        <v>29</v>
      </c>
      <c r="J6707" s="3">
        <v>9.6603277000000001E-2</v>
      </c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</row>
    <row r="6708" spans="1:32">
      <c r="A6708" s="3" t="s">
        <v>7573</v>
      </c>
      <c r="B6708" s="3" t="s">
        <v>1745</v>
      </c>
      <c r="C6708" s="3" t="s">
        <v>26</v>
      </c>
      <c r="D6708" s="3">
        <v>1</v>
      </c>
      <c r="E6708" s="3" t="s">
        <v>2571</v>
      </c>
      <c r="F6708" s="3" t="s">
        <v>28</v>
      </c>
      <c r="G6708" s="3">
        <v>999</v>
      </c>
      <c r="H6708" s="3">
        <v>0</v>
      </c>
      <c r="I6708" s="3" t="s">
        <v>29</v>
      </c>
      <c r="J6708" s="3">
        <v>9.6603277000000001E-2</v>
      </c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</row>
    <row r="6709" spans="1:32">
      <c r="A6709" s="3" t="s">
        <v>7574</v>
      </c>
      <c r="B6709" s="3" t="s">
        <v>1745</v>
      </c>
      <c r="C6709" s="3" t="s">
        <v>26</v>
      </c>
      <c r="D6709" s="3">
        <v>1</v>
      </c>
      <c r="E6709" s="3" t="s">
        <v>2573</v>
      </c>
      <c r="F6709" s="3" t="s">
        <v>28</v>
      </c>
      <c r="G6709" s="3">
        <v>999</v>
      </c>
      <c r="H6709" s="3">
        <v>0</v>
      </c>
      <c r="I6709" s="3" t="s">
        <v>29</v>
      </c>
      <c r="J6709" s="3">
        <v>9.6603277000000001E-2</v>
      </c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</row>
    <row r="6710" spans="1:32">
      <c r="A6710" s="3" t="s">
        <v>7575</v>
      </c>
      <c r="B6710" s="3" t="s">
        <v>1745</v>
      </c>
      <c r="C6710" s="3" t="s">
        <v>26</v>
      </c>
      <c r="D6710" s="3">
        <v>1</v>
      </c>
      <c r="E6710" s="3" t="s">
        <v>2575</v>
      </c>
      <c r="F6710" s="3" t="s">
        <v>28</v>
      </c>
      <c r="G6710" s="3">
        <v>999</v>
      </c>
      <c r="H6710" s="3">
        <v>0</v>
      </c>
      <c r="I6710" s="3" t="s">
        <v>29</v>
      </c>
      <c r="J6710" s="3">
        <v>9.6603277000000001E-2</v>
      </c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</row>
    <row r="6711" spans="1:32">
      <c r="A6711" s="3" t="s">
        <v>7576</v>
      </c>
      <c r="B6711" s="3" t="s">
        <v>1745</v>
      </c>
      <c r="C6711" s="3" t="s">
        <v>26</v>
      </c>
      <c r="D6711" s="3">
        <v>1</v>
      </c>
      <c r="E6711" s="3" t="s">
        <v>2577</v>
      </c>
      <c r="F6711" s="3" t="s">
        <v>28</v>
      </c>
      <c r="G6711" s="3">
        <v>999</v>
      </c>
      <c r="H6711" s="3">
        <v>0</v>
      </c>
      <c r="I6711" s="3" t="s">
        <v>29</v>
      </c>
      <c r="J6711" s="3">
        <v>9.6603277000000001E-2</v>
      </c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</row>
    <row r="6712" spans="1:32">
      <c r="A6712" s="3" t="s">
        <v>7577</v>
      </c>
      <c r="B6712" s="3" t="s">
        <v>1745</v>
      </c>
      <c r="C6712" s="3" t="s">
        <v>26</v>
      </c>
      <c r="D6712" s="3">
        <v>1</v>
      </c>
      <c r="E6712" s="3" t="s">
        <v>2579</v>
      </c>
      <c r="F6712" s="3" t="s">
        <v>28</v>
      </c>
      <c r="G6712" s="3">
        <v>999</v>
      </c>
      <c r="H6712" s="3">
        <v>0</v>
      </c>
      <c r="I6712" s="3" t="s">
        <v>29</v>
      </c>
      <c r="J6712" s="3">
        <v>9.6603277000000001E-2</v>
      </c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</row>
    <row r="6713" spans="1:32">
      <c r="A6713" s="3" t="s">
        <v>7578</v>
      </c>
      <c r="B6713" s="3" t="s">
        <v>1745</v>
      </c>
      <c r="C6713" s="3" t="s">
        <v>26</v>
      </c>
      <c r="D6713" s="3">
        <v>1</v>
      </c>
      <c r="E6713" s="3" t="s">
        <v>2581</v>
      </c>
      <c r="F6713" s="3" t="s">
        <v>28</v>
      </c>
      <c r="G6713" s="3">
        <v>999</v>
      </c>
      <c r="H6713" s="3">
        <v>0</v>
      </c>
      <c r="I6713" s="3" t="s">
        <v>29</v>
      </c>
      <c r="J6713" s="3">
        <v>9.6603277000000001E-2</v>
      </c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</row>
    <row r="6714" spans="1:32">
      <c r="A6714" s="3" t="s">
        <v>7579</v>
      </c>
      <c r="B6714" s="3" t="s">
        <v>1745</v>
      </c>
      <c r="C6714" s="3" t="s">
        <v>26</v>
      </c>
      <c r="D6714" s="3">
        <v>1</v>
      </c>
      <c r="E6714" s="3" t="s">
        <v>2583</v>
      </c>
      <c r="F6714" s="3" t="s">
        <v>28</v>
      </c>
      <c r="G6714" s="3">
        <v>999</v>
      </c>
      <c r="H6714" s="3">
        <v>0</v>
      </c>
      <c r="I6714" s="3" t="s">
        <v>29</v>
      </c>
      <c r="J6714" s="3">
        <v>9.6603277000000001E-2</v>
      </c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</row>
    <row r="6715" spans="1:32">
      <c r="A6715" s="3" t="s">
        <v>7580</v>
      </c>
      <c r="B6715" s="3" t="s">
        <v>1745</v>
      </c>
      <c r="C6715" s="3" t="s">
        <v>26</v>
      </c>
      <c r="D6715" s="3">
        <v>1</v>
      </c>
      <c r="E6715" s="3" t="s">
        <v>2585</v>
      </c>
      <c r="F6715" s="3" t="s">
        <v>28</v>
      </c>
      <c r="G6715" s="3">
        <v>999</v>
      </c>
      <c r="H6715" s="3">
        <v>0</v>
      </c>
      <c r="I6715" s="3" t="s">
        <v>29</v>
      </c>
      <c r="J6715" s="3">
        <v>9.6603277000000001E-2</v>
      </c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</row>
    <row r="6716" spans="1:32">
      <c r="A6716" s="3" t="s">
        <v>7581</v>
      </c>
      <c r="B6716" s="3" t="s">
        <v>1745</v>
      </c>
      <c r="C6716" s="3" t="s">
        <v>26</v>
      </c>
      <c r="D6716" s="3">
        <v>1</v>
      </c>
      <c r="E6716" s="3" t="s">
        <v>2587</v>
      </c>
      <c r="F6716" s="3" t="s">
        <v>28</v>
      </c>
      <c r="G6716" s="3">
        <v>999</v>
      </c>
      <c r="H6716" s="3">
        <v>0</v>
      </c>
      <c r="I6716" s="3" t="s">
        <v>29</v>
      </c>
      <c r="J6716" s="3">
        <v>9.6603277000000001E-2</v>
      </c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</row>
    <row r="6717" spans="1:32">
      <c r="A6717" s="3" t="s">
        <v>7582</v>
      </c>
      <c r="B6717" s="3" t="s">
        <v>1745</v>
      </c>
      <c r="C6717" s="3" t="s">
        <v>26</v>
      </c>
      <c r="D6717" s="3">
        <v>1</v>
      </c>
      <c r="E6717" s="3" t="s">
        <v>2589</v>
      </c>
      <c r="F6717" s="3" t="s">
        <v>28</v>
      </c>
      <c r="G6717" s="3">
        <v>999</v>
      </c>
      <c r="H6717" s="3">
        <v>0</v>
      </c>
      <c r="I6717" s="3" t="s">
        <v>29</v>
      </c>
      <c r="J6717" s="3">
        <v>9.6603277000000001E-2</v>
      </c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</row>
    <row r="6718" spans="1:32">
      <c r="A6718" s="3" t="s">
        <v>7583</v>
      </c>
      <c r="B6718" s="3" t="s">
        <v>1745</v>
      </c>
      <c r="C6718" s="3" t="s">
        <v>26</v>
      </c>
      <c r="D6718" s="3">
        <v>1</v>
      </c>
      <c r="E6718" s="3" t="s">
        <v>2591</v>
      </c>
      <c r="F6718" s="3" t="s">
        <v>28</v>
      </c>
      <c r="G6718" s="3">
        <v>999</v>
      </c>
      <c r="H6718" s="3">
        <v>0</v>
      </c>
      <c r="I6718" s="3" t="s">
        <v>29</v>
      </c>
      <c r="J6718" s="3">
        <v>9.6603277000000001E-2</v>
      </c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</row>
    <row r="6719" spans="1:32">
      <c r="A6719" s="3" t="s">
        <v>7584</v>
      </c>
      <c r="B6719" s="3" t="s">
        <v>1745</v>
      </c>
      <c r="C6719" s="3" t="s">
        <v>26</v>
      </c>
      <c r="D6719" s="3">
        <v>1</v>
      </c>
      <c r="E6719" s="3" t="s">
        <v>2593</v>
      </c>
      <c r="F6719" s="3" t="s">
        <v>28</v>
      </c>
      <c r="G6719" s="3">
        <v>999</v>
      </c>
      <c r="H6719" s="3">
        <v>0</v>
      </c>
      <c r="I6719" s="3" t="s">
        <v>29</v>
      </c>
      <c r="J6719" s="3">
        <v>9.6603277000000001E-2</v>
      </c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</row>
    <row r="6720" spans="1:32">
      <c r="A6720" s="3" t="s">
        <v>7585</v>
      </c>
      <c r="B6720" s="3" t="s">
        <v>1745</v>
      </c>
      <c r="C6720" s="3" t="s">
        <v>26</v>
      </c>
      <c r="D6720" s="3">
        <v>1</v>
      </c>
      <c r="E6720" s="3" t="s">
        <v>2595</v>
      </c>
      <c r="F6720" s="3" t="s">
        <v>28</v>
      </c>
      <c r="G6720" s="3">
        <v>999</v>
      </c>
      <c r="H6720" s="3">
        <v>0</v>
      </c>
      <c r="I6720" s="3" t="s">
        <v>29</v>
      </c>
      <c r="J6720" s="3">
        <v>9.6603277000000001E-2</v>
      </c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</row>
    <row r="6721" spans="1:32">
      <c r="A6721" s="3" t="s">
        <v>7586</v>
      </c>
      <c r="B6721" s="3" t="s">
        <v>1745</v>
      </c>
      <c r="C6721" s="3" t="s">
        <v>26</v>
      </c>
      <c r="D6721" s="3">
        <v>1</v>
      </c>
      <c r="E6721" s="3" t="s">
        <v>2597</v>
      </c>
      <c r="F6721" s="3" t="s">
        <v>28</v>
      </c>
      <c r="G6721" s="3">
        <v>999</v>
      </c>
      <c r="H6721" s="3">
        <v>0</v>
      </c>
      <c r="I6721" s="3" t="s">
        <v>29</v>
      </c>
      <c r="J6721" s="3">
        <v>9.6603277000000001E-2</v>
      </c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</row>
    <row r="6722" spans="1:32">
      <c r="A6722" s="3" t="s">
        <v>7587</v>
      </c>
      <c r="B6722" s="3" t="s">
        <v>1745</v>
      </c>
      <c r="C6722" s="3" t="s">
        <v>26</v>
      </c>
      <c r="D6722" s="3">
        <v>1</v>
      </c>
      <c r="E6722" s="3" t="s">
        <v>2599</v>
      </c>
      <c r="F6722" s="3" t="s">
        <v>28</v>
      </c>
      <c r="G6722" s="3">
        <v>999</v>
      </c>
      <c r="H6722" s="3">
        <v>0</v>
      </c>
      <c r="I6722" s="3" t="s">
        <v>29</v>
      </c>
      <c r="J6722" s="3">
        <v>9.6603277000000001E-2</v>
      </c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</row>
    <row r="6723" spans="1:32">
      <c r="A6723" s="3" t="s">
        <v>7588</v>
      </c>
      <c r="B6723" s="3" t="s">
        <v>1745</v>
      </c>
      <c r="C6723" s="3" t="s">
        <v>26</v>
      </c>
      <c r="D6723" s="3">
        <v>1</v>
      </c>
      <c r="E6723" s="3" t="s">
        <v>2601</v>
      </c>
      <c r="F6723" s="3" t="s">
        <v>28</v>
      </c>
      <c r="G6723" s="3">
        <v>999</v>
      </c>
      <c r="H6723" s="3">
        <v>0</v>
      </c>
      <c r="I6723" s="3" t="s">
        <v>29</v>
      </c>
      <c r="J6723" s="3">
        <v>9.6603277000000001E-2</v>
      </c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</row>
    <row r="6724" spans="1:32">
      <c r="A6724" s="3" t="s">
        <v>7589</v>
      </c>
      <c r="B6724" s="3" t="s">
        <v>1745</v>
      </c>
      <c r="C6724" s="3" t="s">
        <v>26</v>
      </c>
      <c r="D6724" s="3">
        <v>1</v>
      </c>
      <c r="E6724" s="3" t="s">
        <v>2603</v>
      </c>
      <c r="F6724" s="3" t="s">
        <v>28</v>
      </c>
      <c r="G6724" s="3">
        <v>999</v>
      </c>
      <c r="H6724" s="3">
        <v>0</v>
      </c>
      <c r="I6724" s="3" t="s">
        <v>29</v>
      </c>
      <c r="J6724" s="3">
        <v>9.6603277000000001E-2</v>
      </c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</row>
    <row r="6725" spans="1:32">
      <c r="A6725" s="3" t="s">
        <v>7590</v>
      </c>
      <c r="B6725" s="3" t="s">
        <v>1745</v>
      </c>
      <c r="C6725" s="3" t="s">
        <v>26</v>
      </c>
      <c r="D6725" s="3">
        <v>1</v>
      </c>
      <c r="E6725" s="3" t="s">
        <v>2605</v>
      </c>
      <c r="F6725" s="3" t="s">
        <v>28</v>
      </c>
      <c r="G6725" s="3">
        <v>999</v>
      </c>
      <c r="H6725" s="3">
        <v>0</v>
      </c>
      <c r="I6725" s="3" t="s">
        <v>29</v>
      </c>
      <c r="J6725" s="3">
        <v>9.6603277000000001E-2</v>
      </c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</row>
    <row r="6726" spans="1:32">
      <c r="A6726" s="3" t="s">
        <v>7591</v>
      </c>
      <c r="B6726" s="3" t="s">
        <v>1745</v>
      </c>
      <c r="C6726" s="3" t="s">
        <v>26</v>
      </c>
      <c r="D6726" s="3">
        <v>1</v>
      </c>
      <c r="E6726" s="3" t="s">
        <v>2607</v>
      </c>
      <c r="F6726" s="3" t="s">
        <v>28</v>
      </c>
      <c r="G6726" s="3">
        <v>999</v>
      </c>
      <c r="H6726" s="3">
        <v>0</v>
      </c>
      <c r="I6726" s="3" t="s">
        <v>29</v>
      </c>
      <c r="J6726" s="3">
        <v>9.6603277000000001E-2</v>
      </c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</row>
    <row r="6727" spans="1:32">
      <c r="A6727" s="3" t="s">
        <v>7592</v>
      </c>
      <c r="B6727" s="3" t="s">
        <v>1745</v>
      </c>
      <c r="C6727" s="3" t="s">
        <v>26</v>
      </c>
      <c r="D6727" s="3">
        <v>1</v>
      </c>
      <c r="E6727" s="3" t="s">
        <v>2609</v>
      </c>
      <c r="F6727" s="3" t="s">
        <v>28</v>
      </c>
      <c r="G6727" s="3">
        <v>999</v>
      </c>
      <c r="H6727" s="3">
        <v>0</v>
      </c>
      <c r="I6727" s="3" t="s">
        <v>29</v>
      </c>
      <c r="J6727" s="3">
        <v>9.6603277000000001E-2</v>
      </c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</row>
    <row r="6728" spans="1:32">
      <c r="A6728" s="3" t="s">
        <v>7593</v>
      </c>
      <c r="B6728" s="3" t="s">
        <v>1745</v>
      </c>
      <c r="C6728" s="3" t="s">
        <v>26</v>
      </c>
      <c r="D6728" s="3">
        <v>1</v>
      </c>
      <c r="E6728" s="3" t="s">
        <v>2611</v>
      </c>
      <c r="F6728" s="3" t="s">
        <v>28</v>
      </c>
      <c r="G6728" s="3">
        <v>999</v>
      </c>
      <c r="H6728" s="3">
        <v>0</v>
      </c>
      <c r="I6728" s="3" t="s">
        <v>29</v>
      </c>
      <c r="J6728" s="3">
        <v>9.6603277000000001E-2</v>
      </c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</row>
    <row r="6729" spans="1:32">
      <c r="A6729" s="3" t="s">
        <v>7594</v>
      </c>
      <c r="B6729" s="3" t="s">
        <v>1745</v>
      </c>
      <c r="C6729" s="3" t="s">
        <v>26</v>
      </c>
      <c r="D6729" s="3">
        <v>1</v>
      </c>
      <c r="E6729" s="3" t="s">
        <v>2613</v>
      </c>
      <c r="F6729" s="3" t="s">
        <v>28</v>
      </c>
      <c r="G6729" s="3">
        <v>999</v>
      </c>
      <c r="H6729" s="3">
        <v>0</v>
      </c>
      <c r="I6729" s="3" t="s">
        <v>29</v>
      </c>
      <c r="J6729" s="3">
        <v>9.6603277000000001E-2</v>
      </c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</row>
    <row r="6730" spans="1:32">
      <c r="A6730" s="3" t="s">
        <v>7595</v>
      </c>
      <c r="B6730" s="3" t="s">
        <v>1745</v>
      </c>
      <c r="C6730" s="3" t="s">
        <v>26</v>
      </c>
      <c r="D6730" s="3">
        <v>1</v>
      </c>
      <c r="E6730" s="3" t="s">
        <v>2615</v>
      </c>
      <c r="F6730" s="3" t="s">
        <v>28</v>
      </c>
      <c r="G6730" s="3">
        <v>999</v>
      </c>
      <c r="H6730" s="3">
        <v>0</v>
      </c>
      <c r="I6730" s="3" t="s">
        <v>29</v>
      </c>
      <c r="J6730" s="3">
        <v>9.6603277000000001E-2</v>
      </c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</row>
    <row r="6731" spans="1:32">
      <c r="A6731" s="3" t="s">
        <v>7596</v>
      </c>
      <c r="B6731" s="3" t="s">
        <v>1745</v>
      </c>
      <c r="C6731" s="3" t="s">
        <v>26</v>
      </c>
      <c r="D6731" s="3">
        <v>1</v>
      </c>
      <c r="E6731" s="3" t="s">
        <v>2617</v>
      </c>
      <c r="F6731" s="3" t="s">
        <v>28</v>
      </c>
      <c r="G6731" s="3">
        <v>999</v>
      </c>
      <c r="H6731" s="3">
        <v>0</v>
      </c>
      <c r="I6731" s="3" t="s">
        <v>29</v>
      </c>
      <c r="J6731" s="3">
        <v>9.6603277000000001E-2</v>
      </c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</row>
    <row r="6732" spans="1:32">
      <c r="A6732" s="3" t="s">
        <v>7597</v>
      </c>
      <c r="B6732" s="3" t="s">
        <v>1745</v>
      </c>
      <c r="C6732" s="3" t="s">
        <v>26</v>
      </c>
      <c r="D6732" s="3">
        <v>1</v>
      </c>
      <c r="E6732" s="3" t="s">
        <v>2619</v>
      </c>
      <c r="F6732" s="3" t="s">
        <v>28</v>
      </c>
      <c r="G6732" s="3">
        <v>999</v>
      </c>
      <c r="H6732" s="3">
        <v>0</v>
      </c>
      <c r="I6732" s="3" t="s">
        <v>29</v>
      </c>
      <c r="J6732" s="3">
        <v>9.6603277000000001E-2</v>
      </c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</row>
    <row r="6733" spans="1:32">
      <c r="A6733" s="3" t="s">
        <v>7598</v>
      </c>
      <c r="B6733" s="3" t="s">
        <v>7599</v>
      </c>
      <c r="C6733" s="3" t="s">
        <v>26</v>
      </c>
      <c r="D6733" s="3">
        <v>1</v>
      </c>
      <c r="E6733" s="3" t="s">
        <v>27</v>
      </c>
      <c r="F6733" s="3" t="s">
        <v>28</v>
      </c>
      <c r="G6733" s="3">
        <v>22.472763100000002</v>
      </c>
      <c r="H6733" s="3">
        <v>0.93</v>
      </c>
      <c r="I6733" s="3" t="s">
        <v>68</v>
      </c>
      <c r="J6733" s="3">
        <v>9.6603277000000001E-2</v>
      </c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</row>
    <row r="6734" spans="1:32">
      <c r="A6734" s="3" t="s">
        <v>7600</v>
      </c>
      <c r="B6734" s="3" t="s">
        <v>7599</v>
      </c>
      <c r="C6734" s="3" t="s">
        <v>26</v>
      </c>
      <c r="D6734" s="3">
        <v>1</v>
      </c>
      <c r="E6734" s="3" t="s">
        <v>30</v>
      </c>
      <c r="F6734" s="3" t="s">
        <v>28</v>
      </c>
      <c r="G6734" s="3">
        <v>19.87833427</v>
      </c>
      <c r="H6734" s="3">
        <v>0.73</v>
      </c>
      <c r="I6734" s="3" t="s">
        <v>68</v>
      </c>
      <c r="J6734" s="3">
        <v>9.6603277000000001E-2</v>
      </c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</row>
    <row r="6735" spans="1:32">
      <c r="A6735" s="3" t="s">
        <v>7601</v>
      </c>
      <c r="B6735" s="3" t="s">
        <v>7599</v>
      </c>
      <c r="C6735" s="3" t="s">
        <v>26</v>
      </c>
      <c r="D6735" s="3">
        <v>1</v>
      </c>
      <c r="E6735" s="3" t="s">
        <v>31</v>
      </c>
      <c r="F6735" s="3" t="s">
        <v>28</v>
      </c>
      <c r="G6735" s="3">
        <v>15.671820759999999</v>
      </c>
      <c r="H6735" s="3">
        <v>0.68</v>
      </c>
      <c r="I6735" s="3" t="s">
        <v>68</v>
      </c>
      <c r="J6735" s="3">
        <v>9.6603277000000001E-2</v>
      </c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</row>
    <row r="6736" spans="1:32">
      <c r="A6736" s="3" t="s">
        <v>7602</v>
      </c>
      <c r="B6736" s="3" t="s">
        <v>7599</v>
      </c>
      <c r="C6736" s="3" t="s">
        <v>26</v>
      </c>
      <c r="D6736" s="3">
        <v>1</v>
      </c>
      <c r="E6736" s="3" t="s">
        <v>32</v>
      </c>
      <c r="F6736" s="3" t="s">
        <v>28</v>
      </c>
      <c r="G6736" s="3">
        <v>22.266742539999999</v>
      </c>
      <c r="H6736" s="3">
        <v>0.97</v>
      </c>
      <c r="I6736" s="3" t="s">
        <v>68</v>
      </c>
      <c r="J6736" s="3">
        <v>9.6603277000000001E-2</v>
      </c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</row>
    <row r="6737" spans="1:32">
      <c r="A6737" s="3" t="s">
        <v>7603</v>
      </c>
      <c r="B6737" s="3" t="s">
        <v>7599</v>
      </c>
      <c r="C6737" s="3" t="s">
        <v>26</v>
      </c>
      <c r="D6737" s="3">
        <v>1</v>
      </c>
      <c r="E6737" s="3" t="s">
        <v>33</v>
      </c>
      <c r="F6737" s="3" t="s">
        <v>28</v>
      </c>
      <c r="G6737" s="3">
        <v>20.026145379999999</v>
      </c>
      <c r="H6737" s="3">
        <v>0.77</v>
      </c>
      <c r="I6737" s="3" t="s">
        <v>68</v>
      </c>
      <c r="J6737" s="3">
        <v>9.6603277000000001E-2</v>
      </c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</row>
    <row r="6738" spans="1:32">
      <c r="A6738" s="3" t="s">
        <v>7604</v>
      </c>
      <c r="B6738" s="3" t="s">
        <v>7599</v>
      </c>
      <c r="C6738" s="3" t="s">
        <v>26</v>
      </c>
      <c r="D6738" s="3">
        <v>1</v>
      </c>
      <c r="E6738" s="3" t="s">
        <v>34</v>
      </c>
      <c r="F6738" s="3" t="s">
        <v>28</v>
      </c>
      <c r="G6738" s="3">
        <v>21.974143139999999</v>
      </c>
      <c r="H6738" s="3">
        <v>0.93</v>
      </c>
      <c r="I6738" s="3" t="s">
        <v>68</v>
      </c>
      <c r="J6738" s="3">
        <v>9.6603277000000001E-2</v>
      </c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</row>
    <row r="6739" spans="1:32">
      <c r="A6739" s="3" t="s">
        <v>7605</v>
      </c>
      <c r="B6739" s="3" t="s">
        <v>7599</v>
      </c>
      <c r="C6739" s="3" t="s">
        <v>26</v>
      </c>
      <c r="D6739" s="3">
        <v>1</v>
      </c>
      <c r="E6739" s="3" t="s">
        <v>35</v>
      </c>
      <c r="F6739" s="3" t="s">
        <v>28</v>
      </c>
      <c r="G6739" s="3">
        <v>20.54517156</v>
      </c>
      <c r="H6739" s="3">
        <v>0.95</v>
      </c>
      <c r="I6739" s="3" t="s">
        <v>68</v>
      </c>
      <c r="J6739" s="3">
        <v>9.6603277000000001E-2</v>
      </c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</row>
    <row r="6740" spans="1:32">
      <c r="A6740" s="3" t="s">
        <v>7606</v>
      </c>
      <c r="B6740" s="3" t="s">
        <v>7599</v>
      </c>
      <c r="C6740" s="3" t="s">
        <v>26</v>
      </c>
      <c r="D6740" s="3">
        <v>1</v>
      </c>
      <c r="E6740" s="3" t="s">
        <v>36</v>
      </c>
      <c r="F6740" s="3" t="s">
        <v>28</v>
      </c>
      <c r="G6740" s="3">
        <v>999</v>
      </c>
      <c r="H6740" s="3">
        <v>0</v>
      </c>
      <c r="I6740" s="3" t="s">
        <v>29</v>
      </c>
      <c r="J6740" s="3">
        <v>9.6603277000000001E-2</v>
      </c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</row>
    <row r="6741" spans="1:32">
      <c r="A6741" s="3" t="s">
        <v>7607</v>
      </c>
      <c r="B6741" s="3" t="s">
        <v>7599</v>
      </c>
      <c r="C6741" s="3" t="s">
        <v>26</v>
      </c>
      <c r="D6741" s="3">
        <v>1</v>
      </c>
      <c r="E6741" s="3" t="s">
        <v>37</v>
      </c>
      <c r="F6741" s="3" t="s">
        <v>28</v>
      </c>
      <c r="G6741" s="3">
        <v>999</v>
      </c>
      <c r="H6741" s="3">
        <v>0</v>
      </c>
      <c r="I6741" s="3" t="s">
        <v>29</v>
      </c>
      <c r="J6741" s="3">
        <v>9.6603277000000001E-2</v>
      </c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</row>
    <row r="6742" spans="1:32">
      <c r="A6742" s="3" t="s">
        <v>7608</v>
      </c>
      <c r="B6742" s="3" t="s">
        <v>7599</v>
      </c>
      <c r="C6742" s="3" t="s">
        <v>26</v>
      </c>
      <c r="D6742" s="3">
        <v>1</v>
      </c>
      <c r="E6742" s="3" t="s">
        <v>38</v>
      </c>
      <c r="F6742" s="3" t="s">
        <v>28</v>
      </c>
      <c r="G6742" s="3">
        <v>21.724454940000001</v>
      </c>
      <c r="H6742" s="3">
        <v>0.92</v>
      </c>
      <c r="I6742" s="3" t="s">
        <v>68</v>
      </c>
      <c r="J6742" s="3">
        <v>9.6603277000000001E-2</v>
      </c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</row>
    <row r="6743" spans="1:32">
      <c r="A6743" s="3" t="s">
        <v>7609</v>
      </c>
      <c r="B6743" s="3" t="s">
        <v>7599</v>
      </c>
      <c r="C6743" s="3" t="s">
        <v>26</v>
      </c>
      <c r="D6743" s="3">
        <v>1</v>
      </c>
      <c r="E6743" s="3" t="s">
        <v>39</v>
      </c>
      <c r="F6743" s="3" t="s">
        <v>28</v>
      </c>
      <c r="G6743" s="3">
        <v>999</v>
      </c>
      <c r="H6743" s="3">
        <v>0</v>
      </c>
      <c r="I6743" s="3" t="s">
        <v>29</v>
      </c>
      <c r="J6743" s="3">
        <v>9.6603277000000001E-2</v>
      </c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</row>
    <row r="6744" spans="1:32">
      <c r="A6744" s="3" t="s">
        <v>7610</v>
      </c>
      <c r="B6744" s="3" t="s">
        <v>7599</v>
      </c>
      <c r="C6744" s="3" t="s">
        <v>26</v>
      </c>
      <c r="D6744" s="3">
        <v>1</v>
      </c>
      <c r="E6744" s="3" t="s">
        <v>40</v>
      </c>
      <c r="F6744" s="3" t="s">
        <v>28</v>
      </c>
      <c r="G6744" s="3">
        <v>999</v>
      </c>
      <c r="H6744" s="3">
        <v>0</v>
      </c>
      <c r="I6744" s="3" t="s">
        <v>29</v>
      </c>
      <c r="J6744" s="3">
        <v>9.6603277000000001E-2</v>
      </c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</row>
    <row r="6745" spans="1:32">
      <c r="A6745" s="3" t="s">
        <v>7611</v>
      </c>
      <c r="B6745" s="3" t="s">
        <v>7599</v>
      </c>
      <c r="C6745" s="3" t="s">
        <v>26</v>
      </c>
      <c r="D6745" s="3">
        <v>1</v>
      </c>
      <c r="E6745" s="3" t="s">
        <v>41</v>
      </c>
      <c r="F6745" s="3" t="s">
        <v>28</v>
      </c>
      <c r="G6745" s="3">
        <v>21.920885819999999</v>
      </c>
      <c r="H6745" s="3">
        <v>0.72</v>
      </c>
      <c r="I6745" s="3" t="s">
        <v>68</v>
      </c>
      <c r="J6745" s="3">
        <v>9.6603277000000001E-2</v>
      </c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</row>
    <row r="6746" spans="1:32">
      <c r="A6746" s="3" t="s">
        <v>7612</v>
      </c>
      <c r="B6746" s="3" t="s">
        <v>7599</v>
      </c>
      <c r="C6746" s="3" t="s">
        <v>26</v>
      </c>
      <c r="D6746" s="3">
        <v>1</v>
      </c>
      <c r="E6746" s="3" t="s">
        <v>42</v>
      </c>
      <c r="F6746" s="3" t="s">
        <v>28</v>
      </c>
      <c r="G6746" s="3">
        <v>19.247539190000001</v>
      </c>
      <c r="H6746" s="3">
        <v>0.98</v>
      </c>
      <c r="I6746" s="3" t="s">
        <v>68</v>
      </c>
      <c r="J6746" s="3">
        <v>9.6603277000000001E-2</v>
      </c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</row>
    <row r="6747" spans="1:32">
      <c r="A6747" s="3" t="s">
        <v>7613</v>
      </c>
      <c r="B6747" s="3" t="s">
        <v>7599</v>
      </c>
      <c r="C6747" s="3" t="s">
        <v>26</v>
      </c>
      <c r="D6747" s="3">
        <v>1</v>
      </c>
      <c r="E6747" s="3" t="s">
        <v>43</v>
      </c>
      <c r="F6747" s="3" t="s">
        <v>28</v>
      </c>
      <c r="G6747" s="3">
        <v>999</v>
      </c>
      <c r="H6747" s="3">
        <v>0</v>
      </c>
      <c r="I6747" s="3" t="s">
        <v>29</v>
      </c>
      <c r="J6747" s="3">
        <v>9.6603277000000001E-2</v>
      </c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</row>
    <row r="6748" spans="1:32">
      <c r="A6748" s="3" t="s">
        <v>7614</v>
      </c>
      <c r="B6748" s="3" t="s">
        <v>7599</v>
      </c>
      <c r="C6748" s="3" t="s">
        <v>26</v>
      </c>
      <c r="D6748" s="3">
        <v>1</v>
      </c>
      <c r="E6748" s="3" t="s">
        <v>44</v>
      </c>
      <c r="F6748" s="3" t="s">
        <v>28</v>
      </c>
      <c r="G6748" s="3">
        <v>999</v>
      </c>
      <c r="H6748" s="3">
        <v>0</v>
      </c>
      <c r="I6748" s="3" t="s">
        <v>29</v>
      </c>
      <c r="J6748" s="3">
        <v>9.6603277000000001E-2</v>
      </c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</row>
    <row r="6749" spans="1:32">
      <c r="A6749" s="3" t="s">
        <v>7615</v>
      </c>
      <c r="B6749" s="3" t="s">
        <v>7599</v>
      </c>
      <c r="C6749" s="3" t="s">
        <v>26</v>
      </c>
      <c r="D6749" s="3">
        <v>1</v>
      </c>
      <c r="E6749" s="3" t="s">
        <v>45</v>
      </c>
      <c r="F6749" s="3" t="s">
        <v>28</v>
      </c>
      <c r="G6749" s="3">
        <v>16.832618369999999</v>
      </c>
      <c r="H6749" s="3">
        <v>0.96</v>
      </c>
      <c r="I6749" s="3" t="s">
        <v>68</v>
      </c>
      <c r="J6749" s="3">
        <v>9.6603277000000001E-2</v>
      </c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</row>
    <row r="6750" spans="1:32">
      <c r="A6750" s="3" t="s">
        <v>7616</v>
      </c>
      <c r="B6750" s="3" t="s">
        <v>7599</v>
      </c>
      <c r="C6750" s="3" t="s">
        <v>26</v>
      </c>
      <c r="D6750" s="3">
        <v>1</v>
      </c>
      <c r="E6750" s="3" t="s">
        <v>46</v>
      </c>
      <c r="F6750" s="3" t="s">
        <v>28</v>
      </c>
      <c r="G6750" s="3">
        <v>999</v>
      </c>
      <c r="H6750" s="3">
        <v>0</v>
      </c>
      <c r="I6750" s="3" t="s">
        <v>29</v>
      </c>
      <c r="J6750" s="3">
        <v>9.6603277000000001E-2</v>
      </c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</row>
    <row r="6751" spans="1:32">
      <c r="A6751" s="3" t="s">
        <v>7617</v>
      </c>
      <c r="B6751" s="3" t="s">
        <v>7599</v>
      </c>
      <c r="C6751" s="3" t="s">
        <v>26</v>
      </c>
      <c r="D6751" s="3">
        <v>1</v>
      </c>
      <c r="E6751" s="3" t="s">
        <v>47</v>
      </c>
      <c r="F6751" s="3" t="s">
        <v>28</v>
      </c>
      <c r="G6751" s="3">
        <v>999</v>
      </c>
      <c r="H6751" s="3">
        <v>0</v>
      </c>
      <c r="I6751" s="3" t="s">
        <v>29</v>
      </c>
      <c r="J6751" s="3">
        <v>9.6603277000000001E-2</v>
      </c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</row>
    <row r="6752" spans="1:32">
      <c r="A6752" s="3" t="s">
        <v>7618</v>
      </c>
      <c r="B6752" s="3" t="s">
        <v>7599</v>
      </c>
      <c r="C6752" s="3" t="s">
        <v>26</v>
      </c>
      <c r="D6752" s="3">
        <v>1</v>
      </c>
      <c r="E6752" s="3" t="s">
        <v>48</v>
      </c>
      <c r="F6752" s="3" t="s">
        <v>28</v>
      </c>
      <c r="G6752" s="3">
        <v>999</v>
      </c>
      <c r="H6752" s="3">
        <v>0</v>
      </c>
      <c r="I6752" s="3" t="s">
        <v>29</v>
      </c>
      <c r="J6752" s="3">
        <v>9.6603277000000001E-2</v>
      </c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</row>
    <row r="6753" spans="1:32">
      <c r="A6753" s="3" t="s">
        <v>7619</v>
      </c>
      <c r="B6753" s="3" t="s">
        <v>7599</v>
      </c>
      <c r="C6753" s="3" t="s">
        <v>26</v>
      </c>
      <c r="D6753" s="3">
        <v>1</v>
      </c>
      <c r="E6753" s="3" t="s">
        <v>49</v>
      </c>
      <c r="F6753" s="3" t="s">
        <v>28</v>
      </c>
      <c r="G6753" s="3">
        <v>19.12536368</v>
      </c>
      <c r="H6753" s="3">
        <v>0.97</v>
      </c>
      <c r="I6753" s="3" t="s">
        <v>68</v>
      </c>
      <c r="J6753" s="3">
        <v>9.6603277000000001E-2</v>
      </c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</row>
    <row r="6754" spans="1:32">
      <c r="A6754" s="3" t="s">
        <v>7620</v>
      </c>
      <c r="B6754" s="3" t="s">
        <v>7599</v>
      </c>
      <c r="C6754" s="3" t="s">
        <v>26</v>
      </c>
      <c r="D6754" s="3">
        <v>1</v>
      </c>
      <c r="E6754" s="3" t="s">
        <v>50</v>
      </c>
      <c r="F6754" s="3" t="s">
        <v>28</v>
      </c>
      <c r="G6754" s="3">
        <v>21.188012700000002</v>
      </c>
      <c r="H6754" s="3">
        <v>0.86</v>
      </c>
      <c r="I6754" s="3" t="s">
        <v>68</v>
      </c>
      <c r="J6754" s="3">
        <v>9.6603277000000001E-2</v>
      </c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</row>
    <row r="6755" spans="1:32">
      <c r="A6755" s="3" t="s">
        <v>7621</v>
      </c>
      <c r="B6755" s="3" t="s">
        <v>7599</v>
      </c>
      <c r="C6755" s="3" t="s">
        <v>26</v>
      </c>
      <c r="D6755" s="3">
        <v>1</v>
      </c>
      <c r="E6755" s="3" t="s">
        <v>51</v>
      </c>
      <c r="F6755" s="3" t="s">
        <v>28</v>
      </c>
      <c r="G6755" s="3">
        <v>999</v>
      </c>
      <c r="H6755" s="3">
        <v>0</v>
      </c>
      <c r="I6755" s="3" t="s">
        <v>29</v>
      </c>
      <c r="J6755" s="3">
        <v>9.6603277000000001E-2</v>
      </c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</row>
    <row r="6756" spans="1:32">
      <c r="A6756" s="3" t="s">
        <v>7622</v>
      </c>
      <c r="B6756" s="3" t="s">
        <v>7599</v>
      </c>
      <c r="C6756" s="3" t="s">
        <v>26</v>
      </c>
      <c r="D6756" s="3">
        <v>1</v>
      </c>
      <c r="E6756" s="3" t="s">
        <v>52</v>
      </c>
      <c r="F6756" s="3" t="s">
        <v>28</v>
      </c>
      <c r="G6756" s="3">
        <v>999</v>
      </c>
      <c r="H6756" s="3">
        <v>0</v>
      </c>
      <c r="I6756" s="3" t="s">
        <v>29</v>
      </c>
      <c r="J6756" s="3">
        <v>9.6603277000000001E-2</v>
      </c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</row>
    <row r="6757" spans="1:32">
      <c r="A6757" s="3" t="s">
        <v>7623</v>
      </c>
      <c r="B6757" s="3" t="s">
        <v>7599</v>
      </c>
      <c r="C6757" s="3" t="s">
        <v>26</v>
      </c>
      <c r="D6757" s="3">
        <v>1</v>
      </c>
      <c r="E6757" s="3" t="s">
        <v>53</v>
      </c>
      <c r="F6757" s="3" t="s">
        <v>28</v>
      </c>
      <c r="G6757" s="3">
        <v>999</v>
      </c>
      <c r="H6757" s="3">
        <v>0</v>
      </c>
      <c r="I6757" s="3" t="s">
        <v>29</v>
      </c>
      <c r="J6757" s="3">
        <v>9.6603277000000001E-2</v>
      </c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</row>
    <row r="6758" spans="1:32">
      <c r="A6758" s="3" t="s">
        <v>7624</v>
      </c>
      <c r="B6758" s="3" t="s">
        <v>7599</v>
      </c>
      <c r="C6758" s="3" t="s">
        <v>26</v>
      </c>
      <c r="D6758" s="3">
        <v>1</v>
      </c>
      <c r="E6758" s="3" t="s">
        <v>54</v>
      </c>
      <c r="F6758" s="3" t="s">
        <v>28</v>
      </c>
      <c r="G6758" s="3">
        <v>21.249581989999999</v>
      </c>
      <c r="H6758" s="3">
        <v>0.99</v>
      </c>
      <c r="I6758" s="3" t="s">
        <v>68</v>
      </c>
      <c r="J6758" s="3">
        <v>9.6603277000000001E-2</v>
      </c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</row>
    <row r="6759" spans="1:32">
      <c r="A6759" s="3" t="s">
        <v>7625</v>
      </c>
      <c r="B6759" s="3" t="s">
        <v>7599</v>
      </c>
      <c r="C6759" s="3" t="s">
        <v>26</v>
      </c>
      <c r="D6759" s="3">
        <v>1</v>
      </c>
      <c r="E6759" s="3" t="s">
        <v>55</v>
      </c>
      <c r="F6759" s="3" t="s">
        <v>28</v>
      </c>
      <c r="G6759" s="3">
        <v>15.887200010000001</v>
      </c>
      <c r="H6759" s="3">
        <v>0.95</v>
      </c>
      <c r="I6759" s="3" t="s">
        <v>68</v>
      </c>
      <c r="J6759" s="3">
        <v>9.6603277000000001E-2</v>
      </c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</row>
    <row r="6760" spans="1:32">
      <c r="A6760" s="3" t="s">
        <v>7626</v>
      </c>
      <c r="B6760" s="3" t="s">
        <v>7599</v>
      </c>
      <c r="C6760" s="3" t="s">
        <v>26</v>
      </c>
      <c r="D6760" s="3">
        <v>1</v>
      </c>
      <c r="E6760" s="3" t="s">
        <v>56</v>
      </c>
      <c r="F6760" s="3" t="s">
        <v>28</v>
      </c>
      <c r="G6760" s="3">
        <v>20.920780709999999</v>
      </c>
      <c r="H6760" s="3">
        <v>0.93</v>
      </c>
      <c r="I6760" s="3" t="s">
        <v>68</v>
      </c>
      <c r="J6760" s="3">
        <v>9.6603277000000001E-2</v>
      </c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</row>
    <row r="6761" spans="1:32">
      <c r="A6761" s="3" t="s">
        <v>7627</v>
      </c>
      <c r="B6761" s="3" t="s">
        <v>7599</v>
      </c>
      <c r="C6761" s="3" t="s">
        <v>26</v>
      </c>
      <c r="D6761" s="3">
        <v>1</v>
      </c>
      <c r="E6761" s="3" t="s">
        <v>57</v>
      </c>
      <c r="F6761" s="3" t="s">
        <v>28</v>
      </c>
      <c r="G6761" s="3">
        <v>24.382280489999999</v>
      </c>
      <c r="H6761" s="3">
        <v>0.9</v>
      </c>
      <c r="I6761" s="3" t="s">
        <v>68</v>
      </c>
      <c r="J6761" s="3">
        <v>9.6603277000000001E-2</v>
      </c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</row>
    <row r="6762" spans="1:32">
      <c r="A6762" s="3" t="s">
        <v>7628</v>
      </c>
      <c r="B6762" s="3" t="s">
        <v>7599</v>
      </c>
      <c r="C6762" s="3" t="s">
        <v>26</v>
      </c>
      <c r="D6762" s="3">
        <v>1</v>
      </c>
      <c r="E6762" s="3" t="s">
        <v>58</v>
      </c>
      <c r="F6762" s="3" t="s">
        <v>28</v>
      </c>
      <c r="G6762" s="3">
        <v>21.505700279999999</v>
      </c>
      <c r="H6762" s="3">
        <v>0.96</v>
      </c>
      <c r="I6762" s="3" t="s">
        <v>68</v>
      </c>
      <c r="J6762" s="3">
        <v>9.6603277000000001E-2</v>
      </c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</row>
    <row r="6763" spans="1:32">
      <c r="A6763" s="3" t="s">
        <v>7629</v>
      </c>
      <c r="B6763" s="3" t="s">
        <v>7599</v>
      </c>
      <c r="C6763" s="3" t="s">
        <v>26</v>
      </c>
      <c r="D6763" s="3">
        <v>1</v>
      </c>
      <c r="E6763" s="3" t="s">
        <v>59</v>
      </c>
      <c r="F6763" s="3" t="s">
        <v>28</v>
      </c>
      <c r="G6763" s="3">
        <v>23.059231029999999</v>
      </c>
      <c r="H6763" s="3">
        <v>0.96</v>
      </c>
      <c r="I6763" s="3" t="s">
        <v>68</v>
      </c>
      <c r="J6763" s="3">
        <v>9.6603277000000001E-2</v>
      </c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</row>
    <row r="6764" spans="1:32">
      <c r="A6764" s="3" t="s">
        <v>7630</v>
      </c>
      <c r="B6764" s="3" t="s">
        <v>7599</v>
      </c>
      <c r="C6764" s="3" t="s">
        <v>26</v>
      </c>
      <c r="D6764" s="3">
        <v>1</v>
      </c>
      <c r="E6764" s="3" t="s">
        <v>60</v>
      </c>
      <c r="F6764" s="3" t="s">
        <v>28</v>
      </c>
      <c r="G6764" s="3">
        <v>22.0629785</v>
      </c>
      <c r="H6764" s="3">
        <v>0.94</v>
      </c>
      <c r="I6764" s="3" t="s">
        <v>68</v>
      </c>
      <c r="J6764" s="3">
        <v>9.6603277000000001E-2</v>
      </c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</row>
    <row r="6765" spans="1:32">
      <c r="A6765" s="3" t="s">
        <v>7631</v>
      </c>
      <c r="B6765" s="3" t="s">
        <v>7599</v>
      </c>
      <c r="C6765" s="3" t="s">
        <v>26</v>
      </c>
      <c r="D6765" s="3">
        <v>1</v>
      </c>
      <c r="E6765" s="3" t="s">
        <v>61</v>
      </c>
      <c r="F6765" s="3" t="s">
        <v>28</v>
      </c>
      <c r="G6765" s="3">
        <v>999</v>
      </c>
      <c r="H6765" s="3">
        <v>0</v>
      </c>
      <c r="I6765" s="3" t="s">
        <v>29</v>
      </c>
      <c r="J6765" s="3">
        <v>9.6603277000000001E-2</v>
      </c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</row>
    <row r="6766" spans="1:32">
      <c r="A6766" s="3" t="s">
        <v>7632</v>
      </c>
      <c r="B6766" s="3" t="s">
        <v>7599</v>
      </c>
      <c r="C6766" s="3" t="s">
        <v>26</v>
      </c>
      <c r="D6766" s="3">
        <v>1</v>
      </c>
      <c r="E6766" s="3" t="s">
        <v>62</v>
      </c>
      <c r="F6766" s="3" t="s">
        <v>28</v>
      </c>
      <c r="G6766" s="3">
        <v>20.645683210000001</v>
      </c>
      <c r="H6766" s="3">
        <v>0.27</v>
      </c>
      <c r="I6766" s="3" t="s">
        <v>29</v>
      </c>
      <c r="J6766" s="3">
        <v>9.6603277000000001E-2</v>
      </c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</row>
    <row r="6767" spans="1:32">
      <c r="A6767" s="3" t="s">
        <v>7633</v>
      </c>
      <c r="B6767" s="3" t="s">
        <v>7599</v>
      </c>
      <c r="C6767" s="3" t="s">
        <v>26</v>
      </c>
      <c r="D6767" s="3">
        <v>1</v>
      </c>
      <c r="E6767" s="3" t="s">
        <v>63</v>
      </c>
      <c r="F6767" s="3" t="s">
        <v>28</v>
      </c>
      <c r="G6767" s="3">
        <v>999</v>
      </c>
      <c r="H6767" s="3">
        <v>0</v>
      </c>
      <c r="I6767" s="3" t="s">
        <v>29</v>
      </c>
      <c r="J6767" s="3">
        <v>9.6603277000000001E-2</v>
      </c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</row>
    <row r="6768" spans="1:32">
      <c r="A6768" s="3" t="s">
        <v>7634</v>
      </c>
      <c r="B6768" s="3" t="s">
        <v>7599</v>
      </c>
      <c r="C6768" s="3" t="s">
        <v>26</v>
      </c>
      <c r="D6768" s="3">
        <v>1</v>
      </c>
      <c r="E6768" s="3" t="s">
        <v>64</v>
      </c>
      <c r="F6768" s="3" t="s">
        <v>28</v>
      </c>
      <c r="G6768" s="3">
        <v>999</v>
      </c>
      <c r="H6768" s="3">
        <v>0</v>
      </c>
      <c r="I6768" s="3" t="s">
        <v>29</v>
      </c>
      <c r="J6768" s="3">
        <v>9.6603277000000001E-2</v>
      </c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</row>
    <row r="6769" spans="1:32">
      <c r="A6769" s="3" t="s">
        <v>7635</v>
      </c>
      <c r="B6769" s="3" t="s">
        <v>7599</v>
      </c>
      <c r="C6769" s="3" t="s">
        <v>26</v>
      </c>
      <c r="D6769" s="3">
        <v>1</v>
      </c>
      <c r="E6769" s="3" t="s">
        <v>65</v>
      </c>
      <c r="F6769" s="3" t="s">
        <v>28</v>
      </c>
      <c r="G6769" s="3">
        <v>21.299465619999999</v>
      </c>
      <c r="H6769" s="3">
        <v>0.78</v>
      </c>
      <c r="I6769" s="3" t="s">
        <v>68</v>
      </c>
      <c r="J6769" s="3">
        <v>9.6603277000000001E-2</v>
      </c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</row>
    <row r="6770" spans="1:32">
      <c r="A6770" s="3" t="s">
        <v>7636</v>
      </c>
      <c r="B6770" s="3" t="s">
        <v>7599</v>
      </c>
      <c r="C6770" s="3" t="s">
        <v>26</v>
      </c>
      <c r="D6770" s="3">
        <v>1</v>
      </c>
      <c r="E6770" s="3" t="s">
        <v>66</v>
      </c>
      <c r="F6770" s="3" t="s">
        <v>28</v>
      </c>
      <c r="G6770" s="3">
        <v>28.270132010000001</v>
      </c>
      <c r="H6770" s="3">
        <v>0.81</v>
      </c>
      <c r="I6770" s="3" t="s">
        <v>68</v>
      </c>
      <c r="J6770" s="3">
        <v>9.6603277000000001E-2</v>
      </c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</row>
    <row r="6771" spans="1:32">
      <c r="A6771" s="3" t="s">
        <v>7637</v>
      </c>
      <c r="B6771" s="3" t="s">
        <v>7599</v>
      </c>
      <c r="C6771" s="3" t="s">
        <v>26</v>
      </c>
      <c r="D6771" s="3">
        <v>1</v>
      </c>
      <c r="E6771" s="3" t="s">
        <v>67</v>
      </c>
      <c r="F6771" s="3" t="s">
        <v>28</v>
      </c>
      <c r="G6771" s="3">
        <v>20.911251199999999</v>
      </c>
      <c r="H6771" s="3">
        <v>0.84</v>
      </c>
      <c r="I6771" s="3" t="s">
        <v>68</v>
      </c>
      <c r="J6771" s="3">
        <v>9.6603277000000001E-2</v>
      </c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</row>
    <row r="6772" spans="1:32">
      <c r="A6772" s="3" t="s">
        <v>7638</v>
      </c>
      <c r="B6772" s="3" t="s">
        <v>7599</v>
      </c>
      <c r="C6772" s="3" t="s">
        <v>26</v>
      </c>
      <c r="D6772" s="3">
        <v>1</v>
      </c>
      <c r="E6772" s="3" t="s">
        <v>69</v>
      </c>
      <c r="F6772" s="3" t="s">
        <v>28</v>
      </c>
      <c r="G6772" s="3">
        <v>22.929343100000001</v>
      </c>
      <c r="H6772" s="3">
        <v>0.97</v>
      </c>
      <c r="I6772" s="3" t="s">
        <v>68</v>
      </c>
      <c r="J6772" s="3">
        <v>9.6603277000000001E-2</v>
      </c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</row>
    <row r="6773" spans="1:32">
      <c r="A6773" s="3" t="s">
        <v>7639</v>
      </c>
      <c r="B6773" s="3" t="s">
        <v>7599</v>
      </c>
      <c r="C6773" s="3" t="s">
        <v>26</v>
      </c>
      <c r="D6773" s="3">
        <v>1</v>
      </c>
      <c r="E6773" s="3" t="s">
        <v>70</v>
      </c>
      <c r="F6773" s="3" t="s">
        <v>28</v>
      </c>
      <c r="G6773" s="3">
        <v>999</v>
      </c>
      <c r="H6773" s="3">
        <v>0</v>
      </c>
      <c r="I6773" s="3" t="s">
        <v>29</v>
      </c>
      <c r="J6773" s="3">
        <v>9.6603277000000001E-2</v>
      </c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</row>
    <row r="6774" spans="1:32">
      <c r="A6774" s="3" t="s">
        <v>7640</v>
      </c>
      <c r="B6774" s="3" t="s">
        <v>7599</v>
      </c>
      <c r="C6774" s="3" t="s">
        <v>26</v>
      </c>
      <c r="D6774" s="3">
        <v>1</v>
      </c>
      <c r="E6774" s="3" t="s">
        <v>71</v>
      </c>
      <c r="F6774" s="3" t="s">
        <v>28</v>
      </c>
      <c r="G6774" s="3">
        <v>999</v>
      </c>
      <c r="H6774" s="3">
        <v>0</v>
      </c>
      <c r="I6774" s="3" t="s">
        <v>29</v>
      </c>
      <c r="J6774" s="3">
        <v>9.6603277000000001E-2</v>
      </c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</row>
    <row r="6775" spans="1:32">
      <c r="A6775" s="3" t="s">
        <v>7641</v>
      </c>
      <c r="B6775" s="3" t="s">
        <v>7599</v>
      </c>
      <c r="C6775" s="3" t="s">
        <v>26</v>
      </c>
      <c r="D6775" s="3">
        <v>1</v>
      </c>
      <c r="E6775" s="3" t="s">
        <v>72</v>
      </c>
      <c r="F6775" s="3" t="s">
        <v>28</v>
      </c>
      <c r="G6775" s="3">
        <v>999</v>
      </c>
      <c r="H6775" s="3">
        <v>0</v>
      </c>
      <c r="I6775" s="3" t="s">
        <v>29</v>
      </c>
      <c r="J6775" s="3">
        <v>9.6603277000000001E-2</v>
      </c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</row>
    <row r="6776" spans="1:32">
      <c r="A6776" s="3" t="s">
        <v>7642</v>
      </c>
      <c r="B6776" s="3" t="s">
        <v>7599</v>
      </c>
      <c r="C6776" s="3" t="s">
        <v>26</v>
      </c>
      <c r="D6776" s="3">
        <v>1</v>
      </c>
      <c r="E6776" s="3" t="s">
        <v>73</v>
      </c>
      <c r="F6776" s="3" t="s">
        <v>28</v>
      </c>
      <c r="G6776" s="3">
        <v>25.41244021</v>
      </c>
      <c r="H6776" s="3">
        <v>0.97</v>
      </c>
      <c r="I6776" s="3" t="s">
        <v>68</v>
      </c>
      <c r="J6776" s="3">
        <v>9.6603277000000001E-2</v>
      </c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</row>
    <row r="6777" spans="1:32">
      <c r="A6777" s="3" t="s">
        <v>7643</v>
      </c>
      <c r="B6777" s="3" t="s">
        <v>7599</v>
      </c>
      <c r="C6777" s="3" t="s">
        <v>26</v>
      </c>
      <c r="D6777" s="3">
        <v>1</v>
      </c>
      <c r="E6777" s="3" t="s">
        <v>74</v>
      </c>
      <c r="F6777" s="3" t="s">
        <v>28</v>
      </c>
      <c r="G6777" s="3">
        <v>18.761584030000002</v>
      </c>
      <c r="H6777" s="3">
        <v>0.98</v>
      </c>
      <c r="I6777" s="3" t="s">
        <v>68</v>
      </c>
      <c r="J6777" s="3">
        <v>9.6603277000000001E-2</v>
      </c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</row>
    <row r="6778" spans="1:32">
      <c r="A6778" s="3" t="s">
        <v>7644</v>
      </c>
      <c r="B6778" s="3" t="s">
        <v>7599</v>
      </c>
      <c r="C6778" s="3" t="s">
        <v>26</v>
      </c>
      <c r="D6778" s="3">
        <v>1</v>
      </c>
      <c r="E6778" s="3" t="s">
        <v>75</v>
      </c>
      <c r="F6778" s="3" t="s">
        <v>28</v>
      </c>
      <c r="G6778" s="3">
        <v>999</v>
      </c>
      <c r="H6778" s="3">
        <v>0</v>
      </c>
      <c r="I6778" s="3" t="s">
        <v>29</v>
      </c>
      <c r="J6778" s="3">
        <v>9.6603277000000001E-2</v>
      </c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</row>
    <row r="6779" spans="1:32">
      <c r="A6779" s="3" t="s">
        <v>7645</v>
      </c>
      <c r="B6779" s="3" t="s">
        <v>7599</v>
      </c>
      <c r="C6779" s="3" t="s">
        <v>26</v>
      </c>
      <c r="D6779" s="3">
        <v>1</v>
      </c>
      <c r="E6779" s="3" t="s">
        <v>76</v>
      </c>
      <c r="F6779" s="3" t="s">
        <v>28</v>
      </c>
      <c r="G6779" s="3">
        <v>999</v>
      </c>
      <c r="H6779" s="3">
        <v>0</v>
      </c>
      <c r="I6779" s="3" t="s">
        <v>29</v>
      </c>
      <c r="J6779" s="3">
        <v>9.6603277000000001E-2</v>
      </c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</row>
    <row r="6780" spans="1:32">
      <c r="A6780" s="3" t="s">
        <v>7646</v>
      </c>
      <c r="B6780" s="3" t="s">
        <v>7599</v>
      </c>
      <c r="C6780" s="3" t="s">
        <v>26</v>
      </c>
      <c r="D6780" s="3">
        <v>1</v>
      </c>
      <c r="E6780" s="3" t="s">
        <v>77</v>
      </c>
      <c r="F6780" s="3" t="s">
        <v>28</v>
      </c>
      <c r="G6780" s="3">
        <v>999</v>
      </c>
      <c r="H6780" s="3">
        <v>0</v>
      </c>
      <c r="I6780" s="3" t="s">
        <v>29</v>
      </c>
      <c r="J6780" s="3">
        <v>9.6603277000000001E-2</v>
      </c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</row>
    <row r="6781" spans="1:32">
      <c r="A6781" s="3" t="s">
        <v>7647</v>
      </c>
      <c r="B6781" s="3" t="s">
        <v>7599</v>
      </c>
      <c r="C6781" s="3" t="s">
        <v>26</v>
      </c>
      <c r="D6781" s="3">
        <v>1</v>
      </c>
      <c r="E6781" s="3" t="s">
        <v>2525</v>
      </c>
      <c r="F6781" s="3" t="s">
        <v>28</v>
      </c>
      <c r="G6781" s="3">
        <v>999</v>
      </c>
      <c r="H6781" s="3">
        <v>0</v>
      </c>
      <c r="I6781" s="3" t="s">
        <v>29</v>
      </c>
      <c r="J6781" s="3">
        <v>9.6603277000000001E-2</v>
      </c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</row>
    <row r="6782" spans="1:32">
      <c r="A6782" s="3" t="s">
        <v>7648</v>
      </c>
      <c r="B6782" s="3" t="s">
        <v>7599</v>
      </c>
      <c r="C6782" s="3" t="s">
        <v>26</v>
      </c>
      <c r="D6782" s="3">
        <v>1</v>
      </c>
      <c r="E6782" s="3" t="s">
        <v>2527</v>
      </c>
      <c r="F6782" s="3" t="s">
        <v>28</v>
      </c>
      <c r="G6782" s="3">
        <v>20.31410421</v>
      </c>
      <c r="H6782" s="3">
        <v>0.88</v>
      </c>
      <c r="I6782" s="3" t="s">
        <v>68</v>
      </c>
      <c r="J6782" s="3">
        <v>9.6603277000000001E-2</v>
      </c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</row>
    <row r="6783" spans="1:32">
      <c r="A6783" s="3" t="s">
        <v>7649</v>
      </c>
      <c r="B6783" s="3" t="s">
        <v>7599</v>
      </c>
      <c r="C6783" s="3" t="s">
        <v>26</v>
      </c>
      <c r="D6783" s="3">
        <v>1</v>
      </c>
      <c r="E6783" s="3" t="s">
        <v>2529</v>
      </c>
      <c r="F6783" s="3" t="s">
        <v>28</v>
      </c>
      <c r="G6783" s="3">
        <v>999</v>
      </c>
      <c r="H6783" s="3">
        <v>0</v>
      </c>
      <c r="I6783" s="3" t="s">
        <v>29</v>
      </c>
      <c r="J6783" s="3">
        <v>9.6603277000000001E-2</v>
      </c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</row>
    <row r="6784" spans="1:32">
      <c r="A6784" s="3" t="s">
        <v>7650</v>
      </c>
      <c r="B6784" s="3" t="s">
        <v>7599</v>
      </c>
      <c r="C6784" s="3" t="s">
        <v>26</v>
      </c>
      <c r="D6784" s="3">
        <v>1</v>
      </c>
      <c r="E6784" s="3" t="s">
        <v>2531</v>
      </c>
      <c r="F6784" s="3" t="s">
        <v>28</v>
      </c>
      <c r="G6784" s="3">
        <v>999</v>
      </c>
      <c r="H6784" s="3">
        <v>0</v>
      </c>
      <c r="I6784" s="3" t="s">
        <v>29</v>
      </c>
      <c r="J6784" s="3">
        <v>9.6603277000000001E-2</v>
      </c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</row>
    <row r="6785" spans="1:32">
      <c r="A6785" s="3" t="s">
        <v>7651</v>
      </c>
      <c r="B6785" s="3" t="s">
        <v>7599</v>
      </c>
      <c r="C6785" s="3" t="s">
        <v>26</v>
      </c>
      <c r="D6785" s="3">
        <v>1</v>
      </c>
      <c r="E6785" s="3" t="s">
        <v>2533</v>
      </c>
      <c r="F6785" s="3" t="s">
        <v>28</v>
      </c>
      <c r="G6785" s="3">
        <v>999</v>
      </c>
      <c r="H6785" s="3">
        <v>0</v>
      </c>
      <c r="I6785" s="3" t="s">
        <v>29</v>
      </c>
      <c r="J6785" s="3">
        <v>9.6603277000000001E-2</v>
      </c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</row>
    <row r="6786" spans="1:32">
      <c r="A6786" s="3" t="s">
        <v>7652</v>
      </c>
      <c r="B6786" s="3" t="s">
        <v>7599</v>
      </c>
      <c r="C6786" s="3" t="s">
        <v>26</v>
      </c>
      <c r="D6786" s="3">
        <v>1</v>
      </c>
      <c r="E6786" s="3" t="s">
        <v>2535</v>
      </c>
      <c r="F6786" s="3" t="s">
        <v>28</v>
      </c>
      <c r="G6786" s="3">
        <v>999</v>
      </c>
      <c r="H6786" s="3">
        <v>0</v>
      </c>
      <c r="I6786" s="3" t="s">
        <v>29</v>
      </c>
      <c r="J6786" s="3">
        <v>9.6603277000000001E-2</v>
      </c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</row>
    <row r="6787" spans="1:32">
      <c r="A6787" s="3" t="s">
        <v>7653</v>
      </c>
      <c r="B6787" s="3" t="s">
        <v>7599</v>
      </c>
      <c r="C6787" s="3" t="s">
        <v>26</v>
      </c>
      <c r="D6787" s="3">
        <v>1</v>
      </c>
      <c r="E6787" s="3" t="s">
        <v>2537</v>
      </c>
      <c r="F6787" s="3" t="s">
        <v>28</v>
      </c>
      <c r="G6787" s="3">
        <v>999</v>
      </c>
      <c r="H6787" s="3">
        <v>0</v>
      </c>
      <c r="I6787" s="3" t="s">
        <v>29</v>
      </c>
      <c r="J6787" s="3">
        <v>9.6603277000000001E-2</v>
      </c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</row>
    <row r="6788" spans="1:32">
      <c r="A6788" s="3" t="s">
        <v>7654</v>
      </c>
      <c r="B6788" s="3" t="s">
        <v>7599</v>
      </c>
      <c r="C6788" s="3" t="s">
        <v>26</v>
      </c>
      <c r="D6788" s="3">
        <v>1</v>
      </c>
      <c r="E6788" s="3" t="s">
        <v>2539</v>
      </c>
      <c r="F6788" s="3" t="s">
        <v>28</v>
      </c>
      <c r="G6788" s="3">
        <v>999</v>
      </c>
      <c r="H6788" s="3">
        <v>0</v>
      </c>
      <c r="I6788" s="3" t="s">
        <v>29</v>
      </c>
      <c r="J6788" s="3">
        <v>9.6603277000000001E-2</v>
      </c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</row>
    <row r="6789" spans="1:32">
      <c r="A6789" s="3" t="s">
        <v>7655</v>
      </c>
      <c r="B6789" s="3" t="s">
        <v>7599</v>
      </c>
      <c r="C6789" s="3" t="s">
        <v>26</v>
      </c>
      <c r="D6789" s="3">
        <v>1</v>
      </c>
      <c r="E6789" s="3" t="s">
        <v>2541</v>
      </c>
      <c r="F6789" s="3" t="s">
        <v>28</v>
      </c>
      <c r="G6789" s="3">
        <v>19.612422800000001</v>
      </c>
      <c r="H6789" s="3">
        <v>0.85</v>
      </c>
      <c r="I6789" s="3" t="s">
        <v>68</v>
      </c>
      <c r="J6789" s="3">
        <v>9.6603277000000001E-2</v>
      </c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</row>
    <row r="6790" spans="1:32">
      <c r="A6790" s="3" t="s">
        <v>7656</v>
      </c>
      <c r="B6790" s="3" t="s">
        <v>7599</v>
      </c>
      <c r="C6790" s="3" t="s">
        <v>26</v>
      </c>
      <c r="D6790" s="3">
        <v>1</v>
      </c>
      <c r="E6790" s="3" t="s">
        <v>2543</v>
      </c>
      <c r="F6790" s="3" t="s">
        <v>28</v>
      </c>
      <c r="G6790" s="3">
        <v>999</v>
      </c>
      <c r="H6790" s="3">
        <v>0</v>
      </c>
      <c r="I6790" s="3" t="s">
        <v>29</v>
      </c>
      <c r="J6790" s="3">
        <v>9.6603277000000001E-2</v>
      </c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</row>
    <row r="6791" spans="1:32">
      <c r="A6791" s="3" t="s">
        <v>7657</v>
      </c>
      <c r="B6791" s="3" t="s">
        <v>7599</v>
      </c>
      <c r="C6791" s="3" t="s">
        <v>26</v>
      </c>
      <c r="D6791" s="3">
        <v>1</v>
      </c>
      <c r="E6791" s="3" t="s">
        <v>2545</v>
      </c>
      <c r="F6791" s="3" t="s">
        <v>28</v>
      </c>
      <c r="G6791" s="3">
        <v>999</v>
      </c>
      <c r="H6791" s="3">
        <v>0</v>
      </c>
      <c r="I6791" s="3" t="s">
        <v>29</v>
      </c>
      <c r="J6791" s="3">
        <v>9.6603277000000001E-2</v>
      </c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</row>
    <row r="6792" spans="1:32">
      <c r="A6792" s="3" t="s">
        <v>7658</v>
      </c>
      <c r="B6792" s="3" t="s">
        <v>7599</v>
      </c>
      <c r="C6792" s="3" t="s">
        <v>26</v>
      </c>
      <c r="D6792" s="3">
        <v>1</v>
      </c>
      <c r="E6792" s="3" t="s">
        <v>2547</v>
      </c>
      <c r="F6792" s="3" t="s">
        <v>28</v>
      </c>
      <c r="G6792" s="3">
        <v>999</v>
      </c>
      <c r="H6792" s="3">
        <v>0</v>
      </c>
      <c r="I6792" s="3" t="s">
        <v>29</v>
      </c>
      <c r="J6792" s="3">
        <v>9.6603277000000001E-2</v>
      </c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</row>
    <row r="6793" spans="1:32">
      <c r="A6793" s="3" t="s">
        <v>7659</v>
      </c>
      <c r="B6793" s="3" t="s">
        <v>7599</v>
      </c>
      <c r="C6793" s="3" t="s">
        <v>26</v>
      </c>
      <c r="D6793" s="3">
        <v>1</v>
      </c>
      <c r="E6793" s="3" t="s">
        <v>2549</v>
      </c>
      <c r="F6793" s="3" t="s">
        <v>28</v>
      </c>
      <c r="G6793" s="3">
        <v>21.688272950000002</v>
      </c>
      <c r="H6793" s="3">
        <v>0.94</v>
      </c>
      <c r="I6793" s="3" t="s">
        <v>68</v>
      </c>
      <c r="J6793" s="3">
        <v>9.6603277000000001E-2</v>
      </c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</row>
    <row r="6794" spans="1:32">
      <c r="A6794" s="3" t="s">
        <v>7660</v>
      </c>
      <c r="B6794" s="3" t="s">
        <v>7599</v>
      </c>
      <c r="C6794" s="3" t="s">
        <v>26</v>
      </c>
      <c r="D6794" s="3">
        <v>1</v>
      </c>
      <c r="E6794" s="3" t="s">
        <v>2551</v>
      </c>
      <c r="F6794" s="3" t="s">
        <v>28</v>
      </c>
      <c r="G6794" s="3">
        <v>16.367524209999999</v>
      </c>
      <c r="H6794" s="3">
        <v>0.77</v>
      </c>
      <c r="I6794" s="3" t="s">
        <v>68</v>
      </c>
      <c r="J6794" s="3">
        <v>9.6603277000000001E-2</v>
      </c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</row>
    <row r="6795" spans="1:32">
      <c r="A6795" s="3" t="s">
        <v>7661</v>
      </c>
      <c r="B6795" s="3" t="s">
        <v>7599</v>
      </c>
      <c r="C6795" s="3" t="s">
        <v>26</v>
      </c>
      <c r="D6795" s="3">
        <v>1</v>
      </c>
      <c r="E6795" s="3" t="s">
        <v>2553</v>
      </c>
      <c r="F6795" s="3" t="s">
        <v>28</v>
      </c>
      <c r="G6795" s="3">
        <v>14.740358970000001</v>
      </c>
      <c r="H6795" s="3">
        <v>0.94</v>
      </c>
      <c r="I6795" s="3" t="s">
        <v>68</v>
      </c>
      <c r="J6795" s="3">
        <v>9.6603277000000001E-2</v>
      </c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</row>
    <row r="6796" spans="1:32">
      <c r="A6796" s="3" t="s">
        <v>7662</v>
      </c>
      <c r="B6796" s="3" t="s">
        <v>7599</v>
      </c>
      <c r="C6796" s="3" t="s">
        <v>26</v>
      </c>
      <c r="D6796" s="3">
        <v>1</v>
      </c>
      <c r="E6796" s="3" t="s">
        <v>2555</v>
      </c>
      <c r="F6796" s="3" t="s">
        <v>28</v>
      </c>
      <c r="G6796" s="3">
        <v>13.066984160000001</v>
      </c>
      <c r="H6796" s="3">
        <v>0.72</v>
      </c>
      <c r="I6796" s="3" t="s">
        <v>68</v>
      </c>
      <c r="J6796" s="3">
        <v>9.6603277000000001E-2</v>
      </c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</row>
    <row r="6797" spans="1:32">
      <c r="A6797" s="3" t="s">
        <v>7663</v>
      </c>
      <c r="B6797" s="3" t="s">
        <v>7599</v>
      </c>
      <c r="C6797" s="3" t="s">
        <v>26</v>
      </c>
      <c r="D6797" s="3">
        <v>1</v>
      </c>
      <c r="E6797" s="3" t="s">
        <v>2557</v>
      </c>
      <c r="F6797" s="3" t="s">
        <v>28</v>
      </c>
      <c r="G6797" s="3">
        <v>24.766725569999998</v>
      </c>
      <c r="H6797" s="3">
        <v>0.77</v>
      </c>
      <c r="I6797" s="3" t="s">
        <v>68</v>
      </c>
      <c r="J6797" s="3">
        <v>9.6603277000000001E-2</v>
      </c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</row>
    <row r="6798" spans="1:32">
      <c r="A6798" s="3" t="s">
        <v>7664</v>
      </c>
      <c r="B6798" s="3" t="s">
        <v>7599</v>
      </c>
      <c r="C6798" s="3" t="s">
        <v>26</v>
      </c>
      <c r="D6798" s="3">
        <v>1</v>
      </c>
      <c r="E6798" s="3" t="s">
        <v>2559</v>
      </c>
      <c r="F6798" s="3" t="s">
        <v>28</v>
      </c>
      <c r="G6798" s="3">
        <v>999</v>
      </c>
      <c r="H6798" s="3">
        <v>0</v>
      </c>
      <c r="I6798" s="3" t="s">
        <v>29</v>
      </c>
      <c r="J6798" s="3">
        <v>9.6603277000000001E-2</v>
      </c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</row>
    <row r="6799" spans="1:32">
      <c r="A6799" s="3" t="s">
        <v>7665</v>
      </c>
      <c r="B6799" s="3" t="s">
        <v>7599</v>
      </c>
      <c r="C6799" s="3" t="s">
        <v>26</v>
      </c>
      <c r="D6799" s="3">
        <v>1</v>
      </c>
      <c r="E6799" s="3" t="s">
        <v>2561</v>
      </c>
      <c r="F6799" s="3" t="s">
        <v>28</v>
      </c>
      <c r="G6799" s="3">
        <v>999</v>
      </c>
      <c r="H6799" s="3">
        <v>0</v>
      </c>
      <c r="I6799" s="3" t="s">
        <v>29</v>
      </c>
      <c r="J6799" s="3">
        <v>9.6603277000000001E-2</v>
      </c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</row>
    <row r="6800" spans="1:32">
      <c r="A6800" s="3" t="s">
        <v>7666</v>
      </c>
      <c r="B6800" s="3" t="s">
        <v>7599</v>
      </c>
      <c r="C6800" s="3" t="s">
        <v>26</v>
      </c>
      <c r="D6800" s="3">
        <v>1</v>
      </c>
      <c r="E6800" s="3" t="s">
        <v>2563</v>
      </c>
      <c r="F6800" s="3" t="s">
        <v>28</v>
      </c>
      <c r="G6800" s="3">
        <v>999</v>
      </c>
      <c r="H6800" s="3">
        <v>0</v>
      </c>
      <c r="I6800" s="3" t="s">
        <v>29</v>
      </c>
      <c r="J6800" s="3">
        <v>9.6603277000000001E-2</v>
      </c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</row>
    <row r="6801" spans="1:32">
      <c r="A6801" s="3" t="s">
        <v>7667</v>
      </c>
      <c r="B6801" s="3" t="s">
        <v>7599</v>
      </c>
      <c r="C6801" s="3" t="s">
        <v>26</v>
      </c>
      <c r="D6801" s="3">
        <v>1</v>
      </c>
      <c r="E6801" s="3" t="s">
        <v>2565</v>
      </c>
      <c r="F6801" s="3" t="s">
        <v>28</v>
      </c>
      <c r="G6801" s="3">
        <v>999</v>
      </c>
      <c r="H6801" s="3">
        <v>0</v>
      </c>
      <c r="I6801" s="3" t="s">
        <v>29</v>
      </c>
      <c r="J6801" s="3">
        <v>9.6603277000000001E-2</v>
      </c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</row>
    <row r="6802" spans="1:32">
      <c r="A6802" s="3" t="s">
        <v>7668</v>
      </c>
      <c r="B6802" s="3" t="s">
        <v>7599</v>
      </c>
      <c r="C6802" s="3" t="s">
        <v>26</v>
      </c>
      <c r="D6802" s="3">
        <v>1</v>
      </c>
      <c r="E6802" s="3" t="s">
        <v>2567</v>
      </c>
      <c r="F6802" s="3" t="s">
        <v>28</v>
      </c>
      <c r="G6802" s="3">
        <v>999</v>
      </c>
      <c r="H6802" s="3">
        <v>0</v>
      </c>
      <c r="I6802" s="3" t="s">
        <v>29</v>
      </c>
      <c r="J6802" s="3">
        <v>9.6603277000000001E-2</v>
      </c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</row>
    <row r="6803" spans="1:32">
      <c r="A6803" s="3" t="s">
        <v>7669</v>
      </c>
      <c r="B6803" s="3" t="s">
        <v>7599</v>
      </c>
      <c r="C6803" s="3" t="s">
        <v>26</v>
      </c>
      <c r="D6803" s="3">
        <v>1</v>
      </c>
      <c r="E6803" s="3" t="s">
        <v>2569</v>
      </c>
      <c r="F6803" s="3" t="s">
        <v>28</v>
      </c>
      <c r="G6803" s="3">
        <v>999</v>
      </c>
      <c r="H6803" s="3">
        <v>0</v>
      </c>
      <c r="I6803" s="3" t="s">
        <v>29</v>
      </c>
      <c r="J6803" s="3">
        <v>9.6603277000000001E-2</v>
      </c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</row>
    <row r="6804" spans="1:32">
      <c r="A6804" s="3" t="s">
        <v>7670</v>
      </c>
      <c r="B6804" s="3" t="s">
        <v>7599</v>
      </c>
      <c r="C6804" s="3" t="s">
        <v>26</v>
      </c>
      <c r="D6804" s="3">
        <v>1</v>
      </c>
      <c r="E6804" s="3" t="s">
        <v>2571</v>
      </c>
      <c r="F6804" s="3" t="s">
        <v>28</v>
      </c>
      <c r="G6804" s="3">
        <v>999</v>
      </c>
      <c r="H6804" s="3">
        <v>0</v>
      </c>
      <c r="I6804" s="3" t="s">
        <v>29</v>
      </c>
      <c r="J6804" s="3">
        <v>9.6603277000000001E-2</v>
      </c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</row>
    <row r="6805" spans="1:32">
      <c r="A6805" s="3" t="s">
        <v>7671</v>
      </c>
      <c r="B6805" s="3" t="s">
        <v>7599</v>
      </c>
      <c r="C6805" s="3" t="s">
        <v>26</v>
      </c>
      <c r="D6805" s="3">
        <v>1</v>
      </c>
      <c r="E6805" s="3" t="s">
        <v>2573</v>
      </c>
      <c r="F6805" s="3" t="s">
        <v>28</v>
      </c>
      <c r="G6805" s="3">
        <v>999</v>
      </c>
      <c r="H6805" s="3">
        <v>0</v>
      </c>
      <c r="I6805" s="3" t="s">
        <v>29</v>
      </c>
      <c r="J6805" s="3">
        <v>9.6603277000000001E-2</v>
      </c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</row>
    <row r="6806" spans="1:32">
      <c r="A6806" s="3" t="s">
        <v>7672</v>
      </c>
      <c r="B6806" s="3" t="s">
        <v>7599</v>
      </c>
      <c r="C6806" s="3" t="s">
        <v>26</v>
      </c>
      <c r="D6806" s="3">
        <v>1</v>
      </c>
      <c r="E6806" s="3" t="s">
        <v>2575</v>
      </c>
      <c r="F6806" s="3" t="s">
        <v>28</v>
      </c>
      <c r="G6806" s="3">
        <v>999</v>
      </c>
      <c r="H6806" s="3">
        <v>0</v>
      </c>
      <c r="I6806" s="3" t="s">
        <v>29</v>
      </c>
      <c r="J6806" s="3">
        <v>9.6603277000000001E-2</v>
      </c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</row>
    <row r="6807" spans="1:32">
      <c r="A6807" s="3" t="s">
        <v>7673</v>
      </c>
      <c r="B6807" s="3" t="s">
        <v>7599</v>
      </c>
      <c r="C6807" s="3" t="s">
        <v>26</v>
      </c>
      <c r="D6807" s="3">
        <v>1</v>
      </c>
      <c r="E6807" s="3" t="s">
        <v>2577</v>
      </c>
      <c r="F6807" s="3" t="s">
        <v>28</v>
      </c>
      <c r="G6807" s="3">
        <v>999</v>
      </c>
      <c r="H6807" s="3">
        <v>0</v>
      </c>
      <c r="I6807" s="3" t="s">
        <v>29</v>
      </c>
      <c r="J6807" s="3">
        <v>9.6603277000000001E-2</v>
      </c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</row>
    <row r="6808" spans="1:32">
      <c r="A6808" s="3" t="s">
        <v>7674</v>
      </c>
      <c r="B6808" s="3" t="s">
        <v>7599</v>
      </c>
      <c r="C6808" s="3" t="s">
        <v>26</v>
      </c>
      <c r="D6808" s="3">
        <v>1</v>
      </c>
      <c r="E6808" s="3" t="s">
        <v>2579</v>
      </c>
      <c r="F6808" s="3" t="s">
        <v>28</v>
      </c>
      <c r="G6808" s="3">
        <v>999</v>
      </c>
      <c r="H6808" s="3">
        <v>0</v>
      </c>
      <c r="I6808" s="3" t="s">
        <v>29</v>
      </c>
      <c r="J6808" s="3">
        <v>9.6603277000000001E-2</v>
      </c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</row>
    <row r="6809" spans="1:32">
      <c r="A6809" s="3" t="s">
        <v>7675</v>
      </c>
      <c r="B6809" s="3" t="s">
        <v>7599</v>
      </c>
      <c r="C6809" s="3" t="s">
        <v>26</v>
      </c>
      <c r="D6809" s="3">
        <v>1</v>
      </c>
      <c r="E6809" s="3" t="s">
        <v>2581</v>
      </c>
      <c r="F6809" s="3" t="s">
        <v>28</v>
      </c>
      <c r="G6809" s="3">
        <v>999</v>
      </c>
      <c r="H6809" s="3">
        <v>0</v>
      </c>
      <c r="I6809" s="3" t="s">
        <v>29</v>
      </c>
      <c r="J6809" s="3">
        <v>9.6603277000000001E-2</v>
      </c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</row>
    <row r="6810" spans="1:32">
      <c r="A6810" s="3" t="s">
        <v>7676</v>
      </c>
      <c r="B6810" s="3" t="s">
        <v>7599</v>
      </c>
      <c r="C6810" s="3" t="s">
        <v>26</v>
      </c>
      <c r="D6810" s="3">
        <v>1</v>
      </c>
      <c r="E6810" s="3" t="s">
        <v>2583</v>
      </c>
      <c r="F6810" s="3" t="s">
        <v>28</v>
      </c>
      <c r="G6810" s="3">
        <v>999</v>
      </c>
      <c r="H6810" s="3">
        <v>0</v>
      </c>
      <c r="I6810" s="3" t="s">
        <v>29</v>
      </c>
      <c r="J6810" s="3">
        <v>9.6603277000000001E-2</v>
      </c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</row>
    <row r="6811" spans="1:32">
      <c r="A6811" s="3" t="s">
        <v>7677</v>
      </c>
      <c r="B6811" s="3" t="s">
        <v>7599</v>
      </c>
      <c r="C6811" s="3" t="s">
        <v>26</v>
      </c>
      <c r="D6811" s="3">
        <v>1</v>
      </c>
      <c r="E6811" s="3" t="s">
        <v>2585</v>
      </c>
      <c r="F6811" s="3" t="s">
        <v>28</v>
      </c>
      <c r="G6811" s="3">
        <v>999</v>
      </c>
      <c r="H6811" s="3">
        <v>0</v>
      </c>
      <c r="I6811" s="3" t="s">
        <v>29</v>
      </c>
      <c r="J6811" s="3">
        <v>9.6603277000000001E-2</v>
      </c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</row>
    <row r="6812" spans="1:32">
      <c r="A6812" s="3" t="s">
        <v>7678</v>
      </c>
      <c r="B6812" s="3" t="s">
        <v>7599</v>
      </c>
      <c r="C6812" s="3" t="s">
        <v>26</v>
      </c>
      <c r="D6812" s="3">
        <v>1</v>
      </c>
      <c r="E6812" s="3" t="s">
        <v>2587</v>
      </c>
      <c r="F6812" s="3" t="s">
        <v>28</v>
      </c>
      <c r="G6812" s="3">
        <v>999</v>
      </c>
      <c r="H6812" s="3">
        <v>0</v>
      </c>
      <c r="I6812" s="3" t="s">
        <v>29</v>
      </c>
      <c r="J6812" s="3">
        <v>9.6603277000000001E-2</v>
      </c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</row>
    <row r="6813" spans="1:32">
      <c r="A6813" s="3" t="s">
        <v>7679</v>
      </c>
      <c r="B6813" s="3" t="s">
        <v>7599</v>
      </c>
      <c r="C6813" s="3" t="s">
        <v>26</v>
      </c>
      <c r="D6813" s="3">
        <v>1</v>
      </c>
      <c r="E6813" s="3" t="s">
        <v>2589</v>
      </c>
      <c r="F6813" s="3" t="s">
        <v>28</v>
      </c>
      <c r="G6813" s="3">
        <v>999</v>
      </c>
      <c r="H6813" s="3">
        <v>0</v>
      </c>
      <c r="I6813" s="3" t="s">
        <v>29</v>
      </c>
      <c r="J6813" s="3">
        <v>9.6603277000000001E-2</v>
      </c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</row>
    <row r="6814" spans="1:32">
      <c r="A6814" s="3" t="s">
        <v>7680</v>
      </c>
      <c r="B6814" s="3" t="s">
        <v>7599</v>
      </c>
      <c r="C6814" s="3" t="s">
        <v>26</v>
      </c>
      <c r="D6814" s="3">
        <v>1</v>
      </c>
      <c r="E6814" s="3" t="s">
        <v>2591</v>
      </c>
      <c r="F6814" s="3" t="s">
        <v>28</v>
      </c>
      <c r="G6814" s="3">
        <v>999</v>
      </c>
      <c r="H6814" s="3">
        <v>0</v>
      </c>
      <c r="I6814" s="3" t="s">
        <v>29</v>
      </c>
      <c r="J6814" s="3">
        <v>9.6603277000000001E-2</v>
      </c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</row>
    <row r="6815" spans="1:32">
      <c r="A6815" s="3" t="s">
        <v>7681</v>
      </c>
      <c r="B6815" s="3" t="s">
        <v>7599</v>
      </c>
      <c r="C6815" s="3" t="s">
        <v>26</v>
      </c>
      <c r="D6815" s="3">
        <v>1</v>
      </c>
      <c r="E6815" s="3" t="s">
        <v>2593</v>
      </c>
      <c r="F6815" s="3" t="s">
        <v>28</v>
      </c>
      <c r="G6815" s="3">
        <v>999</v>
      </c>
      <c r="H6815" s="3">
        <v>0</v>
      </c>
      <c r="I6815" s="3" t="s">
        <v>29</v>
      </c>
      <c r="J6815" s="3">
        <v>9.6603277000000001E-2</v>
      </c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</row>
    <row r="6816" spans="1:32">
      <c r="A6816" s="3" t="s">
        <v>7682</v>
      </c>
      <c r="B6816" s="3" t="s">
        <v>7599</v>
      </c>
      <c r="C6816" s="3" t="s">
        <v>26</v>
      </c>
      <c r="D6816" s="3">
        <v>1</v>
      </c>
      <c r="E6816" s="3" t="s">
        <v>2595</v>
      </c>
      <c r="F6816" s="3" t="s">
        <v>28</v>
      </c>
      <c r="G6816" s="3">
        <v>999</v>
      </c>
      <c r="H6816" s="3">
        <v>0</v>
      </c>
      <c r="I6816" s="3" t="s">
        <v>29</v>
      </c>
      <c r="J6816" s="3">
        <v>9.6603277000000001E-2</v>
      </c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</row>
    <row r="6817" spans="1:32">
      <c r="A6817" s="3" t="s">
        <v>7683</v>
      </c>
      <c r="B6817" s="3" t="s">
        <v>7599</v>
      </c>
      <c r="C6817" s="3" t="s">
        <v>26</v>
      </c>
      <c r="D6817" s="3">
        <v>1</v>
      </c>
      <c r="E6817" s="3" t="s">
        <v>2597</v>
      </c>
      <c r="F6817" s="3" t="s">
        <v>28</v>
      </c>
      <c r="G6817" s="3">
        <v>999</v>
      </c>
      <c r="H6817" s="3">
        <v>0</v>
      </c>
      <c r="I6817" s="3" t="s">
        <v>29</v>
      </c>
      <c r="J6817" s="3">
        <v>9.6603277000000001E-2</v>
      </c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</row>
    <row r="6818" spans="1:32">
      <c r="A6818" s="3" t="s">
        <v>7684</v>
      </c>
      <c r="B6818" s="3" t="s">
        <v>7599</v>
      </c>
      <c r="C6818" s="3" t="s">
        <v>26</v>
      </c>
      <c r="D6818" s="3">
        <v>1</v>
      </c>
      <c r="E6818" s="3" t="s">
        <v>2599</v>
      </c>
      <c r="F6818" s="3" t="s">
        <v>28</v>
      </c>
      <c r="G6818" s="3">
        <v>999</v>
      </c>
      <c r="H6818" s="3">
        <v>0</v>
      </c>
      <c r="I6818" s="3" t="s">
        <v>29</v>
      </c>
      <c r="J6818" s="3">
        <v>9.6603277000000001E-2</v>
      </c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</row>
    <row r="6819" spans="1:32">
      <c r="A6819" s="3" t="s">
        <v>7685</v>
      </c>
      <c r="B6819" s="3" t="s">
        <v>7599</v>
      </c>
      <c r="C6819" s="3" t="s">
        <v>26</v>
      </c>
      <c r="D6819" s="3">
        <v>1</v>
      </c>
      <c r="E6819" s="3" t="s">
        <v>2601</v>
      </c>
      <c r="F6819" s="3" t="s">
        <v>28</v>
      </c>
      <c r="G6819" s="3">
        <v>999</v>
      </c>
      <c r="H6819" s="3">
        <v>0</v>
      </c>
      <c r="I6819" s="3" t="s">
        <v>29</v>
      </c>
      <c r="J6819" s="3">
        <v>9.6603277000000001E-2</v>
      </c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</row>
    <row r="6820" spans="1:32">
      <c r="A6820" s="3" t="s">
        <v>7686</v>
      </c>
      <c r="B6820" s="3" t="s">
        <v>7599</v>
      </c>
      <c r="C6820" s="3" t="s">
        <v>26</v>
      </c>
      <c r="D6820" s="3">
        <v>1</v>
      </c>
      <c r="E6820" s="3" t="s">
        <v>2603</v>
      </c>
      <c r="F6820" s="3" t="s">
        <v>28</v>
      </c>
      <c r="G6820" s="3">
        <v>999</v>
      </c>
      <c r="H6820" s="3">
        <v>0</v>
      </c>
      <c r="I6820" s="3" t="s">
        <v>29</v>
      </c>
      <c r="J6820" s="3">
        <v>9.6603277000000001E-2</v>
      </c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</row>
    <row r="6821" spans="1:32">
      <c r="A6821" s="3" t="s">
        <v>7687</v>
      </c>
      <c r="B6821" s="3" t="s">
        <v>7599</v>
      </c>
      <c r="C6821" s="3" t="s">
        <v>26</v>
      </c>
      <c r="D6821" s="3">
        <v>1</v>
      </c>
      <c r="E6821" s="3" t="s">
        <v>2605</v>
      </c>
      <c r="F6821" s="3" t="s">
        <v>28</v>
      </c>
      <c r="G6821" s="3">
        <v>999</v>
      </c>
      <c r="H6821" s="3">
        <v>0</v>
      </c>
      <c r="I6821" s="3" t="s">
        <v>29</v>
      </c>
      <c r="J6821" s="3">
        <v>9.6603277000000001E-2</v>
      </c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</row>
    <row r="6822" spans="1:32">
      <c r="A6822" s="3" t="s">
        <v>7688</v>
      </c>
      <c r="B6822" s="3" t="s">
        <v>7599</v>
      </c>
      <c r="C6822" s="3" t="s">
        <v>26</v>
      </c>
      <c r="D6822" s="3">
        <v>1</v>
      </c>
      <c r="E6822" s="3" t="s">
        <v>2607</v>
      </c>
      <c r="F6822" s="3" t="s">
        <v>28</v>
      </c>
      <c r="G6822" s="3">
        <v>999</v>
      </c>
      <c r="H6822" s="3">
        <v>0</v>
      </c>
      <c r="I6822" s="3" t="s">
        <v>29</v>
      </c>
      <c r="J6822" s="3">
        <v>9.6603277000000001E-2</v>
      </c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</row>
    <row r="6823" spans="1:32">
      <c r="A6823" s="3" t="s">
        <v>7689</v>
      </c>
      <c r="B6823" s="3" t="s">
        <v>7599</v>
      </c>
      <c r="C6823" s="3" t="s">
        <v>26</v>
      </c>
      <c r="D6823" s="3">
        <v>1</v>
      </c>
      <c r="E6823" s="3" t="s">
        <v>2609</v>
      </c>
      <c r="F6823" s="3" t="s">
        <v>28</v>
      </c>
      <c r="G6823" s="3">
        <v>999</v>
      </c>
      <c r="H6823" s="3">
        <v>0</v>
      </c>
      <c r="I6823" s="3" t="s">
        <v>29</v>
      </c>
      <c r="J6823" s="3">
        <v>9.6603277000000001E-2</v>
      </c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</row>
    <row r="6824" spans="1:32">
      <c r="A6824" s="3" t="s">
        <v>7690</v>
      </c>
      <c r="B6824" s="3" t="s">
        <v>7599</v>
      </c>
      <c r="C6824" s="3" t="s">
        <v>26</v>
      </c>
      <c r="D6824" s="3">
        <v>1</v>
      </c>
      <c r="E6824" s="3" t="s">
        <v>2611</v>
      </c>
      <c r="F6824" s="3" t="s">
        <v>28</v>
      </c>
      <c r="G6824" s="3">
        <v>999</v>
      </c>
      <c r="H6824" s="3">
        <v>0</v>
      </c>
      <c r="I6824" s="3" t="s">
        <v>29</v>
      </c>
      <c r="J6824" s="3">
        <v>9.6603277000000001E-2</v>
      </c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</row>
    <row r="6825" spans="1:32">
      <c r="A6825" s="3" t="s">
        <v>7691</v>
      </c>
      <c r="B6825" s="3" t="s">
        <v>7599</v>
      </c>
      <c r="C6825" s="3" t="s">
        <v>26</v>
      </c>
      <c r="D6825" s="3">
        <v>1</v>
      </c>
      <c r="E6825" s="3" t="s">
        <v>2613</v>
      </c>
      <c r="F6825" s="3" t="s">
        <v>28</v>
      </c>
      <c r="G6825" s="3">
        <v>999</v>
      </c>
      <c r="H6825" s="3">
        <v>0</v>
      </c>
      <c r="I6825" s="3" t="s">
        <v>29</v>
      </c>
      <c r="J6825" s="3">
        <v>9.6603277000000001E-2</v>
      </c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</row>
    <row r="6826" spans="1:32">
      <c r="A6826" s="3" t="s">
        <v>7692</v>
      </c>
      <c r="B6826" s="3" t="s">
        <v>7599</v>
      </c>
      <c r="C6826" s="3" t="s">
        <v>26</v>
      </c>
      <c r="D6826" s="3">
        <v>1</v>
      </c>
      <c r="E6826" s="3" t="s">
        <v>2615</v>
      </c>
      <c r="F6826" s="3" t="s">
        <v>28</v>
      </c>
      <c r="G6826" s="3">
        <v>999</v>
      </c>
      <c r="H6826" s="3">
        <v>0</v>
      </c>
      <c r="I6826" s="3" t="s">
        <v>29</v>
      </c>
      <c r="J6826" s="3">
        <v>9.6603277000000001E-2</v>
      </c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</row>
    <row r="6827" spans="1:32">
      <c r="A6827" s="3" t="s">
        <v>7693</v>
      </c>
      <c r="B6827" s="3" t="s">
        <v>7599</v>
      </c>
      <c r="C6827" s="3" t="s">
        <v>26</v>
      </c>
      <c r="D6827" s="3">
        <v>1</v>
      </c>
      <c r="E6827" s="3" t="s">
        <v>2617</v>
      </c>
      <c r="F6827" s="3" t="s">
        <v>28</v>
      </c>
      <c r="G6827" s="3">
        <v>999</v>
      </c>
      <c r="H6827" s="3">
        <v>0</v>
      </c>
      <c r="I6827" s="3" t="s">
        <v>29</v>
      </c>
      <c r="J6827" s="3">
        <v>9.6603277000000001E-2</v>
      </c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</row>
    <row r="6828" spans="1:32">
      <c r="A6828" s="3" t="s">
        <v>7694</v>
      </c>
      <c r="B6828" s="3" t="s">
        <v>7599</v>
      </c>
      <c r="C6828" s="3" t="s">
        <v>26</v>
      </c>
      <c r="D6828" s="3">
        <v>1</v>
      </c>
      <c r="E6828" s="3" t="s">
        <v>2619</v>
      </c>
      <c r="F6828" s="3" t="s">
        <v>28</v>
      </c>
      <c r="G6828" s="3">
        <v>999</v>
      </c>
      <c r="H6828" s="3">
        <v>0</v>
      </c>
      <c r="I6828" s="3" t="s">
        <v>29</v>
      </c>
      <c r="J6828" s="3">
        <v>9.6603277000000001E-2</v>
      </c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</row>
    <row r="6829" spans="1:32">
      <c r="A6829" s="3" t="s">
        <v>1793</v>
      </c>
      <c r="B6829" s="3" t="s">
        <v>1794</v>
      </c>
      <c r="C6829" s="3" t="s">
        <v>26</v>
      </c>
      <c r="D6829" s="3">
        <v>1</v>
      </c>
      <c r="E6829" s="3" t="s">
        <v>27</v>
      </c>
      <c r="F6829" s="3" t="s">
        <v>28</v>
      </c>
      <c r="G6829" s="3">
        <v>999</v>
      </c>
      <c r="H6829" s="3">
        <v>0</v>
      </c>
      <c r="I6829" s="3" t="s">
        <v>29</v>
      </c>
      <c r="J6829" s="3">
        <v>9.6603277000000001E-2</v>
      </c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</row>
    <row r="6830" spans="1:32">
      <c r="A6830" s="3" t="s">
        <v>1795</v>
      </c>
      <c r="B6830" s="3" t="s">
        <v>1794</v>
      </c>
      <c r="C6830" s="3" t="s">
        <v>26</v>
      </c>
      <c r="D6830" s="3">
        <v>1</v>
      </c>
      <c r="E6830" s="3" t="s">
        <v>30</v>
      </c>
      <c r="F6830" s="3" t="s">
        <v>28</v>
      </c>
      <c r="G6830" s="3">
        <v>999</v>
      </c>
      <c r="H6830" s="3">
        <v>0</v>
      </c>
      <c r="I6830" s="3" t="s">
        <v>29</v>
      </c>
      <c r="J6830" s="3">
        <v>9.6603277000000001E-2</v>
      </c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</row>
    <row r="6831" spans="1:32">
      <c r="A6831" s="3" t="s">
        <v>1796</v>
      </c>
      <c r="B6831" s="3" t="s">
        <v>1794</v>
      </c>
      <c r="C6831" s="3" t="s">
        <v>26</v>
      </c>
      <c r="D6831" s="3">
        <v>1</v>
      </c>
      <c r="E6831" s="3" t="s">
        <v>31</v>
      </c>
      <c r="F6831" s="3" t="s">
        <v>28</v>
      </c>
      <c r="G6831" s="3">
        <v>999</v>
      </c>
      <c r="H6831" s="3">
        <v>0</v>
      </c>
      <c r="I6831" s="3" t="s">
        <v>29</v>
      </c>
      <c r="J6831" s="3">
        <v>9.6603277000000001E-2</v>
      </c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</row>
    <row r="6832" spans="1:32">
      <c r="A6832" s="3" t="s">
        <v>1797</v>
      </c>
      <c r="B6832" s="3" t="s">
        <v>1794</v>
      </c>
      <c r="C6832" s="3" t="s">
        <v>26</v>
      </c>
      <c r="D6832" s="3">
        <v>1</v>
      </c>
      <c r="E6832" s="3" t="s">
        <v>32</v>
      </c>
      <c r="F6832" s="3" t="s">
        <v>28</v>
      </c>
      <c r="G6832" s="3">
        <v>999</v>
      </c>
      <c r="H6832" s="3">
        <v>0</v>
      </c>
      <c r="I6832" s="3" t="s">
        <v>29</v>
      </c>
      <c r="J6832" s="3">
        <v>9.6603277000000001E-2</v>
      </c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</row>
    <row r="6833" spans="1:32">
      <c r="A6833" s="3" t="s">
        <v>1798</v>
      </c>
      <c r="B6833" s="3" t="s">
        <v>1794</v>
      </c>
      <c r="C6833" s="3" t="s">
        <v>26</v>
      </c>
      <c r="D6833" s="3">
        <v>1</v>
      </c>
      <c r="E6833" s="3" t="s">
        <v>33</v>
      </c>
      <c r="F6833" s="3" t="s">
        <v>28</v>
      </c>
      <c r="G6833" s="3">
        <v>999</v>
      </c>
      <c r="H6833" s="3">
        <v>0</v>
      </c>
      <c r="I6833" s="3" t="s">
        <v>29</v>
      </c>
      <c r="J6833" s="3">
        <v>9.6603277000000001E-2</v>
      </c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</row>
    <row r="6834" spans="1:32">
      <c r="A6834" s="3" t="s">
        <v>1799</v>
      </c>
      <c r="B6834" s="3" t="s">
        <v>1794</v>
      </c>
      <c r="C6834" s="3" t="s">
        <v>26</v>
      </c>
      <c r="D6834" s="3">
        <v>1</v>
      </c>
      <c r="E6834" s="3" t="s">
        <v>34</v>
      </c>
      <c r="F6834" s="3" t="s">
        <v>28</v>
      </c>
      <c r="G6834" s="3">
        <v>999</v>
      </c>
      <c r="H6834" s="3">
        <v>0</v>
      </c>
      <c r="I6834" s="3" t="s">
        <v>29</v>
      </c>
      <c r="J6834" s="3">
        <v>9.6603277000000001E-2</v>
      </c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</row>
    <row r="6835" spans="1:32">
      <c r="A6835" s="3" t="s">
        <v>1800</v>
      </c>
      <c r="B6835" s="3" t="s">
        <v>1794</v>
      </c>
      <c r="C6835" s="3" t="s">
        <v>26</v>
      </c>
      <c r="D6835" s="3">
        <v>1</v>
      </c>
      <c r="E6835" s="3" t="s">
        <v>35</v>
      </c>
      <c r="F6835" s="3" t="s">
        <v>28</v>
      </c>
      <c r="G6835" s="3">
        <v>999</v>
      </c>
      <c r="H6835" s="3">
        <v>0</v>
      </c>
      <c r="I6835" s="3" t="s">
        <v>29</v>
      </c>
      <c r="J6835" s="3">
        <v>9.6603277000000001E-2</v>
      </c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</row>
    <row r="6836" spans="1:32">
      <c r="A6836" s="3" t="s">
        <v>1801</v>
      </c>
      <c r="B6836" s="3" t="s">
        <v>1794</v>
      </c>
      <c r="C6836" s="3" t="s">
        <v>26</v>
      </c>
      <c r="D6836" s="3">
        <v>1</v>
      </c>
      <c r="E6836" s="3" t="s">
        <v>36</v>
      </c>
      <c r="F6836" s="3" t="s">
        <v>28</v>
      </c>
      <c r="G6836" s="3">
        <v>999</v>
      </c>
      <c r="H6836" s="3">
        <v>0</v>
      </c>
      <c r="I6836" s="3" t="s">
        <v>29</v>
      </c>
      <c r="J6836" s="3">
        <v>9.6603277000000001E-2</v>
      </c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</row>
    <row r="6837" spans="1:32">
      <c r="A6837" s="3" t="s">
        <v>1802</v>
      </c>
      <c r="B6837" s="3" t="s">
        <v>1794</v>
      </c>
      <c r="C6837" s="3" t="s">
        <v>26</v>
      </c>
      <c r="D6837" s="3">
        <v>1</v>
      </c>
      <c r="E6837" s="3" t="s">
        <v>37</v>
      </c>
      <c r="F6837" s="3" t="s">
        <v>28</v>
      </c>
      <c r="G6837" s="3">
        <v>999</v>
      </c>
      <c r="H6837" s="3">
        <v>0</v>
      </c>
      <c r="I6837" s="3" t="s">
        <v>29</v>
      </c>
      <c r="J6837" s="3">
        <v>9.6603277000000001E-2</v>
      </c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</row>
    <row r="6838" spans="1:32">
      <c r="A6838" s="3" t="s">
        <v>1803</v>
      </c>
      <c r="B6838" s="3" t="s">
        <v>1794</v>
      </c>
      <c r="C6838" s="3" t="s">
        <v>26</v>
      </c>
      <c r="D6838" s="3">
        <v>1</v>
      </c>
      <c r="E6838" s="3" t="s">
        <v>38</v>
      </c>
      <c r="F6838" s="3" t="s">
        <v>28</v>
      </c>
      <c r="G6838" s="3">
        <v>999</v>
      </c>
      <c r="H6838" s="3">
        <v>0</v>
      </c>
      <c r="I6838" s="3" t="s">
        <v>29</v>
      </c>
      <c r="J6838" s="3">
        <v>9.6603277000000001E-2</v>
      </c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</row>
    <row r="6839" spans="1:32">
      <c r="A6839" s="3" t="s">
        <v>1804</v>
      </c>
      <c r="B6839" s="3" t="s">
        <v>1794</v>
      </c>
      <c r="C6839" s="3" t="s">
        <v>26</v>
      </c>
      <c r="D6839" s="3">
        <v>1</v>
      </c>
      <c r="E6839" s="3" t="s">
        <v>39</v>
      </c>
      <c r="F6839" s="3" t="s">
        <v>28</v>
      </c>
      <c r="G6839" s="3">
        <v>999</v>
      </c>
      <c r="H6839" s="3">
        <v>0</v>
      </c>
      <c r="I6839" s="3" t="s">
        <v>29</v>
      </c>
      <c r="J6839" s="3">
        <v>9.6603277000000001E-2</v>
      </c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</row>
    <row r="6840" spans="1:32">
      <c r="A6840" s="3" t="s">
        <v>1805</v>
      </c>
      <c r="B6840" s="3" t="s">
        <v>1794</v>
      </c>
      <c r="C6840" s="3" t="s">
        <v>26</v>
      </c>
      <c r="D6840" s="3">
        <v>1</v>
      </c>
      <c r="E6840" s="3" t="s">
        <v>40</v>
      </c>
      <c r="F6840" s="3" t="s">
        <v>28</v>
      </c>
      <c r="G6840" s="3">
        <v>999</v>
      </c>
      <c r="H6840" s="3">
        <v>0</v>
      </c>
      <c r="I6840" s="3" t="s">
        <v>29</v>
      </c>
      <c r="J6840" s="3">
        <v>9.6603277000000001E-2</v>
      </c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</row>
    <row r="6841" spans="1:32">
      <c r="A6841" s="3" t="s">
        <v>1806</v>
      </c>
      <c r="B6841" s="3" t="s">
        <v>1794</v>
      </c>
      <c r="C6841" s="3" t="s">
        <v>26</v>
      </c>
      <c r="D6841" s="3">
        <v>1</v>
      </c>
      <c r="E6841" s="3" t="s">
        <v>41</v>
      </c>
      <c r="F6841" s="3" t="s">
        <v>28</v>
      </c>
      <c r="G6841" s="3">
        <v>999</v>
      </c>
      <c r="H6841" s="3">
        <v>0</v>
      </c>
      <c r="I6841" s="3" t="s">
        <v>29</v>
      </c>
      <c r="J6841" s="3">
        <v>9.6603277000000001E-2</v>
      </c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</row>
    <row r="6842" spans="1:32">
      <c r="A6842" s="3" t="s">
        <v>1807</v>
      </c>
      <c r="B6842" s="3" t="s">
        <v>1794</v>
      </c>
      <c r="C6842" s="3" t="s">
        <v>26</v>
      </c>
      <c r="D6842" s="3">
        <v>1</v>
      </c>
      <c r="E6842" s="3" t="s">
        <v>42</v>
      </c>
      <c r="F6842" s="3" t="s">
        <v>28</v>
      </c>
      <c r="G6842" s="3">
        <v>999</v>
      </c>
      <c r="H6842" s="3">
        <v>0</v>
      </c>
      <c r="I6842" s="3" t="s">
        <v>29</v>
      </c>
      <c r="J6842" s="3">
        <v>9.6603277000000001E-2</v>
      </c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</row>
    <row r="6843" spans="1:32">
      <c r="A6843" s="3" t="s">
        <v>1808</v>
      </c>
      <c r="B6843" s="3" t="s">
        <v>1794</v>
      </c>
      <c r="C6843" s="3" t="s">
        <v>26</v>
      </c>
      <c r="D6843" s="3">
        <v>1</v>
      </c>
      <c r="E6843" s="3" t="s">
        <v>43</v>
      </c>
      <c r="F6843" s="3" t="s">
        <v>28</v>
      </c>
      <c r="G6843" s="3">
        <v>999</v>
      </c>
      <c r="H6843" s="3">
        <v>0</v>
      </c>
      <c r="I6843" s="3" t="s">
        <v>29</v>
      </c>
      <c r="J6843" s="3">
        <v>9.6603277000000001E-2</v>
      </c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</row>
    <row r="6844" spans="1:32">
      <c r="A6844" s="3" t="s">
        <v>1809</v>
      </c>
      <c r="B6844" s="3" t="s">
        <v>1794</v>
      </c>
      <c r="C6844" s="3" t="s">
        <v>26</v>
      </c>
      <c r="D6844" s="3">
        <v>1</v>
      </c>
      <c r="E6844" s="3" t="s">
        <v>44</v>
      </c>
      <c r="F6844" s="3" t="s">
        <v>28</v>
      </c>
      <c r="G6844" s="3">
        <v>999</v>
      </c>
      <c r="H6844" s="3">
        <v>0</v>
      </c>
      <c r="I6844" s="3" t="s">
        <v>29</v>
      </c>
      <c r="J6844" s="3">
        <v>9.6603277000000001E-2</v>
      </c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</row>
    <row r="6845" spans="1:32">
      <c r="A6845" s="3" t="s">
        <v>1810</v>
      </c>
      <c r="B6845" s="3" t="s">
        <v>1794</v>
      </c>
      <c r="C6845" s="3" t="s">
        <v>26</v>
      </c>
      <c r="D6845" s="3">
        <v>1</v>
      </c>
      <c r="E6845" s="3" t="s">
        <v>45</v>
      </c>
      <c r="F6845" s="3" t="s">
        <v>28</v>
      </c>
      <c r="G6845" s="3">
        <v>999</v>
      </c>
      <c r="H6845" s="3">
        <v>0</v>
      </c>
      <c r="I6845" s="3" t="s">
        <v>29</v>
      </c>
      <c r="J6845" s="3">
        <v>9.6603277000000001E-2</v>
      </c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</row>
    <row r="6846" spans="1:32">
      <c r="A6846" s="3" t="s">
        <v>1811</v>
      </c>
      <c r="B6846" s="3" t="s">
        <v>1794</v>
      </c>
      <c r="C6846" s="3" t="s">
        <v>26</v>
      </c>
      <c r="D6846" s="3">
        <v>1</v>
      </c>
      <c r="E6846" s="3" t="s">
        <v>46</v>
      </c>
      <c r="F6846" s="3" t="s">
        <v>28</v>
      </c>
      <c r="G6846" s="3">
        <v>999</v>
      </c>
      <c r="H6846" s="3">
        <v>0</v>
      </c>
      <c r="I6846" s="3" t="s">
        <v>29</v>
      </c>
      <c r="J6846" s="3">
        <v>9.6603277000000001E-2</v>
      </c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</row>
    <row r="6847" spans="1:32">
      <c r="A6847" s="3" t="s">
        <v>1812</v>
      </c>
      <c r="B6847" s="3" t="s">
        <v>1794</v>
      </c>
      <c r="C6847" s="3" t="s">
        <v>26</v>
      </c>
      <c r="D6847" s="3">
        <v>1</v>
      </c>
      <c r="E6847" s="3" t="s">
        <v>47</v>
      </c>
      <c r="F6847" s="3" t="s">
        <v>28</v>
      </c>
      <c r="G6847" s="3">
        <v>999</v>
      </c>
      <c r="H6847" s="3">
        <v>0</v>
      </c>
      <c r="I6847" s="3" t="s">
        <v>29</v>
      </c>
      <c r="J6847" s="3">
        <v>9.6603277000000001E-2</v>
      </c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</row>
    <row r="6848" spans="1:32">
      <c r="A6848" s="3" t="s">
        <v>1813</v>
      </c>
      <c r="B6848" s="3" t="s">
        <v>1794</v>
      </c>
      <c r="C6848" s="3" t="s">
        <v>26</v>
      </c>
      <c r="D6848" s="3">
        <v>1</v>
      </c>
      <c r="E6848" s="3" t="s">
        <v>48</v>
      </c>
      <c r="F6848" s="3" t="s">
        <v>28</v>
      </c>
      <c r="G6848" s="3">
        <v>999</v>
      </c>
      <c r="H6848" s="3">
        <v>0</v>
      </c>
      <c r="I6848" s="3" t="s">
        <v>29</v>
      </c>
      <c r="J6848" s="3">
        <v>9.6603277000000001E-2</v>
      </c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</row>
    <row r="6849" spans="1:32">
      <c r="A6849" s="3" t="s">
        <v>1814</v>
      </c>
      <c r="B6849" s="3" t="s">
        <v>1794</v>
      </c>
      <c r="C6849" s="3" t="s">
        <v>26</v>
      </c>
      <c r="D6849" s="3">
        <v>1</v>
      </c>
      <c r="E6849" s="3" t="s">
        <v>49</v>
      </c>
      <c r="F6849" s="3" t="s">
        <v>28</v>
      </c>
      <c r="G6849" s="3">
        <v>999</v>
      </c>
      <c r="H6849" s="3">
        <v>0</v>
      </c>
      <c r="I6849" s="3" t="s">
        <v>29</v>
      </c>
      <c r="J6849" s="3">
        <v>9.6603277000000001E-2</v>
      </c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</row>
    <row r="6850" spans="1:32">
      <c r="A6850" s="3" t="s">
        <v>1815</v>
      </c>
      <c r="B6850" s="3" t="s">
        <v>1794</v>
      </c>
      <c r="C6850" s="3" t="s">
        <v>26</v>
      </c>
      <c r="D6850" s="3">
        <v>1</v>
      </c>
      <c r="E6850" s="3" t="s">
        <v>50</v>
      </c>
      <c r="F6850" s="3" t="s">
        <v>28</v>
      </c>
      <c r="G6850" s="3">
        <v>999</v>
      </c>
      <c r="H6850" s="3">
        <v>0</v>
      </c>
      <c r="I6850" s="3" t="s">
        <v>29</v>
      </c>
      <c r="J6850" s="3">
        <v>9.6603277000000001E-2</v>
      </c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</row>
    <row r="6851" spans="1:32">
      <c r="A6851" s="3" t="s">
        <v>1816</v>
      </c>
      <c r="B6851" s="3" t="s">
        <v>1794</v>
      </c>
      <c r="C6851" s="3" t="s">
        <v>26</v>
      </c>
      <c r="D6851" s="3">
        <v>1</v>
      </c>
      <c r="E6851" s="3" t="s">
        <v>51</v>
      </c>
      <c r="F6851" s="3" t="s">
        <v>28</v>
      </c>
      <c r="G6851" s="3">
        <v>999</v>
      </c>
      <c r="H6851" s="3">
        <v>0</v>
      </c>
      <c r="I6851" s="3" t="s">
        <v>29</v>
      </c>
      <c r="J6851" s="3">
        <v>9.6603277000000001E-2</v>
      </c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</row>
    <row r="6852" spans="1:32">
      <c r="A6852" s="3" t="s">
        <v>1817</v>
      </c>
      <c r="B6852" s="3" t="s">
        <v>1794</v>
      </c>
      <c r="C6852" s="3" t="s">
        <v>26</v>
      </c>
      <c r="D6852" s="3">
        <v>1</v>
      </c>
      <c r="E6852" s="3" t="s">
        <v>52</v>
      </c>
      <c r="F6852" s="3" t="s">
        <v>28</v>
      </c>
      <c r="G6852" s="3">
        <v>999</v>
      </c>
      <c r="H6852" s="3">
        <v>0</v>
      </c>
      <c r="I6852" s="3" t="s">
        <v>29</v>
      </c>
      <c r="J6852" s="3">
        <v>9.6603277000000001E-2</v>
      </c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</row>
    <row r="6853" spans="1:32">
      <c r="A6853" s="3" t="s">
        <v>1818</v>
      </c>
      <c r="B6853" s="3" t="s">
        <v>1794</v>
      </c>
      <c r="C6853" s="3" t="s">
        <v>26</v>
      </c>
      <c r="D6853" s="3">
        <v>1</v>
      </c>
      <c r="E6853" s="3" t="s">
        <v>53</v>
      </c>
      <c r="F6853" s="3" t="s">
        <v>28</v>
      </c>
      <c r="G6853" s="3">
        <v>999</v>
      </c>
      <c r="H6853" s="3">
        <v>0</v>
      </c>
      <c r="I6853" s="3" t="s">
        <v>29</v>
      </c>
      <c r="J6853" s="3">
        <v>9.6603277000000001E-2</v>
      </c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</row>
    <row r="6854" spans="1:32">
      <c r="A6854" s="3" t="s">
        <v>1819</v>
      </c>
      <c r="B6854" s="3" t="s">
        <v>1794</v>
      </c>
      <c r="C6854" s="3" t="s">
        <v>26</v>
      </c>
      <c r="D6854" s="3">
        <v>1</v>
      </c>
      <c r="E6854" s="3" t="s">
        <v>54</v>
      </c>
      <c r="F6854" s="3" t="s">
        <v>28</v>
      </c>
      <c r="G6854" s="3">
        <v>999</v>
      </c>
      <c r="H6854" s="3">
        <v>0</v>
      </c>
      <c r="I6854" s="3" t="s">
        <v>29</v>
      </c>
      <c r="J6854" s="3">
        <v>9.6603277000000001E-2</v>
      </c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</row>
    <row r="6855" spans="1:32">
      <c r="A6855" s="3" t="s">
        <v>1820</v>
      </c>
      <c r="B6855" s="3" t="s">
        <v>1794</v>
      </c>
      <c r="C6855" s="3" t="s">
        <v>26</v>
      </c>
      <c r="D6855" s="3">
        <v>1</v>
      </c>
      <c r="E6855" s="3" t="s">
        <v>55</v>
      </c>
      <c r="F6855" s="3" t="s">
        <v>28</v>
      </c>
      <c r="G6855" s="3">
        <v>999</v>
      </c>
      <c r="H6855" s="3">
        <v>0</v>
      </c>
      <c r="I6855" s="3" t="s">
        <v>29</v>
      </c>
      <c r="J6855" s="3">
        <v>9.6603277000000001E-2</v>
      </c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</row>
    <row r="6856" spans="1:32">
      <c r="A6856" s="3" t="s">
        <v>1821</v>
      </c>
      <c r="B6856" s="3" t="s">
        <v>1794</v>
      </c>
      <c r="C6856" s="3" t="s">
        <v>26</v>
      </c>
      <c r="D6856" s="3">
        <v>1</v>
      </c>
      <c r="E6856" s="3" t="s">
        <v>56</v>
      </c>
      <c r="F6856" s="3" t="s">
        <v>28</v>
      </c>
      <c r="G6856" s="3">
        <v>999</v>
      </c>
      <c r="H6856" s="3">
        <v>0</v>
      </c>
      <c r="I6856" s="3" t="s">
        <v>29</v>
      </c>
      <c r="J6856" s="3">
        <v>9.6603277000000001E-2</v>
      </c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</row>
    <row r="6857" spans="1:32">
      <c r="A6857" s="3" t="s">
        <v>1822</v>
      </c>
      <c r="B6857" s="3" t="s">
        <v>1794</v>
      </c>
      <c r="C6857" s="3" t="s">
        <v>26</v>
      </c>
      <c r="D6857" s="3">
        <v>1</v>
      </c>
      <c r="E6857" s="3" t="s">
        <v>57</v>
      </c>
      <c r="F6857" s="3" t="s">
        <v>28</v>
      </c>
      <c r="G6857" s="3">
        <v>999</v>
      </c>
      <c r="H6857" s="3">
        <v>0</v>
      </c>
      <c r="I6857" s="3" t="s">
        <v>29</v>
      </c>
      <c r="J6857" s="3">
        <v>9.6603277000000001E-2</v>
      </c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</row>
    <row r="6858" spans="1:32">
      <c r="A6858" s="3" t="s">
        <v>1823</v>
      </c>
      <c r="B6858" s="3" t="s">
        <v>1794</v>
      </c>
      <c r="C6858" s="3" t="s">
        <v>26</v>
      </c>
      <c r="D6858" s="3">
        <v>1</v>
      </c>
      <c r="E6858" s="3" t="s">
        <v>58</v>
      </c>
      <c r="F6858" s="3" t="s">
        <v>28</v>
      </c>
      <c r="G6858" s="3">
        <v>999</v>
      </c>
      <c r="H6858" s="3">
        <v>0</v>
      </c>
      <c r="I6858" s="3" t="s">
        <v>29</v>
      </c>
      <c r="J6858" s="3">
        <v>9.6603277000000001E-2</v>
      </c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</row>
    <row r="6859" spans="1:32">
      <c r="A6859" s="3" t="s">
        <v>1824</v>
      </c>
      <c r="B6859" s="3" t="s">
        <v>1794</v>
      </c>
      <c r="C6859" s="3" t="s">
        <v>26</v>
      </c>
      <c r="D6859" s="3">
        <v>1</v>
      </c>
      <c r="E6859" s="3" t="s">
        <v>59</v>
      </c>
      <c r="F6859" s="3" t="s">
        <v>28</v>
      </c>
      <c r="G6859" s="3">
        <v>999</v>
      </c>
      <c r="H6859" s="3">
        <v>0</v>
      </c>
      <c r="I6859" s="3" t="s">
        <v>29</v>
      </c>
      <c r="J6859" s="3">
        <v>9.6603277000000001E-2</v>
      </c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</row>
    <row r="6860" spans="1:32">
      <c r="A6860" s="3" t="s">
        <v>1825</v>
      </c>
      <c r="B6860" s="3" t="s">
        <v>1794</v>
      </c>
      <c r="C6860" s="3" t="s">
        <v>26</v>
      </c>
      <c r="D6860" s="3">
        <v>1</v>
      </c>
      <c r="E6860" s="3" t="s">
        <v>60</v>
      </c>
      <c r="F6860" s="3" t="s">
        <v>28</v>
      </c>
      <c r="G6860" s="3">
        <v>999</v>
      </c>
      <c r="H6860" s="3">
        <v>0</v>
      </c>
      <c r="I6860" s="3" t="s">
        <v>29</v>
      </c>
      <c r="J6860" s="3">
        <v>9.6603277000000001E-2</v>
      </c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</row>
    <row r="6861" spans="1:32">
      <c r="A6861" s="3" t="s">
        <v>1826</v>
      </c>
      <c r="B6861" s="3" t="s">
        <v>1794</v>
      </c>
      <c r="C6861" s="3" t="s">
        <v>26</v>
      </c>
      <c r="D6861" s="3">
        <v>1</v>
      </c>
      <c r="E6861" s="3" t="s">
        <v>61</v>
      </c>
      <c r="F6861" s="3" t="s">
        <v>28</v>
      </c>
      <c r="G6861" s="3">
        <v>999</v>
      </c>
      <c r="H6861" s="3">
        <v>0</v>
      </c>
      <c r="I6861" s="3" t="s">
        <v>29</v>
      </c>
      <c r="J6861" s="3">
        <v>9.6603277000000001E-2</v>
      </c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</row>
    <row r="6862" spans="1:32">
      <c r="A6862" s="3" t="s">
        <v>1827</v>
      </c>
      <c r="B6862" s="3" t="s">
        <v>1794</v>
      </c>
      <c r="C6862" s="3" t="s">
        <v>26</v>
      </c>
      <c r="D6862" s="3">
        <v>1</v>
      </c>
      <c r="E6862" s="3" t="s">
        <v>62</v>
      </c>
      <c r="F6862" s="3" t="s">
        <v>28</v>
      </c>
      <c r="G6862" s="3">
        <v>16.757691019999999</v>
      </c>
      <c r="H6862" s="3">
        <v>0.51</v>
      </c>
      <c r="I6862" s="3" t="s">
        <v>29</v>
      </c>
      <c r="J6862" s="3">
        <v>9.6603277000000001E-2</v>
      </c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</row>
    <row r="6863" spans="1:32">
      <c r="A6863" s="3" t="s">
        <v>1828</v>
      </c>
      <c r="B6863" s="3" t="s">
        <v>1794</v>
      </c>
      <c r="C6863" s="3" t="s">
        <v>26</v>
      </c>
      <c r="D6863" s="3">
        <v>1</v>
      </c>
      <c r="E6863" s="3" t="s">
        <v>63</v>
      </c>
      <c r="F6863" s="3" t="s">
        <v>28</v>
      </c>
      <c r="G6863" s="3">
        <v>999</v>
      </c>
      <c r="H6863" s="3">
        <v>0</v>
      </c>
      <c r="I6863" s="3" t="s">
        <v>29</v>
      </c>
      <c r="J6863" s="3">
        <v>9.6603277000000001E-2</v>
      </c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</row>
    <row r="6864" spans="1:32">
      <c r="A6864" s="3" t="s">
        <v>1829</v>
      </c>
      <c r="B6864" s="3" t="s">
        <v>1794</v>
      </c>
      <c r="C6864" s="3" t="s">
        <v>26</v>
      </c>
      <c r="D6864" s="3">
        <v>1</v>
      </c>
      <c r="E6864" s="3" t="s">
        <v>64</v>
      </c>
      <c r="F6864" s="3" t="s">
        <v>28</v>
      </c>
      <c r="G6864" s="3">
        <v>999</v>
      </c>
      <c r="H6864" s="3">
        <v>0</v>
      </c>
      <c r="I6864" s="3" t="s">
        <v>29</v>
      </c>
      <c r="J6864" s="3">
        <v>9.6603277000000001E-2</v>
      </c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</row>
    <row r="6865" spans="1:32">
      <c r="A6865" s="3" t="s">
        <v>1830</v>
      </c>
      <c r="B6865" s="3" t="s">
        <v>1794</v>
      </c>
      <c r="C6865" s="3" t="s">
        <v>26</v>
      </c>
      <c r="D6865" s="3">
        <v>1</v>
      </c>
      <c r="E6865" s="3" t="s">
        <v>65</v>
      </c>
      <c r="F6865" s="3" t="s">
        <v>28</v>
      </c>
      <c r="G6865" s="3">
        <v>999</v>
      </c>
      <c r="H6865" s="3">
        <v>0</v>
      </c>
      <c r="I6865" s="3" t="s">
        <v>29</v>
      </c>
      <c r="J6865" s="3">
        <v>9.6603277000000001E-2</v>
      </c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</row>
    <row r="6866" spans="1:32">
      <c r="A6866" s="3" t="s">
        <v>1831</v>
      </c>
      <c r="B6866" s="3" t="s">
        <v>1794</v>
      </c>
      <c r="C6866" s="3" t="s">
        <v>26</v>
      </c>
      <c r="D6866" s="3">
        <v>1</v>
      </c>
      <c r="E6866" s="3" t="s">
        <v>66</v>
      </c>
      <c r="F6866" s="3" t="s">
        <v>28</v>
      </c>
      <c r="G6866" s="3">
        <v>999</v>
      </c>
      <c r="H6866" s="3">
        <v>0</v>
      </c>
      <c r="I6866" s="3" t="s">
        <v>29</v>
      </c>
      <c r="J6866" s="3">
        <v>9.6603277000000001E-2</v>
      </c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</row>
    <row r="6867" spans="1:32">
      <c r="A6867" s="3" t="s">
        <v>1832</v>
      </c>
      <c r="B6867" s="3" t="s">
        <v>1794</v>
      </c>
      <c r="C6867" s="3" t="s">
        <v>26</v>
      </c>
      <c r="D6867" s="3">
        <v>1</v>
      </c>
      <c r="E6867" s="3" t="s">
        <v>67</v>
      </c>
      <c r="F6867" s="3" t="s">
        <v>28</v>
      </c>
      <c r="G6867" s="3">
        <v>999</v>
      </c>
      <c r="H6867" s="3">
        <v>0</v>
      </c>
      <c r="I6867" s="3" t="s">
        <v>29</v>
      </c>
      <c r="J6867" s="3">
        <v>9.6603277000000001E-2</v>
      </c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</row>
    <row r="6868" spans="1:32">
      <c r="A6868" s="3" t="s">
        <v>1833</v>
      </c>
      <c r="B6868" s="3" t="s">
        <v>1794</v>
      </c>
      <c r="C6868" s="3" t="s">
        <v>26</v>
      </c>
      <c r="D6868" s="3">
        <v>1</v>
      </c>
      <c r="E6868" s="3" t="s">
        <v>69</v>
      </c>
      <c r="F6868" s="3" t="s">
        <v>28</v>
      </c>
      <c r="G6868" s="3">
        <v>999</v>
      </c>
      <c r="H6868" s="3">
        <v>0</v>
      </c>
      <c r="I6868" s="3" t="s">
        <v>29</v>
      </c>
      <c r="J6868" s="3">
        <v>9.6603277000000001E-2</v>
      </c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</row>
    <row r="6869" spans="1:32">
      <c r="A6869" s="3" t="s">
        <v>1834</v>
      </c>
      <c r="B6869" s="3" t="s">
        <v>1794</v>
      </c>
      <c r="C6869" s="3" t="s">
        <v>26</v>
      </c>
      <c r="D6869" s="3">
        <v>1</v>
      </c>
      <c r="E6869" s="3" t="s">
        <v>70</v>
      </c>
      <c r="F6869" s="3" t="s">
        <v>28</v>
      </c>
      <c r="G6869" s="3">
        <v>999</v>
      </c>
      <c r="H6869" s="3">
        <v>0</v>
      </c>
      <c r="I6869" s="3" t="s">
        <v>29</v>
      </c>
      <c r="J6869" s="3">
        <v>9.6603277000000001E-2</v>
      </c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</row>
    <row r="6870" spans="1:32">
      <c r="A6870" s="3" t="s">
        <v>1835</v>
      </c>
      <c r="B6870" s="3" t="s">
        <v>1794</v>
      </c>
      <c r="C6870" s="3" t="s">
        <v>26</v>
      </c>
      <c r="D6870" s="3">
        <v>1</v>
      </c>
      <c r="E6870" s="3" t="s">
        <v>71</v>
      </c>
      <c r="F6870" s="3" t="s">
        <v>28</v>
      </c>
      <c r="G6870" s="3">
        <v>999</v>
      </c>
      <c r="H6870" s="3">
        <v>0</v>
      </c>
      <c r="I6870" s="3" t="s">
        <v>29</v>
      </c>
      <c r="J6870" s="3">
        <v>9.6603277000000001E-2</v>
      </c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</row>
    <row r="6871" spans="1:32">
      <c r="A6871" s="3" t="s">
        <v>1836</v>
      </c>
      <c r="B6871" s="3" t="s">
        <v>1794</v>
      </c>
      <c r="C6871" s="3" t="s">
        <v>26</v>
      </c>
      <c r="D6871" s="3">
        <v>1</v>
      </c>
      <c r="E6871" s="3" t="s">
        <v>72</v>
      </c>
      <c r="F6871" s="3" t="s">
        <v>28</v>
      </c>
      <c r="G6871" s="3">
        <v>999</v>
      </c>
      <c r="H6871" s="3">
        <v>0</v>
      </c>
      <c r="I6871" s="3" t="s">
        <v>29</v>
      </c>
      <c r="J6871" s="3">
        <v>9.6603277000000001E-2</v>
      </c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</row>
    <row r="6872" spans="1:32">
      <c r="A6872" s="3" t="s">
        <v>1837</v>
      </c>
      <c r="B6872" s="3" t="s">
        <v>1794</v>
      </c>
      <c r="C6872" s="3" t="s">
        <v>26</v>
      </c>
      <c r="D6872" s="3">
        <v>1</v>
      </c>
      <c r="E6872" s="3" t="s">
        <v>73</v>
      </c>
      <c r="F6872" s="3" t="s">
        <v>28</v>
      </c>
      <c r="G6872" s="3">
        <v>999</v>
      </c>
      <c r="H6872" s="3">
        <v>0</v>
      </c>
      <c r="I6872" s="3" t="s">
        <v>29</v>
      </c>
      <c r="J6872" s="3">
        <v>9.6603277000000001E-2</v>
      </c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</row>
    <row r="6873" spans="1:32">
      <c r="A6873" s="3" t="s">
        <v>1838</v>
      </c>
      <c r="B6873" s="3" t="s">
        <v>1794</v>
      </c>
      <c r="C6873" s="3" t="s">
        <v>26</v>
      </c>
      <c r="D6873" s="3">
        <v>1</v>
      </c>
      <c r="E6873" s="3" t="s">
        <v>74</v>
      </c>
      <c r="F6873" s="3" t="s">
        <v>28</v>
      </c>
      <c r="G6873" s="3">
        <v>999</v>
      </c>
      <c r="H6873" s="3">
        <v>0</v>
      </c>
      <c r="I6873" s="3" t="s">
        <v>29</v>
      </c>
      <c r="J6873" s="3">
        <v>9.6603277000000001E-2</v>
      </c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</row>
    <row r="6874" spans="1:32">
      <c r="A6874" s="3" t="s">
        <v>1839</v>
      </c>
      <c r="B6874" s="3" t="s">
        <v>1794</v>
      </c>
      <c r="C6874" s="3" t="s">
        <v>26</v>
      </c>
      <c r="D6874" s="3">
        <v>1</v>
      </c>
      <c r="E6874" s="3" t="s">
        <v>75</v>
      </c>
      <c r="F6874" s="3" t="s">
        <v>28</v>
      </c>
      <c r="G6874" s="3">
        <v>999</v>
      </c>
      <c r="H6874" s="3">
        <v>0</v>
      </c>
      <c r="I6874" s="3" t="s">
        <v>29</v>
      </c>
      <c r="J6874" s="3">
        <v>9.6603277000000001E-2</v>
      </c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</row>
    <row r="6875" spans="1:32">
      <c r="A6875" s="3" t="s">
        <v>1840</v>
      </c>
      <c r="B6875" s="3" t="s">
        <v>1794</v>
      </c>
      <c r="C6875" s="3" t="s">
        <v>26</v>
      </c>
      <c r="D6875" s="3">
        <v>1</v>
      </c>
      <c r="E6875" s="3" t="s">
        <v>76</v>
      </c>
      <c r="F6875" s="3" t="s">
        <v>28</v>
      </c>
      <c r="G6875" s="3">
        <v>999</v>
      </c>
      <c r="H6875" s="3">
        <v>0</v>
      </c>
      <c r="I6875" s="3" t="s">
        <v>29</v>
      </c>
      <c r="J6875" s="3">
        <v>9.6603277000000001E-2</v>
      </c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</row>
    <row r="6876" spans="1:32">
      <c r="A6876" s="3" t="s">
        <v>1841</v>
      </c>
      <c r="B6876" s="3" t="s">
        <v>1794</v>
      </c>
      <c r="C6876" s="3" t="s">
        <v>26</v>
      </c>
      <c r="D6876" s="3">
        <v>1</v>
      </c>
      <c r="E6876" s="3" t="s">
        <v>77</v>
      </c>
      <c r="F6876" s="3" t="s">
        <v>28</v>
      </c>
      <c r="G6876" s="3">
        <v>999</v>
      </c>
      <c r="H6876" s="3">
        <v>0</v>
      </c>
      <c r="I6876" s="3" t="s">
        <v>29</v>
      </c>
      <c r="J6876" s="3">
        <v>9.6603277000000001E-2</v>
      </c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</row>
    <row r="6877" spans="1:32">
      <c r="A6877" s="3" t="s">
        <v>7695</v>
      </c>
      <c r="B6877" s="3" t="s">
        <v>1794</v>
      </c>
      <c r="C6877" s="3" t="s">
        <v>26</v>
      </c>
      <c r="D6877" s="3">
        <v>1</v>
      </c>
      <c r="E6877" s="3" t="s">
        <v>2525</v>
      </c>
      <c r="F6877" s="3" t="s">
        <v>28</v>
      </c>
      <c r="G6877" s="3">
        <v>999</v>
      </c>
      <c r="H6877" s="3">
        <v>0</v>
      </c>
      <c r="I6877" s="3" t="s">
        <v>29</v>
      </c>
      <c r="J6877" s="3">
        <v>9.6603277000000001E-2</v>
      </c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</row>
    <row r="6878" spans="1:32">
      <c r="A6878" s="3" t="s">
        <v>7696</v>
      </c>
      <c r="B6878" s="3" t="s">
        <v>1794</v>
      </c>
      <c r="C6878" s="3" t="s">
        <v>26</v>
      </c>
      <c r="D6878" s="3">
        <v>1</v>
      </c>
      <c r="E6878" s="3" t="s">
        <v>2527</v>
      </c>
      <c r="F6878" s="3" t="s">
        <v>28</v>
      </c>
      <c r="G6878" s="3">
        <v>999</v>
      </c>
      <c r="H6878" s="3">
        <v>0</v>
      </c>
      <c r="I6878" s="3" t="s">
        <v>29</v>
      </c>
      <c r="J6878" s="3">
        <v>9.6603277000000001E-2</v>
      </c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</row>
    <row r="6879" spans="1:32">
      <c r="A6879" s="3" t="s">
        <v>7697</v>
      </c>
      <c r="B6879" s="3" t="s">
        <v>1794</v>
      </c>
      <c r="C6879" s="3" t="s">
        <v>26</v>
      </c>
      <c r="D6879" s="3">
        <v>1</v>
      </c>
      <c r="E6879" s="3" t="s">
        <v>2529</v>
      </c>
      <c r="F6879" s="3" t="s">
        <v>28</v>
      </c>
      <c r="G6879" s="3">
        <v>999</v>
      </c>
      <c r="H6879" s="3">
        <v>0</v>
      </c>
      <c r="I6879" s="3" t="s">
        <v>29</v>
      </c>
      <c r="J6879" s="3">
        <v>9.6603277000000001E-2</v>
      </c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</row>
    <row r="6880" spans="1:32">
      <c r="A6880" s="3" t="s">
        <v>7698</v>
      </c>
      <c r="B6880" s="3" t="s">
        <v>1794</v>
      </c>
      <c r="C6880" s="3" t="s">
        <v>26</v>
      </c>
      <c r="D6880" s="3">
        <v>1</v>
      </c>
      <c r="E6880" s="3" t="s">
        <v>2531</v>
      </c>
      <c r="F6880" s="3" t="s">
        <v>28</v>
      </c>
      <c r="G6880" s="3">
        <v>999</v>
      </c>
      <c r="H6880" s="3">
        <v>0</v>
      </c>
      <c r="I6880" s="3" t="s">
        <v>29</v>
      </c>
      <c r="J6880" s="3">
        <v>9.6603277000000001E-2</v>
      </c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</row>
    <row r="6881" spans="1:32">
      <c r="A6881" s="3" t="s">
        <v>7699</v>
      </c>
      <c r="B6881" s="3" t="s">
        <v>1794</v>
      </c>
      <c r="C6881" s="3" t="s">
        <v>26</v>
      </c>
      <c r="D6881" s="3">
        <v>1</v>
      </c>
      <c r="E6881" s="3" t="s">
        <v>2533</v>
      </c>
      <c r="F6881" s="3" t="s">
        <v>28</v>
      </c>
      <c r="G6881" s="3">
        <v>999</v>
      </c>
      <c r="H6881" s="3">
        <v>0</v>
      </c>
      <c r="I6881" s="3" t="s">
        <v>29</v>
      </c>
      <c r="J6881" s="3">
        <v>9.6603277000000001E-2</v>
      </c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</row>
    <row r="6882" spans="1:32">
      <c r="A6882" s="3" t="s">
        <v>7700</v>
      </c>
      <c r="B6882" s="3" t="s">
        <v>1794</v>
      </c>
      <c r="C6882" s="3" t="s">
        <v>26</v>
      </c>
      <c r="D6882" s="3">
        <v>1</v>
      </c>
      <c r="E6882" s="3" t="s">
        <v>2535</v>
      </c>
      <c r="F6882" s="3" t="s">
        <v>28</v>
      </c>
      <c r="G6882" s="3">
        <v>999</v>
      </c>
      <c r="H6882" s="3">
        <v>0</v>
      </c>
      <c r="I6882" s="3" t="s">
        <v>29</v>
      </c>
      <c r="J6882" s="3">
        <v>9.6603277000000001E-2</v>
      </c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</row>
    <row r="6883" spans="1:32">
      <c r="A6883" s="3" t="s">
        <v>7701</v>
      </c>
      <c r="B6883" s="3" t="s">
        <v>1794</v>
      </c>
      <c r="C6883" s="3" t="s">
        <v>26</v>
      </c>
      <c r="D6883" s="3">
        <v>1</v>
      </c>
      <c r="E6883" s="3" t="s">
        <v>2537</v>
      </c>
      <c r="F6883" s="3" t="s">
        <v>28</v>
      </c>
      <c r="G6883" s="3">
        <v>999</v>
      </c>
      <c r="H6883" s="3">
        <v>0</v>
      </c>
      <c r="I6883" s="3" t="s">
        <v>29</v>
      </c>
      <c r="J6883" s="3">
        <v>9.6603277000000001E-2</v>
      </c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</row>
    <row r="6884" spans="1:32">
      <c r="A6884" s="3" t="s">
        <v>7702</v>
      </c>
      <c r="B6884" s="3" t="s">
        <v>1794</v>
      </c>
      <c r="C6884" s="3" t="s">
        <v>26</v>
      </c>
      <c r="D6884" s="3">
        <v>1</v>
      </c>
      <c r="E6884" s="3" t="s">
        <v>2539</v>
      </c>
      <c r="F6884" s="3" t="s">
        <v>28</v>
      </c>
      <c r="G6884" s="3">
        <v>999</v>
      </c>
      <c r="H6884" s="3">
        <v>0</v>
      </c>
      <c r="I6884" s="3" t="s">
        <v>29</v>
      </c>
      <c r="J6884" s="3">
        <v>9.6603277000000001E-2</v>
      </c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</row>
    <row r="6885" spans="1:32">
      <c r="A6885" s="3" t="s">
        <v>7703</v>
      </c>
      <c r="B6885" s="3" t="s">
        <v>1794</v>
      </c>
      <c r="C6885" s="3" t="s">
        <v>26</v>
      </c>
      <c r="D6885" s="3">
        <v>1</v>
      </c>
      <c r="E6885" s="3" t="s">
        <v>2541</v>
      </c>
      <c r="F6885" s="3" t="s">
        <v>28</v>
      </c>
      <c r="G6885" s="3">
        <v>999</v>
      </c>
      <c r="H6885" s="3">
        <v>0</v>
      </c>
      <c r="I6885" s="3" t="s">
        <v>29</v>
      </c>
      <c r="J6885" s="3">
        <v>9.6603277000000001E-2</v>
      </c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</row>
    <row r="6886" spans="1:32">
      <c r="A6886" s="3" t="s">
        <v>7704</v>
      </c>
      <c r="B6886" s="3" t="s">
        <v>1794</v>
      </c>
      <c r="C6886" s="3" t="s">
        <v>26</v>
      </c>
      <c r="D6886" s="3">
        <v>1</v>
      </c>
      <c r="E6886" s="3" t="s">
        <v>2543</v>
      </c>
      <c r="F6886" s="3" t="s">
        <v>28</v>
      </c>
      <c r="G6886" s="3">
        <v>999</v>
      </c>
      <c r="H6886" s="3">
        <v>0</v>
      </c>
      <c r="I6886" s="3" t="s">
        <v>29</v>
      </c>
      <c r="J6886" s="3">
        <v>9.6603277000000001E-2</v>
      </c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</row>
    <row r="6887" spans="1:32">
      <c r="A6887" s="3" t="s">
        <v>7705</v>
      </c>
      <c r="B6887" s="3" t="s">
        <v>1794</v>
      </c>
      <c r="C6887" s="3" t="s">
        <v>26</v>
      </c>
      <c r="D6887" s="3">
        <v>1</v>
      </c>
      <c r="E6887" s="3" t="s">
        <v>2545</v>
      </c>
      <c r="F6887" s="3" t="s">
        <v>28</v>
      </c>
      <c r="G6887" s="3">
        <v>999</v>
      </c>
      <c r="H6887" s="3">
        <v>0</v>
      </c>
      <c r="I6887" s="3" t="s">
        <v>29</v>
      </c>
      <c r="J6887" s="3">
        <v>9.6603277000000001E-2</v>
      </c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</row>
    <row r="6888" spans="1:32">
      <c r="A6888" s="3" t="s">
        <v>7706</v>
      </c>
      <c r="B6888" s="3" t="s">
        <v>1794</v>
      </c>
      <c r="C6888" s="3" t="s">
        <v>26</v>
      </c>
      <c r="D6888" s="3">
        <v>1</v>
      </c>
      <c r="E6888" s="3" t="s">
        <v>2547</v>
      </c>
      <c r="F6888" s="3" t="s">
        <v>28</v>
      </c>
      <c r="G6888" s="3">
        <v>999</v>
      </c>
      <c r="H6888" s="3">
        <v>0</v>
      </c>
      <c r="I6888" s="3" t="s">
        <v>29</v>
      </c>
      <c r="J6888" s="3">
        <v>9.6603277000000001E-2</v>
      </c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</row>
    <row r="6889" spans="1:32">
      <c r="A6889" s="3" t="s">
        <v>7707</v>
      </c>
      <c r="B6889" s="3" t="s">
        <v>1794</v>
      </c>
      <c r="C6889" s="3" t="s">
        <v>26</v>
      </c>
      <c r="D6889" s="3">
        <v>1</v>
      </c>
      <c r="E6889" s="3" t="s">
        <v>2549</v>
      </c>
      <c r="F6889" s="3" t="s">
        <v>28</v>
      </c>
      <c r="G6889" s="3">
        <v>999</v>
      </c>
      <c r="H6889" s="3">
        <v>0</v>
      </c>
      <c r="I6889" s="3" t="s">
        <v>29</v>
      </c>
      <c r="J6889" s="3">
        <v>9.6603277000000001E-2</v>
      </c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</row>
    <row r="6890" spans="1:32">
      <c r="A6890" s="3" t="s">
        <v>7708</v>
      </c>
      <c r="B6890" s="3" t="s">
        <v>1794</v>
      </c>
      <c r="C6890" s="3" t="s">
        <v>26</v>
      </c>
      <c r="D6890" s="3">
        <v>1</v>
      </c>
      <c r="E6890" s="3" t="s">
        <v>2551</v>
      </c>
      <c r="F6890" s="3" t="s">
        <v>28</v>
      </c>
      <c r="G6890" s="3">
        <v>999</v>
      </c>
      <c r="H6890" s="3">
        <v>0</v>
      </c>
      <c r="I6890" s="3" t="s">
        <v>29</v>
      </c>
      <c r="J6890" s="3">
        <v>9.6603277000000001E-2</v>
      </c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</row>
    <row r="6891" spans="1:32">
      <c r="A6891" s="3" t="s">
        <v>7709</v>
      </c>
      <c r="B6891" s="3" t="s">
        <v>1794</v>
      </c>
      <c r="C6891" s="3" t="s">
        <v>26</v>
      </c>
      <c r="D6891" s="3">
        <v>1</v>
      </c>
      <c r="E6891" s="3" t="s">
        <v>2553</v>
      </c>
      <c r="F6891" s="3" t="s">
        <v>28</v>
      </c>
      <c r="G6891" s="3">
        <v>999</v>
      </c>
      <c r="H6891" s="3">
        <v>0</v>
      </c>
      <c r="I6891" s="3" t="s">
        <v>29</v>
      </c>
      <c r="J6891" s="3">
        <v>9.6603277000000001E-2</v>
      </c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</row>
    <row r="6892" spans="1:32">
      <c r="A6892" s="3" t="s">
        <v>7710</v>
      </c>
      <c r="B6892" s="3" t="s">
        <v>1794</v>
      </c>
      <c r="C6892" s="3" t="s">
        <v>26</v>
      </c>
      <c r="D6892" s="3">
        <v>1</v>
      </c>
      <c r="E6892" s="3" t="s">
        <v>2555</v>
      </c>
      <c r="F6892" s="3" t="s">
        <v>28</v>
      </c>
      <c r="G6892" s="3">
        <v>999</v>
      </c>
      <c r="H6892" s="3">
        <v>0</v>
      </c>
      <c r="I6892" s="3" t="s">
        <v>29</v>
      </c>
      <c r="J6892" s="3">
        <v>9.6603277000000001E-2</v>
      </c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</row>
    <row r="6893" spans="1:32">
      <c r="A6893" s="3" t="s">
        <v>7711</v>
      </c>
      <c r="B6893" s="3" t="s">
        <v>1794</v>
      </c>
      <c r="C6893" s="3" t="s">
        <v>26</v>
      </c>
      <c r="D6893" s="3">
        <v>1</v>
      </c>
      <c r="E6893" s="3" t="s">
        <v>2557</v>
      </c>
      <c r="F6893" s="3" t="s">
        <v>28</v>
      </c>
      <c r="G6893" s="3">
        <v>999</v>
      </c>
      <c r="H6893" s="3">
        <v>0</v>
      </c>
      <c r="I6893" s="3" t="s">
        <v>29</v>
      </c>
      <c r="J6893" s="3">
        <v>9.6603277000000001E-2</v>
      </c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</row>
    <row r="6894" spans="1:32">
      <c r="A6894" s="3" t="s">
        <v>7712</v>
      </c>
      <c r="B6894" s="3" t="s">
        <v>1794</v>
      </c>
      <c r="C6894" s="3" t="s">
        <v>26</v>
      </c>
      <c r="D6894" s="3">
        <v>1</v>
      </c>
      <c r="E6894" s="3" t="s">
        <v>2559</v>
      </c>
      <c r="F6894" s="3" t="s">
        <v>28</v>
      </c>
      <c r="G6894" s="3">
        <v>999</v>
      </c>
      <c r="H6894" s="3">
        <v>0</v>
      </c>
      <c r="I6894" s="3" t="s">
        <v>29</v>
      </c>
      <c r="J6894" s="3">
        <v>9.6603277000000001E-2</v>
      </c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</row>
    <row r="6895" spans="1:32">
      <c r="A6895" s="3" t="s">
        <v>7713</v>
      </c>
      <c r="B6895" s="3" t="s">
        <v>1794</v>
      </c>
      <c r="C6895" s="3" t="s">
        <v>26</v>
      </c>
      <c r="D6895" s="3">
        <v>1</v>
      </c>
      <c r="E6895" s="3" t="s">
        <v>2561</v>
      </c>
      <c r="F6895" s="3" t="s">
        <v>28</v>
      </c>
      <c r="G6895" s="3">
        <v>999</v>
      </c>
      <c r="H6895" s="3">
        <v>0</v>
      </c>
      <c r="I6895" s="3" t="s">
        <v>29</v>
      </c>
      <c r="J6895" s="3">
        <v>9.6603277000000001E-2</v>
      </c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</row>
    <row r="6896" spans="1:32">
      <c r="A6896" s="3" t="s">
        <v>7714</v>
      </c>
      <c r="B6896" s="3" t="s">
        <v>1794</v>
      </c>
      <c r="C6896" s="3" t="s">
        <v>26</v>
      </c>
      <c r="D6896" s="3">
        <v>1</v>
      </c>
      <c r="E6896" s="3" t="s">
        <v>2563</v>
      </c>
      <c r="F6896" s="3" t="s">
        <v>28</v>
      </c>
      <c r="G6896" s="3">
        <v>999</v>
      </c>
      <c r="H6896" s="3">
        <v>0</v>
      </c>
      <c r="I6896" s="3" t="s">
        <v>29</v>
      </c>
      <c r="J6896" s="3">
        <v>9.6603277000000001E-2</v>
      </c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</row>
    <row r="6897" spans="1:32">
      <c r="A6897" s="3" t="s">
        <v>7715</v>
      </c>
      <c r="B6897" s="3" t="s">
        <v>1794</v>
      </c>
      <c r="C6897" s="3" t="s">
        <v>26</v>
      </c>
      <c r="D6897" s="3">
        <v>1</v>
      </c>
      <c r="E6897" s="3" t="s">
        <v>2565</v>
      </c>
      <c r="F6897" s="3" t="s">
        <v>28</v>
      </c>
      <c r="G6897" s="3">
        <v>999</v>
      </c>
      <c r="H6897" s="3">
        <v>0</v>
      </c>
      <c r="I6897" s="3" t="s">
        <v>29</v>
      </c>
      <c r="J6897" s="3">
        <v>9.6603277000000001E-2</v>
      </c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</row>
    <row r="6898" spans="1:32">
      <c r="A6898" s="3" t="s">
        <v>7716</v>
      </c>
      <c r="B6898" s="3" t="s">
        <v>1794</v>
      </c>
      <c r="C6898" s="3" t="s">
        <v>26</v>
      </c>
      <c r="D6898" s="3">
        <v>1</v>
      </c>
      <c r="E6898" s="3" t="s">
        <v>2567</v>
      </c>
      <c r="F6898" s="3" t="s">
        <v>28</v>
      </c>
      <c r="G6898" s="3">
        <v>999</v>
      </c>
      <c r="H6898" s="3">
        <v>0</v>
      </c>
      <c r="I6898" s="3" t="s">
        <v>29</v>
      </c>
      <c r="J6898" s="3">
        <v>9.6603277000000001E-2</v>
      </c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</row>
    <row r="6899" spans="1:32">
      <c r="A6899" s="3" t="s">
        <v>7717</v>
      </c>
      <c r="B6899" s="3" t="s">
        <v>1794</v>
      </c>
      <c r="C6899" s="3" t="s">
        <v>26</v>
      </c>
      <c r="D6899" s="3">
        <v>1</v>
      </c>
      <c r="E6899" s="3" t="s">
        <v>2569</v>
      </c>
      <c r="F6899" s="3" t="s">
        <v>28</v>
      </c>
      <c r="G6899" s="3">
        <v>999</v>
      </c>
      <c r="H6899" s="3">
        <v>0</v>
      </c>
      <c r="I6899" s="3" t="s">
        <v>29</v>
      </c>
      <c r="J6899" s="3">
        <v>9.6603277000000001E-2</v>
      </c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</row>
    <row r="6900" spans="1:32">
      <c r="A6900" s="3" t="s">
        <v>7718</v>
      </c>
      <c r="B6900" s="3" t="s">
        <v>1794</v>
      </c>
      <c r="C6900" s="3" t="s">
        <v>26</v>
      </c>
      <c r="D6900" s="3">
        <v>1</v>
      </c>
      <c r="E6900" s="3" t="s">
        <v>2571</v>
      </c>
      <c r="F6900" s="3" t="s">
        <v>28</v>
      </c>
      <c r="G6900" s="3">
        <v>999</v>
      </c>
      <c r="H6900" s="3">
        <v>0</v>
      </c>
      <c r="I6900" s="3" t="s">
        <v>29</v>
      </c>
      <c r="J6900" s="3">
        <v>9.6603277000000001E-2</v>
      </c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</row>
    <row r="6901" spans="1:32">
      <c r="A6901" s="3" t="s">
        <v>7719</v>
      </c>
      <c r="B6901" s="3" t="s">
        <v>1794</v>
      </c>
      <c r="C6901" s="3" t="s">
        <v>26</v>
      </c>
      <c r="D6901" s="3">
        <v>1</v>
      </c>
      <c r="E6901" s="3" t="s">
        <v>2573</v>
      </c>
      <c r="F6901" s="3" t="s">
        <v>28</v>
      </c>
      <c r="G6901" s="3">
        <v>999</v>
      </c>
      <c r="H6901" s="3">
        <v>0</v>
      </c>
      <c r="I6901" s="3" t="s">
        <v>29</v>
      </c>
      <c r="J6901" s="3">
        <v>9.6603277000000001E-2</v>
      </c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</row>
    <row r="6902" spans="1:32">
      <c r="A6902" s="3" t="s">
        <v>7720</v>
      </c>
      <c r="B6902" s="3" t="s">
        <v>1794</v>
      </c>
      <c r="C6902" s="3" t="s">
        <v>26</v>
      </c>
      <c r="D6902" s="3">
        <v>1</v>
      </c>
      <c r="E6902" s="3" t="s">
        <v>2575</v>
      </c>
      <c r="F6902" s="3" t="s">
        <v>28</v>
      </c>
      <c r="G6902" s="3">
        <v>999</v>
      </c>
      <c r="H6902" s="3">
        <v>0</v>
      </c>
      <c r="I6902" s="3" t="s">
        <v>29</v>
      </c>
      <c r="J6902" s="3">
        <v>9.6603277000000001E-2</v>
      </c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</row>
    <row r="6903" spans="1:32">
      <c r="A6903" s="3" t="s">
        <v>7721</v>
      </c>
      <c r="B6903" s="3" t="s">
        <v>1794</v>
      </c>
      <c r="C6903" s="3" t="s">
        <v>26</v>
      </c>
      <c r="D6903" s="3">
        <v>1</v>
      </c>
      <c r="E6903" s="3" t="s">
        <v>2577</v>
      </c>
      <c r="F6903" s="3" t="s">
        <v>28</v>
      </c>
      <c r="G6903" s="3">
        <v>999</v>
      </c>
      <c r="H6903" s="3">
        <v>0</v>
      </c>
      <c r="I6903" s="3" t="s">
        <v>29</v>
      </c>
      <c r="J6903" s="3">
        <v>9.6603277000000001E-2</v>
      </c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</row>
    <row r="6904" spans="1:32">
      <c r="A6904" s="3" t="s">
        <v>7722</v>
      </c>
      <c r="B6904" s="3" t="s">
        <v>1794</v>
      </c>
      <c r="C6904" s="3" t="s">
        <v>26</v>
      </c>
      <c r="D6904" s="3">
        <v>1</v>
      </c>
      <c r="E6904" s="3" t="s">
        <v>2579</v>
      </c>
      <c r="F6904" s="3" t="s">
        <v>28</v>
      </c>
      <c r="G6904" s="3">
        <v>999</v>
      </c>
      <c r="H6904" s="3">
        <v>0</v>
      </c>
      <c r="I6904" s="3" t="s">
        <v>29</v>
      </c>
      <c r="J6904" s="3">
        <v>9.6603277000000001E-2</v>
      </c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</row>
    <row r="6905" spans="1:32">
      <c r="A6905" s="3" t="s">
        <v>7723</v>
      </c>
      <c r="B6905" s="3" t="s">
        <v>1794</v>
      </c>
      <c r="C6905" s="3" t="s">
        <v>26</v>
      </c>
      <c r="D6905" s="3">
        <v>1</v>
      </c>
      <c r="E6905" s="3" t="s">
        <v>2581</v>
      </c>
      <c r="F6905" s="3" t="s">
        <v>28</v>
      </c>
      <c r="G6905" s="3">
        <v>999</v>
      </c>
      <c r="H6905" s="3">
        <v>0</v>
      </c>
      <c r="I6905" s="3" t="s">
        <v>29</v>
      </c>
      <c r="J6905" s="3">
        <v>9.6603277000000001E-2</v>
      </c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</row>
    <row r="6906" spans="1:32">
      <c r="A6906" s="3" t="s">
        <v>7724</v>
      </c>
      <c r="B6906" s="3" t="s">
        <v>1794</v>
      </c>
      <c r="C6906" s="3" t="s">
        <v>26</v>
      </c>
      <c r="D6906" s="3">
        <v>1</v>
      </c>
      <c r="E6906" s="3" t="s">
        <v>2583</v>
      </c>
      <c r="F6906" s="3" t="s">
        <v>28</v>
      </c>
      <c r="G6906" s="3">
        <v>999</v>
      </c>
      <c r="H6906" s="3">
        <v>0</v>
      </c>
      <c r="I6906" s="3" t="s">
        <v>29</v>
      </c>
      <c r="J6906" s="3">
        <v>9.6603277000000001E-2</v>
      </c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</row>
    <row r="6907" spans="1:32">
      <c r="A6907" s="3" t="s">
        <v>7725</v>
      </c>
      <c r="B6907" s="3" t="s">
        <v>1794</v>
      </c>
      <c r="C6907" s="3" t="s">
        <v>26</v>
      </c>
      <c r="D6907" s="3">
        <v>1</v>
      </c>
      <c r="E6907" s="3" t="s">
        <v>2585</v>
      </c>
      <c r="F6907" s="3" t="s">
        <v>28</v>
      </c>
      <c r="G6907" s="3">
        <v>999</v>
      </c>
      <c r="H6907" s="3">
        <v>0</v>
      </c>
      <c r="I6907" s="3" t="s">
        <v>29</v>
      </c>
      <c r="J6907" s="3">
        <v>9.6603277000000001E-2</v>
      </c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</row>
    <row r="6908" spans="1:32">
      <c r="A6908" s="3" t="s">
        <v>7726</v>
      </c>
      <c r="B6908" s="3" t="s">
        <v>1794</v>
      </c>
      <c r="C6908" s="3" t="s">
        <v>26</v>
      </c>
      <c r="D6908" s="3">
        <v>1</v>
      </c>
      <c r="E6908" s="3" t="s">
        <v>2587</v>
      </c>
      <c r="F6908" s="3" t="s">
        <v>28</v>
      </c>
      <c r="G6908" s="3">
        <v>999</v>
      </c>
      <c r="H6908" s="3">
        <v>0</v>
      </c>
      <c r="I6908" s="3" t="s">
        <v>29</v>
      </c>
      <c r="J6908" s="3">
        <v>9.6603277000000001E-2</v>
      </c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</row>
    <row r="6909" spans="1:32">
      <c r="A6909" s="3" t="s">
        <v>7727</v>
      </c>
      <c r="B6909" s="3" t="s">
        <v>1794</v>
      </c>
      <c r="C6909" s="3" t="s">
        <v>26</v>
      </c>
      <c r="D6909" s="3">
        <v>1</v>
      </c>
      <c r="E6909" s="3" t="s">
        <v>2589</v>
      </c>
      <c r="F6909" s="3" t="s">
        <v>28</v>
      </c>
      <c r="G6909" s="3">
        <v>999</v>
      </c>
      <c r="H6909" s="3">
        <v>0</v>
      </c>
      <c r="I6909" s="3" t="s">
        <v>29</v>
      </c>
      <c r="J6909" s="3">
        <v>9.6603277000000001E-2</v>
      </c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</row>
    <row r="6910" spans="1:32">
      <c r="A6910" s="3" t="s">
        <v>7728</v>
      </c>
      <c r="B6910" s="3" t="s">
        <v>1794</v>
      </c>
      <c r="C6910" s="3" t="s">
        <v>26</v>
      </c>
      <c r="D6910" s="3">
        <v>1</v>
      </c>
      <c r="E6910" s="3" t="s">
        <v>2591</v>
      </c>
      <c r="F6910" s="3" t="s">
        <v>28</v>
      </c>
      <c r="G6910" s="3">
        <v>999</v>
      </c>
      <c r="H6910" s="3">
        <v>0</v>
      </c>
      <c r="I6910" s="3" t="s">
        <v>29</v>
      </c>
      <c r="J6910" s="3">
        <v>9.6603277000000001E-2</v>
      </c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</row>
    <row r="6911" spans="1:32">
      <c r="A6911" s="3" t="s">
        <v>7729</v>
      </c>
      <c r="B6911" s="3" t="s">
        <v>1794</v>
      </c>
      <c r="C6911" s="3" t="s">
        <v>26</v>
      </c>
      <c r="D6911" s="3">
        <v>1</v>
      </c>
      <c r="E6911" s="3" t="s">
        <v>2593</v>
      </c>
      <c r="F6911" s="3" t="s">
        <v>28</v>
      </c>
      <c r="G6911" s="3">
        <v>999</v>
      </c>
      <c r="H6911" s="3">
        <v>0</v>
      </c>
      <c r="I6911" s="3" t="s">
        <v>29</v>
      </c>
      <c r="J6911" s="3">
        <v>9.6603277000000001E-2</v>
      </c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</row>
    <row r="6912" spans="1:32">
      <c r="A6912" s="3" t="s">
        <v>7730</v>
      </c>
      <c r="B6912" s="3" t="s">
        <v>1794</v>
      </c>
      <c r="C6912" s="3" t="s">
        <v>26</v>
      </c>
      <c r="D6912" s="3">
        <v>1</v>
      </c>
      <c r="E6912" s="3" t="s">
        <v>2595</v>
      </c>
      <c r="F6912" s="3" t="s">
        <v>28</v>
      </c>
      <c r="G6912" s="3">
        <v>999</v>
      </c>
      <c r="H6912" s="3">
        <v>0</v>
      </c>
      <c r="I6912" s="3" t="s">
        <v>29</v>
      </c>
      <c r="J6912" s="3">
        <v>9.6603277000000001E-2</v>
      </c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</row>
    <row r="6913" spans="1:32">
      <c r="A6913" s="3" t="s">
        <v>7731</v>
      </c>
      <c r="B6913" s="3" t="s">
        <v>1794</v>
      </c>
      <c r="C6913" s="3" t="s">
        <v>26</v>
      </c>
      <c r="D6913" s="3">
        <v>1</v>
      </c>
      <c r="E6913" s="3" t="s">
        <v>2597</v>
      </c>
      <c r="F6913" s="3" t="s">
        <v>28</v>
      </c>
      <c r="G6913" s="3">
        <v>999</v>
      </c>
      <c r="H6913" s="3">
        <v>0</v>
      </c>
      <c r="I6913" s="3" t="s">
        <v>29</v>
      </c>
      <c r="J6913" s="3">
        <v>9.6603277000000001E-2</v>
      </c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</row>
    <row r="6914" spans="1:32">
      <c r="A6914" s="3" t="s">
        <v>7732</v>
      </c>
      <c r="B6914" s="3" t="s">
        <v>1794</v>
      </c>
      <c r="C6914" s="3" t="s">
        <v>26</v>
      </c>
      <c r="D6914" s="3">
        <v>1</v>
      </c>
      <c r="E6914" s="3" t="s">
        <v>2599</v>
      </c>
      <c r="F6914" s="3" t="s">
        <v>28</v>
      </c>
      <c r="G6914" s="3">
        <v>999</v>
      </c>
      <c r="H6914" s="3">
        <v>0</v>
      </c>
      <c r="I6914" s="3" t="s">
        <v>29</v>
      </c>
      <c r="J6914" s="3">
        <v>9.6603277000000001E-2</v>
      </c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</row>
    <row r="6915" spans="1:32">
      <c r="A6915" s="3" t="s">
        <v>7733</v>
      </c>
      <c r="B6915" s="3" t="s">
        <v>1794</v>
      </c>
      <c r="C6915" s="3" t="s">
        <v>26</v>
      </c>
      <c r="D6915" s="3">
        <v>1</v>
      </c>
      <c r="E6915" s="3" t="s">
        <v>2601</v>
      </c>
      <c r="F6915" s="3" t="s">
        <v>28</v>
      </c>
      <c r="G6915" s="3">
        <v>999</v>
      </c>
      <c r="H6915" s="3">
        <v>0</v>
      </c>
      <c r="I6915" s="3" t="s">
        <v>29</v>
      </c>
      <c r="J6915" s="3">
        <v>9.6603277000000001E-2</v>
      </c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</row>
    <row r="6916" spans="1:32">
      <c r="A6916" s="3" t="s">
        <v>7734</v>
      </c>
      <c r="B6916" s="3" t="s">
        <v>1794</v>
      </c>
      <c r="C6916" s="3" t="s">
        <v>26</v>
      </c>
      <c r="D6916" s="3">
        <v>1</v>
      </c>
      <c r="E6916" s="3" t="s">
        <v>2603</v>
      </c>
      <c r="F6916" s="3" t="s">
        <v>28</v>
      </c>
      <c r="G6916" s="3">
        <v>999</v>
      </c>
      <c r="H6916" s="3">
        <v>0</v>
      </c>
      <c r="I6916" s="3" t="s">
        <v>29</v>
      </c>
      <c r="J6916" s="3">
        <v>9.6603277000000001E-2</v>
      </c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</row>
    <row r="6917" spans="1:32">
      <c r="A6917" s="3" t="s">
        <v>7735</v>
      </c>
      <c r="B6917" s="3" t="s">
        <v>1794</v>
      </c>
      <c r="C6917" s="3" t="s">
        <v>26</v>
      </c>
      <c r="D6917" s="3">
        <v>1</v>
      </c>
      <c r="E6917" s="3" t="s">
        <v>2605</v>
      </c>
      <c r="F6917" s="3" t="s">
        <v>28</v>
      </c>
      <c r="G6917" s="3">
        <v>999</v>
      </c>
      <c r="H6917" s="3">
        <v>0</v>
      </c>
      <c r="I6917" s="3" t="s">
        <v>29</v>
      </c>
      <c r="J6917" s="3">
        <v>9.6603277000000001E-2</v>
      </c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</row>
    <row r="6918" spans="1:32">
      <c r="A6918" s="3" t="s">
        <v>7736</v>
      </c>
      <c r="B6918" s="3" t="s">
        <v>1794</v>
      </c>
      <c r="C6918" s="3" t="s">
        <v>26</v>
      </c>
      <c r="D6918" s="3">
        <v>1</v>
      </c>
      <c r="E6918" s="3" t="s">
        <v>2607</v>
      </c>
      <c r="F6918" s="3" t="s">
        <v>28</v>
      </c>
      <c r="G6918" s="3">
        <v>999</v>
      </c>
      <c r="H6918" s="3">
        <v>0</v>
      </c>
      <c r="I6918" s="3" t="s">
        <v>29</v>
      </c>
      <c r="J6918" s="3">
        <v>9.6603277000000001E-2</v>
      </c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</row>
    <row r="6919" spans="1:32">
      <c r="A6919" s="3" t="s">
        <v>7737</v>
      </c>
      <c r="B6919" s="3" t="s">
        <v>1794</v>
      </c>
      <c r="C6919" s="3" t="s">
        <v>26</v>
      </c>
      <c r="D6919" s="3">
        <v>1</v>
      </c>
      <c r="E6919" s="3" t="s">
        <v>2609</v>
      </c>
      <c r="F6919" s="3" t="s">
        <v>28</v>
      </c>
      <c r="G6919" s="3">
        <v>999</v>
      </c>
      <c r="H6919" s="3">
        <v>0</v>
      </c>
      <c r="I6919" s="3" t="s">
        <v>29</v>
      </c>
      <c r="J6919" s="3">
        <v>9.6603277000000001E-2</v>
      </c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</row>
    <row r="6920" spans="1:32">
      <c r="A6920" s="3" t="s">
        <v>7738</v>
      </c>
      <c r="B6920" s="3" t="s">
        <v>1794</v>
      </c>
      <c r="C6920" s="3" t="s">
        <v>26</v>
      </c>
      <c r="D6920" s="3">
        <v>1</v>
      </c>
      <c r="E6920" s="3" t="s">
        <v>2611</v>
      </c>
      <c r="F6920" s="3" t="s">
        <v>28</v>
      </c>
      <c r="G6920" s="3">
        <v>999</v>
      </c>
      <c r="H6920" s="3">
        <v>0</v>
      </c>
      <c r="I6920" s="3" t="s">
        <v>29</v>
      </c>
      <c r="J6920" s="3">
        <v>9.6603277000000001E-2</v>
      </c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</row>
    <row r="6921" spans="1:32">
      <c r="A6921" s="3" t="s">
        <v>7739</v>
      </c>
      <c r="B6921" s="3" t="s">
        <v>1794</v>
      </c>
      <c r="C6921" s="3" t="s">
        <v>26</v>
      </c>
      <c r="D6921" s="3">
        <v>1</v>
      </c>
      <c r="E6921" s="3" t="s">
        <v>2613</v>
      </c>
      <c r="F6921" s="3" t="s">
        <v>28</v>
      </c>
      <c r="G6921" s="3">
        <v>999</v>
      </c>
      <c r="H6921" s="3">
        <v>0</v>
      </c>
      <c r="I6921" s="3" t="s">
        <v>29</v>
      </c>
      <c r="J6921" s="3">
        <v>9.6603277000000001E-2</v>
      </c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</row>
    <row r="6922" spans="1:32">
      <c r="A6922" s="3" t="s">
        <v>7740</v>
      </c>
      <c r="B6922" s="3" t="s">
        <v>1794</v>
      </c>
      <c r="C6922" s="3" t="s">
        <v>26</v>
      </c>
      <c r="D6922" s="3">
        <v>1</v>
      </c>
      <c r="E6922" s="3" t="s">
        <v>2615</v>
      </c>
      <c r="F6922" s="3" t="s">
        <v>28</v>
      </c>
      <c r="G6922" s="3">
        <v>999</v>
      </c>
      <c r="H6922" s="3">
        <v>0</v>
      </c>
      <c r="I6922" s="3" t="s">
        <v>29</v>
      </c>
      <c r="J6922" s="3">
        <v>9.6603277000000001E-2</v>
      </c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</row>
    <row r="6923" spans="1:32">
      <c r="A6923" s="3" t="s">
        <v>7741</v>
      </c>
      <c r="B6923" s="3" t="s">
        <v>1794</v>
      </c>
      <c r="C6923" s="3" t="s">
        <v>26</v>
      </c>
      <c r="D6923" s="3">
        <v>1</v>
      </c>
      <c r="E6923" s="3" t="s">
        <v>2617</v>
      </c>
      <c r="F6923" s="3" t="s">
        <v>28</v>
      </c>
      <c r="G6923" s="3">
        <v>999</v>
      </c>
      <c r="H6923" s="3">
        <v>0</v>
      </c>
      <c r="I6923" s="3" t="s">
        <v>29</v>
      </c>
      <c r="J6923" s="3">
        <v>9.6603277000000001E-2</v>
      </c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</row>
    <row r="6924" spans="1:32">
      <c r="A6924" s="3" t="s">
        <v>7742</v>
      </c>
      <c r="B6924" s="3" t="s">
        <v>1794</v>
      </c>
      <c r="C6924" s="3" t="s">
        <v>26</v>
      </c>
      <c r="D6924" s="3">
        <v>1</v>
      </c>
      <c r="E6924" s="3" t="s">
        <v>2619</v>
      </c>
      <c r="F6924" s="3" t="s">
        <v>28</v>
      </c>
      <c r="G6924" s="3">
        <v>999</v>
      </c>
      <c r="H6924" s="3">
        <v>0</v>
      </c>
      <c r="I6924" s="3" t="s">
        <v>29</v>
      </c>
      <c r="J6924" s="3">
        <v>9.6603277000000001E-2</v>
      </c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</row>
    <row r="6925" spans="1:32">
      <c r="A6925" s="3" t="s">
        <v>7743</v>
      </c>
      <c r="B6925" s="3" t="s">
        <v>7744</v>
      </c>
      <c r="C6925" s="3" t="s">
        <v>26</v>
      </c>
      <c r="D6925" s="3">
        <v>1</v>
      </c>
      <c r="E6925" s="3" t="s">
        <v>27</v>
      </c>
      <c r="F6925" s="3" t="s">
        <v>28</v>
      </c>
      <c r="G6925" s="3">
        <v>24.598402029999999</v>
      </c>
      <c r="H6925" s="3">
        <v>0.89</v>
      </c>
      <c r="I6925" s="3" t="s">
        <v>68</v>
      </c>
      <c r="J6925" s="3">
        <v>9.6603277000000001E-2</v>
      </c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</row>
    <row r="6926" spans="1:32">
      <c r="A6926" s="3" t="s">
        <v>7745</v>
      </c>
      <c r="B6926" s="3" t="s">
        <v>7744</v>
      </c>
      <c r="C6926" s="3" t="s">
        <v>26</v>
      </c>
      <c r="D6926" s="3">
        <v>1</v>
      </c>
      <c r="E6926" s="3" t="s">
        <v>30</v>
      </c>
      <c r="F6926" s="3" t="s">
        <v>28</v>
      </c>
      <c r="G6926" s="3">
        <v>20.024214740000001</v>
      </c>
      <c r="H6926" s="3">
        <v>0.73</v>
      </c>
      <c r="I6926" s="3" t="s">
        <v>68</v>
      </c>
      <c r="J6926" s="3">
        <v>9.6603277000000001E-2</v>
      </c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</row>
    <row r="6927" spans="1:32">
      <c r="A6927" s="3" t="s">
        <v>7746</v>
      </c>
      <c r="B6927" s="3" t="s">
        <v>7744</v>
      </c>
      <c r="C6927" s="3" t="s">
        <v>26</v>
      </c>
      <c r="D6927" s="3">
        <v>1</v>
      </c>
      <c r="E6927" s="3" t="s">
        <v>31</v>
      </c>
      <c r="F6927" s="3" t="s">
        <v>28</v>
      </c>
      <c r="G6927" s="3">
        <v>21.12266911</v>
      </c>
      <c r="H6927" s="3">
        <v>0.7</v>
      </c>
      <c r="I6927" s="3" t="s">
        <v>68</v>
      </c>
      <c r="J6927" s="3">
        <v>9.6603277000000001E-2</v>
      </c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</row>
    <row r="6928" spans="1:32">
      <c r="A6928" s="3" t="s">
        <v>7747</v>
      </c>
      <c r="B6928" s="3" t="s">
        <v>7744</v>
      </c>
      <c r="C6928" s="3" t="s">
        <v>26</v>
      </c>
      <c r="D6928" s="3">
        <v>1</v>
      </c>
      <c r="E6928" s="3" t="s">
        <v>32</v>
      </c>
      <c r="F6928" s="3" t="s">
        <v>28</v>
      </c>
      <c r="G6928" s="3">
        <v>999</v>
      </c>
      <c r="H6928" s="3">
        <v>0</v>
      </c>
      <c r="I6928" s="3" t="s">
        <v>29</v>
      </c>
      <c r="J6928" s="3">
        <v>9.6603277000000001E-2</v>
      </c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</row>
    <row r="6929" spans="1:32">
      <c r="A6929" s="3" t="s">
        <v>7748</v>
      </c>
      <c r="B6929" s="3" t="s">
        <v>7744</v>
      </c>
      <c r="C6929" s="3" t="s">
        <v>26</v>
      </c>
      <c r="D6929" s="3">
        <v>1</v>
      </c>
      <c r="E6929" s="3" t="s">
        <v>33</v>
      </c>
      <c r="F6929" s="3" t="s">
        <v>28</v>
      </c>
      <c r="G6929" s="3">
        <v>999</v>
      </c>
      <c r="H6929" s="3">
        <v>0</v>
      </c>
      <c r="I6929" s="3" t="s">
        <v>29</v>
      </c>
      <c r="J6929" s="3">
        <v>9.6603277000000001E-2</v>
      </c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</row>
    <row r="6930" spans="1:32">
      <c r="A6930" s="3" t="s">
        <v>7749</v>
      </c>
      <c r="B6930" s="3" t="s">
        <v>7744</v>
      </c>
      <c r="C6930" s="3" t="s">
        <v>26</v>
      </c>
      <c r="D6930" s="3">
        <v>1</v>
      </c>
      <c r="E6930" s="3" t="s">
        <v>34</v>
      </c>
      <c r="F6930" s="3" t="s">
        <v>28</v>
      </c>
      <c r="G6930" s="3">
        <v>999</v>
      </c>
      <c r="H6930" s="3">
        <v>0</v>
      </c>
      <c r="I6930" s="3" t="s">
        <v>29</v>
      </c>
      <c r="J6930" s="3">
        <v>9.6603277000000001E-2</v>
      </c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</row>
    <row r="6931" spans="1:32">
      <c r="A6931" s="3" t="s">
        <v>7750</v>
      </c>
      <c r="B6931" s="3" t="s">
        <v>7744</v>
      </c>
      <c r="C6931" s="3" t="s">
        <v>26</v>
      </c>
      <c r="D6931" s="3">
        <v>1</v>
      </c>
      <c r="E6931" s="3" t="s">
        <v>35</v>
      </c>
      <c r="F6931" s="3" t="s">
        <v>28</v>
      </c>
      <c r="G6931" s="3">
        <v>999</v>
      </c>
      <c r="H6931" s="3">
        <v>0</v>
      </c>
      <c r="I6931" s="3" t="s">
        <v>29</v>
      </c>
      <c r="J6931" s="3">
        <v>9.6603277000000001E-2</v>
      </c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</row>
    <row r="6932" spans="1:32">
      <c r="A6932" s="3" t="s">
        <v>7751</v>
      </c>
      <c r="B6932" s="3" t="s">
        <v>7744</v>
      </c>
      <c r="C6932" s="3" t="s">
        <v>26</v>
      </c>
      <c r="D6932" s="3">
        <v>1</v>
      </c>
      <c r="E6932" s="3" t="s">
        <v>36</v>
      </c>
      <c r="F6932" s="3" t="s">
        <v>28</v>
      </c>
      <c r="G6932" s="3">
        <v>21.470003670000001</v>
      </c>
      <c r="H6932" s="3">
        <v>0.94</v>
      </c>
      <c r="I6932" s="3" t="s">
        <v>68</v>
      </c>
      <c r="J6932" s="3">
        <v>9.6603277000000001E-2</v>
      </c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</row>
    <row r="6933" spans="1:32">
      <c r="A6933" s="3" t="s">
        <v>7752</v>
      </c>
      <c r="B6933" s="3" t="s">
        <v>7744</v>
      </c>
      <c r="C6933" s="3" t="s">
        <v>26</v>
      </c>
      <c r="D6933" s="3">
        <v>1</v>
      </c>
      <c r="E6933" s="3" t="s">
        <v>37</v>
      </c>
      <c r="F6933" s="3" t="s">
        <v>28</v>
      </c>
      <c r="G6933" s="3">
        <v>999</v>
      </c>
      <c r="H6933" s="3">
        <v>0</v>
      </c>
      <c r="I6933" s="3" t="s">
        <v>29</v>
      </c>
      <c r="J6933" s="3">
        <v>9.6603277000000001E-2</v>
      </c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</row>
    <row r="6934" spans="1:32">
      <c r="A6934" s="3" t="s">
        <v>7753</v>
      </c>
      <c r="B6934" s="3" t="s">
        <v>7744</v>
      </c>
      <c r="C6934" s="3" t="s">
        <v>26</v>
      </c>
      <c r="D6934" s="3">
        <v>1</v>
      </c>
      <c r="E6934" s="3" t="s">
        <v>38</v>
      </c>
      <c r="F6934" s="3" t="s">
        <v>28</v>
      </c>
      <c r="G6934" s="3">
        <v>999</v>
      </c>
      <c r="H6934" s="3">
        <v>0</v>
      </c>
      <c r="I6934" s="3" t="s">
        <v>29</v>
      </c>
      <c r="J6934" s="3">
        <v>9.6603277000000001E-2</v>
      </c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</row>
    <row r="6935" spans="1:32">
      <c r="A6935" s="3" t="s">
        <v>7754</v>
      </c>
      <c r="B6935" s="3" t="s">
        <v>7744</v>
      </c>
      <c r="C6935" s="3" t="s">
        <v>26</v>
      </c>
      <c r="D6935" s="3">
        <v>1</v>
      </c>
      <c r="E6935" s="3" t="s">
        <v>39</v>
      </c>
      <c r="F6935" s="3" t="s">
        <v>28</v>
      </c>
      <c r="G6935" s="3">
        <v>999</v>
      </c>
      <c r="H6935" s="3">
        <v>0</v>
      </c>
      <c r="I6935" s="3" t="s">
        <v>29</v>
      </c>
      <c r="J6935" s="3">
        <v>9.6603277000000001E-2</v>
      </c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</row>
    <row r="6936" spans="1:32">
      <c r="A6936" s="3" t="s">
        <v>7755</v>
      </c>
      <c r="B6936" s="3" t="s">
        <v>7744</v>
      </c>
      <c r="C6936" s="3" t="s">
        <v>26</v>
      </c>
      <c r="D6936" s="3">
        <v>1</v>
      </c>
      <c r="E6936" s="3" t="s">
        <v>40</v>
      </c>
      <c r="F6936" s="3" t="s">
        <v>28</v>
      </c>
      <c r="G6936" s="3">
        <v>999</v>
      </c>
      <c r="H6936" s="3">
        <v>0</v>
      </c>
      <c r="I6936" s="3" t="s">
        <v>29</v>
      </c>
      <c r="J6936" s="3">
        <v>9.6603277000000001E-2</v>
      </c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</row>
    <row r="6937" spans="1:32">
      <c r="A6937" s="3" t="s">
        <v>7756</v>
      </c>
      <c r="B6937" s="3" t="s">
        <v>7744</v>
      </c>
      <c r="C6937" s="3" t="s">
        <v>26</v>
      </c>
      <c r="D6937" s="3">
        <v>1</v>
      </c>
      <c r="E6937" s="3" t="s">
        <v>41</v>
      </c>
      <c r="F6937" s="3" t="s">
        <v>28</v>
      </c>
      <c r="G6937" s="3">
        <v>999</v>
      </c>
      <c r="H6937" s="3">
        <v>0</v>
      </c>
      <c r="I6937" s="3" t="s">
        <v>29</v>
      </c>
      <c r="J6937" s="3">
        <v>9.6603277000000001E-2</v>
      </c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</row>
    <row r="6938" spans="1:32">
      <c r="A6938" s="3" t="s">
        <v>7757</v>
      </c>
      <c r="B6938" s="3" t="s">
        <v>7744</v>
      </c>
      <c r="C6938" s="3" t="s">
        <v>26</v>
      </c>
      <c r="D6938" s="3">
        <v>1</v>
      </c>
      <c r="E6938" s="3" t="s">
        <v>42</v>
      </c>
      <c r="F6938" s="3" t="s">
        <v>28</v>
      </c>
      <c r="G6938" s="3">
        <v>999</v>
      </c>
      <c r="H6938" s="3">
        <v>0</v>
      </c>
      <c r="I6938" s="3" t="s">
        <v>29</v>
      </c>
      <c r="J6938" s="3">
        <v>9.6603277000000001E-2</v>
      </c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</row>
    <row r="6939" spans="1:32">
      <c r="A6939" s="3" t="s">
        <v>7758</v>
      </c>
      <c r="B6939" s="3" t="s">
        <v>7744</v>
      </c>
      <c r="C6939" s="3" t="s">
        <v>26</v>
      </c>
      <c r="D6939" s="3">
        <v>1</v>
      </c>
      <c r="E6939" s="3" t="s">
        <v>43</v>
      </c>
      <c r="F6939" s="3" t="s">
        <v>28</v>
      </c>
      <c r="G6939" s="3">
        <v>999</v>
      </c>
      <c r="H6939" s="3">
        <v>0</v>
      </c>
      <c r="I6939" s="3" t="s">
        <v>29</v>
      </c>
      <c r="J6939" s="3">
        <v>9.6603277000000001E-2</v>
      </c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</row>
    <row r="6940" spans="1:32">
      <c r="A6940" s="3" t="s">
        <v>7759</v>
      </c>
      <c r="B6940" s="3" t="s">
        <v>7744</v>
      </c>
      <c r="C6940" s="3" t="s">
        <v>26</v>
      </c>
      <c r="D6940" s="3">
        <v>1</v>
      </c>
      <c r="E6940" s="3" t="s">
        <v>44</v>
      </c>
      <c r="F6940" s="3" t="s">
        <v>28</v>
      </c>
      <c r="G6940" s="3">
        <v>999</v>
      </c>
      <c r="H6940" s="3">
        <v>0</v>
      </c>
      <c r="I6940" s="3" t="s">
        <v>29</v>
      </c>
      <c r="J6940" s="3">
        <v>9.6603277000000001E-2</v>
      </c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</row>
    <row r="6941" spans="1:32">
      <c r="A6941" s="3" t="s">
        <v>7760</v>
      </c>
      <c r="B6941" s="3" t="s">
        <v>7744</v>
      </c>
      <c r="C6941" s="3" t="s">
        <v>26</v>
      </c>
      <c r="D6941" s="3">
        <v>1</v>
      </c>
      <c r="E6941" s="3" t="s">
        <v>45</v>
      </c>
      <c r="F6941" s="3" t="s">
        <v>28</v>
      </c>
      <c r="G6941" s="3">
        <v>18.26446722</v>
      </c>
      <c r="H6941" s="3">
        <v>0.96</v>
      </c>
      <c r="I6941" s="3" t="s">
        <v>68</v>
      </c>
      <c r="J6941" s="3">
        <v>9.6603277000000001E-2</v>
      </c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</row>
    <row r="6942" spans="1:32">
      <c r="A6942" s="3" t="s">
        <v>7761</v>
      </c>
      <c r="B6942" s="3" t="s">
        <v>7744</v>
      </c>
      <c r="C6942" s="3" t="s">
        <v>26</v>
      </c>
      <c r="D6942" s="3">
        <v>1</v>
      </c>
      <c r="E6942" s="3" t="s">
        <v>46</v>
      </c>
      <c r="F6942" s="3" t="s">
        <v>28</v>
      </c>
      <c r="G6942" s="3">
        <v>999</v>
      </c>
      <c r="H6942" s="3">
        <v>0</v>
      </c>
      <c r="I6942" s="3" t="s">
        <v>29</v>
      </c>
      <c r="J6942" s="3">
        <v>9.6603277000000001E-2</v>
      </c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</row>
    <row r="6943" spans="1:32">
      <c r="A6943" s="3" t="s">
        <v>7762</v>
      </c>
      <c r="B6943" s="3" t="s">
        <v>7744</v>
      </c>
      <c r="C6943" s="3" t="s">
        <v>26</v>
      </c>
      <c r="D6943" s="3">
        <v>1</v>
      </c>
      <c r="E6943" s="3" t="s">
        <v>47</v>
      </c>
      <c r="F6943" s="3" t="s">
        <v>28</v>
      </c>
      <c r="G6943" s="3">
        <v>999</v>
      </c>
      <c r="H6943" s="3">
        <v>0</v>
      </c>
      <c r="I6943" s="3" t="s">
        <v>29</v>
      </c>
      <c r="J6943" s="3">
        <v>9.6603277000000001E-2</v>
      </c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</row>
    <row r="6944" spans="1:32">
      <c r="A6944" s="3" t="s">
        <v>7763</v>
      </c>
      <c r="B6944" s="3" t="s">
        <v>7744</v>
      </c>
      <c r="C6944" s="3" t="s">
        <v>26</v>
      </c>
      <c r="D6944" s="3">
        <v>1</v>
      </c>
      <c r="E6944" s="3" t="s">
        <v>48</v>
      </c>
      <c r="F6944" s="3" t="s">
        <v>28</v>
      </c>
      <c r="G6944" s="3">
        <v>999</v>
      </c>
      <c r="H6944" s="3">
        <v>0</v>
      </c>
      <c r="I6944" s="3" t="s">
        <v>29</v>
      </c>
      <c r="J6944" s="3">
        <v>9.6603277000000001E-2</v>
      </c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</row>
    <row r="6945" spans="1:32">
      <c r="A6945" s="3" t="s">
        <v>7764</v>
      </c>
      <c r="B6945" s="3" t="s">
        <v>7744</v>
      </c>
      <c r="C6945" s="3" t="s">
        <v>26</v>
      </c>
      <c r="D6945" s="3">
        <v>1</v>
      </c>
      <c r="E6945" s="3" t="s">
        <v>49</v>
      </c>
      <c r="F6945" s="3" t="s">
        <v>28</v>
      </c>
      <c r="G6945" s="3">
        <v>22.281830249999999</v>
      </c>
      <c r="H6945" s="3">
        <v>0.93</v>
      </c>
      <c r="I6945" s="3" t="s">
        <v>68</v>
      </c>
      <c r="J6945" s="3">
        <v>9.6603277000000001E-2</v>
      </c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</row>
    <row r="6946" spans="1:32">
      <c r="A6946" s="3" t="s">
        <v>7765</v>
      </c>
      <c r="B6946" s="3" t="s">
        <v>7744</v>
      </c>
      <c r="C6946" s="3" t="s">
        <v>26</v>
      </c>
      <c r="D6946" s="3">
        <v>1</v>
      </c>
      <c r="E6946" s="3" t="s">
        <v>50</v>
      </c>
      <c r="F6946" s="3" t="s">
        <v>28</v>
      </c>
      <c r="G6946" s="3">
        <v>999</v>
      </c>
      <c r="H6946" s="3">
        <v>0</v>
      </c>
      <c r="I6946" s="3" t="s">
        <v>29</v>
      </c>
      <c r="J6946" s="3">
        <v>9.6603277000000001E-2</v>
      </c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</row>
    <row r="6947" spans="1:32">
      <c r="A6947" s="3" t="s">
        <v>7766</v>
      </c>
      <c r="B6947" s="3" t="s">
        <v>7744</v>
      </c>
      <c r="C6947" s="3" t="s">
        <v>26</v>
      </c>
      <c r="D6947" s="3">
        <v>1</v>
      </c>
      <c r="E6947" s="3" t="s">
        <v>51</v>
      </c>
      <c r="F6947" s="3" t="s">
        <v>28</v>
      </c>
      <c r="G6947" s="3">
        <v>21.308856609999999</v>
      </c>
      <c r="H6947" s="3">
        <v>0.84</v>
      </c>
      <c r="I6947" s="3" t="s">
        <v>68</v>
      </c>
      <c r="J6947" s="3">
        <v>9.6603277000000001E-2</v>
      </c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</row>
    <row r="6948" spans="1:32">
      <c r="A6948" s="3" t="s">
        <v>7767</v>
      </c>
      <c r="B6948" s="3" t="s">
        <v>7744</v>
      </c>
      <c r="C6948" s="3" t="s">
        <v>26</v>
      </c>
      <c r="D6948" s="3">
        <v>1</v>
      </c>
      <c r="E6948" s="3" t="s">
        <v>52</v>
      </c>
      <c r="F6948" s="3" t="s">
        <v>28</v>
      </c>
      <c r="G6948" s="3">
        <v>999</v>
      </c>
      <c r="H6948" s="3">
        <v>0</v>
      </c>
      <c r="I6948" s="3" t="s">
        <v>29</v>
      </c>
      <c r="J6948" s="3">
        <v>9.6603277000000001E-2</v>
      </c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</row>
    <row r="6949" spans="1:32">
      <c r="A6949" s="3" t="s">
        <v>7768</v>
      </c>
      <c r="B6949" s="3" t="s">
        <v>7744</v>
      </c>
      <c r="C6949" s="3" t="s">
        <v>26</v>
      </c>
      <c r="D6949" s="3">
        <v>1</v>
      </c>
      <c r="E6949" s="3" t="s">
        <v>53</v>
      </c>
      <c r="F6949" s="3" t="s">
        <v>28</v>
      </c>
      <c r="G6949" s="3">
        <v>999</v>
      </c>
      <c r="H6949" s="3">
        <v>0</v>
      </c>
      <c r="I6949" s="3" t="s">
        <v>29</v>
      </c>
      <c r="J6949" s="3">
        <v>9.6603277000000001E-2</v>
      </c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</row>
    <row r="6950" spans="1:32">
      <c r="A6950" s="3" t="s">
        <v>7769</v>
      </c>
      <c r="B6950" s="3" t="s">
        <v>7744</v>
      </c>
      <c r="C6950" s="3" t="s">
        <v>26</v>
      </c>
      <c r="D6950" s="3">
        <v>1</v>
      </c>
      <c r="E6950" s="3" t="s">
        <v>54</v>
      </c>
      <c r="F6950" s="3" t="s">
        <v>28</v>
      </c>
      <c r="G6950" s="3">
        <v>20.729374379999999</v>
      </c>
      <c r="H6950" s="3">
        <v>0.99</v>
      </c>
      <c r="I6950" s="3" t="s">
        <v>68</v>
      </c>
      <c r="J6950" s="3">
        <v>9.6603277000000001E-2</v>
      </c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</row>
    <row r="6951" spans="1:32">
      <c r="A6951" s="3" t="s">
        <v>7770</v>
      </c>
      <c r="B6951" s="3" t="s">
        <v>7744</v>
      </c>
      <c r="C6951" s="3" t="s">
        <v>26</v>
      </c>
      <c r="D6951" s="3">
        <v>1</v>
      </c>
      <c r="E6951" s="3" t="s">
        <v>55</v>
      </c>
      <c r="F6951" s="3" t="s">
        <v>28</v>
      </c>
      <c r="G6951" s="3">
        <v>999</v>
      </c>
      <c r="H6951" s="3">
        <v>0</v>
      </c>
      <c r="I6951" s="3" t="s">
        <v>29</v>
      </c>
      <c r="J6951" s="3">
        <v>9.6603277000000001E-2</v>
      </c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</row>
    <row r="6952" spans="1:32">
      <c r="A6952" s="3" t="s">
        <v>7771</v>
      </c>
      <c r="B6952" s="3" t="s">
        <v>7744</v>
      </c>
      <c r="C6952" s="3" t="s">
        <v>26</v>
      </c>
      <c r="D6952" s="3">
        <v>1</v>
      </c>
      <c r="E6952" s="3" t="s">
        <v>56</v>
      </c>
      <c r="F6952" s="3" t="s">
        <v>28</v>
      </c>
      <c r="G6952" s="3">
        <v>999</v>
      </c>
      <c r="H6952" s="3">
        <v>0</v>
      </c>
      <c r="I6952" s="3" t="s">
        <v>29</v>
      </c>
      <c r="J6952" s="3">
        <v>9.6603277000000001E-2</v>
      </c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</row>
    <row r="6953" spans="1:32">
      <c r="A6953" s="3" t="s">
        <v>7772</v>
      </c>
      <c r="B6953" s="3" t="s">
        <v>7744</v>
      </c>
      <c r="C6953" s="3" t="s">
        <v>26</v>
      </c>
      <c r="D6953" s="3">
        <v>1</v>
      </c>
      <c r="E6953" s="3" t="s">
        <v>57</v>
      </c>
      <c r="F6953" s="3" t="s">
        <v>28</v>
      </c>
      <c r="G6953" s="3">
        <v>999</v>
      </c>
      <c r="H6953" s="3">
        <v>0</v>
      </c>
      <c r="I6953" s="3" t="s">
        <v>29</v>
      </c>
      <c r="J6953" s="3">
        <v>9.6603277000000001E-2</v>
      </c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</row>
    <row r="6954" spans="1:32">
      <c r="A6954" s="3" t="s">
        <v>7773</v>
      </c>
      <c r="B6954" s="3" t="s">
        <v>7744</v>
      </c>
      <c r="C6954" s="3" t="s">
        <v>26</v>
      </c>
      <c r="D6954" s="3">
        <v>1</v>
      </c>
      <c r="E6954" s="3" t="s">
        <v>58</v>
      </c>
      <c r="F6954" s="3" t="s">
        <v>28</v>
      </c>
      <c r="G6954" s="3">
        <v>22.39864042</v>
      </c>
      <c r="H6954" s="3">
        <v>0.96</v>
      </c>
      <c r="I6954" s="3" t="s">
        <v>68</v>
      </c>
      <c r="J6954" s="3">
        <v>9.6603277000000001E-2</v>
      </c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</row>
    <row r="6955" spans="1:32">
      <c r="A6955" s="3" t="s">
        <v>7774</v>
      </c>
      <c r="B6955" s="3" t="s">
        <v>7744</v>
      </c>
      <c r="C6955" s="3" t="s">
        <v>26</v>
      </c>
      <c r="D6955" s="3">
        <v>1</v>
      </c>
      <c r="E6955" s="3" t="s">
        <v>59</v>
      </c>
      <c r="F6955" s="3" t="s">
        <v>28</v>
      </c>
      <c r="G6955" s="3">
        <v>23.806941389999999</v>
      </c>
      <c r="H6955" s="3">
        <v>0.97</v>
      </c>
      <c r="I6955" s="3" t="s">
        <v>68</v>
      </c>
      <c r="J6955" s="3">
        <v>9.6603277000000001E-2</v>
      </c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</row>
    <row r="6956" spans="1:32">
      <c r="A6956" s="3" t="s">
        <v>7775</v>
      </c>
      <c r="B6956" s="3" t="s">
        <v>7744</v>
      </c>
      <c r="C6956" s="3" t="s">
        <v>26</v>
      </c>
      <c r="D6956" s="3">
        <v>1</v>
      </c>
      <c r="E6956" s="3" t="s">
        <v>60</v>
      </c>
      <c r="F6956" s="3" t="s">
        <v>28</v>
      </c>
      <c r="G6956" s="3">
        <v>23.152531539999998</v>
      </c>
      <c r="H6956" s="3">
        <v>0.92</v>
      </c>
      <c r="I6956" s="3" t="s">
        <v>68</v>
      </c>
      <c r="J6956" s="3">
        <v>9.6603277000000001E-2</v>
      </c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</row>
    <row r="6957" spans="1:32">
      <c r="A6957" s="3" t="s">
        <v>7776</v>
      </c>
      <c r="B6957" s="3" t="s">
        <v>7744</v>
      </c>
      <c r="C6957" s="3" t="s">
        <v>26</v>
      </c>
      <c r="D6957" s="3">
        <v>1</v>
      </c>
      <c r="E6957" s="3" t="s">
        <v>61</v>
      </c>
      <c r="F6957" s="3" t="s">
        <v>28</v>
      </c>
      <c r="G6957" s="3">
        <v>999</v>
      </c>
      <c r="H6957" s="3">
        <v>0</v>
      </c>
      <c r="I6957" s="3" t="s">
        <v>29</v>
      </c>
      <c r="J6957" s="3">
        <v>9.6603277000000001E-2</v>
      </c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</row>
    <row r="6958" spans="1:32">
      <c r="A6958" s="3" t="s">
        <v>7777</v>
      </c>
      <c r="B6958" s="3" t="s">
        <v>7744</v>
      </c>
      <c r="C6958" s="3" t="s">
        <v>26</v>
      </c>
      <c r="D6958" s="3">
        <v>1</v>
      </c>
      <c r="E6958" s="3" t="s">
        <v>62</v>
      </c>
      <c r="F6958" s="3" t="s">
        <v>28</v>
      </c>
      <c r="G6958" s="3">
        <v>20.025676990000001</v>
      </c>
      <c r="H6958" s="3">
        <v>0.52</v>
      </c>
      <c r="I6958" s="3" t="s">
        <v>29</v>
      </c>
      <c r="J6958" s="3">
        <v>9.6603277000000001E-2</v>
      </c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</row>
    <row r="6959" spans="1:32">
      <c r="A6959" s="3" t="s">
        <v>7778</v>
      </c>
      <c r="B6959" s="3" t="s">
        <v>7744</v>
      </c>
      <c r="C6959" s="3" t="s">
        <v>26</v>
      </c>
      <c r="D6959" s="3">
        <v>1</v>
      </c>
      <c r="E6959" s="3" t="s">
        <v>63</v>
      </c>
      <c r="F6959" s="3" t="s">
        <v>28</v>
      </c>
      <c r="G6959" s="3">
        <v>999</v>
      </c>
      <c r="H6959" s="3">
        <v>0</v>
      </c>
      <c r="I6959" s="3" t="s">
        <v>29</v>
      </c>
      <c r="J6959" s="3">
        <v>9.6603277000000001E-2</v>
      </c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</row>
    <row r="6960" spans="1:32">
      <c r="A6960" s="3" t="s">
        <v>7779</v>
      </c>
      <c r="B6960" s="3" t="s">
        <v>7744</v>
      </c>
      <c r="C6960" s="3" t="s">
        <v>26</v>
      </c>
      <c r="D6960" s="3">
        <v>1</v>
      </c>
      <c r="E6960" s="3" t="s">
        <v>64</v>
      </c>
      <c r="F6960" s="3" t="s">
        <v>28</v>
      </c>
      <c r="G6960" s="3">
        <v>999</v>
      </c>
      <c r="H6960" s="3">
        <v>0</v>
      </c>
      <c r="I6960" s="3" t="s">
        <v>29</v>
      </c>
      <c r="J6960" s="3">
        <v>9.6603277000000001E-2</v>
      </c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</row>
    <row r="6961" spans="1:32">
      <c r="A6961" s="3" t="s">
        <v>7780</v>
      </c>
      <c r="B6961" s="3" t="s">
        <v>7744</v>
      </c>
      <c r="C6961" s="3" t="s">
        <v>26</v>
      </c>
      <c r="D6961" s="3">
        <v>1</v>
      </c>
      <c r="E6961" s="3" t="s">
        <v>65</v>
      </c>
      <c r="F6961" s="3" t="s">
        <v>28</v>
      </c>
      <c r="G6961" s="3">
        <v>999</v>
      </c>
      <c r="H6961" s="3">
        <v>0</v>
      </c>
      <c r="I6961" s="3" t="s">
        <v>29</v>
      </c>
      <c r="J6961" s="3">
        <v>9.6603277000000001E-2</v>
      </c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</row>
    <row r="6962" spans="1:32">
      <c r="A6962" s="3" t="s">
        <v>7781</v>
      </c>
      <c r="B6962" s="3" t="s">
        <v>7744</v>
      </c>
      <c r="C6962" s="3" t="s">
        <v>26</v>
      </c>
      <c r="D6962" s="3">
        <v>1</v>
      </c>
      <c r="E6962" s="3" t="s">
        <v>66</v>
      </c>
      <c r="F6962" s="3" t="s">
        <v>28</v>
      </c>
      <c r="G6962" s="3">
        <v>26.97545766</v>
      </c>
      <c r="H6962" s="3">
        <v>0.76</v>
      </c>
      <c r="I6962" s="3" t="s">
        <v>68</v>
      </c>
      <c r="J6962" s="3">
        <v>9.6603277000000001E-2</v>
      </c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</row>
    <row r="6963" spans="1:32">
      <c r="A6963" s="3" t="s">
        <v>7782</v>
      </c>
      <c r="B6963" s="3" t="s">
        <v>7744</v>
      </c>
      <c r="C6963" s="3" t="s">
        <v>26</v>
      </c>
      <c r="D6963" s="3">
        <v>1</v>
      </c>
      <c r="E6963" s="3" t="s">
        <v>67</v>
      </c>
      <c r="F6963" s="3" t="s">
        <v>28</v>
      </c>
      <c r="G6963" s="3">
        <v>21.872255939999999</v>
      </c>
      <c r="H6963" s="3">
        <v>0.87</v>
      </c>
      <c r="I6963" s="3" t="s">
        <v>68</v>
      </c>
      <c r="J6963" s="3">
        <v>9.6603277000000001E-2</v>
      </c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</row>
    <row r="6964" spans="1:32">
      <c r="A6964" s="3" t="s">
        <v>7783</v>
      </c>
      <c r="B6964" s="3" t="s">
        <v>7744</v>
      </c>
      <c r="C6964" s="3" t="s">
        <v>26</v>
      </c>
      <c r="D6964" s="3">
        <v>1</v>
      </c>
      <c r="E6964" s="3" t="s">
        <v>69</v>
      </c>
      <c r="F6964" s="3" t="s">
        <v>28</v>
      </c>
      <c r="G6964" s="3">
        <v>999</v>
      </c>
      <c r="H6964" s="3">
        <v>0</v>
      </c>
      <c r="I6964" s="3" t="s">
        <v>29</v>
      </c>
      <c r="J6964" s="3">
        <v>9.6603277000000001E-2</v>
      </c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</row>
    <row r="6965" spans="1:32">
      <c r="A6965" s="3" t="s">
        <v>7784</v>
      </c>
      <c r="B6965" s="3" t="s">
        <v>7744</v>
      </c>
      <c r="C6965" s="3" t="s">
        <v>26</v>
      </c>
      <c r="D6965" s="3">
        <v>1</v>
      </c>
      <c r="E6965" s="3" t="s">
        <v>70</v>
      </c>
      <c r="F6965" s="3" t="s">
        <v>28</v>
      </c>
      <c r="G6965" s="3">
        <v>999</v>
      </c>
      <c r="H6965" s="3">
        <v>0</v>
      </c>
      <c r="I6965" s="3" t="s">
        <v>29</v>
      </c>
      <c r="J6965" s="3">
        <v>9.6603277000000001E-2</v>
      </c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</row>
    <row r="6966" spans="1:32">
      <c r="A6966" s="3" t="s">
        <v>7785</v>
      </c>
      <c r="B6966" s="3" t="s">
        <v>7744</v>
      </c>
      <c r="C6966" s="3" t="s">
        <v>26</v>
      </c>
      <c r="D6966" s="3">
        <v>1</v>
      </c>
      <c r="E6966" s="3" t="s">
        <v>71</v>
      </c>
      <c r="F6966" s="3" t="s">
        <v>28</v>
      </c>
      <c r="G6966" s="3">
        <v>999</v>
      </c>
      <c r="H6966" s="3">
        <v>0</v>
      </c>
      <c r="I6966" s="3" t="s">
        <v>29</v>
      </c>
      <c r="J6966" s="3">
        <v>9.6603277000000001E-2</v>
      </c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</row>
    <row r="6967" spans="1:32">
      <c r="A6967" s="3" t="s">
        <v>7786</v>
      </c>
      <c r="B6967" s="3" t="s">
        <v>7744</v>
      </c>
      <c r="C6967" s="3" t="s">
        <v>26</v>
      </c>
      <c r="D6967" s="3">
        <v>1</v>
      </c>
      <c r="E6967" s="3" t="s">
        <v>72</v>
      </c>
      <c r="F6967" s="3" t="s">
        <v>28</v>
      </c>
      <c r="G6967" s="3">
        <v>19.56421151</v>
      </c>
      <c r="H6967" s="3">
        <v>0.95</v>
      </c>
      <c r="I6967" s="3" t="s">
        <v>68</v>
      </c>
      <c r="J6967" s="3">
        <v>9.6603277000000001E-2</v>
      </c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</row>
    <row r="6968" spans="1:32">
      <c r="A6968" s="3" t="s">
        <v>7787</v>
      </c>
      <c r="B6968" s="3" t="s">
        <v>7744</v>
      </c>
      <c r="C6968" s="3" t="s">
        <v>26</v>
      </c>
      <c r="D6968" s="3">
        <v>1</v>
      </c>
      <c r="E6968" s="3" t="s">
        <v>73</v>
      </c>
      <c r="F6968" s="3" t="s">
        <v>28</v>
      </c>
      <c r="G6968" s="3">
        <v>999</v>
      </c>
      <c r="H6968" s="3">
        <v>0</v>
      </c>
      <c r="I6968" s="3" t="s">
        <v>29</v>
      </c>
      <c r="J6968" s="3">
        <v>9.6603277000000001E-2</v>
      </c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</row>
    <row r="6969" spans="1:32">
      <c r="A6969" s="3" t="s">
        <v>7788</v>
      </c>
      <c r="B6969" s="3" t="s">
        <v>7744</v>
      </c>
      <c r="C6969" s="3" t="s">
        <v>26</v>
      </c>
      <c r="D6969" s="3">
        <v>1</v>
      </c>
      <c r="E6969" s="3" t="s">
        <v>74</v>
      </c>
      <c r="F6969" s="3" t="s">
        <v>28</v>
      </c>
      <c r="G6969" s="3">
        <v>999</v>
      </c>
      <c r="H6969" s="3">
        <v>0</v>
      </c>
      <c r="I6969" s="3" t="s">
        <v>29</v>
      </c>
      <c r="J6969" s="3">
        <v>9.6603277000000001E-2</v>
      </c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</row>
    <row r="6970" spans="1:32">
      <c r="A6970" s="3" t="s">
        <v>7789</v>
      </c>
      <c r="B6970" s="3" t="s">
        <v>7744</v>
      </c>
      <c r="C6970" s="3" t="s">
        <v>26</v>
      </c>
      <c r="D6970" s="3">
        <v>1</v>
      </c>
      <c r="E6970" s="3" t="s">
        <v>75</v>
      </c>
      <c r="F6970" s="3" t="s">
        <v>28</v>
      </c>
      <c r="G6970" s="3">
        <v>999</v>
      </c>
      <c r="H6970" s="3">
        <v>0</v>
      </c>
      <c r="I6970" s="3" t="s">
        <v>29</v>
      </c>
      <c r="J6970" s="3">
        <v>9.6603277000000001E-2</v>
      </c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</row>
    <row r="6971" spans="1:32">
      <c r="A6971" s="3" t="s">
        <v>7790</v>
      </c>
      <c r="B6971" s="3" t="s">
        <v>7744</v>
      </c>
      <c r="C6971" s="3" t="s">
        <v>26</v>
      </c>
      <c r="D6971" s="3">
        <v>1</v>
      </c>
      <c r="E6971" s="3" t="s">
        <v>76</v>
      </c>
      <c r="F6971" s="3" t="s">
        <v>28</v>
      </c>
      <c r="G6971" s="3">
        <v>999</v>
      </c>
      <c r="H6971" s="3">
        <v>0</v>
      </c>
      <c r="I6971" s="3" t="s">
        <v>29</v>
      </c>
      <c r="J6971" s="3">
        <v>9.6603277000000001E-2</v>
      </c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</row>
    <row r="6972" spans="1:32">
      <c r="A6972" s="3" t="s">
        <v>7791</v>
      </c>
      <c r="B6972" s="3" t="s">
        <v>7744</v>
      </c>
      <c r="C6972" s="3" t="s">
        <v>26</v>
      </c>
      <c r="D6972" s="3">
        <v>1</v>
      </c>
      <c r="E6972" s="3" t="s">
        <v>77</v>
      </c>
      <c r="F6972" s="3" t="s">
        <v>28</v>
      </c>
      <c r="G6972" s="3">
        <v>999</v>
      </c>
      <c r="H6972" s="3">
        <v>0</v>
      </c>
      <c r="I6972" s="3" t="s">
        <v>29</v>
      </c>
      <c r="J6972" s="3">
        <v>9.6603277000000001E-2</v>
      </c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</row>
    <row r="6973" spans="1:32">
      <c r="A6973" s="3" t="s">
        <v>7792</v>
      </c>
      <c r="B6973" s="3" t="s">
        <v>7744</v>
      </c>
      <c r="C6973" s="3" t="s">
        <v>26</v>
      </c>
      <c r="D6973" s="3">
        <v>1</v>
      </c>
      <c r="E6973" s="3" t="s">
        <v>2525</v>
      </c>
      <c r="F6973" s="3" t="s">
        <v>28</v>
      </c>
      <c r="G6973" s="3">
        <v>999</v>
      </c>
      <c r="H6973" s="3">
        <v>0</v>
      </c>
      <c r="I6973" s="3" t="s">
        <v>29</v>
      </c>
      <c r="J6973" s="3">
        <v>9.6603277000000001E-2</v>
      </c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</row>
    <row r="6974" spans="1:32">
      <c r="A6974" s="3" t="s">
        <v>7793</v>
      </c>
      <c r="B6974" s="3" t="s">
        <v>7744</v>
      </c>
      <c r="C6974" s="3" t="s">
        <v>26</v>
      </c>
      <c r="D6974" s="3">
        <v>1</v>
      </c>
      <c r="E6974" s="3" t="s">
        <v>2527</v>
      </c>
      <c r="F6974" s="3" t="s">
        <v>28</v>
      </c>
      <c r="G6974" s="3">
        <v>18.621610830000002</v>
      </c>
      <c r="H6974" s="3">
        <v>0.92</v>
      </c>
      <c r="I6974" s="3" t="s">
        <v>68</v>
      </c>
      <c r="J6974" s="3">
        <v>9.6603277000000001E-2</v>
      </c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</row>
    <row r="6975" spans="1:32">
      <c r="A6975" s="3" t="s">
        <v>7794</v>
      </c>
      <c r="B6975" s="3" t="s">
        <v>7744</v>
      </c>
      <c r="C6975" s="3" t="s">
        <v>26</v>
      </c>
      <c r="D6975" s="3">
        <v>1</v>
      </c>
      <c r="E6975" s="3" t="s">
        <v>2529</v>
      </c>
      <c r="F6975" s="3" t="s">
        <v>28</v>
      </c>
      <c r="G6975" s="3">
        <v>999</v>
      </c>
      <c r="H6975" s="3">
        <v>0</v>
      </c>
      <c r="I6975" s="3" t="s">
        <v>29</v>
      </c>
      <c r="J6975" s="3">
        <v>9.6603277000000001E-2</v>
      </c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</row>
    <row r="6976" spans="1:32">
      <c r="A6976" s="3" t="s">
        <v>7795</v>
      </c>
      <c r="B6976" s="3" t="s">
        <v>7744</v>
      </c>
      <c r="C6976" s="3" t="s">
        <v>26</v>
      </c>
      <c r="D6976" s="3">
        <v>1</v>
      </c>
      <c r="E6976" s="3" t="s">
        <v>2531</v>
      </c>
      <c r="F6976" s="3" t="s">
        <v>28</v>
      </c>
      <c r="G6976" s="3">
        <v>999</v>
      </c>
      <c r="H6976" s="3">
        <v>0</v>
      </c>
      <c r="I6976" s="3" t="s">
        <v>29</v>
      </c>
      <c r="J6976" s="3">
        <v>9.6603277000000001E-2</v>
      </c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</row>
    <row r="6977" spans="1:32">
      <c r="A6977" s="3" t="s">
        <v>7796</v>
      </c>
      <c r="B6977" s="3" t="s">
        <v>7744</v>
      </c>
      <c r="C6977" s="3" t="s">
        <v>26</v>
      </c>
      <c r="D6977" s="3">
        <v>1</v>
      </c>
      <c r="E6977" s="3" t="s">
        <v>2533</v>
      </c>
      <c r="F6977" s="3" t="s">
        <v>28</v>
      </c>
      <c r="G6977" s="3">
        <v>20.37007534</v>
      </c>
      <c r="H6977" s="3">
        <v>0.87</v>
      </c>
      <c r="I6977" s="3" t="s">
        <v>68</v>
      </c>
      <c r="J6977" s="3">
        <v>9.6603277000000001E-2</v>
      </c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</row>
    <row r="6978" spans="1:32">
      <c r="A6978" s="3" t="s">
        <v>7797</v>
      </c>
      <c r="B6978" s="3" t="s">
        <v>7744</v>
      </c>
      <c r="C6978" s="3" t="s">
        <v>26</v>
      </c>
      <c r="D6978" s="3">
        <v>1</v>
      </c>
      <c r="E6978" s="3" t="s">
        <v>2535</v>
      </c>
      <c r="F6978" s="3" t="s">
        <v>28</v>
      </c>
      <c r="G6978" s="3">
        <v>999</v>
      </c>
      <c r="H6978" s="3">
        <v>0</v>
      </c>
      <c r="I6978" s="3" t="s">
        <v>29</v>
      </c>
      <c r="J6978" s="3">
        <v>9.6603277000000001E-2</v>
      </c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</row>
    <row r="6979" spans="1:32">
      <c r="A6979" s="3" t="s">
        <v>7798</v>
      </c>
      <c r="B6979" s="3" t="s">
        <v>7744</v>
      </c>
      <c r="C6979" s="3" t="s">
        <v>26</v>
      </c>
      <c r="D6979" s="3">
        <v>1</v>
      </c>
      <c r="E6979" s="3" t="s">
        <v>2537</v>
      </c>
      <c r="F6979" s="3" t="s">
        <v>28</v>
      </c>
      <c r="G6979" s="3">
        <v>999</v>
      </c>
      <c r="H6979" s="3">
        <v>0</v>
      </c>
      <c r="I6979" s="3" t="s">
        <v>29</v>
      </c>
      <c r="J6979" s="3">
        <v>9.6603277000000001E-2</v>
      </c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</row>
    <row r="6980" spans="1:32">
      <c r="A6980" s="3" t="s">
        <v>7799</v>
      </c>
      <c r="B6980" s="3" t="s">
        <v>7744</v>
      </c>
      <c r="C6980" s="3" t="s">
        <v>26</v>
      </c>
      <c r="D6980" s="3">
        <v>1</v>
      </c>
      <c r="E6980" s="3" t="s">
        <v>2539</v>
      </c>
      <c r="F6980" s="3" t="s">
        <v>28</v>
      </c>
      <c r="G6980" s="3">
        <v>999</v>
      </c>
      <c r="H6980" s="3">
        <v>0</v>
      </c>
      <c r="I6980" s="3" t="s">
        <v>29</v>
      </c>
      <c r="J6980" s="3">
        <v>9.6603277000000001E-2</v>
      </c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</row>
    <row r="6981" spans="1:32">
      <c r="A6981" s="3" t="s">
        <v>7800</v>
      </c>
      <c r="B6981" s="3" t="s">
        <v>7744</v>
      </c>
      <c r="C6981" s="3" t="s">
        <v>26</v>
      </c>
      <c r="D6981" s="3">
        <v>1</v>
      </c>
      <c r="E6981" s="3" t="s">
        <v>2541</v>
      </c>
      <c r="F6981" s="3" t="s">
        <v>28</v>
      </c>
      <c r="G6981" s="3">
        <v>21.646938389999999</v>
      </c>
      <c r="H6981" s="3">
        <v>0.87</v>
      </c>
      <c r="I6981" s="3" t="s">
        <v>68</v>
      </c>
      <c r="J6981" s="3">
        <v>9.6603277000000001E-2</v>
      </c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</row>
    <row r="6982" spans="1:32">
      <c r="A6982" s="3" t="s">
        <v>7801</v>
      </c>
      <c r="B6982" s="3" t="s">
        <v>7744</v>
      </c>
      <c r="C6982" s="3" t="s">
        <v>26</v>
      </c>
      <c r="D6982" s="3">
        <v>1</v>
      </c>
      <c r="E6982" s="3" t="s">
        <v>2543</v>
      </c>
      <c r="F6982" s="3" t="s">
        <v>28</v>
      </c>
      <c r="G6982" s="3">
        <v>999</v>
      </c>
      <c r="H6982" s="3">
        <v>0</v>
      </c>
      <c r="I6982" s="3" t="s">
        <v>29</v>
      </c>
      <c r="J6982" s="3">
        <v>9.6603277000000001E-2</v>
      </c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</row>
    <row r="6983" spans="1:32">
      <c r="A6983" s="3" t="s">
        <v>7802</v>
      </c>
      <c r="B6983" s="3" t="s">
        <v>7744</v>
      </c>
      <c r="C6983" s="3" t="s">
        <v>26</v>
      </c>
      <c r="D6983" s="3">
        <v>1</v>
      </c>
      <c r="E6983" s="3" t="s">
        <v>2545</v>
      </c>
      <c r="F6983" s="3" t="s">
        <v>28</v>
      </c>
      <c r="G6983" s="3">
        <v>999</v>
      </c>
      <c r="H6983" s="3">
        <v>0</v>
      </c>
      <c r="I6983" s="3" t="s">
        <v>29</v>
      </c>
      <c r="J6983" s="3">
        <v>9.6603277000000001E-2</v>
      </c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</row>
    <row r="6984" spans="1:32">
      <c r="A6984" s="3" t="s">
        <v>7803</v>
      </c>
      <c r="B6984" s="3" t="s">
        <v>7744</v>
      </c>
      <c r="C6984" s="3" t="s">
        <v>26</v>
      </c>
      <c r="D6984" s="3">
        <v>1</v>
      </c>
      <c r="E6984" s="3" t="s">
        <v>2547</v>
      </c>
      <c r="F6984" s="3" t="s">
        <v>28</v>
      </c>
      <c r="G6984" s="3">
        <v>999</v>
      </c>
      <c r="H6984" s="3">
        <v>0</v>
      </c>
      <c r="I6984" s="3" t="s">
        <v>29</v>
      </c>
      <c r="J6984" s="3">
        <v>9.6603277000000001E-2</v>
      </c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</row>
    <row r="6985" spans="1:32">
      <c r="A6985" s="3" t="s">
        <v>7804</v>
      </c>
      <c r="B6985" s="3" t="s">
        <v>7744</v>
      </c>
      <c r="C6985" s="3" t="s">
        <v>26</v>
      </c>
      <c r="D6985" s="3">
        <v>1</v>
      </c>
      <c r="E6985" s="3" t="s">
        <v>2549</v>
      </c>
      <c r="F6985" s="3" t="s">
        <v>28</v>
      </c>
      <c r="G6985" s="3">
        <v>23.459010249999999</v>
      </c>
      <c r="H6985" s="3">
        <v>0.93</v>
      </c>
      <c r="I6985" s="3" t="s">
        <v>68</v>
      </c>
      <c r="J6985" s="3">
        <v>9.6603277000000001E-2</v>
      </c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</row>
    <row r="6986" spans="1:32">
      <c r="A6986" s="3" t="s">
        <v>7805</v>
      </c>
      <c r="B6986" s="3" t="s">
        <v>7744</v>
      </c>
      <c r="C6986" s="3" t="s">
        <v>26</v>
      </c>
      <c r="D6986" s="3">
        <v>1</v>
      </c>
      <c r="E6986" s="3" t="s">
        <v>2551</v>
      </c>
      <c r="F6986" s="3" t="s">
        <v>28</v>
      </c>
      <c r="G6986" s="3">
        <v>16.117584879999999</v>
      </c>
      <c r="H6986" s="3">
        <v>0.77</v>
      </c>
      <c r="I6986" s="3" t="s">
        <v>68</v>
      </c>
      <c r="J6986" s="3">
        <v>9.6603277000000001E-2</v>
      </c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</row>
    <row r="6987" spans="1:32">
      <c r="A6987" s="3" t="s">
        <v>7806</v>
      </c>
      <c r="B6987" s="3" t="s">
        <v>7744</v>
      </c>
      <c r="C6987" s="3" t="s">
        <v>26</v>
      </c>
      <c r="D6987" s="3">
        <v>1</v>
      </c>
      <c r="E6987" s="3" t="s">
        <v>2553</v>
      </c>
      <c r="F6987" s="3" t="s">
        <v>28</v>
      </c>
      <c r="G6987" s="3">
        <v>15.164962210000001</v>
      </c>
      <c r="H6987" s="3">
        <v>0.91</v>
      </c>
      <c r="I6987" s="3" t="s">
        <v>68</v>
      </c>
      <c r="J6987" s="3">
        <v>9.6603277000000001E-2</v>
      </c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</row>
    <row r="6988" spans="1:32">
      <c r="A6988" s="3" t="s">
        <v>7807</v>
      </c>
      <c r="B6988" s="3" t="s">
        <v>7744</v>
      </c>
      <c r="C6988" s="3" t="s">
        <v>26</v>
      </c>
      <c r="D6988" s="3">
        <v>1</v>
      </c>
      <c r="E6988" s="3" t="s">
        <v>2555</v>
      </c>
      <c r="F6988" s="3" t="s">
        <v>28</v>
      </c>
      <c r="G6988" s="3">
        <v>13.280479339999999</v>
      </c>
      <c r="H6988" s="3">
        <v>0.73</v>
      </c>
      <c r="I6988" s="3" t="s">
        <v>68</v>
      </c>
      <c r="J6988" s="3">
        <v>9.6603277000000001E-2</v>
      </c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</row>
    <row r="6989" spans="1:32">
      <c r="A6989" s="3" t="s">
        <v>7808</v>
      </c>
      <c r="B6989" s="3" t="s">
        <v>7744</v>
      </c>
      <c r="C6989" s="3" t="s">
        <v>26</v>
      </c>
      <c r="D6989" s="3">
        <v>1</v>
      </c>
      <c r="E6989" s="3" t="s">
        <v>2557</v>
      </c>
      <c r="F6989" s="3" t="s">
        <v>28</v>
      </c>
      <c r="G6989" s="3">
        <v>24.776692199999999</v>
      </c>
      <c r="H6989" s="3">
        <v>0.76</v>
      </c>
      <c r="I6989" s="3" t="s">
        <v>68</v>
      </c>
      <c r="J6989" s="3">
        <v>9.6603277000000001E-2</v>
      </c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</row>
    <row r="6990" spans="1:32">
      <c r="A6990" s="3" t="s">
        <v>7809</v>
      </c>
      <c r="B6990" s="3" t="s">
        <v>7744</v>
      </c>
      <c r="C6990" s="3" t="s">
        <v>26</v>
      </c>
      <c r="D6990" s="3">
        <v>1</v>
      </c>
      <c r="E6990" s="3" t="s">
        <v>2559</v>
      </c>
      <c r="F6990" s="3" t="s">
        <v>28</v>
      </c>
      <c r="G6990" s="3">
        <v>999</v>
      </c>
      <c r="H6990" s="3">
        <v>0</v>
      </c>
      <c r="I6990" s="3" t="s">
        <v>29</v>
      </c>
      <c r="J6990" s="3">
        <v>9.6603277000000001E-2</v>
      </c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</row>
    <row r="6991" spans="1:32">
      <c r="A6991" s="3" t="s">
        <v>7810</v>
      </c>
      <c r="B6991" s="3" t="s">
        <v>7744</v>
      </c>
      <c r="C6991" s="3" t="s">
        <v>26</v>
      </c>
      <c r="D6991" s="3">
        <v>1</v>
      </c>
      <c r="E6991" s="3" t="s">
        <v>2561</v>
      </c>
      <c r="F6991" s="3" t="s">
        <v>28</v>
      </c>
      <c r="G6991" s="3">
        <v>999</v>
      </c>
      <c r="H6991" s="3">
        <v>0</v>
      </c>
      <c r="I6991" s="3" t="s">
        <v>29</v>
      </c>
      <c r="J6991" s="3">
        <v>9.6603277000000001E-2</v>
      </c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</row>
    <row r="6992" spans="1:32">
      <c r="A6992" s="3" t="s">
        <v>7811</v>
      </c>
      <c r="B6992" s="3" t="s">
        <v>7744</v>
      </c>
      <c r="C6992" s="3" t="s">
        <v>26</v>
      </c>
      <c r="D6992" s="3">
        <v>1</v>
      </c>
      <c r="E6992" s="3" t="s">
        <v>2563</v>
      </c>
      <c r="F6992" s="3" t="s">
        <v>28</v>
      </c>
      <c r="G6992" s="3">
        <v>999</v>
      </c>
      <c r="H6992" s="3">
        <v>0</v>
      </c>
      <c r="I6992" s="3" t="s">
        <v>29</v>
      </c>
      <c r="J6992" s="3">
        <v>9.6603277000000001E-2</v>
      </c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</row>
    <row r="6993" spans="1:32">
      <c r="A6993" s="3" t="s">
        <v>7812</v>
      </c>
      <c r="B6993" s="3" t="s">
        <v>7744</v>
      </c>
      <c r="C6993" s="3" t="s">
        <v>26</v>
      </c>
      <c r="D6993" s="3">
        <v>1</v>
      </c>
      <c r="E6993" s="3" t="s">
        <v>2565</v>
      </c>
      <c r="F6993" s="3" t="s">
        <v>28</v>
      </c>
      <c r="G6993" s="3">
        <v>999</v>
      </c>
      <c r="H6993" s="3">
        <v>0</v>
      </c>
      <c r="I6993" s="3" t="s">
        <v>29</v>
      </c>
      <c r="J6993" s="3">
        <v>9.6603277000000001E-2</v>
      </c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</row>
    <row r="6994" spans="1:32">
      <c r="A6994" s="3" t="s">
        <v>7813</v>
      </c>
      <c r="B6994" s="3" t="s">
        <v>7744</v>
      </c>
      <c r="C6994" s="3" t="s">
        <v>26</v>
      </c>
      <c r="D6994" s="3">
        <v>1</v>
      </c>
      <c r="E6994" s="3" t="s">
        <v>2567</v>
      </c>
      <c r="F6994" s="3" t="s">
        <v>28</v>
      </c>
      <c r="G6994" s="3">
        <v>999</v>
      </c>
      <c r="H6994" s="3">
        <v>0</v>
      </c>
      <c r="I6994" s="3" t="s">
        <v>29</v>
      </c>
      <c r="J6994" s="3">
        <v>9.6603277000000001E-2</v>
      </c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</row>
    <row r="6995" spans="1:32">
      <c r="A6995" s="3" t="s">
        <v>7814</v>
      </c>
      <c r="B6995" s="3" t="s">
        <v>7744</v>
      </c>
      <c r="C6995" s="3" t="s">
        <v>26</v>
      </c>
      <c r="D6995" s="3">
        <v>1</v>
      </c>
      <c r="E6995" s="3" t="s">
        <v>2569</v>
      </c>
      <c r="F6995" s="3" t="s">
        <v>28</v>
      </c>
      <c r="G6995" s="3">
        <v>999</v>
      </c>
      <c r="H6995" s="3">
        <v>0</v>
      </c>
      <c r="I6995" s="3" t="s">
        <v>29</v>
      </c>
      <c r="J6995" s="3">
        <v>9.6603277000000001E-2</v>
      </c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</row>
    <row r="6996" spans="1:32">
      <c r="A6996" s="3" t="s">
        <v>7815</v>
      </c>
      <c r="B6996" s="3" t="s">
        <v>7744</v>
      </c>
      <c r="C6996" s="3" t="s">
        <v>26</v>
      </c>
      <c r="D6996" s="3">
        <v>1</v>
      </c>
      <c r="E6996" s="3" t="s">
        <v>2571</v>
      </c>
      <c r="F6996" s="3" t="s">
        <v>28</v>
      </c>
      <c r="G6996" s="3">
        <v>999</v>
      </c>
      <c r="H6996" s="3">
        <v>0</v>
      </c>
      <c r="I6996" s="3" t="s">
        <v>29</v>
      </c>
      <c r="J6996" s="3">
        <v>9.6603277000000001E-2</v>
      </c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</row>
    <row r="6997" spans="1:32">
      <c r="A6997" s="3" t="s">
        <v>7816</v>
      </c>
      <c r="B6997" s="3" t="s">
        <v>7744</v>
      </c>
      <c r="C6997" s="3" t="s">
        <v>26</v>
      </c>
      <c r="D6997" s="3">
        <v>1</v>
      </c>
      <c r="E6997" s="3" t="s">
        <v>2573</v>
      </c>
      <c r="F6997" s="3" t="s">
        <v>28</v>
      </c>
      <c r="G6997" s="3">
        <v>999</v>
      </c>
      <c r="H6997" s="3">
        <v>0</v>
      </c>
      <c r="I6997" s="3" t="s">
        <v>29</v>
      </c>
      <c r="J6997" s="3">
        <v>9.6603277000000001E-2</v>
      </c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</row>
    <row r="6998" spans="1:32">
      <c r="A6998" s="3" t="s">
        <v>7817</v>
      </c>
      <c r="B6998" s="3" t="s">
        <v>7744</v>
      </c>
      <c r="C6998" s="3" t="s">
        <v>26</v>
      </c>
      <c r="D6998" s="3">
        <v>1</v>
      </c>
      <c r="E6998" s="3" t="s">
        <v>2575</v>
      </c>
      <c r="F6998" s="3" t="s">
        <v>28</v>
      </c>
      <c r="G6998" s="3">
        <v>999</v>
      </c>
      <c r="H6998" s="3">
        <v>0</v>
      </c>
      <c r="I6998" s="3" t="s">
        <v>29</v>
      </c>
      <c r="J6998" s="3">
        <v>9.6603277000000001E-2</v>
      </c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</row>
    <row r="6999" spans="1:32">
      <c r="A6999" s="3" t="s">
        <v>7818</v>
      </c>
      <c r="B6999" s="3" t="s">
        <v>7744</v>
      </c>
      <c r="C6999" s="3" t="s">
        <v>26</v>
      </c>
      <c r="D6999" s="3">
        <v>1</v>
      </c>
      <c r="E6999" s="3" t="s">
        <v>2577</v>
      </c>
      <c r="F6999" s="3" t="s">
        <v>28</v>
      </c>
      <c r="G6999" s="3">
        <v>999</v>
      </c>
      <c r="H6999" s="3">
        <v>0</v>
      </c>
      <c r="I6999" s="3" t="s">
        <v>29</v>
      </c>
      <c r="J6999" s="3">
        <v>9.6603277000000001E-2</v>
      </c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</row>
    <row r="7000" spans="1:32">
      <c r="A7000" s="3" t="s">
        <v>7819</v>
      </c>
      <c r="B7000" s="3" t="s">
        <v>7744</v>
      </c>
      <c r="C7000" s="3" t="s">
        <v>26</v>
      </c>
      <c r="D7000" s="3">
        <v>1</v>
      </c>
      <c r="E7000" s="3" t="s">
        <v>2579</v>
      </c>
      <c r="F7000" s="3" t="s">
        <v>28</v>
      </c>
      <c r="G7000" s="3">
        <v>999</v>
      </c>
      <c r="H7000" s="3">
        <v>0</v>
      </c>
      <c r="I7000" s="3" t="s">
        <v>29</v>
      </c>
      <c r="J7000" s="3">
        <v>9.6603277000000001E-2</v>
      </c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</row>
    <row r="7001" spans="1:32">
      <c r="A7001" s="3" t="s">
        <v>7820</v>
      </c>
      <c r="B7001" s="3" t="s">
        <v>7744</v>
      </c>
      <c r="C7001" s="3" t="s">
        <v>26</v>
      </c>
      <c r="D7001" s="3">
        <v>1</v>
      </c>
      <c r="E7001" s="3" t="s">
        <v>2581</v>
      </c>
      <c r="F7001" s="3" t="s">
        <v>28</v>
      </c>
      <c r="G7001" s="3">
        <v>999</v>
      </c>
      <c r="H7001" s="3">
        <v>0</v>
      </c>
      <c r="I7001" s="3" t="s">
        <v>29</v>
      </c>
      <c r="J7001" s="3">
        <v>9.6603277000000001E-2</v>
      </c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</row>
    <row r="7002" spans="1:32">
      <c r="A7002" s="3" t="s">
        <v>7821</v>
      </c>
      <c r="B7002" s="3" t="s">
        <v>7744</v>
      </c>
      <c r="C7002" s="3" t="s">
        <v>26</v>
      </c>
      <c r="D7002" s="3">
        <v>1</v>
      </c>
      <c r="E7002" s="3" t="s">
        <v>2583</v>
      </c>
      <c r="F7002" s="3" t="s">
        <v>28</v>
      </c>
      <c r="G7002" s="3">
        <v>999</v>
      </c>
      <c r="H7002" s="3">
        <v>0</v>
      </c>
      <c r="I7002" s="3" t="s">
        <v>29</v>
      </c>
      <c r="J7002" s="3">
        <v>9.6603277000000001E-2</v>
      </c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</row>
    <row r="7003" spans="1:32">
      <c r="A7003" s="3" t="s">
        <v>7822</v>
      </c>
      <c r="B7003" s="3" t="s">
        <v>7744</v>
      </c>
      <c r="C7003" s="3" t="s">
        <v>26</v>
      </c>
      <c r="D7003" s="3">
        <v>1</v>
      </c>
      <c r="E7003" s="3" t="s">
        <v>2585</v>
      </c>
      <c r="F7003" s="3" t="s">
        <v>28</v>
      </c>
      <c r="G7003" s="3">
        <v>999</v>
      </c>
      <c r="H7003" s="3">
        <v>0</v>
      </c>
      <c r="I7003" s="3" t="s">
        <v>29</v>
      </c>
      <c r="J7003" s="3">
        <v>9.6603277000000001E-2</v>
      </c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</row>
    <row r="7004" spans="1:32">
      <c r="A7004" s="3" t="s">
        <v>7823</v>
      </c>
      <c r="B7004" s="3" t="s">
        <v>7744</v>
      </c>
      <c r="C7004" s="3" t="s">
        <v>26</v>
      </c>
      <c r="D7004" s="3">
        <v>1</v>
      </c>
      <c r="E7004" s="3" t="s">
        <v>2587</v>
      </c>
      <c r="F7004" s="3" t="s">
        <v>28</v>
      </c>
      <c r="G7004" s="3">
        <v>999</v>
      </c>
      <c r="H7004" s="3">
        <v>0</v>
      </c>
      <c r="I7004" s="3" t="s">
        <v>29</v>
      </c>
      <c r="J7004" s="3">
        <v>9.6603277000000001E-2</v>
      </c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</row>
    <row r="7005" spans="1:32">
      <c r="A7005" s="3" t="s">
        <v>7824</v>
      </c>
      <c r="B7005" s="3" t="s">
        <v>7744</v>
      </c>
      <c r="C7005" s="3" t="s">
        <v>26</v>
      </c>
      <c r="D7005" s="3">
        <v>1</v>
      </c>
      <c r="E7005" s="3" t="s">
        <v>2589</v>
      </c>
      <c r="F7005" s="3" t="s">
        <v>28</v>
      </c>
      <c r="G7005" s="3">
        <v>999</v>
      </c>
      <c r="H7005" s="3">
        <v>0</v>
      </c>
      <c r="I7005" s="3" t="s">
        <v>29</v>
      </c>
      <c r="J7005" s="3">
        <v>9.6603277000000001E-2</v>
      </c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</row>
    <row r="7006" spans="1:32">
      <c r="A7006" s="3" t="s">
        <v>7825</v>
      </c>
      <c r="B7006" s="3" t="s">
        <v>7744</v>
      </c>
      <c r="C7006" s="3" t="s">
        <v>26</v>
      </c>
      <c r="D7006" s="3">
        <v>1</v>
      </c>
      <c r="E7006" s="3" t="s">
        <v>2591</v>
      </c>
      <c r="F7006" s="3" t="s">
        <v>28</v>
      </c>
      <c r="G7006" s="3">
        <v>999</v>
      </c>
      <c r="H7006" s="3">
        <v>0</v>
      </c>
      <c r="I7006" s="3" t="s">
        <v>29</v>
      </c>
      <c r="J7006" s="3">
        <v>9.6603277000000001E-2</v>
      </c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</row>
    <row r="7007" spans="1:32">
      <c r="A7007" s="3" t="s">
        <v>7826</v>
      </c>
      <c r="B7007" s="3" t="s">
        <v>7744</v>
      </c>
      <c r="C7007" s="3" t="s">
        <v>26</v>
      </c>
      <c r="D7007" s="3">
        <v>1</v>
      </c>
      <c r="E7007" s="3" t="s">
        <v>2593</v>
      </c>
      <c r="F7007" s="3" t="s">
        <v>28</v>
      </c>
      <c r="G7007" s="3">
        <v>999</v>
      </c>
      <c r="H7007" s="3">
        <v>0</v>
      </c>
      <c r="I7007" s="3" t="s">
        <v>29</v>
      </c>
      <c r="J7007" s="3">
        <v>9.6603277000000001E-2</v>
      </c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</row>
    <row r="7008" spans="1:32">
      <c r="A7008" s="3" t="s">
        <v>7827</v>
      </c>
      <c r="B7008" s="3" t="s">
        <v>7744</v>
      </c>
      <c r="C7008" s="3" t="s">
        <v>26</v>
      </c>
      <c r="D7008" s="3">
        <v>1</v>
      </c>
      <c r="E7008" s="3" t="s">
        <v>2595</v>
      </c>
      <c r="F7008" s="3" t="s">
        <v>28</v>
      </c>
      <c r="G7008" s="3">
        <v>999</v>
      </c>
      <c r="H7008" s="3">
        <v>0</v>
      </c>
      <c r="I7008" s="3" t="s">
        <v>29</v>
      </c>
      <c r="J7008" s="3">
        <v>9.6603277000000001E-2</v>
      </c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</row>
    <row r="7009" spans="1:32">
      <c r="A7009" s="3" t="s">
        <v>7828</v>
      </c>
      <c r="B7009" s="3" t="s">
        <v>7744</v>
      </c>
      <c r="C7009" s="3" t="s">
        <v>26</v>
      </c>
      <c r="D7009" s="3">
        <v>1</v>
      </c>
      <c r="E7009" s="3" t="s">
        <v>2597</v>
      </c>
      <c r="F7009" s="3" t="s">
        <v>28</v>
      </c>
      <c r="G7009" s="3">
        <v>999</v>
      </c>
      <c r="H7009" s="3">
        <v>0</v>
      </c>
      <c r="I7009" s="3" t="s">
        <v>29</v>
      </c>
      <c r="J7009" s="3">
        <v>9.6603277000000001E-2</v>
      </c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</row>
    <row r="7010" spans="1:32">
      <c r="A7010" s="3" t="s">
        <v>7829</v>
      </c>
      <c r="B7010" s="3" t="s">
        <v>7744</v>
      </c>
      <c r="C7010" s="3" t="s">
        <v>26</v>
      </c>
      <c r="D7010" s="3">
        <v>1</v>
      </c>
      <c r="E7010" s="3" t="s">
        <v>2599</v>
      </c>
      <c r="F7010" s="3" t="s">
        <v>28</v>
      </c>
      <c r="G7010" s="3">
        <v>999</v>
      </c>
      <c r="H7010" s="3">
        <v>0</v>
      </c>
      <c r="I7010" s="3" t="s">
        <v>29</v>
      </c>
      <c r="J7010" s="3">
        <v>9.6603277000000001E-2</v>
      </c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</row>
    <row r="7011" spans="1:32">
      <c r="A7011" s="3" t="s">
        <v>7830</v>
      </c>
      <c r="B7011" s="3" t="s">
        <v>7744</v>
      </c>
      <c r="C7011" s="3" t="s">
        <v>26</v>
      </c>
      <c r="D7011" s="3">
        <v>1</v>
      </c>
      <c r="E7011" s="3" t="s">
        <v>2601</v>
      </c>
      <c r="F7011" s="3" t="s">
        <v>28</v>
      </c>
      <c r="G7011" s="3">
        <v>999</v>
      </c>
      <c r="H7011" s="3">
        <v>0</v>
      </c>
      <c r="I7011" s="3" t="s">
        <v>29</v>
      </c>
      <c r="J7011" s="3">
        <v>9.6603277000000001E-2</v>
      </c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</row>
    <row r="7012" spans="1:32">
      <c r="A7012" s="3" t="s">
        <v>7831</v>
      </c>
      <c r="B7012" s="3" t="s">
        <v>7744</v>
      </c>
      <c r="C7012" s="3" t="s">
        <v>26</v>
      </c>
      <c r="D7012" s="3">
        <v>1</v>
      </c>
      <c r="E7012" s="3" t="s">
        <v>2603</v>
      </c>
      <c r="F7012" s="3" t="s">
        <v>28</v>
      </c>
      <c r="G7012" s="3">
        <v>999</v>
      </c>
      <c r="H7012" s="3">
        <v>0</v>
      </c>
      <c r="I7012" s="3" t="s">
        <v>29</v>
      </c>
      <c r="J7012" s="3">
        <v>9.6603277000000001E-2</v>
      </c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</row>
    <row r="7013" spans="1:32">
      <c r="A7013" s="3" t="s">
        <v>7832</v>
      </c>
      <c r="B7013" s="3" t="s">
        <v>7744</v>
      </c>
      <c r="C7013" s="3" t="s">
        <v>26</v>
      </c>
      <c r="D7013" s="3">
        <v>1</v>
      </c>
      <c r="E7013" s="3" t="s">
        <v>2605</v>
      </c>
      <c r="F7013" s="3" t="s">
        <v>28</v>
      </c>
      <c r="G7013" s="3">
        <v>999</v>
      </c>
      <c r="H7013" s="3">
        <v>0</v>
      </c>
      <c r="I7013" s="3" t="s">
        <v>29</v>
      </c>
      <c r="J7013" s="3">
        <v>9.6603277000000001E-2</v>
      </c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</row>
    <row r="7014" spans="1:32">
      <c r="A7014" s="3" t="s">
        <v>7833</v>
      </c>
      <c r="B7014" s="3" t="s">
        <v>7744</v>
      </c>
      <c r="C7014" s="3" t="s">
        <v>26</v>
      </c>
      <c r="D7014" s="3">
        <v>1</v>
      </c>
      <c r="E7014" s="3" t="s">
        <v>2607</v>
      </c>
      <c r="F7014" s="3" t="s">
        <v>28</v>
      </c>
      <c r="G7014" s="3">
        <v>999</v>
      </c>
      <c r="H7014" s="3">
        <v>0</v>
      </c>
      <c r="I7014" s="3" t="s">
        <v>29</v>
      </c>
      <c r="J7014" s="3">
        <v>9.6603277000000001E-2</v>
      </c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</row>
    <row r="7015" spans="1:32">
      <c r="A7015" s="3" t="s">
        <v>7834</v>
      </c>
      <c r="B7015" s="3" t="s">
        <v>7744</v>
      </c>
      <c r="C7015" s="3" t="s">
        <v>26</v>
      </c>
      <c r="D7015" s="3">
        <v>1</v>
      </c>
      <c r="E7015" s="3" t="s">
        <v>2609</v>
      </c>
      <c r="F7015" s="3" t="s">
        <v>28</v>
      </c>
      <c r="G7015" s="3">
        <v>999</v>
      </c>
      <c r="H7015" s="3">
        <v>0</v>
      </c>
      <c r="I7015" s="3" t="s">
        <v>29</v>
      </c>
      <c r="J7015" s="3">
        <v>9.6603277000000001E-2</v>
      </c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</row>
    <row r="7016" spans="1:32">
      <c r="A7016" s="3" t="s">
        <v>7835</v>
      </c>
      <c r="B7016" s="3" t="s">
        <v>7744</v>
      </c>
      <c r="C7016" s="3" t="s">
        <v>26</v>
      </c>
      <c r="D7016" s="3">
        <v>1</v>
      </c>
      <c r="E7016" s="3" t="s">
        <v>2611</v>
      </c>
      <c r="F7016" s="3" t="s">
        <v>28</v>
      </c>
      <c r="G7016" s="3">
        <v>999</v>
      </c>
      <c r="H7016" s="3">
        <v>0</v>
      </c>
      <c r="I7016" s="3" t="s">
        <v>29</v>
      </c>
      <c r="J7016" s="3">
        <v>9.6603277000000001E-2</v>
      </c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</row>
    <row r="7017" spans="1:32">
      <c r="A7017" s="3" t="s">
        <v>7836</v>
      </c>
      <c r="B7017" s="3" t="s">
        <v>7744</v>
      </c>
      <c r="C7017" s="3" t="s">
        <v>26</v>
      </c>
      <c r="D7017" s="3">
        <v>1</v>
      </c>
      <c r="E7017" s="3" t="s">
        <v>2613</v>
      </c>
      <c r="F7017" s="3" t="s">
        <v>28</v>
      </c>
      <c r="G7017" s="3">
        <v>999</v>
      </c>
      <c r="H7017" s="3">
        <v>0</v>
      </c>
      <c r="I7017" s="3" t="s">
        <v>29</v>
      </c>
      <c r="J7017" s="3">
        <v>9.6603277000000001E-2</v>
      </c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</row>
    <row r="7018" spans="1:32">
      <c r="A7018" s="3" t="s">
        <v>7837</v>
      </c>
      <c r="B7018" s="3" t="s">
        <v>7744</v>
      </c>
      <c r="C7018" s="3" t="s">
        <v>26</v>
      </c>
      <c r="D7018" s="3">
        <v>1</v>
      </c>
      <c r="E7018" s="3" t="s">
        <v>2615</v>
      </c>
      <c r="F7018" s="3" t="s">
        <v>28</v>
      </c>
      <c r="G7018" s="3">
        <v>999</v>
      </c>
      <c r="H7018" s="3">
        <v>0</v>
      </c>
      <c r="I7018" s="3" t="s">
        <v>29</v>
      </c>
      <c r="J7018" s="3">
        <v>9.6603277000000001E-2</v>
      </c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</row>
    <row r="7019" spans="1:32">
      <c r="A7019" s="3" t="s">
        <v>7838</v>
      </c>
      <c r="B7019" s="3" t="s">
        <v>7744</v>
      </c>
      <c r="C7019" s="3" t="s">
        <v>26</v>
      </c>
      <c r="D7019" s="3">
        <v>1</v>
      </c>
      <c r="E7019" s="3" t="s">
        <v>2617</v>
      </c>
      <c r="F7019" s="3" t="s">
        <v>28</v>
      </c>
      <c r="G7019" s="3">
        <v>999</v>
      </c>
      <c r="H7019" s="3">
        <v>0</v>
      </c>
      <c r="I7019" s="3" t="s">
        <v>29</v>
      </c>
      <c r="J7019" s="3">
        <v>9.6603277000000001E-2</v>
      </c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</row>
    <row r="7020" spans="1:32">
      <c r="A7020" s="3" t="s">
        <v>7839</v>
      </c>
      <c r="B7020" s="3" t="s">
        <v>7744</v>
      </c>
      <c r="C7020" s="3" t="s">
        <v>26</v>
      </c>
      <c r="D7020" s="3">
        <v>1</v>
      </c>
      <c r="E7020" s="3" t="s">
        <v>2619</v>
      </c>
      <c r="F7020" s="3" t="s">
        <v>28</v>
      </c>
      <c r="G7020" s="3">
        <v>999</v>
      </c>
      <c r="H7020" s="3">
        <v>0</v>
      </c>
      <c r="I7020" s="3" t="s">
        <v>29</v>
      </c>
      <c r="J7020" s="3">
        <v>9.6603277000000001E-2</v>
      </c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</row>
    <row r="7021" spans="1:32">
      <c r="A7021" s="3" t="s">
        <v>1842</v>
      </c>
      <c r="B7021" s="3" t="s">
        <v>1843</v>
      </c>
      <c r="C7021" s="3" t="s">
        <v>26</v>
      </c>
      <c r="D7021" s="3">
        <v>1</v>
      </c>
      <c r="E7021" s="3" t="s">
        <v>27</v>
      </c>
      <c r="F7021" s="3" t="s">
        <v>28</v>
      </c>
      <c r="G7021" s="3">
        <v>20.871855440000001</v>
      </c>
      <c r="H7021" s="3">
        <v>0.91</v>
      </c>
      <c r="I7021" s="3" t="s">
        <v>68</v>
      </c>
      <c r="J7021" s="3">
        <v>9.6603277000000001E-2</v>
      </c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</row>
    <row r="7022" spans="1:32">
      <c r="A7022" s="3" t="s">
        <v>1844</v>
      </c>
      <c r="B7022" s="3" t="s">
        <v>1843</v>
      </c>
      <c r="C7022" s="3" t="s">
        <v>26</v>
      </c>
      <c r="D7022" s="3">
        <v>1</v>
      </c>
      <c r="E7022" s="3" t="s">
        <v>30</v>
      </c>
      <c r="F7022" s="3" t="s">
        <v>28</v>
      </c>
      <c r="G7022" s="3">
        <v>18.028983870000001</v>
      </c>
      <c r="H7022" s="3">
        <v>0.66</v>
      </c>
      <c r="I7022" s="3" t="s">
        <v>68</v>
      </c>
      <c r="J7022" s="3">
        <v>9.6603277000000001E-2</v>
      </c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</row>
    <row r="7023" spans="1:32">
      <c r="A7023" s="3" t="s">
        <v>1845</v>
      </c>
      <c r="B7023" s="3" t="s">
        <v>1843</v>
      </c>
      <c r="C7023" s="3" t="s">
        <v>26</v>
      </c>
      <c r="D7023" s="3">
        <v>1</v>
      </c>
      <c r="E7023" s="3" t="s">
        <v>31</v>
      </c>
      <c r="F7023" s="3" t="s">
        <v>28</v>
      </c>
      <c r="G7023" s="3">
        <v>16.05209138</v>
      </c>
      <c r="H7023" s="3">
        <v>0.66</v>
      </c>
      <c r="I7023" s="3" t="s">
        <v>68</v>
      </c>
      <c r="J7023" s="3">
        <v>9.6603277000000001E-2</v>
      </c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</row>
    <row r="7024" spans="1:32">
      <c r="A7024" s="3" t="s">
        <v>1846</v>
      </c>
      <c r="B7024" s="3" t="s">
        <v>1843</v>
      </c>
      <c r="C7024" s="3" t="s">
        <v>26</v>
      </c>
      <c r="D7024" s="3">
        <v>1</v>
      </c>
      <c r="E7024" s="3" t="s">
        <v>32</v>
      </c>
      <c r="F7024" s="3" t="s">
        <v>28</v>
      </c>
      <c r="G7024" s="3">
        <v>17.353986410000001</v>
      </c>
      <c r="H7024" s="3">
        <v>0.96</v>
      </c>
      <c r="I7024" s="3" t="s">
        <v>68</v>
      </c>
      <c r="J7024" s="3">
        <v>9.6603277000000001E-2</v>
      </c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</row>
    <row r="7025" spans="1:32">
      <c r="A7025" s="3" t="s">
        <v>1847</v>
      </c>
      <c r="B7025" s="3" t="s">
        <v>1843</v>
      </c>
      <c r="C7025" s="3" t="s">
        <v>26</v>
      </c>
      <c r="D7025" s="3">
        <v>1</v>
      </c>
      <c r="E7025" s="3" t="s">
        <v>33</v>
      </c>
      <c r="F7025" s="3" t="s">
        <v>28</v>
      </c>
      <c r="G7025" s="3">
        <v>999</v>
      </c>
      <c r="H7025" s="3">
        <v>0</v>
      </c>
      <c r="I7025" s="3" t="s">
        <v>29</v>
      </c>
      <c r="J7025" s="3">
        <v>9.6603277000000001E-2</v>
      </c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</row>
    <row r="7026" spans="1:32">
      <c r="A7026" s="3" t="s">
        <v>1848</v>
      </c>
      <c r="B7026" s="3" t="s">
        <v>1843</v>
      </c>
      <c r="C7026" s="3" t="s">
        <v>26</v>
      </c>
      <c r="D7026" s="3">
        <v>1</v>
      </c>
      <c r="E7026" s="3" t="s">
        <v>34</v>
      </c>
      <c r="F7026" s="3" t="s">
        <v>28</v>
      </c>
      <c r="G7026" s="3">
        <v>16.83903578</v>
      </c>
      <c r="H7026" s="3">
        <v>0.92</v>
      </c>
      <c r="I7026" s="3" t="s">
        <v>68</v>
      </c>
      <c r="J7026" s="3">
        <v>9.6603277000000001E-2</v>
      </c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</row>
    <row r="7027" spans="1:32">
      <c r="A7027" s="3" t="s">
        <v>1849</v>
      </c>
      <c r="B7027" s="3" t="s">
        <v>1843</v>
      </c>
      <c r="C7027" s="3" t="s">
        <v>26</v>
      </c>
      <c r="D7027" s="3">
        <v>1</v>
      </c>
      <c r="E7027" s="3" t="s">
        <v>35</v>
      </c>
      <c r="F7027" s="3" t="s">
        <v>28</v>
      </c>
      <c r="G7027" s="3">
        <v>17.217189860000001</v>
      </c>
      <c r="H7027" s="3">
        <v>0.96</v>
      </c>
      <c r="I7027" s="3" t="s">
        <v>68</v>
      </c>
      <c r="J7027" s="3">
        <v>9.6603277000000001E-2</v>
      </c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</row>
    <row r="7028" spans="1:32">
      <c r="A7028" s="3" t="s">
        <v>1850</v>
      </c>
      <c r="B7028" s="3" t="s">
        <v>1843</v>
      </c>
      <c r="C7028" s="3" t="s">
        <v>26</v>
      </c>
      <c r="D7028" s="3">
        <v>1</v>
      </c>
      <c r="E7028" s="3" t="s">
        <v>36</v>
      </c>
      <c r="F7028" s="3" t="s">
        <v>28</v>
      </c>
      <c r="G7028" s="3">
        <v>18.471107289999999</v>
      </c>
      <c r="H7028" s="3">
        <v>0.93</v>
      </c>
      <c r="I7028" s="3" t="s">
        <v>68</v>
      </c>
      <c r="J7028" s="3">
        <v>9.6603277000000001E-2</v>
      </c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</row>
    <row r="7029" spans="1:32">
      <c r="A7029" s="3" t="s">
        <v>1851</v>
      </c>
      <c r="B7029" s="3" t="s">
        <v>1843</v>
      </c>
      <c r="C7029" s="3" t="s">
        <v>26</v>
      </c>
      <c r="D7029" s="3">
        <v>1</v>
      </c>
      <c r="E7029" s="3" t="s">
        <v>37</v>
      </c>
      <c r="F7029" s="3" t="s">
        <v>28</v>
      </c>
      <c r="G7029" s="3">
        <v>999</v>
      </c>
      <c r="H7029" s="3">
        <v>0</v>
      </c>
      <c r="I7029" s="3" t="s">
        <v>29</v>
      </c>
      <c r="J7029" s="3">
        <v>9.6603277000000001E-2</v>
      </c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</row>
    <row r="7030" spans="1:32">
      <c r="A7030" s="3" t="s">
        <v>1852</v>
      </c>
      <c r="B7030" s="3" t="s">
        <v>1843</v>
      </c>
      <c r="C7030" s="3" t="s">
        <v>26</v>
      </c>
      <c r="D7030" s="3">
        <v>1</v>
      </c>
      <c r="E7030" s="3" t="s">
        <v>38</v>
      </c>
      <c r="F7030" s="3" t="s">
        <v>28</v>
      </c>
      <c r="G7030" s="3">
        <v>16.026883739999999</v>
      </c>
      <c r="H7030" s="3">
        <v>0.95</v>
      </c>
      <c r="I7030" s="3" t="s">
        <v>68</v>
      </c>
      <c r="J7030" s="3">
        <v>9.6603277000000001E-2</v>
      </c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</row>
    <row r="7031" spans="1:32">
      <c r="A7031" s="3" t="s">
        <v>1853</v>
      </c>
      <c r="B7031" s="3" t="s">
        <v>1843</v>
      </c>
      <c r="C7031" s="3" t="s">
        <v>26</v>
      </c>
      <c r="D7031" s="3">
        <v>1</v>
      </c>
      <c r="E7031" s="3" t="s">
        <v>39</v>
      </c>
      <c r="F7031" s="3" t="s">
        <v>28</v>
      </c>
      <c r="G7031" s="3">
        <v>999</v>
      </c>
      <c r="H7031" s="3">
        <v>0</v>
      </c>
      <c r="I7031" s="3" t="s">
        <v>29</v>
      </c>
      <c r="J7031" s="3">
        <v>9.6603277000000001E-2</v>
      </c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</row>
    <row r="7032" spans="1:32">
      <c r="A7032" s="3" t="s">
        <v>1854</v>
      </c>
      <c r="B7032" s="3" t="s">
        <v>1843</v>
      </c>
      <c r="C7032" s="3" t="s">
        <v>26</v>
      </c>
      <c r="D7032" s="3">
        <v>1</v>
      </c>
      <c r="E7032" s="3" t="s">
        <v>40</v>
      </c>
      <c r="F7032" s="3" t="s">
        <v>28</v>
      </c>
      <c r="G7032" s="3">
        <v>19.19840413</v>
      </c>
      <c r="H7032" s="3">
        <v>0.97</v>
      </c>
      <c r="I7032" s="3" t="s">
        <v>68</v>
      </c>
      <c r="J7032" s="3">
        <v>9.6603277000000001E-2</v>
      </c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</row>
    <row r="7033" spans="1:32">
      <c r="A7033" s="3" t="s">
        <v>1855</v>
      </c>
      <c r="B7033" s="3" t="s">
        <v>1843</v>
      </c>
      <c r="C7033" s="3" t="s">
        <v>26</v>
      </c>
      <c r="D7033" s="3">
        <v>1</v>
      </c>
      <c r="E7033" s="3" t="s">
        <v>41</v>
      </c>
      <c r="F7033" s="3" t="s">
        <v>28</v>
      </c>
      <c r="G7033" s="3">
        <v>17.29382644</v>
      </c>
      <c r="H7033" s="3">
        <v>0.72</v>
      </c>
      <c r="I7033" s="3" t="s">
        <v>68</v>
      </c>
      <c r="J7033" s="3">
        <v>9.6603277000000001E-2</v>
      </c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</row>
    <row r="7034" spans="1:32">
      <c r="A7034" s="3" t="s">
        <v>1856</v>
      </c>
      <c r="B7034" s="3" t="s">
        <v>1843</v>
      </c>
      <c r="C7034" s="3" t="s">
        <v>26</v>
      </c>
      <c r="D7034" s="3">
        <v>1</v>
      </c>
      <c r="E7034" s="3" t="s">
        <v>42</v>
      </c>
      <c r="F7034" s="3" t="s">
        <v>28</v>
      </c>
      <c r="G7034" s="3">
        <v>20.074375249999999</v>
      </c>
      <c r="H7034" s="3">
        <v>0.98</v>
      </c>
      <c r="I7034" s="3" t="s">
        <v>68</v>
      </c>
      <c r="J7034" s="3">
        <v>9.6603277000000001E-2</v>
      </c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</row>
    <row r="7035" spans="1:32">
      <c r="A7035" s="3" t="s">
        <v>1857</v>
      </c>
      <c r="B7035" s="3" t="s">
        <v>1843</v>
      </c>
      <c r="C7035" s="3" t="s">
        <v>26</v>
      </c>
      <c r="D7035" s="3">
        <v>1</v>
      </c>
      <c r="E7035" s="3" t="s">
        <v>43</v>
      </c>
      <c r="F7035" s="3" t="s">
        <v>28</v>
      </c>
      <c r="G7035" s="3">
        <v>999</v>
      </c>
      <c r="H7035" s="3">
        <v>0</v>
      </c>
      <c r="I7035" s="3" t="s">
        <v>29</v>
      </c>
      <c r="J7035" s="3">
        <v>9.6603277000000001E-2</v>
      </c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</row>
    <row r="7036" spans="1:32">
      <c r="A7036" s="3" t="s">
        <v>1858</v>
      </c>
      <c r="B7036" s="3" t="s">
        <v>1843</v>
      </c>
      <c r="C7036" s="3" t="s">
        <v>26</v>
      </c>
      <c r="D7036" s="3">
        <v>1</v>
      </c>
      <c r="E7036" s="3" t="s">
        <v>44</v>
      </c>
      <c r="F7036" s="3" t="s">
        <v>28</v>
      </c>
      <c r="G7036" s="3">
        <v>999</v>
      </c>
      <c r="H7036" s="3">
        <v>0</v>
      </c>
      <c r="I7036" s="3" t="s">
        <v>29</v>
      </c>
      <c r="J7036" s="3">
        <v>9.6603277000000001E-2</v>
      </c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</row>
    <row r="7037" spans="1:32">
      <c r="A7037" s="3" t="s">
        <v>1859</v>
      </c>
      <c r="B7037" s="3" t="s">
        <v>1843</v>
      </c>
      <c r="C7037" s="3" t="s">
        <v>26</v>
      </c>
      <c r="D7037" s="3">
        <v>1</v>
      </c>
      <c r="E7037" s="3" t="s">
        <v>45</v>
      </c>
      <c r="F7037" s="3" t="s">
        <v>28</v>
      </c>
      <c r="G7037" s="3">
        <v>16.096340560000002</v>
      </c>
      <c r="H7037" s="3">
        <v>0.96</v>
      </c>
      <c r="I7037" s="3" t="s">
        <v>68</v>
      </c>
      <c r="J7037" s="3">
        <v>9.6603277000000001E-2</v>
      </c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</row>
    <row r="7038" spans="1:32">
      <c r="A7038" s="3" t="s">
        <v>1860</v>
      </c>
      <c r="B7038" s="3" t="s">
        <v>1843</v>
      </c>
      <c r="C7038" s="3" t="s">
        <v>26</v>
      </c>
      <c r="D7038" s="3">
        <v>1</v>
      </c>
      <c r="E7038" s="3" t="s">
        <v>46</v>
      </c>
      <c r="F7038" s="3" t="s">
        <v>28</v>
      </c>
      <c r="G7038" s="3">
        <v>999</v>
      </c>
      <c r="H7038" s="3">
        <v>0</v>
      </c>
      <c r="I7038" s="3" t="s">
        <v>29</v>
      </c>
      <c r="J7038" s="3">
        <v>9.6603277000000001E-2</v>
      </c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</row>
    <row r="7039" spans="1:32">
      <c r="A7039" s="3" t="s">
        <v>1861</v>
      </c>
      <c r="B7039" s="3" t="s">
        <v>1843</v>
      </c>
      <c r="C7039" s="3" t="s">
        <v>26</v>
      </c>
      <c r="D7039" s="3">
        <v>1</v>
      </c>
      <c r="E7039" s="3" t="s">
        <v>47</v>
      </c>
      <c r="F7039" s="3" t="s">
        <v>28</v>
      </c>
      <c r="G7039" s="3">
        <v>999</v>
      </c>
      <c r="H7039" s="3">
        <v>0</v>
      </c>
      <c r="I7039" s="3" t="s">
        <v>29</v>
      </c>
      <c r="J7039" s="3">
        <v>9.6603277000000001E-2</v>
      </c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</row>
    <row r="7040" spans="1:32">
      <c r="A7040" s="3" t="s">
        <v>1862</v>
      </c>
      <c r="B7040" s="3" t="s">
        <v>1843</v>
      </c>
      <c r="C7040" s="3" t="s">
        <v>26</v>
      </c>
      <c r="D7040" s="3">
        <v>1</v>
      </c>
      <c r="E7040" s="3" t="s">
        <v>48</v>
      </c>
      <c r="F7040" s="3" t="s">
        <v>28</v>
      </c>
      <c r="G7040" s="3">
        <v>24.922667629999999</v>
      </c>
      <c r="H7040" s="3">
        <v>0.86</v>
      </c>
      <c r="I7040" s="3" t="s">
        <v>68</v>
      </c>
      <c r="J7040" s="3">
        <v>9.6603277000000001E-2</v>
      </c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</row>
    <row r="7041" spans="1:32">
      <c r="A7041" s="3" t="s">
        <v>1863</v>
      </c>
      <c r="B7041" s="3" t="s">
        <v>1843</v>
      </c>
      <c r="C7041" s="3" t="s">
        <v>26</v>
      </c>
      <c r="D7041" s="3">
        <v>1</v>
      </c>
      <c r="E7041" s="3" t="s">
        <v>49</v>
      </c>
      <c r="F7041" s="3" t="s">
        <v>28</v>
      </c>
      <c r="G7041" s="3">
        <v>19.453202139999998</v>
      </c>
      <c r="H7041" s="3">
        <v>0.94</v>
      </c>
      <c r="I7041" s="3" t="s">
        <v>68</v>
      </c>
      <c r="J7041" s="3">
        <v>9.6603277000000001E-2</v>
      </c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</row>
    <row r="7042" spans="1:32">
      <c r="A7042" s="3" t="s">
        <v>1864</v>
      </c>
      <c r="B7042" s="3" t="s">
        <v>1843</v>
      </c>
      <c r="C7042" s="3" t="s">
        <v>26</v>
      </c>
      <c r="D7042" s="3">
        <v>1</v>
      </c>
      <c r="E7042" s="3" t="s">
        <v>50</v>
      </c>
      <c r="F7042" s="3" t="s">
        <v>28</v>
      </c>
      <c r="G7042" s="3">
        <v>17.652491309999998</v>
      </c>
      <c r="H7042" s="3">
        <v>0.85</v>
      </c>
      <c r="I7042" s="3" t="s">
        <v>68</v>
      </c>
      <c r="J7042" s="3">
        <v>9.6603277000000001E-2</v>
      </c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</row>
    <row r="7043" spans="1:32">
      <c r="A7043" s="3" t="s">
        <v>1865</v>
      </c>
      <c r="B7043" s="3" t="s">
        <v>1843</v>
      </c>
      <c r="C7043" s="3" t="s">
        <v>26</v>
      </c>
      <c r="D7043" s="3">
        <v>1</v>
      </c>
      <c r="E7043" s="3" t="s">
        <v>51</v>
      </c>
      <c r="F7043" s="3" t="s">
        <v>28</v>
      </c>
      <c r="G7043" s="3">
        <v>20.61475669</v>
      </c>
      <c r="H7043" s="3">
        <v>0.84</v>
      </c>
      <c r="I7043" s="3" t="s">
        <v>68</v>
      </c>
      <c r="J7043" s="3">
        <v>9.6603277000000001E-2</v>
      </c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</row>
    <row r="7044" spans="1:32">
      <c r="A7044" s="3" t="s">
        <v>1866</v>
      </c>
      <c r="B7044" s="3" t="s">
        <v>1843</v>
      </c>
      <c r="C7044" s="3" t="s">
        <v>26</v>
      </c>
      <c r="D7044" s="3">
        <v>1</v>
      </c>
      <c r="E7044" s="3" t="s">
        <v>52</v>
      </c>
      <c r="F7044" s="3" t="s">
        <v>28</v>
      </c>
      <c r="G7044" s="3">
        <v>999</v>
      </c>
      <c r="H7044" s="3">
        <v>0</v>
      </c>
      <c r="I7044" s="3" t="s">
        <v>29</v>
      </c>
      <c r="J7044" s="3">
        <v>9.6603277000000001E-2</v>
      </c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</row>
    <row r="7045" spans="1:32">
      <c r="A7045" s="3" t="s">
        <v>1867</v>
      </c>
      <c r="B7045" s="3" t="s">
        <v>1843</v>
      </c>
      <c r="C7045" s="3" t="s">
        <v>26</v>
      </c>
      <c r="D7045" s="3">
        <v>1</v>
      </c>
      <c r="E7045" s="3" t="s">
        <v>53</v>
      </c>
      <c r="F7045" s="3" t="s">
        <v>28</v>
      </c>
      <c r="G7045" s="3">
        <v>19.49909963</v>
      </c>
      <c r="H7045" s="3">
        <v>0.9</v>
      </c>
      <c r="I7045" s="3" t="s">
        <v>68</v>
      </c>
      <c r="J7045" s="3">
        <v>9.6603277000000001E-2</v>
      </c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</row>
    <row r="7046" spans="1:32">
      <c r="A7046" s="3" t="s">
        <v>1868</v>
      </c>
      <c r="B7046" s="3" t="s">
        <v>1843</v>
      </c>
      <c r="C7046" s="3" t="s">
        <v>26</v>
      </c>
      <c r="D7046" s="3">
        <v>1</v>
      </c>
      <c r="E7046" s="3" t="s">
        <v>54</v>
      </c>
      <c r="F7046" s="3" t="s">
        <v>28</v>
      </c>
      <c r="G7046" s="3">
        <v>18.21609986</v>
      </c>
      <c r="H7046" s="3">
        <v>0.98</v>
      </c>
      <c r="I7046" s="3" t="s">
        <v>68</v>
      </c>
      <c r="J7046" s="3">
        <v>9.6603277000000001E-2</v>
      </c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</row>
    <row r="7047" spans="1:32">
      <c r="A7047" s="3" t="s">
        <v>1869</v>
      </c>
      <c r="B7047" s="3" t="s">
        <v>1843</v>
      </c>
      <c r="C7047" s="3" t="s">
        <v>26</v>
      </c>
      <c r="D7047" s="3">
        <v>1</v>
      </c>
      <c r="E7047" s="3" t="s">
        <v>55</v>
      </c>
      <c r="F7047" s="3" t="s">
        <v>28</v>
      </c>
      <c r="G7047" s="3">
        <v>18.529352490000001</v>
      </c>
      <c r="H7047" s="3">
        <v>0.95</v>
      </c>
      <c r="I7047" s="3" t="s">
        <v>68</v>
      </c>
      <c r="J7047" s="3">
        <v>9.6603277000000001E-2</v>
      </c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</row>
    <row r="7048" spans="1:32">
      <c r="A7048" s="3" t="s">
        <v>1870</v>
      </c>
      <c r="B7048" s="3" t="s">
        <v>1843</v>
      </c>
      <c r="C7048" s="3" t="s">
        <v>26</v>
      </c>
      <c r="D7048" s="3">
        <v>1</v>
      </c>
      <c r="E7048" s="3" t="s">
        <v>56</v>
      </c>
      <c r="F7048" s="3" t="s">
        <v>28</v>
      </c>
      <c r="G7048" s="3">
        <v>20.544421499999999</v>
      </c>
      <c r="H7048" s="3">
        <v>0.91</v>
      </c>
      <c r="I7048" s="3" t="s">
        <v>68</v>
      </c>
      <c r="J7048" s="3">
        <v>9.6603277000000001E-2</v>
      </c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</row>
    <row r="7049" spans="1:32">
      <c r="A7049" s="3" t="s">
        <v>1871</v>
      </c>
      <c r="B7049" s="3" t="s">
        <v>1843</v>
      </c>
      <c r="C7049" s="3" t="s">
        <v>26</v>
      </c>
      <c r="D7049" s="3">
        <v>1</v>
      </c>
      <c r="E7049" s="3" t="s">
        <v>57</v>
      </c>
      <c r="F7049" s="3" t="s">
        <v>28</v>
      </c>
      <c r="G7049" s="3">
        <v>20.76925018</v>
      </c>
      <c r="H7049" s="3">
        <v>0.96</v>
      </c>
      <c r="I7049" s="3" t="s">
        <v>68</v>
      </c>
      <c r="J7049" s="3">
        <v>9.6603277000000001E-2</v>
      </c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</row>
    <row r="7050" spans="1:32">
      <c r="A7050" s="3" t="s">
        <v>1872</v>
      </c>
      <c r="B7050" s="3" t="s">
        <v>1843</v>
      </c>
      <c r="C7050" s="3" t="s">
        <v>26</v>
      </c>
      <c r="D7050" s="3">
        <v>1</v>
      </c>
      <c r="E7050" s="3" t="s">
        <v>58</v>
      </c>
      <c r="F7050" s="3" t="s">
        <v>28</v>
      </c>
      <c r="G7050" s="3">
        <v>19.50931465</v>
      </c>
      <c r="H7050" s="3">
        <v>0.96</v>
      </c>
      <c r="I7050" s="3" t="s">
        <v>68</v>
      </c>
      <c r="J7050" s="3">
        <v>9.6603277000000001E-2</v>
      </c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</row>
    <row r="7051" spans="1:32">
      <c r="A7051" s="3" t="s">
        <v>1873</v>
      </c>
      <c r="B7051" s="3" t="s">
        <v>1843</v>
      </c>
      <c r="C7051" s="3" t="s">
        <v>26</v>
      </c>
      <c r="D7051" s="3">
        <v>1</v>
      </c>
      <c r="E7051" s="3" t="s">
        <v>59</v>
      </c>
      <c r="F7051" s="3" t="s">
        <v>28</v>
      </c>
      <c r="G7051" s="3">
        <v>21.406155829999999</v>
      </c>
      <c r="H7051" s="3">
        <v>0.96</v>
      </c>
      <c r="I7051" s="3" t="s">
        <v>68</v>
      </c>
      <c r="J7051" s="3">
        <v>9.6603277000000001E-2</v>
      </c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</row>
    <row r="7052" spans="1:32">
      <c r="A7052" s="3" t="s">
        <v>1874</v>
      </c>
      <c r="B7052" s="3" t="s">
        <v>1843</v>
      </c>
      <c r="C7052" s="3" t="s">
        <v>26</v>
      </c>
      <c r="D7052" s="3">
        <v>1</v>
      </c>
      <c r="E7052" s="3" t="s">
        <v>60</v>
      </c>
      <c r="F7052" s="3" t="s">
        <v>28</v>
      </c>
      <c r="G7052" s="3">
        <v>19.374320390000001</v>
      </c>
      <c r="H7052" s="3">
        <v>0.95</v>
      </c>
      <c r="I7052" s="3" t="s">
        <v>68</v>
      </c>
      <c r="J7052" s="3">
        <v>9.6603277000000001E-2</v>
      </c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</row>
    <row r="7053" spans="1:32">
      <c r="A7053" s="3" t="s">
        <v>1875</v>
      </c>
      <c r="B7053" s="3" t="s">
        <v>1843</v>
      </c>
      <c r="C7053" s="3" t="s">
        <v>26</v>
      </c>
      <c r="D7053" s="3">
        <v>1</v>
      </c>
      <c r="E7053" s="3" t="s">
        <v>61</v>
      </c>
      <c r="F7053" s="3" t="s">
        <v>28</v>
      </c>
      <c r="G7053" s="3">
        <v>999</v>
      </c>
      <c r="H7053" s="3">
        <v>0</v>
      </c>
      <c r="I7053" s="3" t="s">
        <v>29</v>
      </c>
      <c r="J7053" s="3">
        <v>9.6603277000000001E-2</v>
      </c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</row>
    <row r="7054" spans="1:32">
      <c r="A7054" s="3" t="s">
        <v>1876</v>
      </c>
      <c r="B7054" s="3" t="s">
        <v>1843</v>
      </c>
      <c r="C7054" s="3" t="s">
        <v>26</v>
      </c>
      <c r="D7054" s="3">
        <v>1</v>
      </c>
      <c r="E7054" s="3" t="s">
        <v>62</v>
      </c>
      <c r="F7054" s="3" t="s">
        <v>28</v>
      </c>
      <c r="G7054" s="3">
        <v>20.117149900000001</v>
      </c>
      <c r="H7054" s="3">
        <v>0.47</v>
      </c>
      <c r="I7054" s="3" t="s">
        <v>29</v>
      </c>
      <c r="J7054" s="3">
        <v>9.6603277000000001E-2</v>
      </c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</row>
    <row r="7055" spans="1:32">
      <c r="A7055" s="3" t="s">
        <v>1877</v>
      </c>
      <c r="B7055" s="3" t="s">
        <v>1843</v>
      </c>
      <c r="C7055" s="3" t="s">
        <v>26</v>
      </c>
      <c r="D7055" s="3">
        <v>1</v>
      </c>
      <c r="E7055" s="3" t="s">
        <v>63</v>
      </c>
      <c r="F7055" s="3" t="s">
        <v>28</v>
      </c>
      <c r="G7055" s="3">
        <v>999</v>
      </c>
      <c r="H7055" s="3">
        <v>0</v>
      </c>
      <c r="I7055" s="3" t="s">
        <v>29</v>
      </c>
      <c r="J7055" s="3">
        <v>9.6603277000000001E-2</v>
      </c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</row>
    <row r="7056" spans="1:32">
      <c r="A7056" s="3" t="s">
        <v>1878</v>
      </c>
      <c r="B7056" s="3" t="s">
        <v>1843</v>
      </c>
      <c r="C7056" s="3" t="s">
        <v>26</v>
      </c>
      <c r="D7056" s="3">
        <v>1</v>
      </c>
      <c r="E7056" s="3" t="s">
        <v>64</v>
      </c>
      <c r="F7056" s="3" t="s">
        <v>28</v>
      </c>
      <c r="G7056" s="3">
        <v>28.231774510000001</v>
      </c>
      <c r="H7056" s="3">
        <v>0.81</v>
      </c>
      <c r="I7056" s="3" t="s">
        <v>68</v>
      </c>
      <c r="J7056" s="3">
        <v>9.6603277000000001E-2</v>
      </c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</row>
    <row r="7057" spans="1:32">
      <c r="A7057" s="3" t="s">
        <v>1879</v>
      </c>
      <c r="B7057" s="3" t="s">
        <v>1843</v>
      </c>
      <c r="C7057" s="3" t="s">
        <v>26</v>
      </c>
      <c r="D7057" s="3">
        <v>1</v>
      </c>
      <c r="E7057" s="3" t="s">
        <v>65</v>
      </c>
      <c r="F7057" s="3" t="s">
        <v>28</v>
      </c>
      <c r="G7057" s="3">
        <v>21.3626744</v>
      </c>
      <c r="H7057" s="3">
        <v>0.82</v>
      </c>
      <c r="I7057" s="3" t="s">
        <v>68</v>
      </c>
      <c r="J7057" s="3">
        <v>9.6603277000000001E-2</v>
      </c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</row>
    <row r="7058" spans="1:32">
      <c r="A7058" s="3" t="s">
        <v>1880</v>
      </c>
      <c r="B7058" s="3" t="s">
        <v>1843</v>
      </c>
      <c r="C7058" s="3" t="s">
        <v>26</v>
      </c>
      <c r="D7058" s="3">
        <v>1</v>
      </c>
      <c r="E7058" s="3" t="s">
        <v>66</v>
      </c>
      <c r="F7058" s="3" t="s">
        <v>28</v>
      </c>
      <c r="G7058" s="3">
        <v>23.532689489999999</v>
      </c>
      <c r="H7058" s="3">
        <v>0.91</v>
      </c>
      <c r="I7058" s="3" t="s">
        <v>68</v>
      </c>
      <c r="J7058" s="3">
        <v>9.6603277000000001E-2</v>
      </c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</row>
    <row r="7059" spans="1:32">
      <c r="A7059" s="3" t="s">
        <v>1881</v>
      </c>
      <c r="B7059" s="3" t="s">
        <v>1843</v>
      </c>
      <c r="C7059" s="3" t="s">
        <v>26</v>
      </c>
      <c r="D7059" s="3">
        <v>1</v>
      </c>
      <c r="E7059" s="3" t="s">
        <v>67</v>
      </c>
      <c r="F7059" s="3" t="s">
        <v>28</v>
      </c>
      <c r="G7059" s="3">
        <v>22.192489649999999</v>
      </c>
      <c r="H7059" s="3">
        <v>0.94</v>
      </c>
      <c r="I7059" s="3" t="s">
        <v>68</v>
      </c>
      <c r="J7059" s="3">
        <v>9.6603277000000001E-2</v>
      </c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</row>
    <row r="7060" spans="1:32">
      <c r="A7060" s="3" t="s">
        <v>1882</v>
      </c>
      <c r="B7060" s="3" t="s">
        <v>1843</v>
      </c>
      <c r="C7060" s="3" t="s">
        <v>26</v>
      </c>
      <c r="D7060" s="3">
        <v>1</v>
      </c>
      <c r="E7060" s="3" t="s">
        <v>69</v>
      </c>
      <c r="F7060" s="3" t="s">
        <v>28</v>
      </c>
      <c r="G7060" s="3">
        <v>999</v>
      </c>
      <c r="H7060" s="3">
        <v>0</v>
      </c>
      <c r="I7060" s="3" t="s">
        <v>29</v>
      </c>
      <c r="J7060" s="3">
        <v>9.6603277000000001E-2</v>
      </c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</row>
    <row r="7061" spans="1:32">
      <c r="A7061" s="3" t="s">
        <v>1883</v>
      </c>
      <c r="B7061" s="3" t="s">
        <v>1843</v>
      </c>
      <c r="C7061" s="3" t="s">
        <v>26</v>
      </c>
      <c r="D7061" s="3">
        <v>1</v>
      </c>
      <c r="E7061" s="3" t="s">
        <v>70</v>
      </c>
      <c r="F7061" s="3" t="s">
        <v>28</v>
      </c>
      <c r="G7061" s="3">
        <v>20.69728418</v>
      </c>
      <c r="H7061" s="3">
        <v>0.94</v>
      </c>
      <c r="I7061" s="3" t="s">
        <v>68</v>
      </c>
      <c r="J7061" s="3">
        <v>9.6603277000000001E-2</v>
      </c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</row>
    <row r="7062" spans="1:32">
      <c r="A7062" s="3" t="s">
        <v>1884</v>
      </c>
      <c r="B7062" s="3" t="s">
        <v>1843</v>
      </c>
      <c r="C7062" s="3" t="s">
        <v>26</v>
      </c>
      <c r="D7062" s="3">
        <v>1</v>
      </c>
      <c r="E7062" s="3" t="s">
        <v>71</v>
      </c>
      <c r="F7062" s="3" t="s">
        <v>28</v>
      </c>
      <c r="G7062" s="3">
        <v>999</v>
      </c>
      <c r="H7062" s="3">
        <v>0</v>
      </c>
      <c r="I7062" s="3" t="s">
        <v>29</v>
      </c>
      <c r="J7062" s="3">
        <v>9.6603277000000001E-2</v>
      </c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</row>
    <row r="7063" spans="1:32">
      <c r="A7063" s="3" t="s">
        <v>1885</v>
      </c>
      <c r="B7063" s="3" t="s">
        <v>1843</v>
      </c>
      <c r="C7063" s="3" t="s">
        <v>26</v>
      </c>
      <c r="D7063" s="3">
        <v>1</v>
      </c>
      <c r="E7063" s="3" t="s">
        <v>72</v>
      </c>
      <c r="F7063" s="3" t="s">
        <v>28</v>
      </c>
      <c r="G7063" s="3">
        <v>15.83307632</v>
      </c>
      <c r="H7063" s="3">
        <v>0.93</v>
      </c>
      <c r="I7063" s="3" t="s">
        <v>68</v>
      </c>
      <c r="J7063" s="3">
        <v>9.6603277000000001E-2</v>
      </c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</row>
    <row r="7064" spans="1:32">
      <c r="A7064" s="3" t="s">
        <v>1886</v>
      </c>
      <c r="B7064" s="3" t="s">
        <v>1843</v>
      </c>
      <c r="C7064" s="3" t="s">
        <v>26</v>
      </c>
      <c r="D7064" s="3">
        <v>1</v>
      </c>
      <c r="E7064" s="3" t="s">
        <v>73</v>
      </c>
      <c r="F7064" s="3" t="s">
        <v>28</v>
      </c>
      <c r="G7064" s="3">
        <v>21.481377569999999</v>
      </c>
      <c r="H7064" s="3">
        <v>0.97</v>
      </c>
      <c r="I7064" s="3" t="s">
        <v>68</v>
      </c>
      <c r="J7064" s="3">
        <v>9.6603277000000001E-2</v>
      </c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</row>
    <row r="7065" spans="1:32">
      <c r="A7065" s="3" t="s">
        <v>1887</v>
      </c>
      <c r="B7065" s="3" t="s">
        <v>1843</v>
      </c>
      <c r="C7065" s="3" t="s">
        <v>26</v>
      </c>
      <c r="D7065" s="3">
        <v>1</v>
      </c>
      <c r="E7065" s="3" t="s">
        <v>74</v>
      </c>
      <c r="F7065" s="3" t="s">
        <v>28</v>
      </c>
      <c r="G7065" s="3">
        <v>17.740830979999998</v>
      </c>
      <c r="H7065" s="3">
        <v>0.98</v>
      </c>
      <c r="I7065" s="3" t="s">
        <v>68</v>
      </c>
      <c r="J7065" s="3">
        <v>9.6603277000000001E-2</v>
      </c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</row>
    <row r="7066" spans="1:32">
      <c r="A7066" s="3" t="s">
        <v>1888</v>
      </c>
      <c r="B7066" s="3" t="s">
        <v>1843</v>
      </c>
      <c r="C7066" s="3" t="s">
        <v>26</v>
      </c>
      <c r="D7066" s="3">
        <v>1</v>
      </c>
      <c r="E7066" s="3" t="s">
        <v>75</v>
      </c>
      <c r="F7066" s="3" t="s">
        <v>28</v>
      </c>
      <c r="G7066" s="3">
        <v>999</v>
      </c>
      <c r="H7066" s="3">
        <v>0</v>
      </c>
      <c r="I7066" s="3" t="s">
        <v>29</v>
      </c>
      <c r="J7066" s="3">
        <v>9.6603277000000001E-2</v>
      </c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</row>
    <row r="7067" spans="1:32">
      <c r="A7067" s="3" t="s">
        <v>1889</v>
      </c>
      <c r="B7067" s="3" t="s">
        <v>1843</v>
      </c>
      <c r="C7067" s="3" t="s">
        <v>26</v>
      </c>
      <c r="D7067" s="3">
        <v>1</v>
      </c>
      <c r="E7067" s="3" t="s">
        <v>76</v>
      </c>
      <c r="F7067" s="3" t="s">
        <v>28</v>
      </c>
      <c r="G7067" s="3">
        <v>999</v>
      </c>
      <c r="H7067" s="3">
        <v>0</v>
      </c>
      <c r="I7067" s="3" t="s">
        <v>29</v>
      </c>
      <c r="J7067" s="3">
        <v>9.6603277000000001E-2</v>
      </c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</row>
    <row r="7068" spans="1:32">
      <c r="A7068" s="3" t="s">
        <v>1890</v>
      </c>
      <c r="B7068" s="3" t="s">
        <v>1843</v>
      </c>
      <c r="C7068" s="3" t="s">
        <v>26</v>
      </c>
      <c r="D7068" s="3">
        <v>1</v>
      </c>
      <c r="E7068" s="3" t="s">
        <v>77</v>
      </c>
      <c r="F7068" s="3" t="s">
        <v>28</v>
      </c>
      <c r="G7068" s="3">
        <v>23.780532910000002</v>
      </c>
      <c r="H7068" s="3">
        <v>0.93</v>
      </c>
      <c r="I7068" s="3" t="s">
        <v>68</v>
      </c>
      <c r="J7068" s="3">
        <v>9.6603277000000001E-2</v>
      </c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</row>
    <row r="7069" spans="1:32">
      <c r="A7069" s="3" t="s">
        <v>7840</v>
      </c>
      <c r="B7069" s="3" t="s">
        <v>1843</v>
      </c>
      <c r="C7069" s="3" t="s">
        <v>26</v>
      </c>
      <c r="D7069" s="3">
        <v>1</v>
      </c>
      <c r="E7069" s="3" t="s">
        <v>2525</v>
      </c>
      <c r="F7069" s="3" t="s">
        <v>28</v>
      </c>
      <c r="G7069" s="3">
        <v>17.20387637</v>
      </c>
      <c r="H7069" s="3">
        <v>0.92</v>
      </c>
      <c r="I7069" s="3" t="s">
        <v>68</v>
      </c>
      <c r="J7069" s="3">
        <v>9.6603277000000001E-2</v>
      </c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</row>
    <row r="7070" spans="1:32">
      <c r="A7070" s="3" t="s">
        <v>7841</v>
      </c>
      <c r="B7070" s="3" t="s">
        <v>1843</v>
      </c>
      <c r="C7070" s="3" t="s">
        <v>26</v>
      </c>
      <c r="D7070" s="3">
        <v>1</v>
      </c>
      <c r="E7070" s="3" t="s">
        <v>2527</v>
      </c>
      <c r="F7070" s="3" t="s">
        <v>28</v>
      </c>
      <c r="G7070" s="3">
        <v>15.247691659999999</v>
      </c>
      <c r="H7070" s="3">
        <v>0.82</v>
      </c>
      <c r="I7070" s="3" t="s">
        <v>68</v>
      </c>
      <c r="J7070" s="3">
        <v>9.6603277000000001E-2</v>
      </c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</row>
    <row r="7071" spans="1:32">
      <c r="A7071" s="3" t="s">
        <v>7842</v>
      </c>
      <c r="B7071" s="3" t="s">
        <v>1843</v>
      </c>
      <c r="C7071" s="3" t="s">
        <v>26</v>
      </c>
      <c r="D7071" s="3">
        <v>1</v>
      </c>
      <c r="E7071" s="3" t="s">
        <v>2529</v>
      </c>
      <c r="F7071" s="3" t="s">
        <v>28</v>
      </c>
      <c r="G7071" s="3">
        <v>17.523047760000001</v>
      </c>
      <c r="H7071" s="3">
        <v>0.75</v>
      </c>
      <c r="I7071" s="3" t="s">
        <v>68</v>
      </c>
      <c r="J7071" s="3">
        <v>9.6603277000000001E-2</v>
      </c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</row>
    <row r="7072" spans="1:32">
      <c r="A7072" s="3" t="s">
        <v>7843</v>
      </c>
      <c r="B7072" s="3" t="s">
        <v>1843</v>
      </c>
      <c r="C7072" s="3" t="s">
        <v>26</v>
      </c>
      <c r="D7072" s="3">
        <v>1</v>
      </c>
      <c r="E7072" s="3" t="s">
        <v>2531</v>
      </c>
      <c r="F7072" s="3" t="s">
        <v>28</v>
      </c>
      <c r="G7072" s="3">
        <v>23.236670889999999</v>
      </c>
      <c r="H7072" s="3">
        <v>0.95</v>
      </c>
      <c r="I7072" s="3" t="s">
        <v>68</v>
      </c>
      <c r="J7072" s="3">
        <v>9.6603277000000001E-2</v>
      </c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</row>
    <row r="7073" spans="1:32">
      <c r="A7073" s="3" t="s">
        <v>7844</v>
      </c>
      <c r="B7073" s="3" t="s">
        <v>1843</v>
      </c>
      <c r="C7073" s="3" t="s">
        <v>26</v>
      </c>
      <c r="D7073" s="3">
        <v>1</v>
      </c>
      <c r="E7073" s="3" t="s">
        <v>2533</v>
      </c>
      <c r="F7073" s="3" t="s">
        <v>28</v>
      </c>
      <c r="G7073" s="3">
        <v>16.5726452</v>
      </c>
      <c r="H7073" s="3">
        <v>0.86</v>
      </c>
      <c r="I7073" s="3" t="s">
        <v>68</v>
      </c>
      <c r="J7073" s="3">
        <v>9.6603277000000001E-2</v>
      </c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</row>
    <row r="7074" spans="1:32">
      <c r="A7074" s="3" t="s">
        <v>7845</v>
      </c>
      <c r="B7074" s="3" t="s">
        <v>1843</v>
      </c>
      <c r="C7074" s="3" t="s">
        <v>26</v>
      </c>
      <c r="D7074" s="3">
        <v>1</v>
      </c>
      <c r="E7074" s="3" t="s">
        <v>2535</v>
      </c>
      <c r="F7074" s="3" t="s">
        <v>28</v>
      </c>
      <c r="G7074" s="3">
        <v>18.588148539999999</v>
      </c>
      <c r="H7074" s="3">
        <v>0.95</v>
      </c>
      <c r="I7074" s="3" t="s">
        <v>68</v>
      </c>
      <c r="J7074" s="3">
        <v>9.6603277000000001E-2</v>
      </c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</row>
    <row r="7075" spans="1:32">
      <c r="A7075" s="3" t="s">
        <v>7846</v>
      </c>
      <c r="B7075" s="3" t="s">
        <v>1843</v>
      </c>
      <c r="C7075" s="3" t="s">
        <v>26</v>
      </c>
      <c r="D7075" s="3">
        <v>1</v>
      </c>
      <c r="E7075" s="3" t="s">
        <v>2537</v>
      </c>
      <c r="F7075" s="3" t="s">
        <v>28</v>
      </c>
      <c r="G7075" s="3">
        <v>27.355283650000001</v>
      </c>
      <c r="H7075" s="3">
        <v>0.88</v>
      </c>
      <c r="I7075" s="3" t="s">
        <v>68</v>
      </c>
      <c r="J7075" s="3">
        <v>9.6603277000000001E-2</v>
      </c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</row>
    <row r="7076" spans="1:32">
      <c r="A7076" s="3" t="s">
        <v>7847</v>
      </c>
      <c r="B7076" s="3" t="s">
        <v>1843</v>
      </c>
      <c r="C7076" s="3" t="s">
        <v>26</v>
      </c>
      <c r="D7076" s="3">
        <v>1</v>
      </c>
      <c r="E7076" s="3" t="s">
        <v>2539</v>
      </c>
      <c r="F7076" s="3" t="s">
        <v>28</v>
      </c>
      <c r="G7076" s="3">
        <v>999</v>
      </c>
      <c r="H7076" s="3">
        <v>0</v>
      </c>
      <c r="I7076" s="3" t="s">
        <v>29</v>
      </c>
      <c r="J7076" s="3">
        <v>9.6603277000000001E-2</v>
      </c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</row>
    <row r="7077" spans="1:32">
      <c r="A7077" s="3" t="s">
        <v>7848</v>
      </c>
      <c r="B7077" s="3" t="s">
        <v>1843</v>
      </c>
      <c r="C7077" s="3" t="s">
        <v>26</v>
      </c>
      <c r="D7077" s="3">
        <v>1</v>
      </c>
      <c r="E7077" s="3" t="s">
        <v>2541</v>
      </c>
      <c r="F7077" s="3" t="s">
        <v>28</v>
      </c>
      <c r="G7077" s="3">
        <v>19.227627170000002</v>
      </c>
      <c r="H7077" s="3">
        <v>0.91</v>
      </c>
      <c r="I7077" s="3" t="s">
        <v>68</v>
      </c>
      <c r="J7077" s="3">
        <v>9.6603277000000001E-2</v>
      </c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</row>
    <row r="7078" spans="1:32">
      <c r="A7078" s="3" t="s">
        <v>7849</v>
      </c>
      <c r="B7078" s="3" t="s">
        <v>1843</v>
      </c>
      <c r="C7078" s="3" t="s">
        <v>26</v>
      </c>
      <c r="D7078" s="3">
        <v>1</v>
      </c>
      <c r="E7078" s="3" t="s">
        <v>2543</v>
      </c>
      <c r="F7078" s="3" t="s">
        <v>28</v>
      </c>
      <c r="G7078" s="3">
        <v>21.056059319999999</v>
      </c>
      <c r="H7078" s="3">
        <v>0.91</v>
      </c>
      <c r="I7078" s="3" t="s">
        <v>68</v>
      </c>
      <c r="J7078" s="3">
        <v>9.6603277000000001E-2</v>
      </c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</row>
    <row r="7079" spans="1:32">
      <c r="A7079" s="3" t="s">
        <v>7850</v>
      </c>
      <c r="B7079" s="3" t="s">
        <v>1843</v>
      </c>
      <c r="C7079" s="3" t="s">
        <v>26</v>
      </c>
      <c r="D7079" s="3">
        <v>1</v>
      </c>
      <c r="E7079" s="3" t="s">
        <v>2545</v>
      </c>
      <c r="F7079" s="3" t="s">
        <v>28</v>
      </c>
      <c r="G7079" s="3">
        <v>20.956943370000001</v>
      </c>
      <c r="H7079" s="3">
        <v>0.93</v>
      </c>
      <c r="I7079" s="3" t="s">
        <v>68</v>
      </c>
      <c r="J7079" s="3">
        <v>9.6603277000000001E-2</v>
      </c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</row>
    <row r="7080" spans="1:32">
      <c r="A7080" s="3" t="s">
        <v>7851</v>
      </c>
      <c r="B7080" s="3" t="s">
        <v>1843</v>
      </c>
      <c r="C7080" s="3" t="s">
        <v>26</v>
      </c>
      <c r="D7080" s="3">
        <v>1</v>
      </c>
      <c r="E7080" s="3" t="s">
        <v>2547</v>
      </c>
      <c r="F7080" s="3" t="s">
        <v>28</v>
      </c>
      <c r="G7080" s="3">
        <v>18.039773360000002</v>
      </c>
      <c r="H7080" s="3">
        <v>0.91</v>
      </c>
      <c r="I7080" s="3" t="s">
        <v>68</v>
      </c>
      <c r="J7080" s="3">
        <v>9.6603277000000001E-2</v>
      </c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</row>
    <row r="7081" spans="1:32">
      <c r="A7081" s="3" t="s">
        <v>7852</v>
      </c>
      <c r="B7081" s="3" t="s">
        <v>1843</v>
      </c>
      <c r="C7081" s="3" t="s">
        <v>26</v>
      </c>
      <c r="D7081" s="3">
        <v>1</v>
      </c>
      <c r="E7081" s="3" t="s">
        <v>2549</v>
      </c>
      <c r="F7081" s="3" t="s">
        <v>28</v>
      </c>
      <c r="G7081" s="3">
        <v>18.953060180000001</v>
      </c>
      <c r="H7081" s="3">
        <v>0.92</v>
      </c>
      <c r="I7081" s="3" t="s">
        <v>68</v>
      </c>
      <c r="J7081" s="3">
        <v>9.6603277000000001E-2</v>
      </c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</row>
    <row r="7082" spans="1:32">
      <c r="A7082" s="3" t="s">
        <v>7853</v>
      </c>
      <c r="B7082" s="3" t="s">
        <v>1843</v>
      </c>
      <c r="C7082" s="3" t="s">
        <v>26</v>
      </c>
      <c r="D7082" s="3">
        <v>1</v>
      </c>
      <c r="E7082" s="3" t="s">
        <v>2551</v>
      </c>
      <c r="F7082" s="3" t="s">
        <v>28</v>
      </c>
      <c r="G7082" s="3">
        <v>14.988648230000001</v>
      </c>
      <c r="H7082" s="3">
        <v>0.85</v>
      </c>
      <c r="I7082" s="3" t="s">
        <v>68</v>
      </c>
      <c r="J7082" s="3">
        <v>9.6603277000000001E-2</v>
      </c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</row>
    <row r="7083" spans="1:32">
      <c r="A7083" s="3" t="s">
        <v>7854</v>
      </c>
      <c r="B7083" s="3" t="s">
        <v>1843</v>
      </c>
      <c r="C7083" s="3" t="s">
        <v>26</v>
      </c>
      <c r="D7083" s="3">
        <v>1</v>
      </c>
      <c r="E7083" s="3" t="s">
        <v>2553</v>
      </c>
      <c r="F7083" s="3" t="s">
        <v>28</v>
      </c>
      <c r="G7083" s="3">
        <v>12.60138916</v>
      </c>
      <c r="H7083" s="3">
        <v>0.94</v>
      </c>
      <c r="I7083" s="3" t="s">
        <v>68</v>
      </c>
      <c r="J7083" s="3">
        <v>9.6603277000000001E-2</v>
      </c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</row>
    <row r="7084" spans="1:32">
      <c r="A7084" s="3" t="s">
        <v>7855</v>
      </c>
      <c r="B7084" s="3" t="s">
        <v>1843</v>
      </c>
      <c r="C7084" s="3" t="s">
        <v>26</v>
      </c>
      <c r="D7084" s="3">
        <v>1</v>
      </c>
      <c r="E7084" s="3" t="s">
        <v>2555</v>
      </c>
      <c r="F7084" s="3" t="s">
        <v>28</v>
      </c>
      <c r="G7084" s="3">
        <v>10.26485622</v>
      </c>
      <c r="H7084" s="3">
        <v>0.6</v>
      </c>
      <c r="I7084" s="3" t="s">
        <v>68</v>
      </c>
      <c r="J7084" s="3">
        <v>9.6603277000000001E-2</v>
      </c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</row>
    <row r="7085" spans="1:32">
      <c r="A7085" s="3" t="s">
        <v>7856</v>
      </c>
      <c r="B7085" s="3" t="s">
        <v>1843</v>
      </c>
      <c r="C7085" s="3" t="s">
        <v>26</v>
      </c>
      <c r="D7085" s="3">
        <v>1</v>
      </c>
      <c r="E7085" s="3" t="s">
        <v>2557</v>
      </c>
      <c r="F7085" s="3" t="s">
        <v>28</v>
      </c>
      <c r="G7085" s="3">
        <v>23.445094749999999</v>
      </c>
      <c r="H7085" s="3">
        <v>0.85</v>
      </c>
      <c r="I7085" s="3" t="s">
        <v>68</v>
      </c>
      <c r="J7085" s="3">
        <v>9.6603277000000001E-2</v>
      </c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</row>
    <row r="7086" spans="1:32">
      <c r="A7086" s="3" t="s">
        <v>7857</v>
      </c>
      <c r="B7086" s="3" t="s">
        <v>1843</v>
      </c>
      <c r="C7086" s="3" t="s">
        <v>26</v>
      </c>
      <c r="D7086" s="3">
        <v>1</v>
      </c>
      <c r="E7086" s="3" t="s">
        <v>2559</v>
      </c>
      <c r="F7086" s="3" t="s">
        <v>28</v>
      </c>
      <c r="G7086" s="3">
        <v>22.301223459999999</v>
      </c>
      <c r="H7086" s="3">
        <v>0.92</v>
      </c>
      <c r="I7086" s="3" t="s">
        <v>68</v>
      </c>
      <c r="J7086" s="3">
        <v>9.6603277000000001E-2</v>
      </c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</row>
    <row r="7087" spans="1:32">
      <c r="A7087" s="3" t="s">
        <v>7858</v>
      </c>
      <c r="B7087" s="3" t="s">
        <v>1843</v>
      </c>
      <c r="C7087" s="3" t="s">
        <v>26</v>
      </c>
      <c r="D7087" s="3">
        <v>1</v>
      </c>
      <c r="E7087" s="3" t="s">
        <v>2561</v>
      </c>
      <c r="F7087" s="3" t="s">
        <v>28</v>
      </c>
      <c r="G7087" s="3">
        <v>999</v>
      </c>
      <c r="H7087" s="3">
        <v>0</v>
      </c>
      <c r="I7087" s="3" t="s">
        <v>29</v>
      </c>
      <c r="J7087" s="3">
        <v>9.6603277000000001E-2</v>
      </c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</row>
    <row r="7088" spans="1:32">
      <c r="A7088" s="3" t="s">
        <v>7859</v>
      </c>
      <c r="B7088" s="3" t="s">
        <v>1843</v>
      </c>
      <c r="C7088" s="3" t="s">
        <v>26</v>
      </c>
      <c r="D7088" s="3">
        <v>1</v>
      </c>
      <c r="E7088" s="3" t="s">
        <v>2563</v>
      </c>
      <c r="F7088" s="3" t="s">
        <v>28</v>
      </c>
      <c r="G7088" s="3">
        <v>999</v>
      </c>
      <c r="H7088" s="3">
        <v>0</v>
      </c>
      <c r="I7088" s="3" t="s">
        <v>29</v>
      </c>
      <c r="J7088" s="3">
        <v>9.6603277000000001E-2</v>
      </c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</row>
    <row r="7089" spans="1:32">
      <c r="A7089" s="3" t="s">
        <v>7860</v>
      </c>
      <c r="B7089" s="3" t="s">
        <v>1843</v>
      </c>
      <c r="C7089" s="3" t="s">
        <v>26</v>
      </c>
      <c r="D7089" s="3">
        <v>1</v>
      </c>
      <c r="E7089" s="3" t="s">
        <v>2565</v>
      </c>
      <c r="F7089" s="3" t="s">
        <v>28</v>
      </c>
      <c r="G7089" s="3">
        <v>999</v>
      </c>
      <c r="H7089" s="3">
        <v>0</v>
      </c>
      <c r="I7089" s="3" t="s">
        <v>29</v>
      </c>
      <c r="J7089" s="3">
        <v>9.6603277000000001E-2</v>
      </c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</row>
    <row r="7090" spans="1:32">
      <c r="A7090" s="3" t="s">
        <v>7861</v>
      </c>
      <c r="B7090" s="3" t="s">
        <v>1843</v>
      </c>
      <c r="C7090" s="3" t="s">
        <v>26</v>
      </c>
      <c r="D7090" s="3">
        <v>1</v>
      </c>
      <c r="E7090" s="3" t="s">
        <v>2567</v>
      </c>
      <c r="F7090" s="3" t="s">
        <v>28</v>
      </c>
      <c r="G7090" s="3">
        <v>999</v>
      </c>
      <c r="H7090" s="3">
        <v>0</v>
      </c>
      <c r="I7090" s="3" t="s">
        <v>29</v>
      </c>
      <c r="J7090" s="3">
        <v>9.6603277000000001E-2</v>
      </c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</row>
    <row r="7091" spans="1:32">
      <c r="A7091" s="3" t="s">
        <v>7862</v>
      </c>
      <c r="B7091" s="3" t="s">
        <v>1843</v>
      </c>
      <c r="C7091" s="3" t="s">
        <v>26</v>
      </c>
      <c r="D7091" s="3">
        <v>1</v>
      </c>
      <c r="E7091" s="3" t="s">
        <v>2569</v>
      </c>
      <c r="F7091" s="3" t="s">
        <v>28</v>
      </c>
      <c r="G7091" s="3">
        <v>999</v>
      </c>
      <c r="H7091" s="3">
        <v>0</v>
      </c>
      <c r="I7091" s="3" t="s">
        <v>29</v>
      </c>
      <c r="J7091" s="3">
        <v>9.6603277000000001E-2</v>
      </c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</row>
    <row r="7092" spans="1:32">
      <c r="A7092" s="3" t="s">
        <v>7863</v>
      </c>
      <c r="B7092" s="3" t="s">
        <v>1843</v>
      </c>
      <c r="C7092" s="3" t="s">
        <v>26</v>
      </c>
      <c r="D7092" s="3">
        <v>1</v>
      </c>
      <c r="E7092" s="3" t="s">
        <v>2571</v>
      </c>
      <c r="F7092" s="3" t="s">
        <v>28</v>
      </c>
      <c r="G7092" s="3">
        <v>999</v>
      </c>
      <c r="H7092" s="3">
        <v>0</v>
      </c>
      <c r="I7092" s="3" t="s">
        <v>29</v>
      </c>
      <c r="J7092" s="3">
        <v>9.6603277000000001E-2</v>
      </c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</row>
    <row r="7093" spans="1:32">
      <c r="A7093" s="3" t="s">
        <v>7864</v>
      </c>
      <c r="B7093" s="3" t="s">
        <v>1843</v>
      </c>
      <c r="C7093" s="3" t="s">
        <v>26</v>
      </c>
      <c r="D7093" s="3">
        <v>1</v>
      </c>
      <c r="E7093" s="3" t="s">
        <v>2573</v>
      </c>
      <c r="F7093" s="3" t="s">
        <v>28</v>
      </c>
      <c r="G7093" s="3">
        <v>999</v>
      </c>
      <c r="H7093" s="3">
        <v>0</v>
      </c>
      <c r="I7093" s="3" t="s">
        <v>29</v>
      </c>
      <c r="J7093" s="3">
        <v>9.6603277000000001E-2</v>
      </c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</row>
    <row r="7094" spans="1:32">
      <c r="A7094" s="3" t="s">
        <v>7865</v>
      </c>
      <c r="B7094" s="3" t="s">
        <v>1843</v>
      </c>
      <c r="C7094" s="3" t="s">
        <v>26</v>
      </c>
      <c r="D7094" s="3">
        <v>1</v>
      </c>
      <c r="E7094" s="3" t="s">
        <v>2575</v>
      </c>
      <c r="F7094" s="3" t="s">
        <v>28</v>
      </c>
      <c r="G7094" s="3">
        <v>999</v>
      </c>
      <c r="H7094" s="3">
        <v>0</v>
      </c>
      <c r="I7094" s="3" t="s">
        <v>29</v>
      </c>
      <c r="J7094" s="3">
        <v>9.6603277000000001E-2</v>
      </c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</row>
    <row r="7095" spans="1:32">
      <c r="A7095" s="3" t="s">
        <v>7866</v>
      </c>
      <c r="B7095" s="3" t="s">
        <v>1843</v>
      </c>
      <c r="C7095" s="3" t="s">
        <v>26</v>
      </c>
      <c r="D7095" s="3">
        <v>1</v>
      </c>
      <c r="E7095" s="3" t="s">
        <v>2577</v>
      </c>
      <c r="F7095" s="3" t="s">
        <v>28</v>
      </c>
      <c r="G7095" s="3">
        <v>999</v>
      </c>
      <c r="H7095" s="3">
        <v>0</v>
      </c>
      <c r="I7095" s="3" t="s">
        <v>29</v>
      </c>
      <c r="J7095" s="3">
        <v>9.6603277000000001E-2</v>
      </c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</row>
    <row r="7096" spans="1:32">
      <c r="A7096" s="3" t="s">
        <v>7867</v>
      </c>
      <c r="B7096" s="3" t="s">
        <v>1843</v>
      </c>
      <c r="C7096" s="3" t="s">
        <v>26</v>
      </c>
      <c r="D7096" s="3">
        <v>1</v>
      </c>
      <c r="E7096" s="3" t="s">
        <v>2579</v>
      </c>
      <c r="F7096" s="3" t="s">
        <v>28</v>
      </c>
      <c r="G7096" s="3">
        <v>999</v>
      </c>
      <c r="H7096" s="3">
        <v>0</v>
      </c>
      <c r="I7096" s="3" t="s">
        <v>29</v>
      </c>
      <c r="J7096" s="3">
        <v>9.6603277000000001E-2</v>
      </c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</row>
    <row r="7097" spans="1:32">
      <c r="A7097" s="3" t="s">
        <v>7868</v>
      </c>
      <c r="B7097" s="3" t="s">
        <v>1843</v>
      </c>
      <c r="C7097" s="3" t="s">
        <v>26</v>
      </c>
      <c r="D7097" s="3">
        <v>1</v>
      </c>
      <c r="E7097" s="3" t="s">
        <v>2581</v>
      </c>
      <c r="F7097" s="3" t="s">
        <v>28</v>
      </c>
      <c r="G7097" s="3">
        <v>999</v>
      </c>
      <c r="H7097" s="3">
        <v>0</v>
      </c>
      <c r="I7097" s="3" t="s">
        <v>29</v>
      </c>
      <c r="J7097" s="3">
        <v>9.6603277000000001E-2</v>
      </c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</row>
    <row r="7098" spans="1:32">
      <c r="A7098" s="3" t="s">
        <v>7869</v>
      </c>
      <c r="B7098" s="3" t="s">
        <v>1843</v>
      </c>
      <c r="C7098" s="3" t="s">
        <v>26</v>
      </c>
      <c r="D7098" s="3">
        <v>1</v>
      </c>
      <c r="E7098" s="3" t="s">
        <v>2583</v>
      </c>
      <c r="F7098" s="3" t="s">
        <v>28</v>
      </c>
      <c r="G7098" s="3">
        <v>999</v>
      </c>
      <c r="H7098" s="3">
        <v>0</v>
      </c>
      <c r="I7098" s="3" t="s">
        <v>29</v>
      </c>
      <c r="J7098" s="3">
        <v>9.6603277000000001E-2</v>
      </c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</row>
    <row r="7099" spans="1:32">
      <c r="A7099" s="3" t="s">
        <v>7870</v>
      </c>
      <c r="B7099" s="3" t="s">
        <v>1843</v>
      </c>
      <c r="C7099" s="3" t="s">
        <v>26</v>
      </c>
      <c r="D7099" s="3">
        <v>1</v>
      </c>
      <c r="E7099" s="3" t="s">
        <v>2585</v>
      </c>
      <c r="F7099" s="3" t="s">
        <v>28</v>
      </c>
      <c r="G7099" s="3">
        <v>999</v>
      </c>
      <c r="H7099" s="3">
        <v>0</v>
      </c>
      <c r="I7099" s="3" t="s">
        <v>29</v>
      </c>
      <c r="J7099" s="3">
        <v>9.6603277000000001E-2</v>
      </c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</row>
    <row r="7100" spans="1:32">
      <c r="A7100" s="3" t="s">
        <v>7871</v>
      </c>
      <c r="B7100" s="3" t="s">
        <v>1843</v>
      </c>
      <c r="C7100" s="3" t="s">
        <v>26</v>
      </c>
      <c r="D7100" s="3">
        <v>1</v>
      </c>
      <c r="E7100" s="3" t="s">
        <v>2587</v>
      </c>
      <c r="F7100" s="3" t="s">
        <v>28</v>
      </c>
      <c r="G7100" s="3">
        <v>999</v>
      </c>
      <c r="H7100" s="3">
        <v>0</v>
      </c>
      <c r="I7100" s="3" t="s">
        <v>29</v>
      </c>
      <c r="J7100" s="3">
        <v>9.6603277000000001E-2</v>
      </c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</row>
    <row r="7101" spans="1:32">
      <c r="A7101" s="3" t="s">
        <v>7872</v>
      </c>
      <c r="B7101" s="3" t="s">
        <v>1843</v>
      </c>
      <c r="C7101" s="3" t="s">
        <v>26</v>
      </c>
      <c r="D7101" s="3">
        <v>1</v>
      </c>
      <c r="E7101" s="3" t="s">
        <v>2589</v>
      </c>
      <c r="F7101" s="3" t="s">
        <v>28</v>
      </c>
      <c r="G7101" s="3">
        <v>999</v>
      </c>
      <c r="H7101" s="3">
        <v>0</v>
      </c>
      <c r="I7101" s="3" t="s">
        <v>29</v>
      </c>
      <c r="J7101" s="3">
        <v>9.6603277000000001E-2</v>
      </c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</row>
    <row r="7102" spans="1:32">
      <c r="A7102" s="3" t="s">
        <v>7873</v>
      </c>
      <c r="B7102" s="3" t="s">
        <v>1843</v>
      </c>
      <c r="C7102" s="3" t="s">
        <v>26</v>
      </c>
      <c r="D7102" s="3">
        <v>1</v>
      </c>
      <c r="E7102" s="3" t="s">
        <v>2591</v>
      </c>
      <c r="F7102" s="3" t="s">
        <v>28</v>
      </c>
      <c r="G7102" s="3">
        <v>999</v>
      </c>
      <c r="H7102" s="3">
        <v>0</v>
      </c>
      <c r="I7102" s="3" t="s">
        <v>29</v>
      </c>
      <c r="J7102" s="3">
        <v>9.6603277000000001E-2</v>
      </c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</row>
    <row r="7103" spans="1:32">
      <c r="A7103" s="3" t="s">
        <v>7874</v>
      </c>
      <c r="B7103" s="3" t="s">
        <v>1843</v>
      </c>
      <c r="C7103" s="3" t="s">
        <v>26</v>
      </c>
      <c r="D7103" s="3">
        <v>1</v>
      </c>
      <c r="E7103" s="3" t="s">
        <v>2593</v>
      </c>
      <c r="F7103" s="3" t="s">
        <v>28</v>
      </c>
      <c r="G7103" s="3">
        <v>999</v>
      </c>
      <c r="H7103" s="3">
        <v>0</v>
      </c>
      <c r="I7103" s="3" t="s">
        <v>29</v>
      </c>
      <c r="J7103" s="3">
        <v>9.6603277000000001E-2</v>
      </c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</row>
    <row r="7104" spans="1:32">
      <c r="A7104" s="3" t="s">
        <v>7875</v>
      </c>
      <c r="B7104" s="3" t="s">
        <v>1843</v>
      </c>
      <c r="C7104" s="3" t="s">
        <v>26</v>
      </c>
      <c r="D7104" s="3">
        <v>1</v>
      </c>
      <c r="E7104" s="3" t="s">
        <v>2595</v>
      </c>
      <c r="F7104" s="3" t="s">
        <v>28</v>
      </c>
      <c r="G7104" s="3">
        <v>999</v>
      </c>
      <c r="H7104" s="3">
        <v>0</v>
      </c>
      <c r="I7104" s="3" t="s">
        <v>29</v>
      </c>
      <c r="J7104" s="3">
        <v>9.6603277000000001E-2</v>
      </c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</row>
    <row r="7105" spans="1:32">
      <c r="A7105" s="3" t="s">
        <v>7876</v>
      </c>
      <c r="B7105" s="3" t="s">
        <v>1843</v>
      </c>
      <c r="C7105" s="3" t="s">
        <v>26</v>
      </c>
      <c r="D7105" s="3">
        <v>1</v>
      </c>
      <c r="E7105" s="3" t="s">
        <v>2597</v>
      </c>
      <c r="F7105" s="3" t="s">
        <v>28</v>
      </c>
      <c r="G7105" s="3">
        <v>999</v>
      </c>
      <c r="H7105" s="3">
        <v>0</v>
      </c>
      <c r="I7105" s="3" t="s">
        <v>29</v>
      </c>
      <c r="J7105" s="3">
        <v>9.6603277000000001E-2</v>
      </c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</row>
    <row r="7106" spans="1:32">
      <c r="A7106" s="3" t="s">
        <v>7877</v>
      </c>
      <c r="B7106" s="3" t="s">
        <v>1843</v>
      </c>
      <c r="C7106" s="3" t="s">
        <v>26</v>
      </c>
      <c r="D7106" s="3">
        <v>1</v>
      </c>
      <c r="E7106" s="3" t="s">
        <v>2599</v>
      </c>
      <c r="F7106" s="3" t="s">
        <v>28</v>
      </c>
      <c r="G7106" s="3">
        <v>999</v>
      </c>
      <c r="H7106" s="3">
        <v>0</v>
      </c>
      <c r="I7106" s="3" t="s">
        <v>29</v>
      </c>
      <c r="J7106" s="3">
        <v>9.6603277000000001E-2</v>
      </c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</row>
    <row r="7107" spans="1:32">
      <c r="A7107" s="3" t="s">
        <v>7878</v>
      </c>
      <c r="B7107" s="3" t="s">
        <v>1843</v>
      </c>
      <c r="C7107" s="3" t="s">
        <v>26</v>
      </c>
      <c r="D7107" s="3">
        <v>1</v>
      </c>
      <c r="E7107" s="3" t="s">
        <v>2601</v>
      </c>
      <c r="F7107" s="3" t="s">
        <v>28</v>
      </c>
      <c r="G7107" s="3">
        <v>999</v>
      </c>
      <c r="H7107" s="3">
        <v>0</v>
      </c>
      <c r="I7107" s="3" t="s">
        <v>29</v>
      </c>
      <c r="J7107" s="3">
        <v>9.6603277000000001E-2</v>
      </c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</row>
    <row r="7108" spans="1:32">
      <c r="A7108" s="3" t="s">
        <v>7879</v>
      </c>
      <c r="B7108" s="3" t="s">
        <v>1843</v>
      </c>
      <c r="C7108" s="3" t="s">
        <v>26</v>
      </c>
      <c r="D7108" s="3">
        <v>1</v>
      </c>
      <c r="E7108" s="3" t="s">
        <v>2603</v>
      </c>
      <c r="F7108" s="3" t="s">
        <v>28</v>
      </c>
      <c r="G7108" s="3">
        <v>999</v>
      </c>
      <c r="H7108" s="3">
        <v>0</v>
      </c>
      <c r="I7108" s="3" t="s">
        <v>29</v>
      </c>
      <c r="J7108" s="3">
        <v>9.6603277000000001E-2</v>
      </c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</row>
    <row r="7109" spans="1:32">
      <c r="A7109" s="3" t="s">
        <v>7880</v>
      </c>
      <c r="B7109" s="3" t="s">
        <v>1843</v>
      </c>
      <c r="C7109" s="3" t="s">
        <v>26</v>
      </c>
      <c r="D7109" s="3">
        <v>1</v>
      </c>
      <c r="E7109" s="3" t="s">
        <v>2605</v>
      </c>
      <c r="F7109" s="3" t="s">
        <v>28</v>
      </c>
      <c r="G7109" s="3">
        <v>999</v>
      </c>
      <c r="H7109" s="3">
        <v>0</v>
      </c>
      <c r="I7109" s="3" t="s">
        <v>29</v>
      </c>
      <c r="J7109" s="3">
        <v>9.6603277000000001E-2</v>
      </c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</row>
    <row r="7110" spans="1:32">
      <c r="A7110" s="3" t="s">
        <v>7881</v>
      </c>
      <c r="B7110" s="3" t="s">
        <v>1843</v>
      </c>
      <c r="C7110" s="3" t="s">
        <v>26</v>
      </c>
      <c r="D7110" s="3">
        <v>1</v>
      </c>
      <c r="E7110" s="3" t="s">
        <v>2607</v>
      </c>
      <c r="F7110" s="3" t="s">
        <v>28</v>
      </c>
      <c r="G7110" s="3">
        <v>999</v>
      </c>
      <c r="H7110" s="3">
        <v>0</v>
      </c>
      <c r="I7110" s="3" t="s">
        <v>29</v>
      </c>
      <c r="J7110" s="3">
        <v>9.6603277000000001E-2</v>
      </c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</row>
    <row r="7111" spans="1:32">
      <c r="A7111" s="3" t="s">
        <v>7882</v>
      </c>
      <c r="B7111" s="3" t="s">
        <v>1843</v>
      </c>
      <c r="C7111" s="3" t="s">
        <v>26</v>
      </c>
      <c r="D7111" s="3">
        <v>1</v>
      </c>
      <c r="E7111" s="3" t="s">
        <v>2609</v>
      </c>
      <c r="F7111" s="3" t="s">
        <v>28</v>
      </c>
      <c r="G7111" s="3">
        <v>999</v>
      </c>
      <c r="H7111" s="3">
        <v>0</v>
      </c>
      <c r="I7111" s="3" t="s">
        <v>29</v>
      </c>
      <c r="J7111" s="3">
        <v>9.6603277000000001E-2</v>
      </c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</row>
    <row r="7112" spans="1:32">
      <c r="A7112" s="3" t="s">
        <v>7883</v>
      </c>
      <c r="B7112" s="3" t="s">
        <v>1843</v>
      </c>
      <c r="C7112" s="3" t="s">
        <v>26</v>
      </c>
      <c r="D7112" s="3">
        <v>1</v>
      </c>
      <c r="E7112" s="3" t="s">
        <v>2611</v>
      </c>
      <c r="F7112" s="3" t="s">
        <v>28</v>
      </c>
      <c r="G7112" s="3">
        <v>999</v>
      </c>
      <c r="H7112" s="3">
        <v>0</v>
      </c>
      <c r="I7112" s="3" t="s">
        <v>29</v>
      </c>
      <c r="J7112" s="3">
        <v>9.6603277000000001E-2</v>
      </c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</row>
    <row r="7113" spans="1:32">
      <c r="A7113" s="3" t="s">
        <v>7884</v>
      </c>
      <c r="B7113" s="3" t="s">
        <v>1843</v>
      </c>
      <c r="C7113" s="3" t="s">
        <v>26</v>
      </c>
      <c r="D7113" s="3">
        <v>1</v>
      </c>
      <c r="E7113" s="3" t="s">
        <v>2613</v>
      </c>
      <c r="F7113" s="3" t="s">
        <v>28</v>
      </c>
      <c r="G7113" s="3">
        <v>999</v>
      </c>
      <c r="H7113" s="3">
        <v>0</v>
      </c>
      <c r="I7113" s="3" t="s">
        <v>29</v>
      </c>
      <c r="J7113" s="3">
        <v>9.6603277000000001E-2</v>
      </c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</row>
    <row r="7114" spans="1:32">
      <c r="A7114" s="3" t="s">
        <v>7885</v>
      </c>
      <c r="B7114" s="3" t="s">
        <v>1843</v>
      </c>
      <c r="C7114" s="3" t="s">
        <v>26</v>
      </c>
      <c r="D7114" s="3">
        <v>1</v>
      </c>
      <c r="E7114" s="3" t="s">
        <v>2615</v>
      </c>
      <c r="F7114" s="3" t="s">
        <v>28</v>
      </c>
      <c r="G7114" s="3">
        <v>999</v>
      </c>
      <c r="H7114" s="3">
        <v>0</v>
      </c>
      <c r="I7114" s="3" t="s">
        <v>29</v>
      </c>
      <c r="J7114" s="3">
        <v>9.6603277000000001E-2</v>
      </c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</row>
    <row r="7115" spans="1:32">
      <c r="A7115" s="3" t="s">
        <v>7886</v>
      </c>
      <c r="B7115" s="3" t="s">
        <v>1843</v>
      </c>
      <c r="C7115" s="3" t="s">
        <v>26</v>
      </c>
      <c r="D7115" s="3">
        <v>1</v>
      </c>
      <c r="E7115" s="3" t="s">
        <v>2617</v>
      </c>
      <c r="F7115" s="3" t="s">
        <v>28</v>
      </c>
      <c r="G7115" s="3">
        <v>999</v>
      </c>
      <c r="H7115" s="3">
        <v>0</v>
      </c>
      <c r="I7115" s="3" t="s">
        <v>29</v>
      </c>
      <c r="J7115" s="3">
        <v>9.6603277000000001E-2</v>
      </c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</row>
    <row r="7116" spans="1:32">
      <c r="A7116" s="3" t="s">
        <v>7887</v>
      </c>
      <c r="B7116" s="3" t="s">
        <v>1843</v>
      </c>
      <c r="C7116" s="3" t="s">
        <v>26</v>
      </c>
      <c r="D7116" s="3">
        <v>1</v>
      </c>
      <c r="E7116" s="3" t="s">
        <v>2619</v>
      </c>
      <c r="F7116" s="3" t="s">
        <v>28</v>
      </c>
      <c r="G7116" s="3">
        <v>999</v>
      </c>
      <c r="H7116" s="3">
        <v>0</v>
      </c>
      <c r="I7116" s="3" t="s">
        <v>29</v>
      </c>
      <c r="J7116" s="3">
        <v>9.6603277000000001E-2</v>
      </c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</row>
    <row r="7117" spans="1:32">
      <c r="A7117" s="3" t="s">
        <v>7888</v>
      </c>
      <c r="B7117" s="3" t="s">
        <v>7889</v>
      </c>
      <c r="C7117" s="3" t="s">
        <v>26</v>
      </c>
      <c r="D7117" s="3">
        <v>1</v>
      </c>
      <c r="E7117" s="3" t="s">
        <v>27</v>
      </c>
      <c r="F7117" s="3" t="s">
        <v>28</v>
      </c>
      <c r="G7117" s="3">
        <v>24.229183410000001</v>
      </c>
      <c r="H7117" s="3">
        <v>0.9</v>
      </c>
      <c r="I7117" s="3" t="s">
        <v>68</v>
      </c>
      <c r="J7117" s="3">
        <v>9.6603277000000001E-2</v>
      </c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</row>
    <row r="7118" spans="1:32">
      <c r="A7118" s="3" t="s">
        <v>7890</v>
      </c>
      <c r="B7118" s="3" t="s">
        <v>7889</v>
      </c>
      <c r="C7118" s="3" t="s">
        <v>26</v>
      </c>
      <c r="D7118" s="3">
        <v>1</v>
      </c>
      <c r="E7118" s="3" t="s">
        <v>30</v>
      </c>
      <c r="F7118" s="3" t="s">
        <v>28</v>
      </c>
      <c r="G7118" s="3">
        <v>999</v>
      </c>
      <c r="H7118" s="3">
        <v>0</v>
      </c>
      <c r="I7118" s="3" t="s">
        <v>29</v>
      </c>
      <c r="J7118" s="3">
        <v>9.6603277000000001E-2</v>
      </c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</row>
    <row r="7119" spans="1:32">
      <c r="A7119" s="3" t="s">
        <v>7891</v>
      </c>
      <c r="B7119" s="3" t="s">
        <v>7889</v>
      </c>
      <c r="C7119" s="3" t="s">
        <v>26</v>
      </c>
      <c r="D7119" s="3">
        <v>1</v>
      </c>
      <c r="E7119" s="3" t="s">
        <v>31</v>
      </c>
      <c r="F7119" s="3" t="s">
        <v>28</v>
      </c>
      <c r="G7119" s="3">
        <v>999</v>
      </c>
      <c r="H7119" s="3">
        <v>0</v>
      </c>
      <c r="I7119" s="3" t="s">
        <v>29</v>
      </c>
      <c r="J7119" s="3">
        <v>9.6603277000000001E-2</v>
      </c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</row>
    <row r="7120" spans="1:32">
      <c r="A7120" s="3" t="s">
        <v>7892</v>
      </c>
      <c r="B7120" s="3" t="s">
        <v>7889</v>
      </c>
      <c r="C7120" s="3" t="s">
        <v>26</v>
      </c>
      <c r="D7120" s="3">
        <v>1</v>
      </c>
      <c r="E7120" s="3" t="s">
        <v>32</v>
      </c>
      <c r="F7120" s="3" t="s">
        <v>28</v>
      </c>
      <c r="G7120" s="3">
        <v>999</v>
      </c>
      <c r="H7120" s="3">
        <v>0</v>
      </c>
      <c r="I7120" s="3" t="s">
        <v>29</v>
      </c>
      <c r="J7120" s="3">
        <v>9.6603277000000001E-2</v>
      </c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</row>
    <row r="7121" spans="1:32">
      <c r="A7121" s="3" t="s">
        <v>7893</v>
      </c>
      <c r="B7121" s="3" t="s">
        <v>7889</v>
      </c>
      <c r="C7121" s="3" t="s">
        <v>26</v>
      </c>
      <c r="D7121" s="3">
        <v>1</v>
      </c>
      <c r="E7121" s="3" t="s">
        <v>33</v>
      </c>
      <c r="F7121" s="3" t="s">
        <v>28</v>
      </c>
      <c r="G7121" s="3">
        <v>999</v>
      </c>
      <c r="H7121" s="3">
        <v>0</v>
      </c>
      <c r="I7121" s="3" t="s">
        <v>29</v>
      </c>
      <c r="J7121" s="3">
        <v>9.6603277000000001E-2</v>
      </c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</row>
    <row r="7122" spans="1:32">
      <c r="A7122" s="3" t="s">
        <v>7894</v>
      </c>
      <c r="B7122" s="3" t="s">
        <v>7889</v>
      </c>
      <c r="C7122" s="3" t="s">
        <v>26</v>
      </c>
      <c r="D7122" s="3">
        <v>1</v>
      </c>
      <c r="E7122" s="3" t="s">
        <v>34</v>
      </c>
      <c r="F7122" s="3" t="s">
        <v>28</v>
      </c>
      <c r="G7122" s="3">
        <v>999</v>
      </c>
      <c r="H7122" s="3">
        <v>0</v>
      </c>
      <c r="I7122" s="3" t="s">
        <v>29</v>
      </c>
      <c r="J7122" s="3">
        <v>9.6603277000000001E-2</v>
      </c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</row>
    <row r="7123" spans="1:32">
      <c r="A7123" s="3" t="s">
        <v>7895</v>
      </c>
      <c r="B7123" s="3" t="s">
        <v>7889</v>
      </c>
      <c r="C7123" s="3" t="s">
        <v>26</v>
      </c>
      <c r="D7123" s="3">
        <v>1</v>
      </c>
      <c r="E7123" s="3" t="s">
        <v>35</v>
      </c>
      <c r="F7123" s="3" t="s">
        <v>28</v>
      </c>
      <c r="G7123" s="3">
        <v>999</v>
      </c>
      <c r="H7123" s="3">
        <v>0</v>
      </c>
      <c r="I7123" s="3" t="s">
        <v>29</v>
      </c>
      <c r="J7123" s="3">
        <v>9.6603277000000001E-2</v>
      </c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</row>
    <row r="7124" spans="1:32">
      <c r="A7124" s="3" t="s">
        <v>7896</v>
      </c>
      <c r="B7124" s="3" t="s">
        <v>7889</v>
      </c>
      <c r="C7124" s="3" t="s">
        <v>26</v>
      </c>
      <c r="D7124" s="3">
        <v>1</v>
      </c>
      <c r="E7124" s="3" t="s">
        <v>36</v>
      </c>
      <c r="F7124" s="3" t="s">
        <v>28</v>
      </c>
      <c r="G7124" s="3">
        <v>999</v>
      </c>
      <c r="H7124" s="3">
        <v>0</v>
      </c>
      <c r="I7124" s="3" t="s">
        <v>29</v>
      </c>
      <c r="J7124" s="3">
        <v>9.6603277000000001E-2</v>
      </c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</row>
    <row r="7125" spans="1:32">
      <c r="A7125" s="3" t="s">
        <v>7897</v>
      </c>
      <c r="B7125" s="3" t="s">
        <v>7889</v>
      </c>
      <c r="C7125" s="3" t="s">
        <v>26</v>
      </c>
      <c r="D7125" s="3">
        <v>1</v>
      </c>
      <c r="E7125" s="3" t="s">
        <v>37</v>
      </c>
      <c r="F7125" s="3" t="s">
        <v>28</v>
      </c>
      <c r="G7125" s="3">
        <v>999</v>
      </c>
      <c r="H7125" s="3">
        <v>0</v>
      </c>
      <c r="I7125" s="3" t="s">
        <v>29</v>
      </c>
      <c r="J7125" s="3">
        <v>9.6603277000000001E-2</v>
      </c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</row>
    <row r="7126" spans="1:32">
      <c r="A7126" s="3" t="s">
        <v>7898</v>
      </c>
      <c r="B7126" s="3" t="s">
        <v>7889</v>
      </c>
      <c r="C7126" s="3" t="s">
        <v>26</v>
      </c>
      <c r="D7126" s="3">
        <v>1</v>
      </c>
      <c r="E7126" s="3" t="s">
        <v>38</v>
      </c>
      <c r="F7126" s="3" t="s">
        <v>28</v>
      </c>
      <c r="G7126" s="3">
        <v>18.200641900000001</v>
      </c>
      <c r="H7126" s="3">
        <v>0.9</v>
      </c>
      <c r="I7126" s="3" t="s">
        <v>68</v>
      </c>
      <c r="J7126" s="3">
        <v>9.6603277000000001E-2</v>
      </c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</row>
    <row r="7127" spans="1:32">
      <c r="A7127" s="3" t="s">
        <v>7899</v>
      </c>
      <c r="B7127" s="3" t="s">
        <v>7889</v>
      </c>
      <c r="C7127" s="3" t="s">
        <v>26</v>
      </c>
      <c r="D7127" s="3">
        <v>1</v>
      </c>
      <c r="E7127" s="3" t="s">
        <v>39</v>
      </c>
      <c r="F7127" s="3" t="s">
        <v>28</v>
      </c>
      <c r="G7127" s="3">
        <v>999</v>
      </c>
      <c r="H7127" s="3">
        <v>0</v>
      </c>
      <c r="I7127" s="3" t="s">
        <v>29</v>
      </c>
      <c r="J7127" s="3">
        <v>9.6603277000000001E-2</v>
      </c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</row>
    <row r="7128" spans="1:32">
      <c r="A7128" s="3" t="s">
        <v>7900</v>
      </c>
      <c r="B7128" s="3" t="s">
        <v>7889</v>
      </c>
      <c r="C7128" s="3" t="s">
        <v>26</v>
      </c>
      <c r="D7128" s="3">
        <v>1</v>
      </c>
      <c r="E7128" s="3" t="s">
        <v>40</v>
      </c>
      <c r="F7128" s="3" t="s">
        <v>28</v>
      </c>
      <c r="G7128" s="3">
        <v>21.60035912</v>
      </c>
      <c r="H7128" s="3">
        <v>0.96</v>
      </c>
      <c r="I7128" s="3" t="s">
        <v>68</v>
      </c>
      <c r="J7128" s="3">
        <v>9.6603277000000001E-2</v>
      </c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</row>
    <row r="7129" spans="1:32">
      <c r="A7129" s="3" t="s">
        <v>7901</v>
      </c>
      <c r="B7129" s="3" t="s">
        <v>7889</v>
      </c>
      <c r="C7129" s="3" t="s">
        <v>26</v>
      </c>
      <c r="D7129" s="3">
        <v>1</v>
      </c>
      <c r="E7129" s="3" t="s">
        <v>41</v>
      </c>
      <c r="F7129" s="3" t="s">
        <v>28</v>
      </c>
      <c r="G7129" s="3">
        <v>21.670010550000001</v>
      </c>
      <c r="H7129" s="3">
        <v>0.68</v>
      </c>
      <c r="I7129" s="3" t="s">
        <v>68</v>
      </c>
      <c r="J7129" s="3">
        <v>9.6603277000000001E-2</v>
      </c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</row>
    <row r="7130" spans="1:32">
      <c r="A7130" s="3" t="s">
        <v>7902</v>
      </c>
      <c r="B7130" s="3" t="s">
        <v>7889</v>
      </c>
      <c r="C7130" s="3" t="s">
        <v>26</v>
      </c>
      <c r="D7130" s="3">
        <v>1</v>
      </c>
      <c r="E7130" s="3" t="s">
        <v>42</v>
      </c>
      <c r="F7130" s="3" t="s">
        <v>28</v>
      </c>
      <c r="G7130" s="3">
        <v>999</v>
      </c>
      <c r="H7130" s="3">
        <v>0</v>
      </c>
      <c r="I7130" s="3" t="s">
        <v>29</v>
      </c>
      <c r="J7130" s="3">
        <v>9.6603277000000001E-2</v>
      </c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</row>
    <row r="7131" spans="1:32">
      <c r="A7131" s="3" t="s">
        <v>7903</v>
      </c>
      <c r="B7131" s="3" t="s">
        <v>7889</v>
      </c>
      <c r="C7131" s="3" t="s">
        <v>26</v>
      </c>
      <c r="D7131" s="3">
        <v>1</v>
      </c>
      <c r="E7131" s="3" t="s">
        <v>43</v>
      </c>
      <c r="F7131" s="3" t="s">
        <v>28</v>
      </c>
      <c r="G7131" s="3">
        <v>999</v>
      </c>
      <c r="H7131" s="3">
        <v>0</v>
      </c>
      <c r="I7131" s="3" t="s">
        <v>29</v>
      </c>
      <c r="J7131" s="3">
        <v>9.6603277000000001E-2</v>
      </c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</row>
    <row r="7132" spans="1:32">
      <c r="A7132" s="3" t="s">
        <v>7904</v>
      </c>
      <c r="B7132" s="3" t="s">
        <v>7889</v>
      </c>
      <c r="C7132" s="3" t="s">
        <v>26</v>
      </c>
      <c r="D7132" s="3">
        <v>1</v>
      </c>
      <c r="E7132" s="3" t="s">
        <v>44</v>
      </c>
      <c r="F7132" s="3" t="s">
        <v>28</v>
      </c>
      <c r="G7132" s="3">
        <v>999</v>
      </c>
      <c r="H7132" s="3">
        <v>0</v>
      </c>
      <c r="I7132" s="3" t="s">
        <v>29</v>
      </c>
      <c r="J7132" s="3">
        <v>9.6603277000000001E-2</v>
      </c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</row>
    <row r="7133" spans="1:32">
      <c r="A7133" s="3" t="s">
        <v>7905</v>
      </c>
      <c r="B7133" s="3" t="s">
        <v>7889</v>
      </c>
      <c r="C7133" s="3" t="s">
        <v>26</v>
      </c>
      <c r="D7133" s="3">
        <v>1</v>
      </c>
      <c r="E7133" s="3" t="s">
        <v>45</v>
      </c>
      <c r="F7133" s="3" t="s">
        <v>28</v>
      </c>
      <c r="G7133" s="3">
        <v>20.102165939999999</v>
      </c>
      <c r="H7133" s="3">
        <v>0.95</v>
      </c>
      <c r="I7133" s="3" t="s">
        <v>68</v>
      </c>
      <c r="J7133" s="3">
        <v>9.6603277000000001E-2</v>
      </c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</row>
    <row r="7134" spans="1:32">
      <c r="A7134" s="3" t="s">
        <v>7906</v>
      </c>
      <c r="B7134" s="3" t="s">
        <v>7889</v>
      </c>
      <c r="C7134" s="3" t="s">
        <v>26</v>
      </c>
      <c r="D7134" s="3">
        <v>1</v>
      </c>
      <c r="E7134" s="3" t="s">
        <v>46</v>
      </c>
      <c r="F7134" s="3" t="s">
        <v>28</v>
      </c>
      <c r="G7134" s="3">
        <v>999</v>
      </c>
      <c r="H7134" s="3">
        <v>0</v>
      </c>
      <c r="I7134" s="3" t="s">
        <v>29</v>
      </c>
      <c r="J7134" s="3">
        <v>9.6603277000000001E-2</v>
      </c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</row>
    <row r="7135" spans="1:32">
      <c r="A7135" s="3" t="s">
        <v>7907</v>
      </c>
      <c r="B7135" s="3" t="s">
        <v>7889</v>
      </c>
      <c r="C7135" s="3" t="s">
        <v>26</v>
      </c>
      <c r="D7135" s="3">
        <v>1</v>
      </c>
      <c r="E7135" s="3" t="s">
        <v>47</v>
      </c>
      <c r="F7135" s="3" t="s">
        <v>28</v>
      </c>
      <c r="G7135" s="3">
        <v>999</v>
      </c>
      <c r="H7135" s="3">
        <v>0</v>
      </c>
      <c r="I7135" s="3" t="s">
        <v>29</v>
      </c>
      <c r="J7135" s="3">
        <v>9.6603277000000001E-2</v>
      </c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</row>
    <row r="7136" spans="1:32">
      <c r="A7136" s="3" t="s">
        <v>7908</v>
      </c>
      <c r="B7136" s="3" t="s">
        <v>7889</v>
      </c>
      <c r="C7136" s="3" t="s">
        <v>26</v>
      </c>
      <c r="D7136" s="3">
        <v>1</v>
      </c>
      <c r="E7136" s="3" t="s">
        <v>48</v>
      </c>
      <c r="F7136" s="3" t="s">
        <v>28</v>
      </c>
      <c r="G7136" s="3">
        <v>23.441112539999999</v>
      </c>
      <c r="H7136" s="3">
        <v>0.91</v>
      </c>
      <c r="I7136" s="3" t="s">
        <v>68</v>
      </c>
      <c r="J7136" s="3">
        <v>9.6603277000000001E-2</v>
      </c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</row>
    <row r="7137" spans="1:32">
      <c r="A7137" s="3" t="s">
        <v>7909</v>
      </c>
      <c r="B7137" s="3" t="s">
        <v>7889</v>
      </c>
      <c r="C7137" s="3" t="s">
        <v>26</v>
      </c>
      <c r="D7137" s="3">
        <v>1</v>
      </c>
      <c r="E7137" s="3" t="s">
        <v>49</v>
      </c>
      <c r="F7137" s="3" t="s">
        <v>28</v>
      </c>
      <c r="G7137" s="3">
        <v>999</v>
      </c>
      <c r="H7137" s="3">
        <v>0</v>
      </c>
      <c r="I7137" s="3" t="s">
        <v>29</v>
      </c>
      <c r="J7137" s="3">
        <v>9.6603277000000001E-2</v>
      </c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</row>
    <row r="7138" spans="1:32">
      <c r="A7138" s="3" t="s">
        <v>7910</v>
      </c>
      <c r="B7138" s="3" t="s">
        <v>7889</v>
      </c>
      <c r="C7138" s="3" t="s">
        <v>26</v>
      </c>
      <c r="D7138" s="3">
        <v>1</v>
      </c>
      <c r="E7138" s="3" t="s">
        <v>50</v>
      </c>
      <c r="F7138" s="3" t="s">
        <v>28</v>
      </c>
      <c r="G7138" s="3">
        <v>999</v>
      </c>
      <c r="H7138" s="3">
        <v>0</v>
      </c>
      <c r="I7138" s="3" t="s">
        <v>29</v>
      </c>
      <c r="J7138" s="3">
        <v>9.6603277000000001E-2</v>
      </c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</row>
    <row r="7139" spans="1:32">
      <c r="A7139" s="3" t="s">
        <v>7911</v>
      </c>
      <c r="B7139" s="3" t="s">
        <v>7889</v>
      </c>
      <c r="C7139" s="3" t="s">
        <v>26</v>
      </c>
      <c r="D7139" s="3">
        <v>1</v>
      </c>
      <c r="E7139" s="3" t="s">
        <v>51</v>
      </c>
      <c r="F7139" s="3" t="s">
        <v>28</v>
      </c>
      <c r="G7139" s="3">
        <v>21.319461319999998</v>
      </c>
      <c r="H7139" s="3">
        <v>0.83</v>
      </c>
      <c r="I7139" s="3" t="s">
        <v>68</v>
      </c>
      <c r="J7139" s="3">
        <v>9.6603277000000001E-2</v>
      </c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</row>
    <row r="7140" spans="1:32">
      <c r="A7140" s="3" t="s">
        <v>7912</v>
      </c>
      <c r="B7140" s="3" t="s">
        <v>7889</v>
      </c>
      <c r="C7140" s="3" t="s">
        <v>26</v>
      </c>
      <c r="D7140" s="3">
        <v>1</v>
      </c>
      <c r="E7140" s="3" t="s">
        <v>52</v>
      </c>
      <c r="F7140" s="3" t="s">
        <v>28</v>
      </c>
      <c r="G7140" s="3">
        <v>999</v>
      </c>
      <c r="H7140" s="3">
        <v>0</v>
      </c>
      <c r="I7140" s="3" t="s">
        <v>29</v>
      </c>
      <c r="J7140" s="3">
        <v>9.6603277000000001E-2</v>
      </c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</row>
    <row r="7141" spans="1:32">
      <c r="A7141" s="3" t="s">
        <v>7913</v>
      </c>
      <c r="B7141" s="3" t="s">
        <v>7889</v>
      </c>
      <c r="C7141" s="3" t="s">
        <v>26</v>
      </c>
      <c r="D7141" s="3">
        <v>1</v>
      </c>
      <c r="E7141" s="3" t="s">
        <v>53</v>
      </c>
      <c r="F7141" s="3" t="s">
        <v>28</v>
      </c>
      <c r="G7141" s="3">
        <v>999</v>
      </c>
      <c r="H7141" s="3">
        <v>0</v>
      </c>
      <c r="I7141" s="3" t="s">
        <v>29</v>
      </c>
      <c r="J7141" s="3">
        <v>9.6603277000000001E-2</v>
      </c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</row>
    <row r="7142" spans="1:32">
      <c r="A7142" s="3" t="s">
        <v>7914</v>
      </c>
      <c r="B7142" s="3" t="s">
        <v>7889</v>
      </c>
      <c r="C7142" s="3" t="s">
        <v>26</v>
      </c>
      <c r="D7142" s="3">
        <v>1</v>
      </c>
      <c r="E7142" s="3" t="s">
        <v>54</v>
      </c>
      <c r="F7142" s="3" t="s">
        <v>28</v>
      </c>
      <c r="G7142" s="3">
        <v>22.391422769999998</v>
      </c>
      <c r="H7142" s="3">
        <v>0.97</v>
      </c>
      <c r="I7142" s="3" t="s">
        <v>68</v>
      </c>
      <c r="J7142" s="3">
        <v>9.6603277000000001E-2</v>
      </c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</row>
    <row r="7143" spans="1:32">
      <c r="A7143" s="3" t="s">
        <v>7915</v>
      </c>
      <c r="B7143" s="3" t="s">
        <v>7889</v>
      </c>
      <c r="C7143" s="3" t="s">
        <v>26</v>
      </c>
      <c r="D7143" s="3">
        <v>1</v>
      </c>
      <c r="E7143" s="3" t="s">
        <v>55</v>
      </c>
      <c r="F7143" s="3" t="s">
        <v>28</v>
      </c>
      <c r="G7143" s="3">
        <v>999</v>
      </c>
      <c r="H7143" s="3">
        <v>0</v>
      </c>
      <c r="I7143" s="3" t="s">
        <v>29</v>
      </c>
      <c r="J7143" s="3">
        <v>9.6603277000000001E-2</v>
      </c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</row>
    <row r="7144" spans="1:32">
      <c r="A7144" s="3" t="s">
        <v>7916</v>
      </c>
      <c r="B7144" s="3" t="s">
        <v>7889</v>
      </c>
      <c r="C7144" s="3" t="s">
        <v>26</v>
      </c>
      <c r="D7144" s="3">
        <v>1</v>
      </c>
      <c r="E7144" s="3" t="s">
        <v>56</v>
      </c>
      <c r="F7144" s="3" t="s">
        <v>28</v>
      </c>
      <c r="G7144" s="3">
        <v>999</v>
      </c>
      <c r="H7144" s="3">
        <v>0</v>
      </c>
      <c r="I7144" s="3" t="s">
        <v>29</v>
      </c>
      <c r="J7144" s="3">
        <v>9.6603277000000001E-2</v>
      </c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</row>
    <row r="7145" spans="1:32">
      <c r="A7145" s="3" t="s">
        <v>7917</v>
      </c>
      <c r="B7145" s="3" t="s">
        <v>7889</v>
      </c>
      <c r="C7145" s="3" t="s">
        <v>26</v>
      </c>
      <c r="D7145" s="3">
        <v>1</v>
      </c>
      <c r="E7145" s="3" t="s">
        <v>57</v>
      </c>
      <c r="F7145" s="3" t="s">
        <v>28</v>
      </c>
      <c r="G7145" s="3">
        <v>22.143592980000001</v>
      </c>
      <c r="H7145" s="3">
        <v>0.96</v>
      </c>
      <c r="I7145" s="3" t="s">
        <v>68</v>
      </c>
      <c r="J7145" s="3">
        <v>9.6603277000000001E-2</v>
      </c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</row>
    <row r="7146" spans="1:32">
      <c r="A7146" s="3" t="s">
        <v>7918</v>
      </c>
      <c r="B7146" s="3" t="s">
        <v>7889</v>
      </c>
      <c r="C7146" s="3" t="s">
        <v>26</v>
      </c>
      <c r="D7146" s="3">
        <v>1</v>
      </c>
      <c r="E7146" s="3" t="s">
        <v>58</v>
      </c>
      <c r="F7146" s="3" t="s">
        <v>28</v>
      </c>
      <c r="G7146" s="3">
        <v>21.425860749999998</v>
      </c>
      <c r="H7146" s="3">
        <v>0.97</v>
      </c>
      <c r="I7146" s="3" t="s">
        <v>68</v>
      </c>
      <c r="J7146" s="3">
        <v>9.6603277000000001E-2</v>
      </c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</row>
    <row r="7147" spans="1:32">
      <c r="A7147" s="3" t="s">
        <v>7919</v>
      </c>
      <c r="B7147" s="3" t="s">
        <v>7889</v>
      </c>
      <c r="C7147" s="3" t="s">
        <v>26</v>
      </c>
      <c r="D7147" s="3">
        <v>1</v>
      </c>
      <c r="E7147" s="3" t="s">
        <v>59</v>
      </c>
      <c r="F7147" s="3" t="s">
        <v>28</v>
      </c>
      <c r="G7147" s="3">
        <v>24.571893039999999</v>
      </c>
      <c r="H7147" s="3">
        <v>0.96</v>
      </c>
      <c r="I7147" s="3" t="s">
        <v>68</v>
      </c>
      <c r="J7147" s="3">
        <v>9.6603277000000001E-2</v>
      </c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</row>
    <row r="7148" spans="1:32">
      <c r="A7148" s="3" t="s">
        <v>7920</v>
      </c>
      <c r="B7148" s="3" t="s">
        <v>7889</v>
      </c>
      <c r="C7148" s="3" t="s">
        <v>26</v>
      </c>
      <c r="D7148" s="3">
        <v>1</v>
      </c>
      <c r="E7148" s="3" t="s">
        <v>60</v>
      </c>
      <c r="F7148" s="3" t="s">
        <v>28</v>
      </c>
      <c r="G7148" s="3">
        <v>21.307325840000001</v>
      </c>
      <c r="H7148" s="3">
        <v>0.93</v>
      </c>
      <c r="I7148" s="3" t="s">
        <v>68</v>
      </c>
      <c r="J7148" s="3">
        <v>9.6603277000000001E-2</v>
      </c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</row>
    <row r="7149" spans="1:32">
      <c r="A7149" s="3" t="s">
        <v>7921</v>
      </c>
      <c r="B7149" s="3" t="s">
        <v>7889</v>
      </c>
      <c r="C7149" s="3" t="s">
        <v>26</v>
      </c>
      <c r="D7149" s="3">
        <v>1</v>
      </c>
      <c r="E7149" s="3" t="s">
        <v>61</v>
      </c>
      <c r="F7149" s="3" t="s">
        <v>28</v>
      </c>
      <c r="G7149" s="3">
        <v>999</v>
      </c>
      <c r="H7149" s="3">
        <v>0</v>
      </c>
      <c r="I7149" s="3" t="s">
        <v>29</v>
      </c>
      <c r="J7149" s="3">
        <v>9.6603277000000001E-2</v>
      </c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</row>
    <row r="7150" spans="1:32">
      <c r="A7150" s="3" t="s">
        <v>7922</v>
      </c>
      <c r="B7150" s="3" t="s">
        <v>7889</v>
      </c>
      <c r="C7150" s="3" t="s">
        <v>26</v>
      </c>
      <c r="D7150" s="3">
        <v>1</v>
      </c>
      <c r="E7150" s="3" t="s">
        <v>62</v>
      </c>
      <c r="F7150" s="3" t="s">
        <v>28</v>
      </c>
      <c r="G7150" s="3">
        <v>21.6654728</v>
      </c>
      <c r="H7150" s="3">
        <v>0.37</v>
      </c>
      <c r="I7150" s="3" t="s">
        <v>29</v>
      </c>
      <c r="J7150" s="3">
        <v>9.6603277000000001E-2</v>
      </c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</row>
    <row r="7151" spans="1:32">
      <c r="A7151" s="3" t="s">
        <v>7923</v>
      </c>
      <c r="B7151" s="3" t="s">
        <v>7889</v>
      </c>
      <c r="C7151" s="3" t="s">
        <v>26</v>
      </c>
      <c r="D7151" s="3">
        <v>1</v>
      </c>
      <c r="E7151" s="3" t="s">
        <v>63</v>
      </c>
      <c r="F7151" s="3" t="s">
        <v>28</v>
      </c>
      <c r="G7151" s="3">
        <v>999</v>
      </c>
      <c r="H7151" s="3">
        <v>0</v>
      </c>
      <c r="I7151" s="3" t="s">
        <v>29</v>
      </c>
      <c r="J7151" s="3">
        <v>9.6603277000000001E-2</v>
      </c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</row>
    <row r="7152" spans="1:32">
      <c r="A7152" s="3" t="s">
        <v>7924</v>
      </c>
      <c r="B7152" s="3" t="s">
        <v>7889</v>
      </c>
      <c r="C7152" s="3" t="s">
        <v>26</v>
      </c>
      <c r="D7152" s="3">
        <v>1</v>
      </c>
      <c r="E7152" s="3" t="s">
        <v>64</v>
      </c>
      <c r="F7152" s="3" t="s">
        <v>28</v>
      </c>
      <c r="G7152" s="3">
        <v>999</v>
      </c>
      <c r="H7152" s="3">
        <v>0</v>
      </c>
      <c r="I7152" s="3" t="s">
        <v>29</v>
      </c>
      <c r="J7152" s="3">
        <v>9.6603277000000001E-2</v>
      </c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</row>
    <row r="7153" spans="1:32">
      <c r="A7153" s="3" t="s">
        <v>7925</v>
      </c>
      <c r="B7153" s="3" t="s">
        <v>7889</v>
      </c>
      <c r="C7153" s="3" t="s">
        <v>26</v>
      </c>
      <c r="D7153" s="3">
        <v>1</v>
      </c>
      <c r="E7153" s="3" t="s">
        <v>65</v>
      </c>
      <c r="F7153" s="3" t="s">
        <v>28</v>
      </c>
      <c r="G7153" s="3">
        <v>999</v>
      </c>
      <c r="H7153" s="3">
        <v>0</v>
      </c>
      <c r="I7153" s="3" t="s">
        <v>29</v>
      </c>
      <c r="J7153" s="3">
        <v>9.6603277000000001E-2</v>
      </c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</row>
    <row r="7154" spans="1:32">
      <c r="A7154" s="3" t="s">
        <v>7926</v>
      </c>
      <c r="B7154" s="3" t="s">
        <v>7889</v>
      </c>
      <c r="C7154" s="3" t="s">
        <v>26</v>
      </c>
      <c r="D7154" s="3">
        <v>1</v>
      </c>
      <c r="E7154" s="3" t="s">
        <v>66</v>
      </c>
      <c r="F7154" s="3" t="s">
        <v>28</v>
      </c>
      <c r="G7154" s="3">
        <v>999</v>
      </c>
      <c r="H7154" s="3">
        <v>0</v>
      </c>
      <c r="I7154" s="3" t="s">
        <v>29</v>
      </c>
      <c r="J7154" s="3">
        <v>9.6603277000000001E-2</v>
      </c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</row>
    <row r="7155" spans="1:32">
      <c r="A7155" s="3" t="s">
        <v>7927</v>
      </c>
      <c r="B7155" s="3" t="s">
        <v>7889</v>
      </c>
      <c r="C7155" s="3" t="s">
        <v>26</v>
      </c>
      <c r="D7155" s="3">
        <v>1</v>
      </c>
      <c r="E7155" s="3" t="s">
        <v>67</v>
      </c>
      <c r="F7155" s="3" t="s">
        <v>28</v>
      </c>
      <c r="G7155" s="3">
        <v>999</v>
      </c>
      <c r="H7155" s="3">
        <v>0</v>
      </c>
      <c r="I7155" s="3" t="s">
        <v>29</v>
      </c>
      <c r="J7155" s="3">
        <v>9.6603277000000001E-2</v>
      </c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</row>
    <row r="7156" spans="1:32">
      <c r="A7156" s="3" t="s">
        <v>7928</v>
      </c>
      <c r="B7156" s="3" t="s">
        <v>7889</v>
      </c>
      <c r="C7156" s="3" t="s">
        <v>26</v>
      </c>
      <c r="D7156" s="3">
        <v>1</v>
      </c>
      <c r="E7156" s="3" t="s">
        <v>69</v>
      </c>
      <c r="F7156" s="3" t="s">
        <v>28</v>
      </c>
      <c r="G7156" s="3">
        <v>999</v>
      </c>
      <c r="H7156" s="3">
        <v>0</v>
      </c>
      <c r="I7156" s="3" t="s">
        <v>29</v>
      </c>
      <c r="J7156" s="3">
        <v>9.6603277000000001E-2</v>
      </c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</row>
    <row r="7157" spans="1:32">
      <c r="A7157" s="3" t="s">
        <v>7929</v>
      </c>
      <c r="B7157" s="3" t="s">
        <v>7889</v>
      </c>
      <c r="C7157" s="3" t="s">
        <v>26</v>
      </c>
      <c r="D7157" s="3">
        <v>1</v>
      </c>
      <c r="E7157" s="3" t="s">
        <v>70</v>
      </c>
      <c r="F7157" s="3" t="s">
        <v>28</v>
      </c>
      <c r="G7157" s="3">
        <v>999</v>
      </c>
      <c r="H7157" s="3">
        <v>0</v>
      </c>
      <c r="I7157" s="3" t="s">
        <v>29</v>
      </c>
      <c r="J7157" s="3">
        <v>9.6603277000000001E-2</v>
      </c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</row>
    <row r="7158" spans="1:32">
      <c r="A7158" s="3" t="s">
        <v>7930</v>
      </c>
      <c r="B7158" s="3" t="s">
        <v>7889</v>
      </c>
      <c r="C7158" s="3" t="s">
        <v>26</v>
      </c>
      <c r="D7158" s="3">
        <v>1</v>
      </c>
      <c r="E7158" s="3" t="s">
        <v>71</v>
      </c>
      <c r="F7158" s="3" t="s">
        <v>28</v>
      </c>
      <c r="G7158" s="3">
        <v>999</v>
      </c>
      <c r="H7158" s="3">
        <v>0</v>
      </c>
      <c r="I7158" s="3" t="s">
        <v>29</v>
      </c>
      <c r="J7158" s="3">
        <v>9.6603277000000001E-2</v>
      </c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</row>
    <row r="7159" spans="1:32">
      <c r="A7159" s="3" t="s">
        <v>7931</v>
      </c>
      <c r="B7159" s="3" t="s">
        <v>7889</v>
      </c>
      <c r="C7159" s="3" t="s">
        <v>26</v>
      </c>
      <c r="D7159" s="3">
        <v>1</v>
      </c>
      <c r="E7159" s="3" t="s">
        <v>72</v>
      </c>
      <c r="F7159" s="3" t="s">
        <v>28</v>
      </c>
      <c r="G7159" s="3">
        <v>999</v>
      </c>
      <c r="H7159" s="3">
        <v>0</v>
      </c>
      <c r="I7159" s="3" t="s">
        <v>29</v>
      </c>
      <c r="J7159" s="3">
        <v>9.6603277000000001E-2</v>
      </c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</row>
    <row r="7160" spans="1:32">
      <c r="A7160" s="3" t="s">
        <v>7932</v>
      </c>
      <c r="B7160" s="3" t="s">
        <v>7889</v>
      </c>
      <c r="C7160" s="3" t="s">
        <v>26</v>
      </c>
      <c r="D7160" s="3">
        <v>1</v>
      </c>
      <c r="E7160" s="3" t="s">
        <v>73</v>
      </c>
      <c r="F7160" s="3" t="s">
        <v>28</v>
      </c>
      <c r="G7160" s="3">
        <v>999</v>
      </c>
      <c r="H7160" s="3">
        <v>0</v>
      </c>
      <c r="I7160" s="3" t="s">
        <v>29</v>
      </c>
      <c r="J7160" s="3">
        <v>9.6603277000000001E-2</v>
      </c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</row>
    <row r="7161" spans="1:32">
      <c r="A7161" s="3" t="s">
        <v>7933</v>
      </c>
      <c r="B7161" s="3" t="s">
        <v>7889</v>
      </c>
      <c r="C7161" s="3" t="s">
        <v>26</v>
      </c>
      <c r="D7161" s="3">
        <v>1</v>
      </c>
      <c r="E7161" s="3" t="s">
        <v>74</v>
      </c>
      <c r="F7161" s="3" t="s">
        <v>28</v>
      </c>
      <c r="G7161" s="3">
        <v>999</v>
      </c>
      <c r="H7161" s="3">
        <v>0</v>
      </c>
      <c r="I7161" s="3" t="s">
        <v>29</v>
      </c>
      <c r="J7161" s="3">
        <v>9.6603277000000001E-2</v>
      </c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</row>
    <row r="7162" spans="1:32">
      <c r="A7162" s="3" t="s">
        <v>7934</v>
      </c>
      <c r="B7162" s="3" t="s">
        <v>7889</v>
      </c>
      <c r="C7162" s="3" t="s">
        <v>26</v>
      </c>
      <c r="D7162" s="3">
        <v>1</v>
      </c>
      <c r="E7162" s="3" t="s">
        <v>75</v>
      </c>
      <c r="F7162" s="3" t="s">
        <v>28</v>
      </c>
      <c r="G7162" s="3">
        <v>999</v>
      </c>
      <c r="H7162" s="3">
        <v>0</v>
      </c>
      <c r="I7162" s="3" t="s">
        <v>29</v>
      </c>
      <c r="J7162" s="3">
        <v>9.6603277000000001E-2</v>
      </c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</row>
    <row r="7163" spans="1:32">
      <c r="A7163" s="3" t="s">
        <v>7935</v>
      </c>
      <c r="B7163" s="3" t="s">
        <v>7889</v>
      </c>
      <c r="C7163" s="3" t="s">
        <v>26</v>
      </c>
      <c r="D7163" s="3">
        <v>1</v>
      </c>
      <c r="E7163" s="3" t="s">
        <v>76</v>
      </c>
      <c r="F7163" s="3" t="s">
        <v>28</v>
      </c>
      <c r="G7163" s="3">
        <v>999</v>
      </c>
      <c r="H7163" s="3">
        <v>0</v>
      </c>
      <c r="I7163" s="3" t="s">
        <v>29</v>
      </c>
      <c r="J7163" s="3">
        <v>9.6603277000000001E-2</v>
      </c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</row>
    <row r="7164" spans="1:32">
      <c r="A7164" s="3" t="s">
        <v>7936</v>
      </c>
      <c r="B7164" s="3" t="s">
        <v>7889</v>
      </c>
      <c r="C7164" s="3" t="s">
        <v>26</v>
      </c>
      <c r="D7164" s="3">
        <v>1</v>
      </c>
      <c r="E7164" s="3" t="s">
        <v>77</v>
      </c>
      <c r="F7164" s="3" t="s">
        <v>28</v>
      </c>
      <c r="G7164" s="3">
        <v>22.320384959999998</v>
      </c>
      <c r="H7164" s="3">
        <v>0.9</v>
      </c>
      <c r="I7164" s="3" t="s">
        <v>68</v>
      </c>
      <c r="J7164" s="3">
        <v>9.6603277000000001E-2</v>
      </c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</row>
    <row r="7165" spans="1:32">
      <c r="A7165" s="3" t="s">
        <v>7937</v>
      </c>
      <c r="B7165" s="3" t="s">
        <v>7889</v>
      </c>
      <c r="C7165" s="3" t="s">
        <v>26</v>
      </c>
      <c r="D7165" s="3">
        <v>1</v>
      </c>
      <c r="E7165" s="3" t="s">
        <v>2525</v>
      </c>
      <c r="F7165" s="3" t="s">
        <v>28</v>
      </c>
      <c r="G7165" s="3">
        <v>999</v>
      </c>
      <c r="H7165" s="3">
        <v>0</v>
      </c>
      <c r="I7165" s="3" t="s">
        <v>29</v>
      </c>
      <c r="J7165" s="3">
        <v>9.6603277000000001E-2</v>
      </c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</row>
    <row r="7166" spans="1:32">
      <c r="A7166" s="3" t="s">
        <v>7938</v>
      </c>
      <c r="B7166" s="3" t="s">
        <v>7889</v>
      </c>
      <c r="C7166" s="3" t="s">
        <v>26</v>
      </c>
      <c r="D7166" s="3">
        <v>1</v>
      </c>
      <c r="E7166" s="3" t="s">
        <v>2527</v>
      </c>
      <c r="F7166" s="3" t="s">
        <v>28</v>
      </c>
      <c r="G7166" s="3">
        <v>20.173366590000001</v>
      </c>
      <c r="H7166" s="3">
        <v>0.89</v>
      </c>
      <c r="I7166" s="3" t="s">
        <v>68</v>
      </c>
      <c r="J7166" s="3">
        <v>9.6603277000000001E-2</v>
      </c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</row>
    <row r="7167" spans="1:32">
      <c r="A7167" s="3" t="s">
        <v>7939</v>
      </c>
      <c r="B7167" s="3" t="s">
        <v>7889</v>
      </c>
      <c r="C7167" s="3" t="s">
        <v>26</v>
      </c>
      <c r="D7167" s="3">
        <v>1</v>
      </c>
      <c r="E7167" s="3" t="s">
        <v>2529</v>
      </c>
      <c r="F7167" s="3" t="s">
        <v>28</v>
      </c>
      <c r="G7167" s="3">
        <v>999</v>
      </c>
      <c r="H7167" s="3">
        <v>0</v>
      </c>
      <c r="I7167" s="3" t="s">
        <v>29</v>
      </c>
      <c r="J7167" s="3">
        <v>9.6603277000000001E-2</v>
      </c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</row>
    <row r="7168" spans="1:32">
      <c r="A7168" s="3" t="s">
        <v>7940</v>
      </c>
      <c r="B7168" s="3" t="s">
        <v>7889</v>
      </c>
      <c r="C7168" s="3" t="s">
        <v>26</v>
      </c>
      <c r="D7168" s="3">
        <v>1</v>
      </c>
      <c r="E7168" s="3" t="s">
        <v>2531</v>
      </c>
      <c r="F7168" s="3" t="s">
        <v>28</v>
      </c>
      <c r="G7168" s="3">
        <v>999</v>
      </c>
      <c r="H7168" s="3">
        <v>0</v>
      </c>
      <c r="I7168" s="3" t="s">
        <v>29</v>
      </c>
      <c r="J7168" s="3">
        <v>9.6603277000000001E-2</v>
      </c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</row>
    <row r="7169" spans="1:32">
      <c r="A7169" s="3" t="s">
        <v>7941</v>
      </c>
      <c r="B7169" s="3" t="s">
        <v>7889</v>
      </c>
      <c r="C7169" s="3" t="s">
        <v>26</v>
      </c>
      <c r="D7169" s="3">
        <v>1</v>
      </c>
      <c r="E7169" s="3" t="s">
        <v>2533</v>
      </c>
      <c r="F7169" s="3" t="s">
        <v>28</v>
      </c>
      <c r="G7169" s="3">
        <v>999</v>
      </c>
      <c r="H7169" s="3">
        <v>0</v>
      </c>
      <c r="I7169" s="3" t="s">
        <v>29</v>
      </c>
      <c r="J7169" s="3">
        <v>9.6603277000000001E-2</v>
      </c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</row>
    <row r="7170" spans="1:32">
      <c r="A7170" s="3" t="s">
        <v>7942</v>
      </c>
      <c r="B7170" s="3" t="s">
        <v>7889</v>
      </c>
      <c r="C7170" s="3" t="s">
        <v>26</v>
      </c>
      <c r="D7170" s="3">
        <v>1</v>
      </c>
      <c r="E7170" s="3" t="s">
        <v>2535</v>
      </c>
      <c r="F7170" s="3" t="s">
        <v>28</v>
      </c>
      <c r="G7170" s="3">
        <v>999</v>
      </c>
      <c r="H7170" s="3">
        <v>0</v>
      </c>
      <c r="I7170" s="3" t="s">
        <v>29</v>
      </c>
      <c r="J7170" s="3">
        <v>9.6603277000000001E-2</v>
      </c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</row>
    <row r="7171" spans="1:32">
      <c r="A7171" s="3" t="s">
        <v>7943</v>
      </c>
      <c r="B7171" s="3" t="s">
        <v>7889</v>
      </c>
      <c r="C7171" s="3" t="s">
        <v>26</v>
      </c>
      <c r="D7171" s="3">
        <v>1</v>
      </c>
      <c r="E7171" s="3" t="s">
        <v>2537</v>
      </c>
      <c r="F7171" s="3" t="s">
        <v>28</v>
      </c>
      <c r="G7171" s="3">
        <v>999</v>
      </c>
      <c r="H7171" s="3">
        <v>0</v>
      </c>
      <c r="I7171" s="3" t="s">
        <v>29</v>
      </c>
      <c r="J7171" s="3">
        <v>9.6603277000000001E-2</v>
      </c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</row>
    <row r="7172" spans="1:32">
      <c r="A7172" s="3" t="s">
        <v>7944</v>
      </c>
      <c r="B7172" s="3" t="s">
        <v>7889</v>
      </c>
      <c r="C7172" s="3" t="s">
        <v>26</v>
      </c>
      <c r="D7172" s="3">
        <v>1</v>
      </c>
      <c r="E7172" s="3" t="s">
        <v>2539</v>
      </c>
      <c r="F7172" s="3" t="s">
        <v>28</v>
      </c>
      <c r="G7172" s="3">
        <v>999</v>
      </c>
      <c r="H7172" s="3">
        <v>0</v>
      </c>
      <c r="I7172" s="3" t="s">
        <v>29</v>
      </c>
      <c r="J7172" s="3">
        <v>9.6603277000000001E-2</v>
      </c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</row>
    <row r="7173" spans="1:32">
      <c r="A7173" s="3" t="s">
        <v>7945</v>
      </c>
      <c r="B7173" s="3" t="s">
        <v>7889</v>
      </c>
      <c r="C7173" s="3" t="s">
        <v>26</v>
      </c>
      <c r="D7173" s="3">
        <v>1</v>
      </c>
      <c r="E7173" s="3" t="s">
        <v>2541</v>
      </c>
      <c r="F7173" s="3" t="s">
        <v>28</v>
      </c>
      <c r="G7173" s="3">
        <v>999</v>
      </c>
      <c r="H7173" s="3">
        <v>0</v>
      </c>
      <c r="I7173" s="3" t="s">
        <v>29</v>
      </c>
      <c r="J7173" s="3">
        <v>9.6603277000000001E-2</v>
      </c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</row>
    <row r="7174" spans="1:32">
      <c r="A7174" s="3" t="s">
        <v>7946</v>
      </c>
      <c r="B7174" s="3" t="s">
        <v>7889</v>
      </c>
      <c r="C7174" s="3" t="s">
        <v>26</v>
      </c>
      <c r="D7174" s="3">
        <v>1</v>
      </c>
      <c r="E7174" s="3" t="s">
        <v>2543</v>
      </c>
      <c r="F7174" s="3" t="s">
        <v>28</v>
      </c>
      <c r="G7174" s="3">
        <v>999</v>
      </c>
      <c r="H7174" s="3">
        <v>0</v>
      </c>
      <c r="I7174" s="3" t="s">
        <v>29</v>
      </c>
      <c r="J7174" s="3">
        <v>9.6603277000000001E-2</v>
      </c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</row>
    <row r="7175" spans="1:32">
      <c r="A7175" s="3" t="s">
        <v>7947</v>
      </c>
      <c r="B7175" s="3" t="s">
        <v>7889</v>
      </c>
      <c r="C7175" s="3" t="s">
        <v>26</v>
      </c>
      <c r="D7175" s="3">
        <v>1</v>
      </c>
      <c r="E7175" s="3" t="s">
        <v>2545</v>
      </c>
      <c r="F7175" s="3" t="s">
        <v>28</v>
      </c>
      <c r="G7175" s="3">
        <v>999</v>
      </c>
      <c r="H7175" s="3">
        <v>0</v>
      </c>
      <c r="I7175" s="3" t="s">
        <v>29</v>
      </c>
      <c r="J7175" s="3">
        <v>9.6603277000000001E-2</v>
      </c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</row>
    <row r="7176" spans="1:32">
      <c r="A7176" s="3" t="s">
        <v>7948</v>
      </c>
      <c r="B7176" s="3" t="s">
        <v>7889</v>
      </c>
      <c r="C7176" s="3" t="s">
        <v>26</v>
      </c>
      <c r="D7176" s="3">
        <v>1</v>
      </c>
      <c r="E7176" s="3" t="s">
        <v>2547</v>
      </c>
      <c r="F7176" s="3" t="s">
        <v>28</v>
      </c>
      <c r="G7176" s="3">
        <v>999</v>
      </c>
      <c r="H7176" s="3">
        <v>0</v>
      </c>
      <c r="I7176" s="3" t="s">
        <v>29</v>
      </c>
      <c r="J7176" s="3">
        <v>9.6603277000000001E-2</v>
      </c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</row>
    <row r="7177" spans="1:32">
      <c r="A7177" s="3" t="s">
        <v>7949</v>
      </c>
      <c r="B7177" s="3" t="s">
        <v>7889</v>
      </c>
      <c r="C7177" s="3" t="s">
        <v>26</v>
      </c>
      <c r="D7177" s="3">
        <v>1</v>
      </c>
      <c r="E7177" s="3" t="s">
        <v>2549</v>
      </c>
      <c r="F7177" s="3" t="s">
        <v>28</v>
      </c>
      <c r="G7177" s="3">
        <v>999</v>
      </c>
      <c r="H7177" s="3">
        <v>0</v>
      </c>
      <c r="I7177" s="3" t="s">
        <v>29</v>
      </c>
      <c r="J7177" s="3">
        <v>9.6603277000000001E-2</v>
      </c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</row>
    <row r="7178" spans="1:32">
      <c r="A7178" s="3" t="s">
        <v>7950</v>
      </c>
      <c r="B7178" s="3" t="s">
        <v>7889</v>
      </c>
      <c r="C7178" s="3" t="s">
        <v>26</v>
      </c>
      <c r="D7178" s="3">
        <v>1</v>
      </c>
      <c r="E7178" s="3" t="s">
        <v>2551</v>
      </c>
      <c r="F7178" s="3" t="s">
        <v>28</v>
      </c>
      <c r="G7178" s="3">
        <v>19.081896189999998</v>
      </c>
      <c r="H7178" s="3">
        <v>0.88</v>
      </c>
      <c r="I7178" s="3" t="s">
        <v>68</v>
      </c>
      <c r="J7178" s="3">
        <v>9.6603277000000001E-2</v>
      </c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</row>
    <row r="7179" spans="1:32">
      <c r="A7179" s="3" t="s">
        <v>7951</v>
      </c>
      <c r="B7179" s="3" t="s">
        <v>7889</v>
      </c>
      <c r="C7179" s="3" t="s">
        <v>26</v>
      </c>
      <c r="D7179" s="3">
        <v>1</v>
      </c>
      <c r="E7179" s="3" t="s">
        <v>2553</v>
      </c>
      <c r="F7179" s="3" t="s">
        <v>28</v>
      </c>
      <c r="G7179" s="3">
        <v>16.418527130000001</v>
      </c>
      <c r="H7179" s="3">
        <v>0.94</v>
      </c>
      <c r="I7179" s="3" t="s">
        <v>68</v>
      </c>
      <c r="J7179" s="3">
        <v>9.6603277000000001E-2</v>
      </c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</row>
    <row r="7180" spans="1:32">
      <c r="A7180" s="3" t="s">
        <v>7952</v>
      </c>
      <c r="B7180" s="3" t="s">
        <v>7889</v>
      </c>
      <c r="C7180" s="3" t="s">
        <v>26</v>
      </c>
      <c r="D7180" s="3">
        <v>1</v>
      </c>
      <c r="E7180" s="3" t="s">
        <v>2555</v>
      </c>
      <c r="F7180" s="3" t="s">
        <v>28</v>
      </c>
      <c r="G7180" s="3">
        <v>14.62043064</v>
      </c>
      <c r="H7180" s="3">
        <v>0.76</v>
      </c>
      <c r="I7180" s="3" t="s">
        <v>68</v>
      </c>
      <c r="J7180" s="3">
        <v>9.6603277000000001E-2</v>
      </c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</row>
    <row r="7181" spans="1:32">
      <c r="A7181" s="3" t="s">
        <v>7953</v>
      </c>
      <c r="B7181" s="3" t="s">
        <v>7889</v>
      </c>
      <c r="C7181" s="3" t="s">
        <v>26</v>
      </c>
      <c r="D7181" s="3">
        <v>1</v>
      </c>
      <c r="E7181" s="3" t="s">
        <v>2557</v>
      </c>
      <c r="F7181" s="3" t="s">
        <v>28</v>
      </c>
      <c r="G7181" s="3">
        <v>26.397627920000001</v>
      </c>
      <c r="H7181" s="3">
        <v>0.7</v>
      </c>
      <c r="I7181" s="3" t="s">
        <v>68</v>
      </c>
      <c r="J7181" s="3">
        <v>9.6603277000000001E-2</v>
      </c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</row>
    <row r="7182" spans="1:32">
      <c r="A7182" s="3" t="s">
        <v>7954</v>
      </c>
      <c r="B7182" s="3" t="s">
        <v>7889</v>
      </c>
      <c r="C7182" s="3" t="s">
        <v>26</v>
      </c>
      <c r="D7182" s="3">
        <v>1</v>
      </c>
      <c r="E7182" s="3" t="s">
        <v>2559</v>
      </c>
      <c r="F7182" s="3" t="s">
        <v>28</v>
      </c>
      <c r="G7182" s="3">
        <v>999</v>
      </c>
      <c r="H7182" s="3">
        <v>0</v>
      </c>
      <c r="I7182" s="3" t="s">
        <v>29</v>
      </c>
      <c r="J7182" s="3">
        <v>9.6603277000000001E-2</v>
      </c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</row>
    <row r="7183" spans="1:32">
      <c r="A7183" s="3" t="s">
        <v>7955</v>
      </c>
      <c r="B7183" s="3" t="s">
        <v>7889</v>
      </c>
      <c r="C7183" s="3" t="s">
        <v>26</v>
      </c>
      <c r="D7183" s="3">
        <v>1</v>
      </c>
      <c r="E7183" s="3" t="s">
        <v>2561</v>
      </c>
      <c r="F7183" s="3" t="s">
        <v>28</v>
      </c>
      <c r="G7183" s="3">
        <v>999</v>
      </c>
      <c r="H7183" s="3">
        <v>0</v>
      </c>
      <c r="I7183" s="3" t="s">
        <v>29</v>
      </c>
      <c r="J7183" s="3">
        <v>9.6603277000000001E-2</v>
      </c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</row>
    <row r="7184" spans="1:32">
      <c r="A7184" s="3" t="s">
        <v>7956</v>
      </c>
      <c r="B7184" s="3" t="s">
        <v>7889</v>
      </c>
      <c r="C7184" s="3" t="s">
        <v>26</v>
      </c>
      <c r="D7184" s="3">
        <v>1</v>
      </c>
      <c r="E7184" s="3" t="s">
        <v>2563</v>
      </c>
      <c r="F7184" s="3" t="s">
        <v>28</v>
      </c>
      <c r="G7184" s="3">
        <v>999</v>
      </c>
      <c r="H7184" s="3">
        <v>0</v>
      </c>
      <c r="I7184" s="3" t="s">
        <v>29</v>
      </c>
      <c r="J7184" s="3">
        <v>9.6603277000000001E-2</v>
      </c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</row>
    <row r="7185" spans="1:32">
      <c r="A7185" s="3" t="s">
        <v>7957</v>
      </c>
      <c r="B7185" s="3" t="s">
        <v>7889</v>
      </c>
      <c r="C7185" s="3" t="s">
        <v>26</v>
      </c>
      <c r="D7185" s="3">
        <v>1</v>
      </c>
      <c r="E7185" s="3" t="s">
        <v>2565</v>
      </c>
      <c r="F7185" s="3" t="s">
        <v>28</v>
      </c>
      <c r="G7185" s="3">
        <v>999</v>
      </c>
      <c r="H7185" s="3">
        <v>0</v>
      </c>
      <c r="I7185" s="3" t="s">
        <v>29</v>
      </c>
      <c r="J7185" s="3">
        <v>9.6603277000000001E-2</v>
      </c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</row>
    <row r="7186" spans="1:32">
      <c r="A7186" s="3" t="s">
        <v>7958</v>
      </c>
      <c r="B7186" s="3" t="s">
        <v>7889</v>
      </c>
      <c r="C7186" s="3" t="s">
        <v>26</v>
      </c>
      <c r="D7186" s="3">
        <v>1</v>
      </c>
      <c r="E7186" s="3" t="s">
        <v>2567</v>
      </c>
      <c r="F7186" s="3" t="s">
        <v>28</v>
      </c>
      <c r="G7186" s="3">
        <v>999</v>
      </c>
      <c r="H7186" s="3">
        <v>0</v>
      </c>
      <c r="I7186" s="3" t="s">
        <v>29</v>
      </c>
      <c r="J7186" s="3">
        <v>9.6603277000000001E-2</v>
      </c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</row>
    <row r="7187" spans="1:32">
      <c r="A7187" s="3" t="s">
        <v>7959</v>
      </c>
      <c r="B7187" s="3" t="s">
        <v>7889</v>
      </c>
      <c r="C7187" s="3" t="s">
        <v>26</v>
      </c>
      <c r="D7187" s="3">
        <v>1</v>
      </c>
      <c r="E7187" s="3" t="s">
        <v>2569</v>
      </c>
      <c r="F7187" s="3" t="s">
        <v>28</v>
      </c>
      <c r="G7187" s="3">
        <v>999</v>
      </c>
      <c r="H7187" s="3">
        <v>0</v>
      </c>
      <c r="I7187" s="3" t="s">
        <v>29</v>
      </c>
      <c r="J7187" s="3">
        <v>9.6603277000000001E-2</v>
      </c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</row>
    <row r="7188" spans="1:32">
      <c r="A7188" s="3" t="s">
        <v>7960</v>
      </c>
      <c r="B7188" s="3" t="s">
        <v>7889</v>
      </c>
      <c r="C7188" s="3" t="s">
        <v>26</v>
      </c>
      <c r="D7188" s="3">
        <v>1</v>
      </c>
      <c r="E7188" s="3" t="s">
        <v>2571</v>
      </c>
      <c r="F7188" s="3" t="s">
        <v>28</v>
      </c>
      <c r="G7188" s="3">
        <v>999</v>
      </c>
      <c r="H7188" s="3">
        <v>0</v>
      </c>
      <c r="I7188" s="3" t="s">
        <v>29</v>
      </c>
      <c r="J7188" s="3">
        <v>9.6603277000000001E-2</v>
      </c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</row>
    <row r="7189" spans="1:32">
      <c r="A7189" s="3" t="s">
        <v>7961</v>
      </c>
      <c r="B7189" s="3" t="s">
        <v>7889</v>
      </c>
      <c r="C7189" s="3" t="s">
        <v>26</v>
      </c>
      <c r="D7189" s="3">
        <v>1</v>
      </c>
      <c r="E7189" s="3" t="s">
        <v>2573</v>
      </c>
      <c r="F7189" s="3" t="s">
        <v>28</v>
      </c>
      <c r="G7189" s="3">
        <v>999</v>
      </c>
      <c r="H7189" s="3">
        <v>0</v>
      </c>
      <c r="I7189" s="3" t="s">
        <v>29</v>
      </c>
      <c r="J7189" s="3">
        <v>9.6603277000000001E-2</v>
      </c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</row>
    <row r="7190" spans="1:32">
      <c r="A7190" s="3" t="s">
        <v>7962</v>
      </c>
      <c r="B7190" s="3" t="s">
        <v>7889</v>
      </c>
      <c r="C7190" s="3" t="s">
        <v>26</v>
      </c>
      <c r="D7190" s="3">
        <v>1</v>
      </c>
      <c r="E7190" s="3" t="s">
        <v>2575</v>
      </c>
      <c r="F7190" s="3" t="s">
        <v>28</v>
      </c>
      <c r="G7190" s="3">
        <v>999</v>
      </c>
      <c r="H7190" s="3">
        <v>0</v>
      </c>
      <c r="I7190" s="3" t="s">
        <v>29</v>
      </c>
      <c r="J7190" s="3">
        <v>9.6603277000000001E-2</v>
      </c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</row>
    <row r="7191" spans="1:32">
      <c r="A7191" s="3" t="s">
        <v>7963</v>
      </c>
      <c r="B7191" s="3" t="s">
        <v>7889</v>
      </c>
      <c r="C7191" s="3" t="s">
        <v>26</v>
      </c>
      <c r="D7191" s="3">
        <v>1</v>
      </c>
      <c r="E7191" s="3" t="s">
        <v>2577</v>
      </c>
      <c r="F7191" s="3" t="s">
        <v>28</v>
      </c>
      <c r="G7191" s="3">
        <v>999</v>
      </c>
      <c r="H7191" s="3">
        <v>0</v>
      </c>
      <c r="I7191" s="3" t="s">
        <v>29</v>
      </c>
      <c r="J7191" s="3">
        <v>9.6603277000000001E-2</v>
      </c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</row>
    <row r="7192" spans="1:32">
      <c r="A7192" s="3" t="s">
        <v>7964</v>
      </c>
      <c r="B7192" s="3" t="s">
        <v>7889</v>
      </c>
      <c r="C7192" s="3" t="s">
        <v>26</v>
      </c>
      <c r="D7192" s="3">
        <v>1</v>
      </c>
      <c r="E7192" s="3" t="s">
        <v>2579</v>
      </c>
      <c r="F7192" s="3" t="s">
        <v>28</v>
      </c>
      <c r="G7192" s="3">
        <v>999</v>
      </c>
      <c r="H7192" s="3">
        <v>0</v>
      </c>
      <c r="I7192" s="3" t="s">
        <v>29</v>
      </c>
      <c r="J7192" s="3">
        <v>9.6603277000000001E-2</v>
      </c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</row>
    <row r="7193" spans="1:32">
      <c r="A7193" s="3" t="s">
        <v>7965</v>
      </c>
      <c r="B7193" s="3" t="s">
        <v>7889</v>
      </c>
      <c r="C7193" s="3" t="s">
        <v>26</v>
      </c>
      <c r="D7193" s="3">
        <v>1</v>
      </c>
      <c r="E7193" s="3" t="s">
        <v>2581</v>
      </c>
      <c r="F7193" s="3" t="s">
        <v>28</v>
      </c>
      <c r="G7193" s="3">
        <v>999</v>
      </c>
      <c r="H7193" s="3">
        <v>0</v>
      </c>
      <c r="I7193" s="3" t="s">
        <v>29</v>
      </c>
      <c r="J7193" s="3">
        <v>9.6603277000000001E-2</v>
      </c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</row>
    <row r="7194" spans="1:32">
      <c r="A7194" s="3" t="s">
        <v>7966</v>
      </c>
      <c r="B7194" s="3" t="s">
        <v>7889</v>
      </c>
      <c r="C7194" s="3" t="s">
        <v>26</v>
      </c>
      <c r="D7194" s="3">
        <v>1</v>
      </c>
      <c r="E7194" s="3" t="s">
        <v>2583</v>
      </c>
      <c r="F7194" s="3" t="s">
        <v>28</v>
      </c>
      <c r="G7194" s="3">
        <v>999</v>
      </c>
      <c r="H7194" s="3">
        <v>0</v>
      </c>
      <c r="I7194" s="3" t="s">
        <v>29</v>
      </c>
      <c r="J7194" s="3">
        <v>9.6603277000000001E-2</v>
      </c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</row>
    <row r="7195" spans="1:32">
      <c r="A7195" s="3" t="s">
        <v>7967</v>
      </c>
      <c r="B7195" s="3" t="s">
        <v>7889</v>
      </c>
      <c r="C7195" s="3" t="s">
        <v>26</v>
      </c>
      <c r="D7195" s="3">
        <v>1</v>
      </c>
      <c r="E7195" s="3" t="s">
        <v>2585</v>
      </c>
      <c r="F7195" s="3" t="s">
        <v>28</v>
      </c>
      <c r="G7195" s="3">
        <v>999</v>
      </c>
      <c r="H7195" s="3">
        <v>0</v>
      </c>
      <c r="I7195" s="3" t="s">
        <v>29</v>
      </c>
      <c r="J7195" s="3">
        <v>9.6603277000000001E-2</v>
      </c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</row>
    <row r="7196" spans="1:32">
      <c r="A7196" s="3" t="s">
        <v>7968</v>
      </c>
      <c r="B7196" s="3" t="s">
        <v>7889</v>
      </c>
      <c r="C7196" s="3" t="s">
        <v>26</v>
      </c>
      <c r="D7196" s="3">
        <v>1</v>
      </c>
      <c r="E7196" s="3" t="s">
        <v>2587</v>
      </c>
      <c r="F7196" s="3" t="s">
        <v>28</v>
      </c>
      <c r="G7196" s="3">
        <v>999</v>
      </c>
      <c r="H7196" s="3">
        <v>0</v>
      </c>
      <c r="I7196" s="3" t="s">
        <v>29</v>
      </c>
      <c r="J7196" s="3">
        <v>9.6603277000000001E-2</v>
      </c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</row>
    <row r="7197" spans="1:32">
      <c r="A7197" s="3" t="s">
        <v>7969</v>
      </c>
      <c r="B7197" s="3" t="s">
        <v>7889</v>
      </c>
      <c r="C7197" s="3" t="s">
        <v>26</v>
      </c>
      <c r="D7197" s="3">
        <v>1</v>
      </c>
      <c r="E7197" s="3" t="s">
        <v>2589</v>
      </c>
      <c r="F7197" s="3" t="s">
        <v>28</v>
      </c>
      <c r="G7197" s="3">
        <v>999</v>
      </c>
      <c r="H7197" s="3">
        <v>0</v>
      </c>
      <c r="I7197" s="3" t="s">
        <v>29</v>
      </c>
      <c r="J7197" s="3">
        <v>9.6603277000000001E-2</v>
      </c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</row>
    <row r="7198" spans="1:32">
      <c r="A7198" s="3" t="s">
        <v>7970</v>
      </c>
      <c r="B7198" s="3" t="s">
        <v>7889</v>
      </c>
      <c r="C7198" s="3" t="s">
        <v>26</v>
      </c>
      <c r="D7198" s="3">
        <v>1</v>
      </c>
      <c r="E7198" s="3" t="s">
        <v>2591</v>
      </c>
      <c r="F7198" s="3" t="s">
        <v>28</v>
      </c>
      <c r="G7198" s="3">
        <v>999</v>
      </c>
      <c r="H7198" s="3">
        <v>0</v>
      </c>
      <c r="I7198" s="3" t="s">
        <v>29</v>
      </c>
      <c r="J7198" s="3">
        <v>9.6603277000000001E-2</v>
      </c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</row>
    <row r="7199" spans="1:32">
      <c r="A7199" s="3" t="s">
        <v>7971</v>
      </c>
      <c r="B7199" s="3" t="s">
        <v>7889</v>
      </c>
      <c r="C7199" s="3" t="s">
        <v>26</v>
      </c>
      <c r="D7199" s="3">
        <v>1</v>
      </c>
      <c r="E7199" s="3" t="s">
        <v>2593</v>
      </c>
      <c r="F7199" s="3" t="s">
        <v>28</v>
      </c>
      <c r="G7199" s="3">
        <v>999</v>
      </c>
      <c r="H7199" s="3">
        <v>0</v>
      </c>
      <c r="I7199" s="3" t="s">
        <v>29</v>
      </c>
      <c r="J7199" s="3">
        <v>9.6603277000000001E-2</v>
      </c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</row>
    <row r="7200" spans="1:32">
      <c r="A7200" s="3" t="s">
        <v>7972</v>
      </c>
      <c r="B7200" s="3" t="s">
        <v>7889</v>
      </c>
      <c r="C7200" s="3" t="s">
        <v>26</v>
      </c>
      <c r="D7200" s="3">
        <v>1</v>
      </c>
      <c r="E7200" s="3" t="s">
        <v>2595</v>
      </c>
      <c r="F7200" s="3" t="s">
        <v>28</v>
      </c>
      <c r="G7200" s="3">
        <v>999</v>
      </c>
      <c r="H7200" s="3">
        <v>0</v>
      </c>
      <c r="I7200" s="3" t="s">
        <v>29</v>
      </c>
      <c r="J7200" s="3">
        <v>9.6603277000000001E-2</v>
      </c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</row>
    <row r="7201" spans="1:32">
      <c r="A7201" s="3" t="s">
        <v>7973</v>
      </c>
      <c r="B7201" s="3" t="s">
        <v>7889</v>
      </c>
      <c r="C7201" s="3" t="s">
        <v>26</v>
      </c>
      <c r="D7201" s="3">
        <v>1</v>
      </c>
      <c r="E7201" s="3" t="s">
        <v>2597</v>
      </c>
      <c r="F7201" s="3" t="s">
        <v>28</v>
      </c>
      <c r="G7201" s="3">
        <v>999</v>
      </c>
      <c r="H7201" s="3">
        <v>0</v>
      </c>
      <c r="I7201" s="3" t="s">
        <v>29</v>
      </c>
      <c r="J7201" s="3">
        <v>9.6603277000000001E-2</v>
      </c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</row>
    <row r="7202" spans="1:32">
      <c r="A7202" s="3" t="s">
        <v>7974</v>
      </c>
      <c r="B7202" s="3" t="s">
        <v>7889</v>
      </c>
      <c r="C7202" s="3" t="s">
        <v>26</v>
      </c>
      <c r="D7202" s="3">
        <v>1</v>
      </c>
      <c r="E7202" s="3" t="s">
        <v>2599</v>
      </c>
      <c r="F7202" s="3" t="s">
        <v>28</v>
      </c>
      <c r="G7202" s="3">
        <v>999</v>
      </c>
      <c r="H7202" s="3">
        <v>0</v>
      </c>
      <c r="I7202" s="3" t="s">
        <v>29</v>
      </c>
      <c r="J7202" s="3">
        <v>9.6603277000000001E-2</v>
      </c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</row>
    <row r="7203" spans="1:32">
      <c r="A7203" s="3" t="s">
        <v>7975</v>
      </c>
      <c r="B7203" s="3" t="s">
        <v>7889</v>
      </c>
      <c r="C7203" s="3" t="s">
        <v>26</v>
      </c>
      <c r="D7203" s="3">
        <v>1</v>
      </c>
      <c r="E7203" s="3" t="s">
        <v>2601</v>
      </c>
      <c r="F7203" s="3" t="s">
        <v>28</v>
      </c>
      <c r="G7203" s="3">
        <v>999</v>
      </c>
      <c r="H7203" s="3">
        <v>0</v>
      </c>
      <c r="I7203" s="3" t="s">
        <v>29</v>
      </c>
      <c r="J7203" s="3">
        <v>9.6603277000000001E-2</v>
      </c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</row>
    <row r="7204" spans="1:32">
      <c r="A7204" s="3" t="s">
        <v>7976</v>
      </c>
      <c r="B7204" s="3" t="s">
        <v>7889</v>
      </c>
      <c r="C7204" s="3" t="s">
        <v>26</v>
      </c>
      <c r="D7204" s="3">
        <v>1</v>
      </c>
      <c r="E7204" s="3" t="s">
        <v>2603</v>
      </c>
      <c r="F7204" s="3" t="s">
        <v>28</v>
      </c>
      <c r="G7204" s="3">
        <v>999</v>
      </c>
      <c r="H7204" s="3">
        <v>0</v>
      </c>
      <c r="I7204" s="3" t="s">
        <v>29</v>
      </c>
      <c r="J7204" s="3">
        <v>9.6603277000000001E-2</v>
      </c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</row>
    <row r="7205" spans="1:32">
      <c r="A7205" s="3" t="s">
        <v>7977</v>
      </c>
      <c r="B7205" s="3" t="s">
        <v>7889</v>
      </c>
      <c r="C7205" s="3" t="s">
        <v>26</v>
      </c>
      <c r="D7205" s="3">
        <v>1</v>
      </c>
      <c r="E7205" s="3" t="s">
        <v>2605</v>
      </c>
      <c r="F7205" s="3" t="s">
        <v>28</v>
      </c>
      <c r="G7205" s="3">
        <v>999</v>
      </c>
      <c r="H7205" s="3">
        <v>0</v>
      </c>
      <c r="I7205" s="3" t="s">
        <v>29</v>
      </c>
      <c r="J7205" s="3">
        <v>9.6603277000000001E-2</v>
      </c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</row>
    <row r="7206" spans="1:32">
      <c r="A7206" s="3" t="s">
        <v>7978</v>
      </c>
      <c r="B7206" s="3" t="s">
        <v>7889</v>
      </c>
      <c r="C7206" s="3" t="s">
        <v>26</v>
      </c>
      <c r="D7206" s="3">
        <v>1</v>
      </c>
      <c r="E7206" s="3" t="s">
        <v>2607</v>
      </c>
      <c r="F7206" s="3" t="s">
        <v>28</v>
      </c>
      <c r="G7206" s="3">
        <v>999</v>
      </c>
      <c r="H7206" s="3">
        <v>0</v>
      </c>
      <c r="I7206" s="3" t="s">
        <v>29</v>
      </c>
      <c r="J7206" s="3">
        <v>9.6603277000000001E-2</v>
      </c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</row>
    <row r="7207" spans="1:32">
      <c r="A7207" s="3" t="s">
        <v>7979</v>
      </c>
      <c r="B7207" s="3" t="s">
        <v>7889</v>
      </c>
      <c r="C7207" s="3" t="s">
        <v>26</v>
      </c>
      <c r="D7207" s="3">
        <v>1</v>
      </c>
      <c r="E7207" s="3" t="s">
        <v>2609</v>
      </c>
      <c r="F7207" s="3" t="s">
        <v>28</v>
      </c>
      <c r="G7207" s="3">
        <v>999</v>
      </c>
      <c r="H7207" s="3">
        <v>0</v>
      </c>
      <c r="I7207" s="3" t="s">
        <v>29</v>
      </c>
      <c r="J7207" s="3">
        <v>9.6603277000000001E-2</v>
      </c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</row>
    <row r="7208" spans="1:32">
      <c r="A7208" s="3" t="s">
        <v>7980</v>
      </c>
      <c r="B7208" s="3" t="s">
        <v>7889</v>
      </c>
      <c r="C7208" s="3" t="s">
        <v>26</v>
      </c>
      <c r="D7208" s="3">
        <v>1</v>
      </c>
      <c r="E7208" s="3" t="s">
        <v>2611</v>
      </c>
      <c r="F7208" s="3" t="s">
        <v>28</v>
      </c>
      <c r="G7208" s="3">
        <v>999</v>
      </c>
      <c r="H7208" s="3">
        <v>0</v>
      </c>
      <c r="I7208" s="3" t="s">
        <v>29</v>
      </c>
      <c r="J7208" s="3">
        <v>9.6603277000000001E-2</v>
      </c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</row>
    <row r="7209" spans="1:32">
      <c r="A7209" s="3" t="s">
        <v>7981</v>
      </c>
      <c r="B7209" s="3" t="s">
        <v>7889</v>
      </c>
      <c r="C7209" s="3" t="s">
        <v>26</v>
      </c>
      <c r="D7209" s="3">
        <v>1</v>
      </c>
      <c r="E7209" s="3" t="s">
        <v>2613</v>
      </c>
      <c r="F7209" s="3" t="s">
        <v>28</v>
      </c>
      <c r="G7209" s="3">
        <v>999</v>
      </c>
      <c r="H7209" s="3">
        <v>0</v>
      </c>
      <c r="I7209" s="3" t="s">
        <v>29</v>
      </c>
      <c r="J7209" s="3">
        <v>9.6603277000000001E-2</v>
      </c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</row>
    <row r="7210" spans="1:32">
      <c r="A7210" s="3" t="s">
        <v>7982</v>
      </c>
      <c r="B7210" s="3" t="s">
        <v>7889</v>
      </c>
      <c r="C7210" s="3" t="s">
        <v>26</v>
      </c>
      <c r="D7210" s="3">
        <v>1</v>
      </c>
      <c r="E7210" s="3" t="s">
        <v>2615</v>
      </c>
      <c r="F7210" s="3" t="s">
        <v>28</v>
      </c>
      <c r="G7210" s="3">
        <v>999</v>
      </c>
      <c r="H7210" s="3">
        <v>0</v>
      </c>
      <c r="I7210" s="3" t="s">
        <v>29</v>
      </c>
      <c r="J7210" s="3">
        <v>9.6603277000000001E-2</v>
      </c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</row>
    <row r="7211" spans="1:32">
      <c r="A7211" s="3" t="s">
        <v>7983</v>
      </c>
      <c r="B7211" s="3" t="s">
        <v>7889</v>
      </c>
      <c r="C7211" s="3" t="s">
        <v>26</v>
      </c>
      <c r="D7211" s="3">
        <v>1</v>
      </c>
      <c r="E7211" s="3" t="s">
        <v>2617</v>
      </c>
      <c r="F7211" s="3" t="s">
        <v>28</v>
      </c>
      <c r="G7211" s="3">
        <v>999</v>
      </c>
      <c r="H7211" s="3">
        <v>0</v>
      </c>
      <c r="I7211" s="3" t="s">
        <v>29</v>
      </c>
      <c r="J7211" s="3">
        <v>9.6603277000000001E-2</v>
      </c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</row>
    <row r="7212" spans="1:32">
      <c r="A7212" s="3" t="s">
        <v>7984</v>
      </c>
      <c r="B7212" s="3" t="s">
        <v>7889</v>
      </c>
      <c r="C7212" s="3" t="s">
        <v>26</v>
      </c>
      <c r="D7212" s="3">
        <v>1</v>
      </c>
      <c r="E7212" s="3" t="s">
        <v>2619</v>
      </c>
      <c r="F7212" s="3" t="s">
        <v>28</v>
      </c>
      <c r="G7212" s="3">
        <v>999</v>
      </c>
      <c r="H7212" s="3">
        <v>0</v>
      </c>
      <c r="I7212" s="3" t="s">
        <v>29</v>
      </c>
      <c r="J7212" s="3">
        <v>9.6603277000000001E-2</v>
      </c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</row>
    <row r="7213" spans="1:32">
      <c r="A7213" s="3" t="s">
        <v>1891</v>
      </c>
      <c r="B7213" s="3" t="s">
        <v>1892</v>
      </c>
      <c r="C7213" s="3" t="s">
        <v>26</v>
      </c>
      <c r="D7213" s="3">
        <v>1</v>
      </c>
      <c r="E7213" s="3" t="s">
        <v>27</v>
      </c>
      <c r="F7213" s="3" t="s">
        <v>28</v>
      </c>
      <c r="G7213" s="3">
        <v>20.21101316</v>
      </c>
      <c r="H7213" s="3">
        <v>0.95</v>
      </c>
      <c r="I7213" s="3" t="s">
        <v>68</v>
      </c>
      <c r="J7213" s="3">
        <v>9.6603277000000001E-2</v>
      </c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</row>
    <row r="7214" spans="1:32">
      <c r="A7214" s="3" t="s">
        <v>1893</v>
      </c>
      <c r="B7214" s="3" t="s">
        <v>1892</v>
      </c>
      <c r="C7214" s="3" t="s">
        <v>26</v>
      </c>
      <c r="D7214" s="3">
        <v>1</v>
      </c>
      <c r="E7214" s="3" t="s">
        <v>30</v>
      </c>
      <c r="F7214" s="3" t="s">
        <v>28</v>
      </c>
      <c r="G7214" s="3">
        <v>17.99906695</v>
      </c>
      <c r="H7214" s="3">
        <v>0.66</v>
      </c>
      <c r="I7214" s="3" t="s">
        <v>68</v>
      </c>
      <c r="J7214" s="3">
        <v>9.6603277000000001E-2</v>
      </c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</row>
    <row r="7215" spans="1:32">
      <c r="A7215" s="3" t="s">
        <v>1894</v>
      </c>
      <c r="B7215" s="3" t="s">
        <v>1892</v>
      </c>
      <c r="C7215" s="3" t="s">
        <v>26</v>
      </c>
      <c r="D7215" s="3">
        <v>1</v>
      </c>
      <c r="E7215" s="3" t="s">
        <v>31</v>
      </c>
      <c r="F7215" s="3" t="s">
        <v>28</v>
      </c>
      <c r="G7215" s="3">
        <v>14.85161516</v>
      </c>
      <c r="H7215" s="3">
        <v>0.72</v>
      </c>
      <c r="I7215" s="3" t="s">
        <v>68</v>
      </c>
      <c r="J7215" s="3">
        <v>9.6603277000000001E-2</v>
      </c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</row>
    <row r="7216" spans="1:32">
      <c r="A7216" s="3" t="s">
        <v>1895</v>
      </c>
      <c r="B7216" s="3" t="s">
        <v>1892</v>
      </c>
      <c r="C7216" s="3" t="s">
        <v>26</v>
      </c>
      <c r="D7216" s="3">
        <v>1</v>
      </c>
      <c r="E7216" s="3" t="s">
        <v>32</v>
      </c>
      <c r="F7216" s="3" t="s">
        <v>28</v>
      </c>
      <c r="G7216" s="3">
        <v>999</v>
      </c>
      <c r="H7216" s="3">
        <v>0</v>
      </c>
      <c r="I7216" s="3" t="s">
        <v>29</v>
      </c>
      <c r="J7216" s="3">
        <v>9.6603277000000001E-2</v>
      </c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</row>
    <row r="7217" spans="1:32">
      <c r="A7217" s="3" t="s">
        <v>1896</v>
      </c>
      <c r="B7217" s="3" t="s">
        <v>1892</v>
      </c>
      <c r="C7217" s="3" t="s">
        <v>26</v>
      </c>
      <c r="D7217" s="3">
        <v>1</v>
      </c>
      <c r="E7217" s="3" t="s">
        <v>33</v>
      </c>
      <c r="F7217" s="3" t="s">
        <v>28</v>
      </c>
      <c r="G7217" s="3">
        <v>19.141498469999998</v>
      </c>
      <c r="H7217" s="3">
        <v>0.78</v>
      </c>
      <c r="I7217" s="3" t="s">
        <v>68</v>
      </c>
      <c r="J7217" s="3">
        <v>9.6603277000000001E-2</v>
      </c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</row>
    <row r="7218" spans="1:32">
      <c r="A7218" s="3" t="s">
        <v>1897</v>
      </c>
      <c r="B7218" s="3" t="s">
        <v>1892</v>
      </c>
      <c r="C7218" s="3" t="s">
        <v>26</v>
      </c>
      <c r="D7218" s="3">
        <v>1</v>
      </c>
      <c r="E7218" s="3" t="s">
        <v>34</v>
      </c>
      <c r="F7218" s="3" t="s">
        <v>28</v>
      </c>
      <c r="G7218" s="3">
        <v>15.052760109999999</v>
      </c>
      <c r="H7218" s="3">
        <v>0.91</v>
      </c>
      <c r="I7218" s="3" t="s">
        <v>68</v>
      </c>
      <c r="J7218" s="3">
        <v>9.6603277000000001E-2</v>
      </c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</row>
    <row r="7219" spans="1:32">
      <c r="A7219" s="3" t="s">
        <v>1898</v>
      </c>
      <c r="B7219" s="3" t="s">
        <v>1892</v>
      </c>
      <c r="C7219" s="3" t="s">
        <v>26</v>
      </c>
      <c r="D7219" s="3">
        <v>1</v>
      </c>
      <c r="E7219" s="3" t="s">
        <v>35</v>
      </c>
      <c r="F7219" s="3" t="s">
        <v>28</v>
      </c>
      <c r="G7219" s="3">
        <v>19.173673000000001</v>
      </c>
      <c r="H7219" s="3">
        <v>0.94</v>
      </c>
      <c r="I7219" s="3" t="s">
        <v>68</v>
      </c>
      <c r="J7219" s="3">
        <v>9.6603277000000001E-2</v>
      </c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</row>
    <row r="7220" spans="1:32">
      <c r="A7220" s="3" t="s">
        <v>1899</v>
      </c>
      <c r="B7220" s="3" t="s">
        <v>1892</v>
      </c>
      <c r="C7220" s="3" t="s">
        <v>26</v>
      </c>
      <c r="D7220" s="3">
        <v>1</v>
      </c>
      <c r="E7220" s="3" t="s">
        <v>36</v>
      </c>
      <c r="F7220" s="3" t="s">
        <v>28</v>
      </c>
      <c r="G7220" s="3">
        <v>18.38927485</v>
      </c>
      <c r="H7220" s="3">
        <v>0.95</v>
      </c>
      <c r="I7220" s="3" t="s">
        <v>68</v>
      </c>
      <c r="J7220" s="3">
        <v>9.6603277000000001E-2</v>
      </c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</row>
    <row r="7221" spans="1:32">
      <c r="A7221" s="3" t="s">
        <v>1900</v>
      </c>
      <c r="B7221" s="3" t="s">
        <v>1892</v>
      </c>
      <c r="C7221" s="3" t="s">
        <v>26</v>
      </c>
      <c r="D7221" s="3">
        <v>1</v>
      </c>
      <c r="E7221" s="3" t="s">
        <v>37</v>
      </c>
      <c r="F7221" s="3" t="s">
        <v>28</v>
      </c>
      <c r="G7221" s="3">
        <v>999</v>
      </c>
      <c r="H7221" s="3">
        <v>0</v>
      </c>
      <c r="I7221" s="3" t="s">
        <v>29</v>
      </c>
      <c r="J7221" s="3">
        <v>9.6603277000000001E-2</v>
      </c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</row>
    <row r="7222" spans="1:32">
      <c r="A7222" s="3" t="s">
        <v>1901</v>
      </c>
      <c r="B7222" s="3" t="s">
        <v>1892</v>
      </c>
      <c r="C7222" s="3" t="s">
        <v>26</v>
      </c>
      <c r="D7222" s="3">
        <v>1</v>
      </c>
      <c r="E7222" s="3" t="s">
        <v>38</v>
      </c>
      <c r="F7222" s="3" t="s">
        <v>28</v>
      </c>
      <c r="G7222" s="3">
        <v>16.378405189999999</v>
      </c>
      <c r="H7222" s="3">
        <v>0.94</v>
      </c>
      <c r="I7222" s="3" t="s">
        <v>68</v>
      </c>
      <c r="J7222" s="3">
        <v>9.6603277000000001E-2</v>
      </c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</row>
    <row r="7223" spans="1:32">
      <c r="A7223" s="3" t="s">
        <v>1902</v>
      </c>
      <c r="B7223" s="3" t="s">
        <v>1892</v>
      </c>
      <c r="C7223" s="3" t="s">
        <v>26</v>
      </c>
      <c r="D7223" s="3">
        <v>1</v>
      </c>
      <c r="E7223" s="3" t="s">
        <v>39</v>
      </c>
      <c r="F7223" s="3" t="s">
        <v>28</v>
      </c>
      <c r="G7223" s="3">
        <v>999</v>
      </c>
      <c r="H7223" s="3">
        <v>0</v>
      </c>
      <c r="I7223" s="3" t="s">
        <v>29</v>
      </c>
      <c r="J7223" s="3">
        <v>9.6603277000000001E-2</v>
      </c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</row>
    <row r="7224" spans="1:32">
      <c r="A7224" s="3" t="s">
        <v>1903</v>
      </c>
      <c r="B7224" s="3" t="s">
        <v>1892</v>
      </c>
      <c r="C7224" s="3" t="s">
        <v>26</v>
      </c>
      <c r="D7224" s="3">
        <v>1</v>
      </c>
      <c r="E7224" s="3" t="s">
        <v>40</v>
      </c>
      <c r="F7224" s="3" t="s">
        <v>28</v>
      </c>
      <c r="G7224" s="3">
        <v>19.42251083</v>
      </c>
      <c r="H7224" s="3">
        <v>0.98</v>
      </c>
      <c r="I7224" s="3" t="s">
        <v>68</v>
      </c>
      <c r="J7224" s="3">
        <v>9.6603277000000001E-2</v>
      </c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</row>
    <row r="7225" spans="1:32">
      <c r="A7225" s="3" t="s">
        <v>1904</v>
      </c>
      <c r="B7225" s="3" t="s">
        <v>1892</v>
      </c>
      <c r="C7225" s="3" t="s">
        <v>26</v>
      </c>
      <c r="D7225" s="3">
        <v>1</v>
      </c>
      <c r="E7225" s="3" t="s">
        <v>41</v>
      </c>
      <c r="F7225" s="3" t="s">
        <v>28</v>
      </c>
      <c r="G7225" s="3">
        <v>17.541060139999999</v>
      </c>
      <c r="H7225" s="3">
        <v>0.77</v>
      </c>
      <c r="I7225" s="3" t="s">
        <v>68</v>
      </c>
      <c r="J7225" s="3">
        <v>9.6603277000000001E-2</v>
      </c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</row>
    <row r="7226" spans="1:32">
      <c r="A7226" s="3" t="s">
        <v>1905</v>
      </c>
      <c r="B7226" s="3" t="s">
        <v>1892</v>
      </c>
      <c r="C7226" s="3" t="s">
        <v>26</v>
      </c>
      <c r="D7226" s="3">
        <v>1</v>
      </c>
      <c r="E7226" s="3" t="s">
        <v>42</v>
      </c>
      <c r="F7226" s="3" t="s">
        <v>28</v>
      </c>
      <c r="G7226" s="3">
        <v>19.014872669999999</v>
      </c>
      <c r="H7226" s="3">
        <v>0.97</v>
      </c>
      <c r="I7226" s="3" t="s">
        <v>68</v>
      </c>
      <c r="J7226" s="3">
        <v>9.6603277000000001E-2</v>
      </c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</row>
    <row r="7227" spans="1:32">
      <c r="A7227" s="3" t="s">
        <v>1906</v>
      </c>
      <c r="B7227" s="3" t="s">
        <v>1892</v>
      </c>
      <c r="C7227" s="3" t="s">
        <v>26</v>
      </c>
      <c r="D7227" s="3">
        <v>1</v>
      </c>
      <c r="E7227" s="3" t="s">
        <v>43</v>
      </c>
      <c r="F7227" s="3" t="s">
        <v>28</v>
      </c>
      <c r="G7227" s="3">
        <v>20.635396050000001</v>
      </c>
      <c r="H7227" s="3">
        <v>0.97</v>
      </c>
      <c r="I7227" s="3" t="s">
        <v>68</v>
      </c>
      <c r="J7227" s="3">
        <v>9.6603277000000001E-2</v>
      </c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</row>
    <row r="7228" spans="1:32">
      <c r="A7228" s="3" t="s">
        <v>1907</v>
      </c>
      <c r="B7228" s="3" t="s">
        <v>1892</v>
      </c>
      <c r="C7228" s="3" t="s">
        <v>26</v>
      </c>
      <c r="D7228" s="3">
        <v>1</v>
      </c>
      <c r="E7228" s="3" t="s">
        <v>44</v>
      </c>
      <c r="F7228" s="3" t="s">
        <v>28</v>
      </c>
      <c r="G7228" s="3">
        <v>999</v>
      </c>
      <c r="H7228" s="3">
        <v>0</v>
      </c>
      <c r="I7228" s="3" t="s">
        <v>29</v>
      </c>
      <c r="J7228" s="3">
        <v>9.6603277000000001E-2</v>
      </c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</row>
    <row r="7229" spans="1:32">
      <c r="A7229" s="3" t="s">
        <v>1908</v>
      </c>
      <c r="B7229" s="3" t="s">
        <v>1892</v>
      </c>
      <c r="C7229" s="3" t="s">
        <v>26</v>
      </c>
      <c r="D7229" s="3">
        <v>1</v>
      </c>
      <c r="E7229" s="3" t="s">
        <v>45</v>
      </c>
      <c r="F7229" s="3" t="s">
        <v>28</v>
      </c>
      <c r="G7229" s="3">
        <v>15.326528809999999</v>
      </c>
      <c r="H7229" s="3">
        <v>0.95</v>
      </c>
      <c r="I7229" s="3" t="s">
        <v>68</v>
      </c>
      <c r="J7229" s="3">
        <v>9.6603277000000001E-2</v>
      </c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</row>
    <row r="7230" spans="1:32">
      <c r="A7230" s="3" t="s">
        <v>1909</v>
      </c>
      <c r="B7230" s="3" t="s">
        <v>1892</v>
      </c>
      <c r="C7230" s="3" t="s">
        <v>26</v>
      </c>
      <c r="D7230" s="3">
        <v>1</v>
      </c>
      <c r="E7230" s="3" t="s">
        <v>46</v>
      </c>
      <c r="F7230" s="3" t="s">
        <v>28</v>
      </c>
      <c r="G7230" s="3">
        <v>19.549893359999999</v>
      </c>
      <c r="H7230" s="3">
        <v>0.88</v>
      </c>
      <c r="I7230" s="3" t="s">
        <v>68</v>
      </c>
      <c r="J7230" s="3">
        <v>9.6603277000000001E-2</v>
      </c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</row>
    <row r="7231" spans="1:32">
      <c r="A7231" s="3" t="s">
        <v>1910</v>
      </c>
      <c r="B7231" s="3" t="s">
        <v>1892</v>
      </c>
      <c r="C7231" s="3" t="s">
        <v>26</v>
      </c>
      <c r="D7231" s="3">
        <v>1</v>
      </c>
      <c r="E7231" s="3" t="s">
        <v>47</v>
      </c>
      <c r="F7231" s="3" t="s">
        <v>28</v>
      </c>
      <c r="G7231" s="3">
        <v>999</v>
      </c>
      <c r="H7231" s="3">
        <v>0</v>
      </c>
      <c r="I7231" s="3" t="s">
        <v>29</v>
      </c>
      <c r="J7231" s="3">
        <v>9.6603277000000001E-2</v>
      </c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</row>
    <row r="7232" spans="1:32">
      <c r="A7232" s="3" t="s">
        <v>1911</v>
      </c>
      <c r="B7232" s="3" t="s">
        <v>1892</v>
      </c>
      <c r="C7232" s="3" t="s">
        <v>26</v>
      </c>
      <c r="D7232" s="3">
        <v>1</v>
      </c>
      <c r="E7232" s="3" t="s">
        <v>48</v>
      </c>
      <c r="F7232" s="3" t="s">
        <v>28</v>
      </c>
      <c r="G7232" s="3">
        <v>23.339482109999999</v>
      </c>
      <c r="H7232" s="3">
        <v>0.91</v>
      </c>
      <c r="I7232" s="3" t="s">
        <v>68</v>
      </c>
      <c r="J7232" s="3">
        <v>9.6603277000000001E-2</v>
      </c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</row>
    <row r="7233" spans="1:32">
      <c r="A7233" s="3" t="s">
        <v>1912</v>
      </c>
      <c r="B7233" s="3" t="s">
        <v>1892</v>
      </c>
      <c r="C7233" s="3" t="s">
        <v>26</v>
      </c>
      <c r="D7233" s="3">
        <v>1</v>
      </c>
      <c r="E7233" s="3" t="s">
        <v>49</v>
      </c>
      <c r="F7233" s="3" t="s">
        <v>28</v>
      </c>
      <c r="G7233" s="3">
        <v>18.682001759999999</v>
      </c>
      <c r="H7233" s="3">
        <v>0.93</v>
      </c>
      <c r="I7233" s="3" t="s">
        <v>68</v>
      </c>
      <c r="J7233" s="3">
        <v>9.6603277000000001E-2</v>
      </c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</row>
    <row r="7234" spans="1:32">
      <c r="A7234" s="3" t="s">
        <v>1913</v>
      </c>
      <c r="B7234" s="3" t="s">
        <v>1892</v>
      </c>
      <c r="C7234" s="3" t="s">
        <v>26</v>
      </c>
      <c r="D7234" s="3">
        <v>1</v>
      </c>
      <c r="E7234" s="3" t="s">
        <v>50</v>
      </c>
      <c r="F7234" s="3" t="s">
        <v>28</v>
      </c>
      <c r="G7234" s="3">
        <v>17.415840289999998</v>
      </c>
      <c r="H7234" s="3">
        <v>0.85</v>
      </c>
      <c r="I7234" s="3" t="s">
        <v>68</v>
      </c>
      <c r="J7234" s="3">
        <v>9.6603277000000001E-2</v>
      </c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</row>
    <row r="7235" spans="1:32">
      <c r="A7235" s="3" t="s">
        <v>1914</v>
      </c>
      <c r="B7235" s="3" t="s">
        <v>1892</v>
      </c>
      <c r="C7235" s="3" t="s">
        <v>26</v>
      </c>
      <c r="D7235" s="3">
        <v>1</v>
      </c>
      <c r="E7235" s="3" t="s">
        <v>51</v>
      </c>
      <c r="F7235" s="3" t="s">
        <v>28</v>
      </c>
      <c r="G7235" s="3">
        <v>20.555187360000001</v>
      </c>
      <c r="H7235" s="3">
        <v>0.85</v>
      </c>
      <c r="I7235" s="3" t="s">
        <v>68</v>
      </c>
      <c r="J7235" s="3">
        <v>9.6603277000000001E-2</v>
      </c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</row>
    <row r="7236" spans="1:32">
      <c r="A7236" s="3" t="s">
        <v>1915</v>
      </c>
      <c r="B7236" s="3" t="s">
        <v>1892</v>
      </c>
      <c r="C7236" s="3" t="s">
        <v>26</v>
      </c>
      <c r="D7236" s="3">
        <v>1</v>
      </c>
      <c r="E7236" s="3" t="s">
        <v>52</v>
      </c>
      <c r="F7236" s="3" t="s">
        <v>28</v>
      </c>
      <c r="G7236" s="3">
        <v>999</v>
      </c>
      <c r="H7236" s="3">
        <v>0</v>
      </c>
      <c r="I7236" s="3" t="s">
        <v>29</v>
      </c>
      <c r="J7236" s="3">
        <v>9.6603277000000001E-2</v>
      </c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</row>
    <row r="7237" spans="1:32">
      <c r="A7237" s="3" t="s">
        <v>1916</v>
      </c>
      <c r="B7237" s="3" t="s">
        <v>1892</v>
      </c>
      <c r="C7237" s="3" t="s">
        <v>26</v>
      </c>
      <c r="D7237" s="3">
        <v>1</v>
      </c>
      <c r="E7237" s="3" t="s">
        <v>53</v>
      </c>
      <c r="F7237" s="3" t="s">
        <v>28</v>
      </c>
      <c r="G7237" s="3">
        <v>21.687770889999999</v>
      </c>
      <c r="H7237" s="3">
        <v>0.9</v>
      </c>
      <c r="I7237" s="3" t="s">
        <v>68</v>
      </c>
      <c r="J7237" s="3">
        <v>9.6603277000000001E-2</v>
      </c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</row>
    <row r="7238" spans="1:32">
      <c r="A7238" s="3" t="s">
        <v>1917</v>
      </c>
      <c r="B7238" s="3" t="s">
        <v>1892</v>
      </c>
      <c r="C7238" s="3" t="s">
        <v>26</v>
      </c>
      <c r="D7238" s="3">
        <v>1</v>
      </c>
      <c r="E7238" s="3" t="s">
        <v>54</v>
      </c>
      <c r="F7238" s="3" t="s">
        <v>28</v>
      </c>
      <c r="G7238" s="3">
        <v>17.569169349999999</v>
      </c>
      <c r="H7238" s="3">
        <v>0.98</v>
      </c>
      <c r="I7238" s="3" t="s">
        <v>68</v>
      </c>
      <c r="J7238" s="3">
        <v>9.6603277000000001E-2</v>
      </c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</row>
    <row r="7239" spans="1:32">
      <c r="A7239" s="3" t="s">
        <v>1918</v>
      </c>
      <c r="B7239" s="3" t="s">
        <v>1892</v>
      </c>
      <c r="C7239" s="3" t="s">
        <v>26</v>
      </c>
      <c r="D7239" s="3">
        <v>1</v>
      </c>
      <c r="E7239" s="3" t="s">
        <v>55</v>
      </c>
      <c r="F7239" s="3" t="s">
        <v>28</v>
      </c>
      <c r="G7239" s="3">
        <v>16.119610080000001</v>
      </c>
      <c r="H7239" s="3">
        <v>0.96</v>
      </c>
      <c r="I7239" s="3" t="s">
        <v>68</v>
      </c>
      <c r="J7239" s="3">
        <v>9.6603277000000001E-2</v>
      </c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</row>
    <row r="7240" spans="1:32">
      <c r="A7240" s="3" t="s">
        <v>1919</v>
      </c>
      <c r="B7240" s="3" t="s">
        <v>1892</v>
      </c>
      <c r="C7240" s="3" t="s">
        <v>26</v>
      </c>
      <c r="D7240" s="3">
        <v>1</v>
      </c>
      <c r="E7240" s="3" t="s">
        <v>56</v>
      </c>
      <c r="F7240" s="3" t="s">
        <v>28</v>
      </c>
      <c r="G7240" s="3">
        <v>20.154889870000002</v>
      </c>
      <c r="H7240" s="3">
        <v>0.93</v>
      </c>
      <c r="I7240" s="3" t="s">
        <v>68</v>
      </c>
      <c r="J7240" s="3">
        <v>9.6603277000000001E-2</v>
      </c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</row>
    <row r="7241" spans="1:32">
      <c r="A7241" s="3" t="s">
        <v>1920</v>
      </c>
      <c r="B7241" s="3" t="s">
        <v>1892</v>
      </c>
      <c r="C7241" s="3" t="s">
        <v>26</v>
      </c>
      <c r="D7241" s="3">
        <v>1</v>
      </c>
      <c r="E7241" s="3" t="s">
        <v>57</v>
      </c>
      <c r="F7241" s="3" t="s">
        <v>28</v>
      </c>
      <c r="G7241" s="3">
        <v>19.925174729999998</v>
      </c>
      <c r="H7241" s="3">
        <v>0.96</v>
      </c>
      <c r="I7241" s="3" t="s">
        <v>68</v>
      </c>
      <c r="J7241" s="3">
        <v>9.6603277000000001E-2</v>
      </c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</row>
    <row r="7242" spans="1:32">
      <c r="A7242" s="3" t="s">
        <v>1921</v>
      </c>
      <c r="B7242" s="3" t="s">
        <v>1892</v>
      </c>
      <c r="C7242" s="3" t="s">
        <v>26</v>
      </c>
      <c r="D7242" s="3">
        <v>1</v>
      </c>
      <c r="E7242" s="3" t="s">
        <v>58</v>
      </c>
      <c r="F7242" s="3" t="s">
        <v>28</v>
      </c>
      <c r="G7242" s="3">
        <v>18.377414890000001</v>
      </c>
      <c r="H7242" s="3">
        <v>0.96</v>
      </c>
      <c r="I7242" s="3" t="s">
        <v>68</v>
      </c>
      <c r="J7242" s="3">
        <v>9.6603277000000001E-2</v>
      </c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</row>
    <row r="7243" spans="1:32">
      <c r="A7243" s="3" t="s">
        <v>1922</v>
      </c>
      <c r="B7243" s="3" t="s">
        <v>1892</v>
      </c>
      <c r="C7243" s="3" t="s">
        <v>26</v>
      </c>
      <c r="D7243" s="3">
        <v>1</v>
      </c>
      <c r="E7243" s="3" t="s">
        <v>59</v>
      </c>
      <c r="F7243" s="3" t="s">
        <v>28</v>
      </c>
      <c r="G7243" s="3">
        <v>20.803824859999999</v>
      </c>
      <c r="H7243" s="3">
        <v>0.95</v>
      </c>
      <c r="I7243" s="3" t="s">
        <v>68</v>
      </c>
      <c r="J7243" s="3">
        <v>9.6603277000000001E-2</v>
      </c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</row>
    <row r="7244" spans="1:32">
      <c r="A7244" s="3" t="s">
        <v>1923</v>
      </c>
      <c r="B7244" s="3" t="s">
        <v>1892</v>
      </c>
      <c r="C7244" s="3" t="s">
        <v>26</v>
      </c>
      <c r="D7244" s="3">
        <v>1</v>
      </c>
      <c r="E7244" s="3" t="s">
        <v>60</v>
      </c>
      <c r="F7244" s="3" t="s">
        <v>28</v>
      </c>
      <c r="G7244" s="3">
        <v>18.230597880000001</v>
      </c>
      <c r="H7244" s="3">
        <v>0.96</v>
      </c>
      <c r="I7244" s="3" t="s">
        <v>68</v>
      </c>
      <c r="J7244" s="3">
        <v>9.6603277000000001E-2</v>
      </c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</row>
    <row r="7245" spans="1:32">
      <c r="A7245" s="3" t="s">
        <v>1924</v>
      </c>
      <c r="B7245" s="3" t="s">
        <v>1892</v>
      </c>
      <c r="C7245" s="3" t="s">
        <v>26</v>
      </c>
      <c r="D7245" s="3">
        <v>1</v>
      </c>
      <c r="E7245" s="3" t="s">
        <v>61</v>
      </c>
      <c r="F7245" s="3" t="s">
        <v>28</v>
      </c>
      <c r="G7245" s="3">
        <v>20.405405829999999</v>
      </c>
      <c r="H7245" s="3">
        <v>0.89</v>
      </c>
      <c r="I7245" s="3" t="s">
        <v>68</v>
      </c>
      <c r="J7245" s="3">
        <v>9.6603277000000001E-2</v>
      </c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</row>
    <row r="7246" spans="1:32">
      <c r="A7246" s="3" t="s">
        <v>1925</v>
      </c>
      <c r="B7246" s="3" t="s">
        <v>1892</v>
      </c>
      <c r="C7246" s="3" t="s">
        <v>26</v>
      </c>
      <c r="D7246" s="3">
        <v>1</v>
      </c>
      <c r="E7246" s="3" t="s">
        <v>62</v>
      </c>
      <c r="F7246" s="3" t="s">
        <v>28</v>
      </c>
      <c r="G7246" s="3">
        <v>16.641598120000001</v>
      </c>
      <c r="H7246" s="3">
        <v>0.94</v>
      </c>
      <c r="I7246" s="3" t="s">
        <v>68</v>
      </c>
      <c r="J7246" s="3">
        <v>9.6603277000000001E-2</v>
      </c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</row>
    <row r="7247" spans="1:32">
      <c r="A7247" s="3" t="s">
        <v>1926</v>
      </c>
      <c r="B7247" s="3" t="s">
        <v>1892</v>
      </c>
      <c r="C7247" s="3" t="s">
        <v>26</v>
      </c>
      <c r="D7247" s="3">
        <v>1</v>
      </c>
      <c r="E7247" s="3" t="s">
        <v>63</v>
      </c>
      <c r="F7247" s="3" t="s">
        <v>28</v>
      </c>
      <c r="G7247" s="3">
        <v>24.297829969999999</v>
      </c>
      <c r="H7247" s="3">
        <v>0.9</v>
      </c>
      <c r="I7247" s="3" t="s">
        <v>68</v>
      </c>
      <c r="J7247" s="3">
        <v>9.6603277000000001E-2</v>
      </c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</row>
    <row r="7248" spans="1:32">
      <c r="A7248" s="3" t="s">
        <v>1927</v>
      </c>
      <c r="B7248" s="3" t="s">
        <v>1892</v>
      </c>
      <c r="C7248" s="3" t="s">
        <v>26</v>
      </c>
      <c r="D7248" s="3">
        <v>1</v>
      </c>
      <c r="E7248" s="3" t="s">
        <v>64</v>
      </c>
      <c r="F7248" s="3" t="s">
        <v>28</v>
      </c>
      <c r="G7248" s="3">
        <v>31.322731189999999</v>
      </c>
      <c r="H7248" s="3">
        <v>0.56999999999999995</v>
      </c>
      <c r="I7248" s="3" t="s">
        <v>68</v>
      </c>
      <c r="J7248" s="3">
        <v>9.6603277000000001E-2</v>
      </c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</row>
    <row r="7249" spans="1:32">
      <c r="A7249" s="3" t="s">
        <v>1928</v>
      </c>
      <c r="B7249" s="3" t="s">
        <v>1892</v>
      </c>
      <c r="C7249" s="3" t="s">
        <v>26</v>
      </c>
      <c r="D7249" s="3">
        <v>1</v>
      </c>
      <c r="E7249" s="3" t="s">
        <v>65</v>
      </c>
      <c r="F7249" s="3" t="s">
        <v>28</v>
      </c>
      <c r="G7249" s="3">
        <v>999</v>
      </c>
      <c r="H7249" s="3">
        <v>0</v>
      </c>
      <c r="I7249" s="3" t="s">
        <v>29</v>
      </c>
      <c r="J7249" s="3">
        <v>9.6603277000000001E-2</v>
      </c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</row>
    <row r="7250" spans="1:32">
      <c r="A7250" s="3" t="s">
        <v>1929</v>
      </c>
      <c r="B7250" s="3" t="s">
        <v>1892</v>
      </c>
      <c r="C7250" s="3" t="s">
        <v>26</v>
      </c>
      <c r="D7250" s="3">
        <v>1</v>
      </c>
      <c r="E7250" s="3" t="s">
        <v>66</v>
      </c>
      <c r="F7250" s="3" t="s">
        <v>28</v>
      </c>
      <c r="G7250" s="3">
        <v>22.668297989999999</v>
      </c>
      <c r="H7250" s="3">
        <v>0.83</v>
      </c>
      <c r="I7250" s="3" t="s">
        <v>68</v>
      </c>
      <c r="J7250" s="3">
        <v>9.6603277000000001E-2</v>
      </c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</row>
    <row r="7251" spans="1:32">
      <c r="A7251" s="3" t="s">
        <v>1930</v>
      </c>
      <c r="B7251" s="3" t="s">
        <v>1892</v>
      </c>
      <c r="C7251" s="3" t="s">
        <v>26</v>
      </c>
      <c r="D7251" s="3">
        <v>1</v>
      </c>
      <c r="E7251" s="3" t="s">
        <v>67</v>
      </c>
      <c r="F7251" s="3" t="s">
        <v>28</v>
      </c>
      <c r="G7251" s="3">
        <v>19.20727338</v>
      </c>
      <c r="H7251" s="3">
        <v>0.92</v>
      </c>
      <c r="I7251" s="3" t="s">
        <v>68</v>
      </c>
      <c r="J7251" s="3">
        <v>9.6603277000000001E-2</v>
      </c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</row>
    <row r="7252" spans="1:32">
      <c r="A7252" s="3" t="s">
        <v>1931</v>
      </c>
      <c r="B7252" s="3" t="s">
        <v>1892</v>
      </c>
      <c r="C7252" s="3" t="s">
        <v>26</v>
      </c>
      <c r="D7252" s="3">
        <v>1</v>
      </c>
      <c r="E7252" s="3" t="s">
        <v>69</v>
      </c>
      <c r="F7252" s="3" t="s">
        <v>28</v>
      </c>
      <c r="G7252" s="3">
        <v>999</v>
      </c>
      <c r="H7252" s="3">
        <v>0</v>
      </c>
      <c r="I7252" s="3" t="s">
        <v>29</v>
      </c>
      <c r="J7252" s="3">
        <v>9.6603277000000001E-2</v>
      </c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</row>
    <row r="7253" spans="1:32">
      <c r="A7253" s="3" t="s">
        <v>1932</v>
      </c>
      <c r="B7253" s="3" t="s">
        <v>1892</v>
      </c>
      <c r="C7253" s="3" t="s">
        <v>26</v>
      </c>
      <c r="D7253" s="3">
        <v>1</v>
      </c>
      <c r="E7253" s="3" t="s">
        <v>70</v>
      </c>
      <c r="F7253" s="3" t="s">
        <v>28</v>
      </c>
      <c r="G7253" s="3">
        <v>22.498242569999999</v>
      </c>
      <c r="H7253" s="3">
        <v>0.95</v>
      </c>
      <c r="I7253" s="3" t="s">
        <v>68</v>
      </c>
      <c r="J7253" s="3">
        <v>9.6603277000000001E-2</v>
      </c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</row>
    <row r="7254" spans="1:32">
      <c r="A7254" s="3" t="s">
        <v>1933</v>
      </c>
      <c r="B7254" s="3" t="s">
        <v>1892</v>
      </c>
      <c r="C7254" s="3" t="s">
        <v>26</v>
      </c>
      <c r="D7254" s="3">
        <v>1</v>
      </c>
      <c r="E7254" s="3" t="s">
        <v>71</v>
      </c>
      <c r="F7254" s="3" t="s">
        <v>28</v>
      </c>
      <c r="G7254" s="3">
        <v>999</v>
      </c>
      <c r="H7254" s="3">
        <v>0</v>
      </c>
      <c r="I7254" s="3" t="s">
        <v>29</v>
      </c>
      <c r="J7254" s="3">
        <v>9.6603277000000001E-2</v>
      </c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</row>
    <row r="7255" spans="1:32">
      <c r="A7255" s="3" t="s">
        <v>1934</v>
      </c>
      <c r="B7255" s="3" t="s">
        <v>1892</v>
      </c>
      <c r="C7255" s="3" t="s">
        <v>26</v>
      </c>
      <c r="D7255" s="3">
        <v>1</v>
      </c>
      <c r="E7255" s="3" t="s">
        <v>72</v>
      </c>
      <c r="F7255" s="3" t="s">
        <v>28</v>
      </c>
      <c r="G7255" s="3">
        <v>15.4224424</v>
      </c>
      <c r="H7255" s="3">
        <v>0.91</v>
      </c>
      <c r="I7255" s="3" t="s">
        <v>68</v>
      </c>
      <c r="J7255" s="3">
        <v>9.6603277000000001E-2</v>
      </c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</row>
    <row r="7256" spans="1:32">
      <c r="A7256" s="3" t="s">
        <v>1935</v>
      </c>
      <c r="B7256" s="3" t="s">
        <v>1892</v>
      </c>
      <c r="C7256" s="3" t="s">
        <v>26</v>
      </c>
      <c r="D7256" s="3">
        <v>1</v>
      </c>
      <c r="E7256" s="3" t="s">
        <v>73</v>
      </c>
      <c r="F7256" s="3" t="s">
        <v>28</v>
      </c>
      <c r="G7256" s="3">
        <v>21.048787480000001</v>
      </c>
      <c r="H7256" s="3">
        <v>0.97</v>
      </c>
      <c r="I7256" s="3" t="s">
        <v>68</v>
      </c>
      <c r="J7256" s="3">
        <v>9.6603277000000001E-2</v>
      </c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</row>
    <row r="7257" spans="1:32">
      <c r="A7257" s="3" t="s">
        <v>1936</v>
      </c>
      <c r="B7257" s="3" t="s">
        <v>1892</v>
      </c>
      <c r="C7257" s="3" t="s">
        <v>26</v>
      </c>
      <c r="D7257" s="3">
        <v>1</v>
      </c>
      <c r="E7257" s="3" t="s">
        <v>74</v>
      </c>
      <c r="F7257" s="3" t="s">
        <v>28</v>
      </c>
      <c r="G7257" s="3">
        <v>16.576528289999999</v>
      </c>
      <c r="H7257" s="3">
        <v>0.98</v>
      </c>
      <c r="I7257" s="3" t="s">
        <v>68</v>
      </c>
      <c r="J7257" s="3">
        <v>9.6603277000000001E-2</v>
      </c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</row>
    <row r="7258" spans="1:32">
      <c r="A7258" s="3" t="s">
        <v>1937</v>
      </c>
      <c r="B7258" s="3" t="s">
        <v>1892</v>
      </c>
      <c r="C7258" s="3" t="s">
        <v>26</v>
      </c>
      <c r="D7258" s="3">
        <v>1</v>
      </c>
      <c r="E7258" s="3" t="s">
        <v>75</v>
      </c>
      <c r="F7258" s="3" t="s">
        <v>28</v>
      </c>
      <c r="G7258" s="3">
        <v>999</v>
      </c>
      <c r="H7258" s="3">
        <v>0</v>
      </c>
      <c r="I7258" s="3" t="s">
        <v>29</v>
      </c>
      <c r="J7258" s="3">
        <v>9.6603277000000001E-2</v>
      </c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</row>
    <row r="7259" spans="1:32">
      <c r="A7259" s="3" t="s">
        <v>1938</v>
      </c>
      <c r="B7259" s="3" t="s">
        <v>1892</v>
      </c>
      <c r="C7259" s="3" t="s">
        <v>26</v>
      </c>
      <c r="D7259" s="3">
        <v>1</v>
      </c>
      <c r="E7259" s="3" t="s">
        <v>76</v>
      </c>
      <c r="F7259" s="3" t="s">
        <v>28</v>
      </c>
      <c r="G7259" s="3">
        <v>999</v>
      </c>
      <c r="H7259" s="3">
        <v>0</v>
      </c>
      <c r="I7259" s="3" t="s">
        <v>29</v>
      </c>
      <c r="J7259" s="3">
        <v>9.6603277000000001E-2</v>
      </c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</row>
    <row r="7260" spans="1:32">
      <c r="A7260" s="3" t="s">
        <v>1939</v>
      </c>
      <c r="B7260" s="3" t="s">
        <v>1892</v>
      </c>
      <c r="C7260" s="3" t="s">
        <v>26</v>
      </c>
      <c r="D7260" s="3">
        <v>1</v>
      </c>
      <c r="E7260" s="3" t="s">
        <v>77</v>
      </c>
      <c r="F7260" s="3" t="s">
        <v>28</v>
      </c>
      <c r="G7260" s="3">
        <v>999</v>
      </c>
      <c r="H7260" s="3">
        <v>0</v>
      </c>
      <c r="I7260" s="3" t="s">
        <v>29</v>
      </c>
      <c r="J7260" s="3">
        <v>9.6603277000000001E-2</v>
      </c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</row>
    <row r="7261" spans="1:32">
      <c r="A7261" s="3" t="s">
        <v>7985</v>
      </c>
      <c r="B7261" s="3" t="s">
        <v>1892</v>
      </c>
      <c r="C7261" s="3" t="s">
        <v>26</v>
      </c>
      <c r="D7261" s="3">
        <v>1</v>
      </c>
      <c r="E7261" s="3" t="s">
        <v>2525</v>
      </c>
      <c r="F7261" s="3" t="s">
        <v>28</v>
      </c>
      <c r="G7261" s="3">
        <v>17.815968649999999</v>
      </c>
      <c r="H7261" s="3">
        <v>0.92</v>
      </c>
      <c r="I7261" s="3" t="s">
        <v>68</v>
      </c>
      <c r="J7261" s="3">
        <v>9.6603277000000001E-2</v>
      </c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</row>
    <row r="7262" spans="1:32">
      <c r="A7262" s="3" t="s">
        <v>7986</v>
      </c>
      <c r="B7262" s="3" t="s">
        <v>1892</v>
      </c>
      <c r="C7262" s="3" t="s">
        <v>26</v>
      </c>
      <c r="D7262" s="3">
        <v>1</v>
      </c>
      <c r="E7262" s="3" t="s">
        <v>2527</v>
      </c>
      <c r="F7262" s="3" t="s">
        <v>28</v>
      </c>
      <c r="G7262" s="3">
        <v>16.190308959999999</v>
      </c>
      <c r="H7262" s="3">
        <v>0.79</v>
      </c>
      <c r="I7262" s="3" t="s">
        <v>68</v>
      </c>
      <c r="J7262" s="3">
        <v>9.6603277000000001E-2</v>
      </c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</row>
    <row r="7263" spans="1:32">
      <c r="A7263" s="3" t="s">
        <v>7987</v>
      </c>
      <c r="B7263" s="3" t="s">
        <v>1892</v>
      </c>
      <c r="C7263" s="3" t="s">
        <v>26</v>
      </c>
      <c r="D7263" s="3">
        <v>1</v>
      </c>
      <c r="E7263" s="3" t="s">
        <v>2529</v>
      </c>
      <c r="F7263" s="3" t="s">
        <v>28</v>
      </c>
      <c r="G7263" s="3">
        <v>999</v>
      </c>
      <c r="H7263" s="3">
        <v>0</v>
      </c>
      <c r="I7263" s="3" t="s">
        <v>29</v>
      </c>
      <c r="J7263" s="3">
        <v>9.6603277000000001E-2</v>
      </c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</row>
    <row r="7264" spans="1:32">
      <c r="A7264" s="3" t="s">
        <v>7988</v>
      </c>
      <c r="B7264" s="3" t="s">
        <v>1892</v>
      </c>
      <c r="C7264" s="3" t="s">
        <v>26</v>
      </c>
      <c r="D7264" s="3">
        <v>1</v>
      </c>
      <c r="E7264" s="3" t="s">
        <v>2531</v>
      </c>
      <c r="F7264" s="3" t="s">
        <v>28</v>
      </c>
      <c r="G7264" s="3">
        <v>22.228178419999999</v>
      </c>
      <c r="H7264" s="3">
        <v>0.93</v>
      </c>
      <c r="I7264" s="3" t="s">
        <v>68</v>
      </c>
      <c r="J7264" s="3">
        <v>9.6603277000000001E-2</v>
      </c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</row>
    <row r="7265" spans="1:32">
      <c r="A7265" s="3" t="s">
        <v>7989</v>
      </c>
      <c r="B7265" s="3" t="s">
        <v>1892</v>
      </c>
      <c r="C7265" s="3" t="s">
        <v>26</v>
      </c>
      <c r="D7265" s="3">
        <v>1</v>
      </c>
      <c r="E7265" s="3" t="s">
        <v>2533</v>
      </c>
      <c r="F7265" s="3" t="s">
        <v>28</v>
      </c>
      <c r="G7265" s="3">
        <v>17.706946339999998</v>
      </c>
      <c r="H7265" s="3">
        <v>0.85</v>
      </c>
      <c r="I7265" s="3" t="s">
        <v>68</v>
      </c>
      <c r="J7265" s="3">
        <v>9.6603277000000001E-2</v>
      </c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</row>
    <row r="7266" spans="1:32">
      <c r="A7266" s="3" t="s">
        <v>7990</v>
      </c>
      <c r="B7266" s="3" t="s">
        <v>1892</v>
      </c>
      <c r="C7266" s="3" t="s">
        <v>26</v>
      </c>
      <c r="D7266" s="3">
        <v>1</v>
      </c>
      <c r="E7266" s="3" t="s">
        <v>2535</v>
      </c>
      <c r="F7266" s="3" t="s">
        <v>28</v>
      </c>
      <c r="G7266" s="3">
        <v>16.621621439999998</v>
      </c>
      <c r="H7266" s="3">
        <v>0.88</v>
      </c>
      <c r="I7266" s="3" t="s">
        <v>68</v>
      </c>
      <c r="J7266" s="3">
        <v>9.6603277000000001E-2</v>
      </c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</row>
    <row r="7267" spans="1:32">
      <c r="A7267" s="3" t="s">
        <v>7991</v>
      </c>
      <c r="B7267" s="3" t="s">
        <v>1892</v>
      </c>
      <c r="C7267" s="3" t="s">
        <v>26</v>
      </c>
      <c r="D7267" s="3">
        <v>1</v>
      </c>
      <c r="E7267" s="3" t="s">
        <v>2537</v>
      </c>
      <c r="F7267" s="3" t="s">
        <v>28</v>
      </c>
      <c r="G7267" s="3">
        <v>999</v>
      </c>
      <c r="H7267" s="3">
        <v>0</v>
      </c>
      <c r="I7267" s="3" t="s">
        <v>29</v>
      </c>
      <c r="J7267" s="3">
        <v>9.6603277000000001E-2</v>
      </c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</row>
    <row r="7268" spans="1:32">
      <c r="A7268" s="3" t="s">
        <v>7992</v>
      </c>
      <c r="B7268" s="3" t="s">
        <v>1892</v>
      </c>
      <c r="C7268" s="3" t="s">
        <v>26</v>
      </c>
      <c r="D7268" s="3">
        <v>1</v>
      </c>
      <c r="E7268" s="3" t="s">
        <v>2539</v>
      </c>
      <c r="F7268" s="3" t="s">
        <v>28</v>
      </c>
      <c r="G7268" s="3">
        <v>21.712257999999999</v>
      </c>
      <c r="H7268" s="3">
        <v>0.82</v>
      </c>
      <c r="I7268" s="3" t="s">
        <v>68</v>
      </c>
      <c r="J7268" s="3">
        <v>9.6603277000000001E-2</v>
      </c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</row>
    <row r="7269" spans="1:32">
      <c r="A7269" s="3" t="s">
        <v>7993</v>
      </c>
      <c r="B7269" s="3" t="s">
        <v>1892</v>
      </c>
      <c r="C7269" s="3" t="s">
        <v>26</v>
      </c>
      <c r="D7269" s="3">
        <v>1</v>
      </c>
      <c r="E7269" s="3" t="s">
        <v>2541</v>
      </c>
      <c r="F7269" s="3" t="s">
        <v>28</v>
      </c>
      <c r="G7269" s="3">
        <v>18.663243619999999</v>
      </c>
      <c r="H7269" s="3">
        <v>0.85</v>
      </c>
      <c r="I7269" s="3" t="s">
        <v>68</v>
      </c>
      <c r="J7269" s="3">
        <v>9.6603277000000001E-2</v>
      </c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</row>
    <row r="7270" spans="1:32">
      <c r="A7270" s="3" t="s">
        <v>7994</v>
      </c>
      <c r="B7270" s="3" t="s">
        <v>1892</v>
      </c>
      <c r="C7270" s="3" t="s">
        <v>26</v>
      </c>
      <c r="D7270" s="3">
        <v>1</v>
      </c>
      <c r="E7270" s="3" t="s">
        <v>2543</v>
      </c>
      <c r="F7270" s="3" t="s">
        <v>28</v>
      </c>
      <c r="G7270" s="3">
        <v>999</v>
      </c>
      <c r="H7270" s="3">
        <v>0</v>
      </c>
      <c r="I7270" s="3" t="s">
        <v>29</v>
      </c>
      <c r="J7270" s="3">
        <v>9.6603277000000001E-2</v>
      </c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</row>
    <row r="7271" spans="1:32">
      <c r="A7271" s="3" t="s">
        <v>7995</v>
      </c>
      <c r="B7271" s="3" t="s">
        <v>1892</v>
      </c>
      <c r="C7271" s="3" t="s">
        <v>26</v>
      </c>
      <c r="D7271" s="3">
        <v>1</v>
      </c>
      <c r="E7271" s="3" t="s">
        <v>2545</v>
      </c>
      <c r="F7271" s="3" t="s">
        <v>28</v>
      </c>
      <c r="G7271" s="3">
        <v>21.186609650000001</v>
      </c>
      <c r="H7271" s="3">
        <v>0.87</v>
      </c>
      <c r="I7271" s="3" t="s">
        <v>68</v>
      </c>
      <c r="J7271" s="3">
        <v>9.6603277000000001E-2</v>
      </c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</row>
    <row r="7272" spans="1:32">
      <c r="A7272" s="3" t="s">
        <v>7996</v>
      </c>
      <c r="B7272" s="3" t="s">
        <v>1892</v>
      </c>
      <c r="C7272" s="3" t="s">
        <v>26</v>
      </c>
      <c r="D7272" s="3">
        <v>1</v>
      </c>
      <c r="E7272" s="3" t="s">
        <v>2547</v>
      </c>
      <c r="F7272" s="3" t="s">
        <v>28</v>
      </c>
      <c r="G7272" s="3">
        <v>20.122839020000001</v>
      </c>
      <c r="H7272" s="3">
        <v>0.91</v>
      </c>
      <c r="I7272" s="3" t="s">
        <v>68</v>
      </c>
      <c r="J7272" s="3">
        <v>9.6603277000000001E-2</v>
      </c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</row>
    <row r="7273" spans="1:32">
      <c r="A7273" s="3" t="s">
        <v>7997</v>
      </c>
      <c r="B7273" s="3" t="s">
        <v>1892</v>
      </c>
      <c r="C7273" s="3" t="s">
        <v>26</v>
      </c>
      <c r="D7273" s="3">
        <v>1</v>
      </c>
      <c r="E7273" s="3" t="s">
        <v>2549</v>
      </c>
      <c r="F7273" s="3" t="s">
        <v>28</v>
      </c>
      <c r="G7273" s="3">
        <v>18.437047750000001</v>
      </c>
      <c r="H7273" s="3">
        <v>0.93</v>
      </c>
      <c r="I7273" s="3" t="s">
        <v>68</v>
      </c>
      <c r="J7273" s="3">
        <v>9.6603277000000001E-2</v>
      </c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</row>
    <row r="7274" spans="1:32">
      <c r="A7274" s="3" t="s">
        <v>7998</v>
      </c>
      <c r="B7274" s="3" t="s">
        <v>1892</v>
      </c>
      <c r="C7274" s="3" t="s">
        <v>26</v>
      </c>
      <c r="D7274" s="3">
        <v>1</v>
      </c>
      <c r="E7274" s="3" t="s">
        <v>2551</v>
      </c>
      <c r="F7274" s="3" t="s">
        <v>28</v>
      </c>
      <c r="G7274" s="3">
        <v>14.464053010000001</v>
      </c>
      <c r="H7274" s="3">
        <v>0.91</v>
      </c>
      <c r="I7274" s="3" t="s">
        <v>68</v>
      </c>
      <c r="J7274" s="3">
        <v>9.6603277000000001E-2</v>
      </c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</row>
    <row r="7275" spans="1:32">
      <c r="A7275" s="3" t="s">
        <v>7999</v>
      </c>
      <c r="B7275" s="3" t="s">
        <v>1892</v>
      </c>
      <c r="C7275" s="3" t="s">
        <v>26</v>
      </c>
      <c r="D7275" s="3">
        <v>1</v>
      </c>
      <c r="E7275" s="3" t="s">
        <v>2553</v>
      </c>
      <c r="F7275" s="3" t="s">
        <v>28</v>
      </c>
      <c r="G7275" s="3">
        <v>12.576858339999999</v>
      </c>
      <c r="H7275" s="3">
        <v>0.94</v>
      </c>
      <c r="I7275" s="3" t="s">
        <v>68</v>
      </c>
      <c r="J7275" s="3">
        <v>9.6603277000000001E-2</v>
      </c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</row>
    <row r="7276" spans="1:32">
      <c r="A7276" s="3" t="s">
        <v>8000</v>
      </c>
      <c r="B7276" s="3" t="s">
        <v>1892</v>
      </c>
      <c r="C7276" s="3" t="s">
        <v>26</v>
      </c>
      <c r="D7276" s="3">
        <v>1</v>
      </c>
      <c r="E7276" s="3" t="s">
        <v>2555</v>
      </c>
      <c r="F7276" s="3" t="s">
        <v>28</v>
      </c>
      <c r="G7276" s="3">
        <v>9.8350166009999995</v>
      </c>
      <c r="H7276" s="3">
        <v>0.65</v>
      </c>
      <c r="I7276" s="3" t="s">
        <v>68</v>
      </c>
      <c r="J7276" s="3">
        <v>9.6603277000000001E-2</v>
      </c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</row>
    <row r="7277" spans="1:32">
      <c r="A7277" s="3" t="s">
        <v>8001</v>
      </c>
      <c r="B7277" s="3" t="s">
        <v>1892</v>
      </c>
      <c r="C7277" s="3" t="s">
        <v>26</v>
      </c>
      <c r="D7277" s="3">
        <v>1</v>
      </c>
      <c r="E7277" s="3" t="s">
        <v>2557</v>
      </c>
      <c r="F7277" s="3" t="s">
        <v>28</v>
      </c>
      <c r="G7277" s="3">
        <v>21.977803260000002</v>
      </c>
      <c r="H7277" s="3">
        <v>0.85</v>
      </c>
      <c r="I7277" s="3" t="s">
        <v>68</v>
      </c>
      <c r="J7277" s="3">
        <v>9.6603277000000001E-2</v>
      </c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</row>
    <row r="7278" spans="1:32">
      <c r="A7278" s="3" t="s">
        <v>8002</v>
      </c>
      <c r="B7278" s="3" t="s">
        <v>1892</v>
      </c>
      <c r="C7278" s="3" t="s">
        <v>26</v>
      </c>
      <c r="D7278" s="3">
        <v>1</v>
      </c>
      <c r="E7278" s="3" t="s">
        <v>2559</v>
      </c>
      <c r="F7278" s="3" t="s">
        <v>28</v>
      </c>
      <c r="G7278" s="3">
        <v>999</v>
      </c>
      <c r="H7278" s="3">
        <v>0</v>
      </c>
      <c r="I7278" s="3" t="s">
        <v>29</v>
      </c>
      <c r="J7278" s="3">
        <v>9.6603277000000001E-2</v>
      </c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</row>
    <row r="7279" spans="1:32">
      <c r="A7279" s="3" t="s">
        <v>8003</v>
      </c>
      <c r="B7279" s="3" t="s">
        <v>1892</v>
      </c>
      <c r="C7279" s="3" t="s">
        <v>26</v>
      </c>
      <c r="D7279" s="3">
        <v>1</v>
      </c>
      <c r="E7279" s="3" t="s">
        <v>2561</v>
      </c>
      <c r="F7279" s="3" t="s">
        <v>28</v>
      </c>
      <c r="G7279" s="3">
        <v>999</v>
      </c>
      <c r="H7279" s="3">
        <v>0</v>
      </c>
      <c r="I7279" s="3" t="s">
        <v>29</v>
      </c>
      <c r="J7279" s="3">
        <v>9.6603277000000001E-2</v>
      </c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</row>
    <row r="7280" spans="1:32">
      <c r="A7280" s="3" t="s">
        <v>8004</v>
      </c>
      <c r="B7280" s="3" t="s">
        <v>1892</v>
      </c>
      <c r="C7280" s="3" t="s">
        <v>26</v>
      </c>
      <c r="D7280" s="3">
        <v>1</v>
      </c>
      <c r="E7280" s="3" t="s">
        <v>2563</v>
      </c>
      <c r="F7280" s="3" t="s">
        <v>28</v>
      </c>
      <c r="G7280" s="3">
        <v>999</v>
      </c>
      <c r="H7280" s="3">
        <v>0</v>
      </c>
      <c r="I7280" s="3" t="s">
        <v>29</v>
      </c>
      <c r="J7280" s="3">
        <v>9.6603277000000001E-2</v>
      </c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</row>
    <row r="7281" spans="1:32">
      <c r="A7281" s="3" t="s">
        <v>8005</v>
      </c>
      <c r="B7281" s="3" t="s">
        <v>1892</v>
      </c>
      <c r="C7281" s="3" t="s">
        <v>26</v>
      </c>
      <c r="D7281" s="3">
        <v>1</v>
      </c>
      <c r="E7281" s="3" t="s">
        <v>2565</v>
      </c>
      <c r="F7281" s="3" t="s">
        <v>28</v>
      </c>
      <c r="G7281" s="3">
        <v>999</v>
      </c>
      <c r="H7281" s="3">
        <v>0</v>
      </c>
      <c r="I7281" s="3" t="s">
        <v>29</v>
      </c>
      <c r="J7281" s="3">
        <v>9.6603277000000001E-2</v>
      </c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</row>
    <row r="7282" spans="1:32">
      <c r="A7282" s="3" t="s">
        <v>8006</v>
      </c>
      <c r="B7282" s="3" t="s">
        <v>1892</v>
      </c>
      <c r="C7282" s="3" t="s">
        <v>26</v>
      </c>
      <c r="D7282" s="3">
        <v>1</v>
      </c>
      <c r="E7282" s="3" t="s">
        <v>2567</v>
      </c>
      <c r="F7282" s="3" t="s">
        <v>28</v>
      </c>
      <c r="G7282" s="3">
        <v>999</v>
      </c>
      <c r="H7282" s="3">
        <v>0</v>
      </c>
      <c r="I7282" s="3" t="s">
        <v>29</v>
      </c>
      <c r="J7282" s="3">
        <v>9.6603277000000001E-2</v>
      </c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</row>
    <row r="7283" spans="1:32">
      <c r="A7283" s="3" t="s">
        <v>8007</v>
      </c>
      <c r="B7283" s="3" t="s">
        <v>1892</v>
      </c>
      <c r="C7283" s="3" t="s">
        <v>26</v>
      </c>
      <c r="D7283" s="3">
        <v>1</v>
      </c>
      <c r="E7283" s="3" t="s">
        <v>2569</v>
      </c>
      <c r="F7283" s="3" t="s">
        <v>28</v>
      </c>
      <c r="G7283" s="3">
        <v>999</v>
      </c>
      <c r="H7283" s="3">
        <v>0</v>
      </c>
      <c r="I7283" s="3" t="s">
        <v>29</v>
      </c>
      <c r="J7283" s="3">
        <v>9.6603277000000001E-2</v>
      </c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</row>
    <row r="7284" spans="1:32">
      <c r="A7284" s="3" t="s">
        <v>8008</v>
      </c>
      <c r="B7284" s="3" t="s">
        <v>1892</v>
      </c>
      <c r="C7284" s="3" t="s">
        <v>26</v>
      </c>
      <c r="D7284" s="3">
        <v>1</v>
      </c>
      <c r="E7284" s="3" t="s">
        <v>2571</v>
      </c>
      <c r="F7284" s="3" t="s">
        <v>28</v>
      </c>
      <c r="G7284" s="3">
        <v>999</v>
      </c>
      <c r="H7284" s="3">
        <v>0</v>
      </c>
      <c r="I7284" s="3" t="s">
        <v>29</v>
      </c>
      <c r="J7284" s="3">
        <v>9.6603277000000001E-2</v>
      </c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</row>
    <row r="7285" spans="1:32">
      <c r="A7285" s="3" t="s">
        <v>8009</v>
      </c>
      <c r="B7285" s="3" t="s">
        <v>1892</v>
      </c>
      <c r="C7285" s="3" t="s">
        <v>26</v>
      </c>
      <c r="D7285" s="3">
        <v>1</v>
      </c>
      <c r="E7285" s="3" t="s">
        <v>2573</v>
      </c>
      <c r="F7285" s="3" t="s">
        <v>28</v>
      </c>
      <c r="G7285" s="3">
        <v>999</v>
      </c>
      <c r="H7285" s="3">
        <v>0</v>
      </c>
      <c r="I7285" s="3" t="s">
        <v>29</v>
      </c>
      <c r="J7285" s="3">
        <v>9.6603277000000001E-2</v>
      </c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</row>
    <row r="7286" spans="1:32">
      <c r="A7286" s="3" t="s">
        <v>8010</v>
      </c>
      <c r="B7286" s="3" t="s">
        <v>1892</v>
      </c>
      <c r="C7286" s="3" t="s">
        <v>26</v>
      </c>
      <c r="D7286" s="3">
        <v>1</v>
      </c>
      <c r="E7286" s="3" t="s">
        <v>2575</v>
      </c>
      <c r="F7286" s="3" t="s">
        <v>28</v>
      </c>
      <c r="G7286" s="3">
        <v>999</v>
      </c>
      <c r="H7286" s="3">
        <v>0</v>
      </c>
      <c r="I7286" s="3" t="s">
        <v>29</v>
      </c>
      <c r="J7286" s="3">
        <v>9.6603277000000001E-2</v>
      </c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</row>
    <row r="7287" spans="1:32">
      <c r="A7287" s="3" t="s">
        <v>8011</v>
      </c>
      <c r="B7287" s="3" t="s">
        <v>1892</v>
      </c>
      <c r="C7287" s="3" t="s">
        <v>26</v>
      </c>
      <c r="D7287" s="3">
        <v>1</v>
      </c>
      <c r="E7287" s="3" t="s">
        <v>2577</v>
      </c>
      <c r="F7287" s="3" t="s">
        <v>28</v>
      </c>
      <c r="G7287" s="3">
        <v>999</v>
      </c>
      <c r="H7287" s="3">
        <v>0</v>
      </c>
      <c r="I7287" s="3" t="s">
        <v>29</v>
      </c>
      <c r="J7287" s="3">
        <v>9.6603277000000001E-2</v>
      </c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</row>
    <row r="7288" spans="1:32">
      <c r="A7288" s="3" t="s">
        <v>8012</v>
      </c>
      <c r="B7288" s="3" t="s">
        <v>1892</v>
      </c>
      <c r="C7288" s="3" t="s">
        <v>26</v>
      </c>
      <c r="D7288" s="3">
        <v>1</v>
      </c>
      <c r="E7288" s="3" t="s">
        <v>2579</v>
      </c>
      <c r="F7288" s="3" t="s">
        <v>28</v>
      </c>
      <c r="G7288" s="3">
        <v>999</v>
      </c>
      <c r="H7288" s="3">
        <v>0</v>
      </c>
      <c r="I7288" s="3" t="s">
        <v>29</v>
      </c>
      <c r="J7288" s="3">
        <v>9.6603277000000001E-2</v>
      </c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</row>
    <row r="7289" spans="1:32">
      <c r="A7289" s="3" t="s">
        <v>8013</v>
      </c>
      <c r="B7289" s="3" t="s">
        <v>1892</v>
      </c>
      <c r="C7289" s="3" t="s">
        <v>26</v>
      </c>
      <c r="D7289" s="3">
        <v>1</v>
      </c>
      <c r="E7289" s="3" t="s">
        <v>2581</v>
      </c>
      <c r="F7289" s="3" t="s">
        <v>28</v>
      </c>
      <c r="G7289" s="3">
        <v>999</v>
      </c>
      <c r="H7289" s="3">
        <v>0</v>
      </c>
      <c r="I7289" s="3" t="s">
        <v>29</v>
      </c>
      <c r="J7289" s="3">
        <v>9.6603277000000001E-2</v>
      </c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</row>
    <row r="7290" spans="1:32">
      <c r="A7290" s="3" t="s">
        <v>8014</v>
      </c>
      <c r="B7290" s="3" t="s">
        <v>1892</v>
      </c>
      <c r="C7290" s="3" t="s">
        <v>26</v>
      </c>
      <c r="D7290" s="3">
        <v>1</v>
      </c>
      <c r="E7290" s="3" t="s">
        <v>2583</v>
      </c>
      <c r="F7290" s="3" t="s">
        <v>28</v>
      </c>
      <c r="G7290" s="3">
        <v>999</v>
      </c>
      <c r="H7290" s="3">
        <v>0</v>
      </c>
      <c r="I7290" s="3" t="s">
        <v>29</v>
      </c>
      <c r="J7290" s="3">
        <v>9.6603277000000001E-2</v>
      </c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</row>
    <row r="7291" spans="1:32">
      <c r="A7291" s="3" t="s">
        <v>8015</v>
      </c>
      <c r="B7291" s="3" t="s">
        <v>1892</v>
      </c>
      <c r="C7291" s="3" t="s">
        <v>26</v>
      </c>
      <c r="D7291" s="3">
        <v>1</v>
      </c>
      <c r="E7291" s="3" t="s">
        <v>2585</v>
      </c>
      <c r="F7291" s="3" t="s">
        <v>28</v>
      </c>
      <c r="G7291" s="3">
        <v>999</v>
      </c>
      <c r="H7291" s="3">
        <v>0</v>
      </c>
      <c r="I7291" s="3" t="s">
        <v>29</v>
      </c>
      <c r="J7291" s="3">
        <v>9.6603277000000001E-2</v>
      </c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</row>
    <row r="7292" spans="1:32">
      <c r="A7292" s="3" t="s">
        <v>8016</v>
      </c>
      <c r="B7292" s="3" t="s">
        <v>1892</v>
      </c>
      <c r="C7292" s="3" t="s">
        <v>26</v>
      </c>
      <c r="D7292" s="3">
        <v>1</v>
      </c>
      <c r="E7292" s="3" t="s">
        <v>2587</v>
      </c>
      <c r="F7292" s="3" t="s">
        <v>28</v>
      </c>
      <c r="G7292" s="3">
        <v>999</v>
      </c>
      <c r="H7292" s="3">
        <v>0</v>
      </c>
      <c r="I7292" s="3" t="s">
        <v>29</v>
      </c>
      <c r="J7292" s="3">
        <v>9.6603277000000001E-2</v>
      </c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</row>
    <row r="7293" spans="1:32">
      <c r="A7293" s="3" t="s">
        <v>8017</v>
      </c>
      <c r="B7293" s="3" t="s">
        <v>1892</v>
      </c>
      <c r="C7293" s="3" t="s">
        <v>26</v>
      </c>
      <c r="D7293" s="3">
        <v>1</v>
      </c>
      <c r="E7293" s="3" t="s">
        <v>2589</v>
      </c>
      <c r="F7293" s="3" t="s">
        <v>28</v>
      </c>
      <c r="G7293" s="3">
        <v>999</v>
      </c>
      <c r="H7293" s="3">
        <v>0</v>
      </c>
      <c r="I7293" s="3" t="s">
        <v>29</v>
      </c>
      <c r="J7293" s="3">
        <v>9.6603277000000001E-2</v>
      </c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</row>
    <row r="7294" spans="1:32">
      <c r="A7294" s="3" t="s">
        <v>8018</v>
      </c>
      <c r="B7294" s="3" t="s">
        <v>1892</v>
      </c>
      <c r="C7294" s="3" t="s">
        <v>26</v>
      </c>
      <c r="D7294" s="3">
        <v>1</v>
      </c>
      <c r="E7294" s="3" t="s">
        <v>2591</v>
      </c>
      <c r="F7294" s="3" t="s">
        <v>28</v>
      </c>
      <c r="G7294" s="3">
        <v>999</v>
      </c>
      <c r="H7294" s="3">
        <v>0</v>
      </c>
      <c r="I7294" s="3" t="s">
        <v>29</v>
      </c>
      <c r="J7294" s="3">
        <v>9.6603277000000001E-2</v>
      </c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</row>
    <row r="7295" spans="1:32">
      <c r="A7295" s="3" t="s">
        <v>8019</v>
      </c>
      <c r="B7295" s="3" t="s">
        <v>1892</v>
      </c>
      <c r="C7295" s="3" t="s">
        <v>26</v>
      </c>
      <c r="D7295" s="3">
        <v>1</v>
      </c>
      <c r="E7295" s="3" t="s">
        <v>2593</v>
      </c>
      <c r="F7295" s="3" t="s">
        <v>28</v>
      </c>
      <c r="G7295" s="3">
        <v>999</v>
      </c>
      <c r="H7295" s="3">
        <v>0</v>
      </c>
      <c r="I7295" s="3" t="s">
        <v>29</v>
      </c>
      <c r="J7295" s="3">
        <v>9.6603277000000001E-2</v>
      </c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</row>
    <row r="7296" spans="1:32">
      <c r="A7296" s="3" t="s">
        <v>8020</v>
      </c>
      <c r="B7296" s="3" t="s">
        <v>1892</v>
      </c>
      <c r="C7296" s="3" t="s">
        <v>26</v>
      </c>
      <c r="D7296" s="3">
        <v>1</v>
      </c>
      <c r="E7296" s="3" t="s">
        <v>2595</v>
      </c>
      <c r="F7296" s="3" t="s">
        <v>28</v>
      </c>
      <c r="G7296" s="3">
        <v>999</v>
      </c>
      <c r="H7296" s="3">
        <v>0</v>
      </c>
      <c r="I7296" s="3" t="s">
        <v>29</v>
      </c>
      <c r="J7296" s="3">
        <v>9.6603277000000001E-2</v>
      </c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</row>
    <row r="7297" spans="1:32">
      <c r="A7297" s="3" t="s">
        <v>8021</v>
      </c>
      <c r="B7297" s="3" t="s">
        <v>1892</v>
      </c>
      <c r="C7297" s="3" t="s">
        <v>26</v>
      </c>
      <c r="D7297" s="3">
        <v>1</v>
      </c>
      <c r="E7297" s="3" t="s">
        <v>2597</v>
      </c>
      <c r="F7297" s="3" t="s">
        <v>28</v>
      </c>
      <c r="G7297" s="3">
        <v>999</v>
      </c>
      <c r="H7297" s="3">
        <v>0</v>
      </c>
      <c r="I7297" s="3" t="s">
        <v>29</v>
      </c>
      <c r="J7297" s="3">
        <v>9.6603277000000001E-2</v>
      </c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</row>
    <row r="7298" spans="1:32">
      <c r="A7298" s="3" t="s">
        <v>8022</v>
      </c>
      <c r="B7298" s="3" t="s">
        <v>1892</v>
      </c>
      <c r="C7298" s="3" t="s">
        <v>26</v>
      </c>
      <c r="D7298" s="3">
        <v>1</v>
      </c>
      <c r="E7298" s="3" t="s">
        <v>2599</v>
      </c>
      <c r="F7298" s="3" t="s">
        <v>28</v>
      </c>
      <c r="G7298" s="3">
        <v>999</v>
      </c>
      <c r="H7298" s="3">
        <v>0</v>
      </c>
      <c r="I7298" s="3" t="s">
        <v>29</v>
      </c>
      <c r="J7298" s="3">
        <v>9.6603277000000001E-2</v>
      </c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</row>
    <row r="7299" spans="1:32">
      <c r="A7299" s="3" t="s">
        <v>8023</v>
      </c>
      <c r="B7299" s="3" t="s">
        <v>1892</v>
      </c>
      <c r="C7299" s="3" t="s">
        <v>26</v>
      </c>
      <c r="D7299" s="3">
        <v>1</v>
      </c>
      <c r="E7299" s="3" t="s">
        <v>2601</v>
      </c>
      <c r="F7299" s="3" t="s">
        <v>28</v>
      </c>
      <c r="G7299" s="3">
        <v>999</v>
      </c>
      <c r="H7299" s="3">
        <v>0</v>
      </c>
      <c r="I7299" s="3" t="s">
        <v>29</v>
      </c>
      <c r="J7299" s="3">
        <v>9.6603277000000001E-2</v>
      </c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</row>
    <row r="7300" spans="1:32">
      <c r="A7300" s="3" t="s">
        <v>8024</v>
      </c>
      <c r="B7300" s="3" t="s">
        <v>1892</v>
      </c>
      <c r="C7300" s="3" t="s">
        <v>26</v>
      </c>
      <c r="D7300" s="3">
        <v>1</v>
      </c>
      <c r="E7300" s="3" t="s">
        <v>2603</v>
      </c>
      <c r="F7300" s="3" t="s">
        <v>28</v>
      </c>
      <c r="G7300" s="3">
        <v>999</v>
      </c>
      <c r="H7300" s="3">
        <v>0</v>
      </c>
      <c r="I7300" s="3" t="s">
        <v>29</v>
      </c>
      <c r="J7300" s="3">
        <v>9.6603277000000001E-2</v>
      </c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</row>
    <row r="7301" spans="1:32">
      <c r="A7301" s="3" t="s">
        <v>8025</v>
      </c>
      <c r="B7301" s="3" t="s">
        <v>1892</v>
      </c>
      <c r="C7301" s="3" t="s">
        <v>26</v>
      </c>
      <c r="D7301" s="3">
        <v>1</v>
      </c>
      <c r="E7301" s="3" t="s">
        <v>2605</v>
      </c>
      <c r="F7301" s="3" t="s">
        <v>28</v>
      </c>
      <c r="G7301" s="3">
        <v>999</v>
      </c>
      <c r="H7301" s="3">
        <v>0</v>
      </c>
      <c r="I7301" s="3" t="s">
        <v>29</v>
      </c>
      <c r="J7301" s="3">
        <v>9.6603277000000001E-2</v>
      </c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</row>
    <row r="7302" spans="1:32">
      <c r="A7302" s="3" t="s">
        <v>8026</v>
      </c>
      <c r="B7302" s="3" t="s">
        <v>1892</v>
      </c>
      <c r="C7302" s="3" t="s">
        <v>26</v>
      </c>
      <c r="D7302" s="3">
        <v>1</v>
      </c>
      <c r="E7302" s="3" t="s">
        <v>2607</v>
      </c>
      <c r="F7302" s="3" t="s">
        <v>28</v>
      </c>
      <c r="G7302" s="3">
        <v>999</v>
      </c>
      <c r="H7302" s="3">
        <v>0</v>
      </c>
      <c r="I7302" s="3" t="s">
        <v>29</v>
      </c>
      <c r="J7302" s="3">
        <v>9.6603277000000001E-2</v>
      </c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</row>
    <row r="7303" spans="1:32">
      <c r="A7303" s="3" t="s">
        <v>8027</v>
      </c>
      <c r="B7303" s="3" t="s">
        <v>1892</v>
      </c>
      <c r="C7303" s="3" t="s">
        <v>26</v>
      </c>
      <c r="D7303" s="3">
        <v>1</v>
      </c>
      <c r="E7303" s="3" t="s">
        <v>2609</v>
      </c>
      <c r="F7303" s="3" t="s">
        <v>28</v>
      </c>
      <c r="G7303" s="3">
        <v>999</v>
      </c>
      <c r="H7303" s="3">
        <v>0</v>
      </c>
      <c r="I7303" s="3" t="s">
        <v>29</v>
      </c>
      <c r="J7303" s="3">
        <v>9.6603277000000001E-2</v>
      </c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</row>
    <row r="7304" spans="1:32">
      <c r="A7304" s="3" t="s">
        <v>8028</v>
      </c>
      <c r="B7304" s="3" t="s">
        <v>1892</v>
      </c>
      <c r="C7304" s="3" t="s">
        <v>26</v>
      </c>
      <c r="D7304" s="3">
        <v>1</v>
      </c>
      <c r="E7304" s="3" t="s">
        <v>2611</v>
      </c>
      <c r="F7304" s="3" t="s">
        <v>28</v>
      </c>
      <c r="G7304" s="3">
        <v>999</v>
      </c>
      <c r="H7304" s="3">
        <v>0</v>
      </c>
      <c r="I7304" s="3" t="s">
        <v>29</v>
      </c>
      <c r="J7304" s="3">
        <v>9.6603277000000001E-2</v>
      </c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</row>
    <row r="7305" spans="1:32">
      <c r="A7305" s="3" t="s">
        <v>8029</v>
      </c>
      <c r="B7305" s="3" t="s">
        <v>1892</v>
      </c>
      <c r="C7305" s="3" t="s">
        <v>26</v>
      </c>
      <c r="D7305" s="3">
        <v>1</v>
      </c>
      <c r="E7305" s="3" t="s">
        <v>2613</v>
      </c>
      <c r="F7305" s="3" t="s">
        <v>28</v>
      </c>
      <c r="G7305" s="3">
        <v>999</v>
      </c>
      <c r="H7305" s="3">
        <v>0</v>
      </c>
      <c r="I7305" s="3" t="s">
        <v>29</v>
      </c>
      <c r="J7305" s="3">
        <v>9.6603277000000001E-2</v>
      </c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</row>
    <row r="7306" spans="1:32">
      <c r="A7306" s="3" t="s">
        <v>8030</v>
      </c>
      <c r="B7306" s="3" t="s">
        <v>1892</v>
      </c>
      <c r="C7306" s="3" t="s">
        <v>26</v>
      </c>
      <c r="D7306" s="3">
        <v>1</v>
      </c>
      <c r="E7306" s="3" t="s">
        <v>2615</v>
      </c>
      <c r="F7306" s="3" t="s">
        <v>28</v>
      </c>
      <c r="G7306" s="3">
        <v>999</v>
      </c>
      <c r="H7306" s="3">
        <v>0</v>
      </c>
      <c r="I7306" s="3" t="s">
        <v>29</v>
      </c>
      <c r="J7306" s="3">
        <v>9.6603277000000001E-2</v>
      </c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</row>
    <row r="7307" spans="1:32">
      <c r="A7307" s="3" t="s">
        <v>8031</v>
      </c>
      <c r="B7307" s="3" t="s">
        <v>1892</v>
      </c>
      <c r="C7307" s="3" t="s">
        <v>26</v>
      </c>
      <c r="D7307" s="3">
        <v>1</v>
      </c>
      <c r="E7307" s="3" t="s">
        <v>2617</v>
      </c>
      <c r="F7307" s="3" t="s">
        <v>28</v>
      </c>
      <c r="G7307" s="3">
        <v>999</v>
      </c>
      <c r="H7307" s="3">
        <v>0</v>
      </c>
      <c r="I7307" s="3" t="s">
        <v>29</v>
      </c>
      <c r="J7307" s="3">
        <v>9.6603277000000001E-2</v>
      </c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</row>
    <row r="7308" spans="1:32">
      <c r="A7308" s="3" t="s">
        <v>8032</v>
      </c>
      <c r="B7308" s="3" t="s">
        <v>1892</v>
      </c>
      <c r="C7308" s="3" t="s">
        <v>26</v>
      </c>
      <c r="D7308" s="3">
        <v>1</v>
      </c>
      <c r="E7308" s="3" t="s">
        <v>2619</v>
      </c>
      <c r="F7308" s="3" t="s">
        <v>28</v>
      </c>
      <c r="G7308" s="3">
        <v>999</v>
      </c>
      <c r="H7308" s="3">
        <v>0</v>
      </c>
      <c r="I7308" s="3" t="s">
        <v>29</v>
      </c>
      <c r="J7308" s="3">
        <v>9.6603277000000001E-2</v>
      </c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</row>
    <row r="7309" spans="1:32">
      <c r="A7309" s="3" t="s">
        <v>8033</v>
      </c>
      <c r="B7309" s="3" t="s">
        <v>8034</v>
      </c>
      <c r="C7309" s="3" t="s">
        <v>26</v>
      </c>
      <c r="D7309" s="3">
        <v>1</v>
      </c>
      <c r="E7309" s="3" t="s">
        <v>27</v>
      </c>
      <c r="F7309" s="3" t="s">
        <v>28</v>
      </c>
      <c r="G7309" s="3">
        <v>22.015082870000001</v>
      </c>
      <c r="H7309" s="3">
        <v>0.93</v>
      </c>
      <c r="I7309" s="3" t="s">
        <v>68</v>
      </c>
      <c r="J7309" s="3">
        <v>9.6603277000000001E-2</v>
      </c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</row>
    <row r="7310" spans="1:32">
      <c r="A7310" s="3" t="s">
        <v>8035</v>
      </c>
      <c r="B7310" s="3" t="s">
        <v>8034</v>
      </c>
      <c r="C7310" s="3" t="s">
        <v>26</v>
      </c>
      <c r="D7310" s="3">
        <v>1</v>
      </c>
      <c r="E7310" s="3" t="s">
        <v>30</v>
      </c>
      <c r="F7310" s="3" t="s">
        <v>28</v>
      </c>
      <c r="G7310" s="3">
        <v>20.707612189999999</v>
      </c>
      <c r="H7310" s="3">
        <v>0.74</v>
      </c>
      <c r="I7310" s="3" t="s">
        <v>68</v>
      </c>
      <c r="J7310" s="3">
        <v>9.6603277000000001E-2</v>
      </c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</row>
    <row r="7311" spans="1:32">
      <c r="A7311" s="3" t="s">
        <v>8036</v>
      </c>
      <c r="B7311" s="3" t="s">
        <v>8034</v>
      </c>
      <c r="C7311" s="3" t="s">
        <v>26</v>
      </c>
      <c r="D7311" s="3">
        <v>1</v>
      </c>
      <c r="E7311" s="3" t="s">
        <v>31</v>
      </c>
      <c r="F7311" s="3" t="s">
        <v>28</v>
      </c>
      <c r="G7311" s="3">
        <v>16.170295970000002</v>
      </c>
      <c r="H7311" s="3">
        <v>0.72</v>
      </c>
      <c r="I7311" s="3" t="s">
        <v>68</v>
      </c>
      <c r="J7311" s="3">
        <v>9.6603277000000001E-2</v>
      </c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</row>
    <row r="7312" spans="1:32">
      <c r="A7312" s="3" t="s">
        <v>8037</v>
      </c>
      <c r="B7312" s="3" t="s">
        <v>8034</v>
      </c>
      <c r="C7312" s="3" t="s">
        <v>26</v>
      </c>
      <c r="D7312" s="3">
        <v>1</v>
      </c>
      <c r="E7312" s="3" t="s">
        <v>32</v>
      </c>
      <c r="F7312" s="3" t="s">
        <v>28</v>
      </c>
      <c r="G7312" s="3">
        <v>999</v>
      </c>
      <c r="H7312" s="3">
        <v>0</v>
      </c>
      <c r="I7312" s="3" t="s">
        <v>29</v>
      </c>
      <c r="J7312" s="3">
        <v>9.6603277000000001E-2</v>
      </c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</row>
    <row r="7313" spans="1:32">
      <c r="A7313" s="3" t="s">
        <v>8038</v>
      </c>
      <c r="B7313" s="3" t="s">
        <v>8034</v>
      </c>
      <c r="C7313" s="3" t="s">
        <v>26</v>
      </c>
      <c r="D7313" s="3">
        <v>1</v>
      </c>
      <c r="E7313" s="3" t="s">
        <v>33</v>
      </c>
      <c r="F7313" s="3" t="s">
        <v>28</v>
      </c>
      <c r="G7313" s="3">
        <v>21.62298861</v>
      </c>
      <c r="H7313" s="3">
        <v>0.67</v>
      </c>
      <c r="I7313" s="3" t="s">
        <v>68</v>
      </c>
      <c r="J7313" s="3">
        <v>9.6603277000000001E-2</v>
      </c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</row>
    <row r="7314" spans="1:32">
      <c r="A7314" s="3" t="s">
        <v>8039</v>
      </c>
      <c r="B7314" s="3" t="s">
        <v>8034</v>
      </c>
      <c r="C7314" s="3" t="s">
        <v>26</v>
      </c>
      <c r="D7314" s="3">
        <v>1</v>
      </c>
      <c r="E7314" s="3" t="s">
        <v>34</v>
      </c>
      <c r="F7314" s="3" t="s">
        <v>28</v>
      </c>
      <c r="G7314" s="3">
        <v>17.729586380000001</v>
      </c>
      <c r="H7314" s="3">
        <v>0.9</v>
      </c>
      <c r="I7314" s="3" t="s">
        <v>68</v>
      </c>
      <c r="J7314" s="3">
        <v>9.6603277000000001E-2</v>
      </c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</row>
    <row r="7315" spans="1:32">
      <c r="A7315" s="3" t="s">
        <v>8040</v>
      </c>
      <c r="B7315" s="3" t="s">
        <v>8034</v>
      </c>
      <c r="C7315" s="3" t="s">
        <v>26</v>
      </c>
      <c r="D7315" s="3">
        <v>1</v>
      </c>
      <c r="E7315" s="3" t="s">
        <v>35</v>
      </c>
      <c r="F7315" s="3" t="s">
        <v>28</v>
      </c>
      <c r="G7315" s="3">
        <v>999</v>
      </c>
      <c r="H7315" s="3">
        <v>0</v>
      </c>
      <c r="I7315" s="3" t="s">
        <v>29</v>
      </c>
      <c r="J7315" s="3">
        <v>9.6603277000000001E-2</v>
      </c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</row>
    <row r="7316" spans="1:32">
      <c r="A7316" s="3" t="s">
        <v>8041</v>
      </c>
      <c r="B7316" s="3" t="s">
        <v>8034</v>
      </c>
      <c r="C7316" s="3" t="s">
        <v>26</v>
      </c>
      <c r="D7316" s="3">
        <v>1</v>
      </c>
      <c r="E7316" s="3" t="s">
        <v>36</v>
      </c>
      <c r="F7316" s="3" t="s">
        <v>28</v>
      </c>
      <c r="G7316" s="3">
        <v>20.636674920000001</v>
      </c>
      <c r="H7316" s="3">
        <v>0.96</v>
      </c>
      <c r="I7316" s="3" t="s">
        <v>68</v>
      </c>
      <c r="J7316" s="3">
        <v>9.6603277000000001E-2</v>
      </c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</row>
    <row r="7317" spans="1:32">
      <c r="A7317" s="3" t="s">
        <v>8042</v>
      </c>
      <c r="B7317" s="3" t="s">
        <v>8034</v>
      </c>
      <c r="C7317" s="3" t="s">
        <v>26</v>
      </c>
      <c r="D7317" s="3">
        <v>1</v>
      </c>
      <c r="E7317" s="3" t="s">
        <v>37</v>
      </c>
      <c r="F7317" s="3" t="s">
        <v>28</v>
      </c>
      <c r="G7317" s="3">
        <v>999</v>
      </c>
      <c r="H7317" s="3">
        <v>0</v>
      </c>
      <c r="I7317" s="3" t="s">
        <v>29</v>
      </c>
      <c r="J7317" s="3">
        <v>9.6603277000000001E-2</v>
      </c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</row>
    <row r="7318" spans="1:32">
      <c r="A7318" s="3" t="s">
        <v>8043</v>
      </c>
      <c r="B7318" s="3" t="s">
        <v>8034</v>
      </c>
      <c r="C7318" s="3" t="s">
        <v>26</v>
      </c>
      <c r="D7318" s="3">
        <v>1</v>
      </c>
      <c r="E7318" s="3" t="s">
        <v>38</v>
      </c>
      <c r="F7318" s="3" t="s">
        <v>28</v>
      </c>
      <c r="G7318" s="3">
        <v>999</v>
      </c>
      <c r="H7318" s="3">
        <v>0</v>
      </c>
      <c r="I7318" s="3" t="s">
        <v>29</v>
      </c>
      <c r="J7318" s="3">
        <v>9.6603277000000001E-2</v>
      </c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</row>
    <row r="7319" spans="1:32">
      <c r="A7319" s="3" t="s">
        <v>8044</v>
      </c>
      <c r="B7319" s="3" t="s">
        <v>8034</v>
      </c>
      <c r="C7319" s="3" t="s">
        <v>26</v>
      </c>
      <c r="D7319" s="3">
        <v>1</v>
      </c>
      <c r="E7319" s="3" t="s">
        <v>39</v>
      </c>
      <c r="F7319" s="3" t="s">
        <v>28</v>
      </c>
      <c r="G7319" s="3">
        <v>999</v>
      </c>
      <c r="H7319" s="3">
        <v>0</v>
      </c>
      <c r="I7319" s="3" t="s">
        <v>29</v>
      </c>
      <c r="J7319" s="3">
        <v>9.6603277000000001E-2</v>
      </c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</row>
    <row r="7320" spans="1:32">
      <c r="A7320" s="3" t="s">
        <v>8045</v>
      </c>
      <c r="B7320" s="3" t="s">
        <v>8034</v>
      </c>
      <c r="C7320" s="3" t="s">
        <v>26</v>
      </c>
      <c r="D7320" s="3">
        <v>1</v>
      </c>
      <c r="E7320" s="3" t="s">
        <v>40</v>
      </c>
      <c r="F7320" s="3" t="s">
        <v>28</v>
      </c>
      <c r="G7320" s="3">
        <v>999</v>
      </c>
      <c r="H7320" s="3">
        <v>0</v>
      </c>
      <c r="I7320" s="3" t="s">
        <v>29</v>
      </c>
      <c r="J7320" s="3">
        <v>9.6603277000000001E-2</v>
      </c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</row>
    <row r="7321" spans="1:32">
      <c r="A7321" s="3" t="s">
        <v>8046</v>
      </c>
      <c r="B7321" s="3" t="s">
        <v>8034</v>
      </c>
      <c r="C7321" s="3" t="s">
        <v>26</v>
      </c>
      <c r="D7321" s="3">
        <v>1</v>
      </c>
      <c r="E7321" s="3" t="s">
        <v>41</v>
      </c>
      <c r="F7321" s="3" t="s">
        <v>28</v>
      </c>
      <c r="G7321" s="3">
        <v>21.65664829</v>
      </c>
      <c r="H7321" s="3">
        <v>0.76</v>
      </c>
      <c r="I7321" s="3" t="s">
        <v>68</v>
      </c>
      <c r="J7321" s="3">
        <v>9.6603277000000001E-2</v>
      </c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</row>
    <row r="7322" spans="1:32">
      <c r="A7322" s="3" t="s">
        <v>8047</v>
      </c>
      <c r="B7322" s="3" t="s">
        <v>8034</v>
      </c>
      <c r="C7322" s="3" t="s">
        <v>26</v>
      </c>
      <c r="D7322" s="3">
        <v>1</v>
      </c>
      <c r="E7322" s="3" t="s">
        <v>42</v>
      </c>
      <c r="F7322" s="3" t="s">
        <v>28</v>
      </c>
      <c r="G7322" s="3">
        <v>22.704720040000002</v>
      </c>
      <c r="H7322" s="3">
        <v>0.96</v>
      </c>
      <c r="I7322" s="3" t="s">
        <v>68</v>
      </c>
      <c r="J7322" s="3">
        <v>9.6603277000000001E-2</v>
      </c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</row>
    <row r="7323" spans="1:32">
      <c r="A7323" s="3" t="s">
        <v>8048</v>
      </c>
      <c r="B7323" s="3" t="s">
        <v>8034</v>
      </c>
      <c r="C7323" s="3" t="s">
        <v>26</v>
      </c>
      <c r="D7323" s="3">
        <v>1</v>
      </c>
      <c r="E7323" s="3" t="s">
        <v>43</v>
      </c>
      <c r="F7323" s="3" t="s">
        <v>28</v>
      </c>
      <c r="G7323" s="3">
        <v>999</v>
      </c>
      <c r="H7323" s="3">
        <v>0</v>
      </c>
      <c r="I7323" s="3" t="s">
        <v>29</v>
      </c>
      <c r="J7323" s="3">
        <v>9.6603277000000001E-2</v>
      </c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</row>
    <row r="7324" spans="1:32">
      <c r="A7324" s="3" t="s">
        <v>8049</v>
      </c>
      <c r="B7324" s="3" t="s">
        <v>8034</v>
      </c>
      <c r="C7324" s="3" t="s">
        <v>26</v>
      </c>
      <c r="D7324" s="3">
        <v>1</v>
      </c>
      <c r="E7324" s="3" t="s">
        <v>44</v>
      </c>
      <c r="F7324" s="3" t="s">
        <v>28</v>
      </c>
      <c r="G7324" s="3">
        <v>999</v>
      </c>
      <c r="H7324" s="3">
        <v>0</v>
      </c>
      <c r="I7324" s="3" t="s">
        <v>29</v>
      </c>
      <c r="J7324" s="3">
        <v>9.6603277000000001E-2</v>
      </c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</row>
    <row r="7325" spans="1:32">
      <c r="A7325" s="3" t="s">
        <v>8050</v>
      </c>
      <c r="B7325" s="3" t="s">
        <v>8034</v>
      </c>
      <c r="C7325" s="3" t="s">
        <v>26</v>
      </c>
      <c r="D7325" s="3">
        <v>1</v>
      </c>
      <c r="E7325" s="3" t="s">
        <v>45</v>
      </c>
      <c r="F7325" s="3" t="s">
        <v>28</v>
      </c>
      <c r="G7325" s="3">
        <v>18.075649169999998</v>
      </c>
      <c r="H7325" s="3">
        <v>0.95</v>
      </c>
      <c r="I7325" s="3" t="s">
        <v>68</v>
      </c>
      <c r="J7325" s="3">
        <v>9.6603277000000001E-2</v>
      </c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</row>
    <row r="7326" spans="1:32">
      <c r="A7326" s="3" t="s">
        <v>8051</v>
      </c>
      <c r="B7326" s="3" t="s">
        <v>8034</v>
      </c>
      <c r="C7326" s="3" t="s">
        <v>26</v>
      </c>
      <c r="D7326" s="3">
        <v>1</v>
      </c>
      <c r="E7326" s="3" t="s">
        <v>46</v>
      </c>
      <c r="F7326" s="3" t="s">
        <v>28</v>
      </c>
      <c r="G7326" s="3">
        <v>999</v>
      </c>
      <c r="H7326" s="3">
        <v>0</v>
      </c>
      <c r="I7326" s="3" t="s">
        <v>29</v>
      </c>
      <c r="J7326" s="3">
        <v>9.6603277000000001E-2</v>
      </c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</row>
    <row r="7327" spans="1:32">
      <c r="A7327" s="3" t="s">
        <v>8052</v>
      </c>
      <c r="B7327" s="3" t="s">
        <v>8034</v>
      </c>
      <c r="C7327" s="3" t="s">
        <v>26</v>
      </c>
      <c r="D7327" s="3">
        <v>1</v>
      </c>
      <c r="E7327" s="3" t="s">
        <v>47</v>
      </c>
      <c r="F7327" s="3" t="s">
        <v>28</v>
      </c>
      <c r="G7327" s="3">
        <v>999</v>
      </c>
      <c r="H7327" s="3">
        <v>0</v>
      </c>
      <c r="I7327" s="3" t="s">
        <v>29</v>
      </c>
      <c r="J7327" s="3">
        <v>9.6603277000000001E-2</v>
      </c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</row>
    <row r="7328" spans="1:32">
      <c r="A7328" s="3" t="s">
        <v>8053</v>
      </c>
      <c r="B7328" s="3" t="s">
        <v>8034</v>
      </c>
      <c r="C7328" s="3" t="s">
        <v>26</v>
      </c>
      <c r="D7328" s="3">
        <v>1</v>
      </c>
      <c r="E7328" s="3" t="s">
        <v>48</v>
      </c>
      <c r="F7328" s="3" t="s">
        <v>28</v>
      </c>
      <c r="G7328" s="3">
        <v>25.557789499999998</v>
      </c>
      <c r="H7328" s="3">
        <v>0.79</v>
      </c>
      <c r="I7328" s="3" t="s">
        <v>68</v>
      </c>
      <c r="J7328" s="3">
        <v>9.6603277000000001E-2</v>
      </c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</row>
    <row r="7329" spans="1:32">
      <c r="A7329" s="3" t="s">
        <v>8054</v>
      </c>
      <c r="B7329" s="3" t="s">
        <v>8034</v>
      </c>
      <c r="C7329" s="3" t="s">
        <v>26</v>
      </c>
      <c r="D7329" s="3">
        <v>1</v>
      </c>
      <c r="E7329" s="3" t="s">
        <v>49</v>
      </c>
      <c r="F7329" s="3" t="s">
        <v>28</v>
      </c>
      <c r="G7329" s="3">
        <v>21.407297419999999</v>
      </c>
      <c r="H7329" s="3">
        <v>0.95</v>
      </c>
      <c r="I7329" s="3" t="s">
        <v>68</v>
      </c>
      <c r="J7329" s="3">
        <v>9.6603277000000001E-2</v>
      </c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</row>
    <row r="7330" spans="1:32">
      <c r="A7330" s="3" t="s">
        <v>8055</v>
      </c>
      <c r="B7330" s="3" t="s">
        <v>8034</v>
      </c>
      <c r="C7330" s="3" t="s">
        <v>26</v>
      </c>
      <c r="D7330" s="3">
        <v>1</v>
      </c>
      <c r="E7330" s="3" t="s">
        <v>50</v>
      </c>
      <c r="F7330" s="3" t="s">
        <v>28</v>
      </c>
      <c r="G7330" s="3">
        <v>999</v>
      </c>
      <c r="H7330" s="3">
        <v>0</v>
      </c>
      <c r="I7330" s="3" t="s">
        <v>29</v>
      </c>
      <c r="J7330" s="3">
        <v>9.6603277000000001E-2</v>
      </c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</row>
    <row r="7331" spans="1:32">
      <c r="A7331" s="3" t="s">
        <v>8056</v>
      </c>
      <c r="B7331" s="3" t="s">
        <v>8034</v>
      </c>
      <c r="C7331" s="3" t="s">
        <v>26</v>
      </c>
      <c r="D7331" s="3">
        <v>1</v>
      </c>
      <c r="E7331" s="3" t="s">
        <v>51</v>
      </c>
      <c r="F7331" s="3" t="s">
        <v>28</v>
      </c>
      <c r="G7331" s="3">
        <v>22.07182804</v>
      </c>
      <c r="H7331" s="3">
        <v>0.84</v>
      </c>
      <c r="I7331" s="3" t="s">
        <v>68</v>
      </c>
      <c r="J7331" s="3">
        <v>9.6603277000000001E-2</v>
      </c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</row>
    <row r="7332" spans="1:32">
      <c r="A7332" s="3" t="s">
        <v>8057</v>
      </c>
      <c r="B7332" s="3" t="s">
        <v>8034</v>
      </c>
      <c r="C7332" s="3" t="s">
        <v>26</v>
      </c>
      <c r="D7332" s="3">
        <v>1</v>
      </c>
      <c r="E7332" s="3" t="s">
        <v>52</v>
      </c>
      <c r="F7332" s="3" t="s">
        <v>28</v>
      </c>
      <c r="G7332" s="3">
        <v>999</v>
      </c>
      <c r="H7332" s="3">
        <v>0</v>
      </c>
      <c r="I7332" s="3" t="s">
        <v>29</v>
      </c>
      <c r="J7332" s="3">
        <v>9.6603277000000001E-2</v>
      </c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</row>
    <row r="7333" spans="1:32">
      <c r="A7333" s="3" t="s">
        <v>8058</v>
      </c>
      <c r="B7333" s="3" t="s">
        <v>8034</v>
      </c>
      <c r="C7333" s="3" t="s">
        <v>26</v>
      </c>
      <c r="D7333" s="3">
        <v>1</v>
      </c>
      <c r="E7333" s="3" t="s">
        <v>53</v>
      </c>
      <c r="F7333" s="3" t="s">
        <v>28</v>
      </c>
      <c r="G7333" s="3">
        <v>999</v>
      </c>
      <c r="H7333" s="3">
        <v>0</v>
      </c>
      <c r="I7333" s="3" t="s">
        <v>29</v>
      </c>
      <c r="J7333" s="3">
        <v>9.6603277000000001E-2</v>
      </c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</row>
    <row r="7334" spans="1:32">
      <c r="A7334" s="3" t="s">
        <v>8059</v>
      </c>
      <c r="B7334" s="3" t="s">
        <v>8034</v>
      </c>
      <c r="C7334" s="3" t="s">
        <v>26</v>
      </c>
      <c r="D7334" s="3">
        <v>1</v>
      </c>
      <c r="E7334" s="3" t="s">
        <v>54</v>
      </c>
      <c r="F7334" s="3" t="s">
        <v>28</v>
      </c>
      <c r="G7334" s="3">
        <v>21.309252610000001</v>
      </c>
      <c r="H7334" s="3">
        <v>0.99</v>
      </c>
      <c r="I7334" s="3" t="s">
        <v>68</v>
      </c>
      <c r="J7334" s="3">
        <v>9.6603277000000001E-2</v>
      </c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</row>
    <row r="7335" spans="1:32">
      <c r="A7335" s="3" t="s">
        <v>8060</v>
      </c>
      <c r="B7335" s="3" t="s">
        <v>8034</v>
      </c>
      <c r="C7335" s="3" t="s">
        <v>26</v>
      </c>
      <c r="D7335" s="3">
        <v>1</v>
      </c>
      <c r="E7335" s="3" t="s">
        <v>55</v>
      </c>
      <c r="F7335" s="3" t="s">
        <v>28</v>
      </c>
      <c r="G7335" s="3">
        <v>999</v>
      </c>
      <c r="H7335" s="3">
        <v>0</v>
      </c>
      <c r="I7335" s="3" t="s">
        <v>29</v>
      </c>
      <c r="J7335" s="3">
        <v>9.6603277000000001E-2</v>
      </c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</row>
    <row r="7336" spans="1:32">
      <c r="A7336" s="3" t="s">
        <v>8061</v>
      </c>
      <c r="B7336" s="3" t="s">
        <v>8034</v>
      </c>
      <c r="C7336" s="3" t="s">
        <v>26</v>
      </c>
      <c r="D7336" s="3">
        <v>1</v>
      </c>
      <c r="E7336" s="3" t="s">
        <v>56</v>
      </c>
      <c r="F7336" s="3" t="s">
        <v>28</v>
      </c>
      <c r="G7336" s="3">
        <v>22.28270096</v>
      </c>
      <c r="H7336" s="3">
        <v>0.92</v>
      </c>
      <c r="I7336" s="3" t="s">
        <v>68</v>
      </c>
      <c r="J7336" s="3">
        <v>9.6603277000000001E-2</v>
      </c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</row>
    <row r="7337" spans="1:32">
      <c r="A7337" s="3" t="s">
        <v>8062</v>
      </c>
      <c r="B7337" s="3" t="s">
        <v>8034</v>
      </c>
      <c r="C7337" s="3" t="s">
        <v>26</v>
      </c>
      <c r="D7337" s="3">
        <v>1</v>
      </c>
      <c r="E7337" s="3" t="s">
        <v>57</v>
      </c>
      <c r="F7337" s="3" t="s">
        <v>28</v>
      </c>
      <c r="G7337" s="3">
        <v>999</v>
      </c>
      <c r="H7337" s="3">
        <v>0</v>
      </c>
      <c r="I7337" s="3" t="s">
        <v>29</v>
      </c>
      <c r="J7337" s="3">
        <v>9.6603277000000001E-2</v>
      </c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</row>
    <row r="7338" spans="1:32">
      <c r="A7338" s="3" t="s">
        <v>8063</v>
      </c>
      <c r="B7338" s="3" t="s">
        <v>8034</v>
      </c>
      <c r="C7338" s="3" t="s">
        <v>26</v>
      </c>
      <c r="D7338" s="3">
        <v>1</v>
      </c>
      <c r="E7338" s="3" t="s">
        <v>58</v>
      </c>
      <c r="F7338" s="3" t="s">
        <v>28</v>
      </c>
      <c r="G7338" s="3">
        <v>21.472326370000001</v>
      </c>
      <c r="H7338" s="3">
        <v>0.96</v>
      </c>
      <c r="I7338" s="3" t="s">
        <v>68</v>
      </c>
      <c r="J7338" s="3">
        <v>9.6603277000000001E-2</v>
      </c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</row>
    <row r="7339" spans="1:32">
      <c r="A7339" s="3" t="s">
        <v>8064</v>
      </c>
      <c r="B7339" s="3" t="s">
        <v>8034</v>
      </c>
      <c r="C7339" s="3" t="s">
        <v>26</v>
      </c>
      <c r="D7339" s="3">
        <v>1</v>
      </c>
      <c r="E7339" s="3" t="s">
        <v>59</v>
      </c>
      <c r="F7339" s="3" t="s">
        <v>28</v>
      </c>
      <c r="G7339" s="3">
        <v>23.286546090000002</v>
      </c>
      <c r="H7339" s="3">
        <v>0.96</v>
      </c>
      <c r="I7339" s="3" t="s">
        <v>68</v>
      </c>
      <c r="J7339" s="3">
        <v>9.6603277000000001E-2</v>
      </c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</row>
    <row r="7340" spans="1:32">
      <c r="A7340" s="3" t="s">
        <v>8065</v>
      </c>
      <c r="B7340" s="3" t="s">
        <v>8034</v>
      </c>
      <c r="C7340" s="3" t="s">
        <v>26</v>
      </c>
      <c r="D7340" s="3">
        <v>1</v>
      </c>
      <c r="E7340" s="3" t="s">
        <v>60</v>
      </c>
      <c r="F7340" s="3" t="s">
        <v>28</v>
      </c>
      <c r="G7340" s="3">
        <v>21.513403279999999</v>
      </c>
      <c r="H7340" s="3">
        <v>0.93</v>
      </c>
      <c r="I7340" s="3" t="s">
        <v>68</v>
      </c>
      <c r="J7340" s="3">
        <v>9.6603277000000001E-2</v>
      </c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</row>
    <row r="7341" spans="1:32">
      <c r="A7341" s="3" t="s">
        <v>8066</v>
      </c>
      <c r="B7341" s="3" t="s">
        <v>8034</v>
      </c>
      <c r="C7341" s="3" t="s">
        <v>26</v>
      </c>
      <c r="D7341" s="3">
        <v>1</v>
      </c>
      <c r="E7341" s="3" t="s">
        <v>61</v>
      </c>
      <c r="F7341" s="3" t="s">
        <v>28</v>
      </c>
      <c r="G7341" s="3">
        <v>999</v>
      </c>
      <c r="H7341" s="3">
        <v>0</v>
      </c>
      <c r="I7341" s="3" t="s">
        <v>29</v>
      </c>
      <c r="J7341" s="3">
        <v>9.6603277000000001E-2</v>
      </c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</row>
    <row r="7342" spans="1:32">
      <c r="A7342" s="3" t="s">
        <v>8067</v>
      </c>
      <c r="B7342" s="3" t="s">
        <v>8034</v>
      </c>
      <c r="C7342" s="3" t="s">
        <v>26</v>
      </c>
      <c r="D7342" s="3">
        <v>1</v>
      </c>
      <c r="E7342" s="3" t="s">
        <v>62</v>
      </c>
      <c r="F7342" s="3" t="s">
        <v>28</v>
      </c>
      <c r="G7342" s="3">
        <v>24.010046490000001</v>
      </c>
      <c r="H7342" s="3">
        <v>0.28000000000000003</v>
      </c>
      <c r="I7342" s="3" t="s">
        <v>29</v>
      </c>
      <c r="J7342" s="3">
        <v>9.6603277000000001E-2</v>
      </c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</row>
    <row r="7343" spans="1:32">
      <c r="A7343" s="3" t="s">
        <v>8068</v>
      </c>
      <c r="B7343" s="3" t="s">
        <v>8034</v>
      </c>
      <c r="C7343" s="3" t="s">
        <v>26</v>
      </c>
      <c r="D7343" s="3">
        <v>1</v>
      </c>
      <c r="E7343" s="3" t="s">
        <v>63</v>
      </c>
      <c r="F7343" s="3" t="s">
        <v>28</v>
      </c>
      <c r="G7343" s="3">
        <v>999</v>
      </c>
      <c r="H7343" s="3">
        <v>0</v>
      </c>
      <c r="I7343" s="3" t="s">
        <v>29</v>
      </c>
      <c r="J7343" s="3">
        <v>9.6603277000000001E-2</v>
      </c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</row>
    <row r="7344" spans="1:32">
      <c r="A7344" s="3" t="s">
        <v>8069</v>
      </c>
      <c r="B7344" s="3" t="s">
        <v>8034</v>
      </c>
      <c r="C7344" s="3" t="s">
        <v>26</v>
      </c>
      <c r="D7344" s="3">
        <v>1</v>
      </c>
      <c r="E7344" s="3" t="s">
        <v>64</v>
      </c>
      <c r="F7344" s="3" t="s">
        <v>28</v>
      </c>
      <c r="G7344" s="3">
        <v>999</v>
      </c>
      <c r="H7344" s="3">
        <v>0</v>
      </c>
      <c r="I7344" s="3" t="s">
        <v>29</v>
      </c>
      <c r="J7344" s="3">
        <v>9.6603277000000001E-2</v>
      </c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</row>
    <row r="7345" spans="1:32">
      <c r="A7345" s="3" t="s">
        <v>8070</v>
      </c>
      <c r="B7345" s="3" t="s">
        <v>8034</v>
      </c>
      <c r="C7345" s="3" t="s">
        <v>26</v>
      </c>
      <c r="D7345" s="3">
        <v>1</v>
      </c>
      <c r="E7345" s="3" t="s">
        <v>65</v>
      </c>
      <c r="F7345" s="3" t="s">
        <v>28</v>
      </c>
      <c r="G7345" s="3">
        <v>999</v>
      </c>
      <c r="H7345" s="3">
        <v>0</v>
      </c>
      <c r="I7345" s="3" t="s">
        <v>29</v>
      </c>
      <c r="J7345" s="3">
        <v>9.6603277000000001E-2</v>
      </c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</row>
    <row r="7346" spans="1:32">
      <c r="A7346" s="3" t="s">
        <v>8071</v>
      </c>
      <c r="B7346" s="3" t="s">
        <v>8034</v>
      </c>
      <c r="C7346" s="3" t="s">
        <v>26</v>
      </c>
      <c r="D7346" s="3">
        <v>1</v>
      </c>
      <c r="E7346" s="3" t="s">
        <v>66</v>
      </c>
      <c r="F7346" s="3" t="s">
        <v>28</v>
      </c>
      <c r="G7346" s="3">
        <v>23.954671820000002</v>
      </c>
      <c r="H7346" s="3">
        <v>0.9</v>
      </c>
      <c r="I7346" s="3" t="s">
        <v>68</v>
      </c>
      <c r="J7346" s="3">
        <v>9.6603277000000001E-2</v>
      </c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</row>
    <row r="7347" spans="1:32">
      <c r="A7347" s="3" t="s">
        <v>8072</v>
      </c>
      <c r="B7347" s="3" t="s">
        <v>8034</v>
      </c>
      <c r="C7347" s="3" t="s">
        <v>26</v>
      </c>
      <c r="D7347" s="3">
        <v>1</v>
      </c>
      <c r="E7347" s="3" t="s">
        <v>67</v>
      </c>
      <c r="F7347" s="3" t="s">
        <v>28</v>
      </c>
      <c r="G7347" s="3">
        <v>999</v>
      </c>
      <c r="H7347" s="3">
        <v>0</v>
      </c>
      <c r="I7347" s="3" t="s">
        <v>29</v>
      </c>
      <c r="J7347" s="3">
        <v>9.6603277000000001E-2</v>
      </c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</row>
    <row r="7348" spans="1:32">
      <c r="A7348" s="3" t="s">
        <v>8073</v>
      </c>
      <c r="B7348" s="3" t="s">
        <v>8034</v>
      </c>
      <c r="C7348" s="3" t="s">
        <v>26</v>
      </c>
      <c r="D7348" s="3">
        <v>1</v>
      </c>
      <c r="E7348" s="3" t="s">
        <v>69</v>
      </c>
      <c r="F7348" s="3" t="s">
        <v>28</v>
      </c>
      <c r="G7348" s="3">
        <v>999</v>
      </c>
      <c r="H7348" s="3">
        <v>0</v>
      </c>
      <c r="I7348" s="3" t="s">
        <v>29</v>
      </c>
      <c r="J7348" s="3">
        <v>9.6603277000000001E-2</v>
      </c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</row>
    <row r="7349" spans="1:32">
      <c r="A7349" s="3" t="s">
        <v>8074</v>
      </c>
      <c r="B7349" s="3" t="s">
        <v>8034</v>
      </c>
      <c r="C7349" s="3" t="s">
        <v>26</v>
      </c>
      <c r="D7349" s="3">
        <v>1</v>
      </c>
      <c r="E7349" s="3" t="s">
        <v>70</v>
      </c>
      <c r="F7349" s="3" t="s">
        <v>28</v>
      </c>
      <c r="G7349" s="3">
        <v>999</v>
      </c>
      <c r="H7349" s="3">
        <v>0</v>
      </c>
      <c r="I7349" s="3" t="s">
        <v>29</v>
      </c>
      <c r="J7349" s="3">
        <v>9.6603277000000001E-2</v>
      </c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</row>
    <row r="7350" spans="1:32">
      <c r="A7350" s="3" t="s">
        <v>8075</v>
      </c>
      <c r="B7350" s="3" t="s">
        <v>8034</v>
      </c>
      <c r="C7350" s="3" t="s">
        <v>26</v>
      </c>
      <c r="D7350" s="3">
        <v>1</v>
      </c>
      <c r="E7350" s="3" t="s">
        <v>71</v>
      </c>
      <c r="F7350" s="3" t="s">
        <v>28</v>
      </c>
      <c r="G7350" s="3">
        <v>999</v>
      </c>
      <c r="H7350" s="3">
        <v>0</v>
      </c>
      <c r="I7350" s="3" t="s">
        <v>29</v>
      </c>
      <c r="J7350" s="3">
        <v>9.6603277000000001E-2</v>
      </c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</row>
    <row r="7351" spans="1:32">
      <c r="A7351" s="3" t="s">
        <v>8076</v>
      </c>
      <c r="B7351" s="3" t="s">
        <v>8034</v>
      </c>
      <c r="C7351" s="3" t="s">
        <v>26</v>
      </c>
      <c r="D7351" s="3">
        <v>1</v>
      </c>
      <c r="E7351" s="3" t="s">
        <v>72</v>
      </c>
      <c r="F7351" s="3" t="s">
        <v>28</v>
      </c>
      <c r="G7351" s="3">
        <v>21.11867548</v>
      </c>
      <c r="H7351" s="3">
        <v>0.95</v>
      </c>
      <c r="I7351" s="3" t="s">
        <v>68</v>
      </c>
      <c r="J7351" s="3">
        <v>9.6603277000000001E-2</v>
      </c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</row>
    <row r="7352" spans="1:32">
      <c r="A7352" s="3" t="s">
        <v>8077</v>
      </c>
      <c r="B7352" s="3" t="s">
        <v>8034</v>
      </c>
      <c r="C7352" s="3" t="s">
        <v>26</v>
      </c>
      <c r="D7352" s="3">
        <v>1</v>
      </c>
      <c r="E7352" s="3" t="s">
        <v>73</v>
      </c>
      <c r="F7352" s="3" t="s">
        <v>28</v>
      </c>
      <c r="G7352" s="3">
        <v>999</v>
      </c>
      <c r="H7352" s="3">
        <v>0</v>
      </c>
      <c r="I7352" s="3" t="s">
        <v>29</v>
      </c>
      <c r="J7352" s="3">
        <v>9.6603277000000001E-2</v>
      </c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</row>
    <row r="7353" spans="1:32">
      <c r="A7353" s="3" t="s">
        <v>8078</v>
      </c>
      <c r="B7353" s="3" t="s">
        <v>8034</v>
      </c>
      <c r="C7353" s="3" t="s">
        <v>26</v>
      </c>
      <c r="D7353" s="3">
        <v>1</v>
      </c>
      <c r="E7353" s="3" t="s">
        <v>74</v>
      </c>
      <c r="F7353" s="3" t="s">
        <v>28</v>
      </c>
      <c r="G7353" s="3">
        <v>20.309781910000002</v>
      </c>
      <c r="H7353" s="3">
        <v>0.98</v>
      </c>
      <c r="I7353" s="3" t="s">
        <v>68</v>
      </c>
      <c r="J7353" s="3">
        <v>9.6603277000000001E-2</v>
      </c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</row>
    <row r="7354" spans="1:32">
      <c r="A7354" s="3" t="s">
        <v>8079</v>
      </c>
      <c r="B7354" s="3" t="s">
        <v>8034</v>
      </c>
      <c r="C7354" s="3" t="s">
        <v>26</v>
      </c>
      <c r="D7354" s="3">
        <v>1</v>
      </c>
      <c r="E7354" s="3" t="s">
        <v>75</v>
      </c>
      <c r="F7354" s="3" t="s">
        <v>28</v>
      </c>
      <c r="G7354" s="3">
        <v>999</v>
      </c>
      <c r="H7354" s="3">
        <v>0</v>
      </c>
      <c r="I7354" s="3" t="s">
        <v>29</v>
      </c>
      <c r="J7354" s="3">
        <v>9.6603277000000001E-2</v>
      </c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</row>
    <row r="7355" spans="1:32">
      <c r="A7355" s="3" t="s">
        <v>8080</v>
      </c>
      <c r="B7355" s="3" t="s">
        <v>8034</v>
      </c>
      <c r="C7355" s="3" t="s">
        <v>26</v>
      </c>
      <c r="D7355" s="3">
        <v>1</v>
      </c>
      <c r="E7355" s="3" t="s">
        <v>76</v>
      </c>
      <c r="F7355" s="3" t="s">
        <v>28</v>
      </c>
      <c r="G7355" s="3">
        <v>999</v>
      </c>
      <c r="H7355" s="3">
        <v>0</v>
      </c>
      <c r="I7355" s="3" t="s">
        <v>29</v>
      </c>
      <c r="J7355" s="3">
        <v>9.6603277000000001E-2</v>
      </c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</row>
    <row r="7356" spans="1:32">
      <c r="A7356" s="3" t="s">
        <v>8081</v>
      </c>
      <c r="B7356" s="3" t="s">
        <v>8034</v>
      </c>
      <c r="C7356" s="3" t="s">
        <v>26</v>
      </c>
      <c r="D7356" s="3">
        <v>1</v>
      </c>
      <c r="E7356" s="3" t="s">
        <v>77</v>
      </c>
      <c r="F7356" s="3" t="s">
        <v>28</v>
      </c>
      <c r="G7356" s="3">
        <v>999</v>
      </c>
      <c r="H7356" s="3">
        <v>0</v>
      </c>
      <c r="I7356" s="3" t="s">
        <v>29</v>
      </c>
      <c r="J7356" s="3">
        <v>9.6603277000000001E-2</v>
      </c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</row>
    <row r="7357" spans="1:32">
      <c r="A7357" s="3" t="s">
        <v>8082</v>
      </c>
      <c r="B7357" s="3" t="s">
        <v>8034</v>
      </c>
      <c r="C7357" s="3" t="s">
        <v>26</v>
      </c>
      <c r="D7357" s="3">
        <v>1</v>
      </c>
      <c r="E7357" s="3" t="s">
        <v>2525</v>
      </c>
      <c r="F7357" s="3" t="s">
        <v>28</v>
      </c>
      <c r="G7357" s="3">
        <v>17.72597494</v>
      </c>
      <c r="H7357" s="3">
        <v>0.95</v>
      </c>
      <c r="I7357" s="3" t="s">
        <v>68</v>
      </c>
      <c r="J7357" s="3">
        <v>9.6603277000000001E-2</v>
      </c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</row>
    <row r="7358" spans="1:32">
      <c r="A7358" s="3" t="s">
        <v>8083</v>
      </c>
      <c r="B7358" s="3" t="s">
        <v>8034</v>
      </c>
      <c r="C7358" s="3" t="s">
        <v>26</v>
      </c>
      <c r="D7358" s="3">
        <v>1</v>
      </c>
      <c r="E7358" s="3" t="s">
        <v>2527</v>
      </c>
      <c r="F7358" s="3" t="s">
        <v>28</v>
      </c>
      <c r="G7358" s="3">
        <v>20.710324310000001</v>
      </c>
      <c r="H7358" s="3">
        <v>0.94</v>
      </c>
      <c r="I7358" s="3" t="s">
        <v>68</v>
      </c>
      <c r="J7358" s="3">
        <v>9.6603277000000001E-2</v>
      </c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</row>
    <row r="7359" spans="1:32">
      <c r="A7359" s="3" t="s">
        <v>8084</v>
      </c>
      <c r="B7359" s="3" t="s">
        <v>8034</v>
      </c>
      <c r="C7359" s="3" t="s">
        <v>26</v>
      </c>
      <c r="D7359" s="3">
        <v>1</v>
      </c>
      <c r="E7359" s="3" t="s">
        <v>2529</v>
      </c>
      <c r="F7359" s="3" t="s">
        <v>28</v>
      </c>
      <c r="G7359" s="3">
        <v>999</v>
      </c>
      <c r="H7359" s="3">
        <v>0</v>
      </c>
      <c r="I7359" s="3" t="s">
        <v>29</v>
      </c>
      <c r="J7359" s="3">
        <v>9.6603277000000001E-2</v>
      </c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</row>
    <row r="7360" spans="1:32">
      <c r="A7360" s="3" t="s">
        <v>8085</v>
      </c>
      <c r="B7360" s="3" t="s">
        <v>8034</v>
      </c>
      <c r="C7360" s="3" t="s">
        <v>26</v>
      </c>
      <c r="D7360" s="3">
        <v>1</v>
      </c>
      <c r="E7360" s="3" t="s">
        <v>2531</v>
      </c>
      <c r="F7360" s="3" t="s">
        <v>28</v>
      </c>
      <c r="G7360" s="3">
        <v>999</v>
      </c>
      <c r="H7360" s="3">
        <v>0</v>
      </c>
      <c r="I7360" s="3" t="s">
        <v>29</v>
      </c>
      <c r="J7360" s="3">
        <v>9.6603277000000001E-2</v>
      </c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</row>
    <row r="7361" spans="1:32">
      <c r="A7361" s="3" t="s">
        <v>8086</v>
      </c>
      <c r="B7361" s="3" t="s">
        <v>8034</v>
      </c>
      <c r="C7361" s="3" t="s">
        <v>26</v>
      </c>
      <c r="D7361" s="3">
        <v>1</v>
      </c>
      <c r="E7361" s="3" t="s">
        <v>2533</v>
      </c>
      <c r="F7361" s="3" t="s">
        <v>28</v>
      </c>
      <c r="G7361" s="3">
        <v>999</v>
      </c>
      <c r="H7361" s="3">
        <v>0</v>
      </c>
      <c r="I7361" s="3" t="s">
        <v>29</v>
      </c>
      <c r="J7361" s="3">
        <v>9.6603277000000001E-2</v>
      </c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</row>
    <row r="7362" spans="1:32">
      <c r="A7362" s="3" t="s">
        <v>8087</v>
      </c>
      <c r="B7362" s="3" t="s">
        <v>8034</v>
      </c>
      <c r="C7362" s="3" t="s">
        <v>26</v>
      </c>
      <c r="D7362" s="3">
        <v>1</v>
      </c>
      <c r="E7362" s="3" t="s">
        <v>2535</v>
      </c>
      <c r="F7362" s="3" t="s">
        <v>28</v>
      </c>
      <c r="G7362" s="3">
        <v>20.843774830000001</v>
      </c>
      <c r="H7362" s="3">
        <v>0.95</v>
      </c>
      <c r="I7362" s="3" t="s">
        <v>68</v>
      </c>
      <c r="J7362" s="3">
        <v>9.6603277000000001E-2</v>
      </c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</row>
    <row r="7363" spans="1:32">
      <c r="A7363" s="3" t="s">
        <v>8088</v>
      </c>
      <c r="B7363" s="3" t="s">
        <v>8034</v>
      </c>
      <c r="C7363" s="3" t="s">
        <v>26</v>
      </c>
      <c r="D7363" s="3">
        <v>1</v>
      </c>
      <c r="E7363" s="3" t="s">
        <v>2537</v>
      </c>
      <c r="F7363" s="3" t="s">
        <v>28</v>
      </c>
      <c r="G7363" s="3">
        <v>999</v>
      </c>
      <c r="H7363" s="3">
        <v>0</v>
      </c>
      <c r="I7363" s="3" t="s">
        <v>29</v>
      </c>
      <c r="J7363" s="3">
        <v>9.6603277000000001E-2</v>
      </c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</row>
    <row r="7364" spans="1:32">
      <c r="A7364" s="3" t="s">
        <v>8089</v>
      </c>
      <c r="B7364" s="3" t="s">
        <v>8034</v>
      </c>
      <c r="C7364" s="3" t="s">
        <v>26</v>
      </c>
      <c r="D7364" s="3">
        <v>1</v>
      </c>
      <c r="E7364" s="3" t="s">
        <v>2539</v>
      </c>
      <c r="F7364" s="3" t="s">
        <v>28</v>
      </c>
      <c r="G7364" s="3">
        <v>999</v>
      </c>
      <c r="H7364" s="3">
        <v>0</v>
      </c>
      <c r="I7364" s="3" t="s">
        <v>29</v>
      </c>
      <c r="J7364" s="3">
        <v>9.6603277000000001E-2</v>
      </c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</row>
    <row r="7365" spans="1:32">
      <c r="A7365" s="3" t="s">
        <v>8090</v>
      </c>
      <c r="B7365" s="3" t="s">
        <v>8034</v>
      </c>
      <c r="C7365" s="3" t="s">
        <v>26</v>
      </c>
      <c r="D7365" s="3">
        <v>1</v>
      </c>
      <c r="E7365" s="3" t="s">
        <v>2541</v>
      </c>
      <c r="F7365" s="3" t="s">
        <v>28</v>
      </c>
      <c r="G7365" s="3">
        <v>20.67767787</v>
      </c>
      <c r="H7365" s="3">
        <v>0.9</v>
      </c>
      <c r="I7365" s="3" t="s">
        <v>68</v>
      </c>
      <c r="J7365" s="3">
        <v>9.6603277000000001E-2</v>
      </c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</row>
    <row r="7366" spans="1:32">
      <c r="A7366" s="3" t="s">
        <v>8091</v>
      </c>
      <c r="B7366" s="3" t="s">
        <v>8034</v>
      </c>
      <c r="C7366" s="3" t="s">
        <v>26</v>
      </c>
      <c r="D7366" s="3">
        <v>1</v>
      </c>
      <c r="E7366" s="3" t="s">
        <v>2543</v>
      </c>
      <c r="F7366" s="3" t="s">
        <v>28</v>
      </c>
      <c r="G7366" s="3">
        <v>999</v>
      </c>
      <c r="H7366" s="3">
        <v>0</v>
      </c>
      <c r="I7366" s="3" t="s">
        <v>29</v>
      </c>
      <c r="J7366" s="3">
        <v>9.6603277000000001E-2</v>
      </c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</row>
    <row r="7367" spans="1:32">
      <c r="A7367" s="3" t="s">
        <v>8092</v>
      </c>
      <c r="B7367" s="3" t="s">
        <v>8034</v>
      </c>
      <c r="C7367" s="3" t="s">
        <v>26</v>
      </c>
      <c r="D7367" s="3">
        <v>1</v>
      </c>
      <c r="E7367" s="3" t="s">
        <v>2545</v>
      </c>
      <c r="F7367" s="3" t="s">
        <v>28</v>
      </c>
      <c r="G7367" s="3">
        <v>21.901159249999999</v>
      </c>
      <c r="H7367" s="3">
        <v>0.93</v>
      </c>
      <c r="I7367" s="3" t="s">
        <v>68</v>
      </c>
      <c r="J7367" s="3">
        <v>9.6603277000000001E-2</v>
      </c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</row>
    <row r="7368" spans="1:32">
      <c r="A7368" s="3" t="s">
        <v>8093</v>
      </c>
      <c r="B7368" s="3" t="s">
        <v>8034</v>
      </c>
      <c r="C7368" s="3" t="s">
        <v>26</v>
      </c>
      <c r="D7368" s="3">
        <v>1</v>
      </c>
      <c r="E7368" s="3" t="s">
        <v>2547</v>
      </c>
      <c r="F7368" s="3" t="s">
        <v>28</v>
      </c>
      <c r="G7368" s="3">
        <v>999</v>
      </c>
      <c r="H7368" s="3">
        <v>0</v>
      </c>
      <c r="I7368" s="3" t="s">
        <v>29</v>
      </c>
      <c r="J7368" s="3">
        <v>9.6603277000000001E-2</v>
      </c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</row>
    <row r="7369" spans="1:32">
      <c r="A7369" s="3" t="s">
        <v>8094</v>
      </c>
      <c r="B7369" s="3" t="s">
        <v>8034</v>
      </c>
      <c r="C7369" s="3" t="s">
        <v>26</v>
      </c>
      <c r="D7369" s="3">
        <v>1</v>
      </c>
      <c r="E7369" s="3" t="s">
        <v>2549</v>
      </c>
      <c r="F7369" s="3" t="s">
        <v>28</v>
      </c>
      <c r="G7369" s="3">
        <v>20.556238100000002</v>
      </c>
      <c r="H7369" s="3">
        <v>0.87</v>
      </c>
      <c r="I7369" s="3" t="s">
        <v>68</v>
      </c>
      <c r="J7369" s="3">
        <v>9.6603277000000001E-2</v>
      </c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</row>
    <row r="7370" spans="1:32">
      <c r="A7370" s="3" t="s">
        <v>8095</v>
      </c>
      <c r="B7370" s="3" t="s">
        <v>8034</v>
      </c>
      <c r="C7370" s="3" t="s">
        <v>26</v>
      </c>
      <c r="D7370" s="3">
        <v>1</v>
      </c>
      <c r="E7370" s="3" t="s">
        <v>2551</v>
      </c>
      <c r="F7370" s="3" t="s">
        <v>28</v>
      </c>
      <c r="G7370" s="3">
        <v>16.783500350000001</v>
      </c>
      <c r="H7370" s="3">
        <v>0.84</v>
      </c>
      <c r="I7370" s="3" t="s">
        <v>68</v>
      </c>
      <c r="J7370" s="3">
        <v>9.6603277000000001E-2</v>
      </c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</row>
    <row r="7371" spans="1:32">
      <c r="A7371" s="3" t="s">
        <v>8096</v>
      </c>
      <c r="B7371" s="3" t="s">
        <v>8034</v>
      </c>
      <c r="C7371" s="3" t="s">
        <v>26</v>
      </c>
      <c r="D7371" s="3">
        <v>1</v>
      </c>
      <c r="E7371" s="3" t="s">
        <v>2553</v>
      </c>
      <c r="F7371" s="3" t="s">
        <v>28</v>
      </c>
      <c r="G7371" s="3">
        <v>16.22678385</v>
      </c>
      <c r="H7371" s="3">
        <v>0.95</v>
      </c>
      <c r="I7371" s="3" t="s">
        <v>68</v>
      </c>
      <c r="J7371" s="3">
        <v>9.6603277000000001E-2</v>
      </c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</row>
    <row r="7372" spans="1:32">
      <c r="A7372" s="3" t="s">
        <v>8097</v>
      </c>
      <c r="B7372" s="3" t="s">
        <v>8034</v>
      </c>
      <c r="C7372" s="3" t="s">
        <v>26</v>
      </c>
      <c r="D7372" s="3">
        <v>1</v>
      </c>
      <c r="E7372" s="3" t="s">
        <v>2555</v>
      </c>
      <c r="F7372" s="3" t="s">
        <v>28</v>
      </c>
      <c r="G7372" s="3">
        <v>13.537015159999999</v>
      </c>
      <c r="H7372" s="3">
        <v>0.73</v>
      </c>
      <c r="I7372" s="3" t="s">
        <v>68</v>
      </c>
      <c r="J7372" s="3">
        <v>9.6603277000000001E-2</v>
      </c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</row>
    <row r="7373" spans="1:32">
      <c r="A7373" s="3" t="s">
        <v>8098</v>
      </c>
      <c r="B7373" s="3" t="s">
        <v>8034</v>
      </c>
      <c r="C7373" s="3" t="s">
        <v>26</v>
      </c>
      <c r="D7373" s="3">
        <v>1</v>
      </c>
      <c r="E7373" s="3" t="s">
        <v>2557</v>
      </c>
      <c r="F7373" s="3" t="s">
        <v>28</v>
      </c>
      <c r="G7373" s="3">
        <v>25.732120210000001</v>
      </c>
      <c r="H7373" s="3">
        <v>0.75</v>
      </c>
      <c r="I7373" s="3" t="s">
        <v>68</v>
      </c>
      <c r="J7373" s="3">
        <v>9.6603277000000001E-2</v>
      </c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</row>
    <row r="7374" spans="1:32">
      <c r="A7374" s="3" t="s">
        <v>8099</v>
      </c>
      <c r="B7374" s="3" t="s">
        <v>8034</v>
      </c>
      <c r="C7374" s="3" t="s">
        <v>26</v>
      </c>
      <c r="D7374" s="3">
        <v>1</v>
      </c>
      <c r="E7374" s="3" t="s">
        <v>2559</v>
      </c>
      <c r="F7374" s="3" t="s">
        <v>28</v>
      </c>
      <c r="G7374" s="3">
        <v>999</v>
      </c>
      <c r="H7374" s="3">
        <v>0</v>
      </c>
      <c r="I7374" s="3" t="s">
        <v>29</v>
      </c>
      <c r="J7374" s="3">
        <v>9.6603277000000001E-2</v>
      </c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</row>
    <row r="7375" spans="1:32">
      <c r="A7375" s="3" t="s">
        <v>8100</v>
      </c>
      <c r="B7375" s="3" t="s">
        <v>8034</v>
      </c>
      <c r="C7375" s="3" t="s">
        <v>26</v>
      </c>
      <c r="D7375" s="3">
        <v>1</v>
      </c>
      <c r="E7375" s="3" t="s">
        <v>2561</v>
      </c>
      <c r="F7375" s="3" t="s">
        <v>28</v>
      </c>
      <c r="G7375" s="3">
        <v>999</v>
      </c>
      <c r="H7375" s="3">
        <v>0</v>
      </c>
      <c r="I7375" s="3" t="s">
        <v>29</v>
      </c>
      <c r="J7375" s="3">
        <v>9.6603277000000001E-2</v>
      </c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</row>
    <row r="7376" spans="1:32">
      <c r="A7376" s="3" t="s">
        <v>8101</v>
      </c>
      <c r="B7376" s="3" t="s">
        <v>8034</v>
      </c>
      <c r="C7376" s="3" t="s">
        <v>26</v>
      </c>
      <c r="D7376" s="3">
        <v>1</v>
      </c>
      <c r="E7376" s="3" t="s">
        <v>2563</v>
      </c>
      <c r="F7376" s="3" t="s">
        <v>28</v>
      </c>
      <c r="G7376" s="3">
        <v>999</v>
      </c>
      <c r="H7376" s="3">
        <v>0</v>
      </c>
      <c r="I7376" s="3" t="s">
        <v>29</v>
      </c>
      <c r="J7376" s="3">
        <v>9.6603277000000001E-2</v>
      </c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</row>
    <row r="7377" spans="1:32">
      <c r="A7377" s="3" t="s">
        <v>8102</v>
      </c>
      <c r="B7377" s="3" t="s">
        <v>8034</v>
      </c>
      <c r="C7377" s="3" t="s">
        <v>26</v>
      </c>
      <c r="D7377" s="3">
        <v>1</v>
      </c>
      <c r="E7377" s="3" t="s">
        <v>2565</v>
      </c>
      <c r="F7377" s="3" t="s">
        <v>28</v>
      </c>
      <c r="G7377" s="3">
        <v>999</v>
      </c>
      <c r="H7377" s="3">
        <v>0</v>
      </c>
      <c r="I7377" s="3" t="s">
        <v>29</v>
      </c>
      <c r="J7377" s="3">
        <v>9.6603277000000001E-2</v>
      </c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</row>
    <row r="7378" spans="1:32">
      <c r="A7378" s="3" t="s">
        <v>8103</v>
      </c>
      <c r="B7378" s="3" t="s">
        <v>8034</v>
      </c>
      <c r="C7378" s="3" t="s">
        <v>26</v>
      </c>
      <c r="D7378" s="3">
        <v>1</v>
      </c>
      <c r="E7378" s="3" t="s">
        <v>2567</v>
      </c>
      <c r="F7378" s="3" t="s">
        <v>28</v>
      </c>
      <c r="G7378" s="3">
        <v>999</v>
      </c>
      <c r="H7378" s="3">
        <v>0</v>
      </c>
      <c r="I7378" s="3" t="s">
        <v>29</v>
      </c>
      <c r="J7378" s="3">
        <v>9.6603277000000001E-2</v>
      </c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</row>
    <row r="7379" spans="1:32">
      <c r="A7379" s="3" t="s">
        <v>8104</v>
      </c>
      <c r="B7379" s="3" t="s">
        <v>8034</v>
      </c>
      <c r="C7379" s="3" t="s">
        <v>26</v>
      </c>
      <c r="D7379" s="3">
        <v>1</v>
      </c>
      <c r="E7379" s="3" t="s">
        <v>2569</v>
      </c>
      <c r="F7379" s="3" t="s">
        <v>28</v>
      </c>
      <c r="G7379" s="3">
        <v>999</v>
      </c>
      <c r="H7379" s="3">
        <v>0</v>
      </c>
      <c r="I7379" s="3" t="s">
        <v>29</v>
      </c>
      <c r="J7379" s="3">
        <v>9.6603277000000001E-2</v>
      </c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</row>
    <row r="7380" spans="1:32">
      <c r="A7380" s="3" t="s">
        <v>8105</v>
      </c>
      <c r="B7380" s="3" t="s">
        <v>8034</v>
      </c>
      <c r="C7380" s="3" t="s">
        <v>26</v>
      </c>
      <c r="D7380" s="3">
        <v>1</v>
      </c>
      <c r="E7380" s="3" t="s">
        <v>2571</v>
      </c>
      <c r="F7380" s="3" t="s">
        <v>28</v>
      </c>
      <c r="G7380" s="3">
        <v>999</v>
      </c>
      <c r="H7380" s="3">
        <v>0</v>
      </c>
      <c r="I7380" s="3" t="s">
        <v>29</v>
      </c>
      <c r="J7380" s="3">
        <v>9.6603277000000001E-2</v>
      </c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</row>
    <row r="7381" spans="1:32">
      <c r="A7381" s="3" t="s">
        <v>8106</v>
      </c>
      <c r="B7381" s="3" t="s">
        <v>8034</v>
      </c>
      <c r="C7381" s="3" t="s">
        <v>26</v>
      </c>
      <c r="D7381" s="3">
        <v>1</v>
      </c>
      <c r="E7381" s="3" t="s">
        <v>2573</v>
      </c>
      <c r="F7381" s="3" t="s">
        <v>28</v>
      </c>
      <c r="G7381" s="3">
        <v>999</v>
      </c>
      <c r="H7381" s="3">
        <v>0</v>
      </c>
      <c r="I7381" s="3" t="s">
        <v>29</v>
      </c>
      <c r="J7381" s="3">
        <v>9.6603277000000001E-2</v>
      </c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</row>
    <row r="7382" spans="1:32">
      <c r="A7382" s="3" t="s">
        <v>8107</v>
      </c>
      <c r="B7382" s="3" t="s">
        <v>8034</v>
      </c>
      <c r="C7382" s="3" t="s">
        <v>26</v>
      </c>
      <c r="D7382" s="3">
        <v>1</v>
      </c>
      <c r="E7382" s="3" t="s">
        <v>2575</v>
      </c>
      <c r="F7382" s="3" t="s">
        <v>28</v>
      </c>
      <c r="G7382" s="3">
        <v>999</v>
      </c>
      <c r="H7382" s="3">
        <v>0</v>
      </c>
      <c r="I7382" s="3" t="s">
        <v>29</v>
      </c>
      <c r="J7382" s="3">
        <v>9.6603277000000001E-2</v>
      </c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</row>
    <row r="7383" spans="1:32">
      <c r="A7383" s="3" t="s">
        <v>8108</v>
      </c>
      <c r="B7383" s="3" t="s">
        <v>8034</v>
      </c>
      <c r="C7383" s="3" t="s">
        <v>26</v>
      </c>
      <c r="D7383" s="3">
        <v>1</v>
      </c>
      <c r="E7383" s="3" t="s">
        <v>2577</v>
      </c>
      <c r="F7383" s="3" t="s">
        <v>28</v>
      </c>
      <c r="G7383" s="3">
        <v>999</v>
      </c>
      <c r="H7383" s="3">
        <v>0</v>
      </c>
      <c r="I7383" s="3" t="s">
        <v>29</v>
      </c>
      <c r="J7383" s="3">
        <v>9.6603277000000001E-2</v>
      </c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</row>
    <row r="7384" spans="1:32">
      <c r="A7384" s="3" t="s">
        <v>8109</v>
      </c>
      <c r="B7384" s="3" t="s">
        <v>8034</v>
      </c>
      <c r="C7384" s="3" t="s">
        <v>26</v>
      </c>
      <c r="D7384" s="3">
        <v>1</v>
      </c>
      <c r="E7384" s="3" t="s">
        <v>2579</v>
      </c>
      <c r="F7384" s="3" t="s">
        <v>28</v>
      </c>
      <c r="G7384" s="3">
        <v>999</v>
      </c>
      <c r="H7384" s="3">
        <v>0</v>
      </c>
      <c r="I7384" s="3" t="s">
        <v>29</v>
      </c>
      <c r="J7384" s="3">
        <v>9.6603277000000001E-2</v>
      </c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</row>
    <row r="7385" spans="1:32">
      <c r="A7385" s="3" t="s">
        <v>8110</v>
      </c>
      <c r="B7385" s="3" t="s">
        <v>8034</v>
      </c>
      <c r="C7385" s="3" t="s">
        <v>26</v>
      </c>
      <c r="D7385" s="3">
        <v>1</v>
      </c>
      <c r="E7385" s="3" t="s">
        <v>2581</v>
      </c>
      <c r="F7385" s="3" t="s">
        <v>28</v>
      </c>
      <c r="G7385" s="3">
        <v>999</v>
      </c>
      <c r="H7385" s="3">
        <v>0</v>
      </c>
      <c r="I7385" s="3" t="s">
        <v>29</v>
      </c>
      <c r="J7385" s="3">
        <v>9.6603277000000001E-2</v>
      </c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</row>
    <row r="7386" spans="1:32">
      <c r="A7386" s="3" t="s">
        <v>8111</v>
      </c>
      <c r="B7386" s="3" t="s">
        <v>8034</v>
      </c>
      <c r="C7386" s="3" t="s">
        <v>26</v>
      </c>
      <c r="D7386" s="3">
        <v>1</v>
      </c>
      <c r="E7386" s="3" t="s">
        <v>2583</v>
      </c>
      <c r="F7386" s="3" t="s">
        <v>28</v>
      </c>
      <c r="G7386" s="3">
        <v>999</v>
      </c>
      <c r="H7386" s="3">
        <v>0</v>
      </c>
      <c r="I7386" s="3" t="s">
        <v>29</v>
      </c>
      <c r="J7386" s="3">
        <v>9.6603277000000001E-2</v>
      </c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</row>
    <row r="7387" spans="1:32">
      <c r="A7387" s="3" t="s">
        <v>8112</v>
      </c>
      <c r="B7387" s="3" t="s">
        <v>8034</v>
      </c>
      <c r="C7387" s="3" t="s">
        <v>26</v>
      </c>
      <c r="D7387" s="3">
        <v>1</v>
      </c>
      <c r="E7387" s="3" t="s">
        <v>2585</v>
      </c>
      <c r="F7387" s="3" t="s">
        <v>28</v>
      </c>
      <c r="G7387" s="3">
        <v>999</v>
      </c>
      <c r="H7387" s="3">
        <v>0</v>
      </c>
      <c r="I7387" s="3" t="s">
        <v>29</v>
      </c>
      <c r="J7387" s="3">
        <v>9.6603277000000001E-2</v>
      </c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</row>
    <row r="7388" spans="1:32">
      <c r="A7388" s="3" t="s">
        <v>8113</v>
      </c>
      <c r="B7388" s="3" t="s">
        <v>8034</v>
      </c>
      <c r="C7388" s="3" t="s">
        <v>26</v>
      </c>
      <c r="D7388" s="3">
        <v>1</v>
      </c>
      <c r="E7388" s="3" t="s">
        <v>2587</v>
      </c>
      <c r="F7388" s="3" t="s">
        <v>28</v>
      </c>
      <c r="G7388" s="3">
        <v>999</v>
      </c>
      <c r="H7388" s="3">
        <v>0</v>
      </c>
      <c r="I7388" s="3" t="s">
        <v>29</v>
      </c>
      <c r="J7388" s="3">
        <v>9.6603277000000001E-2</v>
      </c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</row>
    <row r="7389" spans="1:32">
      <c r="A7389" s="3" t="s">
        <v>8114</v>
      </c>
      <c r="B7389" s="3" t="s">
        <v>8034</v>
      </c>
      <c r="C7389" s="3" t="s">
        <v>26</v>
      </c>
      <c r="D7389" s="3">
        <v>1</v>
      </c>
      <c r="E7389" s="3" t="s">
        <v>2589</v>
      </c>
      <c r="F7389" s="3" t="s">
        <v>28</v>
      </c>
      <c r="G7389" s="3">
        <v>999</v>
      </c>
      <c r="H7389" s="3">
        <v>0</v>
      </c>
      <c r="I7389" s="3" t="s">
        <v>29</v>
      </c>
      <c r="J7389" s="3">
        <v>9.6603277000000001E-2</v>
      </c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</row>
    <row r="7390" spans="1:32">
      <c r="A7390" s="3" t="s">
        <v>8115</v>
      </c>
      <c r="B7390" s="3" t="s">
        <v>8034</v>
      </c>
      <c r="C7390" s="3" t="s">
        <v>26</v>
      </c>
      <c r="D7390" s="3">
        <v>1</v>
      </c>
      <c r="E7390" s="3" t="s">
        <v>2591</v>
      </c>
      <c r="F7390" s="3" t="s">
        <v>28</v>
      </c>
      <c r="G7390" s="3">
        <v>999</v>
      </c>
      <c r="H7390" s="3">
        <v>0</v>
      </c>
      <c r="I7390" s="3" t="s">
        <v>29</v>
      </c>
      <c r="J7390" s="3">
        <v>9.6603277000000001E-2</v>
      </c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</row>
    <row r="7391" spans="1:32">
      <c r="A7391" s="3" t="s">
        <v>8116</v>
      </c>
      <c r="B7391" s="3" t="s">
        <v>8034</v>
      </c>
      <c r="C7391" s="3" t="s">
        <v>26</v>
      </c>
      <c r="D7391" s="3">
        <v>1</v>
      </c>
      <c r="E7391" s="3" t="s">
        <v>2593</v>
      </c>
      <c r="F7391" s="3" t="s">
        <v>28</v>
      </c>
      <c r="G7391" s="3">
        <v>999</v>
      </c>
      <c r="H7391" s="3">
        <v>0</v>
      </c>
      <c r="I7391" s="3" t="s">
        <v>29</v>
      </c>
      <c r="J7391" s="3">
        <v>9.6603277000000001E-2</v>
      </c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</row>
    <row r="7392" spans="1:32">
      <c r="A7392" s="3" t="s">
        <v>8117</v>
      </c>
      <c r="B7392" s="3" t="s">
        <v>8034</v>
      </c>
      <c r="C7392" s="3" t="s">
        <v>26</v>
      </c>
      <c r="D7392" s="3">
        <v>1</v>
      </c>
      <c r="E7392" s="3" t="s">
        <v>2595</v>
      </c>
      <c r="F7392" s="3" t="s">
        <v>28</v>
      </c>
      <c r="G7392" s="3">
        <v>999</v>
      </c>
      <c r="H7392" s="3">
        <v>0</v>
      </c>
      <c r="I7392" s="3" t="s">
        <v>29</v>
      </c>
      <c r="J7392" s="3">
        <v>9.6603277000000001E-2</v>
      </c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</row>
    <row r="7393" spans="1:32">
      <c r="A7393" s="3" t="s">
        <v>8118</v>
      </c>
      <c r="B7393" s="3" t="s">
        <v>8034</v>
      </c>
      <c r="C7393" s="3" t="s">
        <v>26</v>
      </c>
      <c r="D7393" s="3">
        <v>1</v>
      </c>
      <c r="E7393" s="3" t="s">
        <v>2597</v>
      </c>
      <c r="F7393" s="3" t="s">
        <v>28</v>
      </c>
      <c r="G7393" s="3">
        <v>999</v>
      </c>
      <c r="H7393" s="3">
        <v>0</v>
      </c>
      <c r="I7393" s="3" t="s">
        <v>29</v>
      </c>
      <c r="J7393" s="3">
        <v>9.6603277000000001E-2</v>
      </c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</row>
    <row r="7394" spans="1:32">
      <c r="A7394" s="3" t="s">
        <v>8119</v>
      </c>
      <c r="B7394" s="3" t="s">
        <v>8034</v>
      </c>
      <c r="C7394" s="3" t="s">
        <v>26</v>
      </c>
      <c r="D7394" s="3">
        <v>1</v>
      </c>
      <c r="E7394" s="3" t="s">
        <v>2599</v>
      </c>
      <c r="F7394" s="3" t="s">
        <v>28</v>
      </c>
      <c r="G7394" s="3">
        <v>999</v>
      </c>
      <c r="H7394" s="3">
        <v>0</v>
      </c>
      <c r="I7394" s="3" t="s">
        <v>29</v>
      </c>
      <c r="J7394" s="3">
        <v>9.6603277000000001E-2</v>
      </c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</row>
    <row r="7395" spans="1:32">
      <c r="A7395" s="3" t="s">
        <v>8120</v>
      </c>
      <c r="B7395" s="3" t="s">
        <v>8034</v>
      </c>
      <c r="C7395" s="3" t="s">
        <v>26</v>
      </c>
      <c r="D7395" s="3">
        <v>1</v>
      </c>
      <c r="E7395" s="3" t="s">
        <v>2601</v>
      </c>
      <c r="F7395" s="3" t="s">
        <v>28</v>
      </c>
      <c r="G7395" s="3">
        <v>999</v>
      </c>
      <c r="H7395" s="3">
        <v>0</v>
      </c>
      <c r="I7395" s="3" t="s">
        <v>29</v>
      </c>
      <c r="J7395" s="3">
        <v>9.6603277000000001E-2</v>
      </c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</row>
    <row r="7396" spans="1:32">
      <c r="A7396" s="3" t="s">
        <v>8121</v>
      </c>
      <c r="B7396" s="3" t="s">
        <v>8034</v>
      </c>
      <c r="C7396" s="3" t="s">
        <v>26</v>
      </c>
      <c r="D7396" s="3">
        <v>1</v>
      </c>
      <c r="E7396" s="3" t="s">
        <v>2603</v>
      </c>
      <c r="F7396" s="3" t="s">
        <v>28</v>
      </c>
      <c r="G7396" s="3">
        <v>999</v>
      </c>
      <c r="H7396" s="3">
        <v>0</v>
      </c>
      <c r="I7396" s="3" t="s">
        <v>29</v>
      </c>
      <c r="J7396" s="3">
        <v>9.6603277000000001E-2</v>
      </c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</row>
    <row r="7397" spans="1:32">
      <c r="A7397" s="3" t="s">
        <v>8122</v>
      </c>
      <c r="B7397" s="3" t="s">
        <v>8034</v>
      </c>
      <c r="C7397" s="3" t="s">
        <v>26</v>
      </c>
      <c r="D7397" s="3">
        <v>1</v>
      </c>
      <c r="E7397" s="3" t="s">
        <v>2605</v>
      </c>
      <c r="F7397" s="3" t="s">
        <v>28</v>
      </c>
      <c r="G7397" s="3">
        <v>999</v>
      </c>
      <c r="H7397" s="3">
        <v>0</v>
      </c>
      <c r="I7397" s="3" t="s">
        <v>29</v>
      </c>
      <c r="J7397" s="3">
        <v>9.6603277000000001E-2</v>
      </c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</row>
    <row r="7398" spans="1:32">
      <c r="A7398" s="3" t="s">
        <v>8123</v>
      </c>
      <c r="B7398" s="3" t="s">
        <v>8034</v>
      </c>
      <c r="C7398" s="3" t="s">
        <v>26</v>
      </c>
      <c r="D7398" s="3">
        <v>1</v>
      </c>
      <c r="E7398" s="3" t="s">
        <v>2607</v>
      </c>
      <c r="F7398" s="3" t="s">
        <v>28</v>
      </c>
      <c r="G7398" s="3">
        <v>999</v>
      </c>
      <c r="H7398" s="3">
        <v>0</v>
      </c>
      <c r="I7398" s="3" t="s">
        <v>29</v>
      </c>
      <c r="J7398" s="3">
        <v>9.6603277000000001E-2</v>
      </c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</row>
    <row r="7399" spans="1:32">
      <c r="A7399" s="3" t="s">
        <v>8124</v>
      </c>
      <c r="B7399" s="3" t="s">
        <v>8034</v>
      </c>
      <c r="C7399" s="3" t="s">
        <v>26</v>
      </c>
      <c r="D7399" s="3">
        <v>1</v>
      </c>
      <c r="E7399" s="3" t="s">
        <v>2609</v>
      </c>
      <c r="F7399" s="3" t="s">
        <v>28</v>
      </c>
      <c r="G7399" s="3">
        <v>999</v>
      </c>
      <c r="H7399" s="3">
        <v>0</v>
      </c>
      <c r="I7399" s="3" t="s">
        <v>29</v>
      </c>
      <c r="J7399" s="3">
        <v>9.6603277000000001E-2</v>
      </c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</row>
    <row r="7400" spans="1:32">
      <c r="A7400" s="3" t="s">
        <v>8125</v>
      </c>
      <c r="B7400" s="3" t="s">
        <v>8034</v>
      </c>
      <c r="C7400" s="3" t="s">
        <v>26</v>
      </c>
      <c r="D7400" s="3">
        <v>1</v>
      </c>
      <c r="E7400" s="3" t="s">
        <v>2611</v>
      </c>
      <c r="F7400" s="3" t="s">
        <v>28</v>
      </c>
      <c r="G7400" s="3">
        <v>999</v>
      </c>
      <c r="H7400" s="3">
        <v>0</v>
      </c>
      <c r="I7400" s="3" t="s">
        <v>29</v>
      </c>
      <c r="J7400" s="3">
        <v>9.6603277000000001E-2</v>
      </c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</row>
    <row r="7401" spans="1:32">
      <c r="A7401" s="3" t="s">
        <v>8126</v>
      </c>
      <c r="B7401" s="3" t="s">
        <v>8034</v>
      </c>
      <c r="C7401" s="3" t="s">
        <v>26</v>
      </c>
      <c r="D7401" s="3">
        <v>1</v>
      </c>
      <c r="E7401" s="3" t="s">
        <v>2613</v>
      </c>
      <c r="F7401" s="3" t="s">
        <v>28</v>
      </c>
      <c r="G7401" s="3">
        <v>999</v>
      </c>
      <c r="H7401" s="3">
        <v>0</v>
      </c>
      <c r="I7401" s="3" t="s">
        <v>29</v>
      </c>
      <c r="J7401" s="3">
        <v>9.6603277000000001E-2</v>
      </c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</row>
    <row r="7402" spans="1:32">
      <c r="A7402" s="3" t="s">
        <v>8127</v>
      </c>
      <c r="B7402" s="3" t="s">
        <v>8034</v>
      </c>
      <c r="C7402" s="3" t="s">
        <v>26</v>
      </c>
      <c r="D7402" s="3">
        <v>1</v>
      </c>
      <c r="E7402" s="3" t="s">
        <v>2615</v>
      </c>
      <c r="F7402" s="3" t="s">
        <v>28</v>
      </c>
      <c r="G7402" s="3">
        <v>999</v>
      </c>
      <c r="H7402" s="3">
        <v>0</v>
      </c>
      <c r="I7402" s="3" t="s">
        <v>29</v>
      </c>
      <c r="J7402" s="3">
        <v>9.6603277000000001E-2</v>
      </c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</row>
    <row r="7403" spans="1:32">
      <c r="A7403" s="3" t="s">
        <v>8128</v>
      </c>
      <c r="B7403" s="3" t="s">
        <v>8034</v>
      </c>
      <c r="C7403" s="3" t="s">
        <v>26</v>
      </c>
      <c r="D7403" s="3">
        <v>1</v>
      </c>
      <c r="E7403" s="3" t="s">
        <v>2617</v>
      </c>
      <c r="F7403" s="3" t="s">
        <v>28</v>
      </c>
      <c r="G7403" s="3">
        <v>999</v>
      </c>
      <c r="H7403" s="3">
        <v>0</v>
      </c>
      <c r="I7403" s="3" t="s">
        <v>29</v>
      </c>
      <c r="J7403" s="3">
        <v>9.6603277000000001E-2</v>
      </c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</row>
    <row r="7404" spans="1:32">
      <c r="A7404" s="3" t="s">
        <v>8129</v>
      </c>
      <c r="B7404" s="3" t="s">
        <v>8034</v>
      </c>
      <c r="C7404" s="3" t="s">
        <v>26</v>
      </c>
      <c r="D7404" s="3">
        <v>1</v>
      </c>
      <c r="E7404" s="3" t="s">
        <v>2619</v>
      </c>
      <c r="F7404" s="3" t="s">
        <v>28</v>
      </c>
      <c r="G7404" s="3">
        <v>999</v>
      </c>
      <c r="H7404" s="3">
        <v>0</v>
      </c>
      <c r="I7404" s="3" t="s">
        <v>29</v>
      </c>
      <c r="J7404" s="3">
        <v>9.6603277000000001E-2</v>
      </c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</row>
    <row r="7405" spans="1:32">
      <c r="A7405" s="3" t="s">
        <v>1940</v>
      </c>
      <c r="B7405" s="3" t="s">
        <v>1941</v>
      </c>
      <c r="C7405" s="3" t="s">
        <v>26</v>
      </c>
      <c r="D7405" s="3">
        <v>1</v>
      </c>
      <c r="E7405" s="3" t="s">
        <v>27</v>
      </c>
      <c r="F7405" s="3" t="s">
        <v>28</v>
      </c>
      <c r="G7405" s="3">
        <v>19.747376249999999</v>
      </c>
      <c r="H7405" s="3">
        <v>0.94</v>
      </c>
      <c r="I7405" s="3" t="s">
        <v>68</v>
      </c>
      <c r="J7405" s="3">
        <v>9.6603277000000001E-2</v>
      </c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</row>
    <row r="7406" spans="1:32">
      <c r="A7406" s="3" t="s">
        <v>1942</v>
      </c>
      <c r="B7406" s="3" t="s">
        <v>1941</v>
      </c>
      <c r="C7406" s="3" t="s">
        <v>26</v>
      </c>
      <c r="D7406" s="3">
        <v>1</v>
      </c>
      <c r="E7406" s="3" t="s">
        <v>30</v>
      </c>
      <c r="F7406" s="3" t="s">
        <v>28</v>
      </c>
      <c r="G7406" s="3">
        <v>17.43327446</v>
      </c>
      <c r="H7406" s="3">
        <v>0.75</v>
      </c>
      <c r="I7406" s="3" t="s">
        <v>68</v>
      </c>
      <c r="J7406" s="3">
        <v>9.6603277000000001E-2</v>
      </c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</row>
    <row r="7407" spans="1:32">
      <c r="A7407" s="3" t="s">
        <v>1943</v>
      </c>
      <c r="B7407" s="3" t="s">
        <v>1941</v>
      </c>
      <c r="C7407" s="3" t="s">
        <v>26</v>
      </c>
      <c r="D7407" s="3">
        <v>1</v>
      </c>
      <c r="E7407" s="3" t="s">
        <v>31</v>
      </c>
      <c r="F7407" s="3" t="s">
        <v>28</v>
      </c>
      <c r="G7407" s="3">
        <v>16.764776869999999</v>
      </c>
      <c r="H7407" s="3">
        <v>0.71</v>
      </c>
      <c r="I7407" s="3" t="s">
        <v>68</v>
      </c>
      <c r="J7407" s="3">
        <v>9.6603277000000001E-2</v>
      </c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</row>
    <row r="7408" spans="1:32">
      <c r="A7408" s="3" t="s">
        <v>1944</v>
      </c>
      <c r="B7408" s="3" t="s">
        <v>1941</v>
      </c>
      <c r="C7408" s="3" t="s">
        <v>26</v>
      </c>
      <c r="D7408" s="3">
        <v>1</v>
      </c>
      <c r="E7408" s="3" t="s">
        <v>32</v>
      </c>
      <c r="F7408" s="3" t="s">
        <v>28</v>
      </c>
      <c r="G7408" s="3">
        <v>999</v>
      </c>
      <c r="H7408" s="3">
        <v>0</v>
      </c>
      <c r="I7408" s="3" t="s">
        <v>29</v>
      </c>
      <c r="J7408" s="3">
        <v>9.6603277000000001E-2</v>
      </c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</row>
    <row r="7409" spans="1:32">
      <c r="A7409" s="3" t="s">
        <v>1945</v>
      </c>
      <c r="B7409" s="3" t="s">
        <v>1941</v>
      </c>
      <c r="C7409" s="3" t="s">
        <v>26</v>
      </c>
      <c r="D7409" s="3">
        <v>1</v>
      </c>
      <c r="E7409" s="3" t="s">
        <v>33</v>
      </c>
      <c r="F7409" s="3" t="s">
        <v>28</v>
      </c>
      <c r="G7409" s="3">
        <v>999</v>
      </c>
      <c r="H7409" s="3">
        <v>0</v>
      </c>
      <c r="I7409" s="3" t="s">
        <v>29</v>
      </c>
      <c r="J7409" s="3">
        <v>9.6603277000000001E-2</v>
      </c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</row>
    <row r="7410" spans="1:32">
      <c r="A7410" s="3" t="s">
        <v>1946</v>
      </c>
      <c r="B7410" s="3" t="s">
        <v>1941</v>
      </c>
      <c r="C7410" s="3" t="s">
        <v>26</v>
      </c>
      <c r="D7410" s="3">
        <v>1</v>
      </c>
      <c r="E7410" s="3" t="s">
        <v>34</v>
      </c>
      <c r="F7410" s="3" t="s">
        <v>28</v>
      </c>
      <c r="G7410" s="3">
        <v>15.641155639999999</v>
      </c>
      <c r="H7410" s="3">
        <v>0.9</v>
      </c>
      <c r="I7410" s="3" t="s">
        <v>68</v>
      </c>
      <c r="J7410" s="3">
        <v>9.6603277000000001E-2</v>
      </c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</row>
    <row r="7411" spans="1:32">
      <c r="A7411" s="3" t="s">
        <v>1947</v>
      </c>
      <c r="B7411" s="3" t="s">
        <v>1941</v>
      </c>
      <c r="C7411" s="3" t="s">
        <v>26</v>
      </c>
      <c r="D7411" s="3">
        <v>1</v>
      </c>
      <c r="E7411" s="3" t="s">
        <v>35</v>
      </c>
      <c r="F7411" s="3" t="s">
        <v>28</v>
      </c>
      <c r="G7411" s="3">
        <v>22.910968799999999</v>
      </c>
      <c r="H7411" s="3">
        <v>0.96</v>
      </c>
      <c r="I7411" s="3" t="s">
        <v>68</v>
      </c>
      <c r="J7411" s="3">
        <v>9.6603277000000001E-2</v>
      </c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</row>
    <row r="7412" spans="1:32">
      <c r="A7412" s="3" t="s">
        <v>1948</v>
      </c>
      <c r="B7412" s="3" t="s">
        <v>1941</v>
      </c>
      <c r="C7412" s="3" t="s">
        <v>26</v>
      </c>
      <c r="D7412" s="3">
        <v>1</v>
      </c>
      <c r="E7412" s="3" t="s">
        <v>36</v>
      </c>
      <c r="F7412" s="3" t="s">
        <v>28</v>
      </c>
      <c r="G7412" s="3">
        <v>18.707317939999999</v>
      </c>
      <c r="H7412" s="3">
        <v>0.94</v>
      </c>
      <c r="I7412" s="3" t="s">
        <v>68</v>
      </c>
      <c r="J7412" s="3">
        <v>9.6603277000000001E-2</v>
      </c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</row>
    <row r="7413" spans="1:32">
      <c r="A7413" s="3" t="s">
        <v>1949</v>
      </c>
      <c r="B7413" s="3" t="s">
        <v>1941</v>
      </c>
      <c r="C7413" s="3" t="s">
        <v>26</v>
      </c>
      <c r="D7413" s="3">
        <v>1</v>
      </c>
      <c r="E7413" s="3" t="s">
        <v>37</v>
      </c>
      <c r="F7413" s="3" t="s">
        <v>28</v>
      </c>
      <c r="G7413" s="3">
        <v>23.01053241</v>
      </c>
      <c r="H7413" s="3">
        <v>0.94</v>
      </c>
      <c r="I7413" s="3" t="s">
        <v>68</v>
      </c>
      <c r="J7413" s="3">
        <v>9.6603277000000001E-2</v>
      </c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</row>
    <row r="7414" spans="1:32">
      <c r="A7414" s="3" t="s">
        <v>1950</v>
      </c>
      <c r="B7414" s="3" t="s">
        <v>1941</v>
      </c>
      <c r="C7414" s="3" t="s">
        <v>26</v>
      </c>
      <c r="D7414" s="3">
        <v>1</v>
      </c>
      <c r="E7414" s="3" t="s">
        <v>38</v>
      </c>
      <c r="F7414" s="3" t="s">
        <v>28</v>
      </c>
      <c r="G7414" s="3">
        <v>18.698739360000001</v>
      </c>
      <c r="H7414" s="3">
        <v>0.94</v>
      </c>
      <c r="I7414" s="3" t="s">
        <v>68</v>
      </c>
      <c r="J7414" s="3">
        <v>9.6603277000000001E-2</v>
      </c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</row>
    <row r="7415" spans="1:32">
      <c r="A7415" s="3" t="s">
        <v>1951</v>
      </c>
      <c r="B7415" s="3" t="s">
        <v>1941</v>
      </c>
      <c r="C7415" s="3" t="s">
        <v>26</v>
      </c>
      <c r="D7415" s="3">
        <v>1</v>
      </c>
      <c r="E7415" s="3" t="s">
        <v>39</v>
      </c>
      <c r="F7415" s="3" t="s">
        <v>28</v>
      </c>
      <c r="G7415" s="3">
        <v>999</v>
      </c>
      <c r="H7415" s="3">
        <v>0</v>
      </c>
      <c r="I7415" s="3" t="s">
        <v>29</v>
      </c>
      <c r="J7415" s="3">
        <v>9.6603277000000001E-2</v>
      </c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</row>
    <row r="7416" spans="1:32">
      <c r="A7416" s="3" t="s">
        <v>1952</v>
      </c>
      <c r="B7416" s="3" t="s">
        <v>1941</v>
      </c>
      <c r="C7416" s="3" t="s">
        <v>26</v>
      </c>
      <c r="D7416" s="3">
        <v>1</v>
      </c>
      <c r="E7416" s="3" t="s">
        <v>40</v>
      </c>
      <c r="F7416" s="3" t="s">
        <v>28</v>
      </c>
      <c r="G7416" s="3">
        <v>19.55308861</v>
      </c>
      <c r="H7416" s="3">
        <v>0.95</v>
      </c>
      <c r="I7416" s="3" t="s">
        <v>68</v>
      </c>
      <c r="J7416" s="3">
        <v>9.6603277000000001E-2</v>
      </c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</row>
    <row r="7417" spans="1:32">
      <c r="A7417" s="3" t="s">
        <v>1953</v>
      </c>
      <c r="B7417" s="3" t="s">
        <v>1941</v>
      </c>
      <c r="C7417" s="3" t="s">
        <v>26</v>
      </c>
      <c r="D7417" s="3">
        <v>1</v>
      </c>
      <c r="E7417" s="3" t="s">
        <v>41</v>
      </c>
      <c r="F7417" s="3" t="s">
        <v>28</v>
      </c>
      <c r="G7417" s="3">
        <v>17.488103710000001</v>
      </c>
      <c r="H7417" s="3">
        <v>0.75</v>
      </c>
      <c r="I7417" s="3" t="s">
        <v>68</v>
      </c>
      <c r="J7417" s="3">
        <v>9.6603277000000001E-2</v>
      </c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</row>
    <row r="7418" spans="1:32">
      <c r="A7418" s="3" t="s">
        <v>1954</v>
      </c>
      <c r="B7418" s="3" t="s">
        <v>1941</v>
      </c>
      <c r="C7418" s="3" t="s">
        <v>26</v>
      </c>
      <c r="D7418" s="3">
        <v>1</v>
      </c>
      <c r="E7418" s="3" t="s">
        <v>42</v>
      </c>
      <c r="F7418" s="3" t="s">
        <v>28</v>
      </c>
      <c r="G7418" s="3">
        <v>999</v>
      </c>
      <c r="H7418" s="3">
        <v>0</v>
      </c>
      <c r="I7418" s="3" t="s">
        <v>29</v>
      </c>
      <c r="J7418" s="3">
        <v>9.6603277000000001E-2</v>
      </c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</row>
    <row r="7419" spans="1:32">
      <c r="A7419" s="3" t="s">
        <v>1955</v>
      </c>
      <c r="B7419" s="3" t="s">
        <v>1941</v>
      </c>
      <c r="C7419" s="3" t="s">
        <v>26</v>
      </c>
      <c r="D7419" s="3">
        <v>1</v>
      </c>
      <c r="E7419" s="3" t="s">
        <v>43</v>
      </c>
      <c r="F7419" s="3" t="s">
        <v>28</v>
      </c>
      <c r="G7419" s="3">
        <v>999</v>
      </c>
      <c r="H7419" s="3">
        <v>0</v>
      </c>
      <c r="I7419" s="3" t="s">
        <v>29</v>
      </c>
      <c r="J7419" s="3">
        <v>9.6603277000000001E-2</v>
      </c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</row>
    <row r="7420" spans="1:32">
      <c r="A7420" s="3" t="s">
        <v>1956</v>
      </c>
      <c r="B7420" s="3" t="s">
        <v>1941</v>
      </c>
      <c r="C7420" s="3" t="s">
        <v>26</v>
      </c>
      <c r="D7420" s="3">
        <v>1</v>
      </c>
      <c r="E7420" s="3" t="s">
        <v>44</v>
      </c>
      <c r="F7420" s="3" t="s">
        <v>28</v>
      </c>
      <c r="G7420" s="3">
        <v>999</v>
      </c>
      <c r="H7420" s="3">
        <v>0</v>
      </c>
      <c r="I7420" s="3" t="s">
        <v>29</v>
      </c>
      <c r="J7420" s="3">
        <v>9.6603277000000001E-2</v>
      </c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</row>
    <row r="7421" spans="1:32">
      <c r="A7421" s="3" t="s">
        <v>1957</v>
      </c>
      <c r="B7421" s="3" t="s">
        <v>1941</v>
      </c>
      <c r="C7421" s="3" t="s">
        <v>26</v>
      </c>
      <c r="D7421" s="3">
        <v>1</v>
      </c>
      <c r="E7421" s="3" t="s">
        <v>45</v>
      </c>
      <c r="F7421" s="3" t="s">
        <v>28</v>
      </c>
      <c r="G7421" s="3">
        <v>15.425956340000001</v>
      </c>
      <c r="H7421" s="3">
        <v>0.95</v>
      </c>
      <c r="I7421" s="3" t="s">
        <v>68</v>
      </c>
      <c r="J7421" s="3">
        <v>9.6603277000000001E-2</v>
      </c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</row>
    <row r="7422" spans="1:32">
      <c r="A7422" s="3" t="s">
        <v>1958</v>
      </c>
      <c r="B7422" s="3" t="s">
        <v>1941</v>
      </c>
      <c r="C7422" s="3" t="s">
        <v>26</v>
      </c>
      <c r="D7422" s="3">
        <v>1</v>
      </c>
      <c r="E7422" s="3" t="s">
        <v>46</v>
      </c>
      <c r="F7422" s="3" t="s">
        <v>28</v>
      </c>
      <c r="G7422" s="3">
        <v>999</v>
      </c>
      <c r="H7422" s="3">
        <v>0</v>
      </c>
      <c r="I7422" s="3" t="s">
        <v>29</v>
      </c>
      <c r="J7422" s="3">
        <v>9.6603277000000001E-2</v>
      </c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</row>
    <row r="7423" spans="1:32">
      <c r="A7423" s="3" t="s">
        <v>1959</v>
      </c>
      <c r="B7423" s="3" t="s">
        <v>1941</v>
      </c>
      <c r="C7423" s="3" t="s">
        <v>26</v>
      </c>
      <c r="D7423" s="3">
        <v>1</v>
      </c>
      <c r="E7423" s="3" t="s">
        <v>47</v>
      </c>
      <c r="F7423" s="3" t="s">
        <v>28</v>
      </c>
      <c r="G7423" s="3">
        <v>999</v>
      </c>
      <c r="H7423" s="3">
        <v>0</v>
      </c>
      <c r="I7423" s="3" t="s">
        <v>29</v>
      </c>
      <c r="J7423" s="3">
        <v>9.6603277000000001E-2</v>
      </c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</row>
    <row r="7424" spans="1:32">
      <c r="A7424" s="3" t="s">
        <v>1960</v>
      </c>
      <c r="B7424" s="3" t="s">
        <v>1941</v>
      </c>
      <c r="C7424" s="3" t="s">
        <v>26</v>
      </c>
      <c r="D7424" s="3">
        <v>1</v>
      </c>
      <c r="E7424" s="3" t="s">
        <v>48</v>
      </c>
      <c r="F7424" s="3" t="s">
        <v>28</v>
      </c>
      <c r="G7424" s="3">
        <v>24.428991499999999</v>
      </c>
      <c r="H7424" s="3">
        <v>0.86</v>
      </c>
      <c r="I7424" s="3" t="s">
        <v>68</v>
      </c>
      <c r="J7424" s="3">
        <v>9.6603277000000001E-2</v>
      </c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</row>
    <row r="7425" spans="1:32">
      <c r="A7425" s="3" t="s">
        <v>1961</v>
      </c>
      <c r="B7425" s="3" t="s">
        <v>1941</v>
      </c>
      <c r="C7425" s="3" t="s">
        <v>26</v>
      </c>
      <c r="D7425" s="3">
        <v>1</v>
      </c>
      <c r="E7425" s="3" t="s">
        <v>49</v>
      </c>
      <c r="F7425" s="3" t="s">
        <v>28</v>
      </c>
      <c r="G7425" s="3">
        <v>18.795360240000001</v>
      </c>
      <c r="H7425" s="3">
        <v>0.93</v>
      </c>
      <c r="I7425" s="3" t="s">
        <v>68</v>
      </c>
      <c r="J7425" s="3">
        <v>9.6603277000000001E-2</v>
      </c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</row>
    <row r="7426" spans="1:32">
      <c r="A7426" s="3" t="s">
        <v>1962</v>
      </c>
      <c r="B7426" s="3" t="s">
        <v>1941</v>
      </c>
      <c r="C7426" s="3" t="s">
        <v>26</v>
      </c>
      <c r="D7426" s="3">
        <v>1</v>
      </c>
      <c r="E7426" s="3" t="s">
        <v>50</v>
      </c>
      <c r="F7426" s="3" t="s">
        <v>28</v>
      </c>
      <c r="G7426" s="3">
        <v>999</v>
      </c>
      <c r="H7426" s="3">
        <v>0</v>
      </c>
      <c r="I7426" s="3" t="s">
        <v>29</v>
      </c>
      <c r="J7426" s="3">
        <v>9.6603277000000001E-2</v>
      </c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</row>
    <row r="7427" spans="1:32">
      <c r="A7427" s="3" t="s">
        <v>1963</v>
      </c>
      <c r="B7427" s="3" t="s">
        <v>1941</v>
      </c>
      <c r="C7427" s="3" t="s">
        <v>26</v>
      </c>
      <c r="D7427" s="3">
        <v>1</v>
      </c>
      <c r="E7427" s="3" t="s">
        <v>51</v>
      </c>
      <c r="F7427" s="3" t="s">
        <v>28</v>
      </c>
      <c r="G7427" s="3">
        <v>20.944099640000001</v>
      </c>
      <c r="H7427" s="3">
        <v>0.84</v>
      </c>
      <c r="I7427" s="3" t="s">
        <v>68</v>
      </c>
      <c r="J7427" s="3">
        <v>9.6603277000000001E-2</v>
      </c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</row>
    <row r="7428" spans="1:32">
      <c r="A7428" s="3" t="s">
        <v>1964</v>
      </c>
      <c r="B7428" s="3" t="s">
        <v>1941</v>
      </c>
      <c r="C7428" s="3" t="s">
        <v>26</v>
      </c>
      <c r="D7428" s="3">
        <v>1</v>
      </c>
      <c r="E7428" s="3" t="s">
        <v>52</v>
      </c>
      <c r="F7428" s="3" t="s">
        <v>28</v>
      </c>
      <c r="G7428" s="3">
        <v>999</v>
      </c>
      <c r="H7428" s="3">
        <v>0</v>
      </c>
      <c r="I7428" s="3" t="s">
        <v>29</v>
      </c>
      <c r="J7428" s="3">
        <v>9.6603277000000001E-2</v>
      </c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</row>
    <row r="7429" spans="1:32">
      <c r="A7429" s="3" t="s">
        <v>1965</v>
      </c>
      <c r="B7429" s="3" t="s">
        <v>1941</v>
      </c>
      <c r="C7429" s="3" t="s">
        <v>26</v>
      </c>
      <c r="D7429" s="3">
        <v>1</v>
      </c>
      <c r="E7429" s="3" t="s">
        <v>53</v>
      </c>
      <c r="F7429" s="3" t="s">
        <v>28</v>
      </c>
      <c r="G7429" s="3">
        <v>999</v>
      </c>
      <c r="H7429" s="3">
        <v>0</v>
      </c>
      <c r="I7429" s="3" t="s">
        <v>29</v>
      </c>
      <c r="J7429" s="3">
        <v>9.6603277000000001E-2</v>
      </c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</row>
    <row r="7430" spans="1:32">
      <c r="A7430" s="3" t="s">
        <v>1966</v>
      </c>
      <c r="B7430" s="3" t="s">
        <v>1941</v>
      </c>
      <c r="C7430" s="3" t="s">
        <v>26</v>
      </c>
      <c r="D7430" s="3">
        <v>1</v>
      </c>
      <c r="E7430" s="3" t="s">
        <v>54</v>
      </c>
      <c r="F7430" s="3" t="s">
        <v>28</v>
      </c>
      <c r="G7430" s="3">
        <v>17.893700970000001</v>
      </c>
      <c r="H7430" s="3">
        <v>0.99</v>
      </c>
      <c r="I7430" s="3" t="s">
        <v>68</v>
      </c>
      <c r="J7430" s="3">
        <v>9.6603277000000001E-2</v>
      </c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</row>
    <row r="7431" spans="1:32">
      <c r="A7431" s="3" t="s">
        <v>1967</v>
      </c>
      <c r="B7431" s="3" t="s">
        <v>1941</v>
      </c>
      <c r="C7431" s="3" t="s">
        <v>26</v>
      </c>
      <c r="D7431" s="3">
        <v>1</v>
      </c>
      <c r="E7431" s="3" t="s">
        <v>55</v>
      </c>
      <c r="F7431" s="3" t="s">
        <v>28</v>
      </c>
      <c r="G7431" s="3">
        <v>17.68715736</v>
      </c>
      <c r="H7431" s="3">
        <v>0.94</v>
      </c>
      <c r="I7431" s="3" t="s">
        <v>68</v>
      </c>
      <c r="J7431" s="3">
        <v>9.6603277000000001E-2</v>
      </c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</row>
    <row r="7432" spans="1:32">
      <c r="A7432" s="3" t="s">
        <v>1968</v>
      </c>
      <c r="B7432" s="3" t="s">
        <v>1941</v>
      </c>
      <c r="C7432" s="3" t="s">
        <v>26</v>
      </c>
      <c r="D7432" s="3">
        <v>1</v>
      </c>
      <c r="E7432" s="3" t="s">
        <v>56</v>
      </c>
      <c r="F7432" s="3" t="s">
        <v>28</v>
      </c>
      <c r="G7432" s="3">
        <v>20.293161690000002</v>
      </c>
      <c r="H7432" s="3">
        <v>0.9</v>
      </c>
      <c r="I7432" s="3" t="s">
        <v>68</v>
      </c>
      <c r="J7432" s="3">
        <v>9.6603277000000001E-2</v>
      </c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</row>
    <row r="7433" spans="1:32">
      <c r="A7433" s="3" t="s">
        <v>1969</v>
      </c>
      <c r="B7433" s="3" t="s">
        <v>1941</v>
      </c>
      <c r="C7433" s="3" t="s">
        <v>26</v>
      </c>
      <c r="D7433" s="3">
        <v>1</v>
      </c>
      <c r="E7433" s="3" t="s">
        <v>57</v>
      </c>
      <c r="F7433" s="3" t="s">
        <v>28</v>
      </c>
      <c r="G7433" s="3">
        <v>19.743568960000001</v>
      </c>
      <c r="H7433" s="3">
        <v>0.95</v>
      </c>
      <c r="I7433" s="3" t="s">
        <v>68</v>
      </c>
      <c r="J7433" s="3">
        <v>9.6603277000000001E-2</v>
      </c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</row>
    <row r="7434" spans="1:32">
      <c r="A7434" s="3" t="s">
        <v>1970</v>
      </c>
      <c r="B7434" s="3" t="s">
        <v>1941</v>
      </c>
      <c r="C7434" s="3" t="s">
        <v>26</v>
      </c>
      <c r="D7434" s="3">
        <v>1</v>
      </c>
      <c r="E7434" s="3" t="s">
        <v>58</v>
      </c>
      <c r="F7434" s="3" t="s">
        <v>28</v>
      </c>
      <c r="G7434" s="3">
        <v>19.64080787</v>
      </c>
      <c r="H7434" s="3">
        <v>0.97</v>
      </c>
      <c r="I7434" s="3" t="s">
        <v>68</v>
      </c>
      <c r="J7434" s="3">
        <v>9.6603277000000001E-2</v>
      </c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</row>
    <row r="7435" spans="1:32">
      <c r="A7435" s="3" t="s">
        <v>1971</v>
      </c>
      <c r="B7435" s="3" t="s">
        <v>1941</v>
      </c>
      <c r="C7435" s="3" t="s">
        <v>26</v>
      </c>
      <c r="D7435" s="3">
        <v>1</v>
      </c>
      <c r="E7435" s="3" t="s">
        <v>59</v>
      </c>
      <c r="F7435" s="3" t="s">
        <v>28</v>
      </c>
      <c r="G7435" s="3">
        <v>20.73410003</v>
      </c>
      <c r="H7435" s="3">
        <v>0.95</v>
      </c>
      <c r="I7435" s="3" t="s">
        <v>68</v>
      </c>
      <c r="J7435" s="3">
        <v>9.6603277000000001E-2</v>
      </c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</row>
    <row r="7436" spans="1:32">
      <c r="A7436" s="3" t="s">
        <v>1972</v>
      </c>
      <c r="B7436" s="3" t="s">
        <v>1941</v>
      </c>
      <c r="C7436" s="3" t="s">
        <v>26</v>
      </c>
      <c r="D7436" s="3">
        <v>1</v>
      </c>
      <c r="E7436" s="3" t="s">
        <v>60</v>
      </c>
      <c r="F7436" s="3" t="s">
        <v>28</v>
      </c>
      <c r="G7436" s="3">
        <v>18.22379711</v>
      </c>
      <c r="H7436" s="3">
        <v>0.92</v>
      </c>
      <c r="I7436" s="3" t="s">
        <v>68</v>
      </c>
      <c r="J7436" s="3">
        <v>9.6603277000000001E-2</v>
      </c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</row>
    <row r="7437" spans="1:32">
      <c r="A7437" s="3" t="s">
        <v>1973</v>
      </c>
      <c r="B7437" s="3" t="s">
        <v>1941</v>
      </c>
      <c r="C7437" s="3" t="s">
        <v>26</v>
      </c>
      <c r="D7437" s="3">
        <v>1</v>
      </c>
      <c r="E7437" s="3" t="s">
        <v>61</v>
      </c>
      <c r="F7437" s="3" t="s">
        <v>28</v>
      </c>
      <c r="G7437" s="3">
        <v>999</v>
      </c>
      <c r="H7437" s="3">
        <v>0</v>
      </c>
      <c r="I7437" s="3" t="s">
        <v>29</v>
      </c>
      <c r="J7437" s="3">
        <v>9.6603277000000001E-2</v>
      </c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</row>
    <row r="7438" spans="1:32">
      <c r="A7438" s="3" t="s">
        <v>1974</v>
      </c>
      <c r="B7438" s="3" t="s">
        <v>1941</v>
      </c>
      <c r="C7438" s="3" t="s">
        <v>26</v>
      </c>
      <c r="D7438" s="3">
        <v>1</v>
      </c>
      <c r="E7438" s="3" t="s">
        <v>62</v>
      </c>
      <c r="F7438" s="3" t="s">
        <v>28</v>
      </c>
      <c r="G7438" s="3">
        <v>22.995393440000001</v>
      </c>
      <c r="H7438" s="3">
        <v>0.44</v>
      </c>
      <c r="I7438" s="3" t="s">
        <v>29</v>
      </c>
      <c r="J7438" s="3">
        <v>9.6603277000000001E-2</v>
      </c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</row>
    <row r="7439" spans="1:32">
      <c r="A7439" s="3" t="s">
        <v>1975</v>
      </c>
      <c r="B7439" s="3" t="s">
        <v>1941</v>
      </c>
      <c r="C7439" s="3" t="s">
        <v>26</v>
      </c>
      <c r="D7439" s="3">
        <v>1</v>
      </c>
      <c r="E7439" s="3" t="s">
        <v>63</v>
      </c>
      <c r="F7439" s="3" t="s">
        <v>28</v>
      </c>
      <c r="G7439" s="3">
        <v>999</v>
      </c>
      <c r="H7439" s="3">
        <v>0</v>
      </c>
      <c r="I7439" s="3" t="s">
        <v>29</v>
      </c>
      <c r="J7439" s="3">
        <v>9.6603277000000001E-2</v>
      </c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</row>
    <row r="7440" spans="1:32">
      <c r="A7440" s="3" t="s">
        <v>1976</v>
      </c>
      <c r="B7440" s="3" t="s">
        <v>1941</v>
      </c>
      <c r="C7440" s="3" t="s">
        <v>26</v>
      </c>
      <c r="D7440" s="3">
        <v>1</v>
      </c>
      <c r="E7440" s="3" t="s">
        <v>64</v>
      </c>
      <c r="F7440" s="3" t="s">
        <v>28</v>
      </c>
      <c r="G7440" s="3">
        <v>32.947099799999997</v>
      </c>
      <c r="H7440" s="3">
        <v>0.63</v>
      </c>
      <c r="I7440" s="3" t="s">
        <v>68</v>
      </c>
      <c r="J7440" s="3">
        <v>9.6603277000000001E-2</v>
      </c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</row>
    <row r="7441" spans="1:32">
      <c r="A7441" s="3" t="s">
        <v>1977</v>
      </c>
      <c r="B7441" s="3" t="s">
        <v>1941</v>
      </c>
      <c r="C7441" s="3" t="s">
        <v>26</v>
      </c>
      <c r="D7441" s="3">
        <v>1</v>
      </c>
      <c r="E7441" s="3" t="s">
        <v>65</v>
      </c>
      <c r="F7441" s="3" t="s">
        <v>28</v>
      </c>
      <c r="G7441" s="3">
        <v>21.39409242</v>
      </c>
      <c r="H7441" s="3">
        <v>0.78</v>
      </c>
      <c r="I7441" s="3" t="s">
        <v>68</v>
      </c>
      <c r="J7441" s="3">
        <v>9.6603277000000001E-2</v>
      </c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</row>
    <row r="7442" spans="1:32">
      <c r="A7442" s="3" t="s">
        <v>1978</v>
      </c>
      <c r="B7442" s="3" t="s">
        <v>1941</v>
      </c>
      <c r="C7442" s="3" t="s">
        <v>26</v>
      </c>
      <c r="D7442" s="3">
        <v>1</v>
      </c>
      <c r="E7442" s="3" t="s">
        <v>66</v>
      </c>
      <c r="F7442" s="3" t="s">
        <v>28</v>
      </c>
      <c r="G7442" s="3">
        <v>25.454630430000002</v>
      </c>
      <c r="H7442" s="3">
        <v>0.61</v>
      </c>
      <c r="I7442" s="3" t="s">
        <v>68</v>
      </c>
      <c r="J7442" s="3">
        <v>9.6603277000000001E-2</v>
      </c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</row>
    <row r="7443" spans="1:32">
      <c r="A7443" s="3" t="s">
        <v>1979</v>
      </c>
      <c r="B7443" s="3" t="s">
        <v>1941</v>
      </c>
      <c r="C7443" s="3" t="s">
        <v>26</v>
      </c>
      <c r="D7443" s="3">
        <v>1</v>
      </c>
      <c r="E7443" s="3" t="s">
        <v>67</v>
      </c>
      <c r="F7443" s="3" t="s">
        <v>28</v>
      </c>
      <c r="G7443" s="3">
        <v>20.91350585</v>
      </c>
      <c r="H7443" s="3">
        <v>0.94</v>
      </c>
      <c r="I7443" s="3" t="s">
        <v>68</v>
      </c>
      <c r="J7443" s="3">
        <v>9.6603277000000001E-2</v>
      </c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</row>
    <row r="7444" spans="1:32">
      <c r="A7444" s="3" t="s">
        <v>1980</v>
      </c>
      <c r="B7444" s="3" t="s">
        <v>1941</v>
      </c>
      <c r="C7444" s="3" t="s">
        <v>26</v>
      </c>
      <c r="D7444" s="3">
        <v>1</v>
      </c>
      <c r="E7444" s="3" t="s">
        <v>69</v>
      </c>
      <c r="F7444" s="3" t="s">
        <v>28</v>
      </c>
      <c r="G7444" s="3">
        <v>999</v>
      </c>
      <c r="H7444" s="3">
        <v>0</v>
      </c>
      <c r="I7444" s="3" t="s">
        <v>29</v>
      </c>
      <c r="J7444" s="3">
        <v>9.6603277000000001E-2</v>
      </c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</row>
    <row r="7445" spans="1:32">
      <c r="A7445" s="3" t="s">
        <v>1981</v>
      </c>
      <c r="B7445" s="3" t="s">
        <v>1941</v>
      </c>
      <c r="C7445" s="3" t="s">
        <v>26</v>
      </c>
      <c r="D7445" s="3">
        <v>1</v>
      </c>
      <c r="E7445" s="3" t="s">
        <v>70</v>
      </c>
      <c r="F7445" s="3" t="s">
        <v>28</v>
      </c>
      <c r="G7445" s="3">
        <v>999</v>
      </c>
      <c r="H7445" s="3">
        <v>0</v>
      </c>
      <c r="I7445" s="3" t="s">
        <v>29</v>
      </c>
      <c r="J7445" s="3">
        <v>9.6603277000000001E-2</v>
      </c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</row>
    <row r="7446" spans="1:32">
      <c r="A7446" s="3" t="s">
        <v>1982</v>
      </c>
      <c r="B7446" s="3" t="s">
        <v>1941</v>
      </c>
      <c r="C7446" s="3" t="s">
        <v>26</v>
      </c>
      <c r="D7446" s="3">
        <v>1</v>
      </c>
      <c r="E7446" s="3" t="s">
        <v>71</v>
      </c>
      <c r="F7446" s="3" t="s">
        <v>28</v>
      </c>
      <c r="G7446" s="3">
        <v>999</v>
      </c>
      <c r="H7446" s="3">
        <v>0</v>
      </c>
      <c r="I7446" s="3" t="s">
        <v>29</v>
      </c>
      <c r="J7446" s="3">
        <v>9.6603277000000001E-2</v>
      </c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</row>
    <row r="7447" spans="1:32">
      <c r="A7447" s="3" t="s">
        <v>1983</v>
      </c>
      <c r="B7447" s="3" t="s">
        <v>1941</v>
      </c>
      <c r="C7447" s="3" t="s">
        <v>26</v>
      </c>
      <c r="D7447" s="3">
        <v>1</v>
      </c>
      <c r="E7447" s="3" t="s">
        <v>72</v>
      </c>
      <c r="F7447" s="3" t="s">
        <v>28</v>
      </c>
      <c r="G7447" s="3">
        <v>999</v>
      </c>
      <c r="H7447" s="3">
        <v>0</v>
      </c>
      <c r="I7447" s="3" t="s">
        <v>29</v>
      </c>
      <c r="J7447" s="3">
        <v>9.6603277000000001E-2</v>
      </c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</row>
    <row r="7448" spans="1:32">
      <c r="A7448" s="3" t="s">
        <v>1984</v>
      </c>
      <c r="B7448" s="3" t="s">
        <v>1941</v>
      </c>
      <c r="C7448" s="3" t="s">
        <v>26</v>
      </c>
      <c r="D7448" s="3">
        <v>1</v>
      </c>
      <c r="E7448" s="3" t="s">
        <v>73</v>
      </c>
      <c r="F7448" s="3" t="s">
        <v>28</v>
      </c>
      <c r="G7448" s="3">
        <v>21.16668554</v>
      </c>
      <c r="H7448" s="3">
        <v>0.97</v>
      </c>
      <c r="I7448" s="3" t="s">
        <v>68</v>
      </c>
      <c r="J7448" s="3">
        <v>9.6603277000000001E-2</v>
      </c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</row>
    <row r="7449" spans="1:32">
      <c r="A7449" s="3" t="s">
        <v>1985</v>
      </c>
      <c r="B7449" s="3" t="s">
        <v>1941</v>
      </c>
      <c r="C7449" s="3" t="s">
        <v>26</v>
      </c>
      <c r="D7449" s="3">
        <v>1</v>
      </c>
      <c r="E7449" s="3" t="s">
        <v>74</v>
      </c>
      <c r="F7449" s="3" t="s">
        <v>28</v>
      </c>
      <c r="G7449" s="3">
        <v>17.49034348</v>
      </c>
      <c r="H7449" s="3">
        <v>0.99</v>
      </c>
      <c r="I7449" s="3" t="s">
        <v>68</v>
      </c>
      <c r="J7449" s="3">
        <v>9.6603277000000001E-2</v>
      </c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</row>
    <row r="7450" spans="1:32">
      <c r="A7450" s="3" t="s">
        <v>1986</v>
      </c>
      <c r="B7450" s="3" t="s">
        <v>1941</v>
      </c>
      <c r="C7450" s="3" t="s">
        <v>26</v>
      </c>
      <c r="D7450" s="3">
        <v>1</v>
      </c>
      <c r="E7450" s="3" t="s">
        <v>75</v>
      </c>
      <c r="F7450" s="3" t="s">
        <v>28</v>
      </c>
      <c r="G7450" s="3">
        <v>999</v>
      </c>
      <c r="H7450" s="3">
        <v>0</v>
      </c>
      <c r="I7450" s="3" t="s">
        <v>29</v>
      </c>
      <c r="J7450" s="3">
        <v>9.6603277000000001E-2</v>
      </c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</row>
    <row r="7451" spans="1:32">
      <c r="A7451" s="3" t="s">
        <v>1987</v>
      </c>
      <c r="B7451" s="3" t="s">
        <v>1941</v>
      </c>
      <c r="C7451" s="3" t="s">
        <v>26</v>
      </c>
      <c r="D7451" s="3">
        <v>1</v>
      </c>
      <c r="E7451" s="3" t="s">
        <v>76</v>
      </c>
      <c r="F7451" s="3" t="s">
        <v>28</v>
      </c>
      <c r="G7451" s="3">
        <v>999</v>
      </c>
      <c r="H7451" s="3">
        <v>0</v>
      </c>
      <c r="I7451" s="3" t="s">
        <v>29</v>
      </c>
      <c r="J7451" s="3">
        <v>9.6603277000000001E-2</v>
      </c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</row>
    <row r="7452" spans="1:32">
      <c r="A7452" s="3" t="s">
        <v>1988</v>
      </c>
      <c r="B7452" s="3" t="s">
        <v>1941</v>
      </c>
      <c r="C7452" s="3" t="s">
        <v>26</v>
      </c>
      <c r="D7452" s="3">
        <v>1</v>
      </c>
      <c r="E7452" s="3" t="s">
        <v>77</v>
      </c>
      <c r="F7452" s="3" t="s">
        <v>28</v>
      </c>
      <c r="G7452" s="3">
        <v>999</v>
      </c>
      <c r="H7452" s="3">
        <v>0</v>
      </c>
      <c r="I7452" s="3" t="s">
        <v>29</v>
      </c>
      <c r="J7452" s="3">
        <v>9.6603277000000001E-2</v>
      </c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</row>
    <row r="7453" spans="1:32">
      <c r="A7453" s="3" t="s">
        <v>8130</v>
      </c>
      <c r="B7453" s="3" t="s">
        <v>1941</v>
      </c>
      <c r="C7453" s="3" t="s">
        <v>26</v>
      </c>
      <c r="D7453" s="3">
        <v>1</v>
      </c>
      <c r="E7453" s="3" t="s">
        <v>2525</v>
      </c>
      <c r="F7453" s="3" t="s">
        <v>28</v>
      </c>
      <c r="G7453" s="3">
        <v>16.757970960000002</v>
      </c>
      <c r="H7453" s="3">
        <v>0.93</v>
      </c>
      <c r="I7453" s="3" t="s">
        <v>68</v>
      </c>
      <c r="J7453" s="3">
        <v>9.6603277000000001E-2</v>
      </c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</row>
    <row r="7454" spans="1:32">
      <c r="A7454" s="3" t="s">
        <v>8131</v>
      </c>
      <c r="B7454" s="3" t="s">
        <v>1941</v>
      </c>
      <c r="C7454" s="3" t="s">
        <v>26</v>
      </c>
      <c r="D7454" s="3">
        <v>1</v>
      </c>
      <c r="E7454" s="3" t="s">
        <v>2527</v>
      </c>
      <c r="F7454" s="3" t="s">
        <v>28</v>
      </c>
      <c r="G7454" s="3">
        <v>16.084379089999999</v>
      </c>
      <c r="H7454" s="3">
        <v>0.89</v>
      </c>
      <c r="I7454" s="3" t="s">
        <v>68</v>
      </c>
      <c r="J7454" s="3">
        <v>9.6603277000000001E-2</v>
      </c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</row>
    <row r="7455" spans="1:32">
      <c r="A7455" s="3" t="s">
        <v>8132</v>
      </c>
      <c r="B7455" s="3" t="s">
        <v>1941</v>
      </c>
      <c r="C7455" s="3" t="s">
        <v>26</v>
      </c>
      <c r="D7455" s="3">
        <v>1</v>
      </c>
      <c r="E7455" s="3" t="s">
        <v>2529</v>
      </c>
      <c r="F7455" s="3" t="s">
        <v>28</v>
      </c>
      <c r="G7455" s="3">
        <v>999</v>
      </c>
      <c r="H7455" s="3">
        <v>0</v>
      </c>
      <c r="I7455" s="3" t="s">
        <v>29</v>
      </c>
      <c r="J7455" s="3">
        <v>9.6603277000000001E-2</v>
      </c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</row>
    <row r="7456" spans="1:32">
      <c r="A7456" s="3" t="s">
        <v>8133</v>
      </c>
      <c r="B7456" s="3" t="s">
        <v>1941</v>
      </c>
      <c r="C7456" s="3" t="s">
        <v>26</v>
      </c>
      <c r="D7456" s="3">
        <v>1</v>
      </c>
      <c r="E7456" s="3" t="s">
        <v>2531</v>
      </c>
      <c r="F7456" s="3" t="s">
        <v>28</v>
      </c>
      <c r="G7456" s="3">
        <v>999</v>
      </c>
      <c r="H7456" s="3">
        <v>0</v>
      </c>
      <c r="I7456" s="3" t="s">
        <v>29</v>
      </c>
      <c r="J7456" s="3">
        <v>9.6603277000000001E-2</v>
      </c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</row>
    <row r="7457" spans="1:32">
      <c r="A7457" s="3" t="s">
        <v>8134</v>
      </c>
      <c r="B7457" s="3" t="s">
        <v>1941</v>
      </c>
      <c r="C7457" s="3" t="s">
        <v>26</v>
      </c>
      <c r="D7457" s="3">
        <v>1</v>
      </c>
      <c r="E7457" s="3" t="s">
        <v>2533</v>
      </c>
      <c r="F7457" s="3" t="s">
        <v>28</v>
      </c>
      <c r="G7457" s="3">
        <v>19.297747000000001</v>
      </c>
      <c r="H7457" s="3">
        <v>0.86</v>
      </c>
      <c r="I7457" s="3" t="s">
        <v>68</v>
      </c>
      <c r="J7457" s="3">
        <v>9.6603277000000001E-2</v>
      </c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</row>
    <row r="7458" spans="1:32">
      <c r="A7458" s="3" t="s">
        <v>8135</v>
      </c>
      <c r="B7458" s="3" t="s">
        <v>1941</v>
      </c>
      <c r="C7458" s="3" t="s">
        <v>26</v>
      </c>
      <c r="D7458" s="3">
        <v>1</v>
      </c>
      <c r="E7458" s="3" t="s">
        <v>2535</v>
      </c>
      <c r="F7458" s="3" t="s">
        <v>28</v>
      </c>
      <c r="G7458" s="3">
        <v>18.480050030000001</v>
      </c>
      <c r="H7458" s="3">
        <v>0.94</v>
      </c>
      <c r="I7458" s="3" t="s">
        <v>68</v>
      </c>
      <c r="J7458" s="3">
        <v>9.6603277000000001E-2</v>
      </c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</row>
    <row r="7459" spans="1:32">
      <c r="A7459" s="3" t="s">
        <v>8136</v>
      </c>
      <c r="B7459" s="3" t="s">
        <v>1941</v>
      </c>
      <c r="C7459" s="3" t="s">
        <v>26</v>
      </c>
      <c r="D7459" s="3">
        <v>1</v>
      </c>
      <c r="E7459" s="3" t="s">
        <v>2537</v>
      </c>
      <c r="F7459" s="3" t="s">
        <v>28</v>
      </c>
      <c r="G7459" s="3">
        <v>999</v>
      </c>
      <c r="H7459" s="3">
        <v>0</v>
      </c>
      <c r="I7459" s="3" t="s">
        <v>29</v>
      </c>
      <c r="J7459" s="3">
        <v>9.6603277000000001E-2</v>
      </c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</row>
    <row r="7460" spans="1:32">
      <c r="A7460" s="3" t="s">
        <v>8137</v>
      </c>
      <c r="B7460" s="3" t="s">
        <v>1941</v>
      </c>
      <c r="C7460" s="3" t="s">
        <v>26</v>
      </c>
      <c r="D7460" s="3">
        <v>1</v>
      </c>
      <c r="E7460" s="3" t="s">
        <v>2539</v>
      </c>
      <c r="F7460" s="3" t="s">
        <v>28</v>
      </c>
      <c r="G7460" s="3">
        <v>21.640122609999999</v>
      </c>
      <c r="H7460" s="3">
        <v>0.84</v>
      </c>
      <c r="I7460" s="3" t="s">
        <v>68</v>
      </c>
      <c r="J7460" s="3">
        <v>9.6603277000000001E-2</v>
      </c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</row>
    <row r="7461" spans="1:32">
      <c r="A7461" s="3" t="s">
        <v>8138</v>
      </c>
      <c r="B7461" s="3" t="s">
        <v>1941</v>
      </c>
      <c r="C7461" s="3" t="s">
        <v>26</v>
      </c>
      <c r="D7461" s="3">
        <v>1</v>
      </c>
      <c r="E7461" s="3" t="s">
        <v>2541</v>
      </c>
      <c r="F7461" s="3" t="s">
        <v>28</v>
      </c>
      <c r="G7461" s="3">
        <v>17.525656260000002</v>
      </c>
      <c r="H7461" s="3">
        <v>0.84</v>
      </c>
      <c r="I7461" s="3" t="s">
        <v>68</v>
      </c>
      <c r="J7461" s="3">
        <v>9.6603277000000001E-2</v>
      </c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</row>
    <row r="7462" spans="1:32">
      <c r="A7462" s="3" t="s">
        <v>8139</v>
      </c>
      <c r="B7462" s="3" t="s">
        <v>1941</v>
      </c>
      <c r="C7462" s="3" t="s">
        <v>26</v>
      </c>
      <c r="D7462" s="3">
        <v>1</v>
      </c>
      <c r="E7462" s="3" t="s">
        <v>2543</v>
      </c>
      <c r="F7462" s="3" t="s">
        <v>28</v>
      </c>
      <c r="G7462" s="3">
        <v>999</v>
      </c>
      <c r="H7462" s="3">
        <v>0</v>
      </c>
      <c r="I7462" s="3" t="s">
        <v>29</v>
      </c>
      <c r="J7462" s="3">
        <v>9.6603277000000001E-2</v>
      </c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</row>
    <row r="7463" spans="1:32">
      <c r="A7463" s="3" t="s">
        <v>8140</v>
      </c>
      <c r="B7463" s="3" t="s">
        <v>1941</v>
      </c>
      <c r="C7463" s="3" t="s">
        <v>26</v>
      </c>
      <c r="D7463" s="3">
        <v>1</v>
      </c>
      <c r="E7463" s="3" t="s">
        <v>2545</v>
      </c>
      <c r="F7463" s="3" t="s">
        <v>28</v>
      </c>
      <c r="G7463" s="3">
        <v>22.635648419999999</v>
      </c>
      <c r="H7463" s="3">
        <v>0.86</v>
      </c>
      <c r="I7463" s="3" t="s">
        <v>68</v>
      </c>
      <c r="J7463" s="3">
        <v>9.6603277000000001E-2</v>
      </c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</row>
    <row r="7464" spans="1:32">
      <c r="A7464" s="3" t="s">
        <v>8141</v>
      </c>
      <c r="B7464" s="3" t="s">
        <v>1941</v>
      </c>
      <c r="C7464" s="3" t="s">
        <v>26</v>
      </c>
      <c r="D7464" s="3">
        <v>1</v>
      </c>
      <c r="E7464" s="3" t="s">
        <v>2547</v>
      </c>
      <c r="F7464" s="3" t="s">
        <v>28</v>
      </c>
      <c r="G7464" s="3">
        <v>21.478787140000001</v>
      </c>
      <c r="H7464" s="3">
        <v>0.91</v>
      </c>
      <c r="I7464" s="3" t="s">
        <v>68</v>
      </c>
      <c r="J7464" s="3">
        <v>9.6603277000000001E-2</v>
      </c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</row>
    <row r="7465" spans="1:32">
      <c r="A7465" s="3" t="s">
        <v>8142</v>
      </c>
      <c r="B7465" s="3" t="s">
        <v>1941</v>
      </c>
      <c r="C7465" s="3" t="s">
        <v>26</v>
      </c>
      <c r="D7465" s="3">
        <v>1</v>
      </c>
      <c r="E7465" s="3" t="s">
        <v>2549</v>
      </c>
      <c r="F7465" s="3" t="s">
        <v>28</v>
      </c>
      <c r="G7465" s="3">
        <v>18.482994980000001</v>
      </c>
      <c r="H7465" s="3">
        <v>0.94</v>
      </c>
      <c r="I7465" s="3" t="s">
        <v>68</v>
      </c>
      <c r="J7465" s="3">
        <v>9.6603277000000001E-2</v>
      </c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</row>
    <row r="7466" spans="1:32">
      <c r="A7466" s="3" t="s">
        <v>8143</v>
      </c>
      <c r="B7466" s="3" t="s">
        <v>1941</v>
      </c>
      <c r="C7466" s="3" t="s">
        <v>26</v>
      </c>
      <c r="D7466" s="3">
        <v>1</v>
      </c>
      <c r="E7466" s="3" t="s">
        <v>2551</v>
      </c>
      <c r="F7466" s="3" t="s">
        <v>28</v>
      </c>
      <c r="G7466" s="3">
        <v>13.78325845</v>
      </c>
      <c r="H7466" s="3">
        <v>0.91</v>
      </c>
      <c r="I7466" s="3" t="s">
        <v>68</v>
      </c>
      <c r="J7466" s="3">
        <v>9.6603277000000001E-2</v>
      </c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</row>
    <row r="7467" spans="1:32">
      <c r="A7467" s="3" t="s">
        <v>8144</v>
      </c>
      <c r="B7467" s="3" t="s">
        <v>1941</v>
      </c>
      <c r="C7467" s="3" t="s">
        <v>26</v>
      </c>
      <c r="D7467" s="3">
        <v>1</v>
      </c>
      <c r="E7467" s="3" t="s">
        <v>2553</v>
      </c>
      <c r="F7467" s="3" t="s">
        <v>28</v>
      </c>
      <c r="G7467" s="3">
        <v>12.211050070000001</v>
      </c>
      <c r="H7467" s="3">
        <v>0.88</v>
      </c>
      <c r="I7467" s="3" t="s">
        <v>68</v>
      </c>
      <c r="J7467" s="3">
        <v>9.6603277000000001E-2</v>
      </c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</row>
    <row r="7468" spans="1:32">
      <c r="A7468" s="3" t="s">
        <v>8145</v>
      </c>
      <c r="B7468" s="3" t="s">
        <v>1941</v>
      </c>
      <c r="C7468" s="3" t="s">
        <v>26</v>
      </c>
      <c r="D7468" s="3">
        <v>1</v>
      </c>
      <c r="E7468" s="3" t="s">
        <v>2555</v>
      </c>
      <c r="F7468" s="3" t="s">
        <v>28</v>
      </c>
      <c r="G7468" s="3">
        <v>9.4676905389999995</v>
      </c>
      <c r="H7468" s="3">
        <v>0.63</v>
      </c>
      <c r="I7468" s="3" t="s">
        <v>68</v>
      </c>
      <c r="J7468" s="3">
        <v>9.6603277000000001E-2</v>
      </c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</row>
    <row r="7469" spans="1:32">
      <c r="A7469" s="3" t="s">
        <v>8146</v>
      </c>
      <c r="B7469" s="3" t="s">
        <v>1941</v>
      </c>
      <c r="C7469" s="3" t="s">
        <v>26</v>
      </c>
      <c r="D7469" s="3">
        <v>1</v>
      </c>
      <c r="E7469" s="3" t="s">
        <v>2557</v>
      </c>
      <c r="F7469" s="3" t="s">
        <v>28</v>
      </c>
      <c r="G7469" s="3">
        <v>21.259794589999998</v>
      </c>
      <c r="H7469" s="3">
        <v>0.87</v>
      </c>
      <c r="I7469" s="3" t="s">
        <v>68</v>
      </c>
      <c r="J7469" s="3">
        <v>9.6603277000000001E-2</v>
      </c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</row>
    <row r="7470" spans="1:32">
      <c r="A7470" s="3" t="s">
        <v>8147</v>
      </c>
      <c r="B7470" s="3" t="s">
        <v>1941</v>
      </c>
      <c r="C7470" s="3" t="s">
        <v>26</v>
      </c>
      <c r="D7470" s="3">
        <v>1</v>
      </c>
      <c r="E7470" s="3" t="s">
        <v>2559</v>
      </c>
      <c r="F7470" s="3" t="s">
        <v>28</v>
      </c>
      <c r="G7470" s="3">
        <v>23.496380160000001</v>
      </c>
      <c r="H7470" s="3">
        <v>0.9</v>
      </c>
      <c r="I7470" s="3" t="s">
        <v>68</v>
      </c>
      <c r="J7470" s="3">
        <v>9.6603277000000001E-2</v>
      </c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</row>
    <row r="7471" spans="1:32">
      <c r="A7471" s="3" t="s">
        <v>8148</v>
      </c>
      <c r="B7471" s="3" t="s">
        <v>1941</v>
      </c>
      <c r="C7471" s="3" t="s">
        <v>26</v>
      </c>
      <c r="D7471" s="3">
        <v>1</v>
      </c>
      <c r="E7471" s="3" t="s">
        <v>2561</v>
      </c>
      <c r="F7471" s="3" t="s">
        <v>28</v>
      </c>
      <c r="G7471" s="3">
        <v>999</v>
      </c>
      <c r="H7471" s="3">
        <v>0</v>
      </c>
      <c r="I7471" s="3" t="s">
        <v>29</v>
      </c>
      <c r="J7471" s="3">
        <v>9.6603277000000001E-2</v>
      </c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</row>
    <row r="7472" spans="1:32">
      <c r="A7472" s="3" t="s">
        <v>8149</v>
      </c>
      <c r="B7472" s="3" t="s">
        <v>1941</v>
      </c>
      <c r="C7472" s="3" t="s">
        <v>26</v>
      </c>
      <c r="D7472" s="3">
        <v>1</v>
      </c>
      <c r="E7472" s="3" t="s">
        <v>2563</v>
      </c>
      <c r="F7472" s="3" t="s">
        <v>28</v>
      </c>
      <c r="G7472" s="3">
        <v>999</v>
      </c>
      <c r="H7472" s="3">
        <v>0</v>
      </c>
      <c r="I7472" s="3" t="s">
        <v>29</v>
      </c>
      <c r="J7472" s="3">
        <v>9.6603277000000001E-2</v>
      </c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</row>
    <row r="7473" spans="1:32">
      <c r="A7473" s="3" t="s">
        <v>8150</v>
      </c>
      <c r="B7473" s="3" t="s">
        <v>1941</v>
      </c>
      <c r="C7473" s="3" t="s">
        <v>26</v>
      </c>
      <c r="D7473" s="3">
        <v>1</v>
      </c>
      <c r="E7473" s="3" t="s">
        <v>2565</v>
      </c>
      <c r="F7473" s="3" t="s">
        <v>28</v>
      </c>
      <c r="G7473" s="3">
        <v>999</v>
      </c>
      <c r="H7473" s="3">
        <v>0</v>
      </c>
      <c r="I7473" s="3" t="s">
        <v>29</v>
      </c>
      <c r="J7473" s="3">
        <v>9.6603277000000001E-2</v>
      </c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</row>
    <row r="7474" spans="1:32">
      <c r="A7474" s="3" t="s">
        <v>8151</v>
      </c>
      <c r="B7474" s="3" t="s">
        <v>1941</v>
      </c>
      <c r="C7474" s="3" t="s">
        <v>26</v>
      </c>
      <c r="D7474" s="3">
        <v>1</v>
      </c>
      <c r="E7474" s="3" t="s">
        <v>2567</v>
      </c>
      <c r="F7474" s="3" t="s">
        <v>28</v>
      </c>
      <c r="G7474" s="3">
        <v>999</v>
      </c>
      <c r="H7474" s="3">
        <v>0</v>
      </c>
      <c r="I7474" s="3" t="s">
        <v>29</v>
      </c>
      <c r="J7474" s="3">
        <v>9.6603277000000001E-2</v>
      </c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</row>
    <row r="7475" spans="1:32">
      <c r="A7475" s="3" t="s">
        <v>8152</v>
      </c>
      <c r="B7475" s="3" t="s">
        <v>1941</v>
      </c>
      <c r="C7475" s="3" t="s">
        <v>26</v>
      </c>
      <c r="D7475" s="3">
        <v>1</v>
      </c>
      <c r="E7475" s="3" t="s">
        <v>2569</v>
      </c>
      <c r="F7475" s="3" t="s">
        <v>28</v>
      </c>
      <c r="G7475" s="3">
        <v>999</v>
      </c>
      <c r="H7475" s="3">
        <v>0</v>
      </c>
      <c r="I7475" s="3" t="s">
        <v>29</v>
      </c>
      <c r="J7475" s="3">
        <v>9.6603277000000001E-2</v>
      </c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</row>
    <row r="7476" spans="1:32">
      <c r="A7476" s="3" t="s">
        <v>8153</v>
      </c>
      <c r="B7476" s="3" t="s">
        <v>1941</v>
      </c>
      <c r="C7476" s="3" t="s">
        <v>26</v>
      </c>
      <c r="D7476" s="3">
        <v>1</v>
      </c>
      <c r="E7476" s="3" t="s">
        <v>2571</v>
      </c>
      <c r="F7476" s="3" t="s">
        <v>28</v>
      </c>
      <c r="G7476" s="3">
        <v>999</v>
      </c>
      <c r="H7476" s="3">
        <v>0</v>
      </c>
      <c r="I7476" s="3" t="s">
        <v>29</v>
      </c>
      <c r="J7476" s="3">
        <v>9.6603277000000001E-2</v>
      </c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</row>
    <row r="7477" spans="1:32">
      <c r="A7477" s="3" t="s">
        <v>8154</v>
      </c>
      <c r="B7477" s="3" t="s">
        <v>1941</v>
      </c>
      <c r="C7477" s="3" t="s">
        <v>26</v>
      </c>
      <c r="D7477" s="3">
        <v>1</v>
      </c>
      <c r="E7477" s="3" t="s">
        <v>2573</v>
      </c>
      <c r="F7477" s="3" t="s">
        <v>28</v>
      </c>
      <c r="G7477" s="3">
        <v>999</v>
      </c>
      <c r="H7477" s="3">
        <v>0</v>
      </c>
      <c r="I7477" s="3" t="s">
        <v>29</v>
      </c>
      <c r="J7477" s="3">
        <v>9.6603277000000001E-2</v>
      </c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</row>
    <row r="7478" spans="1:32">
      <c r="A7478" s="3" t="s">
        <v>8155</v>
      </c>
      <c r="B7478" s="3" t="s">
        <v>1941</v>
      </c>
      <c r="C7478" s="3" t="s">
        <v>26</v>
      </c>
      <c r="D7478" s="3">
        <v>1</v>
      </c>
      <c r="E7478" s="3" t="s">
        <v>2575</v>
      </c>
      <c r="F7478" s="3" t="s">
        <v>28</v>
      </c>
      <c r="G7478" s="3">
        <v>999</v>
      </c>
      <c r="H7478" s="3">
        <v>0</v>
      </c>
      <c r="I7478" s="3" t="s">
        <v>29</v>
      </c>
      <c r="J7478" s="3">
        <v>9.6603277000000001E-2</v>
      </c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</row>
    <row r="7479" spans="1:32">
      <c r="A7479" s="3" t="s">
        <v>8156</v>
      </c>
      <c r="B7479" s="3" t="s">
        <v>1941</v>
      </c>
      <c r="C7479" s="3" t="s">
        <v>26</v>
      </c>
      <c r="D7479" s="3">
        <v>1</v>
      </c>
      <c r="E7479" s="3" t="s">
        <v>2577</v>
      </c>
      <c r="F7479" s="3" t="s">
        <v>28</v>
      </c>
      <c r="G7479" s="3">
        <v>999</v>
      </c>
      <c r="H7479" s="3">
        <v>0</v>
      </c>
      <c r="I7479" s="3" t="s">
        <v>29</v>
      </c>
      <c r="J7479" s="3">
        <v>9.6603277000000001E-2</v>
      </c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</row>
    <row r="7480" spans="1:32">
      <c r="A7480" s="3" t="s">
        <v>8157</v>
      </c>
      <c r="B7480" s="3" t="s">
        <v>1941</v>
      </c>
      <c r="C7480" s="3" t="s">
        <v>26</v>
      </c>
      <c r="D7480" s="3">
        <v>1</v>
      </c>
      <c r="E7480" s="3" t="s">
        <v>2579</v>
      </c>
      <c r="F7480" s="3" t="s">
        <v>28</v>
      </c>
      <c r="G7480" s="3">
        <v>999</v>
      </c>
      <c r="H7480" s="3">
        <v>0</v>
      </c>
      <c r="I7480" s="3" t="s">
        <v>29</v>
      </c>
      <c r="J7480" s="3">
        <v>9.6603277000000001E-2</v>
      </c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</row>
    <row r="7481" spans="1:32">
      <c r="A7481" s="3" t="s">
        <v>8158</v>
      </c>
      <c r="B7481" s="3" t="s">
        <v>1941</v>
      </c>
      <c r="C7481" s="3" t="s">
        <v>26</v>
      </c>
      <c r="D7481" s="3">
        <v>1</v>
      </c>
      <c r="E7481" s="3" t="s">
        <v>2581</v>
      </c>
      <c r="F7481" s="3" t="s">
        <v>28</v>
      </c>
      <c r="G7481" s="3">
        <v>999</v>
      </c>
      <c r="H7481" s="3">
        <v>0</v>
      </c>
      <c r="I7481" s="3" t="s">
        <v>29</v>
      </c>
      <c r="J7481" s="3">
        <v>9.6603277000000001E-2</v>
      </c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</row>
    <row r="7482" spans="1:32">
      <c r="A7482" s="3" t="s">
        <v>8159</v>
      </c>
      <c r="B7482" s="3" t="s">
        <v>1941</v>
      </c>
      <c r="C7482" s="3" t="s">
        <v>26</v>
      </c>
      <c r="D7482" s="3">
        <v>1</v>
      </c>
      <c r="E7482" s="3" t="s">
        <v>2583</v>
      </c>
      <c r="F7482" s="3" t="s">
        <v>28</v>
      </c>
      <c r="G7482" s="3">
        <v>999</v>
      </c>
      <c r="H7482" s="3">
        <v>0</v>
      </c>
      <c r="I7482" s="3" t="s">
        <v>29</v>
      </c>
      <c r="J7482" s="3">
        <v>9.6603277000000001E-2</v>
      </c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</row>
    <row r="7483" spans="1:32">
      <c r="A7483" s="3" t="s">
        <v>8160</v>
      </c>
      <c r="B7483" s="3" t="s">
        <v>1941</v>
      </c>
      <c r="C7483" s="3" t="s">
        <v>26</v>
      </c>
      <c r="D7483" s="3">
        <v>1</v>
      </c>
      <c r="E7483" s="3" t="s">
        <v>2585</v>
      </c>
      <c r="F7483" s="3" t="s">
        <v>28</v>
      </c>
      <c r="G7483" s="3">
        <v>999</v>
      </c>
      <c r="H7483" s="3">
        <v>0</v>
      </c>
      <c r="I7483" s="3" t="s">
        <v>29</v>
      </c>
      <c r="J7483" s="3">
        <v>9.6603277000000001E-2</v>
      </c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</row>
    <row r="7484" spans="1:32">
      <c r="A7484" s="3" t="s">
        <v>8161</v>
      </c>
      <c r="B7484" s="3" t="s">
        <v>1941</v>
      </c>
      <c r="C7484" s="3" t="s">
        <v>26</v>
      </c>
      <c r="D7484" s="3">
        <v>1</v>
      </c>
      <c r="E7484" s="3" t="s">
        <v>2587</v>
      </c>
      <c r="F7484" s="3" t="s">
        <v>28</v>
      </c>
      <c r="G7484" s="3">
        <v>999</v>
      </c>
      <c r="H7484" s="3">
        <v>0</v>
      </c>
      <c r="I7484" s="3" t="s">
        <v>29</v>
      </c>
      <c r="J7484" s="3">
        <v>9.6603277000000001E-2</v>
      </c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</row>
    <row r="7485" spans="1:32">
      <c r="A7485" s="3" t="s">
        <v>8162</v>
      </c>
      <c r="B7485" s="3" t="s">
        <v>1941</v>
      </c>
      <c r="C7485" s="3" t="s">
        <v>26</v>
      </c>
      <c r="D7485" s="3">
        <v>1</v>
      </c>
      <c r="E7485" s="3" t="s">
        <v>2589</v>
      </c>
      <c r="F7485" s="3" t="s">
        <v>28</v>
      </c>
      <c r="G7485" s="3">
        <v>999</v>
      </c>
      <c r="H7485" s="3">
        <v>0</v>
      </c>
      <c r="I7485" s="3" t="s">
        <v>29</v>
      </c>
      <c r="J7485" s="3">
        <v>9.6603277000000001E-2</v>
      </c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</row>
    <row r="7486" spans="1:32">
      <c r="A7486" s="3" t="s">
        <v>8163</v>
      </c>
      <c r="B7486" s="3" t="s">
        <v>1941</v>
      </c>
      <c r="C7486" s="3" t="s">
        <v>26</v>
      </c>
      <c r="D7486" s="3">
        <v>1</v>
      </c>
      <c r="E7486" s="3" t="s">
        <v>2591</v>
      </c>
      <c r="F7486" s="3" t="s">
        <v>28</v>
      </c>
      <c r="G7486" s="3">
        <v>999</v>
      </c>
      <c r="H7486" s="3">
        <v>0</v>
      </c>
      <c r="I7486" s="3" t="s">
        <v>29</v>
      </c>
      <c r="J7486" s="3">
        <v>9.6603277000000001E-2</v>
      </c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</row>
    <row r="7487" spans="1:32">
      <c r="A7487" s="3" t="s">
        <v>8164</v>
      </c>
      <c r="B7487" s="3" t="s">
        <v>1941</v>
      </c>
      <c r="C7487" s="3" t="s">
        <v>26</v>
      </c>
      <c r="D7487" s="3">
        <v>1</v>
      </c>
      <c r="E7487" s="3" t="s">
        <v>2593</v>
      </c>
      <c r="F7487" s="3" t="s">
        <v>28</v>
      </c>
      <c r="G7487" s="3">
        <v>999</v>
      </c>
      <c r="H7487" s="3">
        <v>0</v>
      </c>
      <c r="I7487" s="3" t="s">
        <v>29</v>
      </c>
      <c r="J7487" s="3">
        <v>9.6603277000000001E-2</v>
      </c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</row>
    <row r="7488" spans="1:32">
      <c r="A7488" s="3" t="s">
        <v>8165</v>
      </c>
      <c r="B7488" s="3" t="s">
        <v>1941</v>
      </c>
      <c r="C7488" s="3" t="s">
        <v>26</v>
      </c>
      <c r="D7488" s="3">
        <v>1</v>
      </c>
      <c r="E7488" s="3" t="s">
        <v>2595</v>
      </c>
      <c r="F7488" s="3" t="s">
        <v>28</v>
      </c>
      <c r="G7488" s="3">
        <v>999</v>
      </c>
      <c r="H7488" s="3">
        <v>0</v>
      </c>
      <c r="I7488" s="3" t="s">
        <v>29</v>
      </c>
      <c r="J7488" s="3">
        <v>9.6603277000000001E-2</v>
      </c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</row>
    <row r="7489" spans="1:32">
      <c r="A7489" s="3" t="s">
        <v>8166</v>
      </c>
      <c r="B7489" s="3" t="s">
        <v>1941</v>
      </c>
      <c r="C7489" s="3" t="s">
        <v>26</v>
      </c>
      <c r="D7489" s="3">
        <v>1</v>
      </c>
      <c r="E7489" s="3" t="s">
        <v>2597</v>
      </c>
      <c r="F7489" s="3" t="s">
        <v>28</v>
      </c>
      <c r="G7489" s="3">
        <v>999</v>
      </c>
      <c r="H7489" s="3">
        <v>0</v>
      </c>
      <c r="I7489" s="3" t="s">
        <v>29</v>
      </c>
      <c r="J7489" s="3">
        <v>9.6603277000000001E-2</v>
      </c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</row>
    <row r="7490" spans="1:32">
      <c r="A7490" s="3" t="s">
        <v>8167</v>
      </c>
      <c r="B7490" s="3" t="s">
        <v>1941</v>
      </c>
      <c r="C7490" s="3" t="s">
        <v>26</v>
      </c>
      <c r="D7490" s="3">
        <v>1</v>
      </c>
      <c r="E7490" s="3" t="s">
        <v>2599</v>
      </c>
      <c r="F7490" s="3" t="s">
        <v>28</v>
      </c>
      <c r="G7490" s="3">
        <v>999</v>
      </c>
      <c r="H7490" s="3">
        <v>0</v>
      </c>
      <c r="I7490" s="3" t="s">
        <v>29</v>
      </c>
      <c r="J7490" s="3">
        <v>9.6603277000000001E-2</v>
      </c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</row>
    <row r="7491" spans="1:32">
      <c r="A7491" s="3" t="s">
        <v>8168</v>
      </c>
      <c r="B7491" s="3" t="s">
        <v>1941</v>
      </c>
      <c r="C7491" s="3" t="s">
        <v>26</v>
      </c>
      <c r="D7491" s="3">
        <v>1</v>
      </c>
      <c r="E7491" s="3" t="s">
        <v>2601</v>
      </c>
      <c r="F7491" s="3" t="s">
        <v>28</v>
      </c>
      <c r="G7491" s="3">
        <v>999</v>
      </c>
      <c r="H7491" s="3">
        <v>0</v>
      </c>
      <c r="I7491" s="3" t="s">
        <v>29</v>
      </c>
      <c r="J7491" s="3">
        <v>9.6603277000000001E-2</v>
      </c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</row>
    <row r="7492" spans="1:32">
      <c r="A7492" s="3" t="s">
        <v>8169</v>
      </c>
      <c r="B7492" s="3" t="s">
        <v>1941</v>
      </c>
      <c r="C7492" s="3" t="s">
        <v>26</v>
      </c>
      <c r="D7492" s="3">
        <v>1</v>
      </c>
      <c r="E7492" s="3" t="s">
        <v>2603</v>
      </c>
      <c r="F7492" s="3" t="s">
        <v>28</v>
      </c>
      <c r="G7492" s="3">
        <v>999</v>
      </c>
      <c r="H7492" s="3">
        <v>0</v>
      </c>
      <c r="I7492" s="3" t="s">
        <v>29</v>
      </c>
      <c r="J7492" s="3">
        <v>9.6603277000000001E-2</v>
      </c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</row>
    <row r="7493" spans="1:32">
      <c r="A7493" s="3" t="s">
        <v>8170</v>
      </c>
      <c r="B7493" s="3" t="s">
        <v>1941</v>
      </c>
      <c r="C7493" s="3" t="s">
        <v>26</v>
      </c>
      <c r="D7493" s="3">
        <v>1</v>
      </c>
      <c r="E7493" s="3" t="s">
        <v>2605</v>
      </c>
      <c r="F7493" s="3" t="s">
        <v>28</v>
      </c>
      <c r="G7493" s="3">
        <v>999</v>
      </c>
      <c r="H7493" s="3">
        <v>0</v>
      </c>
      <c r="I7493" s="3" t="s">
        <v>29</v>
      </c>
      <c r="J7493" s="3">
        <v>9.6603277000000001E-2</v>
      </c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</row>
    <row r="7494" spans="1:32">
      <c r="A7494" s="3" t="s">
        <v>8171</v>
      </c>
      <c r="B7494" s="3" t="s">
        <v>1941</v>
      </c>
      <c r="C7494" s="3" t="s">
        <v>26</v>
      </c>
      <c r="D7494" s="3">
        <v>1</v>
      </c>
      <c r="E7494" s="3" t="s">
        <v>2607</v>
      </c>
      <c r="F7494" s="3" t="s">
        <v>28</v>
      </c>
      <c r="G7494" s="3">
        <v>999</v>
      </c>
      <c r="H7494" s="3">
        <v>0</v>
      </c>
      <c r="I7494" s="3" t="s">
        <v>29</v>
      </c>
      <c r="J7494" s="3">
        <v>9.6603277000000001E-2</v>
      </c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</row>
    <row r="7495" spans="1:32">
      <c r="A7495" s="3" t="s">
        <v>8172</v>
      </c>
      <c r="B7495" s="3" t="s">
        <v>1941</v>
      </c>
      <c r="C7495" s="3" t="s">
        <v>26</v>
      </c>
      <c r="D7495" s="3">
        <v>1</v>
      </c>
      <c r="E7495" s="3" t="s">
        <v>2609</v>
      </c>
      <c r="F7495" s="3" t="s">
        <v>28</v>
      </c>
      <c r="G7495" s="3">
        <v>999</v>
      </c>
      <c r="H7495" s="3">
        <v>0</v>
      </c>
      <c r="I7495" s="3" t="s">
        <v>29</v>
      </c>
      <c r="J7495" s="3">
        <v>9.6603277000000001E-2</v>
      </c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</row>
    <row r="7496" spans="1:32">
      <c r="A7496" s="3" t="s">
        <v>8173</v>
      </c>
      <c r="B7496" s="3" t="s">
        <v>1941</v>
      </c>
      <c r="C7496" s="3" t="s">
        <v>26</v>
      </c>
      <c r="D7496" s="3">
        <v>1</v>
      </c>
      <c r="E7496" s="3" t="s">
        <v>2611</v>
      </c>
      <c r="F7496" s="3" t="s">
        <v>28</v>
      </c>
      <c r="G7496" s="3">
        <v>999</v>
      </c>
      <c r="H7496" s="3">
        <v>0</v>
      </c>
      <c r="I7496" s="3" t="s">
        <v>29</v>
      </c>
      <c r="J7496" s="3">
        <v>9.6603277000000001E-2</v>
      </c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</row>
    <row r="7497" spans="1:32">
      <c r="A7497" s="3" t="s">
        <v>8174</v>
      </c>
      <c r="B7497" s="3" t="s">
        <v>1941</v>
      </c>
      <c r="C7497" s="3" t="s">
        <v>26</v>
      </c>
      <c r="D7497" s="3">
        <v>1</v>
      </c>
      <c r="E7497" s="3" t="s">
        <v>2613</v>
      </c>
      <c r="F7497" s="3" t="s">
        <v>28</v>
      </c>
      <c r="G7497" s="3">
        <v>999</v>
      </c>
      <c r="H7497" s="3">
        <v>0</v>
      </c>
      <c r="I7497" s="3" t="s">
        <v>29</v>
      </c>
      <c r="J7497" s="3">
        <v>9.6603277000000001E-2</v>
      </c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</row>
    <row r="7498" spans="1:32">
      <c r="A7498" s="3" t="s">
        <v>8175</v>
      </c>
      <c r="B7498" s="3" t="s">
        <v>1941</v>
      </c>
      <c r="C7498" s="3" t="s">
        <v>26</v>
      </c>
      <c r="D7498" s="3">
        <v>1</v>
      </c>
      <c r="E7498" s="3" t="s">
        <v>2615</v>
      </c>
      <c r="F7498" s="3" t="s">
        <v>28</v>
      </c>
      <c r="G7498" s="3">
        <v>999</v>
      </c>
      <c r="H7498" s="3">
        <v>0</v>
      </c>
      <c r="I7498" s="3" t="s">
        <v>29</v>
      </c>
      <c r="J7498" s="3">
        <v>9.6603277000000001E-2</v>
      </c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</row>
    <row r="7499" spans="1:32">
      <c r="A7499" s="3" t="s">
        <v>8176</v>
      </c>
      <c r="B7499" s="3" t="s">
        <v>1941</v>
      </c>
      <c r="C7499" s="3" t="s">
        <v>26</v>
      </c>
      <c r="D7499" s="3">
        <v>1</v>
      </c>
      <c r="E7499" s="3" t="s">
        <v>2617</v>
      </c>
      <c r="F7499" s="3" t="s">
        <v>28</v>
      </c>
      <c r="G7499" s="3">
        <v>999</v>
      </c>
      <c r="H7499" s="3">
        <v>0</v>
      </c>
      <c r="I7499" s="3" t="s">
        <v>29</v>
      </c>
      <c r="J7499" s="3">
        <v>9.6603277000000001E-2</v>
      </c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</row>
    <row r="7500" spans="1:32">
      <c r="A7500" s="3" t="s">
        <v>8177</v>
      </c>
      <c r="B7500" s="3" t="s">
        <v>1941</v>
      </c>
      <c r="C7500" s="3" t="s">
        <v>26</v>
      </c>
      <c r="D7500" s="3">
        <v>1</v>
      </c>
      <c r="E7500" s="3" t="s">
        <v>2619</v>
      </c>
      <c r="F7500" s="3" t="s">
        <v>28</v>
      </c>
      <c r="G7500" s="3">
        <v>999</v>
      </c>
      <c r="H7500" s="3">
        <v>0</v>
      </c>
      <c r="I7500" s="3" t="s">
        <v>29</v>
      </c>
      <c r="J7500" s="3">
        <v>9.6603277000000001E-2</v>
      </c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</row>
    <row r="7501" spans="1:32">
      <c r="A7501" s="3" t="s">
        <v>8178</v>
      </c>
      <c r="B7501" s="3" t="s">
        <v>8179</v>
      </c>
      <c r="C7501" s="3" t="s">
        <v>26</v>
      </c>
      <c r="D7501" s="3">
        <v>1</v>
      </c>
      <c r="E7501" s="3" t="s">
        <v>27</v>
      </c>
      <c r="F7501" s="3" t="s">
        <v>28</v>
      </c>
      <c r="G7501" s="3">
        <v>23.47384988</v>
      </c>
      <c r="H7501" s="3">
        <v>0.92</v>
      </c>
      <c r="I7501" s="3" t="s">
        <v>68</v>
      </c>
      <c r="J7501" s="3">
        <v>9.6603277000000001E-2</v>
      </c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</row>
    <row r="7502" spans="1:32">
      <c r="A7502" s="3" t="s">
        <v>8180</v>
      </c>
      <c r="B7502" s="3" t="s">
        <v>8179</v>
      </c>
      <c r="C7502" s="3" t="s">
        <v>26</v>
      </c>
      <c r="D7502" s="3">
        <v>1</v>
      </c>
      <c r="E7502" s="3" t="s">
        <v>30</v>
      </c>
      <c r="F7502" s="3" t="s">
        <v>28</v>
      </c>
      <c r="G7502" s="3">
        <v>21.219665939999999</v>
      </c>
      <c r="H7502" s="3">
        <v>0.74</v>
      </c>
      <c r="I7502" s="3" t="s">
        <v>68</v>
      </c>
      <c r="J7502" s="3">
        <v>9.6603277000000001E-2</v>
      </c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</row>
    <row r="7503" spans="1:32">
      <c r="A7503" s="3" t="s">
        <v>8181</v>
      </c>
      <c r="B7503" s="3" t="s">
        <v>8179</v>
      </c>
      <c r="C7503" s="3" t="s">
        <v>26</v>
      </c>
      <c r="D7503" s="3">
        <v>1</v>
      </c>
      <c r="E7503" s="3" t="s">
        <v>31</v>
      </c>
      <c r="F7503" s="3" t="s">
        <v>28</v>
      </c>
      <c r="G7503" s="3">
        <v>15.36468045</v>
      </c>
      <c r="H7503" s="3">
        <v>0.62</v>
      </c>
      <c r="I7503" s="3" t="s">
        <v>68</v>
      </c>
      <c r="J7503" s="3">
        <v>9.6603277000000001E-2</v>
      </c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</row>
    <row r="7504" spans="1:32">
      <c r="A7504" s="3" t="s">
        <v>8182</v>
      </c>
      <c r="B7504" s="3" t="s">
        <v>8179</v>
      </c>
      <c r="C7504" s="3" t="s">
        <v>26</v>
      </c>
      <c r="D7504" s="3">
        <v>1</v>
      </c>
      <c r="E7504" s="3" t="s">
        <v>32</v>
      </c>
      <c r="F7504" s="3" t="s">
        <v>28</v>
      </c>
      <c r="G7504" s="3">
        <v>999</v>
      </c>
      <c r="H7504" s="3">
        <v>0</v>
      </c>
      <c r="I7504" s="3" t="s">
        <v>29</v>
      </c>
      <c r="J7504" s="3">
        <v>9.6603277000000001E-2</v>
      </c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</row>
    <row r="7505" spans="1:32">
      <c r="A7505" s="3" t="s">
        <v>8183</v>
      </c>
      <c r="B7505" s="3" t="s">
        <v>8179</v>
      </c>
      <c r="C7505" s="3" t="s">
        <v>26</v>
      </c>
      <c r="D7505" s="3">
        <v>1</v>
      </c>
      <c r="E7505" s="3" t="s">
        <v>33</v>
      </c>
      <c r="F7505" s="3" t="s">
        <v>28</v>
      </c>
      <c r="G7505" s="3">
        <v>999</v>
      </c>
      <c r="H7505" s="3">
        <v>0</v>
      </c>
      <c r="I7505" s="3" t="s">
        <v>29</v>
      </c>
      <c r="J7505" s="3">
        <v>9.6603277000000001E-2</v>
      </c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</row>
    <row r="7506" spans="1:32">
      <c r="A7506" s="3" t="s">
        <v>8184</v>
      </c>
      <c r="B7506" s="3" t="s">
        <v>8179</v>
      </c>
      <c r="C7506" s="3" t="s">
        <v>26</v>
      </c>
      <c r="D7506" s="3">
        <v>1</v>
      </c>
      <c r="E7506" s="3" t="s">
        <v>34</v>
      </c>
      <c r="F7506" s="3" t="s">
        <v>28</v>
      </c>
      <c r="G7506" s="3">
        <v>17.81972725</v>
      </c>
      <c r="H7506" s="3">
        <v>0.91</v>
      </c>
      <c r="I7506" s="3" t="s">
        <v>68</v>
      </c>
      <c r="J7506" s="3">
        <v>9.6603277000000001E-2</v>
      </c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</row>
    <row r="7507" spans="1:32">
      <c r="A7507" s="3" t="s">
        <v>8185</v>
      </c>
      <c r="B7507" s="3" t="s">
        <v>8179</v>
      </c>
      <c r="C7507" s="3" t="s">
        <v>26</v>
      </c>
      <c r="D7507" s="3">
        <v>1</v>
      </c>
      <c r="E7507" s="3" t="s">
        <v>35</v>
      </c>
      <c r="F7507" s="3" t="s">
        <v>28</v>
      </c>
      <c r="G7507" s="3">
        <v>999</v>
      </c>
      <c r="H7507" s="3">
        <v>0</v>
      </c>
      <c r="I7507" s="3" t="s">
        <v>29</v>
      </c>
      <c r="J7507" s="3">
        <v>9.6603277000000001E-2</v>
      </c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</row>
    <row r="7508" spans="1:32">
      <c r="A7508" s="3" t="s">
        <v>8186</v>
      </c>
      <c r="B7508" s="3" t="s">
        <v>8179</v>
      </c>
      <c r="C7508" s="3" t="s">
        <v>26</v>
      </c>
      <c r="D7508" s="3">
        <v>1</v>
      </c>
      <c r="E7508" s="3" t="s">
        <v>36</v>
      </c>
      <c r="F7508" s="3" t="s">
        <v>28</v>
      </c>
      <c r="G7508" s="3">
        <v>20.800864229999998</v>
      </c>
      <c r="H7508" s="3">
        <v>0.96</v>
      </c>
      <c r="I7508" s="3" t="s">
        <v>68</v>
      </c>
      <c r="J7508" s="3">
        <v>9.6603277000000001E-2</v>
      </c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</row>
    <row r="7509" spans="1:32">
      <c r="A7509" s="3" t="s">
        <v>8187</v>
      </c>
      <c r="B7509" s="3" t="s">
        <v>8179</v>
      </c>
      <c r="C7509" s="3" t="s">
        <v>26</v>
      </c>
      <c r="D7509" s="3">
        <v>1</v>
      </c>
      <c r="E7509" s="3" t="s">
        <v>37</v>
      </c>
      <c r="F7509" s="3" t="s">
        <v>28</v>
      </c>
      <c r="G7509" s="3">
        <v>999</v>
      </c>
      <c r="H7509" s="3">
        <v>0</v>
      </c>
      <c r="I7509" s="3" t="s">
        <v>29</v>
      </c>
      <c r="J7509" s="3">
        <v>9.6603277000000001E-2</v>
      </c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</row>
    <row r="7510" spans="1:32">
      <c r="A7510" s="3" t="s">
        <v>8188</v>
      </c>
      <c r="B7510" s="3" t="s">
        <v>8179</v>
      </c>
      <c r="C7510" s="3" t="s">
        <v>26</v>
      </c>
      <c r="D7510" s="3">
        <v>1</v>
      </c>
      <c r="E7510" s="3" t="s">
        <v>38</v>
      </c>
      <c r="F7510" s="3" t="s">
        <v>28</v>
      </c>
      <c r="G7510" s="3">
        <v>999</v>
      </c>
      <c r="H7510" s="3">
        <v>0</v>
      </c>
      <c r="I7510" s="3" t="s">
        <v>29</v>
      </c>
      <c r="J7510" s="3">
        <v>9.6603277000000001E-2</v>
      </c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</row>
    <row r="7511" spans="1:32">
      <c r="A7511" s="3" t="s">
        <v>8189</v>
      </c>
      <c r="B7511" s="3" t="s">
        <v>8179</v>
      </c>
      <c r="C7511" s="3" t="s">
        <v>26</v>
      </c>
      <c r="D7511" s="3">
        <v>1</v>
      </c>
      <c r="E7511" s="3" t="s">
        <v>39</v>
      </c>
      <c r="F7511" s="3" t="s">
        <v>28</v>
      </c>
      <c r="G7511" s="3">
        <v>999</v>
      </c>
      <c r="H7511" s="3">
        <v>0</v>
      </c>
      <c r="I7511" s="3" t="s">
        <v>29</v>
      </c>
      <c r="J7511" s="3">
        <v>9.6603277000000001E-2</v>
      </c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</row>
    <row r="7512" spans="1:32">
      <c r="A7512" s="3" t="s">
        <v>8190</v>
      </c>
      <c r="B7512" s="3" t="s">
        <v>8179</v>
      </c>
      <c r="C7512" s="3" t="s">
        <v>26</v>
      </c>
      <c r="D7512" s="3">
        <v>1</v>
      </c>
      <c r="E7512" s="3" t="s">
        <v>40</v>
      </c>
      <c r="F7512" s="3" t="s">
        <v>28</v>
      </c>
      <c r="G7512" s="3">
        <v>999</v>
      </c>
      <c r="H7512" s="3">
        <v>0</v>
      </c>
      <c r="I7512" s="3" t="s">
        <v>29</v>
      </c>
      <c r="J7512" s="3">
        <v>9.6603277000000001E-2</v>
      </c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</row>
    <row r="7513" spans="1:32">
      <c r="A7513" s="3" t="s">
        <v>8191</v>
      </c>
      <c r="B7513" s="3" t="s">
        <v>8179</v>
      </c>
      <c r="C7513" s="3" t="s">
        <v>26</v>
      </c>
      <c r="D7513" s="3">
        <v>1</v>
      </c>
      <c r="E7513" s="3" t="s">
        <v>41</v>
      </c>
      <c r="F7513" s="3" t="s">
        <v>28</v>
      </c>
      <c r="G7513" s="3">
        <v>999</v>
      </c>
      <c r="H7513" s="3">
        <v>0</v>
      </c>
      <c r="I7513" s="3" t="s">
        <v>29</v>
      </c>
      <c r="J7513" s="3">
        <v>9.6603277000000001E-2</v>
      </c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</row>
    <row r="7514" spans="1:32">
      <c r="A7514" s="3" t="s">
        <v>8192</v>
      </c>
      <c r="B7514" s="3" t="s">
        <v>8179</v>
      </c>
      <c r="C7514" s="3" t="s">
        <v>26</v>
      </c>
      <c r="D7514" s="3">
        <v>1</v>
      </c>
      <c r="E7514" s="3" t="s">
        <v>42</v>
      </c>
      <c r="F7514" s="3" t="s">
        <v>28</v>
      </c>
      <c r="G7514" s="3">
        <v>999</v>
      </c>
      <c r="H7514" s="3">
        <v>0</v>
      </c>
      <c r="I7514" s="3" t="s">
        <v>29</v>
      </c>
      <c r="J7514" s="3">
        <v>9.6603277000000001E-2</v>
      </c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</row>
    <row r="7515" spans="1:32">
      <c r="A7515" s="3" t="s">
        <v>8193</v>
      </c>
      <c r="B7515" s="3" t="s">
        <v>8179</v>
      </c>
      <c r="C7515" s="3" t="s">
        <v>26</v>
      </c>
      <c r="D7515" s="3">
        <v>1</v>
      </c>
      <c r="E7515" s="3" t="s">
        <v>43</v>
      </c>
      <c r="F7515" s="3" t="s">
        <v>28</v>
      </c>
      <c r="G7515" s="3">
        <v>999</v>
      </c>
      <c r="H7515" s="3">
        <v>0</v>
      </c>
      <c r="I7515" s="3" t="s">
        <v>29</v>
      </c>
      <c r="J7515" s="3">
        <v>9.6603277000000001E-2</v>
      </c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</row>
    <row r="7516" spans="1:32">
      <c r="A7516" s="3" t="s">
        <v>8194</v>
      </c>
      <c r="B7516" s="3" t="s">
        <v>8179</v>
      </c>
      <c r="C7516" s="3" t="s">
        <v>26</v>
      </c>
      <c r="D7516" s="3">
        <v>1</v>
      </c>
      <c r="E7516" s="3" t="s">
        <v>44</v>
      </c>
      <c r="F7516" s="3" t="s">
        <v>28</v>
      </c>
      <c r="G7516" s="3">
        <v>999</v>
      </c>
      <c r="H7516" s="3">
        <v>0</v>
      </c>
      <c r="I7516" s="3" t="s">
        <v>29</v>
      </c>
      <c r="J7516" s="3">
        <v>9.6603277000000001E-2</v>
      </c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</row>
    <row r="7517" spans="1:32">
      <c r="A7517" s="3" t="s">
        <v>8195</v>
      </c>
      <c r="B7517" s="3" t="s">
        <v>8179</v>
      </c>
      <c r="C7517" s="3" t="s">
        <v>26</v>
      </c>
      <c r="D7517" s="3">
        <v>1</v>
      </c>
      <c r="E7517" s="3" t="s">
        <v>45</v>
      </c>
      <c r="F7517" s="3" t="s">
        <v>28</v>
      </c>
      <c r="G7517" s="3">
        <v>18.444475409999999</v>
      </c>
      <c r="H7517" s="3">
        <v>0.96</v>
      </c>
      <c r="I7517" s="3" t="s">
        <v>68</v>
      </c>
      <c r="J7517" s="3">
        <v>9.6603277000000001E-2</v>
      </c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</row>
    <row r="7518" spans="1:32">
      <c r="A7518" s="3" t="s">
        <v>8196</v>
      </c>
      <c r="B7518" s="3" t="s">
        <v>8179</v>
      </c>
      <c r="C7518" s="3" t="s">
        <v>26</v>
      </c>
      <c r="D7518" s="3">
        <v>1</v>
      </c>
      <c r="E7518" s="3" t="s">
        <v>46</v>
      </c>
      <c r="F7518" s="3" t="s">
        <v>28</v>
      </c>
      <c r="G7518" s="3">
        <v>999</v>
      </c>
      <c r="H7518" s="3">
        <v>0</v>
      </c>
      <c r="I7518" s="3" t="s">
        <v>29</v>
      </c>
      <c r="J7518" s="3">
        <v>9.6603277000000001E-2</v>
      </c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</row>
    <row r="7519" spans="1:32">
      <c r="A7519" s="3" t="s">
        <v>8197</v>
      </c>
      <c r="B7519" s="3" t="s">
        <v>8179</v>
      </c>
      <c r="C7519" s="3" t="s">
        <v>26</v>
      </c>
      <c r="D7519" s="3">
        <v>1</v>
      </c>
      <c r="E7519" s="3" t="s">
        <v>47</v>
      </c>
      <c r="F7519" s="3" t="s">
        <v>28</v>
      </c>
      <c r="G7519" s="3">
        <v>999</v>
      </c>
      <c r="H7519" s="3">
        <v>0</v>
      </c>
      <c r="I7519" s="3" t="s">
        <v>29</v>
      </c>
      <c r="J7519" s="3">
        <v>9.6603277000000001E-2</v>
      </c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</row>
    <row r="7520" spans="1:32">
      <c r="A7520" s="3" t="s">
        <v>8198</v>
      </c>
      <c r="B7520" s="3" t="s">
        <v>8179</v>
      </c>
      <c r="C7520" s="3" t="s">
        <v>26</v>
      </c>
      <c r="D7520" s="3">
        <v>1</v>
      </c>
      <c r="E7520" s="3" t="s">
        <v>48</v>
      </c>
      <c r="F7520" s="3" t="s">
        <v>28</v>
      </c>
      <c r="G7520" s="3">
        <v>999</v>
      </c>
      <c r="H7520" s="3">
        <v>0</v>
      </c>
      <c r="I7520" s="3" t="s">
        <v>29</v>
      </c>
      <c r="J7520" s="3">
        <v>9.6603277000000001E-2</v>
      </c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</row>
    <row r="7521" spans="1:32">
      <c r="A7521" s="3" t="s">
        <v>8199</v>
      </c>
      <c r="B7521" s="3" t="s">
        <v>8179</v>
      </c>
      <c r="C7521" s="3" t="s">
        <v>26</v>
      </c>
      <c r="D7521" s="3">
        <v>1</v>
      </c>
      <c r="E7521" s="3" t="s">
        <v>49</v>
      </c>
      <c r="F7521" s="3" t="s">
        <v>28</v>
      </c>
      <c r="G7521" s="3">
        <v>999</v>
      </c>
      <c r="H7521" s="3">
        <v>0</v>
      </c>
      <c r="I7521" s="3" t="s">
        <v>29</v>
      </c>
      <c r="J7521" s="3">
        <v>9.6603277000000001E-2</v>
      </c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</row>
    <row r="7522" spans="1:32">
      <c r="A7522" s="3" t="s">
        <v>8200</v>
      </c>
      <c r="B7522" s="3" t="s">
        <v>8179</v>
      </c>
      <c r="C7522" s="3" t="s">
        <v>26</v>
      </c>
      <c r="D7522" s="3">
        <v>1</v>
      </c>
      <c r="E7522" s="3" t="s">
        <v>50</v>
      </c>
      <c r="F7522" s="3" t="s">
        <v>28</v>
      </c>
      <c r="G7522" s="3">
        <v>999</v>
      </c>
      <c r="H7522" s="3">
        <v>0</v>
      </c>
      <c r="I7522" s="3" t="s">
        <v>29</v>
      </c>
      <c r="J7522" s="3">
        <v>9.6603277000000001E-2</v>
      </c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</row>
    <row r="7523" spans="1:32">
      <c r="A7523" s="3" t="s">
        <v>8201</v>
      </c>
      <c r="B7523" s="3" t="s">
        <v>8179</v>
      </c>
      <c r="C7523" s="3" t="s">
        <v>26</v>
      </c>
      <c r="D7523" s="3">
        <v>1</v>
      </c>
      <c r="E7523" s="3" t="s">
        <v>51</v>
      </c>
      <c r="F7523" s="3" t="s">
        <v>28</v>
      </c>
      <c r="G7523" s="3">
        <v>999</v>
      </c>
      <c r="H7523" s="3">
        <v>0</v>
      </c>
      <c r="I7523" s="3" t="s">
        <v>29</v>
      </c>
      <c r="J7523" s="3">
        <v>9.6603277000000001E-2</v>
      </c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</row>
    <row r="7524" spans="1:32">
      <c r="A7524" s="3" t="s">
        <v>8202</v>
      </c>
      <c r="B7524" s="3" t="s">
        <v>8179</v>
      </c>
      <c r="C7524" s="3" t="s">
        <v>26</v>
      </c>
      <c r="D7524" s="3">
        <v>1</v>
      </c>
      <c r="E7524" s="3" t="s">
        <v>52</v>
      </c>
      <c r="F7524" s="3" t="s">
        <v>28</v>
      </c>
      <c r="G7524" s="3">
        <v>999</v>
      </c>
      <c r="H7524" s="3">
        <v>0</v>
      </c>
      <c r="I7524" s="3" t="s">
        <v>29</v>
      </c>
      <c r="J7524" s="3">
        <v>9.6603277000000001E-2</v>
      </c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</row>
    <row r="7525" spans="1:32">
      <c r="A7525" s="3" t="s">
        <v>8203</v>
      </c>
      <c r="B7525" s="3" t="s">
        <v>8179</v>
      </c>
      <c r="C7525" s="3" t="s">
        <v>26</v>
      </c>
      <c r="D7525" s="3">
        <v>1</v>
      </c>
      <c r="E7525" s="3" t="s">
        <v>53</v>
      </c>
      <c r="F7525" s="3" t="s">
        <v>28</v>
      </c>
      <c r="G7525" s="3">
        <v>999</v>
      </c>
      <c r="H7525" s="3">
        <v>0</v>
      </c>
      <c r="I7525" s="3" t="s">
        <v>29</v>
      </c>
      <c r="J7525" s="3">
        <v>9.6603277000000001E-2</v>
      </c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</row>
    <row r="7526" spans="1:32">
      <c r="A7526" s="3" t="s">
        <v>8204</v>
      </c>
      <c r="B7526" s="3" t="s">
        <v>8179</v>
      </c>
      <c r="C7526" s="3" t="s">
        <v>26</v>
      </c>
      <c r="D7526" s="3">
        <v>1</v>
      </c>
      <c r="E7526" s="3" t="s">
        <v>54</v>
      </c>
      <c r="F7526" s="3" t="s">
        <v>28</v>
      </c>
      <c r="G7526" s="3">
        <v>22.854281350000001</v>
      </c>
      <c r="H7526" s="3">
        <v>0.99</v>
      </c>
      <c r="I7526" s="3" t="s">
        <v>68</v>
      </c>
      <c r="J7526" s="3">
        <v>9.6603277000000001E-2</v>
      </c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</row>
    <row r="7527" spans="1:32">
      <c r="A7527" s="3" t="s">
        <v>8205</v>
      </c>
      <c r="B7527" s="3" t="s">
        <v>8179</v>
      </c>
      <c r="C7527" s="3" t="s">
        <v>26</v>
      </c>
      <c r="D7527" s="3">
        <v>1</v>
      </c>
      <c r="E7527" s="3" t="s">
        <v>55</v>
      </c>
      <c r="F7527" s="3" t="s">
        <v>28</v>
      </c>
      <c r="G7527" s="3">
        <v>18.609047019999998</v>
      </c>
      <c r="H7527" s="3">
        <v>0.95</v>
      </c>
      <c r="I7527" s="3" t="s">
        <v>68</v>
      </c>
      <c r="J7527" s="3">
        <v>9.6603277000000001E-2</v>
      </c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</row>
    <row r="7528" spans="1:32">
      <c r="A7528" s="3" t="s">
        <v>8206</v>
      </c>
      <c r="B7528" s="3" t="s">
        <v>8179</v>
      </c>
      <c r="C7528" s="3" t="s">
        <v>26</v>
      </c>
      <c r="D7528" s="3">
        <v>1</v>
      </c>
      <c r="E7528" s="3" t="s">
        <v>56</v>
      </c>
      <c r="F7528" s="3" t="s">
        <v>28</v>
      </c>
      <c r="G7528" s="3">
        <v>999</v>
      </c>
      <c r="H7528" s="3">
        <v>0</v>
      </c>
      <c r="I7528" s="3" t="s">
        <v>29</v>
      </c>
      <c r="J7528" s="3">
        <v>9.6603277000000001E-2</v>
      </c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</row>
    <row r="7529" spans="1:32">
      <c r="A7529" s="3" t="s">
        <v>8207</v>
      </c>
      <c r="B7529" s="3" t="s">
        <v>8179</v>
      </c>
      <c r="C7529" s="3" t="s">
        <v>26</v>
      </c>
      <c r="D7529" s="3">
        <v>1</v>
      </c>
      <c r="E7529" s="3" t="s">
        <v>57</v>
      </c>
      <c r="F7529" s="3" t="s">
        <v>28</v>
      </c>
      <c r="G7529" s="3">
        <v>22.72495898</v>
      </c>
      <c r="H7529" s="3">
        <v>0.97</v>
      </c>
      <c r="I7529" s="3" t="s">
        <v>68</v>
      </c>
      <c r="J7529" s="3">
        <v>9.6603277000000001E-2</v>
      </c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</row>
    <row r="7530" spans="1:32">
      <c r="A7530" s="3" t="s">
        <v>8208</v>
      </c>
      <c r="B7530" s="3" t="s">
        <v>8179</v>
      </c>
      <c r="C7530" s="3" t="s">
        <v>26</v>
      </c>
      <c r="D7530" s="3">
        <v>1</v>
      </c>
      <c r="E7530" s="3" t="s">
        <v>58</v>
      </c>
      <c r="F7530" s="3" t="s">
        <v>28</v>
      </c>
      <c r="G7530" s="3">
        <v>999</v>
      </c>
      <c r="H7530" s="3">
        <v>0</v>
      </c>
      <c r="I7530" s="3" t="s">
        <v>29</v>
      </c>
      <c r="J7530" s="3">
        <v>9.6603277000000001E-2</v>
      </c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</row>
    <row r="7531" spans="1:32">
      <c r="A7531" s="3" t="s">
        <v>8209</v>
      </c>
      <c r="B7531" s="3" t="s">
        <v>8179</v>
      </c>
      <c r="C7531" s="3" t="s">
        <v>26</v>
      </c>
      <c r="D7531" s="3">
        <v>1</v>
      </c>
      <c r="E7531" s="3" t="s">
        <v>59</v>
      </c>
      <c r="F7531" s="3" t="s">
        <v>28</v>
      </c>
      <c r="G7531" s="3">
        <v>22.40882379</v>
      </c>
      <c r="H7531" s="3">
        <v>0.96</v>
      </c>
      <c r="I7531" s="3" t="s">
        <v>68</v>
      </c>
      <c r="J7531" s="3">
        <v>9.6603277000000001E-2</v>
      </c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</row>
    <row r="7532" spans="1:32">
      <c r="A7532" s="3" t="s">
        <v>8210</v>
      </c>
      <c r="B7532" s="3" t="s">
        <v>8179</v>
      </c>
      <c r="C7532" s="3" t="s">
        <v>26</v>
      </c>
      <c r="D7532" s="3">
        <v>1</v>
      </c>
      <c r="E7532" s="3" t="s">
        <v>60</v>
      </c>
      <c r="F7532" s="3" t="s">
        <v>28</v>
      </c>
      <c r="G7532" s="3">
        <v>21.21462404</v>
      </c>
      <c r="H7532" s="3">
        <v>0.96</v>
      </c>
      <c r="I7532" s="3" t="s">
        <v>68</v>
      </c>
      <c r="J7532" s="3">
        <v>9.6603277000000001E-2</v>
      </c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</row>
    <row r="7533" spans="1:32">
      <c r="A7533" s="3" t="s">
        <v>8211</v>
      </c>
      <c r="B7533" s="3" t="s">
        <v>8179</v>
      </c>
      <c r="C7533" s="3" t="s">
        <v>26</v>
      </c>
      <c r="D7533" s="3">
        <v>1</v>
      </c>
      <c r="E7533" s="3" t="s">
        <v>61</v>
      </c>
      <c r="F7533" s="3" t="s">
        <v>28</v>
      </c>
      <c r="G7533" s="3">
        <v>999</v>
      </c>
      <c r="H7533" s="3">
        <v>0</v>
      </c>
      <c r="I7533" s="3" t="s">
        <v>29</v>
      </c>
      <c r="J7533" s="3">
        <v>9.6603277000000001E-2</v>
      </c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</row>
    <row r="7534" spans="1:32">
      <c r="A7534" s="3" t="s">
        <v>8212</v>
      </c>
      <c r="B7534" s="3" t="s">
        <v>8179</v>
      </c>
      <c r="C7534" s="3" t="s">
        <v>26</v>
      </c>
      <c r="D7534" s="3">
        <v>1</v>
      </c>
      <c r="E7534" s="3" t="s">
        <v>62</v>
      </c>
      <c r="F7534" s="3" t="s">
        <v>28</v>
      </c>
      <c r="G7534" s="3">
        <v>24.146469029999999</v>
      </c>
      <c r="H7534" s="3">
        <v>0.33</v>
      </c>
      <c r="I7534" s="3" t="s">
        <v>29</v>
      </c>
      <c r="J7534" s="3">
        <v>9.6603277000000001E-2</v>
      </c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</row>
    <row r="7535" spans="1:32">
      <c r="A7535" s="3" t="s">
        <v>8213</v>
      </c>
      <c r="B7535" s="3" t="s">
        <v>8179</v>
      </c>
      <c r="C7535" s="3" t="s">
        <v>26</v>
      </c>
      <c r="D7535" s="3">
        <v>1</v>
      </c>
      <c r="E7535" s="3" t="s">
        <v>63</v>
      </c>
      <c r="F7535" s="3" t="s">
        <v>28</v>
      </c>
      <c r="G7535" s="3">
        <v>999</v>
      </c>
      <c r="H7535" s="3">
        <v>0</v>
      </c>
      <c r="I7535" s="3" t="s">
        <v>29</v>
      </c>
      <c r="J7535" s="3">
        <v>9.6603277000000001E-2</v>
      </c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</row>
    <row r="7536" spans="1:32">
      <c r="A7536" s="3" t="s">
        <v>8214</v>
      </c>
      <c r="B7536" s="3" t="s">
        <v>8179</v>
      </c>
      <c r="C7536" s="3" t="s">
        <v>26</v>
      </c>
      <c r="D7536" s="3">
        <v>1</v>
      </c>
      <c r="E7536" s="3" t="s">
        <v>64</v>
      </c>
      <c r="F7536" s="3" t="s">
        <v>28</v>
      </c>
      <c r="G7536" s="3">
        <v>999</v>
      </c>
      <c r="H7536" s="3">
        <v>0</v>
      </c>
      <c r="I7536" s="3" t="s">
        <v>29</v>
      </c>
      <c r="J7536" s="3">
        <v>9.6603277000000001E-2</v>
      </c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</row>
    <row r="7537" spans="1:32">
      <c r="A7537" s="3" t="s">
        <v>8215</v>
      </c>
      <c r="B7537" s="3" t="s">
        <v>8179</v>
      </c>
      <c r="C7537" s="3" t="s">
        <v>26</v>
      </c>
      <c r="D7537" s="3">
        <v>1</v>
      </c>
      <c r="E7537" s="3" t="s">
        <v>65</v>
      </c>
      <c r="F7537" s="3" t="s">
        <v>28</v>
      </c>
      <c r="G7537" s="3">
        <v>999</v>
      </c>
      <c r="H7537" s="3">
        <v>0</v>
      </c>
      <c r="I7537" s="3" t="s">
        <v>29</v>
      </c>
      <c r="J7537" s="3">
        <v>9.6603277000000001E-2</v>
      </c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</row>
    <row r="7538" spans="1:32">
      <c r="A7538" s="3" t="s">
        <v>8216</v>
      </c>
      <c r="B7538" s="3" t="s">
        <v>8179</v>
      </c>
      <c r="C7538" s="3" t="s">
        <v>26</v>
      </c>
      <c r="D7538" s="3">
        <v>1</v>
      </c>
      <c r="E7538" s="3" t="s">
        <v>66</v>
      </c>
      <c r="F7538" s="3" t="s">
        <v>28</v>
      </c>
      <c r="G7538" s="3">
        <v>22.526120070000001</v>
      </c>
      <c r="H7538" s="3">
        <v>0.93</v>
      </c>
      <c r="I7538" s="3" t="s">
        <v>68</v>
      </c>
      <c r="J7538" s="3">
        <v>9.6603277000000001E-2</v>
      </c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</row>
    <row r="7539" spans="1:32">
      <c r="A7539" s="3" t="s">
        <v>8217</v>
      </c>
      <c r="B7539" s="3" t="s">
        <v>8179</v>
      </c>
      <c r="C7539" s="3" t="s">
        <v>26</v>
      </c>
      <c r="D7539" s="3">
        <v>1</v>
      </c>
      <c r="E7539" s="3" t="s">
        <v>67</v>
      </c>
      <c r="F7539" s="3" t="s">
        <v>28</v>
      </c>
      <c r="G7539" s="3">
        <v>21.347861120000001</v>
      </c>
      <c r="H7539" s="3">
        <v>0.85</v>
      </c>
      <c r="I7539" s="3" t="s">
        <v>68</v>
      </c>
      <c r="J7539" s="3">
        <v>9.6603277000000001E-2</v>
      </c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</row>
    <row r="7540" spans="1:32">
      <c r="A7540" s="3" t="s">
        <v>8218</v>
      </c>
      <c r="B7540" s="3" t="s">
        <v>8179</v>
      </c>
      <c r="C7540" s="3" t="s">
        <v>26</v>
      </c>
      <c r="D7540" s="3">
        <v>1</v>
      </c>
      <c r="E7540" s="3" t="s">
        <v>69</v>
      </c>
      <c r="F7540" s="3" t="s">
        <v>28</v>
      </c>
      <c r="G7540" s="3">
        <v>999</v>
      </c>
      <c r="H7540" s="3">
        <v>0</v>
      </c>
      <c r="I7540" s="3" t="s">
        <v>29</v>
      </c>
      <c r="J7540" s="3">
        <v>9.6603277000000001E-2</v>
      </c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</row>
    <row r="7541" spans="1:32">
      <c r="A7541" s="3" t="s">
        <v>8219</v>
      </c>
      <c r="B7541" s="3" t="s">
        <v>8179</v>
      </c>
      <c r="C7541" s="3" t="s">
        <v>26</v>
      </c>
      <c r="D7541" s="3">
        <v>1</v>
      </c>
      <c r="E7541" s="3" t="s">
        <v>70</v>
      </c>
      <c r="F7541" s="3" t="s">
        <v>28</v>
      </c>
      <c r="G7541" s="3">
        <v>999</v>
      </c>
      <c r="H7541" s="3">
        <v>0</v>
      </c>
      <c r="I7541" s="3" t="s">
        <v>29</v>
      </c>
      <c r="J7541" s="3">
        <v>9.6603277000000001E-2</v>
      </c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</row>
    <row r="7542" spans="1:32">
      <c r="A7542" s="3" t="s">
        <v>8220</v>
      </c>
      <c r="B7542" s="3" t="s">
        <v>8179</v>
      </c>
      <c r="C7542" s="3" t="s">
        <v>26</v>
      </c>
      <c r="D7542" s="3">
        <v>1</v>
      </c>
      <c r="E7542" s="3" t="s">
        <v>71</v>
      </c>
      <c r="F7542" s="3" t="s">
        <v>28</v>
      </c>
      <c r="G7542" s="3">
        <v>999</v>
      </c>
      <c r="H7542" s="3">
        <v>0</v>
      </c>
      <c r="I7542" s="3" t="s">
        <v>29</v>
      </c>
      <c r="J7542" s="3">
        <v>9.6603277000000001E-2</v>
      </c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</row>
    <row r="7543" spans="1:32">
      <c r="A7543" s="3" t="s">
        <v>8221</v>
      </c>
      <c r="B7543" s="3" t="s">
        <v>8179</v>
      </c>
      <c r="C7543" s="3" t="s">
        <v>26</v>
      </c>
      <c r="D7543" s="3">
        <v>1</v>
      </c>
      <c r="E7543" s="3" t="s">
        <v>72</v>
      </c>
      <c r="F7543" s="3" t="s">
        <v>28</v>
      </c>
      <c r="G7543" s="3">
        <v>999</v>
      </c>
      <c r="H7543" s="3">
        <v>0</v>
      </c>
      <c r="I7543" s="3" t="s">
        <v>29</v>
      </c>
      <c r="J7543" s="3">
        <v>9.6603277000000001E-2</v>
      </c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</row>
    <row r="7544" spans="1:32">
      <c r="A7544" s="3" t="s">
        <v>8222</v>
      </c>
      <c r="B7544" s="3" t="s">
        <v>8179</v>
      </c>
      <c r="C7544" s="3" t="s">
        <v>26</v>
      </c>
      <c r="D7544" s="3">
        <v>1</v>
      </c>
      <c r="E7544" s="3" t="s">
        <v>73</v>
      </c>
      <c r="F7544" s="3" t="s">
        <v>28</v>
      </c>
      <c r="G7544" s="3">
        <v>999</v>
      </c>
      <c r="H7544" s="3">
        <v>0</v>
      </c>
      <c r="I7544" s="3" t="s">
        <v>29</v>
      </c>
      <c r="J7544" s="3">
        <v>9.6603277000000001E-2</v>
      </c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</row>
    <row r="7545" spans="1:32">
      <c r="A7545" s="3" t="s">
        <v>8223</v>
      </c>
      <c r="B7545" s="3" t="s">
        <v>8179</v>
      </c>
      <c r="C7545" s="3" t="s">
        <v>26</v>
      </c>
      <c r="D7545" s="3">
        <v>1</v>
      </c>
      <c r="E7545" s="3" t="s">
        <v>74</v>
      </c>
      <c r="F7545" s="3" t="s">
        <v>28</v>
      </c>
      <c r="G7545" s="3">
        <v>20.09943561</v>
      </c>
      <c r="H7545" s="3">
        <v>0.99</v>
      </c>
      <c r="I7545" s="3" t="s">
        <v>68</v>
      </c>
      <c r="J7545" s="3">
        <v>9.6603277000000001E-2</v>
      </c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</row>
    <row r="7546" spans="1:32">
      <c r="A7546" s="3" t="s">
        <v>8224</v>
      </c>
      <c r="B7546" s="3" t="s">
        <v>8179</v>
      </c>
      <c r="C7546" s="3" t="s">
        <v>26</v>
      </c>
      <c r="D7546" s="3">
        <v>1</v>
      </c>
      <c r="E7546" s="3" t="s">
        <v>75</v>
      </c>
      <c r="F7546" s="3" t="s">
        <v>28</v>
      </c>
      <c r="G7546" s="3">
        <v>999</v>
      </c>
      <c r="H7546" s="3">
        <v>0</v>
      </c>
      <c r="I7546" s="3" t="s">
        <v>29</v>
      </c>
      <c r="J7546" s="3">
        <v>9.6603277000000001E-2</v>
      </c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</row>
    <row r="7547" spans="1:32">
      <c r="A7547" s="3" t="s">
        <v>8225</v>
      </c>
      <c r="B7547" s="3" t="s">
        <v>8179</v>
      </c>
      <c r="C7547" s="3" t="s">
        <v>26</v>
      </c>
      <c r="D7547" s="3">
        <v>1</v>
      </c>
      <c r="E7547" s="3" t="s">
        <v>76</v>
      </c>
      <c r="F7547" s="3" t="s">
        <v>28</v>
      </c>
      <c r="G7547" s="3">
        <v>999</v>
      </c>
      <c r="H7547" s="3">
        <v>0</v>
      </c>
      <c r="I7547" s="3" t="s">
        <v>29</v>
      </c>
      <c r="J7547" s="3">
        <v>9.6603277000000001E-2</v>
      </c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</row>
    <row r="7548" spans="1:32">
      <c r="A7548" s="3" t="s">
        <v>8226</v>
      </c>
      <c r="B7548" s="3" t="s">
        <v>8179</v>
      </c>
      <c r="C7548" s="3" t="s">
        <v>26</v>
      </c>
      <c r="D7548" s="3">
        <v>1</v>
      </c>
      <c r="E7548" s="3" t="s">
        <v>77</v>
      </c>
      <c r="F7548" s="3" t="s">
        <v>28</v>
      </c>
      <c r="G7548" s="3">
        <v>999</v>
      </c>
      <c r="H7548" s="3">
        <v>0</v>
      </c>
      <c r="I7548" s="3" t="s">
        <v>29</v>
      </c>
      <c r="J7548" s="3">
        <v>9.6603277000000001E-2</v>
      </c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</row>
    <row r="7549" spans="1:32">
      <c r="A7549" s="3" t="s">
        <v>8227</v>
      </c>
      <c r="B7549" s="3" t="s">
        <v>8179</v>
      </c>
      <c r="C7549" s="3" t="s">
        <v>26</v>
      </c>
      <c r="D7549" s="3">
        <v>1</v>
      </c>
      <c r="E7549" s="3" t="s">
        <v>2525</v>
      </c>
      <c r="F7549" s="3" t="s">
        <v>28</v>
      </c>
      <c r="G7549" s="3">
        <v>999</v>
      </c>
      <c r="H7549" s="3">
        <v>0</v>
      </c>
      <c r="I7549" s="3" t="s">
        <v>29</v>
      </c>
      <c r="J7549" s="3">
        <v>9.6603277000000001E-2</v>
      </c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</row>
    <row r="7550" spans="1:32">
      <c r="A7550" s="3" t="s">
        <v>8228</v>
      </c>
      <c r="B7550" s="3" t="s">
        <v>8179</v>
      </c>
      <c r="C7550" s="3" t="s">
        <v>26</v>
      </c>
      <c r="D7550" s="3">
        <v>1</v>
      </c>
      <c r="E7550" s="3" t="s">
        <v>2527</v>
      </c>
      <c r="F7550" s="3" t="s">
        <v>28</v>
      </c>
      <c r="G7550" s="3">
        <v>20.055086639999999</v>
      </c>
      <c r="H7550" s="3">
        <v>0.89</v>
      </c>
      <c r="I7550" s="3" t="s">
        <v>68</v>
      </c>
      <c r="J7550" s="3">
        <v>9.6603277000000001E-2</v>
      </c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</row>
    <row r="7551" spans="1:32">
      <c r="A7551" s="3" t="s">
        <v>8229</v>
      </c>
      <c r="B7551" s="3" t="s">
        <v>8179</v>
      </c>
      <c r="C7551" s="3" t="s">
        <v>26</v>
      </c>
      <c r="D7551" s="3">
        <v>1</v>
      </c>
      <c r="E7551" s="3" t="s">
        <v>2529</v>
      </c>
      <c r="F7551" s="3" t="s">
        <v>28</v>
      </c>
      <c r="G7551" s="3">
        <v>999</v>
      </c>
      <c r="H7551" s="3">
        <v>0</v>
      </c>
      <c r="I7551" s="3" t="s">
        <v>29</v>
      </c>
      <c r="J7551" s="3">
        <v>9.6603277000000001E-2</v>
      </c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</row>
    <row r="7552" spans="1:32">
      <c r="A7552" s="3" t="s">
        <v>8230</v>
      </c>
      <c r="B7552" s="3" t="s">
        <v>8179</v>
      </c>
      <c r="C7552" s="3" t="s">
        <v>26</v>
      </c>
      <c r="D7552" s="3">
        <v>1</v>
      </c>
      <c r="E7552" s="3" t="s">
        <v>2531</v>
      </c>
      <c r="F7552" s="3" t="s">
        <v>28</v>
      </c>
      <c r="G7552" s="3">
        <v>999</v>
      </c>
      <c r="H7552" s="3">
        <v>0</v>
      </c>
      <c r="I7552" s="3" t="s">
        <v>29</v>
      </c>
      <c r="J7552" s="3">
        <v>9.6603277000000001E-2</v>
      </c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</row>
    <row r="7553" spans="1:32">
      <c r="A7553" s="3" t="s">
        <v>8231</v>
      </c>
      <c r="B7553" s="3" t="s">
        <v>8179</v>
      </c>
      <c r="C7553" s="3" t="s">
        <v>26</v>
      </c>
      <c r="D7553" s="3">
        <v>1</v>
      </c>
      <c r="E7553" s="3" t="s">
        <v>2533</v>
      </c>
      <c r="F7553" s="3" t="s">
        <v>28</v>
      </c>
      <c r="G7553" s="3">
        <v>999</v>
      </c>
      <c r="H7553" s="3">
        <v>0</v>
      </c>
      <c r="I7553" s="3" t="s">
        <v>29</v>
      </c>
      <c r="J7553" s="3">
        <v>9.6603277000000001E-2</v>
      </c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</row>
    <row r="7554" spans="1:32">
      <c r="A7554" s="3" t="s">
        <v>8232</v>
      </c>
      <c r="B7554" s="3" t="s">
        <v>8179</v>
      </c>
      <c r="C7554" s="3" t="s">
        <v>26</v>
      </c>
      <c r="D7554" s="3">
        <v>1</v>
      </c>
      <c r="E7554" s="3" t="s">
        <v>2535</v>
      </c>
      <c r="F7554" s="3" t="s">
        <v>28</v>
      </c>
      <c r="G7554" s="3">
        <v>999</v>
      </c>
      <c r="H7554" s="3">
        <v>0</v>
      </c>
      <c r="I7554" s="3" t="s">
        <v>29</v>
      </c>
      <c r="J7554" s="3">
        <v>9.6603277000000001E-2</v>
      </c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</row>
    <row r="7555" spans="1:32">
      <c r="A7555" s="3" t="s">
        <v>8233</v>
      </c>
      <c r="B7555" s="3" t="s">
        <v>8179</v>
      </c>
      <c r="C7555" s="3" t="s">
        <v>26</v>
      </c>
      <c r="D7555" s="3">
        <v>1</v>
      </c>
      <c r="E7555" s="3" t="s">
        <v>2537</v>
      </c>
      <c r="F7555" s="3" t="s">
        <v>28</v>
      </c>
      <c r="G7555" s="3">
        <v>999</v>
      </c>
      <c r="H7555" s="3">
        <v>0</v>
      </c>
      <c r="I7555" s="3" t="s">
        <v>29</v>
      </c>
      <c r="J7555" s="3">
        <v>9.6603277000000001E-2</v>
      </c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</row>
    <row r="7556" spans="1:32">
      <c r="A7556" s="3" t="s">
        <v>8234</v>
      </c>
      <c r="B7556" s="3" t="s">
        <v>8179</v>
      </c>
      <c r="C7556" s="3" t="s">
        <v>26</v>
      </c>
      <c r="D7556" s="3">
        <v>1</v>
      </c>
      <c r="E7556" s="3" t="s">
        <v>2539</v>
      </c>
      <c r="F7556" s="3" t="s">
        <v>28</v>
      </c>
      <c r="G7556" s="3">
        <v>22.743291549999999</v>
      </c>
      <c r="H7556" s="3">
        <v>0.76</v>
      </c>
      <c r="I7556" s="3" t="s">
        <v>68</v>
      </c>
      <c r="J7556" s="3">
        <v>9.6603277000000001E-2</v>
      </c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</row>
    <row r="7557" spans="1:32">
      <c r="A7557" s="3" t="s">
        <v>8235</v>
      </c>
      <c r="B7557" s="3" t="s">
        <v>8179</v>
      </c>
      <c r="C7557" s="3" t="s">
        <v>26</v>
      </c>
      <c r="D7557" s="3">
        <v>1</v>
      </c>
      <c r="E7557" s="3" t="s">
        <v>2541</v>
      </c>
      <c r="F7557" s="3" t="s">
        <v>28</v>
      </c>
      <c r="G7557" s="3">
        <v>20.028643590000001</v>
      </c>
      <c r="H7557" s="3">
        <v>0.86</v>
      </c>
      <c r="I7557" s="3" t="s">
        <v>68</v>
      </c>
      <c r="J7557" s="3">
        <v>9.6603277000000001E-2</v>
      </c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</row>
    <row r="7558" spans="1:32">
      <c r="A7558" s="3" t="s">
        <v>8236</v>
      </c>
      <c r="B7558" s="3" t="s">
        <v>8179</v>
      </c>
      <c r="C7558" s="3" t="s">
        <v>26</v>
      </c>
      <c r="D7558" s="3">
        <v>1</v>
      </c>
      <c r="E7558" s="3" t="s">
        <v>2543</v>
      </c>
      <c r="F7558" s="3" t="s">
        <v>28</v>
      </c>
      <c r="G7558" s="3">
        <v>999</v>
      </c>
      <c r="H7558" s="3">
        <v>0</v>
      </c>
      <c r="I7558" s="3" t="s">
        <v>29</v>
      </c>
      <c r="J7558" s="3">
        <v>9.6603277000000001E-2</v>
      </c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</row>
    <row r="7559" spans="1:32">
      <c r="A7559" s="3" t="s">
        <v>8237</v>
      </c>
      <c r="B7559" s="3" t="s">
        <v>8179</v>
      </c>
      <c r="C7559" s="3" t="s">
        <v>26</v>
      </c>
      <c r="D7559" s="3">
        <v>1</v>
      </c>
      <c r="E7559" s="3" t="s">
        <v>2545</v>
      </c>
      <c r="F7559" s="3" t="s">
        <v>28</v>
      </c>
      <c r="G7559" s="3">
        <v>21.628902539999999</v>
      </c>
      <c r="H7559" s="3">
        <v>0.94</v>
      </c>
      <c r="I7559" s="3" t="s">
        <v>68</v>
      </c>
      <c r="J7559" s="3">
        <v>9.6603277000000001E-2</v>
      </c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</row>
    <row r="7560" spans="1:32">
      <c r="A7560" s="3" t="s">
        <v>8238</v>
      </c>
      <c r="B7560" s="3" t="s">
        <v>8179</v>
      </c>
      <c r="C7560" s="3" t="s">
        <v>26</v>
      </c>
      <c r="D7560" s="3">
        <v>1</v>
      </c>
      <c r="E7560" s="3" t="s">
        <v>2547</v>
      </c>
      <c r="F7560" s="3" t="s">
        <v>28</v>
      </c>
      <c r="G7560" s="3">
        <v>21.668897050000002</v>
      </c>
      <c r="H7560" s="3">
        <v>0.92</v>
      </c>
      <c r="I7560" s="3" t="s">
        <v>68</v>
      </c>
      <c r="J7560" s="3">
        <v>9.6603277000000001E-2</v>
      </c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</row>
    <row r="7561" spans="1:32">
      <c r="A7561" s="3" t="s">
        <v>8239</v>
      </c>
      <c r="B7561" s="3" t="s">
        <v>8179</v>
      </c>
      <c r="C7561" s="3" t="s">
        <v>26</v>
      </c>
      <c r="D7561" s="3">
        <v>1</v>
      </c>
      <c r="E7561" s="3" t="s">
        <v>2549</v>
      </c>
      <c r="F7561" s="3" t="s">
        <v>28</v>
      </c>
      <c r="G7561" s="3">
        <v>22.521395649999999</v>
      </c>
      <c r="H7561" s="3">
        <v>0.92</v>
      </c>
      <c r="I7561" s="3" t="s">
        <v>68</v>
      </c>
      <c r="J7561" s="3">
        <v>9.6603277000000001E-2</v>
      </c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</row>
    <row r="7562" spans="1:32">
      <c r="A7562" s="3" t="s">
        <v>8240</v>
      </c>
      <c r="B7562" s="3" t="s">
        <v>8179</v>
      </c>
      <c r="C7562" s="3" t="s">
        <v>26</v>
      </c>
      <c r="D7562" s="3">
        <v>1</v>
      </c>
      <c r="E7562" s="3" t="s">
        <v>2551</v>
      </c>
      <c r="F7562" s="3" t="s">
        <v>28</v>
      </c>
      <c r="G7562" s="3">
        <v>17.524059479999998</v>
      </c>
      <c r="H7562" s="3">
        <v>0.79</v>
      </c>
      <c r="I7562" s="3" t="s">
        <v>68</v>
      </c>
      <c r="J7562" s="3">
        <v>9.6603277000000001E-2</v>
      </c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</row>
    <row r="7563" spans="1:32">
      <c r="A7563" s="3" t="s">
        <v>8241</v>
      </c>
      <c r="B7563" s="3" t="s">
        <v>8179</v>
      </c>
      <c r="C7563" s="3" t="s">
        <v>26</v>
      </c>
      <c r="D7563" s="3">
        <v>1</v>
      </c>
      <c r="E7563" s="3" t="s">
        <v>2553</v>
      </c>
      <c r="F7563" s="3" t="s">
        <v>28</v>
      </c>
      <c r="G7563" s="3">
        <v>15.37089141</v>
      </c>
      <c r="H7563" s="3">
        <v>0.93</v>
      </c>
      <c r="I7563" s="3" t="s">
        <v>68</v>
      </c>
      <c r="J7563" s="3">
        <v>9.6603277000000001E-2</v>
      </c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</row>
    <row r="7564" spans="1:32">
      <c r="A7564" s="3" t="s">
        <v>8242</v>
      </c>
      <c r="B7564" s="3" t="s">
        <v>8179</v>
      </c>
      <c r="C7564" s="3" t="s">
        <v>26</v>
      </c>
      <c r="D7564" s="3">
        <v>1</v>
      </c>
      <c r="E7564" s="3" t="s">
        <v>2555</v>
      </c>
      <c r="F7564" s="3" t="s">
        <v>28</v>
      </c>
      <c r="G7564" s="3">
        <v>12.47618748</v>
      </c>
      <c r="H7564" s="3">
        <v>0.73</v>
      </c>
      <c r="I7564" s="3" t="s">
        <v>68</v>
      </c>
      <c r="J7564" s="3">
        <v>9.6603277000000001E-2</v>
      </c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</row>
    <row r="7565" spans="1:32">
      <c r="A7565" s="3" t="s">
        <v>8243</v>
      </c>
      <c r="B7565" s="3" t="s">
        <v>8179</v>
      </c>
      <c r="C7565" s="3" t="s">
        <v>26</v>
      </c>
      <c r="D7565" s="3">
        <v>1</v>
      </c>
      <c r="E7565" s="3" t="s">
        <v>2557</v>
      </c>
      <c r="F7565" s="3" t="s">
        <v>28</v>
      </c>
      <c r="G7565" s="3">
        <v>24.91753216</v>
      </c>
      <c r="H7565" s="3">
        <v>0.76</v>
      </c>
      <c r="I7565" s="3" t="s">
        <v>68</v>
      </c>
      <c r="J7565" s="3">
        <v>9.6603277000000001E-2</v>
      </c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</row>
    <row r="7566" spans="1:32">
      <c r="A7566" s="3" t="s">
        <v>8244</v>
      </c>
      <c r="B7566" s="3" t="s">
        <v>8179</v>
      </c>
      <c r="C7566" s="3" t="s">
        <v>26</v>
      </c>
      <c r="D7566" s="3">
        <v>1</v>
      </c>
      <c r="E7566" s="3" t="s">
        <v>2559</v>
      </c>
      <c r="F7566" s="3" t="s">
        <v>28</v>
      </c>
      <c r="G7566" s="3">
        <v>999</v>
      </c>
      <c r="H7566" s="3">
        <v>0</v>
      </c>
      <c r="I7566" s="3" t="s">
        <v>29</v>
      </c>
      <c r="J7566" s="3">
        <v>9.6603277000000001E-2</v>
      </c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</row>
    <row r="7567" spans="1:32">
      <c r="A7567" s="3" t="s">
        <v>8245</v>
      </c>
      <c r="B7567" s="3" t="s">
        <v>8179</v>
      </c>
      <c r="C7567" s="3" t="s">
        <v>26</v>
      </c>
      <c r="D7567" s="3">
        <v>1</v>
      </c>
      <c r="E7567" s="3" t="s">
        <v>2561</v>
      </c>
      <c r="F7567" s="3" t="s">
        <v>28</v>
      </c>
      <c r="G7567" s="3">
        <v>999</v>
      </c>
      <c r="H7567" s="3">
        <v>0</v>
      </c>
      <c r="I7567" s="3" t="s">
        <v>29</v>
      </c>
      <c r="J7567" s="3">
        <v>9.6603277000000001E-2</v>
      </c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</row>
    <row r="7568" spans="1:32">
      <c r="A7568" s="3" t="s">
        <v>8246</v>
      </c>
      <c r="B7568" s="3" t="s">
        <v>8179</v>
      </c>
      <c r="C7568" s="3" t="s">
        <v>26</v>
      </c>
      <c r="D7568" s="3">
        <v>1</v>
      </c>
      <c r="E7568" s="3" t="s">
        <v>2563</v>
      </c>
      <c r="F7568" s="3" t="s">
        <v>28</v>
      </c>
      <c r="G7568" s="3">
        <v>999</v>
      </c>
      <c r="H7568" s="3">
        <v>0</v>
      </c>
      <c r="I7568" s="3" t="s">
        <v>29</v>
      </c>
      <c r="J7568" s="3">
        <v>9.6603277000000001E-2</v>
      </c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</row>
    <row r="7569" spans="1:32">
      <c r="A7569" s="3" t="s">
        <v>8247</v>
      </c>
      <c r="B7569" s="3" t="s">
        <v>8179</v>
      </c>
      <c r="C7569" s="3" t="s">
        <v>26</v>
      </c>
      <c r="D7569" s="3">
        <v>1</v>
      </c>
      <c r="E7569" s="3" t="s">
        <v>2565</v>
      </c>
      <c r="F7569" s="3" t="s">
        <v>28</v>
      </c>
      <c r="G7569" s="3">
        <v>999</v>
      </c>
      <c r="H7569" s="3">
        <v>0</v>
      </c>
      <c r="I7569" s="3" t="s">
        <v>29</v>
      </c>
      <c r="J7569" s="3">
        <v>9.6603277000000001E-2</v>
      </c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</row>
    <row r="7570" spans="1:32">
      <c r="A7570" s="3" t="s">
        <v>8248</v>
      </c>
      <c r="B7570" s="3" t="s">
        <v>8179</v>
      </c>
      <c r="C7570" s="3" t="s">
        <v>26</v>
      </c>
      <c r="D7570" s="3">
        <v>1</v>
      </c>
      <c r="E7570" s="3" t="s">
        <v>2567</v>
      </c>
      <c r="F7570" s="3" t="s">
        <v>28</v>
      </c>
      <c r="G7570" s="3">
        <v>999</v>
      </c>
      <c r="H7570" s="3">
        <v>0</v>
      </c>
      <c r="I7570" s="3" t="s">
        <v>29</v>
      </c>
      <c r="J7570" s="3">
        <v>9.6603277000000001E-2</v>
      </c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</row>
    <row r="7571" spans="1:32">
      <c r="A7571" s="3" t="s">
        <v>8249</v>
      </c>
      <c r="B7571" s="3" t="s">
        <v>8179</v>
      </c>
      <c r="C7571" s="3" t="s">
        <v>26</v>
      </c>
      <c r="D7571" s="3">
        <v>1</v>
      </c>
      <c r="E7571" s="3" t="s">
        <v>2569</v>
      </c>
      <c r="F7571" s="3" t="s">
        <v>28</v>
      </c>
      <c r="G7571" s="3">
        <v>999</v>
      </c>
      <c r="H7571" s="3">
        <v>0</v>
      </c>
      <c r="I7571" s="3" t="s">
        <v>29</v>
      </c>
      <c r="J7571" s="3">
        <v>9.6603277000000001E-2</v>
      </c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</row>
    <row r="7572" spans="1:32">
      <c r="A7572" s="3" t="s">
        <v>8250</v>
      </c>
      <c r="B7572" s="3" t="s">
        <v>8179</v>
      </c>
      <c r="C7572" s="3" t="s">
        <v>26</v>
      </c>
      <c r="D7572" s="3">
        <v>1</v>
      </c>
      <c r="E7572" s="3" t="s">
        <v>2571</v>
      </c>
      <c r="F7572" s="3" t="s">
        <v>28</v>
      </c>
      <c r="G7572" s="3">
        <v>999</v>
      </c>
      <c r="H7572" s="3">
        <v>0</v>
      </c>
      <c r="I7572" s="3" t="s">
        <v>29</v>
      </c>
      <c r="J7572" s="3">
        <v>9.6603277000000001E-2</v>
      </c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</row>
    <row r="7573" spans="1:32">
      <c r="A7573" s="3" t="s">
        <v>8251</v>
      </c>
      <c r="B7573" s="3" t="s">
        <v>8179</v>
      </c>
      <c r="C7573" s="3" t="s">
        <v>26</v>
      </c>
      <c r="D7573" s="3">
        <v>1</v>
      </c>
      <c r="E7573" s="3" t="s">
        <v>2573</v>
      </c>
      <c r="F7573" s="3" t="s">
        <v>28</v>
      </c>
      <c r="G7573" s="3">
        <v>999</v>
      </c>
      <c r="H7573" s="3">
        <v>0</v>
      </c>
      <c r="I7573" s="3" t="s">
        <v>29</v>
      </c>
      <c r="J7573" s="3">
        <v>9.6603277000000001E-2</v>
      </c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</row>
    <row r="7574" spans="1:32">
      <c r="A7574" s="3" t="s">
        <v>8252</v>
      </c>
      <c r="B7574" s="3" t="s">
        <v>8179</v>
      </c>
      <c r="C7574" s="3" t="s">
        <v>26</v>
      </c>
      <c r="D7574" s="3">
        <v>1</v>
      </c>
      <c r="E7574" s="3" t="s">
        <v>2575</v>
      </c>
      <c r="F7574" s="3" t="s">
        <v>28</v>
      </c>
      <c r="G7574" s="3">
        <v>999</v>
      </c>
      <c r="H7574" s="3">
        <v>0</v>
      </c>
      <c r="I7574" s="3" t="s">
        <v>29</v>
      </c>
      <c r="J7574" s="3">
        <v>9.6603277000000001E-2</v>
      </c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</row>
    <row r="7575" spans="1:32">
      <c r="A7575" s="3" t="s">
        <v>8253</v>
      </c>
      <c r="B7575" s="3" t="s">
        <v>8179</v>
      </c>
      <c r="C7575" s="3" t="s">
        <v>26</v>
      </c>
      <c r="D7575" s="3">
        <v>1</v>
      </c>
      <c r="E7575" s="3" t="s">
        <v>2577</v>
      </c>
      <c r="F7575" s="3" t="s">
        <v>28</v>
      </c>
      <c r="G7575" s="3">
        <v>999</v>
      </c>
      <c r="H7575" s="3">
        <v>0</v>
      </c>
      <c r="I7575" s="3" t="s">
        <v>29</v>
      </c>
      <c r="J7575" s="3">
        <v>9.6603277000000001E-2</v>
      </c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</row>
    <row r="7576" spans="1:32">
      <c r="A7576" s="3" t="s">
        <v>8254</v>
      </c>
      <c r="B7576" s="3" t="s">
        <v>8179</v>
      </c>
      <c r="C7576" s="3" t="s">
        <v>26</v>
      </c>
      <c r="D7576" s="3">
        <v>1</v>
      </c>
      <c r="E7576" s="3" t="s">
        <v>2579</v>
      </c>
      <c r="F7576" s="3" t="s">
        <v>28</v>
      </c>
      <c r="G7576" s="3">
        <v>999</v>
      </c>
      <c r="H7576" s="3">
        <v>0</v>
      </c>
      <c r="I7576" s="3" t="s">
        <v>29</v>
      </c>
      <c r="J7576" s="3">
        <v>9.6603277000000001E-2</v>
      </c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</row>
    <row r="7577" spans="1:32">
      <c r="A7577" s="3" t="s">
        <v>8255</v>
      </c>
      <c r="B7577" s="3" t="s">
        <v>8179</v>
      </c>
      <c r="C7577" s="3" t="s">
        <v>26</v>
      </c>
      <c r="D7577" s="3">
        <v>1</v>
      </c>
      <c r="E7577" s="3" t="s">
        <v>2581</v>
      </c>
      <c r="F7577" s="3" t="s">
        <v>28</v>
      </c>
      <c r="G7577" s="3">
        <v>999</v>
      </c>
      <c r="H7577" s="3">
        <v>0</v>
      </c>
      <c r="I7577" s="3" t="s">
        <v>29</v>
      </c>
      <c r="J7577" s="3">
        <v>9.6603277000000001E-2</v>
      </c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</row>
    <row r="7578" spans="1:32">
      <c r="A7578" s="3" t="s">
        <v>8256</v>
      </c>
      <c r="B7578" s="3" t="s">
        <v>8179</v>
      </c>
      <c r="C7578" s="3" t="s">
        <v>26</v>
      </c>
      <c r="D7578" s="3">
        <v>1</v>
      </c>
      <c r="E7578" s="3" t="s">
        <v>2583</v>
      </c>
      <c r="F7578" s="3" t="s">
        <v>28</v>
      </c>
      <c r="G7578" s="3">
        <v>999</v>
      </c>
      <c r="H7578" s="3">
        <v>0</v>
      </c>
      <c r="I7578" s="3" t="s">
        <v>29</v>
      </c>
      <c r="J7578" s="3">
        <v>9.6603277000000001E-2</v>
      </c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</row>
    <row r="7579" spans="1:32">
      <c r="A7579" s="3" t="s">
        <v>8257</v>
      </c>
      <c r="B7579" s="3" t="s">
        <v>8179</v>
      </c>
      <c r="C7579" s="3" t="s">
        <v>26</v>
      </c>
      <c r="D7579" s="3">
        <v>1</v>
      </c>
      <c r="E7579" s="3" t="s">
        <v>2585</v>
      </c>
      <c r="F7579" s="3" t="s">
        <v>28</v>
      </c>
      <c r="G7579" s="3">
        <v>999</v>
      </c>
      <c r="H7579" s="3">
        <v>0</v>
      </c>
      <c r="I7579" s="3" t="s">
        <v>29</v>
      </c>
      <c r="J7579" s="3">
        <v>9.6603277000000001E-2</v>
      </c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</row>
    <row r="7580" spans="1:32">
      <c r="A7580" s="3" t="s">
        <v>8258</v>
      </c>
      <c r="B7580" s="3" t="s">
        <v>8179</v>
      </c>
      <c r="C7580" s="3" t="s">
        <v>26</v>
      </c>
      <c r="D7580" s="3">
        <v>1</v>
      </c>
      <c r="E7580" s="3" t="s">
        <v>2587</v>
      </c>
      <c r="F7580" s="3" t="s">
        <v>28</v>
      </c>
      <c r="G7580" s="3">
        <v>999</v>
      </c>
      <c r="H7580" s="3">
        <v>0</v>
      </c>
      <c r="I7580" s="3" t="s">
        <v>29</v>
      </c>
      <c r="J7580" s="3">
        <v>9.6603277000000001E-2</v>
      </c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</row>
    <row r="7581" spans="1:32">
      <c r="A7581" s="3" t="s">
        <v>8259</v>
      </c>
      <c r="B7581" s="3" t="s">
        <v>8179</v>
      </c>
      <c r="C7581" s="3" t="s">
        <v>26</v>
      </c>
      <c r="D7581" s="3">
        <v>1</v>
      </c>
      <c r="E7581" s="3" t="s">
        <v>2589</v>
      </c>
      <c r="F7581" s="3" t="s">
        <v>28</v>
      </c>
      <c r="G7581" s="3">
        <v>999</v>
      </c>
      <c r="H7581" s="3">
        <v>0</v>
      </c>
      <c r="I7581" s="3" t="s">
        <v>29</v>
      </c>
      <c r="J7581" s="3">
        <v>9.6603277000000001E-2</v>
      </c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</row>
    <row r="7582" spans="1:32">
      <c r="A7582" s="3" t="s">
        <v>8260</v>
      </c>
      <c r="B7582" s="3" t="s">
        <v>8179</v>
      </c>
      <c r="C7582" s="3" t="s">
        <v>26</v>
      </c>
      <c r="D7582" s="3">
        <v>1</v>
      </c>
      <c r="E7582" s="3" t="s">
        <v>2591</v>
      </c>
      <c r="F7582" s="3" t="s">
        <v>28</v>
      </c>
      <c r="G7582" s="3">
        <v>999</v>
      </c>
      <c r="H7582" s="3">
        <v>0</v>
      </c>
      <c r="I7582" s="3" t="s">
        <v>29</v>
      </c>
      <c r="J7582" s="3">
        <v>9.6603277000000001E-2</v>
      </c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</row>
    <row r="7583" spans="1:32">
      <c r="A7583" s="3" t="s">
        <v>8261</v>
      </c>
      <c r="B7583" s="3" t="s">
        <v>8179</v>
      </c>
      <c r="C7583" s="3" t="s">
        <v>26</v>
      </c>
      <c r="D7583" s="3">
        <v>1</v>
      </c>
      <c r="E7583" s="3" t="s">
        <v>2593</v>
      </c>
      <c r="F7583" s="3" t="s">
        <v>28</v>
      </c>
      <c r="G7583" s="3">
        <v>999</v>
      </c>
      <c r="H7583" s="3">
        <v>0</v>
      </c>
      <c r="I7583" s="3" t="s">
        <v>29</v>
      </c>
      <c r="J7583" s="3">
        <v>9.6603277000000001E-2</v>
      </c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</row>
    <row r="7584" spans="1:32">
      <c r="A7584" s="3" t="s">
        <v>8262</v>
      </c>
      <c r="B7584" s="3" t="s">
        <v>8179</v>
      </c>
      <c r="C7584" s="3" t="s">
        <v>26</v>
      </c>
      <c r="D7584" s="3">
        <v>1</v>
      </c>
      <c r="E7584" s="3" t="s">
        <v>2595</v>
      </c>
      <c r="F7584" s="3" t="s">
        <v>28</v>
      </c>
      <c r="G7584" s="3">
        <v>999</v>
      </c>
      <c r="H7584" s="3">
        <v>0</v>
      </c>
      <c r="I7584" s="3" t="s">
        <v>29</v>
      </c>
      <c r="J7584" s="3">
        <v>9.6603277000000001E-2</v>
      </c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</row>
    <row r="7585" spans="1:32">
      <c r="A7585" s="3" t="s">
        <v>8263</v>
      </c>
      <c r="B7585" s="3" t="s">
        <v>8179</v>
      </c>
      <c r="C7585" s="3" t="s">
        <v>26</v>
      </c>
      <c r="D7585" s="3">
        <v>1</v>
      </c>
      <c r="E7585" s="3" t="s">
        <v>2597</v>
      </c>
      <c r="F7585" s="3" t="s">
        <v>28</v>
      </c>
      <c r="G7585" s="3">
        <v>999</v>
      </c>
      <c r="H7585" s="3">
        <v>0</v>
      </c>
      <c r="I7585" s="3" t="s">
        <v>29</v>
      </c>
      <c r="J7585" s="3">
        <v>9.6603277000000001E-2</v>
      </c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</row>
    <row r="7586" spans="1:32">
      <c r="A7586" s="3" t="s">
        <v>8264</v>
      </c>
      <c r="B7586" s="3" t="s">
        <v>8179</v>
      </c>
      <c r="C7586" s="3" t="s">
        <v>26</v>
      </c>
      <c r="D7586" s="3">
        <v>1</v>
      </c>
      <c r="E7586" s="3" t="s">
        <v>2599</v>
      </c>
      <c r="F7586" s="3" t="s">
        <v>28</v>
      </c>
      <c r="G7586" s="3">
        <v>999</v>
      </c>
      <c r="H7586" s="3">
        <v>0</v>
      </c>
      <c r="I7586" s="3" t="s">
        <v>29</v>
      </c>
      <c r="J7586" s="3">
        <v>9.6603277000000001E-2</v>
      </c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</row>
    <row r="7587" spans="1:32">
      <c r="A7587" s="3" t="s">
        <v>8265</v>
      </c>
      <c r="B7587" s="3" t="s">
        <v>8179</v>
      </c>
      <c r="C7587" s="3" t="s">
        <v>26</v>
      </c>
      <c r="D7587" s="3">
        <v>1</v>
      </c>
      <c r="E7587" s="3" t="s">
        <v>2601</v>
      </c>
      <c r="F7587" s="3" t="s">
        <v>28</v>
      </c>
      <c r="G7587" s="3">
        <v>999</v>
      </c>
      <c r="H7587" s="3">
        <v>0</v>
      </c>
      <c r="I7587" s="3" t="s">
        <v>29</v>
      </c>
      <c r="J7587" s="3">
        <v>9.6603277000000001E-2</v>
      </c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</row>
    <row r="7588" spans="1:32">
      <c r="A7588" s="3" t="s">
        <v>8266</v>
      </c>
      <c r="B7588" s="3" t="s">
        <v>8179</v>
      </c>
      <c r="C7588" s="3" t="s">
        <v>26</v>
      </c>
      <c r="D7588" s="3">
        <v>1</v>
      </c>
      <c r="E7588" s="3" t="s">
        <v>2603</v>
      </c>
      <c r="F7588" s="3" t="s">
        <v>28</v>
      </c>
      <c r="G7588" s="3">
        <v>999</v>
      </c>
      <c r="H7588" s="3">
        <v>0</v>
      </c>
      <c r="I7588" s="3" t="s">
        <v>29</v>
      </c>
      <c r="J7588" s="3">
        <v>9.6603277000000001E-2</v>
      </c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</row>
    <row r="7589" spans="1:32">
      <c r="A7589" s="3" t="s">
        <v>8267</v>
      </c>
      <c r="B7589" s="3" t="s">
        <v>8179</v>
      </c>
      <c r="C7589" s="3" t="s">
        <v>26</v>
      </c>
      <c r="D7589" s="3">
        <v>1</v>
      </c>
      <c r="E7589" s="3" t="s">
        <v>2605</v>
      </c>
      <c r="F7589" s="3" t="s">
        <v>28</v>
      </c>
      <c r="G7589" s="3">
        <v>999</v>
      </c>
      <c r="H7589" s="3">
        <v>0</v>
      </c>
      <c r="I7589" s="3" t="s">
        <v>29</v>
      </c>
      <c r="J7589" s="3">
        <v>9.6603277000000001E-2</v>
      </c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</row>
    <row r="7590" spans="1:32">
      <c r="A7590" s="3" t="s">
        <v>8268</v>
      </c>
      <c r="B7590" s="3" t="s">
        <v>8179</v>
      </c>
      <c r="C7590" s="3" t="s">
        <v>26</v>
      </c>
      <c r="D7590" s="3">
        <v>1</v>
      </c>
      <c r="E7590" s="3" t="s">
        <v>2607</v>
      </c>
      <c r="F7590" s="3" t="s">
        <v>28</v>
      </c>
      <c r="G7590" s="3">
        <v>999</v>
      </c>
      <c r="H7590" s="3">
        <v>0</v>
      </c>
      <c r="I7590" s="3" t="s">
        <v>29</v>
      </c>
      <c r="J7590" s="3">
        <v>9.6603277000000001E-2</v>
      </c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</row>
    <row r="7591" spans="1:32">
      <c r="A7591" s="3" t="s">
        <v>8269</v>
      </c>
      <c r="B7591" s="3" t="s">
        <v>8179</v>
      </c>
      <c r="C7591" s="3" t="s">
        <v>26</v>
      </c>
      <c r="D7591" s="3">
        <v>1</v>
      </c>
      <c r="E7591" s="3" t="s">
        <v>2609</v>
      </c>
      <c r="F7591" s="3" t="s">
        <v>28</v>
      </c>
      <c r="G7591" s="3">
        <v>999</v>
      </c>
      <c r="H7591" s="3">
        <v>0</v>
      </c>
      <c r="I7591" s="3" t="s">
        <v>29</v>
      </c>
      <c r="J7591" s="3">
        <v>9.6603277000000001E-2</v>
      </c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</row>
    <row r="7592" spans="1:32">
      <c r="A7592" s="3" t="s">
        <v>8270</v>
      </c>
      <c r="B7592" s="3" t="s">
        <v>8179</v>
      </c>
      <c r="C7592" s="3" t="s">
        <v>26</v>
      </c>
      <c r="D7592" s="3">
        <v>1</v>
      </c>
      <c r="E7592" s="3" t="s">
        <v>2611</v>
      </c>
      <c r="F7592" s="3" t="s">
        <v>28</v>
      </c>
      <c r="G7592" s="3">
        <v>999</v>
      </c>
      <c r="H7592" s="3">
        <v>0</v>
      </c>
      <c r="I7592" s="3" t="s">
        <v>29</v>
      </c>
      <c r="J7592" s="3">
        <v>9.6603277000000001E-2</v>
      </c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</row>
    <row r="7593" spans="1:32">
      <c r="A7593" s="3" t="s">
        <v>8271</v>
      </c>
      <c r="B7593" s="3" t="s">
        <v>8179</v>
      </c>
      <c r="C7593" s="3" t="s">
        <v>26</v>
      </c>
      <c r="D7593" s="3">
        <v>1</v>
      </c>
      <c r="E7593" s="3" t="s">
        <v>2613</v>
      </c>
      <c r="F7593" s="3" t="s">
        <v>28</v>
      </c>
      <c r="G7593" s="3">
        <v>999</v>
      </c>
      <c r="H7593" s="3">
        <v>0</v>
      </c>
      <c r="I7593" s="3" t="s">
        <v>29</v>
      </c>
      <c r="J7593" s="3">
        <v>9.6603277000000001E-2</v>
      </c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</row>
    <row r="7594" spans="1:32">
      <c r="A7594" s="3" t="s">
        <v>8272</v>
      </c>
      <c r="B7594" s="3" t="s">
        <v>8179</v>
      </c>
      <c r="C7594" s="3" t="s">
        <v>26</v>
      </c>
      <c r="D7594" s="3">
        <v>1</v>
      </c>
      <c r="E7594" s="3" t="s">
        <v>2615</v>
      </c>
      <c r="F7594" s="3" t="s">
        <v>28</v>
      </c>
      <c r="G7594" s="3">
        <v>999</v>
      </c>
      <c r="H7594" s="3">
        <v>0</v>
      </c>
      <c r="I7594" s="3" t="s">
        <v>29</v>
      </c>
      <c r="J7594" s="3">
        <v>9.6603277000000001E-2</v>
      </c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</row>
    <row r="7595" spans="1:32">
      <c r="A7595" s="3" t="s">
        <v>8273</v>
      </c>
      <c r="B7595" s="3" t="s">
        <v>8179</v>
      </c>
      <c r="C7595" s="3" t="s">
        <v>26</v>
      </c>
      <c r="D7595" s="3">
        <v>1</v>
      </c>
      <c r="E7595" s="3" t="s">
        <v>2617</v>
      </c>
      <c r="F7595" s="3" t="s">
        <v>28</v>
      </c>
      <c r="G7595" s="3">
        <v>999</v>
      </c>
      <c r="H7595" s="3">
        <v>0</v>
      </c>
      <c r="I7595" s="3" t="s">
        <v>29</v>
      </c>
      <c r="J7595" s="3">
        <v>9.6603277000000001E-2</v>
      </c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</row>
    <row r="7596" spans="1:32">
      <c r="A7596" s="3" t="s">
        <v>8274</v>
      </c>
      <c r="B7596" s="3" t="s">
        <v>8179</v>
      </c>
      <c r="C7596" s="3" t="s">
        <v>26</v>
      </c>
      <c r="D7596" s="3">
        <v>1</v>
      </c>
      <c r="E7596" s="3" t="s">
        <v>2619</v>
      </c>
      <c r="F7596" s="3" t="s">
        <v>28</v>
      </c>
      <c r="G7596" s="3">
        <v>999</v>
      </c>
      <c r="H7596" s="3">
        <v>0</v>
      </c>
      <c r="I7596" s="3" t="s">
        <v>29</v>
      </c>
      <c r="J7596" s="3">
        <v>9.6603277000000001E-2</v>
      </c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</row>
    <row r="7597" spans="1:32">
      <c r="A7597" s="3" t="s">
        <v>1989</v>
      </c>
      <c r="B7597" s="3" t="s">
        <v>1990</v>
      </c>
      <c r="C7597" s="3" t="s">
        <v>26</v>
      </c>
      <c r="D7597" s="3">
        <v>1</v>
      </c>
      <c r="E7597" s="3" t="s">
        <v>27</v>
      </c>
      <c r="F7597" s="3" t="s">
        <v>28</v>
      </c>
      <c r="G7597" s="3">
        <v>20.885972169999999</v>
      </c>
      <c r="H7597" s="3">
        <v>0.95</v>
      </c>
      <c r="I7597" s="3" t="s">
        <v>68</v>
      </c>
      <c r="J7597" s="3">
        <v>9.6603277000000001E-2</v>
      </c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</row>
    <row r="7598" spans="1:32">
      <c r="A7598" s="3" t="s">
        <v>1991</v>
      </c>
      <c r="B7598" s="3" t="s">
        <v>1990</v>
      </c>
      <c r="C7598" s="3" t="s">
        <v>26</v>
      </c>
      <c r="D7598" s="3">
        <v>1</v>
      </c>
      <c r="E7598" s="3" t="s">
        <v>30</v>
      </c>
      <c r="F7598" s="3" t="s">
        <v>28</v>
      </c>
      <c r="G7598" s="3">
        <v>16.94477156</v>
      </c>
      <c r="H7598" s="3">
        <v>0.65</v>
      </c>
      <c r="I7598" s="3" t="s">
        <v>68</v>
      </c>
      <c r="J7598" s="3">
        <v>9.6603277000000001E-2</v>
      </c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</row>
    <row r="7599" spans="1:32">
      <c r="A7599" s="3" t="s">
        <v>1992</v>
      </c>
      <c r="B7599" s="3" t="s">
        <v>1990</v>
      </c>
      <c r="C7599" s="3" t="s">
        <v>26</v>
      </c>
      <c r="D7599" s="3">
        <v>1</v>
      </c>
      <c r="E7599" s="3" t="s">
        <v>31</v>
      </c>
      <c r="F7599" s="3" t="s">
        <v>28</v>
      </c>
      <c r="G7599" s="3">
        <v>14.46467844</v>
      </c>
      <c r="H7599" s="3">
        <v>0.7</v>
      </c>
      <c r="I7599" s="3" t="s">
        <v>68</v>
      </c>
      <c r="J7599" s="3">
        <v>9.6603277000000001E-2</v>
      </c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</row>
    <row r="7600" spans="1:32">
      <c r="A7600" s="3" t="s">
        <v>1993</v>
      </c>
      <c r="B7600" s="3" t="s">
        <v>1990</v>
      </c>
      <c r="C7600" s="3" t="s">
        <v>26</v>
      </c>
      <c r="D7600" s="3">
        <v>1</v>
      </c>
      <c r="E7600" s="3" t="s">
        <v>32</v>
      </c>
      <c r="F7600" s="3" t="s">
        <v>28</v>
      </c>
      <c r="G7600" s="3">
        <v>999</v>
      </c>
      <c r="H7600" s="3">
        <v>0</v>
      </c>
      <c r="I7600" s="3" t="s">
        <v>29</v>
      </c>
      <c r="J7600" s="3">
        <v>9.6603277000000001E-2</v>
      </c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</row>
    <row r="7601" spans="1:32">
      <c r="A7601" s="3" t="s">
        <v>1994</v>
      </c>
      <c r="B7601" s="3" t="s">
        <v>1990</v>
      </c>
      <c r="C7601" s="3" t="s">
        <v>26</v>
      </c>
      <c r="D7601" s="3">
        <v>1</v>
      </c>
      <c r="E7601" s="3" t="s">
        <v>33</v>
      </c>
      <c r="F7601" s="3" t="s">
        <v>28</v>
      </c>
      <c r="G7601" s="3">
        <v>18.949283879999999</v>
      </c>
      <c r="H7601" s="3">
        <v>0.68</v>
      </c>
      <c r="I7601" s="3" t="s">
        <v>68</v>
      </c>
      <c r="J7601" s="3">
        <v>9.6603277000000001E-2</v>
      </c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</row>
    <row r="7602" spans="1:32">
      <c r="A7602" s="3" t="s">
        <v>1995</v>
      </c>
      <c r="B7602" s="3" t="s">
        <v>1990</v>
      </c>
      <c r="C7602" s="3" t="s">
        <v>26</v>
      </c>
      <c r="D7602" s="3">
        <v>1</v>
      </c>
      <c r="E7602" s="3" t="s">
        <v>34</v>
      </c>
      <c r="F7602" s="3" t="s">
        <v>28</v>
      </c>
      <c r="G7602" s="3">
        <v>14.58508638</v>
      </c>
      <c r="H7602" s="3">
        <v>0.87</v>
      </c>
      <c r="I7602" s="3" t="s">
        <v>68</v>
      </c>
      <c r="J7602" s="3">
        <v>9.6603277000000001E-2</v>
      </c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</row>
    <row r="7603" spans="1:32">
      <c r="A7603" s="3" t="s">
        <v>1996</v>
      </c>
      <c r="B7603" s="3" t="s">
        <v>1990</v>
      </c>
      <c r="C7603" s="3" t="s">
        <v>26</v>
      </c>
      <c r="D7603" s="3">
        <v>1</v>
      </c>
      <c r="E7603" s="3" t="s">
        <v>35</v>
      </c>
      <c r="F7603" s="3" t="s">
        <v>28</v>
      </c>
      <c r="G7603" s="3">
        <v>20.03897027</v>
      </c>
      <c r="H7603" s="3">
        <v>0.96</v>
      </c>
      <c r="I7603" s="3" t="s">
        <v>68</v>
      </c>
      <c r="J7603" s="3">
        <v>9.6603277000000001E-2</v>
      </c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</row>
    <row r="7604" spans="1:32">
      <c r="A7604" s="3" t="s">
        <v>1997</v>
      </c>
      <c r="B7604" s="3" t="s">
        <v>1990</v>
      </c>
      <c r="C7604" s="3" t="s">
        <v>26</v>
      </c>
      <c r="D7604" s="3">
        <v>1</v>
      </c>
      <c r="E7604" s="3" t="s">
        <v>36</v>
      </c>
      <c r="F7604" s="3" t="s">
        <v>28</v>
      </c>
      <c r="G7604" s="3">
        <v>18.806924720000001</v>
      </c>
      <c r="H7604" s="3">
        <v>0.94</v>
      </c>
      <c r="I7604" s="3" t="s">
        <v>68</v>
      </c>
      <c r="J7604" s="3">
        <v>9.6603277000000001E-2</v>
      </c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</row>
    <row r="7605" spans="1:32">
      <c r="A7605" s="3" t="s">
        <v>1998</v>
      </c>
      <c r="B7605" s="3" t="s">
        <v>1990</v>
      </c>
      <c r="C7605" s="3" t="s">
        <v>26</v>
      </c>
      <c r="D7605" s="3">
        <v>1</v>
      </c>
      <c r="E7605" s="3" t="s">
        <v>37</v>
      </c>
      <c r="F7605" s="3" t="s">
        <v>28</v>
      </c>
      <c r="G7605" s="3">
        <v>999</v>
      </c>
      <c r="H7605" s="3">
        <v>0</v>
      </c>
      <c r="I7605" s="3" t="s">
        <v>29</v>
      </c>
      <c r="J7605" s="3">
        <v>9.6603277000000001E-2</v>
      </c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</row>
    <row r="7606" spans="1:32">
      <c r="A7606" s="3" t="s">
        <v>1999</v>
      </c>
      <c r="B7606" s="3" t="s">
        <v>1990</v>
      </c>
      <c r="C7606" s="3" t="s">
        <v>26</v>
      </c>
      <c r="D7606" s="3">
        <v>1</v>
      </c>
      <c r="E7606" s="3" t="s">
        <v>38</v>
      </c>
      <c r="F7606" s="3" t="s">
        <v>28</v>
      </c>
      <c r="G7606" s="3">
        <v>16.995710809999999</v>
      </c>
      <c r="H7606" s="3">
        <v>0.94</v>
      </c>
      <c r="I7606" s="3" t="s">
        <v>68</v>
      </c>
      <c r="J7606" s="3">
        <v>9.6603277000000001E-2</v>
      </c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</row>
    <row r="7607" spans="1:32">
      <c r="A7607" s="3" t="s">
        <v>2000</v>
      </c>
      <c r="B7607" s="3" t="s">
        <v>1990</v>
      </c>
      <c r="C7607" s="3" t="s">
        <v>26</v>
      </c>
      <c r="D7607" s="3">
        <v>1</v>
      </c>
      <c r="E7607" s="3" t="s">
        <v>39</v>
      </c>
      <c r="F7607" s="3" t="s">
        <v>28</v>
      </c>
      <c r="G7607" s="3">
        <v>999</v>
      </c>
      <c r="H7607" s="3">
        <v>0</v>
      </c>
      <c r="I7607" s="3" t="s">
        <v>29</v>
      </c>
      <c r="J7607" s="3">
        <v>9.6603277000000001E-2</v>
      </c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</row>
    <row r="7608" spans="1:32">
      <c r="A7608" s="3" t="s">
        <v>2001</v>
      </c>
      <c r="B7608" s="3" t="s">
        <v>1990</v>
      </c>
      <c r="C7608" s="3" t="s">
        <v>26</v>
      </c>
      <c r="D7608" s="3">
        <v>1</v>
      </c>
      <c r="E7608" s="3" t="s">
        <v>40</v>
      </c>
      <c r="F7608" s="3" t="s">
        <v>28</v>
      </c>
      <c r="G7608" s="3">
        <v>21.84470099</v>
      </c>
      <c r="H7608" s="3">
        <v>0.97</v>
      </c>
      <c r="I7608" s="3" t="s">
        <v>68</v>
      </c>
      <c r="J7608" s="3">
        <v>9.6603277000000001E-2</v>
      </c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</row>
    <row r="7609" spans="1:32">
      <c r="A7609" s="3" t="s">
        <v>2002</v>
      </c>
      <c r="B7609" s="3" t="s">
        <v>1990</v>
      </c>
      <c r="C7609" s="3" t="s">
        <v>26</v>
      </c>
      <c r="D7609" s="3">
        <v>1</v>
      </c>
      <c r="E7609" s="3" t="s">
        <v>41</v>
      </c>
      <c r="F7609" s="3" t="s">
        <v>28</v>
      </c>
      <c r="G7609" s="3">
        <v>16.948088859999999</v>
      </c>
      <c r="H7609" s="3">
        <v>0.76</v>
      </c>
      <c r="I7609" s="3" t="s">
        <v>68</v>
      </c>
      <c r="J7609" s="3">
        <v>9.6603277000000001E-2</v>
      </c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</row>
    <row r="7610" spans="1:32">
      <c r="A7610" s="3" t="s">
        <v>2003</v>
      </c>
      <c r="B7610" s="3" t="s">
        <v>1990</v>
      </c>
      <c r="C7610" s="3" t="s">
        <v>26</v>
      </c>
      <c r="D7610" s="3">
        <v>1</v>
      </c>
      <c r="E7610" s="3" t="s">
        <v>42</v>
      </c>
      <c r="F7610" s="3" t="s">
        <v>28</v>
      </c>
      <c r="G7610" s="3">
        <v>20.879872280000001</v>
      </c>
      <c r="H7610" s="3">
        <v>0.97</v>
      </c>
      <c r="I7610" s="3" t="s">
        <v>68</v>
      </c>
      <c r="J7610" s="3">
        <v>9.6603277000000001E-2</v>
      </c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</row>
    <row r="7611" spans="1:32">
      <c r="A7611" s="3" t="s">
        <v>2004</v>
      </c>
      <c r="B7611" s="3" t="s">
        <v>1990</v>
      </c>
      <c r="C7611" s="3" t="s">
        <v>26</v>
      </c>
      <c r="D7611" s="3">
        <v>1</v>
      </c>
      <c r="E7611" s="3" t="s">
        <v>43</v>
      </c>
      <c r="F7611" s="3" t="s">
        <v>28</v>
      </c>
      <c r="G7611" s="3">
        <v>999</v>
      </c>
      <c r="H7611" s="3">
        <v>0</v>
      </c>
      <c r="I7611" s="3" t="s">
        <v>29</v>
      </c>
      <c r="J7611" s="3">
        <v>9.6603277000000001E-2</v>
      </c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</row>
    <row r="7612" spans="1:32">
      <c r="A7612" s="3" t="s">
        <v>2005</v>
      </c>
      <c r="B7612" s="3" t="s">
        <v>1990</v>
      </c>
      <c r="C7612" s="3" t="s">
        <v>26</v>
      </c>
      <c r="D7612" s="3">
        <v>1</v>
      </c>
      <c r="E7612" s="3" t="s">
        <v>44</v>
      </c>
      <c r="F7612" s="3" t="s">
        <v>28</v>
      </c>
      <c r="G7612" s="3">
        <v>999</v>
      </c>
      <c r="H7612" s="3">
        <v>0</v>
      </c>
      <c r="I7612" s="3" t="s">
        <v>29</v>
      </c>
      <c r="J7612" s="3">
        <v>9.6603277000000001E-2</v>
      </c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</row>
    <row r="7613" spans="1:32">
      <c r="A7613" s="3" t="s">
        <v>2006</v>
      </c>
      <c r="B7613" s="3" t="s">
        <v>1990</v>
      </c>
      <c r="C7613" s="3" t="s">
        <v>26</v>
      </c>
      <c r="D7613" s="3">
        <v>1</v>
      </c>
      <c r="E7613" s="3" t="s">
        <v>45</v>
      </c>
      <c r="F7613" s="3" t="s">
        <v>28</v>
      </c>
      <c r="G7613" s="3">
        <v>14.590433839999999</v>
      </c>
      <c r="H7613" s="3">
        <v>0.95</v>
      </c>
      <c r="I7613" s="3" t="s">
        <v>68</v>
      </c>
      <c r="J7613" s="3">
        <v>9.6603277000000001E-2</v>
      </c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</row>
    <row r="7614" spans="1:32">
      <c r="A7614" s="3" t="s">
        <v>2007</v>
      </c>
      <c r="B7614" s="3" t="s">
        <v>1990</v>
      </c>
      <c r="C7614" s="3" t="s">
        <v>26</v>
      </c>
      <c r="D7614" s="3">
        <v>1</v>
      </c>
      <c r="E7614" s="3" t="s">
        <v>46</v>
      </c>
      <c r="F7614" s="3" t="s">
        <v>28</v>
      </c>
      <c r="G7614" s="3">
        <v>21.000823010000001</v>
      </c>
      <c r="H7614" s="3">
        <v>0.91</v>
      </c>
      <c r="I7614" s="3" t="s">
        <v>68</v>
      </c>
      <c r="J7614" s="3">
        <v>9.6603277000000001E-2</v>
      </c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</row>
    <row r="7615" spans="1:32">
      <c r="A7615" s="3" t="s">
        <v>2008</v>
      </c>
      <c r="B7615" s="3" t="s">
        <v>1990</v>
      </c>
      <c r="C7615" s="3" t="s">
        <v>26</v>
      </c>
      <c r="D7615" s="3">
        <v>1</v>
      </c>
      <c r="E7615" s="3" t="s">
        <v>47</v>
      </c>
      <c r="F7615" s="3" t="s">
        <v>28</v>
      </c>
      <c r="G7615" s="3">
        <v>999</v>
      </c>
      <c r="H7615" s="3">
        <v>0</v>
      </c>
      <c r="I7615" s="3" t="s">
        <v>29</v>
      </c>
      <c r="J7615" s="3">
        <v>9.6603277000000001E-2</v>
      </c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</row>
    <row r="7616" spans="1:32">
      <c r="A7616" s="3" t="s">
        <v>2009</v>
      </c>
      <c r="B7616" s="3" t="s">
        <v>1990</v>
      </c>
      <c r="C7616" s="3" t="s">
        <v>26</v>
      </c>
      <c r="D7616" s="3">
        <v>1</v>
      </c>
      <c r="E7616" s="3" t="s">
        <v>48</v>
      </c>
      <c r="F7616" s="3" t="s">
        <v>28</v>
      </c>
      <c r="G7616" s="3">
        <v>27.632517239999999</v>
      </c>
      <c r="H7616" s="3">
        <v>0.67</v>
      </c>
      <c r="I7616" s="3" t="s">
        <v>68</v>
      </c>
      <c r="J7616" s="3">
        <v>9.6603277000000001E-2</v>
      </c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</row>
    <row r="7617" spans="1:32">
      <c r="A7617" s="3" t="s">
        <v>2010</v>
      </c>
      <c r="B7617" s="3" t="s">
        <v>1990</v>
      </c>
      <c r="C7617" s="3" t="s">
        <v>26</v>
      </c>
      <c r="D7617" s="3">
        <v>1</v>
      </c>
      <c r="E7617" s="3" t="s">
        <v>49</v>
      </c>
      <c r="F7617" s="3" t="s">
        <v>28</v>
      </c>
      <c r="G7617" s="3">
        <v>18.550157280000001</v>
      </c>
      <c r="H7617" s="3">
        <v>0.96</v>
      </c>
      <c r="I7617" s="3" t="s">
        <v>68</v>
      </c>
      <c r="J7617" s="3">
        <v>9.6603277000000001E-2</v>
      </c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</row>
    <row r="7618" spans="1:32">
      <c r="A7618" s="3" t="s">
        <v>2011</v>
      </c>
      <c r="B7618" s="3" t="s">
        <v>1990</v>
      </c>
      <c r="C7618" s="3" t="s">
        <v>26</v>
      </c>
      <c r="D7618" s="3">
        <v>1</v>
      </c>
      <c r="E7618" s="3" t="s">
        <v>50</v>
      </c>
      <c r="F7618" s="3" t="s">
        <v>28</v>
      </c>
      <c r="G7618" s="3">
        <v>999</v>
      </c>
      <c r="H7618" s="3">
        <v>0</v>
      </c>
      <c r="I7618" s="3" t="s">
        <v>29</v>
      </c>
      <c r="J7618" s="3">
        <v>9.6603277000000001E-2</v>
      </c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</row>
    <row r="7619" spans="1:32">
      <c r="A7619" s="3" t="s">
        <v>2012</v>
      </c>
      <c r="B7619" s="3" t="s">
        <v>1990</v>
      </c>
      <c r="C7619" s="3" t="s">
        <v>26</v>
      </c>
      <c r="D7619" s="3">
        <v>1</v>
      </c>
      <c r="E7619" s="3" t="s">
        <v>51</v>
      </c>
      <c r="F7619" s="3" t="s">
        <v>28</v>
      </c>
      <c r="G7619" s="3">
        <v>20.801577389999999</v>
      </c>
      <c r="H7619" s="3">
        <v>0.87</v>
      </c>
      <c r="I7619" s="3" t="s">
        <v>68</v>
      </c>
      <c r="J7619" s="3">
        <v>9.6603277000000001E-2</v>
      </c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</row>
    <row r="7620" spans="1:32">
      <c r="A7620" s="3" t="s">
        <v>2013</v>
      </c>
      <c r="B7620" s="3" t="s">
        <v>1990</v>
      </c>
      <c r="C7620" s="3" t="s">
        <v>26</v>
      </c>
      <c r="D7620" s="3">
        <v>1</v>
      </c>
      <c r="E7620" s="3" t="s">
        <v>52</v>
      </c>
      <c r="F7620" s="3" t="s">
        <v>28</v>
      </c>
      <c r="G7620" s="3">
        <v>999</v>
      </c>
      <c r="H7620" s="3">
        <v>0</v>
      </c>
      <c r="I7620" s="3" t="s">
        <v>29</v>
      </c>
      <c r="J7620" s="3">
        <v>9.6603277000000001E-2</v>
      </c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</row>
    <row r="7621" spans="1:32">
      <c r="A7621" s="3" t="s">
        <v>2014</v>
      </c>
      <c r="B7621" s="3" t="s">
        <v>1990</v>
      </c>
      <c r="C7621" s="3" t="s">
        <v>26</v>
      </c>
      <c r="D7621" s="3">
        <v>1</v>
      </c>
      <c r="E7621" s="3" t="s">
        <v>53</v>
      </c>
      <c r="F7621" s="3" t="s">
        <v>28</v>
      </c>
      <c r="G7621" s="3">
        <v>999</v>
      </c>
      <c r="H7621" s="3">
        <v>0</v>
      </c>
      <c r="I7621" s="3" t="s">
        <v>29</v>
      </c>
      <c r="J7621" s="3">
        <v>9.6603277000000001E-2</v>
      </c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</row>
    <row r="7622" spans="1:32">
      <c r="A7622" s="3" t="s">
        <v>2015</v>
      </c>
      <c r="B7622" s="3" t="s">
        <v>1990</v>
      </c>
      <c r="C7622" s="3" t="s">
        <v>26</v>
      </c>
      <c r="D7622" s="3">
        <v>1</v>
      </c>
      <c r="E7622" s="3" t="s">
        <v>54</v>
      </c>
      <c r="F7622" s="3" t="s">
        <v>28</v>
      </c>
      <c r="G7622" s="3">
        <v>18.00796922</v>
      </c>
      <c r="H7622" s="3">
        <v>0.98</v>
      </c>
      <c r="I7622" s="3" t="s">
        <v>68</v>
      </c>
      <c r="J7622" s="3">
        <v>9.6603277000000001E-2</v>
      </c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</row>
    <row r="7623" spans="1:32">
      <c r="A7623" s="3" t="s">
        <v>2016</v>
      </c>
      <c r="B7623" s="3" t="s">
        <v>1990</v>
      </c>
      <c r="C7623" s="3" t="s">
        <v>26</v>
      </c>
      <c r="D7623" s="3">
        <v>1</v>
      </c>
      <c r="E7623" s="3" t="s">
        <v>55</v>
      </c>
      <c r="F7623" s="3" t="s">
        <v>28</v>
      </c>
      <c r="G7623" s="3">
        <v>16.424665180000002</v>
      </c>
      <c r="H7623" s="3">
        <v>0.97</v>
      </c>
      <c r="I7623" s="3" t="s">
        <v>68</v>
      </c>
      <c r="J7623" s="3">
        <v>9.6603277000000001E-2</v>
      </c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</row>
    <row r="7624" spans="1:32">
      <c r="A7624" s="3" t="s">
        <v>2017</v>
      </c>
      <c r="B7624" s="3" t="s">
        <v>1990</v>
      </c>
      <c r="C7624" s="3" t="s">
        <v>26</v>
      </c>
      <c r="D7624" s="3">
        <v>1</v>
      </c>
      <c r="E7624" s="3" t="s">
        <v>56</v>
      </c>
      <c r="F7624" s="3" t="s">
        <v>28</v>
      </c>
      <c r="G7624" s="3">
        <v>20.798468700000001</v>
      </c>
      <c r="H7624" s="3">
        <v>0.93</v>
      </c>
      <c r="I7624" s="3" t="s">
        <v>68</v>
      </c>
      <c r="J7624" s="3">
        <v>9.6603277000000001E-2</v>
      </c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</row>
    <row r="7625" spans="1:32">
      <c r="A7625" s="3" t="s">
        <v>2018</v>
      </c>
      <c r="B7625" s="3" t="s">
        <v>1990</v>
      </c>
      <c r="C7625" s="3" t="s">
        <v>26</v>
      </c>
      <c r="D7625" s="3">
        <v>1</v>
      </c>
      <c r="E7625" s="3" t="s">
        <v>57</v>
      </c>
      <c r="F7625" s="3" t="s">
        <v>28</v>
      </c>
      <c r="G7625" s="3">
        <v>22.306196239999998</v>
      </c>
      <c r="H7625" s="3">
        <v>0.97</v>
      </c>
      <c r="I7625" s="3" t="s">
        <v>68</v>
      </c>
      <c r="J7625" s="3">
        <v>9.6603277000000001E-2</v>
      </c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</row>
    <row r="7626" spans="1:32">
      <c r="A7626" s="3" t="s">
        <v>2019</v>
      </c>
      <c r="B7626" s="3" t="s">
        <v>1990</v>
      </c>
      <c r="C7626" s="3" t="s">
        <v>26</v>
      </c>
      <c r="D7626" s="3">
        <v>1</v>
      </c>
      <c r="E7626" s="3" t="s">
        <v>58</v>
      </c>
      <c r="F7626" s="3" t="s">
        <v>28</v>
      </c>
      <c r="G7626" s="3">
        <v>20.237282310000001</v>
      </c>
      <c r="H7626" s="3">
        <v>0.97</v>
      </c>
      <c r="I7626" s="3" t="s">
        <v>68</v>
      </c>
      <c r="J7626" s="3">
        <v>9.6603277000000001E-2</v>
      </c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</row>
    <row r="7627" spans="1:32">
      <c r="A7627" s="3" t="s">
        <v>2020</v>
      </c>
      <c r="B7627" s="3" t="s">
        <v>1990</v>
      </c>
      <c r="C7627" s="3" t="s">
        <v>26</v>
      </c>
      <c r="D7627" s="3">
        <v>1</v>
      </c>
      <c r="E7627" s="3" t="s">
        <v>59</v>
      </c>
      <c r="F7627" s="3" t="s">
        <v>28</v>
      </c>
      <c r="G7627" s="3">
        <v>22.322302780000001</v>
      </c>
      <c r="H7627" s="3">
        <v>0.96</v>
      </c>
      <c r="I7627" s="3" t="s">
        <v>68</v>
      </c>
      <c r="J7627" s="3">
        <v>9.6603277000000001E-2</v>
      </c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</row>
    <row r="7628" spans="1:32">
      <c r="A7628" s="3" t="s">
        <v>2021</v>
      </c>
      <c r="B7628" s="3" t="s">
        <v>1990</v>
      </c>
      <c r="C7628" s="3" t="s">
        <v>26</v>
      </c>
      <c r="D7628" s="3">
        <v>1</v>
      </c>
      <c r="E7628" s="3" t="s">
        <v>60</v>
      </c>
      <c r="F7628" s="3" t="s">
        <v>28</v>
      </c>
      <c r="G7628" s="3">
        <v>18.98576606</v>
      </c>
      <c r="H7628" s="3">
        <v>0.88</v>
      </c>
      <c r="I7628" s="3" t="s">
        <v>68</v>
      </c>
      <c r="J7628" s="3">
        <v>9.6603277000000001E-2</v>
      </c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</row>
    <row r="7629" spans="1:32">
      <c r="A7629" s="3" t="s">
        <v>2022</v>
      </c>
      <c r="B7629" s="3" t="s">
        <v>1990</v>
      </c>
      <c r="C7629" s="3" t="s">
        <v>26</v>
      </c>
      <c r="D7629" s="3">
        <v>1</v>
      </c>
      <c r="E7629" s="3" t="s">
        <v>61</v>
      </c>
      <c r="F7629" s="3" t="s">
        <v>28</v>
      </c>
      <c r="G7629" s="3">
        <v>28.364167160000001</v>
      </c>
      <c r="H7629" s="3">
        <v>0.84</v>
      </c>
      <c r="I7629" s="3" t="s">
        <v>68</v>
      </c>
      <c r="J7629" s="3">
        <v>9.6603277000000001E-2</v>
      </c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</row>
    <row r="7630" spans="1:32">
      <c r="A7630" s="3" t="s">
        <v>2023</v>
      </c>
      <c r="B7630" s="3" t="s">
        <v>1990</v>
      </c>
      <c r="C7630" s="3" t="s">
        <v>26</v>
      </c>
      <c r="D7630" s="3">
        <v>1</v>
      </c>
      <c r="E7630" s="3" t="s">
        <v>62</v>
      </c>
      <c r="F7630" s="3" t="s">
        <v>28</v>
      </c>
      <c r="G7630" s="3">
        <v>24.240488509999999</v>
      </c>
      <c r="H7630" s="3">
        <v>0.39</v>
      </c>
      <c r="I7630" s="3" t="s">
        <v>29</v>
      </c>
      <c r="J7630" s="3">
        <v>9.6603277000000001E-2</v>
      </c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</row>
    <row r="7631" spans="1:32">
      <c r="A7631" s="3" t="s">
        <v>2024</v>
      </c>
      <c r="B7631" s="3" t="s">
        <v>1990</v>
      </c>
      <c r="C7631" s="3" t="s">
        <v>26</v>
      </c>
      <c r="D7631" s="3">
        <v>1</v>
      </c>
      <c r="E7631" s="3" t="s">
        <v>63</v>
      </c>
      <c r="F7631" s="3" t="s">
        <v>28</v>
      </c>
      <c r="G7631" s="3">
        <v>999</v>
      </c>
      <c r="H7631" s="3">
        <v>0</v>
      </c>
      <c r="I7631" s="3" t="s">
        <v>29</v>
      </c>
      <c r="J7631" s="3">
        <v>9.6603277000000001E-2</v>
      </c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</row>
    <row r="7632" spans="1:32">
      <c r="A7632" s="3" t="s">
        <v>2025</v>
      </c>
      <c r="B7632" s="3" t="s">
        <v>1990</v>
      </c>
      <c r="C7632" s="3" t="s">
        <v>26</v>
      </c>
      <c r="D7632" s="3">
        <v>1</v>
      </c>
      <c r="E7632" s="3" t="s">
        <v>64</v>
      </c>
      <c r="F7632" s="3" t="s">
        <v>28</v>
      </c>
      <c r="G7632" s="3">
        <v>34.50373767</v>
      </c>
      <c r="H7632" s="3">
        <v>0.56000000000000005</v>
      </c>
      <c r="I7632" s="3" t="s">
        <v>68</v>
      </c>
      <c r="J7632" s="3">
        <v>9.6603277000000001E-2</v>
      </c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</row>
    <row r="7633" spans="1:32">
      <c r="A7633" s="3" t="s">
        <v>2026</v>
      </c>
      <c r="B7633" s="3" t="s">
        <v>1990</v>
      </c>
      <c r="C7633" s="3" t="s">
        <v>26</v>
      </c>
      <c r="D7633" s="3">
        <v>1</v>
      </c>
      <c r="E7633" s="3" t="s">
        <v>65</v>
      </c>
      <c r="F7633" s="3" t="s">
        <v>28</v>
      </c>
      <c r="G7633" s="3">
        <v>999</v>
      </c>
      <c r="H7633" s="3">
        <v>0</v>
      </c>
      <c r="I7633" s="3" t="s">
        <v>29</v>
      </c>
      <c r="J7633" s="3">
        <v>9.6603277000000001E-2</v>
      </c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</row>
    <row r="7634" spans="1:32">
      <c r="A7634" s="3" t="s">
        <v>2027</v>
      </c>
      <c r="B7634" s="3" t="s">
        <v>1990</v>
      </c>
      <c r="C7634" s="3" t="s">
        <v>26</v>
      </c>
      <c r="D7634" s="3">
        <v>1</v>
      </c>
      <c r="E7634" s="3" t="s">
        <v>66</v>
      </c>
      <c r="F7634" s="3" t="s">
        <v>28</v>
      </c>
      <c r="G7634" s="3">
        <v>24.278180899999999</v>
      </c>
      <c r="H7634" s="3">
        <v>0.91</v>
      </c>
      <c r="I7634" s="3" t="s">
        <v>68</v>
      </c>
      <c r="J7634" s="3">
        <v>9.6603277000000001E-2</v>
      </c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</row>
    <row r="7635" spans="1:32">
      <c r="A7635" s="3" t="s">
        <v>2028</v>
      </c>
      <c r="B7635" s="3" t="s">
        <v>1990</v>
      </c>
      <c r="C7635" s="3" t="s">
        <v>26</v>
      </c>
      <c r="D7635" s="3">
        <v>1</v>
      </c>
      <c r="E7635" s="3" t="s">
        <v>67</v>
      </c>
      <c r="F7635" s="3" t="s">
        <v>28</v>
      </c>
      <c r="G7635" s="3">
        <v>20.768459400000001</v>
      </c>
      <c r="H7635" s="3">
        <v>0.94</v>
      </c>
      <c r="I7635" s="3" t="s">
        <v>68</v>
      </c>
      <c r="J7635" s="3">
        <v>9.6603277000000001E-2</v>
      </c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</row>
    <row r="7636" spans="1:32">
      <c r="A7636" s="3" t="s">
        <v>2029</v>
      </c>
      <c r="B7636" s="3" t="s">
        <v>1990</v>
      </c>
      <c r="C7636" s="3" t="s">
        <v>26</v>
      </c>
      <c r="D7636" s="3">
        <v>1</v>
      </c>
      <c r="E7636" s="3" t="s">
        <v>69</v>
      </c>
      <c r="F7636" s="3" t="s">
        <v>28</v>
      </c>
      <c r="G7636" s="3">
        <v>21.330773109999999</v>
      </c>
      <c r="H7636" s="3">
        <v>0.97</v>
      </c>
      <c r="I7636" s="3" t="s">
        <v>68</v>
      </c>
      <c r="J7636" s="3">
        <v>9.6603277000000001E-2</v>
      </c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</row>
    <row r="7637" spans="1:32">
      <c r="A7637" s="3" t="s">
        <v>2030</v>
      </c>
      <c r="B7637" s="3" t="s">
        <v>1990</v>
      </c>
      <c r="C7637" s="3" t="s">
        <v>26</v>
      </c>
      <c r="D7637" s="3">
        <v>1</v>
      </c>
      <c r="E7637" s="3" t="s">
        <v>70</v>
      </c>
      <c r="F7637" s="3" t="s">
        <v>28</v>
      </c>
      <c r="G7637" s="3">
        <v>25.61536186</v>
      </c>
      <c r="H7637" s="3">
        <v>0.92</v>
      </c>
      <c r="I7637" s="3" t="s">
        <v>68</v>
      </c>
      <c r="J7637" s="3">
        <v>9.6603277000000001E-2</v>
      </c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</row>
    <row r="7638" spans="1:32">
      <c r="A7638" s="3" t="s">
        <v>2031</v>
      </c>
      <c r="B7638" s="3" t="s">
        <v>1990</v>
      </c>
      <c r="C7638" s="3" t="s">
        <v>26</v>
      </c>
      <c r="D7638" s="3">
        <v>1</v>
      </c>
      <c r="E7638" s="3" t="s">
        <v>71</v>
      </c>
      <c r="F7638" s="3" t="s">
        <v>28</v>
      </c>
      <c r="G7638" s="3">
        <v>999</v>
      </c>
      <c r="H7638" s="3">
        <v>0</v>
      </c>
      <c r="I7638" s="3" t="s">
        <v>29</v>
      </c>
      <c r="J7638" s="3">
        <v>9.6603277000000001E-2</v>
      </c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</row>
    <row r="7639" spans="1:32">
      <c r="A7639" s="3" t="s">
        <v>2032</v>
      </c>
      <c r="B7639" s="3" t="s">
        <v>1990</v>
      </c>
      <c r="C7639" s="3" t="s">
        <v>26</v>
      </c>
      <c r="D7639" s="3">
        <v>1</v>
      </c>
      <c r="E7639" s="3" t="s">
        <v>72</v>
      </c>
      <c r="F7639" s="3" t="s">
        <v>28</v>
      </c>
      <c r="G7639" s="3">
        <v>19.64420814</v>
      </c>
      <c r="H7639" s="3">
        <v>0.95</v>
      </c>
      <c r="I7639" s="3" t="s">
        <v>68</v>
      </c>
      <c r="J7639" s="3">
        <v>9.6603277000000001E-2</v>
      </c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</row>
    <row r="7640" spans="1:32">
      <c r="A7640" s="3" t="s">
        <v>2033</v>
      </c>
      <c r="B7640" s="3" t="s">
        <v>1990</v>
      </c>
      <c r="C7640" s="3" t="s">
        <v>26</v>
      </c>
      <c r="D7640" s="3">
        <v>1</v>
      </c>
      <c r="E7640" s="3" t="s">
        <v>73</v>
      </c>
      <c r="F7640" s="3" t="s">
        <v>28</v>
      </c>
      <c r="G7640" s="3">
        <v>19.44080069</v>
      </c>
      <c r="H7640" s="3">
        <v>0.97</v>
      </c>
      <c r="I7640" s="3" t="s">
        <v>68</v>
      </c>
      <c r="J7640" s="3">
        <v>9.6603277000000001E-2</v>
      </c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</row>
    <row r="7641" spans="1:32">
      <c r="A7641" s="3" t="s">
        <v>2034</v>
      </c>
      <c r="B7641" s="3" t="s">
        <v>1990</v>
      </c>
      <c r="C7641" s="3" t="s">
        <v>26</v>
      </c>
      <c r="D7641" s="3">
        <v>1</v>
      </c>
      <c r="E7641" s="3" t="s">
        <v>74</v>
      </c>
      <c r="F7641" s="3" t="s">
        <v>28</v>
      </c>
      <c r="G7641" s="3">
        <v>16.42312824</v>
      </c>
      <c r="H7641" s="3">
        <v>0.99</v>
      </c>
      <c r="I7641" s="3" t="s">
        <v>68</v>
      </c>
      <c r="J7641" s="3">
        <v>9.6603277000000001E-2</v>
      </c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</row>
    <row r="7642" spans="1:32">
      <c r="A7642" s="3" t="s">
        <v>2035</v>
      </c>
      <c r="B7642" s="3" t="s">
        <v>1990</v>
      </c>
      <c r="C7642" s="3" t="s">
        <v>26</v>
      </c>
      <c r="D7642" s="3">
        <v>1</v>
      </c>
      <c r="E7642" s="3" t="s">
        <v>75</v>
      </c>
      <c r="F7642" s="3" t="s">
        <v>28</v>
      </c>
      <c r="G7642" s="3">
        <v>999</v>
      </c>
      <c r="H7642" s="3">
        <v>0</v>
      </c>
      <c r="I7642" s="3" t="s">
        <v>29</v>
      </c>
      <c r="J7642" s="3">
        <v>9.6603277000000001E-2</v>
      </c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</row>
    <row r="7643" spans="1:32">
      <c r="A7643" s="3" t="s">
        <v>2036</v>
      </c>
      <c r="B7643" s="3" t="s">
        <v>1990</v>
      </c>
      <c r="C7643" s="3" t="s">
        <v>26</v>
      </c>
      <c r="D7643" s="3">
        <v>1</v>
      </c>
      <c r="E7643" s="3" t="s">
        <v>76</v>
      </c>
      <c r="F7643" s="3" t="s">
        <v>28</v>
      </c>
      <c r="G7643" s="3">
        <v>21.39662332</v>
      </c>
      <c r="H7643" s="3">
        <v>0.94</v>
      </c>
      <c r="I7643" s="3" t="s">
        <v>68</v>
      </c>
      <c r="J7643" s="3">
        <v>9.6603277000000001E-2</v>
      </c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</row>
    <row r="7644" spans="1:32">
      <c r="A7644" s="3" t="s">
        <v>2037</v>
      </c>
      <c r="B7644" s="3" t="s">
        <v>1990</v>
      </c>
      <c r="C7644" s="3" t="s">
        <v>26</v>
      </c>
      <c r="D7644" s="3">
        <v>1</v>
      </c>
      <c r="E7644" s="3" t="s">
        <v>77</v>
      </c>
      <c r="F7644" s="3" t="s">
        <v>28</v>
      </c>
      <c r="G7644" s="3">
        <v>999</v>
      </c>
      <c r="H7644" s="3">
        <v>0</v>
      </c>
      <c r="I7644" s="3" t="s">
        <v>29</v>
      </c>
      <c r="J7644" s="3">
        <v>9.6603277000000001E-2</v>
      </c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</row>
    <row r="7645" spans="1:32">
      <c r="A7645" s="3" t="s">
        <v>8275</v>
      </c>
      <c r="B7645" s="3" t="s">
        <v>1990</v>
      </c>
      <c r="C7645" s="3" t="s">
        <v>26</v>
      </c>
      <c r="D7645" s="3">
        <v>1</v>
      </c>
      <c r="E7645" s="3" t="s">
        <v>2525</v>
      </c>
      <c r="F7645" s="3" t="s">
        <v>28</v>
      </c>
      <c r="G7645" s="3">
        <v>17.99699485</v>
      </c>
      <c r="H7645" s="3">
        <v>0.94</v>
      </c>
      <c r="I7645" s="3" t="s">
        <v>68</v>
      </c>
      <c r="J7645" s="3">
        <v>9.6603277000000001E-2</v>
      </c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</row>
    <row r="7646" spans="1:32">
      <c r="A7646" s="3" t="s">
        <v>8276</v>
      </c>
      <c r="B7646" s="3" t="s">
        <v>1990</v>
      </c>
      <c r="C7646" s="3" t="s">
        <v>26</v>
      </c>
      <c r="D7646" s="3">
        <v>1</v>
      </c>
      <c r="E7646" s="3" t="s">
        <v>2527</v>
      </c>
      <c r="F7646" s="3" t="s">
        <v>28</v>
      </c>
      <c r="G7646" s="3">
        <v>16.54717097</v>
      </c>
      <c r="H7646" s="3">
        <v>0.89</v>
      </c>
      <c r="I7646" s="3" t="s">
        <v>68</v>
      </c>
      <c r="J7646" s="3">
        <v>9.6603277000000001E-2</v>
      </c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</row>
    <row r="7647" spans="1:32">
      <c r="A7647" s="3" t="s">
        <v>8277</v>
      </c>
      <c r="B7647" s="3" t="s">
        <v>1990</v>
      </c>
      <c r="C7647" s="3" t="s">
        <v>26</v>
      </c>
      <c r="D7647" s="3">
        <v>1</v>
      </c>
      <c r="E7647" s="3" t="s">
        <v>2529</v>
      </c>
      <c r="F7647" s="3" t="s">
        <v>28</v>
      </c>
      <c r="G7647" s="3">
        <v>999</v>
      </c>
      <c r="H7647" s="3">
        <v>0</v>
      </c>
      <c r="I7647" s="3" t="s">
        <v>29</v>
      </c>
      <c r="J7647" s="3">
        <v>9.6603277000000001E-2</v>
      </c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</row>
    <row r="7648" spans="1:32">
      <c r="A7648" s="3" t="s">
        <v>8278</v>
      </c>
      <c r="B7648" s="3" t="s">
        <v>1990</v>
      </c>
      <c r="C7648" s="3" t="s">
        <v>26</v>
      </c>
      <c r="D7648" s="3">
        <v>1</v>
      </c>
      <c r="E7648" s="3" t="s">
        <v>2531</v>
      </c>
      <c r="F7648" s="3" t="s">
        <v>28</v>
      </c>
      <c r="G7648" s="3">
        <v>22.662520789999999</v>
      </c>
      <c r="H7648" s="3">
        <v>0.96</v>
      </c>
      <c r="I7648" s="3" t="s">
        <v>68</v>
      </c>
      <c r="J7648" s="3">
        <v>9.6603277000000001E-2</v>
      </c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</row>
    <row r="7649" spans="1:32">
      <c r="A7649" s="3" t="s">
        <v>8279</v>
      </c>
      <c r="B7649" s="3" t="s">
        <v>1990</v>
      </c>
      <c r="C7649" s="3" t="s">
        <v>26</v>
      </c>
      <c r="D7649" s="3">
        <v>1</v>
      </c>
      <c r="E7649" s="3" t="s">
        <v>2533</v>
      </c>
      <c r="F7649" s="3" t="s">
        <v>28</v>
      </c>
      <c r="G7649" s="3">
        <v>18.550883689999999</v>
      </c>
      <c r="H7649" s="3">
        <v>0.84</v>
      </c>
      <c r="I7649" s="3" t="s">
        <v>68</v>
      </c>
      <c r="J7649" s="3">
        <v>9.6603277000000001E-2</v>
      </c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</row>
    <row r="7650" spans="1:32">
      <c r="A7650" s="3" t="s">
        <v>8280</v>
      </c>
      <c r="B7650" s="3" t="s">
        <v>1990</v>
      </c>
      <c r="C7650" s="3" t="s">
        <v>26</v>
      </c>
      <c r="D7650" s="3">
        <v>1</v>
      </c>
      <c r="E7650" s="3" t="s">
        <v>2535</v>
      </c>
      <c r="F7650" s="3" t="s">
        <v>28</v>
      </c>
      <c r="G7650" s="3">
        <v>16.60340347</v>
      </c>
      <c r="H7650" s="3">
        <v>0.95</v>
      </c>
      <c r="I7650" s="3" t="s">
        <v>68</v>
      </c>
      <c r="J7650" s="3">
        <v>9.6603277000000001E-2</v>
      </c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</row>
    <row r="7651" spans="1:32">
      <c r="A7651" s="3" t="s">
        <v>8281</v>
      </c>
      <c r="B7651" s="3" t="s">
        <v>1990</v>
      </c>
      <c r="C7651" s="3" t="s">
        <v>26</v>
      </c>
      <c r="D7651" s="3">
        <v>1</v>
      </c>
      <c r="E7651" s="3" t="s">
        <v>2537</v>
      </c>
      <c r="F7651" s="3" t="s">
        <v>28</v>
      </c>
      <c r="G7651" s="3">
        <v>999</v>
      </c>
      <c r="H7651" s="3">
        <v>0</v>
      </c>
      <c r="I7651" s="3" t="s">
        <v>29</v>
      </c>
      <c r="J7651" s="3">
        <v>9.6603277000000001E-2</v>
      </c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</row>
    <row r="7652" spans="1:32">
      <c r="A7652" s="3" t="s">
        <v>8282</v>
      </c>
      <c r="B7652" s="3" t="s">
        <v>1990</v>
      </c>
      <c r="C7652" s="3" t="s">
        <v>26</v>
      </c>
      <c r="D7652" s="3">
        <v>1</v>
      </c>
      <c r="E7652" s="3" t="s">
        <v>2539</v>
      </c>
      <c r="F7652" s="3" t="s">
        <v>28</v>
      </c>
      <c r="G7652" s="3">
        <v>999</v>
      </c>
      <c r="H7652" s="3">
        <v>0</v>
      </c>
      <c r="I7652" s="3" t="s">
        <v>29</v>
      </c>
      <c r="J7652" s="3">
        <v>9.6603277000000001E-2</v>
      </c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</row>
    <row r="7653" spans="1:32">
      <c r="A7653" s="3" t="s">
        <v>8283</v>
      </c>
      <c r="B7653" s="3" t="s">
        <v>1990</v>
      </c>
      <c r="C7653" s="3" t="s">
        <v>26</v>
      </c>
      <c r="D7653" s="3">
        <v>1</v>
      </c>
      <c r="E7653" s="3" t="s">
        <v>2541</v>
      </c>
      <c r="F7653" s="3" t="s">
        <v>28</v>
      </c>
      <c r="G7653" s="3">
        <v>17.758394639999999</v>
      </c>
      <c r="H7653" s="3">
        <v>0.87</v>
      </c>
      <c r="I7653" s="3" t="s">
        <v>68</v>
      </c>
      <c r="J7653" s="3">
        <v>9.6603277000000001E-2</v>
      </c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</row>
    <row r="7654" spans="1:32">
      <c r="A7654" s="3" t="s">
        <v>8284</v>
      </c>
      <c r="B7654" s="3" t="s">
        <v>1990</v>
      </c>
      <c r="C7654" s="3" t="s">
        <v>26</v>
      </c>
      <c r="D7654" s="3">
        <v>1</v>
      </c>
      <c r="E7654" s="3" t="s">
        <v>2543</v>
      </c>
      <c r="F7654" s="3" t="s">
        <v>28</v>
      </c>
      <c r="G7654" s="3">
        <v>999</v>
      </c>
      <c r="H7654" s="3">
        <v>0</v>
      </c>
      <c r="I7654" s="3" t="s">
        <v>29</v>
      </c>
      <c r="J7654" s="3">
        <v>9.6603277000000001E-2</v>
      </c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</row>
    <row r="7655" spans="1:32">
      <c r="A7655" s="3" t="s">
        <v>8285</v>
      </c>
      <c r="B7655" s="3" t="s">
        <v>1990</v>
      </c>
      <c r="C7655" s="3" t="s">
        <v>26</v>
      </c>
      <c r="D7655" s="3">
        <v>1</v>
      </c>
      <c r="E7655" s="3" t="s">
        <v>2545</v>
      </c>
      <c r="F7655" s="3" t="s">
        <v>28</v>
      </c>
      <c r="G7655" s="3">
        <v>19.67861006</v>
      </c>
      <c r="H7655" s="3">
        <v>0.92</v>
      </c>
      <c r="I7655" s="3" t="s">
        <v>68</v>
      </c>
      <c r="J7655" s="3">
        <v>9.6603277000000001E-2</v>
      </c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</row>
    <row r="7656" spans="1:32">
      <c r="A7656" s="3" t="s">
        <v>8286</v>
      </c>
      <c r="B7656" s="3" t="s">
        <v>1990</v>
      </c>
      <c r="C7656" s="3" t="s">
        <v>26</v>
      </c>
      <c r="D7656" s="3">
        <v>1</v>
      </c>
      <c r="E7656" s="3" t="s">
        <v>2547</v>
      </c>
      <c r="F7656" s="3" t="s">
        <v>28</v>
      </c>
      <c r="G7656" s="3">
        <v>21.177749080000002</v>
      </c>
      <c r="H7656" s="3">
        <v>0.92</v>
      </c>
      <c r="I7656" s="3" t="s">
        <v>68</v>
      </c>
      <c r="J7656" s="3">
        <v>9.6603277000000001E-2</v>
      </c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</row>
    <row r="7657" spans="1:32">
      <c r="A7657" s="3" t="s">
        <v>8287</v>
      </c>
      <c r="B7657" s="3" t="s">
        <v>1990</v>
      </c>
      <c r="C7657" s="3" t="s">
        <v>26</v>
      </c>
      <c r="D7657" s="3">
        <v>1</v>
      </c>
      <c r="E7657" s="3" t="s">
        <v>2549</v>
      </c>
      <c r="F7657" s="3" t="s">
        <v>28</v>
      </c>
      <c r="G7657" s="3">
        <v>17.897814140000001</v>
      </c>
      <c r="H7657" s="3">
        <v>0.92</v>
      </c>
      <c r="I7657" s="3" t="s">
        <v>68</v>
      </c>
      <c r="J7657" s="3">
        <v>9.6603277000000001E-2</v>
      </c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</row>
    <row r="7658" spans="1:32">
      <c r="A7658" s="3" t="s">
        <v>8288</v>
      </c>
      <c r="B7658" s="3" t="s">
        <v>1990</v>
      </c>
      <c r="C7658" s="3" t="s">
        <v>26</v>
      </c>
      <c r="D7658" s="3">
        <v>1</v>
      </c>
      <c r="E7658" s="3" t="s">
        <v>2551</v>
      </c>
      <c r="F7658" s="3" t="s">
        <v>28</v>
      </c>
      <c r="G7658" s="3">
        <v>13.38305869</v>
      </c>
      <c r="H7658" s="3">
        <v>0.92</v>
      </c>
      <c r="I7658" s="3" t="s">
        <v>68</v>
      </c>
      <c r="J7658" s="3">
        <v>9.6603277000000001E-2</v>
      </c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</row>
    <row r="7659" spans="1:32">
      <c r="A7659" s="3" t="s">
        <v>8289</v>
      </c>
      <c r="B7659" s="3" t="s">
        <v>1990</v>
      </c>
      <c r="C7659" s="3" t="s">
        <v>26</v>
      </c>
      <c r="D7659" s="3">
        <v>1</v>
      </c>
      <c r="E7659" s="3" t="s">
        <v>2553</v>
      </c>
      <c r="F7659" s="3" t="s">
        <v>28</v>
      </c>
      <c r="G7659" s="3">
        <v>11.87083133</v>
      </c>
      <c r="H7659" s="3">
        <v>0.93</v>
      </c>
      <c r="I7659" s="3" t="s">
        <v>68</v>
      </c>
      <c r="J7659" s="3">
        <v>9.6603277000000001E-2</v>
      </c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</row>
    <row r="7660" spans="1:32">
      <c r="A7660" s="3" t="s">
        <v>8290</v>
      </c>
      <c r="B7660" s="3" t="s">
        <v>1990</v>
      </c>
      <c r="C7660" s="3" t="s">
        <v>26</v>
      </c>
      <c r="D7660" s="3">
        <v>1</v>
      </c>
      <c r="E7660" s="3" t="s">
        <v>2555</v>
      </c>
      <c r="F7660" s="3" t="s">
        <v>28</v>
      </c>
      <c r="G7660" s="3">
        <v>9.6107323470000008</v>
      </c>
      <c r="H7660" s="3">
        <v>0.65</v>
      </c>
      <c r="I7660" s="3" t="s">
        <v>68</v>
      </c>
      <c r="J7660" s="3">
        <v>9.6603277000000001E-2</v>
      </c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</row>
    <row r="7661" spans="1:32">
      <c r="A7661" s="3" t="s">
        <v>8291</v>
      </c>
      <c r="B7661" s="3" t="s">
        <v>1990</v>
      </c>
      <c r="C7661" s="3" t="s">
        <v>26</v>
      </c>
      <c r="D7661" s="3">
        <v>1</v>
      </c>
      <c r="E7661" s="3" t="s">
        <v>2557</v>
      </c>
      <c r="F7661" s="3" t="s">
        <v>28</v>
      </c>
      <c r="G7661" s="3">
        <v>22.358008049999999</v>
      </c>
      <c r="H7661" s="3">
        <v>0.87</v>
      </c>
      <c r="I7661" s="3" t="s">
        <v>68</v>
      </c>
      <c r="J7661" s="3">
        <v>9.6603277000000001E-2</v>
      </c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</row>
    <row r="7662" spans="1:32">
      <c r="A7662" s="3" t="s">
        <v>8292</v>
      </c>
      <c r="B7662" s="3" t="s">
        <v>1990</v>
      </c>
      <c r="C7662" s="3" t="s">
        <v>26</v>
      </c>
      <c r="D7662" s="3">
        <v>1</v>
      </c>
      <c r="E7662" s="3" t="s">
        <v>2559</v>
      </c>
      <c r="F7662" s="3" t="s">
        <v>28</v>
      </c>
      <c r="G7662" s="3">
        <v>999</v>
      </c>
      <c r="H7662" s="3">
        <v>0</v>
      </c>
      <c r="I7662" s="3" t="s">
        <v>29</v>
      </c>
      <c r="J7662" s="3">
        <v>9.6603277000000001E-2</v>
      </c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</row>
    <row r="7663" spans="1:32">
      <c r="A7663" s="3" t="s">
        <v>8293</v>
      </c>
      <c r="B7663" s="3" t="s">
        <v>1990</v>
      </c>
      <c r="C7663" s="3" t="s">
        <v>26</v>
      </c>
      <c r="D7663" s="3">
        <v>1</v>
      </c>
      <c r="E7663" s="3" t="s">
        <v>2561</v>
      </c>
      <c r="F7663" s="3" t="s">
        <v>28</v>
      </c>
      <c r="G7663" s="3">
        <v>999</v>
      </c>
      <c r="H7663" s="3">
        <v>0</v>
      </c>
      <c r="I7663" s="3" t="s">
        <v>29</v>
      </c>
      <c r="J7663" s="3">
        <v>9.6603277000000001E-2</v>
      </c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</row>
    <row r="7664" spans="1:32">
      <c r="A7664" s="3" t="s">
        <v>8294</v>
      </c>
      <c r="B7664" s="3" t="s">
        <v>1990</v>
      </c>
      <c r="C7664" s="3" t="s">
        <v>26</v>
      </c>
      <c r="D7664" s="3">
        <v>1</v>
      </c>
      <c r="E7664" s="3" t="s">
        <v>2563</v>
      </c>
      <c r="F7664" s="3" t="s">
        <v>28</v>
      </c>
      <c r="G7664" s="3">
        <v>999</v>
      </c>
      <c r="H7664" s="3">
        <v>0</v>
      </c>
      <c r="I7664" s="3" t="s">
        <v>29</v>
      </c>
      <c r="J7664" s="3">
        <v>9.6603277000000001E-2</v>
      </c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</row>
    <row r="7665" spans="1:32">
      <c r="A7665" s="3" t="s">
        <v>8295</v>
      </c>
      <c r="B7665" s="3" t="s">
        <v>1990</v>
      </c>
      <c r="C7665" s="3" t="s">
        <v>26</v>
      </c>
      <c r="D7665" s="3">
        <v>1</v>
      </c>
      <c r="E7665" s="3" t="s">
        <v>2565</v>
      </c>
      <c r="F7665" s="3" t="s">
        <v>28</v>
      </c>
      <c r="G7665" s="3">
        <v>999</v>
      </c>
      <c r="H7665" s="3">
        <v>0</v>
      </c>
      <c r="I7665" s="3" t="s">
        <v>29</v>
      </c>
      <c r="J7665" s="3">
        <v>9.6603277000000001E-2</v>
      </c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</row>
    <row r="7666" spans="1:32">
      <c r="A7666" s="3" t="s">
        <v>8296</v>
      </c>
      <c r="B7666" s="3" t="s">
        <v>1990</v>
      </c>
      <c r="C7666" s="3" t="s">
        <v>26</v>
      </c>
      <c r="D7666" s="3">
        <v>1</v>
      </c>
      <c r="E7666" s="3" t="s">
        <v>2567</v>
      </c>
      <c r="F7666" s="3" t="s">
        <v>28</v>
      </c>
      <c r="G7666" s="3">
        <v>999</v>
      </c>
      <c r="H7666" s="3">
        <v>0</v>
      </c>
      <c r="I7666" s="3" t="s">
        <v>29</v>
      </c>
      <c r="J7666" s="3">
        <v>9.6603277000000001E-2</v>
      </c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</row>
    <row r="7667" spans="1:32">
      <c r="A7667" s="3" t="s">
        <v>8297</v>
      </c>
      <c r="B7667" s="3" t="s">
        <v>1990</v>
      </c>
      <c r="C7667" s="3" t="s">
        <v>26</v>
      </c>
      <c r="D7667" s="3">
        <v>1</v>
      </c>
      <c r="E7667" s="3" t="s">
        <v>2569</v>
      </c>
      <c r="F7667" s="3" t="s">
        <v>28</v>
      </c>
      <c r="G7667" s="3">
        <v>999</v>
      </c>
      <c r="H7667" s="3">
        <v>0</v>
      </c>
      <c r="I7667" s="3" t="s">
        <v>29</v>
      </c>
      <c r="J7667" s="3">
        <v>9.6603277000000001E-2</v>
      </c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</row>
    <row r="7668" spans="1:32">
      <c r="A7668" s="3" t="s">
        <v>8298</v>
      </c>
      <c r="B7668" s="3" t="s">
        <v>1990</v>
      </c>
      <c r="C7668" s="3" t="s">
        <v>26</v>
      </c>
      <c r="D7668" s="3">
        <v>1</v>
      </c>
      <c r="E7668" s="3" t="s">
        <v>2571</v>
      </c>
      <c r="F7668" s="3" t="s">
        <v>28</v>
      </c>
      <c r="G7668" s="3">
        <v>999</v>
      </c>
      <c r="H7668" s="3">
        <v>0</v>
      </c>
      <c r="I7668" s="3" t="s">
        <v>29</v>
      </c>
      <c r="J7668" s="3">
        <v>9.6603277000000001E-2</v>
      </c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</row>
    <row r="7669" spans="1:32">
      <c r="A7669" s="3" t="s">
        <v>8299</v>
      </c>
      <c r="B7669" s="3" t="s">
        <v>1990</v>
      </c>
      <c r="C7669" s="3" t="s">
        <v>26</v>
      </c>
      <c r="D7669" s="3">
        <v>1</v>
      </c>
      <c r="E7669" s="3" t="s">
        <v>2573</v>
      </c>
      <c r="F7669" s="3" t="s">
        <v>28</v>
      </c>
      <c r="G7669" s="3">
        <v>999</v>
      </c>
      <c r="H7669" s="3">
        <v>0</v>
      </c>
      <c r="I7669" s="3" t="s">
        <v>29</v>
      </c>
      <c r="J7669" s="3">
        <v>9.6603277000000001E-2</v>
      </c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</row>
    <row r="7670" spans="1:32">
      <c r="A7670" s="3" t="s">
        <v>8300</v>
      </c>
      <c r="B7670" s="3" t="s">
        <v>1990</v>
      </c>
      <c r="C7670" s="3" t="s">
        <v>26</v>
      </c>
      <c r="D7670" s="3">
        <v>1</v>
      </c>
      <c r="E7670" s="3" t="s">
        <v>2575</v>
      </c>
      <c r="F7670" s="3" t="s">
        <v>28</v>
      </c>
      <c r="G7670" s="3">
        <v>999</v>
      </c>
      <c r="H7670" s="3">
        <v>0</v>
      </c>
      <c r="I7670" s="3" t="s">
        <v>29</v>
      </c>
      <c r="J7670" s="3">
        <v>9.6603277000000001E-2</v>
      </c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</row>
    <row r="7671" spans="1:32">
      <c r="A7671" s="3" t="s">
        <v>8301</v>
      </c>
      <c r="B7671" s="3" t="s">
        <v>1990</v>
      </c>
      <c r="C7671" s="3" t="s">
        <v>26</v>
      </c>
      <c r="D7671" s="3">
        <v>1</v>
      </c>
      <c r="E7671" s="3" t="s">
        <v>2577</v>
      </c>
      <c r="F7671" s="3" t="s">
        <v>28</v>
      </c>
      <c r="G7671" s="3">
        <v>999</v>
      </c>
      <c r="H7671" s="3">
        <v>0</v>
      </c>
      <c r="I7671" s="3" t="s">
        <v>29</v>
      </c>
      <c r="J7671" s="3">
        <v>9.6603277000000001E-2</v>
      </c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</row>
    <row r="7672" spans="1:32">
      <c r="A7672" s="3" t="s">
        <v>8302</v>
      </c>
      <c r="B7672" s="3" t="s">
        <v>1990</v>
      </c>
      <c r="C7672" s="3" t="s">
        <v>26</v>
      </c>
      <c r="D7672" s="3">
        <v>1</v>
      </c>
      <c r="E7672" s="3" t="s">
        <v>2579</v>
      </c>
      <c r="F7672" s="3" t="s">
        <v>28</v>
      </c>
      <c r="G7672" s="3">
        <v>999</v>
      </c>
      <c r="H7672" s="3">
        <v>0</v>
      </c>
      <c r="I7672" s="3" t="s">
        <v>29</v>
      </c>
      <c r="J7672" s="3">
        <v>9.6603277000000001E-2</v>
      </c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</row>
    <row r="7673" spans="1:32">
      <c r="A7673" s="3" t="s">
        <v>8303</v>
      </c>
      <c r="B7673" s="3" t="s">
        <v>1990</v>
      </c>
      <c r="C7673" s="3" t="s">
        <v>26</v>
      </c>
      <c r="D7673" s="3">
        <v>1</v>
      </c>
      <c r="E7673" s="3" t="s">
        <v>2581</v>
      </c>
      <c r="F7673" s="3" t="s">
        <v>28</v>
      </c>
      <c r="G7673" s="3">
        <v>999</v>
      </c>
      <c r="H7673" s="3">
        <v>0</v>
      </c>
      <c r="I7673" s="3" t="s">
        <v>29</v>
      </c>
      <c r="J7673" s="3">
        <v>9.6603277000000001E-2</v>
      </c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</row>
    <row r="7674" spans="1:32">
      <c r="A7674" s="3" t="s">
        <v>8304</v>
      </c>
      <c r="B7674" s="3" t="s">
        <v>1990</v>
      </c>
      <c r="C7674" s="3" t="s">
        <v>26</v>
      </c>
      <c r="D7674" s="3">
        <v>1</v>
      </c>
      <c r="E7674" s="3" t="s">
        <v>2583</v>
      </c>
      <c r="F7674" s="3" t="s">
        <v>28</v>
      </c>
      <c r="G7674" s="3">
        <v>999</v>
      </c>
      <c r="H7674" s="3">
        <v>0</v>
      </c>
      <c r="I7674" s="3" t="s">
        <v>29</v>
      </c>
      <c r="J7674" s="3">
        <v>9.6603277000000001E-2</v>
      </c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</row>
    <row r="7675" spans="1:32">
      <c r="A7675" s="3" t="s">
        <v>8305</v>
      </c>
      <c r="B7675" s="3" t="s">
        <v>1990</v>
      </c>
      <c r="C7675" s="3" t="s">
        <v>26</v>
      </c>
      <c r="D7675" s="3">
        <v>1</v>
      </c>
      <c r="E7675" s="3" t="s">
        <v>2585</v>
      </c>
      <c r="F7675" s="3" t="s">
        <v>28</v>
      </c>
      <c r="G7675" s="3">
        <v>999</v>
      </c>
      <c r="H7675" s="3">
        <v>0</v>
      </c>
      <c r="I7675" s="3" t="s">
        <v>29</v>
      </c>
      <c r="J7675" s="3">
        <v>9.6603277000000001E-2</v>
      </c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</row>
    <row r="7676" spans="1:32">
      <c r="A7676" s="3" t="s">
        <v>8306</v>
      </c>
      <c r="B7676" s="3" t="s">
        <v>1990</v>
      </c>
      <c r="C7676" s="3" t="s">
        <v>26</v>
      </c>
      <c r="D7676" s="3">
        <v>1</v>
      </c>
      <c r="E7676" s="3" t="s">
        <v>2587</v>
      </c>
      <c r="F7676" s="3" t="s">
        <v>28</v>
      </c>
      <c r="G7676" s="3">
        <v>999</v>
      </c>
      <c r="H7676" s="3">
        <v>0</v>
      </c>
      <c r="I7676" s="3" t="s">
        <v>29</v>
      </c>
      <c r="J7676" s="3">
        <v>9.6603277000000001E-2</v>
      </c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</row>
    <row r="7677" spans="1:32">
      <c r="A7677" s="3" t="s">
        <v>8307</v>
      </c>
      <c r="B7677" s="3" t="s">
        <v>1990</v>
      </c>
      <c r="C7677" s="3" t="s">
        <v>26</v>
      </c>
      <c r="D7677" s="3">
        <v>1</v>
      </c>
      <c r="E7677" s="3" t="s">
        <v>2589</v>
      </c>
      <c r="F7677" s="3" t="s">
        <v>28</v>
      </c>
      <c r="G7677" s="3">
        <v>999</v>
      </c>
      <c r="H7677" s="3">
        <v>0</v>
      </c>
      <c r="I7677" s="3" t="s">
        <v>29</v>
      </c>
      <c r="J7677" s="3">
        <v>9.6603277000000001E-2</v>
      </c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</row>
    <row r="7678" spans="1:32">
      <c r="A7678" s="3" t="s">
        <v>8308</v>
      </c>
      <c r="B7678" s="3" t="s">
        <v>1990</v>
      </c>
      <c r="C7678" s="3" t="s">
        <v>26</v>
      </c>
      <c r="D7678" s="3">
        <v>1</v>
      </c>
      <c r="E7678" s="3" t="s">
        <v>2591</v>
      </c>
      <c r="F7678" s="3" t="s">
        <v>28</v>
      </c>
      <c r="G7678" s="3">
        <v>999</v>
      </c>
      <c r="H7678" s="3">
        <v>0</v>
      </c>
      <c r="I7678" s="3" t="s">
        <v>29</v>
      </c>
      <c r="J7678" s="3">
        <v>9.6603277000000001E-2</v>
      </c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</row>
    <row r="7679" spans="1:32">
      <c r="A7679" s="3" t="s">
        <v>8309</v>
      </c>
      <c r="B7679" s="3" t="s">
        <v>1990</v>
      </c>
      <c r="C7679" s="3" t="s">
        <v>26</v>
      </c>
      <c r="D7679" s="3">
        <v>1</v>
      </c>
      <c r="E7679" s="3" t="s">
        <v>2593</v>
      </c>
      <c r="F7679" s="3" t="s">
        <v>28</v>
      </c>
      <c r="G7679" s="3">
        <v>999</v>
      </c>
      <c r="H7679" s="3">
        <v>0</v>
      </c>
      <c r="I7679" s="3" t="s">
        <v>29</v>
      </c>
      <c r="J7679" s="3">
        <v>9.6603277000000001E-2</v>
      </c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</row>
    <row r="7680" spans="1:32">
      <c r="A7680" s="3" t="s">
        <v>8310</v>
      </c>
      <c r="B7680" s="3" t="s">
        <v>1990</v>
      </c>
      <c r="C7680" s="3" t="s">
        <v>26</v>
      </c>
      <c r="D7680" s="3">
        <v>1</v>
      </c>
      <c r="E7680" s="3" t="s">
        <v>2595</v>
      </c>
      <c r="F7680" s="3" t="s">
        <v>28</v>
      </c>
      <c r="G7680" s="3">
        <v>999</v>
      </c>
      <c r="H7680" s="3">
        <v>0</v>
      </c>
      <c r="I7680" s="3" t="s">
        <v>29</v>
      </c>
      <c r="J7680" s="3">
        <v>9.6603277000000001E-2</v>
      </c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</row>
    <row r="7681" spans="1:32">
      <c r="A7681" s="3" t="s">
        <v>8311</v>
      </c>
      <c r="B7681" s="3" t="s">
        <v>1990</v>
      </c>
      <c r="C7681" s="3" t="s">
        <v>26</v>
      </c>
      <c r="D7681" s="3">
        <v>1</v>
      </c>
      <c r="E7681" s="3" t="s">
        <v>2597</v>
      </c>
      <c r="F7681" s="3" t="s">
        <v>28</v>
      </c>
      <c r="G7681" s="3">
        <v>999</v>
      </c>
      <c r="H7681" s="3">
        <v>0</v>
      </c>
      <c r="I7681" s="3" t="s">
        <v>29</v>
      </c>
      <c r="J7681" s="3">
        <v>9.6603277000000001E-2</v>
      </c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</row>
    <row r="7682" spans="1:32">
      <c r="A7682" s="3" t="s">
        <v>8312</v>
      </c>
      <c r="B7682" s="3" t="s">
        <v>1990</v>
      </c>
      <c r="C7682" s="3" t="s">
        <v>26</v>
      </c>
      <c r="D7682" s="3">
        <v>1</v>
      </c>
      <c r="E7682" s="3" t="s">
        <v>2599</v>
      </c>
      <c r="F7682" s="3" t="s">
        <v>28</v>
      </c>
      <c r="G7682" s="3">
        <v>999</v>
      </c>
      <c r="H7682" s="3">
        <v>0</v>
      </c>
      <c r="I7682" s="3" t="s">
        <v>29</v>
      </c>
      <c r="J7682" s="3">
        <v>9.6603277000000001E-2</v>
      </c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</row>
    <row r="7683" spans="1:32">
      <c r="A7683" s="3" t="s">
        <v>8313</v>
      </c>
      <c r="B7683" s="3" t="s">
        <v>1990</v>
      </c>
      <c r="C7683" s="3" t="s">
        <v>26</v>
      </c>
      <c r="D7683" s="3">
        <v>1</v>
      </c>
      <c r="E7683" s="3" t="s">
        <v>2601</v>
      </c>
      <c r="F7683" s="3" t="s">
        <v>28</v>
      </c>
      <c r="G7683" s="3">
        <v>999</v>
      </c>
      <c r="H7683" s="3">
        <v>0</v>
      </c>
      <c r="I7683" s="3" t="s">
        <v>29</v>
      </c>
      <c r="J7683" s="3">
        <v>9.6603277000000001E-2</v>
      </c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</row>
    <row r="7684" spans="1:32">
      <c r="A7684" s="3" t="s">
        <v>8314</v>
      </c>
      <c r="B7684" s="3" t="s">
        <v>1990</v>
      </c>
      <c r="C7684" s="3" t="s">
        <v>26</v>
      </c>
      <c r="D7684" s="3">
        <v>1</v>
      </c>
      <c r="E7684" s="3" t="s">
        <v>2603</v>
      </c>
      <c r="F7684" s="3" t="s">
        <v>28</v>
      </c>
      <c r="G7684" s="3">
        <v>999</v>
      </c>
      <c r="H7684" s="3">
        <v>0</v>
      </c>
      <c r="I7684" s="3" t="s">
        <v>29</v>
      </c>
      <c r="J7684" s="3">
        <v>9.6603277000000001E-2</v>
      </c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</row>
    <row r="7685" spans="1:32">
      <c r="A7685" s="3" t="s">
        <v>8315</v>
      </c>
      <c r="B7685" s="3" t="s">
        <v>1990</v>
      </c>
      <c r="C7685" s="3" t="s">
        <v>26</v>
      </c>
      <c r="D7685" s="3">
        <v>1</v>
      </c>
      <c r="E7685" s="3" t="s">
        <v>2605</v>
      </c>
      <c r="F7685" s="3" t="s">
        <v>28</v>
      </c>
      <c r="G7685" s="3">
        <v>999</v>
      </c>
      <c r="H7685" s="3">
        <v>0</v>
      </c>
      <c r="I7685" s="3" t="s">
        <v>29</v>
      </c>
      <c r="J7685" s="3">
        <v>9.6603277000000001E-2</v>
      </c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</row>
    <row r="7686" spans="1:32">
      <c r="A7686" s="3" t="s">
        <v>8316</v>
      </c>
      <c r="B7686" s="3" t="s">
        <v>1990</v>
      </c>
      <c r="C7686" s="3" t="s">
        <v>26</v>
      </c>
      <c r="D7686" s="3">
        <v>1</v>
      </c>
      <c r="E7686" s="3" t="s">
        <v>2607</v>
      </c>
      <c r="F7686" s="3" t="s">
        <v>28</v>
      </c>
      <c r="G7686" s="3">
        <v>999</v>
      </c>
      <c r="H7686" s="3">
        <v>0</v>
      </c>
      <c r="I7686" s="3" t="s">
        <v>29</v>
      </c>
      <c r="J7686" s="3">
        <v>9.6603277000000001E-2</v>
      </c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</row>
    <row r="7687" spans="1:32">
      <c r="A7687" s="3" t="s">
        <v>8317</v>
      </c>
      <c r="B7687" s="3" t="s">
        <v>1990</v>
      </c>
      <c r="C7687" s="3" t="s">
        <v>26</v>
      </c>
      <c r="D7687" s="3">
        <v>1</v>
      </c>
      <c r="E7687" s="3" t="s">
        <v>2609</v>
      </c>
      <c r="F7687" s="3" t="s">
        <v>28</v>
      </c>
      <c r="G7687" s="3">
        <v>999</v>
      </c>
      <c r="H7687" s="3">
        <v>0</v>
      </c>
      <c r="I7687" s="3" t="s">
        <v>29</v>
      </c>
      <c r="J7687" s="3">
        <v>9.6603277000000001E-2</v>
      </c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</row>
    <row r="7688" spans="1:32">
      <c r="A7688" s="3" t="s">
        <v>8318</v>
      </c>
      <c r="B7688" s="3" t="s">
        <v>1990</v>
      </c>
      <c r="C7688" s="3" t="s">
        <v>26</v>
      </c>
      <c r="D7688" s="3">
        <v>1</v>
      </c>
      <c r="E7688" s="3" t="s">
        <v>2611</v>
      </c>
      <c r="F7688" s="3" t="s">
        <v>28</v>
      </c>
      <c r="G7688" s="3">
        <v>999</v>
      </c>
      <c r="H7688" s="3">
        <v>0</v>
      </c>
      <c r="I7688" s="3" t="s">
        <v>29</v>
      </c>
      <c r="J7688" s="3">
        <v>9.6603277000000001E-2</v>
      </c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</row>
    <row r="7689" spans="1:32">
      <c r="A7689" s="3" t="s">
        <v>8319</v>
      </c>
      <c r="B7689" s="3" t="s">
        <v>1990</v>
      </c>
      <c r="C7689" s="3" t="s">
        <v>26</v>
      </c>
      <c r="D7689" s="3">
        <v>1</v>
      </c>
      <c r="E7689" s="3" t="s">
        <v>2613</v>
      </c>
      <c r="F7689" s="3" t="s">
        <v>28</v>
      </c>
      <c r="G7689" s="3">
        <v>999</v>
      </c>
      <c r="H7689" s="3">
        <v>0</v>
      </c>
      <c r="I7689" s="3" t="s">
        <v>29</v>
      </c>
      <c r="J7689" s="3">
        <v>9.6603277000000001E-2</v>
      </c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</row>
    <row r="7690" spans="1:32">
      <c r="A7690" s="3" t="s">
        <v>8320</v>
      </c>
      <c r="B7690" s="3" t="s">
        <v>1990</v>
      </c>
      <c r="C7690" s="3" t="s">
        <v>26</v>
      </c>
      <c r="D7690" s="3">
        <v>1</v>
      </c>
      <c r="E7690" s="3" t="s">
        <v>2615</v>
      </c>
      <c r="F7690" s="3" t="s">
        <v>28</v>
      </c>
      <c r="G7690" s="3">
        <v>999</v>
      </c>
      <c r="H7690" s="3">
        <v>0</v>
      </c>
      <c r="I7690" s="3" t="s">
        <v>29</v>
      </c>
      <c r="J7690" s="3">
        <v>9.6603277000000001E-2</v>
      </c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</row>
    <row r="7691" spans="1:32">
      <c r="A7691" s="3" t="s">
        <v>8321</v>
      </c>
      <c r="B7691" s="3" t="s">
        <v>1990</v>
      </c>
      <c r="C7691" s="3" t="s">
        <v>26</v>
      </c>
      <c r="D7691" s="3">
        <v>1</v>
      </c>
      <c r="E7691" s="3" t="s">
        <v>2617</v>
      </c>
      <c r="F7691" s="3" t="s">
        <v>28</v>
      </c>
      <c r="G7691" s="3">
        <v>999</v>
      </c>
      <c r="H7691" s="3">
        <v>0</v>
      </c>
      <c r="I7691" s="3" t="s">
        <v>29</v>
      </c>
      <c r="J7691" s="3">
        <v>9.6603277000000001E-2</v>
      </c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</row>
    <row r="7692" spans="1:32">
      <c r="A7692" s="3" t="s">
        <v>8322</v>
      </c>
      <c r="B7692" s="3" t="s">
        <v>1990</v>
      </c>
      <c r="C7692" s="3" t="s">
        <v>26</v>
      </c>
      <c r="D7692" s="3">
        <v>1</v>
      </c>
      <c r="E7692" s="3" t="s">
        <v>2619</v>
      </c>
      <c r="F7692" s="3" t="s">
        <v>28</v>
      </c>
      <c r="G7692" s="3">
        <v>999</v>
      </c>
      <c r="H7692" s="3">
        <v>0</v>
      </c>
      <c r="I7692" s="3" t="s">
        <v>29</v>
      </c>
      <c r="J7692" s="3">
        <v>9.6603277000000001E-2</v>
      </c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</row>
    <row r="7693" spans="1:32">
      <c r="A7693" s="3" t="s">
        <v>8323</v>
      </c>
      <c r="B7693" s="3" t="s">
        <v>8324</v>
      </c>
      <c r="C7693" s="3" t="s">
        <v>26</v>
      </c>
      <c r="D7693" s="3">
        <v>1</v>
      </c>
      <c r="E7693" s="3" t="s">
        <v>27</v>
      </c>
      <c r="F7693" s="3" t="s">
        <v>28</v>
      </c>
      <c r="G7693" s="3">
        <v>22.997204020000002</v>
      </c>
      <c r="H7693" s="3">
        <v>0.91</v>
      </c>
      <c r="I7693" s="3" t="s">
        <v>68</v>
      </c>
      <c r="J7693" s="3">
        <v>9.6603277000000001E-2</v>
      </c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</row>
    <row r="7694" spans="1:32">
      <c r="A7694" s="3" t="s">
        <v>8325</v>
      </c>
      <c r="B7694" s="3" t="s">
        <v>8324</v>
      </c>
      <c r="C7694" s="3" t="s">
        <v>26</v>
      </c>
      <c r="D7694" s="3">
        <v>1</v>
      </c>
      <c r="E7694" s="3" t="s">
        <v>30</v>
      </c>
      <c r="F7694" s="3" t="s">
        <v>28</v>
      </c>
      <c r="G7694" s="3">
        <v>22.234691779999999</v>
      </c>
      <c r="H7694" s="3">
        <v>0.68</v>
      </c>
      <c r="I7694" s="3" t="s">
        <v>68</v>
      </c>
      <c r="J7694" s="3">
        <v>9.6603277000000001E-2</v>
      </c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</row>
    <row r="7695" spans="1:32">
      <c r="A7695" s="3" t="s">
        <v>8326</v>
      </c>
      <c r="B7695" s="3" t="s">
        <v>8324</v>
      </c>
      <c r="C7695" s="3" t="s">
        <v>26</v>
      </c>
      <c r="D7695" s="3">
        <v>1</v>
      </c>
      <c r="E7695" s="3" t="s">
        <v>31</v>
      </c>
      <c r="F7695" s="3" t="s">
        <v>28</v>
      </c>
      <c r="G7695" s="3">
        <v>999</v>
      </c>
      <c r="H7695" s="3">
        <v>0</v>
      </c>
      <c r="I7695" s="3" t="s">
        <v>29</v>
      </c>
      <c r="J7695" s="3">
        <v>9.6603277000000001E-2</v>
      </c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</row>
    <row r="7696" spans="1:32">
      <c r="A7696" s="3" t="s">
        <v>8327</v>
      </c>
      <c r="B7696" s="3" t="s">
        <v>8324</v>
      </c>
      <c r="C7696" s="3" t="s">
        <v>26</v>
      </c>
      <c r="D7696" s="3">
        <v>1</v>
      </c>
      <c r="E7696" s="3" t="s">
        <v>32</v>
      </c>
      <c r="F7696" s="3" t="s">
        <v>28</v>
      </c>
      <c r="G7696" s="3">
        <v>999</v>
      </c>
      <c r="H7696" s="3">
        <v>0</v>
      </c>
      <c r="I7696" s="3" t="s">
        <v>29</v>
      </c>
      <c r="J7696" s="3">
        <v>9.6603277000000001E-2</v>
      </c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</row>
    <row r="7697" spans="1:32">
      <c r="A7697" s="3" t="s">
        <v>8328</v>
      </c>
      <c r="B7697" s="3" t="s">
        <v>8324</v>
      </c>
      <c r="C7697" s="3" t="s">
        <v>26</v>
      </c>
      <c r="D7697" s="3">
        <v>1</v>
      </c>
      <c r="E7697" s="3" t="s">
        <v>33</v>
      </c>
      <c r="F7697" s="3" t="s">
        <v>28</v>
      </c>
      <c r="G7697" s="3">
        <v>999</v>
      </c>
      <c r="H7697" s="3">
        <v>0</v>
      </c>
      <c r="I7697" s="3" t="s">
        <v>29</v>
      </c>
      <c r="J7697" s="3">
        <v>9.6603277000000001E-2</v>
      </c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</row>
    <row r="7698" spans="1:32">
      <c r="A7698" s="3" t="s">
        <v>8329</v>
      </c>
      <c r="B7698" s="3" t="s">
        <v>8324</v>
      </c>
      <c r="C7698" s="3" t="s">
        <v>26</v>
      </c>
      <c r="D7698" s="3">
        <v>1</v>
      </c>
      <c r="E7698" s="3" t="s">
        <v>34</v>
      </c>
      <c r="F7698" s="3" t="s">
        <v>28</v>
      </c>
      <c r="G7698" s="3">
        <v>17.321590319999999</v>
      </c>
      <c r="H7698" s="3">
        <v>0.91</v>
      </c>
      <c r="I7698" s="3" t="s">
        <v>68</v>
      </c>
      <c r="J7698" s="3">
        <v>9.6603277000000001E-2</v>
      </c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</row>
    <row r="7699" spans="1:32">
      <c r="A7699" s="3" t="s">
        <v>8330</v>
      </c>
      <c r="B7699" s="3" t="s">
        <v>8324</v>
      </c>
      <c r="C7699" s="3" t="s">
        <v>26</v>
      </c>
      <c r="D7699" s="3">
        <v>1</v>
      </c>
      <c r="E7699" s="3" t="s">
        <v>35</v>
      </c>
      <c r="F7699" s="3" t="s">
        <v>28</v>
      </c>
      <c r="G7699" s="3">
        <v>999</v>
      </c>
      <c r="H7699" s="3">
        <v>0</v>
      </c>
      <c r="I7699" s="3" t="s">
        <v>29</v>
      </c>
      <c r="J7699" s="3">
        <v>9.6603277000000001E-2</v>
      </c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</row>
    <row r="7700" spans="1:32">
      <c r="A7700" s="3" t="s">
        <v>8331</v>
      </c>
      <c r="B7700" s="3" t="s">
        <v>8324</v>
      </c>
      <c r="C7700" s="3" t="s">
        <v>26</v>
      </c>
      <c r="D7700" s="3">
        <v>1</v>
      </c>
      <c r="E7700" s="3" t="s">
        <v>36</v>
      </c>
      <c r="F7700" s="3" t="s">
        <v>28</v>
      </c>
      <c r="G7700" s="3">
        <v>19.213168069999998</v>
      </c>
      <c r="H7700" s="3">
        <v>0.95</v>
      </c>
      <c r="I7700" s="3" t="s">
        <v>68</v>
      </c>
      <c r="J7700" s="3">
        <v>9.6603277000000001E-2</v>
      </c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</row>
    <row r="7701" spans="1:32">
      <c r="A7701" s="3" t="s">
        <v>8332</v>
      </c>
      <c r="B7701" s="3" t="s">
        <v>8324</v>
      </c>
      <c r="C7701" s="3" t="s">
        <v>26</v>
      </c>
      <c r="D7701" s="3">
        <v>1</v>
      </c>
      <c r="E7701" s="3" t="s">
        <v>37</v>
      </c>
      <c r="F7701" s="3" t="s">
        <v>28</v>
      </c>
      <c r="G7701" s="3">
        <v>999</v>
      </c>
      <c r="H7701" s="3">
        <v>0</v>
      </c>
      <c r="I7701" s="3" t="s">
        <v>29</v>
      </c>
      <c r="J7701" s="3">
        <v>9.6603277000000001E-2</v>
      </c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</row>
    <row r="7702" spans="1:32">
      <c r="A7702" s="3" t="s">
        <v>8333</v>
      </c>
      <c r="B7702" s="3" t="s">
        <v>8324</v>
      </c>
      <c r="C7702" s="3" t="s">
        <v>26</v>
      </c>
      <c r="D7702" s="3">
        <v>1</v>
      </c>
      <c r="E7702" s="3" t="s">
        <v>38</v>
      </c>
      <c r="F7702" s="3" t="s">
        <v>28</v>
      </c>
      <c r="G7702" s="3">
        <v>21.12851612</v>
      </c>
      <c r="H7702" s="3">
        <v>0.94</v>
      </c>
      <c r="I7702" s="3" t="s">
        <v>68</v>
      </c>
      <c r="J7702" s="3">
        <v>9.6603277000000001E-2</v>
      </c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</row>
    <row r="7703" spans="1:32">
      <c r="A7703" s="3" t="s">
        <v>8334</v>
      </c>
      <c r="B7703" s="3" t="s">
        <v>8324</v>
      </c>
      <c r="C7703" s="3" t="s">
        <v>26</v>
      </c>
      <c r="D7703" s="3">
        <v>1</v>
      </c>
      <c r="E7703" s="3" t="s">
        <v>39</v>
      </c>
      <c r="F7703" s="3" t="s">
        <v>28</v>
      </c>
      <c r="G7703" s="3">
        <v>999</v>
      </c>
      <c r="H7703" s="3">
        <v>0</v>
      </c>
      <c r="I7703" s="3" t="s">
        <v>29</v>
      </c>
      <c r="J7703" s="3">
        <v>9.6603277000000001E-2</v>
      </c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</row>
    <row r="7704" spans="1:32">
      <c r="A7704" s="3" t="s">
        <v>8335</v>
      </c>
      <c r="B7704" s="3" t="s">
        <v>8324</v>
      </c>
      <c r="C7704" s="3" t="s">
        <v>26</v>
      </c>
      <c r="D7704" s="3">
        <v>1</v>
      </c>
      <c r="E7704" s="3" t="s">
        <v>40</v>
      </c>
      <c r="F7704" s="3" t="s">
        <v>28</v>
      </c>
      <c r="G7704" s="3">
        <v>20.906213439999998</v>
      </c>
      <c r="H7704" s="3">
        <v>0.95</v>
      </c>
      <c r="I7704" s="3" t="s">
        <v>68</v>
      </c>
      <c r="J7704" s="3">
        <v>9.6603277000000001E-2</v>
      </c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</row>
    <row r="7705" spans="1:32">
      <c r="A7705" s="3" t="s">
        <v>8336</v>
      </c>
      <c r="B7705" s="3" t="s">
        <v>8324</v>
      </c>
      <c r="C7705" s="3" t="s">
        <v>26</v>
      </c>
      <c r="D7705" s="3">
        <v>1</v>
      </c>
      <c r="E7705" s="3" t="s">
        <v>41</v>
      </c>
      <c r="F7705" s="3" t="s">
        <v>28</v>
      </c>
      <c r="G7705" s="3">
        <v>18.675255289999999</v>
      </c>
      <c r="H7705" s="3">
        <v>0.71</v>
      </c>
      <c r="I7705" s="3" t="s">
        <v>68</v>
      </c>
      <c r="J7705" s="3">
        <v>9.6603277000000001E-2</v>
      </c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</row>
    <row r="7706" spans="1:32">
      <c r="A7706" s="3" t="s">
        <v>8337</v>
      </c>
      <c r="B7706" s="3" t="s">
        <v>8324</v>
      </c>
      <c r="C7706" s="3" t="s">
        <v>26</v>
      </c>
      <c r="D7706" s="3">
        <v>1</v>
      </c>
      <c r="E7706" s="3" t="s">
        <v>42</v>
      </c>
      <c r="F7706" s="3" t="s">
        <v>28</v>
      </c>
      <c r="G7706" s="3">
        <v>999</v>
      </c>
      <c r="H7706" s="3">
        <v>0</v>
      </c>
      <c r="I7706" s="3" t="s">
        <v>29</v>
      </c>
      <c r="J7706" s="3">
        <v>9.6603277000000001E-2</v>
      </c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</row>
    <row r="7707" spans="1:32">
      <c r="A7707" s="3" t="s">
        <v>8338</v>
      </c>
      <c r="B7707" s="3" t="s">
        <v>8324</v>
      </c>
      <c r="C7707" s="3" t="s">
        <v>26</v>
      </c>
      <c r="D7707" s="3">
        <v>1</v>
      </c>
      <c r="E7707" s="3" t="s">
        <v>43</v>
      </c>
      <c r="F7707" s="3" t="s">
        <v>28</v>
      </c>
      <c r="G7707" s="3">
        <v>999</v>
      </c>
      <c r="H7707" s="3">
        <v>0</v>
      </c>
      <c r="I7707" s="3" t="s">
        <v>29</v>
      </c>
      <c r="J7707" s="3">
        <v>9.6603277000000001E-2</v>
      </c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</row>
    <row r="7708" spans="1:32">
      <c r="A7708" s="3" t="s">
        <v>8339</v>
      </c>
      <c r="B7708" s="3" t="s">
        <v>8324</v>
      </c>
      <c r="C7708" s="3" t="s">
        <v>26</v>
      </c>
      <c r="D7708" s="3">
        <v>1</v>
      </c>
      <c r="E7708" s="3" t="s">
        <v>44</v>
      </c>
      <c r="F7708" s="3" t="s">
        <v>28</v>
      </c>
      <c r="G7708" s="3">
        <v>999</v>
      </c>
      <c r="H7708" s="3">
        <v>0</v>
      </c>
      <c r="I7708" s="3" t="s">
        <v>29</v>
      </c>
      <c r="J7708" s="3">
        <v>9.6603277000000001E-2</v>
      </c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</row>
    <row r="7709" spans="1:32">
      <c r="A7709" s="3" t="s">
        <v>8340</v>
      </c>
      <c r="B7709" s="3" t="s">
        <v>8324</v>
      </c>
      <c r="C7709" s="3" t="s">
        <v>26</v>
      </c>
      <c r="D7709" s="3">
        <v>1</v>
      </c>
      <c r="E7709" s="3" t="s">
        <v>45</v>
      </c>
      <c r="F7709" s="3" t="s">
        <v>28</v>
      </c>
      <c r="G7709" s="3">
        <v>19.238420860000002</v>
      </c>
      <c r="H7709" s="3">
        <v>0.92</v>
      </c>
      <c r="I7709" s="3" t="s">
        <v>68</v>
      </c>
      <c r="J7709" s="3">
        <v>9.6603277000000001E-2</v>
      </c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</row>
    <row r="7710" spans="1:32">
      <c r="A7710" s="3" t="s">
        <v>8341</v>
      </c>
      <c r="B7710" s="3" t="s">
        <v>8324</v>
      </c>
      <c r="C7710" s="3" t="s">
        <v>26</v>
      </c>
      <c r="D7710" s="3">
        <v>1</v>
      </c>
      <c r="E7710" s="3" t="s">
        <v>46</v>
      </c>
      <c r="F7710" s="3" t="s">
        <v>28</v>
      </c>
      <c r="G7710" s="3">
        <v>999</v>
      </c>
      <c r="H7710" s="3">
        <v>0</v>
      </c>
      <c r="I7710" s="3" t="s">
        <v>29</v>
      </c>
      <c r="J7710" s="3">
        <v>9.6603277000000001E-2</v>
      </c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</row>
    <row r="7711" spans="1:32">
      <c r="A7711" s="3" t="s">
        <v>8342</v>
      </c>
      <c r="B7711" s="3" t="s">
        <v>8324</v>
      </c>
      <c r="C7711" s="3" t="s">
        <v>26</v>
      </c>
      <c r="D7711" s="3">
        <v>1</v>
      </c>
      <c r="E7711" s="3" t="s">
        <v>47</v>
      </c>
      <c r="F7711" s="3" t="s">
        <v>28</v>
      </c>
      <c r="G7711" s="3">
        <v>999</v>
      </c>
      <c r="H7711" s="3">
        <v>0</v>
      </c>
      <c r="I7711" s="3" t="s">
        <v>29</v>
      </c>
      <c r="J7711" s="3">
        <v>9.6603277000000001E-2</v>
      </c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</row>
    <row r="7712" spans="1:32">
      <c r="A7712" s="3" t="s">
        <v>8343</v>
      </c>
      <c r="B7712" s="3" t="s">
        <v>8324</v>
      </c>
      <c r="C7712" s="3" t="s">
        <v>26</v>
      </c>
      <c r="D7712" s="3">
        <v>1</v>
      </c>
      <c r="E7712" s="3" t="s">
        <v>48</v>
      </c>
      <c r="F7712" s="3" t="s">
        <v>28</v>
      </c>
      <c r="G7712" s="3">
        <v>999</v>
      </c>
      <c r="H7712" s="3">
        <v>0</v>
      </c>
      <c r="I7712" s="3" t="s">
        <v>29</v>
      </c>
      <c r="J7712" s="3">
        <v>9.6603277000000001E-2</v>
      </c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</row>
    <row r="7713" spans="1:32">
      <c r="A7713" s="3" t="s">
        <v>8344</v>
      </c>
      <c r="B7713" s="3" t="s">
        <v>8324</v>
      </c>
      <c r="C7713" s="3" t="s">
        <v>26</v>
      </c>
      <c r="D7713" s="3">
        <v>1</v>
      </c>
      <c r="E7713" s="3" t="s">
        <v>49</v>
      </c>
      <c r="F7713" s="3" t="s">
        <v>28</v>
      </c>
      <c r="G7713" s="3">
        <v>21.519418420000001</v>
      </c>
      <c r="H7713" s="3">
        <v>0.93</v>
      </c>
      <c r="I7713" s="3" t="s">
        <v>68</v>
      </c>
      <c r="J7713" s="3">
        <v>9.6603277000000001E-2</v>
      </c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</row>
    <row r="7714" spans="1:32">
      <c r="A7714" s="3" t="s">
        <v>8345</v>
      </c>
      <c r="B7714" s="3" t="s">
        <v>8324</v>
      </c>
      <c r="C7714" s="3" t="s">
        <v>26</v>
      </c>
      <c r="D7714" s="3">
        <v>1</v>
      </c>
      <c r="E7714" s="3" t="s">
        <v>50</v>
      </c>
      <c r="F7714" s="3" t="s">
        <v>28</v>
      </c>
      <c r="G7714" s="3">
        <v>999</v>
      </c>
      <c r="H7714" s="3">
        <v>0</v>
      </c>
      <c r="I7714" s="3" t="s">
        <v>29</v>
      </c>
      <c r="J7714" s="3">
        <v>9.6603277000000001E-2</v>
      </c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</row>
    <row r="7715" spans="1:32">
      <c r="A7715" s="3" t="s">
        <v>8346</v>
      </c>
      <c r="B7715" s="3" t="s">
        <v>8324</v>
      </c>
      <c r="C7715" s="3" t="s">
        <v>26</v>
      </c>
      <c r="D7715" s="3">
        <v>1</v>
      </c>
      <c r="E7715" s="3" t="s">
        <v>51</v>
      </c>
      <c r="F7715" s="3" t="s">
        <v>28</v>
      </c>
      <c r="G7715" s="3">
        <v>999</v>
      </c>
      <c r="H7715" s="3">
        <v>0</v>
      </c>
      <c r="I7715" s="3" t="s">
        <v>29</v>
      </c>
      <c r="J7715" s="3">
        <v>9.6603277000000001E-2</v>
      </c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</row>
    <row r="7716" spans="1:32">
      <c r="A7716" s="3" t="s">
        <v>8347</v>
      </c>
      <c r="B7716" s="3" t="s">
        <v>8324</v>
      </c>
      <c r="C7716" s="3" t="s">
        <v>26</v>
      </c>
      <c r="D7716" s="3">
        <v>1</v>
      </c>
      <c r="E7716" s="3" t="s">
        <v>52</v>
      </c>
      <c r="F7716" s="3" t="s">
        <v>28</v>
      </c>
      <c r="G7716" s="3">
        <v>999</v>
      </c>
      <c r="H7716" s="3">
        <v>0</v>
      </c>
      <c r="I7716" s="3" t="s">
        <v>29</v>
      </c>
      <c r="J7716" s="3">
        <v>9.6603277000000001E-2</v>
      </c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</row>
    <row r="7717" spans="1:32">
      <c r="A7717" s="3" t="s">
        <v>8348</v>
      </c>
      <c r="B7717" s="3" t="s">
        <v>8324</v>
      </c>
      <c r="C7717" s="3" t="s">
        <v>26</v>
      </c>
      <c r="D7717" s="3">
        <v>1</v>
      </c>
      <c r="E7717" s="3" t="s">
        <v>53</v>
      </c>
      <c r="F7717" s="3" t="s">
        <v>28</v>
      </c>
      <c r="G7717" s="3">
        <v>999</v>
      </c>
      <c r="H7717" s="3">
        <v>0</v>
      </c>
      <c r="I7717" s="3" t="s">
        <v>29</v>
      </c>
      <c r="J7717" s="3">
        <v>9.6603277000000001E-2</v>
      </c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</row>
    <row r="7718" spans="1:32">
      <c r="A7718" s="3" t="s">
        <v>8349</v>
      </c>
      <c r="B7718" s="3" t="s">
        <v>8324</v>
      </c>
      <c r="C7718" s="3" t="s">
        <v>26</v>
      </c>
      <c r="D7718" s="3">
        <v>1</v>
      </c>
      <c r="E7718" s="3" t="s">
        <v>54</v>
      </c>
      <c r="F7718" s="3" t="s">
        <v>28</v>
      </c>
      <c r="G7718" s="3">
        <v>21.932974269999999</v>
      </c>
      <c r="H7718" s="3">
        <v>0.98</v>
      </c>
      <c r="I7718" s="3" t="s">
        <v>68</v>
      </c>
      <c r="J7718" s="3">
        <v>9.6603277000000001E-2</v>
      </c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</row>
    <row r="7719" spans="1:32">
      <c r="A7719" s="3" t="s">
        <v>8350</v>
      </c>
      <c r="B7719" s="3" t="s">
        <v>8324</v>
      </c>
      <c r="C7719" s="3" t="s">
        <v>26</v>
      </c>
      <c r="D7719" s="3">
        <v>1</v>
      </c>
      <c r="E7719" s="3" t="s">
        <v>55</v>
      </c>
      <c r="F7719" s="3" t="s">
        <v>28</v>
      </c>
      <c r="G7719" s="3">
        <v>999</v>
      </c>
      <c r="H7719" s="3">
        <v>0</v>
      </c>
      <c r="I7719" s="3" t="s">
        <v>29</v>
      </c>
      <c r="J7719" s="3">
        <v>9.6603277000000001E-2</v>
      </c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</row>
    <row r="7720" spans="1:32">
      <c r="A7720" s="3" t="s">
        <v>8351</v>
      </c>
      <c r="B7720" s="3" t="s">
        <v>8324</v>
      </c>
      <c r="C7720" s="3" t="s">
        <v>26</v>
      </c>
      <c r="D7720" s="3">
        <v>1</v>
      </c>
      <c r="E7720" s="3" t="s">
        <v>56</v>
      </c>
      <c r="F7720" s="3" t="s">
        <v>28</v>
      </c>
      <c r="G7720" s="3">
        <v>999</v>
      </c>
      <c r="H7720" s="3">
        <v>0</v>
      </c>
      <c r="I7720" s="3" t="s">
        <v>29</v>
      </c>
      <c r="J7720" s="3">
        <v>9.6603277000000001E-2</v>
      </c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</row>
    <row r="7721" spans="1:32">
      <c r="A7721" s="3" t="s">
        <v>8352</v>
      </c>
      <c r="B7721" s="3" t="s">
        <v>8324</v>
      </c>
      <c r="C7721" s="3" t="s">
        <v>26</v>
      </c>
      <c r="D7721" s="3">
        <v>1</v>
      </c>
      <c r="E7721" s="3" t="s">
        <v>57</v>
      </c>
      <c r="F7721" s="3" t="s">
        <v>28</v>
      </c>
      <c r="G7721" s="3">
        <v>22.330113570000002</v>
      </c>
      <c r="H7721" s="3">
        <v>0.96</v>
      </c>
      <c r="I7721" s="3" t="s">
        <v>68</v>
      </c>
      <c r="J7721" s="3">
        <v>9.6603277000000001E-2</v>
      </c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</row>
    <row r="7722" spans="1:32">
      <c r="A7722" s="3" t="s">
        <v>8353</v>
      </c>
      <c r="B7722" s="3" t="s">
        <v>8324</v>
      </c>
      <c r="C7722" s="3" t="s">
        <v>26</v>
      </c>
      <c r="D7722" s="3">
        <v>1</v>
      </c>
      <c r="E7722" s="3" t="s">
        <v>58</v>
      </c>
      <c r="F7722" s="3" t="s">
        <v>28</v>
      </c>
      <c r="G7722" s="3">
        <v>21.938088919999998</v>
      </c>
      <c r="H7722" s="3">
        <v>0.96</v>
      </c>
      <c r="I7722" s="3" t="s">
        <v>68</v>
      </c>
      <c r="J7722" s="3">
        <v>9.6603277000000001E-2</v>
      </c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</row>
    <row r="7723" spans="1:32">
      <c r="A7723" s="3" t="s">
        <v>8354</v>
      </c>
      <c r="B7723" s="3" t="s">
        <v>8324</v>
      </c>
      <c r="C7723" s="3" t="s">
        <v>26</v>
      </c>
      <c r="D7723" s="3">
        <v>1</v>
      </c>
      <c r="E7723" s="3" t="s">
        <v>59</v>
      </c>
      <c r="F7723" s="3" t="s">
        <v>28</v>
      </c>
      <c r="G7723" s="3">
        <v>999</v>
      </c>
      <c r="H7723" s="3">
        <v>0</v>
      </c>
      <c r="I7723" s="3" t="s">
        <v>29</v>
      </c>
      <c r="J7723" s="3">
        <v>9.6603277000000001E-2</v>
      </c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</row>
    <row r="7724" spans="1:32">
      <c r="A7724" s="3" t="s">
        <v>8355</v>
      </c>
      <c r="B7724" s="3" t="s">
        <v>8324</v>
      </c>
      <c r="C7724" s="3" t="s">
        <v>26</v>
      </c>
      <c r="D7724" s="3">
        <v>1</v>
      </c>
      <c r="E7724" s="3" t="s">
        <v>60</v>
      </c>
      <c r="F7724" s="3" t="s">
        <v>28</v>
      </c>
      <c r="G7724" s="3">
        <v>22.363914470000001</v>
      </c>
      <c r="H7724" s="3">
        <v>0.83</v>
      </c>
      <c r="I7724" s="3" t="s">
        <v>68</v>
      </c>
      <c r="J7724" s="3">
        <v>9.6603277000000001E-2</v>
      </c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</row>
    <row r="7725" spans="1:32">
      <c r="A7725" s="3" t="s">
        <v>8356</v>
      </c>
      <c r="B7725" s="3" t="s">
        <v>8324</v>
      </c>
      <c r="C7725" s="3" t="s">
        <v>26</v>
      </c>
      <c r="D7725" s="3">
        <v>1</v>
      </c>
      <c r="E7725" s="3" t="s">
        <v>61</v>
      </c>
      <c r="F7725" s="3" t="s">
        <v>28</v>
      </c>
      <c r="G7725" s="3">
        <v>999</v>
      </c>
      <c r="H7725" s="3">
        <v>0</v>
      </c>
      <c r="I7725" s="3" t="s">
        <v>29</v>
      </c>
      <c r="J7725" s="3">
        <v>9.6603277000000001E-2</v>
      </c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</row>
    <row r="7726" spans="1:32">
      <c r="A7726" s="3" t="s">
        <v>8357</v>
      </c>
      <c r="B7726" s="3" t="s">
        <v>8324</v>
      </c>
      <c r="C7726" s="3" t="s">
        <v>26</v>
      </c>
      <c r="D7726" s="3">
        <v>1</v>
      </c>
      <c r="E7726" s="3" t="s">
        <v>62</v>
      </c>
      <c r="F7726" s="3" t="s">
        <v>28</v>
      </c>
      <c r="G7726" s="3">
        <v>24.082529050000002</v>
      </c>
      <c r="H7726" s="3">
        <v>0.34</v>
      </c>
      <c r="I7726" s="3" t="s">
        <v>29</v>
      </c>
      <c r="J7726" s="3">
        <v>9.6603277000000001E-2</v>
      </c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</row>
    <row r="7727" spans="1:32">
      <c r="A7727" s="3" t="s">
        <v>8358</v>
      </c>
      <c r="B7727" s="3" t="s">
        <v>8324</v>
      </c>
      <c r="C7727" s="3" t="s">
        <v>26</v>
      </c>
      <c r="D7727" s="3">
        <v>1</v>
      </c>
      <c r="E7727" s="3" t="s">
        <v>63</v>
      </c>
      <c r="F7727" s="3" t="s">
        <v>28</v>
      </c>
      <c r="G7727" s="3">
        <v>999</v>
      </c>
      <c r="H7727" s="3">
        <v>0</v>
      </c>
      <c r="I7727" s="3" t="s">
        <v>29</v>
      </c>
      <c r="J7727" s="3">
        <v>9.6603277000000001E-2</v>
      </c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</row>
    <row r="7728" spans="1:32">
      <c r="A7728" s="3" t="s">
        <v>8359</v>
      </c>
      <c r="B7728" s="3" t="s">
        <v>8324</v>
      </c>
      <c r="C7728" s="3" t="s">
        <v>26</v>
      </c>
      <c r="D7728" s="3">
        <v>1</v>
      </c>
      <c r="E7728" s="3" t="s">
        <v>64</v>
      </c>
      <c r="F7728" s="3" t="s">
        <v>28</v>
      </c>
      <c r="G7728" s="3">
        <v>999</v>
      </c>
      <c r="H7728" s="3">
        <v>0</v>
      </c>
      <c r="I7728" s="3" t="s">
        <v>29</v>
      </c>
      <c r="J7728" s="3">
        <v>9.6603277000000001E-2</v>
      </c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</row>
    <row r="7729" spans="1:32">
      <c r="A7729" s="3" t="s">
        <v>8360</v>
      </c>
      <c r="B7729" s="3" t="s">
        <v>8324</v>
      </c>
      <c r="C7729" s="3" t="s">
        <v>26</v>
      </c>
      <c r="D7729" s="3">
        <v>1</v>
      </c>
      <c r="E7729" s="3" t="s">
        <v>65</v>
      </c>
      <c r="F7729" s="3" t="s">
        <v>28</v>
      </c>
      <c r="G7729" s="3">
        <v>999</v>
      </c>
      <c r="H7729" s="3">
        <v>0</v>
      </c>
      <c r="I7729" s="3" t="s">
        <v>29</v>
      </c>
      <c r="J7729" s="3">
        <v>9.6603277000000001E-2</v>
      </c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</row>
    <row r="7730" spans="1:32">
      <c r="A7730" s="3" t="s">
        <v>8361</v>
      </c>
      <c r="B7730" s="3" t="s">
        <v>8324</v>
      </c>
      <c r="C7730" s="3" t="s">
        <v>26</v>
      </c>
      <c r="D7730" s="3">
        <v>1</v>
      </c>
      <c r="E7730" s="3" t="s">
        <v>66</v>
      </c>
      <c r="F7730" s="3" t="s">
        <v>28</v>
      </c>
      <c r="G7730" s="3">
        <v>999</v>
      </c>
      <c r="H7730" s="3">
        <v>0</v>
      </c>
      <c r="I7730" s="3" t="s">
        <v>29</v>
      </c>
      <c r="J7730" s="3">
        <v>9.6603277000000001E-2</v>
      </c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</row>
    <row r="7731" spans="1:32">
      <c r="A7731" s="3" t="s">
        <v>8362</v>
      </c>
      <c r="B7731" s="3" t="s">
        <v>8324</v>
      </c>
      <c r="C7731" s="3" t="s">
        <v>26</v>
      </c>
      <c r="D7731" s="3">
        <v>1</v>
      </c>
      <c r="E7731" s="3" t="s">
        <v>67</v>
      </c>
      <c r="F7731" s="3" t="s">
        <v>28</v>
      </c>
      <c r="G7731" s="3">
        <v>21.07714447</v>
      </c>
      <c r="H7731" s="3">
        <v>0.89</v>
      </c>
      <c r="I7731" s="3" t="s">
        <v>68</v>
      </c>
      <c r="J7731" s="3">
        <v>9.6603277000000001E-2</v>
      </c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</row>
    <row r="7732" spans="1:32">
      <c r="A7732" s="3" t="s">
        <v>8363</v>
      </c>
      <c r="B7732" s="3" t="s">
        <v>8324</v>
      </c>
      <c r="C7732" s="3" t="s">
        <v>26</v>
      </c>
      <c r="D7732" s="3">
        <v>1</v>
      </c>
      <c r="E7732" s="3" t="s">
        <v>69</v>
      </c>
      <c r="F7732" s="3" t="s">
        <v>28</v>
      </c>
      <c r="G7732" s="3">
        <v>999</v>
      </c>
      <c r="H7732" s="3">
        <v>0</v>
      </c>
      <c r="I7732" s="3" t="s">
        <v>29</v>
      </c>
      <c r="J7732" s="3">
        <v>9.6603277000000001E-2</v>
      </c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</row>
    <row r="7733" spans="1:32">
      <c r="A7733" s="3" t="s">
        <v>8364</v>
      </c>
      <c r="B7733" s="3" t="s">
        <v>8324</v>
      </c>
      <c r="C7733" s="3" t="s">
        <v>26</v>
      </c>
      <c r="D7733" s="3">
        <v>1</v>
      </c>
      <c r="E7733" s="3" t="s">
        <v>70</v>
      </c>
      <c r="F7733" s="3" t="s">
        <v>28</v>
      </c>
      <c r="G7733" s="3">
        <v>25.613136829999998</v>
      </c>
      <c r="H7733" s="3">
        <v>0.95</v>
      </c>
      <c r="I7733" s="3" t="s">
        <v>68</v>
      </c>
      <c r="J7733" s="3">
        <v>9.6603277000000001E-2</v>
      </c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</row>
    <row r="7734" spans="1:32">
      <c r="A7734" s="3" t="s">
        <v>8365</v>
      </c>
      <c r="B7734" s="3" t="s">
        <v>8324</v>
      </c>
      <c r="C7734" s="3" t="s">
        <v>26</v>
      </c>
      <c r="D7734" s="3">
        <v>1</v>
      </c>
      <c r="E7734" s="3" t="s">
        <v>71</v>
      </c>
      <c r="F7734" s="3" t="s">
        <v>28</v>
      </c>
      <c r="G7734" s="3">
        <v>999</v>
      </c>
      <c r="H7734" s="3">
        <v>0</v>
      </c>
      <c r="I7734" s="3" t="s">
        <v>29</v>
      </c>
      <c r="J7734" s="3">
        <v>9.6603277000000001E-2</v>
      </c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</row>
    <row r="7735" spans="1:32">
      <c r="A7735" s="3" t="s">
        <v>8366</v>
      </c>
      <c r="B7735" s="3" t="s">
        <v>8324</v>
      </c>
      <c r="C7735" s="3" t="s">
        <v>26</v>
      </c>
      <c r="D7735" s="3">
        <v>1</v>
      </c>
      <c r="E7735" s="3" t="s">
        <v>72</v>
      </c>
      <c r="F7735" s="3" t="s">
        <v>28</v>
      </c>
      <c r="G7735" s="3">
        <v>999</v>
      </c>
      <c r="H7735" s="3">
        <v>0</v>
      </c>
      <c r="I7735" s="3" t="s">
        <v>29</v>
      </c>
      <c r="J7735" s="3">
        <v>9.6603277000000001E-2</v>
      </c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</row>
    <row r="7736" spans="1:32">
      <c r="A7736" s="3" t="s">
        <v>8367</v>
      </c>
      <c r="B7736" s="3" t="s">
        <v>8324</v>
      </c>
      <c r="C7736" s="3" t="s">
        <v>26</v>
      </c>
      <c r="D7736" s="3">
        <v>1</v>
      </c>
      <c r="E7736" s="3" t="s">
        <v>73</v>
      </c>
      <c r="F7736" s="3" t="s">
        <v>28</v>
      </c>
      <c r="G7736" s="3">
        <v>999</v>
      </c>
      <c r="H7736" s="3">
        <v>0</v>
      </c>
      <c r="I7736" s="3" t="s">
        <v>29</v>
      </c>
      <c r="J7736" s="3">
        <v>9.6603277000000001E-2</v>
      </c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</row>
    <row r="7737" spans="1:32">
      <c r="A7737" s="3" t="s">
        <v>8368</v>
      </c>
      <c r="B7737" s="3" t="s">
        <v>8324</v>
      </c>
      <c r="C7737" s="3" t="s">
        <v>26</v>
      </c>
      <c r="D7737" s="3">
        <v>1</v>
      </c>
      <c r="E7737" s="3" t="s">
        <v>74</v>
      </c>
      <c r="F7737" s="3" t="s">
        <v>28</v>
      </c>
      <c r="G7737" s="3">
        <v>20.652077439999999</v>
      </c>
      <c r="H7737" s="3">
        <v>0.98</v>
      </c>
      <c r="I7737" s="3" t="s">
        <v>68</v>
      </c>
      <c r="J7737" s="3">
        <v>9.6603277000000001E-2</v>
      </c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</row>
    <row r="7738" spans="1:32">
      <c r="A7738" s="3" t="s">
        <v>8369</v>
      </c>
      <c r="B7738" s="3" t="s">
        <v>8324</v>
      </c>
      <c r="C7738" s="3" t="s">
        <v>26</v>
      </c>
      <c r="D7738" s="3">
        <v>1</v>
      </c>
      <c r="E7738" s="3" t="s">
        <v>75</v>
      </c>
      <c r="F7738" s="3" t="s">
        <v>28</v>
      </c>
      <c r="G7738" s="3">
        <v>999</v>
      </c>
      <c r="H7738" s="3">
        <v>0</v>
      </c>
      <c r="I7738" s="3" t="s">
        <v>29</v>
      </c>
      <c r="J7738" s="3">
        <v>9.6603277000000001E-2</v>
      </c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</row>
    <row r="7739" spans="1:32">
      <c r="A7739" s="3" t="s">
        <v>8370</v>
      </c>
      <c r="B7739" s="3" t="s">
        <v>8324</v>
      </c>
      <c r="C7739" s="3" t="s">
        <v>26</v>
      </c>
      <c r="D7739" s="3">
        <v>1</v>
      </c>
      <c r="E7739" s="3" t="s">
        <v>76</v>
      </c>
      <c r="F7739" s="3" t="s">
        <v>28</v>
      </c>
      <c r="G7739" s="3">
        <v>999</v>
      </c>
      <c r="H7739" s="3">
        <v>0</v>
      </c>
      <c r="I7739" s="3" t="s">
        <v>29</v>
      </c>
      <c r="J7739" s="3">
        <v>9.6603277000000001E-2</v>
      </c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</row>
    <row r="7740" spans="1:32">
      <c r="A7740" s="3" t="s">
        <v>8371</v>
      </c>
      <c r="B7740" s="3" t="s">
        <v>8324</v>
      </c>
      <c r="C7740" s="3" t="s">
        <v>26</v>
      </c>
      <c r="D7740" s="3">
        <v>1</v>
      </c>
      <c r="E7740" s="3" t="s">
        <v>77</v>
      </c>
      <c r="F7740" s="3" t="s">
        <v>28</v>
      </c>
      <c r="G7740" s="3">
        <v>23.377996889999999</v>
      </c>
      <c r="H7740" s="3">
        <v>0.92</v>
      </c>
      <c r="I7740" s="3" t="s">
        <v>68</v>
      </c>
      <c r="J7740" s="3">
        <v>9.6603277000000001E-2</v>
      </c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</row>
    <row r="7741" spans="1:32">
      <c r="A7741" s="3" t="s">
        <v>8372</v>
      </c>
      <c r="B7741" s="3" t="s">
        <v>8324</v>
      </c>
      <c r="C7741" s="3" t="s">
        <v>26</v>
      </c>
      <c r="D7741" s="3">
        <v>1</v>
      </c>
      <c r="E7741" s="3" t="s">
        <v>2525</v>
      </c>
      <c r="F7741" s="3" t="s">
        <v>28</v>
      </c>
      <c r="G7741" s="3">
        <v>19.958144189999999</v>
      </c>
      <c r="H7741" s="3">
        <v>0.92</v>
      </c>
      <c r="I7741" s="3" t="s">
        <v>68</v>
      </c>
      <c r="J7741" s="3">
        <v>9.6603277000000001E-2</v>
      </c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</row>
    <row r="7742" spans="1:32">
      <c r="A7742" s="3" t="s">
        <v>8373</v>
      </c>
      <c r="B7742" s="3" t="s">
        <v>8324</v>
      </c>
      <c r="C7742" s="3" t="s">
        <v>26</v>
      </c>
      <c r="D7742" s="3">
        <v>1</v>
      </c>
      <c r="E7742" s="3" t="s">
        <v>2527</v>
      </c>
      <c r="F7742" s="3" t="s">
        <v>28</v>
      </c>
      <c r="G7742" s="3">
        <v>20.96040897</v>
      </c>
      <c r="H7742" s="3">
        <v>0.94</v>
      </c>
      <c r="I7742" s="3" t="s">
        <v>68</v>
      </c>
      <c r="J7742" s="3">
        <v>9.6603277000000001E-2</v>
      </c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</row>
    <row r="7743" spans="1:32">
      <c r="A7743" s="3" t="s">
        <v>8374</v>
      </c>
      <c r="B7743" s="3" t="s">
        <v>8324</v>
      </c>
      <c r="C7743" s="3" t="s">
        <v>26</v>
      </c>
      <c r="D7743" s="3">
        <v>1</v>
      </c>
      <c r="E7743" s="3" t="s">
        <v>2529</v>
      </c>
      <c r="F7743" s="3" t="s">
        <v>28</v>
      </c>
      <c r="G7743" s="3">
        <v>999</v>
      </c>
      <c r="H7743" s="3">
        <v>0</v>
      </c>
      <c r="I7743" s="3" t="s">
        <v>29</v>
      </c>
      <c r="J7743" s="3">
        <v>9.6603277000000001E-2</v>
      </c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</row>
    <row r="7744" spans="1:32">
      <c r="A7744" s="3" t="s">
        <v>8375</v>
      </c>
      <c r="B7744" s="3" t="s">
        <v>8324</v>
      </c>
      <c r="C7744" s="3" t="s">
        <v>26</v>
      </c>
      <c r="D7744" s="3">
        <v>1</v>
      </c>
      <c r="E7744" s="3" t="s">
        <v>2531</v>
      </c>
      <c r="F7744" s="3" t="s">
        <v>28</v>
      </c>
      <c r="G7744" s="3">
        <v>999</v>
      </c>
      <c r="H7744" s="3">
        <v>0</v>
      </c>
      <c r="I7744" s="3" t="s">
        <v>29</v>
      </c>
      <c r="J7744" s="3">
        <v>9.6603277000000001E-2</v>
      </c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</row>
    <row r="7745" spans="1:32">
      <c r="A7745" s="3" t="s">
        <v>8376</v>
      </c>
      <c r="B7745" s="3" t="s">
        <v>8324</v>
      </c>
      <c r="C7745" s="3" t="s">
        <v>26</v>
      </c>
      <c r="D7745" s="3">
        <v>1</v>
      </c>
      <c r="E7745" s="3" t="s">
        <v>2533</v>
      </c>
      <c r="F7745" s="3" t="s">
        <v>28</v>
      </c>
      <c r="G7745" s="3">
        <v>999</v>
      </c>
      <c r="H7745" s="3">
        <v>0</v>
      </c>
      <c r="I7745" s="3" t="s">
        <v>29</v>
      </c>
      <c r="J7745" s="3">
        <v>9.6603277000000001E-2</v>
      </c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</row>
    <row r="7746" spans="1:32">
      <c r="A7746" s="3" t="s">
        <v>8377</v>
      </c>
      <c r="B7746" s="3" t="s">
        <v>8324</v>
      </c>
      <c r="C7746" s="3" t="s">
        <v>26</v>
      </c>
      <c r="D7746" s="3">
        <v>1</v>
      </c>
      <c r="E7746" s="3" t="s">
        <v>2535</v>
      </c>
      <c r="F7746" s="3" t="s">
        <v>28</v>
      </c>
      <c r="G7746" s="3">
        <v>999</v>
      </c>
      <c r="H7746" s="3">
        <v>0</v>
      </c>
      <c r="I7746" s="3" t="s">
        <v>29</v>
      </c>
      <c r="J7746" s="3">
        <v>9.6603277000000001E-2</v>
      </c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</row>
    <row r="7747" spans="1:32">
      <c r="A7747" s="3" t="s">
        <v>8378</v>
      </c>
      <c r="B7747" s="3" t="s">
        <v>8324</v>
      </c>
      <c r="C7747" s="3" t="s">
        <v>26</v>
      </c>
      <c r="D7747" s="3">
        <v>1</v>
      </c>
      <c r="E7747" s="3" t="s">
        <v>2537</v>
      </c>
      <c r="F7747" s="3" t="s">
        <v>28</v>
      </c>
      <c r="G7747" s="3">
        <v>999</v>
      </c>
      <c r="H7747" s="3">
        <v>0</v>
      </c>
      <c r="I7747" s="3" t="s">
        <v>29</v>
      </c>
      <c r="J7747" s="3">
        <v>9.6603277000000001E-2</v>
      </c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</row>
    <row r="7748" spans="1:32">
      <c r="A7748" s="3" t="s">
        <v>8379</v>
      </c>
      <c r="B7748" s="3" t="s">
        <v>8324</v>
      </c>
      <c r="C7748" s="3" t="s">
        <v>26</v>
      </c>
      <c r="D7748" s="3">
        <v>1</v>
      </c>
      <c r="E7748" s="3" t="s">
        <v>2539</v>
      </c>
      <c r="F7748" s="3" t="s">
        <v>28</v>
      </c>
      <c r="G7748" s="3">
        <v>999</v>
      </c>
      <c r="H7748" s="3">
        <v>0</v>
      </c>
      <c r="I7748" s="3" t="s">
        <v>29</v>
      </c>
      <c r="J7748" s="3">
        <v>9.6603277000000001E-2</v>
      </c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</row>
    <row r="7749" spans="1:32">
      <c r="A7749" s="3" t="s">
        <v>8380</v>
      </c>
      <c r="B7749" s="3" t="s">
        <v>8324</v>
      </c>
      <c r="C7749" s="3" t="s">
        <v>26</v>
      </c>
      <c r="D7749" s="3">
        <v>1</v>
      </c>
      <c r="E7749" s="3" t="s">
        <v>2541</v>
      </c>
      <c r="F7749" s="3" t="s">
        <v>28</v>
      </c>
      <c r="G7749" s="3">
        <v>999</v>
      </c>
      <c r="H7749" s="3">
        <v>0</v>
      </c>
      <c r="I7749" s="3" t="s">
        <v>29</v>
      </c>
      <c r="J7749" s="3">
        <v>9.6603277000000001E-2</v>
      </c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</row>
    <row r="7750" spans="1:32">
      <c r="A7750" s="3" t="s">
        <v>8381</v>
      </c>
      <c r="B7750" s="3" t="s">
        <v>8324</v>
      </c>
      <c r="C7750" s="3" t="s">
        <v>26</v>
      </c>
      <c r="D7750" s="3">
        <v>1</v>
      </c>
      <c r="E7750" s="3" t="s">
        <v>2543</v>
      </c>
      <c r="F7750" s="3" t="s">
        <v>28</v>
      </c>
      <c r="G7750" s="3">
        <v>999</v>
      </c>
      <c r="H7750" s="3">
        <v>0</v>
      </c>
      <c r="I7750" s="3" t="s">
        <v>29</v>
      </c>
      <c r="J7750" s="3">
        <v>9.6603277000000001E-2</v>
      </c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</row>
    <row r="7751" spans="1:32">
      <c r="A7751" s="3" t="s">
        <v>8382</v>
      </c>
      <c r="B7751" s="3" t="s">
        <v>8324</v>
      </c>
      <c r="C7751" s="3" t="s">
        <v>26</v>
      </c>
      <c r="D7751" s="3">
        <v>1</v>
      </c>
      <c r="E7751" s="3" t="s">
        <v>2545</v>
      </c>
      <c r="F7751" s="3" t="s">
        <v>28</v>
      </c>
      <c r="G7751" s="3">
        <v>20.89194732</v>
      </c>
      <c r="H7751" s="3">
        <v>0.92</v>
      </c>
      <c r="I7751" s="3" t="s">
        <v>68</v>
      </c>
      <c r="J7751" s="3">
        <v>9.6603277000000001E-2</v>
      </c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</row>
    <row r="7752" spans="1:32">
      <c r="A7752" s="3" t="s">
        <v>8383</v>
      </c>
      <c r="B7752" s="3" t="s">
        <v>8324</v>
      </c>
      <c r="C7752" s="3" t="s">
        <v>26</v>
      </c>
      <c r="D7752" s="3">
        <v>1</v>
      </c>
      <c r="E7752" s="3" t="s">
        <v>2547</v>
      </c>
      <c r="F7752" s="3" t="s">
        <v>28</v>
      </c>
      <c r="G7752" s="3">
        <v>21.365922300000001</v>
      </c>
      <c r="H7752" s="3">
        <v>0.9</v>
      </c>
      <c r="I7752" s="3" t="s">
        <v>68</v>
      </c>
      <c r="J7752" s="3">
        <v>9.6603277000000001E-2</v>
      </c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</row>
    <row r="7753" spans="1:32">
      <c r="A7753" s="3" t="s">
        <v>8384</v>
      </c>
      <c r="B7753" s="3" t="s">
        <v>8324</v>
      </c>
      <c r="C7753" s="3" t="s">
        <v>26</v>
      </c>
      <c r="D7753" s="3">
        <v>1</v>
      </c>
      <c r="E7753" s="3" t="s">
        <v>2549</v>
      </c>
      <c r="F7753" s="3" t="s">
        <v>28</v>
      </c>
      <c r="G7753" s="3">
        <v>999</v>
      </c>
      <c r="H7753" s="3">
        <v>0</v>
      </c>
      <c r="I7753" s="3" t="s">
        <v>29</v>
      </c>
      <c r="J7753" s="3">
        <v>9.6603277000000001E-2</v>
      </c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</row>
    <row r="7754" spans="1:32">
      <c r="A7754" s="3" t="s">
        <v>8385</v>
      </c>
      <c r="B7754" s="3" t="s">
        <v>8324</v>
      </c>
      <c r="C7754" s="3" t="s">
        <v>26</v>
      </c>
      <c r="D7754" s="3">
        <v>1</v>
      </c>
      <c r="E7754" s="3" t="s">
        <v>2551</v>
      </c>
      <c r="F7754" s="3" t="s">
        <v>28</v>
      </c>
      <c r="G7754" s="3">
        <v>17.831500179999999</v>
      </c>
      <c r="H7754" s="3">
        <v>0.83</v>
      </c>
      <c r="I7754" s="3" t="s">
        <v>68</v>
      </c>
      <c r="J7754" s="3">
        <v>9.6603277000000001E-2</v>
      </c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</row>
    <row r="7755" spans="1:32">
      <c r="A7755" s="3" t="s">
        <v>8386</v>
      </c>
      <c r="B7755" s="3" t="s">
        <v>8324</v>
      </c>
      <c r="C7755" s="3" t="s">
        <v>26</v>
      </c>
      <c r="D7755" s="3">
        <v>1</v>
      </c>
      <c r="E7755" s="3" t="s">
        <v>2553</v>
      </c>
      <c r="F7755" s="3" t="s">
        <v>28</v>
      </c>
      <c r="G7755" s="3">
        <v>14.897402230000001</v>
      </c>
      <c r="H7755" s="3">
        <v>0.94</v>
      </c>
      <c r="I7755" s="3" t="s">
        <v>68</v>
      </c>
      <c r="J7755" s="3">
        <v>9.6603277000000001E-2</v>
      </c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</row>
    <row r="7756" spans="1:32">
      <c r="A7756" s="3" t="s">
        <v>8387</v>
      </c>
      <c r="B7756" s="3" t="s">
        <v>8324</v>
      </c>
      <c r="C7756" s="3" t="s">
        <v>26</v>
      </c>
      <c r="D7756" s="3">
        <v>1</v>
      </c>
      <c r="E7756" s="3" t="s">
        <v>2555</v>
      </c>
      <c r="F7756" s="3" t="s">
        <v>28</v>
      </c>
      <c r="G7756" s="3">
        <v>12.43440711</v>
      </c>
      <c r="H7756" s="3">
        <v>0.71</v>
      </c>
      <c r="I7756" s="3" t="s">
        <v>68</v>
      </c>
      <c r="J7756" s="3">
        <v>9.6603277000000001E-2</v>
      </c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</row>
    <row r="7757" spans="1:32">
      <c r="A7757" s="3" t="s">
        <v>8388</v>
      </c>
      <c r="B7757" s="3" t="s">
        <v>8324</v>
      </c>
      <c r="C7757" s="3" t="s">
        <v>26</v>
      </c>
      <c r="D7757" s="3">
        <v>1</v>
      </c>
      <c r="E7757" s="3" t="s">
        <v>2557</v>
      </c>
      <c r="F7757" s="3" t="s">
        <v>28</v>
      </c>
      <c r="G7757" s="3">
        <v>24.871863829999999</v>
      </c>
      <c r="H7757" s="3">
        <v>0.77</v>
      </c>
      <c r="I7757" s="3" t="s">
        <v>68</v>
      </c>
      <c r="J7757" s="3">
        <v>9.6603277000000001E-2</v>
      </c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</row>
    <row r="7758" spans="1:32">
      <c r="A7758" s="3" t="s">
        <v>8389</v>
      </c>
      <c r="B7758" s="3" t="s">
        <v>8324</v>
      </c>
      <c r="C7758" s="3" t="s">
        <v>26</v>
      </c>
      <c r="D7758" s="3">
        <v>1</v>
      </c>
      <c r="E7758" s="3" t="s">
        <v>2559</v>
      </c>
      <c r="F7758" s="3" t="s">
        <v>28</v>
      </c>
      <c r="G7758" s="3">
        <v>999</v>
      </c>
      <c r="H7758" s="3">
        <v>0</v>
      </c>
      <c r="I7758" s="3" t="s">
        <v>29</v>
      </c>
      <c r="J7758" s="3">
        <v>9.6603277000000001E-2</v>
      </c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</row>
    <row r="7759" spans="1:32">
      <c r="A7759" s="3" t="s">
        <v>8390</v>
      </c>
      <c r="B7759" s="3" t="s">
        <v>8324</v>
      </c>
      <c r="C7759" s="3" t="s">
        <v>26</v>
      </c>
      <c r="D7759" s="3">
        <v>1</v>
      </c>
      <c r="E7759" s="3" t="s">
        <v>2561</v>
      </c>
      <c r="F7759" s="3" t="s">
        <v>28</v>
      </c>
      <c r="G7759" s="3">
        <v>999</v>
      </c>
      <c r="H7759" s="3">
        <v>0</v>
      </c>
      <c r="I7759" s="3" t="s">
        <v>29</v>
      </c>
      <c r="J7759" s="3">
        <v>9.6603277000000001E-2</v>
      </c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</row>
    <row r="7760" spans="1:32">
      <c r="A7760" s="3" t="s">
        <v>8391</v>
      </c>
      <c r="B7760" s="3" t="s">
        <v>8324</v>
      </c>
      <c r="C7760" s="3" t="s">
        <v>26</v>
      </c>
      <c r="D7760" s="3">
        <v>1</v>
      </c>
      <c r="E7760" s="3" t="s">
        <v>2563</v>
      </c>
      <c r="F7760" s="3" t="s">
        <v>28</v>
      </c>
      <c r="G7760" s="3">
        <v>999</v>
      </c>
      <c r="H7760" s="3">
        <v>0</v>
      </c>
      <c r="I7760" s="3" t="s">
        <v>29</v>
      </c>
      <c r="J7760" s="3">
        <v>9.6603277000000001E-2</v>
      </c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</row>
    <row r="7761" spans="1:32">
      <c r="A7761" s="3" t="s">
        <v>8392</v>
      </c>
      <c r="B7761" s="3" t="s">
        <v>8324</v>
      </c>
      <c r="C7761" s="3" t="s">
        <v>26</v>
      </c>
      <c r="D7761" s="3">
        <v>1</v>
      </c>
      <c r="E7761" s="3" t="s">
        <v>2565</v>
      </c>
      <c r="F7761" s="3" t="s">
        <v>28</v>
      </c>
      <c r="G7761" s="3">
        <v>999</v>
      </c>
      <c r="H7761" s="3">
        <v>0</v>
      </c>
      <c r="I7761" s="3" t="s">
        <v>29</v>
      </c>
      <c r="J7761" s="3">
        <v>9.6603277000000001E-2</v>
      </c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</row>
    <row r="7762" spans="1:32">
      <c r="A7762" s="3" t="s">
        <v>8393</v>
      </c>
      <c r="B7762" s="3" t="s">
        <v>8324</v>
      </c>
      <c r="C7762" s="3" t="s">
        <v>26</v>
      </c>
      <c r="D7762" s="3">
        <v>1</v>
      </c>
      <c r="E7762" s="3" t="s">
        <v>2567</v>
      </c>
      <c r="F7762" s="3" t="s">
        <v>28</v>
      </c>
      <c r="G7762" s="3">
        <v>999</v>
      </c>
      <c r="H7762" s="3">
        <v>0</v>
      </c>
      <c r="I7762" s="3" t="s">
        <v>29</v>
      </c>
      <c r="J7762" s="3">
        <v>9.6603277000000001E-2</v>
      </c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</row>
    <row r="7763" spans="1:32">
      <c r="A7763" s="3" t="s">
        <v>8394</v>
      </c>
      <c r="B7763" s="3" t="s">
        <v>8324</v>
      </c>
      <c r="C7763" s="3" t="s">
        <v>26</v>
      </c>
      <c r="D7763" s="3">
        <v>1</v>
      </c>
      <c r="E7763" s="3" t="s">
        <v>2569</v>
      </c>
      <c r="F7763" s="3" t="s">
        <v>28</v>
      </c>
      <c r="G7763" s="3">
        <v>999</v>
      </c>
      <c r="H7763" s="3">
        <v>0</v>
      </c>
      <c r="I7763" s="3" t="s">
        <v>29</v>
      </c>
      <c r="J7763" s="3">
        <v>9.6603277000000001E-2</v>
      </c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</row>
    <row r="7764" spans="1:32">
      <c r="A7764" s="3" t="s">
        <v>8395</v>
      </c>
      <c r="B7764" s="3" t="s">
        <v>8324</v>
      </c>
      <c r="C7764" s="3" t="s">
        <v>26</v>
      </c>
      <c r="D7764" s="3">
        <v>1</v>
      </c>
      <c r="E7764" s="3" t="s">
        <v>2571</v>
      </c>
      <c r="F7764" s="3" t="s">
        <v>28</v>
      </c>
      <c r="G7764" s="3">
        <v>999</v>
      </c>
      <c r="H7764" s="3">
        <v>0</v>
      </c>
      <c r="I7764" s="3" t="s">
        <v>29</v>
      </c>
      <c r="J7764" s="3">
        <v>9.6603277000000001E-2</v>
      </c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</row>
    <row r="7765" spans="1:32">
      <c r="A7765" s="3" t="s">
        <v>8396</v>
      </c>
      <c r="B7765" s="3" t="s">
        <v>8324</v>
      </c>
      <c r="C7765" s="3" t="s">
        <v>26</v>
      </c>
      <c r="D7765" s="3">
        <v>1</v>
      </c>
      <c r="E7765" s="3" t="s">
        <v>2573</v>
      </c>
      <c r="F7765" s="3" t="s">
        <v>28</v>
      </c>
      <c r="G7765" s="3">
        <v>999</v>
      </c>
      <c r="H7765" s="3">
        <v>0</v>
      </c>
      <c r="I7765" s="3" t="s">
        <v>29</v>
      </c>
      <c r="J7765" s="3">
        <v>9.6603277000000001E-2</v>
      </c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</row>
    <row r="7766" spans="1:32">
      <c r="A7766" s="3" t="s">
        <v>8397</v>
      </c>
      <c r="B7766" s="3" t="s">
        <v>8324</v>
      </c>
      <c r="C7766" s="3" t="s">
        <v>26</v>
      </c>
      <c r="D7766" s="3">
        <v>1</v>
      </c>
      <c r="E7766" s="3" t="s">
        <v>2575</v>
      </c>
      <c r="F7766" s="3" t="s">
        <v>28</v>
      </c>
      <c r="G7766" s="3">
        <v>999</v>
      </c>
      <c r="H7766" s="3">
        <v>0</v>
      </c>
      <c r="I7766" s="3" t="s">
        <v>29</v>
      </c>
      <c r="J7766" s="3">
        <v>9.6603277000000001E-2</v>
      </c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</row>
    <row r="7767" spans="1:32">
      <c r="A7767" s="3" t="s">
        <v>8398</v>
      </c>
      <c r="B7767" s="3" t="s">
        <v>8324</v>
      </c>
      <c r="C7767" s="3" t="s">
        <v>26</v>
      </c>
      <c r="D7767" s="3">
        <v>1</v>
      </c>
      <c r="E7767" s="3" t="s">
        <v>2577</v>
      </c>
      <c r="F7767" s="3" t="s">
        <v>28</v>
      </c>
      <c r="G7767" s="3">
        <v>999</v>
      </c>
      <c r="H7767" s="3">
        <v>0</v>
      </c>
      <c r="I7767" s="3" t="s">
        <v>29</v>
      </c>
      <c r="J7767" s="3">
        <v>9.6603277000000001E-2</v>
      </c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</row>
    <row r="7768" spans="1:32">
      <c r="A7768" s="3" t="s">
        <v>8399</v>
      </c>
      <c r="B7768" s="3" t="s">
        <v>8324</v>
      </c>
      <c r="C7768" s="3" t="s">
        <v>26</v>
      </c>
      <c r="D7768" s="3">
        <v>1</v>
      </c>
      <c r="E7768" s="3" t="s">
        <v>2579</v>
      </c>
      <c r="F7768" s="3" t="s">
        <v>28</v>
      </c>
      <c r="G7768" s="3">
        <v>999</v>
      </c>
      <c r="H7768" s="3">
        <v>0</v>
      </c>
      <c r="I7768" s="3" t="s">
        <v>29</v>
      </c>
      <c r="J7768" s="3">
        <v>9.6603277000000001E-2</v>
      </c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</row>
    <row r="7769" spans="1:32">
      <c r="A7769" s="3" t="s">
        <v>8400</v>
      </c>
      <c r="B7769" s="3" t="s">
        <v>8324</v>
      </c>
      <c r="C7769" s="3" t="s">
        <v>26</v>
      </c>
      <c r="D7769" s="3">
        <v>1</v>
      </c>
      <c r="E7769" s="3" t="s">
        <v>2581</v>
      </c>
      <c r="F7769" s="3" t="s">
        <v>28</v>
      </c>
      <c r="G7769" s="3">
        <v>999</v>
      </c>
      <c r="H7769" s="3">
        <v>0</v>
      </c>
      <c r="I7769" s="3" t="s">
        <v>29</v>
      </c>
      <c r="J7769" s="3">
        <v>9.6603277000000001E-2</v>
      </c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</row>
    <row r="7770" spans="1:32">
      <c r="A7770" s="3" t="s">
        <v>8401</v>
      </c>
      <c r="B7770" s="3" t="s">
        <v>8324</v>
      </c>
      <c r="C7770" s="3" t="s">
        <v>26</v>
      </c>
      <c r="D7770" s="3">
        <v>1</v>
      </c>
      <c r="E7770" s="3" t="s">
        <v>2583</v>
      </c>
      <c r="F7770" s="3" t="s">
        <v>28</v>
      </c>
      <c r="G7770" s="3">
        <v>999</v>
      </c>
      <c r="H7770" s="3">
        <v>0</v>
      </c>
      <c r="I7770" s="3" t="s">
        <v>29</v>
      </c>
      <c r="J7770" s="3">
        <v>9.6603277000000001E-2</v>
      </c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</row>
    <row r="7771" spans="1:32">
      <c r="A7771" s="3" t="s">
        <v>8402</v>
      </c>
      <c r="B7771" s="3" t="s">
        <v>8324</v>
      </c>
      <c r="C7771" s="3" t="s">
        <v>26</v>
      </c>
      <c r="D7771" s="3">
        <v>1</v>
      </c>
      <c r="E7771" s="3" t="s">
        <v>2585</v>
      </c>
      <c r="F7771" s="3" t="s">
        <v>28</v>
      </c>
      <c r="G7771" s="3">
        <v>999</v>
      </c>
      <c r="H7771" s="3">
        <v>0</v>
      </c>
      <c r="I7771" s="3" t="s">
        <v>29</v>
      </c>
      <c r="J7771" s="3">
        <v>9.6603277000000001E-2</v>
      </c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</row>
    <row r="7772" spans="1:32">
      <c r="A7772" s="3" t="s">
        <v>8403</v>
      </c>
      <c r="B7772" s="3" t="s">
        <v>8324</v>
      </c>
      <c r="C7772" s="3" t="s">
        <v>26</v>
      </c>
      <c r="D7772" s="3">
        <v>1</v>
      </c>
      <c r="E7772" s="3" t="s">
        <v>2587</v>
      </c>
      <c r="F7772" s="3" t="s">
        <v>28</v>
      </c>
      <c r="G7772" s="3">
        <v>999</v>
      </c>
      <c r="H7772" s="3">
        <v>0</v>
      </c>
      <c r="I7772" s="3" t="s">
        <v>29</v>
      </c>
      <c r="J7772" s="3">
        <v>9.6603277000000001E-2</v>
      </c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</row>
    <row r="7773" spans="1:32">
      <c r="A7773" s="3" t="s">
        <v>8404</v>
      </c>
      <c r="B7773" s="3" t="s">
        <v>8324</v>
      </c>
      <c r="C7773" s="3" t="s">
        <v>26</v>
      </c>
      <c r="D7773" s="3">
        <v>1</v>
      </c>
      <c r="E7773" s="3" t="s">
        <v>2589</v>
      </c>
      <c r="F7773" s="3" t="s">
        <v>28</v>
      </c>
      <c r="G7773" s="3">
        <v>999</v>
      </c>
      <c r="H7773" s="3">
        <v>0</v>
      </c>
      <c r="I7773" s="3" t="s">
        <v>29</v>
      </c>
      <c r="J7773" s="3">
        <v>9.6603277000000001E-2</v>
      </c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</row>
    <row r="7774" spans="1:32">
      <c r="A7774" s="3" t="s">
        <v>8405</v>
      </c>
      <c r="B7774" s="3" t="s">
        <v>8324</v>
      </c>
      <c r="C7774" s="3" t="s">
        <v>26</v>
      </c>
      <c r="D7774" s="3">
        <v>1</v>
      </c>
      <c r="E7774" s="3" t="s">
        <v>2591</v>
      </c>
      <c r="F7774" s="3" t="s">
        <v>28</v>
      </c>
      <c r="G7774" s="3">
        <v>999</v>
      </c>
      <c r="H7774" s="3">
        <v>0</v>
      </c>
      <c r="I7774" s="3" t="s">
        <v>29</v>
      </c>
      <c r="J7774" s="3">
        <v>9.6603277000000001E-2</v>
      </c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</row>
    <row r="7775" spans="1:32">
      <c r="A7775" s="3" t="s">
        <v>8406</v>
      </c>
      <c r="B7775" s="3" t="s">
        <v>8324</v>
      </c>
      <c r="C7775" s="3" t="s">
        <v>26</v>
      </c>
      <c r="D7775" s="3">
        <v>1</v>
      </c>
      <c r="E7775" s="3" t="s">
        <v>2593</v>
      </c>
      <c r="F7775" s="3" t="s">
        <v>28</v>
      </c>
      <c r="G7775" s="3">
        <v>999</v>
      </c>
      <c r="H7775" s="3">
        <v>0</v>
      </c>
      <c r="I7775" s="3" t="s">
        <v>29</v>
      </c>
      <c r="J7775" s="3">
        <v>9.6603277000000001E-2</v>
      </c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</row>
    <row r="7776" spans="1:32">
      <c r="A7776" s="3" t="s">
        <v>8407</v>
      </c>
      <c r="B7776" s="3" t="s">
        <v>8324</v>
      </c>
      <c r="C7776" s="3" t="s">
        <v>26</v>
      </c>
      <c r="D7776" s="3">
        <v>1</v>
      </c>
      <c r="E7776" s="3" t="s">
        <v>2595</v>
      </c>
      <c r="F7776" s="3" t="s">
        <v>28</v>
      </c>
      <c r="G7776" s="3">
        <v>999</v>
      </c>
      <c r="H7776" s="3">
        <v>0</v>
      </c>
      <c r="I7776" s="3" t="s">
        <v>29</v>
      </c>
      <c r="J7776" s="3">
        <v>9.6603277000000001E-2</v>
      </c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</row>
    <row r="7777" spans="1:32">
      <c r="A7777" s="3" t="s">
        <v>8408</v>
      </c>
      <c r="B7777" s="3" t="s">
        <v>8324</v>
      </c>
      <c r="C7777" s="3" t="s">
        <v>26</v>
      </c>
      <c r="D7777" s="3">
        <v>1</v>
      </c>
      <c r="E7777" s="3" t="s">
        <v>2597</v>
      </c>
      <c r="F7777" s="3" t="s">
        <v>28</v>
      </c>
      <c r="G7777" s="3">
        <v>999</v>
      </c>
      <c r="H7777" s="3">
        <v>0</v>
      </c>
      <c r="I7777" s="3" t="s">
        <v>29</v>
      </c>
      <c r="J7777" s="3">
        <v>9.6603277000000001E-2</v>
      </c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</row>
    <row r="7778" spans="1:32">
      <c r="A7778" s="3" t="s">
        <v>8409</v>
      </c>
      <c r="B7778" s="3" t="s">
        <v>8324</v>
      </c>
      <c r="C7778" s="3" t="s">
        <v>26</v>
      </c>
      <c r="D7778" s="3">
        <v>1</v>
      </c>
      <c r="E7778" s="3" t="s">
        <v>2599</v>
      </c>
      <c r="F7778" s="3" t="s">
        <v>28</v>
      </c>
      <c r="G7778" s="3">
        <v>999</v>
      </c>
      <c r="H7778" s="3">
        <v>0</v>
      </c>
      <c r="I7778" s="3" t="s">
        <v>29</v>
      </c>
      <c r="J7778" s="3">
        <v>9.6603277000000001E-2</v>
      </c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</row>
    <row r="7779" spans="1:32">
      <c r="A7779" s="3" t="s">
        <v>8410</v>
      </c>
      <c r="B7779" s="3" t="s">
        <v>8324</v>
      </c>
      <c r="C7779" s="3" t="s">
        <v>26</v>
      </c>
      <c r="D7779" s="3">
        <v>1</v>
      </c>
      <c r="E7779" s="3" t="s">
        <v>2601</v>
      </c>
      <c r="F7779" s="3" t="s">
        <v>28</v>
      </c>
      <c r="G7779" s="3">
        <v>999</v>
      </c>
      <c r="H7779" s="3">
        <v>0</v>
      </c>
      <c r="I7779" s="3" t="s">
        <v>29</v>
      </c>
      <c r="J7779" s="3">
        <v>9.6603277000000001E-2</v>
      </c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</row>
    <row r="7780" spans="1:32">
      <c r="A7780" s="3" t="s">
        <v>8411</v>
      </c>
      <c r="B7780" s="3" t="s">
        <v>8324</v>
      </c>
      <c r="C7780" s="3" t="s">
        <v>26</v>
      </c>
      <c r="D7780" s="3">
        <v>1</v>
      </c>
      <c r="E7780" s="3" t="s">
        <v>2603</v>
      </c>
      <c r="F7780" s="3" t="s">
        <v>28</v>
      </c>
      <c r="G7780" s="3">
        <v>999</v>
      </c>
      <c r="H7780" s="3">
        <v>0</v>
      </c>
      <c r="I7780" s="3" t="s">
        <v>29</v>
      </c>
      <c r="J7780" s="3">
        <v>9.6603277000000001E-2</v>
      </c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</row>
    <row r="7781" spans="1:32">
      <c r="A7781" s="3" t="s">
        <v>8412</v>
      </c>
      <c r="B7781" s="3" t="s">
        <v>8324</v>
      </c>
      <c r="C7781" s="3" t="s">
        <v>26</v>
      </c>
      <c r="D7781" s="3">
        <v>1</v>
      </c>
      <c r="E7781" s="3" t="s">
        <v>2605</v>
      </c>
      <c r="F7781" s="3" t="s">
        <v>28</v>
      </c>
      <c r="G7781" s="3">
        <v>999</v>
      </c>
      <c r="H7781" s="3">
        <v>0</v>
      </c>
      <c r="I7781" s="3" t="s">
        <v>29</v>
      </c>
      <c r="J7781" s="3">
        <v>9.6603277000000001E-2</v>
      </c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</row>
    <row r="7782" spans="1:32">
      <c r="A7782" s="3" t="s">
        <v>8413</v>
      </c>
      <c r="B7782" s="3" t="s">
        <v>8324</v>
      </c>
      <c r="C7782" s="3" t="s">
        <v>26</v>
      </c>
      <c r="D7782" s="3">
        <v>1</v>
      </c>
      <c r="E7782" s="3" t="s">
        <v>2607</v>
      </c>
      <c r="F7782" s="3" t="s">
        <v>28</v>
      </c>
      <c r="G7782" s="3">
        <v>999</v>
      </c>
      <c r="H7782" s="3">
        <v>0</v>
      </c>
      <c r="I7782" s="3" t="s">
        <v>29</v>
      </c>
      <c r="J7782" s="3">
        <v>9.6603277000000001E-2</v>
      </c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</row>
    <row r="7783" spans="1:32">
      <c r="A7783" s="3" t="s">
        <v>8414</v>
      </c>
      <c r="B7783" s="3" t="s">
        <v>8324</v>
      </c>
      <c r="C7783" s="3" t="s">
        <v>26</v>
      </c>
      <c r="D7783" s="3">
        <v>1</v>
      </c>
      <c r="E7783" s="3" t="s">
        <v>2609</v>
      </c>
      <c r="F7783" s="3" t="s">
        <v>28</v>
      </c>
      <c r="G7783" s="3">
        <v>999</v>
      </c>
      <c r="H7783" s="3">
        <v>0</v>
      </c>
      <c r="I7783" s="3" t="s">
        <v>29</v>
      </c>
      <c r="J7783" s="3">
        <v>9.6603277000000001E-2</v>
      </c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</row>
    <row r="7784" spans="1:32">
      <c r="A7784" s="3" t="s">
        <v>8415</v>
      </c>
      <c r="B7784" s="3" t="s">
        <v>8324</v>
      </c>
      <c r="C7784" s="3" t="s">
        <v>26</v>
      </c>
      <c r="D7784" s="3">
        <v>1</v>
      </c>
      <c r="E7784" s="3" t="s">
        <v>2611</v>
      </c>
      <c r="F7784" s="3" t="s">
        <v>28</v>
      </c>
      <c r="G7784" s="3">
        <v>999</v>
      </c>
      <c r="H7784" s="3">
        <v>0</v>
      </c>
      <c r="I7784" s="3" t="s">
        <v>29</v>
      </c>
      <c r="J7784" s="3">
        <v>9.6603277000000001E-2</v>
      </c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</row>
    <row r="7785" spans="1:32">
      <c r="A7785" s="3" t="s">
        <v>8416</v>
      </c>
      <c r="B7785" s="3" t="s">
        <v>8324</v>
      </c>
      <c r="C7785" s="3" t="s">
        <v>26</v>
      </c>
      <c r="D7785" s="3">
        <v>1</v>
      </c>
      <c r="E7785" s="3" t="s">
        <v>2613</v>
      </c>
      <c r="F7785" s="3" t="s">
        <v>28</v>
      </c>
      <c r="G7785" s="3">
        <v>999</v>
      </c>
      <c r="H7785" s="3">
        <v>0</v>
      </c>
      <c r="I7785" s="3" t="s">
        <v>29</v>
      </c>
      <c r="J7785" s="3">
        <v>9.6603277000000001E-2</v>
      </c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</row>
    <row r="7786" spans="1:32">
      <c r="A7786" s="3" t="s">
        <v>8417</v>
      </c>
      <c r="B7786" s="3" t="s">
        <v>8324</v>
      </c>
      <c r="C7786" s="3" t="s">
        <v>26</v>
      </c>
      <c r="D7786" s="3">
        <v>1</v>
      </c>
      <c r="E7786" s="3" t="s">
        <v>2615</v>
      </c>
      <c r="F7786" s="3" t="s">
        <v>28</v>
      </c>
      <c r="G7786" s="3">
        <v>999</v>
      </c>
      <c r="H7786" s="3">
        <v>0</v>
      </c>
      <c r="I7786" s="3" t="s">
        <v>29</v>
      </c>
      <c r="J7786" s="3">
        <v>9.6603277000000001E-2</v>
      </c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</row>
    <row r="7787" spans="1:32">
      <c r="A7787" s="3" t="s">
        <v>8418</v>
      </c>
      <c r="B7787" s="3" t="s">
        <v>8324</v>
      </c>
      <c r="C7787" s="3" t="s">
        <v>26</v>
      </c>
      <c r="D7787" s="3">
        <v>1</v>
      </c>
      <c r="E7787" s="3" t="s">
        <v>2617</v>
      </c>
      <c r="F7787" s="3" t="s">
        <v>28</v>
      </c>
      <c r="G7787" s="3">
        <v>999</v>
      </c>
      <c r="H7787" s="3">
        <v>0</v>
      </c>
      <c r="I7787" s="3" t="s">
        <v>29</v>
      </c>
      <c r="J7787" s="3">
        <v>9.6603277000000001E-2</v>
      </c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</row>
    <row r="7788" spans="1:32">
      <c r="A7788" s="3" t="s">
        <v>8419</v>
      </c>
      <c r="B7788" s="3" t="s">
        <v>8324</v>
      </c>
      <c r="C7788" s="3" t="s">
        <v>26</v>
      </c>
      <c r="D7788" s="3">
        <v>1</v>
      </c>
      <c r="E7788" s="3" t="s">
        <v>2619</v>
      </c>
      <c r="F7788" s="3" t="s">
        <v>28</v>
      </c>
      <c r="G7788" s="3">
        <v>999</v>
      </c>
      <c r="H7788" s="3">
        <v>0</v>
      </c>
      <c r="I7788" s="3" t="s">
        <v>29</v>
      </c>
      <c r="J7788" s="3">
        <v>9.6603277000000001E-2</v>
      </c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</row>
    <row r="7789" spans="1:32">
      <c r="A7789" s="3" t="s">
        <v>2038</v>
      </c>
      <c r="B7789" s="3" t="s">
        <v>2039</v>
      </c>
      <c r="C7789" s="3" t="s">
        <v>26</v>
      </c>
      <c r="D7789" s="3">
        <v>1</v>
      </c>
      <c r="E7789" s="3" t="s">
        <v>27</v>
      </c>
      <c r="F7789" s="3" t="s">
        <v>28</v>
      </c>
      <c r="G7789" s="3">
        <v>20.32130562</v>
      </c>
      <c r="H7789" s="3">
        <v>0.95</v>
      </c>
      <c r="I7789" s="3" t="s">
        <v>68</v>
      </c>
      <c r="J7789" s="3">
        <v>9.6603277000000001E-2</v>
      </c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</row>
    <row r="7790" spans="1:32">
      <c r="A7790" s="3" t="s">
        <v>2040</v>
      </c>
      <c r="B7790" s="3" t="s">
        <v>2039</v>
      </c>
      <c r="C7790" s="3" t="s">
        <v>26</v>
      </c>
      <c r="D7790" s="3">
        <v>1</v>
      </c>
      <c r="E7790" s="3" t="s">
        <v>30</v>
      </c>
      <c r="F7790" s="3" t="s">
        <v>28</v>
      </c>
      <c r="G7790" s="3">
        <v>18.172143500000001</v>
      </c>
      <c r="H7790" s="3">
        <v>0.78</v>
      </c>
      <c r="I7790" s="3" t="s">
        <v>68</v>
      </c>
      <c r="J7790" s="3">
        <v>9.6603277000000001E-2</v>
      </c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</row>
    <row r="7791" spans="1:32">
      <c r="A7791" s="3" t="s">
        <v>2041</v>
      </c>
      <c r="B7791" s="3" t="s">
        <v>2039</v>
      </c>
      <c r="C7791" s="3" t="s">
        <v>26</v>
      </c>
      <c r="D7791" s="3">
        <v>1</v>
      </c>
      <c r="E7791" s="3" t="s">
        <v>31</v>
      </c>
      <c r="F7791" s="3" t="s">
        <v>28</v>
      </c>
      <c r="G7791" s="3">
        <v>14.01040212</v>
      </c>
      <c r="H7791" s="3">
        <v>0.75</v>
      </c>
      <c r="I7791" s="3" t="s">
        <v>68</v>
      </c>
      <c r="J7791" s="3">
        <v>9.6603277000000001E-2</v>
      </c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</row>
    <row r="7792" spans="1:32">
      <c r="A7792" s="3" t="s">
        <v>2042</v>
      </c>
      <c r="B7792" s="3" t="s">
        <v>2039</v>
      </c>
      <c r="C7792" s="3" t="s">
        <v>26</v>
      </c>
      <c r="D7792" s="3">
        <v>1</v>
      </c>
      <c r="E7792" s="3" t="s">
        <v>32</v>
      </c>
      <c r="F7792" s="3" t="s">
        <v>28</v>
      </c>
      <c r="G7792" s="3">
        <v>19.179262510000001</v>
      </c>
      <c r="H7792" s="3">
        <v>0.97</v>
      </c>
      <c r="I7792" s="3" t="s">
        <v>68</v>
      </c>
      <c r="J7792" s="3">
        <v>9.6603277000000001E-2</v>
      </c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</row>
    <row r="7793" spans="1:32">
      <c r="A7793" s="3" t="s">
        <v>2043</v>
      </c>
      <c r="B7793" s="3" t="s">
        <v>2039</v>
      </c>
      <c r="C7793" s="3" t="s">
        <v>26</v>
      </c>
      <c r="D7793" s="3">
        <v>1</v>
      </c>
      <c r="E7793" s="3" t="s">
        <v>33</v>
      </c>
      <c r="F7793" s="3" t="s">
        <v>28</v>
      </c>
      <c r="G7793" s="3">
        <v>20.011992119999999</v>
      </c>
      <c r="H7793" s="3">
        <v>0.81</v>
      </c>
      <c r="I7793" s="3" t="s">
        <v>68</v>
      </c>
      <c r="J7793" s="3">
        <v>9.6603277000000001E-2</v>
      </c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</row>
    <row r="7794" spans="1:32">
      <c r="A7794" s="3" t="s">
        <v>2044</v>
      </c>
      <c r="B7794" s="3" t="s">
        <v>2039</v>
      </c>
      <c r="C7794" s="3" t="s">
        <v>26</v>
      </c>
      <c r="D7794" s="3">
        <v>1</v>
      </c>
      <c r="E7794" s="3" t="s">
        <v>34</v>
      </c>
      <c r="F7794" s="3" t="s">
        <v>28</v>
      </c>
      <c r="G7794" s="3">
        <v>16.5991234</v>
      </c>
      <c r="H7794" s="3">
        <v>0.92</v>
      </c>
      <c r="I7794" s="3" t="s">
        <v>68</v>
      </c>
      <c r="J7794" s="3">
        <v>9.6603277000000001E-2</v>
      </c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</row>
    <row r="7795" spans="1:32">
      <c r="A7795" s="3" t="s">
        <v>2045</v>
      </c>
      <c r="B7795" s="3" t="s">
        <v>2039</v>
      </c>
      <c r="C7795" s="3" t="s">
        <v>26</v>
      </c>
      <c r="D7795" s="3">
        <v>1</v>
      </c>
      <c r="E7795" s="3" t="s">
        <v>35</v>
      </c>
      <c r="F7795" s="3" t="s">
        <v>28</v>
      </c>
      <c r="G7795" s="3">
        <v>17.556454049999999</v>
      </c>
      <c r="H7795" s="3">
        <v>0.95</v>
      </c>
      <c r="I7795" s="3" t="s">
        <v>68</v>
      </c>
      <c r="J7795" s="3">
        <v>9.6603277000000001E-2</v>
      </c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</row>
    <row r="7796" spans="1:32">
      <c r="A7796" s="3" t="s">
        <v>2046</v>
      </c>
      <c r="B7796" s="3" t="s">
        <v>2039</v>
      </c>
      <c r="C7796" s="3" t="s">
        <v>26</v>
      </c>
      <c r="D7796" s="3">
        <v>1</v>
      </c>
      <c r="E7796" s="3" t="s">
        <v>36</v>
      </c>
      <c r="F7796" s="3" t="s">
        <v>28</v>
      </c>
      <c r="G7796" s="3">
        <v>17.332132609999999</v>
      </c>
      <c r="H7796" s="3">
        <v>0.95</v>
      </c>
      <c r="I7796" s="3" t="s">
        <v>68</v>
      </c>
      <c r="J7796" s="3">
        <v>9.6603277000000001E-2</v>
      </c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</row>
    <row r="7797" spans="1:32">
      <c r="A7797" s="3" t="s">
        <v>2047</v>
      </c>
      <c r="B7797" s="3" t="s">
        <v>2039</v>
      </c>
      <c r="C7797" s="3" t="s">
        <v>26</v>
      </c>
      <c r="D7797" s="3">
        <v>1</v>
      </c>
      <c r="E7797" s="3" t="s">
        <v>37</v>
      </c>
      <c r="F7797" s="3" t="s">
        <v>28</v>
      </c>
      <c r="G7797" s="3">
        <v>999</v>
      </c>
      <c r="H7797" s="3">
        <v>0</v>
      </c>
      <c r="I7797" s="3" t="s">
        <v>29</v>
      </c>
      <c r="J7797" s="3">
        <v>9.6603277000000001E-2</v>
      </c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</row>
    <row r="7798" spans="1:32">
      <c r="A7798" s="3" t="s">
        <v>2048</v>
      </c>
      <c r="B7798" s="3" t="s">
        <v>2039</v>
      </c>
      <c r="C7798" s="3" t="s">
        <v>26</v>
      </c>
      <c r="D7798" s="3">
        <v>1</v>
      </c>
      <c r="E7798" s="3" t="s">
        <v>38</v>
      </c>
      <c r="F7798" s="3" t="s">
        <v>28</v>
      </c>
      <c r="G7798" s="3">
        <v>16.24733165</v>
      </c>
      <c r="H7798" s="3">
        <v>0.91</v>
      </c>
      <c r="I7798" s="3" t="s">
        <v>68</v>
      </c>
      <c r="J7798" s="3">
        <v>9.6603277000000001E-2</v>
      </c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</row>
    <row r="7799" spans="1:32">
      <c r="A7799" s="3" t="s">
        <v>2049</v>
      </c>
      <c r="B7799" s="3" t="s">
        <v>2039</v>
      </c>
      <c r="C7799" s="3" t="s">
        <v>26</v>
      </c>
      <c r="D7799" s="3">
        <v>1</v>
      </c>
      <c r="E7799" s="3" t="s">
        <v>39</v>
      </c>
      <c r="F7799" s="3" t="s">
        <v>28</v>
      </c>
      <c r="G7799" s="3">
        <v>999</v>
      </c>
      <c r="H7799" s="3">
        <v>0</v>
      </c>
      <c r="I7799" s="3" t="s">
        <v>29</v>
      </c>
      <c r="J7799" s="3">
        <v>9.6603277000000001E-2</v>
      </c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</row>
    <row r="7800" spans="1:32">
      <c r="A7800" s="3" t="s">
        <v>2050</v>
      </c>
      <c r="B7800" s="3" t="s">
        <v>2039</v>
      </c>
      <c r="C7800" s="3" t="s">
        <v>26</v>
      </c>
      <c r="D7800" s="3">
        <v>1</v>
      </c>
      <c r="E7800" s="3" t="s">
        <v>40</v>
      </c>
      <c r="F7800" s="3" t="s">
        <v>28</v>
      </c>
      <c r="G7800" s="3">
        <v>19.985326260000001</v>
      </c>
      <c r="H7800" s="3">
        <v>0.97</v>
      </c>
      <c r="I7800" s="3" t="s">
        <v>68</v>
      </c>
      <c r="J7800" s="3">
        <v>9.6603277000000001E-2</v>
      </c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</row>
    <row r="7801" spans="1:32">
      <c r="A7801" s="3" t="s">
        <v>2051</v>
      </c>
      <c r="B7801" s="3" t="s">
        <v>2039</v>
      </c>
      <c r="C7801" s="3" t="s">
        <v>26</v>
      </c>
      <c r="D7801" s="3">
        <v>1</v>
      </c>
      <c r="E7801" s="3" t="s">
        <v>41</v>
      </c>
      <c r="F7801" s="3" t="s">
        <v>28</v>
      </c>
      <c r="G7801" s="3">
        <v>17.088053800000001</v>
      </c>
      <c r="H7801" s="3">
        <v>0.66</v>
      </c>
      <c r="I7801" s="3" t="s">
        <v>68</v>
      </c>
      <c r="J7801" s="3">
        <v>9.6603277000000001E-2</v>
      </c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</row>
    <row r="7802" spans="1:32">
      <c r="A7802" s="3" t="s">
        <v>2052</v>
      </c>
      <c r="B7802" s="3" t="s">
        <v>2039</v>
      </c>
      <c r="C7802" s="3" t="s">
        <v>26</v>
      </c>
      <c r="D7802" s="3">
        <v>1</v>
      </c>
      <c r="E7802" s="3" t="s">
        <v>42</v>
      </c>
      <c r="F7802" s="3" t="s">
        <v>28</v>
      </c>
      <c r="G7802" s="3">
        <v>18.614965560000002</v>
      </c>
      <c r="H7802" s="3">
        <v>0.97</v>
      </c>
      <c r="I7802" s="3" t="s">
        <v>68</v>
      </c>
      <c r="J7802" s="3">
        <v>9.6603277000000001E-2</v>
      </c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</row>
    <row r="7803" spans="1:32">
      <c r="A7803" s="3" t="s">
        <v>2053</v>
      </c>
      <c r="B7803" s="3" t="s">
        <v>2039</v>
      </c>
      <c r="C7803" s="3" t="s">
        <v>26</v>
      </c>
      <c r="D7803" s="3">
        <v>1</v>
      </c>
      <c r="E7803" s="3" t="s">
        <v>43</v>
      </c>
      <c r="F7803" s="3" t="s">
        <v>28</v>
      </c>
      <c r="G7803" s="3">
        <v>19.484706880000001</v>
      </c>
      <c r="H7803" s="3">
        <v>0.97</v>
      </c>
      <c r="I7803" s="3" t="s">
        <v>68</v>
      </c>
      <c r="J7803" s="3">
        <v>9.6603277000000001E-2</v>
      </c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</row>
    <row r="7804" spans="1:32">
      <c r="A7804" s="3" t="s">
        <v>2054</v>
      </c>
      <c r="B7804" s="3" t="s">
        <v>2039</v>
      </c>
      <c r="C7804" s="3" t="s">
        <v>26</v>
      </c>
      <c r="D7804" s="3">
        <v>1</v>
      </c>
      <c r="E7804" s="3" t="s">
        <v>44</v>
      </c>
      <c r="F7804" s="3" t="s">
        <v>28</v>
      </c>
      <c r="G7804" s="3">
        <v>999</v>
      </c>
      <c r="H7804" s="3">
        <v>0</v>
      </c>
      <c r="I7804" s="3" t="s">
        <v>29</v>
      </c>
      <c r="J7804" s="3">
        <v>9.6603277000000001E-2</v>
      </c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</row>
    <row r="7805" spans="1:32">
      <c r="A7805" s="3" t="s">
        <v>2055</v>
      </c>
      <c r="B7805" s="3" t="s">
        <v>2039</v>
      </c>
      <c r="C7805" s="3" t="s">
        <v>26</v>
      </c>
      <c r="D7805" s="3">
        <v>1</v>
      </c>
      <c r="E7805" s="3" t="s">
        <v>45</v>
      </c>
      <c r="F7805" s="3" t="s">
        <v>28</v>
      </c>
      <c r="G7805" s="3">
        <v>16.198709770000001</v>
      </c>
      <c r="H7805" s="3">
        <v>0.96</v>
      </c>
      <c r="I7805" s="3" t="s">
        <v>68</v>
      </c>
      <c r="J7805" s="3">
        <v>9.6603277000000001E-2</v>
      </c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</row>
    <row r="7806" spans="1:32">
      <c r="A7806" s="3" t="s">
        <v>2056</v>
      </c>
      <c r="B7806" s="3" t="s">
        <v>2039</v>
      </c>
      <c r="C7806" s="3" t="s">
        <v>26</v>
      </c>
      <c r="D7806" s="3">
        <v>1</v>
      </c>
      <c r="E7806" s="3" t="s">
        <v>46</v>
      </c>
      <c r="F7806" s="3" t="s">
        <v>28</v>
      </c>
      <c r="G7806" s="3">
        <v>20.779113880000001</v>
      </c>
      <c r="H7806" s="3">
        <v>0.88</v>
      </c>
      <c r="I7806" s="3" t="s">
        <v>68</v>
      </c>
      <c r="J7806" s="3">
        <v>9.6603277000000001E-2</v>
      </c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</row>
    <row r="7807" spans="1:32">
      <c r="A7807" s="3" t="s">
        <v>2057</v>
      </c>
      <c r="B7807" s="3" t="s">
        <v>2039</v>
      </c>
      <c r="C7807" s="3" t="s">
        <v>26</v>
      </c>
      <c r="D7807" s="3">
        <v>1</v>
      </c>
      <c r="E7807" s="3" t="s">
        <v>47</v>
      </c>
      <c r="F7807" s="3" t="s">
        <v>28</v>
      </c>
      <c r="G7807" s="3">
        <v>999</v>
      </c>
      <c r="H7807" s="3">
        <v>0</v>
      </c>
      <c r="I7807" s="3" t="s">
        <v>29</v>
      </c>
      <c r="J7807" s="3">
        <v>9.6603277000000001E-2</v>
      </c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</row>
    <row r="7808" spans="1:32">
      <c r="A7808" s="3" t="s">
        <v>2058</v>
      </c>
      <c r="B7808" s="3" t="s">
        <v>2039</v>
      </c>
      <c r="C7808" s="3" t="s">
        <v>26</v>
      </c>
      <c r="D7808" s="3">
        <v>1</v>
      </c>
      <c r="E7808" s="3" t="s">
        <v>48</v>
      </c>
      <c r="F7808" s="3" t="s">
        <v>28</v>
      </c>
      <c r="G7808" s="3">
        <v>25.552150260000001</v>
      </c>
      <c r="H7808" s="3">
        <v>0.91</v>
      </c>
      <c r="I7808" s="3" t="s">
        <v>68</v>
      </c>
      <c r="J7808" s="3">
        <v>9.6603277000000001E-2</v>
      </c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</row>
    <row r="7809" spans="1:32">
      <c r="A7809" s="3" t="s">
        <v>2059</v>
      </c>
      <c r="B7809" s="3" t="s">
        <v>2039</v>
      </c>
      <c r="C7809" s="3" t="s">
        <v>26</v>
      </c>
      <c r="D7809" s="3">
        <v>1</v>
      </c>
      <c r="E7809" s="3" t="s">
        <v>49</v>
      </c>
      <c r="F7809" s="3" t="s">
        <v>28</v>
      </c>
      <c r="G7809" s="3">
        <v>19.083615550000001</v>
      </c>
      <c r="H7809" s="3">
        <v>0.94</v>
      </c>
      <c r="I7809" s="3" t="s">
        <v>68</v>
      </c>
      <c r="J7809" s="3">
        <v>9.6603277000000001E-2</v>
      </c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</row>
    <row r="7810" spans="1:32">
      <c r="A7810" s="3" t="s">
        <v>2060</v>
      </c>
      <c r="B7810" s="3" t="s">
        <v>2039</v>
      </c>
      <c r="C7810" s="3" t="s">
        <v>26</v>
      </c>
      <c r="D7810" s="3">
        <v>1</v>
      </c>
      <c r="E7810" s="3" t="s">
        <v>50</v>
      </c>
      <c r="F7810" s="3" t="s">
        <v>28</v>
      </c>
      <c r="G7810" s="3">
        <v>18.667076829999999</v>
      </c>
      <c r="H7810" s="3">
        <v>0.89</v>
      </c>
      <c r="I7810" s="3" t="s">
        <v>68</v>
      </c>
      <c r="J7810" s="3">
        <v>9.6603277000000001E-2</v>
      </c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</row>
    <row r="7811" spans="1:32">
      <c r="A7811" s="3" t="s">
        <v>2061</v>
      </c>
      <c r="B7811" s="3" t="s">
        <v>2039</v>
      </c>
      <c r="C7811" s="3" t="s">
        <v>26</v>
      </c>
      <c r="D7811" s="3">
        <v>1</v>
      </c>
      <c r="E7811" s="3" t="s">
        <v>51</v>
      </c>
      <c r="F7811" s="3" t="s">
        <v>28</v>
      </c>
      <c r="G7811" s="3">
        <v>23.086207120000001</v>
      </c>
      <c r="H7811" s="3">
        <v>0.83</v>
      </c>
      <c r="I7811" s="3" t="s">
        <v>68</v>
      </c>
      <c r="J7811" s="3">
        <v>9.6603277000000001E-2</v>
      </c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</row>
    <row r="7812" spans="1:32">
      <c r="A7812" s="3" t="s">
        <v>2062</v>
      </c>
      <c r="B7812" s="3" t="s">
        <v>2039</v>
      </c>
      <c r="C7812" s="3" t="s">
        <v>26</v>
      </c>
      <c r="D7812" s="3">
        <v>1</v>
      </c>
      <c r="E7812" s="3" t="s">
        <v>52</v>
      </c>
      <c r="F7812" s="3" t="s">
        <v>28</v>
      </c>
      <c r="G7812" s="3">
        <v>999</v>
      </c>
      <c r="H7812" s="3">
        <v>0</v>
      </c>
      <c r="I7812" s="3" t="s">
        <v>29</v>
      </c>
      <c r="J7812" s="3">
        <v>9.6603277000000001E-2</v>
      </c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</row>
    <row r="7813" spans="1:32">
      <c r="A7813" s="3" t="s">
        <v>2063</v>
      </c>
      <c r="B7813" s="3" t="s">
        <v>2039</v>
      </c>
      <c r="C7813" s="3" t="s">
        <v>26</v>
      </c>
      <c r="D7813" s="3">
        <v>1</v>
      </c>
      <c r="E7813" s="3" t="s">
        <v>53</v>
      </c>
      <c r="F7813" s="3" t="s">
        <v>28</v>
      </c>
      <c r="G7813" s="3">
        <v>999</v>
      </c>
      <c r="H7813" s="3">
        <v>0</v>
      </c>
      <c r="I7813" s="3" t="s">
        <v>29</v>
      </c>
      <c r="J7813" s="3">
        <v>9.6603277000000001E-2</v>
      </c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</row>
    <row r="7814" spans="1:32">
      <c r="A7814" s="3" t="s">
        <v>2064</v>
      </c>
      <c r="B7814" s="3" t="s">
        <v>2039</v>
      </c>
      <c r="C7814" s="3" t="s">
        <v>26</v>
      </c>
      <c r="D7814" s="3">
        <v>1</v>
      </c>
      <c r="E7814" s="3" t="s">
        <v>54</v>
      </c>
      <c r="F7814" s="3" t="s">
        <v>28</v>
      </c>
      <c r="G7814" s="3">
        <v>18.16417058</v>
      </c>
      <c r="H7814" s="3">
        <v>0.98</v>
      </c>
      <c r="I7814" s="3" t="s">
        <v>68</v>
      </c>
      <c r="J7814" s="3">
        <v>9.6603277000000001E-2</v>
      </c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</row>
    <row r="7815" spans="1:32">
      <c r="A7815" s="3" t="s">
        <v>2065</v>
      </c>
      <c r="B7815" s="3" t="s">
        <v>2039</v>
      </c>
      <c r="C7815" s="3" t="s">
        <v>26</v>
      </c>
      <c r="D7815" s="3">
        <v>1</v>
      </c>
      <c r="E7815" s="3" t="s">
        <v>55</v>
      </c>
      <c r="F7815" s="3" t="s">
        <v>28</v>
      </c>
      <c r="G7815" s="3">
        <v>16.532850360000001</v>
      </c>
      <c r="H7815" s="3">
        <v>0.96</v>
      </c>
      <c r="I7815" s="3" t="s">
        <v>68</v>
      </c>
      <c r="J7815" s="3">
        <v>9.6603277000000001E-2</v>
      </c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</row>
    <row r="7816" spans="1:32">
      <c r="A7816" s="3" t="s">
        <v>2066</v>
      </c>
      <c r="B7816" s="3" t="s">
        <v>2039</v>
      </c>
      <c r="C7816" s="3" t="s">
        <v>26</v>
      </c>
      <c r="D7816" s="3">
        <v>1</v>
      </c>
      <c r="E7816" s="3" t="s">
        <v>56</v>
      </c>
      <c r="F7816" s="3" t="s">
        <v>28</v>
      </c>
      <c r="G7816" s="3">
        <v>19.60843848</v>
      </c>
      <c r="H7816" s="3">
        <v>0.89</v>
      </c>
      <c r="I7816" s="3" t="s">
        <v>68</v>
      </c>
      <c r="J7816" s="3">
        <v>9.6603277000000001E-2</v>
      </c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</row>
    <row r="7817" spans="1:32">
      <c r="A7817" s="3" t="s">
        <v>2067</v>
      </c>
      <c r="B7817" s="3" t="s">
        <v>2039</v>
      </c>
      <c r="C7817" s="3" t="s">
        <v>26</v>
      </c>
      <c r="D7817" s="3">
        <v>1</v>
      </c>
      <c r="E7817" s="3" t="s">
        <v>57</v>
      </c>
      <c r="F7817" s="3" t="s">
        <v>28</v>
      </c>
      <c r="G7817" s="3">
        <v>20.832972120000001</v>
      </c>
      <c r="H7817" s="3">
        <v>0.96</v>
      </c>
      <c r="I7817" s="3" t="s">
        <v>68</v>
      </c>
      <c r="J7817" s="3">
        <v>9.6603277000000001E-2</v>
      </c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</row>
    <row r="7818" spans="1:32">
      <c r="A7818" s="3" t="s">
        <v>2068</v>
      </c>
      <c r="B7818" s="3" t="s">
        <v>2039</v>
      </c>
      <c r="C7818" s="3" t="s">
        <v>26</v>
      </c>
      <c r="D7818" s="3">
        <v>1</v>
      </c>
      <c r="E7818" s="3" t="s">
        <v>58</v>
      </c>
      <c r="F7818" s="3" t="s">
        <v>28</v>
      </c>
      <c r="G7818" s="3">
        <v>20.38745071</v>
      </c>
      <c r="H7818" s="3">
        <v>0.97</v>
      </c>
      <c r="I7818" s="3" t="s">
        <v>68</v>
      </c>
      <c r="J7818" s="3">
        <v>9.6603277000000001E-2</v>
      </c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</row>
    <row r="7819" spans="1:32">
      <c r="A7819" s="3" t="s">
        <v>2069</v>
      </c>
      <c r="B7819" s="3" t="s">
        <v>2039</v>
      </c>
      <c r="C7819" s="3" t="s">
        <v>26</v>
      </c>
      <c r="D7819" s="3">
        <v>1</v>
      </c>
      <c r="E7819" s="3" t="s">
        <v>59</v>
      </c>
      <c r="F7819" s="3" t="s">
        <v>28</v>
      </c>
      <c r="G7819" s="3">
        <v>19.133752829999999</v>
      </c>
      <c r="H7819" s="3">
        <v>0.95</v>
      </c>
      <c r="I7819" s="3" t="s">
        <v>68</v>
      </c>
      <c r="J7819" s="3">
        <v>9.6603277000000001E-2</v>
      </c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</row>
    <row r="7820" spans="1:32">
      <c r="A7820" s="3" t="s">
        <v>2070</v>
      </c>
      <c r="B7820" s="3" t="s">
        <v>2039</v>
      </c>
      <c r="C7820" s="3" t="s">
        <v>26</v>
      </c>
      <c r="D7820" s="3">
        <v>1</v>
      </c>
      <c r="E7820" s="3" t="s">
        <v>60</v>
      </c>
      <c r="F7820" s="3" t="s">
        <v>28</v>
      </c>
      <c r="G7820" s="3">
        <v>19.681529300000001</v>
      </c>
      <c r="H7820" s="3">
        <v>0.92</v>
      </c>
      <c r="I7820" s="3" t="s">
        <v>68</v>
      </c>
      <c r="J7820" s="3">
        <v>9.6603277000000001E-2</v>
      </c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</row>
    <row r="7821" spans="1:32">
      <c r="A7821" s="3" t="s">
        <v>2071</v>
      </c>
      <c r="B7821" s="3" t="s">
        <v>2039</v>
      </c>
      <c r="C7821" s="3" t="s">
        <v>26</v>
      </c>
      <c r="D7821" s="3">
        <v>1</v>
      </c>
      <c r="E7821" s="3" t="s">
        <v>61</v>
      </c>
      <c r="F7821" s="3" t="s">
        <v>28</v>
      </c>
      <c r="G7821" s="3">
        <v>20.401336529999998</v>
      </c>
      <c r="H7821" s="3">
        <v>0.9</v>
      </c>
      <c r="I7821" s="3" t="s">
        <v>68</v>
      </c>
      <c r="J7821" s="3">
        <v>9.6603277000000001E-2</v>
      </c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</row>
    <row r="7822" spans="1:32">
      <c r="A7822" s="3" t="s">
        <v>2072</v>
      </c>
      <c r="B7822" s="3" t="s">
        <v>2039</v>
      </c>
      <c r="C7822" s="3" t="s">
        <v>26</v>
      </c>
      <c r="D7822" s="3">
        <v>1</v>
      </c>
      <c r="E7822" s="3" t="s">
        <v>62</v>
      </c>
      <c r="F7822" s="3" t="s">
        <v>28</v>
      </c>
      <c r="G7822" s="3">
        <v>18.36247105</v>
      </c>
      <c r="H7822" s="3">
        <v>0.97</v>
      </c>
      <c r="I7822" s="3" t="s">
        <v>68</v>
      </c>
      <c r="J7822" s="3">
        <v>9.6603277000000001E-2</v>
      </c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</row>
    <row r="7823" spans="1:32">
      <c r="A7823" s="3" t="s">
        <v>2073</v>
      </c>
      <c r="B7823" s="3" t="s">
        <v>2039</v>
      </c>
      <c r="C7823" s="3" t="s">
        <v>26</v>
      </c>
      <c r="D7823" s="3">
        <v>1</v>
      </c>
      <c r="E7823" s="3" t="s">
        <v>63</v>
      </c>
      <c r="F7823" s="3" t="s">
        <v>28</v>
      </c>
      <c r="G7823" s="3">
        <v>999</v>
      </c>
      <c r="H7823" s="3">
        <v>0</v>
      </c>
      <c r="I7823" s="3" t="s">
        <v>29</v>
      </c>
      <c r="J7823" s="3">
        <v>9.6603277000000001E-2</v>
      </c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</row>
    <row r="7824" spans="1:32">
      <c r="A7824" s="3" t="s">
        <v>2074</v>
      </c>
      <c r="B7824" s="3" t="s">
        <v>2039</v>
      </c>
      <c r="C7824" s="3" t="s">
        <v>26</v>
      </c>
      <c r="D7824" s="3">
        <v>1</v>
      </c>
      <c r="E7824" s="3" t="s">
        <v>64</v>
      </c>
      <c r="F7824" s="3" t="s">
        <v>28</v>
      </c>
      <c r="G7824" s="3">
        <v>29.3183498</v>
      </c>
      <c r="H7824" s="3">
        <v>0.73</v>
      </c>
      <c r="I7824" s="3" t="s">
        <v>68</v>
      </c>
      <c r="J7824" s="3">
        <v>9.6603277000000001E-2</v>
      </c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</row>
    <row r="7825" spans="1:32">
      <c r="A7825" s="3" t="s">
        <v>2075</v>
      </c>
      <c r="B7825" s="3" t="s">
        <v>2039</v>
      </c>
      <c r="C7825" s="3" t="s">
        <v>26</v>
      </c>
      <c r="D7825" s="3">
        <v>1</v>
      </c>
      <c r="E7825" s="3" t="s">
        <v>65</v>
      </c>
      <c r="F7825" s="3" t="s">
        <v>28</v>
      </c>
      <c r="G7825" s="3">
        <v>23.109002830000001</v>
      </c>
      <c r="H7825" s="3">
        <v>0.87</v>
      </c>
      <c r="I7825" s="3" t="s">
        <v>68</v>
      </c>
      <c r="J7825" s="3">
        <v>9.6603277000000001E-2</v>
      </c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</row>
    <row r="7826" spans="1:32">
      <c r="A7826" s="3" t="s">
        <v>2076</v>
      </c>
      <c r="B7826" s="3" t="s">
        <v>2039</v>
      </c>
      <c r="C7826" s="3" t="s">
        <v>26</v>
      </c>
      <c r="D7826" s="3">
        <v>1</v>
      </c>
      <c r="E7826" s="3" t="s">
        <v>66</v>
      </c>
      <c r="F7826" s="3" t="s">
        <v>28</v>
      </c>
      <c r="G7826" s="3">
        <v>21.821904669999999</v>
      </c>
      <c r="H7826" s="3">
        <v>0.93</v>
      </c>
      <c r="I7826" s="3" t="s">
        <v>68</v>
      </c>
      <c r="J7826" s="3">
        <v>9.6603277000000001E-2</v>
      </c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</row>
    <row r="7827" spans="1:32">
      <c r="A7827" s="3" t="s">
        <v>2077</v>
      </c>
      <c r="B7827" s="3" t="s">
        <v>2039</v>
      </c>
      <c r="C7827" s="3" t="s">
        <v>26</v>
      </c>
      <c r="D7827" s="3">
        <v>1</v>
      </c>
      <c r="E7827" s="3" t="s">
        <v>67</v>
      </c>
      <c r="F7827" s="3" t="s">
        <v>28</v>
      </c>
      <c r="G7827" s="3">
        <v>999</v>
      </c>
      <c r="H7827" s="3">
        <v>0</v>
      </c>
      <c r="I7827" s="3" t="s">
        <v>29</v>
      </c>
      <c r="J7827" s="3">
        <v>9.6603277000000001E-2</v>
      </c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</row>
    <row r="7828" spans="1:32">
      <c r="A7828" s="3" t="s">
        <v>2078</v>
      </c>
      <c r="B7828" s="3" t="s">
        <v>2039</v>
      </c>
      <c r="C7828" s="3" t="s">
        <v>26</v>
      </c>
      <c r="D7828" s="3">
        <v>1</v>
      </c>
      <c r="E7828" s="3" t="s">
        <v>69</v>
      </c>
      <c r="F7828" s="3" t="s">
        <v>28</v>
      </c>
      <c r="G7828" s="3">
        <v>999</v>
      </c>
      <c r="H7828" s="3">
        <v>0</v>
      </c>
      <c r="I7828" s="3" t="s">
        <v>29</v>
      </c>
      <c r="J7828" s="3">
        <v>9.6603277000000001E-2</v>
      </c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</row>
    <row r="7829" spans="1:32">
      <c r="A7829" s="3" t="s">
        <v>2079</v>
      </c>
      <c r="B7829" s="3" t="s">
        <v>2039</v>
      </c>
      <c r="C7829" s="3" t="s">
        <v>26</v>
      </c>
      <c r="D7829" s="3">
        <v>1</v>
      </c>
      <c r="E7829" s="3" t="s">
        <v>70</v>
      </c>
      <c r="F7829" s="3" t="s">
        <v>28</v>
      </c>
      <c r="G7829" s="3">
        <v>21.70977246</v>
      </c>
      <c r="H7829" s="3">
        <v>0.94</v>
      </c>
      <c r="I7829" s="3" t="s">
        <v>68</v>
      </c>
      <c r="J7829" s="3">
        <v>9.6603277000000001E-2</v>
      </c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</row>
    <row r="7830" spans="1:32">
      <c r="A7830" s="3" t="s">
        <v>2080</v>
      </c>
      <c r="B7830" s="3" t="s">
        <v>2039</v>
      </c>
      <c r="C7830" s="3" t="s">
        <v>26</v>
      </c>
      <c r="D7830" s="3">
        <v>1</v>
      </c>
      <c r="E7830" s="3" t="s">
        <v>71</v>
      </c>
      <c r="F7830" s="3" t="s">
        <v>28</v>
      </c>
      <c r="G7830" s="3">
        <v>999</v>
      </c>
      <c r="H7830" s="3">
        <v>0</v>
      </c>
      <c r="I7830" s="3" t="s">
        <v>29</v>
      </c>
      <c r="J7830" s="3">
        <v>9.6603277000000001E-2</v>
      </c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</row>
    <row r="7831" spans="1:32">
      <c r="A7831" s="3" t="s">
        <v>2081</v>
      </c>
      <c r="B7831" s="3" t="s">
        <v>2039</v>
      </c>
      <c r="C7831" s="3" t="s">
        <v>26</v>
      </c>
      <c r="D7831" s="3">
        <v>1</v>
      </c>
      <c r="E7831" s="3" t="s">
        <v>72</v>
      </c>
      <c r="F7831" s="3" t="s">
        <v>28</v>
      </c>
      <c r="G7831" s="3">
        <v>18.424811309999999</v>
      </c>
      <c r="H7831" s="3">
        <v>0.95</v>
      </c>
      <c r="I7831" s="3" t="s">
        <v>68</v>
      </c>
      <c r="J7831" s="3">
        <v>9.6603277000000001E-2</v>
      </c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</row>
    <row r="7832" spans="1:32">
      <c r="A7832" s="3" t="s">
        <v>2082</v>
      </c>
      <c r="B7832" s="3" t="s">
        <v>2039</v>
      </c>
      <c r="C7832" s="3" t="s">
        <v>26</v>
      </c>
      <c r="D7832" s="3">
        <v>1</v>
      </c>
      <c r="E7832" s="3" t="s">
        <v>73</v>
      </c>
      <c r="F7832" s="3" t="s">
        <v>28</v>
      </c>
      <c r="G7832" s="3">
        <v>999</v>
      </c>
      <c r="H7832" s="3">
        <v>0</v>
      </c>
      <c r="I7832" s="3" t="s">
        <v>29</v>
      </c>
      <c r="J7832" s="3">
        <v>9.6603277000000001E-2</v>
      </c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</row>
    <row r="7833" spans="1:32">
      <c r="A7833" s="3" t="s">
        <v>2083</v>
      </c>
      <c r="B7833" s="3" t="s">
        <v>2039</v>
      </c>
      <c r="C7833" s="3" t="s">
        <v>26</v>
      </c>
      <c r="D7833" s="3">
        <v>1</v>
      </c>
      <c r="E7833" s="3" t="s">
        <v>74</v>
      </c>
      <c r="F7833" s="3" t="s">
        <v>28</v>
      </c>
      <c r="G7833" s="3">
        <v>18.310699280000001</v>
      </c>
      <c r="H7833" s="3">
        <v>0.99</v>
      </c>
      <c r="I7833" s="3" t="s">
        <v>68</v>
      </c>
      <c r="J7833" s="3">
        <v>9.6603277000000001E-2</v>
      </c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</row>
    <row r="7834" spans="1:32">
      <c r="A7834" s="3" t="s">
        <v>2084</v>
      </c>
      <c r="B7834" s="3" t="s">
        <v>2039</v>
      </c>
      <c r="C7834" s="3" t="s">
        <v>26</v>
      </c>
      <c r="D7834" s="3">
        <v>1</v>
      </c>
      <c r="E7834" s="3" t="s">
        <v>75</v>
      </c>
      <c r="F7834" s="3" t="s">
        <v>28</v>
      </c>
      <c r="G7834" s="3">
        <v>999</v>
      </c>
      <c r="H7834" s="3">
        <v>0</v>
      </c>
      <c r="I7834" s="3" t="s">
        <v>29</v>
      </c>
      <c r="J7834" s="3">
        <v>9.6603277000000001E-2</v>
      </c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</row>
    <row r="7835" spans="1:32">
      <c r="A7835" s="3" t="s">
        <v>2085</v>
      </c>
      <c r="B7835" s="3" t="s">
        <v>2039</v>
      </c>
      <c r="C7835" s="3" t="s">
        <v>26</v>
      </c>
      <c r="D7835" s="3">
        <v>1</v>
      </c>
      <c r="E7835" s="3" t="s">
        <v>76</v>
      </c>
      <c r="F7835" s="3" t="s">
        <v>28</v>
      </c>
      <c r="G7835" s="3">
        <v>999</v>
      </c>
      <c r="H7835" s="3">
        <v>0</v>
      </c>
      <c r="I7835" s="3" t="s">
        <v>29</v>
      </c>
      <c r="J7835" s="3">
        <v>9.6603277000000001E-2</v>
      </c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</row>
    <row r="7836" spans="1:32">
      <c r="A7836" s="3" t="s">
        <v>2086</v>
      </c>
      <c r="B7836" s="3" t="s">
        <v>2039</v>
      </c>
      <c r="C7836" s="3" t="s">
        <v>26</v>
      </c>
      <c r="D7836" s="3">
        <v>1</v>
      </c>
      <c r="E7836" s="3" t="s">
        <v>77</v>
      </c>
      <c r="F7836" s="3" t="s">
        <v>28</v>
      </c>
      <c r="G7836" s="3">
        <v>999</v>
      </c>
      <c r="H7836" s="3">
        <v>0</v>
      </c>
      <c r="I7836" s="3" t="s">
        <v>29</v>
      </c>
      <c r="J7836" s="3">
        <v>9.6603277000000001E-2</v>
      </c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</row>
    <row r="7837" spans="1:32">
      <c r="A7837" s="3" t="s">
        <v>8420</v>
      </c>
      <c r="B7837" s="3" t="s">
        <v>2039</v>
      </c>
      <c r="C7837" s="3" t="s">
        <v>26</v>
      </c>
      <c r="D7837" s="3">
        <v>1</v>
      </c>
      <c r="E7837" s="3" t="s">
        <v>2525</v>
      </c>
      <c r="F7837" s="3" t="s">
        <v>28</v>
      </c>
      <c r="G7837" s="3">
        <v>17.663432180000001</v>
      </c>
      <c r="H7837" s="3">
        <v>0.87</v>
      </c>
      <c r="I7837" s="3" t="s">
        <v>68</v>
      </c>
      <c r="J7837" s="3">
        <v>9.6603277000000001E-2</v>
      </c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</row>
    <row r="7838" spans="1:32">
      <c r="A7838" s="3" t="s">
        <v>8421</v>
      </c>
      <c r="B7838" s="3" t="s">
        <v>2039</v>
      </c>
      <c r="C7838" s="3" t="s">
        <v>26</v>
      </c>
      <c r="D7838" s="3">
        <v>1</v>
      </c>
      <c r="E7838" s="3" t="s">
        <v>2527</v>
      </c>
      <c r="F7838" s="3" t="s">
        <v>28</v>
      </c>
      <c r="G7838" s="3">
        <v>16.222562379999999</v>
      </c>
      <c r="H7838" s="3">
        <v>0.91</v>
      </c>
      <c r="I7838" s="3" t="s">
        <v>68</v>
      </c>
      <c r="J7838" s="3">
        <v>9.6603277000000001E-2</v>
      </c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</row>
    <row r="7839" spans="1:32">
      <c r="A7839" s="3" t="s">
        <v>8422</v>
      </c>
      <c r="B7839" s="3" t="s">
        <v>2039</v>
      </c>
      <c r="C7839" s="3" t="s">
        <v>26</v>
      </c>
      <c r="D7839" s="3">
        <v>1</v>
      </c>
      <c r="E7839" s="3" t="s">
        <v>2529</v>
      </c>
      <c r="F7839" s="3" t="s">
        <v>28</v>
      </c>
      <c r="G7839" s="3">
        <v>20.049630279999999</v>
      </c>
      <c r="H7839" s="3">
        <v>0.81</v>
      </c>
      <c r="I7839" s="3" t="s">
        <v>68</v>
      </c>
      <c r="J7839" s="3">
        <v>9.6603277000000001E-2</v>
      </c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</row>
    <row r="7840" spans="1:32">
      <c r="A7840" s="3" t="s">
        <v>8423</v>
      </c>
      <c r="B7840" s="3" t="s">
        <v>2039</v>
      </c>
      <c r="C7840" s="3" t="s">
        <v>26</v>
      </c>
      <c r="D7840" s="3">
        <v>1</v>
      </c>
      <c r="E7840" s="3" t="s">
        <v>2531</v>
      </c>
      <c r="F7840" s="3" t="s">
        <v>28</v>
      </c>
      <c r="G7840" s="3">
        <v>20.919777759999999</v>
      </c>
      <c r="H7840" s="3">
        <v>0.94</v>
      </c>
      <c r="I7840" s="3" t="s">
        <v>68</v>
      </c>
      <c r="J7840" s="3">
        <v>9.6603277000000001E-2</v>
      </c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</row>
    <row r="7841" spans="1:32">
      <c r="A7841" s="3" t="s">
        <v>8424</v>
      </c>
      <c r="B7841" s="3" t="s">
        <v>2039</v>
      </c>
      <c r="C7841" s="3" t="s">
        <v>26</v>
      </c>
      <c r="D7841" s="3">
        <v>1</v>
      </c>
      <c r="E7841" s="3" t="s">
        <v>2533</v>
      </c>
      <c r="F7841" s="3" t="s">
        <v>28</v>
      </c>
      <c r="G7841" s="3">
        <v>17.74351557</v>
      </c>
      <c r="H7841" s="3">
        <v>0.82</v>
      </c>
      <c r="I7841" s="3" t="s">
        <v>68</v>
      </c>
      <c r="J7841" s="3">
        <v>9.6603277000000001E-2</v>
      </c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</row>
    <row r="7842" spans="1:32">
      <c r="A7842" s="3" t="s">
        <v>8425</v>
      </c>
      <c r="B7842" s="3" t="s">
        <v>2039</v>
      </c>
      <c r="C7842" s="3" t="s">
        <v>26</v>
      </c>
      <c r="D7842" s="3">
        <v>1</v>
      </c>
      <c r="E7842" s="3" t="s">
        <v>2535</v>
      </c>
      <c r="F7842" s="3" t="s">
        <v>28</v>
      </c>
      <c r="G7842" s="3">
        <v>16.61344442</v>
      </c>
      <c r="H7842" s="3">
        <v>0.87</v>
      </c>
      <c r="I7842" s="3" t="s">
        <v>68</v>
      </c>
      <c r="J7842" s="3">
        <v>9.6603277000000001E-2</v>
      </c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</row>
    <row r="7843" spans="1:32">
      <c r="A7843" s="3" t="s">
        <v>8426</v>
      </c>
      <c r="B7843" s="3" t="s">
        <v>2039</v>
      </c>
      <c r="C7843" s="3" t="s">
        <v>26</v>
      </c>
      <c r="D7843" s="3">
        <v>1</v>
      </c>
      <c r="E7843" s="3" t="s">
        <v>2537</v>
      </c>
      <c r="F7843" s="3" t="s">
        <v>28</v>
      </c>
      <c r="G7843" s="3">
        <v>26.441057369999999</v>
      </c>
      <c r="H7843" s="3">
        <v>0.87</v>
      </c>
      <c r="I7843" s="3" t="s">
        <v>68</v>
      </c>
      <c r="J7843" s="3">
        <v>9.6603277000000001E-2</v>
      </c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</row>
    <row r="7844" spans="1:32">
      <c r="A7844" s="3" t="s">
        <v>8427</v>
      </c>
      <c r="B7844" s="3" t="s">
        <v>2039</v>
      </c>
      <c r="C7844" s="3" t="s">
        <v>26</v>
      </c>
      <c r="D7844" s="3">
        <v>1</v>
      </c>
      <c r="E7844" s="3" t="s">
        <v>2539</v>
      </c>
      <c r="F7844" s="3" t="s">
        <v>28</v>
      </c>
      <c r="G7844" s="3">
        <v>24.181193619999998</v>
      </c>
      <c r="H7844" s="3">
        <v>0.77</v>
      </c>
      <c r="I7844" s="3" t="s">
        <v>68</v>
      </c>
      <c r="J7844" s="3">
        <v>9.6603277000000001E-2</v>
      </c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</row>
    <row r="7845" spans="1:32">
      <c r="A7845" s="3" t="s">
        <v>8428</v>
      </c>
      <c r="B7845" s="3" t="s">
        <v>2039</v>
      </c>
      <c r="C7845" s="3" t="s">
        <v>26</v>
      </c>
      <c r="D7845" s="3">
        <v>1</v>
      </c>
      <c r="E7845" s="3" t="s">
        <v>2541</v>
      </c>
      <c r="F7845" s="3" t="s">
        <v>28</v>
      </c>
      <c r="G7845" s="3">
        <v>17.973818860000002</v>
      </c>
      <c r="H7845" s="3">
        <v>0.87</v>
      </c>
      <c r="I7845" s="3" t="s">
        <v>68</v>
      </c>
      <c r="J7845" s="3">
        <v>9.6603277000000001E-2</v>
      </c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</row>
    <row r="7846" spans="1:32">
      <c r="A7846" s="3" t="s">
        <v>8429</v>
      </c>
      <c r="B7846" s="3" t="s">
        <v>2039</v>
      </c>
      <c r="C7846" s="3" t="s">
        <v>26</v>
      </c>
      <c r="D7846" s="3">
        <v>1</v>
      </c>
      <c r="E7846" s="3" t="s">
        <v>2543</v>
      </c>
      <c r="F7846" s="3" t="s">
        <v>28</v>
      </c>
      <c r="G7846" s="3">
        <v>999</v>
      </c>
      <c r="H7846" s="3">
        <v>0</v>
      </c>
      <c r="I7846" s="3" t="s">
        <v>29</v>
      </c>
      <c r="J7846" s="3">
        <v>9.6603277000000001E-2</v>
      </c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</row>
    <row r="7847" spans="1:32">
      <c r="A7847" s="3" t="s">
        <v>8430</v>
      </c>
      <c r="B7847" s="3" t="s">
        <v>2039</v>
      </c>
      <c r="C7847" s="3" t="s">
        <v>26</v>
      </c>
      <c r="D7847" s="3">
        <v>1</v>
      </c>
      <c r="E7847" s="3" t="s">
        <v>2545</v>
      </c>
      <c r="F7847" s="3" t="s">
        <v>28</v>
      </c>
      <c r="G7847" s="3">
        <v>999</v>
      </c>
      <c r="H7847" s="3">
        <v>0</v>
      </c>
      <c r="I7847" s="3" t="s">
        <v>29</v>
      </c>
      <c r="J7847" s="3">
        <v>9.6603277000000001E-2</v>
      </c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</row>
    <row r="7848" spans="1:32">
      <c r="A7848" s="3" t="s">
        <v>8431</v>
      </c>
      <c r="B7848" s="3" t="s">
        <v>2039</v>
      </c>
      <c r="C7848" s="3" t="s">
        <v>26</v>
      </c>
      <c r="D7848" s="3">
        <v>1</v>
      </c>
      <c r="E7848" s="3" t="s">
        <v>2547</v>
      </c>
      <c r="F7848" s="3" t="s">
        <v>28</v>
      </c>
      <c r="G7848" s="3">
        <v>20.283215200000001</v>
      </c>
      <c r="H7848" s="3">
        <v>0.91</v>
      </c>
      <c r="I7848" s="3" t="s">
        <v>68</v>
      </c>
      <c r="J7848" s="3">
        <v>9.6603277000000001E-2</v>
      </c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</row>
    <row r="7849" spans="1:32">
      <c r="A7849" s="3" t="s">
        <v>8432</v>
      </c>
      <c r="B7849" s="3" t="s">
        <v>2039</v>
      </c>
      <c r="C7849" s="3" t="s">
        <v>26</v>
      </c>
      <c r="D7849" s="3">
        <v>1</v>
      </c>
      <c r="E7849" s="3" t="s">
        <v>2549</v>
      </c>
      <c r="F7849" s="3" t="s">
        <v>28</v>
      </c>
      <c r="G7849" s="3">
        <v>19.508287150000001</v>
      </c>
      <c r="H7849" s="3">
        <v>0.94</v>
      </c>
      <c r="I7849" s="3" t="s">
        <v>68</v>
      </c>
      <c r="J7849" s="3">
        <v>9.6603277000000001E-2</v>
      </c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</row>
    <row r="7850" spans="1:32">
      <c r="A7850" s="3" t="s">
        <v>8433</v>
      </c>
      <c r="B7850" s="3" t="s">
        <v>2039</v>
      </c>
      <c r="C7850" s="3" t="s">
        <v>26</v>
      </c>
      <c r="D7850" s="3">
        <v>1</v>
      </c>
      <c r="E7850" s="3" t="s">
        <v>2551</v>
      </c>
      <c r="F7850" s="3" t="s">
        <v>28</v>
      </c>
      <c r="G7850" s="3">
        <v>13.93423726</v>
      </c>
      <c r="H7850" s="3">
        <v>0.75</v>
      </c>
      <c r="I7850" s="3" t="s">
        <v>68</v>
      </c>
      <c r="J7850" s="3">
        <v>9.6603277000000001E-2</v>
      </c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</row>
    <row r="7851" spans="1:32">
      <c r="A7851" s="3" t="s">
        <v>8434</v>
      </c>
      <c r="B7851" s="3" t="s">
        <v>2039</v>
      </c>
      <c r="C7851" s="3" t="s">
        <v>26</v>
      </c>
      <c r="D7851" s="3">
        <v>1</v>
      </c>
      <c r="E7851" s="3" t="s">
        <v>2553</v>
      </c>
      <c r="F7851" s="3" t="s">
        <v>28</v>
      </c>
      <c r="G7851" s="3">
        <v>12.3650229</v>
      </c>
      <c r="H7851" s="3">
        <v>0.94</v>
      </c>
      <c r="I7851" s="3" t="s">
        <v>68</v>
      </c>
      <c r="J7851" s="3">
        <v>9.6603277000000001E-2</v>
      </c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</row>
    <row r="7852" spans="1:32">
      <c r="A7852" s="3" t="s">
        <v>8435</v>
      </c>
      <c r="B7852" s="3" t="s">
        <v>2039</v>
      </c>
      <c r="C7852" s="3" t="s">
        <v>26</v>
      </c>
      <c r="D7852" s="3">
        <v>1</v>
      </c>
      <c r="E7852" s="3" t="s">
        <v>2555</v>
      </c>
      <c r="F7852" s="3" t="s">
        <v>28</v>
      </c>
      <c r="G7852" s="3">
        <v>9.9713364519999992</v>
      </c>
      <c r="H7852" s="3">
        <v>0.65</v>
      </c>
      <c r="I7852" s="3" t="s">
        <v>68</v>
      </c>
      <c r="J7852" s="3">
        <v>9.6603277000000001E-2</v>
      </c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</row>
    <row r="7853" spans="1:32">
      <c r="A7853" s="3" t="s">
        <v>8436</v>
      </c>
      <c r="B7853" s="3" t="s">
        <v>2039</v>
      </c>
      <c r="C7853" s="3" t="s">
        <v>26</v>
      </c>
      <c r="D7853" s="3">
        <v>1</v>
      </c>
      <c r="E7853" s="3" t="s">
        <v>2557</v>
      </c>
      <c r="F7853" s="3" t="s">
        <v>28</v>
      </c>
      <c r="G7853" s="3">
        <v>22.992442780000001</v>
      </c>
      <c r="H7853" s="3">
        <v>0.84</v>
      </c>
      <c r="I7853" s="3" t="s">
        <v>68</v>
      </c>
      <c r="J7853" s="3">
        <v>9.6603277000000001E-2</v>
      </c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</row>
    <row r="7854" spans="1:32">
      <c r="A7854" s="3" t="s">
        <v>8437</v>
      </c>
      <c r="B7854" s="3" t="s">
        <v>2039</v>
      </c>
      <c r="C7854" s="3" t="s">
        <v>26</v>
      </c>
      <c r="D7854" s="3">
        <v>1</v>
      </c>
      <c r="E7854" s="3" t="s">
        <v>2559</v>
      </c>
      <c r="F7854" s="3" t="s">
        <v>28</v>
      </c>
      <c r="G7854" s="3">
        <v>999</v>
      </c>
      <c r="H7854" s="3">
        <v>0</v>
      </c>
      <c r="I7854" s="3" t="s">
        <v>29</v>
      </c>
      <c r="J7854" s="3">
        <v>9.6603277000000001E-2</v>
      </c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</row>
    <row r="7855" spans="1:32">
      <c r="A7855" s="3" t="s">
        <v>8438</v>
      </c>
      <c r="B7855" s="3" t="s">
        <v>2039</v>
      </c>
      <c r="C7855" s="3" t="s">
        <v>26</v>
      </c>
      <c r="D7855" s="3">
        <v>1</v>
      </c>
      <c r="E7855" s="3" t="s">
        <v>2561</v>
      </c>
      <c r="F7855" s="3" t="s">
        <v>28</v>
      </c>
      <c r="G7855" s="3">
        <v>999</v>
      </c>
      <c r="H7855" s="3">
        <v>0</v>
      </c>
      <c r="I7855" s="3" t="s">
        <v>29</v>
      </c>
      <c r="J7855" s="3">
        <v>9.6603277000000001E-2</v>
      </c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</row>
    <row r="7856" spans="1:32">
      <c r="A7856" s="3" t="s">
        <v>8439</v>
      </c>
      <c r="B7856" s="3" t="s">
        <v>2039</v>
      </c>
      <c r="C7856" s="3" t="s">
        <v>26</v>
      </c>
      <c r="D7856" s="3">
        <v>1</v>
      </c>
      <c r="E7856" s="3" t="s">
        <v>2563</v>
      </c>
      <c r="F7856" s="3" t="s">
        <v>28</v>
      </c>
      <c r="G7856" s="3">
        <v>999</v>
      </c>
      <c r="H7856" s="3">
        <v>0</v>
      </c>
      <c r="I7856" s="3" t="s">
        <v>29</v>
      </c>
      <c r="J7856" s="3">
        <v>9.6603277000000001E-2</v>
      </c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</row>
    <row r="7857" spans="1:32">
      <c r="A7857" s="3" t="s">
        <v>8440</v>
      </c>
      <c r="B7857" s="3" t="s">
        <v>2039</v>
      </c>
      <c r="C7857" s="3" t="s">
        <v>26</v>
      </c>
      <c r="D7857" s="3">
        <v>1</v>
      </c>
      <c r="E7857" s="3" t="s">
        <v>2565</v>
      </c>
      <c r="F7857" s="3" t="s">
        <v>28</v>
      </c>
      <c r="G7857" s="3">
        <v>999</v>
      </c>
      <c r="H7857" s="3">
        <v>0</v>
      </c>
      <c r="I7857" s="3" t="s">
        <v>29</v>
      </c>
      <c r="J7857" s="3">
        <v>9.6603277000000001E-2</v>
      </c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</row>
    <row r="7858" spans="1:32">
      <c r="A7858" s="3" t="s">
        <v>8441</v>
      </c>
      <c r="B7858" s="3" t="s">
        <v>2039</v>
      </c>
      <c r="C7858" s="3" t="s">
        <v>26</v>
      </c>
      <c r="D7858" s="3">
        <v>1</v>
      </c>
      <c r="E7858" s="3" t="s">
        <v>2567</v>
      </c>
      <c r="F7858" s="3" t="s">
        <v>28</v>
      </c>
      <c r="G7858" s="3">
        <v>999</v>
      </c>
      <c r="H7858" s="3">
        <v>0</v>
      </c>
      <c r="I7858" s="3" t="s">
        <v>29</v>
      </c>
      <c r="J7858" s="3">
        <v>9.6603277000000001E-2</v>
      </c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</row>
    <row r="7859" spans="1:32">
      <c r="A7859" s="3" t="s">
        <v>8442</v>
      </c>
      <c r="B7859" s="3" t="s">
        <v>2039</v>
      </c>
      <c r="C7859" s="3" t="s">
        <v>26</v>
      </c>
      <c r="D7859" s="3">
        <v>1</v>
      </c>
      <c r="E7859" s="3" t="s">
        <v>2569</v>
      </c>
      <c r="F7859" s="3" t="s">
        <v>28</v>
      </c>
      <c r="G7859" s="3">
        <v>999</v>
      </c>
      <c r="H7859" s="3">
        <v>0</v>
      </c>
      <c r="I7859" s="3" t="s">
        <v>29</v>
      </c>
      <c r="J7859" s="3">
        <v>9.6603277000000001E-2</v>
      </c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</row>
    <row r="7860" spans="1:32">
      <c r="A7860" s="3" t="s">
        <v>8443</v>
      </c>
      <c r="B7860" s="3" t="s">
        <v>2039</v>
      </c>
      <c r="C7860" s="3" t="s">
        <v>26</v>
      </c>
      <c r="D7860" s="3">
        <v>1</v>
      </c>
      <c r="E7860" s="3" t="s">
        <v>2571</v>
      </c>
      <c r="F7860" s="3" t="s">
        <v>28</v>
      </c>
      <c r="G7860" s="3">
        <v>999</v>
      </c>
      <c r="H7860" s="3">
        <v>0</v>
      </c>
      <c r="I7860" s="3" t="s">
        <v>29</v>
      </c>
      <c r="J7860" s="3">
        <v>9.6603277000000001E-2</v>
      </c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</row>
    <row r="7861" spans="1:32">
      <c r="A7861" s="3" t="s">
        <v>8444</v>
      </c>
      <c r="B7861" s="3" t="s">
        <v>2039</v>
      </c>
      <c r="C7861" s="3" t="s">
        <v>26</v>
      </c>
      <c r="D7861" s="3">
        <v>1</v>
      </c>
      <c r="E7861" s="3" t="s">
        <v>2573</v>
      </c>
      <c r="F7861" s="3" t="s">
        <v>28</v>
      </c>
      <c r="G7861" s="3">
        <v>999</v>
      </c>
      <c r="H7861" s="3">
        <v>0</v>
      </c>
      <c r="I7861" s="3" t="s">
        <v>29</v>
      </c>
      <c r="J7861" s="3">
        <v>9.6603277000000001E-2</v>
      </c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</row>
    <row r="7862" spans="1:32">
      <c r="A7862" s="3" t="s">
        <v>8445</v>
      </c>
      <c r="B7862" s="3" t="s">
        <v>2039</v>
      </c>
      <c r="C7862" s="3" t="s">
        <v>26</v>
      </c>
      <c r="D7862" s="3">
        <v>1</v>
      </c>
      <c r="E7862" s="3" t="s">
        <v>2575</v>
      </c>
      <c r="F7862" s="3" t="s">
        <v>28</v>
      </c>
      <c r="G7862" s="3">
        <v>999</v>
      </c>
      <c r="H7862" s="3">
        <v>0</v>
      </c>
      <c r="I7862" s="3" t="s">
        <v>29</v>
      </c>
      <c r="J7862" s="3">
        <v>9.6603277000000001E-2</v>
      </c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</row>
    <row r="7863" spans="1:32">
      <c r="A7863" s="3" t="s">
        <v>8446</v>
      </c>
      <c r="B7863" s="3" t="s">
        <v>2039</v>
      </c>
      <c r="C7863" s="3" t="s">
        <v>26</v>
      </c>
      <c r="D7863" s="3">
        <v>1</v>
      </c>
      <c r="E7863" s="3" t="s">
        <v>2577</v>
      </c>
      <c r="F7863" s="3" t="s">
        <v>28</v>
      </c>
      <c r="G7863" s="3">
        <v>999</v>
      </c>
      <c r="H7863" s="3">
        <v>0</v>
      </c>
      <c r="I7863" s="3" t="s">
        <v>29</v>
      </c>
      <c r="J7863" s="3">
        <v>9.6603277000000001E-2</v>
      </c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</row>
    <row r="7864" spans="1:32">
      <c r="A7864" s="3" t="s">
        <v>8447</v>
      </c>
      <c r="B7864" s="3" t="s">
        <v>2039</v>
      </c>
      <c r="C7864" s="3" t="s">
        <v>26</v>
      </c>
      <c r="D7864" s="3">
        <v>1</v>
      </c>
      <c r="E7864" s="3" t="s">
        <v>2579</v>
      </c>
      <c r="F7864" s="3" t="s">
        <v>28</v>
      </c>
      <c r="G7864" s="3">
        <v>999</v>
      </c>
      <c r="H7864" s="3">
        <v>0</v>
      </c>
      <c r="I7864" s="3" t="s">
        <v>29</v>
      </c>
      <c r="J7864" s="3">
        <v>9.6603277000000001E-2</v>
      </c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</row>
    <row r="7865" spans="1:32">
      <c r="A7865" s="3" t="s">
        <v>8448</v>
      </c>
      <c r="B7865" s="3" t="s">
        <v>2039</v>
      </c>
      <c r="C7865" s="3" t="s">
        <v>26</v>
      </c>
      <c r="D7865" s="3">
        <v>1</v>
      </c>
      <c r="E7865" s="3" t="s">
        <v>2581</v>
      </c>
      <c r="F7865" s="3" t="s">
        <v>28</v>
      </c>
      <c r="G7865" s="3">
        <v>999</v>
      </c>
      <c r="H7865" s="3">
        <v>0</v>
      </c>
      <c r="I7865" s="3" t="s">
        <v>29</v>
      </c>
      <c r="J7865" s="3">
        <v>9.6603277000000001E-2</v>
      </c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</row>
    <row r="7866" spans="1:32">
      <c r="A7866" s="3" t="s">
        <v>8449</v>
      </c>
      <c r="B7866" s="3" t="s">
        <v>2039</v>
      </c>
      <c r="C7866" s="3" t="s">
        <v>26</v>
      </c>
      <c r="D7866" s="3">
        <v>1</v>
      </c>
      <c r="E7866" s="3" t="s">
        <v>2583</v>
      </c>
      <c r="F7866" s="3" t="s">
        <v>28</v>
      </c>
      <c r="G7866" s="3">
        <v>999</v>
      </c>
      <c r="H7866" s="3">
        <v>0</v>
      </c>
      <c r="I7866" s="3" t="s">
        <v>29</v>
      </c>
      <c r="J7866" s="3">
        <v>9.6603277000000001E-2</v>
      </c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</row>
    <row r="7867" spans="1:32">
      <c r="A7867" s="3" t="s">
        <v>8450</v>
      </c>
      <c r="B7867" s="3" t="s">
        <v>2039</v>
      </c>
      <c r="C7867" s="3" t="s">
        <v>26</v>
      </c>
      <c r="D7867" s="3">
        <v>1</v>
      </c>
      <c r="E7867" s="3" t="s">
        <v>2585</v>
      </c>
      <c r="F7867" s="3" t="s">
        <v>28</v>
      </c>
      <c r="G7867" s="3">
        <v>999</v>
      </c>
      <c r="H7867" s="3">
        <v>0</v>
      </c>
      <c r="I7867" s="3" t="s">
        <v>29</v>
      </c>
      <c r="J7867" s="3">
        <v>9.6603277000000001E-2</v>
      </c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</row>
    <row r="7868" spans="1:32">
      <c r="A7868" s="3" t="s">
        <v>8451</v>
      </c>
      <c r="B7868" s="3" t="s">
        <v>2039</v>
      </c>
      <c r="C7868" s="3" t="s">
        <v>26</v>
      </c>
      <c r="D7868" s="3">
        <v>1</v>
      </c>
      <c r="E7868" s="3" t="s">
        <v>2587</v>
      </c>
      <c r="F7868" s="3" t="s">
        <v>28</v>
      </c>
      <c r="G7868" s="3">
        <v>999</v>
      </c>
      <c r="H7868" s="3">
        <v>0</v>
      </c>
      <c r="I7868" s="3" t="s">
        <v>29</v>
      </c>
      <c r="J7868" s="3">
        <v>9.6603277000000001E-2</v>
      </c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</row>
    <row r="7869" spans="1:32">
      <c r="A7869" s="3" t="s">
        <v>8452</v>
      </c>
      <c r="B7869" s="3" t="s">
        <v>2039</v>
      </c>
      <c r="C7869" s="3" t="s">
        <v>26</v>
      </c>
      <c r="D7869" s="3">
        <v>1</v>
      </c>
      <c r="E7869" s="3" t="s">
        <v>2589</v>
      </c>
      <c r="F7869" s="3" t="s">
        <v>28</v>
      </c>
      <c r="G7869" s="3">
        <v>999</v>
      </c>
      <c r="H7869" s="3">
        <v>0</v>
      </c>
      <c r="I7869" s="3" t="s">
        <v>29</v>
      </c>
      <c r="J7869" s="3">
        <v>9.6603277000000001E-2</v>
      </c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</row>
    <row r="7870" spans="1:32">
      <c r="A7870" s="3" t="s">
        <v>8453</v>
      </c>
      <c r="B7870" s="3" t="s">
        <v>2039</v>
      </c>
      <c r="C7870" s="3" t="s">
        <v>26</v>
      </c>
      <c r="D7870" s="3">
        <v>1</v>
      </c>
      <c r="E7870" s="3" t="s">
        <v>2591</v>
      </c>
      <c r="F7870" s="3" t="s">
        <v>28</v>
      </c>
      <c r="G7870" s="3">
        <v>999</v>
      </c>
      <c r="H7870" s="3">
        <v>0</v>
      </c>
      <c r="I7870" s="3" t="s">
        <v>29</v>
      </c>
      <c r="J7870" s="3">
        <v>9.6603277000000001E-2</v>
      </c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</row>
    <row r="7871" spans="1:32">
      <c r="A7871" s="3" t="s">
        <v>8454</v>
      </c>
      <c r="B7871" s="3" t="s">
        <v>2039</v>
      </c>
      <c r="C7871" s="3" t="s">
        <v>26</v>
      </c>
      <c r="D7871" s="3">
        <v>1</v>
      </c>
      <c r="E7871" s="3" t="s">
        <v>2593</v>
      </c>
      <c r="F7871" s="3" t="s">
        <v>28</v>
      </c>
      <c r="G7871" s="3">
        <v>999</v>
      </c>
      <c r="H7871" s="3">
        <v>0</v>
      </c>
      <c r="I7871" s="3" t="s">
        <v>29</v>
      </c>
      <c r="J7871" s="3">
        <v>9.6603277000000001E-2</v>
      </c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</row>
    <row r="7872" spans="1:32">
      <c r="A7872" s="3" t="s">
        <v>8455</v>
      </c>
      <c r="B7872" s="3" t="s">
        <v>2039</v>
      </c>
      <c r="C7872" s="3" t="s">
        <v>26</v>
      </c>
      <c r="D7872" s="3">
        <v>1</v>
      </c>
      <c r="E7872" s="3" t="s">
        <v>2595</v>
      </c>
      <c r="F7872" s="3" t="s">
        <v>28</v>
      </c>
      <c r="G7872" s="3">
        <v>999</v>
      </c>
      <c r="H7872" s="3">
        <v>0</v>
      </c>
      <c r="I7872" s="3" t="s">
        <v>29</v>
      </c>
      <c r="J7872" s="3">
        <v>9.6603277000000001E-2</v>
      </c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</row>
    <row r="7873" spans="1:32">
      <c r="A7873" s="3" t="s">
        <v>8456</v>
      </c>
      <c r="B7873" s="3" t="s">
        <v>2039</v>
      </c>
      <c r="C7873" s="3" t="s">
        <v>26</v>
      </c>
      <c r="D7873" s="3">
        <v>1</v>
      </c>
      <c r="E7873" s="3" t="s">
        <v>2597</v>
      </c>
      <c r="F7873" s="3" t="s">
        <v>28</v>
      </c>
      <c r="G7873" s="3">
        <v>999</v>
      </c>
      <c r="H7873" s="3">
        <v>0</v>
      </c>
      <c r="I7873" s="3" t="s">
        <v>29</v>
      </c>
      <c r="J7873" s="3">
        <v>9.6603277000000001E-2</v>
      </c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</row>
    <row r="7874" spans="1:32">
      <c r="A7874" s="3" t="s">
        <v>8457</v>
      </c>
      <c r="B7874" s="3" t="s">
        <v>2039</v>
      </c>
      <c r="C7874" s="3" t="s">
        <v>26</v>
      </c>
      <c r="D7874" s="3">
        <v>1</v>
      </c>
      <c r="E7874" s="3" t="s">
        <v>2599</v>
      </c>
      <c r="F7874" s="3" t="s">
        <v>28</v>
      </c>
      <c r="G7874" s="3">
        <v>999</v>
      </c>
      <c r="H7874" s="3">
        <v>0</v>
      </c>
      <c r="I7874" s="3" t="s">
        <v>29</v>
      </c>
      <c r="J7874" s="3">
        <v>9.6603277000000001E-2</v>
      </c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</row>
    <row r="7875" spans="1:32">
      <c r="A7875" s="3" t="s">
        <v>8458</v>
      </c>
      <c r="B7875" s="3" t="s">
        <v>2039</v>
      </c>
      <c r="C7875" s="3" t="s">
        <v>26</v>
      </c>
      <c r="D7875" s="3">
        <v>1</v>
      </c>
      <c r="E7875" s="3" t="s">
        <v>2601</v>
      </c>
      <c r="F7875" s="3" t="s">
        <v>28</v>
      </c>
      <c r="G7875" s="3">
        <v>999</v>
      </c>
      <c r="H7875" s="3">
        <v>0</v>
      </c>
      <c r="I7875" s="3" t="s">
        <v>29</v>
      </c>
      <c r="J7875" s="3">
        <v>9.6603277000000001E-2</v>
      </c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</row>
    <row r="7876" spans="1:32">
      <c r="A7876" s="3" t="s">
        <v>8459</v>
      </c>
      <c r="B7876" s="3" t="s">
        <v>2039</v>
      </c>
      <c r="C7876" s="3" t="s">
        <v>26</v>
      </c>
      <c r="D7876" s="3">
        <v>1</v>
      </c>
      <c r="E7876" s="3" t="s">
        <v>2603</v>
      </c>
      <c r="F7876" s="3" t="s">
        <v>28</v>
      </c>
      <c r="G7876" s="3">
        <v>999</v>
      </c>
      <c r="H7876" s="3">
        <v>0</v>
      </c>
      <c r="I7876" s="3" t="s">
        <v>29</v>
      </c>
      <c r="J7876" s="3">
        <v>9.6603277000000001E-2</v>
      </c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</row>
    <row r="7877" spans="1:32">
      <c r="A7877" s="3" t="s">
        <v>8460</v>
      </c>
      <c r="B7877" s="3" t="s">
        <v>2039</v>
      </c>
      <c r="C7877" s="3" t="s">
        <v>26</v>
      </c>
      <c r="D7877" s="3">
        <v>1</v>
      </c>
      <c r="E7877" s="3" t="s">
        <v>2605</v>
      </c>
      <c r="F7877" s="3" t="s">
        <v>28</v>
      </c>
      <c r="G7877" s="3">
        <v>999</v>
      </c>
      <c r="H7877" s="3">
        <v>0</v>
      </c>
      <c r="I7877" s="3" t="s">
        <v>29</v>
      </c>
      <c r="J7877" s="3">
        <v>9.6603277000000001E-2</v>
      </c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</row>
    <row r="7878" spans="1:32">
      <c r="A7878" s="3" t="s">
        <v>8461</v>
      </c>
      <c r="B7878" s="3" t="s">
        <v>2039</v>
      </c>
      <c r="C7878" s="3" t="s">
        <v>26</v>
      </c>
      <c r="D7878" s="3">
        <v>1</v>
      </c>
      <c r="E7878" s="3" t="s">
        <v>2607</v>
      </c>
      <c r="F7878" s="3" t="s">
        <v>28</v>
      </c>
      <c r="G7878" s="3">
        <v>999</v>
      </c>
      <c r="H7878" s="3">
        <v>0</v>
      </c>
      <c r="I7878" s="3" t="s">
        <v>29</v>
      </c>
      <c r="J7878" s="3">
        <v>9.6603277000000001E-2</v>
      </c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</row>
    <row r="7879" spans="1:32">
      <c r="A7879" s="3" t="s">
        <v>8462</v>
      </c>
      <c r="B7879" s="3" t="s">
        <v>2039</v>
      </c>
      <c r="C7879" s="3" t="s">
        <v>26</v>
      </c>
      <c r="D7879" s="3">
        <v>1</v>
      </c>
      <c r="E7879" s="3" t="s">
        <v>2609</v>
      </c>
      <c r="F7879" s="3" t="s">
        <v>28</v>
      </c>
      <c r="G7879" s="3">
        <v>999</v>
      </c>
      <c r="H7879" s="3">
        <v>0</v>
      </c>
      <c r="I7879" s="3" t="s">
        <v>29</v>
      </c>
      <c r="J7879" s="3">
        <v>9.6603277000000001E-2</v>
      </c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</row>
    <row r="7880" spans="1:32">
      <c r="A7880" s="3" t="s">
        <v>8463</v>
      </c>
      <c r="B7880" s="3" t="s">
        <v>2039</v>
      </c>
      <c r="C7880" s="3" t="s">
        <v>26</v>
      </c>
      <c r="D7880" s="3">
        <v>1</v>
      </c>
      <c r="E7880" s="3" t="s">
        <v>2611</v>
      </c>
      <c r="F7880" s="3" t="s">
        <v>28</v>
      </c>
      <c r="G7880" s="3">
        <v>999</v>
      </c>
      <c r="H7880" s="3">
        <v>0</v>
      </c>
      <c r="I7880" s="3" t="s">
        <v>29</v>
      </c>
      <c r="J7880" s="3">
        <v>9.6603277000000001E-2</v>
      </c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</row>
    <row r="7881" spans="1:32">
      <c r="A7881" s="3" t="s">
        <v>8464</v>
      </c>
      <c r="B7881" s="3" t="s">
        <v>2039</v>
      </c>
      <c r="C7881" s="3" t="s">
        <v>26</v>
      </c>
      <c r="D7881" s="3">
        <v>1</v>
      </c>
      <c r="E7881" s="3" t="s">
        <v>2613</v>
      </c>
      <c r="F7881" s="3" t="s">
        <v>28</v>
      </c>
      <c r="G7881" s="3">
        <v>999</v>
      </c>
      <c r="H7881" s="3">
        <v>0</v>
      </c>
      <c r="I7881" s="3" t="s">
        <v>29</v>
      </c>
      <c r="J7881" s="3">
        <v>9.6603277000000001E-2</v>
      </c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</row>
    <row r="7882" spans="1:32">
      <c r="A7882" s="3" t="s">
        <v>8465</v>
      </c>
      <c r="B7882" s="3" t="s">
        <v>2039</v>
      </c>
      <c r="C7882" s="3" t="s">
        <v>26</v>
      </c>
      <c r="D7882" s="3">
        <v>1</v>
      </c>
      <c r="E7882" s="3" t="s">
        <v>2615</v>
      </c>
      <c r="F7882" s="3" t="s">
        <v>28</v>
      </c>
      <c r="G7882" s="3">
        <v>999</v>
      </c>
      <c r="H7882" s="3">
        <v>0</v>
      </c>
      <c r="I7882" s="3" t="s">
        <v>29</v>
      </c>
      <c r="J7882" s="3">
        <v>9.6603277000000001E-2</v>
      </c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</row>
    <row r="7883" spans="1:32">
      <c r="A7883" s="3" t="s">
        <v>8466</v>
      </c>
      <c r="B7883" s="3" t="s">
        <v>2039</v>
      </c>
      <c r="C7883" s="3" t="s">
        <v>26</v>
      </c>
      <c r="D7883" s="3">
        <v>1</v>
      </c>
      <c r="E7883" s="3" t="s">
        <v>2617</v>
      </c>
      <c r="F7883" s="3" t="s">
        <v>28</v>
      </c>
      <c r="G7883" s="3">
        <v>999</v>
      </c>
      <c r="H7883" s="3">
        <v>0</v>
      </c>
      <c r="I7883" s="3" t="s">
        <v>29</v>
      </c>
      <c r="J7883" s="3">
        <v>9.6603277000000001E-2</v>
      </c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</row>
    <row r="7884" spans="1:32">
      <c r="A7884" s="3" t="s">
        <v>8467</v>
      </c>
      <c r="B7884" s="3" t="s">
        <v>2039</v>
      </c>
      <c r="C7884" s="3" t="s">
        <v>26</v>
      </c>
      <c r="D7884" s="3">
        <v>1</v>
      </c>
      <c r="E7884" s="3" t="s">
        <v>2619</v>
      </c>
      <c r="F7884" s="3" t="s">
        <v>28</v>
      </c>
      <c r="G7884" s="3">
        <v>999</v>
      </c>
      <c r="H7884" s="3">
        <v>0</v>
      </c>
      <c r="I7884" s="3" t="s">
        <v>29</v>
      </c>
      <c r="J7884" s="3">
        <v>9.6603277000000001E-2</v>
      </c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</row>
    <row r="7885" spans="1:32">
      <c r="A7885" s="3" t="s">
        <v>8468</v>
      </c>
      <c r="B7885" s="3" t="s">
        <v>8469</v>
      </c>
      <c r="C7885" s="3" t="s">
        <v>26</v>
      </c>
      <c r="D7885" s="3">
        <v>1</v>
      </c>
      <c r="E7885" s="3" t="s">
        <v>27</v>
      </c>
      <c r="F7885" s="3" t="s">
        <v>28</v>
      </c>
      <c r="G7885" s="3">
        <v>24.739589250000002</v>
      </c>
      <c r="H7885" s="3">
        <v>0.91</v>
      </c>
      <c r="I7885" s="3" t="s">
        <v>68</v>
      </c>
      <c r="J7885" s="3">
        <v>9.6603277000000001E-2</v>
      </c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</row>
    <row r="7886" spans="1:32">
      <c r="A7886" s="3" t="s">
        <v>8470</v>
      </c>
      <c r="B7886" s="3" t="s">
        <v>8469</v>
      </c>
      <c r="C7886" s="3" t="s">
        <v>26</v>
      </c>
      <c r="D7886" s="3">
        <v>1</v>
      </c>
      <c r="E7886" s="3" t="s">
        <v>30</v>
      </c>
      <c r="F7886" s="3" t="s">
        <v>28</v>
      </c>
      <c r="G7886" s="3">
        <v>21.368399719999999</v>
      </c>
      <c r="H7886" s="3">
        <v>0.85</v>
      </c>
      <c r="I7886" s="3" t="s">
        <v>68</v>
      </c>
      <c r="J7886" s="3">
        <v>9.6603277000000001E-2</v>
      </c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</row>
    <row r="7887" spans="1:32">
      <c r="A7887" s="3" t="s">
        <v>8471</v>
      </c>
      <c r="B7887" s="3" t="s">
        <v>8469</v>
      </c>
      <c r="C7887" s="3" t="s">
        <v>26</v>
      </c>
      <c r="D7887" s="3">
        <v>1</v>
      </c>
      <c r="E7887" s="3" t="s">
        <v>31</v>
      </c>
      <c r="F7887" s="3" t="s">
        <v>28</v>
      </c>
      <c r="G7887" s="3">
        <v>999</v>
      </c>
      <c r="H7887" s="3">
        <v>0</v>
      </c>
      <c r="I7887" s="3" t="s">
        <v>29</v>
      </c>
      <c r="J7887" s="3">
        <v>9.6603277000000001E-2</v>
      </c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</row>
    <row r="7888" spans="1:32">
      <c r="A7888" s="3" t="s">
        <v>8472</v>
      </c>
      <c r="B7888" s="3" t="s">
        <v>8469</v>
      </c>
      <c r="C7888" s="3" t="s">
        <v>26</v>
      </c>
      <c r="D7888" s="3">
        <v>1</v>
      </c>
      <c r="E7888" s="3" t="s">
        <v>32</v>
      </c>
      <c r="F7888" s="3" t="s">
        <v>28</v>
      </c>
      <c r="G7888" s="3">
        <v>999</v>
      </c>
      <c r="H7888" s="3">
        <v>0</v>
      </c>
      <c r="I7888" s="3" t="s">
        <v>29</v>
      </c>
      <c r="J7888" s="3">
        <v>9.6603277000000001E-2</v>
      </c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</row>
    <row r="7889" spans="1:32">
      <c r="A7889" s="3" t="s">
        <v>8473</v>
      </c>
      <c r="B7889" s="3" t="s">
        <v>8469</v>
      </c>
      <c r="C7889" s="3" t="s">
        <v>26</v>
      </c>
      <c r="D7889" s="3">
        <v>1</v>
      </c>
      <c r="E7889" s="3" t="s">
        <v>33</v>
      </c>
      <c r="F7889" s="3" t="s">
        <v>28</v>
      </c>
      <c r="G7889" s="3">
        <v>999</v>
      </c>
      <c r="H7889" s="3">
        <v>0</v>
      </c>
      <c r="I7889" s="3" t="s">
        <v>29</v>
      </c>
      <c r="J7889" s="3">
        <v>9.6603277000000001E-2</v>
      </c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</row>
    <row r="7890" spans="1:32">
      <c r="A7890" s="3" t="s">
        <v>8474</v>
      </c>
      <c r="B7890" s="3" t="s">
        <v>8469</v>
      </c>
      <c r="C7890" s="3" t="s">
        <v>26</v>
      </c>
      <c r="D7890" s="3">
        <v>1</v>
      </c>
      <c r="E7890" s="3" t="s">
        <v>34</v>
      </c>
      <c r="F7890" s="3" t="s">
        <v>28</v>
      </c>
      <c r="G7890" s="3">
        <v>20.84694026</v>
      </c>
      <c r="H7890" s="3">
        <v>0.94</v>
      </c>
      <c r="I7890" s="3" t="s">
        <v>68</v>
      </c>
      <c r="J7890" s="3">
        <v>9.6603277000000001E-2</v>
      </c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</row>
    <row r="7891" spans="1:32">
      <c r="A7891" s="3" t="s">
        <v>8475</v>
      </c>
      <c r="B7891" s="3" t="s">
        <v>8469</v>
      </c>
      <c r="C7891" s="3" t="s">
        <v>26</v>
      </c>
      <c r="D7891" s="3">
        <v>1</v>
      </c>
      <c r="E7891" s="3" t="s">
        <v>35</v>
      </c>
      <c r="F7891" s="3" t="s">
        <v>28</v>
      </c>
      <c r="G7891" s="3">
        <v>999</v>
      </c>
      <c r="H7891" s="3">
        <v>0</v>
      </c>
      <c r="I7891" s="3" t="s">
        <v>29</v>
      </c>
      <c r="J7891" s="3">
        <v>9.6603277000000001E-2</v>
      </c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</row>
    <row r="7892" spans="1:32">
      <c r="A7892" s="3" t="s">
        <v>8476</v>
      </c>
      <c r="B7892" s="3" t="s">
        <v>8469</v>
      </c>
      <c r="C7892" s="3" t="s">
        <v>26</v>
      </c>
      <c r="D7892" s="3">
        <v>1</v>
      </c>
      <c r="E7892" s="3" t="s">
        <v>36</v>
      </c>
      <c r="F7892" s="3" t="s">
        <v>28</v>
      </c>
      <c r="G7892" s="3">
        <v>21.48884091</v>
      </c>
      <c r="H7892" s="3">
        <v>0.96</v>
      </c>
      <c r="I7892" s="3" t="s">
        <v>68</v>
      </c>
      <c r="J7892" s="3">
        <v>9.6603277000000001E-2</v>
      </c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</row>
    <row r="7893" spans="1:32">
      <c r="A7893" s="3" t="s">
        <v>8477</v>
      </c>
      <c r="B7893" s="3" t="s">
        <v>8469</v>
      </c>
      <c r="C7893" s="3" t="s">
        <v>26</v>
      </c>
      <c r="D7893" s="3">
        <v>1</v>
      </c>
      <c r="E7893" s="3" t="s">
        <v>37</v>
      </c>
      <c r="F7893" s="3" t="s">
        <v>28</v>
      </c>
      <c r="G7893" s="3">
        <v>999</v>
      </c>
      <c r="H7893" s="3">
        <v>0</v>
      </c>
      <c r="I7893" s="3" t="s">
        <v>29</v>
      </c>
      <c r="J7893" s="3">
        <v>9.6603277000000001E-2</v>
      </c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</row>
    <row r="7894" spans="1:32">
      <c r="A7894" s="3" t="s">
        <v>8478</v>
      </c>
      <c r="B7894" s="3" t="s">
        <v>8469</v>
      </c>
      <c r="C7894" s="3" t="s">
        <v>26</v>
      </c>
      <c r="D7894" s="3">
        <v>1</v>
      </c>
      <c r="E7894" s="3" t="s">
        <v>38</v>
      </c>
      <c r="F7894" s="3" t="s">
        <v>28</v>
      </c>
      <c r="G7894" s="3">
        <v>999</v>
      </c>
      <c r="H7894" s="3">
        <v>0</v>
      </c>
      <c r="I7894" s="3" t="s">
        <v>29</v>
      </c>
      <c r="J7894" s="3">
        <v>9.6603277000000001E-2</v>
      </c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</row>
    <row r="7895" spans="1:32">
      <c r="A7895" s="3" t="s">
        <v>8479</v>
      </c>
      <c r="B7895" s="3" t="s">
        <v>8469</v>
      </c>
      <c r="C7895" s="3" t="s">
        <v>26</v>
      </c>
      <c r="D7895" s="3">
        <v>1</v>
      </c>
      <c r="E7895" s="3" t="s">
        <v>39</v>
      </c>
      <c r="F7895" s="3" t="s">
        <v>28</v>
      </c>
      <c r="G7895" s="3">
        <v>999</v>
      </c>
      <c r="H7895" s="3">
        <v>0</v>
      </c>
      <c r="I7895" s="3" t="s">
        <v>29</v>
      </c>
      <c r="J7895" s="3">
        <v>9.6603277000000001E-2</v>
      </c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</row>
    <row r="7896" spans="1:32">
      <c r="A7896" s="3" t="s">
        <v>8480</v>
      </c>
      <c r="B7896" s="3" t="s">
        <v>8469</v>
      </c>
      <c r="C7896" s="3" t="s">
        <v>26</v>
      </c>
      <c r="D7896" s="3">
        <v>1</v>
      </c>
      <c r="E7896" s="3" t="s">
        <v>40</v>
      </c>
      <c r="F7896" s="3" t="s">
        <v>28</v>
      </c>
      <c r="G7896" s="3">
        <v>999</v>
      </c>
      <c r="H7896" s="3">
        <v>0</v>
      </c>
      <c r="I7896" s="3" t="s">
        <v>29</v>
      </c>
      <c r="J7896" s="3">
        <v>9.6603277000000001E-2</v>
      </c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</row>
    <row r="7897" spans="1:32">
      <c r="A7897" s="3" t="s">
        <v>8481</v>
      </c>
      <c r="B7897" s="3" t="s">
        <v>8469</v>
      </c>
      <c r="C7897" s="3" t="s">
        <v>26</v>
      </c>
      <c r="D7897" s="3">
        <v>1</v>
      </c>
      <c r="E7897" s="3" t="s">
        <v>41</v>
      </c>
      <c r="F7897" s="3" t="s">
        <v>28</v>
      </c>
      <c r="G7897" s="3">
        <v>20.264395310000001</v>
      </c>
      <c r="H7897" s="3">
        <v>0.64</v>
      </c>
      <c r="I7897" s="3" t="s">
        <v>68</v>
      </c>
      <c r="J7897" s="3">
        <v>9.6603277000000001E-2</v>
      </c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</row>
    <row r="7898" spans="1:32">
      <c r="A7898" s="3" t="s">
        <v>8482</v>
      </c>
      <c r="B7898" s="3" t="s">
        <v>8469</v>
      </c>
      <c r="C7898" s="3" t="s">
        <v>26</v>
      </c>
      <c r="D7898" s="3">
        <v>1</v>
      </c>
      <c r="E7898" s="3" t="s">
        <v>42</v>
      </c>
      <c r="F7898" s="3" t="s">
        <v>28</v>
      </c>
      <c r="G7898" s="3">
        <v>999</v>
      </c>
      <c r="H7898" s="3">
        <v>0</v>
      </c>
      <c r="I7898" s="3" t="s">
        <v>29</v>
      </c>
      <c r="J7898" s="3">
        <v>9.6603277000000001E-2</v>
      </c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</row>
    <row r="7899" spans="1:32">
      <c r="A7899" s="3" t="s">
        <v>8483</v>
      </c>
      <c r="B7899" s="3" t="s">
        <v>8469</v>
      </c>
      <c r="C7899" s="3" t="s">
        <v>26</v>
      </c>
      <c r="D7899" s="3">
        <v>1</v>
      </c>
      <c r="E7899" s="3" t="s">
        <v>43</v>
      </c>
      <c r="F7899" s="3" t="s">
        <v>28</v>
      </c>
      <c r="G7899" s="3">
        <v>999</v>
      </c>
      <c r="H7899" s="3">
        <v>0</v>
      </c>
      <c r="I7899" s="3" t="s">
        <v>29</v>
      </c>
      <c r="J7899" s="3">
        <v>9.6603277000000001E-2</v>
      </c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</row>
    <row r="7900" spans="1:32">
      <c r="A7900" s="3" t="s">
        <v>8484</v>
      </c>
      <c r="B7900" s="3" t="s">
        <v>8469</v>
      </c>
      <c r="C7900" s="3" t="s">
        <v>26</v>
      </c>
      <c r="D7900" s="3">
        <v>1</v>
      </c>
      <c r="E7900" s="3" t="s">
        <v>44</v>
      </c>
      <c r="F7900" s="3" t="s">
        <v>28</v>
      </c>
      <c r="G7900" s="3">
        <v>999</v>
      </c>
      <c r="H7900" s="3">
        <v>0</v>
      </c>
      <c r="I7900" s="3" t="s">
        <v>29</v>
      </c>
      <c r="J7900" s="3">
        <v>9.6603277000000001E-2</v>
      </c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</row>
    <row r="7901" spans="1:32">
      <c r="A7901" s="3" t="s">
        <v>8485</v>
      </c>
      <c r="B7901" s="3" t="s">
        <v>8469</v>
      </c>
      <c r="C7901" s="3" t="s">
        <v>26</v>
      </c>
      <c r="D7901" s="3">
        <v>1</v>
      </c>
      <c r="E7901" s="3" t="s">
        <v>45</v>
      </c>
      <c r="F7901" s="3" t="s">
        <v>28</v>
      </c>
      <c r="G7901" s="3">
        <v>999</v>
      </c>
      <c r="H7901" s="3">
        <v>0</v>
      </c>
      <c r="I7901" s="3" t="s">
        <v>29</v>
      </c>
      <c r="J7901" s="3">
        <v>9.6603277000000001E-2</v>
      </c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</row>
    <row r="7902" spans="1:32">
      <c r="A7902" s="3" t="s">
        <v>8486</v>
      </c>
      <c r="B7902" s="3" t="s">
        <v>8469</v>
      </c>
      <c r="C7902" s="3" t="s">
        <v>26</v>
      </c>
      <c r="D7902" s="3">
        <v>1</v>
      </c>
      <c r="E7902" s="3" t="s">
        <v>46</v>
      </c>
      <c r="F7902" s="3" t="s">
        <v>28</v>
      </c>
      <c r="G7902" s="3">
        <v>999</v>
      </c>
      <c r="H7902" s="3">
        <v>0</v>
      </c>
      <c r="I7902" s="3" t="s">
        <v>29</v>
      </c>
      <c r="J7902" s="3">
        <v>9.6603277000000001E-2</v>
      </c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</row>
    <row r="7903" spans="1:32">
      <c r="A7903" s="3" t="s">
        <v>8487</v>
      </c>
      <c r="B7903" s="3" t="s">
        <v>8469</v>
      </c>
      <c r="C7903" s="3" t="s">
        <v>26</v>
      </c>
      <c r="D7903" s="3">
        <v>1</v>
      </c>
      <c r="E7903" s="3" t="s">
        <v>47</v>
      </c>
      <c r="F7903" s="3" t="s">
        <v>28</v>
      </c>
      <c r="G7903" s="3">
        <v>999</v>
      </c>
      <c r="H7903" s="3">
        <v>0</v>
      </c>
      <c r="I7903" s="3" t="s">
        <v>29</v>
      </c>
      <c r="J7903" s="3">
        <v>9.6603277000000001E-2</v>
      </c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</row>
    <row r="7904" spans="1:32">
      <c r="A7904" s="3" t="s">
        <v>8488</v>
      </c>
      <c r="B7904" s="3" t="s">
        <v>8469</v>
      </c>
      <c r="C7904" s="3" t="s">
        <v>26</v>
      </c>
      <c r="D7904" s="3">
        <v>1</v>
      </c>
      <c r="E7904" s="3" t="s">
        <v>48</v>
      </c>
      <c r="F7904" s="3" t="s">
        <v>28</v>
      </c>
      <c r="G7904" s="3">
        <v>999</v>
      </c>
      <c r="H7904" s="3">
        <v>0</v>
      </c>
      <c r="I7904" s="3" t="s">
        <v>29</v>
      </c>
      <c r="J7904" s="3">
        <v>9.6603277000000001E-2</v>
      </c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</row>
    <row r="7905" spans="1:32">
      <c r="A7905" s="3" t="s">
        <v>8489</v>
      </c>
      <c r="B7905" s="3" t="s">
        <v>8469</v>
      </c>
      <c r="C7905" s="3" t="s">
        <v>26</v>
      </c>
      <c r="D7905" s="3">
        <v>1</v>
      </c>
      <c r="E7905" s="3" t="s">
        <v>49</v>
      </c>
      <c r="F7905" s="3" t="s">
        <v>28</v>
      </c>
      <c r="G7905" s="3">
        <v>21.267622339999999</v>
      </c>
      <c r="H7905" s="3">
        <v>0.97</v>
      </c>
      <c r="I7905" s="3" t="s">
        <v>68</v>
      </c>
      <c r="J7905" s="3">
        <v>9.6603277000000001E-2</v>
      </c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</row>
    <row r="7906" spans="1:32">
      <c r="A7906" s="3" t="s">
        <v>8490</v>
      </c>
      <c r="B7906" s="3" t="s">
        <v>8469</v>
      </c>
      <c r="C7906" s="3" t="s">
        <v>26</v>
      </c>
      <c r="D7906" s="3">
        <v>1</v>
      </c>
      <c r="E7906" s="3" t="s">
        <v>50</v>
      </c>
      <c r="F7906" s="3" t="s">
        <v>28</v>
      </c>
      <c r="G7906" s="3">
        <v>999</v>
      </c>
      <c r="H7906" s="3">
        <v>0</v>
      </c>
      <c r="I7906" s="3" t="s">
        <v>29</v>
      </c>
      <c r="J7906" s="3">
        <v>9.6603277000000001E-2</v>
      </c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</row>
    <row r="7907" spans="1:32">
      <c r="A7907" s="3" t="s">
        <v>8491</v>
      </c>
      <c r="B7907" s="3" t="s">
        <v>8469</v>
      </c>
      <c r="C7907" s="3" t="s">
        <v>26</v>
      </c>
      <c r="D7907" s="3">
        <v>1</v>
      </c>
      <c r="E7907" s="3" t="s">
        <v>51</v>
      </c>
      <c r="F7907" s="3" t="s">
        <v>28</v>
      </c>
      <c r="G7907" s="3">
        <v>999</v>
      </c>
      <c r="H7907" s="3">
        <v>0</v>
      </c>
      <c r="I7907" s="3" t="s">
        <v>29</v>
      </c>
      <c r="J7907" s="3">
        <v>9.6603277000000001E-2</v>
      </c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</row>
    <row r="7908" spans="1:32">
      <c r="A7908" s="3" t="s">
        <v>8492</v>
      </c>
      <c r="B7908" s="3" t="s">
        <v>8469</v>
      </c>
      <c r="C7908" s="3" t="s">
        <v>26</v>
      </c>
      <c r="D7908" s="3">
        <v>1</v>
      </c>
      <c r="E7908" s="3" t="s">
        <v>52</v>
      </c>
      <c r="F7908" s="3" t="s">
        <v>28</v>
      </c>
      <c r="G7908" s="3">
        <v>999</v>
      </c>
      <c r="H7908" s="3">
        <v>0</v>
      </c>
      <c r="I7908" s="3" t="s">
        <v>29</v>
      </c>
      <c r="J7908" s="3">
        <v>9.6603277000000001E-2</v>
      </c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</row>
    <row r="7909" spans="1:32">
      <c r="A7909" s="3" t="s">
        <v>8493</v>
      </c>
      <c r="B7909" s="3" t="s">
        <v>8469</v>
      </c>
      <c r="C7909" s="3" t="s">
        <v>26</v>
      </c>
      <c r="D7909" s="3">
        <v>1</v>
      </c>
      <c r="E7909" s="3" t="s">
        <v>53</v>
      </c>
      <c r="F7909" s="3" t="s">
        <v>28</v>
      </c>
      <c r="G7909" s="3">
        <v>999</v>
      </c>
      <c r="H7909" s="3">
        <v>0</v>
      </c>
      <c r="I7909" s="3" t="s">
        <v>29</v>
      </c>
      <c r="J7909" s="3">
        <v>9.6603277000000001E-2</v>
      </c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</row>
    <row r="7910" spans="1:32">
      <c r="A7910" s="3" t="s">
        <v>8494</v>
      </c>
      <c r="B7910" s="3" t="s">
        <v>8469</v>
      </c>
      <c r="C7910" s="3" t="s">
        <v>26</v>
      </c>
      <c r="D7910" s="3">
        <v>1</v>
      </c>
      <c r="E7910" s="3" t="s">
        <v>54</v>
      </c>
      <c r="F7910" s="3" t="s">
        <v>28</v>
      </c>
      <c r="G7910" s="3">
        <v>21.420127619999999</v>
      </c>
      <c r="H7910" s="3">
        <v>0.99</v>
      </c>
      <c r="I7910" s="3" t="s">
        <v>68</v>
      </c>
      <c r="J7910" s="3">
        <v>9.6603277000000001E-2</v>
      </c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</row>
    <row r="7911" spans="1:32">
      <c r="A7911" s="3" t="s">
        <v>8495</v>
      </c>
      <c r="B7911" s="3" t="s">
        <v>8469</v>
      </c>
      <c r="C7911" s="3" t="s">
        <v>26</v>
      </c>
      <c r="D7911" s="3">
        <v>1</v>
      </c>
      <c r="E7911" s="3" t="s">
        <v>55</v>
      </c>
      <c r="F7911" s="3" t="s">
        <v>28</v>
      </c>
      <c r="G7911" s="3">
        <v>20.943227499999999</v>
      </c>
      <c r="H7911" s="3">
        <v>0.88</v>
      </c>
      <c r="I7911" s="3" t="s">
        <v>68</v>
      </c>
      <c r="J7911" s="3">
        <v>9.6603277000000001E-2</v>
      </c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</row>
    <row r="7912" spans="1:32">
      <c r="A7912" s="3" t="s">
        <v>8496</v>
      </c>
      <c r="B7912" s="3" t="s">
        <v>8469</v>
      </c>
      <c r="C7912" s="3" t="s">
        <v>26</v>
      </c>
      <c r="D7912" s="3">
        <v>1</v>
      </c>
      <c r="E7912" s="3" t="s">
        <v>56</v>
      </c>
      <c r="F7912" s="3" t="s">
        <v>28</v>
      </c>
      <c r="G7912" s="3">
        <v>22.793794399999999</v>
      </c>
      <c r="H7912" s="3">
        <v>0.91</v>
      </c>
      <c r="I7912" s="3" t="s">
        <v>68</v>
      </c>
      <c r="J7912" s="3">
        <v>9.6603277000000001E-2</v>
      </c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</row>
    <row r="7913" spans="1:32">
      <c r="A7913" s="3" t="s">
        <v>8497</v>
      </c>
      <c r="B7913" s="3" t="s">
        <v>8469</v>
      </c>
      <c r="C7913" s="3" t="s">
        <v>26</v>
      </c>
      <c r="D7913" s="3">
        <v>1</v>
      </c>
      <c r="E7913" s="3" t="s">
        <v>57</v>
      </c>
      <c r="F7913" s="3" t="s">
        <v>28</v>
      </c>
      <c r="G7913" s="3">
        <v>22.444022520000001</v>
      </c>
      <c r="H7913" s="3">
        <v>0.97</v>
      </c>
      <c r="I7913" s="3" t="s">
        <v>68</v>
      </c>
      <c r="J7913" s="3">
        <v>9.6603277000000001E-2</v>
      </c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</row>
    <row r="7914" spans="1:32">
      <c r="A7914" s="3" t="s">
        <v>8498</v>
      </c>
      <c r="B7914" s="3" t="s">
        <v>8469</v>
      </c>
      <c r="C7914" s="3" t="s">
        <v>26</v>
      </c>
      <c r="D7914" s="3">
        <v>1</v>
      </c>
      <c r="E7914" s="3" t="s">
        <v>58</v>
      </c>
      <c r="F7914" s="3" t="s">
        <v>28</v>
      </c>
      <c r="G7914" s="3">
        <v>20.6061391</v>
      </c>
      <c r="H7914" s="3">
        <v>0.96</v>
      </c>
      <c r="I7914" s="3" t="s">
        <v>68</v>
      </c>
      <c r="J7914" s="3">
        <v>9.6603277000000001E-2</v>
      </c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</row>
    <row r="7915" spans="1:32">
      <c r="A7915" s="3" t="s">
        <v>8499</v>
      </c>
      <c r="B7915" s="3" t="s">
        <v>8469</v>
      </c>
      <c r="C7915" s="3" t="s">
        <v>26</v>
      </c>
      <c r="D7915" s="3">
        <v>1</v>
      </c>
      <c r="E7915" s="3" t="s">
        <v>59</v>
      </c>
      <c r="F7915" s="3" t="s">
        <v>28</v>
      </c>
      <c r="G7915" s="3">
        <v>22.038630869999999</v>
      </c>
      <c r="H7915" s="3">
        <v>0.96</v>
      </c>
      <c r="I7915" s="3" t="s">
        <v>68</v>
      </c>
      <c r="J7915" s="3">
        <v>9.6603277000000001E-2</v>
      </c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</row>
    <row r="7916" spans="1:32">
      <c r="A7916" s="3" t="s">
        <v>8500</v>
      </c>
      <c r="B7916" s="3" t="s">
        <v>8469</v>
      </c>
      <c r="C7916" s="3" t="s">
        <v>26</v>
      </c>
      <c r="D7916" s="3">
        <v>1</v>
      </c>
      <c r="E7916" s="3" t="s">
        <v>60</v>
      </c>
      <c r="F7916" s="3" t="s">
        <v>28</v>
      </c>
      <c r="G7916" s="3">
        <v>22.626529590000001</v>
      </c>
      <c r="H7916" s="3">
        <v>0.94</v>
      </c>
      <c r="I7916" s="3" t="s">
        <v>68</v>
      </c>
      <c r="J7916" s="3">
        <v>9.6603277000000001E-2</v>
      </c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</row>
    <row r="7917" spans="1:32">
      <c r="A7917" s="3" t="s">
        <v>8501</v>
      </c>
      <c r="B7917" s="3" t="s">
        <v>8469</v>
      </c>
      <c r="C7917" s="3" t="s">
        <v>26</v>
      </c>
      <c r="D7917" s="3">
        <v>1</v>
      </c>
      <c r="E7917" s="3" t="s">
        <v>61</v>
      </c>
      <c r="F7917" s="3" t="s">
        <v>28</v>
      </c>
      <c r="G7917" s="3">
        <v>999</v>
      </c>
      <c r="H7917" s="3">
        <v>0</v>
      </c>
      <c r="I7917" s="3" t="s">
        <v>29</v>
      </c>
      <c r="J7917" s="3">
        <v>9.6603277000000001E-2</v>
      </c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</row>
    <row r="7918" spans="1:32">
      <c r="A7918" s="3" t="s">
        <v>8502</v>
      </c>
      <c r="B7918" s="3" t="s">
        <v>8469</v>
      </c>
      <c r="C7918" s="3" t="s">
        <v>26</v>
      </c>
      <c r="D7918" s="3">
        <v>1</v>
      </c>
      <c r="E7918" s="3" t="s">
        <v>62</v>
      </c>
      <c r="F7918" s="3" t="s">
        <v>28</v>
      </c>
      <c r="G7918" s="3">
        <v>24.625509050000002</v>
      </c>
      <c r="H7918" s="3">
        <v>0.26</v>
      </c>
      <c r="I7918" s="3" t="s">
        <v>29</v>
      </c>
      <c r="J7918" s="3">
        <v>9.6603277000000001E-2</v>
      </c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</row>
    <row r="7919" spans="1:32">
      <c r="A7919" s="3" t="s">
        <v>8503</v>
      </c>
      <c r="B7919" s="3" t="s">
        <v>8469</v>
      </c>
      <c r="C7919" s="3" t="s">
        <v>26</v>
      </c>
      <c r="D7919" s="3">
        <v>1</v>
      </c>
      <c r="E7919" s="3" t="s">
        <v>63</v>
      </c>
      <c r="F7919" s="3" t="s">
        <v>28</v>
      </c>
      <c r="G7919" s="3">
        <v>999</v>
      </c>
      <c r="H7919" s="3">
        <v>0</v>
      </c>
      <c r="I7919" s="3" t="s">
        <v>29</v>
      </c>
      <c r="J7919" s="3">
        <v>9.6603277000000001E-2</v>
      </c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</row>
    <row r="7920" spans="1:32">
      <c r="A7920" s="3" t="s">
        <v>8504</v>
      </c>
      <c r="B7920" s="3" t="s">
        <v>8469</v>
      </c>
      <c r="C7920" s="3" t="s">
        <v>26</v>
      </c>
      <c r="D7920" s="3">
        <v>1</v>
      </c>
      <c r="E7920" s="3" t="s">
        <v>64</v>
      </c>
      <c r="F7920" s="3" t="s">
        <v>28</v>
      </c>
      <c r="G7920" s="3">
        <v>999</v>
      </c>
      <c r="H7920" s="3">
        <v>0</v>
      </c>
      <c r="I7920" s="3" t="s">
        <v>29</v>
      </c>
      <c r="J7920" s="3">
        <v>9.6603277000000001E-2</v>
      </c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</row>
    <row r="7921" spans="1:32">
      <c r="A7921" s="3" t="s">
        <v>8505</v>
      </c>
      <c r="B7921" s="3" t="s">
        <v>8469</v>
      </c>
      <c r="C7921" s="3" t="s">
        <v>26</v>
      </c>
      <c r="D7921" s="3">
        <v>1</v>
      </c>
      <c r="E7921" s="3" t="s">
        <v>65</v>
      </c>
      <c r="F7921" s="3" t="s">
        <v>28</v>
      </c>
      <c r="G7921" s="3">
        <v>999</v>
      </c>
      <c r="H7921" s="3">
        <v>0</v>
      </c>
      <c r="I7921" s="3" t="s">
        <v>29</v>
      </c>
      <c r="J7921" s="3">
        <v>9.6603277000000001E-2</v>
      </c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</row>
    <row r="7922" spans="1:32">
      <c r="A7922" s="3" t="s">
        <v>8506</v>
      </c>
      <c r="B7922" s="3" t="s">
        <v>8469</v>
      </c>
      <c r="C7922" s="3" t="s">
        <v>26</v>
      </c>
      <c r="D7922" s="3">
        <v>1</v>
      </c>
      <c r="E7922" s="3" t="s">
        <v>66</v>
      </c>
      <c r="F7922" s="3" t="s">
        <v>28</v>
      </c>
      <c r="G7922" s="3">
        <v>999</v>
      </c>
      <c r="H7922" s="3">
        <v>0</v>
      </c>
      <c r="I7922" s="3" t="s">
        <v>29</v>
      </c>
      <c r="J7922" s="3">
        <v>9.6603277000000001E-2</v>
      </c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</row>
    <row r="7923" spans="1:32">
      <c r="A7923" s="3" t="s">
        <v>8507</v>
      </c>
      <c r="B7923" s="3" t="s">
        <v>8469</v>
      </c>
      <c r="C7923" s="3" t="s">
        <v>26</v>
      </c>
      <c r="D7923" s="3">
        <v>1</v>
      </c>
      <c r="E7923" s="3" t="s">
        <v>67</v>
      </c>
      <c r="F7923" s="3" t="s">
        <v>28</v>
      </c>
      <c r="G7923" s="3">
        <v>999</v>
      </c>
      <c r="H7923" s="3">
        <v>0</v>
      </c>
      <c r="I7923" s="3" t="s">
        <v>29</v>
      </c>
      <c r="J7923" s="3">
        <v>9.6603277000000001E-2</v>
      </c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</row>
    <row r="7924" spans="1:32">
      <c r="A7924" s="3" t="s">
        <v>8508</v>
      </c>
      <c r="B7924" s="3" t="s">
        <v>8469</v>
      </c>
      <c r="C7924" s="3" t="s">
        <v>26</v>
      </c>
      <c r="D7924" s="3">
        <v>1</v>
      </c>
      <c r="E7924" s="3" t="s">
        <v>69</v>
      </c>
      <c r="F7924" s="3" t="s">
        <v>28</v>
      </c>
      <c r="G7924" s="3">
        <v>999</v>
      </c>
      <c r="H7924" s="3">
        <v>0</v>
      </c>
      <c r="I7924" s="3" t="s">
        <v>29</v>
      </c>
      <c r="J7924" s="3">
        <v>9.6603277000000001E-2</v>
      </c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</row>
    <row r="7925" spans="1:32">
      <c r="A7925" s="3" t="s">
        <v>8509</v>
      </c>
      <c r="B7925" s="3" t="s">
        <v>8469</v>
      </c>
      <c r="C7925" s="3" t="s">
        <v>26</v>
      </c>
      <c r="D7925" s="3">
        <v>1</v>
      </c>
      <c r="E7925" s="3" t="s">
        <v>70</v>
      </c>
      <c r="F7925" s="3" t="s">
        <v>28</v>
      </c>
      <c r="G7925" s="3">
        <v>999</v>
      </c>
      <c r="H7925" s="3">
        <v>0</v>
      </c>
      <c r="I7925" s="3" t="s">
        <v>29</v>
      </c>
      <c r="J7925" s="3">
        <v>9.6603277000000001E-2</v>
      </c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</row>
    <row r="7926" spans="1:32">
      <c r="A7926" s="3" t="s">
        <v>8510</v>
      </c>
      <c r="B7926" s="3" t="s">
        <v>8469</v>
      </c>
      <c r="C7926" s="3" t="s">
        <v>26</v>
      </c>
      <c r="D7926" s="3">
        <v>1</v>
      </c>
      <c r="E7926" s="3" t="s">
        <v>71</v>
      </c>
      <c r="F7926" s="3" t="s">
        <v>28</v>
      </c>
      <c r="G7926" s="3">
        <v>999</v>
      </c>
      <c r="H7926" s="3">
        <v>0</v>
      </c>
      <c r="I7926" s="3" t="s">
        <v>29</v>
      </c>
      <c r="J7926" s="3">
        <v>9.6603277000000001E-2</v>
      </c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</row>
    <row r="7927" spans="1:32">
      <c r="A7927" s="3" t="s">
        <v>8511</v>
      </c>
      <c r="B7927" s="3" t="s">
        <v>8469</v>
      </c>
      <c r="C7927" s="3" t="s">
        <v>26</v>
      </c>
      <c r="D7927" s="3">
        <v>1</v>
      </c>
      <c r="E7927" s="3" t="s">
        <v>72</v>
      </c>
      <c r="F7927" s="3" t="s">
        <v>28</v>
      </c>
      <c r="G7927" s="3">
        <v>999</v>
      </c>
      <c r="H7927" s="3">
        <v>0</v>
      </c>
      <c r="I7927" s="3" t="s">
        <v>29</v>
      </c>
      <c r="J7927" s="3">
        <v>9.6603277000000001E-2</v>
      </c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</row>
    <row r="7928" spans="1:32">
      <c r="A7928" s="3" t="s">
        <v>8512</v>
      </c>
      <c r="B7928" s="3" t="s">
        <v>8469</v>
      </c>
      <c r="C7928" s="3" t="s">
        <v>26</v>
      </c>
      <c r="D7928" s="3">
        <v>1</v>
      </c>
      <c r="E7928" s="3" t="s">
        <v>73</v>
      </c>
      <c r="F7928" s="3" t="s">
        <v>28</v>
      </c>
      <c r="G7928" s="3">
        <v>999</v>
      </c>
      <c r="H7928" s="3">
        <v>0</v>
      </c>
      <c r="I7928" s="3" t="s">
        <v>29</v>
      </c>
      <c r="J7928" s="3">
        <v>9.6603277000000001E-2</v>
      </c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</row>
    <row r="7929" spans="1:32">
      <c r="A7929" s="3" t="s">
        <v>8513</v>
      </c>
      <c r="B7929" s="3" t="s">
        <v>8469</v>
      </c>
      <c r="C7929" s="3" t="s">
        <v>26</v>
      </c>
      <c r="D7929" s="3">
        <v>1</v>
      </c>
      <c r="E7929" s="3" t="s">
        <v>74</v>
      </c>
      <c r="F7929" s="3" t="s">
        <v>28</v>
      </c>
      <c r="G7929" s="3">
        <v>999</v>
      </c>
      <c r="H7929" s="3">
        <v>0</v>
      </c>
      <c r="I7929" s="3" t="s">
        <v>29</v>
      </c>
      <c r="J7929" s="3">
        <v>9.6603277000000001E-2</v>
      </c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</row>
    <row r="7930" spans="1:32">
      <c r="A7930" s="3" t="s">
        <v>8514</v>
      </c>
      <c r="B7930" s="3" t="s">
        <v>8469</v>
      </c>
      <c r="C7930" s="3" t="s">
        <v>26</v>
      </c>
      <c r="D7930" s="3">
        <v>1</v>
      </c>
      <c r="E7930" s="3" t="s">
        <v>75</v>
      </c>
      <c r="F7930" s="3" t="s">
        <v>28</v>
      </c>
      <c r="G7930" s="3">
        <v>999</v>
      </c>
      <c r="H7930" s="3">
        <v>0</v>
      </c>
      <c r="I7930" s="3" t="s">
        <v>29</v>
      </c>
      <c r="J7930" s="3">
        <v>9.6603277000000001E-2</v>
      </c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</row>
    <row r="7931" spans="1:32">
      <c r="A7931" s="3" t="s">
        <v>8515</v>
      </c>
      <c r="B7931" s="3" t="s">
        <v>8469</v>
      </c>
      <c r="C7931" s="3" t="s">
        <v>26</v>
      </c>
      <c r="D7931" s="3">
        <v>1</v>
      </c>
      <c r="E7931" s="3" t="s">
        <v>76</v>
      </c>
      <c r="F7931" s="3" t="s">
        <v>28</v>
      </c>
      <c r="G7931" s="3">
        <v>999</v>
      </c>
      <c r="H7931" s="3">
        <v>0</v>
      </c>
      <c r="I7931" s="3" t="s">
        <v>29</v>
      </c>
      <c r="J7931" s="3">
        <v>9.6603277000000001E-2</v>
      </c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</row>
    <row r="7932" spans="1:32">
      <c r="A7932" s="3" t="s">
        <v>8516</v>
      </c>
      <c r="B7932" s="3" t="s">
        <v>8469</v>
      </c>
      <c r="C7932" s="3" t="s">
        <v>26</v>
      </c>
      <c r="D7932" s="3">
        <v>1</v>
      </c>
      <c r="E7932" s="3" t="s">
        <v>77</v>
      </c>
      <c r="F7932" s="3" t="s">
        <v>28</v>
      </c>
      <c r="G7932" s="3">
        <v>999</v>
      </c>
      <c r="H7932" s="3">
        <v>0</v>
      </c>
      <c r="I7932" s="3" t="s">
        <v>29</v>
      </c>
      <c r="J7932" s="3">
        <v>9.6603277000000001E-2</v>
      </c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</row>
    <row r="7933" spans="1:32">
      <c r="A7933" s="3" t="s">
        <v>8517</v>
      </c>
      <c r="B7933" s="3" t="s">
        <v>8469</v>
      </c>
      <c r="C7933" s="3" t="s">
        <v>26</v>
      </c>
      <c r="D7933" s="3">
        <v>1</v>
      </c>
      <c r="E7933" s="3" t="s">
        <v>2525</v>
      </c>
      <c r="F7933" s="3" t="s">
        <v>28</v>
      </c>
      <c r="G7933" s="3">
        <v>18.938370370000001</v>
      </c>
      <c r="H7933" s="3">
        <v>0.88</v>
      </c>
      <c r="I7933" s="3" t="s">
        <v>68</v>
      </c>
      <c r="J7933" s="3">
        <v>9.6603277000000001E-2</v>
      </c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</row>
    <row r="7934" spans="1:32">
      <c r="A7934" s="3" t="s">
        <v>8518</v>
      </c>
      <c r="B7934" s="3" t="s">
        <v>8469</v>
      </c>
      <c r="C7934" s="3" t="s">
        <v>26</v>
      </c>
      <c r="D7934" s="3">
        <v>1</v>
      </c>
      <c r="E7934" s="3" t="s">
        <v>2527</v>
      </c>
      <c r="F7934" s="3" t="s">
        <v>28</v>
      </c>
      <c r="G7934" s="3">
        <v>20.30355415</v>
      </c>
      <c r="H7934" s="3">
        <v>0.88</v>
      </c>
      <c r="I7934" s="3" t="s">
        <v>68</v>
      </c>
      <c r="J7934" s="3">
        <v>9.6603277000000001E-2</v>
      </c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</row>
    <row r="7935" spans="1:32">
      <c r="A7935" s="3" t="s">
        <v>8519</v>
      </c>
      <c r="B7935" s="3" t="s">
        <v>8469</v>
      </c>
      <c r="C7935" s="3" t="s">
        <v>26</v>
      </c>
      <c r="D7935" s="3">
        <v>1</v>
      </c>
      <c r="E7935" s="3" t="s">
        <v>2529</v>
      </c>
      <c r="F7935" s="3" t="s">
        <v>28</v>
      </c>
      <c r="G7935" s="3">
        <v>999</v>
      </c>
      <c r="H7935" s="3">
        <v>0</v>
      </c>
      <c r="I7935" s="3" t="s">
        <v>29</v>
      </c>
      <c r="J7935" s="3">
        <v>9.6603277000000001E-2</v>
      </c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</row>
    <row r="7936" spans="1:32">
      <c r="A7936" s="3" t="s">
        <v>8520</v>
      </c>
      <c r="B7936" s="3" t="s">
        <v>8469</v>
      </c>
      <c r="C7936" s="3" t="s">
        <v>26</v>
      </c>
      <c r="D7936" s="3">
        <v>1</v>
      </c>
      <c r="E7936" s="3" t="s">
        <v>2531</v>
      </c>
      <c r="F7936" s="3" t="s">
        <v>28</v>
      </c>
      <c r="G7936" s="3">
        <v>999</v>
      </c>
      <c r="H7936" s="3">
        <v>0</v>
      </c>
      <c r="I7936" s="3" t="s">
        <v>29</v>
      </c>
      <c r="J7936" s="3">
        <v>9.6603277000000001E-2</v>
      </c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</row>
    <row r="7937" spans="1:32">
      <c r="A7937" s="3" t="s">
        <v>8521</v>
      </c>
      <c r="B7937" s="3" t="s">
        <v>8469</v>
      </c>
      <c r="C7937" s="3" t="s">
        <v>26</v>
      </c>
      <c r="D7937" s="3">
        <v>1</v>
      </c>
      <c r="E7937" s="3" t="s">
        <v>2533</v>
      </c>
      <c r="F7937" s="3" t="s">
        <v>28</v>
      </c>
      <c r="G7937" s="3">
        <v>999</v>
      </c>
      <c r="H7937" s="3">
        <v>0</v>
      </c>
      <c r="I7937" s="3" t="s">
        <v>29</v>
      </c>
      <c r="J7937" s="3">
        <v>9.6603277000000001E-2</v>
      </c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</row>
    <row r="7938" spans="1:32">
      <c r="A7938" s="3" t="s">
        <v>8522</v>
      </c>
      <c r="B7938" s="3" t="s">
        <v>8469</v>
      </c>
      <c r="C7938" s="3" t="s">
        <v>26</v>
      </c>
      <c r="D7938" s="3">
        <v>1</v>
      </c>
      <c r="E7938" s="3" t="s">
        <v>2535</v>
      </c>
      <c r="F7938" s="3" t="s">
        <v>28</v>
      </c>
      <c r="G7938" s="3">
        <v>999</v>
      </c>
      <c r="H7938" s="3">
        <v>0</v>
      </c>
      <c r="I7938" s="3" t="s">
        <v>29</v>
      </c>
      <c r="J7938" s="3">
        <v>9.6603277000000001E-2</v>
      </c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</row>
    <row r="7939" spans="1:32">
      <c r="A7939" s="3" t="s">
        <v>8523</v>
      </c>
      <c r="B7939" s="3" t="s">
        <v>8469</v>
      </c>
      <c r="C7939" s="3" t="s">
        <v>26</v>
      </c>
      <c r="D7939" s="3">
        <v>1</v>
      </c>
      <c r="E7939" s="3" t="s">
        <v>2537</v>
      </c>
      <c r="F7939" s="3" t="s">
        <v>28</v>
      </c>
      <c r="G7939" s="3">
        <v>999</v>
      </c>
      <c r="H7939" s="3">
        <v>0</v>
      </c>
      <c r="I7939" s="3" t="s">
        <v>29</v>
      </c>
      <c r="J7939" s="3">
        <v>9.6603277000000001E-2</v>
      </c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</row>
    <row r="7940" spans="1:32">
      <c r="A7940" s="3" t="s">
        <v>8524</v>
      </c>
      <c r="B7940" s="3" t="s">
        <v>8469</v>
      </c>
      <c r="C7940" s="3" t="s">
        <v>26</v>
      </c>
      <c r="D7940" s="3">
        <v>1</v>
      </c>
      <c r="E7940" s="3" t="s">
        <v>2539</v>
      </c>
      <c r="F7940" s="3" t="s">
        <v>28</v>
      </c>
      <c r="G7940" s="3">
        <v>23.399822109999999</v>
      </c>
      <c r="H7940" s="3">
        <v>0.8</v>
      </c>
      <c r="I7940" s="3" t="s">
        <v>68</v>
      </c>
      <c r="J7940" s="3">
        <v>9.6603277000000001E-2</v>
      </c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</row>
    <row r="7941" spans="1:32">
      <c r="A7941" s="3" t="s">
        <v>8525</v>
      </c>
      <c r="B7941" s="3" t="s">
        <v>8469</v>
      </c>
      <c r="C7941" s="3" t="s">
        <v>26</v>
      </c>
      <c r="D7941" s="3">
        <v>1</v>
      </c>
      <c r="E7941" s="3" t="s">
        <v>2541</v>
      </c>
      <c r="F7941" s="3" t="s">
        <v>28</v>
      </c>
      <c r="G7941" s="3">
        <v>20.671767119999998</v>
      </c>
      <c r="H7941" s="3">
        <v>0.87</v>
      </c>
      <c r="I7941" s="3" t="s">
        <v>68</v>
      </c>
      <c r="J7941" s="3">
        <v>9.6603277000000001E-2</v>
      </c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</row>
    <row r="7942" spans="1:32">
      <c r="A7942" s="3" t="s">
        <v>8526</v>
      </c>
      <c r="B7942" s="3" t="s">
        <v>8469</v>
      </c>
      <c r="C7942" s="3" t="s">
        <v>26</v>
      </c>
      <c r="D7942" s="3">
        <v>1</v>
      </c>
      <c r="E7942" s="3" t="s">
        <v>2543</v>
      </c>
      <c r="F7942" s="3" t="s">
        <v>28</v>
      </c>
      <c r="G7942" s="3">
        <v>999</v>
      </c>
      <c r="H7942" s="3">
        <v>0</v>
      </c>
      <c r="I7942" s="3" t="s">
        <v>29</v>
      </c>
      <c r="J7942" s="3">
        <v>9.6603277000000001E-2</v>
      </c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</row>
    <row r="7943" spans="1:32">
      <c r="A7943" s="3" t="s">
        <v>8527</v>
      </c>
      <c r="B7943" s="3" t="s">
        <v>8469</v>
      </c>
      <c r="C7943" s="3" t="s">
        <v>26</v>
      </c>
      <c r="D7943" s="3">
        <v>1</v>
      </c>
      <c r="E7943" s="3" t="s">
        <v>2545</v>
      </c>
      <c r="F7943" s="3" t="s">
        <v>28</v>
      </c>
      <c r="G7943" s="3">
        <v>999</v>
      </c>
      <c r="H7943" s="3">
        <v>0</v>
      </c>
      <c r="I7943" s="3" t="s">
        <v>29</v>
      </c>
      <c r="J7943" s="3">
        <v>9.6603277000000001E-2</v>
      </c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</row>
    <row r="7944" spans="1:32">
      <c r="A7944" s="3" t="s">
        <v>8528</v>
      </c>
      <c r="B7944" s="3" t="s">
        <v>8469</v>
      </c>
      <c r="C7944" s="3" t="s">
        <v>26</v>
      </c>
      <c r="D7944" s="3">
        <v>1</v>
      </c>
      <c r="E7944" s="3" t="s">
        <v>2547</v>
      </c>
      <c r="F7944" s="3" t="s">
        <v>28</v>
      </c>
      <c r="G7944" s="3">
        <v>999</v>
      </c>
      <c r="H7944" s="3">
        <v>0</v>
      </c>
      <c r="I7944" s="3" t="s">
        <v>29</v>
      </c>
      <c r="J7944" s="3">
        <v>9.6603277000000001E-2</v>
      </c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</row>
    <row r="7945" spans="1:32">
      <c r="A7945" s="3" t="s">
        <v>8529</v>
      </c>
      <c r="B7945" s="3" t="s">
        <v>8469</v>
      </c>
      <c r="C7945" s="3" t="s">
        <v>26</v>
      </c>
      <c r="D7945" s="3">
        <v>1</v>
      </c>
      <c r="E7945" s="3" t="s">
        <v>2549</v>
      </c>
      <c r="F7945" s="3" t="s">
        <v>28</v>
      </c>
      <c r="G7945" s="3">
        <v>22.391104599999998</v>
      </c>
      <c r="H7945" s="3">
        <v>0.9</v>
      </c>
      <c r="I7945" s="3" t="s">
        <v>68</v>
      </c>
      <c r="J7945" s="3">
        <v>9.6603277000000001E-2</v>
      </c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</row>
    <row r="7946" spans="1:32">
      <c r="A7946" s="3" t="s">
        <v>8530</v>
      </c>
      <c r="B7946" s="3" t="s">
        <v>8469</v>
      </c>
      <c r="C7946" s="3" t="s">
        <v>26</v>
      </c>
      <c r="D7946" s="3">
        <v>1</v>
      </c>
      <c r="E7946" s="3" t="s">
        <v>2551</v>
      </c>
      <c r="F7946" s="3" t="s">
        <v>28</v>
      </c>
      <c r="G7946" s="3">
        <v>16.373377229999999</v>
      </c>
      <c r="H7946" s="3">
        <v>0.87</v>
      </c>
      <c r="I7946" s="3" t="s">
        <v>68</v>
      </c>
      <c r="J7946" s="3">
        <v>9.6603277000000001E-2</v>
      </c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</row>
    <row r="7947" spans="1:32">
      <c r="A7947" s="3" t="s">
        <v>8531</v>
      </c>
      <c r="B7947" s="3" t="s">
        <v>8469</v>
      </c>
      <c r="C7947" s="3" t="s">
        <v>26</v>
      </c>
      <c r="D7947" s="3">
        <v>1</v>
      </c>
      <c r="E7947" s="3" t="s">
        <v>2553</v>
      </c>
      <c r="F7947" s="3" t="s">
        <v>28</v>
      </c>
      <c r="G7947" s="3">
        <v>14.38162897</v>
      </c>
      <c r="H7947" s="3">
        <v>0.94</v>
      </c>
      <c r="I7947" s="3" t="s">
        <v>68</v>
      </c>
      <c r="J7947" s="3">
        <v>9.6603277000000001E-2</v>
      </c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</row>
    <row r="7948" spans="1:32">
      <c r="A7948" s="3" t="s">
        <v>8532</v>
      </c>
      <c r="B7948" s="3" t="s">
        <v>8469</v>
      </c>
      <c r="C7948" s="3" t="s">
        <v>26</v>
      </c>
      <c r="D7948" s="3">
        <v>1</v>
      </c>
      <c r="E7948" s="3" t="s">
        <v>2555</v>
      </c>
      <c r="F7948" s="3" t="s">
        <v>28</v>
      </c>
      <c r="G7948" s="3">
        <v>13.015968669999999</v>
      </c>
      <c r="H7948" s="3">
        <v>0.71</v>
      </c>
      <c r="I7948" s="3" t="s">
        <v>68</v>
      </c>
      <c r="J7948" s="3">
        <v>9.6603277000000001E-2</v>
      </c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</row>
    <row r="7949" spans="1:32">
      <c r="A7949" s="3" t="s">
        <v>8533</v>
      </c>
      <c r="B7949" s="3" t="s">
        <v>8469</v>
      </c>
      <c r="C7949" s="3" t="s">
        <v>26</v>
      </c>
      <c r="D7949" s="3">
        <v>1</v>
      </c>
      <c r="E7949" s="3" t="s">
        <v>2557</v>
      </c>
      <c r="F7949" s="3" t="s">
        <v>28</v>
      </c>
      <c r="G7949" s="3">
        <v>25.726168470000001</v>
      </c>
      <c r="H7949" s="3">
        <v>0.73</v>
      </c>
      <c r="I7949" s="3" t="s">
        <v>68</v>
      </c>
      <c r="J7949" s="3">
        <v>9.6603277000000001E-2</v>
      </c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</row>
    <row r="7950" spans="1:32">
      <c r="A7950" s="3" t="s">
        <v>8534</v>
      </c>
      <c r="B7950" s="3" t="s">
        <v>8469</v>
      </c>
      <c r="C7950" s="3" t="s">
        <v>26</v>
      </c>
      <c r="D7950" s="3">
        <v>1</v>
      </c>
      <c r="E7950" s="3" t="s">
        <v>2559</v>
      </c>
      <c r="F7950" s="3" t="s">
        <v>28</v>
      </c>
      <c r="G7950" s="3">
        <v>999</v>
      </c>
      <c r="H7950" s="3">
        <v>0</v>
      </c>
      <c r="I7950" s="3" t="s">
        <v>29</v>
      </c>
      <c r="J7950" s="3">
        <v>9.6603277000000001E-2</v>
      </c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</row>
    <row r="7951" spans="1:32">
      <c r="A7951" s="3" t="s">
        <v>8535</v>
      </c>
      <c r="B7951" s="3" t="s">
        <v>8469</v>
      </c>
      <c r="C7951" s="3" t="s">
        <v>26</v>
      </c>
      <c r="D7951" s="3">
        <v>1</v>
      </c>
      <c r="E7951" s="3" t="s">
        <v>2561</v>
      </c>
      <c r="F7951" s="3" t="s">
        <v>28</v>
      </c>
      <c r="G7951" s="3">
        <v>999</v>
      </c>
      <c r="H7951" s="3">
        <v>0</v>
      </c>
      <c r="I7951" s="3" t="s">
        <v>29</v>
      </c>
      <c r="J7951" s="3">
        <v>9.6603277000000001E-2</v>
      </c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</row>
    <row r="7952" spans="1:32">
      <c r="A7952" s="3" t="s">
        <v>8536</v>
      </c>
      <c r="B7952" s="3" t="s">
        <v>8469</v>
      </c>
      <c r="C7952" s="3" t="s">
        <v>26</v>
      </c>
      <c r="D7952" s="3">
        <v>1</v>
      </c>
      <c r="E7952" s="3" t="s">
        <v>2563</v>
      </c>
      <c r="F7952" s="3" t="s">
        <v>28</v>
      </c>
      <c r="G7952" s="3">
        <v>999</v>
      </c>
      <c r="H7952" s="3">
        <v>0</v>
      </c>
      <c r="I7952" s="3" t="s">
        <v>29</v>
      </c>
      <c r="J7952" s="3">
        <v>9.6603277000000001E-2</v>
      </c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</row>
    <row r="7953" spans="1:32">
      <c r="A7953" s="3" t="s">
        <v>8537</v>
      </c>
      <c r="B7953" s="3" t="s">
        <v>8469</v>
      </c>
      <c r="C7953" s="3" t="s">
        <v>26</v>
      </c>
      <c r="D7953" s="3">
        <v>1</v>
      </c>
      <c r="E7953" s="3" t="s">
        <v>2565</v>
      </c>
      <c r="F7953" s="3" t="s">
        <v>28</v>
      </c>
      <c r="G7953" s="3">
        <v>999</v>
      </c>
      <c r="H7953" s="3">
        <v>0</v>
      </c>
      <c r="I7953" s="3" t="s">
        <v>29</v>
      </c>
      <c r="J7953" s="3">
        <v>9.6603277000000001E-2</v>
      </c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</row>
    <row r="7954" spans="1:32">
      <c r="A7954" s="3" t="s">
        <v>8538</v>
      </c>
      <c r="B7954" s="3" t="s">
        <v>8469</v>
      </c>
      <c r="C7954" s="3" t="s">
        <v>26</v>
      </c>
      <c r="D7954" s="3">
        <v>1</v>
      </c>
      <c r="E7954" s="3" t="s">
        <v>2567</v>
      </c>
      <c r="F7954" s="3" t="s">
        <v>28</v>
      </c>
      <c r="G7954" s="3">
        <v>999</v>
      </c>
      <c r="H7954" s="3">
        <v>0</v>
      </c>
      <c r="I7954" s="3" t="s">
        <v>29</v>
      </c>
      <c r="J7954" s="3">
        <v>9.6603277000000001E-2</v>
      </c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</row>
    <row r="7955" spans="1:32">
      <c r="A7955" s="3" t="s">
        <v>8539</v>
      </c>
      <c r="B7955" s="3" t="s">
        <v>8469</v>
      </c>
      <c r="C7955" s="3" t="s">
        <v>26</v>
      </c>
      <c r="D7955" s="3">
        <v>1</v>
      </c>
      <c r="E7955" s="3" t="s">
        <v>2569</v>
      </c>
      <c r="F7955" s="3" t="s">
        <v>28</v>
      </c>
      <c r="G7955" s="3">
        <v>999</v>
      </c>
      <c r="H7955" s="3">
        <v>0</v>
      </c>
      <c r="I7955" s="3" t="s">
        <v>29</v>
      </c>
      <c r="J7955" s="3">
        <v>9.6603277000000001E-2</v>
      </c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</row>
    <row r="7956" spans="1:32">
      <c r="A7956" s="3" t="s">
        <v>8540</v>
      </c>
      <c r="B7956" s="3" t="s">
        <v>8469</v>
      </c>
      <c r="C7956" s="3" t="s">
        <v>26</v>
      </c>
      <c r="D7956" s="3">
        <v>1</v>
      </c>
      <c r="E7956" s="3" t="s">
        <v>2571</v>
      </c>
      <c r="F7956" s="3" t="s">
        <v>28</v>
      </c>
      <c r="G7956" s="3">
        <v>999</v>
      </c>
      <c r="H7956" s="3">
        <v>0</v>
      </c>
      <c r="I7956" s="3" t="s">
        <v>29</v>
      </c>
      <c r="J7956" s="3">
        <v>9.6603277000000001E-2</v>
      </c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</row>
    <row r="7957" spans="1:32">
      <c r="A7957" s="3" t="s">
        <v>8541</v>
      </c>
      <c r="B7957" s="3" t="s">
        <v>8469</v>
      </c>
      <c r="C7957" s="3" t="s">
        <v>26</v>
      </c>
      <c r="D7957" s="3">
        <v>1</v>
      </c>
      <c r="E7957" s="3" t="s">
        <v>2573</v>
      </c>
      <c r="F7957" s="3" t="s">
        <v>28</v>
      </c>
      <c r="G7957" s="3">
        <v>999</v>
      </c>
      <c r="H7957" s="3">
        <v>0</v>
      </c>
      <c r="I7957" s="3" t="s">
        <v>29</v>
      </c>
      <c r="J7957" s="3">
        <v>9.6603277000000001E-2</v>
      </c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</row>
    <row r="7958" spans="1:32">
      <c r="A7958" s="3" t="s">
        <v>8542</v>
      </c>
      <c r="B7958" s="3" t="s">
        <v>8469</v>
      </c>
      <c r="C7958" s="3" t="s">
        <v>26</v>
      </c>
      <c r="D7958" s="3">
        <v>1</v>
      </c>
      <c r="E7958" s="3" t="s">
        <v>2575</v>
      </c>
      <c r="F7958" s="3" t="s">
        <v>28</v>
      </c>
      <c r="G7958" s="3">
        <v>999</v>
      </c>
      <c r="H7958" s="3">
        <v>0</v>
      </c>
      <c r="I7958" s="3" t="s">
        <v>29</v>
      </c>
      <c r="J7958" s="3">
        <v>9.6603277000000001E-2</v>
      </c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</row>
    <row r="7959" spans="1:32">
      <c r="A7959" s="3" t="s">
        <v>8543</v>
      </c>
      <c r="B7959" s="3" t="s">
        <v>8469</v>
      </c>
      <c r="C7959" s="3" t="s">
        <v>26</v>
      </c>
      <c r="D7959" s="3">
        <v>1</v>
      </c>
      <c r="E7959" s="3" t="s">
        <v>2577</v>
      </c>
      <c r="F7959" s="3" t="s">
        <v>28</v>
      </c>
      <c r="G7959" s="3">
        <v>999</v>
      </c>
      <c r="H7959" s="3">
        <v>0</v>
      </c>
      <c r="I7959" s="3" t="s">
        <v>29</v>
      </c>
      <c r="J7959" s="3">
        <v>9.6603277000000001E-2</v>
      </c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</row>
    <row r="7960" spans="1:32">
      <c r="A7960" s="3" t="s">
        <v>8544</v>
      </c>
      <c r="B7960" s="3" t="s">
        <v>8469</v>
      </c>
      <c r="C7960" s="3" t="s">
        <v>26</v>
      </c>
      <c r="D7960" s="3">
        <v>1</v>
      </c>
      <c r="E7960" s="3" t="s">
        <v>2579</v>
      </c>
      <c r="F7960" s="3" t="s">
        <v>28</v>
      </c>
      <c r="G7960" s="3">
        <v>999</v>
      </c>
      <c r="H7960" s="3">
        <v>0</v>
      </c>
      <c r="I7960" s="3" t="s">
        <v>29</v>
      </c>
      <c r="J7960" s="3">
        <v>9.6603277000000001E-2</v>
      </c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</row>
    <row r="7961" spans="1:32">
      <c r="A7961" s="3" t="s">
        <v>8545</v>
      </c>
      <c r="B7961" s="3" t="s">
        <v>8469</v>
      </c>
      <c r="C7961" s="3" t="s">
        <v>26</v>
      </c>
      <c r="D7961" s="3">
        <v>1</v>
      </c>
      <c r="E7961" s="3" t="s">
        <v>2581</v>
      </c>
      <c r="F7961" s="3" t="s">
        <v>28</v>
      </c>
      <c r="G7961" s="3">
        <v>999</v>
      </c>
      <c r="H7961" s="3">
        <v>0</v>
      </c>
      <c r="I7961" s="3" t="s">
        <v>29</v>
      </c>
      <c r="J7961" s="3">
        <v>9.6603277000000001E-2</v>
      </c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</row>
    <row r="7962" spans="1:32">
      <c r="A7962" s="3" t="s">
        <v>8546</v>
      </c>
      <c r="B7962" s="3" t="s">
        <v>8469</v>
      </c>
      <c r="C7962" s="3" t="s">
        <v>26</v>
      </c>
      <c r="D7962" s="3">
        <v>1</v>
      </c>
      <c r="E7962" s="3" t="s">
        <v>2583</v>
      </c>
      <c r="F7962" s="3" t="s">
        <v>28</v>
      </c>
      <c r="G7962" s="3">
        <v>999</v>
      </c>
      <c r="H7962" s="3">
        <v>0</v>
      </c>
      <c r="I7962" s="3" t="s">
        <v>29</v>
      </c>
      <c r="J7962" s="3">
        <v>9.6603277000000001E-2</v>
      </c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</row>
    <row r="7963" spans="1:32">
      <c r="A7963" s="3" t="s">
        <v>8547</v>
      </c>
      <c r="B7963" s="3" t="s">
        <v>8469</v>
      </c>
      <c r="C7963" s="3" t="s">
        <v>26</v>
      </c>
      <c r="D7963" s="3">
        <v>1</v>
      </c>
      <c r="E7963" s="3" t="s">
        <v>2585</v>
      </c>
      <c r="F7963" s="3" t="s">
        <v>28</v>
      </c>
      <c r="G7963" s="3">
        <v>999</v>
      </c>
      <c r="H7963" s="3">
        <v>0</v>
      </c>
      <c r="I7963" s="3" t="s">
        <v>29</v>
      </c>
      <c r="J7963" s="3">
        <v>9.6603277000000001E-2</v>
      </c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</row>
    <row r="7964" spans="1:32">
      <c r="A7964" s="3" t="s">
        <v>8548</v>
      </c>
      <c r="B7964" s="3" t="s">
        <v>8469</v>
      </c>
      <c r="C7964" s="3" t="s">
        <v>26</v>
      </c>
      <c r="D7964" s="3">
        <v>1</v>
      </c>
      <c r="E7964" s="3" t="s">
        <v>2587</v>
      </c>
      <c r="F7964" s="3" t="s">
        <v>28</v>
      </c>
      <c r="G7964" s="3">
        <v>999</v>
      </c>
      <c r="H7964" s="3">
        <v>0</v>
      </c>
      <c r="I7964" s="3" t="s">
        <v>29</v>
      </c>
      <c r="J7964" s="3">
        <v>9.6603277000000001E-2</v>
      </c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</row>
    <row r="7965" spans="1:32">
      <c r="A7965" s="3" t="s">
        <v>8549</v>
      </c>
      <c r="B7965" s="3" t="s">
        <v>8469</v>
      </c>
      <c r="C7965" s="3" t="s">
        <v>26</v>
      </c>
      <c r="D7965" s="3">
        <v>1</v>
      </c>
      <c r="E7965" s="3" t="s">
        <v>2589</v>
      </c>
      <c r="F7965" s="3" t="s">
        <v>28</v>
      </c>
      <c r="G7965" s="3">
        <v>999</v>
      </c>
      <c r="H7965" s="3">
        <v>0</v>
      </c>
      <c r="I7965" s="3" t="s">
        <v>29</v>
      </c>
      <c r="J7965" s="3">
        <v>9.6603277000000001E-2</v>
      </c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</row>
    <row r="7966" spans="1:32">
      <c r="A7966" s="3" t="s">
        <v>8550</v>
      </c>
      <c r="B7966" s="3" t="s">
        <v>8469</v>
      </c>
      <c r="C7966" s="3" t="s">
        <v>26</v>
      </c>
      <c r="D7966" s="3">
        <v>1</v>
      </c>
      <c r="E7966" s="3" t="s">
        <v>2591</v>
      </c>
      <c r="F7966" s="3" t="s">
        <v>28</v>
      </c>
      <c r="G7966" s="3">
        <v>999</v>
      </c>
      <c r="H7966" s="3">
        <v>0</v>
      </c>
      <c r="I7966" s="3" t="s">
        <v>29</v>
      </c>
      <c r="J7966" s="3">
        <v>9.6603277000000001E-2</v>
      </c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</row>
    <row r="7967" spans="1:32">
      <c r="A7967" s="3" t="s">
        <v>8551</v>
      </c>
      <c r="B7967" s="3" t="s">
        <v>8469</v>
      </c>
      <c r="C7967" s="3" t="s">
        <v>26</v>
      </c>
      <c r="D7967" s="3">
        <v>1</v>
      </c>
      <c r="E7967" s="3" t="s">
        <v>2593</v>
      </c>
      <c r="F7967" s="3" t="s">
        <v>28</v>
      </c>
      <c r="G7967" s="3">
        <v>999</v>
      </c>
      <c r="H7967" s="3">
        <v>0</v>
      </c>
      <c r="I7967" s="3" t="s">
        <v>29</v>
      </c>
      <c r="J7967" s="3">
        <v>9.6603277000000001E-2</v>
      </c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</row>
    <row r="7968" spans="1:32">
      <c r="A7968" s="3" t="s">
        <v>8552</v>
      </c>
      <c r="B7968" s="3" t="s">
        <v>8469</v>
      </c>
      <c r="C7968" s="3" t="s">
        <v>26</v>
      </c>
      <c r="D7968" s="3">
        <v>1</v>
      </c>
      <c r="E7968" s="3" t="s">
        <v>2595</v>
      </c>
      <c r="F7968" s="3" t="s">
        <v>28</v>
      </c>
      <c r="G7968" s="3">
        <v>999</v>
      </c>
      <c r="H7968" s="3">
        <v>0</v>
      </c>
      <c r="I7968" s="3" t="s">
        <v>29</v>
      </c>
      <c r="J7968" s="3">
        <v>9.6603277000000001E-2</v>
      </c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</row>
    <row r="7969" spans="1:32">
      <c r="A7969" s="3" t="s">
        <v>8553</v>
      </c>
      <c r="B7969" s="3" t="s">
        <v>8469</v>
      </c>
      <c r="C7969" s="3" t="s">
        <v>26</v>
      </c>
      <c r="D7969" s="3">
        <v>1</v>
      </c>
      <c r="E7969" s="3" t="s">
        <v>2597</v>
      </c>
      <c r="F7969" s="3" t="s">
        <v>28</v>
      </c>
      <c r="G7969" s="3">
        <v>999</v>
      </c>
      <c r="H7969" s="3">
        <v>0</v>
      </c>
      <c r="I7969" s="3" t="s">
        <v>29</v>
      </c>
      <c r="J7969" s="3">
        <v>9.6603277000000001E-2</v>
      </c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</row>
    <row r="7970" spans="1:32">
      <c r="A7970" s="3" t="s">
        <v>8554</v>
      </c>
      <c r="B7970" s="3" t="s">
        <v>8469</v>
      </c>
      <c r="C7970" s="3" t="s">
        <v>26</v>
      </c>
      <c r="D7970" s="3">
        <v>1</v>
      </c>
      <c r="E7970" s="3" t="s">
        <v>2599</v>
      </c>
      <c r="F7970" s="3" t="s">
        <v>28</v>
      </c>
      <c r="G7970" s="3">
        <v>999</v>
      </c>
      <c r="H7970" s="3">
        <v>0</v>
      </c>
      <c r="I7970" s="3" t="s">
        <v>29</v>
      </c>
      <c r="J7970" s="3">
        <v>9.6603277000000001E-2</v>
      </c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</row>
    <row r="7971" spans="1:32">
      <c r="A7971" s="3" t="s">
        <v>8555</v>
      </c>
      <c r="B7971" s="3" t="s">
        <v>8469</v>
      </c>
      <c r="C7971" s="3" t="s">
        <v>26</v>
      </c>
      <c r="D7971" s="3">
        <v>1</v>
      </c>
      <c r="E7971" s="3" t="s">
        <v>2601</v>
      </c>
      <c r="F7971" s="3" t="s">
        <v>28</v>
      </c>
      <c r="G7971" s="3">
        <v>999</v>
      </c>
      <c r="H7971" s="3">
        <v>0</v>
      </c>
      <c r="I7971" s="3" t="s">
        <v>29</v>
      </c>
      <c r="J7971" s="3">
        <v>9.6603277000000001E-2</v>
      </c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</row>
    <row r="7972" spans="1:32">
      <c r="A7972" s="3" t="s">
        <v>8556</v>
      </c>
      <c r="B7972" s="3" t="s">
        <v>8469</v>
      </c>
      <c r="C7972" s="3" t="s">
        <v>26</v>
      </c>
      <c r="D7972" s="3">
        <v>1</v>
      </c>
      <c r="E7972" s="3" t="s">
        <v>2603</v>
      </c>
      <c r="F7972" s="3" t="s">
        <v>28</v>
      </c>
      <c r="G7972" s="3">
        <v>999</v>
      </c>
      <c r="H7972" s="3">
        <v>0</v>
      </c>
      <c r="I7972" s="3" t="s">
        <v>29</v>
      </c>
      <c r="J7972" s="3">
        <v>9.6603277000000001E-2</v>
      </c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</row>
    <row r="7973" spans="1:32">
      <c r="A7973" s="3" t="s">
        <v>8557</v>
      </c>
      <c r="B7973" s="3" t="s">
        <v>8469</v>
      </c>
      <c r="C7973" s="3" t="s">
        <v>26</v>
      </c>
      <c r="D7973" s="3">
        <v>1</v>
      </c>
      <c r="E7973" s="3" t="s">
        <v>2605</v>
      </c>
      <c r="F7973" s="3" t="s">
        <v>28</v>
      </c>
      <c r="G7973" s="3">
        <v>999</v>
      </c>
      <c r="H7973" s="3">
        <v>0</v>
      </c>
      <c r="I7973" s="3" t="s">
        <v>29</v>
      </c>
      <c r="J7973" s="3">
        <v>9.6603277000000001E-2</v>
      </c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</row>
    <row r="7974" spans="1:32">
      <c r="A7974" s="3" t="s">
        <v>8558</v>
      </c>
      <c r="B7974" s="3" t="s">
        <v>8469</v>
      </c>
      <c r="C7974" s="3" t="s">
        <v>26</v>
      </c>
      <c r="D7974" s="3">
        <v>1</v>
      </c>
      <c r="E7974" s="3" t="s">
        <v>2607</v>
      </c>
      <c r="F7974" s="3" t="s">
        <v>28</v>
      </c>
      <c r="G7974" s="3">
        <v>999</v>
      </c>
      <c r="H7974" s="3">
        <v>0</v>
      </c>
      <c r="I7974" s="3" t="s">
        <v>29</v>
      </c>
      <c r="J7974" s="3">
        <v>9.6603277000000001E-2</v>
      </c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</row>
    <row r="7975" spans="1:32">
      <c r="A7975" s="3" t="s">
        <v>8559</v>
      </c>
      <c r="B7975" s="3" t="s">
        <v>8469</v>
      </c>
      <c r="C7975" s="3" t="s">
        <v>26</v>
      </c>
      <c r="D7975" s="3">
        <v>1</v>
      </c>
      <c r="E7975" s="3" t="s">
        <v>2609</v>
      </c>
      <c r="F7975" s="3" t="s">
        <v>28</v>
      </c>
      <c r="G7975" s="3">
        <v>999</v>
      </c>
      <c r="H7975" s="3">
        <v>0</v>
      </c>
      <c r="I7975" s="3" t="s">
        <v>29</v>
      </c>
      <c r="J7975" s="3">
        <v>9.6603277000000001E-2</v>
      </c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</row>
    <row r="7976" spans="1:32">
      <c r="A7976" s="3" t="s">
        <v>8560</v>
      </c>
      <c r="B7976" s="3" t="s">
        <v>8469</v>
      </c>
      <c r="C7976" s="3" t="s">
        <v>26</v>
      </c>
      <c r="D7976" s="3">
        <v>1</v>
      </c>
      <c r="E7976" s="3" t="s">
        <v>2611</v>
      </c>
      <c r="F7976" s="3" t="s">
        <v>28</v>
      </c>
      <c r="G7976" s="3">
        <v>999</v>
      </c>
      <c r="H7976" s="3">
        <v>0</v>
      </c>
      <c r="I7976" s="3" t="s">
        <v>29</v>
      </c>
      <c r="J7976" s="3">
        <v>9.6603277000000001E-2</v>
      </c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</row>
    <row r="7977" spans="1:32">
      <c r="A7977" s="3" t="s">
        <v>8561</v>
      </c>
      <c r="B7977" s="3" t="s">
        <v>8469</v>
      </c>
      <c r="C7977" s="3" t="s">
        <v>26</v>
      </c>
      <c r="D7977" s="3">
        <v>1</v>
      </c>
      <c r="E7977" s="3" t="s">
        <v>2613</v>
      </c>
      <c r="F7977" s="3" t="s">
        <v>28</v>
      </c>
      <c r="G7977" s="3">
        <v>999</v>
      </c>
      <c r="H7977" s="3">
        <v>0</v>
      </c>
      <c r="I7977" s="3" t="s">
        <v>29</v>
      </c>
      <c r="J7977" s="3">
        <v>9.6603277000000001E-2</v>
      </c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</row>
    <row r="7978" spans="1:32">
      <c r="A7978" s="3" t="s">
        <v>8562</v>
      </c>
      <c r="B7978" s="3" t="s">
        <v>8469</v>
      </c>
      <c r="C7978" s="3" t="s">
        <v>26</v>
      </c>
      <c r="D7978" s="3">
        <v>1</v>
      </c>
      <c r="E7978" s="3" t="s">
        <v>2615</v>
      </c>
      <c r="F7978" s="3" t="s">
        <v>28</v>
      </c>
      <c r="G7978" s="3">
        <v>999</v>
      </c>
      <c r="H7978" s="3">
        <v>0</v>
      </c>
      <c r="I7978" s="3" t="s">
        <v>29</v>
      </c>
      <c r="J7978" s="3">
        <v>9.6603277000000001E-2</v>
      </c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</row>
    <row r="7979" spans="1:32">
      <c r="A7979" s="3" t="s">
        <v>8563</v>
      </c>
      <c r="B7979" s="3" t="s">
        <v>8469</v>
      </c>
      <c r="C7979" s="3" t="s">
        <v>26</v>
      </c>
      <c r="D7979" s="3">
        <v>1</v>
      </c>
      <c r="E7979" s="3" t="s">
        <v>2617</v>
      </c>
      <c r="F7979" s="3" t="s">
        <v>28</v>
      </c>
      <c r="G7979" s="3">
        <v>999</v>
      </c>
      <c r="H7979" s="3">
        <v>0</v>
      </c>
      <c r="I7979" s="3" t="s">
        <v>29</v>
      </c>
      <c r="J7979" s="3">
        <v>9.6603277000000001E-2</v>
      </c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</row>
    <row r="7980" spans="1:32">
      <c r="A7980" s="3" t="s">
        <v>8564</v>
      </c>
      <c r="B7980" s="3" t="s">
        <v>8469</v>
      </c>
      <c r="C7980" s="3" t="s">
        <v>26</v>
      </c>
      <c r="D7980" s="3">
        <v>1</v>
      </c>
      <c r="E7980" s="3" t="s">
        <v>2619</v>
      </c>
      <c r="F7980" s="3" t="s">
        <v>28</v>
      </c>
      <c r="G7980" s="3">
        <v>999</v>
      </c>
      <c r="H7980" s="3">
        <v>0</v>
      </c>
      <c r="I7980" s="3" t="s">
        <v>29</v>
      </c>
      <c r="J7980" s="3">
        <v>9.6603277000000001E-2</v>
      </c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</row>
    <row r="7981" spans="1:32">
      <c r="A7981" s="3" t="s">
        <v>2087</v>
      </c>
      <c r="B7981" s="3" t="s">
        <v>2088</v>
      </c>
      <c r="C7981" s="3" t="s">
        <v>26</v>
      </c>
      <c r="D7981" s="3">
        <v>1</v>
      </c>
      <c r="E7981" s="3" t="s">
        <v>27</v>
      </c>
      <c r="F7981" s="3" t="s">
        <v>28</v>
      </c>
      <c r="G7981" s="3">
        <v>21.057013120000001</v>
      </c>
      <c r="H7981" s="3">
        <v>0.89</v>
      </c>
      <c r="I7981" s="3" t="s">
        <v>68</v>
      </c>
      <c r="J7981" s="3">
        <v>9.6603277000000001E-2</v>
      </c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</row>
    <row r="7982" spans="1:32">
      <c r="A7982" s="3" t="s">
        <v>2089</v>
      </c>
      <c r="B7982" s="3" t="s">
        <v>2088</v>
      </c>
      <c r="C7982" s="3" t="s">
        <v>26</v>
      </c>
      <c r="D7982" s="3">
        <v>1</v>
      </c>
      <c r="E7982" s="3" t="s">
        <v>30</v>
      </c>
      <c r="F7982" s="3" t="s">
        <v>28</v>
      </c>
      <c r="G7982" s="3">
        <v>17.357483609999999</v>
      </c>
      <c r="H7982" s="3">
        <v>0.74</v>
      </c>
      <c r="I7982" s="3" t="s">
        <v>68</v>
      </c>
      <c r="J7982" s="3">
        <v>9.6603277000000001E-2</v>
      </c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</row>
    <row r="7983" spans="1:32">
      <c r="A7983" s="3" t="s">
        <v>2090</v>
      </c>
      <c r="B7983" s="3" t="s">
        <v>2088</v>
      </c>
      <c r="C7983" s="3" t="s">
        <v>26</v>
      </c>
      <c r="D7983" s="3">
        <v>1</v>
      </c>
      <c r="E7983" s="3" t="s">
        <v>31</v>
      </c>
      <c r="F7983" s="3" t="s">
        <v>28</v>
      </c>
      <c r="G7983" s="3">
        <v>15.181369220000001</v>
      </c>
      <c r="H7983" s="3">
        <v>0.74</v>
      </c>
      <c r="I7983" s="3" t="s">
        <v>68</v>
      </c>
      <c r="J7983" s="3">
        <v>9.6603277000000001E-2</v>
      </c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</row>
    <row r="7984" spans="1:32">
      <c r="A7984" s="3" t="s">
        <v>2091</v>
      </c>
      <c r="B7984" s="3" t="s">
        <v>2088</v>
      </c>
      <c r="C7984" s="3" t="s">
        <v>26</v>
      </c>
      <c r="D7984" s="3">
        <v>1</v>
      </c>
      <c r="E7984" s="3" t="s">
        <v>32</v>
      </c>
      <c r="F7984" s="3" t="s">
        <v>28</v>
      </c>
      <c r="G7984" s="3">
        <v>19.532658120000001</v>
      </c>
      <c r="H7984" s="3">
        <v>0.98</v>
      </c>
      <c r="I7984" s="3" t="s">
        <v>68</v>
      </c>
      <c r="J7984" s="3">
        <v>9.6603277000000001E-2</v>
      </c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</row>
    <row r="7985" spans="1:32">
      <c r="A7985" s="3" t="s">
        <v>2092</v>
      </c>
      <c r="B7985" s="3" t="s">
        <v>2088</v>
      </c>
      <c r="C7985" s="3" t="s">
        <v>26</v>
      </c>
      <c r="D7985" s="3">
        <v>1</v>
      </c>
      <c r="E7985" s="3" t="s">
        <v>33</v>
      </c>
      <c r="F7985" s="3" t="s">
        <v>28</v>
      </c>
      <c r="G7985" s="3">
        <v>19.00570772</v>
      </c>
      <c r="H7985" s="3">
        <v>0.75</v>
      </c>
      <c r="I7985" s="3" t="s">
        <v>68</v>
      </c>
      <c r="J7985" s="3">
        <v>9.6603277000000001E-2</v>
      </c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</row>
    <row r="7986" spans="1:32">
      <c r="A7986" s="3" t="s">
        <v>2093</v>
      </c>
      <c r="B7986" s="3" t="s">
        <v>2088</v>
      </c>
      <c r="C7986" s="3" t="s">
        <v>26</v>
      </c>
      <c r="D7986" s="3">
        <v>1</v>
      </c>
      <c r="E7986" s="3" t="s">
        <v>34</v>
      </c>
      <c r="F7986" s="3" t="s">
        <v>28</v>
      </c>
      <c r="G7986" s="3">
        <v>15.68720036</v>
      </c>
      <c r="H7986" s="3">
        <v>0.92</v>
      </c>
      <c r="I7986" s="3" t="s">
        <v>68</v>
      </c>
      <c r="J7986" s="3">
        <v>9.6603277000000001E-2</v>
      </c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</row>
    <row r="7987" spans="1:32">
      <c r="A7987" s="3" t="s">
        <v>2094</v>
      </c>
      <c r="B7987" s="3" t="s">
        <v>2088</v>
      </c>
      <c r="C7987" s="3" t="s">
        <v>26</v>
      </c>
      <c r="D7987" s="3">
        <v>1</v>
      </c>
      <c r="E7987" s="3" t="s">
        <v>35</v>
      </c>
      <c r="F7987" s="3" t="s">
        <v>28</v>
      </c>
      <c r="G7987" s="3">
        <v>17.656405459999998</v>
      </c>
      <c r="H7987" s="3">
        <v>0.95</v>
      </c>
      <c r="I7987" s="3" t="s">
        <v>68</v>
      </c>
      <c r="J7987" s="3">
        <v>9.6603277000000001E-2</v>
      </c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</row>
    <row r="7988" spans="1:32">
      <c r="A7988" s="3" t="s">
        <v>2095</v>
      </c>
      <c r="B7988" s="3" t="s">
        <v>2088</v>
      </c>
      <c r="C7988" s="3" t="s">
        <v>26</v>
      </c>
      <c r="D7988" s="3">
        <v>1</v>
      </c>
      <c r="E7988" s="3" t="s">
        <v>36</v>
      </c>
      <c r="F7988" s="3" t="s">
        <v>28</v>
      </c>
      <c r="G7988" s="3">
        <v>18.060621860000001</v>
      </c>
      <c r="H7988" s="3">
        <v>0.91</v>
      </c>
      <c r="I7988" s="3" t="s">
        <v>68</v>
      </c>
      <c r="J7988" s="3">
        <v>9.6603277000000001E-2</v>
      </c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</row>
    <row r="7989" spans="1:32">
      <c r="A7989" s="3" t="s">
        <v>2096</v>
      </c>
      <c r="B7989" s="3" t="s">
        <v>2088</v>
      </c>
      <c r="C7989" s="3" t="s">
        <v>26</v>
      </c>
      <c r="D7989" s="3">
        <v>1</v>
      </c>
      <c r="E7989" s="3" t="s">
        <v>37</v>
      </c>
      <c r="F7989" s="3" t="s">
        <v>28</v>
      </c>
      <c r="G7989" s="3">
        <v>999</v>
      </c>
      <c r="H7989" s="3">
        <v>0</v>
      </c>
      <c r="I7989" s="3" t="s">
        <v>29</v>
      </c>
      <c r="J7989" s="3">
        <v>9.6603277000000001E-2</v>
      </c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</row>
    <row r="7990" spans="1:32">
      <c r="A7990" s="3" t="s">
        <v>2097</v>
      </c>
      <c r="B7990" s="3" t="s">
        <v>2088</v>
      </c>
      <c r="C7990" s="3" t="s">
        <v>26</v>
      </c>
      <c r="D7990" s="3">
        <v>1</v>
      </c>
      <c r="E7990" s="3" t="s">
        <v>38</v>
      </c>
      <c r="F7990" s="3" t="s">
        <v>28</v>
      </c>
      <c r="G7990" s="3">
        <v>15.85500262</v>
      </c>
      <c r="H7990" s="3">
        <v>0.89</v>
      </c>
      <c r="I7990" s="3" t="s">
        <v>68</v>
      </c>
      <c r="J7990" s="3">
        <v>9.6603277000000001E-2</v>
      </c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</row>
    <row r="7991" spans="1:32">
      <c r="A7991" s="3" t="s">
        <v>2098</v>
      </c>
      <c r="B7991" s="3" t="s">
        <v>2088</v>
      </c>
      <c r="C7991" s="3" t="s">
        <v>26</v>
      </c>
      <c r="D7991" s="3">
        <v>1</v>
      </c>
      <c r="E7991" s="3" t="s">
        <v>39</v>
      </c>
      <c r="F7991" s="3" t="s">
        <v>28</v>
      </c>
      <c r="G7991" s="3">
        <v>999</v>
      </c>
      <c r="H7991" s="3">
        <v>0</v>
      </c>
      <c r="I7991" s="3" t="s">
        <v>29</v>
      </c>
      <c r="J7991" s="3">
        <v>9.6603277000000001E-2</v>
      </c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</row>
    <row r="7992" spans="1:32">
      <c r="A7992" s="3" t="s">
        <v>2099</v>
      </c>
      <c r="B7992" s="3" t="s">
        <v>2088</v>
      </c>
      <c r="C7992" s="3" t="s">
        <v>26</v>
      </c>
      <c r="D7992" s="3">
        <v>1</v>
      </c>
      <c r="E7992" s="3" t="s">
        <v>40</v>
      </c>
      <c r="F7992" s="3" t="s">
        <v>28</v>
      </c>
      <c r="G7992" s="3">
        <v>20.437230289999999</v>
      </c>
      <c r="H7992" s="3">
        <v>0.95</v>
      </c>
      <c r="I7992" s="3" t="s">
        <v>68</v>
      </c>
      <c r="J7992" s="3">
        <v>9.6603277000000001E-2</v>
      </c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</row>
    <row r="7993" spans="1:32">
      <c r="A7993" s="3" t="s">
        <v>2100</v>
      </c>
      <c r="B7993" s="3" t="s">
        <v>2088</v>
      </c>
      <c r="C7993" s="3" t="s">
        <v>26</v>
      </c>
      <c r="D7993" s="3">
        <v>1</v>
      </c>
      <c r="E7993" s="3" t="s">
        <v>41</v>
      </c>
      <c r="F7993" s="3" t="s">
        <v>28</v>
      </c>
      <c r="G7993" s="3">
        <v>17.415915040000002</v>
      </c>
      <c r="H7993" s="3">
        <v>0.69</v>
      </c>
      <c r="I7993" s="3" t="s">
        <v>68</v>
      </c>
      <c r="J7993" s="3">
        <v>9.6603277000000001E-2</v>
      </c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</row>
    <row r="7994" spans="1:32">
      <c r="A7994" s="3" t="s">
        <v>2101</v>
      </c>
      <c r="B7994" s="3" t="s">
        <v>2088</v>
      </c>
      <c r="C7994" s="3" t="s">
        <v>26</v>
      </c>
      <c r="D7994" s="3">
        <v>1</v>
      </c>
      <c r="E7994" s="3" t="s">
        <v>42</v>
      </c>
      <c r="F7994" s="3" t="s">
        <v>28</v>
      </c>
      <c r="G7994" s="3">
        <v>17.751038049999998</v>
      </c>
      <c r="H7994" s="3">
        <v>0.98</v>
      </c>
      <c r="I7994" s="3" t="s">
        <v>68</v>
      </c>
      <c r="J7994" s="3">
        <v>9.6603277000000001E-2</v>
      </c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</row>
    <row r="7995" spans="1:32">
      <c r="A7995" s="3" t="s">
        <v>2102</v>
      </c>
      <c r="B7995" s="3" t="s">
        <v>2088</v>
      </c>
      <c r="C7995" s="3" t="s">
        <v>26</v>
      </c>
      <c r="D7995" s="3">
        <v>1</v>
      </c>
      <c r="E7995" s="3" t="s">
        <v>43</v>
      </c>
      <c r="F7995" s="3" t="s">
        <v>28</v>
      </c>
      <c r="G7995" s="3">
        <v>19.895282720000001</v>
      </c>
      <c r="H7995" s="3">
        <v>0.97</v>
      </c>
      <c r="I7995" s="3" t="s">
        <v>68</v>
      </c>
      <c r="J7995" s="3">
        <v>9.6603277000000001E-2</v>
      </c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</row>
    <row r="7996" spans="1:32">
      <c r="A7996" s="3" t="s">
        <v>2103</v>
      </c>
      <c r="B7996" s="3" t="s">
        <v>2088</v>
      </c>
      <c r="C7996" s="3" t="s">
        <v>26</v>
      </c>
      <c r="D7996" s="3">
        <v>1</v>
      </c>
      <c r="E7996" s="3" t="s">
        <v>44</v>
      </c>
      <c r="F7996" s="3" t="s">
        <v>28</v>
      </c>
      <c r="G7996" s="3">
        <v>999</v>
      </c>
      <c r="H7996" s="3">
        <v>0</v>
      </c>
      <c r="I7996" s="3" t="s">
        <v>29</v>
      </c>
      <c r="J7996" s="3">
        <v>9.6603277000000001E-2</v>
      </c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</row>
    <row r="7997" spans="1:32">
      <c r="A7997" s="3" t="s">
        <v>2104</v>
      </c>
      <c r="B7997" s="3" t="s">
        <v>2088</v>
      </c>
      <c r="C7997" s="3" t="s">
        <v>26</v>
      </c>
      <c r="D7997" s="3">
        <v>1</v>
      </c>
      <c r="E7997" s="3" t="s">
        <v>45</v>
      </c>
      <c r="F7997" s="3" t="s">
        <v>28</v>
      </c>
      <c r="G7997" s="3">
        <v>16.099078639999998</v>
      </c>
      <c r="H7997" s="3">
        <v>0.89</v>
      </c>
      <c r="I7997" s="3" t="s">
        <v>68</v>
      </c>
      <c r="J7997" s="3">
        <v>9.6603277000000001E-2</v>
      </c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</row>
    <row r="7998" spans="1:32">
      <c r="A7998" s="3" t="s">
        <v>2105</v>
      </c>
      <c r="B7998" s="3" t="s">
        <v>2088</v>
      </c>
      <c r="C7998" s="3" t="s">
        <v>26</v>
      </c>
      <c r="D7998" s="3">
        <v>1</v>
      </c>
      <c r="E7998" s="3" t="s">
        <v>46</v>
      </c>
      <c r="F7998" s="3" t="s">
        <v>28</v>
      </c>
      <c r="G7998" s="3">
        <v>21.355626300000001</v>
      </c>
      <c r="H7998" s="3">
        <v>0.92</v>
      </c>
      <c r="I7998" s="3" t="s">
        <v>68</v>
      </c>
      <c r="J7998" s="3">
        <v>9.6603277000000001E-2</v>
      </c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</row>
    <row r="7999" spans="1:32">
      <c r="A7999" s="3" t="s">
        <v>2106</v>
      </c>
      <c r="B7999" s="3" t="s">
        <v>2088</v>
      </c>
      <c r="C7999" s="3" t="s">
        <v>26</v>
      </c>
      <c r="D7999" s="3">
        <v>1</v>
      </c>
      <c r="E7999" s="3" t="s">
        <v>47</v>
      </c>
      <c r="F7999" s="3" t="s">
        <v>28</v>
      </c>
      <c r="G7999" s="3">
        <v>999</v>
      </c>
      <c r="H7999" s="3">
        <v>0</v>
      </c>
      <c r="I7999" s="3" t="s">
        <v>29</v>
      </c>
      <c r="J7999" s="3">
        <v>9.6603277000000001E-2</v>
      </c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</row>
    <row r="8000" spans="1:32">
      <c r="A8000" s="3" t="s">
        <v>2107</v>
      </c>
      <c r="B8000" s="3" t="s">
        <v>2088</v>
      </c>
      <c r="C8000" s="3" t="s">
        <v>26</v>
      </c>
      <c r="D8000" s="3">
        <v>1</v>
      </c>
      <c r="E8000" s="3" t="s">
        <v>48</v>
      </c>
      <c r="F8000" s="3" t="s">
        <v>28</v>
      </c>
      <c r="G8000" s="3">
        <v>999</v>
      </c>
      <c r="H8000" s="3">
        <v>0</v>
      </c>
      <c r="I8000" s="3" t="s">
        <v>29</v>
      </c>
      <c r="J8000" s="3">
        <v>9.6603277000000001E-2</v>
      </c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</row>
    <row r="8001" spans="1:32">
      <c r="A8001" s="3" t="s">
        <v>2108</v>
      </c>
      <c r="B8001" s="3" t="s">
        <v>2088</v>
      </c>
      <c r="C8001" s="3" t="s">
        <v>26</v>
      </c>
      <c r="D8001" s="3">
        <v>1</v>
      </c>
      <c r="E8001" s="3" t="s">
        <v>49</v>
      </c>
      <c r="F8001" s="3" t="s">
        <v>28</v>
      </c>
      <c r="G8001" s="3">
        <v>18.39364677</v>
      </c>
      <c r="H8001" s="3">
        <v>0.98</v>
      </c>
      <c r="I8001" s="3" t="s">
        <v>68</v>
      </c>
      <c r="J8001" s="3">
        <v>9.6603277000000001E-2</v>
      </c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</row>
    <row r="8002" spans="1:32">
      <c r="A8002" s="3" t="s">
        <v>2109</v>
      </c>
      <c r="B8002" s="3" t="s">
        <v>2088</v>
      </c>
      <c r="C8002" s="3" t="s">
        <v>26</v>
      </c>
      <c r="D8002" s="3">
        <v>1</v>
      </c>
      <c r="E8002" s="3" t="s">
        <v>50</v>
      </c>
      <c r="F8002" s="3" t="s">
        <v>28</v>
      </c>
      <c r="G8002" s="3">
        <v>19.28156615</v>
      </c>
      <c r="H8002" s="3">
        <v>0.84</v>
      </c>
      <c r="I8002" s="3" t="s">
        <v>68</v>
      </c>
      <c r="J8002" s="3">
        <v>9.6603277000000001E-2</v>
      </c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</row>
    <row r="8003" spans="1:32">
      <c r="A8003" s="3" t="s">
        <v>2110</v>
      </c>
      <c r="B8003" s="3" t="s">
        <v>2088</v>
      </c>
      <c r="C8003" s="3" t="s">
        <v>26</v>
      </c>
      <c r="D8003" s="3">
        <v>1</v>
      </c>
      <c r="E8003" s="3" t="s">
        <v>51</v>
      </c>
      <c r="F8003" s="3" t="s">
        <v>28</v>
      </c>
      <c r="G8003" s="3">
        <v>20.762861149999999</v>
      </c>
      <c r="H8003" s="3">
        <v>0.77</v>
      </c>
      <c r="I8003" s="3" t="s">
        <v>68</v>
      </c>
      <c r="J8003" s="3">
        <v>9.6603277000000001E-2</v>
      </c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</row>
    <row r="8004" spans="1:32">
      <c r="A8004" s="3" t="s">
        <v>2111</v>
      </c>
      <c r="B8004" s="3" t="s">
        <v>2088</v>
      </c>
      <c r="C8004" s="3" t="s">
        <v>26</v>
      </c>
      <c r="D8004" s="3">
        <v>1</v>
      </c>
      <c r="E8004" s="3" t="s">
        <v>52</v>
      </c>
      <c r="F8004" s="3" t="s">
        <v>28</v>
      </c>
      <c r="G8004" s="3">
        <v>25.223432379999998</v>
      </c>
      <c r="H8004" s="3">
        <v>0.99</v>
      </c>
      <c r="I8004" s="3" t="s">
        <v>68</v>
      </c>
      <c r="J8004" s="3">
        <v>9.6603277000000001E-2</v>
      </c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</row>
    <row r="8005" spans="1:32">
      <c r="A8005" s="3" t="s">
        <v>2112</v>
      </c>
      <c r="B8005" s="3" t="s">
        <v>2088</v>
      </c>
      <c r="C8005" s="3" t="s">
        <v>26</v>
      </c>
      <c r="D8005" s="3">
        <v>1</v>
      </c>
      <c r="E8005" s="3" t="s">
        <v>53</v>
      </c>
      <c r="F8005" s="3" t="s">
        <v>28</v>
      </c>
      <c r="G8005" s="3">
        <v>999</v>
      </c>
      <c r="H8005" s="3">
        <v>0</v>
      </c>
      <c r="I8005" s="3" t="s">
        <v>29</v>
      </c>
      <c r="J8005" s="3">
        <v>9.6603277000000001E-2</v>
      </c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</row>
    <row r="8006" spans="1:32">
      <c r="A8006" s="3" t="s">
        <v>2113</v>
      </c>
      <c r="B8006" s="3" t="s">
        <v>2088</v>
      </c>
      <c r="C8006" s="3" t="s">
        <v>26</v>
      </c>
      <c r="D8006" s="3">
        <v>1</v>
      </c>
      <c r="E8006" s="3" t="s">
        <v>54</v>
      </c>
      <c r="F8006" s="3" t="s">
        <v>28</v>
      </c>
      <c r="G8006" s="3">
        <v>17.43136135</v>
      </c>
      <c r="H8006" s="3">
        <v>0.97</v>
      </c>
      <c r="I8006" s="3" t="s">
        <v>68</v>
      </c>
      <c r="J8006" s="3">
        <v>9.6603277000000001E-2</v>
      </c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</row>
    <row r="8007" spans="1:32">
      <c r="A8007" s="3" t="s">
        <v>2114</v>
      </c>
      <c r="B8007" s="3" t="s">
        <v>2088</v>
      </c>
      <c r="C8007" s="3" t="s">
        <v>26</v>
      </c>
      <c r="D8007" s="3">
        <v>1</v>
      </c>
      <c r="E8007" s="3" t="s">
        <v>55</v>
      </c>
      <c r="F8007" s="3" t="s">
        <v>28</v>
      </c>
      <c r="G8007" s="3">
        <v>15.339763059999999</v>
      </c>
      <c r="H8007" s="3">
        <v>0.95</v>
      </c>
      <c r="I8007" s="3" t="s">
        <v>68</v>
      </c>
      <c r="J8007" s="3">
        <v>9.6603277000000001E-2</v>
      </c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</row>
    <row r="8008" spans="1:32">
      <c r="A8008" s="3" t="s">
        <v>2115</v>
      </c>
      <c r="B8008" s="3" t="s">
        <v>2088</v>
      </c>
      <c r="C8008" s="3" t="s">
        <v>26</v>
      </c>
      <c r="D8008" s="3">
        <v>1</v>
      </c>
      <c r="E8008" s="3" t="s">
        <v>56</v>
      </c>
      <c r="F8008" s="3" t="s">
        <v>28</v>
      </c>
      <c r="G8008" s="3">
        <v>19.848820620000001</v>
      </c>
      <c r="H8008" s="3">
        <v>0.89</v>
      </c>
      <c r="I8008" s="3" t="s">
        <v>68</v>
      </c>
      <c r="J8008" s="3">
        <v>9.6603277000000001E-2</v>
      </c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</row>
    <row r="8009" spans="1:32">
      <c r="A8009" s="3" t="s">
        <v>2116</v>
      </c>
      <c r="B8009" s="3" t="s">
        <v>2088</v>
      </c>
      <c r="C8009" s="3" t="s">
        <v>26</v>
      </c>
      <c r="D8009" s="3">
        <v>1</v>
      </c>
      <c r="E8009" s="3" t="s">
        <v>57</v>
      </c>
      <c r="F8009" s="3" t="s">
        <v>28</v>
      </c>
      <c r="G8009" s="3">
        <v>21.165618760000001</v>
      </c>
      <c r="H8009" s="3">
        <v>0.96</v>
      </c>
      <c r="I8009" s="3" t="s">
        <v>68</v>
      </c>
      <c r="J8009" s="3">
        <v>9.6603277000000001E-2</v>
      </c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</row>
    <row r="8010" spans="1:32">
      <c r="A8010" s="3" t="s">
        <v>2117</v>
      </c>
      <c r="B8010" s="3" t="s">
        <v>2088</v>
      </c>
      <c r="C8010" s="3" t="s">
        <v>26</v>
      </c>
      <c r="D8010" s="3">
        <v>1</v>
      </c>
      <c r="E8010" s="3" t="s">
        <v>58</v>
      </c>
      <c r="F8010" s="3" t="s">
        <v>28</v>
      </c>
      <c r="G8010" s="3">
        <v>18.783818149999998</v>
      </c>
      <c r="H8010" s="3">
        <v>0.96</v>
      </c>
      <c r="I8010" s="3" t="s">
        <v>68</v>
      </c>
      <c r="J8010" s="3">
        <v>9.6603277000000001E-2</v>
      </c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</row>
    <row r="8011" spans="1:32">
      <c r="A8011" s="3" t="s">
        <v>2118</v>
      </c>
      <c r="B8011" s="3" t="s">
        <v>2088</v>
      </c>
      <c r="C8011" s="3" t="s">
        <v>26</v>
      </c>
      <c r="D8011" s="3">
        <v>1</v>
      </c>
      <c r="E8011" s="3" t="s">
        <v>59</v>
      </c>
      <c r="F8011" s="3" t="s">
        <v>28</v>
      </c>
      <c r="G8011" s="3">
        <v>20.681095280000001</v>
      </c>
      <c r="H8011" s="3">
        <v>0.95</v>
      </c>
      <c r="I8011" s="3" t="s">
        <v>68</v>
      </c>
      <c r="J8011" s="3">
        <v>9.6603277000000001E-2</v>
      </c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</row>
    <row r="8012" spans="1:32">
      <c r="A8012" s="3" t="s">
        <v>2119</v>
      </c>
      <c r="B8012" s="3" t="s">
        <v>2088</v>
      </c>
      <c r="C8012" s="3" t="s">
        <v>26</v>
      </c>
      <c r="D8012" s="3">
        <v>1</v>
      </c>
      <c r="E8012" s="3" t="s">
        <v>60</v>
      </c>
      <c r="F8012" s="3" t="s">
        <v>28</v>
      </c>
      <c r="G8012" s="3">
        <v>18.957999269999998</v>
      </c>
      <c r="H8012" s="3">
        <v>0.96</v>
      </c>
      <c r="I8012" s="3" t="s">
        <v>68</v>
      </c>
      <c r="J8012" s="3">
        <v>9.6603277000000001E-2</v>
      </c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</row>
    <row r="8013" spans="1:32">
      <c r="A8013" s="3" t="s">
        <v>2120</v>
      </c>
      <c r="B8013" s="3" t="s">
        <v>2088</v>
      </c>
      <c r="C8013" s="3" t="s">
        <v>26</v>
      </c>
      <c r="D8013" s="3">
        <v>1</v>
      </c>
      <c r="E8013" s="3" t="s">
        <v>61</v>
      </c>
      <c r="F8013" s="3" t="s">
        <v>28</v>
      </c>
      <c r="G8013" s="3">
        <v>999</v>
      </c>
      <c r="H8013" s="3">
        <v>0</v>
      </c>
      <c r="I8013" s="3" t="s">
        <v>29</v>
      </c>
      <c r="J8013" s="3">
        <v>9.6603277000000001E-2</v>
      </c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</row>
    <row r="8014" spans="1:32">
      <c r="A8014" s="3" t="s">
        <v>2121</v>
      </c>
      <c r="B8014" s="3" t="s">
        <v>2088</v>
      </c>
      <c r="C8014" s="3" t="s">
        <v>26</v>
      </c>
      <c r="D8014" s="3">
        <v>1</v>
      </c>
      <c r="E8014" s="3" t="s">
        <v>62</v>
      </c>
      <c r="F8014" s="3" t="s">
        <v>28</v>
      </c>
      <c r="G8014" s="3">
        <v>20.207374139999999</v>
      </c>
      <c r="H8014" s="3">
        <v>0.96</v>
      </c>
      <c r="I8014" s="3" t="s">
        <v>68</v>
      </c>
      <c r="J8014" s="3">
        <v>9.6603277000000001E-2</v>
      </c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</row>
    <row r="8015" spans="1:32">
      <c r="A8015" s="3" t="s">
        <v>2122</v>
      </c>
      <c r="B8015" s="3" t="s">
        <v>2088</v>
      </c>
      <c r="C8015" s="3" t="s">
        <v>26</v>
      </c>
      <c r="D8015" s="3">
        <v>1</v>
      </c>
      <c r="E8015" s="3" t="s">
        <v>63</v>
      </c>
      <c r="F8015" s="3" t="s">
        <v>28</v>
      </c>
      <c r="G8015" s="3">
        <v>999</v>
      </c>
      <c r="H8015" s="3">
        <v>0</v>
      </c>
      <c r="I8015" s="3" t="s">
        <v>29</v>
      </c>
      <c r="J8015" s="3">
        <v>9.6603277000000001E-2</v>
      </c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</row>
    <row r="8016" spans="1:32">
      <c r="A8016" s="3" t="s">
        <v>2123</v>
      </c>
      <c r="B8016" s="3" t="s">
        <v>2088</v>
      </c>
      <c r="C8016" s="3" t="s">
        <v>26</v>
      </c>
      <c r="D8016" s="3">
        <v>1</v>
      </c>
      <c r="E8016" s="3" t="s">
        <v>64</v>
      </c>
      <c r="F8016" s="3" t="s">
        <v>28</v>
      </c>
      <c r="G8016" s="3">
        <v>999</v>
      </c>
      <c r="H8016" s="3">
        <v>0</v>
      </c>
      <c r="I8016" s="3" t="s">
        <v>29</v>
      </c>
      <c r="J8016" s="3">
        <v>9.6603277000000001E-2</v>
      </c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</row>
    <row r="8017" spans="1:32">
      <c r="A8017" s="3" t="s">
        <v>2124</v>
      </c>
      <c r="B8017" s="3" t="s">
        <v>2088</v>
      </c>
      <c r="C8017" s="3" t="s">
        <v>26</v>
      </c>
      <c r="D8017" s="3">
        <v>1</v>
      </c>
      <c r="E8017" s="3" t="s">
        <v>65</v>
      </c>
      <c r="F8017" s="3" t="s">
        <v>28</v>
      </c>
      <c r="G8017" s="3">
        <v>16.791204350000001</v>
      </c>
      <c r="H8017" s="3">
        <v>0.71</v>
      </c>
      <c r="I8017" s="3" t="s">
        <v>68</v>
      </c>
      <c r="J8017" s="3">
        <v>9.6603277000000001E-2</v>
      </c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</row>
    <row r="8018" spans="1:32">
      <c r="A8018" s="3" t="s">
        <v>2125</v>
      </c>
      <c r="B8018" s="3" t="s">
        <v>2088</v>
      </c>
      <c r="C8018" s="3" t="s">
        <v>26</v>
      </c>
      <c r="D8018" s="3">
        <v>1</v>
      </c>
      <c r="E8018" s="3" t="s">
        <v>66</v>
      </c>
      <c r="F8018" s="3" t="s">
        <v>28</v>
      </c>
      <c r="G8018" s="3">
        <v>20.973189550000001</v>
      </c>
      <c r="H8018" s="3">
        <v>0.94</v>
      </c>
      <c r="I8018" s="3" t="s">
        <v>68</v>
      </c>
      <c r="J8018" s="3">
        <v>9.6603277000000001E-2</v>
      </c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</row>
    <row r="8019" spans="1:32">
      <c r="A8019" s="3" t="s">
        <v>2126</v>
      </c>
      <c r="B8019" s="3" t="s">
        <v>2088</v>
      </c>
      <c r="C8019" s="3" t="s">
        <v>26</v>
      </c>
      <c r="D8019" s="3">
        <v>1</v>
      </c>
      <c r="E8019" s="3" t="s">
        <v>67</v>
      </c>
      <c r="F8019" s="3" t="s">
        <v>28</v>
      </c>
      <c r="G8019" s="3">
        <v>20.084646429999999</v>
      </c>
      <c r="H8019" s="3">
        <v>0.94</v>
      </c>
      <c r="I8019" s="3" t="s">
        <v>68</v>
      </c>
      <c r="J8019" s="3">
        <v>9.6603277000000001E-2</v>
      </c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</row>
    <row r="8020" spans="1:32">
      <c r="A8020" s="3" t="s">
        <v>2127</v>
      </c>
      <c r="B8020" s="3" t="s">
        <v>2088</v>
      </c>
      <c r="C8020" s="3" t="s">
        <v>26</v>
      </c>
      <c r="D8020" s="3">
        <v>1</v>
      </c>
      <c r="E8020" s="3" t="s">
        <v>69</v>
      </c>
      <c r="F8020" s="3" t="s">
        <v>28</v>
      </c>
      <c r="G8020" s="3">
        <v>22.142451179999998</v>
      </c>
      <c r="H8020" s="3">
        <v>0.97</v>
      </c>
      <c r="I8020" s="3" t="s">
        <v>68</v>
      </c>
      <c r="J8020" s="3">
        <v>9.6603277000000001E-2</v>
      </c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</row>
    <row r="8021" spans="1:32">
      <c r="A8021" s="3" t="s">
        <v>2128</v>
      </c>
      <c r="B8021" s="3" t="s">
        <v>2088</v>
      </c>
      <c r="C8021" s="3" t="s">
        <v>26</v>
      </c>
      <c r="D8021" s="3">
        <v>1</v>
      </c>
      <c r="E8021" s="3" t="s">
        <v>70</v>
      </c>
      <c r="F8021" s="3" t="s">
        <v>28</v>
      </c>
      <c r="G8021" s="3">
        <v>23.388858070000001</v>
      </c>
      <c r="H8021" s="3">
        <v>0.95</v>
      </c>
      <c r="I8021" s="3" t="s">
        <v>68</v>
      </c>
      <c r="J8021" s="3">
        <v>9.6603277000000001E-2</v>
      </c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</row>
    <row r="8022" spans="1:32">
      <c r="A8022" s="3" t="s">
        <v>2129</v>
      </c>
      <c r="B8022" s="3" t="s">
        <v>2088</v>
      </c>
      <c r="C8022" s="3" t="s">
        <v>26</v>
      </c>
      <c r="D8022" s="3">
        <v>1</v>
      </c>
      <c r="E8022" s="3" t="s">
        <v>71</v>
      </c>
      <c r="F8022" s="3" t="s">
        <v>28</v>
      </c>
      <c r="G8022" s="3">
        <v>999</v>
      </c>
      <c r="H8022" s="3">
        <v>0</v>
      </c>
      <c r="I8022" s="3" t="s">
        <v>29</v>
      </c>
      <c r="J8022" s="3">
        <v>9.6603277000000001E-2</v>
      </c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</row>
    <row r="8023" spans="1:32">
      <c r="A8023" s="3" t="s">
        <v>2130</v>
      </c>
      <c r="B8023" s="3" t="s">
        <v>2088</v>
      </c>
      <c r="C8023" s="3" t="s">
        <v>26</v>
      </c>
      <c r="D8023" s="3">
        <v>1</v>
      </c>
      <c r="E8023" s="3" t="s">
        <v>72</v>
      </c>
      <c r="F8023" s="3" t="s">
        <v>28</v>
      </c>
      <c r="G8023" s="3">
        <v>14.54039631</v>
      </c>
      <c r="H8023" s="3">
        <v>0.94</v>
      </c>
      <c r="I8023" s="3" t="s">
        <v>68</v>
      </c>
      <c r="J8023" s="3">
        <v>9.6603277000000001E-2</v>
      </c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</row>
    <row r="8024" spans="1:32">
      <c r="A8024" s="3" t="s">
        <v>2131</v>
      </c>
      <c r="B8024" s="3" t="s">
        <v>2088</v>
      </c>
      <c r="C8024" s="3" t="s">
        <v>26</v>
      </c>
      <c r="D8024" s="3">
        <v>1</v>
      </c>
      <c r="E8024" s="3" t="s">
        <v>73</v>
      </c>
      <c r="F8024" s="3" t="s">
        <v>28</v>
      </c>
      <c r="G8024" s="3">
        <v>21.82365588</v>
      </c>
      <c r="H8024" s="3">
        <v>0.97</v>
      </c>
      <c r="I8024" s="3" t="s">
        <v>68</v>
      </c>
      <c r="J8024" s="3">
        <v>9.6603277000000001E-2</v>
      </c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</row>
    <row r="8025" spans="1:32">
      <c r="A8025" s="3" t="s">
        <v>2132</v>
      </c>
      <c r="B8025" s="3" t="s">
        <v>2088</v>
      </c>
      <c r="C8025" s="3" t="s">
        <v>26</v>
      </c>
      <c r="D8025" s="3">
        <v>1</v>
      </c>
      <c r="E8025" s="3" t="s">
        <v>74</v>
      </c>
      <c r="F8025" s="3" t="s">
        <v>28</v>
      </c>
      <c r="G8025" s="3">
        <v>16.77341354</v>
      </c>
      <c r="H8025" s="3">
        <v>0.98</v>
      </c>
      <c r="I8025" s="3" t="s">
        <v>68</v>
      </c>
      <c r="J8025" s="3">
        <v>9.6603277000000001E-2</v>
      </c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</row>
    <row r="8026" spans="1:32">
      <c r="A8026" s="3" t="s">
        <v>2133</v>
      </c>
      <c r="B8026" s="3" t="s">
        <v>2088</v>
      </c>
      <c r="C8026" s="3" t="s">
        <v>26</v>
      </c>
      <c r="D8026" s="3">
        <v>1</v>
      </c>
      <c r="E8026" s="3" t="s">
        <v>75</v>
      </c>
      <c r="F8026" s="3" t="s">
        <v>28</v>
      </c>
      <c r="G8026" s="3">
        <v>999</v>
      </c>
      <c r="H8026" s="3">
        <v>0</v>
      </c>
      <c r="I8026" s="3" t="s">
        <v>29</v>
      </c>
      <c r="J8026" s="3">
        <v>9.6603277000000001E-2</v>
      </c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</row>
    <row r="8027" spans="1:32">
      <c r="A8027" s="3" t="s">
        <v>2134</v>
      </c>
      <c r="B8027" s="3" t="s">
        <v>2088</v>
      </c>
      <c r="C8027" s="3" t="s">
        <v>26</v>
      </c>
      <c r="D8027" s="3">
        <v>1</v>
      </c>
      <c r="E8027" s="3" t="s">
        <v>76</v>
      </c>
      <c r="F8027" s="3" t="s">
        <v>28</v>
      </c>
      <c r="G8027" s="3">
        <v>999</v>
      </c>
      <c r="H8027" s="3">
        <v>0</v>
      </c>
      <c r="I8027" s="3" t="s">
        <v>29</v>
      </c>
      <c r="J8027" s="3">
        <v>9.6603277000000001E-2</v>
      </c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</row>
    <row r="8028" spans="1:32">
      <c r="A8028" s="3" t="s">
        <v>2135</v>
      </c>
      <c r="B8028" s="3" t="s">
        <v>2088</v>
      </c>
      <c r="C8028" s="3" t="s">
        <v>26</v>
      </c>
      <c r="D8028" s="3">
        <v>1</v>
      </c>
      <c r="E8028" s="3" t="s">
        <v>77</v>
      </c>
      <c r="F8028" s="3" t="s">
        <v>28</v>
      </c>
      <c r="G8028" s="3">
        <v>21.16027403</v>
      </c>
      <c r="H8028" s="3">
        <v>0.93</v>
      </c>
      <c r="I8028" s="3" t="s">
        <v>68</v>
      </c>
      <c r="J8028" s="3">
        <v>9.6603277000000001E-2</v>
      </c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</row>
    <row r="8029" spans="1:32">
      <c r="A8029" s="3" t="s">
        <v>8565</v>
      </c>
      <c r="B8029" s="3" t="s">
        <v>2088</v>
      </c>
      <c r="C8029" s="3" t="s">
        <v>26</v>
      </c>
      <c r="D8029" s="3">
        <v>1</v>
      </c>
      <c r="E8029" s="3" t="s">
        <v>2525</v>
      </c>
      <c r="F8029" s="3" t="s">
        <v>28</v>
      </c>
      <c r="G8029" s="3">
        <v>17.102255660000001</v>
      </c>
      <c r="H8029" s="3">
        <v>0.84</v>
      </c>
      <c r="I8029" s="3" t="s">
        <v>68</v>
      </c>
      <c r="J8029" s="3">
        <v>9.6603277000000001E-2</v>
      </c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</row>
    <row r="8030" spans="1:32">
      <c r="A8030" s="3" t="s">
        <v>8566</v>
      </c>
      <c r="B8030" s="3" t="s">
        <v>2088</v>
      </c>
      <c r="C8030" s="3" t="s">
        <v>26</v>
      </c>
      <c r="D8030" s="3">
        <v>1</v>
      </c>
      <c r="E8030" s="3" t="s">
        <v>2527</v>
      </c>
      <c r="F8030" s="3" t="s">
        <v>28</v>
      </c>
      <c r="G8030" s="3">
        <v>15.475063560000001</v>
      </c>
      <c r="H8030" s="3">
        <v>0.8</v>
      </c>
      <c r="I8030" s="3" t="s">
        <v>68</v>
      </c>
      <c r="J8030" s="3">
        <v>9.6603277000000001E-2</v>
      </c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</row>
    <row r="8031" spans="1:32">
      <c r="A8031" s="3" t="s">
        <v>8567</v>
      </c>
      <c r="B8031" s="3" t="s">
        <v>2088</v>
      </c>
      <c r="C8031" s="3" t="s">
        <v>26</v>
      </c>
      <c r="D8031" s="3">
        <v>1</v>
      </c>
      <c r="E8031" s="3" t="s">
        <v>2529</v>
      </c>
      <c r="F8031" s="3" t="s">
        <v>28</v>
      </c>
      <c r="G8031" s="3">
        <v>999</v>
      </c>
      <c r="H8031" s="3">
        <v>0</v>
      </c>
      <c r="I8031" s="3" t="s">
        <v>29</v>
      </c>
      <c r="J8031" s="3">
        <v>9.6603277000000001E-2</v>
      </c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</row>
    <row r="8032" spans="1:32">
      <c r="A8032" s="3" t="s">
        <v>8568</v>
      </c>
      <c r="B8032" s="3" t="s">
        <v>2088</v>
      </c>
      <c r="C8032" s="3" t="s">
        <v>26</v>
      </c>
      <c r="D8032" s="3">
        <v>1</v>
      </c>
      <c r="E8032" s="3" t="s">
        <v>2531</v>
      </c>
      <c r="F8032" s="3" t="s">
        <v>28</v>
      </c>
      <c r="G8032" s="3">
        <v>22.089403059999999</v>
      </c>
      <c r="H8032" s="3">
        <v>0.92</v>
      </c>
      <c r="I8032" s="3" t="s">
        <v>68</v>
      </c>
      <c r="J8032" s="3">
        <v>9.6603277000000001E-2</v>
      </c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</row>
    <row r="8033" spans="1:32">
      <c r="A8033" s="3" t="s">
        <v>8569</v>
      </c>
      <c r="B8033" s="3" t="s">
        <v>2088</v>
      </c>
      <c r="C8033" s="3" t="s">
        <v>26</v>
      </c>
      <c r="D8033" s="3">
        <v>1</v>
      </c>
      <c r="E8033" s="3" t="s">
        <v>2533</v>
      </c>
      <c r="F8033" s="3" t="s">
        <v>28</v>
      </c>
      <c r="G8033" s="3">
        <v>18.25692171</v>
      </c>
      <c r="H8033" s="3">
        <v>0.85</v>
      </c>
      <c r="I8033" s="3" t="s">
        <v>68</v>
      </c>
      <c r="J8033" s="3">
        <v>9.6603277000000001E-2</v>
      </c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</row>
    <row r="8034" spans="1:32">
      <c r="A8034" s="3" t="s">
        <v>8570</v>
      </c>
      <c r="B8034" s="3" t="s">
        <v>2088</v>
      </c>
      <c r="C8034" s="3" t="s">
        <v>26</v>
      </c>
      <c r="D8034" s="3">
        <v>1</v>
      </c>
      <c r="E8034" s="3" t="s">
        <v>2535</v>
      </c>
      <c r="F8034" s="3" t="s">
        <v>28</v>
      </c>
      <c r="G8034" s="3">
        <v>17.30132308</v>
      </c>
      <c r="H8034" s="3">
        <v>0.93</v>
      </c>
      <c r="I8034" s="3" t="s">
        <v>68</v>
      </c>
      <c r="J8034" s="3">
        <v>9.6603277000000001E-2</v>
      </c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</row>
    <row r="8035" spans="1:32">
      <c r="A8035" s="3" t="s">
        <v>8571</v>
      </c>
      <c r="B8035" s="3" t="s">
        <v>2088</v>
      </c>
      <c r="C8035" s="3" t="s">
        <v>26</v>
      </c>
      <c r="D8035" s="3">
        <v>1</v>
      </c>
      <c r="E8035" s="3" t="s">
        <v>2537</v>
      </c>
      <c r="F8035" s="3" t="s">
        <v>28</v>
      </c>
      <c r="G8035" s="3">
        <v>22.59684523</v>
      </c>
      <c r="H8035" s="3">
        <v>0.94</v>
      </c>
      <c r="I8035" s="3" t="s">
        <v>68</v>
      </c>
      <c r="J8035" s="3">
        <v>9.6603277000000001E-2</v>
      </c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</row>
    <row r="8036" spans="1:32">
      <c r="A8036" s="3" t="s">
        <v>8572</v>
      </c>
      <c r="B8036" s="3" t="s">
        <v>2088</v>
      </c>
      <c r="C8036" s="3" t="s">
        <v>26</v>
      </c>
      <c r="D8036" s="3">
        <v>1</v>
      </c>
      <c r="E8036" s="3" t="s">
        <v>2539</v>
      </c>
      <c r="F8036" s="3" t="s">
        <v>28</v>
      </c>
      <c r="G8036" s="3">
        <v>22.55472456</v>
      </c>
      <c r="H8036" s="3">
        <v>0.86</v>
      </c>
      <c r="I8036" s="3" t="s">
        <v>68</v>
      </c>
      <c r="J8036" s="3">
        <v>9.6603277000000001E-2</v>
      </c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</row>
    <row r="8037" spans="1:32">
      <c r="A8037" s="3" t="s">
        <v>8573</v>
      </c>
      <c r="B8037" s="3" t="s">
        <v>2088</v>
      </c>
      <c r="C8037" s="3" t="s">
        <v>26</v>
      </c>
      <c r="D8037" s="3">
        <v>1</v>
      </c>
      <c r="E8037" s="3" t="s">
        <v>2541</v>
      </c>
      <c r="F8037" s="3" t="s">
        <v>28</v>
      </c>
      <c r="G8037" s="3">
        <v>19.726429329999998</v>
      </c>
      <c r="H8037" s="3">
        <v>0.89</v>
      </c>
      <c r="I8037" s="3" t="s">
        <v>68</v>
      </c>
      <c r="J8037" s="3">
        <v>9.6603277000000001E-2</v>
      </c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</row>
    <row r="8038" spans="1:32">
      <c r="A8038" s="3" t="s">
        <v>8574</v>
      </c>
      <c r="B8038" s="3" t="s">
        <v>2088</v>
      </c>
      <c r="C8038" s="3" t="s">
        <v>26</v>
      </c>
      <c r="D8038" s="3">
        <v>1</v>
      </c>
      <c r="E8038" s="3" t="s">
        <v>2543</v>
      </c>
      <c r="F8038" s="3" t="s">
        <v>28</v>
      </c>
      <c r="G8038" s="3">
        <v>21.088336590000001</v>
      </c>
      <c r="H8038" s="3">
        <v>0.92</v>
      </c>
      <c r="I8038" s="3" t="s">
        <v>68</v>
      </c>
      <c r="J8038" s="3">
        <v>9.6603277000000001E-2</v>
      </c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</row>
    <row r="8039" spans="1:32">
      <c r="A8039" s="3" t="s">
        <v>8575</v>
      </c>
      <c r="B8039" s="3" t="s">
        <v>2088</v>
      </c>
      <c r="C8039" s="3" t="s">
        <v>26</v>
      </c>
      <c r="D8039" s="3">
        <v>1</v>
      </c>
      <c r="E8039" s="3" t="s">
        <v>2545</v>
      </c>
      <c r="F8039" s="3" t="s">
        <v>28</v>
      </c>
      <c r="G8039" s="3">
        <v>19.596626149999999</v>
      </c>
      <c r="H8039" s="3">
        <v>0.9</v>
      </c>
      <c r="I8039" s="3" t="s">
        <v>68</v>
      </c>
      <c r="J8039" s="3">
        <v>9.6603277000000001E-2</v>
      </c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</row>
    <row r="8040" spans="1:32">
      <c r="A8040" s="3" t="s">
        <v>8576</v>
      </c>
      <c r="B8040" s="3" t="s">
        <v>2088</v>
      </c>
      <c r="C8040" s="3" t="s">
        <v>26</v>
      </c>
      <c r="D8040" s="3">
        <v>1</v>
      </c>
      <c r="E8040" s="3" t="s">
        <v>2547</v>
      </c>
      <c r="F8040" s="3" t="s">
        <v>28</v>
      </c>
      <c r="G8040" s="3">
        <v>19.438440799999999</v>
      </c>
      <c r="H8040" s="3">
        <v>0.91</v>
      </c>
      <c r="I8040" s="3" t="s">
        <v>68</v>
      </c>
      <c r="J8040" s="3">
        <v>9.6603277000000001E-2</v>
      </c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</row>
    <row r="8041" spans="1:32">
      <c r="A8041" s="3" t="s">
        <v>8577</v>
      </c>
      <c r="B8041" s="3" t="s">
        <v>2088</v>
      </c>
      <c r="C8041" s="3" t="s">
        <v>26</v>
      </c>
      <c r="D8041" s="3">
        <v>1</v>
      </c>
      <c r="E8041" s="3" t="s">
        <v>2549</v>
      </c>
      <c r="F8041" s="3" t="s">
        <v>28</v>
      </c>
      <c r="G8041" s="3">
        <v>18.0128542</v>
      </c>
      <c r="H8041" s="3">
        <v>0.9</v>
      </c>
      <c r="I8041" s="3" t="s">
        <v>68</v>
      </c>
      <c r="J8041" s="3">
        <v>9.6603277000000001E-2</v>
      </c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</row>
    <row r="8042" spans="1:32">
      <c r="A8042" s="3" t="s">
        <v>8578</v>
      </c>
      <c r="B8042" s="3" t="s">
        <v>2088</v>
      </c>
      <c r="C8042" s="3" t="s">
        <v>26</v>
      </c>
      <c r="D8042" s="3">
        <v>1</v>
      </c>
      <c r="E8042" s="3" t="s">
        <v>2551</v>
      </c>
      <c r="F8042" s="3" t="s">
        <v>28</v>
      </c>
      <c r="G8042" s="3">
        <v>14.05554622</v>
      </c>
      <c r="H8042" s="3">
        <v>0.84</v>
      </c>
      <c r="I8042" s="3" t="s">
        <v>68</v>
      </c>
      <c r="J8042" s="3">
        <v>9.6603277000000001E-2</v>
      </c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</row>
    <row r="8043" spans="1:32">
      <c r="A8043" s="3" t="s">
        <v>8579</v>
      </c>
      <c r="B8043" s="3" t="s">
        <v>2088</v>
      </c>
      <c r="C8043" s="3" t="s">
        <v>26</v>
      </c>
      <c r="D8043" s="3">
        <v>1</v>
      </c>
      <c r="E8043" s="3" t="s">
        <v>2553</v>
      </c>
      <c r="F8043" s="3" t="s">
        <v>28</v>
      </c>
      <c r="G8043" s="3">
        <v>12.25305275</v>
      </c>
      <c r="H8043" s="3">
        <v>0.88</v>
      </c>
      <c r="I8043" s="3" t="s">
        <v>68</v>
      </c>
      <c r="J8043" s="3">
        <v>9.6603277000000001E-2</v>
      </c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</row>
    <row r="8044" spans="1:32">
      <c r="A8044" s="3" t="s">
        <v>8580</v>
      </c>
      <c r="B8044" s="3" t="s">
        <v>2088</v>
      </c>
      <c r="C8044" s="3" t="s">
        <v>26</v>
      </c>
      <c r="D8044" s="3">
        <v>1</v>
      </c>
      <c r="E8044" s="3" t="s">
        <v>2555</v>
      </c>
      <c r="F8044" s="3" t="s">
        <v>28</v>
      </c>
      <c r="G8044" s="3">
        <v>10.09298952</v>
      </c>
      <c r="H8044" s="3">
        <v>0.65</v>
      </c>
      <c r="I8044" s="3" t="s">
        <v>68</v>
      </c>
      <c r="J8044" s="3">
        <v>9.6603277000000001E-2</v>
      </c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</row>
    <row r="8045" spans="1:32">
      <c r="A8045" s="3" t="s">
        <v>8581</v>
      </c>
      <c r="B8045" s="3" t="s">
        <v>2088</v>
      </c>
      <c r="C8045" s="3" t="s">
        <v>26</v>
      </c>
      <c r="D8045" s="3">
        <v>1</v>
      </c>
      <c r="E8045" s="3" t="s">
        <v>2557</v>
      </c>
      <c r="F8045" s="3" t="s">
        <v>28</v>
      </c>
      <c r="G8045" s="3">
        <v>21.91458385</v>
      </c>
      <c r="H8045" s="3">
        <v>0.86</v>
      </c>
      <c r="I8045" s="3" t="s">
        <v>68</v>
      </c>
      <c r="J8045" s="3">
        <v>9.6603277000000001E-2</v>
      </c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</row>
    <row r="8046" spans="1:32">
      <c r="A8046" s="3" t="s">
        <v>8582</v>
      </c>
      <c r="B8046" s="3" t="s">
        <v>2088</v>
      </c>
      <c r="C8046" s="3" t="s">
        <v>26</v>
      </c>
      <c r="D8046" s="3">
        <v>1</v>
      </c>
      <c r="E8046" s="3" t="s">
        <v>2559</v>
      </c>
      <c r="F8046" s="3" t="s">
        <v>28</v>
      </c>
      <c r="G8046" s="3">
        <v>22.106853780000002</v>
      </c>
      <c r="H8046" s="3">
        <v>0.93</v>
      </c>
      <c r="I8046" s="3" t="s">
        <v>68</v>
      </c>
      <c r="J8046" s="3">
        <v>9.6603277000000001E-2</v>
      </c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</row>
    <row r="8047" spans="1:32">
      <c r="A8047" s="3" t="s">
        <v>8583</v>
      </c>
      <c r="B8047" s="3" t="s">
        <v>2088</v>
      </c>
      <c r="C8047" s="3" t="s">
        <v>26</v>
      </c>
      <c r="D8047" s="3">
        <v>1</v>
      </c>
      <c r="E8047" s="3" t="s">
        <v>2561</v>
      </c>
      <c r="F8047" s="3" t="s">
        <v>28</v>
      </c>
      <c r="G8047" s="3">
        <v>999</v>
      </c>
      <c r="H8047" s="3">
        <v>0</v>
      </c>
      <c r="I8047" s="3" t="s">
        <v>29</v>
      </c>
      <c r="J8047" s="3">
        <v>9.6603277000000001E-2</v>
      </c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</row>
    <row r="8048" spans="1:32">
      <c r="A8048" s="3" t="s">
        <v>8584</v>
      </c>
      <c r="B8048" s="3" t="s">
        <v>2088</v>
      </c>
      <c r="C8048" s="3" t="s">
        <v>26</v>
      </c>
      <c r="D8048" s="3">
        <v>1</v>
      </c>
      <c r="E8048" s="3" t="s">
        <v>2563</v>
      </c>
      <c r="F8048" s="3" t="s">
        <v>28</v>
      </c>
      <c r="G8048" s="3">
        <v>999</v>
      </c>
      <c r="H8048" s="3">
        <v>0</v>
      </c>
      <c r="I8048" s="3" t="s">
        <v>29</v>
      </c>
      <c r="J8048" s="3">
        <v>9.6603277000000001E-2</v>
      </c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</row>
    <row r="8049" spans="1:32">
      <c r="A8049" s="3" t="s">
        <v>8585</v>
      </c>
      <c r="B8049" s="3" t="s">
        <v>2088</v>
      </c>
      <c r="C8049" s="3" t="s">
        <v>26</v>
      </c>
      <c r="D8049" s="3">
        <v>1</v>
      </c>
      <c r="E8049" s="3" t="s">
        <v>2565</v>
      </c>
      <c r="F8049" s="3" t="s">
        <v>28</v>
      </c>
      <c r="G8049" s="3">
        <v>999</v>
      </c>
      <c r="H8049" s="3">
        <v>0</v>
      </c>
      <c r="I8049" s="3" t="s">
        <v>29</v>
      </c>
      <c r="J8049" s="3">
        <v>9.6603277000000001E-2</v>
      </c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</row>
    <row r="8050" spans="1:32">
      <c r="A8050" s="3" t="s">
        <v>8586</v>
      </c>
      <c r="B8050" s="3" t="s">
        <v>2088</v>
      </c>
      <c r="C8050" s="3" t="s">
        <v>26</v>
      </c>
      <c r="D8050" s="3">
        <v>1</v>
      </c>
      <c r="E8050" s="3" t="s">
        <v>2567</v>
      </c>
      <c r="F8050" s="3" t="s">
        <v>28</v>
      </c>
      <c r="G8050" s="3">
        <v>999</v>
      </c>
      <c r="H8050" s="3">
        <v>0</v>
      </c>
      <c r="I8050" s="3" t="s">
        <v>29</v>
      </c>
      <c r="J8050" s="3">
        <v>9.6603277000000001E-2</v>
      </c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</row>
    <row r="8051" spans="1:32">
      <c r="A8051" s="3" t="s">
        <v>8587</v>
      </c>
      <c r="B8051" s="3" t="s">
        <v>2088</v>
      </c>
      <c r="C8051" s="3" t="s">
        <v>26</v>
      </c>
      <c r="D8051" s="3">
        <v>1</v>
      </c>
      <c r="E8051" s="3" t="s">
        <v>2569</v>
      </c>
      <c r="F8051" s="3" t="s">
        <v>28</v>
      </c>
      <c r="G8051" s="3">
        <v>999</v>
      </c>
      <c r="H8051" s="3">
        <v>0</v>
      </c>
      <c r="I8051" s="3" t="s">
        <v>29</v>
      </c>
      <c r="J8051" s="3">
        <v>9.6603277000000001E-2</v>
      </c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</row>
    <row r="8052" spans="1:32">
      <c r="A8052" s="3" t="s">
        <v>8588</v>
      </c>
      <c r="B8052" s="3" t="s">
        <v>2088</v>
      </c>
      <c r="C8052" s="3" t="s">
        <v>26</v>
      </c>
      <c r="D8052" s="3">
        <v>1</v>
      </c>
      <c r="E8052" s="3" t="s">
        <v>2571</v>
      </c>
      <c r="F8052" s="3" t="s">
        <v>28</v>
      </c>
      <c r="G8052" s="3">
        <v>999</v>
      </c>
      <c r="H8052" s="3">
        <v>0</v>
      </c>
      <c r="I8052" s="3" t="s">
        <v>29</v>
      </c>
      <c r="J8052" s="3">
        <v>9.6603277000000001E-2</v>
      </c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</row>
    <row r="8053" spans="1:32">
      <c r="A8053" s="3" t="s">
        <v>8589</v>
      </c>
      <c r="B8053" s="3" t="s">
        <v>2088</v>
      </c>
      <c r="C8053" s="3" t="s">
        <v>26</v>
      </c>
      <c r="D8053" s="3">
        <v>1</v>
      </c>
      <c r="E8053" s="3" t="s">
        <v>2573</v>
      </c>
      <c r="F8053" s="3" t="s">
        <v>28</v>
      </c>
      <c r="G8053" s="3">
        <v>999</v>
      </c>
      <c r="H8053" s="3">
        <v>0</v>
      </c>
      <c r="I8053" s="3" t="s">
        <v>29</v>
      </c>
      <c r="J8053" s="3">
        <v>9.6603277000000001E-2</v>
      </c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</row>
    <row r="8054" spans="1:32">
      <c r="A8054" s="3" t="s">
        <v>8590</v>
      </c>
      <c r="B8054" s="3" t="s">
        <v>2088</v>
      </c>
      <c r="C8054" s="3" t="s">
        <v>26</v>
      </c>
      <c r="D8054" s="3">
        <v>1</v>
      </c>
      <c r="E8054" s="3" t="s">
        <v>2575</v>
      </c>
      <c r="F8054" s="3" t="s">
        <v>28</v>
      </c>
      <c r="G8054" s="3">
        <v>999</v>
      </c>
      <c r="H8054" s="3">
        <v>0</v>
      </c>
      <c r="I8054" s="3" t="s">
        <v>29</v>
      </c>
      <c r="J8054" s="3">
        <v>9.6603277000000001E-2</v>
      </c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</row>
    <row r="8055" spans="1:32">
      <c r="A8055" s="3" t="s">
        <v>8591</v>
      </c>
      <c r="B8055" s="3" t="s">
        <v>2088</v>
      </c>
      <c r="C8055" s="3" t="s">
        <v>26</v>
      </c>
      <c r="D8055" s="3">
        <v>1</v>
      </c>
      <c r="E8055" s="3" t="s">
        <v>2577</v>
      </c>
      <c r="F8055" s="3" t="s">
        <v>28</v>
      </c>
      <c r="G8055" s="3">
        <v>999</v>
      </c>
      <c r="H8055" s="3">
        <v>0</v>
      </c>
      <c r="I8055" s="3" t="s">
        <v>29</v>
      </c>
      <c r="J8055" s="3">
        <v>9.6603277000000001E-2</v>
      </c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</row>
    <row r="8056" spans="1:32">
      <c r="A8056" s="3" t="s">
        <v>8592</v>
      </c>
      <c r="B8056" s="3" t="s">
        <v>2088</v>
      </c>
      <c r="C8056" s="3" t="s">
        <v>26</v>
      </c>
      <c r="D8056" s="3">
        <v>1</v>
      </c>
      <c r="E8056" s="3" t="s">
        <v>2579</v>
      </c>
      <c r="F8056" s="3" t="s">
        <v>28</v>
      </c>
      <c r="G8056" s="3">
        <v>999</v>
      </c>
      <c r="H8056" s="3">
        <v>0</v>
      </c>
      <c r="I8056" s="3" t="s">
        <v>29</v>
      </c>
      <c r="J8056" s="3">
        <v>9.6603277000000001E-2</v>
      </c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</row>
    <row r="8057" spans="1:32">
      <c r="A8057" s="3" t="s">
        <v>8593</v>
      </c>
      <c r="B8057" s="3" t="s">
        <v>2088</v>
      </c>
      <c r="C8057" s="3" t="s">
        <v>26</v>
      </c>
      <c r="D8057" s="3">
        <v>1</v>
      </c>
      <c r="E8057" s="3" t="s">
        <v>2581</v>
      </c>
      <c r="F8057" s="3" t="s">
        <v>28</v>
      </c>
      <c r="G8057" s="3">
        <v>999</v>
      </c>
      <c r="H8057" s="3">
        <v>0</v>
      </c>
      <c r="I8057" s="3" t="s">
        <v>29</v>
      </c>
      <c r="J8057" s="3">
        <v>9.6603277000000001E-2</v>
      </c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</row>
    <row r="8058" spans="1:32">
      <c r="A8058" s="3" t="s">
        <v>8594</v>
      </c>
      <c r="B8058" s="3" t="s">
        <v>2088</v>
      </c>
      <c r="C8058" s="3" t="s">
        <v>26</v>
      </c>
      <c r="D8058" s="3">
        <v>1</v>
      </c>
      <c r="E8058" s="3" t="s">
        <v>2583</v>
      </c>
      <c r="F8058" s="3" t="s">
        <v>28</v>
      </c>
      <c r="G8058" s="3">
        <v>999</v>
      </c>
      <c r="H8058" s="3">
        <v>0</v>
      </c>
      <c r="I8058" s="3" t="s">
        <v>29</v>
      </c>
      <c r="J8058" s="3">
        <v>9.6603277000000001E-2</v>
      </c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</row>
    <row r="8059" spans="1:32">
      <c r="A8059" s="3" t="s">
        <v>8595</v>
      </c>
      <c r="B8059" s="3" t="s">
        <v>2088</v>
      </c>
      <c r="C8059" s="3" t="s">
        <v>26</v>
      </c>
      <c r="D8059" s="3">
        <v>1</v>
      </c>
      <c r="E8059" s="3" t="s">
        <v>2585</v>
      </c>
      <c r="F8059" s="3" t="s">
        <v>28</v>
      </c>
      <c r="G8059" s="3">
        <v>999</v>
      </c>
      <c r="H8059" s="3">
        <v>0</v>
      </c>
      <c r="I8059" s="3" t="s">
        <v>29</v>
      </c>
      <c r="J8059" s="3">
        <v>9.6603277000000001E-2</v>
      </c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</row>
    <row r="8060" spans="1:32">
      <c r="A8060" s="3" t="s">
        <v>8596</v>
      </c>
      <c r="B8060" s="3" t="s">
        <v>2088</v>
      </c>
      <c r="C8060" s="3" t="s">
        <v>26</v>
      </c>
      <c r="D8060" s="3">
        <v>1</v>
      </c>
      <c r="E8060" s="3" t="s">
        <v>2587</v>
      </c>
      <c r="F8060" s="3" t="s">
        <v>28</v>
      </c>
      <c r="G8060" s="3">
        <v>999</v>
      </c>
      <c r="H8060" s="3">
        <v>0</v>
      </c>
      <c r="I8060" s="3" t="s">
        <v>29</v>
      </c>
      <c r="J8060" s="3">
        <v>9.6603277000000001E-2</v>
      </c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</row>
    <row r="8061" spans="1:32">
      <c r="A8061" s="3" t="s">
        <v>8597</v>
      </c>
      <c r="B8061" s="3" t="s">
        <v>2088</v>
      </c>
      <c r="C8061" s="3" t="s">
        <v>26</v>
      </c>
      <c r="D8061" s="3">
        <v>1</v>
      </c>
      <c r="E8061" s="3" t="s">
        <v>2589</v>
      </c>
      <c r="F8061" s="3" t="s">
        <v>28</v>
      </c>
      <c r="G8061" s="3">
        <v>999</v>
      </c>
      <c r="H8061" s="3">
        <v>0</v>
      </c>
      <c r="I8061" s="3" t="s">
        <v>29</v>
      </c>
      <c r="J8061" s="3">
        <v>9.6603277000000001E-2</v>
      </c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</row>
    <row r="8062" spans="1:32">
      <c r="A8062" s="3" t="s">
        <v>8598</v>
      </c>
      <c r="B8062" s="3" t="s">
        <v>2088</v>
      </c>
      <c r="C8062" s="3" t="s">
        <v>26</v>
      </c>
      <c r="D8062" s="3">
        <v>1</v>
      </c>
      <c r="E8062" s="3" t="s">
        <v>2591</v>
      </c>
      <c r="F8062" s="3" t="s">
        <v>28</v>
      </c>
      <c r="G8062" s="3">
        <v>999</v>
      </c>
      <c r="H8062" s="3">
        <v>0</v>
      </c>
      <c r="I8062" s="3" t="s">
        <v>29</v>
      </c>
      <c r="J8062" s="3">
        <v>9.6603277000000001E-2</v>
      </c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</row>
    <row r="8063" spans="1:32">
      <c r="A8063" s="3" t="s">
        <v>8599</v>
      </c>
      <c r="B8063" s="3" t="s">
        <v>2088</v>
      </c>
      <c r="C8063" s="3" t="s">
        <v>26</v>
      </c>
      <c r="D8063" s="3">
        <v>1</v>
      </c>
      <c r="E8063" s="3" t="s">
        <v>2593</v>
      </c>
      <c r="F8063" s="3" t="s">
        <v>28</v>
      </c>
      <c r="G8063" s="3">
        <v>999</v>
      </c>
      <c r="H8063" s="3">
        <v>0</v>
      </c>
      <c r="I8063" s="3" t="s">
        <v>29</v>
      </c>
      <c r="J8063" s="3">
        <v>9.6603277000000001E-2</v>
      </c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</row>
    <row r="8064" spans="1:32">
      <c r="A8064" s="3" t="s">
        <v>8600</v>
      </c>
      <c r="B8064" s="3" t="s">
        <v>2088</v>
      </c>
      <c r="C8064" s="3" t="s">
        <v>26</v>
      </c>
      <c r="D8064" s="3">
        <v>1</v>
      </c>
      <c r="E8064" s="3" t="s">
        <v>2595</v>
      </c>
      <c r="F8064" s="3" t="s">
        <v>28</v>
      </c>
      <c r="G8064" s="3">
        <v>999</v>
      </c>
      <c r="H8064" s="3">
        <v>0</v>
      </c>
      <c r="I8064" s="3" t="s">
        <v>29</v>
      </c>
      <c r="J8064" s="3">
        <v>9.6603277000000001E-2</v>
      </c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</row>
    <row r="8065" spans="1:32">
      <c r="A8065" s="3" t="s">
        <v>8601</v>
      </c>
      <c r="B8065" s="3" t="s">
        <v>2088</v>
      </c>
      <c r="C8065" s="3" t="s">
        <v>26</v>
      </c>
      <c r="D8065" s="3">
        <v>1</v>
      </c>
      <c r="E8065" s="3" t="s">
        <v>2597</v>
      </c>
      <c r="F8065" s="3" t="s">
        <v>28</v>
      </c>
      <c r="G8065" s="3">
        <v>999</v>
      </c>
      <c r="H8065" s="3">
        <v>0</v>
      </c>
      <c r="I8065" s="3" t="s">
        <v>29</v>
      </c>
      <c r="J8065" s="3">
        <v>9.6603277000000001E-2</v>
      </c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</row>
    <row r="8066" spans="1:32">
      <c r="A8066" s="3" t="s">
        <v>8602</v>
      </c>
      <c r="B8066" s="3" t="s">
        <v>2088</v>
      </c>
      <c r="C8066" s="3" t="s">
        <v>26</v>
      </c>
      <c r="D8066" s="3">
        <v>1</v>
      </c>
      <c r="E8066" s="3" t="s">
        <v>2599</v>
      </c>
      <c r="F8066" s="3" t="s">
        <v>28</v>
      </c>
      <c r="G8066" s="3">
        <v>999</v>
      </c>
      <c r="H8066" s="3">
        <v>0</v>
      </c>
      <c r="I8066" s="3" t="s">
        <v>29</v>
      </c>
      <c r="J8066" s="3">
        <v>9.6603277000000001E-2</v>
      </c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</row>
    <row r="8067" spans="1:32">
      <c r="A8067" s="3" t="s">
        <v>8603</v>
      </c>
      <c r="B8067" s="3" t="s">
        <v>2088</v>
      </c>
      <c r="C8067" s="3" t="s">
        <v>26</v>
      </c>
      <c r="D8067" s="3">
        <v>1</v>
      </c>
      <c r="E8067" s="3" t="s">
        <v>2601</v>
      </c>
      <c r="F8067" s="3" t="s">
        <v>28</v>
      </c>
      <c r="G8067" s="3">
        <v>999</v>
      </c>
      <c r="H8067" s="3">
        <v>0</v>
      </c>
      <c r="I8067" s="3" t="s">
        <v>29</v>
      </c>
      <c r="J8067" s="3">
        <v>9.6603277000000001E-2</v>
      </c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</row>
    <row r="8068" spans="1:32">
      <c r="A8068" s="3" t="s">
        <v>8604</v>
      </c>
      <c r="B8068" s="3" t="s">
        <v>2088</v>
      </c>
      <c r="C8068" s="3" t="s">
        <v>26</v>
      </c>
      <c r="D8068" s="3">
        <v>1</v>
      </c>
      <c r="E8068" s="3" t="s">
        <v>2603</v>
      </c>
      <c r="F8068" s="3" t="s">
        <v>28</v>
      </c>
      <c r="G8068" s="3">
        <v>999</v>
      </c>
      <c r="H8068" s="3">
        <v>0</v>
      </c>
      <c r="I8068" s="3" t="s">
        <v>29</v>
      </c>
      <c r="J8068" s="3">
        <v>9.6603277000000001E-2</v>
      </c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</row>
    <row r="8069" spans="1:32">
      <c r="A8069" s="3" t="s">
        <v>8605</v>
      </c>
      <c r="B8069" s="3" t="s">
        <v>2088</v>
      </c>
      <c r="C8069" s="3" t="s">
        <v>26</v>
      </c>
      <c r="D8069" s="3">
        <v>1</v>
      </c>
      <c r="E8069" s="3" t="s">
        <v>2605</v>
      </c>
      <c r="F8069" s="3" t="s">
        <v>28</v>
      </c>
      <c r="G8069" s="3">
        <v>999</v>
      </c>
      <c r="H8069" s="3">
        <v>0</v>
      </c>
      <c r="I8069" s="3" t="s">
        <v>29</v>
      </c>
      <c r="J8069" s="3">
        <v>9.6603277000000001E-2</v>
      </c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</row>
    <row r="8070" spans="1:32">
      <c r="A8070" s="3" t="s">
        <v>8606</v>
      </c>
      <c r="B8070" s="3" t="s">
        <v>2088</v>
      </c>
      <c r="C8070" s="3" t="s">
        <v>26</v>
      </c>
      <c r="D8070" s="3">
        <v>1</v>
      </c>
      <c r="E8070" s="3" t="s">
        <v>2607</v>
      </c>
      <c r="F8070" s="3" t="s">
        <v>28</v>
      </c>
      <c r="G8070" s="3">
        <v>999</v>
      </c>
      <c r="H8070" s="3">
        <v>0</v>
      </c>
      <c r="I8070" s="3" t="s">
        <v>29</v>
      </c>
      <c r="J8070" s="3">
        <v>9.6603277000000001E-2</v>
      </c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</row>
    <row r="8071" spans="1:32">
      <c r="A8071" s="3" t="s">
        <v>8607</v>
      </c>
      <c r="B8071" s="3" t="s">
        <v>2088</v>
      </c>
      <c r="C8071" s="3" t="s">
        <v>26</v>
      </c>
      <c r="D8071" s="3">
        <v>1</v>
      </c>
      <c r="E8071" s="3" t="s">
        <v>2609</v>
      </c>
      <c r="F8071" s="3" t="s">
        <v>28</v>
      </c>
      <c r="G8071" s="3">
        <v>999</v>
      </c>
      <c r="H8071" s="3">
        <v>0</v>
      </c>
      <c r="I8071" s="3" t="s">
        <v>29</v>
      </c>
      <c r="J8071" s="3">
        <v>9.6603277000000001E-2</v>
      </c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</row>
    <row r="8072" spans="1:32">
      <c r="A8072" s="3" t="s">
        <v>8608</v>
      </c>
      <c r="B8072" s="3" t="s">
        <v>2088</v>
      </c>
      <c r="C8072" s="3" t="s">
        <v>26</v>
      </c>
      <c r="D8072" s="3">
        <v>1</v>
      </c>
      <c r="E8072" s="3" t="s">
        <v>2611</v>
      </c>
      <c r="F8072" s="3" t="s">
        <v>28</v>
      </c>
      <c r="G8072" s="3">
        <v>999</v>
      </c>
      <c r="H8072" s="3">
        <v>0</v>
      </c>
      <c r="I8072" s="3" t="s">
        <v>29</v>
      </c>
      <c r="J8072" s="3">
        <v>9.6603277000000001E-2</v>
      </c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</row>
    <row r="8073" spans="1:32">
      <c r="A8073" s="3" t="s">
        <v>8609</v>
      </c>
      <c r="B8073" s="3" t="s">
        <v>2088</v>
      </c>
      <c r="C8073" s="3" t="s">
        <v>26</v>
      </c>
      <c r="D8073" s="3">
        <v>1</v>
      </c>
      <c r="E8073" s="3" t="s">
        <v>2613</v>
      </c>
      <c r="F8073" s="3" t="s">
        <v>28</v>
      </c>
      <c r="G8073" s="3">
        <v>999</v>
      </c>
      <c r="H8073" s="3">
        <v>0</v>
      </c>
      <c r="I8073" s="3" t="s">
        <v>29</v>
      </c>
      <c r="J8073" s="3">
        <v>9.6603277000000001E-2</v>
      </c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</row>
    <row r="8074" spans="1:32">
      <c r="A8074" s="3" t="s">
        <v>8610</v>
      </c>
      <c r="B8074" s="3" t="s">
        <v>2088</v>
      </c>
      <c r="C8074" s="3" t="s">
        <v>26</v>
      </c>
      <c r="D8074" s="3">
        <v>1</v>
      </c>
      <c r="E8074" s="3" t="s">
        <v>2615</v>
      </c>
      <c r="F8074" s="3" t="s">
        <v>28</v>
      </c>
      <c r="G8074" s="3">
        <v>999</v>
      </c>
      <c r="H8074" s="3">
        <v>0</v>
      </c>
      <c r="I8074" s="3" t="s">
        <v>29</v>
      </c>
      <c r="J8074" s="3">
        <v>9.6603277000000001E-2</v>
      </c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</row>
    <row r="8075" spans="1:32">
      <c r="A8075" s="3" t="s">
        <v>8611</v>
      </c>
      <c r="B8075" s="3" t="s">
        <v>2088</v>
      </c>
      <c r="C8075" s="3" t="s">
        <v>26</v>
      </c>
      <c r="D8075" s="3">
        <v>1</v>
      </c>
      <c r="E8075" s="3" t="s">
        <v>2617</v>
      </c>
      <c r="F8075" s="3" t="s">
        <v>28</v>
      </c>
      <c r="G8075" s="3">
        <v>999</v>
      </c>
      <c r="H8075" s="3">
        <v>0</v>
      </c>
      <c r="I8075" s="3" t="s">
        <v>29</v>
      </c>
      <c r="J8075" s="3">
        <v>9.6603277000000001E-2</v>
      </c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</row>
    <row r="8076" spans="1:32">
      <c r="A8076" s="3" t="s">
        <v>8612</v>
      </c>
      <c r="B8076" s="3" t="s">
        <v>2088</v>
      </c>
      <c r="C8076" s="3" t="s">
        <v>26</v>
      </c>
      <c r="D8076" s="3">
        <v>1</v>
      </c>
      <c r="E8076" s="3" t="s">
        <v>2619</v>
      </c>
      <c r="F8076" s="3" t="s">
        <v>28</v>
      </c>
      <c r="G8076" s="3">
        <v>999</v>
      </c>
      <c r="H8076" s="3">
        <v>0</v>
      </c>
      <c r="I8076" s="3" t="s">
        <v>29</v>
      </c>
      <c r="J8076" s="3">
        <v>9.6603277000000001E-2</v>
      </c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</row>
    <row r="8077" spans="1:32">
      <c r="A8077" s="3" t="s">
        <v>8613</v>
      </c>
      <c r="B8077" s="3" t="s">
        <v>8614</v>
      </c>
      <c r="C8077" s="3" t="s">
        <v>26</v>
      </c>
      <c r="D8077" s="3">
        <v>1</v>
      </c>
      <c r="E8077" s="3" t="s">
        <v>27</v>
      </c>
      <c r="F8077" s="3" t="s">
        <v>28</v>
      </c>
      <c r="G8077" s="3">
        <v>999</v>
      </c>
      <c r="H8077" s="3">
        <v>0</v>
      </c>
      <c r="I8077" s="3" t="s">
        <v>29</v>
      </c>
      <c r="J8077" s="3">
        <v>9.6603277000000001E-2</v>
      </c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</row>
    <row r="8078" spans="1:32">
      <c r="A8078" s="3" t="s">
        <v>8615</v>
      </c>
      <c r="B8078" s="3" t="s">
        <v>8614</v>
      </c>
      <c r="C8078" s="3" t="s">
        <v>26</v>
      </c>
      <c r="D8078" s="3">
        <v>1</v>
      </c>
      <c r="E8078" s="3" t="s">
        <v>30</v>
      </c>
      <c r="F8078" s="3" t="s">
        <v>28</v>
      </c>
      <c r="G8078" s="3">
        <v>20.174411119999998</v>
      </c>
      <c r="H8078" s="3">
        <v>0.8</v>
      </c>
      <c r="I8078" s="3" t="s">
        <v>68</v>
      </c>
      <c r="J8078" s="3">
        <v>9.6603277000000001E-2</v>
      </c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</row>
    <row r="8079" spans="1:32">
      <c r="A8079" s="3" t="s">
        <v>8616</v>
      </c>
      <c r="B8079" s="3" t="s">
        <v>8614</v>
      </c>
      <c r="C8079" s="3" t="s">
        <v>26</v>
      </c>
      <c r="D8079" s="3">
        <v>1</v>
      </c>
      <c r="E8079" s="3" t="s">
        <v>31</v>
      </c>
      <c r="F8079" s="3" t="s">
        <v>28</v>
      </c>
      <c r="G8079" s="3">
        <v>16.856925539999999</v>
      </c>
      <c r="H8079" s="3">
        <v>0.72</v>
      </c>
      <c r="I8079" s="3" t="s">
        <v>68</v>
      </c>
      <c r="J8079" s="3">
        <v>9.6603277000000001E-2</v>
      </c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</row>
    <row r="8080" spans="1:32">
      <c r="A8080" s="3" t="s">
        <v>8617</v>
      </c>
      <c r="B8080" s="3" t="s">
        <v>8614</v>
      </c>
      <c r="C8080" s="3" t="s">
        <v>26</v>
      </c>
      <c r="D8080" s="3">
        <v>1</v>
      </c>
      <c r="E8080" s="3" t="s">
        <v>32</v>
      </c>
      <c r="F8080" s="3" t="s">
        <v>28</v>
      </c>
      <c r="G8080" s="3">
        <v>999</v>
      </c>
      <c r="H8080" s="3">
        <v>0</v>
      </c>
      <c r="I8080" s="3" t="s">
        <v>29</v>
      </c>
      <c r="J8080" s="3">
        <v>9.6603277000000001E-2</v>
      </c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</row>
    <row r="8081" spans="1:32">
      <c r="A8081" s="3" t="s">
        <v>8618</v>
      </c>
      <c r="B8081" s="3" t="s">
        <v>8614</v>
      </c>
      <c r="C8081" s="3" t="s">
        <v>26</v>
      </c>
      <c r="D8081" s="3">
        <v>1</v>
      </c>
      <c r="E8081" s="3" t="s">
        <v>33</v>
      </c>
      <c r="F8081" s="3" t="s">
        <v>28</v>
      </c>
      <c r="G8081" s="3">
        <v>20.111433730000002</v>
      </c>
      <c r="H8081" s="3">
        <v>0.79</v>
      </c>
      <c r="I8081" s="3" t="s">
        <v>68</v>
      </c>
      <c r="J8081" s="3">
        <v>9.6603277000000001E-2</v>
      </c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</row>
    <row r="8082" spans="1:32">
      <c r="A8082" s="3" t="s">
        <v>8619</v>
      </c>
      <c r="B8082" s="3" t="s">
        <v>8614</v>
      </c>
      <c r="C8082" s="3" t="s">
        <v>26</v>
      </c>
      <c r="D8082" s="3">
        <v>1</v>
      </c>
      <c r="E8082" s="3" t="s">
        <v>34</v>
      </c>
      <c r="F8082" s="3" t="s">
        <v>28</v>
      </c>
      <c r="G8082" s="3">
        <v>20.219502070000001</v>
      </c>
      <c r="H8082" s="3">
        <v>0.89</v>
      </c>
      <c r="I8082" s="3" t="s">
        <v>68</v>
      </c>
      <c r="J8082" s="3">
        <v>9.6603277000000001E-2</v>
      </c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</row>
    <row r="8083" spans="1:32">
      <c r="A8083" s="3" t="s">
        <v>8620</v>
      </c>
      <c r="B8083" s="3" t="s">
        <v>8614</v>
      </c>
      <c r="C8083" s="3" t="s">
        <v>26</v>
      </c>
      <c r="D8083" s="3">
        <v>1</v>
      </c>
      <c r="E8083" s="3" t="s">
        <v>35</v>
      </c>
      <c r="F8083" s="3" t="s">
        <v>28</v>
      </c>
      <c r="G8083" s="3">
        <v>19.134140160000001</v>
      </c>
      <c r="H8083" s="3">
        <v>0.93</v>
      </c>
      <c r="I8083" s="3" t="s">
        <v>68</v>
      </c>
      <c r="J8083" s="3">
        <v>9.6603277000000001E-2</v>
      </c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</row>
    <row r="8084" spans="1:32">
      <c r="A8084" s="3" t="s">
        <v>8621</v>
      </c>
      <c r="B8084" s="3" t="s">
        <v>8614</v>
      </c>
      <c r="C8084" s="3" t="s">
        <v>26</v>
      </c>
      <c r="D8084" s="3">
        <v>1</v>
      </c>
      <c r="E8084" s="3" t="s">
        <v>36</v>
      </c>
      <c r="F8084" s="3" t="s">
        <v>28</v>
      </c>
      <c r="G8084" s="3">
        <v>999</v>
      </c>
      <c r="H8084" s="3">
        <v>0</v>
      </c>
      <c r="I8084" s="3" t="s">
        <v>29</v>
      </c>
      <c r="J8084" s="3">
        <v>9.6603277000000001E-2</v>
      </c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</row>
    <row r="8085" spans="1:32">
      <c r="A8085" s="3" t="s">
        <v>8622</v>
      </c>
      <c r="B8085" s="3" t="s">
        <v>8614</v>
      </c>
      <c r="C8085" s="3" t="s">
        <v>26</v>
      </c>
      <c r="D8085" s="3">
        <v>1</v>
      </c>
      <c r="E8085" s="3" t="s">
        <v>37</v>
      </c>
      <c r="F8085" s="3" t="s">
        <v>28</v>
      </c>
      <c r="G8085" s="3">
        <v>999</v>
      </c>
      <c r="H8085" s="3">
        <v>0</v>
      </c>
      <c r="I8085" s="3" t="s">
        <v>29</v>
      </c>
      <c r="J8085" s="3">
        <v>9.6603277000000001E-2</v>
      </c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</row>
    <row r="8086" spans="1:32">
      <c r="A8086" s="3" t="s">
        <v>8623</v>
      </c>
      <c r="B8086" s="3" t="s">
        <v>8614</v>
      </c>
      <c r="C8086" s="3" t="s">
        <v>26</v>
      </c>
      <c r="D8086" s="3">
        <v>1</v>
      </c>
      <c r="E8086" s="3" t="s">
        <v>38</v>
      </c>
      <c r="F8086" s="3" t="s">
        <v>28</v>
      </c>
      <c r="G8086" s="3">
        <v>19.75216597</v>
      </c>
      <c r="H8086" s="3">
        <v>0.92</v>
      </c>
      <c r="I8086" s="3" t="s">
        <v>68</v>
      </c>
      <c r="J8086" s="3">
        <v>9.6603277000000001E-2</v>
      </c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</row>
    <row r="8087" spans="1:32">
      <c r="A8087" s="3" t="s">
        <v>8624</v>
      </c>
      <c r="B8087" s="3" t="s">
        <v>8614</v>
      </c>
      <c r="C8087" s="3" t="s">
        <v>26</v>
      </c>
      <c r="D8087" s="3">
        <v>1</v>
      </c>
      <c r="E8087" s="3" t="s">
        <v>39</v>
      </c>
      <c r="F8087" s="3" t="s">
        <v>28</v>
      </c>
      <c r="G8087" s="3">
        <v>22.753887379999998</v>
      </c>
      <c r="H8087" s="3">
        <v>0.89</v>
      </c>
      <c r="I8087" s="3" t="s">
        <v>68</v>
      </c>
      <c r="J8087" s="3">
        <v>9.6603277000000001E-2</v>
      </c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</row>
    <row r="8088" spans="1:32">
      <c r="A8088" s="3" t="s">
        <v>8625</v>
      </c>
      <c r="B8088" s="3" t="s">
        <v>8614</v>
      </c>
      <c r="C8088" s="3" t="s">
        <v>26</v>
      </c>
      <c r="D8088" s="3">
        <v>1</v>
      </c>
      <c r="E8088" s="3" t="s">
        <v>40</v>
      </c>
      <c r="F8088" s="3" t="s">
        <v>28</v>
      </c>
      <c r="G8088" s="3">
        <v>999</v>
      </c>
      <c r="H8088" s="3">
        <v>0</v>
      </c>
      <c r="I8088" s="3" t="s">
        <v>29</v>
      </c>
      <c r="J8088" s="3">
        <v>9.6603277000000001E-2</v>
      </c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</row>
    <row r="8089" spans="1:32">
      <c r="A8089" s="3" t="s">
        <v>8626</v>
      </c>
      <c r="B8089" s="3" t="s">
        <v>8614</v>
      </c>
      <c r="C8089" s="3" t="s">
        <v>26</v>
      </c>
      <c r="D8089" s="3">
        <v>1</v>
      </c>
      <c r="E8089" s="3" t="s">
        <v>41</v>
      </c>
      <c r="F8089" s="3" t="s">
        <v>28</v>
      </c>
      <c r="G8089" s="3">
        <v>20.31606137</v>
      </c>
      <c r="H8089" s="3">
        <v>0.72</v>
      </c>
      <c r="I8089" s="3" t="s">
        <v>68</v>
      </c>
      <c r="J8089" s="3">
        <v>9.6603277000000001E-2</v>
      </c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</row>
    <row r="8090" spans="1:32">
      <c r="A8090" s="3" t="s">
        <v>8627</v>
      </c>
      <c r="B8090" s="3" t="s">
        <v>8614</v>
      </c>
      <c r="C8090" s="3" t="s">
        <v>26</v>
      </c>
      <c r="D8090" s="3">
        <v>1</v>
      </c>
      <c r="E8090" s="3" t="s">
        <v>42</v>
      </c>
      <c r="F8090" s="3" t="s">
        <v>28</v>
      </c>
      <c r="G8090" s="3">
        <v>20.123226599999999</v>
      </c>
      <c r="H8090" s="3">
        <v>0.96</v>
      </c>
      <c r="I8090" s="3" t="s">
        <v>68</v>
      </c>
      <c r="J8090" s="3">
        <v>9.6603277000000001E-2</v>
      </c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</row>
    <row r="8091" spans="1:32">
      <c r="A8091" s="3" t="s">
        <v>8628</v>
      </c>
      <c r="B8091" s="3" t="s">
        <v>8614</v>
      </c>
      <c r="C8091" s="3" t="s">
        <v>26</v>
      </c>
      <c r="D8091" s="3">
        <v>1</v>
      </c>
      <c r="E8091" s="3" t="s">
        <v>43</v>
      </c>
      <c r="F8091" s="3" t="s">
        <v>28</v>
      </c>
      <c r="G8091" s="3">
        <v>999</v>
      </c>
      <c r="H8091" s="3">
        <v>0</v>
      </c>
      <c r="I8091" s="3" t="s">
        <v>29</v>
      </c>
      <c r="J8091" s="3">
        <v>9.6603277000000001E-2</v>
      </c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</row>
    <row r="8092" spans="1:32">
      <c r="A8092" s="3" t="s">
        <v>8629</v>
      </c>
      <c r="B8092" s="3" t="s">
        <v>8614</v>
      </c>
      <c r="C8092" s="3" t="s">
        <v>26</v>
      </c>
      <c r="D8092" s="3">
        <v>1</v>
      </c>
      <c r="E8092" s="3" t="s">
        <v>44</v>
      </c>
      <c r="F8092" s="3" t="s">
        <v>28</v>
      </c>
      <c r="G8092" s="3">
        <v>999</v>
      </c>
      <c r="H8092" s="3">
        <v>0</v>
      </c>
      <c r="I8092" s="3" t="s">
        <v>29</v>
      </c>
      <c r="J8092" s="3">
        <v>9.6603277000000001E-2</v>
      </c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</row>
    <row r="8093" spans="1:32">
      <c r="A8093" s="3" t="s">
        <v>8630</v>
      </c>
      <c r="B8093" s="3" t="s">
        <v>8614</v>
      </c>
      <c r="C8093" s="3" t="s">
        <v>26</v>
      </c>
      <c r="D8093" s="3">
        <v>1</v>
      </c>
      <c r="E8093" s="3" t="s">
        <v>45</v>
      </c>
      <c r="F8093" s="3" t="s">
        <v>28</v>
      </c>
      <c r="G8093" s="3">
        <v>18.29755609</v>
      </c>
      <c r="H8093" s="3">
        <v>0.96</v>
      </c>
      <c r="I8093" s="3" t="s">
        <v>68</v>
      </c>
      <c r="J8093" s="3">
        <v>9.6603277000000001E-2</v>
      </c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</row>
    <row r="8094" spans="1:32">
      <c r="A8094" s="3" t="s">
        <v>8631</v>
      </c>
      <c r="B8094" s="3" t="s">
        <v>8614</v>
      </c>
      <c r="C8094" s="3" t="s">
        <v>26</v>
      </c>
      <c r="D8094" s="3">
        <v>1</v>
      </c>
      <c r="E8094" s="3" t="s">
        <v>46</v>
      </c>
      <c r="F8094" s="3" t="s">
        <v>28</v>
      </c>
      <c r="G8094" s="3">
        <v>999</v>
      </c>
      <c r="H8094" s="3">
        <v>0</v>
      </c>
      <c r="I8094" s="3" t="s">
        <v>29</v>
      </c>
      <c r="J8094" s="3">
        <v>9.6603277000000001E-2</v>
      </c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</row>
    <row r="8095" spans="1:32">
      <c r="A8095" s="3" t="s">
        <v>8632</v>
      </c>
      <c r="B8095" s="3" t="s">
        <v>8614</v>
      </c>
      <c r="C8095" s="3" t="s">
        <v>26</v>
      </c>
      <c r="D8095" s="3">
        <v>1</v>
      </c>
      <c r="E8095" s="3" t="s">
        <v>47</v>
      </c>
      <c r="F8095" s="3" t="s">
        <v>28</v>
      </c>
      <c r="G8095" s="3">
        <v>999</v>
      </c>
      <c r="H8095" s="3">
        <v>0</v>
      </c>
      <c r="I8095" s="3" t="s">
        <v>29</v>
      </c>
      <c r="J8095" s="3">
        <v>9.6603277000000001E-2</v>
      </c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</row>
    <row r="8096" spans="1:32">
      <c r="A8096" s="3" t="s">
        <v>8633</v>
      </c>
      <c r="B8096" s="3" t="s">
        <v>8614</v>
      </c>
      <c r="C8096" s="3" t="s">
        <v>26</v>
      </c>
      <c r="D8096" s="3">
        <v>1</v>
      </c>
      <c r="E8096" s="3" t="s">
        <v>48</v>
      </c>
      <c r="F8096" s="3" t="s">
        <v>28</v>
      </c>
      <c r="G8096" s="3">
        <v>999</v>
      </c>
      <c r="H8096" s="3">
        <v>0</v>
      </c>
      <c r="I8096" s="3" t="s">
        <v>29</v>
      </c>
      <c r="J8096" s="3">
        <v>9.6603277000000001E-2</v>
      </c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</row>
    <row r="8097" spans="1:32">
      <c r="A8097" s="3" t="s">
        <v>8634</v>
      </c>
      <c r="B8097" s="3" t="s">
        <v>8614</v>
      </c>
      <c r="C8097" s="3" t="s">
        <v>26</v>
      </c>
      <c r="D8097" s="3">
        <v>1</v>
      </c>
      <c r="E8097" s="3" t="s">
        <v>49</v>
      </c>
      <c r="F8097" s="3" t="s">
        <v>28</v>
      </c>
      <c r="G8097" s="3">
        <v>999</v>
      </c>
      <c r="H8097" s="3">
        <v>0</v>
      </c>
      <c r="I8097" s="3" t="s">
        <v>29</v>
      </c>
      <c r="J8097" s="3">
        <v>9.6603277000000001E-2</v>
      </c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</row>
    <row r="8098" spans="1:32">
      <c r="A8098" s="3" t="s">
        <v>8635</v>
      </c>
      <c r="B8098" s="3" t="s">
        <v>8614</v>
      </c>
      <c r="C8098" s="3" t="s">
        <v>26</v>
      </c>
      <c r="D8098" s="3">
        <v>1</v>
      </c>
      <c r="E8098" s="3" t="s">
        <v>50</v>
      </c>
      <c r="F8098" s="3" t="s">
        <v>28</v>
      </c>
      <c r="G8098" s="3">
        <v>999</v>
      </c>
      <c r="H8098" s="3">
        <v>0</v>
      </c>
      <c r="I8098" s="3" t="s">
        <v>29</v>
      </c>
      <c r="J8098" s="3">
        <v>9.6603277000000001E-2</v>
      </c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</row>
    <row r="8099" spans="1:32">
      <c r="A8099" s="3" t="s">
        <v>8636</v>
      </c>
      <c r="B8099" s="3" t="s">
        <v>8614</v>
      </c>
      <c r="C8099" s="3" t="s">
        <v>26</v>
      </c>
      <c r="D8099" s="3">
        <v>1</v>
      </c>
      <c r="E8099" s="3" t="s">
        <v>51</v>
      </c>
      <c r="F8099" s="3" t="s">
        <v>28</v>
      </c>
      <c r="G8099" s="3">
        <v>999</v>
      </c>
      <c r="H8099" s="3">
        <v>0</v>
      </c>
      <c r="I8099" s="3" t="s">
        <v>29</v>
      </c>
      <c r="J8099" s="3">
        <v>9.6603277000000001E-2</v>
      </c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</row>
    <row r="8100" spans="1:32">
      <c r="A8100" s="3" t="s">
        <v>8637</v>
      </c>
      <c r="B8100" s="3" t="s">
        <v>8614</v>
      </c>
      <c r="C8100" s="3" t="s">
        <v>26</v>
      </c>
      <c r="D8100" s="3">
        <v>1</v>
      </c>
      <c r="E8100" s="3" t="s">
        <v>52</v>
      </c>
      <c r="F8100" s="3" t="s">
        <v>28</v>
      </c>
      <c r="G8100" s="3">
        <v>999</v>
      </c>
      <c r="H8100" s="3">
        <v>0</v>
      </c>
      <c r="I8100" s="3" t="s">
        <v>29</v>
      </c>
      <c r="J8100" s="3">
        <v>9.6603277000000001E-2</v>
      </c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</row>
    <row r="8101" spans="1:32">
      <c r="A8101" s="3" t="s">
        <v>8638</v>
      </c>
      <c r="B8101" s="3" t="s">
        <v>8614</v>
      </c>
      <c r="C8101" s="3" t="s">
        <v>26</v>
      </c>
      <c r="D8101" s="3">
        <v>1</v>
      </c>
      <c r="E8101" s="3" t="s">
        <v>53</v>
      </c>
      <c r="F8101" s="3" t="s">
        <v>28</v>
      </c>
      <c r="G8101" s="3">
        <v>999</v>
      </c>
      <c r="H8101" s="3">
        <v>0</v>
      </c>
      <c r="I8101" s="3" t="s">
        <v>29</v>
      </c>
      <c r="J8101" s="3">
        <v>9.6603277000000001E-2</v>
      </c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</row>
    <row r="8102" spans="1:32">
      <c r="A8102" s="3" t="s">
        <v>8639</v>
      </c>
      <c r="B8102" s="3" t="s">
        <v>8614</v>
      </c>
      <c r="C8102" s="3" t="s">
        <v>26</v>
      </c>
      <c r="D8102" s="3">
        <v>1</v>
      </c>
      <c r="E8102" s="3" t="s">
        <v>54</v>
      </c>
      <c r="F8102" s="3" t="s">
        <v>28</v>
      </c>
      <c r="G8102" s="3">
        <v>24.15420112</v>
      </c>
      <c r="H8102" s="3">
        <v>0.96</v>
      </c>
      <c r="I8102" s="3" t="s">
        <v>68</v>
      </c>
      <c r="J8102" s="3">
        <v>9.6603277000000001E-2</v>
      </c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</row>
    <row r="8103" spans="1:32">
      <c r="A8103" s="3" t="s">
        <v>8640</v>
      </c>
      <c r="B8103" s="3" t="s">
        <v>8614</v>
      </c>
      <c r="C8103" s="3" t="s">
        <v>26</v>
      </c>
      <c r="D8103" s="3">
        <v>1</v>
      </c>
      <c r="E8103" s="3" t="s">
        <v>55</v>
      </c>
      <c r="F8103" s="3" t="s">
        <v>28</v>
      </c>
      <c r="G8103" s="3">
        <v>17.520347539999999</v>
      </c>
      <c r="H8103" s="3">
        <v>0.95</v>
      </c>
      <c r="I8103" s="3" t="s">
        <v>68</v>
      </c>
      <c r="J8103" s="3">
        <v>9.6603277000000001E-2</v>
      </c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</row>
    <row r="8104" spans="1:32">
      <c r="A8104" s="3" t="s">
        <v>8641</v>
      </c>
      <c r="B8104" s="3" t="s">
        <v>8614</v>
      </c>
      <c r="C8104" s="3" t="s">
        <v>26</v>
      </c>
      <c r="D8104" s="3">
        <v>1</v>
      </c>
      <c r="E8104" s="3" t="s">
        <v>56</v>
      </c>
      <c r="F8104" s="3" t="s">
        <v>28</v>
      </c>
      <c r="G8104" s="3">
        <v>23.204357999999999</v>
      </c>
      <c r="H8104" s="3">
        <v>0.91</v>
      </c>
      <c r="I8104" s="3" t="s">
        <v>68</v>
      </c>
      <c r="J8104" s="3">
        <v>9.6603277000000001E-2</v>
      </c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</row>
    <row r="8105" spans="1:32">
      <c r="A8105" s="3" t="s">
        <v>8642</v>
      </c>
      <c r="B8105" s="3" t="s">
        <v>8614</v>
      </c>
      <c r="C8105" s="3" t="s">
        <v>26</v>
      </c>
      <c r="D8105" s="3">
        <v>1</v>
      </c>
      <c r="E8105" s="3" t="s">
        <v>57</v>
      </c>
      <c r="F8105" s="3" t="s">
        <v>28</v>
      </c>
      <c r="G8105" s="3">
        <v>999</v>
      </c>
      <c r="H8105" s="3">
        <v>0</v>
      </c>
      <c r="I8105" s="3" t="s">
        <v>29</v>
      </c>
      <c r="J8105" s="3">
        <v>9.6603277000000001E-2</v>
      </c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</row>
    <row r="8106" spans="1:32">
      <c r="A8106" s="3" t="s">
        <v>8643</v>
      </c>
      <c r="B8106" s="3" t="s">
        <v>8614</v>
      </c>
      <c r="C8106" s="3" t="s">
        <v>26</v>
      </c>
      <c r="D8106" s="3">
        <v>1</v>
      </c>
      <c r="E8106" s="3" t="s">
        <v>58</v>
      </c>
      <c r="F8106" s="3" t="s">
        <v>28</v>
      </c>
      <c r="G8106" s="3">
        <v>20.885264500000002</v>
      </c>
      <c r="H8106" s="3">
        <v>0.97</v>
      </c>
      <c r="I8106" s="3" t="s">
        <v>68</v>
      </c>
      <c r="J8106" s="3">
        <v>9.6603277000000001E-2</v>
      </c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</row>
    <row r="8107" spans="1:32">
      <c r="A8107" s="3" t="s">
        <v>8644</v>
      </c>
      <c r="B8107" s="3" t="s">
        <v>8614</v>
      </c>
      <c r="C8107" s="3" t="s">
        <v>26</v>
      </c>
      <c r="D8107" s="3">
        <v>1</v>
      </c>
      <c r="E8107" s="3" t="s">
        <v>59</v>
      </c>
      <c r="F8107" s="3" t="s">
        <v>28</v>
      </c>
      <c r="G8107" s="3">
        <v>19.91584151</v>
      </c>
      <c r="H8107" s="3">
        <v>0.96</v>
      </c>
      <c r="I8107" s="3" t="s">
        <v>68</v>
      </c>
      <c r="J8107" s="3">
        <v>9.6603277000000001E-2</v>
      </c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</row>
    <row r="8108" spans="1:32">
      <c r="A8108" s="3" t="s">
        <v>8645</v>
      </c>
      <c r="B8108" s="3" t="s">
        <v>8614</v>
      </c>
      <c r="C8108" s="3" t="s">
        <v>26</v>
      </c>
      <c r="D8108" s="3">
        <v>1</v>
      </c>
      <c r="E8108" s="3" t="s">
        <v>60</v>
      </c>
      <c r="F8108" s="3" t="s">
        <v>28</v>
      </c>
      <c r="G8108" s="3">
        <v>21.562547290000001</v>
      </c>
      <c r="H8108" s="3">
        <v>0.92</v>
      </c>
      <c r="I8108" s="3" t="s">
        <v>68</v>
      </c>
      <c r="J8108" s="3">
        <v>9.6603277000000001E-2</v>
      </c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</row>
    <row r="8109" spans="1:32">
      <c r="A8109" s="3" t="s">
        <v>8646</v>
      </c>
      <c r="B8109" s="3" t="s">
        <v>8614</v>
      </c>
      <c r="C8109" s="3" t="s">
        <v>26</v>
      </c>
      <c r="D8109" s="3">
        <v>1</v>
      </c>
      <c r="E8109" s="3" t="s">
        <v>61</v>
      </c>
      <c r="F8109" s="3" t="s">
        <v>28</v>
      </c>
      <c r="G8109" s="3">
        <v>999</v>
      </c>
      <c r="H8109" s="3">
        <v>0</v>
      </c>
      <c r="I8109" s="3" t="s">
        <v>29</v>
      </c>
      <c r="J8109" s="3">
        <v>9.6603277000000001E-2</v>
      </c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</row>
    <row r="8110" spans="1:32">
      <c r="A8110" s="3" t="s">
        <v>8647</v>
      </c>
      <c r="B8110" s="3" t="s">
        <v>8614</v>
      </c>
      <c r="C8110" s="3" t="s">
        <v>26</v>
      </c>
      <c r="D8110" s="3">
        <v>1</v>
      </c>
      <c r="E8110" s="3" t="s">
        <v>62</v>
      </c>
      <c r="F8110" s="3" t="s">
        <v>28</v>
      </c>
      <c r="G8110" s="3">
        <v>25.922075079999999</v>
      </c>
      <c r="H8110" s="3">
        <v>0.47</v>
      </c>
      <c r="I8110" s="3" t="s">
        <v>29</v>
      </c>
      <c r="J8110" s="3">
        <v>9.6603277000000001E-2</v>
      </c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</row>
    <row r="8111" spans="1:32">
      <c r="A8111" s="3" t="s">
        <v>8648</v>
      </c>
      <c r="B8111" s="3" t="s">
        <v>8614</v>
      </c>
      <c r="C8111" s="3" t="s">
        <v>26</v>
      </c>
      <c r="D8111" s="3">
        <v>1</v>
      </c>
      <c r="E8111" s="3" t="s">
        <v>63</v>
      </c>
      <c r="F8111" s="3" t="s">
        <v>28</v>
      </c>
      <c r="G8111" s="3">
        <v>999</v>
      </c>
      <c r="H8111" s="3">
        <v>0</v>
      </c>
      <c r="I8111" s="3" t="s">
        <v>29</v>
      </c>
      <c r="J8111" s="3">
        <v>9.6603277000000001E-2</v>
      </c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</row>
    <row r="8112" spans="1:32">
      <c r="A8112" s="3" t="s">
        <v>8649</v>
      </c>
      <c r="B8112" s="3" t="s">
        <v>8614</v>
      </c>
      <c r="C8112" s="3" t="s">
        <v>26</v>
      </c>
      <c r="D8112" s="3">
        <v>1</v>
      </c>
      <c r="E8112" s="3" t="s">
        <v>64</v>
      </c>
      <c r="F8112" s="3" t="s">
        <v>28</v>
      </c>
      <c r="G8112" s="3">
        <v>999</v>
      </c>
      <c r="H8112" s="3">
        <v>0</v>
      </c>
      <c r="I8112" s="3" t="s">
        <v>29</v>
      </c>
      <c r="J8112" s="3">
        <v>9.6603277000000001E-2</v>
      </c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</row>
    <row r="8113" spans="1:32">
      <c r="A8113" s="3" t="s">
        <v>8650</v>
      </c>
      <c r="B8113" s="3" t="s">
        <v>8614</v>
      </c>
      <c r="C8113" s="3" t="s">
        <v>26</v>
      </c>
      <c r="D8113" s="3">
        <v>1</v>
      </c>
      <c r="E8113" s="3" t="s">
        <v>65</v>
      </c>
      <c r="F8113" s="3" t="s">
        <v>28</v>
      </c>
      <c r="G8113" s="3">
        <v>999</v>
      </c>
      <c r="H8113" s="3">
        <v>0</v>
      </c>
      <c r="I8113" s="3" t="s">
        <v>29</v>
      </c>
      <c r="J8113" s="3">
        <v>9.6603277000000001E-2</v>
      </c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</row>
    <row r="8114" spans="1:32">
      <c r="A8114" s="3" t="s">
        <v>8651</v>
      </c>
      <c r="B8114" s="3" t="s">
        <v>8614</v>
      </c>
      <c r="C8114" s="3" t="s">
        <v>26</v>
      </c>
      <c r="D8114" s="3">
        <v>1</v>
      </c>
      <c r="E8114" s="3" t="s">
        <v>66</v>
      </c>
      <c r="F8114" s="3" t="s">
        <v>28</v>
      </c>
      <c r="G8114" s="3">
        <v>27.479938629999999</v>
      </c>
      <c r="H8114" s="3">
        <v>0.82</v>
      </c>
      <c r="I8114" s="3" t="s">
        <v>68</v>
      </c>
      <c r="J8114" s="3">
        <v>9.6603277000000001E-2</v>
      </c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</row>
    <row r="8115" spans="1:32">
      <c r="A8115" s="3" t="s">
        <v>8652</v>
      </c>
      <c r="B8115" s="3" t="s">
        <v>8614</v>
      </c>
      <c r="C8115" s="3" t="s">
        <v>26</v>
      </c>
      <c r="D8115" s="3">
        <v>1</v>
      </c>
      <c r="E8115" s="3" t="s">
        <v>67</v>
      </c>
      <c r="F8115" s="3" t="s">
        <v>28</v>
      </c>
      <c r="G8115" s="3">
        <v>20.446836279999999</v>
      </c>
      <c r="H8115" s="3">
        <v>0.94</v>
      </c>
      <c r="I8115" s="3" t="s">
        <v>68</v>
      </c>
      <c r="J8115" s="3">
        <v>9.6603277000000001E-2</v>
      </c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</row>
    <row r="8116" spans="1:32">
      <c r="A8116" s="3" t="s">
        <v>8653</v>
      </c>
      <c r="B8116" s="3" t="s">
        <v>8614</v>
      </c>
      <c r="C8116" s="3" t="s">
        <v>26</v>
      </c>
      <c r="D8116" s="3">
        <v>1</v>
      </c>
      <c r="E8116" s="3" t="s">
        <v>69</v>
      </c>
      <c r="F8116" s="3" t="s">
        <v>28</v>
      </c>
      <c r="G8116" s="3">
        <v>999</v>
      </c>
      <c r="H8116" s="3">
        <v>0</v>
      </c>
      <c r="I8116" s="3" t="s">
        <v>29</v>
      </c>
      <c r="J8116" s="3">
        <v>9.6603277000000001E-2</v>
      </c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</row>
    <row r="8117" spans="1:32">
      <c r="A8117" s="3" t="s">
        <v>8654</v>
      </c>
      <c r="B8117" s="3" t="s">
        <v>8614</v>
      </c>
      <c r="C8117" s="3" t="s">
        <v>26</v>
      </c>
      <c r="D8117" s="3">
        <v>1</v>
      </c>
      <c r="E8117" s="3" t="s">
        <v>70</v>
      </c>
      <c r="F8117" s="3" t="s">
        <v>28</v>
      </c>
      <c r="G8117" s="3">
        <v>25.958037699999998</v>
      </c>
      <c r="H8117" s="3">
        <v>0.94</v>
      </c>
      <c r="I8117" s="3" t="s">
        <v>68</v>
      </c>
      <c r="J8117" s="3">
        <v>9.6603277000000001E-2</v>
      </c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</row>
    <row r="8118" spans="1:32">
      <c r="A8118" s="3" t="s">
        <v>8655</v>
      </c>
      <c r="B8118" s="3" t="s">
        <v>8614</v>
      </c>
      <c r="C8118" s="3" t="s">
        <v>26</v>
      </c>
      <c r="D8118" s="3">
        <v>1</v>
      </c>
      <c r="E8118" s="3" t="s">
        <v>71</v>
      </c>
      <c r="F8118" s="3" t="s">
        <v>28</v>
      </c>
      <c r="G8118" s="3">
        <v>999</v>
      </c>
      <c r="H8118" s="3">
        <v>0</v>
      </c>
      <c r="I8118" s="3" t="s">
        <v>29</v>
      </c>
      <c r="J8118" s="3">
        <v>9.6603277000000001E-2</v>
      </c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</row>
    <row r="8119" spans="1:32">
      <c r="A8119" s="3" t="s">
        <v>8656</v>
      </c>
      <c r="B8119" s="3" t="s">
        <v>8614</v>
      </c>
      <c r="C8119" s="3" t="s">
        <v>26</v>
      </c>
      <c r="D8119" s="3">
        <v>1</v>
      </c>
      <c r="E8119" s="3" t="s">
        <v>72</v>
      </c>
      <c r="F8119" s="3" t="s">
        <v>28</v>
      </c>
      <c r="G8119" s="3">
        <v>999</v>
      </c>
      <c r="H8119" s="3">
        <v>0</v>
      </c>
      <c r="I8119" s="3" t="s">
        <v>29</v>
      </c>
      <c r="J8119" s="3">
        <v>9.6603277000000001E-2</v>
      </c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</row>
    <row r="8120" spans="1:32">
      <c r="A8120" s="3" t="s">
        <v>8657</v>
      </c>
      <c r="B8120" s="3" t="s">
        <v>8614</v>
      </c>
      <c r="C8120" s="3" t="s">
        <v>26</v>
      </c>
      <c r="D8120" s="3">
        <v>1</v>
      </c>
      <c r="E8120" s="3" t="s">
        <v>73</v>
      </c>
      <c r="F8120" s="3" t="s">
        <v>28</v>
      </c>
      <c r="G8120" s="3">
        <v>20.798109190000002</v>
      </c>
      <c r="H8120" s="3">
        <v>0.97</v>
      </c>
      <c r="I8120" s="3" t="s">
        <v>68</v>
      </c>
      <c r="J8120" s="3">
        <v>9.6603277000000001E-2</v>
      </c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</row>
    <row r="8121" spans="1:32">
      <c r="A8121" s="3" t="s">
        <v>8658</v>
      </c>
      <c r="B8121" s="3" t="s">
        <v>8614</v>
      </c>
      <c r="C8121" s="3" t="s">
        <v>26</v>
      </c>
      <c r="D8121" s="3">
        <v>1</v>
      </c>
      <c r="E8121" s="3" t="s">
        <v>74</v>
      </c>
      <c r="F8121" s="3" t="s">
        <v>28</v>
      </c>
      <c r="G8121" s="3">
        <v>20.505768029999999</v>
      </c>
      <c r="H8121" s="3">
        <v>0.98</v>
      </c>
      <c r="I8121" s="3" t="s">
        <v>68</v>
      </c>
      <c r="J8121" s="3">
        <v>9.6603277000000001E-2</v>
      </c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</row>
    <row r="8122" spans="1:32">
      <c r="A8122" s="3" t="s">
        <v>8659</v>
      </c>
      <c r="B8122" s="3" t="s">
        <v>8614</v>
      </c>
      <c r="C8122" s="3" t="s">
        <v>26</v>
      </c>
      <c r="D8122" s="3">
        <v>1</v>
      </c>
      <c r="E8122" s="3" t="s">
        <v>75</v>
      </c>
      <c r="F8122" s="3" t="s">
        <v>28</v>
      </c>
      <c r="G8122" s="3">
        <v>999</v>
      </c>
      <c r="H8122" s="3">
        <v>0</v>
      </c>
      <c r="I8122" s="3" t="s">
        <v>29</v>
      </c>
      <c r="J8122" s="3">
        <v>9.6603277000000001E-2</v>
      </c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</row>
    <row r="8123" spans="1:32">
      <c r="A8123" s="3" t="s">
        <v>8660</v>
      </c>
      <c r="B8123" s="3" t="s">
        <v>8614</v>
      </c>
      <c r="C8123" s="3" t="s">
        <v>26</v>
      </c>
      <c r="D8123" s="3">
        <v>1</v>
      </c>
      <c r="E8123" s="3" t="s">
        <v>76</v>
      </c>
      <c r="F8123" s="3" t="s">
        <v>28</v>
      </c>
      <c r="G8123" s="3">
        <v>999</v>
      </c>
      <c r="H8123" s="3">
        <v>0</v>
      </c>
      <c r="I8123" s="3" t="s">
        <v>29</v>
      </c>
      <c r="J8123" s="3">
        <v>9.6603277000000001E-2</v>
      </c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</row>
    <row r="8124" spans="1:32">
      <c r="A8124" s="3" t="s">
        <v>8661</v>
      </c>
      <c r="B8124" s="3" t="s">
        <v>8614</v>
      </c>
      <c r="C8124" s="3" t="s">
        <v>26</v>
      </c>
      <c r="D8124" s="3">
        <v>1</v>
      </c>
      <c r="E8124" s="3" t="s">
        <v>77</v>
      </c>
      <c r="F8124" s="3" t="s">
        <v>28</v>
      </c>
      <c r="G8124" s="3">
        <v>21.618503319999999</v>
      </c>
      <c r="H8124" s="3">
        <v>0.88</v>
      </c>
      <c r="I8124" s="3" t="s">
        <v>68</v>
      </c>
      <c r="J8124" s="3">
        <v>9.6603277000000001E-2</v>
      </c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</row>
    <row r="8125" spans="1:32">
      <c r="A8125" s="3" t="s">
        <v>8662</v>
      </c>
      <c r="B8125" s="3" t="s">
        <v>8614</v>
      </c>
      <c r="C8125" s="3" t="s">
        <v>26</v>
      </c>
      <c r="D8125" s="3">
        <v>1</v>
      </c>
      <c r="E8125" s="3" t="s">
        <v>2525</v>
      </c>
      <c r="F8125" s="3" t="s">
        <v>28</v>
      </c>
      <c r="G8125" s="3">
        <v>999</v>
      </c>
      <c r="H8125" s="3">
        <v>0</v>
      </c>
      <c r="I8125" s="3" t="s">
        <v>29</v>
      </c>
      <c r="J8125" s="3">
        <v>9.6603277000000001E-2</v>
      </c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</row>
    <row r="8126" spans="1:32">
      <c r="A8126" s="3" t="s">
        <v>8663</v>
      </c>
      <c r="B8126" s="3" t="s">
        <v>8614</v>
      </c>
      <c r="C8126" s="3" t="s">
        <v>26</v>
      </c>
      <c r="D8126" s="3">
        <v>1</v>
      </c>
      <c r="E8126" s="3" t="s">
        <v>2527</v>
      </c>
      <c r="F8126" s="3" t="s">
        <v>28</v>
      </c>
      <c r="G8126" s="3">
        <v>21.652888430000001</v>
      </c>
      <c r="H8126" s="3">
        <v>0.92</v>
      </c>
      <c r="I8126" s="3" t="s">
        <v>68</v>
      </c>
      <c r="J8126" s="3">
        <v>9.6603277000000001E-2</v>
      </c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</row>
    <row r="8127" spans="1:32">
      <c r="A8127" s="3" t="s">
        <v>8664</v>
      </c>
      <c r="B8127" s="3" t="s">
        <v>8614</v>
      </c>
      <c r="C8127" s="3" t="s">
        <v>26</v>
      </c>
      <c r="D8127" s="3">
        <v>1</v>
      </c>
      <c r="E8127" s="3" t="s">
        <v>2529</v>
      </c>
      <c r="F8127" s="3" t="s">
        <v>28</v>
      </c>
      <c r="G8127" s="3">
        <v>999</v>
      </c>
      <c r="H8127" s="3">
        <v>0</v>
      </c>
      <c r="I8127" s="3" t="s">
        <v>29</v>
      </c>
      <c r="J8127" s="3">
        <v>9.6603277000000001E-2</v>
      </c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</row>
    <row r="8128" spans="1:32">
      <c r="A8128" s="3" t="s">
        <v>8665</v>
      </c>
      <c r="B8128" s="3" t="s">
        <v>8614</v>
      </c>
      <c r="C8128" s="3" t="s">
        <v>26</v>
      </c>
      <c r="D8128" s="3">
        <v>1</v>
      </c>
      <c r="E8128" s="3" t="s">
        <v>2531</v>
      </c>
      <c r="F8128" s="3" t="s">
        <v>28</v>
      </c>
      <c r="G8128" s="3">
        <v>999</v>
      </c>
      <c r="H8128" s="3">
        <v>0</v>
      </c>
      <c r="I8128" s="3" t="s">
        <v>29</v>
      </c>
      <c r="J8128" s="3">
        <v>9.6603277000000001E-2</v>
      </c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</row>
    <row r="8129" spans="1:32">
      <c r="A8129" s="3" t="s">
        <v>8666</v>
      </c>
      <c r="B8129" s="3" t="s">
        <v>8614</v>
      </c>
      <c r="C8129" s="3" t="s">
        <v>26</v>
      </c>
      <c r="D8129" s="3">
        <v>1</v>
      </c>
      <c r="E8129" s="3" t="s">
        <v>2533</v>
      </c>
      <c r="F8129" s="3" t="s">
        <v>28</v>
      </c>
      <c r="G8129" s="3">
        <v>21.38227285</v>
      </c>
      <c r="H8129" s="3">
        <v>0.8</v>
      </c>
      <c r="I8129" s="3" t="s">
        <v>68</v>
      </c>
      <c r="J8129" s="3">
        <v>9.6603277000000001E-2</v>
      </c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</row>
    <row r="8130" spans="1:32">
      <c r="A8130" s="3" t="s">
        <v>8667</v>
      </c>
      <c r="B8130" s="3" t="s">
        <v>8614</v>
      </c>
      <c r="C8130" s="3" t="s">
        <v>26</v>
      </c>
      <c r="D8130" s="3">
        <v>1</v>
      </c>
      <c r="E8130" s="3" t="s">
        <v>2535</v>
      </c>
      <c r="F8130" s="3" t="s">
        <v>28</v>
      </c>
      <c r="G8130" s="3">
        <v>999</v>
      </c>
      <c r="H8130" s="3">
        <v>0</v>
      </c>
      <c r="I8130" s="3" t="s">
        <v>29</v>
      </c>
      <c r="J8130" s="3">
        <v>9.6603277000000001E-2</v>
      </c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</row>
    <row r="8131" spans="1:32">
      <c r="A8131" s="3" t="s">
        <v>8668</v>
      </c>
      <c r="B8131" s="3" t="s">
        <v>8614</v>
      </c>
      <c r="C8131" s="3" t="s">
        <v>26</v>
      </c>
      <c r="D8131" s="3">
        <v>1</v>
      </c>
      <c r="E8131" s="3" t="s">
        <v>2537</v>
      </c>
      <c r="F8131" s="3" t="s">
        <v>28</v>
      </c>
      <c r="G8131" s="3">
        <v>20.790705119999998</v>
      </c>
      <c r="H8131" s="3">
        <v>0.96</v>
      </c>
      <c r="I8131" s="3" t="s">
        <v>68</v>
      </c>
      <c r="J8131" s="3">
        <v>9.6603277000000001E-2</v>
      </c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</row>
    <row r="8132" spans="1:32">
      <c r="A8132" s="3" t="s">
        <v>8669</v>
      </c>
      <c r="B8132" s="3" t="s">
        <v>8614</v>
      </c>
      <c r="C8132" s="3" t="s">
        <v>26</v>
      </c>
      <c r="D8132" s="3">
        <v>1</v>
      </c>
      <c r="E8132" s="3" t="s">
        <v>2539</v>
      </c>
      <c r="F8132" s="3" t="s">
        <v>28</v>
      </c>
      <c r="G8132" s="3">
        <v>999</v>
      </c>
      <c r="H8132" s="3">
        <v>0</v>
      </c>
      <c r="I8132" s="3" t="s">
        <v>29</v>
      </c>
      <c r="J8132" s="3">
        <v>9.6603277000000001E-2</v>
      </c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</row>
    <row r="8133" spans="1:32">
      <c r="A8133" s="3" t="s">
        <v>8670</v>
      </c>
      <c r="B8133" s="3" t="s">
        <v>8614</v>
      </c>
      <c r="C8133" s="3" t="s">
        <v>26</v>
      </c>
      <c r="D8133" s="3">
        <v>1</v>
      </c>
      <c r="E8133" s="3" t="s">
        <v>2541</v>
      </c>
      <c r="F8133" s="3" t="s">
        <v>28</v>
      </c>
      <c r="G8133" s="3">
        <v>20.77025145</v>
      </c>
      <c r="H8133" s="3">
        <v>0.87</v>
      </c>
      <c r="I8133" s="3" t="s">
        <v>68</v>
      </c>
      <c r="J8133" s="3">
        <v>9.6603277000000001E-2</v>
      </c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</row>
    <row r="8134" spans="1:32">
      <c r="A8134" s="3" t="s">
        <v>8671</v>
      </c>
      <c r="B8134" s="3" t="s">
        <v>8614</v>
      </c>
      <c r="C8134" s="3" t="s">
        <v>26</v>
      </c>
      <c r="D8134" s="3">
        <v>1</v>
      </c>
      <c r="E8134" s="3" t="s">
        <v>2543</v>
      </c>
      <c r="F8134" s="3" t="s">
        <v>28</v>
      </c>
      <c r="G8134" s="3">
        <v>999</v>
      </c>
      <c r="H8134" s="3">
        <v>0</v>
      </c>
      <c r="I8134" s="3" t="s">
        <v>29</v>
      </c>
      <c r="J8134" s="3">
        <v>9.6603277000000001E-2</v>
      </c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</row>
    <row r="8135" spans="1:32">
      <c r="A8135" s="3" t="s">
        <v>8672</v>
      </c>
      <c r="B8135" s="3" t="s">
        <v>8614</v>
      </c>
      <c r="C8135" s="3" t="s">
        <v>26</v>
      </c>
      <c r="D8135" s="3">
        <v>1</v>
      </c>
      <c r="E8135" s="3" t="s">
        <v>2545</v>
      </c>
      <c r="F8135" s="3" t="s">
        <v>28</v>
      </c>
      <c r="G8135" s="3">
        <v>999</v>
      </c>
      <c r="H8135" s="3">
        <v>0</v>
      </c>
      <c r="I8135" s="3" t="s">
        <v>29</v>
      </c>
      <c r="J8135" s="3">
        <v>9.6603277000000001E-2</v>
      </c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</row>
    <row r="8136" spans="1:32">
      <c r="A8136" s="3" t="s">
        <v>8673</v>
      </c>
      <c r="B8136" s="3" t="s">
        <v>8614</v>
      </c>
      <c r="C8136" s="3" t="s">
        <v>26</v>
      </c>
      <c r="D8136" s="3">
        <v>1</v>
      </c>
      <c r="E8136" s="3" t="s">
        <v>2547</v>
      </c>
      <c r="F8136" s="3" t="s">
        <v>28</v>
      </c>
      <c r="G8136" s="3">
        <v>999</v>
      </c>
      <c r="H8136" s="3">
        <v>0</v>
      </c>
      <c r="I8136" s="3" t="s">
        <v>29</v>
      </c>
      <c r="J8136" s="3">
        <v>9.6603277000000001E-2</v>
      </c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</row>
    <row r="8137" spans="1:32">
      <c r="A8137" s="3" t="s">
        <v>8674</v>
      </c>
      <c r="B8137" s="3" t="s">
        <v>8614</v>
      </c>
      <c r="C8137" s="3" t="s">
        <v>26</v>
      </c>
      <c r="D8137" s="3">
        <v>1</v>
      </c>
      <c r="E8137" s="3" t="s">
        <v>2549</v>
      </c>
      <c r="F8137" s="3" t="s">
        <v>28</v>
      </c>
      <c r="G8137" s="3">
        <v>21.122135029999999</v>
      </c>
      <c r="H8137" s="3">
        <v>0.84</v>
      </c>
      <c r="I8137" s="3" t="s">
        <v>68</v>
      </c>
      <c r="J8137" s="3">
        <v>9.6603277000000001E-2</v>
      </c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</row>
    <row r="8138" spans="1:32">
      <c r="A8138" s="3" t="s">
        <v>8675</v>
      </c>
      <c r="B8138" s="3" t="s">
        <v>8614</v>
      </c>
      <c r="C8138" s="3" t="s">
        <v>26</v>
      </c>
      <c r="D8138" s="3">
        <v>1</v>
      </c>
      <c r="E8138" s="3" t="s">
        <v>2551</v>
      </c>
      <c r="F8138" s="3" t="s">
        <v>28</v>
      </c>
      <c r="G8138" s="3">
        <v>17.401149289999999</v>
      </c>
      <c r="H8138" s="3">
        <v>0.87</v>
      </c>
      <c r="I8138" s="3" t="s">
        <v>68</v>
      </c>
      <c r="J8138" s="3">
        <v>9.6603277000000001E-2</v>
      </c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</row>
    <row r="8139" spans="1:32">
      <c r="A8139" s="3" t="s">
        <v>8676</v>
      </c>
      <c r="B8139" s="3" t="s">
        <v>8614</v>
      </c>
      <c r="C8139" s="3" t="s">
        <v>26</v>
      </c>
      <c r="D8139" s="3">
        <v>1</v>
      </c>
      <c r="E8139" s="3" t="s">
        <v>2553</v>
      </c>
      <c r="F8139" s="3" t="s">
        <v>28</v>
      </c>
      <c r="G8139" s="3">
        <v>16.959980460000001</v>
      </c>
      <c r="H8139" s="3">
        <v>0.91</v>
      </c>
      <c r="I8139" s="3" t="s">
        <v>68</v>
      </c>
      <c r="J8139" s="3">
        <v>9.6603277000000001E-2</v>
      </c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</row>
    <row r="8140" spans="1:32">
      <c r="A8140" s="3" t="s">
        <v>8677</v>
      </c>
      <c r="B8140" s="3" t="s">
        <v>8614</v>
      </c>
      <c r="C8140" s="3" t="s">
        <v>26</v>
      </c>
      <c r="D8140" s="3">
        <v>1</v>
      </c>
      <c r="E8140" s="3" t="s">
        <v>2555</v>
      </c>
      <c r="F8140" s="3" t="s">
        <v>28</v>
      </c>
      <c r="G8140" s="3">
        <v>12.991910470000001</v>
      </c>
      <c r="H8140" s="3">
        <v>0.71</v>
      </c>
      <c r="I8140" s="3" t="s">
        <v>68</v>
      </c>
      <c r="J8140" s="3">
        <v>9.6603277000000001E-2</v>
      </c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</row>
    <row r="8141" spans="1:32">
      <c r="A8141" s="3" t="s">
        <v>8678</v>
      </c>
      <c r="B8141" s="3" t="s">
        <v>8614</v>
      </c>
      <c r="C8141" s="3" t="s">
        <v>26</v>
      </c>
      <c r="D8141" s="3">
        <v>1</v>
      </c>
      <c r="E8141" s="3" t="s">
        <v>2557</v>
      </c>
      <c r="F8141" s="3" t="s">
        <v>28</v>
      </c>
      <c r="G8141" s="3">
        <v>25.63822038</v>
      </c>
      <c r="H8141" s="3">
        <v>0.81</v>
      </c>
      <c r="I8141" s="3" t="s">
        <v>68</v>
      </c>
      <c r="J8141" s="3">
        <v>9.6603277000000001E-2</v>
      </c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</row>
    <row r="8142" spans="1:32">
      <c r="A8142" s="3" t="s">
        <v>8679</v>
      </c>
      <c r="B8142" s="3" t="s">
        <v>8614</v>
      </c>
      <c r="C8142" s="3" t="s">
        <v>26</v>
      </c>
      <c r="D8142" s="3">
        <v>1</v>
      </c>
      <c r="E8142" s="3" t="s">
        <v>2559</v>
      </c>
      <c r="F8142" s="3" t="s">
        <v>28</v>
      </c>
      <c r="G8142" s="3">
        <v>999</v>
      </c>
      <c r="H8142" s="3">
        <v>0</v>
      </c>
      <c r="I8142" s="3" t="s">
        <v>29</v>
      </c>
      <c r="J8142" s="3">
        <v>9.6603277000000001E-2</v>
      </c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</row>
    <row r="8143" spans="1:32">
      <c r="A8143" s="3" t="s">
        <v>8680</v>
      </c>
      <c r="B8143" s="3" t="s">
        <v>8614</v>
      </c>
      <c r="C8143" s="3" t="s">
        <v>26</v>
      </c>
      <c r="D8143" s="3">
        <v>1</v>
      </c>
      <c r="E8143" s="3" t="s">
        <v>2561</v>
      </c>
      <c r="F8143" s="3" t="s">
        <v>28</v>
      </c>
      <c r="G8143" s="3">
        <v>999</v>
      </c>
      <c r="H8143" s="3">
        <v>0</v>
      </c>
      <c r="I8143" s="3" t="s">
        <v>29</v>
      </c>
      <c r="J8143" s="3">
        <v>9.6603277000000001E-2</v>
      </c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</row>
    <row r="8144" spans="1:32">
      <c r="A8144" s="3" t="s">
        <v>8681</v>
      </c>
      <c r="B8144" s="3" t="s">
        <v>8614</v>
      </c>
      <c r="C8144" s="3" t="s">
        <v>26</v>
      </c>
      <c r="D8144" s="3">
        <v>1</v>
      </c>
      <c r="E8144" s="3" t="s">
        <v>2563</v>
      </c>
      <c r="F8144" s="3" t="s">
        <v>28</v>
      </c>
      <c r="G8144" s="3">
        <v>999</v>
      </c>
      <c r="H8144" s="3">
        <v>0</v>
      </c>
      <c r="I8144" s="3" t="s">
        <v>29</v>
      </c>
      <c r="J8144" s="3">
        <v>9.6603277000000001E-2</v>
      </c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</row>
    <row r="8145" spans="1:32">
      <c r="A8145" s="3" t="s">
        <v>8682</v>
      </c>
      <c r="B8145" s="3" t="s">
        <v>8614</v>
      </c>
      <c r="C8145" s="3" t="s">
        <v>26</v>
      </c>
      <c r="D8145" s="3">
        <v>1</v>
      </c>
      <c r="E8145" s="3" t="s">
        <v>2565</v>
      </c>
      <c r="F8145" s="3" t="s">
        <v>28</v>
      </c>
      <c r="G8145" s="3">
        <v>999</v>
      </c>
      <c r="H8145" s="3">
        <v>0</v>
      </c>
      <c r="I8145" s="3" t="s">
        <v>29</v>
      </c>
      <c r="J8145" s="3">
        <v>9.6603277000000001E-2</v>
      </c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</row>
    <row r="8146" spans="1:32">
      <c r="A8146" s="3" t="s">
        <v>8683</v>
      </c>
      <c r="B8146" s="3" t="s">
        <v>8614</v>
      </c>
      <c r="C8146" s="3" t="s">
        <v>26</v>
      </c>
      <c r="D8146" s="3">
        <v>1</v>
      </c>
      <c r="E8146" s="3" t="s">
        <v>2567</v>
      </c>
      <c r="F8146" s="3" t="s">
        <v>28</v>
      </c>
      <c r="G8146" s="3">
        <v>999</v>
      </c>
      <c r="H8146" s="3">
        <v>0</v>
      </c>
      <c r="I8146" s="3" t="s">
        <v>29</v>
      </c>
      <c r="J8146" s="3">
        <v>9.6603277000000001E-2</v>
      </c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</row>
    <row r="8147" spans="1:32">
      <c r="A8147" s="3" t="s">
        <v>8684</v>
      </c>
      <c r="B8147" s="3" t="s">
        <v>8614</v>
      </c>
      <c r="C8147" s="3" t="s">
        <v>26</v>
      </c>
      <c r="D8147" s="3">
        <v>1</v>
      </c>
      <c r="E8147" s="3" t="s">
        <v>2569</v>
      </c>
      <c r="F8147" s="3" t="s">
        <v>28</v>
      </c>
      <c r="G8147" s="3">
        <v>999</v>
      </c>
      <c r="H8147" s="3">
        <v>0</v>
      </c>
      <c r="I8147" s="3" t="s">
        <v>29</v>
      </c>
      <c r="J8147" s="3">
        <v>9.6603277000000001E-2</v>
      </c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</row>
    <row r="8148" spans="1:32">
      <c r="A8148" s="3" t="s">
        <v>8685</v>
      </c>
      <c r="B8148" s="3" t="s">
        <v>8614</v>
      </c>
      <c r="C8148" s="3" t="s">
        <v>26</v>
      </c>
      <c r="D8148" s="3">
        <v>1</v>
      </c>
      <c r="E8148" s="3" t="s">
        <v>2571</v>
      </c>
      <c r="F8148" s="3" t="s">
        <v>28</v>
      </c>
      <c r="G8148" s="3">
        <v>999</v>
      </c>
      <c r="H8148" s="3">
        <v>0</v>
      </c>
      <c r="I8148" s="3" t="s">
        <v>29</v>
      </c>
      <c r="J8148" s="3">
        <v>9.6603277000000001E-2</v>
      </c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</row>
    <row r="8149" spans="1:32">
      <c r="A8149" s="3" t="s">
        <v>8686</v>
      </c>
      <c r="B8149" s="3" t="s">
        <v>8614</v>
      </c>
      <c r="C8149" s="3" t="s">
        <v>26</v>
      </c>
      <c r="D8149" s="3">
        <v>1</v>
      </c>
      <c r="E8149" s="3" t="s">
        <v>2573</v>
      </c>
      <c r="F8149" s="3" t="s">
        <v>28</v>
      </c>
      <c r="G8149" s="3">
        <v>999</v>
      </c>
      <c r="H8149" s="3">
        <v>0</v>
      </c>
      <c r="I8149" s="3" t="s">
        <v>29</v>
      </c>
      <c r="J8149" s="3">
        <v>9.6603277000000001E-2</v>
      </c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</row>
    <row r="8150" spans="1:32">
      <c r="A8150" s="3" t="s">
        <v>8687</v>
      </c>
      <c r="B8150" s="3" t="s">
        <v>8614</v>
      </c>
      <c r="C8150" s="3" t="s">
        <v>26</v>
      </c>
      <c r="D8150" s="3">
        <v>1</v>
      </c>
      <c r="E8150" s="3" t="s">
        <v>2575</v>
      </c>
      <c r="F8150" s="3" t="s">
        <v>28</v>
      </c>
      <c r="G8150" s="3">
        <v>999</v>
      </c>
      <c r="H8150" s="3">
        <v>0</v>
      </c>
      <c r="I8150" s="3" t="s">
        <v>29</v>
      </c>
      <c r="J8150" s="3">
        <v>9.6603277000000001E-2</v>
      </c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</row>
    <row r="8151" spans="1:32">
      <c r="A8151" s="3" t="s">
        <v>8688</v>
      </c>
      <c r="B8151" s="3" t="s">
        <v>8614</v>
      </c>
      <c r="C8151" s="3" t="s">
        <v>26</v>
      </c>
      <c r="D8151" s="3">
        <v>1</v>
      </c>
      <c r="E8151" s="3" t="s">
        <v>2577</v>
      </c>
      <c r="F8151" s="3" t="s">
        <v>28</v>
      </c>
      <c r="G8151" s="3">
        <v>999</v>
      </c>
      <c r="H8151" s="3">
        <v>0</v>
      </c>
      <c r="I8151" s="3" t="s">
        <v>29</v>
      </c>
      <c r="J8151" s="3">
        <v>9.6603277000000001E-2</v>
      </c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</row>
    <row r="8152" spans="1:32">
      <c r="A8152" s="3" t="s">
        <v>8689</v>
      </c>
      <c r="B8152" s="3" t="s">
        <v>8614</v>
      </c>
      <c r="C8152" s="3" t="s">
        <v>26</v>
      </c>
      <c r="D8152" s="3">
        <v>1</v>
      </c>
      <c r="E8152" s="3" t="s">
        <v>2579</v>
      </c>
      <c r="F8152" s="3" t="s">
        <v>28</v>
      </c>
      <c r="G8152" s="3">
        <v>999</v>
      </c>
      <c r="H8152" s="3">
        <v>0</v>
      </c>
      <c r="I8152" s="3" t="s">
        <v>29</v>
      </c>
      <c r="J8152" s="3">
        <v>9.6603277000000001E-2</v>
      </c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</row>
    <row r="8153" spans="1:32">
      <c r="A8153" s="3" t="s">
        <v>8690</v>
      </c>
      <c r="B8153" s="3" t="s">
        <v>8614</v>
      </c>
      <c r="C8153" s="3" t="s">
        <v>26</v>
      </c>
      <c r="D8153" s="3">
        <v>1</v>
      </c>
      <c r="E8153" s="3" t="s">
        <v>2581</v>
      </c>
      <c r="F8153" s="3" t="s">
        <v>28</v>
      </c>
      <c r="G8153" s="3">
        <v>999</v>
      </c>
      <c r="H8153" s="3">
        <v>0</v>
      </c>
      <c r="I8153" s="3" t="s">
        <v>29</v>
      </c>
      <c r="J8153" s="3">
        <v>9.6603277000000001E-2</v>
      </c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</row>
    <row r="8154" spans="1:32">
      <c r="A8154" s="3" t="s">
        <v>8691</v>
      </c>
      <c r="B8154" s="3" t="s">
        <v>8614</v>
      </c>
      <c r="C8154" s="3" t="s">
        <v>26</v>
      </c>
      <c r="D8154" s="3">
        <v>1</v>
      </c>
      <c r="E8154" s="3" t="s">
        <v>2583</v>
      </c>
      <c r="F8154" s="3" t="s">
        <v>28</v>
      </c>
      <c r="G8154" s="3">
        <v>999</v>
      </c>
      <c r="H8154" s="3">
        <v>0</v>
      </c>
      <c r="I8154" s="3" t="s">
        <v>29</v>
      </c>
      <c r="J8154" s="3">
        <v>9.6603277000000001E-2</v>
      </c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</row>
    <row r="8155" spans="1:32">
      <c r="A8155" s="3" t="s">
        <v>8692</v>
      </c>
      <c r="B8155" s="3" t="s">
        <v>8614</v>
      </c>
      <c r="C8155" s="3" t="s">
        <v>26</v>
      </c>
      <c r="D8155" s="3">
        <v>1</v>
      </c>
      <c r="E8155" s="3" t="s">
        <v>2585</v>
      </c>
      <c r="F8155" s="3" t="s">
        <v>28</v>
      </c>
      <c r="G8155" s="3">
        <v>999</v>
      </c>
      <c r="H8155" s="3">
        <v>0</v>
      </c>
      <c r="I8155" s="3" t="s">
        <v>29</v>
      </c>
      <c r="J8155" s="3">
        <v>9.6603277000000001E-2</v>
      </c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</row>
    <row r="8156" spans="1:32">
      <c r="A8156" s="3" t="s">
        <v>8693</v>
      </c>
      <c r="B8156" s="3" t="s">
        <v>8614</v>
      </c>
      <c r="C8156" s="3" t="s">
        <v>26</v>
      </c>
      <c r="D8156" s="3">
        <v>1</v>
      </c>
      <c r="E8156" s="3" t="s">
        <v>2587</v>
      </c>
      <c r="F8156" s="3" t="s">
        <v>28</v>
      </c>
      <c r="G8156" s="3">
        <v>999</v>
      </c>
      <c r="H8156" s="3">
        <v>0</v>
      </c>
      <c r="I8156" s="3" t="s">
        <v>29</v>
      </c>
      <c r="J8156" s="3">
        <v>9.6603277000000001E-2</v>
      </c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</row>
    <row r="8157" spans="1:32">
      <c r="A8157" s="3" t="s">
        <v>8694</v>
      </c>
      <c r="B8157" s="3" t="s">
        <v>8614</v>
      </c>
      <c r="C8157" s="3" t="s">
        <v>26</v>
      </c>
      <c r="D8157" s="3">
        <v>1</v>
      </c>
      <c r="E8157" s="3" t="s">
        <v>2589</v>
      </c>
      <c r="F8157" s="3" t="s">
        <v>28</v>
      </c>
      <c r="G8157" s="3">
        <v>999</v>
      </c>
      <c r="H8157" s="3">
        <v>0</v>
      </c>
      <c r="I8157" s="3" t="s">
        <v>29</v>
      </c>
      <c r="J8157" s="3">
        <v>9.6603277000000001E-2</v>
      </c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</row>
    <row r="8158" spans="1:32">
      <c r="A8158" s="3" t="s">
        <v>8695</v>
      </c>
      <c r="B8158" s="3" t="s">
        <v>8614</v>
      </c>
      <c r="C8158" s="3" t="s">
        <v>26</v>
      </c>
      <c r="D8158" s="3">
        <v>1</v>
      </c>
      <c r="E8158" s="3" t="s">
        <v>2591</v>
      </c>
      <c r="F8158" s="3" t="s">
        <v>28</v>
      </c>
      <c r="G8158" s="3">
        <v>999</v>
      </c>
      <c r="H8158" s="3">
        <v>0</v>
      </c>
      <c r="I8158" s="3" t="s">
        <v>29</v>
      </c>
      <c r="J8158" s="3">
        <v>9.6603277000000001E-2</v>
      </c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</row>
    <row r="8159" spans="1:32">
      <c r="A8159" s="3" t="s">
        <v>8696</v>
      </c>
      <c r="B8159" s="3" t="s">
        <v>8614</v>
      </c>
      <c r="C8159" s="3" t="s">
        <v>26</v>
      </c>
      <c r="D8159" s="3">
        <v>1</v>
      </c>
      <c r="E8159" s="3" t="s">
        <v>2593</v>
      </c>
      <c r="F8159" s="3" t="s">
        <v>28</v>
      </c>
      <c r="G8159" s="3">
        <v>999</v>
      </c>
      <c r="H8159" s="3">
        <v>0</v>
      </c>
      <c r="I8159" s="3" t="s">
        <v>29</v>
      </c>
      <c r="J8159" s="3">
        <v>9.6603277000000001E-2</v>
      </c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</row>
    <row r="8160" spans="1:32">
      <c r="A8160" s="3" t="s">
        <v>8697</v>
      </c>
      <c r="B8160" s="3" t="s">
        <v>8614</v>
      </c>
      <c r="C8160" s="3" t="s">
        <v>26</v>
      </c>
      <c r="D8160" s="3">
        <v>1</v>
      </c>
      <c r="E8160" s="3" t="s">
        <v>2595</v>
      </c>
      <c r="F8160" s="3" t="s">
        <v>28</v>
      </c>
      <c r="G8160" s="3">
        <v>999</v>
      </c>
      <c r="H8160" s="3">
        <v>0</v>
      </c>
      <c r="I8160" s="3" t="s">
        <v>29</v>
      </c>
      <c r="J8160" s="3">
        <v>9.6603277000000001E-2</v>
      </c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</row>
    <row r="8161" spans="1:32">
      <c r="A8161" s="3" t="s">
        <v>8698</v>
      </c>
      <c r="B8161" s="3" t="s">
        <v>8614</v>
      </c>
      <c r="C8161" s="3" t="s">
        <v>26</v>
      </c>
      <c r="D8161" s="3">
        <v>1</v>
      </c>
      <c r="E8161" s="3" t="s">
        <v>2597</v>
      </c>
      <c r="F8161" s="3" t="s">
        <v>28</v>
      </c>
      <c r="G8161" s="3">
        <v>999</v>
      </c>
      <c r="H8161" s="3">
        <v>0</v>
      </c>
      <c r="I8161" s="3" t="s">
        <v>29</v>
      </c>
      <c r="J8161" s="3">
        <v>9.6603277000000001E-2</v>
      </c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</row>
    <row r="8162" spans="1:32">
      <c r="A8162" s="3" t="s">
        <v>8699</v>
      </c>
      <c r="B8162" s="3" t="s">
        <v>8614</v>
      </c>
      <c r="C8162" s="3" t="s">
        <v>26</v>
      </c>
      <c r="D8162" s="3">
        <v>1</v>
      </c>
      <c r="E8162" s="3" t="s">
        <v>2599</v>
      </c>
      <c r="F8162" s="3" t="s">
        <v>28</v>
      </c>
      <c r="G8162" s="3">
        <v>999</v>
      </c>
      <c r="H8162" s="3">
        <v>0</v>
      </c>
      <c r="I8162" s="3" t="s">
        <v>29</v>
      </c>
      <c r="J8162" s="3">
        <v>9.6603277000000001E-2</v>
      </c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</row>
    <row r="8163" spans="1:32">
      <c r="A8163" s="3" t="s">
        <v>8700</v>
      </c>
      <c r="B8163" s="3" t="s">
        <v>8614</v>
      </c>
      <c r="C8163" s="3" t="s">
        <v>26</v>
      </c>
      <c r="D8163" s="3">
        <v>1</v>
      </c>
      <c r="E8163" s="3" t="s">
        <v>2601</v>
      </c>
      <c r="F8163" s="3" t="s">
        <v>28</v>
      </c>
      <c r="G8163" s="3">
        <v>999</v>
      </c>
      <c r="H8163" s="3">
        <v>0</v>
      </c>
      <c r="I8163" s="3" t="s">
        <v>29</v>
      </c>
      <c r="J8163" s="3">
        <v>9.6603277000000001E-2</v>
      </c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</row>
    <row r="8164" spans="1:32">
      <c r="A8164" s="3" t="s">
        <v>8701</v>
      </c>
      <c r="B8164" s="3" t="s">
        <v>8614</v>
      </c>
      <c r="C8164" s="3" t="s">
        <v>26</v>
      </c>
      <c r="D8164" s="3">
        <v>1</v>
      </c>
      <c r="E8164" s="3" t="s">
        <v>2603</v>
      </c>
      <c r="F8164" s="3" t="s">
        <v>28</v>
      </c>
      <c r="G8164" s="3">
        <v>999</v>
      </c>
      <c r="H8164" s="3">
        <v>0</v>
      </c>
      <c r="I8164" s="3" t="s">
        <v>29</v>
      </c>
      <c r="J8164" s="3">
        <v>9.6603277000000001E-2</v>
      </c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</row>
    <row r="8165" spans="1:32">
      <c r="A8165" s="3" t="s">
        <v>8702</v>
      </c>
      <c r="B8165" s="3" t="s">
        <v>8614</v>
      </c>
      <c r="C8165" s="3" t="s">
        <v>26</v>
      </c>
      <c r="D8165" s="3">
        <v>1</v>
      </c>
      <c r="E8165" s="3" t="s">
        <v>2605</v>
      </c>
      <c r="F8165" s="3" t="s">
        <v>28</v>
      </c>
      <c r="G8165" s="3">
        <v>999</v>
      </c>
      <c r="H8165" s="3">
        <v>0</v>
      </c>
      <c r="I8165" s="3" t="s">
        <v>29</v>
      </c>
      <c r="J8165" s="3">
        <v>9.6603277000000001E-2</v>
      </c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</row>
    <row r="8166" spans="1:32">
      <c r="A8166" s="3" t="s">
        <v>8703</v>
      </c>
      <c r="B8166" s="3" t="s">
        <v>8614</v>
      </c>
      <c r="C8166" s="3" t="s">
        <v>26</v>
      </c>
      <c r="D8166" s="3">
        <v>1</v>
      </c>
      <c r="E8166" s="3" t="s">
        <v>2607</v>
      </c>
      <c r="F8166" s="3" t="s">
        <v>28</v>
      </c>
      <c r="G8166" s="3">
        <v>999</v>
      </c>
      <c r="H8166" s="3">
        <v>0</v>
      </c>
      <c r="I8166" s="3" t="s">
        <v>29</v>
      </c>
      <c r="J8166" s="3">
        <v>9.6603277000000001E-2</v>
      </c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</row>
    <row r="8167" spans="1:32">
      <c r="A8167" s="3" t="s">
        <v>8704</v>
      </c>
      <c r="B8167" s="3" t="s">
        <v>8614</v>
      </c>
      <c r="C8167" s="3" t="s">
        <v>26</v>
      </c>
      <c r="D8167" s="3">
        <v>1</v>
      </c>
      <c r="E8167" s="3" t="s">
        <v>2609</v>
      </c>
      <c r="F8167" s="3" t="s">
        <v>28</v>
      </c>
      <c r="G8167" s="3">
        <v>999</v>
      </c>
      <c r="H8167" s="3">
        <v>0</v>
      </c>
      <c r="I8167" s="3" t="s">
        <v>29</v>
      </c>
      <c r="J8167" s="3">
        <v>9.6603277000000001E-2</v>
      </c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</row>
    <row r="8168" spans="1:32">
      <c r="A8168" s="3" t="s">
        <v>8705</v>
      </c>
      <c r="B8168" s="3" t="s">
        <v>8614</v>
      </c>
      <c r="C8168" s="3" t="s">
        <v>26</v>
      </c>
      <c r="D8168" s="3">
        <v>1</v>
      </c>
      <c r="E8168" s="3" t="s">
        <v>2611</v>
      </c>
      <c r="F8168" s="3" t="s">
        <v>28</v>
      </c>
      <c r="G8168" s="3">
        <v>999</v>
      </c>
      <c r="H8168" s="3">
        <v>0</v>
      </c>
      <c r="I8168" s="3" t="s">
        <v>29</v>
      </c>
      <c r="J8168" s="3">
        <v>9.6603277000000001E-2</v>
      </c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</row>
    <row r="8169" spans="1:32">
      <c r="A8169" s="3" t="s">
        <v>8706</v>
      </c>
      <c r="B8169" s="3" t="s">
        <v>8614</v>
      </c>
      <c r="C8169" s="3" t="s">
        <v>26</v>
      </c>
      <c r="D8169" s="3">
        <v>1</v>
      </c>
      <c r="E8169" s="3" t="s">
        <v>2613</v>
      </c>
      <c r="F8169" s="3" t="s">
        <v>28</v>
      </c>
      <c r="G8169" s="3">
        <v>999</v>
      </c>
      <c r="H8169" s="3">
        <v>0</v>
      </c>
      <c r="I8169" s="3" t="s">
        <v>29</v>
      </c>
      <c r="J8169" s="3">
        <v>9.6603277000000001E-2</v>
      </c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</row>
    <row r="8170" spans="1:32">
      <c r="A8170" s="3" t="s">
        <v>8707</v>
      </c>
      <c r="B8170" s="3" t="s">
        <v>8614</v>
      </c>
      <c r="C8170" s="3" t="s">
        <v>26</v>
      </c>
      <c r="D8170" s="3">
        <v>1</v>
      </c>
      <c r="E8170" s="3" t="s">
        <v>2615</v>
      </c>
      <c r="F8170" s="3" t="s">
        <v>28</v>
      </c>
      <c r="G8170" s="3">
        <v>999</v>
      </c>
      <c r="H8170" s="3">
        <v>0</v>
      </c>
      <c r="I8170" s="3" t="s">
        <v>29</v>
      </c>
      <c r="J8170" s="3">
        <v>9.6603277000000001E-2</v>
      </c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</row>
    <row r="8171" spans="1:32">
      <c r="A8171" s="3" t="s">
        <v>8708</v>
      </c>
      <c r="B8171" s="3" t="s">
        <v>8614</v>
      </c>
      <c r="C8171" s="3" t="s">
        <v>26</v>
      </c>
      <c r="D8171" s="3">
        <v>1</v>
      </c>
      <c r="E8171" s="3" t="s">
        <v>2617</v>
      </c>
      <c r="F8171" s="3" t="s">
        <v>28</v>
      </c>
      <c r="G8171" s="3">
        <v>999</v>
      </c>
      <c r="H8171" s="3">
        <v>0</v>
      </c>
      <c r="I8171" s="3" t="s">
        <v>29</v>
      </c>
      <c r="J8171" s="3">
        <v>9.6603277000000001E-2</v>
      </c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</row>
    <row r="8172" spans="1:32">
      <c r="A8172" s="3" t="s">
        <v>8709</v>
      </c>
      <c r="B8172" s="3" t="s">
        <v>8614</v>
      </c>
      <c r="C8172" s="3" t="s">
        <v>26</v>
      </c>
      <c r="D8172" s="3">
        <v>1</v>
      </c>
      <c r="E8172" s="3" t="s">
        <v>2619</v>
      </c>
      <c r="F8172" s="3" t="s">
        <v>28</v>
      </c>
      <c r="G8172" s="3">
        <v>999</v>
      </c>
      <c r="H8172" s="3">
        <v>0</v>
      </c>
      <c r="I8172" s="3" t="s">
        <v>29</v>
      </c>
      <c r="J8172" s="3">
        <v>9.6603277000000001E-2</v>
      </c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</row>
    <row r="8173" spans="1:32">
      <c r="A8173" s="3" t="s">
        <v>2136</v>
      </c>
      <c r="B8173" s="3" t="s">
        <v>2137</v>
      </c>
      <c r="C8173" s="3" t="s">
        <v>26</v>
      </c>
      <c r="D8173" s="3">
        <v>1</v>
      </c>
      <c r="E8173" s="3" t="s">
        <v>27</v>
      </c>
      <c r="F8173" s="3" t="s">
        <v>28</v>
      </c>
      <c r="G8173" s="3">
        <v>999</v>
      </c>
      <c r="H8173" s="3">
        <v>0</v>
      </c>
      <c r="I8173" s="3" t="s">
        <v>29</v>
      </c>
      <c r="J8173" s="3">
        <v>9.6603277000000001E-2</v>
      </c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</row>
    <row r="8174" spans="1:32">
      <c r="A8174" s="3" t="s">
        <v>2138</v>
      </c>
      <c r="B8174" s="3" t="s">
        <v>2137</v>
      </c>
      <c r="C8174" s="3" t="s">
        <v>26</v>
      </c>
      <c r="D8174" s="3">
        <v>1</v>
      </c>
      <c r="E8174" s="3" t="s">
        <v>30</v>
      </c>
      <c r="F8174" s="3" t="s">
        <v>28</v>
      </c>
      <c r="G8174" s="3">
        <v>999</v>
      </c>
      <c r="H8174" s="3">
        <v>0</v>
      </c>
      <c r="I8174" s="3" t="s">
        <v>29</v>
      </c>
      <c r="J8174" s="3">
        <v>9.6603277000000001E-2</v>
      </c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</row>
    <row r="8175" spans="1:32">
      <c r="A8175" s="3" t="s">
        <v>2139</v>
      </c>
      <c r="B8175" s="3" t="s">
        <v>2137</v>
      </c>
      <c r="C8175" s="3" t="s">
        <v>26</v>
      </c>
      <c r="D8175" s="3">
        <v>1</v>
      </c>
      <c r="E8175" s="3" t="s">
        <v>31</v>
      </c>
      <c r="F8175" s="3" t="s">
        <v>28</v>
      </c>
      <c r="G8175" s="3">
        <v>16.434554160000001</v>
      </c>
      <c r="H8175" s="3">
        <v>0.72</v>
      </c>
      <c r="I8175" s="3" t="s">
        <v>68</v>
      </c>
      <c r="J8175" s="3">
        <v>9.6603277000000001E-2</v>
      </c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</row>
    <row r="8176" spans="1:32">
      <c r="A8176" s="3" t="s">
        <v>2140</v>
      </c>
      <c r="B8176" s="3" t="s">
        <v>2137</v>
      </c>
      <c r="C8176" s="3" t="s">
        <v>26</v>
      </c>
      <c r="D8176" s="3">
        <v>1</v>
      </c>
      <c r="E8176" s="3" t="s">
        <v>32</v>
      </c>
      <c r="F8176" s="3" t="s">
        <v>28</v>
      </c>
      <c r="G8176" s="3">
        <v>999</v>
      </c>
      <c r="H8176" s="3">
        <v>0</v>
      </c>
      <c r="I8176" s="3" t="s">
        <v>29</v>
      </c>
      <c r="J8176" s="3">
        <v>9.6603277000000001E-2</v>
      </c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</row>
    <row r="8177" spans="1:32">
      <c r="A8177" s="3" t="s">
        <v>2141</v>
      </c>
      <c r="B8177" s="3" t="s">
        <v>2137</v>
      </c>
      <c r="C8177" s="3" t="s">
        <v>26</v>
      </c>
      <c r="D8177" s="3">
        <v>1</v>
      </c>
      <c r="E8177" s="3" t="s">
        <v>33</v>
      </c>
      <c r="F8177" s="3" t="s">
        <v>28</v>
      </c>
      <c r="G8177" s="3">
        <v>999</v>
      </c>
      <c r="H8177" s="3">
        <v>0</v>
      </c>
      <c r="I8177" s="3" t="s">
        <v>29</v>
      </c>
      <c r="J8177" s="3">
        <v>9.6603277000000001E-2</v>
      </c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</row>
    <row r="8178" spans="1:32">
      <c r="A8178" s="3" t="s">
        <v>2142</v>
      </c>
      <c r="B8178" s="3" t="s">
        <v>2137</v>
      </c>
      <c r="C8178" s="3" t="s">
        <v>26</v>
      </c>
      <c r="D8178" s="3">
        <v>1</v>
      </c>
      <c r="E8178" s="3" t="s">
        <v>34</v>
      </c>
      <c r="F8178" s="3" t="s">
        <v>28</v>
      </c>
      <c r="G8178" s="3">
        <v>999</v>
      </c>
      <c r="H8178" s="3">
        <v>0</v>
      </c>
      <c r="I8178" s="3" t="s">
        <v>29</v>
      </c>
      <c r="J8178" s="3">
        <v>9.6603277000000001E-2</v>
      </c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</row>
    <row r="8179" spans="1:32">
      <c r="A8179" s="3" t="s">
        <v>2143</v>
      </c>
      <c r="B8179" s="3" t="s">
        <v>2137</v>
      </c>
      <c r="C8179" s="3" t="s">
        <v>26</v>
      </c>
      <c r="D8179" s="3">
        <v>1</v>
      </c>
      <c r="E8179" s="3" t="s">
        <v>35</v>
      </c>
      <c r="F8179" s="3" t="s">
        <v>28</v>
      </c>
      <c r="G8179" s="3">
        <v>18.631241299999999</v>
      </c>
      <c r="H8179" s="3">
        <v>0.91</v>
      </c>
      <c r="I8179" s="3" t="s">
        <v>68</v>
      </c>
      <c r="J8179" s="3">
        <v>9.6603277000000001E-2</v>
      </c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</row>
    <row r="8180" spans="1:32">
      <c r="A8180" s="3" t="s">
        <v>2144</v>
      </c>
      <c r="B8180" s="3" t="s">
        <v>2137</v>
      </c>
      <c r="C8180" s="3" t="s">
        <v>26</v>
      </c>
      <c r="D8180" s="3">
        <v>1</v>
      </c>
      <c r="E8180" s="3" t="s">
        <v>36</v>
      </c>
      <c r="F8180" s="3" t="s">
        <v>28</v>
      </c>
      <c r="G8180" s="3">
        <v>19.79509234</v>
      </c>
      <c r="H8180" s="3">
        <v>0.96</v>
      </c>
      <c r="I8180" s="3" t="s">
        <v>68</v>
      </c>
      <c r="J8180" s="3">
        <v>9.6603277000000001E-2</v>
      </c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</row>
    <row r="8181" spans="1:32">
      <c r="A8181" s="3" t="s">
        <v>2145</v>
      </c>
      <c r="B8181" s="3" t="s">
        <v>2137</v>
      </c>
      <c r="C8181" s="3" t="s">
        <v>26</v>
      </c>
      <c r="D8181" s="3">
        <v>1</v>
      </c>
      <c r="E8181" s="3" t="s">
        <v>37</v>
      </c>
      <c r="F8181" s="3" t="s">
        <v>28</v>
      </c>
      <c r="G8181" s="3">
        <v>999</v>
      </c>
      <c r="H8181" s="3">
        <v>0</v>
      </c>
      <c r="I8181" s="3" t="s">
        <v>29</v>
      </c>
      <c r="J8181" s="3">
        <v>9.6603277000000001E-2</v>
      </c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</row>
    <row r="8182" spans="1:32">
      <c r="A8182" s="3" t="s">
        <v>2146</v>
      </c>
      <c r="B8182" s="3" t="s">
        <v>2137</v>
      </c>
      <c r="C8182" s="3" t="s">
        <v>26</v>
      </c>
      <c r="D8182" s="3">
        <v>1</v>
      </c>
      <c r="E8182" s="3" t="s">
        <v>38</v>
      </c>
      <c r="F8182" s="3" t="s">
        <v>28</v>
      </c>
      <c r="G8182" s="3">
        <v>17.141080250000002</v>
      </c>
      <c r="H8182" s="3">
        <v>0.92</v>
      </c>
      <c r="I8182" s="3" t="s">
        <v>68</v>
      </c>
      <c r="J8182" s="3">
        <v>9.6603277000000001E-2</v>
      </c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</row>
    <row r="8183" spans="1:32">
      <c r="A8183" s="3" t="s">
        <v>2147</v>
      </c>
      <c r="B8183" s="3" t="s">
        <v>2137</v>
      </c>
      <c r="C8183" s="3" t="s">
        <v>26</v>
      </c>
      <c r="D8183" s="3">
        <v>1</v>
      </c>
      <c r="E8183" s="3" t="s">
        <v>39</v>
      </c>
      <c r="F8183" s="3" t="s">
        <v>28</v>
      </c>
      <c r="G8183" s="3">
        <v>27.33873311</v>
      </c>
      <c r="H8183" s="3">
        <v>0.94</v>
      </c>
      <c r="I8183" s="3" t="s">
        <v>68</v>
      </c>
      <c r="J8183" s="3">
        <v>9.6603277000000001E-2</v>
      </c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</row>
    <row r="8184" spans="1:32">
      <c r="A8184" s="3" t="s">
        <v>2148</v>
      </c>
      <c r="B8184" s="3" t="s">
        <v>2137</v>
      </c>
      <c r="C8184" s="3" t="s">
        <v>26</v>
      </c>
      <c r="D8184" s="3">
        <v>1</v>
      </c>
      <c r="E8184" s="3" t="s">
        <v>40</v>
      </c>
      <c r="F8184" s="3" t="s">
        <v>28</v>
      </c>
      <c r="G8184" s="3">
        <v>999</v>
      </c>
      <c r="H8184" s="3">
        <v>0</v>
      </c>
      <c r="I8184" s="3" t="s">
        <v>29</v>
      </c>
      <c r="J8184" s="3">
        <v>9.6603277000000001E-2</v>
      </c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</row>
    <row r="8185" spans="1:32">
      <c r="A8185" s="3" t="s">
        <v>2149</v>
      </c>
      <c r="B8185" s="3" t="s">
        <v>2137</v>
      </c>
      <c r="C8185" s="3" t="s">
        <v>26</v>
      </c>
      <c r="D8185" s="3">
        <v>1</v>
      </c>
      <c r="E8185" s="3" t="s">
        <v>41</v>
      </c>
      <c r="F8185" s="3" t="s">
        <v>28</v>
      </c>
      <c r="G8185" s="3">
        <v>18.267736330000002</v>
      </c>
      <c r="H8185" s="3">
        <v>0.72</v>
      </c>
      <c r="I8185" s="3" t="s">
        <v>68</v>
      </c>
      <c r="J8185" s="3">
        <v>9.6603277000000001E-2</v>
      </c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</row>
    <row r="8186" spans="1:32">
      <c r="A8186" s="3" t="s">
        <v>2150</v>
      </c>
      <c r="B8186" s="3" t="s">
        <v>2137</v>
      </c>
      <c r="C8186" s="3" t="s">
        <v>26</v>
      </c>
      <c r="D8186" s="3">
        <v>1</v>
      </c>
      <c r="E8186" s="3" t="s">
        <v>42</v>
      </c>
      <c r="F8186" s="3" t="s">
        <v>28</v>
      </c>
      <c r="G8186" s="3">
        <v>999</v>
      </c>
      <c r="H8186" s="3">
        <v>0</v>
      </c>
      <c r="I8186" s="3" t="s">
        <v>29</v>
      </c>
      <c r="J8186" s="3">
        <v>9.6603277000000001E-2</v>
      </c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</row>
    <row r="8187" spans="1:32">
      <c r="A8187" s="3" t="s">
        <v>2151</v>
      </c>
      <c r="B8187" s="3" t="s">
        <v>2137</v>
      </c>
      <c r="C8187" s="3" t="s">
        <v>26</v>
      </c>
      <c r="D8187" s="3">
        <v>1</v>
      </c>
      <c r="E8187" s="3" t="s">
        <v>43</v>
      </c>
      <c r="F8187" s="3" t="s">
        <v>28</v>
      </c>
      <c r="G8187" s="3">
        <v>20.799977930000001</v>
      </c>
      <c r="H8187" s="3">
        <v>0.97</v>
      </c>
      <c r="I8187" s="3" t="s">
        <v>68</v>
      </c>
      <c r="J8187" s="3">
        <v>9.6603277000000001E-2</v>
      </c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</row>
    <row r="8188" spans="1:32">
      <c r="A8188" s="3" t="s">
        <v>2152</v>
      </c>
      <c r="B8188" s="3" t="s">
        <v>2137</v>
      </c>
      <c r="C8188" s="3" t="s">
        <v>26</v>
      </c>
      <c r="D8188" s="3">
        <v>1</v>
      </c>
      <c r="E8188" s="3" t="s">
        <v>44</v>
      </c>
      <c r="F8188" s="3" t="s">
        <v>28</v>
      </c>
      <c r="G8188" s="3">
        <v>999</v>
      </c>
      <c r="H8188" s="3">
        <v>0</v>
      </c>
      <c r="I8188" s="3" t="s">
        <v>29</v>
      </c>
      <c r="J8188" s="3">
        <v>9.6603277000000001E-2</v>
      </c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</row>
    <row r="8189" spans="1:32">
      <c r="A8189" s="3" t="s">
        <v>2153</v>
      </c>
      <c r="B8189" s="3" t="s">
        <v>2137</v>
      </c>
      <c r="C8189" s="3" t="s">
        <v>26</v>
      </c>
      <c r="D8189" s="3">
        <v>1</v>
      </c>
      <c r="E8189" s="3" t="s">
        <v>45</v>
      </c>
      <c r="F8189" s="3" t="s">
        <v>28</v>
      </c>
      <c r="G8189" s="3">
        <v>21.939968449999999</v>
      </c>
      <c r="H8189" s="3">
        <v>0.96</v>
      </c>
      <c r="I8189" s="3" t="s">
        <v>68</v>
      </c>
      <c r="J8189" s="3">
        <v>9.6603277000000001E-2</v>
      </c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</row>
    <row r="8190" spans="1:32">
      <c r="A8190" s="3" t="s">
        <v>2154</v>
      </c>
      <c r="B8190" s="3" t="s">
        <v>2137</v>
      </c>
      <c r="C8190" s="3" t="s">
        <v>26</v>
      </c>
      <c r="D8190" s="3">
        <v>1</v>
      </c>
      <c r="E8190" s="3" t="s">
        <v>46</v>
      </c>
      <c r="F8190" s="3" t="s">
        <v>28</v>
      </c>
      <c r="G8190" s="3">
        <v>999</v>
      </c>
      <c r="H8190" s="3">
        <v>0</v>
      </c>
      <c r="I8190" s="3" t="s">
        <v>29</v>
      </c>
      <c r="J8190" s="3">
        <v>9.6603277000000001E-2</v>
      </c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</row>
    <row r="8191" spans="1:32">
      <c r="A8191" s="3" t="s">
        <v>2155</v>
      </c>
      <c r="B8191" s="3" t="s">
        <v>2137</v>
      </c>
      <c r="C8191" s="3" t="s">
        <v>26</v>
      </c>
      <c r="D8191" s="3">
        <v>1</v>
      </c>
      <c r="E8191" s="3" t="s">
        <v>47</v>
      </c>
      <c r="F8191" s="3" t="s">
        <v>28</v>
      </c>
      <c r="G8191" s="3">
        <v>999</v>
      </c>
      <c r="H8191" s="3">
        <v>0</v>
      </c>
      <c r="I8191" s="3" t="s">
        <v>29</v>
      </c>
      <c r="J8191" s="3">
        <v>9.6603277000000001E-2</v>
      </c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</row>
    <row r="8192" spans="1:32">
      <c r="A8192" s="3" t="s">
        <v>2156</v>
      </c>
      <c r="B8192" s="3" t="s">
        <v>2137</v>
      </c>
      <c r="C8192" s="3" t="s">
        <v>26</v>
      </c>
      <c r="D8192" s="3">
        <v>1</v>
      </c>
      <c r="E8192" s="3" t="s">
        <v>48</v>
      </c>
      <c r="F8192" s="3" t="s">
        <v>28</v>
      </c>
      <c r="G8192" s="3">
        <v>999</v>
      </c>
      <c r="H8192" s="3">
        <v>0</v>
      </c>
      <c r="I8192" s="3" t="s">
        <v>29</v>
      </c>
      <c r="J8192" s="3">
        <v>9.6603277000000001E-2</v>
      </c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</row>
    <row r="8193" spans="1:32">
      <c r="A8193" s="3" t="s">
        <v>2157</v>
      </c>
      <c r="B8193" s="3" t="s">
        <v>2137</v>
      </c>
      <c r="C8193" s="3" t="s">
        <v>26</v>
      </c>
      <c r="D8193" s="3">
        <v>1</v>
      </c>
      <c r="E8193" s="3" t="s">
        <v>49</v>
      </c>
      <c r="F8193" s="3" t="s">
        <v>28</v>
      </c>
      <c r="G8193" s="3">
        <v>19.186622230000001</v>
      </c>
      <c r="H8193" s="3">
        <v>0.93</v>
      </c>
      <c r="I8193" s="3" t="s">
        <v>68</v>
      </c>
      <c r="J8193" s="3">
        <v>9.6603277000000001E-2</v>
      </c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</row>
    <row r="8194" spans="1:32">
      <c r="A8194" s="3" t="s">
        <v>2158</v>
      </c>
      <c r="B8194" s="3" t="s">
        <v>2137</v>
      </c>
      <c r="C8194" s="3" t="s">
        <v>26</v>
      </c>
      <c r="D8194" s="3">
        <v>1</v>
      </c>
      <c r="E8194" s="3" t="s">
        <v>50</v>
      </c>
      <c r="F8194" s="3" t="s">
        <v>28</v>
      </c>
      <c r="G8194" s="3">
        <v>20.205995290000001</v>
      </c>
      <c r="H8194" s="3">
        <v>0.84</v>
      </c>
      <c r="I8194" s="3" t="s">
        <v>68</v>
      </c>
      <c r="J8194" s="3">
        <v>9.6603277000000001E-2</v>
      </c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</row>
    <row r="8195" spans="1:32">
      <c r="A8195" s="3" t="s">
        <v>2159</v>
      </c>
      <c r="B8195" s="3" t="s">
        <v>2137</v>
      </c>
      <c r="C8195" s="3" t="s">
        <v>26</v>
      </c>
      <c r="D8195" s="3">
        <v>1</v>
      </c>
      <c r="E8195" s="3" t="s">
        <v>51</v>
      </c>
      <c r="F8195" s="3" t="s">
        <v>28</v>
      </c>
      <c r="G8195" s="3">
        <v>999</v>
      </c>
      <c r="H8195" s="3">
        <v>0</v>
      </c>
      <c r="I8195" s="3" t="s">
        <v>29</v>
      </c>
      <c r="J8195" s="3">
        <v>9.6603277000000001E-2</v>
      </c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</row>
    <row r="8196" spans="1:32">
      <c r="A8196" s="3" t="s">
        <v>2160</v>
      </c>
      <c r="B8196" s="3" t="s">
        <v>2137</v>
      </c>
      <c r="C8196" s="3" t="s">
        <v>26</v>
      </c>
      <c r="D8196" s="3">
        <v>1</v>
      </c>
      <c r="E8196" s="3" t="s">
        <v>52</v>
      </c>
      <c r="F8196" s="3" t="s">
        <v>28</v>
      </c>
      <c r="G8196" s="3">
        <v>999</v>
      </c>
      <c r="H8196" s="3">
        <v>0</v>
      </c>
      <c r="I8196" s="3" t="s">
        <v>29</v>
      </c>
      <c r="J8196" s="3">
        <v>9.6603277000000001E-2</v>
      </c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</row>
    <row r="8197" spans="1:32">
      <c r="A8197" s="3" t="s">
        <v>2161</v>
      </c>
      <c r="B8197" s="3" t="s">
        <v>2137</v>
      </c>
      <c r="C8197" s="3" t="s">
        <v>26</v>
      </c>
      <c r="D8197" s="3">
        <v>1</v>
      </c>
      <c r="E8197" s="3" t="s">
        <v>53</v>
      </c>
      <c r="F8197" s="3" t="s">
        <v>28</v>
      </c>
      <c r="G8197" s="3">
        <v>999</v>
      </c>
      <c r="H8197" s="3">
        <v>0</v>
      </c>
      <c r="I8197" s="3" t="s">
        <v>29</v>
      </c>
      <c r="J8197" s="3">
        <v>9.6603277000000001E-2</v>
      </c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</row>
    <row r="8198" spans="1:32">
      <c r="A8198" s="3" t="s">
        <v>2162</v>
      </c>
      <c r="B8198" s="3" t="s">
        <v>2137</v>
      </c>
      <c r="C8198" s="3" t="s">
        <v>26</v>
      </c>
      <c r="D8198" s="3">
        <v>1</v>
      </c>
      <c r="E8198" s="3" t="s">
        <v>54</v>
      </c>
      <c r="F8198" s="3" t="s">
        <v>28</v>
      </c>
      <c r="G8198" s="3">
        <v>22.913083879999999</v>
      </c>
      <c r="H8198" s="3">
        <v>0.99</v>
      </c>
      <c r="I8198" s="3" t="s">
        <v>68</v>
      </c>
      <c r="J8198" s="3">
        <v>9.6603277000000001E-2</v>
      </c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</row>
    <row r="8199" spans="1:32">
      <c r="A8199" s="3" t="s">
        <v>2163</v>
      </c>
      <c r="B8199" s="3" t="s">
        <v>2137</v>
      </c>
      <c r="C8199" s="3" t="s">
        <v>26</v>
      </c>
      <c r="D8199" s="3">
        <v>1</v>
      </c>
      <c r="E8199" s="3" t="s">
        <v>55</v>
      </c>
      <c r="F8199" s="3" t="s">
        <v>28</v>
      </c>
      <c r="G8199" s="3">
        <v>18.70201527</v>
      </c>
      <c r="H8199" s="3">
        <v>0.95</v>
      </c>
      <c r="I8199" s="3" t="s">
        <v>68</v>
      </c>
      <c r="J8199" s="3">
        <v>9.6603277000000001E-2</v>
      </c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</row>
    <row r="8200" spans="1:32">
      <c r="A8200" s="3" t="s">
        <v>2164</v>
      </c>
      <c r="B8200" s="3" t="s">
        <v>2137</v>
      </c>
      <c r="C8200" s="3" t="s">
        <v>26</v>
      </c>
      <c r="D8200" s="3">
        <v>1</v>
      </c>
      <c r="E8200" s="3" t="s">
        <v>56</v>
      </c>
      <c r="F8200" s="3" t="s">
        <v>28</v>
      </c>
      <c r="G8200" s="3">
        <v>21.480446860000001</v>
      </c>
      <c r="H8200" s="3">
        <v>0.88</v>
      </c>
      <c r="I8200" s="3" t="s">
        <v>68</v>
      </c>
      <c r="J8200" s="3">
        <v>9.6603277000000001E-2</v>
      </c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</row>
    <row r="8201" spans="1:32">
      <c r="A8201" s="3" t="s">
        <v>2165</v>
      </c>
      <c r="B8201" s="3" t="s">
        <v>2137</v>
      </c>
      <c r="C8201" s="3" t="s">
        <v>26</v>
      </c>
      <c r="D8201" s="3">
        <v>1</v>
      </c>
      <c r="E8201" s="3" t="s">
        <v>57</v>
      </c>
      <c r="F8201" s="3" t="s">
        <v>28</v>
      </c>
      <c r="G8201" s="3">
        <v>999</v>
      </c>
      <c r="H8201" s="3">
        <v>0</v>
      </c>
      <c r="I8201" s="3" t="s">
        <v>29</v>
      </c>
      <c r="J8201" s="3">
        <v>9.6603277000000001E-2</v>
      </c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</row>
    <row r="8202" spans="1:32">
      <c r="A8202" s="3" t="s">
        <v>2166</v>
      </c>
      <c r="B8202" s="3" t="s">
        <v>2137</v>
      </c>
      <c r="C8202" s="3" t="s">
        <v>26</v>
      </c>
      <c r="D8202" s="3">
        <v>1</v>
      </c>
      <c r="E8202" s="3" t="s">
        <v>58</v>
      </c>
      <c r="F8202" s="3" t="s">
        <v>28</v>
      </c>
      <c r="G8202" s="3">
        <v>999</v>
      </c>
      <c r="H8202" s="3">
        <v>0</v>
      </c>
      <c r="I8202" s="3" t="s">
        <v>29</v>
      </c>
      <c r="J8202" s="3">
        <v>9.6603277000000001E-2</v>
      </c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</row>
    <row r="8203" spans="1:32">
      <c r="A8203" s="3" t="s">
        <v>2167</v>
      </c>
      <c r="B8203" s="3" t="s">
        <v>2137</v>
      </c>
      <c r="C8203" s="3" t="s">
        <v>26</v>
      </c>
      <c r="D8203" s="3">
        <v>1</v>
      </c>
      <c r="E8203" s="3" t="s">
        <v>59</v>
      </c>
      <c r="F8203" s="3" t="s">
        <v>28</v>
      </c>
      <c r="G8203" s="3">
        <v>21.738615329999998</v>
      </c>
      <c r="H8203" s="3">
        <v>0.95</v>
      </c>
      <c r="I8203" s="3" t="s">
        <v>68</v>
      </c>
      <c r="J8203" s="3">
        <v>9.6603277000000001E-2</v>
      </c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</row>
    <row r="8204" spans="1:32">
      <c r="A8204" s="3" t="s">
        <v>2168</v>
      </c>
      <c r="B8204" s="3" t="s">
        <v>2137</v>
      </c>
      <c r="C8204" s="3" t="s">
        <v>26</v>
      </c>
      <c r="D8204" s="3">
        <v>1</v>
      </c>
      <c r="E8204" s="3" t="s">
        <v>60</v>
      </c>
      <c r="F8204" s="3" t="s">
        <v>28</v>
      </c>
      <c r="G8204" s="3">
        <v>23.59677215</v>
      </c>
      <c r="H8204" s="3">
        <v>0.92</v>
      </c>
      <c r="I8204" s="3" t="s">
        <v>68</v>
      </c>
      <c r="J8204" s="3">
        <v>9.6603277000000001E-2</v>
      </c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</row>
    <row r="8205" spans="1:32">
      <c r="A8205" s="3" t="s">
        <v>2169</v>
      </c>
      <c r="B8205" s="3" t="s">
        <v>2137</v>
      </c>
      <c r="C8205" s="3" t="s">
        <v>26</v>
      </c>
      <c r="D8205" s="3">
        <v>1</v>
      </c>
      <c r="E8205" s="3" t="s">
        <v>61</v>
      </c>
      <c r="F8205" s="3" t="s">
        <v>28</v>
      </c>
      <c r="G8205" s="3">
        <v>999</v>
      </c>
      <c r="H8205" s="3">
        <v>0</v>
      </c>
      <c r="I8205" s="3" t="s">
        <v>29</v>
      </c>
      <c r="J8205" s="3">
        <v>9.6603277000000001E-2</v>
      </c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</row>
    <row r="8206" spans="1:32">
      <c r="A8206" s="3" t="s">
        <v>2170</v>
      </c>
      <c r="B8206" s="3" t="s">
        <v>2137</v>
      </c>
      <c r="C8206" s="3" t="s">
        <v>26</v>
      </c>
      <c r="D8206" s="3">
        <v>1</v>
      </c>
      <c r="E8206" s="3" t="s">
        <v>62</v>
      </c>
      <c r="F8206" s="3" t="s">
        <v>28</v>
      </c>
      <c r="G8206" s="3">
        <v>22.328386080000001</v>
      </c>
      <c r="H8206" s="3">
        <v>0.39</v>
      </c>
      <c r="I8206" s="3" t="s">
        <v>29</v>
      </c>
      <c r="J8206" s="3">
        <v>9.6603277000000001E-2</v>
      </c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</row>
    <row r="8207" spans="1:32">
      <c r="A8207" s="3" t="s">
        <v>2171</v>
      </c>
      <c r="B8207" s="3" t="s">
        <v>2137</v>
      </c>
      <c r="C8207" s="3" t="s">
        <v>26</v>
      </c>
      <c r="D8207" s="3">
        <v>1</v>
      </c>
      <c r="E8207" s="3" t="s">
        <v>63</v>
      </c>
      <c r="F8207" s="3" t="s">
        <v>28</v>
      </c>
      <c r="G8207" s="3">
        <v>999</v>
      </c>
      <c r="H8207" s="3">
        <v>0</v>
      </c>
      <c r="I8207" s="3" t="s">
        <v>29</v>
      </c>
      <c r="J8207" s="3">
        <v>9.6603277000000001E-2</v>
      </c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</row>
    <row r="8208" spans="1:32">
      <c r="A8208" s="3" t="s">
        <v>2172</v>
      </c>
      <c r="B8208" s="3" t="s">
        <v>2137</v>
      </c>
      <c r="C8208" s="3" t="s">
        <v>26</v>
      </c>
      <c r="D8208" s="3">
        <v>1</v>
      </c>
      <c r="E8208" s="3" t="s">
        <v>64</v>
      </c>
      <c r="F8208" s="3" t="s">
        <v>28</v>
      </c>
      <c r="G8208" s="3">
        <v>34.268163049999998</v>
      </c>
      <c r="H8208" s="3">
        <v>0.72</v>
      </c>
      <c r="I8208" s="3" t="s">
        <v>68</v>
      </c>
      <c r="J8208" s="3">
        <v>9.6603277000000001E-2</v>
      </c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</row>
    <row r="8209" spans="1:32">
      <c r="A8209" s="3" t="s">
        <v>2173</v>
      </c>
      <c r="B8209" s="3" t="s">
        <v>2137</v>
      </c>
      <c r="C8209" s="3" t="s">
        <v>26</v>
      </c>
      <c r="D8209" s="3">
        <v>1</v>
      </c>
      <c r="E8209" s="3" t="s">
        <v>65</v>
      </c>
      <c r="F8209" s="3" t="s">
        <v>28</v>
      </c>
      <c r="G8209" s="3">
        <v>999</v>
      </c>
      <c r="H8209" s="3">
        <v>0</v>
      </c>
      <c r="I8209" s="3" t="s">
        <v>29</v>
      </c>
      <c r="J8209" s="3">
        <v>9.6603277000000001E-2</v>
      </c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</row>
    <row r="8210" spans="1:32">
      <c r="A8210" s="3" t="s">
        <v>2174</v>
      </c>
      <c r="B8210" s="3" t="s">
        <v>2137</v>
      </c>
      <c r="C8210" s="3" t="s">
        <v>26</v>
      </c>
      <c r="D8210" s="3">
        <v>1</v>
      </c>
      <c r="E8210" s="3" t="s">
        <v>66</v>
      </c>
      <c r="F8210" s="3" t="s">
        <v>28</v>
      </c>
      <c r="G8210" s="3">
        <v>27.32718448</v>
      </c>
      <c r="H8210" s="3">
        <v>0.87</v>
      </c>
      <c r="I8210" s="3" t="s">
        <v>68</v>
      </c>
      <c r="J8210" s="3">
        <v>9.6603277000000001E-2</v>
      </c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</row>
    <row r="8211" spans="1:32">
      <c r="A8211" s="3" t="s">
        <v>2175</v>
      </c>
      <c r="B8211" s="3" t="s">
        <v>2137</v>
      </c>
      <c r="C8211" s="3" t="s">
        <v>26</v>
      </c>
      <c r="D8211" s="3">
        <v>1</v>
      </c>
      <c r="E8211" s="3" t="s">
        <v>67</v>
      </c>
      <c r="F8211" s="3" t="s">
        <v>28</v>
      </c>
      <c r="G8211" s="3">
        <v>999</v>
      </c>
      <c r="H8211" s="3">
        <v>0</v>
      </c>
      <c r="I8211" s="3" t="s">
        <v>29</v>
      </c>
      <c r="J8211" s="3">
        <v>9.6603277000000001E-2</v>
      </c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</row>
    <row r="8212" spans="1:32">
      <c r="A8212" s="3" t="s">
        <v>2176</v>
      </c>
      <c r="B8212" s="3" t="s">
        <v>2137</v>
      </c>
      <c r="C8212" s="3" t="s">
        <v>26</v>
      </c>
      <c r="D8212" s="3">
        <v>1</v>
      </c>
      <c r="E8212" s="3" t="s">
        <v>69</v>
      </c>
      <c r="F8212" s="3" t="s">
        <v>28</v>
      </c>
      <c r="G8212" s="3">
        <v>999</v>
      </c>
      <c r="H8212" s="3">
        <v>0</v>
      </c>
      <c r="I8212" s="3" t="s">
        <v>29</v>
      </c>
      <c r="J8212" s="3">
        <v>9.6603277000000001E-2</v>
      </c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</row>
    <row r="8213" spans="1:32">
      <c r="A8213" s="3" t="s">
        <v>2177</v>
      </c>
      <c r="B8213" s="3" t="s">
        <v>2137</v>
      </c>
      <c r="C8213" s="3" t="s">
        <v>26</v>
      </c>
      <c r="D8213" s="3">
        <v>1</v>
      </c>
      <c r="E8213" s="3" t="s">
        <v>70</v>
      </c>
      <c r="F8213" s="3" t="s">
        <v>28</v>
      </c>
      <c r="G8213" s="3">
        <v>23.430074439999999</v>
      </c>
      <c r="H8213" s="3">
        <v>0.91</v>
      </c>
      <c r="I8213" s="3" t="s">
        <v>68</v>
      </c>
      <c r="J8213" s="3">
        <v>9.6603277000000001E-2</v>
      </c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</row>
    <row r="8214" spans="1:32">
      <c r="A8214" s="3" t="s">
        <v>2178</v>
      </c>
      <c r="B8214" s="3" t="s">
        <v>2137</v>
      </c>
      <c r="C8214" s="3" t="s">
        <v>26</v>
      </c>
      <c r="D8214" s="3">
        <v>1</v>
      </c>
      <c r="E8214" s="3" t="s">
        <v>71</v>
      </c>
      <c r="F8214" s="3" t="s">
        <v>28</v>
      </c>
      <c r="G8214" s="3">
        <v>999</v>
      </c>
      <c r="H8214" s="3">
        <v>0</v>
      </c>
      <c r="I8214" s="3" t="s">
        <v>29</v>
      </c>
      <c r="J8214" s="3">
        <v>9.6603277000000001E-2</v>
      </c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</row>
    <row r="8215" spans="1:32">
      <c r="A8215" s="3" t="s">
        <v>2179</v>
      </c>
      <c r="B8215" s="3" t="s">
        <v>2137</v>
      </c>
      <c r="C8215" s="3" t="s">
        <v>26</v>
      </c>
      <c r="D8215" s="3">
        <v>1</v>
      </c>
      <c r="E8215" s="3" t="s">
        <v>72</v>
      </c>
      <c r="F8215" s="3" t="s">
        <v>28</v>
      </c>
      <c r="G8215" s="3">
        <v>999</v>
      </c>
      <c r="H8215" s="3">
        <v>0</v>
      </c>
      <c r="I8215" s="3" t="s">
        <v>29</v>
      </c>
      <c r="J8215" s="3">
        <v>9.6603277000000001E-2</v>
      </c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</row>
    <row r="8216" spans="1:32">
      <c r="A8216" s="3" t="s">
        <v>2180</v>
      </c>
      <c r="B8216" s="3" t="s">
        <v>2137</v>
      </c>
      <c r="C8216" s="3" t="s">
        <v>26</v>
      </c>
      <c r="D8216" s="3">
        <v>1</v>
      </c>
      <c r="E8216" s="3" t="s">
        <v>73</v>
      </c>
      <c r="F8216" s="3" t="s">
        <v>28</v>
      </c>
      <c r="G8216" s="3">
        <v>24.439628169999999</v>
      </c>
      <c r="H8216" s="3">
        <v>0.96</v>
      </c>
      <c r="I8216" s="3" t="s">
        <v>68</v>
      </c>
      <c r="J8216" s="3">
        <v>9.6603277000000001E-2</v>
      </c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</row>
    <row r="8217" spans="1:32">
      <c r="A8217" s="3" t="s">
        <v>2181</v>
      </c>
      <c r="B8217" s="3" t="s">
        <v>2137</v>
      </c>
      <c r="C8217" s="3" t="s">
        <v>26</v>
      </c>
      <c r="D8217" s="3">
        <v>1</v>
      </c>
      <c r="E8217" s="3" t="s">
        <v>74</v>
      </c>
      <c r="F8217" s="3" t="s">
        <v>28</v>
      </c>
      <c r="G8217" s="3">
        <v>999</v>
      </c>
      <c r="H8217" s="3">
        <v>0</v>
      </c>
      <c r="I8217" s="3" t="s">
        <v>29</v>
      </c>
      <c r="J8217" s="3">
        <v>9.6603277000000001E-2</v>
      </c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</row>
    <row r="8218" spans="1:32">
      <c r="A8218" s="3" t="s">
        <v>2182</v>
      </c>
      <c r="B8218" s="3" t="s">
        <v>2137</v>
      </c>
      <c r="C8218" s="3" t="s">
        <v>26</v>
      </c>
      <c r="D8218" s="3">
        <v>1</v>
      </c>
      <c r="E8218" s="3" t="s">
        <v>75</v>
      </c>
      <c r="F8218" s="3" t="s">
        <v>28</v>
      </c>
      <c r="G8218" s="3">
        <v>999</v>
      </c>
      <c r="H8218" s="3">
        <v>0</v>
      </c>
      <c r="I8218" s="3" t="s">
        <v>29</v>
      </c>
      <c r="J8218" s="3">
        <v>9.6603277000000001E-2</v>
      </c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</row>
    <row r="8219" spans="1:32">
      <c r="A8219" s="3" t="s">
        <v>2183</v>
      </c>
      <c r="B8219" s="3" t="s">
        <v>2137</v>
      </c>
      <c r="C8219" s="3" t="s">
        <v>26</v>
      </c>
      <c r="D8219" s="3">
        <v>1</v>
      </c>
      <c r="E8219" s="3" t="s">
        <v>76</v>
      </c>
      <c r="F8219" s="3" t="s">
        <v>28</v>
      </c>
      <c r="G8219" s="3">
        <v>999</v>
      </c>
      <c r="H8219" s="3">
        <v>0</v>
      </c>
      <c r="I8219" s="3" t="s">
        <v>29</v>
      </c>
      <c r="J8219" s="3">
        <v>9.6603277000000001E-2</v>
      </c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</row>
    <row r="8220" spans="1:32">
      <c r="A8220" s="3" t="s">
        <v>2184</v>
      </c>
      <c r="B8220" s="3" t="s">
        <v>2137</v>
      </c>
      <c r="C8220" s="3" t="s">
        <v>26</v>
      </c>
      <c r="D8220" s="3">
        <v>1</v>
      </c>
      <c r="E8220" s="3" t="s">
        <v>77</v>
      </c>
      <c r="F8220" s="3" t="s">
        <v>28</v>
      </c>
      <c r="G8220" s="3">
        <v>999</v>
      </c>
      <c r="H8220" s="3">
        <v>0</v>
      </c>
      <c r="I8220" s="3" t="s">
        <v>29</v>
      </c>
      <c r="J8220" s="3">
        <v>9.6603277000000001E-2</v>
      </c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</row>
    <row r="8221" spans="1:32">
      <c r="A8221" s="3" t="s">
        <v>8710</v>
      </c>
      <c r="B8221" s="3" t="s">
        <v>2137</v>
      </c>
      <c r="C8221" s="3" t="s">
        <v>26</v>
      </c>
      <c r="D8221" s="3">
        <v>1</v>
      </c>
      <c r="E8221" s="3" t="s">
        <v>2525</v>
      </c>
      <c r="F8221" s="3" t="s">
        <v>28</v>
      </c>
      <c r="G8221" s="3">
        <v>999</v>
      </c>
      <c r="H8221" s="3">
        <v>0</v>
      </c>
      <c r="I8221" s="3" t="s">
        <v>29</v>
      </c>
      <c r="J8221" s="3">
        <v>9.6603277000000001E-2</v>
      </c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</row>
    <row r="8222" spans="1:32">
      <c r="A8222" s="3" t="s">
        <v>8711</v>
      </c>
      <c r="B8222" s="3" t="s">
        <v>2137</v>
      </c>
      <c r="C8222" s="3" t="s">
        <v>26</v>
      </c>
      <c r="D8222" s="3">
        <v>1</v>
      </c>
      <c r="E8222" s="3" t="s">
        <v>2527</v>
      </c>
      <c r="F8222" s="3" t="s">
        <v>28</v>
      </c>
      <c r="G8222" s="3">
        <v>17.878666079999999</v>
      </c>
      <c r="H8222" s="3">
        <v>0.91</v>
      </c>
      <c r="I8222" s="3" t="s">
        <v>68</v>
      </c>
      <c r="J8222" s="3">
        <v>9.6603277000000001E-2</v>
      </c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</row>
    <row r="8223" spans="1:32">
      <c r="A8223" s="3" t="s">
        <v>8712</v>
      </c>
      <c r="B8223" s="3" t="s">
        <v>2137</v>
      </c>
      <c r="C8223" s="3" t="s">
        <v>26</v>
      </c>
      <c r="D8223" s="3">
        <v>1</v>
      </c>
      <c r="E8223" s="3" t="s">
        <v>2529</v>
      </c>
      <c r="F8223" s="3" t="s">
        <v>28</v>
      </c>
      <c r="G8223" s="3">
        <v>999</v>
      </c>
      <c r="H8223" s="3">
        <v>0</v>
      </c>
      <c r="I8223" s="3" t="s">
        <v>29</v>
      </c>
      <c r="J8223" s="3">
        <v>9.6603277000000001E-2</v>
      </c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</row>
    <row r="8224" spans="1:32">
      <c r="A8224" s="3" t="s">
        <v>8713</v>
      </c>
      <c r="B8224" s="3" t="s">
        <v>2137</v>
      </c>
      <c r="C8224" s="3" t="s">
        <v>26</v>
      </c>
      <c r="D8224" s="3">
        <v>1</v>
      </c>
      <c r="E8224" s="3" t="s">
        <v>2531</v>
      </c>
      <c r="F8224" s="3" t="s">
        <v>28</v>
      </c>
      <c r="G8224" s="3">
        <v>999</v>
      </c>
      <c r="H8224" s="3">
        <v>0</v>
      </c>
      <c r="I8224" s="3" t="s">
        <v>29</v>
      </c>
      <c r="J8224" s="3">
        <v>9.6603277000000001E-2</v>
      </c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</row>
    <row r="8225" spans="1:32">
      <c r="A8225" s="3" t="s">
        <v>8714</v>
      </c>
      <c r="B8225" s="3" t="s">
        <v>2137</v>
      </c>
      <c r="C8225" s="3" t="s">
        <v>26</v>
      </c>
      <c r="D8225" s="3">
        <v>1</v>
      </c>
      <c r="E8225" s="3" t="s">
        <v>2533</v>
      </c>
      <c r="F8225" s="3" t="s">
        <v>28</v>
      </c>
      <c r="G8225" s="3">
        <v>19.443567439999999</v>
      </c>
      <c r="H8225" s="3">
        <v>0.83</v>
      </c>
      <c r="I8225" s="3" t="s">
        <v>68</v>
      </c>
      <c r="J8225" s="3">
        <v>9.6603277000000001E-2</v>
      </c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</row>
    <row r="8226" spans="1:32">
      <c r="A8226" s="3" t="s">
        <v>8715</v>
      </c>
      <c r="B8226" s="3" t="s">
        <v>2137</v>
      </c>
      <c r="C8226" s="3" t="s">
        <v>26</v>
      </c>
      <c r="D8226" s="3">
        <v>1</v>
      </c>
      <c r="E8226" s="3" t="s">
        <v>2535</v>
      </c>
      <c r="F8226" s="3" t="s">
        <v>28</v>
      </c>
      <c r="G8226" s="3">
        <v>19.087737199999999</v>
      </c>
      <c r="H8226" s="3">
        <v>0.95</v>
      </c>
      <c r="I8226" s="3" t="s">
        <v>68</v>
      </c>
      <c r="J8226" s="3">
        <v>9.6603277000000001E-2</v>
      </c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</row>
    <row r="8227" spans="1:32">
      <c r="A8227" s="3" t="s">
        <v>8716</v>
      </c>
      <c r="B8227" s="3" t="s">
        <v>2137</v>
      </c>
      <c r="C8227" s="3" t="s">
        <v>26</v>
      </c>
      <c r="D8227" s="3">
        <v>1</v>
      </c>
      <c r="E8227" s="3" t="s">
        <v>2537</v>
      </c>
      <c r="F8227" s="3" t="s">
        <v>28</v>
      </c>
      <c r="G8227" s="3">
        <v>999</v>
      </c>
      <c r="H8227" s="3">
        <v>0</v>
      </c>
      <c r="I8227" s="3" t="s">
        <v>29</v>
      </c>
      <c r="J8227" s="3">
        <v>9.6603277000000001E-2</v>
      </c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</row>
    <row r="8228" spans="1:32">
      <c r="A8228" s="3" t="s">
        <v>8717</v>
      </c>
      <c r="B8228" s="3" t="s">
        <v>2137</v>
      </c>
      <c r="C8228" s="3" t="s">
        <v>26</v>
      </c>
      <c r="D8228" s="3">
        <v>1</v>
      </c>
      <c r="E8228" s="3" t="s">
        <v>2539</v>
      </c>
      <c r="F8228" s="3" t="s">
        <v>28</v>
      </c>
      <c r="G8228" s="3">
        <v>999</v>
      </c>
      <c r="H8228" s="3">
        <v>0</v>
      </c>
      <c r="I8228" s="3" t="s">
        <v>29</v>
      </c>
      <c r="J8228" s="3">
        <v>9.6603277000000001E-2</v>
      </c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</row>
    <row r="8229" spans="1:32">
      <c r="A8229" s="3" t="s">
        <v>8718</v>
      </c>
      <c r="B8229" s="3" t="s">
        <v>2137</v>
      </c>
      <c r="C8229" s="3" t="s">
        <v>26</v>
      </c>
      <c r="D8229" s="3">
        <v>1</v>
      </c>
      <c r="E8229" s="3" t="s">
        <v>2541</v>
      </c>
      <c r="F8229" s="3" t="s">
        <v>28</v>
      </c>
      <c r="G8229" s="3">
        <v>999</v>
      </c>
      <c r="H8229" s="3">
        <v>0</v>
      </c>
      <c r="I8229" s="3" t="s">
        <v>29</v>
      </c>
      <c r="J8229" s="3">
        <v>9.6603277000000001E-2</v>
      </c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</row>
    <row r="8230" spans="1:32">
      <c r="A8230" s="3" t="s">
        <v>8719</v>
      </c>
      <c r="B8230" s="3" t="s">
        <v>2137</v>
      </c>
      <c r="C8230" s="3" t="s">
        <v>26</v>
      </c>
      <c r="D8230" s="3">
        <v>1</v>
      </c>
      <c r="E8230" s="3" t="s">
        <v>2543</v>
      </c>
      <c r="F8230" s="3" t="s">
        <v>28</v>
      </c>
      <c r="G8230" s="3">
        <v>21.96143421</v>
      </c>
      <c r="H8230" s="3">
        <v>0.85</v>
      </c>
      <c r="I8230" s="3" t="s">
        <v>68</v>
      </c>
      <c r="J8230" s="3">
        <v>9.6603277000000001E-2</v>
      </c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</row>
    <row r="8231" spans="1:32">
      <c r="A8231" s="3" t="s">
        <v>8720</v>
      </c>
      <c r="B8231" s="3" t="s">
        <v>2137</v>
      </c>
      <c r="C8231" s="3" t="s">
        <v>26</v>
      </c>
      <c r="D8231" s="3">
        <v>1</v>
      </c>
      <c r="E8231" s="3" t="s">
        <v>2545</v>
      </c>
      <c r="F8231" s="3" t="s">
        <v>28</v>
      </c>
      <c r="G8231" s="3">
        <v>999</v>
      </c>
      <c r="H8231" s="3">
        <v>0</v>
      </c>
      <c r="I8231" s="3" t="s">
        <v>29</v>
      </c>
      <c r="J8231" s="3">
        <v>9.6603277000000001E-2</v>
      </c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</row>
    <row r="8232" spans="1:32">
      <c r="A8232" s="3" t="s">
        <v>8721</v>
      </c>
      <c r="B8232" s="3" t="s">
        <v>2137</v>
      </c>
      <c r="C8232" s="3" t="s">
        <v>26</v>
      </c>
      <c r="D8232" s="3">
        <v>1</v>
      </c>
      <c r="E8232" s="3" t="s">
        <v>2547</v>
      </c>
      <c r="F8232" s="3" t="s">
        <v>28</v>
      </c>
      <c r="G8232" s="3">
        <v>19.96361765</v>
      </c>
      <c r="H8232" s="3">
        <v>0.89</v>
      </c>
      <c r="I8232" s="3" t="s">
        <v>68</v>
      </c>
      <c r="J8232" s="3">
        <v>9.6603277000000001E-2</v>
      </c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</row>
    <row r="8233" spans="1:32">
      <c r="A8233" s="3" t="s">
        <v>8722</v>
      </c>
      <c r="B8233" s="3" t="s">
        <v>2137</v>
      </c>
      <c r="C8233" s="3" t="s">
        <v>26</v>
      </c>
      <c r="D8233" s="3">
        <v>1</v>
      </c>
      <c r="E8233" s="3" t="s">
        <v>2549</v>
      </c>
      <c r="F8233" s="3" t="s">
        <v>28</v>
      </c>
      <c r="G8233" s="3">
        <v>22.98275915</v>
      </c>
      <c r="H8233" s="3">
        <v>0.94</v>
      </c>
      <c r="I8233" s="3" t="s">
        <v>68</v>
      </c>
      <c r="J8233" s="3">
        <v>9.6603277000000001E-2</v>
      </c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</row>
    <row r="8234" spans="1:32">
      <c r="A8234" s="3" t="s">
        <v>8723</v>
      </c>
      <c r="B8234" s="3" t="s">
        <v>2137</v>
      </c>
      <c r="C8234" s="3" t="s">
        <v>26</v>
      </c>
      <c r="D8234" s="3">
        <v>1</v>
      </c>
      <c r="E8234" s="3" t="s">
        <v>2551</v>
      </c>
      <c r="F8234" s="3" t="s">
        <v>28</v>
      </c>
      <c r="G8234" s="3">
        <v>18.82818932</v>
      </c>
      <c r="H8234" s="3">
        <v>0.82</v>
      </c>
      <c r="I8234" s="3" t="s">
        <v>68</v>
      </c>
      <c r="J8234" s="3">
        <v>9.6603277000000001E-2</v>
      </c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</row>
    <row r="8235" spans="1:32">
      <c r="A8235" s="3" t="s">
        <v>8724</v>
      </c>
      <c r="B8235" s="3" t="s">
        <v>2137</v>
      </c>
      <c r="C8235" s="3" t="s">
        <v>26</v>
      </c>
      <c r="D8235" s="3">
        <v>1</v>
      </c>
      <c r="E8235" s="3" t="s">
        <v>2553</v>
      </c>
      <c r="F8235" s="3" t="s">
        <v>28</v>
      </c>
      <c r="G8235" s="3">
        <v>16.818121080000001</v>
      </c>
      <c r="H8235" s="3">
        <v>0.94</v>
      </c>
      <c r="I8235" s="3" t="s">
        <v>68</v>
      </c>
      <c r="J8235" s="3">
        <v>9.6603277000000001E-2</v>
      </c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</row>
    <row r="8236" spans="1:32">
      <c r="A8236" s="3" t="s">
        <v>8725</v>
      </c>
      <c r="B8236" s="3" t="s">
        <v>2137</v>
      </c>
      <c r="C8236" s="3" t="s">
        <v>26</v>
      </c>
      <c r="D8236" s="3">
        <v>1</v>
      </c>
      <c r="E8236" s="3" t="s">
        <v>2555</v>
      </c>
      <c r="F8236" s="3" t="s">
        <v>28</v>
      </c>
      <c r="G8236" s="3">
        <v>13.56503747</v>
      </c>
      <c r="H8236" s="3">
        <v>0.73</v>
      </c>
      <c r="I8236" s="3" t="s">
        <v>68</v>
      </c>
      <c r="J8236" s="3">
        <v>9.6603277000000001E-2</v>
      </c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</row>
    <row r="8237" spans="1:32">
      <c r="A8237" s="3" t="s">
        <v>8726</v>
      </c>
      <c r="B8237" s="3" t="s">
        <v>2137</v>
      </c>
      <c r="C8237" s="3" t="s">
        <v>26</v>
      </c>
      <c r="D8237" s="3">
        <v>1</v>
      </c>
      <c r="E8237" s="3" t="s">
        <v>2557</v>
      </c>
      <c r="F8237" s="3" t="s">
        <v>28</v>
      </c>
      <c r="G8237" s="3">
        <v>38.279856479999999</v>
      </c>
      <c r="H8237" s="3">
        <v>0.16</v>
      </c>
      <c r="I8237" s="3" t="s">
        <v>29</v>
      </c>
      <c r="J8237" s="3">
        <v>9.6603277000000001E-2</v>
      </c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</row>
    <row r="8238" spans="1:32">
      <c r="A8238" s="3" t="s">
        <v>8727</v>
      </c>
      <c r="B8238" s="3" t="s">
        <v>2137</v>
      </c>
      <c r="C8238" s="3" t="s">
        <v>26</v>
      </c>
      <c r="D8238" s="3">
        <v>1</v>
      </c>
      <c r="E8238" s="3" t="s">
        <v>2559</v>
      </c>
      <c r="F8238" s="3" t="s">
        <v>28</v>
      </c>
      <c r="G8238" s="3">
        <v>999</v>
      </c>
      <c r="H8238" s="3">
        <v>0</v>
      </c>
      <c r="I8238" s="3" t="s">
        <v>29</v>
      </c>
      <c r="J8238" s="3">
        <v>9.6603277000000001E-2</v>
      </c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</row>
    <row r="8239" spans="1:32">
      <c r="A8239" s="3" t="s">
        <v>8728</v>
      </c>
      <c r="B8239" s="3" t="s">
        <v>2137</v>
      </c>
      <c r="C8239" s="3" t="s">
        <v>26</v>
      </c>
      <c r="D8239" s="3">
        <v>1</v>
      </c>
      <c r="E8239" s="3" t="s">
        <v>2561</v>
      </c>
      <c r="F8239" s="3" t="s">
        <v>28</v>
      </c>
      <c r="G8239" s="3">
        <v>999</v>
      </c>
      <c r="H8239" s="3">
        <v>0</v>
      </c>
      <c r="I8239" s="3" t="s">
        <v>29</v>
      </c>
      <c r="J8239" s="3">
        <v>9.6603277000000001E-2</v>
      </c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</row>
    <row r="8240" spans="1:32">
      <c r="A8240" s="3" t="s">
        <v>8729</v>
      </c>
      <c r="B8240" s="3" t="s">
        <v>2137</v>
      </c>
      <c r="C8240" s="3" t="s">
        <v>26</v>
      </c>
      <c r="D8240" s="3">
        <v>1</v>
      </c>
      <c r="E8240" s="3" t="s">
        <v>2563</v>
      </c>
      <c r="F8240" s="3" t="s">
        <v>28</v>
      </c>
      <c r="G8240" s="3">
        <v>999</v>
      </c>
      <c r="H8240" s="3">
        <v>0</v>
      </c>
      <c r="I8240" s="3" t="s">
        <v>29</v>
      </c>
      <c r="J8240" s="3">
        <v>9.6603277000000001E-2</v>
      </c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</row>
    <row r="8241" spans="1:32">
      <c r="A8241" s="3" t="s">
        <v>8730</v>
      </c>
      <c r="B8241" s="3" t="s">
        <v>2137</v>
      </c>
      <c r="C8241" s="3" t="s">
        <v>26</v>
      </c>
      <c r="D8241" s="3">
        <v>1</v>
      </c>
      <c r="E8241" s="3" t="s">
        <v>2565</v>
      </c>
      <c r="F8241" s="3" t="s">
        <v>28</v>
      </c>
      <c r="G8241" s="3">
        <v>999</v>
      </c>
      <c r="H8241" s="3">
        <v>0</v>
      </c>
      <c r="I8241" s="3" t="s">
        <v>29</v>
      </c>
      <c r="J8241" s="3">
        <v>9.6603277000000001E-2</v>
      </c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</row>
    <row r="8242" spans="1:32">
      <c r="A8242" s="3" t="s">
        <v>8731</v>
      </c>
      <c r="B8242" s="3" t="s">
        <v>2137</v>
      </c>
      <c r="C8242" s="3" t="s">
        <v>26</v>
      </c>
      <c r="D8242" s="3">
        <v>1</v>
      </c>
      <c r="E8242" s="3" t="s">
        <v>2567</v>
      </c>
      <c r="F8242" s="3" t="s">
        <v>28</v>
      </c>
      <c r="G8242" s="3">
        <v>999</v>
      </c>
      <c r="H8242" s="3">
        <v>0</v>
      </c>
      <c r="I8242" s="3" t="s">
        <v>29</v>
      </c>
      <c r="J8242" s="3">
        <v>9.6603277000000001E-2</v>
      </c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</row>
    <row r="8243" spans="1:32">
      <c r="A8243" s="3" t="s">
        <v>8732</v>
      </c>
      <c r="B8243" s="3" t="s">
        <v>2137</v>
      </c>
      <c r="C8243" s="3" t="s">
        <v>26</v>
      </c>
      <c r="D8243" s="3">
        <v>1</v>
      </c>
      <c r="E8243" s="3" t="s">
        <v>2569</v>
      </c>
      <c r="F8243" s="3" t="s">
        <v>28</v>
      </c>
      <c r="G8243" s="3">
        <v>999</v>
      </c>
      <c r="H8243" s="3">
        <v>0</v>
      </c>
      <c r="I8243" s="3" t="s">
        <v>29</v>
      </c>
      <c r="J8243" s="3">
        <v>9.6603277000000001E-2</v>
      </c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</row>
    <row r="8244" spans="1:32">
      <c r="A8244" s="3" t="s">
        <v>8733</v>
      </c>
      <c r="B8244" s="3" t="s">
        <v>2137</v>
      </c>
      <c r="C8244" s="3" t="s">
        <v>26</v>
      </c>
      <c r="D8244" s="3">
        <v>1</v>
      </c>
      <c r="E8244" s="3" t="s">
        <v>2571</v>
      </c>
      <c r="F8244" s="3" t="s">
        <v>28</v>
      </c>
      <c r="G8244" s="3">
        <v>999</v>
      </c>
      <c r="H8244" s="3">
        <v>0</v>
      </c>
      <c r="I8244" s="3" t="s">
        <v>29</v>
      </c>
      <c r="J8244" s="3">
        <v>9.6603277000000001E-2</v>
      </c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</row>
    <row r="8245" spans="1:32">
      <c r="A8245" s="3" t="s">
        <v>8734</v>
      </c>
      <c r="B8245" s="3" t="s">
        <v>2137</v>
      </c>
      <c r="C8245" s="3" t="s">
        <v>26</v>
      </c>
      <c r="D8245" s="3">
        <v>1</v>
      </c>
      <c r="E8245" s="3" t="s">
        <v>2573</v>
      </c>
      <c r="F8245" s="3" t="s">
        <v>28</v>
      </c>
      <c r="G8245" s="3">
        <v>999</v>
      </c>
      <c r="H8245" s="3">
        <v>0</v>
      </c>
      <c r="I8245" s="3" t="s">
        <v>29</v>
      </c>
      <c r="J8245" s="3">
        <v>9.6603277000000001E-2</v>
      </c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</row>
    <row r="8246" spans="1:32">
      <c r="A8246" s="3" t="s">
        <v>8735</v>
      </c>
      <c r="B8246" s="3" t="s">
        <v>2137</v>
      </c>
      <c r="C8246" s="3" t="s">
        <v>26</v>
      </c>
      <c r="D8246" s="3">
        <v>1</v>
      </c>
      <c r="E8246" s="3" t="s">
        <v>2575</v>
      </c>
      <c r="F8246" s="3" t="s">
        <v>28</v>
      </c>
      <c r="G8246" s="3">
        <v>999</v>
      </c>
      <c r="H8246" s="3">
        <v>0</v>
      </c>
      <c r="I8246" s="3" t="s">
        <v>29</v>
      </c>
      <c r="J8246" s="3">
        <v>9.6603277000000001E-2</v>
      </c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</row>
    <row r="8247" spans="1:32">
      <c r="A8247" s="3" t="s">
        <v>8736</v>
      </c>
      <c r="B8247" s="3" t="s">
        <v>2137</v>
      </c>
      <c r="C8247" s="3" t="s">
        <v>26</v>
      </c>
      <c r="D8247" s="3">
        <v>1</v>
      </c>
      <c r="E8247" s="3" t="s">
        <v>2577</v>
      </c>
      <c r="F8247" s="3" t="s">
        <v>28</v>
      </c>
      <c r="G8247" s="3">
        <v>999</v>
      </c>
      <c r="H8247" s="3">
        <v>0</v>
      </c>
      <c r="I8247" s="3" t="s">
        <v>29</v>
      </c>
      <c r="J8247" s="3">
        <v>9.6603277000000001E-2</v>
      </c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</row>
    <row r="8248" spans="1:32">
      <c r="A8248" s="3" t="s">
        <v>8737</v>
      </c>
      <c r="B8248" s="3" t="s">
        <v>2137</v>
      </c>
      <c r="C8248" s="3" t="s">
        <v>26</v>
      </c>
      <c r="D8248" s="3">
        <v>1</v>
      </c>
      <c r="E8248" s="3" t="s">
        <v>2579</v>
      </c>
      <c r="F8248" s="3" t="s">
        <v>28</v>
      </c>
      <c r="G8248" s="3">
        <v>999</v>
      </c>
      <c r="H8248" s="3">
        <v>0</v>
      </c>
      <c r="I8248" s="3" t="s">
        <v>29</v>
      </c>
      <c r="J8248" s="3">
        <v>9.6603277000000001E-2</v>
      </c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</row>
    <row r="8249" spans="1:32">
      <c r="A8249" s="3" t="s">
        <v>8738</v>
      </c>
      <c r="B8249" s="3" t="s">
        <v>2137</v>
      </c>
      <c r="C8249" s="3" t="s">
        <v>26</v>
      </c>
      <c r="D8249" s="3">
        <v>1</v>
      </c>
      <c r="E8249" s="3" t="s">
        <v>2581</v>
      </c>
      <c r="F8249" s="3" t="s">
        <v>28</v>
      </c>
      <c r="G8249" s="3">
        <v>999</v>
      </c>
      <c r="H8249" s="3">
        <v>0</v>
      </c>
      <c r="I8249" s="3" t="s">
        <v>29</v>
      </c>
      <c r="J8249" s="3">
        <v>9.6603277000000001E-2</v>
      </c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</row>
    <row r="8250" spans="1:32">
      <c r="A8250" s="3" t="s">
        <v>8739</v>
      </c>
      <c r="B8250" s="3" t="s">
        <v>2137</v>
      </c>
      <c r="C8250" s="3" t="s">
        <v>26</v>
      </c>
      <c r="D8250" s="3">
        <v>1</v>
      </c>
      <c r="E8250" s="3" t="s">
        <v>2583</v>
      </c>
      <c r="F8250" s="3" t="s">
        <v>28</v>
      </c>
      <c r="G8250" s="3">
        <v>999</v>
      </c>
      <c r="H8250" s="3">
        <v>0</v>
      </c>
      <c r="I8250" s="3" t="s">
        <v>29</v>
      </c>
      <c r="J8250" s="3">
        <v>9.6603277000000001E-2</v>
      </c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</row>
    <row r="8251" spans="1:32">
      <c r="A8251" s="3" t="s">
        <v>8740</v>
      </c>
      <c r="B8251" s="3" t="s">
        <v>2137</v>
      </c>
      <c r="C8251" s="3" t="s">
        <v>26</v>
      </c>
      <c r="D8251" s="3">
        <v>1</v>
      </c>
      <c r="E8251" s="3" t="s">
        <v>2585</v>
      </c>
      <c r="F8251" s="3" t="s">
        <v>28</v>
      </c>
      <c r="G8251" s="3">
        <v>999</v>
      </c>
      <c r="H8251" s="3">
        <v>0</v>
      </c>
      <c r="I8251" s="3" t="s">
        <v>29</v>
      </c>
      <c r="J8251" s="3">
        <v>9.6603277000000001E-2</v>
      </c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</row>
    <row r="8252" spans="1:32">
      <c r="A8252" s="3" t="s">
        <v>8741</v>
      </c>
      <c r="B8252" s="3" t="s">
        <v>2137</v>
      </c>
      <c r="C8252" s="3" t="s">
        <v>26</v>
      </c>
      <c r="D8252" s="3">
        <v>1</v>
      </c>
      <c r="E8252" s="3" t="s">
        <v>2587</v>
      </c>
      <c r="F8252" s="3" t="s">
        <v>28</v>
      </c>
      <c r="G8252" s="3">
        <v>999</v>
      </c>
      <c r="H8252" s="3">
        <v>0</v>
      </c>
      <c r="I8252" s="3" t="s">
        <v>29</v>
      </c>
      <c r="J8252" s="3">
        <v>9.6603277000000001E-2</v>
      </c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</row>
    <row r="8253" spans="1:32">
      <c r="A8253" s="3" t="s">
        <v>8742</v>
      </c>
      <c r="B8253" s="3" t="s">
        <v>2137</v>
      </c>
      <c r="C8253" s="3" t="s">
        <v>26</v>
      </c>
      <c r="D8253" s="3">
        <v>1</v>
      </c>
      <c r="E8253" s="3" t="s">
        <v>2589</v>
      </c>
      <c r="F8253" s="3" t="s">
        <v>28</v>
      </c>
      <c r="G8253" s="3">
        <v>999</v>
      </c>
      <c r="H8253" s="3">
        <v>0</v>
      </c>
      <c r="I8253" s="3" t="s">
        <v>29</v>
      </c>
      <c r="J8253" s="3">
        <v>9.6603277000000001E-2</v>
      </c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</row>
    <row r="8254" spans="1:32">
      <c r="A8254" s="3" t="s">
        <v>8743</v>
      </c>
      <c r="B8254" s="3" t="s">
        <v>2137</v>
      </c>
      <c r="C8254" s="3" t="s">
        <v>26</v>
      </c>
      <c r="D8254" s="3">
        <v>1</v>
      </c>
      <c r="E8254" s="3" t="s">
        <v>2591</v>
      </c>
      <c r="F8254" s="3" t="s">
        <v>28</v>
      </c>
      <c r="G8254" s="3">
        <v>999</v>
      </c>
      <c r="H8254" s="3">
        <v>0</v>
      </c>
      <c r="I8254" s="3" t="s">
        <v>29</v>
      </c>
      <c r="J8254" s="3">
        <v>9.6603277000000001E-2</v>
      </c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</row>
    <row r="8255" spans="1:32">
      <c r="A8255" s="3" t="s">
        <v>8744</v>
      </c>
      <c r="B8255" s="3" t="s">
        <v>2137</v>
      </c>
      <c r="C8255" s="3" t="s">
        <v>26</v>
      </c>
      <c r="D8255" s="3">
        <v>1</v>
      </c>
      <c r="E8255" s="3" t="s">
        <v>2593</v>
      </c>
      <c r="F8255" s="3" t="s">
        <v>28</v>
      </c>
      <c r="G8255" s="3">
        <v>999</v>
      </c>
      <c r="H8255" s="3">
        <v>0</v>
      </c>
      <c r="I8255" s="3" t="s">
        <v>29</v>
      </c>
      <c r="J8255" s="3">
        <v>9.6603277000000001E-2</v>
      </c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</row>
    <row r="8256" spans="1:32">
      <c r="A8256" s="3" t="s">
        <v>8745</v>
      </c>
      <c r="B8256" s="3" t="s">
        <v>2137</v>
      </c>
      <c r="C8256" s="3" t="s">
        <v>26</v>
      </c>
      <c r="D8256" s="3">
        <v>1</v>
      </c>
      <c r="E8256" s="3" t="s">
        <v>2595</v>
      </c>
      <c r="F8256" s="3" t="s">
        <v>28</v>
      </c>
      <c r="G8256" s="3">
        <v>999</v>
      </c>
      <c r="H8256" s="3">
        <v>0</v>
      </c>
      <c r="I8256" s="3" t="s">
        <v>29</v>
      </c>
      <c r="J8256" s="3">
        <v>9.6603277000000001E-2</v>
      </c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</row>
    <row r="8257" spans="1:32">
      <c r="A8257" s="3" t="s">
        <v>8746</v>
      </c>
      <c r="B8257" s="3" t="s">
        <v>2137</v>
      </c>
      <c r="C8257" s="3" t="s">
        <v>26</v>
      </c>
      <c r="D8257" s="3">
        <v>1</v>
      </c>
      <c r="E8257" s="3" t="s">
        <v>2597</v>
      </c>
      <c r="F8257" s="3" t="s">
        <v>28</v>
      </c>
      <c r="G8257" s="3">
        <v>999</v>
      </c>
      <c r="H8257" s="3">
        <v>0</v>
      </c>
      <c r="I8257" s="3" t="s">
        <v>29</v>
      </c>
      <c r="J8257" s="3">
        <v>9.6603277000000001E-2</v>
      </c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</row>
    <row r="8258" spans="1:32">
      <c r="A8258" s="3" t="s">
        <v>8747</v>
      </c>
      <c r="B8258" s="3" t="s">
        <v>2137</v>
      </c>
      <c r="C8258" s="3" t="s">
        <v>26</v>
      </c>
      <c r="D8258" s="3">
        <v>1</v>
      </c>
      <c r="E8258" s="3" t="s">
        <v>2599</v>
      </c>
      <c r="F8258" s="3" t="s">
        <v>28</v>
      </c>
      <c r="G8258" s="3">
        <v>999</v>
      </c>
      <c r="H8258" s="3">
        <v>0</v>
      </c>
      <c r="I8258" s="3" t="s">
        <v>29</v>
      </c>
      <c r="J8258" s="3">
        <v>9.6603277000000001E-2</v>
      </c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</row>
    <row r="8259" spans="1:32">
      <c r="A8259" s="3" t="s">
        <v>8748</v>
      </c>
      <c r="B8259" s="3" t="s">
        <v>2137</v>
      </c>
      <c r="C8259" s="3" t="s">
        <v>26</v>
      </c>
      <c r="D8259" s="3">
        <v>1</v>
      </c>
      <c r="E8259" s="3" t="s">
        <v>2601</v>
      </c>
      <c r="F8259" s="3" t="s">
        <v>28</v>
      </c>
      <c r="G8259" s="3">
        <v>999</v>
      </c>
      <c r="H8259" s="3">
        <v>0</v>
      </c>
      <c r="I8259" s="3" t="s">
        <v>29</v>
      </c>
      <c r="J8259" s="3">
        <v>9.6603277000000001E-2</v>
      </c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</row>
    <row r="8260" spans="1:32">
      <c r="A8260" s="3" t="s">
        <v>8749</v>
      </c>
      <c r="B8260" s="3" t="s">
        <v>2137</v>
      </c>
      <c r="C8260" s="3" t="s">
        <v>26</v>
      </c>
      <c r="D8260" s="3">
        <v>1</v>
      </c>
      <c r="E8260" s="3" t="s">
        <v>2603</v>
      </c>
      <c r="F8260" s="3" t="s">
        <v>28</v>
      </c>
      <c r="G8260" s="3">
        <v>999</v>
      </c>
      <c r="H8260" s="3">
        <v>0</v>
      </c>
      <c r="I8260" s="3" t="s">
        <v>29</v>
      </c>
      <c r="J8260" s="3">
        <v>9.6603277000000001E-2</v>
      </c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</row>
    <row r="8261" spans="1:32">
      <c r="A8261" s="3" t="s">
        <v>8750</v>
      </c>
      <c r="B8261" s="3" t="s">
        <v>2137</v>
      </c>
      <c r="C8261" s="3" t="s">
        <v>26</v>
      </c>
      <c r="D8261" s="3">
        <v>1</v>
      </c>
      <c r="E8261" s="3" t="s">
        <v>2605</v>
      </c>
      <c r="F8261" s="3" t="s">
        <v>28</v>
      </c>
      <c r="G8261" s="3">
        <v>999</v>
      </c>
      <c r="H8261" s="3">
        <v>0</v>
      </c>
      <c r="I8261" s="3" t="s">
        <v>29</v>
      </c>
      <c r="J8261" s="3">
        <v>9.6603277000000001E-2</v>
      </c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</row>
    <row r="8262" spans="1:32">
      <c r="A8262" s="3" t="s">
        <v>8751</v>
      </c>
      <c r="B8262" s="3" t="s">
        <v>2137</v>
      </c>
      <c r="C8262" s="3" t="s">
        <v>26</v>
      </c>
      <c r="D8262" s="3">
        <v>1</v>
      </c>
      <c r="E8262" s="3" t="s">
        <v>2607</v>
      </c>
      <c r="F8262" s="3" t="s">
        <v>28</v>
      </c>
      <c r="G8262" s="3">
        <v>999</v>
      </c>
      <c r="H8262" s="3">
        <v>0</v>
      </c>
      <c r="I8262" s="3" t="s">
        <v>29</v>
      </c>
      <c r="J8262" s="3">
        <v>9.6603277000000001E-2</v>
      </c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</row>
    <row r="8263" spans="1:32">
      <c r="A8263" s="3" t="s">
        <v>8752</v>
      </c>
      <c r="B8263" s="3" t="s">
        <v>2137</v>
      </c>
      <c r="C8263" s="3" t="s">
        <v>26</v>
      </c>
      <c r="D8263" s="3">
        <v>1</v>
      </c>
      <c r="E8263" s="3" t="s">
        <v>2609</v>
      </c>
      <c r="F8263" s="3" t="s">
        <v>28</v>
      </c>
      <c r="G8263" s="3">
        <v>999</v>
      </c>
      <c r="H8263" s="3">
        <v>0</v>
      </c>
      <c r="I8263" s="3" t="s">
        <v>29</v>
      </c>
      <c r="J8263" s="3">
        <v>9.6603277000000001E-2</v>
      </c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</row>
    <row r="8264" spans="1:32">
      <c r="A8264" s="3" t="s">
        <v>8753</v>
      </c>
      <c r="B8264" s="3" t="s">
        <v>2137</v>
      </c>
      <c r="C8264" s="3" t="s">
        <v>26</v>
      </c>
      <c r="D8264" s="3">
        <v>1</v>
      </c>
      <c r="E8264" s="3" t="s">
        <v>2611</v>
      </c>
      <c r="F8264" s="3" t="s">
        <v>28</v>
      </c>
      <c r="G8264" s="3">
        <v>999</v>
      </c>
      <c r="H8264" s="3">
        <v>0</v>
      </c>
      <c r="I8264" s="3" t="s">
        <v>29</v>
      </c>
      <c r="J8264" s="3">
        <v>9.6603277000000001E-2</v>
      </c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</row>
    <row r="8265" spans="1:32">
      <c r="A8265" s="3" t="s">
        <v>8754</v>
      </c>
      <c r="B8265" s="3" t="s">
        <v>2137</v>
      </c>
      <c r="C8265" s="3" t="s">
        <v>26</v>
      </c>
      <c r="D8265" s="3">
        <v>1</v>
      </c>
      <c r="E8265" s="3" t="s">
        <v>2613</v>
      </c>
      <c r="F8265" s="3" t="s">
        <v>28</v>
      </c>
      <c r="G8265" s="3">
        <v>999</v>
      </c>
      <c r="H8265" s="3">
        <v>0</v>
      </c>
      <c r="I8265" s="3" t="s">
        <v>29</v>
      </c>
      <c r="J8265" s="3">
        <v>9.6603277000000001E-2</v>
      </c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</row>
    <row r="8266" spans="1:32">
      <c r="A8266" s="3" t="s">
        <v>8755</v>
      </c>
      <c r="B8266" s="3" t="s">
        <v>2137</v>
      </c>
      <c r="C8266" s="3" t="s">
        <v>26</v>
      </c>
      <c r="D8266" s="3">
        <v>1</v>
      </c>
      <c r="E8266" s="3" t="s">
        <v>2615</v>
      </c>
      <c r="F8266" s="3" t="s">
        <v>28</v>
      </c>
      <c r="G8266" s="3">
        <v>999</v>
      </c>
      <c r="H8266" s="3">
        <v>0</v>
      </c>
      <c r="I8266" s="3" t="s">
        <v>29</v>
      </c>
      <c r="J8266" s="3">
        <v>9.6603277000000001E-2</v>
      </c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</row>
    <row r="8267" spans="1:32">
      <c r="A8267" s="3" t="s">
        <v>8756</v>
      </c>
      <c r="B8267" s="3" t="s">
        <v>2137</v>
      </c>
      <c r="C8267" s="3" t="s">
        <v>26</v>
      </c>
      <c r="D8267" s="3">
        <v>1</v>
      </c>
      <c r="E8267" s="3" t="s">
        <v>2617</v>
      </c>
      <c r="F8267" s="3" t="s">
        <v>28</v>
      </c>
      <c r="G8267" s="3">
        <v>999</v>
      </c>
      <c r="H8267" s="3">
        <v>0</v>
      </c>
      <c r="I8267" s="3" t="s">
        <v>29</v>
      </c>
      <c r="J8267" s="3">
        <v>9.6603277000000001E-2</v>
      </c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</row>
    <row r="8268" spans="1:32">
      <c r="A8268" s="3" t="s">
        <v>8757</v>
      </c>
      <c r="B8268" s="3" t="s">
        <v>2137</v>
      </c>
      <c r="C8268" s="3" t="s">
        <v>26</v>
      </c>
      <c r="D8268" s="3">
        <v>1</v>
      </c>
      <c r="E8268" s="3" t="s">
        <v>2619</v>
      </c>
      <c r="F8268" s="3" t="s">
        <v>28</v>
      </c>
      <c r="G8268" s="3">
        <v>999</v>
      </c>
      <c r="H8268" s="3">
        <v>0</v>
      </c>
      <c r="I8268" s="3" t="s">
        <v>29</v>
      </c>
      <c r="J8268" s="3">
        <v>9.6603277000000001E-2</v>
      </c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</row>
    <row r="8269" spans="1:32">
      <c r="A8269" s="3" t="s">
        <v>8758</v>
      </c>
      <c r="B8269" s="3" t="s">
        <v>8759</v>
      </c>
      <c r="C8269" s="3" t="s">
        <v>26</v>
      </c>
      <c r="D8269" s="3">
        <v>1</v>
      </c>
      <c r="E8269" s="3" t="s">
        <v>27</v>
      </c>
      <c r="F8269" s="3" t="s">
        <v>28</v>
      </c>
      <c r="G8269" s="3">
        <v>999</v>
      </c>
      <c r="H8269" s="3">
        <v>0</v>
      </c>
      <c r="I8269" s="3" t="s">
        <v>29</v>
      </c>
      <c r="J8269" s="3">
        <v>9.6603277000000001E-2</v>
      </c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</row>
    <row r="8270" spans="1:32">
      <c r="A8270" s="3" t="s">
        <v>8760</v>
      </c>
      <c r="B8270" s="3" t="s">
        <v>8759</v>
      </c>
      <c r="C8270" s="3" t="s">
        <v>26</v>
      </c>
      <c r="D8270" s="3">
        <v>1</v>
      </c>
      <c r="E8270" s="3" t="s">
        <v>30</v>
      </c>
      <c r="F8270" s="3" t="s">
        <v>28</v>
      </c>
      <c r="G8270" s="3">
        <v>999</v>
      </c>
      <c r="H8270" s="3">
        <v>0</v>
      </c>
      <c r="I8270" s="3" t="s">
        <v>29</v>
      </c>
      <c r="J8270" s="3">
        <v>9.6603277000000001E-2</v>
      </c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</row>
    <row r="8271" spans="1:32">
      <c r="A8271" s="3" t="s">
        <v>8761</v>
      </c>
      <c r="B8271" s="3" t="s">
        <v>8759</v>
      </c>
      <c r="C8271" s="3" t="s">
        <v>26</v>
      </c>
      <c r="D8271" s="3">
        <v>1</v>
      </c>
      <c r="E8271" s="3" t="s">
        <v>31</v>
      </c>
      <c r="F8271" s="3" t="s">
        <v>28</v>
      </c>
      <c r="G8271" s="3">
        <v>17.613321039999999</v>
      </c>
      <c r="H8271" s="3">
        <v>0.82</v>
      </c>
      <c r="I8271" s="3" t="s">
        <v>68</v>
      </c>
      <c r="J8271" s="3">
        <v>9.6603277000000001E-2</v>
      </c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</row>
    <row r="8272" spans="1:32">
      <c r="A8272" s="3" t="s">
        <v>8762</v>
      </c>
      <c r="B8272" s="3" t="s">
        <v>8759</v>
      </c>
      <c r="C8272" s="3" t="s">
        <v>26</v>
      </c>
      <c r="D8272" s="3">
        <v>1</v>
      </c>
      <c r="E8272" s="3" t="s">
        <v>32</v>
      </c>
      <c r="F8272" s="3" t="s">
        <v>28</v>
      </c>
      <c r="G8272" s="3">
        <v>999</v>
      </c>
      <c r="H8272" s="3">
        <v>0</v>
      </c>
      <c r="I8272" s="3" t="s">
        <v>29</v>
      </c>
      <c r="J8272" s="3">
        <v>9.6603277000000001E-2</v>
      </c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</row>
    <row r="8273" spans="1:32">
      <c r="A8273" s="3" t="s">
        <v>8763</v>
      </c>
      <c r="B8273" s="3" t="s">
        <v>8759</v>
      </c>
      <c r="C8273" s="3" t="s">
        <v>26</v>
      </c>
      <c r="D8273" s="3">
        <v>1</v>
      </c>
      <c r="E8273" s="3" t="s">
        <v>33</v>
      </c>
      <c r="F8273" s="3" t="s">
        <v>28</v>
      </c>
      <c r="G8273" s="3">
        <v>20.094383050000001</v>
      </c>
      <c r="H8273" s="3">
        <v>0.8</v>
      </c>
      <c r="I8273" s="3" t="s">
        <v>68</v>
      </c>
      <c r="J8273" s="3">
        <v>9.6603277000000001E-2</v>
      </c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</row>
    <row r="8274" spans="1:32">
      <c r="A8274" s="3" t="s">
        <v>8764</v>
      </c>
      <c r="B8274" s="3" t="s">
        <v>8759</v>
      </c>
      <c r="C8274" s="3" t="s">
        <v>26</v>
      </c>
      <c r="D8274" s="3">
        <v>1</v>
      </c>
      <c r="E8274" s="3" t="s">
        <v>34</v>
      </c>
      <c r="F8274" s="3" t="s">
        <v>28</v>
      </c>
      <c r="G8274" s="3">
        <v>999</v>
      </c>
      <c r="H8274" s="3">
        <v>0</v>
      </c>
      <c r="I8274" s="3" t="s">
        <v>29</v>
      </c>
      <c r="J8274" s="3">
        <v>9.6603277000000001E-2</v>
      </c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</row>
    <row r="8275" spans="1:32">
      <c r="A8275" s="3" t="s">
        <v>8765</v>
      </c>
      <c r="B8275" s="3" t="s">
        <v>8759</v>
      </c>
      <c r="C8275" s="3" t="s">
        <v>26</v>
      </c>
      <c r="D8275" s="3">
        <v>1</v>
      </c>
      <c r="E8275" s="3" t="s">
        <v>35</v>
      </c>
      <c r="F8275" s="3" t="s">
        <v>28</v>
      </c>
      <c r="G8275" s="3">
        <v>17.031009239999999</v>
      </c>
      <c r="H8275" s="3">
        <v>0.95</v>
      </c>
      <c r="I8275" s="3" t="s">
        <v>68</v>
      </c>
      <c r="J8275" s="3">
        <v>9.6603277000000001E-2</v>
      </c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</row>
    <row r="8276" spans="1:32">
      <c r="A8276" s="3" t="s">
        <v>8766</v>
      </c>
      <c r="B8276" s="3" t="s">
        <v>8759</v>
      </c>
      <c r="C8276" s="3" t="s">
        <v>26</v>
      </c>
      <c r="D8276" s="3">
        <v>1</v>
      </c>
      <c r="E8276" s="3" t="s">
        <v>36</v>
      </c>
      <c r="F8276" s="3" t="s">
        <v>28</v>
      </c>
      <c r="G8276" s="3">
        <v>22.884626189999999</v>
      </c>
      <c r="H8276" s="3">
        <v>0.94</v>
      </c>
      <c r="I8276" s="3" t="s">
        <v>68</v>
      </c>
      <c r="J8276" s="3">
        <v>9.6603277000000001E-2</v>
      </c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</row>
    <row r="8277" spans="1:32">
      <c r="A8277" s="3" t="s">
        <v>8767</v>
      </c>
      <c r="B8277" s="3" t="s">
        <v>8759</v>
      </c>
      <c r="C8277" s="3" t="s">
        <v>26</v>
      </c>
      <c r="D8277" s="3">
        <v>1</v>
      </c>
      <c r="E8277" s="3" t="s">
        <v>37</v>
      </c>
      <c r="F8277" s="3" t="s">
        <v>28</v>
      </c>
      <c r="G8277" s="3">
        <v>999</v>
      </c>
      <c r="H8277" s="3">
        <v>0</v>
      </c>
      <c r="I8277" s="3" t="s">
        <v>29</v>
      </c>
      <c r="J8277" s="3">
        <v>9.6603277000000001E-2</v>
      </c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</row>
    <row r="8278" spans="1:32">
      <c r="A8278" s="3" t="s">
        <v>8768</v>
      </c>
      <c r="B8278" s="3" t="s">
        <v>8759</v>
      </c>
      <c r="C8278" s="3" t="s">
        <v>26</v>
      </c>
      <c r="D8278" s="3">
        <v>1</v>
      </c>
      <c r="E8278" s="3" t="s">
        <v>38</v>
      </c>
      <c r="F8278" s="3" t="s">
        <v>28</v>
      </c>
      <c r="G8278" s="3">
        <v>17.535455939999999</v>
      </c>
      <c r="H8278" s="3">
        <v>0.94</v>
      </c>
      <c r="I8278" s="3" t="s">
        <v>68</v>
      </c>
      <c r="J8278" s="3">
        <v>9.6603277000000001E-2</v>
      </c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</row>
    <row r="8279" spans="1:32">
      <c r="A8279" s="3" t="s">
        <v>8769</v>
      </c>
      <c r="B8279" s="3" t="s">
        <v>8759</v>
      </c>
      <c r="C8279" s="3" t="s">
        <v>26</v>
      </c>
      <c r="D8279" s="3">
        <v>1</v>
      </c>
      <c r="E8279" s="3" t="s">
        <v>39</v>
      </c>
      <c r="F8279" s="3" t="s">
        <v>28</v>
      </c>
      <c r="G8279" s="3">
        <v>999</v>
      </c>
      <c r="H8279" s="3">
        <v>0</v>
      </c>
      <c r="I8279" s="3" t="s">
        <v>29</v>
      </c>
      <c r="J8279" s="3">
        <v>9.6603277000000001E-2</v>
      </c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</row>
    <row r="8280" spans="1:32">
      <c r="A8280" s="3" t="s">
        <v>8770</v>
      </c>
      <c r="B8280" s="3" t="s">
        <v>8759</v>
      </c>
      <c r="C8280" s="3" t="s">
        <v>26</v>
      </c>
      <c r="D8280" s="3">
        <v>1</v>
      </c>
      <c r="E8280" s="3" t="s">
        <v>40</v>
      </c>
      <c r="F8280" s="3" t="s">
        <v>28</v>
      </c>
      <c r="G8280" s="3">
        <v>20.985414850000002</v>
      </c>
      <c r="H8280" s="3">
        <v>0.93</v>
      </c>
      <c r="I8280" s="3" t="s">
        <v>68</v>
      </c>
      <c r="J8280" s="3">
        <v>9.6603277000000001E-2</v>
      </c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</row>
    <row r="8281" spans="1:32">
      <c r="A8281" s="3" t="s">
        <v>8771</v>
      </c>
      <c r="B8281" s="3" t="s">
        <v>8759</v>
      </c>
      <c r="C8281" s="3" t="s">
        <v>26</v>
      </c>
      <c r="D8281" s="3">
        <v>1</v>
      </c>
      <c r="E8281" s="3" t="s">
        <v>41</v>
      </c>
      <c r="F8281" s="3" t="s">
        <v>28</v>
      </c>
      <c r="G8281" s="3">
        <v>21.90175202</v>
      </c>
      <c r="H8281" s="3">
        <v>0.74</v>
      </c>
      <c r="I8281" s="3" t="s">
        <v>68</v>
      </c>
      <c r="J8281" s="3">
        <v>9.6603277000000001E-2</v>
      </c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</row>
    <row r="8282" spans="1:32">
      <c r="A8282" s="3" t="s">
        <v>8772</v>
      </c>
      <c r="B8282" s="3" t="s">
        <v>8759</v>
      </c>
      <c r="C8282" s="3" t="s">
        <v>26</v>
      </c>
      <c r="D8282" s="3">
        <v>1</v>
      </c>
      <c r="E8282" s="3" t="s">
        <v>42</v>
      </c>
      <c r="F8282" s="3" t="s">
        <v>28</v>
      </c>
      <c r="G8282" s="3">
        <v>21.649717169999999</v>
      </c>
      <c r="H8282" s="3">
        <v>0.97</v>
      </c>
      <c r="I8282" s="3" t="s">
        <v>68</v>
      </c>
      <c r="J8282" s="3">
        <v>9.6603277000000001E-2</v>
      </c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</row>
    <row r="8283" spans="1:32">
      <c r="A8283" s="3" t="s">
        <v>8773</v>
      </c>
      <c r="B8283" s="3" t="s">
        <v>8759</v>
      </c>
      <c r="C8283" s="3" t="s">
        <v>26</v>
      </c>
      <c r="D8283" s="3">
        <v>1</v>
      </c>
      <c r="E8283" s="3" t="s">
        <v>43</v>
      </c>
      <c r="F8283" s="3" t="s">
        <v>28</v>
      </c>
      <c r="G8283" s="3">
        <v>999</v>
      </c>
      <c r="H8283" s="3">
        <v>0</v>
      </c>
      <c r="I8283" s="3" t="s">
        <v>29</v>
      </c>
      <c r="J8283" s="3">
        <v>9.6603277000000001E-2</v>
      </c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</row>
    <row r="8284" spans="1:32">
      <c r="A8284" s="3" t="s">
        <v>8774</v>
      </c>
      <c r="B8284" s="3" t="s">
        <v>8759</v>
      </c>
      <c r="C8284" s="3" t="s">
        <v>26</v>
      </c>
      <c r="D8284" s="3">
        <v>1</v>
      </c>
      <c r="E8284" s="3" t="s">
        <v>44</v>
      </c>
      <c r="F8284" s="3" t="s">
        <v>28</v>
      </c>
      <c r="G8284" s="3">
        <v>999</v>
      </c>
      <c r="H8284" s="3">
        <v>0</v>
      </c>
      <c r="I8284" s="3" t="s">
        <v>29</v>
      </c>
      <c r="J8284" s="3">
        <v>9.6603277000000001E-2</v>
      </c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</row>
    <row r="8285" spans="1:32">
      <c r="A8285" s="3" t="s">
        <v>8775</v>
      </c>
      <c r="B8285" s="3" t="s">
        <v>8759</v>
      </c>
      <c r="C8285" s="3" t="s">
        <v>26</v>
      </c>
      <c r="D8285" s="3">
        <v>1</v>
      </c>
      <c r="E8285" s="3" t="s">
        <v>45</v>
      </c>
      <c r="F8285" s="3" t="s">
        <v>28</v>
      </c>
      <c r="G8285" s="3">
        <v>22.092567859999999</v>
      </c>
      <c r="H8285" s="3">
        <v>0.95</v>
      </c>
      <c r="I8285" s="3" t="s">
        <v>68</v>
      </c>
      <c r="J8285" s="3">
        <v>9.6603277000000001E-2</v>
      </c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</row>
    <row r="8286" spans="1:32">
      <c r="A8286" s="3" t="s">
        <v>8776</v>
      </c>
      <c r="B8286" s="3" t="s">
        <v>8759</v>
      </c>
      <c r="C8286" s="3" t="s">
        <v>26</v>
      </c>
      <c r="D8286" s="3">
        <v>1</v>
      </c>
      <c r="E8286" s="3" t="s">
        <v>46</v>
      </c>
      <c r="F8286" s="3" t="s">
        <v>28</v>
      </c>
      <c r="G8286" s="3">
        <v>999</v>
      </c>
      <c r="H8286" s="3">
        <v>0</v>
      </c>
      <c r="I8286" s="3" t="s">
        <v>29</v>
      </c>
      <c r="J8286" s="3">
        <v>9.6603277000000001E-2</v>
      </c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</row>
    <row r="8287" spans="1:32">
      <c r="A8287" s="3" t="s">
        <v>8777</v>
      </c>
      <c r="B8287" s="3" t="s">
        <v>8759</v>
      </c>
      <c r="C8287" s="3" t="s">
        <v>26</v>
      </c>
      <c r="D8287" s="3">
        <v>1</v>
      </c>
      <c r="E8287" s="3" t="s">
        <v>47</v>
      </c>
      <c r="F8287" s="3" t="s">
        <v>28</v>
      </c>
      <c r="G8287" s="3">
        <v>999</v>
      </c>
      <c r="H8287" s="3">
        <v>0</v>
      </c>
      <c r="I8287" s="3" t="s">
        <v>29</v>
      </c>
      <c r="J8287" s="3">
        <v>9.6603277000000001E-2</v>
      </c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</row>
    <row r="8288" spans="1:32">
      <c r="A8288" s="3" t="s">
        <v>8778</v>
      </c>
      <c r="B8288" s="3" t="s">
        <v>8759</v>
      </c>
      <c r="C8288" s="3" t="s">
        <v>26</v>
      </c>
      <c r="D8288" s="3">
        <v>1</v>
      </c>
      <c r="E8288" s="3" t="s">
        <v>48</v>
      </c>
      <c r="F8288" s="3" t="s">
        <v>28</v>
      </c>
      <c r="G8288" s="3">
        <v>999</v>
      </c>
      <c r="H8288" s="3">
        <v>0</v>
      </c>
      <c r="I8288" s="3" t="s">
        <v>29</v>
      </c>
      <c r="J8288" s="3">
        <v>9.6603277000000001E-2</v>
      </c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</row>
    <row r="8289" spans="1:32">
      <c r="A8289" s="3" t="s">
        <v>8779</v>
      </c>
      <c r="B8289" s="3" t="s">
        <v>8759</v>
      </c>
      <c r="C8289" s="3" t="s">
        <v>26</v>
      </c>
      <c r="D8289" s="3">
        <v>1</v>
      </c>
      <c r="E8289" s="3" t="s">
        <v>49</v>
      </c>
      <c r="F8289" s="3" t="s">
        <v>28</v>
      </c>
      <c r="G8289" s="3">
        <v>999</v>
      </c>
      <c r="H8289" s="3">
        <v>0</v>
      </c>
      <c r="I8289" s="3" t="s">
        <v>29</v>
      </c>
      <c r="J8289" s="3">
        <v>9.6603277000000001E-2</v>
      </c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</row>
    <row r="8290" spans="1:32">
      <c r="A8290" s="3" t="s">
        <v>8780</v>
      </c>
      <c r="B8290" s="3" t="s">
        <v>8759</v>
      </c>
      <c r="C8290" s="3" t="s">
        <v>26</v>
      </c>
      <c r="D8290" s="3">
        <v>1</v>
      </c>
      <c r="E8290" s="3" t="s">
        <v>50</v>
      </c>
      <c r="F8290" s="3" t="s">
        <v>28</v>
      </c>
      <c r="G8290" s="3">
        <v>19.62478149</v>
      </c>
      <c r="H8290" s="3">
        <v>0.84</v>
      </c>
      <c r="I8290" s="3" t="s">
        <v>68</v>
      </c>
      <c r="J8290" s="3">
        <v>9.6603277000000001E-2</v>
      </c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</row>
    <row r="8291" spans="1:32">
      <c r="A8291" s="3" t="s">
        <v>8781</v>
      </c>
      <c r="B8291" s="3" t="s">
        <v>8759</v>
      </c>
      <c r="C8291" s="3" t="s">
        <v>26</v>
      </c>
      <c r="D8291" s="3">
        <v>1</v>
      </c>
      <c r="E8291" s="3" t="s">
        <v>51</v>
      </c>
      <c r="F8291" s="3" t="s">
        <v>28</v>
      </c>
      <c r="G8291" s="3">
        <v>999</v>
      </c>
      <c r="H8291" s="3">
        <v>0</v>
      </c>
      <c r="I8291" s="3" t="s">
        <v>29</v>
      </c>
      <c r="J8291" s="3">
        <v>9.6603277000000001E-2</v>
      </c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</row>
    <row r="8292" spans="1:32">
      <c r="A8292" s="3" t="s">
        <v>8782</v>
      </c>
      <c r="B8292" s="3" t="s">
        <v>8759</v>
      </c>
      <c r="C8292" s="3" t="s">
        <v>26</v>
      </c>
      <c r="D8292" s="3">
        <v>1</v>
      </c>
      <c r="E8292" s="3" t="s">
        <v>52</v>
      </c>
      <c r="F8292" s="3" t="s">
        <v>28</v>
      </c>
      <c r="G8292" s="3">
        <v>22.3969326</v>
      </c>
      <c r="H8292" s="3">
        <v>0.97</v>
      </c>
      <c r="I8292" s="3" t="s">
        <v>68</v>
      </c>
      <c r="J8292" s="3">
        <v>9.6603277000000001E-2</v>
      </c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</row>
    <row r="8293" spans="1:32">
      <c r="A8293" s="3" t="s">
        <v>8783</v>
      </c>
      <c r="B8293" s="3" t="s">
        <v>8759</v>
      </c>
      <c r="C8293" s="3" t="s">
        <v>26</v>
      </c>
      <c r="D8293" s="3">
        <v>1</v>
      </c>
      <c r="E8293" s="3" t="s">
        <v>53</v>
      </c>
      <c r="F8293" s="3" t="s">
        <v>28</v>
      </c>
      <c r="G8293" s="3">
        <v>999</v>
      </c>
      <c r="H8293" s="3">
        <v>0</v>
      </c>
      <c r="I8293" s="3" t="s">
        <v>29</v>
      </c>
      <c r="J8293" s="3">
        <v>9.6603277000000001E-2</v>
      </c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</row>
    <row r="8294" spans="1:32">
      <c r="A8294" s="3" t="s">
        <v>8784</v>
      </c>
      <c r="B8294" s="3" t="s">
        <v>8759</v>
      </c>
      <c r="C8294" s="3" t="s">
        <v>26</v>
      </c>
      <c r="D8294" s="3">
        <v>1</v>
      </c>
      <c r="E8294" s="3" t="s">
        <v>54</v>
      </c>
      <c r="F8294" s="3" t="s">
        <v>28</v>
      </c>
      <c r="G8294" s="3">
        <v>22.388301420000001</v>
      </c>
      <c r="H8294" s="3">
        <v>0.94</v>
      </c>
      <c r="I8294" s="3" t="s">
        <v>68</v>
      </c>
      <c r="J8294" s="3">
        <v>9.6603277000000001E-2</v>
      </c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</row>
    <row r="8295" spans="1:32">
      <c r="A8295" s="3" t="s">
        <v>8785</v>
      </c>
      <c r="B8295" s="3" t="s">
        <v>8759</v>
      </c>
      <c r="C8295" s="3" t="s">
        <v>26</v>
      </c>
      <c r="D8295" s="3">
        <v>1</v>
      </c>
      <c r="E8295" s="3" t="s">
        <v>55</v>
      </c>
      <c r="F8295" s="3" t="s">
        <v>28</v>
      </c>
      <c r="G8295" s="3">
        <v>19.721900099999999</v>
      </c>
      <c r="H8295" s="3">
        <v>0.95</v>
      </c>
      <c r="I8295" s="3" t="s">
        <v>68</v>
      </c>
      <c r="J8295" s="3">
        <v>9.6603277000000001E-2</v>
      </c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</row>
    <row r="8296" spans="1:32">
      <c r="A8296" s="3" t="s">
        <v>8786</v>
      </c>
      <c r="B8296" s="3" t="s">
        <v>8759</v>
      </c>
      <c r="C8296" s="3" t="s">
        <v>26</v>
      </c>
      <c r="D8296" s="3">
        <v>1</v>
      </c>
      <c r="E8296" s="3" t="s">
        <v>56</v>
      </c>
      <c r="F8296" s="3" t="s">
        <v>28</v>
      </c>
      <c r="G8296" s="3">
        <v>999</v>
      </c>
      <c r="H8296" s="3">
        <v>0</v>
      </c>
      <c r="I8296" s="3" t="s">
        <v>29</v>
      </c>
      <c r="J8296" s="3">
        <v>9.6603277000000001E-2</v>
      </c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</row>
    <row r="8297" spans="1:32">
      <c r="A8297" s="3" t="s">
        <v>8787</v>
      </c>
      <c r="B8297" s="3" t="s">
        <v>8759</v>
      </c>
      <c r="C8297" s="3" t="s">
        <v>26</v>
      </c>
      <c r="D8297" s="3">
        <v>1</v>
      </c>
      <c r="E8297" s="3" t="s">
        <v>57</v>
      </c>
      <c r="F8297" s="3" t="s">
        <v>28</v>
      </c>
      <c r="G8297" s="3">
        <v>999</v>
      </c>
      <c r="H8297" s="3">
        <v>0</v>
      </c>
      <c r="I8297" s="3" t="s">
        <v>29</v>
      </c>
      <c r="J8297" s="3">
        <v>9.6603277000000001E-2</v>
      </c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</row>
    <row r="8298" spans="1:32">
      <c r="A8298" s="3" t="s">
        <v>8788</v>
      </c>
      <c r="B8298" s="3" t="s">
        <v>8759</v>
      </c>
      <c r="C8298" s="3" t="s">
        <v>26</v>
      </c>
      <c r="D8298" s="3">
        <v>1</v>
      </c>
      <c r="E8298" s="3" t="s">
        <v>58</v>
      </c>
      <c r="F8298" s="3" t="s">
        <v>28</v>
      </c>
      <c r="G8298" s="3">
        <v>999</v>
      </c>
      <c r="H8298" s="3">
        <v>0</v>
      </c>
      <c r="I8298" s="3" t="s">
        <v>29</v>
      </c>
      <c r="J8298" s="3">
        <v>9.6603277000000001E-2</v>
      </c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</row>
    <row r="8299" spans="1:32">
      <c r="A8299" s="3" t="s">
        <v>8789</v>
      </c>
      <c r="B8299" s="3" t="s">
        <v>8759</v>
      </c>
      <c r="C8299" s="3" t="s">
        <v>26</v>
      </c>
      <c r="D8299" s="3">
        <v>1</v>
      </c>
      <c r="E8299" s="3" t="s">
        <v>59</v>
      </c>
      <c r="F8299" s="3" t="s">
        <v>28</v>
      </c>
      <c r="G8299" s="3">
        <v>22.425937820000001</v>
      </c>
      <c r="H8299" s="3">
        <v>0.96</v>
      </c>
      <c r="I8299" s="3" t="s">
        <v>68</v>
      </c>
      <c r="J8299" s="3">
        <v>9.6603277000000001E-2</v>
      </c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</row>
    <row r="8300" spans="1:32">
      <c r="A8300" s="3" t="s">
        <v>8790</v>
      </c>
      <c r="B8300" s="3" t="s">
        <v>8759</v>
      </c>
      <c r="C8300" s="3" t="s">
        <v>26</v>
      </c>
      <c r="D8300" s="3">
        <v>1</v>
      </c>
      <c r="E8300" s="3" t="s">
        <v>60</v>
      </c>
      <c r="F8300" s="3" t="s">
        <v>28</v>
      </c>
      <c r="G8300" s="3">
        <v>23.394814459999999</v>
      </c>
      <c r="H8300" s="3">
        <v>0.92</v>
      </c>
      <c r="I8300" s="3" t="s">
        <v>68</v>
      </c>
      <c r="J8300" s="3">
        <v>9.6603277000000001E-2</v>
      </c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</row>
    <row r="8301" spans="1:32">
      <c r="A8301" s="3" t="s">
        <v>8791</v>
      </c>
      <c r="B8301" s="3" t="s">
        <v>8759</v>
      </c>
      <c r="C8301" s="3" t="s">
        <v>26</v>
      </c>
      <c r="D8301" s="3">
        <v>1</v>
      </c>
      <c r="E8301" s="3" t="s">
        <v>61</v>
      </c>
      <c r="F8301" s="3" t="s">
        <v>28</v>
      </c>
      <c r="G8301" s="3">
        <v>999</v>
      </c>
      <c r="H8301" s="3">
        <v>0</v>
      </c>
      <c r="I8301" s="3" t="s">
        <v>29</v>
      </c>
      <c r="J8301" s="3">
        <v>9.6603277000000001E-2</v>
      </c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</row>
    <row r="8302" spans="1:32">
      <c r="A8302" s="3" t="s">
        <v>8792</v>
      </c>
      <c r="B8302" s="3" t="s">
        <v>8759</v>
      </c>
      <c r="C8302" s="3" t="s">
        <v>26</v>
      </c>
      <c r="D8302" s="3">
        <v>1</v>
      </c>
      <c r="E8302" s="3" t="s">
        <v>62</v>
      </c>
      <c r="F8302" s="3" t="s">
        <v>28</v>
      </c>
      <c r="G8302" s="3">
        <v>29.05483117</v>
      </c>
      <c r="H8302" s="3">
        <v>0.42</v>
      </c>
      <c r="I8302" s="3" t="s">
        <v>29</v>
      </c>
      <c r="J8302" s="3">
        <v>9.6603277000000001E-2</v>
      </c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</row>
    <row r="8303" spans="1:32">
      <c r="A8303" s="3" t="s">
        <v>8793</v>
      </c>
      <c r="B8303" s="3" t="s">
        <v>8759</v>
      </c>
      <c r="C8303" s="3" t="s">
        <v>26</v>
      </c>
      <c r="D8303" s="3">
        <v>1</v>
      </c>
      <c r="E8303" s="3" t="s">
        <v>63</v>
      </c>
      <c r="F8303" s="3" t="s">
        <v>28</v>
      </c>
      <c r="G8303" s="3">
        <v>999</v>
      </c>
      <c r="H8303" s="3">
        <v>0</v>
      </c>
      <c r="I8303" s="3" t="s">
        <v>29</v>
      </c>
      <c r="J8303" s="3">
        <v>9.6603277000000001E-2</v>
      </c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</row>
    <row r="8304" spans="1:32">
      <c r="A8304" s="3" t="s">
        <v>8794</v>
      </c>
      <c r="B8304" s="3" t="s">
        <v>8759</v>
      </c>
      <c r="C8304" s="3" t="s">
        <v>26</v>
      </c>
      <c r="D8304" s="3">
        <v>1</v>
      </c>
      <c r="E8304" s="3" t="s">
        <v>64</v>
      </c>
      <c r="F8304" s="3" t="s">
        <v>28</v>
      </c>
      <c r="G8304" s="3">
        <v>999</v>
      </c>
      <c r="H8304" s="3">
        <v>0</v>
      </c>
      <c r="I8304" s="3" t="s">
        <v>29</v>
      </c>
      <c r="J8304" s="3">
        <v>9.6603277000000001E-2</v>
      </c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</row>
    <row r="8305" spans="1:32">
      <c r="A8305" s="3" t="s">
        <v>8795</v>
      </c>
      <c r="B8305" s="3" t="s">
        <v>8759</v>
      </c>
      <c r="C8305" s="3" t="s">
        <v>26</v>
      </c>
      <c r="D8305" s="3">
        <v>1</v>
      </c>
      <c r="E8305" s="3" t="s">
        <v>65</v>
      </c>
      <c r="F8305" s="3" t="s">
        <v>28</v>
      </c>
      <c r="G8305" s="3">
        <v>999</v>
      </c>
      <c r="H8305" s="3">
        <v>0</v>
      </c>
      <c r="I8305" s="3" t="s">
        <v>29</v>
      </c>
      <c r="J8305" s="3">
        <v>9.6603277000000001E-2</v>
      </c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</row>
    <row r="8306" spans="1:32">
      <c r="A8306" s="3" t="s">
        <v>8796</v>
      </c>
      <c r="B8306" s="3" t="s">
        <v>8759</v>
      </c>
      <c r="C8306" s="3" t="s">
        <v>26</v>
      </c>
      <c r="D8306" s="3">
        <v>1</v>
      </c>
      <c r="E8306" s="3" t="s">
        <v>66</v>
      </c>
      <c r="F8306" s="3" t="s">
        <v>28</v>
      </c>
      <c r="G8306" s="3">
        <v>35.865481119999998</v>
      </c>
      <c r="H8306" s="3">
        <v>0.83</v>
      </c>
      <c r="I8306" s="3" t="s">
        <v>68</v>
      </c>
      <c r="J8306" s="3">
        <v>9.6603277000000001E-2</v>
      </c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</row>
    <row r="8307" spans="1:32">
      <c r="A8307" s="3" t="s">
        <v>8797</v>
      </c>
      <c r="B8307" s="3" t="s">
        <v>8759</v>
      </c>
      <c r="C8307" s="3" t="s">
        <v>26</v>
      </c>
      <c r="D8307" s="3">
        <v>1</v>
      </c>
      <c r="E8307" s="3" t="s">
        <v>67</v>
      </c>
      <c r="F8307" s="3" t="s">
        <v>28</v>
      </c>
      <c r="G8307" s="3">
        <v>999</v>
      </c>
      <c r="H8307" s="3">
        <v>0</v>
      </c>
      <c r="I8307" s="3" t="s">
        <v>29</v>
      </c>
      <c r="J8307" s="3">
        <v>9.6603277000000001E-2</v>
      </c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</row>
    <row r="8308" spans="1:32">
      <c r="A8308" s="3" t="s">
        <v>8798</v>
      </c>
      <c r="B8308" s="3" t="s">
        <v>8759</v>
      </c>
      <c r="C8308" s="3" t="s">
        <v>26</v>
      </c>
      <c r="D8308" s="3">
        <v>1</v>
      </c>
      <c r="E8308" s="3" t="s">
        <v>69</v>
      </c>
      <c r="F8308" s="3" t="s">
        <v>28</v>
      </c>
      <c r="G8308" s="3">
        <v>21.060350629999999</v>
      </c>
      <c r="H8308" s="3">
        <v>0.97</v>
      </c>
      <c r="I8308" s="3" t="s">
        <v>68</v>
      </c>
      <c r="J8308" s="3">
        <v>9.6603277000000001E-2</v>
      </c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</row>
    <row r="8309" spans="1:32">
      <c r="A8309" s="3" t="s">
        <v>8799</v>
      </c>
      <c r="B8309" s="3" t="s">
        <v>8759</v>
      </c>
      <c r="C8309" s="3" t="s">
        <v>26</v>
      </c>
      <c r="D8309" s="3">
        <v>1</v>
      </c>
      <c r="E8309" s="3" t="s">
        <v>70</v>
      </c>
      <c r="F8309" s="3" t="s">
        <v>28</v>
      </c>
      <c r="G8309" s="3">
        <v>20.949242460000001</v>
      </c>
      <c r="H8309" s="3">
        <v>0.95</v>
      </c>
      <c r="I8309" s="3" t="s">
        <v>68</v>
      </c>
      <c r="J8309" s="3">
        <v>9.6603277000000001E-2</v>
      </c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</row>
    <row r="8310" spans="1:32">
      <c r="A8310" s="3" t="s">
        <v>8800</v>
      </c>
      <c r="B8310" s="3" t="s">
        <v>8759</v>
      </c>
      <c r="C8310" s="3" t="s">
        <v>26</v>
      </c>
      <c r="D8310" s="3">
        <v>1</v>
      </c>
      <c r="E8310" s="3" t="s">
        <v>71</v>
      </c>
      <c r="F8310" s="3" t="s">
        <v>28</v>
      </c>
      <c r="G8310" s="3">
        <v>999</v>
      </c>
      <c r="H8310" s="3">
        <v>0</v>
      </c>
      <c r="I8310" s="3" t="s">
        <v>29</v>
      </c>
      <c r="J8310" s="3">
        <v>9.6603277000000001E-2</v>
      </c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</row>
    <row r="8311" spans="1:32">
      <c r="A8311" s="3" t="s">
        <v>8801</v>
      </c>
      <c r="B8311" s="3" t="s">
        <v>8759</v>
      </c>
      <c r="C8311" s="3" t="s">
        <v>26</v>
      </c>
      <c r="D8311" s="3">
        <v>1</v>
      </c>
      <c r="E8311" s="3" t="s">
        <v>72</v>
      </c>
      <c r="F8311" s="3" t="s">
        <v>28</v>
      </c>
      <c r="G8311" s="3">
        <v>21.241247260000002</v>
      </c>
      <c r="H8311" s="3">
        <v>0.9</v>
      </c>
      <c r="I8311" s="3" t="s">
        <v>68</v>
      </c>
      <c r="J8311" s="3">
        <v>9.6603277000000001E-2</v>
      </c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</row>
    <row r="8312" spans="1:32">
      <c r="A8312" s="3" t="s">
        <v>8802</v>
      </c>
      <c r="B8312" s="3" t="s">
        <v>8759</v>
      </c>
      <c r="C8312" s="3" t="s">
        <v>26</v>
      </c>
      <c r="D8312" s="3">
        <v>1</v>
      </c>
      <c r="E8312" s="3" t="s">
        <v>73</v>
      </c>
      <c r="F8312" s="3" t="s">
        <v>28</v>
      </c>
      <c r="G8312" s="3">
        <v>999</v>
      </c>
      <c r="H8312" s="3">
        <v>0</v>
      </c>
      <c r="I8312" s="3" t="s">
        <v>29</v>
      </c>
      <c r="J8312" s="3">
        <v>9.6603277000000001E-2</v>
      </c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</row>
    <row r="8313" spans="1:32">
      <c r="A8313" s="3" t="s">
        <v>8803</v>
      </c>
      <c r="B8313" s="3" t="s">
        <v>8759</v>
      </c>
      <c r="C8313" s="3" t="s">
        <v>26</v>
      </c>
      <c r="D8313" s="3">
        <v>1</v>
      </c>
      <c r="E8313" s="3" t="s">
        <v>74</v>
      </c>
      <c r="F8313" s="3" t="s">
        <v>28</v>
      </c>
      <c r="G8313" s="3">
        <v>999</v>
      </c>
      <c r="H8313" s="3">
        <v>0</v>
      </c>
      <c r="I8313" s="3" t="s">
        <v>29</v>
      </c>
      <c r="J8313" s="3">
        <v>9.6603277000000001E-2</v>
      </c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</row>
    <row r="8314" spans="1:32">
      <c r="A8314" s="3" t="s">
        <v>8804</v>
      </c>
      <c r="B8314" s="3" t="s">
        <v>8759</v>
      </c>
      <c r="C8314" s="3" t="s">
        <v>26</v>
      </c>
      <c r="D8314" s="3">
        <v>1</v>
      </c>
      <c r="E8314" s="3" t="s">
        <v>75</v>
      </c>
      <c r="F8314" s="3" t="s">
        <v>28</v>
      </c>
      <c r="G8314" s="3">
        <v>999</v>
      </c>
      <c r="H8314" s="3">
        <v>0</v>
      </c>
      <c r="I8314" s="3" t="s">
        <v>29</v>
      </c>
      <c r="J8314" s="3">
        <v>9.6603277000000001E-2</v>
      </c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</row>
    <row r="8315" spans="1:32">
      <c r="A8315" s="3" t="s">
        <v>8805</v>
      </c>
      <c r="B8315" s="3" t="s">
        <v>8759</v>
      </c>
      <c r="C8315" s="3" t="s">
        <v>26</v>
      </c>
      <c r="D8315" s="3">
        <v>1</v>
      </c>
      <c r="E8315" s="3" t="s">
        <v>76</v>
      </c>
      <c r="F8315" s="3" t="s">
        <v>28</v>
      </c>
      <c r="G8315" s="3">
        <v>999</v>
      </c>
      <c r="H8315" s="3">
        <v>0</v>
      </c>
      <c r="I8315" s="3" t="s">
        <v>29</v>
      </c>
      <c r="J8315" s="3">
        <v>9.6603277000000001E-2</v>
      </c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</row>
    <row r="8316" spans="1:32">
      <c r="A8316" s="3" t="s">
        <v>8806</v>
      </c>
      <c r="B8316" s="3" t="s">
        <v>8759</v>
      </c>
      <c r="C8316" s="3" t="s">
        <v>26</v>
      </c>
      <c r="D8316" s="3">
        <v>1</v>
      </c>
      <c r="E8316" s="3" t="s">
        <v>77</v>
      </c>
      <c r="F8316" s="3" t="s">
        <v>28</v>
      </c>
      <c r="G8316" s="3">
        <v>18.069766569999999</v>
      </c>
      <c r="H8316" s="3">
        <v>0.92</v>
      </c>
      <c r="I8316" s="3" t="s">
        <v>68</v>
      </c>
      <c r="J8316" s="3">
        <v>9.6603277000000001E-2</v>
      </c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</row>
    <row r="8317" spans="1:32">
      <c r="A8317" s="3" t="s">
        <v>8807</v>
      </c>
      <c r="B8317" s="3" t="s">
        <v>8759</v>
      </c>
      <c r="C8317" s="3" t="s">
        <v>26</v>
      </c>
      <c r="D8317" s="3">
        <v>1</v>
      </c>
      <c r="E8317" s="3" t="s">
        <v>2525</v>
      </c>
      <c r="F8317" s="3" t="s">
        <v>28</v>
      </c>
      <c r="G8317" s="3">
        <v>999</v>
      </c>
      <c r="H8317" s="3">
        <v>0</v>
      </c>
      <c r="I8317" s="3" t="s">
        <v>29</v>
      </c>
      <c r="J8317" s="3">
        <v>9.6603277000000001E-2</v>
      </c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</row>
    <row r="8318" spans="1:32">
      <c r="A8318" s="3" t="s">
        <v>8808</v>
      </c>
      <c r="B8318" s="3" t="s">
        <v>8759</v>
      </c>
      <c r="C8318" s="3" t="s">
        <v>26</v>
      </c>
      <c r="D8318" s="3">
        <v>1</v>
      </c>
      <c r="E8318" s="3" t="s">
        <v>2527</v>
      </c>
      <c r="F8318" s="3" t="s">
        <v>28</v>
      </c>
      <c r="G8318" s="3">
        <v>22.074872030000002</v>
      </c>
      <c r="H8318" s="3">
        <v>0.94</v>
      </c>
      <c r="I8318" s="3" t="s">
        <v>68</v>
      </c>
      <c r="J8318" s="3">
        <v>9.6603277000000001E-2</v>
      </c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</row>
    <row r="8319" spans="1:32">
      <c r="A8319" s="3" t="s">
        <v>8809</v>
      </c>
      <c r="B8319" s="3" t="s">
        <v>8759</v>
      </c>
      <c r="C8319" s="3" t="s">
        <v>26</v>
      </c>
      <c r="D8319" s="3">
        <v>1</v>
      </c>
      <c r="E8319" s="3" t="s">
        <v>2529</v>
      </c>
      <c r="F8319" s="3" t="s">
        <v>28</v>
      </c>
      <c r="G8319" s="3">
        <v>999</v>
      </c>
      <c r="H8319" s="3">
        <v>0</v>
      </c>
      <c r="I8319" s="3" t="s">
        <v>29</v>
      </c>
      <c r="J8319" s="3">
        <v>9.6603277000000001E-2</v>
      </c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</row>
    <row r="8320" spans="1:32">
      <c r="A8320" s="3" t="s">
        <v>8810</v>
      </c>
      <c r="B8320" s="3" t="s">
        <v>8759</v>
      </c>
      <c r="C8320" s="3" t="s">
        <v>26</v>
      </c>
      <c r="D8320" s="3">
        <v>1</v>
      </c>
      <c r="E8320" s="3" t="s">
        <v>2531</v>
      </c>
      <c r="F8320" s="3" t="s">
        <v>28</v>
      </c>
      <c r="G8320" s="3">
        <v>999</v>
      </c>
      <c r="H8320" s="3">
        <v>0</v>
      </c>
      <c r="I8320" s="3" t="s">
        <v>29</v>
      </c>
      <c r="J8320" s="3">
        <v>9.6603277000000001E-2</v>
      </c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</row>
    <row r="8321" spans="1:32">
      <c r="A8321" s="3" t="s">
        <v>8811</v>
      </c>
      <c r="B8321" s="3" t="s">
        <v>8759</v>
      </c>
      <c r="C8321" s="3" t="s">
        <v>26</v>
      </c>
      <c r="D8321" s="3">
        <v>1</v>
      </c>
      <c r="E8321" s="3" t="s">
        <v>2533</v>
      </c>
      <c r="F8321" s="3" t="s">
        <v>28</v>
      </c>
      <c r="G8321" s="3">
        <v>19.621290510000001</v>
      </c>
      <c r="H8321" s="3">
        <v>0.81</v>
      </c>
      <c r="I8321" s="3" t="s">
        <v>68</v>
      </c>
      <c r="J8321" s="3">
        <v>9.6603277000000001E-2</v>
      </c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</row>
    <row r="8322" spans="1:32">
      <c r="A8322" s="3" t="s">
        <v>8812</v>
      </c>
      <c r="B8322" s="3" t="s">
        <v>8759</v>
      </c>
      <c r="C8322" s="3" t="s">
        <v>26</v>
      </c>
      <c r="D8322" s="3">
        <v>1</v>
      </c>
      <c r="E8322" s="3" t="s">
        <v>2535</v>
      </c>
      <c r="F8322" s="3" t="s">
        <v>28</v>
      </c>
      <c r="G8322" s="3">
        <v>999</v>
      </c>
      <c r="H8322" s="3">
        <v>0</v>
      </c>
      <c r="I8322" s="3" t="s">
        <v>29</v>
      </c>
      <c r="J8322" s="3">
        <v>9.6603277000000001E-2</v>
      </c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</row>
    <row r="8323" spans="1:32">
      <c r="A8323" s="3" t="s">
        <v>8813</v>
      </c>
      <c r="B8323" s="3" t="s">
        <v>8759</v>
      </c>
      <c r="C8323" s="3" t="s">
        <v>26</v>
      </c>
      <c r="D8323" s="3">
        <v>1</v>
      </c>
      <c r="E8323" s="3" t="s">
        <v>2537</v>
      </c>
      <c r="F8323" s="3" t="s">
        <v>28</v>
      </c>
      <c r="G8323" s="3">
        <v>999</v>
      </c>
      <c r="H8323" s="3">
        <v>0</v>
      </c>
      <c r="I8323" s="3" t="s">
        <v>29</v>
      </c>
      <c r="J8323" s="3">
        <v>9.6603277000000001E-2</v>
      </c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</row>
    <row r="8324" spans="1:32">
      <c r="A8324" s="3" t="s">
        <v>8814</v>
      </c>
      <c r="B8324" s="3" t="s">
        <v>8759</v>
      </c>
      <c r="C8324" s="3" t="s">
        <v>26</v>
      </c>
      <c r="D8324" s="3">
        <v>1</v>
      </c>
      <c r="E8324" s="3" t="s">
        <v>2539</v>
      </c>
      <c r="F8324" s="3" t="s">
        <v>28</v>
      </c>
      <c r="G8324" s="3">
        <v>999</v>
      </c>
      <c r="H8324" s="3">
        <v>0</v>
      </c>
      <c r="I8324" s="3" t="s">
        <v>29</v>
      </c>
      <c r="J8324" s="3">
        <v>9.6603277000000001E-2</v>
      </c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</row>
    <row r="8325" spans="1:32">
      <c r="A8325" s="3" t="s">
        <v>8815</v>
      </c>
      <c r="B8325" s="3" t="s">
        <v>8759</v>
      </c>
      <c r="C8325" s="3" t="s">
        <v>26</v>
      </c>
      <c r="D8325" s="3">
        <v>1</v>
      </c>
      <c r="E8325" s="3" t="s">
        <v>2541</v>
      </c>
      <c r="F8325" s="3" t="s">
        <v>28</v>
      </c>
      <c r="G8325" s="3">
        <v>999</v>
      </c>
      <c r="H8325" s="3">
        <v>0</v>
      </c>
      <c r="I8325" s="3" t="s">
        <v>29</v>
      </c>
      <c r="J8325" s="3">
        <v>9.6603277000000001E-2</v>
      </c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</row>
    <row r="8326" spans="1:32">
      <c r="A8326" s="3" t="s">
        <v>8816</v>
      </c>
      <c r="B8326" s="3" t="s">
        <v>8759</v>
      </c>
      <c r="C8326" s="3" t="s">
        <v>26</v>
      </c>
      <c r="D8326" s="3">
        <v>1</v>
      </c>
      <c r="E8326" s="3" t="s">
        <v>2543</v>
      </c>
      <c r="F8326" s="3" t="s">
        <v>28</v>
      </c>
      <c r="G8326" s="3">
        <v>999</v>
      </c>
      <c r="H8326" s="3">
        <v>0</v>
      </c>
      <c r="I8326" s="3" t="s">
        <v>29</v>
      </c>
      <c r="J8326" s="3">
        <v>9.6603277000000001E-2</v>
      </c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</row>
    <row r="8327" spans="1:32">
      <c r="A8327" s="3" t="s">
        <v>8817</v>
      </c>
      <c r="B8327" s="3" t="s">
        <v>8759</v>
      </c>
      <c r="C8327" s="3" t="s">
        <v>26</v>
      </c>
      <c r="D8327" s="3">
        <v>1</v>
      </c>
      <c r="E8327" s="3" t="s">
        <v>2545</v>
      </c>
      <c r="F8327" s="3" t="s">
        <v>28</v>
      </c>
      <c r="G8327" s="3">
        <v>999</v>
      </c>
      <c r="H8327" s="3">
        <v>0</v>
      </c>
      <c r="I8327" s="3" t="s">
        <v>29</v>
      </c>
      <c r="J8327" s="3">
        <v>9.6603277000000001E-2</v>
      </c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</row>
    <row r="8328" spans="1:32">
      <c r="A8328" s="3" t="s">
        <v>8818</v>
      </c>
      <c r="B8328" s="3" t="s">
        <v>8759</v>
      </c>
      <c r="C8328" s="3" t="s">
        <v>26</v>
      </c>
      <c r="D8328" s="3">
        <v>1</v>
      </c>
      <c r="E8328" s="3" t="s">
        <v>2547</v>
      </c>
      <c r="F8328" s="3" t="s">
        <v>28</v>
      </c>
      <c r="G8328" s="3">
        <v>999</v>
      </c>
      <c r="H8328" s="3">
        <v>0</v>
      </c>
      <c r="I8328" s="3" t="s">
        <v>29</v>
      </c>
      <c r="J8328" s="3">
        <v>9.6603277000000001E-2</v>
      </c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</row>
    <row r="8329" spans="1:32">
      <c r="A8329" s="3" t="s">
        <v>8819</v>
      </c>
      <c r="B8329" s="3" t="s">
        <v>8759</v>
      </c>
      <c r="C8329" s="3" t="s">
        <v>26</v>
      </c>
      <c r="D8329" s="3">
        <v>1</v>
      </c>
      <c r="E8329" s="3" t="s">
        <v>2549</v>
      </c>
      <c r="F8329" s="3" t="s">
        <v>28</v>
      </c>
      <c r="G8329" s="3">
        <v>999</v>
      </c>
      <c r="H8329" s="3">
        <v>0</v>
      </c>
      <c r="I8329" s="3" t="s">
        <v>29</v>
      </c>
      <c r="J8329" s="3">
        <v>9.6603277000000001E-2</v>
      </c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</row>
    <row r="8330" spans="1:32">
      <c r="A8330" s="3" t="s">
        <v>8820</v>
      </c>
      <c r="B8330" s="3" t="s">
        <v>8759</v>
      </c>
      <c r="C8330" s="3" t="s">
        <v>26</v>
      </c>
      <c r="D8330" s="3">
        <v>1</v>
      </c>
      <c r="E8330" s="3" t="s">
        <v>2551</v>
      </c>
      <c r="F8330" s="3" t="s">
        <v>28</v>
      </c>
      <c r="G8330" s="3">
        <v>19.161906370000001</v>
      </c>
      <c r="H8330" s="3">
        <v>0.88</v>
      </c>
      <c r="I8330" s="3" t="s">
        <v>68</v>
      </c>
      <c r="J8330" s="3">
        <v>9.6603277000000001E-2</v>
      </c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</row>
    <row r="8331" spans="1:32">
      <c r="A8331" s="3" t="s">
        <v>8821</v>
      </c>
      <c r="B8331" s="3" t="s">
        <v>8759</v>
      </c>
      <c r="C8331" s="3" t="s">
        <v>26</v>
      </c>
      <c r="D8331" s="3">
        <v>1</v>
      </c>
      <c r="E8331" s="3" t="s">
        <v>2553</v>
      </c>
      <c r="F8331" s="3" t="s">
        <v>28</v>
      </c>
      <c r="G8331" s="3">
        <v>17.344272270000001</v>
      </c>
      <c r="H8331" s="3">
        <v>0.93</v>
      </c>
      <c r="I8331" s="3" t="s">
        <v>68</v>
      </c>
      <c r="J8331" s="3">
        <v>9.6603277000000001E-2</v>
      </c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</row>
    <row r="8332" spans="1:32">
      <c r="A8332" s="3" t="s">
        <v>8822</v>
      </c>
      <c r="B8332" s="3" t="s">
        <v>8759</v>
      </c>
      <c r="C8332" s="3" t="s">
        <v>26</v>
      </c>
      <c r="D8332" s="3">
        <v>1</v>
      </c>
      <c r="E8332" s="3" t="s">
        <v>2555</v>
      </c>
      <c r="F8332" s="3" t="s">
        <v>28</v>
      </c>
      <c r="G8332" s="3">
        <v>13.535338189999999</v>
      </c>
      <c r="H8332" s="3">
        <v>0.73</v>
      </c>
      <c r="I8332" s="3" t="s">
        <v>68</v>
      </c>
      <c r="J8332" s="3">
        <v>9.6603277000000001E-2</v>
      </c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</row>
    <row r="8333" spans="1:32">
      <c r="A8333" s="3" t="s">
        <v>8823</v>
      </c>
      <c r="B8333" s="3" t="s">
        <v>8759</v>
      </c>
      <c r="C8333" s="3" t="s">
        <v>26</v>
      </c>
      <c r="D8333" s="3">
        <v>1</v>
      </c>
      <c r="E8333" s="3" t="s">
        <v>2557</v>
      </c>
      <c r="F8333" s="3" t="s">
        <v>28</v>
      </c>
      <c r="G8333" s="3">
        <v>26.403866919999999</v>
      </c>
      <c r="H8333" s="3">
        <v>0.81</v>
      </c>
      <c r="I8333" s="3" t="s">
        <v>68</v>
      </c>
      <c r="J8333" s="3">
        <v>9.6603277000000001E-2</v>
      </c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</row>
    <row r="8334" spans="1:32">
      <c r="A8334" s="3" t="s">
        <v>8824</v>
      </c>
      <c r="B8334" s="3" t="s">
        <v>8759</v>
      </c>
      <c r="C8334" s="3" t="s">
        <v>26</v>
      </c>
      <c r="D8334" s="3">
        <v>1</v>
      </c>
      <c r="E8334" s="3" t="s">
        <v>2559</v>
      </c>
      <c r="F8334" s="3" t="s">
        <v>28</v>
      </c>
      <c r="G8334" s="3">
        <v>21.349712019999998</v>
      </c>
      <c r="H8334" s="3">
        <v>0.93</v>
      </c>
      <c r="I8334" s="3" t="s">
        <v>68</v>
      </c>
      <c r="J8334" s="3">
        <v>9.6603277000000001E-2</v>
      </c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</row>
    <row r="8335" spans="1:32">
      <c r="A8335" s="3" t="s">
        <v>8825</v>
      </c>
      <c r="B8335" s="3" t="s">
        <v>8759</v>
      </c>
      <c r="C8335" s="3" t="s">
        <v>26</v>
      </c>
      <c r="D8335" s="3">
        <v>1</v>
      </c>
      <c r="E8335" s="3" t="s">
        <v>2561</v>
      </c>
      <c r="F8335" s="3" t="s">
        <v>28</v>
      </c>
      <c r="G8335" s="3">
        <v>999</v>
      </c>
      <c r="H8335" s="3">
        <v>0</v>
      </c>
      <c r="I8335" s="3" t="s">
        <v>29</v>
      </c>
      <c r="J8335" s="3">
        <v>9.6603277000000001E-2</v>
      </c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</row>
    <row r="8336" spans="1:32">
      <c r="A8336" s="3" t="s">
        <v>8826</v>
      </c>
      <c r="B8336" s="3" t="s">
        <v>8759</v>
      </c>
      <c r="C8336" s="3" t="s">
        <v>26</v>
      </c>
      <c r="D8336" s="3">
        <v>1</v>
      </c>
      <c r="E8336" s="3" t="s">
        <v>2563</v>
      </c>
      <c r="F8336" s="3" t="s">
        <v>28</v>
      </c>
      <c r="G8336" s="3">
        <v>999</v>
      </c>
      <c r="H8336" s="3">
        <v>0</v>
      </c>
      <c r="I8336" s="3" t="s">
        <v>29</v>
      </c>
      <c r="J8336" s="3">
        <v>9.6603277000000001E-2</v>
      </c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</row>
    <row r="8337" spans="1:32">
      <c r="A8337" s="3" t="s">
        <v>8827</v>
      </c>
      <c r="B8337" s="3" t="s">
        <v>8759</v>
      </c>
      <c r="C8337" s="3" t="s">
        <v>26</v>
      </c>
      <c r="D8337" s="3">
        <v>1</v>
      </c>
      <c r="E8337" s="3" t="s">
        <v>2565</v>
      </c>
      <c r="F8337" s="3" t="s">
        <v>28</v>
      </c>
      <c r="G8337" s="3">
        <v>999</v>
      </c>
      <c r="H8337" s="3">
        <v>0</v>
      </c>
      <c r="I8337" s="3" t="s">
        <v>29</v>
      </c>
      <c r="J8337" s="3">
        <v>9.6603277000000001E-2</v>
      </c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</row>
    <row r="8338" spans="1:32">
      <c r="A8338" s="3" t="s">
        <v>8828</v>
      </c>
      <c r="B8338" s="3" t="s">
        <v>8759</v>
      </c>
      <c r="C8338" s="3" t="s">
        <v>26</v>
      </c>
      <c r="D8338" s="3">
        <v>1</v>
      </c>
      <c r="E8338" s="3" t="s">
        <v>2567</v>
      </c>
      <c r="F8338" s="3" t="s">
        <v>28</v>
      </c>
      <c r="G8338" s="3">
        <v>999</v>
      </c>
      <c r="H8338" s="3">
        <v>0</v>
      </c>
      <c r="I8338" s="3" t="s">
        <v>29</v>
      </c>
      <c r="J8338" s="3">
        <v>9.6603277000000001E-2</v>
      </c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</row>
    <row r="8339" spans="1:32">
      <c r="A8339" s="3" t="s">
        <v>8829</v>
      </c>
      <c r="B8339" s="3" t="s">
        <v>8759</v>
      </c>
      <c r="C8339" s="3" t="s">
        <v>26</v>
      </c>
      <c r="D8339" s="3">
        <v>1</v>
      </c>
      <c r="E8339" s="3" t="s">
        <v>2569</v>
      </c>
      <c r="F8339" s="3" t="s">
        <v>28</v>
      </c>
      <c r="G8339" s="3">
        <v>999</v>
      </c>
      <c r="H8339" s="3">
        <v>0</v>
      </c>
      <c r="I8339" s="3" t="s">
        <v>29</v>
      </c>
      <c r="J8339" s="3">
        <v>9.6603277000000001E-2</v>
      </c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</row>
    <row r="8340" spans="1:32">
      <c r="A8340" s="3" t="s">
        <v>8830</v>
      </c>
      <c r="B8340" s="3" t="s">
        <v>8759</v>
      </c>
      <c r="C8340" s="3" t="s">
        <v>26</v>
      </c>
      <c r="D8340" s="3">
        <v>1</v>
      </c>
      <c r="E8340" s="3" t="s">
        <v>2571</v>
      </c>
      <c r="F8340" s="3" t="s">
        <v>28</v>
      </c>
      <c r="G8340" s="3">
        <v>999</v>
      </c>
      <c r="H8340" s="3">
        <v>0</v>
      </c>
      <c r="I8340" s="3" t="s">
        <v>29</v>
      </c>
      <c r="J8340" s="3">
        <v>9.6603277000000001E-2</v>
      </c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</row>
    <row r="8341" spans="1:32">
      <c r="A8341" s="3" t="s">
        <v>8831</v>
      </c>
      <c r="B8341" s="3" t="s">
        <v>8759</v>
      </c>
      <c r="C8341" s="3" t="s">
        <v>26</v>
      </c>
      <c r="D8341" s="3">
        <v>1</v>
      </c>
      <c r="E8341" s="3" t="s">
        <v>2573</v>
      </c>
      <c r="F8341" s="3" t="s">
        <v>28</v>
      </c>
      <c r="G8341" s="3">
        <v>999</v>
      </c>
      <c r="H8341" s="3">
        <v>0</v>
      </c>
      <c r="I8341" s="3" t="s">
        <v>29</v>
      </c>
      <c r="J8341" s="3">
        <v>9.6603277000000001E-2</v>
      </c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</row>
    <row r="8342" spans="1:32">
      <c r="A8342" s="3" t="s">
        <v>8832</v>
      </c>
      <c r="B8342" s="3" t="s">
        <v>8759</v>
      </c>
      <c r="C8342" s="3" t="s">
        <v>26</v>
      </c>
      <c r="D8342" s="3">
        <v>1</v>
      </c>
      <c r="E8342" s="3" t="s">
        <v>2575</v>
      </c>
      <c r="F8342" s="3" t="s">
        <v>28</v>
      </c>
      <c r="G8342" s="3">
        <v>999</v>
      </c>
      <c r="H8342" s="3">
        <v>0</v>
      </c>
      <c r="I8342" s="3" t="s">
        <v>29</v>
      </c>
      <c r="J8342" s="3">
        <v>9.6603277000000001E-2</v>
      </c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</row>
    <row r="8343" spans="1:32">
      <c r="A8343" s="3" t="s">
        <v>8833</v>
      </c>
      <c r="B8343" s="3" t="s">
        <v>8759</v>
      </c>
      <c r="C8343" s="3" t="s">
        <v>26</v>
      </c>
      <c r="D8343" s="3">
        <v>1</v>
      </c>
      <c r="E8343" s="3" t="s">
        <v>2577</v>
      </c>
      <c r="F8343" s="3" t="s">
        <v>28</v>
      </c>
      <c r="G8343" s="3">
        <v>999</v>
      </c>
      <c r="H8343" s="3">
        <v>0</v>
      </c>
      <c r="I8343" s="3" t="s">
        <v>29</v>
      </c>
      <c r="J8343" s="3">
        <v>9.6603277000000001E-2</v>
      </c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</row>
    <row r="8344" spans="1:32">
      <c r="A8344" s="3" t="s">
        <v>8834</v>
      </c>
      <c r="B8344" s="3" t="s">
        <v>8759</v>
      </c>
      <c r="C8344" s="3" t="s">
        <v>26</v>
      </c>
      <c r="D8344" s="3">
        <v>1</v>
      </c>
      <c r="E8344" s="3" t="s">
        <v>2579</v>
      </c>
      <c r="F8344" s="3" t="s">
        <v>28</v>
      </c>
      <c r="G8344" s="3">
        <v>999</v>
      </c>
      <c r="H8344" s="3">
        <v>0</v>
      </c>
      <c r="I8344" s="3" t="s">
        <v>29</v>
      </c>
      <c r="J8344" s="3">
        <v>9.6603277000000001E-2</v>
      </c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</row>
    <row r="8345" spans="1:32">
      <c r="A8345" s="3" t="s">
        <v>8835</v>
      </c>
      <c r="B8345" s="3" t="s">
        <v>8759</v>
      </c>
      <c r="C8345" s="3" t="s">
        <v>26</v>
      </c>
      <c r="D8345" s="3">
        <v>1</v>
      </c>
      <c r="E8345" s="3" t="s">
        <v>2581</v>
      </c>
      <c r="F8345" s="3" t="s">
        <v>28</v>
      </c>
      <c r="G8345" s="3">
        <v>999</v>
      </c>
      <c r="H8345" s="3">
        <v>0</v>
      </c>
      <c r="I8345" s="3" t="s">
        <v>29</v>
      </c>
      <c r="J8345" s="3">
        <v>9.6603277000000001E-2</v>
      </c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</row>
    <row r="8346" spans="1:32">
      <c r="A8346" s="3" t="s">
        <v>8836</v>
      </c>
      <c r="B8346" s="3" t="s">
        <v>8759</v>
      </c>
      <c r="C8346" s="3" t="s">
        <v>26</v>
      </c>
      <c r="D8346" s="3">
        <v>1</v>
      </c>
      <c r="E8346" s="3" t="s">
        <v>2583</v>
      </c>
      <c r="F8346" s="3" t="s">
        <v>28</v>
      </c>
      <c r="G8346" s="3">
        <v>999</v>
      </c>
      <c r="H8346" s="3">
        <v>0</v>
      </c>
      <c r="I8346" s="3" t="s">
        <v>29</v>
      </c>
      <c r="J8346" s="3">
        <v>9.6603277000000001E-2</v>
      </c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</row>
    <row r="8347" spans="1:32">
      <c r="A8347" s="3" t="s">
        <v>8837</v>
      </c>
      <c r="B8347" s="3" t="s">
        <v>8759</v>
      </c>
      <c r="C8347" s="3" t="s">
        <v>26</v>
      </c>
      <c r="D8347" s="3">
        <v>1</v>
      </c>
      <c r="E8347" s="3" t="s">
        <v>2585</v>
      </c>
      <c r="F8347" s="3" t="s">
        <v>28</v>
      </c>
      <c r="G8347" s="3">
        <v>999</v>
      </c>
      <c r="H8347" s="3">
        <v>0</v>
      </c>
      <c r="I8347" s="3" t="s">
        <v>29</v>
      </c>
      <c r="J8347" s="3">
        <v>9.6603277000000001E-2</v>
      </c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</row>
    <row r="8348" spans="1:32">
      <c r="A8348" s="3" t="s">
        <v>8838</v>
      </c>
      <c r="B8348" s="3" t="s">
        <v>8759</v>
      </c>
      <c r="C8348" s="3" t="s">
        <v>26</v>
      </c>
      <c r="D8348" s="3">
        <v>1</v>
      </c>
      <c r="E8348" s="3" t="s">
        <v>2587</v>
      </c>
      <c r="F8348" s="3" t="s">
        <v>28</v>
      </c>
      <c r="G8348" s="3">
        <v>999</v>
      </c>
      <c r="H8348" s="3">
        <v>0</v>
      </c>
      <c r="I8348" s="3" t="s">
        <v>29</v>
      </c>
      <c r="J8348" s="3">
        <v>9.6603277000000001E-2</v>
      </c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</row>
    <row r="8349" spans="1:32">
      <c r="A8349" s="3" t="s">
        <v>8839</v>
      </c>
      <c r="B8349" s="3" t="s">
        <v>8759</v>
      </c>
      <c r="C8349" s="3" t="s">
        <v>26</v>
      </c>
      <c r="D8349" s="3">
        <v>1</v>
      </c>
      <c r="E8349" s="3" t="s">
        <v>2589</v>
      </c>
      <c r="F8349" s="3" t="s">
        <v>28</v>
      </c>
      <c r="G8349" s="3">
        <v>999</v>
      </c>
      <c r="H8349" s="3">
        <v>0</v>
      </c>
      <c r="I8349" s="3" t="s">
        <v>29</v>
      </c>
      <c r="J8349" s="3">
        <v>9.6603277000000001E-2</v>
      </c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</row>
    <row r="8350" spans="1:32">
      <c r="A8350" s="3" t="s">
        <v>8840</v>
      </c>
      <c r="B8350" s="3" t="s">
        <v>8759</v>
      </c>
      <c r="C8350" s="3" t="s">
        <v>26</v>
      </c>
      <c r="D8350" s="3">
        <v>1</v>
      </c>
      <c r="E8350" s="3" t="s">
        <v>2591</v>
      </c>
      <c r="F8350" s="3" t="s">
        <v>28</v>
      </c>
      <c r="G8350" s="3">
        <v>999</v>
      </c>
      <c r="H8350" s="3">
        <v>0</v>
      </c>
      <c r="I8350" s="3" t="s">
        <v>29</v>
      </c>
      <c r="J8350" s="3">
        <v>9.6603277000000001E-2</v>
      </c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</row>
    <row r="8351" spans="1:32">
      <c r="A8351" s="3" t="s">
        <v>8841</v>
      </c>
      <c r="B8351" s="3" t="s">
        <v>8759</v>
      </c>
      <c r="C8351" s="3" t="s">
        <v>26</v>
      </c>
      <c r="D8351" s="3">
        <v>1</v>
      </c>
      <c r="E8351" s="3" t="s">
        <v>2593</v>
      </c>
      <c r="F8351" s="3" t="s">
        <v>28</v>
      </c>
      <c r="G8351" s="3">
        <v>999</v>
      </c>
      <c r="H8351" s="3">
        <v>0</v>
      </c>
      <c r="I8351" s="3" t="s">
        <v>29</v>
      </c>
      <c r="J8351" s="3">
        <v>9.6603277000000001E-2</v>
      </c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</row>
    <row r="8352" spans="1:32">
      <c r="A8352" s="3" t="s">
        <v>8842</v>
      </c>
      <c r="B8352" s="3" t="s">
        <v>8759</v>
      </c>
      <c r="C8352" s="3" t="s">
        <v>26</v>
      </c>
      <c r="D8352" s="3">
        <v>1</v>
      </c>
      <c r="E8352" s="3" t="s">
        <v>2595</v>
      </c>
      <c r="F8352" s="3" t="s">
        <v>28</v>
      </c>
      <c r="G8352" s="3">
        <v>999</v>
      </c>
      <c r="H8352" s="3">
        <v>0</v>
      </c>
      <c r="I8352" s="3" t="s">
        <v>29</v>
      </c>
      <c r="J8352" s="3">
        <v>9.6603277000000001E-2</v>
      </c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</row>
    <row r="8353" spans="1:32">
      <c r="A8353" s="3" t="s">
        <v>8843</v>
      </c>
      <c r="B8353" s="3" t="s">
        <v>8759</v>
      </c>
      <c r="C8353" s="3" t="s">
        <v>26</v>
      </c>
      <c r="D8353" s="3">
        <v>1</v>
      </c>
      <c r="E8353" s="3" t="s">
        <v>2597</v>
      </c>
      <c r="F8353" s="3" t="s">
        <v>28</v>
      </c>
      <c r="G8353" s="3">
        <v>999</v>
      </c>
      <c r="H8353" s="3">
        <v>0</v>
      </c>
      <c r="I8353" s="3" t="s">
        <v>29</v>
      </c>
      <c r="J8353" s="3">
        <v>9.6603277000000001E-2</v>
      </c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</row>
    <row r="8354" spans="1:32">
      <c r="A8354" s="3" t="s">
        <v>8844</v>
      </c>
      <c r="B8354" s="3" t="s">
        <v>8759</v>
      </c>
      <c r="C8354" s="3" t="s">
        <v>26</v>
      </c>
      <c r="D8354" s="3">
        <v>1</v>
      </c>
      <c r="E8354" s="3" t="s">
        <v>2599</v>
      </c>
      <c r="F8354" s="3" t="s">
        <v>28</v>
      </c>
      <c r="G8354" s="3">
        <v>999</v>
      </c>
      <c r="H8354" s="3">
        <v>0</v>
      </c>
      <c r="I8354" s="3" t="s">
        <v>29</v>
      </c>
      <c r="J8354" s="3">
        <v>9.6603277000000001E-2</v>
      </c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</row>
    <row r="8355" spans="1:32">
      <c r="A8355" s="3" t="s">
        <v>8845</v>
      </c>
      <c r="B8355" s="3" t="s">
        <v>8759</v>
      </c>
      <c r="C8355" s="3" t="s">
        <v>26</v>
      </c>
      <c r="D8355" s="3">
        <v>1</v>
      </c>
      <c r="E8355" s="3" t="s">
        <v>2601</v>
      </c>
      <c r="F8355" s="3" t="s">
        <v>28</v>
      </c>
      <c r="G8355" s="3">
        <v>999</v>
      </c>
      <c r="H8355" s="3">
        <v>0</v>
      </c>
      <c r="I8355" s="3" t="s">
        <v>29</v>
      </c>
      <c r="J8355" s="3">
        <v>9.6603277000000001E-2</v>
      </c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</row>
    <row r="8356" spans="1:32">
      <c r="A8356" s="3" t="s">
        <v>8846</v>
      </c>
      <c r="B8356" s="3" t="s">
        <v>8759</v>
      </c>
      <c r="C8356" s="3" t="s">
        <v>26</v>
      </c>
      <c r="D8356" s="3">
        <v>1</v>
      </c>
      <c r="E8356" s="3" t="s">
        <v>2603</v>
      </c>
      <c r="F8356" s="3" t="s">
        <v>28</v>
      </c>
      <c r="G8356" s="3">
        <v>999</v>
      </c>
      <c r="H8356" s="3">
        <v>0</v>
      </c>
      <c r="I8356" s="3" t="s">
        <v>29</v>
      </c>
      <c r="J8356" s="3">
        <v>9.6603277000000001E-2</v>
      </c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</row>
    <row r="8357" spans="1:32">
      <c r="A8357" s="3" t="s">
        <v>8847</v>
      </c>
      <c r="B8357" s="3" t="s">
        <v>8759</v>
      </c>
      <c r="C8357" s="3" t="s">
        <v>26</v>
      </c>
      <c r="D8357" s="3">
        <v>1</v>
      </c>
      <c r="E8357" s="3" t="s">
        <v>2605</v>
      </c>
      <c r="F8357" s="3" t="s">
        <v>28</v>
      </c>
      <c r="G8357" s="3">
        <v>999</v>
      </c>
      <c r="H8357" s="3">
        <v>0</v>
      </c>
      <c r="I8357" s="3" t="s">
        <v>29</v>
      </c>
      <c r="J8357" s="3">
        <v>9.6603277000000001E-2</v>
      </c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</row>
    <row r="8358" spans="1:32">
      <c r="A8358" s="3" t="s">
        <v>8848</v>
      </c>
      <c r="B8358" s="3" t="s">
        <v>8759</v>
      </c>
      <c r="C8358" s="3" t="s">
        <v>26</v>
      </c>
      <c r="D8358" s="3">
        <v>1</v>
      </c>
      <c r="E8358" s="3" t="s">
        <v>2607</v>
      </c>
      <c r="F8358" s="3" t="s">
        <v>28</v>
      </c>
      <c r="G8358" s="3">
        <v>999</v>
      </c>
      <c r="H8358" s="3">
        <v>0</v>
      </c>
      <c r="I8358" s="3" t="s">
        <v>29</v>
      </c>
      <c r="J8358" s="3">
        <v>9.6603277000000001E-2</v>
      </c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</row>
    <row r="8359" spans="1:32">
      <c r="A8359" s="3" t="s">
        <v>8849</v>
      </c>
      <c r="B8359" s="3" t="s">
        <v>8759</v>
      </c>
      <c r="C8359" s="3" t="s">
        <v>26</v>
      </c>
      <c r="D8359" s="3">
        <v>1</v>
      </c>
      <c r="E8359" s="3" t="s">
        <v>2609</v>
      </c>
      <c r="F8359" s="3" t="s">
        <v>28</v>
      </c>
      <c r="G8359" s="3">
        <v>999</v>
      </c>
      <c r="H8359" s="3">
        <v>0</v>
      </c>
      <c r="I8359" s="3" t="s">
        <v>29</v>
      </c>
      <c r="J8359" s="3">
        <v>9.6603277000000001E-2</v>
      </c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</row>
    <row r="8360" spans="1:32">
      <c r="A8360" s="3" t="s">
        <v>8850</v>
      </c>
      <c r="B8360" s="3" t="s">
        <v>8759</v>
      </c>
      <c r="C8360" s="3" t="s">
        <v>26</v>
      </c>
      <c r="D8360" s="3">
        <v>1</v>
      </c>
      <c r="E8360" s="3" t="s">
        <v>2611</v>
      </c>
      <c r="F8360" s="3" t="s">
        <v>28</v>
      </c>
      <c r="G8360" s="3">
        <v>999</v>
      </c>
      <c r="H8360" s="3">
        <v>0</v>
      </c>
      <c r="I8360" s="3" t="s">
        <v>29</v>
      </c>
      <c r="J8360" s="3">
        <v>9.6603277000000001E-2</v>
      </c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</row>
    <row r="8361" spans="1:32">
      <c r="A8361" s="3" t="s">
        <v>8851</v>
      </c>
      <c r="B8361" s="3" t="s">
        <v>8759</v>
      </c>
      <c r="C8361" s="3" t="s">
        <v>26</v>
      </c>
      <c r="D8361" s="3">
        <v>1</v>
      </c>
      <c r="E8361" s="3" t="s">
        <v>2613</v>
      </c>
      <c r="F8361" s="3" t="s">
        <v>28</v>
      </c>
      <c r="G8361" s="3">
        <v>999</v>
      </c>
      <c r="H8361" s="3">
        <v>0</v>
      </c>
      <c r="I8361" s="3" t="s">
        <v>29</v>
      </c>
      <c r="J8361" s="3">
        <v>9.6603277000000001E-2</v>
      </c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</row>
    <row r="8362" spans="1:32">
      <c r="A8362" s="3" t="s">
        <v>8852</v>
      </c>
      <c r="B8362" s="3" t="s">
        <v>8759</v>
      </c>
      <c r="C8362" s="3" t="s">
        <v>26</v>
      </c>
      <c r="D8362" s="3">
        <v>1</v>
      </c>
      <c r="E8362" s="3" t="s">
        <v>2615</v>
      </c>
      <c r="F8362" s="3" t="s">
        <v>28</v>
      </c>
      <c r="G8362" s="3">
        <v>999</v>
      </c>
      <c r="H8362" s="3">
        <v>0</v>
      </c>
      <c r="I8362" s="3" t="s">
        <v>29</v>
      </c>
      <c r="J8362" s="3">
        <v>9.6603277000000001E-2</v>
      </c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</row>
    <row r="8363" spans="1:32">
      <c r="A8363" s="3" t="s">
        <v>8853</v>
      </c>
      <c r="B8363" s="3" t="s">
        <v>8759</v>
      </c>
      <c r="C8363" s="3" t="s">
        <v>26</v>
      </c>
      <c r="D8363" s="3">
        <v>1</v>
      </c>
      <c r="E8363" s="3" t="s">
        <v>2617</v>
      </c>
      <c r="F8363" s="3" t="s">
        <v>28</v>
      </c>
      <c r="G8363" s="3">
        <v>999</v>
      </c>
      <c r="H8363" s="3">
        <v>0</v>
      </c>
      <c r="I8363" s="3" t="s">
        <v>29</v>
      </c>
      <c r="J8363" s="3">
        <v>9.6603277000000001E-2</v>
      </c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</row>
    <row r="8364" spans="1:32">
      <c r="A8364" s="3" t="s">
        <v>8854</v>
      </c>
      <c r="B8364" s="3" t="s">
        <v>8759</v>
      </c>
      <c r="C8364" s="3" t="s">
        <v>26</v>
      </c>
      <c r="D8364" s="3">
        <v>1</v>
      </c>
      <c r="E8364" s="3" t="s">
        <v>2619</v>
      </c>
      <c r="F8364" s="3" t="s">
        <v>28</v>
      </c>
      <c r="G8364" s="3">
        <v>999</v>
      </c>
      <c r="H8364" s="3">
        <v>0</v>
      </c>
      <c r="I8364" s="3" t="s">
        <v>29</v>
      </c>
      <c r="J8364" s="3">
        <v>9.6603277000000001E-2</v>
      </c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</row>
    <row r="8365" spans="1:32">
      <c r="A8365" s="3" t="s">
        <v>2185</v>
      </c>
      <c r="B8365" s="3" t="s">
        <v>2186</v>
      </c>
      <c r="C8365" s="3" t="s">
        <v>26</v>
      </c>
      <c r="D8365" s="3">
        <v>1</v>
      </c>
      <c r="E8365" s="3" t="s">
        <v>27</v>
      </c>
      <c r="F8365" s="3" t="s">
        <v>28</v>
      </c>
      <c r="G8365" s="3">
        <v>22.501746489999999</v>
      </c>
      <c r="H8365" s="3">
        <v>0.93</v>
      </c>
      <c r="I8365" s="3" t="s">
        <v>68</v>
      </c>
      <c r="J8365" s="3">
        <v>9.6603277000000001E-2</v>
      </c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</row>
    <row r="8366" spans="1:32">
      <c r="A8366" s="3" t="s">
        <v>2187</v>
      </c>
      <c r="B8366" s="3" t="s">
        <v>2186</v>
      </c>
      <c r="C8366" s="3" t="s">
        <v>26</v>
      </c>
      <c r="D8366" s="3">
        <v>1</v>
      </c>
      <c r="E8366" s="3" t="s">
        <v>30</v>
      </c>
      <c r="F8366" s="3" t="s">
        <v>28</v>
      </c>
      <c r="G8366" s="3">
        <v>22.55873171</v>
      </c>
      <c r="H8366" s="3">
        <v>0.86</v>
      </c>
      <c r="I8366" s="3" t="s">
        <v>68</v>
      </c>
      <c r="J8366" s="3">
        <v>9.6603277000000001E-2</v>
      </c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</row>
    <row r="8367" spans="1:32">
      <c r="A8367" s="3" t="s">
        <v>2188</v>
      </c>
      <c r="B8367" s="3" t="s">
        <v>2186</v>
      </c>
      <c r="C8367" s="3" t="s">
        <v>26</v>
      </c>
      <c r="D8367" s="3">
        <v>1</v>
      </c>
      <c r="E8367" s="3" t="s">
        <v>31</v>
      </c>
      <c r="F8367" s="3" t="s">
        <v>28</v>
      </c>
      <c r="G8367" s="3">
        <v>17.765726990000001</v>
      </c>
      <c r="H8367" s="3">
        <v>0.82</v>
      </c>
      <c r="I8367" s="3" t="s">
        <v>68</v>
      </c>
      <c r="J8367" s="3">
        <v>9.6603277000000001E-2</v>
      </c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</row>
    <row r="8368" spans="1:32">
      <c r="A8368" s="3" t="s">
        <v>2189</v>
      </c>
      <c r="B8368" s="3" t="s">
        <v>2186</v>
      </c>
      <c r="C8368" s="3" t="s">
        <v>26</v>
      </c>
      <c r="D8368" s="3">
        <v>1</v>
      </c>
      <c r="E8368" s="3" t="s">
        <v>32</v>
      </c>
      <c r="F8368" s="3" t="s">
        <v>28</v>
      </c>
      <c r="G8368" s="3">
        <v>999</v>
      </c>
      <c r="H8368" s="3">
        <v>0</v>
      </c>
      <c r="I8368" s="3" t="s">
        <v>29</v>
      </c>
      <c r="J8368" s="3">
        <v>9.6603277000000001E-2</v>
      </c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</row>
    <row r="8369" spans="1:32">
      <c r="A8369" s="3" t="s">
        <v>2190</v>
      </c>
      <c r="B8369" s="3" t="s">
        <v>2186</v>
      </c>
      <c r="C8369" s="3" t="s">
        <v>26</v>
      </c>
      <c r="D8369" s="3">
        <v>1</v>
      </c>
      <c r="E8369" s="3" t="s">
        <v>33</v>
      </c>
      <c r="F8369" s="3" t="s">
        <v>28</v>
      </c>
      <c r="G8369" s="3">
        <v>999</v>
      </c>
      <c r="H8369" s="3">
        <v>0</v>
      </c>
      <c r="I8369" s="3" t="s">
        <v>29</v>
      </c>
      <c r="J8369" s="3">
        <v>9.6603277000000001E-2</v>
      </c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</row>
    <row r="8370" spans="1:32">
      <c r="A8370" s="3" t="s">
        <v>2191</v>
      </c>
      <c r="B8370" s="3" t="s">
        <v>2186</v>
      </c>
      <c r="C8370" s="3" t="s">
        <v>26</v>
      </c>
      <c r="D8370" s="3">
        <v>1</v>
      </c>
      <c r="E8370" s="3" t="s">
        <v>34</v>
      </c>
      <c r="F8370" s="3" t="s">
        <v>28</v>
      </c>
      <c r="G8370" s="3">
        <v>999</v>
      </c>
      <c r="H8370" s="3">
        <v>0</v>
      </c>
      <c r="I8370" s="3" t="s">
        <v>29</v>
      </c>
      <c r="J8370" s="3">
        <v>9.6603277000000001E-2</v>
      </c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</row>
    <row r="8371" spans="1:32">
      <c r="A8371" s="3" t="s">
        <v>2192</v>
      </c>
      <c r="B8371" s="3" t="s">
        <v>2186</v>
      </c>
      <c r="C8371" s="3" t="s">
        <v>26</v>
      </c>
      <c r="D8371" s="3">
        <v>1</v>
      </c>
      <c r="E8371" s="3" t="s">
        <v>35</v>
      </c>
      <c r="F8371" s="3" t="s">
        <v>28</v>
      </c>
      <c r="G8371" s="3">
        <v>19.86985941</v>
      </c>
      <c r="H8371" s="3">
        <v>0.97</v>
      </c>
      <c r="I8371" s="3" t="s">
        <v>68</v>
      </c>
      <c r="J8371" s="3">
        <v>9.6603277000000001E-2</v>
      </c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</row>
    <row r="8372" spans="1:32">
      <c r="A8372" s="3" t="s">
        <v>2193</v>
      </c>
      <c r="B8372" s="3" t="s">
        <v>2186</v>
      </c>
      <c r="C8372" s="3" t="s">
        <v>26</v>
      </c>
      <c r="D8372" s="3">
        <v>1</v>
      </c>
      <c r="E8372" s="3" t="s">
        <v>36</v>
      </c>
      <c r="F8372" s="3" t="s">
        <v>28</v>
      </c>
      <c r="G8372" s="3">
        <v>19.99833795</v>
      </c>
      <c r="H8372" s="3">
        <v>0.95</v>
      </c>
      <c r="I8372" s="3" t="s">
        <v>68</v>
      </c>
      <c r="J8372" s="3">
        <v>9.6603277000000001E-2</v>
      </c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</row>
    <row r="8373" spans="1:32">
      <c r="A8373" s="3" t="s">
        <v>2194</v>
      </c>
      <c r="B8373" s="3" t="s">
        <v>2186</v>
      </c>
      <c r="C8373" s="3" t="s">
        <v>26</v>
      </c>
      <c r="D8373" s="3">
        <v>1</v>
      </c>
      <c r="E8373" s="3" t="s">
        <v>37</v>
      </c>
      <c r="F8373" s="3" t="s">
        <v>28</v>
      </c>
      <c r="G8373" s="3">
        <v>999</v>
      </c>
      <c r="H8373" s="3">
        <v>0</v>
      </c>
      <c r="I8373" s="3" t="s">
        <v>29</v>
      </c>
      <c r="J8373" s="3">
        <v>9.6603277000000001E-2</v>
      </c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</row>
    <row r="8374" spans="1:32">
      <c r="A8374" s="3" t="s">
        <v>2195</v>
      </c>
      <c r="B8374" s="3" t="s">
        <v>2186</v>
      </c>
      <c r="C8374" s="3" t="s">
        <v>26</v>
      </c>
      <c r="D8374" s="3">
        <v>1</v>
      </c>
      <c r="E8374" s="3" t="s">
        <v>38</v>
      </c>
      <c r="F8374" s="3" t="s">
        <v>28</v>
      </c>
      <c r="G8374" s="3">
        <v>17.658660529999999</v>
      </c>
      <c r="H8374" s="3">
        <v>0.94</v>
      </c>
      <c r="I8374" s="3" t="s">
        <v>68</v>
      </c>
      <c r="J8374" s="3">
        <v>9.6603277000000001E-2</v>
      </c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</row>
    <row r="8375" spans="1:32">
      <c r="A8375" s="3" t="s">
        <v>2196</v>
      </c>
      <c r="B8375" s="3" t="s">
        <v>2186</v>
      </c>
      <c r="C8375" s="3" t="s">
        <v>26</v>
      </c>
      <c r="D8375" s="3">
        <v>1</v>
      </c>
      <c r="E8375" s="3" t="s">
        <v>39</v>
      </c>
      <c r="F8375" s="3" t="s">
        <v>28</v>
      </c>
      <c r="G8375" s="3">
        <v>999</v>
      </c>
      <c r="H8375" s="3">
        <v>0</v>
      </c>
      <c r="I8375" s="3" t="s">
        <v>29</v>
      </c>
      <c r="J8375" s="3">
        <v>9.6603277000000001E-2</v>
      </c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</row>
    <row r="8376" spans="1:32">
      <c r="A8376" s="3" t="s">
        <v>2197</v>
      </c>
      <c r="B8376" s="3" t="s">
        <v>2186</v>
      </c>
      <c r="C8376" s="3" t="s">
        <v>26</v>
      </c>
      <c r="D8376" s="3">
        <v>1</v>
      </c>
      <c r="E8376" s="3" t="s">
        <v>40</v>
      </c>
      <c r="F8376" s="3" t="s">
        <v>28</v>
      </c>
      <c r="G8376" s="3">
        <v>999</v>
      </c>
      <c r="H8376" s="3">
        <v>0</v>
      </c>
      <c r="I8376" s="3" t="s">
        <v>29</v>
      </c>
      <c r="J8376" s="3">
        <v>9.6603277000000001E-2</v>
      </c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</row>
    <row r="8377" spans="1:32">
      <c r="A8377" s="3" t="s">
        <v>2198</v>
      </c>
      <c r="B8377" s="3" t="s">
        <v>2186</v>
      </c>
      <c r="C8377" s="3" t="s">
        <v>26</v>
      </c>
      <c r="D8377" s="3">
        <v>1</v>
      </c>
      <c r="E8377" s="3" t="s">
        <v>41</v>
      </c>
      <c r="F8377" s="3" t="s">
        <v>28</v>
      </c>
      <c r="G8377" s="3">
        <v>21.71707468</v>
      </c>
      <c r="H8377" s="3">
        <v>0.7</v>
      </c>
      <c r="I8377" s="3" t="s">
        <v>68</v>
      </c>
      <c r="J8377" s="3">
        <v>9.6603277000000001E-2</v>
      </c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</row>
    <row r="8378" spans="1:32">
      <c r="A8378" s="3" t="s">
        <v>2199</v>
      </c>
      <c r="B8378" s="3" t="s">
        <v>2186</v>
      </c>
      <c r="C8378" s="3" t="s">
        <v>26</v>
      </c>
      <c r="D8378" s="3">
        <v>1</v>
      </c>
      <c r="E8378" s="3" t="s">
        <v>42</v>
      </c>
      <c r="F8378" s="3" t="s">
        <v>28</v>
      </c>
      <c r="G8378" s="3">
        <v>999</v>
      </c>
      <c r="H8378" s="3">
        <v>0</v>
      </c>
      <c r="I8378" s="3" t="s">
        <v>29</v>
      </c>
      <c r="J8378" s="3">
        <v>9.6603277000000001E-2</v>
      </c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</row>
    <row r="8379" spans="1:32">
      <c r="A8379" s="3" t="s">
        <v>2200</v>
      </c>
      <c r="B8379" s="3" t="s">
        <v>2186</v>
      </c>
      <c r="C8379" s="3" t="s">
        <v>26</v>
      </c>
      <c r="D8379" s="3">
        <v>1</v>
      </c>
      <c r="E8379" s="3" t="s">
        <v>43</v>
      </c>
      <c r="F8379" s="3" t="s">
        <v>28</v>
      </c>
      <c r="G8379" s="3">
        <v>999</v>
      </c>
      <c r="H8379" s="3">
        <v>0</v>
      </c>
      <c r="I8379" s="3" t="s">
        <v>29</v>
      </c>
      <c r="J8379" s="3">
        <v>9.6603277000000001E-2</v>
      </c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</row>
    <row r="8380" spans="1:32">
      <c r="A8380" s="3" t="s">
        <v>2201</v>
      </c>
      <c r="B8380" s="3" t="s">
        <v>2186</v>
      </c>
      <c r="C8380" s="3" t="s">
        <v>26</v>
      </c>
      <c r="D8380" s="3">
        <v>1</v>
      </c>
      <c r="E8380" s="3" t="s">
        <v>44</v>
      </c>
      <c r="F8380" s="3" t="s">
        <v>28</v>
      </c>
      <c r="G8380" s="3">
        <v>999</v>
      </c>
      <c r="H8380" s="3">
        <v>0</v>
      </c>
      <c r="I8380" s="3" t="s">
        <v>29</v>
      </c>
      <c r="J8380" s="3">
        <v>9.6603277000000001E-2</v>
      </c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</row>
    <row r="8381" spans="1:32">
      <c r="A8381" s="3" t="s">
        <v>2202</v>
      </c>
      <c r="B8381" s="3" t="s">
        <v>2186</v>
      </c>
      <c r="C8381" s="3" t="s">
        <v>26</v>
      </c>
      <c r="D8381" s="3">
        <v>1</v>
      </c>
      <c r="E8381" s="3" t="s">
        <v>45</v>
      </c>
      <c r="F8381" s="3" t="s">
        <v>28</v>
      </c>
      <c r="G8381" s="3">
        <v>999</v>
      </c>
      <c r="H8381" s="3">
        <v>0</v>
      </c>
      <c r="I8381" s="3" t="s">
        <v>29</v>
      </c>
      <c r="J8381" s="3">
        <v>9.6603277000000001E-2</v>
      </c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</row>
    <row r="8382" spans="1:32">
      <c r="A8382" s="3" t="s">
        <v>2203</v>
      </c>
      <c r="B8382" s="3" t="s">
        <v>2186</v>
      </c>
      <c r="C8382" s="3" t="s">
        <v>26</v>
      </c>
      <c r="D8382" s="3">
        <v>1</v>
      </c>
      <c r="E8382" s="3" t="s">
        <v>46</v>
      </c>
      <c r="F8382" s="3" t="s">
        <v>28</v>
      </c>
      <c r="G8382" s="3">
        <v>999</v>
      </c>
      <c r="H8382" s="3">
        <v>0</v>
      </c>
      <c r="I8382" s="3" t="s">
        <v>29</v>
      </c>
      <c r="J8382" s="3">
        <v>9.6603277000000001E-2</v>
      </c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</row>
    <row r="8383" spans="1:32">
      <c r="A8383" s="3" t="s">
        <v>2204</v>
      </c>
      <c r="B8383" s="3" t="s">
        <v>2186</v>
      </c>
      <c r="C8383" s="3" t="s">
        <v>26</v>
      </c>
      <c r="D8383" s="3">
        <v>1</v>
      </c>
      <c r="E8383" s="3" t="s">
        <v>47</v>
      </c>
      <c r="F8383" s="3" t="s">
        <v>28</v>
      </c>
      <c r="G8383" s="3">
        <v>999</v>
      </c>
      <c r="H8383" s="3">
        <v>0</v>
      </c>
      <c r="I8383" s="3" t="s">
        <v>29</v>
      </c>
      <c r="J8383" s="3">
        <v>9.6603277000000001E-2</v>
      </c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</row>
    <row r="8384" spans="1:32">
      <c r="A8384" s="3" t="s">
        <v>2205</v>
      </c>
      <c r="B8384" s="3" t="s">
        <v>2186</v>
      </c>
      <c r="C8384" s="3" t="s">
        <v>26</v>
      </c>
      <c r="D8384" s="3">
        <v>1</v>
      </c>
      <c r="E8384" s="3" t="s">
        <v>48</v>
      </c>
      <c r="F8384" s="3" t="s">
        <v>28</v>
      </c>
      <c r="G8384" s="3">
        <v>999</v>
      </c>
      <c r="H8384" s="3">
        <v>0</v>
      </c>
      <c r="I8384" s="3" t="s">
        <v>29</v>
      </c>
      <c r="J8384" s="3">
        <v>9.6603277000000001E-2</v>
      </c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</row>
    <row r="8385" spans="1:32">
      <c r="A8385" s="3" t="s">
        <v>2206</v>
      </c>
      <c r="B8385" s="3" t="s">
        <v>2186</v>
      </c>
      <c r="C8385" s="3" t="s">
        <v>26</v>
      </c>
      <c r="D8385" s="3">
        <v>1</v>
      </c>
      <c r="E8385" s="3" t="s">
        <v>49</v>
      </c>
      <c r="F8385" s="3" t="s">
        <v>28</v>
      </c>
      <c r="G8385" s="3">
        <v>999</v>
      </c>
      <c r="H8385" s="3">
        <v>0</v>
      </c>
      <c r="I8385" s="3" t="s">
        <v>29</v>
      </c>
      <c r="J8385" s="3">
        <v>9.6603277000000001E-2</v>
      </c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</row>
    <row r="8386" spans="1:32">
      <c r="A8386" s="3" t="s">
        <v>2207</v>
      </c>
      <c r="B8386" s="3" t="s">
        <v>2186</v>
      </c>
      <c r="C8386" s="3" t="s">
        <v>26</v>
      </c>
      <c r="D8386" s="3">
        <v>1</v>
      </c>
      <c r="E8386" s="3" t="s">
        <v>50</v>
      </c>
      <c r="F8386" s="3" t="s">
        <v>28</v>
      </c>
      <c r="G8386" s="3">
        <v>999</v>
      </c>
      <c r="H8386" s="3">
        <v>0</v>
      </c>
      <c r="I8386" s="3" t="s">
        <v>29</v>
      </c>
      <c r="J8386" s="3">
        <v>9.6603277000000001E-2</v>
      </c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</row>
    <row r="8387" spans="1:32">
      <c r="A8387" s="3" t="s">
        <v>2208</v>
      </c>
      <c r="B8387" s="3" t="s">
        <v>2186</v>
      </c>
      <c r="C8387" s="3" t="s">
        <v>26</v>
      </c>
      <c r="D8387" s="3">
        <v>1</v>
      </c>
      <c r="E8387" s="3" t="s">
        <v>51</v>
      </c>
      <c r="F8387" s="3" t="s">
        <v>28</v>
      </c>
      <c r="G8387" s="3">
        <v>999</v>
      </c>
      <c r="H8387" s="3">
        <v>0</v>
      </c>
      <c r="I8387" s="3" t="s">
        <v>29</v>
      </c>
      <c r="J8387" s="3">
        <v>9.6603277000000001E-2</v>
      </c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</row>
    <row r="8388" spans="1:32">
      <c r="A8388" s="3" t="s">
        <v>2209</v>
      </c>
      <c r="B8388" s="3" t="s">
        <v>2186</v>
      </c>
      <c r="C8388" s="3" t="s">
        <v>26</v>
      </c>
      <c r="D8388" s="3">
        <v>1</v>
      </c>
      <c r="E8388" s="3" t="s">
        <v>52</v>
      </c>
      <c r="F8388" s="3" t="s">
        <v>28</v>
      </c>
      <c r="G8388" s="3">
        <v>999</v>
      </c>
      <c r="H8388" s="3">
        <v>0</v>
      </c>
      <c r="I8388" s="3" t="s">
        <v>29</v>
      </c>
      <c r="J8388" s="3">
        <v>9.6603277000000001E-2</v>
      </c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</row>
    <row r="8389" spans="1:32">
      <c r="A8389" s="3" t="s">
        <v>2210</v>
      </c>
      <c r="B8389" s="3" t="s">
        <v>2186</v>
      </c>
      <c r="C8389" s="3" t="s">
        <v>26</v>
      </c>
      <c r="D8389" s="3">
        <v>1</v>
      </c>
      <c r="E8389" s="3" t="s">
        <v>53</v>
      </c>
      <c r="F8389" s="3" t="s">
        <v>28</v>
      </c>
      <c r="G8389" s="3">
        <v>999</v>
      </c>
      <c r="H8389" s="3">
        <v>0</v>
      </c>
      <c r="I8389" s="3" t="s">
        <v>29</v>
      </c>
      <c r="J8389" s="3">
        <v>9.6603277000000001E-2</v>
      </c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</row>
    <row r="8390" spans="1:32">
      <c r="A8390" s="3" t="s">
        <v>2211</v>
      </c>
      <c r="B8390" s="3" t="s">
        <v>2186</v>
      </c>
      <c r="C8390" s="3" t="s">
        <v>26</v>
      </c>
      <c r="D8390" s="3">
        <v>1</v>
      </c>
      <c r="E8390" s="3" t="s">
        <v>54</v>
      </c>
      <c r="F8390" s="3" t="s">
        <v>28</v>
      </c>
      <c r="G8390" s="3">
        <v>22.30026033</v>
      </c>
      <c r="H8390" s="3">
        <v>0.99</v>
      </c>
      <c r="I8390" s="3" t="s">
        <v>68</v>
      </c>
      <c r="J8390" s="3">
        <v>9.6603277000000001E-2</v>
      </c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</row>
    <row r="8391" spans="1:32">
      <c r="A8391" s="3" t="s">
        <v>2212</v>
      </c>
      <c r="B8391" s="3" t="s">
        <v>2186</v>
      </c>
      <c r="C8391" s="3" t="s">
        <v>26</v>
      </c>
      <c r="D8391" s="3">
        <v>1</v>
      </c>
      <c r="E8391" s="3" t="s">
        <v>55</v>
      </c>
      <c r="F8391" s="3" t="s">
        <v>28</v>
      </c>
      <c r="G8391" s="3">
        <v>999</v>
      </c>
      <c r="H8391" s="3">
        <v>0</v>
      </c>
      <c r="I8391" s="3" t="s">
        <v>29</v>
      </c>
      <c r="J8391" s="3">
        <v>9.6603277000000001E-2</v>
      </c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</row>
    <row r="8392" spans="1:32">
      <c r="A8392" s="3" t="s">
        <v>2213</v>
      </c>
      <c r="B8392" s="3" t="s">
        <v>2186</v>
      </c>
      <c r="C8392" s="3" t="s">
        <v>26</v>
      </c>
      <c r="D8392" s="3">
        <v>1</v>
      </c>
      <c r="E8392" s="3" t="s">
        <v>56</v>
      </c>
      <c r="F8392" s="3" t="s">
        <v>28</v>
      </c>
      <c r="G8392" s="3">
        <v>999</v>
      </c>
      <c r="H8392" s="3">
        <v>0</v>
      </c>
      <c r="I8392" s="3" t="s">
        <v>29</v>
      </c>
      <c r="J8392" s="3">
        <v>9.6603277000000001E-2</v>
      </c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</row>
    <row r="8393" spans="1:32">
      <c r="A8393" s="3" t="s">
        <v>2214</v>
      </c>
      <c r="B8393" s="3" t="s">
        <v>2186</v>
      </c>
      <c r="C8393" s="3" t="s">
        <v>26</v>
      </c>
      <c r="D8393" s="3">
        <v>1</v>
      </c>
      <c r="E8393" s="3" t="s">
        <v>57</v>
      </c>
      <c r="F8393" s="3" t="s">
        <v>28</v>
      </c>
      <c r="G8393" s="3">
        <v>999</v>
      </c>
      <c r="H8393" s="3">
        <v>0</v>
      </c>
      <c r="I8393" s="3" t="s">
        <v>29</v>
      </c>
      <c r="J8393" s="3">
        <v>9.6603277000000001E-2</v>
      </c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</row>
    <row r="8394" spans="1:32">
      <c r="A8394" s="3" t="s">
        <v>2215</v>
      </c>
      <c r="B8394" s="3" t="s">
        <v>2186</v>
      </c>
      <c r="C8394" s="3" t="s">
        <v>26</v>
      </c>
      <c r="D8394" s="3">
        <v>1</v>
      </c>
      <c r="E8394" s="3" t="s">
        <v>58</v>
      </c>
      <c r="F8394" s="3" t="s">
        <v>28</v>
      </c>
      <c r="G8394" s="3">
        <v>20.93624647</v>
      </c>
      <c r="H8394" s="3">
        <v>0.96</v>
      </c>
      <c r="I8394" s="3" t="s">
        <v>68</v>
      </c>
      <c r="J8394" s="3">
        <v>9.6603277000000001E-2</v>
      </c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</row>
    <row r="8395" spans="1:32">
      <c r="A8395" s="3" t="s">
        <v>2216</v>
      </c>
      <c r="B8395" s="3" t="s">
        <v>2186</v>
      </c>
      <c r="C8395" s="3" t="s">
        <v>26</v>
      </c>
      <c r="D8395" s="3">
        <v>1</v>
      </c>
      <c r="E8395" s="3" t="s">
        <v>59</v>
      </c>
      <c r="F8395" s="3" t="s">
        <v>28</v>
      </c>
      <c r="G8395" s="3">
        <v>21.674729580000001</v>
      </c>
      <c r="H8395" s="3">
        <v>0.97</v>
      </c>
      <c r="I8395" s="3" t="s">
        <v>68</v>
      </c>
      <c r="J8395" s="3">
        <v>9.6603277000000001E-2</v>
      </c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</row>
    <row r="8396" spans="1:32">
      <c r="A8396" s="3" t="s">
        <v>2217</v>
      </c>
      <c r="B8396" s="3" t="s">
        <v>2186</v>
      </c>
      <c r="C8396" s="3" t="s">
        <v>26</v>
      </c>
      <c r="D8396" s="3">
        <v>1</v>
      </c>
      <c r="E8396" s="3" t="s">
        <v>60</v>
      </c>
      <c r="F8396" s="3" t="s">
        <v>28</v>
      </c>
      <c r="G8396" s="3">
        <v>23.06191055</v>
      </c>
      <c r="H8396" s="3">
        <v>0.93</v>
      </c>
      <c r="I8396" s="3" t="s">
        <v>68</v>
      </c>
      <c r="J8396" s="3">
        <v>9.6603277000000001E-2</v>
      </c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</row>
    <row r="8397" spans="1:32">
      <c r="A8397" s="3" t="s">
        <v>2218</v>
      </c>
      <c r="B8397" s="3" t="s">
        <v>2186</v>
      </c>
      <c r="C8397" s="3" t="s">
        <v>26</v>
      </c>
      <c r="D8397" s="3">
        <v>1</v>
      </c>
      <c r="E8397" s="3" t="s">
        <v>61</v>
      </c>
      <c r="F8397" s="3" t="s">
        <v>28</v>
      </c>
      <c r="G8397" s="3">
        <v>999</v>
      </c>
      <c r="H8397" s="3">
        <v>0</v>
      </c>
      <c r="I8397" s="3" t="s">
        <v>29</v>
      </c>
      <c r="J8397" s="3">
        <v>9.6603277000000001E-2</v>
      </c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</row>
    <row r="8398" spans="1:32">
      <c r="A8398" s="3" t="s">
        <v>2219</v>
      </c>
      <c r="B8398" s="3" t="s">
        <v>2186</v>
      </c>
      <c r="C8398" s="3" t="s">
        <v>26</v>
      </c>
      <c r="D8398" s="3">
        <v>1</v>
      </c>
      <c r="E8398" s="3" t="s">
        <v>62</v>
      </c>
      <c r="F8398" s="3" t="s">
        <v>28</v>
      </c>
      <c r="G8398" s="3">
        <v>27.063931159999999</v>
      </c>
      <c r="H8398" s="3">
        <v>0.36</v>
      </c>
      <c r="I8398" s="3" t="s">
        <v>29</v>
      </c>
      <c r="J8398" s="3">
        <v>9.6603277000000001E-2</v>
      </c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</row>
    <row r="8399" spans="1:32">
      <c r="A8399" s="3" t="s">
        <v>2220</v>
      </c>
      <c r="B8399" s="3" t="s">
        <v>2186</v>
      </c>
      <c r="C8399" s="3" t="s">
        <v>26</v>
      </c>
      <c r="D8399" s="3">
        <v>1</v>
      </c>
      <c r="E8399" s="3" t="s">
        <v>63</v>
      </c>
      <c r="F8399" s="3" t="s">
        <v>28</v>
      </c>
      <c r="G8399" s="3">
        <v>999</v>
      </c>
      <c r="H8399" s="3">
        <v>0</v>
      </c>
      <c r="I8399" s="3" t="s">
        <v>29</v>
      </c>
      <c r="J8399" s="3">
        <v>9.6603277000000001E-2</v>
      </c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</row>
    <row r="8400" spans="1:32">
      <c r="A8400" s="3" t="s">
        <v>2221</v>
      </c>
      <c r="B8400" s="3" t="s">
        <v>2186</v>
      </c>
      <c r="C8400" s="3" t="s">
        <v>26</v>
      </c>
      <c r="D8400" s="3">
        <v>1</v>
      </c>
      <c r="E8400" s="3" t="s">
        <v>64</v>
      </c>
      <c r="F8400" s="3" t="s">
        <v>28</v>
      </c>
      <c r="G8400" s="3">
        <v>37.310246820000003</v>
      </c>
      <c r="H8400" s="3">
        <v>0.73</v>
      </c>
      <c r="I8400" s="3" t="s">
        <v>68</v>
      </c>
      <c r="J8400" s="3">
        <v>9.6603277000000001E-2</v>
      </c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</row>
    <row r="8401" spans="1:32">
      <c r="A8401" s="3" t="s">
        <v>2222</v>
      </c>
      <c r="B8401" s="3" t="s">
        <v>2186</v>
      </c>
      <c r="C8401" s="3" t="s">
        <v>26</v>
      </c>
      <c r="D8401" s="3">
        <v>1</v>
      </c>
      <c r="E8401" s="3" t="s">
        <v>65</v>
      </c>
      <c r="F8401" s="3" t="s">
        <v>28</v>
      </c>
      <c r="G8401" s="3">
        <v>20.260236880000001</v>
      </c>
      <c r="H8401" s="3">
        <v>0.79</v>
      </c>
      <c r="I8401" s="3" t="s">
        <v>68</v>
      </c>
      <c r="J8401" s="3">
        <v>9.6603277000000001E-2</v>
      </c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</row>
    <row r="8402" spans="1:32">
      <c r="A8402" s="3" t="s">
        <v>2223</v>
      </c>
      <c r="B8402" s="3" t="s">
        <v>2186</v>
      </c>
      <c r="C8402" s="3" t="s">
        <v>26</v>
      </c>
      <c r="D8402" s="3">
        <v>1</v>
      </c>
      <c r="E8402" s="3" t="s">
        <v>66</v>
      </c>
      <c r="F8402" s="3" t="s">
        <v>28</v>
      </c>
      <c r="G8402" s="3">
        <v>26.025977560000001</v>
      </c>
      <c r="H8402" s="3">
        <v>0.89</v>
      </c>
      <c r="I8402" s="3" t="s">
        <v>68</v>
      </c>
      <c r="J8402" s="3">
        <v>9.6603277000000001E-2</v>
      </c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</row>
    <row r="8403" spans="1:32">
      <c r="A8403" s="3" t="s">
        <v>2224</v>
      </c>
      <c r="B8403" s="3" t="s">
        <v>2186</v>
      </c>
      <c r="C8403" s="3" t="s">
        <v>26</v>
      </c>
      <c r="D8403" s="3">
        <v>1</v>
      </c>
      <c r="E8403" s="3" t="s">
        <v>67</v>
      </c>
      <c r="F8403" s="3" t="s">
        <v>28</v>
      </c>
      <c r="G8403" s="3">
        <v>999</v>
      </c>
      <c r="H8403" s="3">
        <v>0</v>
      </c>
      <c r="I8403" s="3" t="s">
        <v>29</v>
      </c>
      <c r="J8403" s="3">
        <v>9.6603277000000001E-2</v>
      </c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</row>
    <row r="8404" spans="1:32">
      <c r="A8404" s="3" t="s">
        <v>2225</v>
      </c>
      <c r="B8404" s="3" t="s">
        <v>2186</v>
      </c>
      <c r="C8404" s="3" t="s">
        <v>26</v>
      </c>
      <c r="D8404" s="3">
        <v>1</v>
      </c>
      <c r="E8404" s="3" t="s">
        <v>69</v>
      </c>
      <c r="F8404" s="3" t="s">
        <v>28</v>
      </c>
      <c r="G8404" s="3">
        <v>999</v>
      </c>
      <c r="H8404" s="3">
        <v>0</v>
      </c>
      <c r="I8404" s="3" t="s">
        <v>29</v>
      </c>
      <c r="J8404" s="3">
        <v>9.6603277000000001E-2</v>
      </c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</row>
    <row r="8405" spans="1:32">
      <c r="A8405" s="3" t="s">
        <v>2226</v>
      </c>
      <c r="B8405" s="3" t="s">
        <v>2186</v>
      </c>
      <c r="C8405" s="3" t="s">
        <v>26</v>
      </c>
      <c r="D8405" s="3">
        <v>1</v>
      </c>
      <c r="E8405" s="3" t="s">
        <v>70</v>
      </c>
      <c r="F8405" s="3" t="s">
        <v>28</v>
      </c>
      <c r="G8405" s="3">
        <v>21.232536670000002</v>
      </c>
      <c r="H8405" s="3">
        <v>0.94</v>
      </c>
      <c r="I8405" s="3" t="s">
        <v>68</v>
      </c>
      <c r="J8405" s="3">
        <v>9.6603277000000001E-2</v>
      </c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</row>
    <row r="8406" spans="1:32">
      <c r="A8406" s="3" t="s">
        <v>2227</v>
      </c>
      <c r="B8406" s="3" t="s">
        <v>2186</v>
      </c>
      <c r="C8406" s="3" t="s">
        <v>26</v>
      </c>
      <c r="D8406" s="3">
        <v>1</v>
      </c>
      <c r="E8406" s="3" t="s">
        <v>71</v>
      </c>
      <c r="F8406" s="3" t="s">
        <v>28</v>
      </c>
      <c r="G8406" s="3">
        <v>22.703695769999999</v>
      </c>
      <c r="H8406" s="3">
        <v>0.96</v>
      </c>
      <c r="I8406" s="3" t="s">
        <v>68</v>
      </c>
      <c r="J8406" s="3">
        <v>9.6603277000000001E-2</v>
      </c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</row>
    <row r="8407" spans="1:32">
      <c r="A8407" s="3" t="s">
        <v>2228</v>
      </c>
      <c r="B8407" s="3" t="s">
        <v>2186</v>
      </c>
      <c r="C8407" s="3" t="s">
        <v>26</v>
      </c>
      <c r="D8407" s="3">
        <v>1</v>
      </c>
      <c r="E8407" s="3" t="s">
        <v>72</v>
      </c>
      <c r="F8407" s="3" t="s">
        <v>28</v>
      </c>
      <c r="G8407" s="3">
        <v>999</v>
      </c>
      <c r="H8407" s="3">
        <v>0</v>
      </c>
      <c r="I8407" s="3" t="s">
        <v>29</v>
      </c>
      <c r="J8407" s="3">
        <v>9.6603277000000001E-2</v>
      </c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</row>
    <row r="8408" spans="1:32">
      <c r="A8408" s="3" t="s">
        <v>2229</v>
      </c>
      <c r="B8408" s="3" t="s">
        <v>2186</v>
      </c>
      <c r="C8408" s="3" t="s">
        <v>26</v>
      </c>
      <c r="D8408" s="3">
        <v>1</v>
      </c>
      <c r="E8408" s="3" t="s">
        <v>73</v>
      </c>
      <c r="F8408" s="3" t="s">
        <v>28</v>
      </c>
      <c r="G8408" s="3">
        <v>999</v>
      </c>
      <c r="H8408" s="3">
        <v>0</v>
      </c>
      <c r="I8408" s="3" t="s">
        <v>29</v>
      </c>
      <c r="J8408" s="3">
        <v>9.6603277000000001E-2</v>
      </c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</row>
    <row r="8409" spans="1:32">
      <c r="A8409" s="3" t="s">
        <v>2230</v>
      </c>
      <c r="B8409" s="3" t="s">
        <v>2186</v>
      </c>
      <c r="C8409" s="3" t="s">
        <v>26</v>
      </c>
      <c r="D8409" s="3">
        <v>1</v>
      </c>
      <c r="E8409" s="3" t="s">
        <v>74</v>
      </c>
      <c r="F8409" s="3" t="s">
        <v>28</v>
      </c>
      <c r="G8409" s="3">
        <v>999</v>
      </c>
      <c r="H8409" s="3">
        <v>0</v>
      </c>
      <c r="I8409" s="3" t="s">
        <v>29</v>
      </c>
      <c r="J8409" s="3">
        <v>9.6603277000000001E-2</v>
      </c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</row>
    <row r="8410" spans="1:32">
      <c r="A8410" s="3" t="s">
        <v>2231</v>
      </c>
      <c r="B8410" s="3" t="s">
        <v>2186</v>
      </c>
      <c r="C8410" s="3" t="s">
        <v>26</v>
      </c>
      <c r="D8410" s="3">
        <v>1</v>
      </c>
      <c r="E8410" s="3" t="s">
        <v>75</v>
      </c>
      <c r="F8410" s="3" t="s">
        <v>28</v>
      </c>
      <c r="G8410" s="3">
        <v>999</v>
      </c>
      <c r="H8410" s="3">
        <v>0</v>
      </c>
      <c r="I8410" s="3" t="s">
        <v>29</v>
      </c>
      <c r="J8410" s="3">
        <v>9.6603277000000001E-2</v>
      </c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</row>
    <row r="8411" spans="1:32">
      <c r="A8411" s="3" t="s">
        <v>2232</v>
      </c>
      <c r="B8411" s="3" t="s">
        <v>2186</v>
      </c>
      <c r="C8411" s="3" t="s">
        <v>26</v>
      </c>
      <c r="D8411" s="3">
        <v>1</v>
      </c>
      <c r="E8411" s="3" t="s">
        <v>76</v>
      </c>
      <c r="F8411" s="3" t="s">
        <v>28</v>
      </c>
      <c r="G8411" s="3">
        <v>999</v>
      </c>
      <c r="H8411" s="3">
        <v>0</v>
      </c>
      <c r="I8411" s="3" t="s">
        <v>29</v>
      </c>
      <c r="J8411" s="3">
        <v>9.6603277000000001E-2</v>
      </c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</row>
    <row r="8412" spans="1:32">
      <c r="A8412" s="3" t="s">
        <v>2233</v>
      </c>
      <c r="B8412" s="3" t="s">
        <v>2186</v>
      </c>
      <c r="C8412" s="3" t="s">
        <v>26</v>
      </c>
      <c r="D8412" s="3">
        <v>1</v>
      </c>
      <c r="E8412" s="3" t="s">
        <v>77</v>
      </c>
      <c r="F8412" s="3" t="s">
        <v>28</v>
      </c>
      <c r="G8412" s="3">
        <v>23.679126440000001</v>
      </c>
      <c r="H8412" s="3">
        <v>0.91</v>
      </c>
      <c r="I8412" s="3" t="s">
        <v>68</v>
      </c>
      <c r="J8412" s="3">
        <v>9.6603277000000001E-2</v>
      </c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</row>
    <row r="8413" spans="1:32">
      <c r="A8413" s="3" t="s">
        <v>8855</v>
      </c>
      <c r="B8413" s="3" t="s">
        <v>2186</v>
      </c>
      <c r="C8413" s="3" t="s">
        <v>26</v>
      </c>
      <c r="D8413" s="3">
        <v>1</v>
      </c>
      <c r="E8413" s="3" t="s">
        <v>2525</v>
      </c>
      <c r="F8413" s="3" t="s">
        <v>28</v>
      </c>
      <c r="G8413" s="3">
        <v>999</v>
      </c>
      <c r="H8413" s="3">
        <v>0</v>
      </c>
      <c r="I8413" s="3" t="s">
        <v>29</v>
      </c>
      <c r="J8413" s="3">
        <v>9.6603277000000001E-2</v>
      </c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</row>
    <row r="8414" spans="1:32">
      <c r="A8414" s="3" t="s">
        <v>8856</v>
      </c>
      <c r="B8414" s="3" t="s">
        <v>2186</v>
      </c>
      <c r="C8414" s="3" t="s">
        <v>26</v>
      </c>
      <c r="D8414" s="3">
        <v>1</v>
      </c>
      <c r="E8414" s="3" t="s">
        <v>2527</v>
      </c>
      <c r="F8414" s="3" t="s">
        <v>28</v>
      </c>
      <c r="G8414" s="3">
        <v>16.690494309999998</v>
      </c>
      <c r="H8414" s="3">
        <v>0.83</v>
      </c>
      <c r="I8414" s="3" t="s">
        <v>68</v>
      </c>
      <c r="J8414" s="3">
        <v>9.6603277000000001E-2</v>
      </c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</row>
    <row r="8415" spans="1:32">
      <c r="A8415" s="3" t="s">
        <v>8857</v>
      </c>
      <c r="B8415" s="3" t="s">
        <v>2186</v>
      </c>
      <c r="C8415" s="3" t="s">
        <v>26</v>
      </c>
      <c r="D8415" s="3">
        <v>1</v>
      </c>
      <c r="E8415" s="3" t="s">
        <v>2529</v>
      </c>
      <c r="F8415" s="3" t="s">
        <v>28</v>
      </c>
      <c r="G8415" s="3">
        <v>999</v>
      </c>
      <c r="H8415" s="3">
        <v>0</v>
      </c>
      <c r="I8415" s="3" t="s">
        <v>29</v>
      </c>
      <c r="J8415" s="3">
        <v>9.6603277000000001E-2</v>
      </c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</row>
    <row r="8416" spans="1:32">
      <c r="A8416" s="3" t="s">
        <v>8858</v>
      </c>
      <c r="B8416" s="3" t="s">
        <v>2186</v>
      </c>
      <c r="C8416" s="3" t="s">
        <v>26</v>
      </c>
      <c r="D8416" s="3">
        <v>1</v>
      </c>
      <c r="E8416" s="3" t="s">
        <v>2531</v>
      </c>
      <c r="F8416" s="3" t="s">
        <v>28</v>
      </c>
      <c r="G8416" s="3">
        <v>999</v>
      </c>
      <c r="H8416" s="3">
        <v>0</v>
      </c>
      <c r="I8416" s="3" t="s">
        <v>29</v>
      </c>
      <c r="J8416" s="3">
        <v>9.6603277000000001E-2</v>
      </c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</row>
    <row r="8417" spans="1:32">
      <c r="A8417" s="3" t="s">
        <v>8859</v>
      </c>
      <c r="B8417" s="3" t="s">
        <v>2186</v>
      </c>
      <c r="C8417" s="3" t="s">
        <v>26</v>
      </c>
      <c r="D8417" s="3">
        <v>1</v>
      </c>
      <c r="E8417" s="3" t="s">
        <v>2533</v>
      </c>
      <c r="F8417" s="3" t="s">
        <v>28</v>
      </c>
      <c r="G8417" s="3">
        <v>18.435151220000002</v>
      </c>
      <c r="H8417" s="3">
        <v>0.81</v>
      </c>
      <c r="I8417" s="3" t="s">
        <v>68</v>
      </c>
      <c r="J8417" s="3">
        <v>9.6603277000000001E-2</v>
      </c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</row>
    <row r="8418" spans="1:32">
      <c r="A8418" s="3" t="s">
        <v>8860</v>
      </c>
      <c r="B8418" s="3" t="s">
        <v>2186</v>
      </c>
      <c r="C8418" s="3" t="s">
        <v>26</v>
      </c>
      <c r="D8418" s="3">
        <v>1</v>
      </c>
      <c r="E8418" s="3" t="s">
        <v>2535</v>
      </c>
      <c r="F8418" s="3" t="s">
        <v>28</v>
      </c>
      <c r="G8418" s="3">
        <v>20.444138599999999</v>
      </c>
      <c r="H8418" s="3">
        <v>0.96</v>
      </c>
      <c r="I8418" s="3" t="s">
        <v>68</v>
      </c>
      <c r="J8418" s="3">
        <v>9.6603277000000001E-2</v>
      </c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</row>
    <row r="8419" spans="1:32">
      <c r="A8419" s="3" t="s">
        <v>8861</v>
      </c>
      <c r="B8419" s="3" t="s">
        <v>2186</v>
      </c>
      <c r="C8419" s="3" t="s">
        <v>26</v>
      </c>
      <c r="D8419" s="3">
        <v>1</v>
      </c>
      <c r="E8419" s="3" t="s">
        <v>2537</v>
      </c>
      <c r="F8419" s="3" t="s">
        <v>28</v>
      </c>
      <c r="G8419" s="3">
        <v>25.697120890000001</v>
      </c>
      <c r="H8419" s="3">
        <v>0.91</v>
      </c>
      <c r="I8419" s="3" t="s">
        <v>68</v>
      </c>
      <c r="J8419" s="3">
        <v>9.6603277000000001E-2</v>
      </c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</row>
    <row r="8420" spans="1:32">
      <c r="A8420" s="3" t="s">
        <v>8862</v>
      </c>
      <c r="B8420" s="3" t="s">
        <v>2186</v>
      </c>
      <c r="C8420" s="3" t="s">
        <v>26</v>
      </c>
      <c r="D8420" s="3">
        <v>1</v>
      </c>
      <c r="E8420" s="3" t="s">
        <v>2539</v>
      </c>
      <c r="F8420" s="3" t="s">
        <v>28</v>
      </c>
      <c r="G8420" s="3">
        <v>999</v>
      </c>
      <c r="H8420" s="3">
        <v>0</v>
      </c>
      <c r="I8420" s="3" t="s">
        <v>29</v>
      </c>
      <c r="J8420" s="3">
        <v>9.6603277000000001E-2</v>
      </c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</row>
    <row r="8421" spans="1:32">
      <c r="A8421" s="3" t="s">
        <v>8863</v>
      </c>
      <c r="B8421" s="3" t="s">
        <v>2186</v>
      </c>
      <c r="C8421" s="3" t="s">
        <v>26</v>
      </c>
      <c r="D8421" s="3">
        <v>1</v>
      </c>
      <c r="E8421" s="3" t="s">
        <v>2541</v>
      </c>
      <c r="F8421" s="3" t="s">
        <v>28</v>
      </c>
      <c r="G8421" s="3">
        <v>999</v>
      </c>
      <c r="H8421" s="3">
        <v>0</v>
      </c>
      <c r="I8421" s="3" t="s">
        <v>29</v>
      </c>
      <c r="J8421" s="3">
        <v>9.6603277000000001E-2</v>
      </c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</row>
    <row r="8422" spans="1:32">
      <c r="A8422" s="3" t="s">
        <v>8864</v>
      </c>
      <c r="B8422" s="3" t="s">
        <v>2186</v>
      </c>
      <c r="C8422" s="3" t="s">
        <v>26</v>
      </c>
      <c r="D8422" s="3">
        <v>1</v>
      </c>
      <c r="E8422" s="3" t="s">
        <v>2543</v>
      </c>
      <c r="F8422" s="3" t="s">
        <v>28</v>
      </c>
      <c r="G8422" s="3">
        <v>22.37202259</v>
      </c>
      <c r="H8422" s="3">
        <v>0.91</v>
      </c>
      <c r="I8422" s="3" t="s">
        <v>68</v>
      </c>
      <c r="J8422" s="3">
        <v>9.6603277000000001E-2</v>
      </c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</row>
    <row r="8423" spans="1:32">
      <c r="A8423" s="3" t="s">
        <v>8865</v>
      </c>
      <c r="B8423" s="3" t="s">
        <v>2186</v>
      </c>
      <c r="C8423" s="3" t="s">
        <v>26</v>
      </c>
      <c r="D8423" s="3">
        <v>1</v>
      </c>
      <c r="E8423" s="3" t="s">
        <v>2545</v>
      </c>
      <c r="F8423" s="3" t="s">
        <v>28</v>
      </c>
      <c r="G8423" s="3">
        <v>21.856834809999999</v>
      </c>
      <c r="H8423" s="3">
        <v>0.94</v>
      </c>
      <c r="I8423" s="3" t="s">
        <v>68</v>
      </c>
      <c r="J8423" s="3">
        <v>9.6603277000000001E-2</v>
      </c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</row>
    <row r="8424" spans="1:32">
      <c r="A8424" s="3" t="s">
        <v>8866</v>
      </c>
      <c r="B8424" s="3" t="s">
        <v>2186</v>
      </c>
      <c r="C8424" s="3" t="s">
        <v>26</v>
      </c>
      <c r="D8424" s="3">
        <v>1</v>
      </c>
      <c r="E8424" s="3" t="s">
        <v>2547</v>
      </c>
      <c r="F8424" s="3" t="s">
        <v>28</v>
      </c>
      <c r="G8424" s="3">
        <v>20.225522649999998</v>
      </c>
      <c r="H8424" s="3">
        <v>0.9</v>
      </c>
      <c r="I8424" s="3" t="s">
        <v>68</v>
      </c>
      <c r="J8424" s="3">
        <v>9.6603277000000001E-2</v>
      </c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</row>
    <row r="8425" spans="1:32">
      <c r="A8425" s="3" t="s">
        <v>8867</v>
      </c>
      <c r="B8425" s="3" t="s">
        <v>2186</v>
      </c>
      <c r="C8425" s="3" t="s">
        <v>26</v>
      </c>
      <c r="D8425" s="3">
        <v>1</v>
      </c>
      <c r="E8425" s="3" t="s">
        <v>2549</v>
      </c>
      <c r="F8425" s="3" t="s">
        <v>28</v>
      </c>
      <c r="G8425" s="3">
        <v>999</v>
      </c>
      <c r="H8425" s="3">
        <v>0</v>
      </c>
      <c r="I8425" s="3" t="s">
        <v>29</v>
      </c>
      <c r="J8425" s="3">
        <v>9.6603277000000001E-2</v>
      </c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</row>
    <row r="8426" spans="1:32">
      <c r="A8426" s="3" t="s">
        <v>8868</v>
      </c>
      <c r="B8426" s="3" t="s">
        <v>2186</v>
      </c>
      <c r="C8426" s="3" t="s">
        <v>26</v>
      </c>
      <c r="D8426" s="3">
        <v>1</v>
      </c>
      <c r="E8426" s="3" t="s">
        <v>2551</v>
      </c>
      <c r="F8426" s="3" t="s">
        <v>28</v>
      </c>
      <c r="G8426" s="3">
        <v>18.09917059</v>
      </c>
      <c r="H8426" s="3">
        <v>0.83</v>
      </c>
      <c r="I8426" s="3" t="s">
        <v>68</v>
      </c>
      <c r="J8426" s="3">
        <v>9.6603277000000001E-2</v>
      </c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</row>
    <row r="8427" spans="1:32">
      <c r="A8427" s="3" t="s">
        <v>8869</v>
      </c>
      <c r="B8427" s="3" t="s">
        <v>2186</v>
      </c>
      <c r="C8427" s="3" t="s">
        <v>26</v>
      </c>
      <c r="D8427" s="3">
        <v>1</v>
      </c>
      <c r="E8427" s="3" t="s">
        <v>2553</v>
      </c>
      <c r="F8427" s="3" t="s">
        <v>28</v>
      </c>
      <c r="G8427" s="3">
        <v>16.124652080000001</v>
      </c>
      <c r="H8427" s="3">
        <v>0.92</v>
      </c>
      <c r="I8427" s="3" t="s">
        <v>68</v>
      </c>
      <c r="J8427" s="3">
        <v>9.6603277000000001E-2</v>
      </c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</row>
    <row r="8428" spans="1:32">
      <c r="A8428" s="3" t="s">
        <v>8870</v>
      </c>
      <c r="B8428" s="3" t="s">
        <v>2186</v>
      </c>
      <c r="C8428" s="3" t="s">
        <v>26</v>
      </c>
      <c r="D8428" s="3">
        <v>1</v>
      </c>
      <c r="E8428" s="3" t="s">
        <v>2555</v>
      </c>
      <c r="F8428" s="3" t="s">
        <v>28</v>
      </c>
      <c r="G8428" s="3">
        <v>14.434324760000001</v>
      </c>
      <c r="H8428" s="3">
        <v>0.74</v>
      </c>
      <c r="I8428" s="3" t="s">
        <v>68</v>
      </c>
      <c r="J8428" s="3">
        <v>9.6603277000000001E-2</v>
      </c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</row>
    <row r="8429" spans="1:32">
      <c r="A8429" s="3" t="s">
        <v>8871</v>
      </c>
      <c r="B8429" s="3" t="s">
        <v>2186</v>
      </c>
      <c r="C8429" s="3" t="s">
        <v>26</v>
      </c>
      <c r="D8429" s="3">
        <v>1</v>
      </c>
      <c r="E8429" s="3" t="s">
        <v>2557</v>
      </c>
      <c r="F8429" s="3" t="s">
        <v>28</v>
      </c>
      <c r="G8429" s="3">
        <v>23.799608249999999</v>
      </c>
      <c r="H8429" s="3">
        <v>0.81</v>
      </c>
      <c r="I8429" s="3" t="s">
        <v>68</v>
      </c>
      <c r="J8429" s="3">
        <v>9.6603277000000001E-2</v>
      </c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</row>
    <row r="8430" spans="1:32">
      <c r="A8430" s="3" t="s">
        <v>8872</v>
      </c>
      <c r="B8430" s="3" t="s">
        <v>2186</v>
      </c>
      <c r="C8430" s="3" t="s">
        <v>26</v>
      </c>
      <c r="D8430" s="3">
        <v>1</v>
      </c>
      <c r="E8430" s="3" t="s">
        <v>2559</v>
      </c>
      <c r="F8430" s="3" t="s">
        <v>28</v>
      </c>
      <c r="G8430" s="3">
        <v>999</v>
      </c>
      <c r="H8430" s="3">
        <v>0</v>
      </c>
      <c r="I8430" s="3" t="s">
        <v>29</v>
      </c>
      <c r="J8430" s="3">
        <v>9.6603277000000001E-2</v>
      </c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</row>
    <row r="8431" spans="1:32">
      <c r="A8431" s="3" t="s">
        <v>8873</v>
      </c>
      <c r="B8431" s="3" t="s">
        <v>2186</v>
      </c>
      <c r="C8431" s="3" t="s">
        <v>26</v>
      </c>
      <c r="D8431" s="3">
        <v>1</v>
      </c>
      <c r="E8431" s="3" t="s">
        <v>2561</v>
      </c>
      <c r="F8431" s="3" t="s">
        <v>28</v>
      </c>
      <c r="G8431" s="3">
        <v>999</v>
      </c>
      <c r="H8431" s="3">
        <v>0</v>
      </c>
      <c r="I8431" s="3" t="s">
        <v>29</v>
      </c>
      <c r="J8431" s="3">
        <v>9.6603277000000001E-2</v>
      </c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</row>
    <row r="8432" spans="1:32">
      <c r="A8432" s="3" t="s">
        <v>8874</v>
      </c>
      <c r="B8432" s="3" t="s">
        <v>2186</v>
      </c>
      <c r="C8432" s="3" t="s">
        <v>26</v>
      </c>
      <c r="D8432" s="3">
        <v>1</v>
      </c>
      <c r="E8432" s="3" t="s">
        <v>2563</v>
      </c>
      <c r="F8432" s="3" t="s">
        <v>28</v>
      </c>
      <c r="G8432" s="3">
        <v>999</v>
      </c>
      <c r="H8432" s="3">
        <v>0</v>
      </c>
      <c r="I8432" s="3" t="s">
        <v>29</v>
      </c>
      <c r="J8432" s="3">
        <v>9.6603277000000001E-2</v>
      </c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</row>
    <row r="8433" spans="1:32">
      <c r="A8433" s="3" t="s">
        <v>8875</v>
      </c>
      <c r="B8433" s="3" t="s">
        <v>2186</v>
      </c>
      <c r="C8433" s="3" t="s">
        <v>26</v>
      </c>
      <c r="D8433" s="3">
        <v>1</v>
      </c>
      <c r="E8433" s="3" t="s">
        <v>2565</v>
      </c>
      <c r="F8433" s="3" t="s">
        <v>28</v>
      </c>
      <c r="G8433" s="3">
        <v>999</v>
      </c>
      <c r="H8433" s="3">
        <v>0</v>
      </c>
      <c r="I8433" s="3" t="s">
        <v>29</v>
      </c>
      <c r="J8433" s="3">
        <v>9.6603277000000001E-2</v>
      </c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</row>
    <row r="8434" spans="1:32">
      <c r="A8434" s="3" t="s">
        <v>8876</v>
      </c>
      <c r="B8434" s="3" t="s">
        <v>2186</v>
      </c>
      <c r="C8434" s="3" t="s">
        <v>26</v>
      </c>
      <c r="D8434" s="3">
        <v>1</v>
      </c>
      <c r="E8434" s="3" t="s">
        <v>2567</v>
      </c>
      <c r="F8434" s="3" t="s">
        <v>28</v>
      </c>
      <c r="G8434" s="3">
        <v>999</v>
      </c>
      <c r="H8434" s="3">
        <v>0</v>
      </c>
      <c r="I8434" s="3" t="s">
        <v>29</v>
      </c>
      <c r="J8434" s="3">
        <v>9.6603277000000001E-2</v>
      </c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</row>
    <row r="8435" spans="1:32">
      <c r="A8435" s="3" t="s">
        <v>8877</v>
      </c>
      <c r="B8435" s="3" t="s">
        <v>2186</v>
      </c>
      <c r="C8435" s="3" t="s">
        <v>26</v>
      </c>
      <c r="D8435" s="3">
        <v>1</v>
      </c>
      <c r="E8435" s="3" t="s">
        <v>2569</v>
      </c>
      <c r="F8435" s="3" t="s">
        <v>28</v>
      </c>
      <c r="G8435" s="3">
        <v>999</v>
      </c>
      <c r="H8435" s="3">
        <v>0</v>
      </c>
      <c r="I8435" s="3" t="s">
        <v>29</v>
      </c>
      <c r="J8435" s="3">
        <v>9.6603277000000001E-2</v>
      </c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</row>
    <row r="8436" spans="1:32">
      <c r="A8436" s="3" t="s">
        <v>8878</v>
      </c>
      <c r="B8436" s="3" t="s">
        <v>2186</v>
      </c>
      <c r="C8436" s="3" t="s">
        <v>26</v>
      </c>
      <c r="D8436" s="3">
        <v>1</v>
      </c>
      <c r="E8436" s="3" t="s">
        <v>2571</v>
      </c>
      <c r="F8436" s="3" t="s">
        <v>28</v>
      </c>
      <c r="G8436" s="3">
        <v>999</v>
      </c>
      <c r="H8436" s="3">
        <v>0</v>
      </c>
      <c r="I8436" s="3" t="s">
        <v>29</v>
      </c>
      <c r="J8436" s="3">
        <v>9.6603277000000001E-2</v>
      </c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</row>
    <row r="8437" spans="1:32">
      <c r="A8437" s="3" t="s">
        <v>8879</v>
      </c>
      <c r="B8437" s="3" t="s">
        <v>2186</v>
      </c>
      <c r="C8437" s="3" t="s">
        <v>26</v>
      </c>
      <c r="D8437" s="3">
        <v>1</v>
      </c>
      <c r="E8437" s="3" t="s">
        <v>2573</v>
      </c>
      <c r="F8437" s="3" t="s">
        <v>28</v>
      </c>
      <c r="G8437" s="3">
        <v>999</v>
      </c>
      <c r="H8437" s="3">
        <v>0</v>
      </c>
      <c r="I8437" s="3" t="s">
        <v>29</v>
      </c>
      <c r="J8437" s="3">
        <v>9.6603277000000001E-2</v>
      </c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</row>
    <row r="8438" spans="1:32">
      <c r="A8438" s="3" t="s">
        <v>8880</v>
      </c>
      <c r="B8438" s="3" t="s">
        <v>2186</v>
      </c>
      <c r="C8438" s="3" t="s">
        <v>26</v>
      </c>
      <c r="D8438" s="3">
        <v>1</v>
      </c>
      <c r="E8438" s="3" t="s">
        <v>2575</v>
      </c>
      <c r="F8438" s="3" t="s">
        <v>28</v>
      </c>
      <c r="G8438" s="3">
        <v>999</v>
      </c>
      <c r="H8438" s="3">
        <v>0</v>
      </c>
      <c r="I8438" s="3" t="s">
        <v>29</v>
      </c>
      <c r="J8438" s="3">
        <v>9.6603277000000001E-2</v>
      </c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</row>
    <row r="8439" spans="1:32">
      <c r="A8439" s="3" t="s">
        <v>8881</v>
      </c>
      <c r="B8439" s="3" t="s">
        <v>2186</v>
      </c>
      <c r="C8439" s="3" t="s">
        <v>26</v>
      </c>
      <c r="D8439" s="3">
        <v>1</v>
      </c>
      <c r="E8439" s="3" t="s">
        <v>2577</v>
      </c>
      <c r="F8439" s="3" t="s">
        <v>28</v>
      </c>
      <c r="G8439" s="3">
        <v>999</v>
      </c>
      <c r="H8439" s="3">
        <v>0</v>
      </c>
      <c r="I8439" s="3" t="s">
        <v>29</v>
      </c>
      <c r="J8439" s="3">
        <v>9.6603277000000001E-2</v>
      </c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</row>
    <row r="8440" spans="1:32">
      <c r="A8440" s="3" t="s">
        <v>8882</v>
      </c>
      <c r="B8440" s="3" t="s">
        <v>2186</v>
      </c>
      <c r="C8440" s="3" t="s">
        <v>26</v>
      </c>
      <c r="D8440" s="3">
        <v>1</v>
      </c>
      <c r="E8440" s="3" t="s">
        <v>2579</v>
      </c>
      <c r="F8440" s="3" t="s">
        <v>28</v>
      </c>
      <c r="G8440" s="3">
        <v>999</v>
      </c>
      <c r="H8440" s="3">
        <v>0</v>
      </c>
      <c r="I8440" s="3" t="s">
        <v>29</v>
      </c>
      <c r="J8440" s="3">
        <v>9.6603277000000001E-2</v>
      </c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</row>
    <row r="8441" spans="1:32">
      <c r="A8441" s="3" t="s">
        <v>8883</v>
      </c>
      <c r="B8441" s="3" t="s">
        <v>2186</v>
      </c>
      <c r="C8441" s="3" t="s">
        <v>26</v>
      </c>
      <c r="D8441" s="3">
        <v>1</v>
      </c>
      <c r="E8441" s="3" t="s">
        <v>2581</v>
      </c>
      <c r="F8441" s="3" t="s">
        <v>28</v>
      </c>
      <c r="G8441" s="3">
        <v>999</v>
      </c>
      <c r="H8441" s="3">
        <v>0</v>
      </c>
      <c r="I8441" s="3" t="s">
        <v>29</v>
      </c>
      <c r="J8441" s="3">
        <v>9.6603277000000001E-2</v>
      </c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</row>
    <row r="8442" spans="1:32">
      <c r="A8442" s="3" t="s">
        <v>8884</v>
      </c>
      <c r="B8442" s="3" t="s">
        <v>2186</v>
      </c>
      <c r="C8442" s="3" t="s">
        <v>26</v>
      </c>
      <c r="D8442" s="3">
        <v>1</v>
      </c>
      <c r="E8442" s="3" t="s">
        <v>2583</v>
      </c>
      <c r="F8442" s="3" t="s">
        <v>28</v>
      </c>
      <c r="G8442" s="3">
        <v>999</v>
      </c>
      <c r="H8442" s="3">
        <v>0</v>
      </c>
      <c r="I8442" s="3" t="s">
        <v>29</v>
      </c>
      <c r="J8442" s="3">
        <v>9.6603277000000001E-2</v>
      </c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</row>
    <row r="8443" spans="1:32">
      <c r="A8443" s="3" t="s">
        <v>8885</v>
      </c>
      <c r="B8443" s="3" t="s">
        <v>2186</v>
      </c>
      <c r="C8443" s="3" t="s">
        <v>26</v>
      </c>
      <c r="D8443" s="3">
        <v>1</v>
      </c>
      <c r="E8443" s="3" t="s">
        <v>2585</v>
      </c>
      <c r="F8443" s="3" t="s">
        <v>28</v>
      </c>
      <c r="G8443" s="3">
        <v>999</v>
      </c>
      <c r="H8443" s="3">
        <v>0</v>
      </c>
      <c r="I8443" s="3" t="s">
        <v>29</v>
      </c>
      <c r="J8443" s="3">
        <v>9.6603277000000001E-2</v>
      </c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</row>
    <row r="8444" spans="1:32">
      <c r="A8444" s="3" t="s">
        <v>8886</v>
      </c>
      <c r="B8444" s="3" t="s">
        <v>2186</v>
      </c>
      <c r="C8444" s="3" t="s">
        <v>26</v>
      </c>
      <c r="D8444" s="3">
        <v>1</v>
      </c>
      <c r="E8444" s="3" t="s">
        <v>2587</v>
      </c>
      <c r="F8444" s="3" t="s">
        <v>28</v>
      </c>
      <c r="G8444" s="3">
        <v>999</v>
      </c>
      <c r="H8444" s="3">
        <v>0</v>
      </c>
      <c r="I8444" s="3" t="s">
        <v>29</v>
      </c>
      <c r="J8444" s="3">
        <v>9.6603277000000001E-2</v>
      </c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</row>
    <row r="8445" spans="1:32">
      <c r="A8445" s="3" t="s">
        <v>8887</v>
      </c>
      <c r="B8445" s="3" t="s">
        <v>2186</v>
      </c>
      <c r="C8445" s="3" t="s">
        <v>26</v>
      </c>
      <c r="D8445" s="3">
        <v>1</v>
      </c>
      <c r="E8445" s="3" t="s">
        <v>2589</v>
      </c>
      <c r="F8445" s="3" t="s">
        <v>28</v>
      </c>
      <c r="G8445" s="3">
        <v>999</v>
      </c>
      <c r="H8445" s="3">
        <v>0</v>
      </c>
      <c r="I8445" s="3" t="s">
        <v>29</v>
      </c>
      <c r="J8445" s="3">
        <v>9.6603277000000001E-2</v>
      </c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</row>
    <row r="8446" spans="1:32">
      <c r="A8446" s="3" t="s">
        <v>8888</v>
      </c>
      <c r="B8446" s="3" t="s">
        <v>2186</v>
      </c>
      <c r="C8446" s="3" t="s">
        <v>26</v>
      </c>
      <c r="D8446" s="3">
        <v>1</v>
      </c>
      <c r="E8446" s="3" t="s">
        <v>2591</v>
      </c>
      <c r="F8446" s="3" t="s">
        <v>28</v>
      </c>
      <c r="G8446" s="3">
        <v>999</v>
      </c>
      <c r="H8446" s="3">
        <v>0</v>
      </c>
      <c r="I8446" s="3" t="s">
        <v>29</v>
      </c>
      <c r="J8446" s="3">
        <v>9.6603277000000001E-2</v>
      </c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</row>
    <row r="8447" spans="1:32">
      <c r="A8447" s="3" t="s">
        <v>8889</v>
      </c>
      <c r="B8447" s="3" t="s">
        <v>2186</v>
      </c>
      <c r="C8447" s="3" t="s">
        <v>26</v>
      </c>
      <c r="D8447" s="3">
        <v>1</v>
      </c>
      <c r="E8447" s="3" t="s">
        <v>2593</v>
      </c>
      <c r="F8447" s="3" t="s">
        <v>28</v>
      </c>
      <c r="G8447" s="3">
        <v>999</v>
      </c>
      <c r="H8447" s="3">
        <v>0</v>
      </c>
      <c r="I8447" s="3" t="s">
        <v>29</v>
      </c>
      <c r="J8447" s="3">
        <v>9.6603277000000001E-2</v>
      </c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</row>
    <row r="8448" spans="1:32">
      <c r="A8448" s="3" t="s">
        <v>8890</v>
      </c>
      <c r="B8448" s="3" t="s">
        <v>2186</v>
      </c>
      <c r="C8448" s="3" t="s">
        <v>26</v>
      </c>
      <c r="D8448" s="3">
        <v>1</v>
      </c>
      <c r="E8448" s="3" t="s">
        <v>2595</v>
      </c>
      <c r="F8448" s="3" t="s">
        <v>28</v>
      </c>
      <c r="G8448" s="3">
        <v>999</v>
      </c>
      <c r="H8448" s="3">
        <v>0</v>
      </c>
      <c r="I8448" s="3" t="s">
        <v>29</v>
      </c>
      <c r="J8448" s="3">
        <v>9.6603277000000001E-2</v>
      </c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</row>
    <row r="8449" spans="1:32">
      <c r="A8449" s="3" t="s">
        <v>8891</v>
      </c>
      <c r="B8449" s="3" t="s">
        <v>2186</v>
      </c>
      <c r="C8449" s="3" t="s">
        <v>26</v>
      </c>
      <c r="D8449" s="3">
        <v>1</v>
      </c>
      <c r="E8449" s="3" t="s">
        <v>2597</v>
      </c>
      <c r="F8449" s="3" t="s">
        <v>28</v>
      </c>
      <c r="G8449" s="3">
        <v>999</v>
      </c>
      <c r="H8449" s="3">
        <v>0</v>
      </c>
      <c r="I8449" s="3" t="s">
        <v>29</v>
      </c>
      <c r="J8449" s="3">
        <v>9.6603277000000001E-2</v>
      </c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</row>
    <row r="8450" spans="1:32">
      <c r="A8450" s="3" t="s">
        <v>8892</v>
      </c>
      <c r="B8450" s="3" t="s">
        <v>2186</v>
      </c>
      <c r="C8450" s="3" t="s">
        <v>26</v>
      </c>
      <c r="D8450" s="3">
        <v>1</v>
      </c>
      <c r="E8450" s="3" t="s">
        <v>2599</v>
      </c>
      <c r="F8450" s="3" t="s">
        <v>28</v>
      </c>
      <c r="G8450" s="3">
        <v>999</v>
      </c>
      <c r="H8450" s="3">
        <v>0</v>
      </c>
      <c r="I8450" s="3" t="s">
        <v>29</v>
      </c>
      <c r="J8450" s="3">
        <v>9.6603277000000001E-2</v>
      </c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</row>
    <row r="8451" spans="1:32">
      <c r="A8451" s="3" t="s">
        <v>8893</v>
      </c>
      <c r="B8451" s="3" t="s">
        <v>2186</v>
      </c>
      <c r="C8451" s="3" t="s">
        <v>26</v>
      </c>
      <c r="D8451" s="3">
        <v>1</v>
      </c>
      <c r="E8451" s="3" t="s">
        <v>2601</v>
      </c>
      <c r="F8451" s="3" t="s">
        <v>28</v>
      </c>
      <c r="G8451" s="3">
        <v>999</v>
      </c>
      <c r="H8451" s="3">
        <v>0</v>
      </c>
      <c r="I8451" s="3" t="s">
        <v>29</v>
      </c>
      <c r="J8451" s="3">
        <v>9.6603277000000001E-2</v>
      </c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</row>
    <row r="8452" spans="1:32">
      <c r="A8452" s="3" t="s">
        <v>8894</v>
      </c>
      <c r="B8452" s="3" t="s">
        <v>2186</v>
      </c>
      <c r="C8452" s="3" t="s">
        <v>26</v>
      </c>
      <c r="D8452" s="3">
        <v>1</v>
      </c>
      <c r="E8452" s="3" t="s">
        <v>2603</v>
      </c>
      <c r="F8452" s="3" t="s">
        <v>28</v>
      </c>
      <c r="G8452" s="3">
        <v>999</v>
      </c>
      <c r="H8452" s="3">
        <v>0</v>
      </c>
      <c r="I8452" s="3" t="s">
        <v>29</v>
      </c>
      <c r="J8452" s="3">
        <v>9.6603277000000001E-2</v>
      </c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</row>
    <row r="8453" spans="1:32">
      <c r="A8453" s="3" t="s">
        <v>8895</v>
      </c>
      <c r="B8453" s="3" t="s">
        <v>2186</v>
      </c>
      <c r="C8453" s="3" t="s">
        <v>26</v>
      </c>
      <c r="D8453" s="3">
        <v>1</v>
      </c>
      <c r="E8453" s="3" t="s">
        <v>2605</v>
      </c>
      <c r="F8453" s="3" t="s">
        <v>28</v>
      </c>
      <c r="G8453" s="3">
        <v>999</v>
      </c>
      <c r="H8453" s="3">
        <v>0</v>
      </c>
      <c r="I8453" s="3" t="s">
        <v>29</v>
      </c>
      <c r="J8453" s="3">
        <v>9.6603277000000001E-2</v>
      </c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</row>
    <row r="8454" spans="1:32">
      <c r="A8454" s="3" t="s">
        <v>8896</v>
      </c>
      <c r="B8454" s="3" t="s">
        <v>2186</v>
      </c>
      <c r="C8454" s="3" t="s">
        <v>26</v>
      </c>
      <c r="D8454" s="3">
        <v>1</v>
      </c>
      <c r="E8454" s="3" t="s">
        <v>2607</v>
      </c>
      <c r="F8454" s="3" t="s">
        <v>28</v>
      </c>
      <c r="G8454" s="3">
        <v>999</v>
      </c>
      <c r="H8454" s="3">
        <v>0</v>
      </c>
      <c r="I8454" s="3" t="s">
        <v>29</v>
      </c>
      <c r="J8454" s="3">
        <v>9.6603277000000001E-2</v>
      </c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</row>
    <row r="8455" spans="1:32">
      <c r="A8455" s="3" t="s">
        <v>8897</v>
      </c>
      <c r="B8455" s="3" t="s">
        <v>2186</v>
      </c>
      <c r="C8455" s="3" t="s">
        <v>26</v>
      </c>
      <c r="D8455" s="3">
        <v>1</v>
      </c>
      <c r="E8455" s="3" t="s">
        <v>2609</v>
      </c>
      <c r="F8455" s="3" t="s">
        <v>28</v>
      </c>
      <c r="G8455" s="3">
        <v>999</v>
      </c>
      <c r="H8455" s="3">
        <v>0</v>
      </c>
      <c r="I8455" s="3" t="s">
        <v>29</v>
      </c>
      <c r="J8455" s="3">
        <v>9.6603277000000001E-2</v>
      </c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</row>
    <row r="8456" spans="1:32">
      <c r="A8456" s="3" t="s">
        <v>8898</v>
      </c>
      <c r="B8456" s="3" t="s">
        <v>2186</v>
      </c>
      <c r="C8456" s="3" t="s">
        <v>26</v>
      </c>
      <c r="D8456" s="3">
        <v>1</v>
      </c>
      <c r="E8456" s="3" t="s">
        <v>2611</v>
      </c>
      <c r="F8456" s="3" t="s">
        <v>28</v>
      </c>
      <c r="G8456" s="3">
        <v>999</v>
      </c>
      <c r="H8456" s="3">
        <v>0</v>
      </c>
      <c r="I8456" s="3" t="s">
        <v>29</v>
      </c>
      <c r="J8456" s="3">
        <v>9.6603277000000001E-2</v>
      </c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</row>
    <row r="8457" spans="1:32">
      <c r="A8457" s="3" t="s">
        <v>8899</v>
      </c>
      <c r="B8457" s="3" t="s">
        <v>2186</v>
      </c>
      <c r="C8457" s="3" t="s">
        <v>26</v>
      </c>
      <c r="D8457" s="3">
        <v>1</v>
      </c>
      <c r="E8457" s="3" t="s">
        <v>2613</v>
      </c>
      <c r="F8457" s="3" t="s">
        <v>28</v>
      </c>
      <c r="G8457" s="3">
        <v>999</v>
      </c>
      <c r="H8457" s="3">
        <v>0</v>
      </c>
      <c r="I8457" s="3" t="s">
        <v>29</v>
      </c>
      <c r="J8457" s="3">
        <v>9.6603277000000001E-2</v>
      </c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</row>
    <row r="8458" spans="1:32">
      <c r="A8458" s="3" t="s">
        <v>8900</v>
      </c>
      <c r="B8458" s="3" t="s">
        <v>2186</v>
      </c>
      <c r="C8458" s="3" t="s">
        <v>26</v>
      </c>
      <c r="D8458" s="3">
        <v>1</v>
      </c>
      <c r="E8458" s="3" t="s">
        <v>2615</v>
      </c>
      <c r="F8458" s="3" t="s">
        <v>28</v>
      </c>
      <c r="G8458" s="3">
        <v>999</v>
      </c>
      <c r="H8458" s="3">
        <v>0</v>
      </c>
      <c r="I8458" s="3" t="s">
        <v>29</v>
      </c>
      <c r="J8458" s="3">
        <v>9.6603277000000001E-2</v>
      </c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</row>
    <row r="8459" spans="1:32">
      <c r="A8459" s="3" t="s">
        <v>8901</v>
      </c>
      <c r="B8459" s="3" t="s">
        <v>2186</v>
      </c>
      <c r="C8459" s="3" t="s">
        <v>26</v>
      </c>
      <c r="D8459" s="3">
        <v>1</v>
      </c>
      <c r="E8459" s="3" t="s">
        <v>2617</v>
      </c>
      <c r="F8459" s="3" t="s">
        <v>28</v>
      </c>
      <c r="G8459" s="3">
        <v>999</v>
      </c>
      <c r="H8459" s="3">
        <v>0</v>
      </c>
      <c r="I8459" s="3" t="s">
        <v>29</v>
      </c>
      <c r="J8459" s="3">
        <v>9.6603277000000001E-2</v>
      </c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</row>
    <row r="8460" spans="1:32">
      <c r="A8460" s="3" t="s">
        <v>8902</v>
      </c>
      <c r="B8460" s="3" t="s">
        <v>2186</v>
      </c>
      <c r="C8460" s="3" t="s">
        <v>26</v>
      </c>
      <c r="D8460" s="3">
        <v>1</v>
      </c>
      <c r="E8460" s="3" t="s">
        <v>2619</v>
      </c>
      <c r="F8460" s="3" t="s">
        <v>28</v>
      </c>
      <c r="G8460" s="3">
        <v>999</v>
      </c>
      <c r="H8460" s="3">
        <v>0</v>
      </c>
      <c r="I8460" s="3" t="s">
        <v>29</v>
      </c>
      <c r="J8460" s="3">
        <v>9.6603277000000001E-2</v>
      </c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</row>
    <row r="8461" spans="1:32">
      <c r="A8461" s="3" t="s">
        <v>8903</v>
      </c>
      <c r="B8461" s="3" t="s">
        <v>8904</v>
      </c>
      <c r="C8461" s="3" t="s">
        <v>26</v>
      </c>
      <c r="D8461" s="3">
        <v>1</v>
      </c>
      <c r="E8461" s="3" t="s">
        <v>27</v>
      </c>
      <c r="F8461" s="3" t="s">
        <v>28</v>
      </c>
      <c r="G8461" s="3">
        <v>999</v>
      </c>
      <c r="H8461" s="3">
        <v>0</v>
      </c>
      <c r="I8461" s="3" t="s">
        <v>29</v>
      </c>
      <c r="J8461" s="3">
        <v>9.6603277000000001E-2</v>
      </c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</row>
    <row r="8462" spans="1:32">
      <c r="A8462" s="3" t="s">
        <v>8905</v>
      </c>
      <c r="B8462" s="3" t="s">
        <v>8904</v>
      </c>
      <c r="C8462" s="3" t="s">
        <v>26</v>
      </c>
      <c r="D8462" s="3">
        <v>1</v>
      </c>
      <c r="E8462" s="3" t="s">
        <v>30</v>
      </c>
      <c r="F8462" s="3" t="s">
        <v>28</v>
      </c>
      <c r="G8462" s="3">
        <v>21.549426969999999</v>
      </c>
      <c r="H8462" s="3">
        <v>0.62</v>
      </c>
      <c r="I8462" s="3" t="s">
        <v>68</v>
      </c>
      <c r="J8462" s="3">
        <v>9.6603277000000001E-2</v>
      </c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</row>
    <row r="8463" spans="1:32">
      <c r="A8463" s="3" t="s">
        <v>8906</v>
      </c>
      <c r="B8463" s="3" t="s">
        <v>8904</v>
      </c>
      <c r="C8463" s="3" t="s">
        <v>26</v>
      </c>
      <c r="D8463" s="3">
        <v>1</v>
      </c>
      <c r="E8463" s="3" t="s">
        <v>31</v>
      </c>
      <c r="F8463" s="3" t="s">
        <v>28</v>
      </c>
      <c r="G8463" s="3">
        <v>17.21629828</v>
      </c>
      <c r="H8463" s="3">
        <v>0.82</v>
      </c>
      <c r="I8463" s="3" t="s">
        <v>68</v>
      </c>
      <c r="J8463" s="3">
        <v>9.6603277000000001E-2</v>
      </c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</row>
    <row r="8464" spans="1:32">
      <c r="A8464" s="3" t="s">
        <v>8907</v>
      </c>
      <c r="B8464" s="3" t="s">
        <v>8904</v>
      </c>
      <c r="C8464" s="3" t="s">
        <v>26</v>
      </c>
      <c r="D8464" s="3">
        <v>1</v>
      </c>
      <c r="E8464" s="3" t="s">
        <v>32</v>
      </c>
      <c r="F8464" s="3" t="s">
        <v>28</v>
      </c>
      <c r="G8464" s="3">
        <v>999</v>
      </c>
      <c r="H8464" s="3">
        <v>0</v>
      </c>
      <c r="I8464" s="3" t="s">
        <v>29</v>
      </c>
      <c r="J8464" s="3">
        <v>9.6603277000000001E-2</v>
      </c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</row>
    <row r="8465" spans="1:32">
      <c r="A8465" s="3" t="s">
        <v>8908</v>
      </c>
      <c r="B8465" s="3" t="s">
        <v>8904</v>
      </c>
      <c r="C8465" s="3" t="s">
        <v>26</v>
      </c>
      <c r="D8465" s="3">
        <v>1</v>
      </c>
      <c r="E8465" s="3" t="s">
        <v>33</v>
      </c>
      <c r="F8465" s="3" t="s">
        <v>28</v>
      </c>
      <c r="G8465" s="3">
        <v>21.683625119999999</v>
      </c>
      <c r="H8465" s="3">
        <v>0.74</v>
      </c>
      <c r="I8465" s="3" t="s">
        <v>68</v>
      </c>
      <c r="J8465" s="3">
        <v>9.6603277000000001E-2</v>
      </c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</row>
    <row r="8466" spans="1:32">
      <c r="A8466" s="3" t="s">
        <v>8909</v>
      </c>
      <c r="B8466" s="3" t="s">
        <v>8904</v>
      </c>
      <c r="C8466" s="3" t="s">
        <v>26</v>
      </c>
      <c r="D8466" s="3">
        <v>1</v>
      </c>
      <c r="E8466" s="3" t="s">
        <v>34</v>
      </c>
      <c r="F8466" s="3" t="s">
        <v>28</v>
      </c>
      <c r="G8466" s="3">
        <v>21.804617289999999</v>
      </c>
      <c r="H8466" s="3">
        <v>0.93</v>
      </c>
      <c r="I8466" s="3" t="s">
        <v>68</v>
      </c>
      <c r="J8466" s="3">
        <v>9.6603277000000001E-2</v>
      </c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</row>
    <row r="8467" spans="1:32">
      <c r="A8467" s="3" t="s">
        <v>8910</v>
      </c>
      <c r="B8467" s="3" t="s">
        <v>8904</v>
      </c>
      <c r="C8467" s="3" t="s">
        <v>26</v>
      </c>
      <c r="D8467" s="3">
        <v>1</v>
      </c>
      <c r="E8467" s="3" t="s">
        <v>35</v>
      </c>
      <c r="F8467" s="3" t="s">
        <v>28</v>
      </c>
      <c r="G8467" s="3">
        <v>19.30278011</v>
      </c>
      <c r="H8467" s="3">
        <v>0.92</v>
      </c>
      <c r="I8467" s="3" t="s">
        <v>68</v>
      </c>
      <c r="J8467" s="3">
        <v>9.6603277000000001E-2</v>
      </c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</row>
    <row r="8468" spans="1:32">
      <c r="A8468" s="3" t="s">
        <v>8911</v>
      </c>
      <c r="B8468" s="3" t="s">
        <v>8904</v>
      </c>
      <c r="C8468" s="3" t="s">
        <v>26</v>
      </c>
      <c r="D8468" s="3">
        <v>1</v>
      </c>
      <c r="E8468" s="3" t="s">
        <v>36</v>
      </c>
      <c r="F8468" s="3" t="s">
        <v>28</v>
      </c>
      <c r="G8468" s="3">
        <v>20.05421243</v>
      </c>
      <c r="H8468" s="3">
        <v>0.94</v>
      </c>
      <c r="I8468" s="3" t="s">
        <v>68</v>
      </c>
      <c r="J8468" s="3">
        <v>9.6603277000000001E-2</v>
      </c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</row>
    <row r="8469" spans="1:32">
      <c r="A8469" s="3" t="s">
        <v>8912</v>
      </c>
      <c r="B8469" s="3" t="s">
        <v>8904</v>
      </c>
      <c r="C8469" s="3" t="s">
        <v>26</v>
      </c>
      <c r="D8469" s="3">
        <v>1</v>
      </c>
      <c r="E8469" s="3" t="s">
        <v>37</v>
      </c>
      <c r="F8469" s="3" t="s">
        <v>28</v>
      </c>
      <c r="G8469" s="3">
        <v>999</v>
      </c>
      <c r="H8469" s="3">
        <v>0</v>
      </c>
      <c r="I8469" s="3" t="s">
        <v>29</v>
      </c>
      <c r="J8469" s="3">
        <v>9.6603277000000001E-2</v>
      </c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</row>
    <row r="8470" spans="1:32">
      <c r="A8470" s="3" t="s">
        <v>8913</v>
      </c>
      <c r="B8470" s="3" t="s">
        <v>8904</v>
      </c>
      <c r="C8470" s="3" t="s">
        <v>26</v>
      </c>
      <c r="D8470" s="3">
        <v>1</v>
      </c>
      <c r="E8470" s="3" t="s">
        <v>38</v>
      </c>
      <c r="F8470" s="3" t="s">
        <v>28</v>
      </c>
      <c r="G8470" s="3">
        <v>16.415546800000001</v>
      </c>
      <c r="H8470" s="3">
        <v>0.93</v>
      </c>
      <c r="I8470" s="3" t="s">
        <v>68</v>
      </c>
      <c r="J8470" s="3">
        <v>9.6603277000000001E-2</v>
      </c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</row>
    <row r="8471" spans="1:32">
      <c r="A8471" s="3" t="s">
        <v>8914</v>
      </c>
      <c r="B8471" s="3" t="s">
        <v>8904</v>
      </c>
      <c r="C8471" s="3" t="s">
        <v>26</v>
      </c>
      <c r="D8471" s="3">
        <v>1</v>
      </c>
      <c r="E8471" s="3" t="s">
        <v>39</v>
      </c>
      <c r="F8471" s="3" t="s">
        <v>28</v>
      </c>
      <c r="G8471" s="3">
        <v>22.3673334</v>
      </c>
      <c r="H8471" s="3">
        <v>0.94</v>
      </c>
      <c r="I8471" s="3" t="s">
        <v>68</v>
      </c>
      <c r="J8471" s="3">
        <v>9.6603277000000001E-2</v>
      </c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</row>
    <row r="8472" spans="1:32">
      <c r="A8472" s="3" t="s">
        <v>8915</v>
      </c>
      <c r="B8472" s="3" t="s">
        <v>8904</v>
      </c>
      <c r="C8472" s="3" t="s">
        <v>26</v>
      </c>
      <c r="D8472" s="3">
        <v>1</v>
      </c>
      <c r="E8472" s="3" t="s">
        <v>40</v>
      </c>
      <c r="F8472" s="3" t="s">
        <v>28</v>
      </c>
      <c r="G8472" s="3">
        <v>21.74261512</v>
      </c>
      <c r="H8472" s="3">
        <v>0.92</v>
      </c>
      <c r="I8472" s="3" t="s">
        <v>68</v>
      </c>
      <c r="J8472" s="3">
        <v>9.6603277000000001E-2</v>
      </c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</row>
    <row r="8473" spans="1:32">
      <c r="A8473" s="3" t="s">
        <v>8916</v>
      </c>
      <c r="B8473" s="3" t="s">
        <v>8904</v>
      </c>
      <c r="C8473" s="3" t="s">
        <v>26</v>
      </c>
      <c r="D8473" s="3">
        <v>1</v>
      </c>
      <c r="E8473" s="3" t="s">
        <v>41</v>
      </c>
      <c r="F8473" s="3" t="s">
        <v>28</v>
      </c>
      <c r="G8473" s="3">
        <v>21.90520596</v>
      </c>
      <c r="H8473" s="3">
        <v>0.71</v>
      </c>
      <c r="I8473" s="3" t="s">
        <v>68</v>
      </c>
      <c r="J8473" s="3">
        <v>9.6603277000000001E-2</v>
      </c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</row>
    <row r="8474" spans="1:32">
      <c r="A8474" s="3" t="s">
        <v>8917</v>
      </c>
      <c r="B8474" s="3" t="s">
        <v>8904</v>
      </c>
      <c r="C8474" s="3" t="s">
        <v>26</v>
      </c>
      <c r="D8474" s="3">
        <v>1</v>
      </c>
      <c r="E8474" s="3" t="s">
        <v>42</v>
      </c>
      <c r="F8474" s="3" t="s">
        <v>28</v>
      </c>
      <c r="G8474" s="3">
        <v>999</v>
      </c>
      <c r="H8474" s="3">
        <v>0</v>
      </c>
      <c r="I8474" s="3" t="s">
        <v>29</v>
      </c>
      <c r="J8474" s="3">
        <v>9.6603277000000001E-2</v>
      </c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</row>
    <row r="8475" spans="1:32">
      <c r="A8475" s="3" t="s">
        <v>8918</v>
      </c>
      <c r="B8475" s="3" t="s">
        <v>8904</v>
      </c>
      <c r="C8475" s="3" t="s">
        <v>26</v>
      </c>
      <c r="D8475" s="3">
        <v>1</v>
      </c>
      <c r="E8475" s="3" t="s">
        <v>43</v>
      </c>
      <c r="F8475" s="3" t="s">
        <v>28</v>
      </c>
      <c r="G8475" s="3">
        <v>999</v>
      </c>
      <c r="H8475" s="3">
        <v>0</v>
      </c>
      <c r="I8475" s="3" t="s">
        <v>29</v>
      </c>
      <c r="J8475" s="3">
        <v>9.6603277000000001E-2</v>
      </c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</row>
    <row r="8476" spans="1:32">
      <c r="A8476" s="3" t="s">
        <v>8919</v>
      </c>
      <c r="B8476" s="3" t="s">
        <v>8904</v>
      </c>
      <c r="C8476" s="3" t="s">
        <v>26</v>
      </c>
      <c r="D8476" s="3">
        <v>1</v>
      </c>
      <c r="E8476" s="3" t="s">
        <v>44</v>
      </c>
      <c r="F8476" s="3" t="s">
        <v>28</v>
      </c>
      <c r="G8476" s="3">
        <v>999</v>
      </c>
      <c r="H8476" s="3">
        <v>0</v>
      </c>
      <c r="I8476" s="3" t="s">
        <v>29</v>
      </c>
      <c r="J8476" s="3">
        <v>9.6603277000000001E-2</v>
      </c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</row>
    <row r="8477" spans="1:32">
      <c r="A8477" s="3" t="s">
        <v>8920</v>
      </c>
      <c r="B8477" s="3" t="s">
        <v>8904</v>
      </c>
      <c r="C8477" s="3" t="s">
        <v>26</v>
      </c>
      <c r="D8477" s="3">
        <v>1</v>
      </c>
      <c r="E8477" s="3" t="s">
        <v>45</v>
      </c>
      <c r="F8477" s="3" t="s">
        <v>28</v>
      </c>
      <c r="G8477" s="3">
        <v>20.14323388</v>
      </c>
      <c r="H8477" s="3">
        <v>0.95</v>
      </c>
      <c r="I8477" s="3" t="s">
        <v>68</v>
      </c>
      <c r="J8477" s="3">
        <v>9.6603277000000001E-2</v>
      </c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</row>
    <row r="8478" spans="1:32">
      <c r="A8478" s="3" t="s">
        <v>8921</v>
      </c>
      <c r="B8478" s="3" t="s">
        <v>8904</v>
      </c>
      <c r="C8478" s="3" t="s">
        <v>26</v>
      </c>
      <c r="D8478" s="3">
        <v>1</v>
      </c>
      <c r="E8478" s="3" t="s">
        <v>46</v>
      </c>
      <c r="F8478" s="3" t="s">
        <v>28</v>
      </c>
      <c r="G8478" s="3">
        <v>999</v>
      </c>
      <c r="H8478" s="3">
        <v>0</v>
      </c>
      <c r="I8478" s="3" t="s">
        <v>29</v>
      </c>
      <c r="J8478" s="3">
        <v>9.6603277000000001E-2</v>
      </c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</row>
    <row r="8479" spans="1:32">
      <c r="A8479" s="3" t="s">
        <v>8922</v>
      </c>
      <c r="B8479" s="3" t="s">
        <v>8904</v>
      </c>
      <c r="C8479" s="3" t="s">
        <v>26</v>
      </c>
      <c r="D8479" s="3">
        <v>1</v>
      </c>
      <c r="E8479" s="3" t="s">
        <v>47</v>
      </c>
      <c r="F8479" s="3" t="s">
        <v>28</v>
      </c>
      <c r="G8479" s="3">
        <v>999</v>
      </c>
      <c r="H8479" s="3">
        <v>0</v>
      </c>
      <c r="I8479" s="3" t="s">
        <v>29</v>
      </c>
      <c r="J8479" s="3">
        <v>9.6603277000000001E-2</v>
      </c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</row>
    <row r="8480" spans="1:32">
      <c r="A8480" s="3" t="s">
        <v>8923</v>
      </c>
      <c r="B8480" s="3" t="s">
        <v>8904</v>
      </c>
      <c r="C8480" s="3" t="s">
        <v>26</v>
      </c>
      <c r="D8480" s="3">
        <v>1</v>
      </c>
      <c r="E8480" s="3" t="s">
        <v>48</v>
      </c>
      <c r="F8480" s="3" t="s">
        <v>28</v>
      </c>
      <c r="G8480" s="3">
        <v>999</v>
      </c>
      <c r="H8480" s="3">
        <v>0</v>
      </c>
      <c r="I8480" s="3" t="s">
        <v>29</v>
      </c>
      <c r="J8480" s="3">
        <v>9.6603277000000001E-2</v>
      </c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</row>
    <row r="8481" spans="1:32">
      <c r="A8481" s="3" t="s">
        <v>8924</v>
      </c>
      <c r="B8481" s="3" t="s">
        <v>8904</v>
      </c>
      <c r="C8481" s="3" t="s">
        <v>26</v>
      </c>
      <c r="D8481" s="3">
        <v>1</v>
      </c>
      <c r="E8481" s="3" t="s">
        <v>49</v>
      </c>
      <c r="F8481" s="3" t="s">
        <v>28</v>
      </c>
      <c r="G8481" s="3">
        <v>21.776298059999998</v>
      </c>
      <c r="H8481" s="3">
        <v>0.95</v>
      </c>
      <c r="I8481" s="3" t="s">
        <v>68</v>
      </c>
      <c r="J8481" s="3">
        <v>9.6603277000000001E-2</v>
      </c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</row>
    <row r="8482" spans="1:32">
      <c r="A8482" s="3" t="s">
        <v>8925</v>
      </c>
      <c r="B8482" s="3" t="s">
        <v>8904</v>
      </c>
      <c r="C8482" s="3" t="s">
        <v>26</v>
      </c>
      <c r="D8482" s="3">
        <v>1</v>
      </c>
      <c r="E8482" s="3" t="s">
        <v>50</v>
      </c>
      <c r="F8482" s="3" t="s">
        <v>28</v>
      </c>
      <c r="G8482" s="3">
        <v>20.497413120000001</v>
      </c>
      <c r="H8482" s="3">
        <v>0.84</v>
      </c>
      <c r="I8482" s="3" t="s">
        <v>68</v>
      </c>
      <c r="J8482" s="3">
        <v>9.6603277000000001E-2</v>
      </c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</row>
    <row r="8483" spans="1:32">
      <c r="A8483" s="3" t="s">
        <v>8926</v>
      </c>
      <c r="B8483" s="3" t="s">
        <v>8904</v>
      </c>
      <c r="C8483" s="3" t="s">
        <v>26</v>
      </c>
      <c r="D8483" s="3">
        <v>1</v>
      </c>
      <c r="E8483" s="3" t="s">
        <v>51</v>
      </c>
      <c r="F8483" s="3" t="s">
        <v>28</v>
      </c>
      <c r="G8483" s="3">
        <v>999</v>
      </c>
      <c r="H8483" s="3">
        <v>0</v>
      </c>
      <c r="I8483" s="3" t="s">
        <v>29</v>
      </c>
      <c r="J8483" s="3">
        <v>9.6603277000000001E-2</v>
      </c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</row>
    <row r="8484" spans="1:32">
      <c r="A8484" s="3" t="s">
        <v>8927</v>
      </c>
      <c r="B8484" s="3" t="s">
        <v>8904</v>
      </c>
      <c r="C8484" s="3" t="s">
        <v>26</v>
      </c>
      <c r="D8484" s="3">
        <v>1</v>
      </c>
      <c r="E8484" s="3" t="s">
        <v>52</v>
      </c>
      <c r="F8484" s="3" t="s">
        <v>28</v>
      </c>
      <c r="G8484" s="3">
        <v>999</v>
      </c>
      <c r="H8484" s="3">
        <v>0</v>
      </c>
      <c r="I8484" s="3" t="s">
        <v>29</v>
      </c>
      <c r="J8484" s="3">
        <v>9.6603277000000001E-2</v>
      </c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</row>
    <row r="8485" spans="1:32">
      <c r="A8485" s="3" t="s">
        <v>8928</v>
      </c>
      <c r="B8485" s="3" t="s">
        <v>8904</v>
      </c>
      <c r="C8485" s="3" t="s">
        <v>26</v>
      </c>
      <c r="D8485" s="3">
        <v>1</v>
      </c>
      <c r="E8485" s="3" t="s">
        <v>53</v>
      </c>
      <c r="F8485" s="3" t="s">
        <v>28</v>
      </c>
      <c r="G8485" s="3">
        <v>999</v>
      </c>
      <c r="H8485" s="3">
        <v>0</v>
      </c>
      <c r="I8485" s="3" t="s">
        <v>29</v>
      </c>
      <c r="J8485" s="3">
        <v>9.6603277000000001E-2</v>
      </c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</row>
    <row r="8486" spans="1:32">
      <c r="A8486" s="3" t="s">
        <v>8929</v>
      </c>
      <c r="B8486" s="3" t="s">
        <v>8904</v>
      </c>
      <c r="C8486" s="3" t="s">
        <v>26</v>
      </c>
      <c r="D8486" s="3">
        <v>1</v>
      </c>
      <c r="E8486" s="3" t="s">
        <v>54</v>
      </c>
      <c r="F8486" s="3" t="s">
        <v>28</v>
      </c>
      <c r="G8486" s="3">
        <v>23.906323919999998</v>
      </c>
      <c r="H8486" s="3">
        <v>0.98</v>
      </c>
      <c r="I8486" s="3" t="s">
        <v>68</v>
      </c>
      <c r="J8486" s="3">
        <v>9.6603277000000001E-2</v>
      </c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</row>
    <row r="8487" spans="1:32">
      <c r="A8487" s="3" t="s">
        <v>8930</v>
      </c>
      <c r="B8487" s="3" t="s">
        <v>8904</v>
      </c>
      <c r="C8487" s="3" t="s">
        <v>26</v>
      </c>
      <c r="D8487" s="3">
        <v>1</v>
      </c>
      <c r="E8487" s="3" t="s">
        <v>55</v>
      </c>
      <c r="F8487" s="3" t="s">
        <v>28</v>
      </c>
      <c r="G8487" s="3">
        <v>17.667357299999999</v>
      </c>
      <c r="H8487" s="3">
        <v>0.94</v>
      </c>
      <c r="I8487" s="3" t="s">
        <v>68</v>
      </c>
      <c r="J8487" s="3">
        <v>9.6603277000000001E-2</v>
      </c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</row>
    <row r="8488" spans="1:32">
      <c r="A8488" s="3" t="s">
        <v>8931</v>
      </c>
      <c r="B8488" s="3" t="s">
        <v>8904</v>
      </c>
      <c r="C8488" s="3" t="s">
        <v>26</v>
      </c>
      <c r="D8488" s="3">
        <v>1</v>
      </c>
      <c r="E8488" s="3" t="s">
        <v>56</v>
      </c>
      <c r="F8488" s="3" t="s">
        <v>28</v>
      </c>
      <c r="G8488" s="3">
        <v>999</v>
      </c>
      <c r="H8488" s="3">
        <v>0</v>
      </c>
      <c r="I8488" s="3" t="s">
        <v>29</v>
      </c>
      <c r="J8488" s="3">
        <v>9.6603277000000001E-2</v>
      </c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</row>
    <row r="8489" spans="1:32">
      <c r="A8489" s="3" t="s">
        <v>8932</v>
      </c>
      <c r="B8489" s="3" t="s">
        <v>8904</v>
      </c>
      <c r="C8489" s="3" t="s">
        <v>26</v>
      </c>
      <c r="D8489" s="3">
        <v>1</v>
      </c>
      <c r="E8489" s="3" t="s">
        <v>57</v>
      </c>
      <c r="F8489" s="3" t="s">
        <v>28</v>
      </c>
      <c r="G8489" s="3">
        <v>25.86457025</v>
      </c>
      <c r="H8489" s="3">
        <v>0.96</v>
      </c>
      <c r="I8489" s="3" t="s">
        <v>68</v>
      </c>
      <c r="J8489" s="3">
        <v>9.6603277000000001E-2</v>
      </c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</row>
    <row r="8490" spans="1:32">
      <c r="A8490" s="3" t="s">
        <v>8933</v>
      </c>
      <c r="B8490" s="3" t="s">
        <v>8904</v>
      </c>
      <c r="C8490" s="3" t="s">
        <v>26</v>
      </c>
      <c r="D8490" s="3">
        <v>1</v>
      </c>
      <c r="E8490" s="3" t="s">
        <v>58</v>
      </c>
      <c r="F8490" s="3" t="s">
        <v>28</v>
      </c>
      <c r="G8490" s="3">
        <v>999</v>
      </c>
      <c r="H8490" s="3">
        <v>0</v>
      </c>
      <c r="I8490" s="3" t="s">
        <v>29</v>
      </c>
      <c r="J8490" s="3">
        <v>9.6603277000000001E-2</v>
      </c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</row>
    <row r="8491" spans="1:32">
      <c r="A8491" s="3" t="s">
        <v>8934</v>
      </c>
      <c r="B8491" s="3" t="s">
        <v>8904</v>
      </c>
      <c r="C8491" s="3" t="s">
        <v>26</v>
      </c>
      <c r="D8491" s="3">
        <v>1</v>
      </c>
      <c r="E8491" s="3" t="s">
        <v>59</v>
      </c>
      <c r="F8491" s="3" t="s">
        <v>28</v>
      </c>
      <c r="G8491" s="3">
        <v>22.211023269999998</v>
      </c>
      <c r="H8491" s="3">
        <v>0.96</v>
      </c>
      <c r="I8491" s="3" t="s">
        <v>68</v>
      </c>
      <c r="J8491" s="3">
        <v>9.6603277000000001E-2</v>
      </c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</row>
    <row r="8492" spans="1:32">
      <c r="A8492" s="3" t="s">
        <v>8935</v>
      </c>
      <c r="B8492" s="3" t="s">
        <v>8904</v>
      </c>
      <c r="C8492" s="3" t="s">
        <v>26</v>
      </c>
      <c r="D8492" s="3">
        <v>1</v>
      </c>
      <c r="E8492" s="3" t="s">
        <v>60</v>
      </c>
      <c r="F8492" s="3" t="s">
        <v>28</v>
      </c>
      <c r="G8492" s="3">
        <v>21.928763969999999</v>
      </c>
      <c r="H8492" s="3">
        <v>0.87</v>
      </c>
      <c r="I8492" s="3" t="s">
        <v>68</v>
      </c>
      <c r="J8492" s="3">
        <v>9.6603277000000001E-2</v>
      </c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</row>
    <row r="8493" spans="1:32">
      <c r="A8493" s="3" t="s">
        <v>8936</v>
      </c>
      <c r="B8493" s="3" t="s">
        <v>8904</v>
      </c>
      <c r="C8493" s="3" t="s">
        <v>26</v>
      </c>
      <c r="D8493" s="3">
        <v>1</v>
      </c>
      <c r="E8493" s="3" t="s">
        <v>61</v>
      </c>
      <c r="F8493" s="3" t="s">
        <v>28</v>
      </c>
      <c r="G8493" s="3">
        <v>999</v>
      </c>
      <c r="H8493" s="3">
        <v>0</v>
      </c>
      <c r="I8493" s="3" t="s">
        <v>29</v>
      </c>
      <c r="J8493" s="3">
        <v>9.6603277000000001E-2</v>
      </c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</row>
    <row r="8494" spans="1:32">
      <c r="A8494" s="3" t="s">
        <v>8937</v>
      </c>
      <c r="B8494" s="3" t="s">
        <v>8904</v>
      </c>
      <c r="C8494" s="3" t="s">
        <v>26</v>
      </c>
      <c r="D8494" s="3">
        <v>1</v>
      </c>
      <c r="E8494" s="3" t="s">
        <v>62</v>
      </c>
      <c r="F8494" s="3" t="s">
        <v>28</v>
      </c>
      <c r="G8494" s="3">
        <v>35.124300329999997</v>
      </c>
      <c r="H8494" s="3">
        <v>0.27</v>
      </c>
      <c r="I8494" s="3" t="s">
        <v>29</v>
      </c>
      <c r="J8494" s="3">
        <v>9.6603277000000001E-2</v>
      </c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</row>
    <row r="8495" spans="1:32">
      <c r="A8495" s="3" t="s">
        <v>8938</v>
      </c>
      <c r="B8495" s="3" t="s">
        <v>8904</v>
      </c>
      <c r="C8495" s="3" t="s">
        <v>26</v>
      </c>
      <c r="D8495" s="3">
        <v>1</v>
      </c>
      <c r="E8495" s="3" t="s">
        <v>63</v>
      </c>
      <c r="F8495" s="3" t="s">
        <v>28</v>
      </c>
      <c r="G8495" s="3">
        <v>999</v>
      </c>
      <c r="H8495" s="3">
        <v>0</v>
      </c>
      <c r="I8495" s="3" t="s">
        <v>29</v>
      </c>
      <c r="J8495" s="3">
        <v>9.6603277000000001E-2</v>
      </c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</row>
    <row r="8496" spans="1:32">
      <c r="A8496" s="3" t="s">
        <v>8939</v>
      </c>
      <c r="B8496" s="3" t="s">
        <v>8904</v>
      </c>
      <c r="C8496" s="3" t="s">
        <v>26</v>
      </c>
      <c r="D8496" s="3">
        <v>1</v>
      </c>
      <c r="E8496" s="3" t="s">
        <v>64</v>
      </c>
      <c r="F8496" s="3" t="s">
        <v>28</v>
      </c>
      <c r="G8496" s="3">
        <v>35.234845929999999</v>
      </c>
      <c r="H8496" s="3">
        <v>0.6</v>
      </c>
      <c r="I8496" s="3" t="s">
        <v>68</v>
      </c>
      <c r="J8496" s="3">
        <v>9.6603277000000001E-2</v>
      </c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</row>
    <row r="8497" spans="1:32">
      <c r="A8497" s="3" t="s">
        <v>8940</v>
      </c>
      <c r="B8497" s="3" t="s">
        <v>8904</v>
      </c>
      <c r="C8497" s="3" t="s">
        <v>26</v>
      </c>
      <c r="D8497" s="3">
        <v>1</v>
      </c>
      <c r="E8497" s="3" t="s">
        <v>65</v>
      </c>
      <c r="F8497" s="3" t="s">
        <v>28</v>
      </c>
      <c r="G8497" s="3">
        <v>999</v>
      </c>
      <c r="H8497" s="3">
        <v>0</v>
      </c>
      <c r="I8497" s="3" t="s">
        <v>29</v>
      </c>
      <c r="J8497" s="3">
        <v>9.6603277000000001E-2</v>
      </c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</row>
    <row r="8498" spans="1:32">
      <c r="A8498" s="3" t="s">
        <v>8941</v>
      </c>
      <c r="B8498" s="3" t="s">
        <v>8904</v>
      </c>
      <c r="C8498" s="3" t="s">
        <v>26</v>
      </c>
      <c r="D8498" s="3">
        <v>1</v>
      </c>
      <c r="E8498" s="3" t="s">
        <v>66</v>
      </c>
      <c r="F8498" s="3" t="s">
        <v>28</v>
      </c>
      <c r="G8498" s="3">
        <v>29.159071409999999</v>
      </c>
      <c r="H8498" s="3">
        <v>0.88</v>
      </c>
      <c r="I8498" s="3" t="s">
        <v>68</v>
      </c>
      <c r="J8498" s="3">
        <v>9.6603277000000001E-2</v>
      </c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</row>
    <row r="8499" spans="1:32">
      <c r="A8499" s="3" t="s">
        <v>8942</v>
      </c>
      <c r="B8499" s="3" t="s">
        <v>8904</v>
      </c>
      <c r="C8499" s="3" t="s">
        <v>26</v>
      </c>
      <c r="D8499" s="3">
        <v>1</v>
      </c>
      <c r="E8499" s="3" t="s">
        <v>67</v>
      </c>
      <c r="F8499" s="3" t="s">
        <v>28</v>
      </c>
      <c r="G8499" s="3">
        <v>999</v>
      </c>
      <c r="H8499" s="3">
        <v>0</v>
      </c>
      <c r="I8499" s="3" t="s">
        <v>29</v>
      </c>
      <c r="J8499" s="3">
        <v>9.6603277000000001E-2</v>
      </c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</row>
    <row r="8500" spans="1:32">
      <c r="A8500" s="3" t="s">
        <v>8943</v>
      </c>
      <c r="B8500" s="3" t="s">
        <v>8904</v>
      </c>
      <c r="C8500" s="3" t="s">
        <v>26</v>
      </c>
      <c r="D8500" s="3">
        <v>1</v>
      </c>
      <c r="E8500" s="3" t="s">
        <v>69</v>
      </c>
      <c r="F8500" s="3" t="s">
        <v>28</v>
      </c>
      <c r="G8500" s="3">
        <v>999</v>
      </c>
      <c r="H8500" s="3">
        <v>0</v>
      </c>
      <c r="I8500" s="3" t="s">
        <v>29</v>
      </c>
      <c r="J8500" s="3">
        <v>9.6603277000000001E-2</v>
      </c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</row>
    <row r="8501" spans="1:32">
      <c r="A8501" s="3" t="s">
        <v>8944</v>
      </c>
      <c r="B8501" s="3" t="s">
        <v>8904</v>
      </c>
      <c r="C8501" s="3" t="s">
        <v>26</v>
      </c>
      <c r="D8501" s="3">
        <v>1</v>
      </c>
      <c r="E8501" s="3" t="s">
        <v>70</v>
      </c>
      <c r="F8501" s="3" t="s">
        <v>28</v>
      </c>
      <c r="G8501" s="3">
        <v>23.511427489999999</v>
      </c>
      <c r="H8501" s="3">
        <v>0.96</v>
      </c>
      <c r="I8501" s="3" t="s">
        <v>68</v>
      </c>
      <c r="J8501" s="3">
        <v>9.6603277000000001E-2</v>
      </c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</row>
    <row r="8502" spans="1:32">
      <c r="A8502" s="3" t="s">
        <v>8945</v>
      </c>
      <c r="B8502" s="3" t="s">
        <v>8904</v>
      </c>
      <c r="C8502" s="3" t="s">
        <v>26</v>
      </c>
      <c r="D8502" s="3">
        <v>1</v>
      </c>
      <c r="E8502" s="3" t="s">
        <v>71</v>
      </c>
      <c r="F8502" s="3" t="s">
        <v>28</v>
      </c>
      <c r="G8502" s="3">
        <v>999</v>
      </c>
      <c r="H8502" s="3">
        <v>0</v>
      </c>
      <c r="I8502" s="3" t="s">
        <v>29</v>
      </c>
      <c r="J8502" s="3">
        <v>9.6603277000000001E-2</v>
      </c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</row>
    <row r="8503" spans="1:32">
      <c r="A8503" s="3" t="s">
        <v>8946</v>
      </c>
      <c r="B8503" s="3" t="s">
        <v>8904</v>
      </c>
      <c r="C8503" s="3" t="s">
        <v>26</v>
      </c>
      <c r="D8503" s="3">
        <v>1</v>
      </c>
      <c r="E8503" s="3" t="s">
        <v>72</v>
      </c>
      <c r="F8503" s="3" t="s">
        <v>28</v>
      </c>
      <c r="G8503" s="3">
        <v>999</v>
      </c>
      <c r="H8503" s="3">
        <v>0</v>
      </c>
      <c r="I8503" s="3" t="s">
        <v>29</v>
      </c>
      <c r="J8503" s="3">
        <v>9.6603277000000001E-2</v>
      </c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</row>
    <row r="8504" spans="1:32">
      <c r="A8504" s="3" t="s">
        <v>8947</v>
      </c>
      <c r="B8504" s="3" t="s">
        <v>8904</v>
      </c>
      <c r="C8504" s="3" t="s">
        <v>26</v>
      </c>
      <c r="D8504" s="3">
        <v>1</v>
      </c>
      <c r="E8504" s="3" t="s">
        <v>73</v>
      </c>
      <c r="F8504" s="3" t="s">
        <v>28</v>
      </c>
      <c r="G8504" s="3">
        <v>999</v>
      </c>
      <c r="H8504" s="3">
        <v>0</v>
      </c>
      <c r="I8504" s="3" t="s">
        <v>29</v>
      </c>
      <c r="J8504" s="3">
        <v>9.6603277000000001E-2</v>
      </c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</row>
    <row r="8505" spans="1:32">
      <c r="A8505" s="3" t="s">
        <v>8948</v>
      </c>
      <c r="B8505" s="3" t="s">
        <v>8904</v>
      </c>
      <c r="C8505" s="3" t="s">
        <v>26</v>
      </c>
      <c r="D8505" s="3">
        <v>1</v>
      </c>
      <c r="E8505" s="3" t="s">
        <v>74</v>
      </c>
      <c r="F8505" s="3" t="s">
        <v>28</v>
      </c>
      <c r="G8505" s="3">
        <v>999</v>
      </c>
      <c r="H8505" s="3">
        <v>0</v>
      </c>
      <c r="I8505" s="3" t="s">
        <v>29</v>
      </c>
      <c r="J8505" s="3">
        <v>9.6603277000000001E-2</v>
      </c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</row>
    <row r="8506" spans="1:32">
      <c r="A8506" s="3" t="s">
        <v>8949</v>
      </c>
      <c r="B8506" s="3" t="s">
        <v>8904</v>
      </c>
      <c r="C8506" s="3" t="s">
        <v>26</v>
      </c>
      <c r="D8506" s="3">
        <v>1</v>
      </c>
      <c r="E8506" s="3" t="s">
        <v>75</v>
      </c>
      <c r="F8506" s="3" t="s">
        <v>28</v>
      </c>
      <c r="G8506" s="3">
        <v>999</v>
      </c>
      <c r="H8506" s="3">
        <v>0</v>
      </c>
      <c r="I8506" s="3" t="s">
        <v>29</v>
      </c>
      <c r="J8506" s="3">
        <v>9.6603277000000001E-2</v>
      </c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</row>
    <row r="8507" spans="1:32">
      <c r="A8507" s="3" t="s">
        <v>8950</v>
      </c>
      <c r="B8507" s="3" t="s">
        <v>8904</v>
      </c>
      <c r="C8507" s="3" t="s">
        <v>26</v>
      </c>
      <c r="D8507" s="3">
        <v>1</v>
      </c>
      <c r="E8507" s="3" t="s">
        <v>76</v>
      </c>
      <c r="F8507" s="3" t="s">
        <v>28</v>
      </c>
      <c r="G8507" s="3">
        <v>999</v>
      </c>
      <c r="H8507" s="3">
        <v>0</v>
      </c>
      <c r="I8507" s="3" t="s">
        <v>29</v>
      </c>
      <c r="J8507" s="3">
        <v>9.6603277000000001E-2</v>
      </c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</row>
    <row r="8508" spans="1:32">
      <c r="A8508" s="3" t="s">
        <v>8951</v>
      </c>
      <c r="B8508" s="3" t="s">
        <v>8904</v>
      </c>
      <c r="C8508" s="3" t="s">
        <v>26</v>
      </c>
      <c r="D8508" s="3">
        <v>1</v>
      </c>
      <c r="E8508" s="3" t="s">
        <v>77</v>
      </c>
      <c r="F8508" s="3" t="s">
        <v>28</v>
      </c>
      <c r="G8508" s="3">
        <v>22.158315200000001</v>
      </c>
      <c r="H8508" s="3">
        <v>0.92</v>
      </c>
      <c r="I8508" s="3" t="s">
        <v>68</v>
      </c>
      <c r="J8508" s="3">
        <v>9.6603277000000001E-2</v>
      </c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</row>
    <row r="8509" spans="1:32">
      <c r="A8509" s="3" t="s">
        <v>8952</v>
      </c>
      <c r="B8509" s="3" t="s">
        <v>8904</v>
      </c>
      <c r="C8509" s="3" t="s">
        <v>26</v>
      </c>
      <c r="D8509" s="3">
        <v>1</v>
      </c>
      <c r="E8509" s="3" t="s">
        <v>2525</v>
      </c>
      <c r="F8509" s="3" t="s">
        <v>28</v>
      </c>
      <c r="G8509" s="3">
        <v>19.1635393</v>
      </c>
      <c r="H8509" s="3">
        <v>0.93</v>
      </c>
      <c r="I8509" s="3" t="s">
        <v>68</v>
      </c>
      <c r="J8509" s="3">
        <v>9.6603277000000001E-2</v>
      </c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</row>
    <row r="8510" spans="1:32">
      <c r="A8510" s="3" t="s">
        <v>8953</v>
      </c>
      <c r="B8510" s="3" t="s">
        <v>8904</v>
      </c>
      <c r="C8510" s="3" t="s">
        <v>26</v>
      </c>
      <c r="D8510" s="3">
        <v>1</v>
      </c>
      <c r="E8510" s="3" t="s">
        <v>2527</v>
      </c>
      <c r="F8510" s="3" t="s">
        <v>28</v>
      </c>
      <c r="G8510" s="3">
        <v>18.442482040000002</v>
      </c>
      <c r="H8510" s="3">
        <v>0.88</v>
      </c>
      <c r="I8510" s="3" t="s">
        <v>68</v>
      </c>
      <c r="J8510" s="3">
        <v>9.6603277000000001E-2</v>
      </c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</row>
    <row r="8511" spans="1:32">
      <c r="A8511" s="3" t="s">
        <v>8954</v>
      </c>
      <c r="B8511" s="3" t="s">
        <v>8904</v>
      </c>
      <c r="C8511" s="3" t="s">
        <v>26</v>
      </c>
      <c r="D8511" s="3">
        <v>1</v>
      </c>
      <c r="E8511" s="3" t="s">
        <v>2529</v>
      </c>
      <c r="F8511" s="3" t="s">
        <v>28</v>
      </c>
      <c r="G8511" s="3">
        <v>999</v>
      </c>
      <c r="H8511" s="3">
        <v>0</v>
      </c>
      <c r="I8511" s="3" t="s">
        <v>29</v>
      </c>
      <c r="J8511" s="3">
        <v>9.6603277000000001E-2</v>
      </c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</row>
    <row r="8512" spans="1:32">
      <c r="A8512" s="3" t="s">
        <v>8955</v>
      </c>
      <c r="B8512" s="3" t="s">
        <v>8904</v>
      </c>
      <c r="C8512" s="3" t="s">
        <v>26</v>
      </c>
      <c r="D8512" s="3">
        <v>1</v>
      </c>
      <c r="E8512" s="3" t="s">
        <v>2531</v>
      </c>
      <c r="F8512" s="3" t="s">
        <v>28</v>
      </c>
      <c r="G8512" s="3">
        <v>999</v>
      </c>
      <c r="H8512" s="3">
        <v>0</v>
      </c>
      <c r="I8512" s="3" t="s">
        <v>29</v>
      </c>
      <c r="J8512" s="3">
        <v>9.6603277000000001E-2</v>
      </c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</row>
    <row r="8513" spans="1:32">
      <c r="A8513" s="3" t="s">
        <v>8956</v>
      </c>
      <c r="B8513" s="3" t="s">
        <v>8904</v>
      </c>
      <c r="C8513" s="3" t="s">
        <v>26</v>
      </c>
      <c r="D8513" s="3">
        <v>1</v>
      </c>
      <c r="E8513" s="3" t="s">
        <v>2533</v>
      </c>
      <c r="F8513" s="3" t="s">
        <v>28</v>
      </c>
      <c r="G8513" s="3">
        <v>20.669944950000001</v>
      </c>
      <c r="H8513" s="3">
        <v>0.81</v>
      </c>
      <c r="I8513" s="3" t="s">
        <v>68</v>
      </c>
      <c r="J8513" s="3">
        <v>9.6603277000000001E-2</v>
      </c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</row>
    <row r="8514" spans="1:32">
      <c r="A8514" s="3" t="s">
        <v>8957</v>
      </c>
      <c r="B8514" s="3" t="s">
        <v>8904</v>
      </c>
      <c r="C8514" s="3" t="s">
        <v>26</v>
      </c>
      <c r="D8514" s="3">
        <v>1</v>
      </c>
      <c r="E8514" s="3" t="s">
        <v>2535</v>
      </c>
      <c r="F8514" s="3" t="s">
        <v>28</v>
      </c>
      <c r="G8514" s="3">
        <v>18.340666169999999</v>
      </c>
      <c r="H8514" s="3">
        <v>0.93</v>
      </c>
      <c r="I8514" s="3" t="s">
        <v>68</v>
      </c>
      <c r="J8514" s="3">
        <v>9.6603277000000001E-2</v>
      </c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</row>
    <row r="8515" spans="1:32">
      <c r="A8515" s="3" t="s">
        <v>8958</v>
      </c>
      <c r="B8515" s="3" t="s">
        <v>8904</v>
      </c>
      <c r="C8515" s="3" t="s">
        <v>26</v>
      </c>
      <c r="D8515" s="3">
        <v>1</v>
      </c>
      <c r="E8515" s="3" t="s">
        <v>2537</v>
      </c>
      <c r="F8515" s="3" t="s">
        <v>28</v>
      </c>
      <c r="G8515" s="3">
        <v>25.19450265</v>
      </c>
      <c r="H8515" s="3">
        <v>0.84</v>
      </c>
      <c r="I8515" s="3" t="s">
        <v>68</v>
      </c>
      <c r="J8515" s="3">
        <v>9.6603277000000001E-2</v>
      </c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</row>
    <row r="8516" spans="1:32">
      <c r="A8516" s="3" t="s">
        <v>8959</v>
      </c>
      <c r="B8516" s="3" t="s">
        <v>8904</v>
      </c>
      <c r="C8516" s="3" t="s">
        <v>26</v>
      </c>
      <c r="D8516" s="3">
        <v>1</v>
      </c>
      <c r="E8516" s="3" t="s">
        <v>2539</v>
      </c>
      <c r="F8516" s="3" t="s">
        <v>28</v>
      </c>
      <c r="G8516" s="3">
        <v>999</v>
      </c>
      <c r="H8516" s="3">
        <v>0</v>
      </c>
      <c r="I8516" s="3" t="s">
        <v>29</v>
      </c>
      <c r="J8516" s="3">
        <v>9.6603277000000001E-2</v>
      </c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</row>
    <row r="8517" spans="1:32">
      <c r="A8517" s="3" t="s">
        <v>8960</v>
      </c>
      <c r="B8517" s="3" t="s">
        <v>8904</v>
      </c>
      <c r="C8517" s="3" t="s">
        <v>26</v>
      </c>
      <c r="D8517" s="3">
        <v>1</v>
      </c>
      <c r="E8517" s="3" t="s">
        <v>2541</v>
      </c>
      <c r="F8517" s="3" t="s">
        <v>28</v>
      </c>
      <c r="G8517" s="3">
        <v>21.12492026</v>
      </c>
      <c r="H8517" s="3">
        <v>0.92</v>
      </c>
      <c r="I8517" s="3" t="s">
        <v>68</v>
      </c>
      <c r="J8517" s="3">
        <v>9.6603277000000001E-2</v>
      </c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</row>
    <row r="8518" spans="1:32">
      <c r="A8518" s="3" t="s">
        <v>8961</v>
      </c>
      <c r="B8518" s="3" t="s">
        <v>8904</v>
      </c>
      <c r="C8518" s="3" t="s">
        <v>26</v>
      </c>
      <c r="D8518" s="3">
        <v>1</v>
      </c>
      <c r="E8518" s="3" t="s">
        <v>2543</v>
      </c>
      <c r="F8518" s="3" t="s">
        <v>28</v>
      </c>
      <c r="G8518" s="3">
        <v>21.682750909999999</v>
      </c>
      <c r="H8518" s="3">
        <v>0.87</v>
      </c>
      <c r="I8518" s="3" t="s">
        <v>68</v>
      </c>
      <c r="J8518" s="3">
        <v>9.6603277000000001E-2</v>
      </c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</row>
    <row r="8519" spans="1:32">
      <c r="A8519" s="3" t="s">
        <v>8962</v>
      </c>
      <c r="B8519" s="3" t="s">
        <v>8904</v>
      </c>
      <c r="C8519" s="3" t="s">
        <v>26</v>
      </c>
      <c r="D8519" s="3">
        <v>1</v>
      </c>
      <c r="E8519" s="3" t="s">
        <v>2545</v>
      </c>
      <c r="F8519" s="3" t="s">
        <v>28</v>
      </c>
      <c r="G8519" s="3">
        <v>999</v>
      </c>
      <c r="H8519" s="3">
        <v>0</v>
      </c>
      <c r="I8519" s="3" t="s">
        <v>29</v>
      </c>
      <c r="J8519" s="3">
        <v>9.6603277000000001E-2</v>
      </c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</row>
    <row r="8520" spans="1:32">
      <c r="A8520" s="3" t="s">
        <v>8963</v>
      </c>
      <c r="B8520" s="3" t="s">
        <v>8904</v>
      </c>
      <c r="C8520" s="3" t="s">
        <v>26</v>
      </c>
      <c r="D8520" s="3">
        <v>1</v>
      </c>
      <c r="E8520" s="3" t="s">
        <v>2547</v>
      </c>
      <c r="F8520" s="3" t="s">
        <v>28</v>
      </c>
      <c r="G8520" s="3">
        <v>18.056143710000001</v>
      </c>
      <c r="H8520" s="3">
        <v>0.91</v>
      </c>
      <c r="I8520" s="3" t="s">
        <v>68</v>
      </c>
      <c r="J8520" s="3">
        <v>9.6603277000000001E-2</v>
      </c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</row>
    <row r="8521" spans="1:32">
      <c r="A8521" s="3" t="s">
        <v>8964</v>
      </c>
      <c r="B8521" s="3" t="s">
        <v>8904</v>
      </c>
      <c r="C8521" s="3" t="s">
        <v>26</v>
      </c>
      <c r="D8521" s="3">
        <v>1</v>
      </c>
      <c r="E8521" s="3" t="s">
        <v>2549</v>
      </c>
      <c r="F8521" s="3" t="s">
        <v>28</v>
      </c>
      <c r="G8521" s="3">
        <v>21.120290579999999</v>
      </c>
      <c r="H8521" s="3">
        <v>0.93</v>
      </c>
      <c r="I8521" s="3" t="s">
        <v>68</v>
      </c>
      <c r="J8521" s="3">
        <v>9.6603277000000001E-2</v>
      </c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</row>
    <row r="8522" spans="1:32">
      <c r="A8522" s="3" t="s">
        <v>8965</v>
      </c>
      <c r="B8522" s="3" t="s">
        <v>8904</v>
      </c>
      <c r="C8522" s="3" t="s">
        <v>26</v>
      </c>
      <c r="D8522" s="3">
        <v>1</v>
      </c>
      <c r="E8522" s="3" t="s">
        <v>2551</v>
      </c>
      <c r="F8522" s="3" t="s">
        <v>28</v>
      </c>
      <c r="G8522" s="3">
        <v>16.879465719999999</v>
      </c>
      <c r="H8522" s="3">
        <v>0.82</v>
      </c>
      <c r="I8522" s="3" t="s">
        <v>68</v>
      </c>
      <c r="J8522" s="3">
        <v>9.6603277000000001E-2</v>
      </c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</row>
    <row r="8523" spans="1:32">
      <c r="A8523" s="3" t="s">
        <v>8966</v>
      </c>
      <c r="B8523" s="3" t="s">
        <v>8904</v>
      </c>
      <c r="C8523" s="3" t="s">
        <v>26</v>
      </c>
      <c r="D8523" s="3">
        <v>1</v>
      </c>
      <c r="E8523" s="3" t="s">
        <v>2553</v>
      </c>
      <c r="F8523" s="3" t="s">
        <v>28</v>
      </c>
      <c r="G8523" s="3">
        <v>15.606887990000001</v>
      </c>
      <c r="H8523" s="3">
        <v>0.9</v>
      </c>
      <c r="I8523" s="3" t="s">
        <v>68</v>
      </c>
      <c r="J8523" s="3">
        <v>9.6603277000000001E-2</v>
      </c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</row>
    <row r="8524" spans="1:32">
      <c r="A8524" s="3" t="s">
        <v>8967</v>
      </c>
      <c r="B8524" s="3" t="s">
        <v>8904</v>
      </c>
      <c r="C8524" s="3" t="s">
        <v>26</v>
      </c>
      <c r="D8524" s="3">
        <v>1</v>
      </c>
      <c r="E8524" s="3" t="s">
        <v>2555</v>
      </c>
      <c r="F8524" s="3" t="s">
        <v>28</v>
      </c>
      <c r="G8524" s="3">
        <v>12.949286109999999</v>
      </c>
      <c r="H8524" s="3">
        <v>0.72</v>
      </c>
      <c r="I8524" s="3" t="s">
        <v>68</v>
      </c>
      <c r="J8524" s="3">
        <v>9.6603277000000001E-2</v>
      </c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</row>
    <row r="8525" spans="1:32">
      <c r="A8525" s="3" t="s">
        <v>8968</v>
      </c>
      <c r="B8525" s="3" t="s">
        <v>8904</v>
      </c>
      <c r="C8525" s="3" t="s">
        <v>26</v>
      </c>
      <c r="D8525" s="3">
        <v>1</v>
      </c>
      <c r="E8525" s="3" t="s">
        <v>2557</v>
      </c>
      <c r="F8525" s="3" t="s">
        <v>28</v>
      </c>
      <c r="G8525" s="3">
        <v>24.35110315</v>
      </c>
      <c r="H8525" s="3">
        <v>0.82</v>
      </c>
      <c r="I8525" s="3" t="s">
        <v>68</v>
      </c>
      <c r="J8525" s="3">
        <v>9.6603277000000001E-2</v>
      </c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</row>
    <row r="8526" spans="1:32">
      <c r="A8526" s="3" t="s">
        <v>8969</v>
      </c>
      <c r="B8526" s="3" t="s">
        <v>8904</v>
      </c>
      <c r="C8526" s="3" t="s">
        <v>26</v>
      </c>
      <c r="D8526" s="3">
        <v>1</v>
      </c>
      <c r="E8526" s="3" t="s">
        <v>2559</v>
      </c>
      <c r="F8526" s="3" t="s">
        <v>28</v>
      </c>
      <c r="G8526" s="3">
        <v>999</v>
      </c>
      <c r="H8526" s="3">
        <v>0</v>
      </c>
      <c r="I8526" s="3" t="s">
        <v>29</v>
      </c>
      <c r="J8526" s="3">
        <v>9.6603277000000001E-2</v>
      </c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</row>
    <row r="8527" spans="1:32">
      <c r="A8527" s="3" t="s">
        <v>8970</v>
      </c>
      <c r="B8527" s="3" t="s">
        <v>8904</v>
      </c>
      <c r="C8527" s="3" t="s">
        <v>26</v>
      </c>
      <c r="D8527" s="3">
        <v>1</v>
      </c>
      <c r="E8527" s="3" t="s">
        <v>2561</v>
      </c>
      <c r="F8527" s="3" t="s">
        <v>28</v>
      </c>
      <c r="G8527" s="3">
        <v>999</v>
      </c>
      <c r="H8527" s="3">
        <v>0</v>
      </c>
      <c r="I8527" s="3" t="s">
        <v>29</v>
      </c>
      <c r="J8527" s="3">
        <v>9.6603277000000001E-2</v>
      </c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</row>
    <row r="8528" spans="1:32">
      <c r="A8528" s="3" t="s">
        <v>8971</v>
      </c>
      <c r="B8528" s="3" t="s">
        <v>8904</v>
      </c>
      <c r="C8528" s="3" t="s">
        <v>26</v>
      </c>
      <c r="D8528" s="3">
        <v>1</v>
      </c>
      <c r="E8528" s="3" t="s">
        <v>2563</v>
      </c>
      <c r="F8528" s="3" t="s">
        <v>28</v>
      </c>
      <c r="G8528" s="3">
        <v>999</v>
      </c>
      <c r="H8528" s="3">
        <v>0</v>
      </c>
      <c r="I8528" s="3" t="s">
        <v>29</v>
      </c>
      <c r="J8528" s="3">
        <v>9.6603277000000001E-2</v>
      </c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</row>
    <row r="8529" spans="1:32">
      <c r="A8529" s="3" t="s">
        <v>8972</v>
      </c>
      <c r="B8529" s="3" t="s">
        <v>8904</v>
      </c>
      <c r="C8529" s="3" t="s">
        <v>26</v>
      </c>
      <c r="D8529" s="3">
        <v>1</v>
      </c>
      <c r="E8529" s="3" t="s">
        <v>2565</v>
      </c>
      <c r="F8529" s="3" t="s">
        <v>28</v>
      </c>
      <c r="G8529" s="3">
        <v>999</v>
      </c>
      <c r="H8529" s="3">
        <v>0</v>
      </c>
      <c r="I8529" s="3" t="s">
        <v>29</v>
      </c>
      <c r="J8529" s="3">
        <v>9.6603277000000001E-2</v>
      </c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</row>
    <row r="8530" spans="1:32">
      <c r="A8530" s="3" t="s">
        <v>8973</v>
      </c>
      <c r="B8530" s="3" t="s">
        <v>8904</v>
      </c>
      <c r="C8530" s="3" t="s">
        <v>26</v>
      </c>
      <c r="D8530" s="3">
        <v>1</v>
      </c>
      <c r="E8530" s="3" t="s">
        <v>2567</v>
      </c>
      <c r="F8530" s="3" t="s">
        <v>28</v>
      </c>
      <c r="G8530" s="3">
        <v>999</v>
      </c>
      <c r="H8530" s="3">
        <v>0</v>
      </c>
      <c r="I8530" s="3" t="s">
        <v>29</v>
      </c>
      <c r="J8530" s="3">
        <v>9.6603277000000001E-2</v>
      </c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</row>
    <row r="8531" spans="1:32">
      <c r="A8531" s="3" t="s">
        <v>8974</v>
      </c>
      <c r="B8531" s="3" t="s">
        <v>8904</v>
      </c>
      <c r="C8531" s="3" t="s">
        <v>26</v>
      </c>
      <c r="D8531" s="3">
        <v>1</v>
      </c>
      <c r="E8531" s="3" t="s">
        <v>2569</v>
      </c>
      <c r="F8531" s="3" t="s">
        <v>28</v>
      </c>
      <c r="G8531" s="3">
        <v>999</v>
      </c>
      <c r="H8531" s="3">
        <v>0</v>
      </c>
      <c r="I8531" s="3" t="s">
        <v>29</v>
      </c>
      <c r="J8531" s="3">
        <v>9.6603277000000001E-2</v>
      </c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</row>
    <row r="8532" spans="1:32">
      <c r="A8532" s="3" t="s">
        <v>8975</v>
      </c>
      <c r="B8532" s="3" t="s">
        <v>8904</v>
      </c>
      <c r="C8532" s="3" t="s">
        <v>26</v>
      </c>
      <c r="D8532" s="3">
        <v>1</v>
      </c>
      <c r="E8532" s="3" t="s">
        <v>2571</v>
      </c>
      <c r="F8532" s="3" t="s">
        <v>28</v>
      </c>
      <c r="G8532" s="3">
        <v>999</v>
      </c>
      <c r="H8532" s="3">
        <v>0</v>
      </c>
      <c r="I8532" s="3" t="s">
        <v>29</v>
      </c>
      <c r="J8532" s="3">
        <v>9.6603277000000001E-2</v>
      </c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</row>
    <row r="8533" spans="1:32">
      <c r="A8533" s="3" t="s">
        <v>8976</v>
      </c>
      <c r="B8533" s="3" t="s">
        <v>8904</v>
      </c>
      <c r="C8533" s="3" t="s">
        <v>26</v>
      </c>
      <c r="D8533" s="3">
        <v>1</v>
      </c>
      <c r="E8533" s="3" t="s">
        <v>2573</v>
      </c>
      <c r="F8533" s="3" t="s">
        <v>28</v>
      </c>
      <c r="G8533" s="3">
        <v>999</v>
      </c>
      <c r="H8533" s="3">
        <v>0</v>
      </c>
      <c r="I8533" s="3" t="s">
        <v>29</v>
      </c>
      <c r="J8533" s="3">
        <v>9.6603277000000001E-2</v>
      </c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</row>
    <row r="8534" spans="1:32">
      <c r="A8534" s="3" t="s">
        <v>8977</v>
      </c>
      <c r="B8534" s="3" t="s">
        <v>8904</v>
      </c>
      <c r="C8534" s="3" t="s">
        <v>26</v>
      </c>
      <c r="D8534" s="3">
        <v>1</v>
      </c>
      <c r="E8534" s="3" t="s">
        <v>2575</v>
      </c>
      <c r="F8534" s="3" t="s">
        <v>28</v>
      </c>
      <c r="G8534" s="3">
        <v>999</v>
      </c>
      <c r="H8534" s="3">
        <v>0</v>
      </c>
      <c r="I8534" s="3" t="s">
        <v>29</v>
      </c>
      <c r="J8534" s="3">
        <v>9.6603277000000001E-2</v>
      </c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</row>
    <row r="8535" spans="1:32">
      <c r="A8535" s="3" t="s">
        <v>8978</v>
      </c>
      <c r="B8535" s="3" t="s">
        <v>8904</v>
      </c>
      <c r="C8535" s="3" t="s">
        <v>26</v>
      </c>
      <c r="D8535" s="3">
        <v>1</v>
      </c>
      <c r="E8535" s="3" t="s">
        <v>2577</v>
      </c>
      <c r="F8535" s="3" t="s">
        <v>28</v>
      </c>
      <c r="G8535" s="3">
        <v>999</v>
      </c>
      <c r="H8535" s="3">
        <v>0</v>
      </c>
      <c r="I8535" s="3" t="s">
        <v>29</v>
      </c>
      <c r="J8535" s="3">
        <v>9.6603277000000001E-2</v>
      </c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</row>
    <row r="8536" spans="1:32">
      <c r="A8536" s="3" t="s">
        <v>8979</v>
      </c>
      <c r="B8536" s="3" t="s">
        <v>8904</v>
      </c>
      <c r="C8536" s="3" t="s">
        <v>26</v>
      </c>
      <c r="D8536" s="3">
        <v>1</v>
      </c>
      <c r="E8536" s="3" t="s">
        <v>2579</v>
      </c>
      <c r="F8536" s="3" t="s">
        <v>28</v>
      </c>
      <c r="G8536" s="3">
        <v>999</v>
      </c>
      <c r="H8536" s="3">
        <v>0</v>
      </c>
      <c r="I8536" s="3" t="s">
        <v>29</v>
      </c>
      <c r="J8536" s="3">
        <v>9.6603277000000001E-2</v>
      </c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</row>
    <row r="8537" spans="1:32">
      <c r="A8537" s="3" t="s">
        <v>8980</v>
      </c>
      <c r="B8537" s="3" t="s">
        <v>8904</v>
      </c>
      <c r="C8537" s="3" t="s">
        <v>26</v>
      </c>
      <c r="D8537" s="3">
        <v>1</v>
      </c>
      <c r="E8537" s="3" t="s">
        <v>2581</v>
      </c>
      <c r="F8537" s="3" t="s">
        <v>28</v>
      </c>
      <c r="G8537" s="3">
        <v>999</v>
      </c>
      <c r="H8537" s="3">
        <v>0</v>
      </c>
      <c r="I8537" s="3" t="s">
        <v>29</v>
      </c>
      <c r="J8537" s="3">
        <v>9.6603277000000001E-2</v>
      </c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</row>
    <row r="8538" spans="1:32">
      <c r="A8538" s="3" t="s">
        <v>8981</v>
      </c>
      <c r="B8538" s="3" t="s">
        <v>8904</v>
      </c>
      <c r="C8538" s="3" t="s">
        <v>26</v>
      </c>
      <c r="D8538" s="3">
        <v>1</v>
      </c>
      <c r="E8538" s="3" t="s">
        <v>2583</v>
      </c>
      <c r="F8538" s="3" t="s">
        <v>28</v>
      </c>
      <c r="G8538" s="3">
        <v>999</v>
      </c>
      <c r="H8538" s="3">
        <v>0</v>
      </c>
      <c r="I8538" s="3" t="s">
        <v>29</v>
      </c>
      <c r="J8538" s="3">
        <v>9.6603277000000001E-2</v>
      </c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</row>
    <row r="8539" spans="1:32">
      <c r="A8539" s="3" t="s">
        <v>8982</v>
      </c>
      <c r="B8539" s="3" t="s">
        <v>8904</v>
      </c>
      <c r="C8539" s="3" t="s">
        <v>26</v>
      </c>
      <c r="D8539" s="3">
        <v>1</v>
      </c>
      <c r="E8539" s="3" t="s">
        <v>2585</v>
      </c>
      <c r="F8539" s="3" t="s">
        <v>28</v>
      </c>
      <c r="G8539" s="3">
        <v>999</v>
      </c>
      <c r="H8539" s="3">
        <v>0</v>
      </c>
      <c r="I8539" s="3" t="s">
        <v>29</v>
      </c>
      <c r="J8539" s="3">
        <v>9.6603277000000001E-2</v>
      </c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</row>
    <row r="8540" spans="1:32">
      <c r="A8540" s="3" t="s">
        <v>8983</v>
      </c>
      <c r="B8540" s="3" t="s">
        <v>8904</v>
      </c>
      <c r="C8540" s="3" t="s">
        <v>26</v>
      </c>
      <c r="D8540" s="3">
        <v>1</v>
      </c>
      <c r="E8540" s="3" t="s">
        <v>2587</v>
      </c>
      <c r="F8540" s="3" t="s">
        <v>28</v>
      </c>
      <c r="G8540" s="3">
        <v>999</v>
      </c>
      <c r="H8540" s="3">
        <v>0</v>
      </c>
      <c r="I8540" s="3" t="s">
        <v>29</v>
      </c>
      <c r="J8540" s="3">
        <v>9.6603277000000001E-2</v>
      </c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</row>
    <row r="8541" spans="1:32">
      <c r="A8541" s="3" t="s">
        <v>8984</v>
      </c>
      <c r="B8541" s="3" t="s">
        <v>8904</v>
      </c>
      <c r="C8541" s="3" t="s">
        <v>26</v>
      </c>
      <c r="D8541" s="3">
        <v>1</v>
      </c>
      <c r="E8541" s="3" t="s">
        <v>2589</v>
      </c>
      <c r="F8541" s="3" t="s">
        <v>28</v>
      </c>
      <c r="G8541" s="3">
        <v>999</v>
      </c>
      <c r="H8541" s="3">
        <v>0</v>
      </c>
      <c r="I8541" s="3" t="s">
        <v>29</v>
      </c>
      <c r="J8541" s="3">
        <v>9.6603277000000001E-2</v>
      </c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</row>
    <row r="8542" spans="1:32">
      <c r="A8542" s="3" t="s">
        <v>8985</v>
      </c>
      <c r="B8542" s="3" t="s">
        <v>8904</v>
      </c>
      <c r="C8542" s="3" t="s">
        <v>26</v>
      </c>
      <c r="D8542" s="3">
        <v>1</v>
      </c>
      <c r="E8542" s="3" t="s">
        <v>2591</v>
      </c>
      <c r="F8542" s="3" t="s">
        <v>28</v>
      </c>
      <c r="G8542" s="3">
        <v>999</v>
      </c>
      <c r="H8542" s="3">
        <v>0</v>
      </c>
      <c r="I8542" s="3" t="s">
        <v>29</v>
      </c>
      <c r="J8542" s="3">
        <v>9.6603277000000001E-2</v>
      </c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</row>
    <row r="8543" spans="1:32">
      <c r="A8543" s="3" t="s">
        <v>8986</v>
      </c>
      <c r="B8543" s="3" t="s">
        <v>8904</v>
      </c>
      <c r="C8543" s="3" t="s">
        <v>26</v>
      </c>
      <c r="D8543" s="3">
        <v>1</v>
      </c>
      <c r="E8543" s="3" t="s">
        <v>2593</v>
      </c>
      <c r="F8543" s="3" t="s">
        <v>28</v>
      </c>
      <c r="G8543" s="3">
        <v>999</v>
      </c>
      <c r="H8543" s="3">
        <v>0</v>
      </c>
      <c r="I8543" s="3" t="s">
        <v>29</v>
      </c>
      <c r="J8543" s="3">
        <v>9.6603277000000001E-2</v>
      </c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</row>
    <row r="8544" spans="1:32">
      <c r="A8544" s="3" t="s">
        <v>8987</v>
      </c>
      <c r="B8544" s="3" t="s">
        <v>8904</v>
      </c>
      <c r="C8544" s="3" t="s">
        <v>26</v>
      </c>
      <c r="D8544" s="3">
        <v>1</v>
      </c>
      <c r="E8544" s="3" t="s">
        <v>2595</v>
      </c>
      <c r="F8544" s="3" t="s">
        <v>28</v>
      </c>
      <c r="G8544" s="3">
        <v>999</v>
      </c>
      <c r="H8544" s="3">
        <v>0</v>
      </c>
      <c r="I8544" s="3" t="s">
        <v>29</v>
      </c>
      <c r="J8544" s="3">
        <v>9.6603277000000001E-2</v>
      </c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</row>
    <row r="8545" spans="1:32">
      <c r="A8545" s="3" t="s">
        <v>8988</v>
      </c>
      <c r="B8545" s="3" t="s">
        <v>8904</v>
      </c>
      <c r="C8545" s="3" t="s">
        <v>26</v>
      </c>
      <c r="D8545" s="3">
        <v>1</v>
      </c>
      <c r="E8545" s="3" t="s">
        <v>2597</v>
      </c>
      <c r="F8545" s="3" t="s">
        <v>28</v>
      </c>
      <c r="G8545" s="3">
        <v>999</v>
      </c>
      <c r="H8545" s="3">
        <v>0</v>
      </c>
      <c r="I8545" s="3" t="s">
        <v>29</v>
      </c>
      <c r="J8545" s="3">
        <v>9.6603277000000001E-2</v>
      </c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</row>
    <row r="8546" spans="1:32">
      <c r="A8546" s="3" t="s">
        <v>8989</v>
      </c>
      <c r="B8546" s="3" t="s">
        <v>8904</v>
      </c>
      <c r="C8546" s="3" t="s">
        <v>26</v>
      </c>
      <c r="D8546" s="3">
        <v>1</v>
      </c>
      <c r="E8546" s="3" t="s">
        <v>2599</v>
      </c>
      <c r="F8546" s="3" t="s">
        <v>28</v>
      </c>
      <c r="G8546" s="3">
        <v>999</v>
      </c>
      <c r="H8546" s="3">
        <v>0</v>
      </c>
      <c r="I8546" s="3" t="s">
        <v>29</v>
      </c>
      <c r="J8546" s="3">
        <v>9.6603277000000001E-2</v>
      </c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</row>
    <row r="8547" spans="1:32">
      <c r="A8547" s="3" t="s">
        <v>8990</v>
      </c>
      <c r="B8547" s="3" t="s">
        <v>8904</v>
      </c>
      <c r="C8547" s="3" t="s">
        <v>26</v>
      </c>
      <c r="D8547" s="3">
        <v>1</v>
      </c>
      <c r="E8547" s="3" t="s">
        <v>2601</v>
      </c>
      <c r="F8547" s="3" t="s">
        <v>28</v>
      </c>
      <c r="G8547" s="3">
        <v>999</v>
      </c>
      <c r="H8547" s="3">
        <v>0</v>
      </c>
      <c r="I8547" s="3" t="s">
        <v>29</v>
      </c>
      <c r="J8547" s="3">
        <v>9.6603277000000001E-2</v>
      </c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</row>
    <row r="8548" spans="1:32">
      <c r="A8548" s="3" t="s">
        <v>8991</v>
      </c>
      <c r="B8548" s="3" t="s">
        <v>8904</v>
      </c>
      <c r="C8548" s="3" t="s">
        <v>26</v>
      </c>
      <c r="D8548" s="3">
        <v>1</v>
      </c>
      <c r="E8548" s="3" t="s">
        <v>2603</v>
      </c>
      <c r="F8548" s="3" t="s">
        <v>28</v>
      </c>
      <c r="G8548" s="3">
        <v>999</v>
      </c>
      <c r="H8548" s="3">
        <v>0</v>
      </c>
      <c r="I8548" s="3" t="s">
        <v>29</v>
      </c>
      <c r="J8548" s="3">
        <v>9.6603277000000001E-2</v>
      </c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</row>
    <row r="8549" spans="1:32">
      <c r="A8549" s="3" t="s">
        <v>8992</v>
      </c>
      <c r="B8549" s="3" t="s">
        <v>8904</v>
      </c>
      <c r="C8549" s="3" t="s">
        <v>26</v>
      </c>
      <c r="D8549" s="3">
        <v>1</v>
      </c>
      <c r="E8549" s="3" t="s">
        <v>2605</v>
      </c>
      <c r="F8549" s="3" t="s">
        <v>28</v>
      </c>
      <c r="G8549" s="3">
        <v>999</v>
      </c>
      <c r="H8549" s="3">
        <v>0</v>
      </c>
      <c r="I8549" s="3" t="s">
        <v>29</v>
      </c>
      <c r="J8549" s="3">
        <v>9.6603277000000001E-2</v>
      </c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</row>
    <row r="8550" spans="1:32">
      <c r="A8550" s="3" t="s">
        <v>8993</v>
      </c>
      <c r="B8550" s="3" t="s">
        <v>8904</v>
      </c>
      <c r="C8550" s="3" t="s">
        <v>26</v>
      </c>
      <c r="D8550" s="3">
        <v>1</v>
      </c>
      <c r="E8550" s="3" t="s">
        <v>2607</v>
      </c>
      <c r="F8550" s="3" t="s">
        <v>28</v>
      </c>
      <c r="G8550" s="3">
        <v>999</v>
      </c>
      <c r="H8550" s="3">
        <v>0</v>
      </c>
      <c r="I8550" s="3" t="s">
        <v>29</v>
      </c>
      <c r="J8550" s="3">
        <v>9.6603277000000001E-2</v>
      </c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</row>
    <row r="8551" spans="1:32">
      <c r="A8551" s="3" t="s">
        <v>8994</v>
      </c>
      <c r="B8551" s="3" t="s">
        <v>8904</v>
      </c>
      <c r="C8551" s="3" t="s">
        <v>26</v>
      </c>
      <c r="D8551" s="3">
        <v>1</v>
      </c>
      <c r="E8551" s="3" t="s">
        <v>2609</v>
      </c>
      <c r="F8551" s="3" t="s">
        <v>28</v>
      </c>
      <c r="G8551" s="3">
        <v>999</v>
      </c>
      <c r="H8551" s="3">
        <v>0</v>
      </c>
      <c r="I8551" s="3" t="s">
        <v>29</v>
      </c>
      <c r="J8551" s="3">
        <v>9.6603277000000001E-2</v>
      </c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</row>
    <row r="8552" spans="1:32">
      <c r="A8552" s="3" t="s">
        <v>8995</v>
      </c>
      <c r="B8552" s="3" t="s">
        <v>8904</v>
      </c>
      <c r="C8552" s="3" t="s">
        <v>26</v>
      </c>
      <c r="D8552" s="3">
        <v>1</v>
      </c>
      <c r="E8552" s="3" t="s">
        <v>2611</v>
      </c>
      <c r="F8552" s="3" t="s">
        <v>28</v>
      </c>
      <c r="G8552" s="3">
        <v>999</v>
      </c>
      <c r="H8552" s="3">
        <v>0</v>
      </c>
      <c r="I8552" s="3" t="s">
        <v>29</v>
      </c>
      <c r="J8552" s="3">
        <v>9.6603277000000001E-2</v>
      </c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</row>
    <row r="8553" spans="1:32">
      <c r="A8553" s="3" t="s">
        <v>8996</v>
      </c>
      <c r="B8553" s="3" t="s">
        <v>8904</v>
      </c>
      <c r="C8553" s="3" t="s">
        <v>26</v>
      </c>
      <c r="D8553" s="3">
        <v>1</v>
      </c>
      <c r="E8553" s="3" t="s">
        <v>2613</v>
      </c>
      <c r="F8553" s="3" t="s">
        <v>28</v>
      </c>
      <c r="G8553" s="3">
        <v>999</v>
      </c>
      <c r="H8553" s="3">
        <v>0</v>
      </c>
      <c r="I8553" s="3" t="s">
        <v>29</v>
      </c>
      <c r="J8553" s="3">
        <v>9.6603277000000001E-2</v>
      </c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</row>
    <row r="8554" spans="1:32">
      <c r="A8554" s="3" t="s">
        <v>8997</v>
      </c>
      <c r="B8554" s="3" t="s">
        <v>8904</v>
      </c>
      <c r="C8554" s="3" t="s">
        <v>26</v>
      </c>
      <c r="D8554" s="3">
        <v>1</v>
      </c>
      <c r="E8554" s="3" t="s">
        <v>2615</v>
      </c>
      <c r="F8554" s="3" t="s">
        <v>28</v>
      </c>
      <c r="G8554" s="3">
        <v>999</v>
      </c>
      <c r="H8554" s="3">
        <v>0</v>
      </c>
      <c r="I8554" s="3" t="s">
        <v>29</v>
      </c>
      <c r="J8554" s="3">
        <v>9.6603277000000001E-2</v>
      </c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</row>
    <row r="8555" spans="1:32">
      <c r="A8555" s="3" t="s">
        <v>8998</v>
      </c>
      <c r="B8555" s="3" t="s">
        <v>8904</v>
      </c>
      <c r="C8555" s="3" t="s">
        <v>26</v>
      </c>
      <c r="D8555" s="3">
        <v>1</v>
      </c>
      <c r="E8555" s="3" t="s">
        <v>2617</v>
      </c>
      <c r="F8555" s="3" t="s">
        <v>28</v>
      </c>
      <c r="G8555" s="3">
        <v>999</v>
      </c>
      <c r="H8555" s="3">
        <v>0</v>
      </c>
      <c r="I8555" s="3" t="s">
        <v>29</v>
      </c>
      <c r="J8555" s="3">
        <v>9.6603277000000001E-2</v>
      </c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</row>
    <row r="8556" spans="1:32">
      <c r="A8556" s="3" t="s">
        <v>8999</v>
      </c>
      <c r="B8556" s="3" t="s">
        <v>8904</v>
      </c>
      <c r="C8556" s="3" t="s">
        <v>26</v>
      </c>
      <c r="D8556" s="3">
        <v>1</v>
      </c>
      <c r="E8556" s="3" t="s">
        <v>2619</v>
      </c>
      <c r="F8556" s="3" t="s">
        <v>28</v>
      </c>
      <c r="G8556" s="3">
        <v>999</v>
      </c>
      <c r="H8556" s="3">
        <v>0</v>
      </c>
      <c r="I8556" s="3" t="s">
        <v>29</v>
      </c>
      <c r="J8556" s="3">
        <v>9.6603277000000001E-2</v>
      </c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</row>
    <row r="8557" spans="1:32">
      <c r="A8557" s="3" t="s">
        <v>2234</v>
      </c>
      <c r="B8557" s="3" t="s">
        <v>2235</v>
      </c>
      <c r="C8557" s="3" t="s">
        <v>26</v>
      </c>
      <c r="D8557" s="3">
        <v>1</v>
      </c>
      <c r="E8557" s="3" t="s">
        <v>27</v>
      </c>
      <c r="F8557" s="3" t="s">
        <v>28</v>
      </c>
      <c r="G8557" s="3">
        <v>999</v>
      </c>
      <c r="H8557" s="3">
        <v>0</v>
      </c>
      <c r="I8557" s="3" t="s">
        <v>29</v>
      </c>
      <c r="J8557" s="3">
        <v>9.6603277000000001E-2</v>
      </c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</row>
    <row r="8558" spans="1:32">
      <c r="A8558" s="3" t="s">
        <v>2236</v>
      </c>
      <c r="B8558" s="3" t="s">
        <v>2235</v>
      </c>
      <c r="C8558" s="3" t="s">
        <v>26</v>
      </c>
      <c r="D8558" s="3">
        <v>1</v>
      </c>
      <c r="E8558" s="3" t="s">
        <v>30</v>
      </c>
      <c r="F8558" s="3" t="s">
        <v>28</v>
      </c>
      <c r="G8558" s="3">
        <v>999</v>
      </c>
      <c r="H8558" s="3">
        <v>0</v>
      </c>
      <c r="I8558" s="3" t="s">
        <v>29</v>
      </c>
      <c r="J8558" s="3">
        <v>9.6603277000000001E-2</v>
      </c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</row>
    <row r="8559" spans="1:32">
      <c r="A8559" s="3" t="s">
        <v>2237</v>
      </c>
      <c r="B8559" s="3" t="s">
        <v>2235</v>
      </c>
      <c r="C8559" s="3" t="s">
        <v>26</v>
      </c>
      <c r="D8559" s="3">
        <v>1</v>
      </c>
      <c r="E8559" s="3" t="s">
        <v>31</v>
      </c>
      <c r="F8559" s="3" t="s">
        <v>28</v>
      </c>
      <c r="G8559" s="3">
        <v>15.26516421</v>
      </c>
      <c r="H8559" s="3">
        <v>0.67</v>
      </c>
      <c r="I8559" s="3" t="s">
        <v>68</v>
      </c>
      <c r="J8559" s="3">
        <v>9.6603277000000001E-2</v>
      </c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</row>
    <row r="8560" spans="1:32">
      <c r="A8560" s="3" t="s">
        <v>2238</v>
      </c>
      <c r="B8560" s="3" t="s">
        <v>2235</v>
      </c>
      <c r="C8560" s="3" t="s">
        <v>26</v>
      </c>
      <c r="D8560" s="3">
        <v>1</v>
      </c>
      <c r="E8560" s="3" t="s">
        <v>32</v>
      </c>
      <c r="F8560" s="3" t="s">
        <v>28</v>
      </c>
      <c r="G8560" s="3">
        <v>999</v>
      </c>
      <c r="H8560" s="3">
        <v>0</v>
      </c>
      <c r="I8560" s="3" t="s">
        <v>29</v>
      </c>
      <c r="J8560" s="3">
        <v>9.6603277000000001E-2</v>
      </c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</row>
    <row r="8561" spans="1:32">
      <c r="A8561" s="3" t="s">
        <v>2239</v>
      </c>
      <c r="B8561" s="3" t="s">
        <v>2235</v>
      </c>
      <c r="C8561" s="3" t="s">
        <v>26</v>
      </c>
      <c r="D8561" s="3">
        <v>1</v>
      </c>
      <c r="E8561" s="3" t="s">
        <v>33</v>
      </c>
      <c r="F8561" s="3" t="s">
        <v>28</v>
      </c>
      <c r="G8561" s="3">
        <v>21.62823114</v>
      </c>
      <c r="H8561" s="3">
        <v>0.78</v>
      </c>
      <c r="I8561" s="3" t="s">
        <v>68</v>
      </c>
      <c r="J8561" s="3">
        <v>9.6603277000000001E-2</v>
      </c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</row>
    <row r="8562" spans="1:32">
      <c r="A8562" s="3" t="s">
        <v>2240</v>
      </c>
      <c r="B8562" s="3" t="s">
        <v>2235</v>
      </c>
      <c r="C8562" s="3" t="s">
        <v>26</v>
      </c>
      <c r="D8562" s="3">
        <v>1</v>
      </c>
      <c r="E8562" s="3" t="s">
        <v>34</v>
      </c>
      <c r="F8562" s="3" t="s">
        <v>28</v>
      </c>
      <c r="G8562" s="3">
        <v>21.69285996</v>
      </c>
      <c r="H8562" s="3">
        <v>0.93</v>
      </c>
      <c r="I8562" s="3" t="s">
        <v>68</v>
      </c>
      <c r="J8562" s="3">
        <v>9.6603277000000001E-2</v>
      </c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</row>
    <row r="8563" spans="1:32">
      <c r="A8563" s="3" t="s">
        <v>2241</v>
      </c>
      <c r="B8563" s="3" t="s">
        <v>2235</v>
      </c>
      <c r="C8563" s="3" t="s">
        <v>26</v>
      </c>
      <c r="D8563" s="3">
        <v>1</v>
      </c>
      <c r="E8563" s="3" t="s">
        <v>35</v>
      </c>
      <c r="F8563" s="3" t="s">
        <v>28</v>
      </c>
      <c r="G8563" s="3">
        <v>18.227279299999999</v>
      </c>
      <c r="H8563" s="3">
        <v>0.95</v>
      </c>
      <c r="I8563" s="3" t="s">
        <v>68</v>
      </c>
      <c r="J8563" s="3">
        <v>9.6603277000000001E-2</v>
      </c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</row>
    <row r="8564" spans="1:32">
      <c r="A8564" s="3" t="s">
        <v>2242</v>
      </c>
      <c r="B8564" s="3" t="s">
        <v>2235</v>
      </c>
      <c r="C8564" s="3" t="s">
        <v>26</v>
      </c>
      <c r="D8564" s="3">
        <v>1</v>
      </c>
      <c r="E8564" s="3" t="s">
        <v>36</v>
      </c>
      <c r="F8564" s="3" t="s">
        <v>28</v>
      </c>
      <c r="G8564" s="3">
        <v>20.421565810000001</v>
      </c>
      <c r="H8564" s="3">
        <v>0.95</v>
      </c>
      <c r="I8564" s="3" t="s">
        <v>68</v>
      </c>
      <c r="J8564" s="3">
        <v>9.6603277000000001E-2</v>
      </c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</row>
    <row r="8565" spans="1:32">
      <c r="A8565" s="3" t="s">
        <v>2243</v>
      </c>
      <c r="B8565" s="3" t="s">
        <v>2235</v>
      </c>
      <c r="C8565" s="3" t="s">
        <v>26</v>
      </c>
      <c r="D8565" s="3">
        <v>1</v>
      </c>
      <c r="E8565" s="3" t="s">
        <v>37</v>
      </c>
      <c r="F8565" s="3" t="s">
        <v>28</v>
      </c>
      <c r="G8565" s="3">
        <v>999</v>
      </c>
      <c r="H8565" s="3">
        <v>0</v>
      </c>
      <c r="I8565" s="3" t="s">
        <v>29</v>
      </c>
      <c r="J8565" s="3">
        <v>9.6603277000000001E-2</v>
      </c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</row>
    <row r="8566" spans="1:32">
      <c r="A8566" s="3" t="s">
        <v>2244</v>
      </c>
      <c r="B8566" s="3" t="s">
        <v>2235</v>
      </c>
      <c r="C8566" s="3" t="s">
        <v>26</v>
      </c>
      <c r="D8566" s="3">
        <v>1</v>
      </c>
      <c r="E8566" s="3" t="s">
        <v>38</v>
      </c>
      <c r="F8566" s="3" t="s">
        <v>28</v>
      </c>
      <c r="G8566" s="3">
        <v>17.55729191</v>
      </c>
      <c r="H8566" s="3">
        <v>0.93</v>
      </c>
      <c r="I8566" s="3" t="s">
        <v>68</v>
      </c>
      <c r="J8566" s="3">
        <v>9.6603277000000001E-2</v>
      </c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</row>
    <row r="8567" spans="1:32">
      <c r="A8567" s="3" t="s">
        <v>2245</v>
      </c>
      <c r="B8567" s="3" t="s">
        <v>2235</v>
      </c>
      <c r="C8567" s="3" t="s">
        <v>26</v>
      </c>
      <c r="D8567" s="3">
        <v>1</v>
      </c>
      <c r="E8567" s="3" t="s">
        <v>39</v>
      </c>
      <c r="F8567" s="3" t="s">
        <v>28</v>
      </c>
      <c r="G8567" s="3">
        <v>999</v>
      </c>
      <c r="H8567" s="3">
        <v>0</v>
      </c>
      <c r="I8567" s="3" t="s">
        <v>29</v>
      </c>
      <c r="J8567" s="3">
        <v>9.6603277000000001E-2</v>
      </c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</row>
    <row r="8568" spans="1:32">
      <c r="A8568" s="3" t="s">
        <v>2246</v>
      </c>
      <c r="B8568" s="3" t="s">
        <v>2235</v>
      </c>
      <c r="C8568" s="3" t="s">
        <v>26</v>
      </c>
      <c r="D8568" s="3">
        <v>1</v>
      </c>
      <c r="E8568" s="3" t="s">
        <v>40</v>
      </c>
      <c r="F8568" s="3" t="s">
        <v>28</v>
      </c>
      <c r="G8568" s="3">
        <v>21.735703650000001</v>
      </c>
      <c r="H8568" s="3">
        <v>0.95</v>
      </c>
      <c r="I8568" s="3" t="s">
        <v>68</v>
      </c>
      <c r="J8568" s="3">
        <v>9.6603277000000001E-2</v>
      </c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</row>
    <row r="8569" spans="1:32">
      <c r="A8569" s="3" t="s">
        <v>2247</v>
      </c>
      <c r="B8569" s="3" t="s">
        <v>2235</v>
      </c>
      <c r="C8569" s="3" t="s">
        <v>26</v>
      </c>
      <c r="D8569" s="3">
        <v>1</v>
      </c>
      <c r="E8569" s="3" t="s">
        <v>41</v>
      </c>
      <c r="F8569" s="3" t="s">
        <v>28</v>
      </c>
      <c r="G8569" s="3">
        <v>19.30097344</v>
      </c>
      <c r="H8569" s="3">
        <v>0.68</v>
      </c>
      <c r="I8569" s="3" t="s">
        <v>68</v>
      </c>
      <c r="J8569" s="3">
        <v>9.6603277000000001E-2</v>
      </c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</row>
    <row r="8570" spans="1:32">
      <c r="A8570" s="3" t="s">
        <v>2248</v>
      </c>
      <c r="B8570" s="3" t="s">
        <v>2235</v>
      </c>
      <c r="C8570" s="3" t="s">
        <v>26</v>
      </c>
      <c r="D8570" s="3">
        <v>1</v>
      </c>
      <c r="E8570" s="3" t="s">
        <v>42</v>
      </c>
      <c r="F8570" s="3" t="s">
        <v>28</v>
      </c>
      <c r="G8570" s="3">
        <v>999</v>
      </c>
      <c r="H8570" s="3">
        <v>0</v>
      </c>
      <c r="I8570" s="3" t="s">
        <v>29</v>
      </c>
      <c r="J8570" s="3">
        <v>9.6603277000000001E-2</v>
      </c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</row>
    <row r="8571" spans="1:32">
      <c r="A8571" s="3" t="s">
        <v>2249</v>
      </c>
      <c r="B8571" s="3" t="s">
        <v>2235</v>
      </c>
      <c r="C8571" s="3" t="s">
        <v>26</v>
      </c>
      <c r="D8571" s="3">
        <v>1</v>
      </c>
      <c r="E8571" s="3" t="s">
        <v>43</v>
      </c>
      <c r="F8571" s="3" t="s">
        <v>28</v>
      </c>
      <c r="G8571" s="3">
        <v>999</v>
      </c>
      <c r="H8571" s="3">
        <v>0</v>
      </c>
      <c r="I8571" s="3" t="s">
        <v>29</v>
      </c>
      <c r="J8571" s="3">
        <v>9.6603277000000001E-2</v>
      </c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</row>
    <row r="8572" spans="1:32">
      <c r="A8572" s="3" t="s">
        <v>2250</v>
      </c>
      <c r="B8572" s="3" t="s">
        <v>2235</v>
      </c>
      <c r="C8572" s="3" t="s">
        <v>26</v>
      </c>
      <c r="D8572" s="3">
        <v>1</v>
      </c>
      <c r="E8572" s="3" t="s">
        <v>44</v>
      </c>
      <c r="F8572" s="3" t="s">
        <v>28</v>
      </c>
      <c r="G8572" s="3">
        <v>999</v>
      </c>
      <c r="H8572" s="3">
        <v>0</v>
      </c>
      <c r="I8572" s="3" t="s">
        <v>29</v>
      </c>
      <c r="J8572" s="3">
        <v>9.6603277000000001E-2</v>
      </c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</row>
    <row r="8573" spans="1:32">
      <c r="A8573" s="3" t="s">
        <v>2251</v>
      </c>
      <c r="B8573" s="3" t="s">
        <v>2235</v>
      </c>
      <c r="C8573" s="3" t="s">
        <v>26</v>
      </c>
      <c r="D8573" s="3">
        <v>1</v>
      </c>
      <c r="E8573" s="3" t="s">
        <v>45</v>
      </c>
      <c r="F8573" s="3" t="s">
        <v>28</v>
      </c>
      <c r="G8573" s="3">
        <v>999</v>
      </c>
      <c r="H8573" s="3">
        <v>0</v>
      </c>
      <c r="I8573" s="3" t="s">
        <v>29</v>
      </c>
      <c r="J8573" s="3">
        <v>9.6603277000000001E-2</v>
      </c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</row>
    <row r="8574" spans="1:32">
      <c r="A8574" s="3" t="s">
        <v>2252</v>
      </c>
      <c r="B8574" s="3" t="s">
        <v>2235</v>
      </c>
      <c r="C8574" s="3" t="s">
        <v>26</v>
      </c>
      <c r="D8574" s="3">
        <v>1</v>
      </c>
      <c r="E8574" s="3" t="s">
        <v>46</v>
      </c>
      <c r="F8574" s="3" t="s">
        <v>28</v>
      </c>
      <c r="G8574" s="3">
        <v>999</v>
      </c>
      <c r="H8574" s="3">
        <v>0</v>
      </c>
      <c r="I8574" s="3" t="s">
        <v>29</v>
      </c>
      <c r="J8574" s="3">
        <v>9.6603277000000001E-2</v>
      </c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</row>
    <row r="8575" spans="1:32">
      <c r="A8575" s="3" t="s">
        <v>2253</v>
      </c>
      <c r="B8575" s="3" t="s">
        <v>2235</v>
      </c>
      <c r="C8575" s="3" t="s">
        <v>26</v>
      </c>
      <c r="D8575" s="3">
        <v>1</v>
      </c>
      <c r="E8575" s="3" t="s">
        <v>47</v>
      </c>
      <c r="F8575" s="3" t="s">
        <v>28</v>
      </c>
      <c r="G8575" s="3">
        <v>999</v>
      </c>
      <c r="H8575" s="3">
        <v>0</v>
      </c>
      <c r="I8575" s="3" t="s">
        <v>29</v>
      </c>
      <c r="J8575" s="3">
        <v>9.6603277000000001E-2</v>
      </c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</row>
    <row r="8576" spans="1:32">
      <c r="A8576" s="3" t="s">
        <v>2254</v>
      </c>
      <c r="B8576" s="3" t="s">
        <v>2235</v>
      </c>
      <c r="C8576" s="3" t="s">
        <v>26</v>
      </c>
      <c r="D8576" s="3">
        <v>1</v>
      </c>
      <c r="E8576" s="3" t="s">
        <v>48</v>
      </c>
      <c r="F8576" s="3" t="s">
        <v>28</v>
      </c>
      <c r="G8576" s="3">
        <v>999</v>
      </c>
      <c r="H8576" s="3">
        <v>0</v>
      </c>
      <c r="I8576" s="3" t="s">
        <v>29</v>
      </c>
      <c r="J8576" s="3">
        <v>9.6603277000000001E-2</v>
      </c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</row>
    <row r="8577" spans="1:32">
      <c r="A8577" s="3" t="s">
        <v>2255</v>
      </c>
      <c r="B8577" s="3" t="s">
        <v>2235</v>
      </c>
      <c r="C8577" s="3" t="s">
        <v>26</v>
      </c>
      <c r="D8577" s="3">
        <v>1</v>
      </c>
      <c r="E8577" s="3" t="s">
        <v>49</v>
      </c>
      <c r="F8577" s="3" t="s">
        <v>28</v>
      </c>
      <c r="G8577" s="3">
        <v>21.342419880000001</v>
      </c>
      <c r="H8577" s="3">
        <v>0.96</v>
      </c>
      <c r="I8577" s="3" t="s">
        <v>68</v>
      </c>
      <c r="J8577" s="3">
        <v>9.6603277000000001E-2</v>
      </c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</row>
    <row r="8578" spans="1:32">
      <c r="A8578" s="3" t="s">
        <v>2256</v>
      </c>
      <c r="B8578" s="3" t="s">
        <v>2235</v>
      </c>
      <c r="C8578" s="3" t="s">
        <v>26</v>
      </c>
      <c r="D8578" s="3">
        <v>1</v>
      </c>
      <c r="E8578" s="3" t="s">
        <v>50</v>
      </c>
      <c r="F8578" s="3" t="s">
        <v>28</v>
      </c>
      <c r="G8578" s="3">
        <v>999</v>
      </c>
      <c r="H8578" s="3">
        <v>0</v>
      </c>
      <c r="I8578" s="3" t="s">
        <v>29</v>
      </c>
      <c r="J8578" s="3">
        <v>9.6603277000000001E-2</v>
      </c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</row>
    <row r="8579" spans="1:32">
      <c r="A8579" s="3" t="s">
        <v>2257</v>
      </c>
      <c r="B8579" s="3" t="s">
        <v>2235</v>
      </c>
      <c r="C8579" s="3" t="s">
        <v>26</v>
      </c>
      <c r="D8579" s="3">
        <v>1</v>
      </c>
      <c r="E8579" s="3" t="s">
        <v>51</v>
      </c>
      <c r="F8579" s="3" t="s">
        <v>28</v>
      </c>
      <c r="G8579" s="3">
        <v>999</v>
      </c>
      <c r="H8579" s="3">
        <v>0</v>
      </c>
      <c r="I8579" s="3" t="s">
        <v>29</v>
      </c>
      <c r="J8579" s="3">
        <v>9.6603277000000001E-2</v>
      </c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</row>
    <row r="8580" spans="1:32">
      <c r="A8580" s="3" t="s">
        <v>2258</v>
      </c>
      <c r="B8580" s="3" t="s">
        <v>2235</v>
      </c>
      <c r="C8580" s="3" t="s">
        <v>26</v>
      </c>
      <c r="D8580" s="3">
        <v>1</v>
      </c>
      <c r="E8580" s="3" t="s">
        <v>52</v>
      </c>
      <c r="F8580" s="3" t="s">
        <v>28</v>
      </c>
      <c r="G8580" s="3">
        <v>999</v>
      </c>
      <c r="H8580" s="3">
        <v>0</v>
      </c>
      <c r="I8580" s="3" t="s">
        <v>29</v>
      </c>
      <c r="J8580" s="3">
        <v>9.6603277000000001E-2</v>
      </c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</row>
    <row r="8581" spans="1:32">
      <c r="A8581" s="3" t="s">
        <v>2259</v>
      </c>
      <c r="B8581" s="3" t="s">
        <v>2235</v>
      </c>
      <c r="C8581" s="3" t="s">
        <v>26</v>
      </c>
      <c r="D8581" s="3">
        <v>1</v>
      </c>
      <c r="E8581" s="3" t="s">
        <v>53</v>
      </c>
      <c r="F8581" s="3" t="s">
        <v>28</v>
      </c>
      <c r="G8581" s="3">
        <v>999</v>
      </c>
      <c r="H8581" s="3">
        <v>0</v>
      </c>
      <c r="I8581" s="3" t="s">
        <v>29</v>
      </c>
      <c r="J8581" s="3">
        <v>9.6603277000000001E-2</v>
      </c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</row>
    <row r="8582" spans="1:32">
      <c r="A8582" s="3" t="s">
        <v>2260</v>
      </c>
      <c r="B8582" s="3" t="s">
        <v>2235</v>
      </c>
      <c r="C8582" s="3" t="s">
        <v>26</v>
      </c>
      <c r="D8582" s="3">
        <v>1</v>
      </c>
      <c r="E8582" s="3" t="s">
        <v>54</v>
      </c>
      <c r="F8582" s="3" t="s">
        <v>28</v>
      </c>
      <c r="G8582" s="3">
        <v>22.148382990000002</v>
      </c>
      <c r="H8582" s="3">
        <v>0.98</v>
      </c>
      <c r="I8582" s="3" t="s">
        <v>68</v>
      </c>
      <c r="J8582" s="3">
        <v>9.6603277000000001E-2</v>
      </c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</row>
    <row r="8583" spans="1:32">
      <c r="A8583" s="3" t="s">
        <v>2261</v>
      </c>
      <c r="B8583" s="3" t="s">
        <v>2235</v>
      </c>
      <c r="C8583" s="3" t="s">
        <v>26</v>
      </c>
      <c r="D8583" s="3">
        <v>1</v>
      </c>
      <c r="E8583" s="3" t="s">
        <v>55</v>
      </c>
      <c r="F8583" s="3" t="s">
        <v>28</v>
      </c>
      <c r="G8583" s="3">
        <v>16.86830518</v>
      </c>
      <c r="H8583" s="3">
        <v>0.94</v>
      </c>
      <c r="I8583" s="3" t="s">
        <v>68</v>
      </c>
      <c r="J8583" s="3">
        <v>9.6603277000000001E-2</v>
      </c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</row>
    <row r="8584" spans="1:32">
      <c r="A8584" s="3" t="s">
        <v>2262</v>
      </c>
      <c r="B8584" s="3" t="s">
        <v>2235</v>
      </c>
      <c r="C8584" s="3" t="s">
        <v>26</v>
      </c>
      <c r="D8584" s="3">
        <v>1</v>
      </c>
      <c r="E8584" s="3" t="s">
        <v>56</v>
      </c>
      <c r="F8584" s="3" t="s">
        <v>28</v>
      </c>
      <c r="G8584" s="3">
        <v>999</v>
      </c>
      <c r="H8584" s="3">
        <v>0</v>
      </c>
      <c r="I8584" s="3" t="s">
        <v>29</v>
      </c>
      <c r="J8584" s="3">
        <v>9.6603277000000001E-2</v>
      </c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</row>
    <row r="8585" spans="1:32">
      <c r="A8585" s="3" t="s">
        <v>2263</v>
      </c>
      <c r="B8585" s="3" t="s">
        <v>2235</v>
      </c>
      <c r="C8585" s="3" t="s">
        <v>26</v>
      </c>
      <c r="D8585" s="3">
        <v>1</v>
      </c>
      <c r="E8585" s="3" t="s">
        <v>57</v>
      </c>
      <c r="F8585" s="3" t="s">
        <v>28</v>
      </c>
      <c r="G8585" s="3">
        <v>999</v>
      </c>
      <c r="H8585" s="3">
        <v>0</v>
      </c>
      <c r="I8585" s="3" t="s">
        <v>29</v>
      </c>
      <c r="J8585" s="3">
        <v>9.6603277000000001E-2</v>
      </c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</row>
    <row r="8586" spans="1:32">
      <c r="A8586" s="3" t="s">
        <v>2264</v>
      </c>
      <c r="B8586" s="3" t="s">
        <v>2235</v>
      </c>
      <c r="C8586" s="3" t="s">
        <v>26</v>
      </c>
      <c r="D8586" s="3">
        <v>1</v>
      </c>
      <c r="E8586" s="3" t="s">
        <v>58</v>
      </c>
      <c r="F8586" s="3" t="s">
        <v>28</v>
      </c>
      <c r="G8586" s="3">
        <v>999</v>
      </c>
      <c r="H8586" s="3">
        <v>0</v>
      </c>
      <c r="I8586" s="3" t="s">
        <v>29</v>
      </c>
      <c r="J8586" s="3">
        <v>9.6603277000000001E-2</v>
      </c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</row>
    <row r="8587" spans="1:32">
      <c r="A8587" s="3" t="s">
        <v>2265</v>
      </c>
      <c r="B8587" s="3" t="s">
        <v>2235</v>
      </c>
      <c r="C8587" s="3" t="s">
        <v>26</v>
      </c>
      <c r="D8587" s="3">
        <v>1</v>
      </c>
      <c r="E8587" s="3" t="s">
        <v>59</v>
      </c>
      <c r="F8587" s="3" t="s">
        <v>28</v>
      </c>
      <c r="G8587" s="3">
        <v>999</v>
      </c>
      <c r="H8587" s="3">
        <v>0</v>
      </c>
      <c r="I8587" s="3" t="s">
        <v>29</v>
      </c>
      <c r="J8587" s="3">
        <v>9.6603277000000001E-2</v>
      </c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</row>
    <row r="8588" spans="1:32">
      <c r="A8588" s="3" t="s">
        <v>2266</v>
      </c>
      <c r="B8588" s="3" t="s">
        <v>2235</v>
      </c>
      <c r="C8588" s="3" t="s">
        <v>26</v>
      </c>
      <c r="D8588" s="3">
        <v>1</v>
      </c>
      <c r="E8588" s="3" t="s">
        <v>60</v>
      </c>
      <c r="F8588" s="3" t="s">
        <v>28</v>
      </c>
      <c r="G8588" s="3">
        <v>23.548908180000002</v>
      </c>
      <c r="H8588" s="3">
        <v>0.93</v>
      </c>
      <c r="I8588" s="3" t="s">
        <v>68</v>
      </c>
      <c r="J8588" s="3">
        <v>9.6603277000000001E-2</v>
      </c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</row>
    <row r="8589" spans="1:32">
      <c r="A8589" s="3" t="s">
        <v>2267</v>
      </c>
      <c r="B8589" s="3" t="s">
        <v>2235</v>
      </c>
      <c r="C8589" s="3" t="s">
        <v>26</v>
      </c>
      <c r="D8589" s="3">
        <v>1</v>
      </c>
      <c r="E8589" s="3" t="s">
        <v>61</v>
      </c>
      <c r="F8589" s="3" t="s">
        <v>28</v>
      </c>
      <c r="G8589" s="3">
        <v>999</v>
      </c>
      <c r="H8589" s="3">
        <v>0</v>
      </c>
      <c r="I8589" s="3" t="s">
        <v>29</v>
      </c>
      <c r="J8589" s="3">
        <v>9.6603277000000001E-2</v>
      </c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</row>
    <row r="8590" spans="1:32">
      <c r="A8590" s="3" t="s">
        <v>2268</v>
      </c>
      <c r="B8590" s="3" t="s">
        <v>2235</v>
      </c>
      <c r="C8590" s="3" t="s">
        <v>26</v>
      </c>
      <c r="D8590" s="3">
        <v>1</v>
      </c>
      <c r="E8590" s="3" t="s">
        <v>62</v>
      </c>
      <c r="F8590" s="3" t="s">
        <v>28</v>
      </c>
      <c r="G8590" s="3">
        <v>38.243631010000001</v>
      </c>
      <c r="H8590" s="3">
        <v>0.22</v>
      </c>
      <c r="I8590" s="3" t="s">
        <v>29</v>
      </c>
      <c r="J8590" s="3">
        <v>9.6603277000000001E-2</v>
      </c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</row>
    <row r="8591" spans="1:32">
      <c r="A8591" s="3" t="s">
        <v>2269</v>
      </c>
      <c r="B8591" s="3" t="s">
        <v>2235</v>
      </c>
      <c r="C8591" s="3" t="s">
        <v>26</v>
      </c>
      <c r="D8591" s="3">
        <v>1</v>
      </c>
      <c r="E8591" s="3" t="s">
        <v>63</v>
      </c>
      <c r="F8591" s="3" t="s">
        <v>28</v>
      </c>
      <c r="G8591" s="3">
        <v>999</v>
      </c>
      <c r="H8591" s="3">
        <v>0</v>
      </c>
      <c r="I8591" s="3" t="s">
        <v>29</v>
      </c>
      <c r="J8591" s="3">
        <v>9.6603277000000001E-2</v>
      </c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</row>
    <row r="8592" spans="1:32">
      <c r="A8592" s="3" t="s">
        <v>2270</v>
      </c>
      <c r="B8592" s="3" t="s">
        <v>2235</v>
      </c>
      <c r="C8592" s="3" t="s">
        <v>26</v>
      </c>
      <c r="D8592" s="3">
        <v>1</v>
      </c>
      <c r="E8592" s="3" t="s">
        <v>64</v>
      </c>
      <c r="F8592" s="3" t="s">
        <v>28</v>
      </c>
      <c r="G8592" s="3">
        <v>29.513492230000001</v>
      </c>
      <c r="H8592" s="3">
        <v>0.84</v>
      </c>
      <c r="I8592" s="3" t="s">
        <v>68</v>
      </c>
      <c r="J8592" s="3">
        <v>9.6603277000000001E-2</v>
      </c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</row>
    <row r="8593" spans="1:32">
      <c r="A8593" s="3" t="s">
        <v>2271</v>
      </c>
      <c r="B8593" s="3" t="s">
        <v>2235</v>
      </c>
      <c r="C8593" s="3" t="s">
        <v>26</v>
      </c>
      <c r="D8593" s="3">
        <v>1</v>
      </c>
      <c r="E8593" s="3" t="s">
        <v>65</v>
      </c>
      <c r="F8593" s="3" t="s">
        <v>28</v>
      </c>
      <c r="G8593" s="3">
        <v>999</v>
      </c>
      <c r="H8593" s="3">
        <v>0</v>
      </c>
      <c r="I8593" s="3" t="s">
        <v>29</v>
      </c>
      <c r="J8593" s="3">
        <v>9.6603277000000001E-2</v>
      </c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</row>
    <row r="8594" spans="1:32">
      <c r="A8594" s="3" t="s">
        <v>2272</v>
      </c>
      <c r="B8594" s="3" t="s">
        <v>2235</v>
      </c>
      <c r="C8594" s="3" t="s">
        <v>26</v>
      </c>
      <c r="D8594" s="3">
        <v>1</v>
      </c>
      <c r="E8594" s="3" t="s">
        <v>66</v>
      </c>
      <c r="F8594" s="3" t="s">
        <v>28</v>
      </c>
      <c r="G8594" s="3">
        <v>27.072139199999999</v>
      </c>
      <c r="H8594" s="3">
        <v>0.87</v>
      </c>
      <c r="I8594" s="3" t="s">
        <v>68</v>
      </c>
      <c r="J8594" s="3">
        <v>9.6603277000000001E-2</v>
      </c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</row>
    <row r="8595" spans="1:32">
      <c r="A8595" s="3" t="s">
        <v>2273</v>
      </c>
      <c r="B8595" s="3" t="s">
        <v>2235</v>
      </c>
      <c r="C8595" s="3" t="s">
        <v>26</v>
      </c>
      <c r="D8595" s="3">
        <v>1</v>
      </c>
      <c r="E8595" s="3" t="s">
        <v>67</v>
      </c>
      <c r="F8595" s="3" t="s">
        <v>28</v>
      </c>
      <c r="G8595" s="3">
        <v>999</v>
      </c>
      <c r="H8595" s="3">
        <v>0</v>
      </c>
      <c r="I8595" s="3" t="s">
        <v>29</v>
      </c>
      <c r="J8595" s="3">
        <v>9.6603277000000001E-2</v>
      </c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</row>
    <row r="8596" spans="1:32">
      <c r="A8596" s="3" t="s">
        <v>2274</v>
      </c>
      <c r="B8596" s="3" t="s">
        <v>2235</v>
      </c>
      <c r="C8596" s="3" t="s">
        <v>26</v>
      </c>
      <c r="D8596" s="3">
        <v>1</v>
      </c>
      <c r="E8596" s="3" t="s">
        <v>69</v>
      </c>
      <c r="F8596" s="3" t="s">
        <v>28</v>
      </c>
      <c r="G8596" s="3">
        <v>999</v>
      </c>
      <c r="H8596" s="3">
        <v>0</v>
      </c>
      <c r="I8596" s="3" t="s">
        <v>29</v>
      </c>
      <c r="J8596" s="3">
        <v>9.6603277000000001E-2</v>
      </c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</row>
    <row r="8597" spans="1:32">
      <c r="A8597" s="3" t="s">
        <v>2275</v>
      </c>
      <c r="B8597" s="3" t="s">
        <v>2235</v>
      </c>
      <c r="C8597" s="3" t="s">
        <v>26</v>
      </c>
      <c r="D8597" s="3">
        <v>1</v>
      </c>
      <c r="E8597" s="3" t="s">
        <v>70</v>
      </c>
      <c r="F8597" s="3" t="s">
        <v>28</v>
      </c>
      <c r="G8597" s="3">
        <v>21.209231020000001</v>
      </c>
      <c r="H8597" s="3">
        <v>0.95</v>
      </c>
      <c r="I8597" s="3" t="s">
        <v>68</v>
      </c>
      <c r="J8597" s="3">
        <v>9.6603277000000001E-2</v>
      </c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</row>
    <row r="8598" spans="1:32">
      <c r="A8598" s="3" t="s">
        <v>2276</v>
      </c>
      <c r="B8598" s="3" t="s">
        <v>2235</v>
      </c>
      <c r="C8598" s="3" t="s">
        <v>26</v>
      </c>
      <c r="D8598" s="3">
        <v>1</v>
      </c>
      <c r="E8598" s="3" t="s">
        <v>71</v>
      </c>
      <c r="F8598" s="3" t="s">
        <v>28</v>
      </c>
      <c r="G8598" s="3">
        <v>23.42652417</v>
      </c>
      <c r="H8598" s="3">
        <v>0.97</v>
      </c>
      <c r="I8598" s="3" t="s">
        <v>68</v>
      </c>
      <c r="J8598" s="3">
        <v>9.6603277000000001E-2</v>
      </c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</row>
    <row r="8599" spans="1:32">
      <c r="A8599" s="3" t="s">
        <v>2277</v>
      </c>
      <c r="B8599" s="3" t="s">
        <v>2235</v>
      </c>
      <c r="C8599" s="3" t="s">
        <v>26</v>
      </c>
      <c r="D8599" s="3">
        <v>1</v>
      </c>
      <c r="E8599" s="3" t="s">
        <v>72</v>
      </c>
      <c r="F8599" s="3" t="s">
        <v>28</v>
      </c>
      <c r="G8599" s="3">
        <v>999</v>
      </c>
      <c r="H8599" s="3">
        <v>0</v>
      </c>
      <c r="I8599" s="3" t="s">
        <v>29</v>
      </c>
      <c r="J8599" s="3">
        <v>9.6603277000000001E-2</v>
      </c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</row>
    <row r="8600" spans="1:32">
      <c r="A8600" s="3" t="s">
        <v>2278</v>
      </c>
      <c r="B8600" s="3" t="s">
        <v>2235</v>
      </c>
      <c r="C8600" s="3" t="s">
        <v>26</v>
      </c>
      <c r="D8600" s="3">
        <v>1</v>
      </c>
      <c r="E8600" s="3" t="s">
        <v>73</v>
      </c>
      <c r="F8600" s="3" t="s">
        <v>28</v>
      </c>
      <c r="G8600" s="3">
        <v>23.115666000000001</v>
      </c>
      <c r="H8600" s="3">
        <v>0.96</v>
      </c>
      <c r="I8600" s="3" t="s">
        <v>68</v>
      </c>
      <c r="J8600" s="3">
        <v>9.6603277000000001E-2</v>
      </c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</row>
    <row r="8601" spans="1:32">
      <c r="A8601" s="3" t="s">
        <v>2279</v>
      </c>
      <c r="B8601" s="3" t="s">
        <v>2235</v>
      </c>
      <c r="C8601" s="3" t="s">
        <v>26</v>
      </c>
      <c r="D8601" s="3">
        <v>1</v>
      </c>
      <c r="E8601" s="3" t="s">
        <v>74</v>
      </c>
      <c r="F8601" s="3" t="s">
        <v>28</v>
      </c>
      <c r="G8601" s="3">
        <v>999</v>
      </c>
      <c r="H8601" s="3">
        <v>0</v>
      </c>
      <c r="I8601" s="3" t="s">
        <v>29</v>
      </c>
      <c r="J8601" s="3">
        <v>9.6603277000000001E-2</v>
      </c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</row>
    <row r="8602" spans="1:32">
      <c r="A8602" s="3" t="s">
        <v>2280</v>
      </c>
      <c r="B8602" s="3" t="s">
        <v>2235</v>
      </c>
      <c r="C8602" s="3" t="s">
        <v>26</v>
      </c>
      <c r="D8602" s="3">
        <v>1</v>
      </c>
      <c r="E8602" s="3" t="s">
        <v>75</v>
      </c>
      <c r="F8602" s="3" t="s">
        <v>28</v>
      </c>
      <c r="G8602" s="3">
        <v>999</v>
      </c>
      <c r="H8602" s="3">
        <v>0</v>
      </c>
      <c r="I8602" s="3" t="s">
        <v>29</v>
      </c>
      <c r="J8602" s="3">
        <v>9.6603277000000001E-2</v>
      </c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</row>
    <row r="8603" spans="1:32">
      <c r="A8603" s="3" t="s">
        <v>2281</v>
      </c>
      <c r="B8603" s="3" t="s">
        <v>2235</v>
      </c>
      <c r="C8603" s="3" t="s">
        <v>26</v>
      </c>
      <c r="D8603" s="3">
        <v>1</v>
      </c>
      <c r="E8603" s="3" t="s">
        <v>76</v>
      </c>
      <c r="F8603" s="3" t="s">
        <v>28</v>
      </c>
      <c r="G8603" s="3">
        <v>999</v>
      </c>
      <c r="H8603" s="3">
        <v>0</v>
      </c>
      <c r="I8603" s="3" t="s">
        <v>29</v>
      </c>
      <c r="J8603" s="3">
        <v>9.6603277000000001E-2</v>
      </c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</row>
    <row r="8604" spans="1:32">
      <c r="A8604" s="3" t="s">
        <v>2282</v>
      </c>
      <c r="B8604" s="3" t="s">
        <v>2235</v>
      </c>
      <c r="C8604" s="3" t="s">
        <v>26</v>
      </c>
      <c r="D8604" s="3">
        <v>1</v>
      </c>
      <c r="E8604" s="3" t="s">
        <v>77</v>
      </c>
      <c r="F8604" s="3" t="s">
        <v>28</v>
      </c>
      <c r="G8604" s="3">
        <v>999</v>
      </c>
      <c r="H8604" s="3">
        <v>0</v>
      </c>
      <c r="I8604" s="3" t="s">
        <v>29</v>
      </c>
      <c r="J8604" s="3">
        <v>9.6603277000000001E-2</v>
      </c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</row>
    <row r="8605" spans="1:32">
      <c r="A8605" s="3" t="s">
        <v>9000</v>
      </c>
      <c r="B8605" s="3" t="s">
        <v>2235</v>
      </c>
      <c r="C8605" s="3" t="s">
        <v>26</v>
      </c>
      <c r="D8605" s="3">
        <v>1</v>
      </c>
      <c r="E8605" s="3" t="s">
        <v>2525</v>
      </c>
      <c r="F8605" s="3" t="s">
        <v>28</v>
      </c>
      <c r="G8605" s="3">
        <v>18.805594500000002</v>
      </c>
      <c r="H8605" s="3">
        <v>0.91</v>
      </c>
      <c r="I8605" s="3" t="s">
        <v>68</v>
      </c>
      <c r="J8605" s="3">
        <v>9.6603277000000001E-2</v>
      </c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</row>
    <row r="8606" spans="1:32">
      <c r="A8606" s="3" t="s">
        <v>9001</v>
      </c>
      <c r="B8606" s="3" t="s">
        <v>2235</v>
      </c>
      <c r="C8606" s="3" t="s">
        <v>26</v>
      </c>
      <c r="D8606" s="3">
        <v>1</v>
      </c>
      <c r="E8606" s="3" t="s">
        <v>2527</v>
      </c>
      <c r="F8606" s="3" t="s">
        <v>28</v>
      </c>
      <c r="G8606" s="3">
        <v>17.009895719999999</v>
      </c>
      <c r="H8606" s="3">
        <v>0.88</v>
      </c>
      <c r="I8606" s="3" t="s">
        <v>68</v>
      </c>
      <c r="J8606" s="3">
        <v>9.6603277000000001E-2</v>
      </c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</row>
    <row r="8607" spans="1:32">
      <c r="A8607" s="3" t="s">
        <v>9002</v>
      </c>
      <c r="B8607" s="3" t="s">
        <v>2235</v>
      </c>
      <c r="C8607" s="3" t="s">
        <v>26</v>
      </c>
      <c r="D8607" s="3">
        <v>1</v>
      </c>
      <c r="E8607" s="3" t="s">
        <v>2529</v>
      </c>
      <c r="F8607" s="3" t="s">
        <v>28</v>
      </c>
      <c r="G8607" s="3">
        <v>999</v>
      </c>
      <c r="H8607" s="3">
        <v>0</v>
      </c>
      <c r="I8607" s="3" t="s">
        <v>29</v>
      </c>
      <c r="J8607" s="3">
        <v>9.6603277000000001E-2</v>
      </c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</row>
    <row r="8608" spans="1:32">
      <c r="A8608" s="3" t="s">
        <v>9003</v>
      </c>
      <c r="B8608" s="3" t="s">
        <v>2235</v>
      </c>
      <c r="C8608" s="3" t="s">
        <v>26</v>
      </c>
      <c r="D8608" s="3">
        <v>1</v>
      </c>
      <c r="E8608" s="3" t="s">
        <v>2531</v>
      </c>
      <c r="F8608" s="3" t="s">
        <v>28</v>
      </c>
      <c r="G8608" s="3">
        <v>999</v>
      </c>
      <c r="H8608" s="3">
        <v>0</v>
      </c>
      <c r="I8608" s="3" t="s">
        <v>29</v>
      </c>
      <c r="J8608" s="3">
        <v>9.6603277000000001E-2</v>
      </c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</row>
    <row r="8609" spans="1:32">
      <c r="A8609" s="3" t="s">
        <v>9004</v>
      </c>
      <c r="B8609" s="3" t="s">
        <v>2235</v>
      </c>
      <c r="C8609" s="3" t="s">
        <v>26</v>
      </c>
      <c r="D8609" s="3">
        <v>1</v>
      </c>
      <c r="E8609" s="3" t="s">
        <v>2533</v>
      </c>
      <c r="F8609" s="3" t="s">
        <v>28</v>
      </c>
      <c r="G8609" s="3">
        <v>19.537724839999999</v>
      </c>
      <c r="H8609" s="3">
        <v>0.8</v>
      </c>
      <c r="I8609" s="3" t="s">
        <v>68</v>
      </c>
      <c r="J8609" s="3">
        <v>9.6603277000000001E-2</v>
      </c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</row>
    <row r="8610" spans="1:32">
      <c r="A8610" s="3" t="s">
        <v>9005</v>
      </c>
      <c r="B8610" s="3" t="s">
        <v>2235</v>
      </c>
      <c r="C8610" s="3" t="s">
        <v>26</v>
      </c>
      <c r="D8610" s="3">
        <v>1</v>
      </c>
      <c r="E8610" s="3" t="s">
        <v>2535</v>
      </c>
      <c r="F8610" s="3" t="s">
        <v>28</v>
      </c>
      <c r="G8610" s="3">
        <v>18.358463350000001</v>
      </c>
      <c r="H8610" s="3">
        <v>0.93</v>
      </c>
      <c r="I8610" s="3" t="s">
        <v>68</v>
      </c>
      <c r="J8610" s="3">
        <v>9.6603277000000001E-2</v>
      </c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</row>
    <row r="8611" spans="1:32">
      <c r="A8611" s="3" t="s">
        <v>9006</v>
      </c>
      <c r="B8611" s="3" t="s">
        <v>2235</v>
      </c>
      <c r="C8611" s="3" t="s">
        <v>26</v>
      </c>
      <c r="D8611" s="3">
        <v>1</v>
      </c>
      <c r="E8611" s="3" t="s">
        <v>2537</v>
      </c>
      <c r="F8611" s="3" t="s">
        <v>28</v>
      </c>
      <c r="G8611" s="3">
        <v>999</v>
      </c>
      <c r="H8611" s="3">
        <v>0</v>
      </c>
      <c r="I8611" s="3" t="s">
        <v>29</v>
      </c>
      <c r="J8611" s="3">
        <v>9.6603277000000001E-2</v>
      </c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</row>
    <row r="8612" spans="1:32">
      <c r="A8612" s="3" t="s">
        <v>9007</v>
      </c>
      <c r="B8612" s="3" t="s">
        <v>2235</v>
      </c>
      <c r="C8612" s="3" t="s">
        <v>26</v>
      </c>
      <c r="D8612" s="3">
        <v>1</v>
      </c>
      <c r="E8612" s="3" t="s">
        <v>2539</v>
      </c>
      <c r="F8612" s="3" t="s">
        <v>28</v>
      </c>
      <c r="G8612" s="3">
        <v>999</v>
      </c>
      <c r="H8612" s="3">
        <v>0</v>
      </c>
      <c r="I8612" s="3" t="s">
        <v>29</v>
      </c>
      <c r="J8612" s="3">
        <v>9.6603277000000001E-2</v>
      </c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</row>
    <row r="8613" spans="1:32">
      <c r="A8613" s="3" t="s">
        <v>9008</v>
      </c>
      <c r="B8613" s="3" t="s">
        <v>2235</v>
      </c>
      <c r="C8613" s="3" t="s">
        <v>26</v>
      </c>
      <c r="D8613" s="3">
        <v>1</v>
      </c>
      <c r="E8613" s="3" t="s">
        <v>2541</v>
      </c>
      <c r="F8613" s="3" t="s">
        <v>28</v>
      </c>
      <c r="G8613" s="3">
        <v>20.943824840000001</v>
      </c>
      <c r="H8613" s="3">
        <v>0.86</v>
      </c>
      <c r="I8613" s="3" t="s">
        <v>68</v>
      </c>
      <c r="J8613" s="3">
        <v>9.6603277000000001E-2</v>
      </c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</row>
    <row r="8614" spans="1:32">
      <c r="A8614" s="3" t="s">
        <v>9009</v>
      </c>
      <c r="B8614" s="3" t="s">
        <v>2235</v>
      </c>
      <c r="C8614" s="3" t="s">
        <v>26</v>
      </c>
      <c r="D8614" s="3">
        <v>1</v>
      </c>
      <c r="E8614" s="3" t="s">
        <v>2543</v>
      </c>
      <c r="F8614" s="3" t="s">
        <v>28</v>
      </c>
      <c r="G8614" s="3">
        <v>21.768188479999999</v>
      </c>
      <c r="H8614" s="3">
        <v>0.9</v>
      </c>
      <c r="I8614" s="3" t="s">
        <v>68</v>
      </c>
      <c r="J8614" s="3">
        <v>9.6603277000000001E-2</v>
      </c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</row>
    <row r="8615" spans="1:32">
      <c r="A8615" s="3" t="s">
        <v>9010</v>
      </c>
      <c r="B8615" s="3" t="s">
        <v>2235</v>
      </c>
      <c r="C8615" s="3" t="s">
        <v>26</v>
      </c>
      <c r="D8615" s="3">
        <v>1</v>
      </c>
      <c r="E8615" s="3" t="s">
        <v>2545</v>
      </c>
      <c r="F8615" s="3" t="s">
        <v>28</v>
      </c>
      <c r="G8615" s="3">
        <v>999</v>
      </c>
      <c r="H8615" s="3">
        <v>0</v>
      </c>
      <c r="I8615" s="3" t="s">
        <v>29</v>
      </c>
      <c r="J8615" s="3">
        <v>9.6603277000000001E-2</v>
      </c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</row>
    <row r="8616" spans="1:32">
      <c r="A8616" s="3" t="s">
        <v>9011</v>
      </c>
      <c r="B8616" s="3" t="s">
        <v>2235</v>
      </c>
      <c r="C8616" s="3" t="s">
        <v>26</v>
      </c>
      <c r="D8616" s="3">
        <v>1</v>
      </c>
      <c r="E8616" s="3" t="s">
        <v>2547</v>
      </c>
      <c r="F8616" s="3" t="s">
        <v>28</v>
      </c>
      <c r="G8616" s="3">
        <v>18.65207659</v>
      </c>
      <c r="H8616" s="3">
        <v>0.87</v>
      </c>
      <c r="I8616" s="3" t="s">
        <v>68</v>
      </c>
      <c r="J8616" s="3">
        <v>9.6603277000000001E-2</v>
      </c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</row>
    <row r="8617" spans="1:32">
      <c r="A8617" s="3" t="s">
        <v>9012</v>
      </c>
      <c r="B8617" s="3" t="s">
        <v>2235</v>
      </c>
      <c r="C8617" s="3" t="s">
        <v>26</v>
      </c>
      <c r="D8617" s="3">
        <v>1</v>
      </c>
      <c r="E8617" s="3" t="s">
        <v>2549</v>
      </c>
      <c r="F8617" s="3" t="s">
        <v>28</v>
      </c>
      <c r="G8617" s="3">
        <v>999</v>
      </c>
      <c r="H8617" s="3">
        <v>0</v>
      </c>
      <c r="I8617" s="3" t="s">
        <v>29</v>
      </c>
      <c r="J8617" s="3">
        <v>9.6603277000000001E-2</v>
      </c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</row>
    <row r="8618" spans="1:32">
      <c r="A8618" s="3" t="s">
        <v>9013</v>
      </c>
      <c r="B8618" s="3" t="s">
        <v>2235</v>
      </c>
      <c r="C8618" s="3" t="s">
        <v>26</v>
      </c>
      <c r="D8618" s="3">
        <v>1</v>
      </c>
      <c r="E8618" s="3" t="s">
        <v>2551</v>
      </c>
      <c r="F8618" s="3" t="s">
        <v>28</v>
      </c>
      <c r="G8618" s="3">
        <v>18.27462633</v>
      </c>
      <c r="H8618" s="3">
        <v>0.83</v>
      </c>
      <c r="I8618" s="3" t="s">
        <v>68</v>
      </c>
      <c r="J8618" s="3">
        <v>9.6603277000000001E-2</v>
      </c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</row>
    <row r="8619" spans="1:32">
      <c r="A8619" s="3" t="s">
        <v>9014</v>
      </c>
      <c r="B8619" s="3" t="s">
        <v>2235</v>
      </c>
      <c r="C8619" s="3" t="s">
        <v>26</v>
      </c>
      <c r="D8619" s="3">
        <v>1</v>
      </c>
      <c r="E8619" s="3" t="s">
        <v>2553</v>
      </c>
      <c r="F8619" s="3" t="s">
        <v>28</v>
      </c>
      <c r="G8619" s="3">
        <v>16.128097749999998</v>
      </c>
      <c r="H8619" s="3">
        <v>0.92</v>
      </c>
      <c r="I8619" s="3" t="s">
        <v>68</v>
      </c>
      <c r="J8619" s="3">
        <v>9.6603277000000001E-2</v>
      </c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</row>
    <row r="8620" spans="1:32">
      <c r="A8620" s="3" t="s">
        <v>9015</v>
      </c>
      <c r="B8620" s="3" t="s">
        <v>2235</v>
      </c>
      <c r="C8620" s="3" t="s">
        <v>26</v>
      </c>
      <c r="D8620" s="3">
        <v>1</v>
      </c>
      <c r="E8620" s="3" t="s">
        <v>2555</v>
      </c>
      <c r="F8620" s="3" t="s">
        <v>28</v>
      </c>
      <c r="G8620" s="3">
        <v>13.86161121</v>
      </c>
      <c r="H8620" s="3">
        <v>0.72</v>
      </c>
      <c r="I8620" s="3" t="s">
        <v>68</v>
      </c>
      <c r="J8620" s="3">
        <v>9.6603277000000001E-2</v>
      </c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</row>
    <row r="8621" spans="1:32">
      <c r="A8621" s="3" t="s">
        <v>9016</v>
      </c>
      <c r="B8621" s="3" t="s">
        <v>2235</v>
      </c>
      <c r="C8621" s="3" t="s">
        <v>26</v>
      </c>
      <c r="D8621" s="3">
        <v>1</v>
      </c>
      <c r="E8621" s="3" t="s">
        <v>2557</v>
      </c>
      <c r="F8621" s="3" t="s">
        <v>28</v>
      </c>
      <c r="G8621" s="3">
        <v>26.854086899999999</v>
      </c>
      <c r="H8621" s="3">
        <v>0.74</v>
      </c>
      <c r="I8621" s="3" t="s">
        <v>68</v>
      </c>
      <c r="J8621" s="3">
        <v>9.6603277000000001E-2</v>
      </c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</row>
    <row r="8622" spans="1:32">
      <c r="A8622" s="3" t="s">
        <v>9017</v>
      </c>
      <c r="B8622" s="3" t="s">
        <v>2235</v>
      </c>
      <c r="C8622" s="3" t="s">
        <v>26</v>
      </c>
      <c r="D8622" s="3">
        <v>1</v>
      </c>
      <c r="E8622" s="3" t="s">
        <v>2559</v>
      </c>
      <c r="F8622" s="3" t="s">
        <v>28</v>
      </c>
      <c r="G8622" s="3">
        <v>999</v>
      </c>
      <c r="H8622" s="3">
        <v>0</v>
      </c>
      <c r="I8622" s="3" t="s">
        <v>29</v>
      </c>
      <c r="J8622" s="3">
        <v>9.6603277000000001E-2</v>
      </c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</row>
    <row r="8623" spans="1:32">
      <c r="A8623" s="3" t="s">
        <v>9018</v>
      </c>
      <c r="B8623" s="3" t="s">
        <v>2235</v>
      </c>
      <c r="C8623" s="3" t="s">
        <v>26</v>
      </c>
      <c r="D8623" s="3">
        <v>1</v>
      </c>
      <c r="E8623" s="3" t="s">
        <v>2561</v>
      </c>
      <c r="F8623" s="3" t="s">
        <v>28</v>
      </c>
      <c r="G8623" s="3">
        <v>999</v>
      </c>
      <c r="H8623" s="3">
        <v>0</v>
      </c>
      <c r="I8623" s="3" t="s">
        <v>29</v>
      </c>
      <c r="J8623" s="3">
        <v>9.6603277000000001E-2</v>
      </c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</row>
    <row r="8624" spans="1:32">
      <c r="A8624" s="3" t="s">
        <v>9019</v>
      </c>
      <c r="B8624" s="3" t="s">
        <v>2235</v>
      </c>
      <c r="C8624" s="3" t="s">
        <v>26</v>
      </c>
      <c r="D8624" s="3">
        <v>1</v>
      </c>
      <c r="E8624" s="3" t="s">
        <v>2563</v>
      </c>
      <c r="F8624" s="3" t="s">
        <v>28</v>
      </c>
      <c r="G8624" s="3">
        <v>999</v>
      </c>
      <c r="H8624" s="3">
        <v>0</v>
      </c>
      <c r="I8624" s="3" t="s">
        <v>29</v>
      </c>
      <c r="J8624" s="3">
        <v>9.6603277000000001E-2</v>
      </c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</row>
    <row r="8625" spans="1:32">
      <c r="A8625" s="3" t="s">
        <v>9020</v>
      </c>
      <c r="B8625" s="3" t="s">
        <v>2235</v>
      </c>
      <c r="C8625" s="3" t="s">
        <v>26</v>
      </c>
      <c r="D8625" s="3">
        <v>1</v>
      </c>
      <c r="E8625" s="3" t="s">
        <v>2565</v>
      </c>
      <c r="F8625" s="3" t="s">
        <v>28</v>
      </c>
      <c r="G8625" s="3">
        <v>999</v>
      </c>
      <c r="H8625" s="3">
        <v>0</v>
      </c>
      <c r="I8625" s="3" t="s">
        <v>29</v>
      </c>
      <c r="J8625" s="3">
        <v>9.6603277000000001E-2</v>
      </c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</row>
    <row r="8626" spans="1:32">
      <c r="A8626" s="3" t="s">
        <v>9021</v>
      </c>
      <c r="B8626" s="3" t="s">
        <v>2235</v>
      </c>
      <c r="C8626" s="3" t="s">
        <v>26</v>
      </c>
      <c r="D8626" s="3">
        <v>1</v>
      </c>
      <c r="E8626" s="3" t="s">
        <v>2567</v>
      </c>
      <c r="F8626" s="3" t="s">
        <v>28</v>
      </c>
      <c r="G8626" s="3">
        <v>999</v>
      </c>
      <c r="H8626" s="3">
        <v>0</v>
      </c>
      <c r="I8626" s="3" t="s">
        <v>29</v>
      </c>
      <c r="J8626" s="3">
        <v>9.6603277000000001E-2</v>
      </c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</row>
    <row r="8627" spans="1:32">
      <c r="A8627" s="3" t="s">
        <v>9022</v>
      </c>
      <c r="B8627" s="3" t="s">
        <v>2235</v>
      </c>
      <c r="C8627" s="3" t="s">
        <v>26</v>
      </c>
      <c r="D8627" s="3">
        <v>1</v>
      </c>
      <c r="E8627" s="3" t="s">
        <v>2569</v>
      </c>
      <c r="F8627" s="3" t="s">
        <v>28</v>
      </c>
      <c r="G8627" s="3">
        <v>999</v>
      </c>
      <c r="H8627" s="3">
        <v>0</v>
      </c>
      <c r="I8627" s="3" t="s">
        <v>29</v>
      </c>
      <c r="J8627" s="3">
        <v>9.6603277000000001E-2</v>
      </c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</row>
    <row r="8628" spans="1:32">
      <c r="A8628" s="3" t="s">
        <v>9023</v>
      </c>
      <c r="B8628" s="3" t="s">
        <v>2235</v>
      </c>
      <c r="C8628" s="3" t="s">
        <v>26</v>
      </c>
      <c r="D8628" s="3">
        <v>1</v>
      </c>
      <c r="E8628" s="3" t="s">
        <v>2571</v>
      </c>
      <c r="F8628" s="3" t="s">
        <v>28</v>
      </c>
      <c r="G8628" s="3">
        <v>999</v>
      </c>
      <c r="H8628" s="3">
        <v>0</v>
      </c>
      <c r="I8628" s="3" t="s">
        <v>29</v>
      </c>
      <c r="J8628" s="3">
        <v>9.6603277000000001E-2</v>
      </c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</row>
    <row r="8629" spans="1:32">
      <c r="A8629" s="3" t="s">
        <v>9024</v>
      </c>
      <c r="B8629" s="3" t="s">
        <v>2235</v>
      </c>
      <c r="C8629" s="3" t="s">
        <v>26</v>
      </c>
      <c r="D8629" s="3">
        <v>1</v>
      </c>
      <c r="E8629" s="3" t="s">
        <v>2573</v>
      </c>
      <c r="F8629" s="3" t="s">
        <v>28</v>
      </c>
      <c r="G8629" s="3">
        <v>999</v>
      </c>
      <c r="H8629" s="3">
        <v>0</v>
      </c>
      <c r="I8629" s="3" t="s">
        <v>29</v>
      </c>
      <c r="J8629" s="3">
        <v>9.6603277000000001E-2</v>
      </c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</row>
    <row r="8630" spans="1:32">
      <c r="A8630" s="3" t="s">
        <v>9025</v>
      </c>
      <c r="B8630" s="3" t="s">
        <v>2235</v>
      </c>
      <c r="C8630" s="3" t="s">
        <v>26</v>
      </c>
      <c r="D8630" s="3">
        <v>1</v>
      </c>
      <c r="E8630" s="3" t="s">
        <v>2575</v>
      </c>
      <c r="F8630" s="3" t="s">
        <v>28</v>
      </c>
      <c r="G8630" s="3">
        <v>999</v>
      </c>
      <c r="H8630" s="3">
        <v>0</v>
      </c>
      <c r="I8630" s="3" t="s">
        <v>29</v>
      </c>
      <c r="J8630" s="3">
        <v>9.6603277000000001E-2</v>
      </c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</row>
    <row r="8631" spans="1:32">
      <c r="A8631" s="3" t="s">
        <v>9026</v>
      </c>
      <c r="B8631" s="3" t="s">
        <v>2235</v>
      </c>
      <c r="C8631" s="3" t="s">
        <v>26</v>
      </c>
      <c r="D8631" s="3">
        <v>1</v>
      </c>
      <c r="E8631" s="3" t="s">
        <v>2577</v>
      </c>
      <c r="F8631" s="3" t="s">
        <v>28</v>
      </c>
      <c r="G8631" s="3">
        <v>999</v>
      </c>
      <c r="H8631" s="3">
        <v>0</v>
      </c>
      <c r="I8631" s="3" t="s">
        <v>29</v>
      </c>
      <c r="J8631" s="3">
        <v>9.6603277000000001E-2</v>
      </c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</row>
    <row r="8632" spans="1:32">
      <c r="A8632" s="3" t="s">
        <v>9027</v>
      </c>
      <c r="B8632" s="3" t="s">
        <v>2235</v>
      </c>
      <c r="C8632" s="3" t="s">
        <v>26</v>
      </c>
      <c r="D8632" s="3">
        <v>1</v>
      </c>
      <c r="E8632" s="3" t="s">
        <v>2579</v>
      </c>
      <c r="F8632" s="3" t="s">
        <v>28</v>
      </c>
      <c r="G8632" s="3">
        <v>999</v>
      </c>
      <c r="H8632" s="3">
        <v>0</v>
      </c>
      <c r="I8632" s="3" t="s">
        <v>29</v>
      </c>
      <c r="J8632" s="3">
        <v>9.6603277000000001E-2</v>
      </c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</row>
    <row r="8633" spans="1:32">
      <c r="A8633" s="3" t="s">
        <v>9028</v>
      </c>
      <c r="B8633" s="3" t="s">
        <v>2235</v>
      </c>
      <c r="C8633" s="3" t="s">
        <v>26</v>
      </c>
      <c r="D8633" s="3">
        <v>1</v>
      </c>
      <c r="E8633" s="3" t="s">
        <v>2581</v>
      </c>
      <c r="F8633" s="3" t="s">
        <v>28</v>
      </c>
      <c r="G8633" s="3">
        <v>999</v>
      </c>
      <c r="H8633" s="3">
        <v>0</v>
      </c>
      <c r="I8633" s="3" t="s">
        <v>29</v>
      </c>
      <c r="J8633" s="3">
        <v>9.6603277000000001E-2</v>
      </c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</row>
    <row r="8634" spans="1:32">
      <c r="A8634" s="3" t="s">
        <v>9029</v>
      </c>
      <c r="B8634" s="3" t="s">
        <v>2235</v>
      </c>
      <c r="C8634" s="3" t="s">
        <v>26</v>
      </c>
      <c r="D8634" s="3">
        <v>1</v>
      </c>
      <c r="E8634" s="3" t="s">
        <v>2583</v>
      </c>
      <c r="F8634" s="3" t="s">
        <v>28</v>
      </c>
      <c r="G8634" s="3">
        <v>999</v>
      </c>
      <c r="H8634" s="3">
        <v>0</v>
      </c>
      <c r="I8634" s="3" t="s">
        <v>29</v>
      </c>
      <c r="J8634" s="3">
        <v>9.6603277000000001E-2</v>
      </c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</row>
    <row r="8635" spans="1:32">
      <c r="A8635" s="3" t="s">
        <v>9030</v>
      </c>
      <c r="B8635" s="3" t="s">
        <v>2235</v>
      </c>
      <c r="C8635" s="3" t="s">
        <v>26</v>
      </c>
      <c r="D8635" s="3">
        <v>1</v>
      </c>
      <c r="E8635" s="3" t="s">
        <v>2585</v>
      </c>
      <c r="F8635" s="3" t="s">
        <v>28</v>
      </c>
      <c r="G8635" s="3">
        <v>999</v>
      </c>
      <c r="H8635" s="3">
        <v>0</v>
      </c>
      <c r="I8635" s="3" t="s">
        <v>29</v>
      </c>
      <c r="J8635" s="3">
        <v>9.6603277000000001E-2</v>
      </c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</row>
    <row r="8636" spans="1:32">
      <c r="A8636" s="3" t="s">
        <v>9031</v>
      </c>
      <c r="B8636" s="3" t="s">
        <v>2235</v>
      </c>
      <c r="C8636" s="3" t="s">
        <v>26</v>
      </c>
      <c r="D8636" s="3">
        <v>1</v>
      </c>
      <c r="E8636" s="3" t="s">
        <v>2587</v>
      </c>
      <c r="F8636" s="3" t="s">
        <v>28</v>
      </c>
      <c r="G8636" s="3">
        <v>999</v>
      </c>
      <c r="H8636" s="3">
        <v>0</v>
      </c>
      <c r="I8636" s="3" t="s">
        <v>29</v>
      </c>
      <c r="J8636" s="3">
        <v>9.6603277000000001E-2</v>
      </c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</row>
    <row r="8637" spans="1:32">
      <c r="A8637" s="3" t="s">
        <v>9032</v>
      </c>
      <c r="B8637" s="3" t="s">
        <v>2235</v>
      </c>
      <c r="C8637" s="3" t="s">
        <v>26</v>
      </c>
      <c r="D8637" s="3">
        <v>1</v>
      </c>
      <c r="E8637" s="3" t="s">
        <v>2589</v>
      </c>
      <c r="F8637" s="3" t="s">
        <v>28</v>
      </c>
      <c r="G8637" s="3">
        <v>999</v>
      </c>
      <c r="H8637" s="3">
        <v>0</v>
      </c>
      <c r="I8637" s="3" t="s">
        <v>29</v>
      </c>
      <c r="J8637" s="3">
        <v>9.6603277000000001E-2</v>
      </c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</row>
    <row r="8638" spans="1:32">
      <c r="A8638" s="3" t="s">
        <v>9033</v>
      </c>
      <c r="B8638" s="3" t="s">
        <v>2235</v>
      </c>
      <c r="C8638" s="3" t="s">
        <v>26</v>
      </c>
      <c r="D8638" s="3">
        <v>1</v>
      </c>
      <c r="E8638" s="3" t="s">
        <v>2591</v>
      </c>
      <c r="F8638" s="3" t="s">
        <v>28</v>
      </c>
      <c r="G8638" s="3">
        <v>999</v>
      </c>
      <c r="H8638" s="3">
        <v>0</v>
      </c>
      <c r="I8638" s="3" t="s">
        <v>29</v>
      </c>
      <c r="J8638" s="3">
        <v>9.6603277000000001E-2</v>
      </c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</row>
    <row r="8639" spans="1:32">
      <c r="A8639" s="3" t="s">
        <v>9034</v>
      </c>
      <c r="B8639" s="3" t="s">
        <v>2235</v>
      </c>
      <c r="C8639" s="3" t="s">
        <v>26</v>
      </c>
      <c r="D8639" s="3">
        <v>1</v>
      </c>
      <c r="E8639" s="3" t="s">
        <v>2593</v>
      </c>
      <c r="F8639" s="3" t="s">
        <v>28</v>
      </c>
      <c r="G8639" s="3">
        <v>999</v>
      </c>
      <c r="H8639" s="3">
        <v>0</v>
      </c>
      <c r="I8639" s="3" t="s">
        <v>29</v>
      </c>
      <c r="J8639" s="3">
        <v>9.6603277000000001E-2</v>
      </c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</row>
    <row r="8640" spans="1:32">
      <c r="A8640" s="3" t="s">
        <v>9035</v>
      </c>
      <c r="B8640" s="3" t="s">
        <v>2235</v>
      </c>
      <c r="C8640" s="3" t="s">
        <v>26</v>
      </c>
      <c r="D8640" s="3">
        <v>1</v>
      </c>
      <c r="E8640" s="3" t="s">
        <v>2595</v>
      </c>
      <c r="F8640" s="3" t="s">
        <v>28</v>
      </c>
      <c r="G8640" s="3">
        <v>999</v>
      </c>
      <c r="H8640" s="3">
        <v>0</v>
      </c>
      <c r="I8640" s="3" t="s">
        <v>29</v>
      </c>
      <c r="J8640" s="3">
        <v>9.6603277000000001E-2</v>
      </c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</row>
    <row r="8641" spans="1:32">
      <c r="A8641" s="3" t="s">
        <v>9036</v>
      </c>
      <c r="B8641" s="3" t="s">
        <v>2235</v>
      </c>
      <c r="C8641" s="3" t="s">
        <v>26</v>
      </c>
      <c r="D8641" s="3">
        <v>1</v>
      </c>
      <c r="E8641" s="3" t="s">
        <v>2597</v>
      </c>
      <c r="F8641" s="3" t="s">
        <v>28</v>
      </c>
      <c r="G8641" s="3">
        <v>999</v>
      </c>
      <c r="H8641" s="3">
        <v>0</v>
      </c>
      <c r="I8641" s="3" t="s">
        <v>29</v>
      </c>
      <c r="J8641" s="3">
        <v>9.6603277000000001E-2</v>
      </c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</row>
    <row r="8642" spans="1:32">
      <c r="A8642" s="3" t="s">
        <v>9037</v>
      </c>
      <c r="B8642" s="3" t="s">
        <v>2235</v>
      </c>
      <c r="C8642" s="3" t="s">
        <v>26</v>
      </c>
      <c r="D8642" s="3">
        <v>1</v>
      </c>
      <c r="E8642" s="3" t="s">
        <v>2599</v>
      </c>
      <c r="F8642" s="3" t="s">
        <v>28</v>
      </c>
      <c r="G8642" s="3">
        <v>999</v>
      </c>
      <c r="H8642" s="3">
        <v>0</v>
      </c>
      <c r="I8642" s="3" t="s">
        <v>29</v>
      </c>
      <c r="J8642" s="3">
        <v>9.6603277000000001E-2</v>
      </c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</row>
    <row r="8643" spans="1:32">
      <c r="A8643" s="3" t="s">
        <v>9038</v>
      </c>
      <c r="B8643" s="3" t="s">
        <v>2235</v>
      </c>
      <c r="C8643" s="3" t="s">
        <v>26</v>
      </c>
      <c r="D8643" s="3">
        <v>1</v>
      </c>
      <c r="E8643" s="3" t="s">
        <v>2601</v>
      </c>
      <c r="F8643" s="3" t="s">
        <v>28</v>
      </c>
      <c r="G8643" s="3">
        <v>999</v>
      </c>
      <c r="H8643" s="3">
        <v>0</v>
      </c>
      <c r="I8643" s="3" t="s">
        <v>29</v>
      </c>
      <c r="J8643" s="3">
        <v>9.6603277000000001E-2</v>
      </c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</row>
    <row r="8644" spans="1:32">
      <c r="A8644" s="3" t="s">
        <v>9039</v>
      </c>
      <c r="B8644" s="3" t="s">
        <v>2235</v>
      </c>
      <c r="C8644" s="3" t="s">
        <v>26</v>
      </c>
      <c r="D8644" s="3">
        <v>1</v>
      </c>
      <c r="E8644" s="3" t="s">
        <v>2603</v>
      </c>
      <c r="F8644" s="3" t="s">
        <v>28</v>
      </c>
      <c r="G8644" s="3">
        <v>999</v>
      </c>
      <c r="H8644" s="3">
        <v>0</v>
      </c>
      <c r="I8644" s="3" t="s">
        <v>29</v>
      </c>
      <c r="J8644" s="3">
        <v>9.6603277000000001E-2</v>
      </c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</row>
    <row r="8645" spans="1:32">
      <c r="A8645" s="3" t="s">
        <v>9040</v>
      </c>
      <c r="B8645" s="3" t="s">
        <v>2235</v>
      </c>
      <c r="C8645" s="3" t="s">
        <v>26</v>
      </c>
      <c r="D8645" s="3">
        <v>1</v>
      </c>
      <c r="E8645" s="3" t="s">
        <v>2605</v>
      </c>
      <c r="F8645" s="3" t="s">
        <v>28</v>
      </c>
      <c r="G8645" s="3">
        <v>999</v>
      </c>
      <c r="H8645" s="3">
        <v>0</v>
      </c>
      <c r="I8645" s="3" t="s">
        <v>29</v>
      </c>
      <c r="J8645" s="3">
        <v>9.6603277000000001E-2</v>
      </c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</row>
    <row r="8646" spans="1:32">
      <c r="A8646" s="3" t="s">
        <v>9041</v>
      </c>
      <c r="B8646" s="3" t="s">
        <v>2235</v>
      </c>
      <c r="C8646" s="3" t="s">
        <v>26</v>
      </c>
      <c r="D8646" s="3">
        <v>1</v>
      </c>
      <c r="E8646" s="3" t="s">
        <v>2607</v>
      </c>
      <c r="F8646" s="3" t="s">
        <v>28</v>
      </c>
      <c r="G8646" s="3">
        <v>999</v>
      </c>
      <c r="H8646" s="3">
        <v>0</v>
      </c>
      <c r="I8646" s="3" t="s">
        <v>29</v>
      </c>
      <c r="J8646" s="3">
        <v>9.6603277000000001E-2</v>
      </c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</row>
    <row r="8647" spans="1:32">
      <c r="A8647" s="3" t="s">
        <v>9042</v>
      </c>
      <c r="B8647" s="3" t="s">
        <v>2235</v>
      </c>
      <c r="C8647" s="3" t="s">
        <v>26</v>
      </c>
      <c r="D8647" s="3">
        <v>1</v>
      </c>
      <c r="E8647" s="3" t="s">
        <v>2609</v>
      </c>
      <c r="F8647" s="3" t="s">
        <v>28</v>
      </c>
      <c r="G8647" s="3">
        <v>999</v>
      </c>
      <c r="H8647" s="3">
        <v>0</v>
      </c>
      <c r="I8647" s="3" t="s">
        <v>29</v>
      </c>
      <c r="J8647" s="3">
        <v>9.6603277000000001E-2</v>
      </c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</row>
    <row r="8648" spans="1:32">
      <c r="A8648" s="3" t="s">
        <v>9043</v>
      </c>
      <c r="B8648" s="3" t="s">
        <v>2235</v>
      </c>
      <c r="C8648" s="3" t="s">
        <v>26</v>
      </c>
      <c r="D8648" s="3">
        <v>1</v>
      </c>
      <c r="E8648" s="3" t="s">
        <v>2611</v>
      </c>
      <c r="F8648" s="3" t="s">
        <v>28</v>
      </c>
      <c r="G8648" s="3">
        <v>999</v>
      </c>
      <c r="H8648" s="3">
        <v>0</v>
      </c>
      <c r="I8648" s="3" t="s">
        <v>29</v>
      </c>
      <c r="J8648" s="3">
        <v>9.6603277000000001E-2</v>
      </c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</row>
    <row r="8649" spans="1:32">
      <c r="A8649" s="3" t="s">
        <v>9044</v>
      </c>
      <c r="B8649" s="3" t="s">
        <v>2235</v>
      </c>
      <c r="C8649" s="3" t="s">
        <v>26</v>
      </c>
      <c r="D8649" s="3">
        <v>1</v>
      </c>
      <c r="E8649" s="3" t="s">
        <v>2613</v>
      </c>
      <c r="F8649" s="3" t="s">
        <v>28</v>
      </c>
      <c r="G8649" s="3">
        <v>999</v>
      </c>
      <c r="H8649" s="3">
        <v>0</v>
      </c>
      <c r="I8649" s="3" t="s">
        <v>29</v>
      </c>
      <c r="J8649" s="3">
        <v>9.6603277000000001E-2</v>
      </c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</row>
    <row r="8650" spans="1:32">
      <c r="A8650" s="3" t="s">
        <v>9045</v>
      </c>
      <c r="B8650" s="3" t="s">
        <v>2235</v>
      </c>
      <c r="C8650" s="3" t="s">
        <v>26</v>
      </c>
      <c r="D8650" s="3">
        <v>1</v>
      </c>
      <c r="E8650" s="3" t="s">
        <v>2615</v>
      </c>
      <c r="F8650" s="3" t="s">
        <v>28</v>
      </c>
      <c r="G8650" s="3">
        <v>999</v>
      </c>
      <c r="H8650" s="3">
        <v>0</v>
      </c>
      <c r="I8650" s="3" t="s">
        <v>29</v>
      </c>
      <c r="J8650" s="3">
        <v>9.6603277000000001E-2</v>
      </c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</row>
    <row r="8651" spans="1:32">
      <c r="A8651" s="3" t="s">
        <v>9046</v>
      </c>
      <c r="B8651" s="3" t="s">
        <v>2235</v>
      </c>
      <c r="C8651" s="3" t="s">
        <v>26</v>
      </c>
      <c r="D8651" s="3">
        <v>1</v>
      </c>
      <c r="E8651" s="3" t="s">
        <v>2617</v>
      </c>
      <c r="F8651" s="3" t="s">
        <v>28</v>
      </c>
      <c r="G8651" s="3">
        <v>999</v>
      </c>
      <c r="H8651" s="3">
        <v>0</v>
      </c>
      <c r="I8651" s="3" t="s">
        <v>29</v>
      </c>
      <c r="J8651" s="3">
        <v>9.6603277000000001E-2</v>
      </c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</row>
    <row r="8652" spans="1:32">
      <c r="A8652" s="3" t="s">
        <v>9047</v>
      </c>
      <c r="B8652" s="3" t="s">
        <v>2235</v>
      </c>
      <c r="C8652" s="3" t="s">
        <v>26</v>
      </c>
      <c r="D8652" s="3">
        <v>1</v>
      </c>
      <c r="E8652" s="3" t="s">
        <v>2619</v>
      </c>
      <c r="F8652" s="3" t="s">
        <v>28</v>
      </c>
      <c r="G8652" s="3">
        <v>999</v>
      </c>
      <c r="H8652" s="3">
        <v>0</v>
      </c>
      <c r="I8652" s="3" t="s">
        <v>29</v>
      </c>
      <c r="J8652" s="3">
        <v>9.6603277000000001E-2</v>
      </c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</row>
    <row r="8653" spans="1:32">
      <c r="A8653" s="3" t="s">
        <v>9048</v>
      </c>
      <c r="B8653" s="3" t="s">
        <v>9049</v>
      </c>
      <c r="C8653" s="3" t="s">
        <v>26</v>
      </c>
      <c r="D8653" s="3">
        <v>1</v>
      </c>
      <c r="E8653" s="3" t="s">
        <v>27</v>
      </c>
      <c r="F8653" s="3" t="s">
        <v>28</v>
      </c>
      <c r="G8653" s="3">
        <v>999</v>
      </c>
      <c r="H8653" s="3">
        <v>0</v>
      </c>
      <c r="I8653" s="3" t="s">
        <v>29</v>
      </c>
      <c r="J8653" s="3">
        <v>9.6603277000000001E-2</v>
      </c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</row>
    <row r="8654" spans="1:32">
      <c r="A8654" s="3" t="s">
        <v>9050</v>
      </c>
      <c r="B8654" s="3" t="s">
        <v>9049</v>
      </c>
      <c r="C8654" s="3" t="s">
        <v>26</v>
      </c>
      <c r="D8654" s="3">
        <v>1</v>
      </c>
      <c r="E8654" s="3" t="s">
        <v>30</v>
      </c>
      <c r="F8654" s="3" t="s">
        <v>28</v>
      </c>
      <c r="G8654" s="3">
        <v>21.39063376</v>
      </c>
      <c r="H8654" s="3">
        <v>0.8</v>
      </c>
      <c r="I8654" s="3" t="s">
        <v>68</v>
      </c>
      <c r="J8654" s="3">
        <v>9.6603277000000001E-2</v>
      </c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</row>
    <row r="8655" spans="1:32">
      <c r="A8655" s="3" t="s">
        <v>9051</v>
      </c>
      <c r="B8655" s="3" t="s">
        <v>9049</v>
      </c>
      <c r="C8655" s="3" t="s">
        <v>26</v>
      </c>
      <c r="D8655" s="3">
        <v>1</v>
      </c>
      <c r="E8655" s="3" t="s">
        <v>31</v>
      </c>
      <c r="F8655" s="3" t="s">
        <v>28</v>
      </c>
      <c r="G8655" s="3">
        <v>17.214548669999999</v>
      </c>
      <c r="H8655" s="3">
        <v>0.84</v>
      </c>
      <c r="I8655" s="3" t="s">
        <v>68</v>
      </c>
      <c r="J8655" s="3">
        <v>9.6603277000000001E-2</v>
      </c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</row>
    <row r="8656" spans="1:32">
      <c r="A8656" s="3" t="s">
        <v>9052</v>
      </c>
      <c r="B8656" s="3" t="s">
        <v>9049</v>
      </c>
      <c r="C8656" s="3" t="s">
        <v>26</v>
      </c>
      <c r="D8656" s="3">
        <v>1</v>
      </c>
      <c r="E8656" s="3" t="s">
        <v>32</v>
      </c>
      <c r="F8656" s="3" t="s">
        <v>28</v>
      </c>
      <c r="G8656" s="3">
        <v>21.447212560000001</v>
      </c>
      <c r="H8656" s="3">
        <v>0.97</v>
      </c>
      <c r="I8656" s="3" t="s">
        <v>68</v>
      </c>
      <c r="J8656" s="3">
        <v>9.6603277000000001E-2</v>
      </c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</row>
    <row r="8657" spans="1:32">
      <c r="A8657" s="3" t="s">
        <v>9053</v>
      </c>
      <c r="B8657" s="3" t="s">
        <v>9049</v>
      </c>
      <c r="C8657" s="3" t="s">
        <v>26</v>
      </c>
      <c r="D8657" s="3">
        <v>1</v>
      </c>
      <c r="E8657" s="3" t="s">
        <v>33</v>
      </c>
      <c r="F8657" s="3" t="s">
        <v>28</v>
      </c>
      <c r="G8657" s="3">
        <v>20.298600449999999</v>
      </c>
      <c r="H8657" s="3">
        <v>0.84</v>
      </c>
      <c r="I8657" s="3" t="s">
        <v>68</v>
      </c>
      <c r="J8657" s="3">
        <v>9.6603277000000001E-2</v>
      </c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</row>
    <row r="8658" spans="1:32">
      <c r="A8658" s="3" t="s">
        <v>9054</v>
      </c>
      <c r="B8658" s="3" t="s">
        <v>9049</v>
      </c>
      <c r="C8658" s="3" t="s">
        <v>26</v>
      </c>
      <c r="D8658" s="3">
        <v>1</v>
      </c>
      <c r="E8658" s="3" t="s">
        <v>34</v>
      </c>
      <c r="F8658" s="3" t="s">
        <v>28</v>
      </c>
      <c r="G8658" s="3">
        <v>21.884458739999999</v>
      </c>
      <c r="H8658" s="3">
        <v>0.94</v>
      </c>
      <c r="I8658" s="3" t="s">
        <v>68</v>
      </c>
      <c r="J8658" s="3">
        <v>9.6603277000000001E-2</v>
      </c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</row>
    <row r="8659" spans="1:32">
      <c r="A8659" s="3" t="s">
        <v>9055</v>
      </c>
      <c r="B8659" s="3" t="s">
        <v>9049</v>
      </c>
      <c r="C8659" s="3" t="s">
        <v>26</v>
      </c>
      <c r="D8659" s="3">
        <v>1</v>
      </c>
      <c r="E8659" s="3" t="s">
        <v>35</v>
      </c>
      <c r="F8659" s="3" t="s">
        <v>28</v>
      </c>
      <c r="G8659" s="3">
        <v>18.348872650000001</v>
      </c>
      <c r="H8659" s="3">
        <v>0.96</v>
      </c>
      <c r="I8659" s="3" t="s">
        <v>68</v>
      </c>
      <c r="J8659" s="3">
        <v>9.6603277000000001E-2</v>
      </c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</row>
    <row r="8660" spans="1:32">
      <c r="A8660" s="3" t="s">
        <v>9056</v>
      </c>
      <c r="B8660" s="3" t="s">
        <v>9049</v>
      </c>
      <c r="C8660" s="3" t="s">
        <v>26</v>
      </c>
      <c r="D8660" s="3">
        <v>1</v>
      </c>
      <c r="E8660" s="3" t="s">
        <v>36</v>
      </c>
      <c r="F8660" s="3" t="s">
        <v>28</v>
      </c>
      <c r="G8660" s="3">
        <v>999</v>
      </c>
      <c r="H8660" s="3">
        <v>0</v>
      </c>
      <c r="I8660" s="3" t="s">
        <v>29</v>
      </c>
      <c r="J8660" s="3">
        <v>9.6603277000000001E-2</v>
      </c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</row>
    <row r="8661" spans="1:32">
      <c r="A8661" s="3" t="s">
        <v>9057</v>
      </c>
      <c r="B8661" s="3" t="s">
        <v>9049</v>
      </c>
      <c r="C8661" s="3" t="s">
        <v>26</v>
      </c>
      <c r="D8661" s="3">
        <v>1</v>
      </c>
      <c r="E8661" s="3" t="s">
        <v>37</v>
      </c>
      <c r="F8661" s="3" t="s">
        <v>28</v>
      </c>
      <c r="G8661" s="3">
        <v>999</v>
      </c>
      <c r="H8661" s="3">
        <v>0</v>
      </c>
      <c r="I8661" s="3" t="s">
        <v>29</v>
      </c>
      <c r="J8661" s="3">
        <v>9.6603277000000001E-2</v>
      </c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</row>
    <row r="8662" spans="1:32">
      <c r="A8662" s="3" t="s">
        <v>9058</v>
      </c>
      <c r="B8662" s="3" t="s">
        <v>9049</v>
      </c>
      <c r="C8662" s="3" t="s">
        <v>26</v>
      </c>
      <c r="D8662" s="3">
        <v>1</v>
      </c>
      <c r="E8662" s="3" t="s">
        <v>38</v>
      </c>
      <c r="F8662" s="3" t="s">
        <v>28</v>
      </c>
      <c r="G8662" s="3">
        <v>18.088629780000002</v>
      </c>
      <c r="H8662" s="3">
        <v>0.94</v>
      </c>
      <c r="I8662" s="3" t="s">
        <v>68</v>
      </c>
      <c r="J8662" s="3">
        <v>9.6603277000000001E-2</v>
      </c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</row>
    <row r="8663" spans="1:32">
      <c r="A8663" s="3" t="s">
        <v>9059</v>
      </c>
      <c r="B8663" s="3" t="s">
        <v>9049</v>
      </c>
      <c r="C8663" s="3" t="s">
        <v>26</v>
      </c>
      <c r="D8663" s="3">
        <v>1</v>
      </c>
      <c r="E8663" s="3" t="s">
        <v>39</v>
      </c>
      <c r="F8663" s="3" t="s">
        <v>28</v>
      </c>
      <c r="G8663" s="3">
        <v>23.24357139</v>
      </c>
      <c r="H8663" s="3">
        <v>0.94</v>
      </c>
      <c r="I8663" s="3" t="s">
        <v>68</v>
      </c>
      <c r="J8663" s="3">
        <v>9.6603277000000001E-2</v>
      </c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</row>
    <row r="8664" spans="1:32">
      <c r="A8664" s="3" t="s">
        <v>9060</v>
      </c>
      <c r="B8664" s="3" t="s">
        <v>9049</v>
      </c>
      <c r="C8664" s="3" t="s">
        <v>26</v>
      </c>
      <c r="D8664" s="3">
        <v>1</v>
      </c>
      <c r="E8664" s="3" t="s">
        <v>40</v>
      </c>
      <c r="F8664" s="3" t="s">
        <v>28</v>
      </c>
      <c r="G8664" s="3">
        <v>999</v>
      </c>
      <c r="H8664" s="3">
        <v>0</v>
      </c>
      <c r="I8664" s="3" t="s">
        <v>29</v>
      </c>
      <c r="J8664" s="3">
        <v>9.6603277000000001E-2</v>
      </c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</row>
    <row r="8665" spans="1:32">
      <c r="A8665" s="3" t="s">
        <v>9061</v>
      </c>
      <c r="B8665" s="3" t="s">
        <v>9049</v>
      </c>
      <c r="C8665" s="3" t="s">
        <v>26</v>
      </c>
      <c r="D8665" s="3">
        <v>1</v>
      </c>
      <c r="E8665" s="3" t="s">
        <v>41</v>
      </c>
      <c r="F8665" s="3" t="s">
        <v>28</v>
      </c>
      <c r="G8665" s="3">
        <v>20.34928382</v>
      </c>
      <c r="H8665" s="3">
        <v>0.74</v>
      </c>
      <c r="I8665" s="3" t="s">
        <v>68</v>
      </c>
      <c r="J8665" s="3">
        <v>9.6603277000000001E-2</v>
      </c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</row>
    <row r="8666" spans="1:32">
      <c r="A8666" s="3" t="s">
        <v>9062</v>
      </c>
      <c r="B8666" s="3" t="s">
        <v>9049</v>
      </c>
      <c r="C8666" s="3" t="s">
        <v>26</v>
      </c>
      <c r="D8666" s="3">
        <v>1</v>
      </c>
      <c r="E8666" s="3" t="s">
        <v>42</v>
      </c>
      <c r="F8666" s="3" t="s">
        <v>28</v>
      </c>
      <c r="G8666" s="3">
        <v>26.543805800000001</v>
      </c>
      <c r="H8666" s="3">
        <v>0.97</v>
      </c>
      <c r="I8666" s="3" t="s">
        <v>68</v>
      </c>
      <c r="J8666" s="3">
        <v>9.6603277000000001E-2</v>
      </c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</row>
    <row r="8667" spans="1:32">
      <c r="A8667" s="3" t="s">
        <v>9063</v>
      </c>
      <c r="B8667" s="3" t="s">
        <v>9049</v>
      </c>
      <c r="C8667" s="3" t="s">
        <v>26</v>
      </c>
      <c r="D8667" s="3">
        <v>1</v>
      </c>
      <c r="E8667" s="3" t="s">
        <v>43</v>
      </c>
      <c r="F8667" s="3" t="s">
        <v>28</v>
      </c>
      <c r="G8667" s="3">
        <v>999</v>
      </c>
      <c r="H8667" s="3">
        <v>0</v>
      </c>
      <c r="I8667" s="3" t="s">
        <v>29</v>
      </c>
      <c r="J8667" s="3">
        <v>9.6603277000000001E-2</v>
      </c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</row>
    <row r="8668" spans="1:32">
      <c r="A8668" s="3" t="s">
        <v>9064</v>
      </c>
      <c r="B8668" s="3" t="s">
        <v>9049</v>
      </c>
      <c r="C8668" s="3" t="s">
        <v>26</v>
      </c>
      <c r="D8668" s="3">
        <v>1</v>
      </c>
      <c r="E8668" s="3" t="s">
        <v>44</v>
      </c>
      <c r="F8668" s="3" t="s">
        <v>28</v>
      </c>
      <c r="G8668" s="3">
        <v>999</v>
      </c>
      <c r="H8668" s="3">
        <v>0</v>
      </c>
      <c r="I8668" s="3" t="s">
        <v>29</v>
      </c>
      <c r="J8668" s="3">
        <v>9.6603277000000001E-2</v>
      </c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</row>
    <row r="8669" spans="1:32">
      <c r="A8669" s="3" t="s">
        <v>9065</v>
      </c>
      <c r="B8669" s="3" t="s">
        <v>9049</v>
      </c>
      <c r="C8669" s="3" t="s">
        <v>26</v>
      </c>
      <c r="D8669" s="3">
        <v>1</v>
      </c>
      <c r="E8669" s="3" t="s">
        <v>45</v>
      </c>
      <c r="F8669" s="3" t="s">
        <v>28</v>
      </c>
      <c r="G8669" s="3">
        <v>20.395788719999999</v>
      </c>
      <c r="H8669" s="3">
        <v>0.96</v>
      </c>
      <c r="I8669" s="3" t="s">
        <v>68</v>
      </c>
      <c r="J8669" s="3">
        <v>9.6603277000000001E-2</v>
      </c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</row>
    <row r="8670" spans="1:32">
      <c r="A8670" s="3" t="s">
        <v>9066</v>
      </c>
      <c r="B8670" s="3" t="s">
        <v>9049</v>
      </c>
      <c r="C8670" s="3" t="s">
        <v>26</v>
      </c>
      <c r="D8670" s="3">
        <v>1</v>
      </c>
      <c r="E8670" s="3" t="s">
        <v>46</v>
      </c>
      <c r="F8670" s="3" t="s">
        <v>28</v>
      </c>
      <c r="G8670" s="3">
        <v>999</v>
      </c>
      <c r="H8670" s="3">
        <v>0</v>
      </c>
      <c r="I8670" s="3" t="s">
        <v>29</v>
      </c>
      <c r="J8670" s="3">
        <v>9.6603277000000001E-2</v>
      </c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</row>
    <row r="8671" spans="1:32">
      <c r="A8671" s="3" t="s">
        <v>9067</v>
      </c>
      <c r="B8671" s="3" t="s">
        <v>9049</v>
      </c>
      <c r="C8671" s="3" t="s">
        <v>26</v>
      </c>
      <c r="D8671" s="3">
        <v>1</v>
      </c>
      <c r="E8671" s="3" t="s">
        <v>47</v>
      </c>
      <c r="F8671" s="3" t="s">
        <v>28</v>
      </c>
      <c r="G8671" s="3">
        <v>999</v>
      </c>
      <c r="H8671" s="3">
        <v>0</v>
      </c>
      <c r="I8671" s="3" t="s">
        <v>29</v>
      </c>
      <c r="J8671" s="3">
        <v>9.6603277000000001E-2</v>
      </c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</row>
    <row r="8672" spans="1:32">
      <c r="A8672" s="3" t="s">
        <v>9068</v>
      </c>
      <c r="B8672" s="3" t="s">
        <v>9049</v>
      </c>
      <c r="C8672" s="3" t="s">
        <v>26</v>
      </c>
      <c r="D8672" s="3">
        <v>1</v>
      </c>
      <c r="E8672" s="3" t="s">
        <v>48</v>
      </c>
      <c r="F8672" s="3" t="s">
        <v>28</v>
      </c>
      <c r="G8672" s="3">
        <v>999</v>
      </c>
      <c r="H8672" s="3">
        <v>0</v>
      </c>
      <c r="I8672" s="3" t="s">
        <v>29</v>
      </c>
      <c r="J8672" s="3">
        <v>9.6603277000000001E-2</v>
      </c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</row>
    <row r="8673" spans="1:32">
      <c r="A8673" s="3" t="s">
        <v>9069</v>
      </c>
      <c r="B8673" s="3" t="s">
        <v>9049</v>
      </c>
      <c r="C8673" s="3" t="s">
        <v>26</v>
      </c>
      <c r="D8673" s="3">
        <v>1</v>
      </c>
      <c r="E8673" s="3" t="s">
        <v>49</v>
      </c>
      <c r="F8673" s="3" t="s">
        <v>28</v>
      </c>
      <c r="G8673" s="3">
        <v>19.709335339999999</v>
      </c>
      <c r="H8673" s="3">
        <v>0.96</v>
      </c>
      <c r="I8673" s="3" t="s">
        <v>68</v>
      </c>
      <c r="J8673" s="3">
        <v>9.6603277000000001E-2</v>
      </c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</row>
    <row r="8674" spans="1:32">
      <c r="A8674" s="3" t="s">
        <v>9070</v>
      </c>
      <c r="B8674" s="3" t="s">
        <v>9049</v>
      </c>
      <c r="C8674" s="3" t="s">
        <v>26</v>
      </c>
      <c r="D8674" s="3">
        <v>1</v>
      </c>
      <c r="E8674" s="3" t="s">
        <v>50</v>
      </c>
      <c r="F8674" s="3" t="s">
        <v>28</v>
      </c>
      <c r="G8674" s="3">
        <v>20.480554529999999</v>
      </c>
      <c r="H8674" s="3">
        <v>0.9</v>
      </c>
      <c r="I8674" s="3" t="s">
        <v>68</v>
      </c>
      <c r="J8674" s="3">
        <v>9.6603277000000001E-2</v>
      </c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</row>
    <row r="8675" spans="1:32">
      <c r="A8675" s="3" t="s">
        <v>9071</v>
      </c>
      <c r="B8675" s="3" t="s">
        <v>9049</v>
      </c>
      <c r="C8675" s="3" t="s">
        <v>26</v>
      </c>
      <c r="D8675" s="3">
        <v>1</v>
      </c>
      <c r="E8675" s="3" t="s">
        <v>51</v>
      </c>
      <c r="F8675" s="3" t="s">
        <v>28</v>
      </c>
      <c r="G8675" s="3">
        <v>999</v>
      </c>
      <c r="H8675" s="3">
        <v>0</v>
      </c>
      <c r="I8675" s="3" t="s">
        <v>29</v>
      </c>
      <c r="J8675" s="3">
        <v>9.6603277000000001E-2</v>
      </c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</row>
    <row r="8676" spans="1:32">
      <c r="A8676" s="3" t="s">
        <v>9072</v>
      </c>
      <c r="B8676" s="3" t="s">
        <v>9049</v>
      </c>
      <c r="C8676" s="3" t="s">
        <v>26</v>
      </c>
      <c r="D8676" s="3">
        <v>1</v>
      </c>
      <c r="E8676" s="3" t="s">
        <v>52</v>
      </c>
      <c r="F8676" s="3" t="s">
        <v>28</v>
      </c>
      <c r="G8676" s="3">
        <v>999</v>
      </c>
      <c r="H8676" s="3">
        <v>0</v>
      </c>
      <c r="I8676" s="3" t="s">
        <v>29</v>
      </c>
      <c r="J8676" s="3">
        <v>9.6603277000000001E-2</v>
      </c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</row>
    <row r="8677" spans="1:32">
      <c r="A8677" s="3" t="s">
        <v>9073</v>
      </c>
      <c r="B8677" s="3" t="s">
        <v>9049</v>
      </c>
      <c r="C8677" s="3" t="s">
        <v>26</v>
      </c>
      <c r="D8677" s="3">
        <v>1</v>
      </c>
      <c r="E8677" s="3" t="s">
        <v>53</v>
      </c>
      <c r="F8677" s="3" t="s">
        <v>28</v>
      </c>
      <c r="G8677" s="3">
        <v>999</v>
      </c>
      <c r="H8677" s="3">
        <v>0</v>
      </c>
      <c r="I8677" s="3" t="s">
        <v>29</v>
      </c>
      <c r="J8677" s="3">
        <v>9.6603277000000001E-2</v>
      </c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</row>
    <row r="8678" spans="1:32">
      <c r="A8678" s="3" t="s">
        <v>9074</v>
      </c>
      <c r="B8678" s="3" t="s">
        <v>9049</v>
      </c>
      <c r="C8678" s="3" t="s">
        <v>26</v>
      </c>
      <c r="D8678" s="3">
        <v>1</v>
      </c>
      <c r="E8678" s="3" t="s">
        <v>54</v>
      </c>
      <c r="F8678" s="3" t="s">
        <v>28</v>
      </c>
      <c r="G8678" s="3">
        <v>21.936572160000001</v>
      </c>
      <c r="H8678" s="3">
        <v>0.97</v>
      </c>
      <c r="I8678" s="3" t="s">
        <v>68</v>
      </c>
      <c r="J8678" s="3">
        <v>9.6603277000000001E-2</v>
      </c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</row>
    <row r="8679" spans="1:32">
      <c r="A8679" s="3" t="s">
        <v>9075</v>
      </c>
      <c r="B8679" s="3" t="s">
        <v>9049</v>
      </c>
      <c r="C8679" s="3" t="s">
        <v>26</v>
      </c>
      <c r="D8679" s="3">
        <v>1</v>
      </c>
      <c r="E8679" s="3" t="s">
        <v>55</v>
      </c>
      <c r="F8679" s="3" t="s">
        <v>28</v>
      </c>
      <c r="G8679" s="3">
        <v>16.497809050000001</v>
      </c>
      <c r="H8679" s="3">
        <v>0.97</v>
      </c>
      <c r="I8679" s="3" t="s">
        <v>68</v>
      </c>
      <c r="J8679" s="3">
        <v>9.6603277000000001E-2</v>
      </c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</row>
    <row r="8680" spans="1:32">
      <c r="A8680" s="3" t="s">
        <v>9076</v>
      </c>
      <c r="B8680" s="3" t="s">
        <v>9049</v>
      </c>
      <c r="C8680" s="3" t="s">
        <v>26</v>
      </c>
      <c r="D8680" s="3">
        <v>1</v>
      </c>
      <c r="E8680" s="3" t="s">
        <v>56</v>
      </c>
      <c r="F8680" s="3" t="s">
        <v>28</v>
      </c>
      <c r="G8680" s="3">
        <v>999</v>
      </c>
      <c r="H8680" s="3">
        <v>0</v>
      </c>
      <c r="I8680" s="3" t="s">
        <v>29</v>
      </c>
      <c r="J8680" s="3">
        <v>9.6603277000000001E-2</v>
      </c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</row>
    <row r="8681" spans="1:32">
      <c r="A8681" s="3" t="s">
        <v>9077</v>
      </c>
      <c r="B8681" s="3" t="s">
        <v>9049</v>
      </c>
      <c r="C8681" s="3" t="s">
        <v>26</v>
      </c>
      <c r="D8681" s="3">
        <v>1</v>
      </c>
      <c r="E8681" s="3" t="s">
        <v>57</v>
      </c>
      <c r="F8681" s="3" t="s">
        <v>28</v>
      </c>
      <c r="G8681" s="3">
        <v>999</v>
      </c>
      <c r="H8681" s="3">
        <v>0</v>
      </c>
      <c r="I8681" s="3" t="s">
        <v>29</v>
      </c>
      <c r="J8681" s="3">
        <v>9.6603277000000001E-2</v>
      </c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</row>
    <row r="8682" spans="1:32">
      <c r="A8682" s="3" t="s">
        <v>9078</v>
      </c>
      <c r="B8682" s="3" t="s">
        <v>9049</v>
      </c>
      <c r="C8682" s="3" t="s">
        <v>26</v>
      </c>
      <c r="D8682" s="3">
        <v>1</v>
      </c>
      <c r="E8682" s="3" t="s">
        <v>58</v>
      </c>
      <c r="F8682" s="3" t="s">
        <v>28</v>
      </c>
      <c r="G8682" s="3">
        <v>26.530652549999999</v>
      </c>
      <c r="H8682" s="3">
        <v>0.8</v>
      </c>
      <c r="I8682" s="3" t="s">
        <v>68</v>
      </c>
      <c r="J8682" s="3">
        <v>9.6603277000000001E-2</v>
      </c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</row>
    <row r="8683" spans="1:32">
      <c r="A8683" s="3" t="s">
        <v>9079</v>
      </c>
      <c r="B8683" s="3" t="s">
        <v>9049</v>
      </c>
      <c r="C8683" s="3" t="s">
        <v>26</v>
      </c>
      <c r="D8683" s="3">
        <v>1</v>
      </c>
      <c r="E8683" s="3" t="s">
        <v>59</v>
      </c>
      <c r="F8683" s="3" t="s">
        <v>28</v>
      </c>
      <c r="G8683" s="3">
        <v>21.26480518</v>
      </c>
      <c r="H8683" s="3">
        <v>0.95</v>
      </c>
      <c r="I8683" s="3" t="s">
        <v>68</v>
      </c>
      <c r="J8683" s="3">
        <v>9.6603277000000001E-2</v>
      </c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</row>
    <row r="8684" spans="1:32">
      <c r="A8684" s="3" t="s">
        <v>9080</v>
      </c>
      <c r="B8684" s="3" t="s">
        <v>9049</v>
      </c>
      <c r="C8684" s="3" t="s">
        <v>26</v>
      </c>
      <c r="D8684" s="3">
        <v>1</v>
      </c>
      <c r="E8684" s="3" t="s">
        <v>60</v>
      </c>
      <c r="F8684" s="3" t="s">
        <v>28</v>
      </c>
      <c r="G8684" s="3">
        <v>30.339195870000001</v>
      </c>
      <c r="H8684" s="3">
        <v>0.94</v>
      </c>
      <c r="I8684" s="3" t="s">
        <v>68</v>
      </c>
      <c r="J8684" s="3">
        <v>9.6603277000000001E-2</v>
      </c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</row>
    <row r="8685" spans="1:32">
      <c r="A8685" s="3" t="s">
        <v>9081</v>
      </c>
      <c r="B8685" s="3" t="s">
        <v>9049</v>
      </c>
      <c r="C8685" s="3" t="s">
        <v>26</v>
      </c>
      <c r="D8685" s="3">
        <v>1</v>
      </c>
      <c r="E8685" s="3" t="s">
        <v>61</v>
      </c>
      <c r="F8685" s="3" t="s">
        <v>28</v>
      </c>
      <c r="G8685" s="3">
        <v>999</v>
      </c>
      <c r="H8685" s="3">
        <v>0</v>
      </c>
      <c r="I8685" s="3" t="s">
        <v>29</v>
      </c>
      <c r="J8685" s="3">
        <v>9.6603277000000001E-2</v>
      </c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</row>
    <row r="8686" spans="1:32">
      <c r="A8686" s="3" t="s">
        <v>9082</v>
      </c>
      <c r="B8686" s="3" t="s">
        <v>9049</v>
      </c>
      <c r="C8686" s="3" t="s">
        <v>26</v>
      </c>
      <c r="D8686" s="3">
        <v>1</v>
      </c>
      <c r="E8686" s="3" t="s">
        <v>62</v>
      </c>
      <c r="F8686" s="3" t="s">
        <v>28</v>
      </c>
      <c r="G8686" s="3">
        <v>38.307889109999998</v>
      </c>
      <c r="H8686" s="3">
        <v>0.08</v>
      </c>
      <c r="I8686" s="3" t="s">
        <v>29</v>
      </c>
      <c r="J8686" s="3">
        <v>9.6603277000000001E-2</v>
      </c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</row>
    <row r="8687" spans="1:32">
      <c r="A8687" s="3" t="s">
        <v>9083</v>
      </c>
      <c r="B8687" s="3" t="s">
        <v>9049</v>
      </c>
      <c r="C8687" s="3" t="s">
        <v>26</v>
      </c>
      <c r="D8687" s="3">
        <v>1</v>
      </c>
      <c r="E8687" s="3" t="s">
        <v>63</v>
      </c>
      <c r="F8687" s="3" t="s">
        <v>28</v>
      </c>
      <c r="G8687" s="3">
        <v>999</v>
      </c>
      <c r="H8687" s="3">
        <v>0</v>
      </c>
      <c r="I8687" s="3" t="s">
        <v>29</v>
      </c>
      <c r="J8687" s="3">
        <v>9.6603277000000001E-2</v>
      </c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</row>
    <row r="8688" spans="1:32">
      <c r="A8688" s="3" t="s">
        <v>9084</v>
      </c>
      <c r="B8688" s="3" t="s">
        <v>9049</v>
      </c>
      <c r="C8688" s="3" t="s">
        <v>26</v>
      </c>
      <c r="D8688" s="3">
        <v>1</v>
      </c>
      <c r="E8688" s="3" t="s">
        <v>64</v>
      </c>
      <c r="F8688" s="3" t="s">
        <v>28</v>
      </c>
      <c r="G8688" s="3">
        <v>999</v>
      </c>
      <c r="H8688" s="3">
        <v>0</v>
      </c>
      <c r="I8688" s="3" t="s">
        <v>29</v>
      </c>
      <c r="J8688" s="3">
        <v>9.6603277000000001E-2</v>
      </c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</row>
    <row r="8689" spans="1:32">
      <c r="A8689" s="3" t="s">
        <v>9085</v>
      </c>
      <c r="B8689" s="3" t="s">
        <v>9049</v>
      </c>
      <c r="C8689" s="3" t="s">
        <v>26</v>
      </c>
      <c r="D8689" s="3">
        <v>1</v>
      </c>
      <c r="E8689" s="3" t="s">
        <v>65</v>
      </c>
      <c r="F8689" s="3" t="s">
        <v>28</v>
      </c>
      <c r="G8689" s="3">
        <v>999</v>
      </c>
      <c r="H8689" s="3">
        <v>0</v>
      </c>
      <c r="I8689" s="3" t="s">
        <v>29</v>
      </c>
      <c r="J8689" s="3">
        <v>9.6603277000000001E-2</v>
      </c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</row>
    <row r="8690" spans="1:32">
      <c r="A8690" s="3" t="s">
        <v>9086</v>
      </c>
      <c r="B8690" s="3" t="s">
        <v>9049</v>
      </c>
      <c r="C8690" s="3" t="s">
        <v>26</v>
      </c>
      <c r="D8690" s="3">
        <v>1</v>
      </c>
      <c r="E8690" s="3" t="s">
        <v>66</v>
      </c>
      <c r="F8690" s="3" t="s">
        <v>28</v>
      </c>
      <c r="G8690" s="3">
        <v>28.479748539999999</v>
      </c>
      <c r="H8690" s="3">
        <v>0.85</v>
      </c>
      <c r="I8690" s="3" t="s">
        <v>68</v>
      </c>
      <c r="J8690" s="3">
        <v>9.6603277000000001E-2</v>
      </c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</row>
    <row r="8691" spans="1:32">
      <c r="A8691" s="3" t="s">
        <v>9087</v>
      </c>
      <c r="B8691" s="3" t="s">
        <v>9049</v>
      </c>
      <c r="C8691" s="3" t="s">
        <v>26</v>
      </c>
      <c r="D8691" s="3">
        <v>1</v>
      </c>
      <c r="E8691" s="3" t="s">
        <v>67</v>
      </c>
      <c r="F8691" s="3" t="s">
        <v>28</v>
      </c>
      <c r="G8691" s="3">
        <v>20.743455610000002</v>
      </c>
      <c r="H8691" s="3">
        <v>0.91</v>
      </c>
      <c r="I8691" s="3" t="s">
        <v>68</v>
      </c>
      <c r="J8691" s="3">
        <v>9.6603277000000001E-2</v>
      </c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</row>
    <row r="8692" spans="1:32">
      <c r="A8692" s="3" t="s">
        <v>9088</v>
      </c>
      <c r="B8692" s="3" t="s">
        <v>9049</v>
      </c>
      <c r="C8692" s="3" t="s">
        <v>26</v>
      </c>
      <c r="D8692" s="3">
        <v>1</v>
      </c>
      <c r="E8692" s="3" t="s">
        <v>69</v>
      </c>
      <c r="F8692" s="3" t="s">
        <v>28</v>
      </c>
      <c r="G8692" s="3">
        <v>999</v>
      </c>
      <c r="H8692" s="3">
        <v>0</v>
      </c>
      <c r="I8692" s="3" t="s">
        <v>29</v>
      </c>
      <c r="J8692" s="3">
        <v>9.6603277000000001E-2</v>
      </c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</row>
    <row r="8693" spans="1:32">
      <c r="A8693" s="3" t="s">
        <v>9089</v>
      </c>
      <c r="B8693" s="3" t="s">
        <v>9049</v>
      </c>
      <c r="C8693" s="3" t="s">
        <v>26</v>
      </c>
      <c r="D8693" s="3">
        <v>1</v>
      </c>
      <c r="E8693" s="3" t="s">
        <v>70</v>
      </c>
      <c r="F8693" s="3" t="s">
        <v>28</v>
      </c>
      <c r="G8693" s="3">
        <v>27.406918869999998</v>
      </c>
      <c r="H8693" s="3">
        <v>0.78</v>
      </c>
      <c r="I8693" s="3" t="s">
        <v>68</v>
      </c>
      <c r="J8693" s="3">
        <v>9.6603277000000001E-2</v>
      </c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</row>
    <row r="8694" spans="1:32">
      <c r="A8694" s="3" t="s">
        <v>9090</v>
      </c>
      <c r="B8694" s="3" t="s">
        <v>9049</v>
      </c>
      <c r="C8694" s="3" t="s">
        <v>26</v>
      </c>
      <c r="D8694" s="3">
        <v>1</v>
      </c>
      <c r="E8694" s="3" t="s">
        <v>71</v>
      </c>
      <c r="F8694" s="3" t="s">
        <v>28</v>
      </c>
      <c r="G8694" s="3">
        <v>999</v>
      </c>
      <c r="H8694" s="3">
        <v>0</v>
      </c>
      <c r="I8694" s="3" t="s">
        <v>29</v>
      </c>
      <c r="J8694" s="3">
        <v>9.6603277000000001E-2</v>
      </c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</row>
    <row r="8695" spans="1:32">
      <c r="A8695" s="3" t="s">
        <v>9091</v>
      </c>
      <c r="B8695" s="3" t="s">
        <v>9049</v>
      </c>
      <c r="C8695" s="3" t="s">
        <v>26</v>
      </c>
      <c r="D8695" s="3">
        <v>1</v>
      </c>
      <c r="E8695" s="3" t="s">
        <v>72</v>
      </c>
      <c r="F8695" s="3" t="s">
        <v>28</v>
      </c>
      <c r="G8695" s="3">
        <v>999</v>
      </c>
      <c r="H8695" s="3">
        <v>0</v>
      </c>
      <c r="I8695" s="3" t="s">
        <v>29</v>
      </c>
      <c r="J8695" s="3">
        <v>9.6603277000000001E-2</v>
      </c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</row>
    <row r="8696" spans="1:32">
      <c r="A8696" s="3" t="s">
        <v>9092</v>
      </c>
      <c r="B8696" s="3" t="s">
        <v>9049</v>
      </c>
      <c r="C8696" s="3" t="s">
        <v>26</v>
      </c>
      <c r="D8696" s="3">
        <v>1</v>
      </c>
      <c r="E8696" s="3" t="s">
        <v>73</v>
      </c>
      <c r="F8696" s="3" t="s">
        <v>28</v>
      </c>
      <c r="G8696" s="3">
        <v>21.79164231</v>
      </c>
      <c r="H8696" s="3">
        <v>0.95</v>
      </c>
      <c r="I8696" s="3" t="s">
        <v>68</v>
      </c>
      <c r="J8696" s="3">
        <v>9.6603277000000001E-2</v>
      </c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</row>
    <row r="8697" spans="1:32">
      <c r="A8697" s="3" t="s">
        <v>9093</v>
      </c>
      <c r="B8697" s="3" t="s">
        <v>9049</v>
      </c>
      <c r="C8697" s="3" t="s">
        <v>26</v>
      </c>
      <c r="D8697" s="3">
        <v>1</v>
      </c>
      <c r="E8697" s="3" t="s">
        <v>74</v>
      </c>
      <c r="F8697" s="3" t="s">
        <v>28</v>
      </c>
      <c r="G8697" s="3">
        <v>18.147140749999998</v>
      </c>
      <c r="H8697" s="3">
        <v>0.98</v>
      </c>
      <c r="I8697" s="3" t="s">
        <v>68</v>
      </c>
      <c r="J8697" s="3">
        <v>9.6603277000000001E-2</v>
      </c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</row>
    <row r="8698" spans="1:32">
      <c r="A8698" s="3" t="s">
        <v>9094</v>
      </c>
      <c r="B8698" s="3" t="s">
        <v>9049</v>
      </c>
      <c r="C8698" s="3" t="s">
        <v>26</v>
      </c>
      <c r="D8698" s="3">
        <v>1</v>
      </c>
      <c r="E8698" s="3" t="s">
        <v>75</v>
      </c>
      <c r="F8698" s="3" t="s">
        <v>28</v>
      </c>
      <c r="G8698" s="3">
        <v>999</v>
      </c>
      <c r="H8698" s="3">
        <v>0</v>
      </c>
      <c r="I8698" s="3" t="s">
        <v>29</v>
      </c>
      <c r="J8698" s="3">
        <v>9.6603277000000001E-2</v>
      </c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</row>
    <row r="8699" spans="1:32">
      <c r="A8699" s="3" t="s">
        <v>9095</v>
      </c>
      <c r="B8699" s="3" t="s">
        <v>9049</v>
      </c>
      <c r="C8699" s="3" t="s">
        <v>26</v>
      </c>
      <c r="D8699" s="3">
        <v>1</v>
      </c>
      <c r="E8699" s="3" t="s">
        <v>76</v>
      </c>
      <c r="F8699" s="3" t="s">
        <v>28</v>
      </c>
      <c r="G8699" s="3">
        <v>999</v>
      </c>
      <c r="H8699" s="3">
        <v>0</v>
      </c>
      <c r="I8699" s="3" t="s">
        <v>29</v>
      </c>
      <c r="J8699" s="3">
        <v>9.6603277000000001E-2</v>
      </c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</row>
    <row r="8700" spans="1:32">
      <c r="A8700" s="3" t="s">
        <v>9096</v>
      </c>
      <c r="B8700" s="3" t="s">
        <v>9049</v>
      </c>
      <c r="C8700" s="3" t="s">
        <v>26</v>
      </c>
      <c r="D8700" s="3">
        <v>1</v>
      </c>
      <c r="E8700" s="3" t="s">
        <v>77</v>
      </c>
      <c r="F8700" s="3" t="s">
        <v>28</v>
      </c>
      <c r="G8700" s="3">
        <v>19.654653889999999</v>
      </c>
      <c r="H8700" s="3">
        <v>0.9</v>
      </c>
      <c r="I8700" s="3" t="s">
        <v>68</v>
      </c>
      <c r="J8700" s="3">
        <v>9.6603277000000001E-2</v>
      </c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</row>
    <row r="8701" spans="1:32">
      <c r="A8701" s="3" t="s">
        <v>9097</v>
      </c>
      <c r="B8701" s="3" t="s">
        <v>9049</v>
      </c>
      <c r="C8701" s="3" t="s">
        <v>26</v>
      </c>
      <c r="D8701" s="3">
        <v>1</v>
      </c>
      <c r="E8701" s="3" t="s">
        <v>2525</v>
      </c>
      <c r="F8701" s="3" t="s">
        <v>28</v>
      </c>
      <c r="G8701" s="3">
        <v>22.96527983</v>
      </c>
      <c r="H8701" s="3">
        <v>0.87</v>
      </c>
      <c r="I8701" s="3" t="s">
        <v>68</v>
      </c>
      <c r="J8701" s="3">
        <v>9.6603277000000001E-2</v>
      </c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</row>
    <row r="8702" spans="1:32">
      <c r="A8702" s="3" t="s">
        <v>9098</v>
      </c>
      <c r="B8702" s="3" t="s">
        <v>9049</v>
      </c>
      <c r="C8702" s="3" t="s">
        <v>26</v>
      </c>
      <c r="D8702" s="3">
        <v>1</v>
      </c>
      <c r="E8702" s="3" t="s">
        <v>2527</v>
      </c>
      <c r="F8702" s="3" t="s">
        <v>28</v>
      </c>
      <c r="G8702" s="3">
        <v>17.102231620000001</v>
      </c>
      <c r="H8702" s="3">
        <v>0.95</v>
      </c>
      <c r="I8702" s="3" t="s">
        <v>68</v>
      </c>
      <c r="J8702" s="3">
        <v>9.6603277000000001E-2</v>
      </c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</row>
    <row r="8703" spans="1:32">
      <c r="A8703" s="3" t="s">
        <v>9099</v>
      </c>
      <c r="B8703" s="3" t="s">
        <v>9049</v>
      </c>
      <c r="C8703" s="3" t="s">
        <v>26</v>
      </c>
      <c r="D8703" s="3">
        <v>1</v>
      </c>
      <c r="E8703" s="3" t="s">
        <v>2529</v>
      </c>
      <c r="F8703" s="3" t="s">
        <v>28</v>
      </c>
      <c r="G8703" s="3">
        <v>999</v>
      </c>
      <c r="H8703" s="3">
        <v>0</v>
      </c>
      <c r="I8703" s="3" t="s">
        <v>29</v>
      </c>
      <c r="J8703" s="3">
        <v>9.6603277000000001E-2</v>
      </c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</row>
    <row r="8704" spans="1:32">
      <c r="A8704" s="3" t="s">
        <v>9100</v>
      </c>
      <c r="B8704" s="3" t="s">
        <v>9049</v>
      </c>
      <c r="C8704" s="3" t="s">
        <v>26</v>
      </c>
      <c r="D8704" s="3">
        <v>1</v>
      </c>
      <c r="E8704" s="3" t="s">
        <v>2531</v>
      </c>
      <c r="F8704" s="3" t="s">
        <v>28</v>
      </c>
      <c r="G8704" s="3">
        <v>23.379293000000001</v>
      </c>
      <c r="H8704" s="3">
        <v>0.96</v>
      </c>
      <c r="I8704" s="3" t="s">
        <v>68</v>
      </c>
      <c r="J8704" s="3">
        <v>9.6603277000000001E-2</v>
      </c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</row>
    <row r="8705" spans="1:32">
      <c r="A8705" s="3" t="s">
        <v>9101</v>
      </c>
      <c r="B8705" s="3" t="s">
        <v>9049</v>
      </c>
      <c r="C8705" s="3" t="s">
        <v>26</v>
      </c>
      <c r="D8705" s="3">
        <v>1</v>
      </c>
      <c r="E8705" s="3" t="s">
        <v>2533</v>
      </c>
      <c r="F8705" s="3" t="s">
        <v>28</v>
      </c>
      <c r="G8705" s="3">
        <v>999</v>
      </c>
      <c r="H8705" s="3">
        <v>0</v>
      </c>
      <c r="I8705" s="3" t="s">
        <v>29</v>
      </c>
      <c r="J8705" s="3">
        <v>9.6603277000000001E-2</v>
      </c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</row>
    <row r="8706" spans="1:32">
      <c r="A8706" s="3" t="s">
        <v>9102</v>
      </c>
      <c r="B8706" s="3" t="s">
        <v>9049</v>
      </c>
      <c r="C8706" s="3" t="s">
        <v>26</v>
      </c>
      <c r="D8706" s="3">
        <v>1</v>
      </c>
      <c r="E8706" s="3" t="s">
        <v>2535</v>
      </c>
      <c r="F8706" s="3" t="s">
        <v>28</v>
      </c>
      <c r="G8706" s="3">
        <v>24.42533603</v>
      </c>
      <c r="H8706" s="3">
        <v>0.96</v>
      </c>
      <c r="I8706" s="3" t="s">
        <v>68</v>
      </c>
      <c r="J8706" s="3">
        <v>9.6603277000000001E-2</v>
      </c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</row>
    <row r="8707" spans="1:32">
      <c r="A8707" s="3" t="s">
        <v>9103</v>
      </c>
      <c r="B8707" s="3" t="s">
        <v>9049</v>
      </c>
      <c r="C8707" s="3" t="s">
        <v>26</v>
      </c>
      <c r="D8707" s="3">
        <v>1</v>
      </c>
      <c r="E8707" s="3" t="s">
        <v>2537</v>
      </c>
      <c r="F8707" s="3" t="s">
        <v>28</v>
      </c>
      <c r="G8707" s="3">
        <v>20.458045779999999</v>
      </c>
      <c r="H8707" s="3">
        <v>0.96</v>
      </c>
      <c r="I8707" s="3" t="s">
        <v>68</v>
      </c>
      <c r="J8707" s="3">
        <v>9.6603277000000001E-2</v>
      </c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</row>
    <row r="8708" spans="1:32">
      <c r="A8708" s="3" t="s">
        <v>9104</v>
      </c>
      <c r="B8708" s="3" t="s">
        <v>9049</v>
      </c>
      <c r="C8708" s="3" t="s">
        <v>26</v>
      </c>
      <c r="D8708" s="3">
        <v>1</v>
      </c>
      <c r="E8708" s="3" t="s">
        <v>2539</v>
      </c>
      <c r="F8708" s="3" t="s">
        <v>28</v>
      </c>
      <c r="G8708" s="3">
        <v>999</v>
      </c>
      <c r="H8708" s="3">
        <v>0</v>
      </c>
      <c r="I8708" s="3" t="s">
        <v>29</v>
      </c>
      <c r="J8708" s="3">
        <v>9.6603277000000001E-2</v>
      </c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</row>
    <row r="8709" spans="1:32">
      <c r="A8709" s="3" t="s">
        <v>9105</v>
      </c>
      <c r="B8709" s="3" t="s">
        <v>9049</v>
      </c>
      <c r="C8709" s="3" t="s">
        <v>26</v>
      </c>
      <c r="D8709" s="3">
        <v>1</v>
      </c>
      <c r="E8709" s="3" t="s">
        <v>2541</v>
      </c>
      <c r="F8709" s="3" t="s">
        <v>28</v>
      </c>
      <c r="G8709" s="3">
        <v>22.86880772</v>
      </c>
      <c r="H8709" s="3">
        <v>0.94</v>
      </c>
      <c r="I8709" s="3" t="s">
        <v>68</v>
      </c>
      <c r="J8709" s="3">
        <v>9.6603277000000001E-2</v>
      </c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</row>
    <row r="8710" spans="1:32">
      <c r="A8710" s="3" t="s">
        <v>9106</v>
      </c>
      <c r="B8710" s="3" t="s">
        <v>9049</v>
      </c>
      <c r="C8710" s="3" t="s">
        <v>26</v>
      </c>
      <c r="D8710" s="3">
        <v>1</v>
      </c>
      <c r="E8710" s="3" t="s">
        <v>2543</v>
      </c>
      <c r="F8710" s="3" t="s">
        <v>28</v>
      </c>
      <c r="G8710" s="3">
        <v>999</v>
      </c>
      <c r="H8710" s="3">
        <v>0</v>
      </c>
      <c r="I8710" s="3" t="s">
        <v>29</v>
      </c>
      <c r="J8710" s="3">
        <v>9.6603277000000001E-2</v>
      </c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</row>
    <row r="8711" spans="1:32">
      <c r="A8711" s="3" t="s">
        <v>9107</v>
      </c>
      <c r="B8711" s="3" t="s">
        <v>9049</v>
      </c>
      <c r="C8711" s="3" t="s">
        <v>26</v>
      </c>
      <c r="D8711" s="3">
        <v>1</v>
      </c>
      <c r="E8711" s="3" t="s">
        <v>2545</v>
      </c>
      <c r="F8711" s="3" t="s">
        <v>28</v>
      </c>
      <c r="G8711" s="3">
        <v>999</v>
      </c>
      <c r="H8711" s="3">
        <v>0</v>
      </c>
      <c r="I8711" s="3" t="s">
        <v>29</v>
      </c>
      <c r="J8711" s="3">
        <v>9.6603277000000001E-2</v>
      </c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</row>
    <row r="8712" spans="1:32">
      <c r="A8712" s="3" t="s">
        <v>9108</v>
      </c>
      <c r="B8712" s="3" t="s">
        <v>9049</v>
      </c>
      <c r="C8712" s="3" t="s">
        <v>26</v>
      </c>
      <c r="D8712" s="3">
        <v>1</v>
      </c>
      <c r="E8712" s="3" t="s">
        <v>2547</v>
      </c>
      <c r="F8712" s="3" t="s">
        <v>28</v>
      </c>
      <c r="G8712" s="3">
        <v>24.33559683</v>
      </c>
      <c r="H8712" s="3">
        <v>0.92</v>
      </c>
      <c r="I8712" s="3" t="s">
        <v>68</v>
      </c>
      <c r="J8712" s="3">
        <v>9.6603277000000001E-2</v>
      </c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</row>
    <row r="8713" spans="1:32">
      <c r="A8713" s="3" t="s">
        <v>9109</v>
      </c>
      <c r="B8713" s="3" t="s">
        <v>9049</v>
      </c>
      <c r="C8713" s="3" t="s">
        <v>26</v>
      </c>
      <c r="D8713" s="3">
        <v>1</v>
      </c>
      <c r="E8713" s="3" t="s">
        <v>2549</v>
      </c>
      <c r="F8713" s="3" t="s">
        <v>28</v>
      </c>
      <c r="G8713" s="3">
        <v>24.2373789</v>
      </c>
      <c r="H8713" s="3">
        <v>0.95</v>
      </c>
      <c r="I8713" s="3" t="s">
        <v>68</v>
      </c>
      <c r="J8713" s="3">
        <v>9.6603277000000001E-2</v>
      </c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</row>
    <row r="8714" spans="1:32">
      <c r="A8714" s="3" t="s">
        <v>9110</v>
      </c>
      <c r="B8714" s="3" t="s">
        <v>9049</v>
      </c>
      <c r="C8714" s="3" t="s">
        <v>26</v>
      </c>
      <c r="D8714" s="3">
        <v>1</v>
      </c>
      <c r="E8714" s="3" t="s">
        <v>2551</v>
      </c>
      <c r="F8714" s="3" t="s">
        <v>28</v>
      </c>
      <c r="G8714" s="3">
        <v>16.87697812</v>
      </c>
      <c r="H8714" s="3">
        <v>0.85</v>
      </c>
      <c r="I8714" s="3" t="s">
        <v>68</v>
      </c>
      <c r="J8714" s="3">
        <v>9.6603277000000001E-2</v>
      </c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</row>
    <row r="8715" spans="1:32">
      <c r="A8715" s="3" t="s">
        <v>9111</v>
      </c>
      <c r="B8715" s="3" t="s">
        <v>9049</v>
      </c>
      <c r="C8715" s="3" t="s">
        <v>26</v>
      </c>
      <c r="D8715" s="3">
        <v>1</v>
      </c>
      <c r="E8715" s="3" t="s">
        <v>2553</v>
      </c>
      <c r="F8715" s="3" t="s">
        <v>28</v>
      </c>
      <c r="G8715" s="3">
        <v>16.083655100000001</v>
      </c>
      <c r="H8715" s="3">
        <v>0.94</v>
      </c>
      <c r="I8715" s="3" t="s">
        <v>68</v>
      </c>
      <c r="J8715" s="3">
        <v>9.6603277000000001E-2</v>
      </c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</row>
    <row r="8716" spans="1:32">
      <c r="A8716" s="3" t="s">
        <v>9112</v>
      </c>
      <c r="B8716" s="3" t="s">
        <v>9049</v>
      </c>
      <c r="C8716" s="3" t="s">
        <v>26</v>
      </c>
      <c r="D8716" s="3">
        <v>1</v>
      </c>
      <c r="E8716" s="3" t="s">
        <v>2555</v>
      </c>
      <c r="F8716" s="3" t="s">
        <v>28</v>
      </c>
      <c r="G8716" s="3">
        <v>12.1552329</v>
      </c>
      <c r="H8716" s="3">
        <v>0.72</v>
      </c>
      <c r="I8716" s="3" t="s">
        <v>68</v>
      </c>
      <c r="J8716" s="3">
        <v>9.6603277000000001E-2</v>
      </c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</row>
    <row r="8717" spans="1:32">
      <c r="A8717" s="3" t="s">
        <v>9113</v>
      </c>
      <c r="B8717" s="3" t="s">
        <v>9049</v>
      </c>
      <c r="C8717" s="3" t="s">
        <v>26</v>
      </c>
      <c r="D8717" s="3">
        <v>1</v>
      </c>
      <c r="E8717" s="3" t="s">
        <v>2557</v>
      </c>
      <c r="F8717" s="3" t="s">
        <v>28</v>
      </c>
      <c r="G8717" s="3">
        <v>35.384777159999999</v>
      </c>
      <c r="H8717" s="3">
        <v>0.81</v>
      </c>
      <c r="I8717" s="3" t="s">
        <v>68</v>
      </c>
      <c r="J8717" s="3">
        <v>9.6603277000000001E-2</v>
      </c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</row>
    <row r="8718" spans="1:32">
      <c r="A8718" s="3" t="s">
        <v>9114</v>
      </c>
      <c r="B8718" s="3" t="s">
        <v>9049</v>
      </c>
      <c r="C8718" s="3" t="s">
        <v>26</v>
      </c>
      <c r="D8718" s="3">
        <v>1</v>
      </c>
      <c r="E8718" s="3" t="s">
        <v>2559</v>
      </c>
      <c r="F8718" s="3" t="s">
        <v>28</v>
      </c>
      <c r="G8718" s="3">
        <v>26.09431665</v>
      </c>
      <c r="H8718" s="3">
        <v>0.86</v>
      </c>
      <c r="I8718" s="3" t="s">
        <v>68</v>
      </c>
      <c r="J8718" s="3">
        <v>9.6603277000000001E-2</v>
      </c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</row>
    <row r="8719" spans="1:32">
      <c r="A8719" s="3" t="s">
        <v>9115</v>
      </c>
      <c r="B8719" s="3" t="s">
        <v>9049</v>
      </c>
      <c r="C8719" s="3" t="s">
        <v>26</v>
      </c>
      <c r="D8719" s="3">
        <v>1</v>
      </c>
      <c r="E8719" s="3" t="s">
        <v>2561</v>
      </c>
      <c r="F8719" s="3" t="s">
        <v>28</v>
      </c>
      <c r="G8719" s="3">
        <v>999</v>
      </c>
      <c r="H8719" s="3">
        <v>0</v>
      </c>
      <c r="I8719" s="3" t="s">
        <v>29</v>
      </c>
      <c r="J8719" s="3">
        <v>9.6603277000000001E-2</v>
      </c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</row>
    <row r="8720" spans="1:32">
      <c r="A8720" s="3" t="s">
        <v>9116</v>
      </c>
      <c r="B8720" s="3" t="s">
        <v>9049</v>
      </c>
      <c r="C8720" s="3" t="s">
        <v>26</v>
      </c>
      <c r="D8720" s="3">
        <v>1</v>
      </c>
      <c r="E8720" s="3" t="s">
        <v>2563</v>
      </c>
      <c r="F8720" s="3" t="s">
        <v>28</v>
      </c>
      <c r="G8720" s="3">
        <v>999</v>
      </c>
      <c r="H8720" s="3">
        <v>0</v>
      </c>
      <c r="I8720" s="3" t="s">
        <v>29</v>
      </c>
      <c r="J8720" s="3">
        <v>9.6603277000000001E-2</v>
      </c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</row>
    <row r="8721" spans="1:32">
      <c r="A8721" s="3" t="s">
        <v>9117</v>
      </c>
      <c r="B8721" s="3" t="s">
        <v>9049</v>
      </c>
      <c r="C8721" s="3" t="s">
        <v>26</v>
      </c>
      <c r="D8721" s="3">
        <v>1</v>
      </c>
      <c r="E8721" s="3" t="s">
        <v>2565</v>
      </c>
      <c r="F8721" s="3" t="s">
        <v>28</v>
      </c>
      <c r="G8721" s="3">
        <v>999</v>
      </c>
      <c r="H8721" s="3">
        <v>0</v>
      </c>
      <c r="I8721" s="3" t="s">
        <v>29</v>
      </c>
      <c r="J8721" s="3">
        <v>9.6603277000000001E-2</v>
      </c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</row>
    <row r="8722" spans="1:32">
      <c r="A8722" s="3" t="s">
        <v>9118</v>
      </c>
      <c r="B8722" s="3" t="s">
        <v>9049</v>
      </c>
      <c r="C8722" s="3" t="s">
        <v>26</v>
      </c>
      <c r="D8722" s="3">
        <v>1</v>
      </c>
      <c r="E8722" s="3" t="s">
        <v>2567</v>
      </c>
      <c r="F8722" s="3" t="s">
        <v>28</v>
      </c>
      <c r="G8722" s="3">
        <v>999</v>
      </c>
      <c r="H8722" s="3">
        <v>0</v>
      </c>
      <c r="I8722" s="3" t="s">
        <v>29</v>
      </c>
      <c r="J8722" s="3">
        <v>9.6603277000000001E-2</v>
      </c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</row>
    <row r="8723" spans="1:32">
      <c r="A8723" s="3" t="s">
        <v>9119</v>
      </c>
      <c r="B8723" s="3" t="s">
        <v>9049</v>
      </c>
      <c r="C8723" s="3" t="s">
        <v>26</v>
      </c>
      <c r="D8723" s="3">
        <v>1</v>
      </c>
      <c r="E8723" s="3" t="s">
        <v>2569</v>
      </c>
      <c r="F8723" s="3" t="s">
        <v>28</v>
      </c>
      <c r="G8723" s="3">
        <v>999</v>
      </c>
      <c r="H8723" s="3">
        <v>0</v>
      </c>
      <c r="I8723" s="3" t="s">
        <v>29</v>
      </c>
      <c r="J8723" s="3">
        <v>9.6603277000000001E-2</v>
      </c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</row>
    <row r="8724" spans="1:32">
      <c r="A8724" s="3" t="s">
        <v>9120</v>
      </c>
      <c r="B8724" s="3" t="s">
        <v>9049</v>
      </c>
      <c r="C8724" s="3" t="s">
        <v>26</v>
      </c>
      <c r="D8724" s="3">
        <v>1</v>
      </c>
      <c r="E8724" s="3" t="s">
        <v>2571</v>
      </c>
      <c r="F8724" s="3" t="s">
        <v>28</v>
      </c>
      <c r="G8724" s="3">
        <v>999</v>
      </c>
      <c r="H8724" s="3">
        <v>0</v>
      </c>
      <c r="I8724" s="3" t="s">
        <v>29</v>
      </c>
      <c r="J8724" s="3">
        <v>9.6603277000000001E-2</v>
      </c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</row>
    <row r="8725" spans="1:32">
      <c r="A8725" s="3" t="s">
        <v>9121</v>
      </c>
      <c r="B8725" s="3" t="s">
        <v>9049</v>
      </c>
      <c r="C8725" s="3" t="s">
        <v>26</v>
      </c>
      <c r="D8725" s="3">
        <v>1</v>
      </c>
      <c r="E8725" s="3" t="s">
        <v>2573</v>
      </c>
      <c r="F8725" s="3" t="s">
        <v>28</v>
      </c>
      <c r="G8725" s="3">
        <v>999</v>
      </c>
      <c r="H8725" s="3">
        <v>0</v>
      </c>
      <c r="I8725" s="3" t="s">
        <v>29</v>
      </c>
      <c r="J8725" s="3">
        <v>9.6603277000000001E-2</v>
      </c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</row>
    <row r="8726" spans="1:32">
      <c r="A8726" s="3" t="s">
        <v>9122</v>
      </c>
      <c r="B8726" s="3" t="s">
        <v>9049</v>
      </c>
      <c r="C8726" s="3" t="s">
        <v>26</v>
      </c>
      <c r="D8726" s="3">
        <v>1</v>
      </c>
      <c r="E8726" s="3" t="s">
        <v>2575</v>
      </c>
      <c r="F8726" s="3" t="s">
        <v>28</v>
      </c>
      <c r="G8726" s="3">
        <v>999</v>
      </c>
      <c r="H8726" s="3">
        <v>0</v>
      </c>
      <c r="I8726" s="3" t="s">
        <v>29</v>
      </c>
      <c r="J8726" s="3">
        <v>9.6603277000000001E-2</v>
      </c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</row>
    <row r="8727" spans="1:32">
      <c r="A8727" s="3" t="s">
        <v>9123</v>
      </c>
      <c r="B8727" s="3" t="s">
        <v>9049</v>
      </c>
      <c r="C8727" s="3" t="s">
        <v>26</v>
      </c>
      <c r="D8727" s="3">
        <v>1</v>
      </c>
      <c r="E8727" s="3" t="s">
        <v>2577</v>
      </c>
      <c r="F8727" s="3" t="s">
        <v>28</v>
      </c>
      <c r="G8727" s="3">
        <v>999</v>
      </c>
      <c r="H8727" s="3">
        <v>0</v>
      </c>
      <c r="I8727" s="3" t="s">
        <v>29</v>
      </c>
      <c r="J8727" s="3">
        <v>9.6603277000000001E-2</v>
      </c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</row>
    <row r="8728" spans="1:32">
      <c r="A8728" s="3" t="s">
        <v>9124</v>
      </c>
      <c r="B8728" s="3" t="s">
        <v>9049</v>
      </c>
      <c r="C8728" s="3" t="s">
        <v>26</v>
      </c>
      <c r="D8728" s="3">
        <v>1</v>
      </c>
      <c r="E8728" s="3" t="s">
        <v>2579</v>
      </c>
      <c r="F8728" s="3" t="s">
        <v>28</v>
      </c>
      <c r="G8728" s="3">
        <v>999</v>
      </c>
      <c r="H8728" s="3">
        <v>0</v>
      </c>
      <c r="I8728" s="3" t="s">
        <v>29</v>
      </c>
      <c r="J8728" s="3">
        <v>9.6603277000000001E-2</v>
      </c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</row>
    <row r="8729" spans="1:32">
      <c r="A8729" s="3" t="s">
        <v>9125</v>
      </c>
      <c r="B8729" s="3" t="s">
        <v>9049</v>
      </c>
      <c r="C8729" s="3" t="s">
        <v>26</v>
      </c>
      <c r="D8729" s="3">
        <v>1</v>
      </c>
      <c r="E8729" s="3" t="s">
        <v>2581</v>
      </c>
      <c r="F8729" s="3" t="s">
        <v>28</v>
      </c>
      <c r="G8729" s="3">
        <v>999</v>
      </c>
      <c r="H8729" s="3">
        <v>0</v>
      </c>
      <c r="I8729" s="3" t="s">
        <v>29</v>
      </c>
      <c r="J8729" s="3">
        <v>9.6603277000000001E-2</v>
      </c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</row>
    <row r="8730" spans="1:32">
      <c r="A8730" s="3" t="s">
        <v>9126</v>
      </c>
      <c r="B8730" s="3" t="s">
        <v>9049</v>
      </c>
      <c r="C8730" s="3" t="s">
        <v>26</v>
      </c>
      <c r="D8730" s="3">
        <v>1</v>
      </c>
      <c r="E8730" s="3" t="s">
        <v>2583</v>
      </c>
      <c r="F8730" s="3" t="s">
        <v>28</v>
      </c>
      <c r="G8730" s="3">
        <v>999</v>
      </c>
      <c r="H8730" s="3">
        <v>0</v>
      </c>
      <c r="I8730" s="3" t="s">
        <v>29</v>
      </c>
      <c r="J8730" s="3">
        <v>9.6603277000000001E-2</v>
      </c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</row>
    <row r="8731" spans="1:32">
      <c r="A8731" s="3" t="s">
        <v>9127</v>
      </c>
      <c r="B8731" s="3" t="s">
        <v>9049</v>
      </c>
      <c r="C8731" s="3" t="s">
        <v>26</v>
      </c>
      <c r="D8731" s="3">
        <v>1</v>
      </c>
      <c r="E8731" s="3" t="s">
        <v>2585</v>
      </c>
      <c r="F8731" s="3" t="s">
        <v>28</v>
      </c>
      <c r="G8731" s="3">
        <v>999</v>
      </c>
      <c r="H8731" s="3">
        <v>0</v>
      </c>
      <c r="I8731" s="3" t="s">
        <v>29</v>
      </c>
      <c r="J8731" s="3">
        <v>9.6603277000000001E-2</v>
      </c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</row>
    <row r="8732" spans="1:32">
      <c r="A8732" s="3" t="s">
        <v>9128</v>
      </c>
      <c r="B8732" s="3" t="s">
        <v>9049</v>
      </c>
      <c r="C8732" s="3" t="s">
        <v>26</v>
      </c>
      <c r="D8732" s="3">
        <v>1</v>
      </c>
      <c r="E8732" s="3" t="s">
        <v>2587</v>
      </c>
      <c r="F8732" s="3" t="s">
        <v>28</v>
      </c>
      <c r="G8732" s="3">
        <v>999</v>
      </c>
      <c r="H8732" s="3">
        <v>0</v>
      </c>
      <c r="I8732" s="3" t="s">
        <v>29</v>
      </c>
      <c r="J8732" s="3">
        <v>9.6603277000000001E-2</v>
      </c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</row>
    <row r="8733" spans="1:32">
      <c r="A8733" s="3" t="s">
        <v>9129</v>
      </c>
      <c r="B8733" s="3" t="s">
        <v>9049</v>
      </c>
      <c r="C8733" s="3" t="s">
        <v>26</v>
      </c>
      <c r="D8733" s="3">
        <v>1</v>
      </c>
      <c r="E8733" s="3" t="s">
        <v>2589</v>
      </c>
      <c r="F8733" s="3" t="s">
        <v>28</v>
      </c>
      <c r="G8733" s="3">
        <v>999</v>
      </c>
      <c r="H8733" s="3">
        <v>0</v>
      </c>
      <c r="I8733" s="3" t="s">
        <v>29</v>
      </c>
      <c r="J8733" s="3">
        <v>9.6603277000000001E-2</v>
      </c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</row>
    <row r="8734" spans="1:32">
      <c r="A8734" s="3" t="s">
        <v>9130</v>
      </c>
      <c r="B8734" s="3" t="s">
        <v>9049</v>
      </c>
      <c r="C8734" s="3" t="s">
        <v>26</v>
      </c>
      <c r="D8734" s="3">
        <v>1</v>
      </c>
      <c r="E8734" s="3" t="s">
        <v>2591</v>
      </c>
      <c r="F8734" s="3" t="s">
        <v>28</v>
      </c>
      <c r="G8734" s="3">
        <v>999</v>
      </c>
      <c r="H8734" s="3">
        <v>0</v>
      </c>
      <c r="I8734" s="3" t="s">
        <v>29</v>
      </c>
      <c r="J8734" s="3">
        <v>9.6603277000000001E-2</v>
      </c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</row>
    <row r="8735" spans="1:32">
      <c r="A8735" s="3" t="s">
        <v>9131</v>
      </c>
      <c r="B8735" s="3" t="s">
        <v>9049</v>
      </c>
      <c r="C8735" s="3" t="s">
        <v>26</v>
      </c>
      <c r="D8735" s="3">
        <v>1</v>
      </c>
      <c r="E8735" s="3" t="s">
        <v>2593</v>
      </c>
      <c r="F8735" s="3" t="s">
        <v>28</v>
      </c>
      <c r="G8735" s="3">
        <v>999</v>
      </c>
      <c r="H8735" s="3">
        <v>0</v>
      </c>
      <c r="I8735" s="3" t="s">
        <v>29</v>
      </c>
      <c r="J8735" s="3">
        <v>9.6603277000000001E-2</v>
      </c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</row>
    <row r="8736" spans="1:32">
      <c r="A8736" s="3" t="s">
        <v>9132</v>
      </c>
      <c r="B8736" s="3" t="s">
        <v>9049</v>
      </c>
      <c r="C8736" s="3" t="s">
        <v>26</v>
      </c>
      <c r="D8736" s="3">
        <v>1</v>
      </c>
      <c r="E8736" s="3" t="s">
        <v>2595</v>
      </c>
      <c r="F8736" s="3" t="s">
        <v>28</v>
      </c>
      <c r="G8736" s="3">
        <v>999</v>
      </c>
      <c r="H8736" s="3">
        <v>0</v>
      </c>
      <c r="I8736" s="3" t="s">
        <v>29</v>
      </c>
      <c r="J8736" s="3">
        <v>9.6603277000000001E-2</v>
      </c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</row>
    <row r="8737" spans="1:32">
      <c r="A8737" s="3" t="s">
        <v>9133</v>
      </c>
      <c r="B8737" s="3" t="s">
        <v>9049</v>
      </c>
      <c r="C8737" s="3" t="s">
        <v>26</v>
      </c>
      <c r="D8737" s="3">
        <v>1</v>
      </c>
      <c r="E8737" s="3" t="s">
        <v>2597</v>
      </c>
      <c r="F8737" s="3" t="s">
        <v>28</v>
      </c>
      <c r="G8737" s="3">
        <v>999</v>
      </c>
      <c r="H8737" s="3">
        <v>0</v>
      </c>
      <c r="I8737" s="3" t="s">
        <v>29</v>
      </c>
      <c r="J8737" s="3">
        <v>9.6603277000000001E-2</v>
      </c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</row>
    <row r="8738" spans="1:32">
      <c r="A8738" s="3" t="s">
        <v>9134</v>
      </c>
      <c r="B8738" s="3" t="s">
        <v>9049</v>
      </c>
      <c r="C8738" s="3" t="s">
        <v>26</v>
      </c>
      <c r="D8738" s="3">
        <v>1</v>
      </c>
      <c r="E8738" s="3" t="s">
        <v>2599</v>
      </c>
      <c r="F8738" s="3" t="s">
        <v>28</v>
      </c>
      <c r="G8738" s="3">
        <v>999</v>
      </c>
      <c r="H8738" s="3">
        <v>0</v>
      </c>
      <c r="I8738" s="3" t="s">
        <v>29</v>
      </c>
      <c r="J8738" s="3">
        <v>9.6603277000000001E-2</v>
      </c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</row>
    <row r="8739" spans="1:32">
      <c r="A8739" s="3" t="s">
        <v>9135</v>
      </c>
      <c r="B8739" s="3" t="s">
        <v>9049</v>
      </c>
      <c r="C8739" s="3" t="s">
        <v>26</v>
      </c>
      <c r="D8739" s="3">
        <v>1</v>
      </c>
      <c r="E8739" s="3" t="s">
        <v>2601</v>
      </c>
      <c r="F8739" s="3" t="s">
        <v>28</v>
      </c>
      <c r="G8739" s="3">
        <v>999</v>
      </c>
      <c r="H8739" s="3">
        <v>0</v>
      </c>
      <c r="I8739" s="3" t="s">
        <v>29</v>
      </c>
      <c r="J8739" s="3">
        <v>9.6603277000000001E-2</v>
      </c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</row>
    <row r="8740" spans="1:32">
      <c r="A8740" s="3" t="s">
        <v>9136</v>
      </c>
      <c r="B8740" s="3" t="s">
        <v>9049</v>
      </c>
      <c r="C8740" s="3" t="s">
        <v>26</v>
      </c>
      <c r="D8740" s="3">
        <v>1</v>
      </c>
      <c r="E8740" s="3" t="s">
        <v>2603</v>
      </c>
      <c r="F8740" s="3" t="s">
        <v>28</v>
      </c>
      <c r="G8740" s="3">
        <v>999</v>
      </c>
      <c r="H8740" s="3">
        <v>0</v>
      </c>
      <c r="I8740" s="3" t="s">
        <v>29</v>
      </c>
      <c r="J8740" s="3">
        <v>9.6603277000000001E-2</v>
      </c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</row>
    <row r="8741" spans="1:32">
      <c r="A8741" s="3" t="s">
        <v>9137</v>
      </c>
      <c r="B8741" s="3" t="s">
        <v>9049</v>
      </c>
      <c r="C8741" s="3" t="s">
        <v>26</v>
      </c>
      <c r="D8741" s="3">
        <v>1</v>
      </c>
      <c r="E8741" s="3" t="s">
        <v>2605</v>
      </c>
      <c r="F8741" s="3" t="s">
        <v>28</v>
      </c>
      <c r="G8741" s="3">
        <v>999</v>
      </c>
      <c r="H8741" s="3">
        <v>0</v>
      </c>
      <c r="I8741" s="3" t="s">
        <v>29</v>
      </c>
      <c r="J8741" s="3">
        <v>9.6603277000000001E-2</v>
      </c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</row>
    <row r="8742" spans="1:32">
      <c r="A8742" s="3" t="s">
        <v>9138</v>
      </c>
      <c r="B8742" s="3" t="s">
        <v>9049</v>
      </c>
      <c r="C8742" s="3" t="s">
        <v>26</v>
      </c>
      <c r="D8742" s="3">
        <v>1</v>
      </c>
      <c r="E8742" s="3" t="s">
        <v>2607</v>
      </c>
      <c r="F8742" s="3" t="s">
        <v>28</v>
      </c>
      <c r="G8742" s="3">
        <v>999</v>
      </c>
      <c r="H8742" s="3">
        <v>0</v>
      </c>
      <c r="I8742" s="3" t="s">
        <v>29</v>
      </c>
      <c r="J8742" s="3">
        <v>9.6603277000000001E-2</v>
      </c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</row>
    <row r="8743" spans="1:32">
      <c r="A8743" s="3" t="s">
        <v>9139</v>
      </c>
      <c r="B8743" s="3" t="s">
        <v>9049</v>
      </c>
      <c r="C8743" s="3" t="s">
        <v>26</v>
      </c>
      <c r="D8743" s="3">
        <v>1</v>
      </c>
      <c r="E8743" s="3" t="s">
        <v>2609</v>
      </c>
      <c r="F8743" s="3" t="s">
        <v>28</v>
      </c>
      <c r="G8743" s="3">
        <v>999</v>
      </c>
      <c r="H8743" s="3">
        <v>0</v>
      </c>
      <c r="I8743" s="3" t="s">
        <v>29</v>
      </c>
      <c r="J8743" s="3">
        <v>9.6603277000000001E-2</v>
      </c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</row>
    <row r="8744" spans="1:32">
      <c r="A8744" s="3" t="s">
        <v>9140</v>
      </c>
      <c r="B8744" s="3" t="s">
        <v>9049</v>
      </c>
      <c r="C8744" s="3" t="s">
        <v>26</v>
      </c>
      <c r="D8744" s="3">
        <v>1</v>
      </c>
      <c r="E8744" s="3" t="s">
        <v>2611</v>
      </c>
      <c r="F8744" s="3" t="s">
        <v>28</v>
      </c>
      <c r="G8744" s="3">
        <v>999</v>
      </c>
      <c r="H8744" s="3">
        <v>0</v>
      </c>
      <c r="I8744" s="3" t="s">
        <v>29</v>
      </c>
      <c r="J8744" s="3">
        <v>9.6603277000000001E-2</v>
      </c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</row>
    <row r="8745" spans="1:32">
      <c r="A8745" s="3" t="s">
        <v>9141</v>
      </c>
      <c r="B8745" s="3" t="s">
        <v>9049</v>
      </c>
      <c r="C8745" s="3" t="s">
        <v>26</v>
      </c>
      <c r="D8745" s="3">
        <v>1</v>
      </c>
      <c r="E8745" s="3" t="s">
        <v>2613</v>
      </c>
      <c r="F8745" s="3" t="s">
        <v>28</v>
      </c>
      <c r="G8745" s="3">
        <v>999</v>
      </c>
      <c r="H8745" s="3">
        <v>0</v>
      </c>
      <c r="I8745" s="3" t="s">
        <v>29</v>
      </c>
      <c r="J8745" s="3">
        <v>9.6603277000000001E-2</v>
      </c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</row>
    <row r="8746" spans="1:32">
      <c r="A8746" s="3" t="s">
        <v>9142</v>
      </c>
      <c r="B8746" s="3" t="s">
        <v>9049</v>
      </c>
      <c r="C8746" s="3" t="s">
        <v>26</v>
      </c>
      <c r="D8746" s="3">
        <v>1</v>
      </c>
      <c r="E8746" s="3" t="s">
        <v>2615</v>
      </c>
      <c r="F8746" s="3" t="s">
        <v>28</v>
      </c>
      <c r="G8746" s="3">
        <v>999</v>
      </c>
      <c r="H8746" s="3">
        <v>0</v>
      </c>
      <c r="I8746" s="3" t="s">
        <v>29</v>
      </c>
      <c r="J8746" s="3">
        <v>9.6603277000000001E-2</v>
      </c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</row>
    <row r="8747" spans="1:32">
      <c r="A8747" s="3" t="s">
        <v>9143</v>
      </c>
      <c r="B8747" s="3" t="s">
        <v>9049</v>
      </c>
      <c r="C8747" s="3" t="s">
        <v>26</v>
      </c>
      <c r="D8747" s="3">
        <v>1</v>
      </c>
      <c r="E8747" s="3" t="s">
        <v>2617</v>
      </c>
      <c r="F8747" s="3" t="s">
        <v>28</v>
      </c>
      <c r="G8747" s="3">
        <v>999</v>
      </c>
      <c r="H8747" s="3">
        <v>0</v>
      </c>
      <c r="I8747" s="3" t="s">
        <v>29</v>
      </c>
      <c r="J8747" s="3">
        <v>9.6603277000000001E-2</v>
      </c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</row>
    <row r="8748" spans="1:32">
      <c r="A8748" s="3" t="s">
        <v>9144</v>
      </c>
      <c r="B8748" s="3" t="s">
        <v>9049</v>
      </c>
      <c r="C8748" s="3" t="s">
        <v>26</v>
      </c>
      <c r="D8748" s="3">
        <v>1</v>
      </c>
      <c r="E8748" s="3" t="s">
        <v>2619</v>
      </c>
      <c r="F8748" s="3" t="s">
        <v>28</v>
      </c>
      <c r="G8748" s="3">
        <v>999</v>
      </c>
      <c r="H8748" s="3">
        <v>0</v>
      </c>
      <c r="I8748" s="3" t="s">
        <v>29</v>
      </c>
      <c r="J8748" s="3">
        <v>9.6603277000000001E-2</v>
      </c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</row>
    <row r="8749" spans="1:32">
      <c r="A8749" s="3" t="s">
        <v>2283</v>
      </c>
      <c r="B8749" s="3" t="s">
        <v>2284</v>
      </c>
      <c r="C8749" s="3" t="s">
        <v>26</v>
      </c>
      <c r="D8749" s="3">
        <v>1</v>
      </c>
      <c r="E8749" s="3" t="s">
        <v>27</v>
      </c>
      <c r="F8749" s="3" t="s">
        <v>28</v>
      </c>
      <c r="G8749" s="3">
        <v>999</v>
      </c>
      <c r="H8749" s="3">
        <v>0</v>
      </c>
      <c r="I8749" s="3" t="s">
        <v>29</v>
      </c>
      <c r="J8749" s="3">
        <v>9.6603277000000001E-2</v>
      </c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</row>
    <row r="8750" spans="1:32">
      <c r="A8750" s="3" t="s">
        <v>2285</v>
      </c>
      <c r="B8750" s="3" t="s">
        <v>2284</v>
      </c>
      <c r="C8750" s="3" t="s">
        <v>26</v>
      </c>
      <c r="D8750" s="3">
        <v>1</v>
      </c>
      <c r="E8750" s="3" t="s">
        <v>30</v>
      </c>
      <c r="F8750" s="3" t="s">
        <v>28</v>
      </c>
      <c r="G8750" s="3">
        <v>999</v>
      </c>
      <c r="H8750" s="3">
        <v>0</v>
      </c>
      <c r="I8750" s="3" t="s">
        <v>29</v>
      </c>
      <c r="J8750" s="3">
        <v>9.6603277000000001E-2</v>
      </c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</row>
    <row r="8751" spans="1:32">
      <c r="A8751" s="3" t="s">
        <v>2286</v>
      </c>
      <c r="B8751" s="3" t="s">
        <v>2284</v>
      </c>
      <c r="C8751" s="3" t="s">
        <v>26</v>
      </c>
      <c r="D8751" s="3">
        <v>1</v>
      </c>
      <c r="E8751" s="3" t="s">
        <v>31</v>
      </c>
      <c r="F8751" s="3" t="s">
        <v>28</v>
      </c>
      <c r="G8751" s="3">
        <v>17.14418766</v>
      </c>
      <c r="H8751" s="3">
        <v>0.74</v>
      </c>
      <c r="I8751" s="3" t="s">
        <v>68</v>
      </c>
      <c r="J8751" s="3">
        <v>9.6603277000000001E-2</v>
      </c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</row>
    <row r="8752" spans="1:32">
      <c r="A8752" s="3" t="s">
        <v>2287</v>
      </c>
      <c r="B8752" s="3" t="s">
        <v>2284</v>
      </c>
      <c r="C8752" s="3" t="s">
        <v>26</v>
      </c>
      <c r="D8752" s="3">
        <v>1</v>
      </c>
      <c r="E8752" s="3" t="s">
        <v>32</v>
      </c>
      <c r="F8752" s="3" t="s">
        <v>28</v>
      </c>
      <c r="G8752" s="3">
        <v>999</v>
      </c>
      <c r="H8752" s="3">
        <v>0</v>
      </c>
      <c r="I8752" s="3" t="s">
        <v>29</v>
      </c>
      <c r="J8752" s="3">
        <v>9.6603277000000001E-2</v>
      </c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</row>
    <row r="8753" spans="1:32">
      <c r="A8753" s="3" t="s">
        <v>2288</v>
      </c>
      <c r="B8753" s="3" t="s">
        <v>2284</v>
      </c>
      <c r="C8753" s="3" t="s">
        <v>26</v>
      </c>
      <c r="D8753" s="3">
        <v>1</v>
      </c>
      <c r="E8753" s="3" t="s">
        <v>33</v>
      </c>
      <c r="F8753" s="3" t="s">
        <v>28</v>
      </c>
      <c r="G8753" s="3">
        <v>999</v>
      </c>
      <c r="H8753" s="3">
        <v>0</v>
      </c>
      <c r="I8753" s="3" t="s">
        <v>29</v>
      </c>
      <c r="J8753" s="3">
        <v>9.6603277000000001E-2</v>
      </c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</row>
    <row r="8754" spans="1:32">
      <c r="A8754" s="3" t="s">
        <v>2289</v>
      </c>
      <c r="B8754" s="3" t="s">
        <v>2284</v>
      </c>
      <c r="C8754" s="3" t="s">
        <v>26</v>
      </c>
      <c r="D8754" s="3">
        <v>1</v>
      </c>
      <c r="E8754" s="3" t="s">
        <v>34</v>
      </c>
      <c r="F8754" s="3" t="s">
        <v>28</v>
      </c>
      <c r="G8754" s="3">
        <v>999</v>
      </c>
      <c r="H8754" s="3">
        <v>0</v>
      </c>
      <c r="I8754" s="3" t="s">
        <v>29</v>
      </c>
      <c r="J8754" s="3">
        <v>9.6603277000000001E-2</v>
      </c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</row>
    <row r="8755" spans="1:32">
      <c r="A8755" s="3" t="s">
        <v>2290</v>
      </c>
      <c r="B8755" s="3" t="s">
        <v>2284</v>
      </c>
      <c r="C8755" s="3" t="s">
        <v>26</v>
      </c>
      <c r="D8755" s="3">
        <v>1</v>
      </c>
      <c r="E8755" s="3" t="s">
        <v>35</v>
      </c>
      <c r="F8755" s="3" t="s">
        <v>28</v>
      </c>
      <c r="G8755" s="3">
        <v>21.24518437</v>
      </c>
      <c r="H8755" s="3">
        <v>0.92</v>
      </c>
      <c r="I8755" s="3" t="s">
        <v>68</v>
      </c>
      <c r="J8755" s="3">
        <v>9.6603277000000001E-2</v>
      </c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</row>
    <row r="8756" spans="1:32">
      <c r="A8756" s="3" t="s">
        <v>2291</v>
      </c>
      <c r="B8756" s="3" t="s">
        <v>2284</v>
      </c>
      <c r="C8756" s="3" t="s">
        <v>26</v>
      </c>
      <c r="D8756" s="3">
        <v>1</v>
      </c>
      <c r="E8756" s="3" t="s">
        <v>36</v>
      </c>
      <c r="F8756" s="3" t="s">
        <v>28</v>
      </c>
      <c r="G8756" s="3">
        <v>19.584882610000001</v>
      </c>
      <c r="H8756" s="3">
        <v>0.91</v>
      </c>
      <c r="I8756" s="3" t="s">
        <v>68</v>
      </c>
      <c r="J8756" s="3">
        <v>9.6603277000000001E-2</v>
      </c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</row>
    <row r="8757" spans="1:32">
      <c r="A8757" s="3" t="s">
        <v>2292</v>
      </c>
      <c r="B8757" s="3" t="s">
        <v>2284</v>
      </c>
      <c r="C8757" s="3" t="s">
        <v>26</v>
      </c>
      <c r="D8757" s="3">
        <v>1</v>
      </c>
      <c r="E8757" s="3" t="s">
        <v>37</v>
      </c>
      <c r="F8757" s="3" t="s">
        <v>28</v>
      </c>
      <c r="G8757" s="3">
        <v>999</v>
      </c>
      <c r="H8757" s="3">
        <v>0</v>
      </c>
      <c r="I8757" s="3" t="s">
        <v>29</v>
      </c>
      <c r="J8757" s="3">
        <v>9.6603277000000001E-2</v>
      </c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</row>
    <row r="8758" spans="1:32">
      <c r="A8758" s="3" t="s">
        <v>2293</v>
      </c>
      <c r="B8758" s="3" t="s">
        <v>2284</v>
      </c>
      <c r="C8758" s="3" t="s">
        <v>26</v>
      </c>
      <c r="D8758" s="3">
        <v>1</v>
      </c>
      <c r="E8758" s="3" t="s">
        <v>38</v>
      </c>
      <c r="F8758" s="3" t="s">
        <v>28</v>
      </c>
      <c r="G8758" s="3">
        <v>17.72199372</v>
      </c>
      <c r="H8758" s="3">
        <v>0.93</v>
      </c>
      <c r="I8758" s="3" t="s">
        <v>68</v>
      </c>
      <c r="J8758" s="3">
        <v>9.6603277000000001E-2</v>
      </c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</row>
    <row r="8759" spans="1:32">
      <c r="A8759" s="3" t="s">
        <v>2294</v>
      </c>
      <c r="B8759" s="3" t="s">
        <v>2284</v>
      </c>
      <c r="C8759" s="3" t="s">
        <v>26</v>
      </c>
      <c r="D8759" s="3">
        <v>1</v>
      </c>
      <c r="E8759" s="3" t="s">
        <v>39</v>
      </c>
      <c r="F8759" s="3" t="s">
        <v>28</v>
      </c>
      <c r="G8759" s="3">
        <v>999</v>
      </c>
      <c r="H8759" s="3">
        <v>0</v>
      </c>
      <c r="I8759" s="3" t="s">
        <v>29</v>
      </c>
      <c r="J8759" s="3">
        <v>9.6603277000000001E-2</v>
      </c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</row>
    <row r="8760" spans="1:32">
      <c r="A8760" s="3" t="s">
        <v>2295</v>
      </c>
      <c r="B8760" s="3" t="s">
        <v>2284</v>
      </c>
      <c r="C8760" s="3" t="s">
        <v>26</v>
      </c>
      <c r="D8760" s="3">
        <v>1</v>
      </c>
      <c r="E8760" s="3" t="s">
        <v>40</v>
      </c>
      <c r="F8760" s="3" t="s">
        <v>28</v>
      </c>
      <c r="G8760" s="3">
        <v>999</v>
      </c>
      <c r="H8760" s="3">
        <v>0</v>
      </c>
      <c r="I8760" s="3" t="s">
        <v>29</v>
      </c>
      <c r="J8760" s="3">
        <v>9.6603277000000001E-2</v>
      </c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</row>
    <row r="8761" spans="1:32">
      <c r="A8761" s="3" t="s">
        <v>2296</v>
      </c>
      <c r="B8761" s="3" t="s">
        <v>2284</v>
      </c>
      <c r="C8761" s="3" t="s">
        <v>26</v>
      </c>
      <c r="D8761" s="3">
        <v>1</v>
      </c>
      <c r="E8761" s="3" t="s">
        <v>41</v>
      </c>
      <c r="F8761" s="3" t="s">
        <v>28</v>
      </c>
      <c r="G8761" s="3">
        <v>18.65779247</v>
      </c>
      <c r="H8761" s="3">
        <v>0.75</v>
      </c>
      <c r="I8761" s="3" t="s">
        <v>68</v>
      </c>
      <c r="J8761" s="3">
        <v>9.6603277000000001E-2</v>
      </c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</row>
    <row r="8762" spans="1:32">
      <c r="A8762" s="3" t="s">
        <v>2297</v>
      </c>
      <c r="B8762" s="3" t="s">
        <v>2284</v>
      </c>
      <c r="C8762" s="3" t="s">
        <v>26</v>
      </c>
      <c r="D8762" s="3">
        <v>1</v>
      </c>
      <c r="E8762" s="3" t="s">
        <v>42</v>
      </c>
      <c r="F8762" s="3" t="s">
        <v>28</v>
      </c>
      <c r="G8762" s="3">
        <v>999</v>
      </c>
      <c r="H8762" s="3">
        <v>0</v>
      </c>
      <c r="I8762" s="3" t="s">
        <v>29</v>
      </c>
      <c r="J8762" s="3">
        <v>9.6603277000000001E-2</v>
      </c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</row>
    <row r="8763" spans="1:32">
      <c r="A8763" s="3" t="s">
        <v>2298</v>
      </c>
      <c r="B8763" s="3" t="s">
        <v>2284</v>
      </c>
      <c r="C8763" s="3" t="s">
        <v>26</v>
      </c>
      <c r="D8763" s="3">
        <v>1</v>
      </c>
      <c r="E8763" s="3" t="s">
        <v>43</v>
      </c>
      <c r="F8763" s="3" t="s">
        <v>28</v>
      </c>
      <c r="G8763" s="3">
        <v>999</v>
      </c>
      <c r="H8763" s="3">
        <v>0</v>
      </c>
      <c r="I8763" s="3" t="s">
        <v>29</v>
      </c>
      <c r="J8763" s="3">
        <v>9.6603277000000001E-2</v>
      </c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</row>
    <row r="8764" spans="1:32">
      <c r="A8764" s="3" t="s">
        <v>2299</v>
      </c>
      <c r="B8764" s="3" t="s">
        <v>2284</v>
      </c>
      <c r="C8764" s="3" t="s">
        <v>26</v>
      </c>
      <c r="D8764" s="3">
        <v>1</v>
      </c>
      <c r="E8764" s="3" t="s">
        <v>44</v>
      </c>
      <c r="F8764" s="3" t="s">
        <v>28</v>
      </c>
      <c r="G8764" s="3">
        <v>999</v>
      </c>
      <c r="H8764" s="3">
        <v>0</v>
      </c>
      <c r="I8764" s="3" t="s">
        <v>29</v>
      </c>
      <c r="J8764" s="3">
        <v>9.6603277000000001E-2</v>
      </c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</row>
    <row r="8765" spans="1:32">
      <c r="A8765" s="3" t="s">
        <v>2300</v>
      </c>
      <c r="B8765" s="3" t="s">
        <v>2284</v>
      </c>
      <c r="C8765" s="3" t="s">
        <v>26</v>
      </c>
      <c r="D8765" s="3">
        <v>1</v>
      </c>
      <c r="E8765" s="3" t="s">
        <v>45</v>
      </c>
      <c r="F8765" s="3" t="s">
        <v>28</v>
      </c>
      <c r="G8765" s="3">
        <v>20.041782749999999</v>
      </c>
      <c r="H8765" s="3">
        <v>0.96</v>
      </c>
      <c r="I8765" s="3" t="s">
        <v>68</v>
      </c>
      <c r="J8765" s="3">
        <v>9.6603277000000001E-2</v>
      </c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</row>
    <row r="8766" spans="1:32">
      <c r="A8766" s="3" t="s">
        <v>2301</v>
      </c>
      <c r="B8766" s="3" t="s">
        <v>2284</v>
      </c>
      <c r="C8766" s="3" t="s">
        <v>26</v>
      </c>
      <c r="D8766" s="3">
        <v>1</v>
      </c>
      <c r="E8766" s="3" t="s">
        <v>46</v>
      </c>
      <c r="F8766" s="3" t="s">
        <v>28</v>
      </c>
      <c r="G8766" s="3">
        <v>999</v>
      </c>
      <c r="H8766" s="3">
        <v>0</v>
      </c>
      <c r="I8766" s="3" t="s">
        <v>29</v>
      </c>
      <c r="J8766" s="3">
        <v>9.6603277000000001E-2</v>
      </c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</row>
    <row r="8767" spans="1:32">
      <c r="A8767" s="3" t="s">
        <v>2302</v>
      </c>
      <c r="B8767" s="3" t="s">
        <v>2284</v>
      </c>
      <c r="C8767" s="3" t="s">
        <v>26</v>
      </c>
      <c r="D8767" s="3">
        <v>1</v>
      </c>
      <c r="E8767" s="3" t="s">
        <v>47</v>
      </c>
      <c r="F8767" s="3" t="s">
        <v>28</v>
      </c>
      <c r="G8767" s="3">
        <v>999</v>
      </c>
      <c r="H8767" s="3">
        <v>0</v>
      </c>
      <c r="I8767" s="3" t="s">
        <v>29</v>
      </c>
      <c r="J8767" s="3">
        <v>9.6603277000000001E-2</v>
      </c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</row>
    <row r="8768" spans="1:32">
      <c r="A8768" s="3" t="s">
        <v>2303</v>
      </c>
      <c r="B8768" s="3" t="s">
        <v>2284</v>
      </c>
      <c r="C8768" s="3" t="s">
        <v>26</v>
      </c>
      <c r="D8768" s="3">
        <v>1</v>
      </c>
      <c r="E8768" s="3" t="s">
        <v>48</v>
      </c>
      <c r="F8768" s="3" t="s">
        <v>28</v>
      </c>
      <c r="G8768" s="3">
        <v>999</v>
      </c>
      <c r="H8768" s="3">
        <v>0</v>
      </c>
      <c r="I8768" s="3" t="s">
        <v>29</v>
      </c>
      <c r="J8768" s="3">
        <v>9.6603277000000001E-2</v>
      </c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</row>
    <row r="8769" spans="1:32">
      <c r="A8769" s="3" t="s">
        <v>2304</v>
      </c>
      <c r="B8769" s="3" t="s">
        <v>2284</v>
      </c>
      <c r="C8769" s="3" t="s">
        <v>26</v>
      </c>
      <c r="D8769" s="3">
        <v>1</v>
      </c>
      <c r="E8769" s="3" t="s">
        <v>49</v>
      </c>
      <c r="F8769" s="3" t="s">
        <v>28</v>
      </c>
      <c r="G8769" s="3">
        <v>21.128181900000001</v>
      </c>
      <c r="H8769" s="3">
        <v>0.93</v>
      </c>
      <c r="I8769" s="3" t="s">
        <v>68</v>
      </c>
      <c r="J8769" s="3">
        <v>9.6603277000000001E-2</v>
      </c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</row>
    <row r="8770" spans="1:32">
      <c r="A8770" s="3" t="s">
        <v>2305</v>
      </c>
      <c r="B8770" s="3" t="s">
        <v>2284</v>
      </c>
      <c r="C8770" s="3" t="s">
        <v>26</v>
      </c>
      <c r="D8770" s="3">
        <v>1</v>
      </c>
      <c r="E8770" s="3" t="s">
        <v>50</v>
      </c>
      <c r="F8770" s="3" t="s">
        <v>28</v>
      </c>
      <c r="G8770" s="3">
        <v>20.374913419999999</v>
      </c>
      <c r="H8770" s="3">
        <v>0.9</v>
      </c>
      <c r="I8770" s="3" t="s">
        <v>68</v>
      </c>
      <c r="J8770" s="3">
        <v>9.6603277000000001E-2</v>
      </c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</row>
    <row r="8771" spans="1:32">
      <c r="A8771" s="3" t="s">
        <v>2306</v>
      </c>
      <c r="B8771" s="3" t="s">
        <v>2284</v>
      </c>
      <c r="C8771" s="3" t="s">
        <v>26</v>
      </c>
      <c r="D8771" s="3">
        <v>1</v>
      </c>
      <c r="E8771" s="3" t="s">
        <v>51</v>
      </c>
      <c r="F8771" s="3" t="s">
        <v>28</v>
      </c>
      <c r="G8771" s="3">
        <v>999</v>
      </c>
      <c r="H8771" s="3">
        <v>0</v>
      </c>
      <c r="I8771" s="3" t="s">
        <v>29</v>
      </c>
      <c r="J8771" s="3">
        <v>9.6603277000000001E-2</v>
      </c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</row>
    <row r="8772" spans="1:32">
      <c r="A8772" s="3" t="s">
        <v>2307</v>
      </c>
      <c r="B8772" s="3" t="s">
        <v>2284</v>
      </c>
      <c r="C8772" s="3" t="s">
        <v>26</v>
      </c>
      <c r="D8772" s="3">
        <v>1</v>
      </c>
      <c r="E8772" s="3" t="s">
        <v>52</v>
      </c>
      <c r="F8772" s="3" t="s">
        <v>28</v>
      </c>
      <c r="G8772" s="3">
        <v>999</v>
      </c>
      <c r="H8772" s="3">
        <v>0</v>
      </c>
      <c r="I8772" s="3" t="s">
        <v>29</v>
      </c>
      <c r="J8772" s="3">
        <v>9.6603277000000001E-2</v>
      </c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</row>
    <row r="8773" spans="1:32">
      <c r="A8773" s="3" t="s">
        <v>2308</v>
      </c>
      <c r="B8773" s="3" t="s">
        <v>2284</v>
      </c>
      <c r="C8773" s="3" t="s">
        <v>26</v>
      </c>
      <c r="D8773" s="3">
        <v>1</v>
      </c>
      <c r="E8773" s="3" t="s">
        <v>53</v>
      </c>
      <c r="F8773" s="3" t="s">
        <v>28</v>
      </c>
      <c r="G8773" s="3">
        <v>999</v>
      </c>
      <c r="H8773" s="3">
        <v>0</v>
      </c>
      <c r="I8773" s="3" t="s">
        <v>29</v>
      </c>
      <c r="J8773" s="3">
        <v>9.6603277000000001E-2</v>
      </c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</row>
    <row r="8774" spans="1:32">
      <c r="A8774" s="3" t="s">
        <v>2309</v>
      </c>
      <c r="B8774" s="3" t="s">
        <v>2284</v>
      </c>
      <c r="C8774" s="3" t="s">
        <v>26</v>
      </c>
      <c r="D8774" s="3">
        <v>1</v>
      </c>
      <c r="E8774" s="3" t="s">
        <v>54</v>
      </c>
      <c r="F8774" s="3" t="s">
        <v>28</v>
      </c>
      <c r="G8774" s="3">
        <v>21.519303229999998</v>
      </c>
      <c r="H8774" s="3">
        <v>0.99</v>
      </c>
      <c r="I8774" s="3" t="s">
        <v>68</v>
      </c>
      <c r="J8774" s="3">
        <v>9.6603277000000001E-2</v>
      </c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</row>
    <row r="8775" spans="1:32">
      <c r="A8775" s="3" t="s">
        <v>2310</v>
      </c>
      <c r="B8775" s="3" t="s">
        <v>2284</v>
      </c>
      <c r="C8775" s="3" t="s">
        <v>26</v>
      </c>
      <c r="D8775" s="3">
        <v>1</v>
      </c>
      <c r="E8775" s="3" t="s">
        <v>55</v>
      </c>
      <c r="F8775" s="3" t="s">
        <v>28</v>
      </c>
      <c r="G8775" s="3">
        <v>20.620126920000001</v>
      </c>
      <c r="H8775" s="3">
        <v>0.96</v>
      </c>
      <c r="I8775" s="3" t="s">
        <v>68</v>
      </c>
      <c r="J8775" s="3">
        <v>9.6603277000000001E-2</v>
      </c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</row>
    <row r="8776" spans="1:32">
      <c r="A8776" s="3" t="s">
        <v>2311</v>
      </c>
      <c r="B8776" s="3" t="s">
        <v>2284</v>
      </c>
      <c r="C8776" s="3" t="s">
        <v>26</v>
      </c>
      <c r="D8776" s="3">
        <v>1</v>
      </c>
      <c r="E8776" s="3" t="s">
        <v>56</v>
      </c>
      <c r="F8776" s="3" t="s">
        <v>28</v>
      </c>
      <c r="G8776" s="3">
        <v>999</v>
      </c>
      <c r="H8776" s="3">
        <v>0</v>
      </c>
      <c r="I8776" s="3" t="s">
        <v>29</v>
      </c>
      <c r="J8776" s="3">
        <v>9.6603277000000001E-2</v>
      </c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</row>
    <row r="8777" spans="1:32">
      <c r="A8777" s="3" t="s">
        <v>2312</v>
      </c>
      <c r="B8777" s="3" t="s">
        <v>2284</v>
      </c>
      <c r="C8777" s="3" t="s">
        <v>26</v>
      </c>
      <c r="D8777" s="3">
        <v>1</v>
      </c>
      <c r="E8777" s="3" t="s">
        <v>57</v>
      </c>
      <c r="F8777" s="3" t="s">
        <v>28</v>
      </c>
      <c r="G8777" s="3">
        <v>999</v>
      </c>
      <c r="H8777" s="3">
        <v>0</v>
      </c>
      <c r="I8777" s="3" t="s">
        <v>29</v>
      </c>
      <c r="J8777" s="3">
        <v>9.6603277000000001E-2</v>
      </c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</row>
    <row r="8778" spans="1:32">
      <c r="A8778" s="3" t="s">
        <v>2313</v>
      </c>
      <c r="B8778" s="3" t="s">
        <v>2284</v>
      </c>
      <c r="C8778" s="3" t="s">
        <v>26</v>
      </c>
      <c r="D8778" s="3">
        <v>1</v>
      </c>
      <c r="E8778" s="3" t="s">
        <v>58</v>
      </c>
      <c r="F8778" s="3" t="s">
        <v>28</v>
      </c>
      <c r="G8778" s="3">
        <v>999</v>
      </c>
      <c r="H8778" s="3">
        <v>0</v>
      </c>
      <c r="I8778" s="3" t="s">
        <v>29</v>
      </c>
      <c r="J8778" s="3">
        <v>9.6603277000000001E-2</v>
      </c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</row>
    <row r="8779" spans="1:32">
      <c r="A8779" s="3" t="s">
        <v>2314</v>
      </c>
      <c r="B8779" s="3" t="s">
        <v>2284</v>
      </c>
      <c r="C8779" s="3" t="s">
        <v>26</v>
      </c>
      <c r="D8779" s="3">
        <v>1</v>
      </c>
      <c r="E8779" s="3" t="s">
        <v>59</v>
      </c>
      <c r="F8779" s="3" t="s">
        <v>28</v>
      </c>
      <c r="G8779" s="3">
        <v>999</v>
      </c>
      <c r="H8779" s="3">
        <v>0</v>
      </c>
      <c r="I8779" s="3" t="s">
        <v>29</v>
      </c>
      <c r="J8779" s="3">
        <v>9.6603277000000001E-2</v>
      </c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</row>
    <row r="8780" spans="1:32">
      <c r="A8780" s="3" t="s">
        <v>2315</v>
      </c>
      <c r="B8780" s="3" t="s">
        <v>2284</v>
      </c>
      <c r="C8780" s="3" t="s">
        <v>26</v>
      </c>
      <c r="D8780" s="3">
        <v>1</v>
      </c>
      <c r="E8780" s="3" t="s">
        <v>60</v>
      </c>
      <c r="F8780" s="3" t="s">
        <v>28</v>
      </c>
      <c r="G8780" s="3">
        <v>22.10439672</v>
      </c>
      <c r="H8780" s="3">
        <v>0.93</v>
      </c>
      <c r="I8780" s="3" t="s">
        <v>68</v>
      </c>
      <c r="J8780" s="3">
        <v>9.6603277000000001E-2</v>
      </c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</row>
    <row r="8781" spans="1:32">
      <c r="A8781" s="3" t="s">
        <v>2316</v>
      </c>
      <c r="B8781" s="3" t="s">
        <v>2284</v>
      </c>
      <c r="C8781" s="3" t="s">
        <v>26</v>
      </c>
      <c r="D8781" s="3">
        <v>1</v>
      </c>
      <c r="E8781" s="3" t="s">
        <v>61</v>
      </c>
      <c r="F8781" s="3" t="s">
        <v>28</v>
      </c>
      <c r="G8781" s="3">
        <v>999</v>
      </c>
      <c r="H8781" s="3">
        <v>0</v>
      </c>
      <c r="I8781" s="3" t="s">
        <v>29</v>
      </c>
      <c r="J8781" s="3">
        <v>9.6603277000000001E-2</v>
      </c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</row>
    <row r="8782" spans="1:32">
      <c r="A8782" s="3" t="s">
        <v>2317</v>
      </c>
      <c r="B8782" s="3" t="s">
        <v>2284</v>
      </c>
      <c r="C8782" s="3" t="s">
        <v>26</v>
      </c>
      <c r="D8782" s="3">
        <v>1</v>
      </c>
      <c r="E8782" s="3" t="s">
        <v>62</v>
      </c>
      <c r="F8782" s="3" t="s">
        <v>28</v>
      </c>
      <c r="G8782" s="3">
        <v>38.421860639999998</v>
      </c>
      <c r="H8782" s="3">
        <v>0.08</v>
      </c>
      <c r="I8782" s="3" t="s">
        <v>29</v>
      </c>
      <c r="J8782" s="3">
        <v>9.6603277000000001E-2</v>
      </c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</row>
    <row r="8783" spans="1:32">
      <c r="A8783" s="3" t="s">
        <v>2318</v>
      </c>
      <c r="B8783" s="3" t="s">
        <v>2284</v>
      </c>
      <c r="C8783" s="3" t="s">
        <v>26</v>
      </c>
      <c r="D8783" s="3">
        <v>1</v>
      </c>
      <c r="E8783" s="3" t="s">
        <v>63</v>
      </c>
      <c r="F8783" s="3" t="s">
        <v>28</v>
      </c>
      <c r="G8783" s="3">
        <v>999</v>
      </c>
      <c r="H8783" s="3">
        <v>0</v>
      </c>
      <c r="I8783" s="3" t="s">
        <v>29</v>
      </c>
      <c r="J8783" s="3">
        <v>9.6603277000000001E-2</v>
      </c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</row>
    <row r="8784" spans="1:32">
      <c r="A8784" s="3" t="s">
        <v>2319</v>
      </c>
      <c r="B8784" s="3" t="s">
        <v>2284</v>
      </c>
      <c r="C8784" s="3" t="s">
        <v>26</v>
      </c>
      <c r="D8784" s="3">
        <v>1</v>
      </c>
      <c r="E8784" s="3" t="s">
        <v>64</v>
      </c>
      <c r="F8784" s="3" t="s">
        <v>28</v>
      </c>
      <c r="G8784" s="3">
        <v>32.324508829999999</v>
      </c>
      <c r="H8784" s="3">
        <v>0.69</v>
      </c>
      <c r="I8784" s="3" t="s">
        <v>68</v>
      </c>
      <c r="J8784" s="3">
        <v>9.6603277000000001E-2</v>
      </c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</row>
    <row r="8785" spans="1:32">
      <c r="A8785" s="3" t="s">
        <v>2320</v>
      </c>
      <c r="B8785" s="3" t="s">
        <v>2284</v>
      </c>
      <c r="C8785" s="3" t="s">
        <v>26</v>
      </c>
      <c r="D8785" s="3">
        <v>1</v>
      </c>
      <c r="E8785" s="3" t="s">
        <v>65</v>
      </c>
      <c r="F8785" s="3" t="s">
        <v>28</v>
      </c>
      <c r="G8785" s="3">
        <v>999</v>
      </c>
      <c r="H8785" s="3">
        <v>0</v>
      </c>
      <c r="I8785" s="3" t="s">
        <v>29</v>
      </c>
      <c r="J8785" s="3">
        <v>9.6603277000000001E-2</v>
      </c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</row>
    <row r="8786" spans="1:32">
      <c r="A8786" s="3" t="s">
        <v>2321</v>
      </c>
      <c r="B8786" s="3" t="s">
        <v>2284</v>
      </c>
      <c r="C8786" s="3" t="s">
        <v>26</v>
      </c>
      <c r="D8786" s="3">
        <v>1</v>
      </c>
      <c r="E8786" s="3" t="s">
        <v>66</v>
      </c>
      <c r="F8786" s="3" t="s">
        <v>28</v>
      </c>
      <c r="G8786" s="3">
        <v>27.523747620000002</v>
      </c>
      <c r="H8786" s="3">
        <v>0.74</v>
      </c>
      <c r="I8786" s="3" t="s">
        <v>68</v>
      </c>
      <c r="J8786" s="3">
        <v>9.6603277000000001E-2</v>
      </c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</row>
    <row r="8787" spans="1:32">
      <c r="A8787" s="3" t="s">
        <v>2322</v>
      </c>
      <c r="B8787" s="3" t="s">
        <v>2284</v>
      </c>
      <c r="C8787" s="3" t="s">
        <v>26</v>
      </c>
      <c r="D8787" s="3">
        <v>1</v>
      </c>
      <c r="E8787" s="3" t="s">
        <v>67</v>
      </c>
      <c r="F8787" s="3" t="s">
        <v>28</v>
      </c>
      <c r="G8787" s="3">
        <v>999</v>
      </c>
      <c r="H8787" s="3">
        <v>0</v>
      </c>
      <c r="I8787" s="3" t="s">
        <v>29</v>
      </c>
      <c r="J8787" s="3">
        <v>9.6603277000000001E-2</v>
      </c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</row>
    <row r="8788" spans="1:32">
      <c r="A8788" s="3" t="s">
        <v>2323</v>
      </c>
      <c r="B8788" s="3" t="s">
        <v>2284</v>
      </c>
      <c r="C8788" s="3" t="s">
        <v>26</v>
      </c>
      <c r="D8788" s="3">
        <v>1</v>
      </c>
      <c r="E8788" s="3" t="s">
        <v>69</v>
      </c>
      <c r="F8788" s="3" t="s">
        <v>28</v>
      </c>
      <c r="G8788" s="3">
        <v>999</v>
      </c>
      <c r="H8788" s="3">
        <v>0</v>
      </c>
      <c r="I8788" s="3" t="s">
        <v>29</v>
      </c>
      <c r="J8788" s="3">
        <v>9.6603277000000001E-2</v>
      </c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</row>
    <row r="8789" spans="1:32">
      <c r="A8789" s="3" t="s">
        <v>2324</v>
      </c>
      <c r="B8789" s="3" t="s">
        <v>2284</v>
      </c>
      <c r="C8789" s="3" t="s">
        <v>26</v>
      </c>
      <c r="D8789" s="3">
        <v>1</v>
      </c>
      <c r="E8789" s="3" t="s">
        <v>70</v>
      </c>
      <c r="F8789" s="3" t="s">
        <v>28</v>
      </c>
      <c r="G8789" s="3">
        <v>21.815819170000001</v>
      </c>
      <c r="H8789" s="3">
        <v>0.95</v>
      </c>
      <c r="I8789" s="3" t="s">
        <v>68</v>
      </c>
      <c r="J8789" s="3">
        <v>9.6603277000000001E-2</v>
      </c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</row>
    <row r="8790" spans="1:32">
      <c r="A8790" s="3" t="s">
        <v>2325</v>
      </c>
      <c r="B8790" s="3" t="s">
        <v>2284</v>
      </c>
      <c r="C8790" s="3" t="s">
        <v>26</v>
      </c>
      <c r="D8790" s="3">
        <v>1</v>
      </c>
      <c r="E8790" s="3" t="s">
        <v>71</v>
      </c>
      <c r="F8790" s="3" t="s">
        <v>28</v>
      </c>
      <c r="G8790" s="3">
        <v>999</v>
      </c>
      <c r="H8790" s="3">
        <v>0</v>
      </c>
      <c r="I8790" s="3" t="s">
        <v>29</v>
      </c>
      <c r="J8790" s="3">
        <v>9.6603277000000001E-2</v>
      </c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</row>
    <row r="8791" spans="1:32">
      <c r="A8791" s="3" t="s">
        <v>2326</v>
      </c>
      <c r="B8791" s="3" t="s">
        <v>2284</v>
      </c>
      <c r="C8791" s="3" t="s">
        <v>26</v>
      </c>
      <c r="D8791" s="3">
        <v>1</v>
      </c>
      <c r="E8791" s="3" t="s">
        <v>72</v>
      </c>
      <c r="F8791" s="3" t="s">
        <v>28</v>
      </c>
      <c r="G8791" s="3">
        <v>999</v>
      </c>
      <c r="H8791" s="3">
        <v>0</v>
      </c>
      <c r="I8791" s="3" t="s">
        <v>29</v>
      </c>
      <c r="J8791" s="3">
        <v>9.6603277000000001E-2</v>
      </c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</row>
    <row r="8792" spans="1:32">
      <c r="A8792" s="3" t="s">
        <v>2327</v>
      </c>
      <c r="B8792" s="3" t="s">
        <v>2284</v>
      </c>
      <c r="C8792" s="3" t="s">
        <v>26</v>
      </c>
      <c r="D8792" s="3">
        <v>1</v>
      </c>
      <c r="E8792" s="3" t="s">
        <v>73</v>
      </c>
      <c r="F8792" s="3" t="s">
        <v>28</v>
      </c>
      <c r="G8792" s="3">
        <v>20.96562578</v>
      </c>
      <c r="H8792" s="3">
        <v>0.97</v>
      </c>
      <c r="I8792" s="3" t="s">
        <v>68</v>
      </c>
      <c r="J8792" s="3">
        <v>9.6603277000000001E-2</v>
      </c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</row>
    <row r="8793" spans="1:32">
      <c r="A8793" s="3" t="s">
        <v>2328</v>
      </c>
      <c r="B8793" s="3" t="s">
        <v>2284</v>
      </c>
      <c r="C8793" s="3" t="s">
        <v>26</v>
      </c>
      <c r="D8793" s="3">
        <v>1</v>
      </c>
      <c r="E8793" s="3" t="s">
        <v>74</v>
      </c>
      <c r="F8793" s="3" t="s">
        <v>28</v>
      </c>
      <c r="G8793" s="3">
        <v>999</v>
      </c>
      <c r="H8793" s="3">
        <v>0</v>
      </c>
      <c r="I8793" s="3" t="s">
        <v>29</v>
      </c>
      <c r="J8793" s="3">
        <v>9.6603277000000001E-2</v>
      </c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</row>
    <row r="8794" spans="1:32">
      <c r="A8794" s="3" t="s">
        <v>2329</v>
      </c>
      <c r="B8794" s="3" t="s">
        <v>2284</v>
      </c>
      <c r="C8794" s="3" t="s">
        <v>26</v>
      </c>
      <c r="D8794" s="3">
        <v>1</v>
      </c>
      <c r="E8794" s="3" t="s">
        <v>75</v>
      </c>
      <c r="F8794" s="3" t="s">
        <v>28</v>
      </c>
      <c r="G8794" s="3">
        <v>999</v>
      </c>
      <c r="H8794" s="3">
        <v>0</v>
      </c>
      <c r="I8794" s="3" t="s">
        <v>29</v>
      </c>
      <c r="J8794" s="3">
        <v>9.6603277000000001E-2</v>
      </c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</row>
    <row r="8795" spans="1:32">
      <c r="A8795" s="3" t="s">
        <v>2330</v>
      </c>
      <c r="B8795" s="3" t="s">
        <v>2284</v>
      </c>
      <c r="C8795" s="3" t="s">
        <v>26</v>
      </c>
      <c r="D8795" s="3">
        <v>1</v>
      </c>
      <c r="E8795" s="3" t="s">
        <v>76</v>
      </c>
      <c r="F8795" s="3" t="s">
        <v>28</v>
      </c>
      <c r="G8795" s="3">
        <v>999</v>
      </c>
      <c r="H8795" s="3">
        <v>0</v>
      </c>
      <c r="I8795" s="3" t="s">
        <v>29</v>
      </c>
      <c r="J8795" s="3">
        <v>9.6603277000000001E-2</v>
      </c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</row>
    <row r="8796" spans="1:32">
      <c r="A8796" s="3" t="s">
        <v>2331</v>
      </c>
      <c r="B8796" s="3" t="s">
        <v>2284</v>
      </c>
      <c r="C8796" s="3" t="s">
        <v>26</v>
      </c>
      <c r="D8796" s="3">
        <v>1</v>
      </c>
      <c r="E8796" s="3" t="s">
        <v>77</v>
      </c>
      <c r="F8796" s="3" t="s">
        <v>28</v>
      </c>
      <c r="G8796" s="3">
        <v>999</v>
      </c>
      <c r="H8796" s="3">
        <v>0</v>
      </c>
      <c r="I8796" s="3" t="s">
        <v>29</v>
      </c>
      <c r="J8796" s="3">
        <v>9.6603277000000001E-2</v>
      </c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</row>
    <row r="8797" spans="1:32">
      <c r="A8797" s="3" t="s">
        <v>9145</v>
      </c>
      <c r="B8797" s="3" t="s">
        <v>2284</v>
      </c>
      <c r="C8797" s="3" t="s">
        <v>26</v>
      </c>
      <c r="D8797" s="3">
        <v>1</v>
      </c>
      <c r="E8797" s="3" t="s">
        <v>2525</v>
      </c>
      <c r="F8797" s="3" t="s">
        <v>28</v>
      </c>
      <c r="G8797" s="3">
        <v>999</v>
      </c>
      <c r="H8797" s="3">
        <v>0</v>
      </c>
      <c r="I8797" s="3" t="s">
        <v>29</v>
      </c>
      <c r="J8797" s="3">
        <v>9.6603277000000001E-2</v>
      </c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</row>
    <row r="8798" spans="1:32">
      <c r="A8798" s="3" t="s">
        <v>9146</v>
      </c>
      <c r="B8798" s="3" t="s">
        <v>2284</v>
      </c>
      <c r="C8798" s="3" t="s">
        <v>26</v>
      </c>
      <c r="D8798" s="3">
        <v>1</v>
      </c>
      <c r="E8798" s="3" t="s">
        <v>2527</v>
      </c>
      <c r="F8798" s="3" t="s">
        <v>28</v>
      </c>
      <c r="G8798" s="3">
        <v>16.931900420000002</v>
      </c>
      <c r="H8798" s="3">
        <v>0.84</v>
      </c>
      <c r="I8798" s="3" t="s">
        <v>68</v>
      </c>
      <c r="J8798" s="3">
        <v>9.6603277000000001E-2</v>
      </c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</row>
    <row r="8799" spans="1:32">
      <c r="A8799" s="3" t="s">
        <v>9147</v>
      </c>
      <c r="B8799" s="3" t="s">
        <v>2284</v>
      </c>
      <c r="C8799" s="3" t="s">
        <v>26</v>
      </c>
      <c r="D8799" s="3">
        <v>1</v>
      </c>
      <c r="E8799" s="3" t="s">
        <v>2529</v>
      </c>
      <c r="F8799" s="3" t="s">
        <v>28</v>
      </c>
      <c r="G8799" s="3">
        <v>999</v>
      </c>
      <c r="H8799" s="3">
        <v>0</v>
      </c>
      <c r="I8799" s="3" t="s">
        <v>29</v>
      </c>
      <c r="J8799" s="3">
        <v>9.6603277000000001E-2</v>
      </c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</row>
    <row r="8800" spans="1:32">
      <c r="A8800" s="3" t="s">
        <v>9148</v>
      </c>
      <c r="B8800" s="3" t="s">
        <v>2284</v>
      </c>
      <c r="C8800" s="3" t="s">
        <v>26</v>
      </c>
      <c r="D8800" s="3">
        <v>1</v>
      </c>
      <c r="E8800" s="3" t="s">
        <v>2531</v>
      </c>
      <c r="F8800" s="3" t="s">
        <v>28</v>
      </c>
      <c r="G8800" s="3">
        <v>999</v>
      </c>
      <c r="H8800" s="3">
        <v>0</v>
      </c>
      <c r="I8800" s="3" t="s">
        <v>29</v>
      </c>
      <c r="J8800" s="3">
        <v>9.6603277000000001E-2</v>
      </c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</row>
    <row r="8801" spans="1:32">
      <c r="A8801" s="3" t="s">
        <v>9149</v>
      </c>
      <c r="B8801" s="3" t="s">
        <v>2284</v>
      </c>
      <c r="C8801" s="3" t="s">
        <v>26</v>
      </c>
      <c r="D8801" s="3">
        <v>1</v>
      </c>
      <c r="E8801" s="3" t="s">
        <v>2533</v>
      </c>
      <c r="F8801" s="3" t="s">
        <v>28</v>
      </c>
      <c r="G8801" s="3">
        <v>19.36351003</v>
      </c>
      <c r="H8801" s="3">
        <v>0.81</v>
      </c>
      <c r="I8801" s="3" t="s">
        <v>68</v>
      </c>
      <c r="J8801" s="3">
        <v>9.6603277000000001E-2</v>
      </c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</row>
    <row r="8802" spans="1:32">
      <c r="A8802" s="3" t="s">
        <v>9150</v>
      </c>
      <c r="B8802" s="3" t="s">
        <v>2284</v>
      </c>
      <c r="C8802" s="3" t="s">
        <v>26</v>
      </c>
      <c r="D8802" s="3">
        <v>1</v>
      </c>
      <c r="E8802" s="3" t="s">
        <v>2535</v>
      </c>
      <c r="F8802" s="3" t="s">
        <v>28</v>
      </c>
      <c r="G8802" s="3">
        <v>18.024384739999999</v>
      </c>
      <c r="H8802" s="3">
        <v>0.92</v>
      </c>
      <c r="I8802" s="3" t="s">
        <v>68</v>
      </c>
      <c r="J8802" s="3">
        <v>9.6603277000000001E-2</v>
      </c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</row>
    <row r="8803" spans="1:32">
      <c r="A8803" s="3" t="s">
        <v>9151</v>
      </c>
      <c r="B8803" s="3" t="s">
        <v>2284</v>
      </c>
      <c r="C8803" s="3" t="s">
        <v>26</v>
      </c>
      <c r="D8803" s="3">
        <v>1</v>
      </c>
      <c r="E8803" s="3" t="s">
        <v>2537</v>
      </c>
      <c r="F8803" s="3" t="s">
        <v>28</v>
      </c>
      <c r="G8803" s="3">
        <v>999</v>
      </c>
      <c r="H8803" s="3">
        <v>0</v>
      </c>
      <c r="I8803" s="3" t="s">
        <v>29</v>
      </c>
      <c r="J8803" s="3">
        <v>9.6603277000000001E-2</v>
      </c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</row>
    <row r="8804" spans="1:32">
      <c r="A8804" s="3" t="s">
        <v>9152</v>
      </c>
      <c r="B8804" s="3" t="s">
        <v>2284</v>
      </c>
      <c r="C8804" s="3" t="s">
        <v>26</v>
      </c>
      <c r="D8804" s="3">
        <v>1</v>
      </c>
      <c r="E8804" s="3" t="s">
        <v>2539</v>
      </c>
      <c r="F8804" s="3" t="s">
        <v>28</v>
      </c>
      <c r="G8804" s="3">
        <v>999</v>
      </c>
      <c r="H8804" s="3">
        <v>0</v>
      </c>
      <c r="I8804" s="3" t="s">
        <v>29</v>
      </c>
      <c r="J8804" s="3">
        <v>9.6603277000000001E-2</v>
      </c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</row>
    <row r="8805" spans="1:32">
      <c r="A8805" s="3" t="s">
        <v>9153</v>
      </c>
      <c r="B8805" s="3" t="s">
        <v>2284</v>
      </c>
      <c r="C8805" s="3" t="s">
        <v>26</v>
      </c>
      <c r="D8805" s="3">
        <v>1</v>
      </c>
      <c r="E8805" s="3" t="s">
        <v>2541</v>
      </c>
      <c r="F8805" s="3" t="s">
        <v>28</v>
      </c>
      <c r="G8805" s="3">
        <v>999</v>
      </c>
      <c r="H8805" s="3">
        <v>0</v>
      </c>
      <c r="I8805" s="3" t="s">
        <v>29</v>
      </c>
      <c r="J8805" s="3">
        <v>9.6603277000000001E-2</v>
      </c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</row>
    <row r="8806" spans="1:32">
      <c r="A8806" s="3" t="s">
        <v>9154</v>
      </c>
      <c r="B8806" s="3" t="s">
        <v>2284</v>
      </c>
      <c r="C8806" s="3" t="s">
        <v>26</v>
      </c>
      <c r="D8806" s="3">
        <v>1</v>
      </c>
      <c r="E8806" s="3" t="s">
        <v>2543</v>
      </c>
      <c r="F8806" s="3" t="s">
        <v>28</v>
      </c>
      <c r="G8806" s="3">
        <v>999</v>
      </c>
      <c r="H8806" s="3">
        <v>0</v>
      </c>
      <c r="I8806" s="3" t="s">
        <v>29</v>
      </c>
      <c r="J8806" s="3">
        <v>9.6603277000000001E-2</v>
      </c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</row>
    <row r="8807" spans="1:32">
      <c r="A8807" s="3" t="s">
        <v>9155</v>
      </c>
      <c r="B8807" s="3" t="s">
        <v>2284</v>
      </c>
      <c r="C8807" s="3" t="s">
        <v>26</v>
      </c>
      <c r="D8807" s="3">
        <v>1</v>
      </c>
      <c r="E8807" s="3" t="s">
        <v>2545</v>
      </c>
      <c r="F8807" s="3" t="s">
        <v>28</v>
      </c>
      <c r="G8807" s="3">
        <v>999</v>
      </c>
      <c r="H8807" s="3">
        <v>0</v>
      </c>
      <c r="I8807" s="3" t="s">
        <v>29</v>
      </c>
      <c r="J8807" s="3">
        <v>9.6603277000000001E-2</v>
      </c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</row>
    <row r="8808" spans="1:32">
      <c r="A8808" s="3" t="s">
        <v>9156</v>
      </c>
      <c r="B8808" s="3" t="s">
        <v>2284</v>
      </c>
      <c r="C8808" s="3" t="s">
        <v>26</v>
      </c>
      <c r="D8808" s="3">
        <v>1</v>
      </c>
      <c r="E8808" s="3" t="s">
        <v>2547</v>
      </c>
      <c r="F8808" s="3" t="s">
        <v>28</v>
      </c>
      <c r="G8808" s="3">
        <v>999</v>
      </c>
      <c r="H8808" s="3">
        <v>0</v>
      </c>
      <c r="I8808" s="3" t="s">
        <v>29</v>
      </c>
      <c r="J8808" s="3">
        <v>9.6603277000000001E-2</v>
      </c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</row>
    <row r="8809" spans="1:32">
      <c r="A8809" s="3" t="s">
        <v>9157</v>
      </c>
      <c r="B8809" s="3" t="s">
        <v>2284</v>
      </c>
      <c r="C8809" s="3" t="s">
        <v>26</v>
      </c>
      <c r="D8809" s="3">
        <v>1</v>
      </c>
      <c r="E8809" s="3" t="s">
        <v>2549</v>
      </c>
      <c r="F8809" s="3" t="s">
        <v>28</v>
      </c>
      <c r="G8809" s="3">
        <v>22.815492339999999</v>
      </c>
      <c r="H8809" s="3">
        <v>0.93</v>
      </c>
      <c r="I8809" s="3" t="s">
        <v>68</v>
      </c>
      <c r="J8809" s="3">
        <v>9.6603277000000001E-2</v>
      </c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</row>
    <row r="8810" spans="1:32">
      <c r="A8810" s="3" t="s">
        <v>9158</v>
      </c>
      <c r="B8810" s="3" t="s">
        <v>2284</v>
      </c>
      <c r="C8810" s="3" t="s">
        <v>26</v>
      </c>
      <c r="D8810" s="3">
        <v>1</v>
      </c>
      <c r="E8810" s="3" t="s">
        <v>2551</v>
      </c>
      <c r="F8810" s="3" t="s">
        <v>28</v>
      </c>
      <c r="G8810" s="3">
        <v>18.87956264</v>
      </c>
      <c r="H8810" s="3">
        <v>0.85</v>
      </c>
      <c r="I8810" s="3" t="s">
        <v>68</v>
      </c>
      <c r="J8810" s="3">
        <v>9.6603277000000001E-2</v>
      </c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</row>
    <row r="8811" spans="1:32">
      <c r="A8811" s="3" t="s">
        <v>9159</v>
      </c>
      <c r="B8811" s="3" t="s">
        <v>2284</v>
      </c>
      <c r="C8811" s="3" t="s">
        <v>26</v>
      </c>
      <c r="D8811" s="3">
        <v>1</v>
      </c>
      <c r="E8811" s="3" t="s">
        <v>2553</v>
      </c>
      <c r="F8811" s="3" t="s">
        <v>28</v>
      </c>
      <c r="G8811" s="3">
        <v>16.527313209999999</v>
      </c>
      <c r="H8811" s="3">
        <v>0.93</v>
      </c>
      <c r="I8811" s="3" t="s">
        <v>68</v>
      </c>
      <c r="J8811" s="3">
        <v>9.6603277000000001E-2</v>
      </c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</row>
    <row r="8812" spans="1:32">
      <c r="A8812" s="3" t="s">
        <v>9160</v>
      </c>
      <c r="B8812" s="3" t="s">
        <v>2284</v>
      </c>
      <c r="C8812" s="3" t="s">
        <v>26</v>
      </c>
      <c r="D8812" s="3">
        <v>1</v>
      </c>
      <c r="E8812" s="3" t="s">
        <v>2555</v>
      </c>
      <c r="F8812" s="3" t="s">
        <v>28</v>
      </c>
      <c r="G8812" s="3">
        <v>13.728296690000001</v>
      </c>
      <c r="H8812" s="3">
        <v>0.72</v>
      </c>
      <c r="I8812" s="3" t="s">
        <v>68</v>
      </c>
      <c r="J8812" s="3">
        <v>9.6603277000000001E-2</v>
      </c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</row>
    <row r="8813" spans="1:32">
      <c r="A8813" s="3" t="s">
        <v>9161</v>
      </c>
      <c r="B8813" s="3" t="s">
        <v>2284</v>
      </c>
      <c r="C8813" s="3" t="s">
        <v>26</v>
      </c>
      <c r="D8813" s="3">
        <v>1</v>
      </c>
      <c r="E8813" s="3" t="s">
        <v>2557</v>
      </c>
      <c r="F8813" s="3" t="s">
        <v>28</v>
      </c>
      <c r="G8813" s="3">
        <v>27.50669405</v>
      </c>
      <c r="H8813" s="3">
        <v>0.76</v>
      </c>
      <c r="I8813" s="3" t="s">
        <v>68</v>
      </c>
      <c r="J8813" s="3">
        <v>9.6603277000000001E-2</v>
      </c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</row>
    <row r="8814" spans="1:32">
      <c r="A8814" s="3" t="s">
        <v>9162</v>
      </c>
      <c r="B8814" s="3" t="s">
        <v>2284</v>
      </c>
      <c r="C8814" s="3" t="s">
        <v>26</v>
      </c>
      <c r="D8814" s="3">
        <v>1</v>
      </c>
      <c r="E8814" s="3" t="s">
        <v>2559</v>
      </c>
      <c r="F8814" s="3" t="s">
        <v>28</v>
      </c>
      <c r="G8814" s="3">
        <v>999</v>
      </c>
      <c r="H8814" s="3">
        <v>0</v>
      </c>
      <c r="I8814" s="3" t="s">
        <v>29</v>
      </c>
      <c r="J8814" s="3">
        <v>9.6603277000000001E-2</v>
      </c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</row>
    <row r="8815" spans="1:32">
      <c r="A8815" s="3" t="s">
        <v>9163</v>
      </c>
      <c r="B8815" s="3" t="s">
        <v>2284</v>
      </c>
      <c r="C8815" s="3" t="s">
        <v>26</v>
      </c>
      <c r="D8815" s="3">
        <v>1</v>
      </c>
      <c r="E8815" s="3" t="s">
        <v>2561</v>
      </c>
      <c r="F8815" s="3" t="s">
        <v>28</v>
      </c>
      <c r="G8815" s="3">
        <v>999</v>
      </c>
      <c r="H8815" s="3">
        <v>0</v>
      </c>
      <c r="I8815" s="3" t="s">
        <v>29</v>
      </c>
      <c r="J8815" s="3">
        <v>9.6603277000000001E-2</v>
      </c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</row>
    <row r="8816" spans="1:32">
      <c r="A8816" s="3" t="s">
        <v>9164</v>
      </c>
      <c r="B8816" s="3" t="s">
        <v>2284</v>
      </c>
      <c r="C8816" s="3" t="s">
        <v>26</v>
      </c>
      <c r="D8816" s="3">
        <v>1</v>
      </c>
      <c r="E8816" s="3" t="s">
        <v>2563</v>
      </c>
      <c r="F8816" s="3" t="s">
        <v>28</v>
      </c>
      <c r="G8816" s="3">
        <v>999</v>
      </c>
      <c r="H8816" s="3">
        <v>0</v>
      </c>
      <c r="I8816" s="3" t="s">
        <v>29</v>
      </c>
      <c r="J8816" s="3">
        <v>9.6603277000000001E-2</v>
      </c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</row>
    <row r="8817" spans="1:32">
      <c r="A8817" s="3" t="s">
        <v>9165</v>
      </c>
      <c r="B8817" s="3" t="s">
        <v>2284</v>
      </c>
      <c r="C8817" s="3" t="s">
        <v>26</v>
      </c>
      <c r="D8817" s="3">
        <v>1</v>
      </c>
      <c r="E8817" s="3" t="s">
        <v>2565</v>
      </c>
      <c r="F8817" s="3" t="s">
        <v>28</v>
      </c>
      <c r="G8817" s="3">
        <v>999</v>
      </c>
      <c r="H8817" s="3">
        <v>0</v>
      </c>
      <c r="I8817" s="3" t="s">
        <v>29</v>
      </c>
      <c r="J8817" s="3">
        <v>9.6603277000000001E-2</v>
      </c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</row>
    <row r="8818" spans="1:32">
      <c r="A8818" s="3" t="s">
        <v>9166</v>
      </c>
      <c r="B8818" s="3" t="s">
        <v>2284</v>
      </c>
      <c r="C8818" s="3" t="s">
        <v>26</v>
      </c>
      <c r="D8818" s="3">
        <v>1</v>
      </c>
      <c r="E8818" s="3" t="s">
        <v>2567</v>
      </c>
      <c r="F8818" s="3" t="s">
        <v>28</v>
      </c>
      <c r="G8818" s="3">
        <v>999</v>
      </c>
      <c r="H8818" s="3">
        <v>0</v>
      </c>
      <c r="I8818" s="3" t="s">
        <v>29</v>
      </c>
      <c r="J8818" s="3">
        <v>9.6603277000000001E-2</v>
      </c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</row>
    <row r="8819" spans="1:32">
      <c r="A8819" s="3" t="s">
        <v>9167</v>
      </c>
      <c r="B8819" s="3" t="s">
        <v>2284</v>
      </c>
      <c r="C8819" s="3" t="s">
        <v>26</v>
      </c>
      <c r="D8819" s="3">
        <v>1</v>
      </c>
      <c r="E8819" s="3" t="s">
        <v>2569</v>
      </c>
      <c r="F8819" s="3" t="s">
        <v>28</v>
      </c>
      <c r="G8819" s="3">
        <v>999</v>
      </c>
      <c r="H8819" s="3">
        <v>0</v>
      </c>
      <c r="I8819" s="3" t="s">
        <v>29</v>
      </c>
      <c r="J8819" s="3">
        <v>9.6603277000000001E-2</v>
      </c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</row>
    <row r="8820" spans="1:32">
      <c r="A8820" s="3" t="s">
        <v>9168</v>
      </c>
      <c r="B8820" s="3" t="s">
        <v>2284</v>
      </c>
      <c r="C8820" s="3" t="s">
        <v>26</v>
      </c>
      <c r="D8820" s="3">
        <v>1</v>
      </c>
      <c r="E8820" s="3" t="s">
        <v>2571</v>
      </c>
      <c r="F8820" s="3" t="s">
        <v>28</v>
      </c>
      <c r="G8820" s="3">
        <v>999</v>
      </c>
      <c r="H8820" s="3">
        <v>0</v>
      </c>
      <c r="I8820" s="3" t="s">
        <v>29</v>
      </c>
      <c r="J8820" s="3">
        <v>9.6603277000000001E-2</v>
      </c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</row>
    <row r="8821" spans="1:32">
      <c r="A8821" s="3" t="s">
        <v>9169</v>
      </c>
      <c r="B8821" s="3" t="s">
        <v>2284</v>
      </c>
      <c r="C8821" s="3" t="s">
        <v>26</v>
      </c>
      <c r="D8821" s="3">
        <v>1</v>
      </c>
      <c r="E8821" s="3" t="s">
        <v>2573</v>
      </c>
      <c r="F8821" s="3" t="s">
        <v>28</v>
      </c>
      <c r="G8821" s="3">
        <v>999</v>
      </c>
      <c r="H8821" s="3">
        <v>0</v>
      </c>
      <c r="I8821" s="3" t="s">
        <v>29</v>
      </c>
      <c r="J8821" s="3">
        <v>9.6603277000000001E-2</v>
      </c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</row>
    <row r="8822" spans="1:32">
      <c r="A8822" s="3" t="s">
        <v>9170</v>
      </c>
      <c r="B8822" s="3" t="s">
        <v>2284</v>
      </c>
      <c r="C8822" s="3" t="s">
        <v>26</v>
      </c>
      <c r="D8822" s="3">
        <v>1</v>
      </c>
      <c r="E8822" s="3" t="s">
        <v>2575</v>
      </c>
      <c r="F8822" s="3" t="s">
        <v>28</v>
      </c>
      <c r="G8822" s="3">
        <v>999</v>
      </c>
      <c r="H8822" s="3">
        <v>0</v>
      </c>
      <c r="I8822" s="3" t="s">
        <v>29</v>
      </c>
      <c r="J8822" s="3">
        <v>9.6603277000000001E-2</v>
      </c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</row>
    <row r="8823" spans="1:32">
      <c r="A8823" s="3" t="s">
        <v>9171</v>
      </c>
      <c r="B8823" s="3" t="s">
        <v>2284</v>
      </c>
      <c r="C8823" s="3" t="s">
        <v>26</v>
      </c>
      <c r="D8823" s="3">
        <v>1</v>
      </c>
      <c r="E8823" s="3" t="s">
        <v>2577</v>
      </c>
      <c r="F8823" s="3" t="s">
        <v>28</v>
      </c>
      <c r="G8823" s="3">
        <v>999</v>
      </c>
      <c r="H8823" s="3">
        <v>0</v>
      </c>
      <c r="I8823" s="3" t="s">
        <v>29</v>
      </c>
      <c r="J8823" s="3">
        <v>9.6603277000000001E-2</v>
      </c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</row>
    <row r="8824" spans="1:32">
      <c r="A8824" s="3" t="s">
        <v>9172</v>
      </c>
      <c r="B8824" s="3" t="s">
        <v>2284</v>
      </c>
      <c r="C8824" s="3" t="s">
        <v>26</v>
      </c>
      <c r="D8824" s="3">
        <v>1</v>
      </c>
      <c r="E8824" s="3" t="s">
        <v>2579</v>
      </c>
      <c r="F8824" s="3" t="s">
        <v>28</v>
      </c>
      <c r="G8824" s="3">
        <v>999</v>
      </c>
      <c r="H8824" s="3">
        <v>0</v>
      </c>
      <c r="I8824" s="3" t="s">
        <v>29</v>
      </c>
      <c r="J8824" s="3">
        <v>9.6603277000000001E-2</v>
      </c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</row>
    <row r="8825" spans="1:32">
      <c r="A8825" s="3" t="s">
        <v>9173</v>
      </c>
      <c r="B8825" s="3" t="s">
        <v>2284</v>
      </c>
      <c r="C8825" s="3" t="s">
        <v>26</v>
      </c>
      <c r="D8825" s="3">
        <v>1</v>
      </c>
      <c r="E8825" s="3" t="s">
        <v>2581</v>
      </c>
      <c r="F8825" s="3" t="s">
        <v>28</v>
      </c>
      <c r="G8825" s="3">
        <v>999</v>
      </c>
      <c r="H8825" s="3">
        <v>0</v>
      </c>
      <c r="I8825" s="3" t="s">
        <v>29</v>
      </c>
      <c r="J8825" s="3">
        <v>9.6603277000000001E-2</v>
      </c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</row>
    <row r="8826" spans="1:32">
      <c r="A8826" s="3" t="s">
        <v>9174</v>
      </c>
      <c r="B8826" s="3" t="s">
        <v>2284</v>
      </c>
      <c r="C8826" s="3" t="s">
        <v>26</v>
      </c>
      <c r="D8826" s="3">
        <v>1</v>
      </c>
      <c r="E8826" s="3" t="s">
        <v>2583</v>
      </c>
      <c r="F8826" s="3" t="s">
        <v>28</v>
      </c>
      <c r="G8826" s="3">
        <v>999</v>
      </c>
      <c r="H8826" s="3">
        <v>0</v>
      </c>
      <c r="I8826" s="3" t="s">
        <v>29</v>
      </c>
      <c r="J8826" s="3">
        <v>9.6603277000000001E-2</v>
      </c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</row>
    <row r="8827" spans="1:32">
      <c r="A8827" s="3" t="s">
        <v>9175</v>
      </c>
      <c r="B8827" s="3" t="s">
        <v>2284</v>
      </c>
      <c r="C8827" s="3" t="s">
        <v>26</v>
      </c>
      <c r="D8827" s="3">
        <v>1</v>
      </c>
      <c r="E8827" s="3" t="s">
        <v>2585</v>
      </c>
      <c r="F8827" s="3" t="s">
        <v>28</v>
      </c>
      <c r="G8827" s="3">
        <v>999</v>
      </c>
      <c r="H8827" s="3">
        <v>0</v>
      </c>
      <c r="I8827" s="3" t="s">
        <v>29</v>
      </c>
      <c r="J8827" s="3">
        <v>9.6603277000000001E-2</v>
      </c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</row>
    <row r="8828" spans="1:32">
      <c r="A8828" s="3" t="s">
        <v>9176</v>
      </c>
      <c r="B8828" s="3" t="s">
        <v>2284</v>
      </c>
      <c r="C8828" s="3" t="s">
        <v>26</v>
      </c>
      <c r="D8828" s="3">
        <v>1</v>
      </c>
      <c r="E8828" s="3" t="s">
        <v>2587</v>
      </c>
      <c r="F8828" s="3" t="s">
        <v>28</v>
      </c>
      <c r="G8828" s="3">
        <v>999</v>
      </c>
      <c r="H8828" s="3">
        <v>0</v>
      </c>
      <c r="I8828" s="3" t="s">
        <v>29</v>
      </c>
      <c r="J8828" s="3">
        <v>9.6603277000000001E-2</v>
      </c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</row>
    <row r="8829" spans="1:32">
      <c r="A8829" s="3" t="s">
        <v>9177</v>
      </c>
      <c r="B8829" s="3" t="s">
        <v>2284</v>
      </c>
      <c r="C8829" s="3" t="s">
        <v>26</v>
      </c>
      <c r="D8829" s="3">
        <v>1</v>
      </c>
      <c r="E8829" s="3" t="s">
        <v>2589</v>
      </c>
      <c r="F8829" s="3" t="s">
        <v>28</v>
      </c>
      <c r="G8829" s="3">
        <v>999</v>
      </c>
      <c r="H8829" s="3">
        <v>0</v>
      </c>
      <c r="I8829" s="3" t="s">
        <v>29</v>
      </c>
      <c r="J8829" s="3">
        <v>9.6603277000000001E-2</v>
      </c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</row>
    <row r="8830" spans="1:32">
      <c r="A8830" s="3" t="s">
        <v>9178</v>
      </c>
      <c r="B8830" s="3" t="s">
        <v>2284</v>
      </c>
      <c r="C8830" s="3" t="s">
        <v>26</v>
      </c>
      <c r="D8830" s="3">
        <v>1</v>
      </c>
      <c r="E8830" s="3" t="s">
        <v>2591</v>
      </c>
      <c r="F8830" s="3" t="s">
        <v>28</v>
      </c>
      <c r="G8830" s="3">
        <v>999</v>
      </c>
      <c r="H8830" s="3">
        <v>0</v>
      </c>
      <c r="I8830" s="3" t="s">
        <v>29</v>
      </c>
      <c r="J8830" s="3">
        <v>9.6603277000000001E-2</v>
      </c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</row>
    <row r="8831" spans="1:32">
      <c r="A8831" s="3" t="s">
        <v>9179</v>
      </c>
      <c r="B8831" s="3" t="s">
        <v>2284</v>
      </c>
      <c r="C8831" s="3" t="s">
        <v>26</v>
      </c>
      <c r="D8831" s="3">
        <v>1</v>
      </c>
      <c r="E8831" s="3" t="s">
        <v>2593</v>
      </c>
      <c r="F8831" s="3" t="s">
        <v>28</v>
      </c>
      <c r="G8831" s="3">
        <v>999</v>
      </c>
      <c r="H8831" s="3">
        <v>0</v>
      </c>
      <c r="I8831" s="3" t="s">
        <v>29</v>
      </c>
      <c r="J8831" s="3">
        <v>9.6603277000000001E-2</v>
      </c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</row>
    <row r="8832" spans="1:32">
      <c r="A8832" s="3" t="s">
        <v>9180</v>
      </c>
      <c r="B8832" s="3" t="s">
        <v>2284</v>
      </c>
      <c r="C8832" s="3" t="s">
        <v>26</v>
      </c>
      <c r="D8832" s="3">
        <v>1</v>
      </c>
      <c r="E8832" s="3" t="s">
        <v>2595</v>
      </c>
      <c r="F8832" s="3" t="s">
        <v>28</v>
      </c>
      <c r="G8832" s="3">
        <v>999</v>
      </c>
      <c r="H8832" s="3">
        <v>0</v>
      </c>
      <c r="I8832" s="3" t="s">
        <v>29</v>
      </c>
      <c r="J8832" s="3">
        <v>9.6603277000000001E-2</v>
      </c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</row>
    <row r="8833" spans="1:32">
      <c r="A8833" s="3" t="s">
        <v>9181</v>
      </c>
      <c r="B8833" s="3" t="s">
        <v>2284</v>
      </c>
      <c r="C8833" s="3" t="s">
        <v>26</v>
      </c>
      <c r="D8833" s="3">
        <v>1</v>
      </c>
      <c r="E8833" s="3" t="s">
        <v>2597</v>
      </c>
      <c r="F8833" s="3" t="s">
        <v>28</v>
      </c>
      <c r="G8833" s="3">
        <v>999</v>
      </c>
      <c r="H8833" s="3">
        <v>0</v>
      </c>
      <c r="I8833" s="3" t="s">
        <v>29</v>
      </c>
      <c r="J8833" s="3">
        <v>9.6603277000000001E-2</v>
      </c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</row>
    <row r="8834" spans="1:32">
      <c r="A8834" s="3" t="s">
        <v>9182</v>
      </c>
      <c r="B8834" s="3" t="s">
        <v>2284</v>
      </c>
      <c r="C8834" s="3" t="s">
        <v>26</v>
      </c>
      <c r="D8834" s="3">
        <v>1</v>
      </c>
      <c r="E8834" s="3" t="s">
        <v>2599</v>
      </c>
      <c r="F8834" s="3" t="s">
        <v>28</v>
      </c>
      <c r="G8834" s="3">
        <v>999</v>
      </c>
      <c r="H8834" s="3">
        <v>0</v>
      </c>
      <c r="I8834" s="3" t="s">
        <v>29</v>
      </c>
      <c r="J8834" s="3">
        <v>9.6603277000000001E-2</v>
      </c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</row>
    <row r="8835" spans="1:32">
      <c r="A8835" s="3" t="s">
        <v>9183</v>
      </c>
      <c r="B8835" s="3" t="s">
        <v>2284</v>
      </c>
      <c r="C8835" s="3" t="s">
        <v>26</v>
      </c>
      <c r="D8835" s="3">
        <v>1</v>
      </c>
      <c r="E8835" s="3" t="s">
        <v>2601</v>
      </c>
      <c r="F8835" s="3" t="s">
        <v>28</v>
      </c>
      <c r="G8835" s="3">
        <v>999</v>
      </c>
      <c r="H8835" s="3">
        <v>0</v>
      </c>
      <c r="I8835" s="3" t="s">
        <v>29</v>
      </c>
      <c r="J8835" s="3">
        <v>9.6603277000000001E-2</v>
      </c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</row>
    <row r="8836" spans="1:32">
      <c r="A8836" s="3" t="s">
        <v>9184</v>
      </c>
      <c r="B8836" s="3" t="s">
        <v>2284</v>
      </c>
      <c r="C8836" s="3" t="s">
        <v>26</v>
      </c>
      <c r="D8836" s="3">
        <v>1</v>
      </c>
      <c r="E8836" s="3" t="s">
        <v>2603</v>
      </c>
      <c r="F8836" s="3" t="s">
        <v>28</v>
      </c>
      <c r="G8836" s="3">
        <v>999</v>
      </c>
      <c r="H8836" s="3">
        <v>0</v>
      </c>
      <c r="I8836" s="3" t="s">
        <v>29</v>
      </c>
      <c r="J8836" s="3">
        <v>9.6603277000000001E-2</v>
      </c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</row>
    <row r="8837" spans="1:32">
      <c r="A8837" s="3" t="s">
        <v>9185</v>
      </c>
      <c r="B8837" s="3" t="s">
        <v>2284</v>
      </c>
      <c r="C8837" s="3" t="s">
        <v>26</v>
      </c>
      <c r="D8837" s="3">
        <v>1</v>
      </c>
      <c r="E8837" s="3" t="s">
        <v>2605</v>
      </c>
      <c r="F8837" s="3" t="s">
        <v>28</v>
      </c>
      <c r="G8837" s="3">
        <v>999</v>
      </c>
      <c r="H8837" s="3">
        <v>0</v>
      </c>
      <c r="I8837" s="3" t="s">
        <v>29</v>
      </c>
      <c r="J8837" s="3">
        <v>9.6603277000000001E-2</v>
      </c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</row>
    <row r="8838" spans="1:32">
      <c r="A8838" s="3" t="s">
        <v>9186</v>
      </c>
      <c r="B8838" s="3" t="s">
        <v>2284</v>
      </c>
      <c r="C8838" s="3" t="s">
        <v>26</v>
      </c>
      <c r="D8838" s="3">
        <v>1</v>
      </c>
      <c r="E8838" s="3" t="s">
        <v>2607</v>
      </c>
      <c r="F8838" s="3" t="s">
        <v>28</v>
      </c>
      <c r="G8838" s="3">
        <v>999</v>
      </c>
      <c r="H8838" s="3">
        <v>0</v>
      </c>
      <c r="I8838" s="3" t="s">
        <v>29</v>
      </c>
      <c r="J8838" s="3">
        <v>9.6603277000000001E-2</v>
      </c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</row>
    <row r="8839" spans="1:32">
      <c r="A8839" s="3" t="s">
        <v>9187</v>
      </c>
      <c r="B8839" s="3" t="s">
        <v>2284</v>
      </c>
      <c r="C8839" s="3" t="s">
        <v>26</v>
      </c>
      <c r="D8839" s="3">
        <v>1</v>
      </c>
      <c r="E8839" s="3" t="s">
        <v>2609</v>
      </c>
      <c r="F8839" s="3" t="s">
        <v>28</v>
      </c>
      <c r="G8839" s="3">
        <v>999</v>
      </c>
      <c r="H8839" s="3">
        <v>0</v>
      </c>
      <c r="I8839" s="3" t="s">
        <v>29</v>
      </c>
      <c r="J8839" s="3">
        <v>9.6603277000000001E-2</v>
      </c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</row>
    <row r="8840" spans="1:32">
      <c r="A8840" s="3" t="s">
        <v>9188</v>
      </c>
      <c r="B8840" s="3" t="s">
        <v>2284</v>
      </c>
      <c r="C8840" s="3" t="s">
        <v>26</v>
      </c>
      <c r="D8840" s="3">
        <v>1</v>
      </c>
      <c r="E8840" s="3" t="s">
        <v>2611</v>
      </c>
      <c r="F8840" s="3" t="s">
        <v>28</v>
      </c>
      <c r="G8840" s="3">
        <v>999</v>
      </c>
      <c r="H8840" s="3">
        <v>0</v>
      </c>
      <c r="I8840" s="3" t="s">
        <v>29</v>
      </c>
      <c r="J8840" s="3">
        <v>9.6603277000000001E-2</v>
      </c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</row>
    <row r="8841" spans="1:32">
      <c r="A8841" s="3" t="s">
        <v>9189</v>
      </c>
      <c r="B8841" s="3" t="s">
        <v>2284</v>
      </c>
      <c r="C8841" s="3" t="s">
        <v>26</v>
      </c>
      <c r="D8841" s="3">
        <v>1</v>
      </c>
      <c r="E8841" s="3" t="s">
        <v>2613</v>
      </c>
      <c r="F8841" s="3" t="s">
        <v>28</v>
      </c>
      <c r="G8841" s="3">
        <v>999</v>
      </c>
      <c r="H8841" s="3">
        <v>0</v>
      </c>
      <c r="I8841" s="3" t="s">
        <v>29</v>
      </c>
      <c r="J8841" s="3">
        <v>9.6603277000000001E-2</v>
      </c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</row>
    <row r="8842" spans="1:32">
      <c r="A8842" s="3" t="s">
        <v>9190</v>
      </c>
      <c r="B8842" s="3" t="s">
        <v>2284</v>
      </c>
      <c r="C8842" s="3" t="s">
        <v>26</v>
      </c>
      <c r="D8842" s="3">
        <v>1</v>
      </c>
      <c r="E8842" s="3" t="s">
        <v>2615</v>
      </c>
      <c r="F8842" s="3" t="s">
        <v>28</v>
      </c>
      <c r="G8842" s="3">
        <v>999</v>
      </c>
      <c r="H8842" s="3">
        <v>0</v>
      </c>
      <c r="I8842" s="3" t="s">
        <v>29</v>
      </c>
      <c r="J8842" s="3">
        <v>9.6603277000000001E-2</v>
      </c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</row>
    <row r="8843" spans="1:32">
      <c r="A8843" s="3" t="s">
        <v>9191</v>
      </c>
      <c r="B8843" s="3" t="s">
        <v>2284</v>
      </c>
      <c r="C8843" s="3" t="s">
        <v>26</v>
      </c>
      <c r="D8843" s="3">
        <v>1</v>
      </c>
      <c r="E8843" s="3" t="s">
        <v>2617</v>
      </c>
      <c r="F8843" s="3" t="s">
        <v>28</v>
      </c>
      <c r="G8843" s="3">
        <v>999</v>
      </c>
      <c r="H8843" s="3">
        <v>0</v>
      </c>
      <c r="I8843" s="3" t="s">
        <v>29</v>
      </c>
      <c r="J8843" s="3">
        <v>9.6603277000000001E-2</v>
      </c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</row>
    <row r="8844" spans="1:32">
      <c r="A8844" s="3" t="s">
        <v>9192</v>
      </c>
      <c r="B8844" s="3" t="s">
        <v>2284</v>
      </c>
      <c r="C8844" s="3" t="s">
        <v>26</v>
      </c>
      <c r="D8844" s="3">
        <v>1</v>
      </c>
      <c r="E8844" s="3" t="s">
        <v>2619</v>
      </c>
      <c r="F8844" s="3" t="s">
        <v>28</v>
      </c>
      <c r="G8844" s="3">
        <v>999</v>
      </c>
      <c r="H8844" s="3">
        <v>0</v>
      </c>
      <c r="I8844" s="3" t="s">
        <v>29</v>
      </c>
      <c r="J8844" s="3">
        <v>9.6603277000000001E-2</v>
      </c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</row>
    <row r="8845" spans="1:32">
      <c r="A8845" s="3" t="s">
        <v>9193</v>
      </c>
      <c r="B8845" s="3" t="s">
        <v>9194</v>
      </c>
      <c r="C8845" s="3" t="s">
        <v>26</v>
      </c>
      <c r="D8845" s="3">
        <v>1</v>
      </c>
      <c r="E8845" s="3" t="s">
        <v>27</v>
      </c>
      <c r="F8845" s="3" t="s">
        <v>28</v>
      </c>
      <c r="G8845" s="3">
        <v>26.965973989999998</v>
      </c>
      <c r="H8845" s="3">
        <v>0.88</v>
      </c>
      <c r="I8845" s="3" t="s">
        <v>68</v>
      </c>
      <c r="J8845" s="3">
        <v>9.6603277000000001E-2</v>
      </c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</row>
    <row r="8846" spans="1:32">
      <c r="A8846" s="3" t="s">
        <v>9195</v>
      </c>
      <c r="B8846" s="3" t="s">
        <v>9194</v>
      </c>
      <c r="C8846" s="3" t="s">
        <v>26</v>
      </c>
      <c r="D8846" s="3">
        <v>1</v>
      </c>
      <c r="E8846" s="3" t="s">
        <v>30</v>
      </c>
      <c r="F8846" s="3" t="s">
        <v>28</v>
      </c>
      <c r="G8846" s="3">
        <v>21.527153250000001</v>
      </c>
      <c r="H8846" s="3">
        <v>0.71</v>
      </c>
      <c r="I8846" s="3" t="s">
        <v>68</v>
      </c>
      <c r="J8846" s="3">
        <v>9.6603277000000001E-2</v>
      </c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</row>
    <row r="8847" spans="1:32">
      <c r="A8847" s="3" t="s">
        <v>9196</v>
      </c>
      <c r="B8847" s="3" t="s">
        <v>9194</v>
      </c>
      <c r="C8847" s="3" t="s">
        <v>26</v>
      </c>
      <c r="D8847" s="3">
        <v>1</v>
      </c>
      <c r="E8847" s="3" t="s">
        <v>31</v>
      </c>
      <c r="F8847" s="3" t="s">
        <v>28</v>
      </c>
      <c r="G8847" s="3">
        <v>16.187618700000002</v>
      </c>
      <c r="H8847" s="3">
        <v>0.61</v>
      </c>
      <c r="I8847" s="3" t="s">
        <v>68</v>
      </c>
      <c r="J8847" s="3">
        <v>9.6603277000000001E-2</v>
      </c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</row>
    <row r="8848" spans="1:32">
      <c r="A8848" s="3" t="s">
        <v>9197</v>
      </c>
      <c r="B8848" s="3" t="s">
        <v>9194</v>
      </c>
      <c r="C8848" s="3" t="s">
        <v>26</v>
      </c>
      <c r="D8848" s="3">
        <v>1</v>
      </c>
      <c r="E8848" s="3" t="s">
        <v>32</v>
      </c>
      <c r="F8848" s="3" t="s">
        <v>28</v>
      </c>
      <c r="G8848" s="3">
        <v>999</v>
      </c>
      <c r="H8848" s="3">
        <v>0</v>
      </c>
      <c r="I8848" s="3" t="s">
        <v>29</v>
      </c>
      <c r="J8848" s="3">
        <v>9.6603277000000001E-2</v>
      </c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</row>
    <row r="8849" spans="1:32">
      <c r="A8849" s="3" t="s">
        <v>9198</v>
      </c>
      <c r="B8849" s="3" t="s">
        <v>9194</v>
      </c>
      <c r="C8849" s="3" t="s">
        <v>26</v>
      </c>
      <c r="D8849" s="3">
        <v>1</v>
      </c>
      <c r="E8849" s="3" t="s">
        <v>33</v>
      </c>
      <c r="F8849" s="3" t="s">
        <v>28</v>
      </c>
      <c r="G8849" s="3">
        <v>19.023342079999999</v>
      </c>
      <c r="H8849" s="3">
        <v>0.8</v>
      </c>
      <c r="I8849" s="3" t="s">
        <v>68</v>
      </c>
      <c r="J8849" s="3">
        <v>9.6603277000000001E-2</v>
      </c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</row>
    <row r="8850" spans="1:32">
      <c r="A8850" s="3" t="s">
        <v>9199</v>
      </c>
      <c r="B8850" s="3" t="s">
        <v>9194</v>
      </c>
      <c r="C8850" s="3" t="s">
        <v>26</v>
      </c>
      <c r="D8850" s="3">
        <v>1</v>
      </c>
      <c r="E8850" s="3" t="s">
        <v>34</v>
      </c>
      <c r="F8850" s="3" t="s">
        <v>28</v>
      </c>
      <c r="G8850" s="3">
        <v>999</v>
      </c>
      <c r="H8850" s="3">
        <v>0</v>
      </c>
      <c r="I8850" s="3" t="s">
        <v>29</v>
      </c>
      <c r="J8850" s="3">
        <v>9.6603277000000001E-2</v>
      </c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</row>
    <row r="8851" spans="1:32">
      <c r="A8851" s="3" t="s">
        <v>9200</v>
      </c>
      <c r="B8851" s="3" t="s">
        <v>9194</v>
      </c>
      <c r="C8851" s="3" t="s">
        <v>26</v>
      </c>
      <c r="D8851" s="3">
        <v>1</v>
      </c>
      <c r="E8851" s="3" t="s">
        <v>35</v>
      </c>
      <c r="F8851" s="3" t="s">
        <v>28</v>
      </c>
      <c r="G8851" s="3">
        <v>16.930219319999999</v>
      </c>
      <c r="H8851" s="3">
        <v>0.95</v>
      </c>
      <c r="I8851" s="3" t="s">
        <v>68</v>
      </c>
      <c r="J8851" s="3">
        <v>9.6603277000000001E-2</v>
      </c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</row>
    <row r="8852" spans="1:32">
      <c r="A8852" s="3" t="s">
        <v>9201</v>
      </c>
      <c r="B8852" s="3" t="s">
        <v>9194</v>
      </c>
      <c r="C8852" s="3" t="s">
        <v>26</v>
      </c>
      <c r="D8852" s="3">
        <v>1</v>
      </c>
      <c r="E8852" s="3" t="s">
        <v>36</v>
      </c>
      <c r="F8852" s="3" t="s">
        <v>28</v>
      </c>
      <c r="G8852" s="3">
        <v>999</v>
      </c>
      <c r="H8852" s="3">
        <v>0</v>
      </c>
      <c r="I8852" s="3" t="s">
        <v>29</v>
      </c>
      <c r="J8852" s="3">
        <v>9.6603277000000001E-2</v>
      </c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</row>
    <row r="8853" spans="1:32">
      <c r="A8853" s="3" t="s">
        <v>9202</v>
      </c>
      <c r="B8853" s="3" t="s">
        <v>9194</v>
      </c>
      <c r="C8853" s="3" t="s">
        <v>26</v>
      </c>
      <c r="D8853" s="3">
        <v>1</v>
      </c>
      <c r="E8853" s="3" t="s">
        <v>37</v>
      </c>
      <c r="F8853" s="3" t="s">
        <v>28</v>
      </c>
      <c r="G8853" s="3">
        <v>999</v>
      </c>
      <c r="H8853" s="3">
        <v>0</v>
      </c>
      <c r="I8853" s="3" t="s">
        <v>29</v>
      </c>
      <c r="J8853" s="3">
        <v>9.6603277000000001E-2</v>
      </c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</row>
    <row r="8854" spans="1:32">
      <c r="A8854" s="3" t="s">
        <v>9203</v>
      </c>
      <c r="B8854" s="3" t="s">
        <v>9194</v>
      </c>
      <c r="C8854" s="3" t="s">
        <v>26</v>
      </c>
      <c r="D8854" s="3">
        <v>1</v>
      </c>
      <c r="E8854" s="3" t="s">
        <v>38</v>
      </c>
      <c r="F8854" s="3" t="s">
        <v>28</v>
      </c>
      <c r="G8854" s="3">
        <v>17.480651420000001</v>
      </c>
      <c r="H8854" s="3">
        <v>0.93</v>
      </c>
      <c r="I8854" s="3" t="s">
        <v>68</v>
      </c>
      <c r="J8854" s="3">
        <v>9.6603277000000001E-2</v>
      </c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</row>
    <row r="8855" spans="1:32">
      <c r="A8855" s="3" t="s">
        <v>9204</v>
      </c>
      <c r="B8855" s="3" t="s">
        <v>9194</v>
      </c>
      <c r="C8855" s="3" t="s">
        <v>26</v>
      </c>
      <c r="D8855" s="3">
        <v>1</v>
      </c>
      <c r="E8855" s="3" t="s">
        <v>39</v>
      </c>
      <c r="F8855" s="3" t="s">
        <v>28</v>
      </c>
      <c r="G8855" s="3">
        <v>999</v>
      </c>
      <c r="H8855" s="3">
        <v>0</v>
      </c>
      <c r="I8855" s="3" t="s">
        <v>29</v>
      </c>
      <c r="J8855" s="3">
        <v>9.6603277000000001E-2</v>
      </c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</row>
    <row r="8856" spans="1:32">
      <c r="A8856" s="3" t="s">
        <v>9205</v>
      </c>
      <c r="B8856" s="3" t="s">
        <v>9194</v>
      </c>
      <c r="C8856" s="3" t="s">
        <v>26</v>
      </c>
      <c r="D8856" s="3">
        <v>1</v>
      </c>
      <c r="E8856" s="3" t="s">
        <v>40</v>
      </c>
      <c r="F8856" s="3" t="s">
        <v>28</v>
      </c>
      <c r="G8856" s="3">
        <v>22.418291069999999</v>
      </c>
      <c r="H8856" s="3">
        <v>0.93</v>
      </c>
      <c r="I8856" s="3" t="s">
        <v>68</v>
      </c>
      <c r="J8856" s="3">
        <v>9.6603277000000001E-2</v>
      </c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</row>
    <row r="8857" spans="1:32">
      <c r="A8857" s="3" t="s">
        <v>9206</v>
      </c>
      <c r="B8857" s="3" t="s">
        <v>9194</v>
      </c>
      <c r="C8857" s="3" t="s">
        <v>26</v>
      </c>
      <c r="D8857" s="3">
        <v>1</v>
      </c>
      <c r="E8857" s="3" t="s">
        <v>41</v>
      </c>
      <c r="F8857" s="3" t="s">
        <v>28</v>
      </c>
      <c r="G8857" s="3">
        <v>19.775050969999999</v>
      </c>
      <c r="H8857" s="3">
        <v>0.73</v>
      </c>
      <c r="I8857" s="3" t="s">
        <v>68</v>
      </c>
      <c r="J8857" s="3">
        <v>9.6603277000000001E-2</v>
      </c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</row>
    <row r="8858" spans="1:32">
      <c r="A8858" s="3" t="s">
        <v>9207</v>
      </c>
      <c r="B8858" s="3" t="s">
        <v>9194</v>
      </c>
      <c r="C8858" s="3" t="s">
        <v>26</v>
      </c>
      <c r="D8858" s="3">
        <v>1</v>
      </c>
      <c r="E8858" s="3" t="s">
        <v>42</v>
      </c>
      <c r="F8858" s="3" t="s">
        <v>28</v>
      </c>
      <c r="G8858" s="3">
        <v>21.81007146</v>
      </c>
      <c r="H8858" s="3">
        <v>0.98</v>
      </c>
      <c r="I8858" s="3" t="s">
        <v>68</v>
      </c>
      <c r="J8858" s="3">
        <v>9.6603277000000001E-2</v>
      </c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</row>
    <row r="8859" spans="1:32">
      <c r="A8859" s="3" t="s">
        <v>9208</v>
      </c>
      <c r="B8859" s="3" t="s">
        <v>9194</v>
      </c>
      <c r="C8859" s="3" t="s">
        <v>26</v>
      </c>
      <c r="D8859" s="3">
        <v>1</v>
      </c>
      <c r="E8859" s="3" t="s">
        <v>43</v>
      </c>
      <c r="F8859" s="3" t="s">
        <v>28</v>
      </c>
      <c r="G8859" s="3">
        <v>999</v>
      </c>
      <c r="H8859" s="3">
        <v>0</v>
      </c>
      <c r="I8859" s="3" t="s">
        <v>29</v>
      </c>
      <c r="J8859" s="3">
        <v>9.6603277000000001E-2</v>
      </c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</row>
    <row r="8860" spans="1:32">
      <c r="A8860" s="3" t="s">
        <v>9209</v>
      </c>
      <c r="B8860" s="3" t="s">
        <v>9194</v>
      </c>
      <c r="C8860" s="3" t="s">
        <v>26</v>
      </c>
      <c r="D8860" s="3">
        <v>1</v>
      </c>
      <c r="E8860" s="3" t="s">
        <v>44</v>
      </c>
      <c r="F8860" s="3" t="s">
        <v>28</v>
      </c>
      <c r="G8860" s="3">
        <v>999</v>
      </c>
      <c r="H8860" s="3">
        <v>0</v>
      </c>
      <c r="I8860" s="3" t="s">
        <v>29</v>
      </c>
      <c r="J8860" s="3">
        <v>9.6603277000000001E-2</v>
      </c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</row>
    <row r="8861" spans="1:32">
      <c r="A8861" s="3" t="s">
        <v>9210</v>
      </c>
      <c r="B8861" s="3" t="s">
        <v>9194</v>
      </c>
      <c r="C8861" s="3" t="s">
        <v>26</v>
      </c>
      <c r="D8861" s="3">
        <v>1</v>
      </c>
      <c r="E8861" s="3" t="s">
        <v>45</v>
      </c>
      <c r="F8861" s="3" t="s">
        <v>28</v>
      </c>
      <c r="G8861" s="3">
        <v>999</v>
      </c>
      <c r="H8861" s="3">
        <v>0</v>
      </c>
      <c r="I8861" s="3" t="s">
        <v>29</v>
      </c>
      <c r="J8861" s="3">
        <v>9.6603277000000001E-2</v>
      </c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</row>
    <row r="8862" spans="1:32">
      <c r="A8862" s="3" t="s">
        <v>9211</v>
      </c>
      <c r="B8862" s="3" t="s">
        <v>9194</v>
      </c>
      <c r="C8862" s="3" t="s">
        <v>26</v>
      </c>
      <c r="D8862" s="3">
        <v>1</v>
      </c>
      <c r="E8862" s="3" t="s">
        <v>46</v>
      </c>
      <c r="F8862" s="3" t="s">
        <v>28</v>
      </c>
      <c r="G8862" s="3">
        <v>999</v>
      </c>
      <c r="H8862" s="3">
        <v>0</v>
      </c>
      <c r="I8862" s="3" t="s">
        <v>29</v>
      </c>
      <c r="J8862" s="3">
        <v>9.6603277000000001E-2</v>
      </c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</row>
    <row r="8863" spans="1:32">
      <c r="A8863" s="3" t="s">
        <v>9212</v>
      </c>
      <c r="B8863" s="3" t="s">
        <v>9194</v>
      </c>
      <c r="C8863" s="3" t="s">
        <v>26</v>
      </c>
      <c r="D8863" s="3">
        <v>1</v>
      </c>
      <c r="E8863" s="3" t="s">
        <v>47</v>
      </c>
      <c r="F8863" s="3" t="s">
        <v>28</v>
      </c>
      <c r="G8863" s="3">
        <v>999</v>
      </c>
      <c r="H8863" s="3">
        <v>0</v>
      </c>
      <c r="I8863" s="3" t="s">
        <v>29</v>
      </c>
      <c r="J8863" s="3">
        <v>9.6603277000000001E-2</v>
      </c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</row>
    <row r="8864" spans="1:32">
      <c r="A8864" s="3" t="s">
        <v>9213</v>
      </c>
      <c r="B8864" s="3" t="s">
        <v>9194</v>
      </c>
      <c r="C8864" s="3" t="s">
        <v>26</v>
      </c>
      <c r="D8864" s="3">
        <v>1</v>
      </c>
      <c r="E8864" s="3" t="s">
        <v>48</v>
      </c>
      <c r="F8864" s="3" t="s">
        <v>28</v>
      </c>
      <c r="G8864" s="3">
        <v>999</v>
      </c>
      <c r="H8864" s="3">
        <v>0</v>
      </c>
      <c r="I8864" s="3" t="s">
        <v>29</v>
      </c>
      <c r="J8864" s="3">
        <v>9.6603277000000001E-2</v>
      </c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</row>
    <row r="8865" spans="1:32">
      <c r="A8865" s="3" t="s">
        <v>9214</v>
      </c>
      <c r="B8865" s="3" t="s">
        <v>9194</v>
      </c>
      <c r="C8865" s="3" t="s">
        <v>26</v>
      </c>
      <c r="D8865" s="3">
        <v>1</v>
      </c>
      <c r="E8865" s="3" t="s">
        <v>49</v>
      </c>
      <c r="F8865" s="3" t="s">
        <v>28</v>
      </c>
      <c r="G8865" s="3">
        <v>999</v>
      </c>
      <c r="H8865" s="3">
        <v>0</v>
      </c>
      <c r="I8865" s="3" t="s">
        <v>29</v>
      </c>
      <c r="J8865" s="3">
        <v>9.6603277000000001E-2</v>
      </c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</row>
    <row r="8866" spans="1:32">
      <c r="A8866" s="3" t="s">
        <v>9215</v>
      </c>
      <c r="B8866" s="3" t="s">
        <v>9194</v>
      </c>
      <c r="C8866" s="3" t="s">
        <v>26</v>
      </c>
      <c r="D8866" s="3">
        <v>1</v>
      </c>
      <c r="E8866" s="3" t="s">
        <v>50</v>
      </c>
      <c r="F8866" s="3" t="s">
        <v>28</v>
      </c>
      <c r="G8866" s="3">
        <v>19.552063929999999</v>
      </c>
      <c r="H8866" s="3">
        <v>0.87</v>
      </c>
      <c r="I8866" s="3" t="s">
        <v>68</v>
      </c>
      <c r="J8866" s="3">
        <v>9.6603277000000001E-2</v>
      </c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</row>
    <row r="8867" spans="1:32">
      <c r="A8867" s="3" t="s">
        <v>9216</v>
      </c>
      <c r="B8867" s="3" t="s">
        <v>9194</v>
      </c>
      <c r="C8867" s="3" t="s">
        <v>26</v>
      </c>
      <c r="D8867" s="3">
        <v>1</v>
      </c>
      <c r="E8867" s="3" t="s">
        <v>51</v>
      </c>
      <c r="F8867" s="3" t="s">
        <v>28</v>
      </c>
      <c r="G8867" s="3">
        <v>999</v>
      </c>
      <c r="H8867" s="3">
        <v>0</v>
      </c>
      <c r="I8867" s="3" t="s">
        <v>29</v>
      </c>
      <c r="J8867" s="3">
        <v>9.6603277000000001E-2</v>
      </c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</row>
    <row r="8868" spans="1:32">
      <c r="A8868" s="3" t="s">
        <v>9217</v>
      </c>
      <c r="B8868" s="3" t="s">
        <v>9194</v>
      </c>
      <c r="C8868" s="3" t="s">
        <v>26</v>
      </c>
      <c r="D8868" s="3">
        <v>1</v>
      </c>
      <c r="E8868" s="3" t="s">
        <v>52</v>
      </c>
      <c r="F8868" s="3" t="s">
        <v>28</v>
      </c>
      <c r="G8868" s="3">
        <v>22.469977239999999</v>
      </c>
      <c r="H8868" s="3">
        <v>0.94</v>
      </c>
      <c r="I8868" s="3" t="s">
        <v>68</v>
      </c>
      <c r="J8868" s="3">
        <v>9.6603277000000001E-2</v>
      </c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</row>
    <row r="8869" spans="1:32">
      <c r="A8869" s="3" t="s">
        <v>9218</v>
      </c>
      <c r="B8869" s="3" t="s">
        <v>9194</v>
      </c>
      <c r="C8869" s="3" t="s">
        <v>26</v>
      </c>
      <c r="D8869" s="3">
        <v>1</v>
      </c>
      <c r="E8869" s="3" t="s">
        <v>53</v>
      </c>
      <c r="F8869" s="3" t="s">
        <v>28</v>
      </c>
      <c r="G8869" s="3">
        <v>999</v>
      </c>
      <c r="H8869" s="3">
        <v>0</v>
      </c>
      <c r="I8869" s="3" t="s">
        <v>29</v>
      </c>
      <c r="J8869" s="3">
        <v>9.6603277000000001E-2</v>
      </c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</row>
    <row r="8870" spans="1:32">
      <c r="A8870" s="3" t="s">
        <v>9219</v>
      </c>
      <c r="B8870" s="3" t="s">
        <v>9194</v>
      </c>
      <c r="C8870" s="3" t="s">
        <v>26</v>
      </c>
      <c r="D8870" s="3">
        <v>1</v>
      </c>
      <c r="E8870" s="3" t="s">
        <v>54</v>
      </c>
      <c r="F8870" s="3" t="s">
        <v>28</v>
      </c>
      <c r="G8870" s="3">
        <v>22.810968630000001</v>
      </c>
      <c r="H8870" s="3">
        <v>0.99</v>
      </c>
      <c r="I8870" s="3" t="s">
        <v>68</v>
      </c>
      <c r="J8870" s="3">
        <v>9.6603277000000001E-2</v>
      </c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</row>
    <row r="8871" spans="1:32">
      <c r="A8871" s="3" t="s">
        <v>9220</v>
      </c>
      <c r="B8871" s="3" t="s">
        <v>9194</v>
      </c>
      <c r="C8871" s="3" t="s">
        <v>26</v>
      </c>
      <c r="D8871" s="3">
        <v>1</v>
      </c>
      <c r="E8871" s="3" t="s">
        <v>55</v>
      </c>
      <c r="F8871" s="3" t="s">
        <v>28</v>
      </c>
      <c r="G8871" s="3">
        <v>18.351172739999999</v>
      </c>
      <c r="H8871" s="3">
        <v>0.93</v>
      </c>
      <c r="I8871" s="3" t="s">
        <v>68</v>
      </c>
      <c r="J8871" s="3">
        <v>9.6603277000000001E-2</v>
      </c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</row>
    <row r="8872" spans="1:32">
      <c r="A8872" s="3" t="s">
        <v>9221</v>
      </c>
      <c r="B8872" s="3" t="s">
        <v>9194</v>
      </c>
      <c r="C8872" s="3" t="s">
        <v>26</v>
      </c>
      <c r="D8872" s="3">
        <v>1</v>
      </c>
      <c r="E8872" s="3" t="s">
        <v>56</v>
      </c>
      <c r="F8872" s="3" t="s">
        <v>28</v>
      </c>
      <c r="G8872" s="3">
        <v>21.063853470000002</v>
      </c>
      <c r="H8872" s="3">
        <v>0.92</v>
      </c>
      <c r="I8872" s="3" t="s">
        <v>68</v>
      </c>
      <c r="J8872" s="3">
        <v>9.6603277000000001E-2</v>
      </c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</row>
    <row r="8873" spans="1:32">
      <c r="A8873" s="3" t="s">
        <v>9222</v>
      </c>
      <c r="B8873" s="3" t="s">
        <v>9194</v>
      </c>
      <c r="C8873" s="3" t="s">
        <v>26</v>
      </c>
      <c r="D8873" s="3">
        <v>1</v>
      </c>
      <c r="E8873" s="3" t="s">
        <v>57</v>
      </c>
      <c r="F8873" s="3" t="s">
        <v>28</v>
      </c>
      <c r="G8873" s="3">
        <v>999</v>
      </c>
      <c r="H8873" s="3">
        <v>0</v>
      </c>
      <c r="I8873" s="3" t="s">
        <v>29</v>
      </c>
      <c r="J8873" s="3">
        <v>9.6603277000000001E-2</v>
      </c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</row>
    <row r="8874" spans="1:32">
      <c r="A8874" s="3" t="s">
        <v>9223</v>
      </c>
      <c r="B8874" s="3" t="s">
        <v>9194</v>
      </c>
      <c r="C8874" s="3" t="s">
        <v>26</v>
      </c>
      <c r="D8874" s="3">
        <v>1</v>
      </c>
      <c r="E8874" s="3" t="s">
        <v>58</v>
      </c>
      <c r="F8874" s="3" t="s">
        <v>28</v>
      </c>
      <c r="G8874" s="3">
        <v>21.48312108</v>
      </c>
      <c r="H8874" s="3">
        <v>0.97</v>
      </c>
      <c r="I8874" s="3" t="s">
        <v>68</v>
      </c>
      <c r="J8874" s="3">
        <v>9.6603277000000001E-2</v>
      </c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</row>
    <row r="8875" spans="1:32">
      <c r="A8875" s="3" t="s">
        <v>9224</v>
      </c>
      <c r="B8875" s="3" t="s">
        <v>9194</v>
      </c>
      <c r="C8875" s="3" t="s">
        <v>26</v>
      </c>
      <c r="D8875" s="3">
        <v>1</v>
      </c>
      <c r="E8875" s="3" t="s">
        <v>59</v>
      </c>
      <c r="F8875" s="3" t="s">
        <v>28</v>
      </c>
      <c r="G8875" s="3">
        <v>23.701805499999999</v>
      </c>
      <c r="H8875" s="3">
        <v>0.96</v>
      </c>
      <c r="I8875" s="3" t="s">
        <v>68</v>
      </c>
      <c r="J8875" s="3">
        <v>9.6603277000000001E-2</v>
      </c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</row>
    <row r="8876" spans="1:32">
      <c r="A8876" s="3" t="s">
        <v>9225</v>
      </c>
      <c r="B8876" s="3" t="s">
        <v>9194</v>
      </c>
      <c r="C8876" s="3" t="s">
        <v>26</v>
      </c>
      <c r="D8876" s="3">
        <v>1</v>
      </c>
      <c r="E8876" s="3" t="s">
        <v>60</v>
      </c>
      <c r="F8876" s="3" t="s">
        <v>28</v>
      </c>
      <c r="G8876" s="3">
        <v>24.0751466</v>
      </c>
      <c r="H8876" s="3">
        <v>0.79</v>
      </c>
      <c r="I8876" s="3" t="s">
        <v>68</v>
      </c>
      <c r="J8876" s="3">
        <v>9.6603277000000001E-2</v>
      </c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</row>
    <row r="8877" spans="1:32">
      <c r="A8877" s="3" t="s">
        <v>9226</v>
      </c>
      <c r="B8877" s="3" t="s">
        <v>9194</v>
      </c>
      <c r="C8877" s="3" t="s">
        <v>26</v>
      </c>
      <c r="D8877" s="3">
        <v>1</v>
      </c>
      <c r="E8877" s="3" t="s">
        <v>61</v>
      </c>
      <c r="F8877" s="3" t="s">
        <v>28</v>
      </c>
      <c r="G8877" s="3">
        <v>999</v>
      </c>
      <c r="H8877" s="3">
        <v>0</v>
      </c>
      <c r="I8877" s="3" t="s">
        <v>29</v>
      </c>
      <c r="J8877" s="3">
        <v>9.6603277000000001E-2</v>
      </c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</row>
    <row r="8878" spans="1:32">
      <c r="A8878" s="3" t="s">
        <v>9227</v>
      </c>
      <c r="B8878" s="3" t="s">
        <v>9194</v>
      </c>
      <c r="C8878" s="3" t="s">
        <v>26</v>
      </c>
      <c r="D8878" s="3">
        <v>1</v>
      </c>
      <c r="E8878" s="3" t="s">
        <v>62</v>
      </c>
      <c r="F8878" s="3" t="s">
        <v>28</v>
      </c>
      <c r="G8878" s="3">
        <v>38.578689249999996</v>
      </c>
      <c r="H8878" s="3">
        <v>0.08</v>
      </c>
      <c r="I8878" s="3" t="s">
        <v>29</v>
      </c>
      <c r="J8878" s="3">
        <v>9.6603277000000001E-2</v>
      </c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</row>
    <row r="8879" spans="1:32">
      <c r="A8879" s="3" t="s">
        <v>9228</v>
      </c>
      <c r="B8879" s="3" t="s">
        <v>9194</v>
      </c>
      <c r="C8879" s="3" t="s">
        <v>26</v>
      </c>
      <c r="D8879" s="3">
        <v>1</v>
      </c>
      <c r="E8879" s="3" t="s">
        <v>63</v>
      </c>
      <c r="F8879" s="3" t="s">
        <v>28</v>
      </c>
      <c r="G8879" s="3">
        <v>999</v>
      </c>
      <c r="H8879" s="3">
        <v>0</v>
      </c>
      <c r="I8879" s="3" t="s">
        <v>29</v>
      </c>
      <c r="J8879" s="3">
        <v>9.6603277000000001E-2</v>
      </c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</row>
    <row r="8880" spans="1:32">
      <c r="A8880" s="3" t="s">
        <v>9229</v>
      </c>
      <c r="B8880" s="3" t="s">
        <v>9194</v>
      </c>
      <c r="C8880" s="3" t="s">
        <v>26</v>
      </c>
      <c r="D8880" s="3">
        <v>1</v>
      </c>
      <c r="E8880" s="3" t="s">
        <v>64</v>
      </c>
      <c r="F8880" s="3" t="s">
        <v>28</v>
      </c>
      <c r="G8880" s="3">
        <v>999</v>
      </c>
      <c r="H8880" s="3">
        <v>0</v>
      </c>
      <c r="I8880" s="3" t="s">
        <v>29</v>
      </c>
      <c r="J8880" s="3">
        <v>9.6603277000000001E-2</v>
      </c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</row>
    <row r="8881" spans="1:32">
      <c r="A8881" s="3" t="s">
        <v>9230</v>
      </c>
      <c r="B8881" s="3" t="s">
        <v>9194</v>
      </c>
      <c r="C8881" s="3" t="s">
        <v>26</v>
      </c>
      <c r="D8881" s="3">
        <v>1</v>
      </c>
      <c r="E8881" s="3" t="s">
        <v>65</v>
      </c>
      <c r="F8881" s="3" t="s">
        <v>28</v>
      </c>
      <c r="G8881" s="3">
        <v>999</v>
      </c>
      <c r="H8881" s="3">
        <v>0</v>
      </c>
      <c r="I8881" s="3" t="s">
        <v>29</v>
      </c>
      <c r="J8881" s="3">
        <v>9.6603277000000001E-2</v>
      </c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</row>
    <row r="8882" spans="1:32">
      <c r="A8882" s="3" t="s">
        <v>9231</v>
      </c>
      <c r="B8882" s="3" t="s">
        <v>9194</v>
      </c>
      <c r="C8882" s="3" t="s">
        <v>26</v>
      </c>
      <c r="D8882" s="3">
        <v>1</v>
      </c>
      <c r="E8882" s="3" t="s">
        <v>66</v>
      </c>
      <c r="F8882" s="3" t="s">
        <v>28</v>
      </c>
      <c r="G8882" s="3">
        <v>27.983932530000001</v>
      </c>
      <c r="H8882" s="3">
        <v>0.87</v>
      </c>
      <c r="I8882" s="3" t="s">
        <v>68</v>
      </c>
      <c r="J8882" s="3">
        <v>9.6603277000000001E-2</v>
      </c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</row>
    <row r="8883" spans="1:32">
      <c r="A8883" s="3" t="s">
        <v>9232</v>
      </c>
      <c r="B8883" s="3" t="s">
        <v>9194</v>
      </c>
      <c r="C8883" s="3" t="s">
        <v>26</v>
      </c>
      <c r="D8883" s="3">
        <v>1</v>
      </c>
      <c r="E8883" s="3" t="s">
        <v>67</v>
      </c>
      <c r="F8883" s="3" t="s">
        <v>28</v>
      </c>
      <c r="G8883" s="3">
        <v>999</v>
      </c>
      <c r="H8883" s="3">
        <v>0</v>
      </c>
      <c r="I8883" s="3" t="s">
        <v>29</v>
      </c>
      <c r="J8883" s="3">
        <v>9.6603277000000001E-2</v>
      </c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</row>
    <row r="8884" spans="1:32">
      <c r="A8884" s="3" t="s">
        <v>9233</v>
      </c>
      <c r="B8884" s="3" t="s">
        <v>9194</v>
      </c>
      <c r="C8884" s="3" t="s">
        <v>26</v>
      </c>
      <c r="D8884" s="3">
        <v>1</v>
      </c>
      <c r="E8884" s="3" t="s">
        <v>69</v>
      </c>
      <c r="F8884" s="3" t="s">
        <v>28</v>
      </c>
      <c r="G8884" s="3">
        <v>999</v>
      </c>
      <c r="H8884" s="3">
        <v>0</v>
      </c>
      <c r="I8884" s="3" t="s">
        <v>29</v>
      </c>
      <c r="J8884" s="3">
        <v>9.6603277000000001E-2</v>
      </c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</row>
    <row r="8885" spans="1:32">
      <c r="A8885" s="3" t="s">
        <v>9234</v>
      </c>
      <c r="B8885" s="3" t="s">
        <v>9194</v>
      </c>
      <c r="C8885" s="3" t="s">
        <v>26</v>
      </c>
      <c r="D8885" s="3">
        <v>1</v>
      </c>
      <c r="E8885" s="3" t="s">
        <v>70</v>
      </c>
      <c r="F8885" s="3" t="s">
        <v>28</v>
      </c>
      <c r="G8885" s="3">
        <v>27.895065769999999</v>
      </c>
      <c r="H8885" s="3">
        <v>0.87</v>
      </c>
      <c r="I8885" s="3" t="s">
        <v>68</v>
      </c>
      <c r="J8885" s="3">
        <v>9.6603277000000001E-2</v>
      </c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</row>
    <row r="8886" spans="1:32">
      <c r="A8886" s="3" t="s">
        <v>9235</v>
      </c>
      <c r="B8886" s="3" t="s">
        <v>9194</v>
      </c>
      <c r="C8886" s="3" t="s">
        <v>26</v>
      </c>
      <c r="D8886" s="3">
        <v>1</v>
      </c>
      <c r="E8886" s="3" t="s">
        <v>71</v>
      </c>
      <c r="F8886" s="3" t="s">
        <v>28</v>
      </c>
      <c r="G8886" s="3">
        <v>999</v>
      </c>
      <c r="H8886" s="3">
        <v>0</v>
      </c>
      <c r="I8886" s="3" t="s">
        <v>29</v>
      </c>
      <c r="J8886" s="3">
        <v>9.6603277000000001E-2</v>
      </c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</row>
    <row r="8887" spans="1:32">
      <c r="A8887" s="3" t="s">
        <v>9236</v>
      </c>
      <c r="B8887" s="3" t="s">
        <v>9194</v>
      </c>
      <c r="C8887" s="3" t="s">
        <v>26</v>
      </c>
      <c r="D8887" s="3">
        <v>1</v>
      </c>
      <c r="E8887" s="3" t="s">
        <v>72</v>
      </c>
      <c r="F8887" s="3" t="s">
        <v>28</v>
      </c>
      <c r="G8887" s="3">
        <v>17.966803939999998</v>
      </c>
      <c r="H8887" s="3">
        <v>0.94</v>
      </c>
      <c r="I8887" s="3" t="s">
        <v>68</v>
      </c>
      <c r="J8887" s="3">
        <v>9.6603277000000001E-2</v>
      </c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</row>
    <row r="8888" spans="1:32">
      <c r="A8888" s="3" t="s">
        <v>9237</v>
      </c>
      <c r="B8888" s="3" t="s">
        <v>9194</v>
      </c>
      <c r="C8888" s="3" t="s">
        <v>26</v>
      </c>
      <c r="D8888" s="3">
        <v>1</v>
      </c>
      <c r="E8888" s="3" t="s">
        <v>73</v>
      </c>
      <c r="F8888" s="3" t="s">
        <v>28</v>
      </c>
      <c r="G8888" s="3">
        <v>999</v>
      </c>
      <c r="H8888" s="3">
        <v>0</v>
      </c>
      <c r="I8888" s="3" t="s">
        <v>29</v>
      </c>
      <c r="J8888" s="3">
        <v>9.6603277000000001E-2</v>
      </c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</row>
    <row r="8889" spans="1:32">
      <c r="A8889" s="3" t="s">
        <v>9238</v>
      </c>
      <c r="B8889" s="3" t="s">
        <v>9194</v>
      </c>
      <c r="C8889" s="3" t="s">
        <v>26</v>
      </c>
      <c r="D8889" s="3">
        <v>1</v>
      </c>
      <c r="E8889" s="3" t="s">
        <v>74</v>
      </c>
      <c r="F8889" s="3" t="s">
        <v>28</v>
      </c>
      <c r="G8889" s="3">
        <v>999</v>
      </c>
      <c r="H8889" s="3">
        <v>0</v>
      </c>
      <c r="I8889" s="3" t="s">
        <v>29</v>
      </c>
      <c r="J8889" s="3">
        <v>9.6603277000000001E-2</v>
      </c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</row>
    <row r="8890" spans="1:32">
      <c r="A8890" s="3" t="s">
        <v>9239</v>
      </c>
      <c r="B8890" s="3" t="s">
        <v>9194</v>
      </c>
      <c r="C8890" s="3" t="s">
        <v>26</v>
      </c>
      <c r="D8890" s="3">
        <v>1</v>
      </c>
      <c r="E8890" s="3" t="s">
        <v>75</v>
      </c>
      <c r="F8890" s="3" t="s">
        <v>28</v>
      </c>
      <c r="G8890" s="3">
        <v>999</v>
      </c>
      <c r="H8890" s="3">
        <v>0</v>
      </c>
      <c r="I8890" s="3" t="s">
        <v>29</v>
      </c>
      <c r="J8890" s="3">
        <v>9.6603277000000001E-2</v>
      </c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</row>
    <row r="8891" spans="1:32">
      <c r="A8891" s="3" t="s">
        <v>9240</v>
      </c>
      <c r="B8891" s="3" t="s">
        <v>9194</v>
      </c>
      <c r="C8891" s="3" t="s">
        <v>26</v>
      </c>
      <c r="D8891" s="3">
        <v>1</v>
      </c>
      <c r="E8891" s="3" t="s">
        <v>76</v>
      </c>
      <c r="F8891" s="3" t="s">
        <v>28</v>
      </c>
      <c r="G8891" s="3">
        <v>999</v>
      </c>
      <c r="H8891" s="3">
        <v>0</v>
      </c>
      <c r="I8891" s="3" t="s">
        <v>29</v>
      </c>
      <c r="J8891" s="3">
        <v>9.6603277000000001E-2</v>
      </c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</row>
    <row r="8892" spans="1:32">
      <c r="A8892" s="3" t="s">
        <v>9241</v>
      </c>
      <c r="B8892" s="3" t="s">
        <v>9194</v>
      </c>
      <c r="C8892" s="3" t="s">
        <v>26</v>
      </c>
      <c r="D8892" s="3">
        <v>1</v>
      </c>
      <c r="E8892" s="3" t="s">
        <v>77</v>
      </c>
      <c r="F8892" s="3" t="s">
        <v>28</v>
      </c>
      <c r="G8892" s="3">
        <v>19.250713990000001</v>
      </c>
      <c r="H8892" s="3">
        <v>0.88</v>
      </c>
      <c r="I8892" s="3" t="s">
        <v>68</v>
      </c>
      <c r="J8892" s="3">
        <v>9.6603277000000001E-2</v>
      </c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</row>
    <row r="8893" spans="1:32">
      <c r="A8893" s="3" t="s">
        <v>9242</v>
      </c>
      <c r="B8893" s="3" t="s">
        <v>9194</v>
      </c>
      <c r="C8893" s="3" t="s">
        <v>26</v>
      </c>
      <c r="D8893" s="3">
        <v>1</v>
      </c>
      <c r="E8893" s="3" t="s">
        <v>2525</v>
      </c>
      <c r="F8893" s="3" t="s">
        <v>28</v>
      </c>
      <c r="G8893" s="3">
        <v>999</v>
      </c>
      <c r="H8893" s="3">
        <v>0</v>
      </c>
      <c r="I8893" s="3" t="s">
        <v>29</v>
      </c>
      <c r="J8893" s="3">
        <v>9.6603277000000001E-2</v>
      </c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</row>
    <row r="8894" spans="1:32">
      <c r="A8894" s="3" t="s">
        <v>9243</v>
      </c>
      <c r="B8894" s="3" t="s">
        <v>9194</v>
      </c>
      <c r="C8894" s="3" t="s">
        <v>26</v>
      </c>
      <c r="D8894" s="3">
        <v>1</v>
      </c>
      <c r="E8894" s="3" t="s">
        <v>2527</v>
      </c>
      <c r="F8894" s="3" t="s">
        <v>28</v>
      </c>
      <c r="G8894" s="3">
        <v>21.22494189</v>
      </c>
      <c r="H8894" s="3">
        <v>0.87</v>
      </c>
      <c r="I8894" s="3" t="s">
        <v>68</v>
      </c>
      <c r="J8894" s="3">
        <v>9.6603277000000001E-2</v>
      </c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</row>
    <row r="8895" spans="1:32">
      <c r="A8895" s="3" t="s">
        <v>9244</v>
      </c>
      <c r="B8895" s="3" t="s">
        <v>9194</v>
      </c>
      <c r="C8895" s="3" t="s">
        <v>26</v>
      </c>
      <c r="D8895" s="3">
        <v>1</v>
      </c>
      <c r="E8895" s="3" t="s">
        <v>2529</v>
      </c>
      <c r="F8895" s="3" t="s">
        <v>28</v>
      </c>
      <c r="G8895" s="3">
        <v>999</v>
      </c>
      <c r="H8895" s="3">
        <v>0</v>
      </c>
      <c r="I8895" s="3" t="s">
        <v>29</v>
      </c>
      <c r="J8895" s="3">
        <v>9.6603277000000001E-2</v>
      </c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</row>
    <row r="8896" spans="1:32">
      <c r="A8896" s="3" t="s">
        <v>9245</v>
      </c>
      <c r="B8896" s="3" t="s">
        <v>9194</v>
      </c>
      <c r="C8896" s="3" t="s">
        <v>26</v>
      </c>
      <c r="D8896" s="3">
        <v>1</v>
      </c>
      <c r="E8896" s="3" t="s">
        <v>2531</v>
      </c>
      <c r="F8896" s="3" t="s">
        <v>28</v>
      </c>
      <c r="G8896" s="3">
        <v>999</v>
      </c>
      <c r="H8896" s="3">
        <v>0</v>
      </c>
      <c r="I8896" s="3" t="s">
        <v>29</v>
      </c>
      <c r="J8896" s="3">
        <v>9.6603277000000001E-2</v>
      </c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</row>
    <row r="8897" spans="1:32">
      <c r="A8897" s="3" t="s">
        <v>9246</v>
      </c>
      <c r="B8897" s="3" t="s">
        <v>9194</v>
      </c>
      <c r="C8897" s="3" t="s">
        <v>26</v>
      </c>
      <c r="D8897" s="3">
        <v>1</v>
      </c>
      <c r="E8897" s="3" t="s">
        <v>2533</v>
      </c>
      <c r="F8897" s="3" t="s">
        <v>28</v>
      </c>
      <c r="G8897" s="3">
        <v>18.007600050000001</v>
      </c>
      <c r="H8897" s="3">
        <v>0.84</v>
      </c>
      <c r="I8897" s="3" t="s">
        <v>68</v>
      </c>
      <c r="J8897" s="3">
        <v>9.6603277000000001E-2</v>
      </c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</row>
    <row r="8898" spans="1:32">
      <c r="A8898" s="3" t="s">
        <v>9247</v>
      </c>
      <c r="B8898" s="3" t="s">
        <v>9194</v>
      </c>
      <c r="C8898" s="3" t="s">
        <v>26</v>
      </c>
      <c r="D8898" s="3">
        <v>1</v>
      </c>
      <c r="E8898" s="3" t="s">
        <v>2535</v>
      </c>
      <c r="F8898" s="3" t="s">
        <v>28</v>
      </c>
      <c r="G8898" s="3">
        <v>999</v>
      </c>
      <c r="H8898" s="3">
        <v>0</v>
      </c>
      <c r="I8898" s="3" t="s">
        <v>29</v>
      </c>
      <c r="J8898" s="3">
        <v>9.6603277000000001E-2</v>
      </c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</row>
    <row r="8899" spans="1:32">
      <c r="A8899" s="3" t="s">
        <v>9248</v>
      </c>
      <c r="B8899" s="3" t="s">
        <v>9194</v>
      </c>
      <c r="C8899" s="3" t="s">
        <v>26</v>
      </c>
      <c r="D8899" s="3">
        <v>1</v>
      </c>
      <c r="E8899" s="3" t="s">
        <v>2537</v>
      </c>
      <c r="F8899" s="3" t="s">
        <v>28</v>
      </c>
      <c r="G8899" s="3">
        <v>999</v>
      </c>
      <c r="H8899" s="3">
        <v>0</v>
      </c>
      <c r="I8899" s="3" t="s">
        <v>29</v>
      </c>
      <c r="J8899" s="3">
        <v>9.6603277000000001E-2</v>
      </c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</row>
    <row r="8900" spans="1:32">
      <c r="A8900" s="3" t="s">
        <v>9249</v>
      </c>
      <c r="B8900" s="3" t="s">
        <v>9194</v>
      </c>
      <c r="C8900" s="3" t="s">
        <v>26</v>
      </c>
      <c r="D8900" s="3">
        <v>1</v>
      </c>
      <c r="E8900" s="3" t="s">
        <v>2539</v>
      </c>
      <c r="F8900" s="3" t="s">
        <v>28</v>
      </c>
      <c r="G8900" s="3">
        <v>999</v>
      </c>
      <c r="H8900" s="3">
        <v>0</v>
      </c>
      <c r="I8900" s="3" t="s">
        <v>29</v>
      </c>
      <c r="J8900" s="3">
        <v>9.6603277000000001E-2</v>
      </c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</row>
    <row r="8901" spans="1:32">
      <c r="A8901" s="3" t="s">
        <v>9250</v>
      </c>
      <c r="B8901" s="3" t="s">
        <v>9194</v>
      </c>
      <c r="C8901" s="3" t="s">
        <v>26</v>
      </c>
      <c r="D8901" s="3">
        <v>1</v>
      </c>
      <c r="E8901" s="3" t="s">
        <v>2541</v>
      </c>
      <c r="F8901" s="3" t="s">
        <v>28</v>
      </c>
      <c r="G8901" s="3">
        <v>999</v>
      </c>
      <c r="H8901" s="3">
        <v>0</v>
      </c>
      <c r="I8901" s="3" t="s">
        <v>29</v>
      </c>
      <c r="J8901" s="3">
        <v>9.6603277000000001E-2</v>
      </c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</row>
    <row r="8902" spans="1:32">
      <c r="A8902" s="3" t="s">
        <v>9251</v>
      </c>
      <c r="B8902" s="3" t="s">
        <v>9194</v>
      </c>
      <c r="C8902" s="3" t="s">
        <v>26</v>
      </c>
      <c r="D8902" s="3">
        <v>1</v>
      </c>
      <c r="E8902" s="3" t="s">
        <v>2543</v>
      </c>
      <c r="F8902" s="3" t="s">
        <v>28</v>
      </c>
      <c r="G8902" s="3">
        <v>29.020073920000002</v>
      </c>
      <c r="H8902" s="3">
        <v>0.93</v>
      </c>
      <c r="I8902" s="3" t="s">
        <v>68</v>
      </c>
      <c r="J8902" s="3">
        <v>9.6603277000000001E-2</v>
      </c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</row>
    <row r="8903" spans="1:32">
      <c r="A8903" s="3" t="s">
        <v>9252</v>
      </c>
      <c r="B8903" s="3" t="s">
        <v>9194</v>
      </c>
      <c r="C8903" s="3" t="s">
        <v>26</v>
      </c>
      <c r="D8903" s="3">
        <v>1</v>
      </c>
      <c r="E8903" s="3" t="s">
        <v>2545</v>
      </c>
      <c r="F8903" s="3" t="s">
        <v>28</v>
      </c>
      <c r="G8903" s="3">
        <v>999</v>
      </c>
      <c r="H8903" s="3">
        <v>0</v>
      </c>
      <c r="I8903" s="3" t="s">
        <v>29</v>
      </c>
      <c r="J8903" s="3">
        <v>9.6603277000000001E-2</v>
      </c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</row>
    <row r="8904" spans="1:32">
      <c r="A8904" s="3" t="s">
        <v>9253</v>
      </c>
      <c r="B8904" s="3" t="s">
        <v>9194</v>
      </c>
      <c r="C8904" s="3" t="s">
        <v>26</v>
      </c>
      <c r="D8904" s="3">
        <v>1</v>
      </c>
      <c r="E8904" s="3" t="s">
        <v>2547</v>
      </c>
      <c r="F8904" s="3" t="s">
        <v>28</v>
      </c>
      <c r="G8904" s="3">
        <v>999</v>
      </c>
      <c r="H8904" s="3">
        <v>0</v>
      </c>
      <c r="I8904" s="3" t="s">
        <v>29</v>
      </c>
      <c r="J8904" s="3">
        <v>9.6603277000000001E-2</v>
      </c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</row>
    <row r="8905" spans="1:32">
      <c r="A8905" s="3" t="s">
        <v>9254</v>
      </c>
      <c r="B8905" s="3" t="s">
        <v>9194</v>
      </c>
      <c r="C8905" s="3" t="s">
        <v>26</v>
      </c>
      <c r="D8905" s="3">
        <v>1</v>
      </c>
      <c r="E8905" s="3" t="s">
        <v>2549</v>
      </c>
      <c r="F8905" s="3" t="s">
        <v>28</v>
      </c>
      <c r="G8905" s="3">
        <v>999</v>
      </c>
      <c r="H8905" s="3">
        <v>0</v>
      </c>
      <c r="I8905" s="3" t="s">
        <v>29</v>
      </c>
      <c r="J8905" s="3">
        <v>9.6603277000000001E-2</v>
      </c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</row>
    <row r="8906" spans="1:32">
      <c r="A8906" s="3" t="s">
        <v>9255</v>
      </c>
      <c r="B8906" s="3" t="s">
        <v>9194</v>
      </c>
      <c r="C8906" s="3" t="s">
        <v>26</v>
      </c>
      <c r="D8906" s="3">
        <v>1</v>
      </c>
      <c r="E8906" s="3" t="s">
        <v>2551</v>
      </c>
      <c r="F8906" s="3" t="s">
        <v>28</v>
      </c>
      <c r="G8906" s="3">
        <v>17.570105099999999</v>
      </c>
      <c r="H8906" s="3">
        <v>0.79</v>
      </c>
      <c r="I8906" s="3" t="s">
        <v>68</v>
      </c>
      <c r="J8906" s="3">
        <v>9.6603277000000001E-2</v>
      </c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</row>
    <row r="8907" spans="1:32">
      <c r="A8907" s="3" t="s">
        <v>9256</v>
      </c>
      <c r="B8907" s="3" t="s">
        <v>9194</v>
      </c>
      <c r="C8907" s="3" t="s">
        <v>26</v>
      </c>
      <c r="D8907" s="3">
        <v>1</v>
      </c>
      <c r="E8907" s="3" t="s">
        <v>2553</v>
      </c>
      <c r="F8907" s="3" t="s">
        <v>28</v>
      </c>
      <c r="G8907" s="3">
        <v>15.48833759</v>
      </c>
      <c r="H8907" s="3">
        <v>0.92</v>
      </c>
      <c r="I8907" s="3" t="s">
        <v>68</v>
      </c>
      <c r="J8907" s="3">
        <v>9.6603277000000001E-2</v>
      </c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</row>
    <row r="8908" spans="1:32">
      <c r="A8908" s="3" t="s">
        <v>9257</v>
      </c>
      <c r="B8908" s="3" t="s">
        <v>9194</v>
      </c>
      <c r="C8908" s="3" t="s">
        <v>26</v>
      </c>
      <c r="D8908" s="3">
        <v>1</v>
      </c>
      <c r="E8908" s="3" t="s">
        <v>2555</v>
      </c>
      <c r="F8908" s="3" t="s">
        <v>28</v>
      </c>
      <c r="G8908" s="3">
        <v>13.52778835</v>
      </c>
      <c r="H8908" s="3">
        <v>0.75</v>
      </c>
      <c r="I8908" s="3" t="s">
        <v>68</v>
      </c>
      <c r="J8908" s="3">
        <v>9.6603277000000001E-2</v>
      </c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</row>
    <row r="8909" spans="1:32">
      <c r="A8909" s="3" t="s">
        <v>9258</v>
      </c>
      <c r="B8909" s="3" t="s">
        <v>9194</v>
      </c>
      <c r="C8909" s="3" t="s">
        <v>26</v>
      </c>
      <c r="D8909" s="3">
        <v>1</v>
      </c>
      <c r="E8909" s="3" t="s">
        <v>2557</v>
      </c>
      <c r="F8909" s="3" t="s">
        <v>28</v>
      </c>
      <c r="G8909" s="3">
        <v>30.86429691</v>
      </c>
      <c r="H8909" s="3">
        <v>0.79</v>
      </c>
      <c r="I8909" s="3" t="s">
        <v>68</v>
      </c>
      <c r="J8909" s="3">
        <v>9.6603277000000001E-2</v>
      </c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</row>
    <row r="8910" spans="1:32">
      <c r="A8910" s="3" t="s">
        <v>9259</v>
      </c>
      <c r="B8910" s="3" t="s">
        <v>9194</v>
      </c>
      <c r="C8910" s="3" t="s">
        <v>26</v>
      </c>
      <c r="D8910" s="3">
        <v>1</v>
      </c>
      <c r="E8910" s="3" t="s">
        <v>2559</v>
      </c>
      <c r="F8910" s="3" t="s">
        <v>28</v>
      </c>
      <c r="G8910" s="3">
        <v>27.71196797</v>
      </c>
      <c r="H8910" s="3">
        <v>0.82</v>
      </c>
      <c r="I8910" s="3" t="s">
        <v>68</v>
      </c>
      <c r="J8910" s="3">
        <v>9.6603277000000001E-2</v>
      </c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</row>
    <row r="8911" spans="1:32">
      <c r="A8911" s="3" t="s">
        <v>9260</v>
      </c>
      <c r="B8911" s="3" t="s">
        <v>9194</v>
      </c>
      <c r="C8911" s="3" t="s">
        <v>26</v>
      </c>
      <c r="D8911" s="3">
        <v>1</v>
      </c>
      <c r="E8911" s="3" t="s">
        <v>2561</v>
      </c>
      <c r="F8911" s="3" t="s">
        <v>28</v>
      </c>
      <c r="G8911" s="3">
        <v>999</v>
      </c>
      <c r="H8911" s="3">
        <v>0</v>
      </c>
      <c r="I8911" s="3" t="s">
        <v>29</v>
      </c>
      <c r="J8911" s="3">
        <v>9.6603277000000001E-2</v>
      </c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</row>
    <row r="8912" spans="1:32">
      <c r="A8912" s="3" t="s">
        <v>9261</v>
      </c>
      <c r="B8912" s="3" t="s">
        <v>9194</v>
      </c>
      <c r="C8912" s="3" t="s">
        <v>26</v>
      </c>
      <c r="D8912" s="3">
        <v>1</v>
      </c>
      <c r="E8912" s="3" t="s">
        <v>2563</v>
      </c>
      <c r="F8912" s="3" t="s">
        <v>28</v>
      </c>
      <c r="G8912" s="3">
        <v>999</v>
      </c>
      <c r="H8912" s="3">
        <v>0</v>
      </c>
      <c r="I8912" s="3" t="s">
        <v>29</v>
      </c>
      <c r="J8912" s="3">
        <v>9.6603277000000001E-2</v>
      </c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</row>
    <row r="8913" spans="1:32">
      <c r="A8913" s="3" t="s">
        <v>9262</v>
      </c>
      <c r="B8913" s="3" t="s">
        <v>9194</v>
      </c>
      <c r="C8913" s="3" t="s">
        <v>26</v>
      </c>
      <c r="D8913" s="3">
        <v>1</v>
      </c>
      <c r="E8913" s="3" t="s">
        <v>2565</v>
      </c>
      <c r="F8913" s="3" t="s">
        <v>28</v>
      </c>
      <c r="G8913" s="3">
        <v>999</v>
      </c>
      <c r="H8913" s="3">
        <v>0</v>
      </c>
      <c r="I8913" s="3" t="s">
        <v>29</v>
      </c>
      <c r="J8913" s="3">
        <v>9.6603277000000001E-2</v>
      </c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</row>
    <row r="8914" spans="1:32">
      <c r="A8914" s="3" t="s">
        <v>9263</v>
      </c>
      <c r="B8914" s="3" t="s">
        <v>9194</v>
      </c>
      <c r="C8914" s="3" t="s">
        <v>26</v>
      </c>
      <c r="D8914" s="3">
        <v>1</v>
      </c>
      <c r="E8914" s="3" t="s">
        <v>2567</v>
      </c>
      <c r="F8914" s="3" t="s">
        <v>28</v>
      </c>
      <c r="G8914" s="3">
        <v>999</v>
      </c>
      <c r="H8914" s="3">
        <v>0</v>
      </c>
      <c r="I8914" s="3" t="s">
        <v>29</v>
      </c>
      <c r="J8914" s="3">
        <v>9.6603277000000001E-2</v>
      </c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</row>
    <row r="8915" spans="1:32">
      <c r="A8915" s="3" t="s">
        <v>9264</v>
      </c>
      <c r="B8915" s="3" t="s">
        <v>9194</v>
      </c>
      <c r="C8915" s="3" t="s">
        <v>26</v>
      </c>
      <c r="D8915" s="3">
        <v>1</v>
      </c>
      <c r="E8915" s="3" t="s">
        <v>2569</v>
      </c>
      <c r="F8915" s="3" t="s">
        <v>28</v>
      </c>
      <c r="G8915" s="3">
        <v>999</v>
      </c>
      <c r="H8915" s="3">
        <v>0</v>
      </c>
      <c r="I8915" s="3" t="s">
        <v>29</v>
      </c>
      <c r="J8915" s="3">
        <v>9.6603277000000001E-2</v>
      </c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</row>
    <row r="8916" spans="1:32">
      <c r="A8916" s="3" t="s">
        <v>9265</v>
      </c>
      <c r="B8916" s="3" t="s">
        <v>9194</v>
      </c>
      <c r="C8916" s="3" t="s">
        <v>26</v>
      </c>
      <c r="D8916" s="3">
        <v>1</v>
      </c>
      <c r="E8916" s="3" t="s">
        <v>2571</v>
      </c>
      <c r="F8916" s="3" t="s">
        <v>28</v>
      </c>
      <c r="G8916" s="3">
        <v>999</v>
      </c>
      <c r="H8916" s="3">
        <v>0</v>
      </c>
      <c r="I8916" s="3" t="s">
        <v>29</v>
      </c>
      <c r="J8916" s="3">
        <v>9.6603277000000001E-2</v>
      </c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</row>
    <row r="8917" spans="1:32">
      <c r="A8917" s="3" t="s">
        <v>9266</v>
      </c>
      <c r="B8917" s="3" t="s">
        <v>9194</v>
      </c>
      <c r="C8917" s="3" t="s">
        <v>26</v>
      </c>
      <c r="D8917" s="3">
        <v>1</v>
      </c>
      <c r="E8917" s="3" t="s">
        <v>2573</v>
      </c>
      <c r="F8917" s="3" t="s">
        <v>28</v>
      </c>
      <c r="G8917" s="3">
        <v>999</v>
      </c>
      <c r="H8917" s="3">
        <v>0</v>
      </c>
      <c r="I8917" s="3" t="s">
        <v>29</v>
      </c>
      <c r="J8917" s="3">
        <v>9.6603277000000001E-2</v>
      </c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</row>
    <row r="8918" spans="1:32">
      <c r="A8918" s="3" t="s">
        <v>9267</v>
      </c>
      <c r="B8918" s="3" t="s">
        <v>9194</v>
      </c>
      <c r="C8918" s="3" t="s">
        <v>26</v>
      </c>
      <c r="D8918" s="3">
        <v>1</v>
      </c>
      <c r="E8918" s="3" t="s">
        <v>2575</v>
      </c>
      <c r="F8918" s="3" t="s">
        <v>28</v>
      </c>
      <c r="G8918" s="3">
        <v>999</v>
      </c>
      <c r="H8918" s="3">
        <v>0</v>
      </c>
      <c r="I8918" s="3" t="s">
        <v>29</v>
      </c>
      <c r="J8918" s="3">
        <v>9.6603277000000001E-2</v>
      </c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</row>
    <row r="8919" spans="1:32">
      <c r="A8919" s="3" t="s">
        <v>9268</v>
      </c>
      <c r="B8919" s="3" t="s">
        <v>9194</v>
      </c>
      <c r="C8919" s="3" t="s">
        <v>26</v>
      </c>
      <c r="D8919" s="3">
        <v>1</v>
      </c>
      <c r="E8919" s="3" t="s">
        <v>2577</v>
      </c>
      <c r="F8919" s="3" t="s">
        <v>28</v>
      </c>
      <c r="G8919" s="3">
        <v>999</v>
      </c>
      <c r="H8919" s="3">
        <v>0</v>
      </c>
      <c r="I8919" s="3" t="s">
        <v>29</v>
      </c>
      <c r="J8919" s="3">
        <v>9.6603277000000001E-2</v>
      </c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</row>
    <row r="8920" spans="1:32">
      <c r="A8920" s="3" t="s">
        <v>9269</v>
      </c>
      <c r="B8920" s="3" t="s">
        <v>9194</v>
      </c>
      <c r="C8920" s="3" t="s">
        <v>26</v>
      </c>
      <c r="D8920" s="3">
        <v>1</v>
      </c>
      <c r="E8920" s="3" t="s">
        <v>2579</v>
      </c>
      <c r="F8920" s="3" t="s">
        <v>28</v>
      </c>
      <c r="G8920" s="3">
        <v>999</v>
      </c>
      <c r="H8920" s="3">
        <v>0</v>
      </c>
      <c r="I8920" s="3" t="s">
        <v>29</v>
      </c>
      <c r="J8920" s="3">
        <v>9.6603277000000001E-2</v>
      </c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</row>
    <row r="8921" spans="1:32">
      <c r="A8921" s="3" t="s">
        <v>9270</v>
      </c>
      <c r="B8921" s="3" t="s">
        <v>9194</v>
      </c>
      <c r="C8921" s="3" t="s">
        <v>26</v>
      </c>
      <c r="D8921" s="3">
        <v>1</v>
      </c>
      <c r="E8921" s="3" t="s">
        <v>2581</v>
      </c>
      <c r="F8921" s="3" t="s">
        <v>28</v>
      </c>
      <c r="G8921" s="3">
        <v>999</v>
      </c>
      <c r="H8921" s="3">
        <v>0</v>
      </c>
      <c r="I8921" s="3" t="s">
        <v>29</v>
      </c>
      <c r="J8921" s="3">
        <v>9.6603277000000001E-2</v>
      </c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</row>
    <row r="8922" spans="1:32">
      <c r="A8922" s="3" t="s">
        <v>9271</v>
      </c>
      <c r="B8922" s="3" t="s">
        <v>9194</v>
      </c>
      <c r="C8922" s="3" t="s">
        <v>26</v>
      </c>
      <c r="D8922" s="3">
        <v>1</v>
      </c>
      <c r="E8922" s="3" t="s">
        <v>2583</v>
      </c>
      <c r="F8922" s="3" t="s">
        <v>28</v>
      </c>
      <c r="G8922" s="3">
        <v>999</v>
      </c>
      <c r="H8922" s="3">
        <v>0</v>
      </c>
      <c r="I8922" s="3" t="s">
        <v>29</v>
      </c>
      <c r="J8922" s="3">
        <v>9.6603277000000001E-2</v>
      </c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</row>
    <row r="8923" spans="1:32">
      <c r="A8923" s="3" t="s">
        <v>9272</v>
      </c>
      <c r="B8923" s="3" t="s">
        <v>9194</v>
      </c>
      <c r="C8923" s="3" t="s">
        <v>26</v>
      </c>
      <c r="D8923" s="3">
        <v>1</v>
      </c>
      <c r="E8923" s="3" t="s">
        <v>2585</v>
      </c>
      <c r="F8923" s="3" t="s">
        <v>28</v>
      </c>
      <c r="G8923" s="3">
        <v>999</v>
      </c>
      <c r="H8923" s="3">
        <v>0</v>
      </c>
      <c r="I8923" s="3" t="s">
        <v>29</v>
      </c>
      <c r="J8923" s="3">
        <v>9.6603277000000001E-2</v>
      </c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</row>
    <row r="8924" spans="1:32">
      <c r="A8924" s="3" t="s">
        <v>9273</v>
      </c>
      <c r="B8924" s="3" t="s">
        <v>9194</v>
      </c>
      <c r="C8924" s="3" t="s">
        <v>26</v>
      </c>
      <c r="D8924" s="3">
        <v>1</v>
      </c>
      <c r="E8924" s="3" t="s">
        <v>2587</v>
      </c>
      <c r="F8924" s="3" t="s">
        <v>28</v>
      </c>
      <c r="G8924" s="3">
        <v>999</v>
      </c>
      <c r="H8924" s="3">
        <v>0</v>
      </c>
      <c r="I8924" s="3" t="s">
        <v>29</v>
      </c>
      <c r="J8924" s="3">
        <v>9.6603277000000001E-2</v>
      </c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</row>
    <row r="8925" spans="1:32">
      <c r="A8925" s="3" t="s">
        <v>9274</v>
      </c>
      <c r="B8925" s="3" t="s">
        <v>9194</v>
      </c>
      <c r="C8925" s="3" t="s">
        <v>26</v>
      </c>
      <c r="D8925" s="3">
        <v>1</v>
      </c>
      <c r="E8925" s="3" t="s">
        <v>2589</v>
      </c>
      <c r="F8925" s="3" t="s">
        <v>28</v>
      </c>
      <c r="G8925" s="3">
        <v>999</v>
      </c>
      <c r="H8925" s="3">
        <v>0</v>
      </c>
      <c r="I8925" s="3" t="s">
        <v>29</v>
      </c>
      <c r="J8925" s="3">
        <v>9.6603277000000001E-2</v>
      </c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</row>
    <row r="8926" spans="1:32">
      <c r="A8926" s="3" t="s">
        <v>9275</v>
      </c>
      <c r="B8926" s="3" t="s">
        <v>9194</v>
      </c>
      <c r="C8926" s="3" t="s">
        <v>26</v>
      </c>
      <c r="D8926" s="3">
        <v>1</v>
      </c>
      <c r="E8926" s="3" t="s">
        <v>2591</v>
      </c>
      <c r="F8926" s="3" t="s">
        <v>28</v>
      </c>
      <c r="G8926" s="3">
        <v>999</v>
      </c>
      <c r="H8926" s="3">
        <v>0</v>
      </c>
      <c r="I8926" s="3" t="s">
        <v>29</v>
      </c>
      <c r="J8926" s="3">
        <v>9.6603277000000001E-2</v>
      </c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</row>
    <row r="8927" spans="1:32">
      <c r="A8927" s="3" t="s">
        <v>9276</v>
      </c>
      <c r="B8927" s="3" t="s">
        <v>9194</v>
      </c>
      <c r="C8927" s="3" t="s">
        <v>26</v>
      </c>
      <c r="D8927" s="3">
        <v>1</v>
      </c>
      <c r="E8927" s="3" t="s">
        <v>2593</v>
      </c>
      <c r="F8927" s="3" t="s">
        <v>28</v>
      </c>
      <c r="G8927" s="3">
        <v>999</v>
      </c>
      <c r="H8927" s="3">
        <v>0</v>
      </c>
      <c r="I8927" s="3" t="s">
        <v>29</v>
      </c>
      <c r="J8927" s="3">
        <v>9.6603277000000001E-2</v>
      </c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</row>
    <row r="8928" spans="1:32">
      <c r="A8928" s="3" t="s">
        <v>9277</v>
      </c>
      <c r="B8928" s="3" t="s">
        <v>9194</v>
      </c>
      <c r="C8928" s="3" t="s">
        <v>26</v>
      </c>
      <c r="D8928" s="3">
        <v>1</v>
      </c>
      <c r="E8928" s="3" t="s">
        <v>2595</v>
      </c>
      <c r="F8928" s="3" t="s">
        <v>28</v>
      </c>
      <c r="G8928" s="3">
        <v>999</v>
      </c>
      <c r="H8928" s="3">
        <v>0</v>
      </c>
      <c r="I8928" s="3" t="s">
        <v>29</v>
      </c>
      <c r="J8928" s="3">
        <v>9.6603277000000001E-2</v>
      </c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</row>
    <row r="8929" spans="1:32">
      <c r="A8929" s="3" t="s">
        <v>9278</v>
      </c>
      <c r="B8929" s="3" t="s">
        <v>9194</v>
      </c>
      <c r="C8929" s="3" t="s">
        <v>26</v>
      </c>
      <c r="D8929" s="3">
        <v>1</v>
      </c>
      <c r="E8929" s="3" t="s">
        <v>2597</v>
      </c>
      <c r="F8929" s="3" t="s">
        <v>28</v>
      </c>
      <c r="G8929" s="3">
        <v>999</v>
      </c>
      <c r="H8929" s="3">
        <v>0</v>
      </c>
      <c r="I8929" s="3" t="s">
        <v>29</v>
      </c>
      <c r="J8929" s="3">
        <v>9.6603277000000001E-2</v>
      </c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</row>
    <row r="8930" spans="1:32">
      <c r="A8930" s="3" t="s">
        <v>9279</v>
      </c>
      <c r="B8930" s="3" t="s">
        <v>9194</v>
      </c>
      <c r="C8930" s="3" t="s">
        <v>26</v>
      </c>
      <c r="D8930" s="3">
        <v>1</v>
      </c>
      <c r="E8930" s="3" t="s">
        <v>2599</v>
      </c>
      <c r="F8930" s="3" t="s">
        <v>28</v>
      </c>
      <c r="G8930" s="3">
        <v>999</v>
      </c>
      <c r="H8930" s="3">
        <v>0</v>
      </c>
      <c r="I8930" s="3" t="s">
        <v>29</v>
      </c>
      <c r="J8930" s="3">
        <v>9.6603277000000001E-2</v>
      </c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</row>
    <row r="8931" spans="1:32">
      <c r="A8931" s="3" t="s">
        <v>9280</v>
      </c>
      <c r="B8931" s="3" t="s">
        <v>9194</v>
      </c>
      <c r="C8931" s="3" t="s">
        <v>26</v>
      </c>
      <c r="D8931" s="3">
        <v>1</v>
      </c>
      <c r="E8931" s="3" t="s">
        <v>2601</v>
      </c>
      <c r="F8931" s="3" t="s">
        <v>28</v>
      </c>
      <c r="G8931" s="3">
        <v>999</v>
      </c>
      <c r="H8931" s="3">
        <v>0</v>
      </c>
      <c r="I8931" s="3" t="s">
        <v>29</v>
      </c>
      <c r="J8931" s="3">
        <v>9.6603277000000001E-2</v>
      </c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</row>
    <row r="8932" spans="1:32">
      <c r="A8932" s="3" t="s">
        <v>9281</v>
      </c>
      <c r="B8932" s="3" t="s">
        <v>9194</v>
      </c>
      <c r="C8932" s="3" t="s">
        <v>26</v>
      </c>
      <c r="D8932" s="3">
        <v>1</v>
      </c>
      <c r="E8932" s="3" t="s">
        <v>2603</v>
      </c>
      <c r="F8932" s="3" t="s">
        <v>28</v>
      </c>
      <c r="G8932" s="3">
        <v>999</v>
      </c>
      <c r="H8932" s="3">
        <v>0</v>
      </c>
      <c r="I8932" s="3" t="s">
        <v>29</v>
      </c>
      <c r="J8932" s="3">
        <v>9.6603277000000001E-2</v>
      </c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</row>
    <row r="8933" spans="1:32">
      <c r="A8933" s="3" t="s">
        <v>9282</v>
      </c>
      <c r="B8933" s="3" t="s">
        <v>9194</v>
      </c>
      <c r="C8933" s="3" t="s">
        <v>26</v>
      </c>
      <c r="D8933" s="3">
        <v>1</v>
      </c>
      <c r="E8933" s="3" t="s">
        <v>2605</v>
      </c>
      <c r="F8933" s="3" t="s">
        <v>28</v>
      </c>
      <c r="G8933" s="3">
        <v>999</v>
      </c>
      <c r="H8933" s="3">
        <v>0</v>
      </c>
      <c r="I8933" s="3" t="s">
        <v>29</v>
      </c>
      <c r="J8933" s="3">
        <v>9.6603277000000001E-2</v>
      </c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</row>
    <row r="8934" spans="1:32">
      <c r="A8934" s="3" t="s">
        <v>9283</v>
      </c>
      <c r="B8934" s="3" t="s">
        <v>9194</v>
      </c>
      <c r="C8934" s="3" t="s">
        <v>26</v>
      </c>
      <c r="D8934" s="3">
        <v>1</v>
      </c>
      <c r="E8934" s="3" t="s">
        <v>2607</v>
      </c>
      <c r="F8934" s="3" t="s">
        <v>28</v>
      </c>
      <c r="G8934" s="3">
        <v>999</v>
      </c>
      <c r="H8934" s="3">
        <v>0</v>
      </c>
      <c r="I8934" s="3" t="s">
        <v>29</v>
      </c>
      <c r="J8934" s="3">
        <v>9.6603277000000001E-2</v>
      </c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</row>
    <row r="8935" spans="1:32">
      <c r="A8935" s="3" t="s">
        <v>9284</v>
      </c>
      <c r="B8935" s="3" t="s">
        <v>9194</v>
      </c>
      <c r="C8935" s="3" t="s">
        <v>26</v>
      </c>
      <c r="D8935" s="3">
        <v>1</v>
      </c>
      <c r="E8935" s="3" t="s">
        <v>2609</v>
      </c>
      <c r="F8935" s="3" t="s">
        <v>28</v>
      </c>
      <c r="G8935" s="3">
        <v>999</v>
      </c>
      <c r="H8935" s="3">
        <v>0</v>
      </c>
      <c r="I8935" s="3" t="s">
        <v>29</v>
      </c>
      <c r="J8935" s="3">
        <v>9.6603277000000001E-2</v>
      </c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</row>
    <row r="8936" spans="1:32">
      <c r="A8936" s="3" t="s">
        <v>9285</v>
      </c>
      <c r="B8936" s="3" t="s">
        <v>9194</v>
      </c>
      <c r="C8936" s="3" t="s">
        <v>26</v>
      </c>
      <c r="D8936" s="3">
        <v>1</v>
      </c>
      <c r="E8936" s="3" t="s">
        <v>2611</v>
      </c>
      <c r="F8936" s="3" t="s">
        <v>28</v>
      </c>
      <c r="G8936" s="3">
        <v>999</v>
      </c>
      <c r="H8936" s="3">
        <v>0</v>
      </c>
      <c r="I8936" s="3" t="s">
        <v>29</v>
      </c>
      <c r="J8936" s="3">
        <v>9.6603277000000001E-2</v>
      </c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</row>
    <row r="8937" spans="1:32">
      <c r="A8937" s="3" t="s">
        <v>9286</v>
      </c>
      <c r="B8937" s="3" t="s">
        <v>9194</v>
      </c>
      <c r="C8937" s="3" t="s">
        <v>26</v>
      </c>
      <c r="D8937" s="3">
        <v>1</v>
      </c>
      <c r="E8937" s="3" t="s">
        <v>2613</v>
      </c>
      <c r="F8937" s="3" t="s">
        <v>28</v>
      </c>
      <c r="G8937" s="3">
        <v>999</v>
      </c>
      <c r="H8937" s="3">
        <v>0</v>
      </c>
      <c r="I8937" s="3" t="s">
        <v>29</v>
      </c>
      <c r="J8937" s="3">
        <v>9.6603277000000001E-2</v>
      </c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</row>
    <row r="8938" spans="1:32">
      <c r="A8938" s="3" t="s">
        <v>9287</v>
      </c>
      <c r="B8938" s="3" t="s">
        <v>9194</v>
      </c>
      <c r="C8938" s="3" t="s">
        <v>26</v>
      </c>
      <c r="D8938" s="3">
        <v>1</v>
      </c>
      <c r="E8938" s="3" t="s">
        <v>2615</v>
      </c>
      <c r="F8938" s="3" t="s">
        <v>28</v>
      </c>
      <c r="G8938" s="3">
        <v>999</v>
      </c>
      <c r="H8938" s="3">
        <v>0</v>
      </c>
      <c r="I8938" s="3" t="s">
        <v>29</v>
      </c>
      <c r="J8938" s="3">
        <v>9.6603277000000001E-2</v>
      </c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</row>
    <row r="8939" spans="1:32">
      <c r="A8939" s="3" t="s">
        <v>9288</v>
      </c>
      <c r="B8939" s="3" t="s">
        <v>9194</v>
      </c>
      <c r="C8939" s="3" t="s">
        <v>26</v>
      </c>
      <c r="D8939" s="3">
        <v>1</v>
      </c>
      <c r="E8939" s="3" t="s">
        <v>2617</v>
      </c>
      <c r="F8939" s="3" t="s">
        <v>28</v>
      </c>
      <c r="G8939" s="3">
        <v>999</v>
      </c>
      <c r="H8939" s="3">
        <v>0</v>
      </c>
      <c r="I8939" s="3" t="s">
        <v>29</v>
      </c>
      <c r="J8939" s="3">
        <v>9.6603277000000001E-2</v>
      </c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</row>
    <row r="8940" spans="1:32">
      <c r="A8940" s="3" t="s">
        <v>9289</v>
      </c>
      <c r="B8940" s="3" t="s">
        <v>9194</v>
      </c>
      <c r="C8940" s="3" t="s">
        <v>26</v>
      </c>
      <c r="D8940" s="3">
        <v>1</v>
      </c>
      <c r="E8940" s="3" t="s">
        <v>2619</v>
      </c>
      <c r="F8940" s="3" t="s">
        <v>28</v>
      </c>
      <c r="G8940" s="3">
        <v>999</v>
      </c>
      <c r="H8940" s="3">
        <v>0</v>
      </c>
      <c r="I8940" s="3" t="s">
        <v>29</v>
      </c>
      <c r="J8940" s="3">
        <v>9.6603277000000001E-2</v>
      </c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</row>
    <row r="8941" spans="1:32">
      <c r="A8941" s="3" t="s">
        <v>2332</v>
      </c>
      <c r="B8941" s="3" t="s">
        <v>2333</v>
      </c>
      <c r="C8941" s="3" t="s">
        <v>26</v>
      </c>
      <c r="D8941" s="3">
        <v>1</v>
      </c>
      <c r="E8941" s="3" t="s">
        <v>27</v>
      </c>
      <c r="F8941" s="3" t="s">
        <v>28</v>
      </c>
      <c r="G8941" s="3">
        <v>999</v>
      </c>
      <c r="H8941" s="3">
        <v>0</v>
      </c>
      <c r="I8941" s="3" t="s">
        <v>29</v>
      </c>
      <c r="J8941" s="3">
        <v>9.6603277000000001E-2</v>
      </c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</row>
    <row r="8942" spans="1:32">
      <c r="A8942" s="3" t="s">
        <v>2334</v>
      </c>
      <c r="B8942" s="3" t="s">
        <v>2333</v>
      </c>
      <c r="C8942" s="3" t="s">
        <v>26</v>
      </c>
      <c r="D8942" s="3">
        <v>1</v>
      </c>
      <c r="E8942" s="3" t="s">
        <v>30</v>
      </c>
      <c r="F8942" s="3" t="s">
        <v>28</v>
      </c>
      <c r="G8942" s="3">
        <v>999</v>
      </c>
      <c r="H8942" s="3">
        <v>0</v>
      </c>
      <c r="I8942" s="3" t="s">
        <v>29</v>
      </c>
      <c r="J8942" s="3">
        <v>9.6603277000000001E-2</v>
      </c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</row>
    <row r="8943" spans="1:32">
      <c r="A8943" s="3" t="s">
        <v>2335</v>
      </c>
      <c r="B8943" s="3" t="s">
        <v>2333</v>
      </c>
      <c r="C8943" s="3" t="s">
        <v>26</v>
      </c>
      <c r="D8943" s="3">
        <v>1</v>
      </c>
      <c r="E8943" s="3" t="s">
        <v>31</v>
      </c>
      <c r="F8943" s="3" t="s">
        <v>28</v>
      </c>
      <c r="G8943" s="3">
        <v>16.997571730000001</v>
      </c>
      <c r="H8943" s="3">
        <v>0.74</v>
      </c>
      <c r="I8943" s="3" t="s">
        <v>68</v>
      </c>
      <c r="J8943" s="3">
        <v>9.6603277000000001E-2</v>
      </c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</row>
    <row r="8944" spans="1:32">
      <c r="A8944" s="3" t="s">
        <v>2336</v>
      </c>
      <c r="B8944" s="3" t="s">
        <v>2333</v>
      </c>
      <c r="C8944" s="3" t="s">
        <v>26</v>
      </c>
      <c r="D8944" s="3">
        <v>1</v>
      </c>
      <c r="E8944" s="3" t="s">
        <v>32</v>
      </c>
      <c r="F8944" s="3" t="s">
        <v>28</v>
      </c>
      <c r="G8944" s="3">
        <v>999</v>
      </c>
      <c r="H8944" s="3">
        <v>0</v>
      </c>
      <c r="I8944" s="3" t="s">
        <v>29</v>
      </c>
      <c r="J8944" s="3">
        <v>9.6603277000000001E-2</v>
      </c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</row>
    <row r="8945" spans="1:32">
      <c r="A8945" s="3" t="s">
        <v>2337</v>
      </c>
      <c r="B8945" s="3" t="s">
        <v>2333</v>
      </c>
      <c r="C8945" s="3" t="s">
        <v>26</v>
      </c>
      <c r="D8945" s="3">
        <v>1</v>
      </c>
      <c r="E8945" s="3" t="s">
        <v>33</v>
      </c>
      <c r="F8945" s="3" t="s">
        <v>28</v>
      </c>
      <c r="G8945" s="3">
        <v>999</v>
      </c>
      <c r="H8945" s="3">
        <v>0</v>
      </c>
      <c r="I8945" s="3" t="s">
        <v>29</v>
      </c>
      <c r="J8945" s="3">
        <v>9.6603277000000001E-2</v>
      </c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</row>
    <row r="8946" spans="1:32">
      <c r="A8946" s="3" t="s">
        <v>2338</v>
      </c>
      <c r="B8946" s="3" t="s">
        <v>2333</v>
      </c>
      <c r="C8946" s="3" t="s">
        <v>26</v>
      </c>
      <c r="D8946" s="3">
        <v>1</v>
      </c>
      <c r="E8946" s="3" t="s">
        <v>34</v>
      </c>
      <c r="F8946" s="3" t="s">
        <v>28</v>
      </c>
      <c r="G8946" s="3">
        <v>999</v>
      </c>
      <c r="H8946" s="3">
        <v>0</v>
      </c>
      <c r="I8946" s="3" t="s">
        <v>29</v>
      </c>
      <c r="J8946" s="3">
        <v>9.6603277000000001E-2</v>
      </c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</row>
    <row r="8947" spans="1:32">
      <c r="A8947" s="3" t="s">
        <v>2339</v>
      </c>
      <c r="B8947" s="3" t="s">
        <v>2333</v>
      </c>
      <c r="C8947" s="3" t="s">
        <v>26</v>
      </c>
      <c r="D8947" s="3">
        <v>1</v>
      </c>
      <c r="E8947" s="3" t="s">
        <v>35</v>
      </c>
      <c r="F8947" s="3" t="s">
        <v>28</v>
      </c>
      <c r="G8947" s="3">
        <v>17.704714729999999</v>
      </c>
      <c r="H8947" s="3">
        <v>0.96</v>
      </c>
      <c r="I8947" s="3" t="s">
        <v>68</v>
      </c>
      <c r="J8947" s="3">
        <v>9.6603277000000001E-2</v>
      </c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</row>
    <row r="8948" spans="1:32">
      <c r="A8948" s="3" t="s">
        <v>2340</v>
      </c>
      <c r="B8948" s="3" t="s">
        <v>2333</v>
      </c>
      <c r="C8948" s="3" t="s">
        <v>26</v>
      </c>
      <c r="D8948" s="3">
        <v>1</v>
      </c>
      <c r="E8948" s="3" t="s">
        <v>36</v>
      </c>
      <c r="F8948" s="3" t="s">
        <v>28</v>
      </c>
      <c r="G8948" s="3">
        <v>20.863771310000001</v>
      </c>
      <c r="H8948" s="3">
        <v>0.96</v>
      </c>
      <c r="I8948" s="3" t="s">
        <v>68</v>
      </c>
      <c r="J8948" s="3">
        <v>9.6603277000000001E-2</v>
      </c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</row>
    <row r="8949" spans="1:32">
      <c r="A8949" s="3" t="s">
        <v>2341</v>
      </c>
      <c r="B8949" s="3" t="s">
        <v>2333</v>
      </c>
      <c r="C8949" s="3" t="s">
        <v>26</v>
      </c>
      <c r="D8949" s="3">
        <v>1</v>
      </c>
      <c r="E8949" s="3" t="s">
        <v>37</v>
      </c>
      <c r="F8949" s="3" t="s">
        <v>28</v>
      </c>
      <c r="G8949" s="3">
        <v>999</v>
      </c>
      <c r="H8949" s="3">
        <v>0</v>
      </c>
      <c r="I8949" s="3" t="s">
        <v>29</v>
      </c>
      <c r="J8949" s="3">
        <v>9.6603277000000001E-2</v>
      </c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</row>
    <row r="8950" spans="1:32">
      <c r="A8950" s="3" t="s">
        <v>2342</v>
      </c>
      <c r="B8950" s="3" t="s">
        <v>2333</v>
      </c>
      <c r="C8950" s="3" t="s">
        <v>26</v>
      </c>
      <c r="D8950" s="3">
        <v>1</v>
      </c>
      <c r="E8950" s="3" t="s">
        <v>38</v>
      </c>
      <c r="F8950" s="3" t="s">
        <v>28</v>
      </c>
      <c r="G8950" s="3">
        <v>16.668793369999999</v>
      </c>
      <c r="H8950" s="3">
        <v>0.94</v>
      </c>
      <c r="I8950" s="3" t="s">
        <v>68</v>
      </c>
      <c r="J8950" s="3">
        <v>9.6603277000000001E-2</v>
      </c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</row>
    <row r="8951" spans="1:32">
      <c r="A8951" s="3" t="s">
        <v>2343</v>
      </c>
      <c r="B8951" s="3" t="s">
        <v>2333</v>
      </c>
      <c r="C8951" s="3" t="s">
        <v>26</v>
      </c>
      <c r="D8951" s="3">
        <v>1</v>
      </c>
      <c r="E8951" s="3" t="s">
        <v>39</v>
      </c>
      <c r="F8951" s="3" t="s">
        <v>28</v>
      </c>
      <c r="G8951" s="3">
        <v>999</v>
      </c>
      <c r="H8951" s="3">
        <v>0</v>
      </c>
      <c r="I8951" s="3" t="s">
        <v>29</v>
      </c>
      <c r="J8951" s="3">
        <v>9.6603277000000001E-2</v>
      </c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</row>
    <row r="8952" spans="1:32">
      <c r="A8952" s="3" t="s">
        <v>2344</v>
      </c>
      <c r="B8952" s="3" t="s">
        <v>2333</v>
      </c>
      <c r="C8952" s="3" t="s">
        <v>26</v>
      </c>
      <c r="D8952" s="3">
        <v>1</v>
      </c>
      <c r="E8952" s="3" t="s">
        <v>40</v>
      </c>
      <c r="F8952" s="3" t="s">
        <v>28</v>
      </c>
      <c r="G8952" s="3">
        <v>999</v>
      </c>
      <c r="H8952" s="3">
        <v>0</v>
      </c>
      <c r="I8952" s="3" t="s">
        <v>29</v>
      </c>
      <c r="J8952" s="3">
        <v>9.6603277000000001E-2</v>
      </c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</row>
    <row r="8953" spans="1:32">
      <c r="A8953" s="3" t="s">
        <v>2345</v>
      </c>
      <c r="B8953" s="3" t="s">
        <v>2333</v>
      </c>
      <c r="C8953" s="3" t="s">
        <v>26</v>
      </c>
      <c r="D8953" s="3">
        <v>1</v>
      </c>
      <c r="E8953" s="3" t="s">
        <v>41</v>
      </c>
      <c r="F8953" s="3" t="s">
        <v>28</v>
      </c>
      <c r="G8953" s="3">
        <v>18.942441710000001</v>
      </c>
      <c r="H8953" s="3">
        <v>0.68</v>
      </c>
      <c r="I8953" s="3" t="s">
        <v>68</v>
      </c>
      <c r="J8953" s="3">
        <v>9.6603277000000001E-2</v>
      </c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</row>
    <row r="8954" spans="1:32">
      <c r="A8954" s="3" t="s">
        <v>2346</v>
      </c>
      <c r="B8954" s="3" t="s">
        <v>2333</v>
      </c>
      <c r="C8954" s="3" t="s">
        <v>26</v>
      </c>
      <c r="D8954" s="3">
        <v>1</v>
      </c>
      <c r="E8954" s="3" t="s">
        <v>42</v>
      </c>
      <c r="F8954" s="3" t="s">
        <v>28</v>
      </c>
      <c r="G8954" s="3">
        <v>999</v>
      </c>
      <c r="H8954" s="3">
        <v>0</v>
      </c>
      <c r="I8954" s="3" t="s">
        <v>29</v>
      </c>
      <c r="J8954" s="3">
        <v>9.6603277000000001E-2</v>
      </c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</row>
    <row r="8955" spans="1:32">
      <c r="A8955" s="3" t="s">
        <v>2347</v>
      </c>
      <c r="B8955" s="3" t="s">
        <v>2333</v>
      </c>
      <c r="C8955" s="3" t="s">
        <v>26</v>
      </c>
      <c r="D8955" s="3">
        <v>1</v>
      </c>
      <c r="E8955" s="3" t="s">
        <v>43</v>
      </c>
      <c r="F8955" s="3" t="s">
        <v>28</v>
      </c>
      <c r="G8955" s="3">
        <v>999</v>
      </c>
      <c r="H8955" s="3">
        <v>0</v>
      </c>
      <c r="I8955" s="3" t="s">
        <v>29</v>
      </c>
      <c r="J8955" s="3">
        <v>9.6603277000000001E-2</v>
      </c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</row>
    <row r="8956" spans="1:32">
      <c r="A8956" s="3" t="s">
        <v>2348</v>
      </c>
      <c r="B8956" s="3" t="s">
        <v>2333</v>
      </c>
      <c r="C8956" s="3" t="s">
        <v>26</v>
      </c>
      <c r="D8956" s="3">
        <v>1</v>
      </c>
      <c r="E8956" s="3" t="s">
        <v>44</v>
      </c>
      <c r="F8956" s="3" t="s">
        <v>28</v>
      </c>
      <c r="G8956" s="3">
        <v>999</v>
      </c>
      <c r="H8956" s="3">
        <v>0</v>
      </c>
      <c r="I8956" s="3" t="s">
        <v>29</v>
      </c>
      <c r="J8956" s="3">
        <v>9.6603277000000001E-2</v>
      </c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</row>
    <row r="8957" spans="1:32">
      <c r="A8957" s="3" t="s">
        <v>2349</v>
      </c>
      <c r="B8957" s="3" t="s">
        <v>2333</v>
      </c>
      <c r="C8957" s="3" t="s">
        <v>26</v>
      </c>
      <c r="D8957" s="3">
        <v>1</v>
      </c>
      <c r="E8957" s="3" t="s">
        <v>45</v>
      </c>
      <c r="F8957" s="3" t="s">
        <v>28</v>
      </c>
      <c r="G8957" s="3">
        <v>999</v>
      </c>
      <c r="H8957" s="3">
        <v>0</v>
      </c>
      <c r="I8957" s="3" t="s">
        <v>29</v>
      </c>
      <c r="J8957" s="3">
        <v>9.6603277000000001E-2</v>
      </c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</row>
    <row r="8958" spans="1:32">
      <c r="A8958" s="3" t="s">
        <v>2350</v>
      </c>
      <c r="B8958" s="3" t="s">
        <v>2333</v>
      </c>
      <c r="C8958" s="3" t="s">
        <v>26</v>
      </c>
      <c r="D8958" s="3">
        <v>1</v>
      </c>
      <c r="E8958" s="3" t="s">
        <v>46</v>
      </c>
      <c r="F8958" s="3" t="s">
        <v>28</v>
      </c>
      <c r="G8958" s="3">
        <v>999</v>
      </c>
      <c r="H8958" s="3">
        <v>0</v>
      </c>
      <c r="I8958" s="3" t="s">
        <v>29</v>
      </c>
      <c r="J8958" s="3">
        <v>9.6603277000000001E-2</v>
      </c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</row>
    <row r="8959" spans="1:32">
      <c r="A8959" s="3" t="s">
        <v>2351</v>
      </c>
      <c r="B8959" s="3" t="s">
        <v>2333</v>
      </c>
      <c r="C8959" s="3" t="s">
        <v>26</v>
      </c>
      <c r="D8959" s="3">
        <v>1</v>
      </c>
      <c r="E8959" s="3" t="s">
        <v>47</v>
      </c>
      <c r="F8959" s="3" t="s">
        <v>28</v>
      </c>
      <c r="G8959" s="3">
        <v>999</v>
      </c>
      <c r="H8959" s="3">
        <v>0</v>
      </c>
      <c r="I8959" s="3" t="s">
        <v>29</v>
      </c>
      <c r="J8959" s="3">
        <v>9.6603277000000001E-2</v>
      </c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</row>
    <row r="8960" spans="1:32">
      <c r="A8960" s="3" t="s">
        <v>2352</v>
      </c>
      <c r="B8960" s="3" t="s">
        <v>2333</v>
      </c>
      <c r="C8960" s="3" t="s">
        <v>26</v>
      </c>
      <c r="D8960" s="3">
        <v>1</v>
      </c>
      <c r="E8960" s="3" t="s">
        <v>48</v>
      </c>
      <c r="F8960" s="3" t="s">
        <v>28</v>
      </c>
      <c r="G8960" s="3">
        <v>999</v>
      </c>
      <c r="H8960" s="3">
        <v>0</v>
      </c>
      <c r="I8960" s="3" t="s">
        <v>29</v>
      </c>
      <c r="J8960" s="3">
        <v>9.6603277000000001E-2</v>
      </c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</row>
    <row r="8961" spans="1:32">
      <c r="A8961" s="3" t="s">
        <v>2353</v>
      </c>
      <c r="B8961" s="3" t="s">
        <v>2333</v>
      </c>
      <c r="C8961" s="3" t="s">
        <v>26</v>
      </c>
      <c r="D8961" s="3">
        <v>1</v>
      </c>
      <c r="E8961" s="3" t="s">
        <v>49</v>
      </c>
      <c r="F8961" s="3" t="s">
        <v>28</v>
      </c>
      <c r="G8961" s="3">
        <v>999</v>
      </c>
      <c r="H8961" s="3">
        <v>0</v>
      </c>
      <c r="I8961" s="3" t="s">
        <v>29</v>
      </c>
      <c r="J8961" s="3">
        <v>9.6603277000000001E-2</v>
      </c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</row>
    <row r="8962" spans="1:32">
      <c r="A8962" s="3" t="s">
        <v>2354</v>
      </c>
      <c r="B8962" s="3" t="s">
        <v>2333</v>
      </c>
      <c r="C8962" s="3" t="s">
        <v>26</v>
      </c>
      <c r="D8962" s="3">
        <v>1</v>
      </c>
      <c r="E8962" s="3" t="s">
        <v>50</v>
      </c>
      <c r="F8962" s="3" t="s">
        <v>28</v>
      </c>
      <c r="G8962" s="3">
        <v>19.48196776</v>
      </c>
      <c r="H8962" s="3">
        <v>0.85</v>
      </c>
      <c r="I8962" s="3" t="s">
        <v>68</v>
      </c>
      <c r="J8962" s="3">
        <v>9.6603277000000001E-2</v>
      </c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</row>
    <row r="8963" spans="1:32">
      <c r="A8963" s="3" t="s">
        <v>2355</v>
      </c>
      <c r="B8963" s="3" t="s">
        <v>2333</v>
      </c>
      <c r="C8963" s="3" t="s">
        <v>26</v>
      </c>
      <c r="D8963" s="3">
        <v>1</v>
      </c>
      <c r="E8963" s="3" t="s">
        <v>51</v>
      </c>
      <c r="F8963" s="3" t="s">
        <v>28</v>
      </c>
      <c r="G8963" s="3">
        <v>999</v>
      </c>
      <c r="H8963" s="3">
        <v>0</v>
      </c>
      <c r="I8963" s="3" t="s">
        <v>29</v>
      </c>
      <c r="J8963" s="3">
        <v>9.6603277000000001E-2</v>
      </c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</row>
    <row r="8964" spans="1:32">
      <c r="A8964" s="3" t="s">
        <v>2356</v>
      </c>
      <c r="B8964" s="3" t="s">
        <v>2333</v>
      </c>
      <c r="C8964" s="3" t="s">
        <v>26</v>
      </c>
      <c r="D8964" s="3">
        <v>1</v>
      </c>
      <c r="E8964" s="3" t="s">
        <v>52</v>
      </c>
      <c r="F8964" s="3" t="s">
        <v>28</v>
      </c>
      <c r="G8964" s="3">
        <v>999</v>
      </c>
      <c r="H8964" s="3">
        <v>0</v>
      </c>
      <c r="I8964" s="3" t="s">
        <v>29</v>
      </c>
      <c r="J8964" s="3">
        <v>9.6603277000000001E-2</v>
      </c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</row>
    <row r="8965" spans="1:32">
      <c r="A8965" s="3" t="s">
        <v>2357</v>
      </c>
      <c r="B8965" s="3" t="s">
        <v>2333</v>
      </c>
      <c r="C8965" s="3" t="s">
        <v>26</v>
      </c>
      <c r="D8965" s="3">
        <v>1</v>
      </c>
      <c r="E8965" s="3" t="s">
        <v>53</v>
      </c>
      <c r="F8965" s="3" t="s">
        <v>28</v>
      </c>
      <c r="G8965" s="3">
        <v>999</v>
      </c>
      <c r="H8965" s="3">
        <v>0</v>
      </c>
      <c r="I8965" s="3" t="s">
        <v>29</v>
      </c>
      <c r="J8965" s="3">
        <v>9.6603277000000001E-2</v>
      </c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</row>
    <row r="8966" spans="1:32">
      <c r="A8966" s="3" t="s">
        <v>2358</v>
      </c>
      <c r="B8966" s="3" t="s">
        <v>2333</v>
      </c>
      <c r="C8966" s="3" t="s">
        <v>26</v>
      </c>
      <c r="D8966" s="3">
        <v>1</v>
      </c>
      <c r="E8966" s="3" t="s">
        <v>54</v>
      </c>
      <c r="F8966" s="3" t="s">
        <v>28</v>
      </c>
      <c r="G8966" s="3">
        <v>21.20116578</v>
      </c>
      <c r="H8966" s="3">
        <v>0.99</v>
      </c>
      <c r="I8966" s="3" t="s">
        <v>68</v>
      </c>
      <c r="J8966" s="3">
        <v>9.6603277000000001E-2</v>
      </c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</row>
    <row r="8967" spans="1:32">
      <c r="A8967" s="3" t="s">
        <v>2359</v>
      </c>
      <c r="B8967" s="3" t="s">
        <v>2333</v>
      </c>
      <c r="C8967" s="3" t="s">
        <v>26</v>
      </c>
      <c r="D8967" s="3">
        <v>1</v>
      </c>
      <c r="E8967" s="3" t="s">
        <v>55</v>
      </c>
      <c r="F8967" s="3" t="s">
        <v>28</v>
      </c>
      <c r="G8967" s="3">
        <v>18.588501820000001</v>
      </c>
      <c r="H8967" s="3">
        <v>0.96</v>
      </c>
      <c r="I8967" s="3" t="s">
        <v>68</v>
      </c>
      <c r="J8967" s="3">
        <v>9.6603277000000001E-2</v>
      </c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</row>
    <row r="8968" spans="1:32">
      <c r="A8968" s="3" t="s">
        <v>2360</v>
      </c>
      <c r="B8968" s="3" t="s">
        <v>2333</v>
      </c>
      <c r="C8968" s="3" t="s">
        <v>26</v>
      </c>
      <c r="D8968" s="3">
        <v>1</v>
      </c>
      <c r="E8968" s="3" t="s">
        <v>56</v>
      </c>
      <c r="F8968" s="3" t="s">
        <v>28</v>
      </c>
      <c r="G8968" s="3">
        <v>21.139809620000001</v>
      </c>
      <c r="H8968" s="3">
        <v>0.92</v>
      </c>
      <c r="I8968" s="3" t="s">
        <v>68</v>
      </c>
      <c r="J8968" s="3">
        <v>9.6603277000000001E-2</v>
      </c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</row>
    <row r="8969" spans="1:32">
      <c r="A8969" s="3" t="s">
        <v>2361</v>
      </c>
      <c r="B8969" s="3" t="s">
        <v>2333</v>
      </c>
      <c r="C8969" s="3" t="s">
        <v>26</v>
      </c>
      <c r="D8969" s="3">
        <v>1</v>
      </c>
      <c r="E8969" s="3" t="s">
        <v>57</v>
      </c>
      <c r="F8969" s="3" t="s">
        <v>28</v>
      </c>
      <c r="G8969" s="3">
        <v>24.296834830000002</v>
      </c>
      <c r="H8969" s="3">
        <v>0.96</v>
      </c>
      <c r="I8969" s="3" t="s">
        <v>68</v>
      </c>
      <c r="J8969" s="3">
        <v>9.6603277000000001E-2</v>
      </c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</row>
    <row r="8970" spans="1:32">
      <c r="A8970" s="3" t="s">
        <v>2362</v>
      </c>
      <c r="B8970" s="3" t="s">
        <v>2333</v>
      </c>
      <c r="C8970" s="3" t="s">
        <v>26</v>
      </c>
      <c r="D8970" s="3">
        <v>1</v>
      </c>
      <c r="E8970" s="3" t="s">
        <v>58</v>
      </c>
      <c r="F8970" s="3" t="s">
        <v>28</v>
      </c>
      <c r="G8970" s="3">
        <v>999</v>
      </c>
      <c r="H8970" s="3">
        <v>0</v>
      </c>
      <c r="I8970" s="3" t="s">
        <v>29</v>
      </c>
      <c r="J8970" s="3">
        <v>9.6603277000000001E-2</v>
      </c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</row>
    <row r="8971" spans="1:32">
      <c r="A8971" s="3" t="s">
        <v>2363</v>
      </c>
      <c r="B8971" s="3" t="s">
        <v>2333</v>
      </c>
      <c r="C8971" s="3" t="s">
        <v>26</v>
      </c>
      <c r="D8971" s="3">
        <v>1</v>
      </c>
      <c r="E8971" s="3" t="s">
        <v>59</v>
      </c>
      <c r="F8971" s="3" t="s">
        <v>28</v>
      </c>
      <c r="G8971" s="3">
        <v>20.898200620000001</v>
      </c>
      <c r="H8971" s="3">
        <v>0.95</v>
      </c>
      <c r="I8971" s="3" t="s">
        <v>68</v>
      </c>
      <c r="J8971" s="3">
        <v>9.6603277000000001E-2</v>
      </c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</row>
    <row r="8972" spans="1:32">
      <c r="A8972" s="3" t="s">
        <v>2364</v>
      </c>
      <c r="B8972" s="3" t="s">
        <v>2333</v>
      </c>
      <c r="C8972" s="3" t="s">
        <v>26</v>
      </c>
      <c r="D8972" s="3">
        <v>1</v>
      </c>
      <c r="E8972" s="3" t="s">
        <v>60</v>
      </c>
      <c r="F8972" s="3" t="s">
        <v>28</v>
      </c>
      <c r="G8972" s="3">
        <v>21.923024560000002</v>
      </c>
      <c r="H8972" s="3">
        <v>0.93</v>
      </c>
      <c r="I8972" s="3" t="s">
        <v>68</v>
      </c>
      <c r="J8972" s="3">
        <v>9.6603277000000001E-2</v>
      </c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</row>
    <row r="8973" spans="1:32">
      <c r="A8973" s="3" t="s">
        <v>2365</v>
      </c>
      <c r="B8973" s="3" t="s">
        <v>2333</v>
      </c>
      <c r="C8973" s="3" t="s">
        <v>26</v>
      </c>
      <c r="D8973" s="3">
        <v>1</v>
      </c>
      <c r="E8973" s="3" t="s">
        <v>61</v>
      </c>
      <c r="F8973" s="3" t="s">
        <v>28</v>
      </c>
      <c r="G8973" s="3">
        <v>999</v>
      </c>
      <c r="H8973" s="3">
        <v>0</v>
      </c>
      <c r="I8973" s="3" t="s">
        <v>29</v>
      </c>
      <c r="J8973" s="3">
        <v>9.6603277000000001E-2</v>
      </c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</row>
    <row r="8974" spans="1:32">
      <c r="A8974" s="3" t="s">
        <v>2366</v>
      </c>
      <c r="B8974" s="3" t="s">
        <v>2333</v>
      </c>
      <c r="C8974" s="3" t="s">
        <v>26</v>
      </c>
      <c r="D8974" s="3">
        <v>1</v>
      </c>
      <c r="E8974" s="3" t="s">
        <v>62</v>
      </c>
      <c r="F8974" s="3" t="s">
        <v>28</v>
      </c>
      <c r="G8974" s="3">
        <v>31.119105179999998</v>
      </c>
      <c r="H8974" s="3">
        <v>0.15</v>
      </c>
      <c r="I8974" s="3" t="s">
        <v>29</v>
      </c>
      <c r="J8974" s="3">
        <v>9.6603277000000001E-2</v>
      </c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</row>
    <row r="8975" spans="1:32">
      <c r="A8975" s="3" t="s">
        <v>2367</v>
      </c>
      <c r="B8975" s="3" t="s">
        <v>2333</v>
      </c>
      <c r="C8975" s="3" t="s">
        <v>26</v>
      </c>
      <c r="D8975" s="3">
        <v>1</v>
      </c>
      <c r="E8975" s="3" t="s">
        <v>63</v>
      </c>
      <c r="F8975" s="3" t="s">
        <v>28</v>
      </c>
      <c r="G8975" s="3">
        <v>999</v>
      </c>
      <c r="H8975" s="3">
        <v>0</v>
      </c>
      <c r="I8975" s="3" t="s">
        <v>29</v>
      </c>
      <c r="J8975" s="3">
        <v>9.6603277000000001E-2</v>
      </c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</row>
    <row r="8976" spans="1:32">
      <c r="A8976" s="3" t="s">
        <v>2368</v>
      </c>
      <c r="B8976" s="3" t="s">
        <v>2333</v>
      </c>
      <c r="C8976" s="3" t="s">
        <v>26</v>
      </c>
      <c r="D8976" s="3">
        <v>1</v>
      </c>
      <c r="E8976" s="3" t="s">
        <v>64</v>
      </c>
      <c r="F8976" s="3" t="s">
        <v>28</v>
      </c>
      <c r="G8976" s="3">
        <v>30.458793159999999</v>
      </c>
      <c r="H8976" s="3">
        <v>0.72</v>
      </c>
      <c r="I8976" s="3" t="s">
        <v>68</v>
      </c>
      <c r="J8976" s="3">
        <v>9.6603277000000001E-2</v>
      </c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</row>
    <row r="8977" spans="1:32">
      <c r="A8977" s="3" t="s">
        <v>2369</v>
      </c>
      <c r="B8977" s="3" t="s">
        <v>2333</v>
      </c>
      <c r="C8977" s="3" t="s">
        <v>26</v>
      </c>
      <c r="D8977" s="3">
        <v>1</v>
      </c>
      <c r="E8977" s="3" t="s">
        <v>65</v>
      </c>
      <c r="F8977" s="3" t="s">
        <v>28</v>
      </c>
      <c r="G8977" s="3">
        <v>21.313682620000002</v>
      </c>
      <c r="H8977" s="3">
        <v>0.8</v>
      </c>
      <c r="I8977" s="3" t="s">
        <v>68</v>
      </c>
      <c r="J8977" s="3">
        <v>9.6603277000000001E-2</v>
      </c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</row>
    <row r="8978" spans="1:32">
      <c r="A8978" s="3" t="s">
        <v>2370</v>
      </c>
      <c r="B8978" s="3" t="s">
        <v>2333</v>
      </c>
      <c r="C8978" s="3" t="s">
        <v>26</v>
      </c>
      <c r="D8978" s="3">
        <v>1</v>
      </c>
      <c r="E8978" s="3" t="s">
        <v>66</v>
      </c>
      <c r="F8978" s="3" t="s">
        <v>28</v>
      </c>
      <c r="G8978" s="3">
        <v>21.522971900000002</v>
      </c>
      <c r="H8978" s="3">
        <v>0.93</v>
      </c>
      <c r="I8978" s="3" t="s">
        <v>68</v>
      </c>
      <c r="J8978" s="3">
        <v>9.6603277000000001E-2</v>
      </c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</row>
    <row r="8979" spans="1:32">
      <c r="A8979" s="3" t="s">
        <v>2371</v>
      </c>
      <c r="B8979" s="3" t="s">
        <v>2333</v>
      </c>
      <c r="C8979" s="3" t="s">
        <v>26</v>
      </c>
      <c r="D8979" s="3">
        <v>1</v>
      </c>
      <c r="E8979" s="3" t="s">
        <v>67</v>
      </c>
      <c r="F8979" s="3" t="s">
        <v>28</v>
      </c>
      <c r="G8979" s="3">
        <v>22.85987484</v>
      </c>
      <c r="H8979" s="3">
        <v>0.92</v>
      </c>
      <c r="I8979" s="3" t="s">
        <v>68</v>
      </c>
      <c r="J8979" s="3">
        <v>9.6603277000000001E-2</v>
      </c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</row>
    <row r="8980" spans="1:32">
      <c r="A8980" s="3" t="s">
        <v>2372</v>
      </c>
      <c r="B8980" s="3" t="s">
        <v>2333</v>
      </c>
      <c r="C8980" s="3" t="s">
        <v>26</v>
      </c>
      <c r="D8980" s="3">
        <v>1</v>
      </c>
      <c r="E8980" s="3" t="s">
        <v>69</v>
      </c>
      <c r="F8980" s="3" t="s">
        <v>28</v>
      </c>
      <c r="G8980" s="3">
        <v>999</v>
      </c>
      <c r="H8980" s="3">
        <v>0</v>
      </c>
      <c r="I8980" s="3" t="s">
        <v>29</v>
      </c>
      <c r="J8980" s="3">
        <v>9.6603277000000001E-2</v>
      </c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</row>
    <row r="8981" spans="1:32">
      <c r="A8981" s="3" t="s">
        <v>2373</v>
      </c>
      <c r="B8981" s="3" t="s">
        <v>2333</v>
      </c>
      <c r="C8981" s="3" t="s">
        <v>26</v>
      </c>
      <c r="D8981" s="3">
        <v>1</v>
      </c>
      <c r="E8981" s="3" t="s">
        <v>70</v>
      </c>
      <c r="F8981" s="3" t="s">
        <v>28</v>
      </c>
      <c r="G8981" s="3">
        <v>23.78877108</v>
      </c>
      <c r="H8981" s="3">
        <v>0.95</v>
      </c>
      <c r="I8981" s="3" t="s">
        <v>68</v>
      </c>
      <c r="J8981" s="3">
        <v>9.6603277000000001E-2</v>
      </c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</row>
    <row r="8982" spans="1:32">
      <c r="A8982" s="3" t="s">
        <v>2374</v>
      </c>
      <c r="B8982" s="3" t="s">
        <v>2333</v>
      </c>
      <c r="C8982" s="3" t="s">
        <v>26</v>
      </c>
      <c r="D8982" s="3">
        <v>1</v>
      </c>
      <c r="E8982" s="3" t="s">
        <v>71</v>
      </c>
      <c r="F8982" s="3" t="s">
        <v>28</v>
      </c>
      <c r="G8982" s="3">
        <v>22.910819050000001</v>
      </c>
      <c r="H8982" s="3">
        <v>0.95</v>
      </c>
      <c r="I8982" s="3" t="s">
        <v>68</v>
      </c>
      <c r="J8982" s="3">
        <v>9.6603277000000001E-2</v>
      </c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</row>
    <row r="8983" spans="1:32">
      <c r="A8983" s="3" t="s">
        <v>2375</v>
      </c>
      <c r="B8983" s="3" t="s">
        <v>2333</v>
      </c>
      <c r="C8983" s="3" t="s">
        <v>26</v>
      </c>
      <c r="D8983" s="3">
        <v>1</v>
      </c>
      <c r="E8983" s="3" t="s">
        <v>72</v>
      </c>
      <c r="F8983" s="3" t="s">
        <v>28</v>
      </c>
      <c r="G8983" s="3">
        <v>999</v>
      </c>
      <c r="H8983" s="3">
        <v>0</v>
      </c>
      <c r="I8983" s="3" t="s">
        <v>29</v>
      </c>
      <c r="J8983" s="3">
        <v>9.6603277000000001E-2</v>
      </c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</row>
    <row r="8984" spans="1:32">
      <c r="A8984" s="3" t="s">
        <v>2376</v>
      </c>
      <c r="B8984" s="3" t="s">
        <v>2333</v>
      </c>
      <c r="C8984" s="3" t="s">
        <v>26</v>
      </c>
      <c r="D8984" s="3">
        <v>1</v>
      </c>
      <c r="E8984" s="3" t="s">
        <v>73</v>
      </c>
      <c r="F8984" s="3" t="s">
        <v>28</v>
      </c>
      <c r="G8984" s="3">
        <v>17.895693600000001</v>
      </c>
      <c r="H8984" s="3">
        <v>0.96</v>
      </c>
      <c r="I8984" s="3" t="s">
        <v>68</v>
      </c>
      <c r="J8984" s="3">
        <v>9.6603277000000001E-2</v>
      </c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</row>
    <row r="8985" spans="1:32">
      <c r="A8985" s="3" t="s">
        <v>2377</v>
      </c>
      <c r="B8985" s="3" t="s">
        <v>2333</v>
      </c>
      <c r="C8985" s="3" t="s">
        <v>26</v>
      </c>
      <c r="D8985" s="3">
        <v>1</v>
      </c>
      <c r="E8985" s="3" t="s">
        <v>74</v>
      </c>
      <c r="F8985" s="3" t="s">
        <v>28</v>
      </c>
      <c r="G8985" s="3">
        <v>999</v>
      </c>
      <c r="H8985" s="3">
        <v>0</v>
      </c>
      <c r="I8985" s="3" t="s">
        <v>29</v>
      </c>
      <c r="J8985" s="3">
        <v>9.6603277000000001E-2</v>
      </c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</row>
    <row r="8986" spans="1:32">
      <c r="A8986" s="3" t="s">
        <v>2378</v>
      </c>
      <c r="B8986" s="3" t="s">
        <v>2333</v>
      </c>
      <c r="C8986" s="3" t="s">
        <v>26</v>
      </c>
      <c r="D8986" s="3">
        <v>1</v>
      </c>
      <c r="E8986" s="3" t="s">
        <v>75</v>
      </c>
      <c r="F8986" s="3" t="s">
        <v>28</v>
      </c>
      <c r="G8986" s="3">
        <v>999</v>
      </c>
      <c r="H8986" s="3">
        <v>0</v>
      </c>
      <c r="I8986" s="3" t="s">
        <v>29</v>
      </c>
      <c r="J8986" s="3">
        <v>9.6603277000000001E-2</v>
      </c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</row>
    <row r="8987" spans="1:32">
      <c r="A8987" s="3" t="s">
        <v>2379</v>
      </c>
      <c r="B8987" s="3" t="s">
        <v>2333</v>
      </c>
      <c r="C8987" s="3" t="s">
        <v>26</v>
      </c>
      <c r="D8987" s="3">
        <v>1</v>
      </c>
      <c r="E8987" s="3" t="s">
        <v>76</v>
      </c>
      <c r="F8987" s="3" t="s">
        <v>28</v>
      </c>
      <c r="G8987" s="3">
        <v>999</v>
      </c>
      <c r="H8987" s="3">
        <v>0</v>
      </c>
      <c r="I8987" s="3" t="s">
        <v>29</v>
      </c>
      <c r="J8987" s="3">
        <v>9.6603277000000001E-2</v>
      </c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</row>
    <row r="8988" spans="1:32">
      <c r="A8988" s="3" t="s">
        <v>2380</v>
      </c>
      <c r="B8988" s="3" t="s">
        <v>2333</v>
      </c>
      <c r="C8988" s="3" t="s">
        <v>26</v>
      </c>
      <c r="D8988" s="3">
        <v>1</v>
      </c>
      <c r="E8988" s="3" t="s">
        <v>77</v>
      </c>
      <c r="F8988" s="3" t="s">
        <v>28</v>
      </c>
      <c r="G8988" s="3">
        <v>999</v>
      </c>
      <c r="H8988" s="3">
        <v>0</v>
      </c>
      <c r="I8988" s="3" t="s">
        <v>29</v>
      </c>
      <c r="J8988" s="3">
        <v>9.6603277000000001E-2</v>
      </c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</row>
    <row r="8989" spans="1:32">
      <c r="A8989" s="3" t="s">
        <v>9290</v>
      </c>
      <c r="B8989" s="3" t="s">
        <v>2333</v>
      </c>
      <c r="C8989" s="3" t="s">
        <v>26</v>
      </c>
      <c r="D8989" s="3">
        <v>1</v>
      </c>
      <c r="E8989" s="3" t="s">
        <v>2525</v>
      </c>
      <c r="F8989" s="3" t="s">
        <v>28</v>
      </c>
      <c r="G8989" s="3">
        <v>21.038709319999999</v>
      </c>
      <c r="H8989" s="3">
        <v>0.95</v>
      </c>
      <c r="I8989" s="3" t="s">
        <v>68</v>
      </c>
      <c r="J8989" s="3">
        <v>9.6603277000000001E-2</v>
      </c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</row>
    <row r="8990" spans="1:32">
      <c r="A8990" s="3" t="s">
        <v>9291</v>
      </c>
      <c r="B8990" s="3" t="s">
        <v>2333</v>
      </c>
      <c r="C8990" s="3" t="s">
        <v>26</v>
      </c>
      <c r="D8990" s="3">
        <v>1</v>
      </c>
      <c r="E8990" s="3" t="s">
        <v>2527</v>
      </c>
      <c r="F8990" s="3" t="s">
        <v>28</v>
      </c>
      <c r="G8990" s="3">
        <v>16.013119889999999</v>
      </c>
      <c r="H8990" s="3">
        <v>0.84</v>
      </c>
      <c r="I8990" s="3" t="s">
        <v>68</v>
      </c>
      <c r="J8990" s="3">
        <v>9.6603277000000001E-2</v>
      </c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</row>
    <row r="8991" spans="1:32">
      <c r="A8991" s="3" t="s">
        <v>9292</v>
      </c>
      <c r="B8991" s="3" t="s">
        <v>2333</v>
      </c>
      <c r="C8991" s="3" t="s">
        <v>26</v>
      </c>
      <c r="D8991" s="3">
        <v>1</v>
      </c>
      <c r="E8991" s="3" t="s">
        <v>2529</v>
      </c>
      <c r="F8991" s="3" t="s">
        <v>28</v>
      </c>
      <c r="G8991" s="3">
        <v>999</v>
      </c>
      <c r="H8991" s="3">
        <v>0</v>
      </c>
      <c r="I8991" s="3" t="s">
        <v>29</v>
      </c>
      <c r="J8991" s="3">
        <v>9.6603277000000001E-2</v>
      </c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</row>
    <row r="8992" spans="1:32">
      <c r="A8992" s="3" t="s">
        <v>9293</v>
      </c>
      <c r="B8992" s="3" t="s">
        <v>2333</v>
      </c>
      <c r="C8992" s="3" t="s">
        <v>26</v>
      </c>
      <c r="D8992" s="3">
        <v>1</v>
      </c>
      <c r="E8992" s="3" t="s">
        <v>2531</v>
      </c>
      <c r="F8992" s="3" t="s">
        <v>28</v>
      </c>
      <c r="G8992" s="3">
        <v>999</v>
      </c>
      <c r="H8992" s="3">
        <v>0</v>
      </c>
      <c r="I8992" s="3" t="s">
        <v>29</v>
      </c>
      <c r="J8992" s="3">
        <v>9.6603277000000001E-2</v>
      </c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</row>
    <row r="8993" spans="1:32">
      <c r="A8993" s="3" t="s">
        <v>9294</v>
      </c>
      <c r="B8993" s="3" t="s">
        <v>2333</v>
      </c>
      <c r="C8993" s="3" t="s">
        <v>26</v>
      </c>
      <c r="D8993" s="3">
        <v>1</v>
      </c>
      <c r="E8993" s="3" t="s">
        <v>2533</v>
      </c>
      <c r="F8993" s="3" t="s">
        <v>28</v>
      </c>
      <c r="G8993" s="3">
        <v>17.7037011</v>
      </c>
      <c r="H8993" s="3">
        <v>0.81</v>
      </c>
      <c r="I8993" s="3" t="s">
        <v>68</v>
      </c>
      <c r="J8993" s="3">
        <v>9.6603277000000001E-2</v>
      </c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</row>
    <row r="8994" spans="1:32">
      <c r="A8994" s="3" t="s">
        <v>9295</v>
      </c>
      <c r="B8994" s="3" t="s">
        <v>2333</v>
      </c>
      <c r="C8994" s="3" t="s">
        <v>26</v>
      </c>
      <c r="D8994" s="3">
        <v>1</v>
      </c>
      <c r="E8994" s="3" t="s">
        <v>2535</v>
      </c>
      <c r="F8994" s="3" t="s">
        <v>28</v>
      </c>
      <c r="G8994" s="3">
        <v>18.76861572</v>
      </c>
      <c r="H8994" s="3">
        <v>0.93</v>
      </c>
      <c r="I8994" s="3" t="s">
        <v>68</v>
      </c>
      <c r="J8994" s="3">
        <v>9.6603277000000001E-2</v>
      </c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</row>
    <row r="8995" spans="1:32">
      <c r="A8995" s="3" t="s">
        <v>9296</v>
      </c>
      <c r="B8995" s="3" t="s">
        <v>2333</v>
      </c>
      <c r="C8995" s="3" t="s">
        <v>26</v>
      </c>
      <c r="D8995" s="3">
        <v>1</v>
      </c>
      <c r="E8995" s="3" t="s">
        <v>2537</v>
      </c>
      <c r="F8995" s="3" t="s">
        <v>28</v>
      </c>
      <c r="G8995" s="3">
        <v>999</v>
      </c>
      <c r="H8995" s="3">
        <v>0</v>
      </c>
      <c r="I8995" s="3" t="s">
        <v>29</v>
      </c>
      <c r="J8995" s="3">
        <v>9.6603277000000001E-2</v>
      </c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</row>
    <row r="8996" spans="1:32">
      <c r="A8996" s="3" t="s">
        <v>9297</v>
      </c>
      <c r="B8996" s="3" t="s">
        <v>2333</v>
      </c>
      <c r="C8996" s="3" t="s">
        <v>26</v>
      </c>
      <c r="D8996" s="3">
        <v>1</v>
      </c>
      <c r="E8996" s="3" t="s">
        <v>2539</v>
      </c>
      <c r="F8996" s="3" t="s">
        <v>28</v>
      </c>
      <c r="G8996" s="3">
        <v>999</v>
      </c>
      <c r="H8996" s="3">
        <v>0</v>
      </c>
      <c r="I8996" s="3" t="s">
        <v>29</v>
      </c>
      <c r="J8996" s="3">
        <v>9.6603277000000001E-2</v>
      </c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</row>
    <row r="8997" spans="1:32">
      <c r="A8997" s="3" t="s">
        <v>9298</v>
      </c>
      <c r="B8997" s="3" t="s">
        <v>2333</v>
      </c>
      <c r="C8997" s="3" t="s">
        <v>26</v>
      </c>
      <c r="D8997" s="3">
        <v>1</v>
      </c>
      <c r="E8997" s="3" t="s">
        <v>2541</v>
      </c>
      <c r="F8997" s="3" t="s">
        <v>28</v>
      </c>
      <c r="G8997" s="3">
        <v>21.92513246</v>
      </c>
      <c r="H8997" s="3">
        <v>0.9</v>
      </c>
      <c r="I8997" s="3" t="s">
        <v>68</v>
      </c>
      <c r="J8997" s="3">
        <v>9.6603277000000001E-2</v>
      </c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</row>
    <row r="8998" spans="1:32">
      <c r="A8998" s="3" t="s">
        <v>9299</v>
      </c>
      <c r="B8998" s="3" t="s">
        <v>2333</v>
      </c>
      <c r="C8998" s="3" t="s">
        <v>26</v>
      </c>
      <c r="D8998" s="3">
        <v>1</v>
      </c>
      <c r="E8998" s="3" t="s">
        <v>2543</v>
      </c>
      <c r="F8998" s="3" t="s">
        <v>28</v>
      </c>
      <c r="G8998" s="3">
        <v>999</v>
      </c>
      <c r="H8998" s="3">
        <v>0</v>
      </c>
      <c r="I8998" s="3" t="s">
        <v>29</v>
      </c>
      <c r="J8998" s="3">
        <v>9.6603277000000001E-2</v>
      </c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</row>
    <row r="8999" spans="1:32">
      <c r="A8999" s="3" t="s">
        <v>9300</v>
      </c>
      <c r="B8999" s="3" t="s">
        <v>2333</v>
      </c>
      <c r="C8999" s="3" t="s">
        <v>26</v>
      </c>
      <c r="D8999" s="3">
        <v>1</v>
      </c>
      <c r="E8999" s="3" t="s">
        <v>2545</v>
      </c>
      <c r="F8999" s="3" t="s">
        <v>28</v>
      </c>
      <c r="G8999" s="3">
        <v>999</v>
      </c>
      <c r="H8999" s="3">
        <v>0</v>
      </c>
      <c r="I8999" s="3" t="s">
        <v>29</v>
      </c>
      <c r="J8999" s="3">
        <v>9.6603277000000001E-2</v>
      </c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</row>
    <row r="9000" spans="1:32">
      <c r="A9000" s="3" t="s">
        <v>9301</v>
      </c>
      <c r="B9000" s="3" t="s">
        <v>2333</v>
      </c>
      <c r="C9000" s="3" t="s">
        <v>26</v>
      </c>
      <c r="D9000" s="3">
        <v>1</v>
      </c>
      <c r="E9000" s="3" t="s">
        <v>2547</v>
      </c>
      <c r="F9000" s="3" t="s">
        <v>28</v>
      </c>
      <c r="G9000" s="3">
        <v>21.223863510000001</v>
      </c>
      <c r="H9000" s="3">
        <v>0.91</v>
      </c>
      <c r="I9000" s="3" t="s">
        <v>68</v>
      </c>
      <c r="J9000" s="3">
        <v>9.6603277000000001E-2</v>
      </c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</row>
    <row r="9001" spans="1:32">
      <c r="A9001" s="3" t="s">
        <v>9302</v>
      </c>
      <c r="B9001" s="3" t="s">
        <v>2333</v>
      </c>
      <c r="C9001" s="3" t="s">
        <v>26</v>
      </c>
      <c r="D9001" s="3">
        <v>1</v>
      </c>
      <c r="E9001" s="3" t="s">
        <v>2549</v>
      </c>
      <c r="F9001" s="3" t="s">
        <v>28</v>
      </c>
      <c r="G9001" s="3">
        <v>22.571137409999999</v>
      </c>
      <c r="H9001" s="3">
        <v>0.93</v>
      </c>
      <c r="I9001" s="3" t="s">
        <v>68</v>
      </c>
      <c r="J9001" s="3">
        <v>9.6603277000000001E-2</v>
      </c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</row>
    <row r="9002" spans="1:32">
      <c r="A9002" s="3" t="s">
        <v>9303</v>
      </c>
      <c r="B9002" s="3" t="s">
        <v>2333</v>
      </c>
      <c r="C9002" s="3" t="s">
        <v>26</v>
      </c>
      <c r="D9002" s="3">
        <v>1</v>
      </c>
      <c r="E9002" s="3" t="s">
        <v>2551</v>
      </c>
      <c r="F9002" s="3" t="s">
        <v>28</v>
      </c>
      <c r="G9002" s="3">
        <v>16.922010929999999</v>
      </c>
      <c r="H9002" s="3">
        <v>0.81</v>
      </c>
      <c r="I9002" s="3" t="s">
        <v>68</v>
      </c>
      <c r="J9002" s="3">
        <v>9.6603277000000001E-2</v>
      </c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</row>
    <row r="9003" spans="1:32">
      <c r="A9003" s="3" t="s">
        <v>9304</v>
      </c>
      <c r="B9003" s="3" t="s">
        <v>2333</v>
      </c>
      <c r="C9003" s="3" t="s">
        <v>26</v>
      </c>
      <c r="D9003" s="3">
        <v>1</v>
      </c>
      <c r="E9003" s="3" t="s">
        <v>2553</v>
      </c>
      <c r="F9003" s="3" t="s">
        <v>28</v>
      </c>
      <c r="G9003" s="3">
        <v>15.548411400000001</v>
      </c>
      <c r="H9003" s="3">
        <v>0.89</v>
      </c>
      <c r="I9003" s="3" t="s">
        <v>68</v>
      </c>
      <c r="J9003" s="3">
        <v>9.6603277000000001E-2</v>
      </c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</row>
    <row r="9004" spans="1:32">
      <c r="A9004" s="3" t="s">
        <v>9305</v>
      </c>
      <c r="B9004" s="3" t="s">
        <v>2333</v>
      </c>
      <c r="C9004" s="3" t="s">
        <v>26</v>
      </c>
      <c r="D9004" s="3">
        <v>1</v>
      </c>
      <c r="E9004" s="3" t="s">
        <v>2555</v>
      </c>
      <c r="F9004" s="3" t="s">
        <v>28</v>
      </c>
      <c r="G9004" s="3">
        <v>12.121198550000001</v>
      </c>
      <c r="H9004" s="3">
        <v>0.69</v>
      </c>
      <c r="I9004" s="3" t="s">
        <v>68</v>
      </c>
      <c r="J9004" s="3">
        <v>9.6603277000000001E-2</v>
      </c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</row>
    <row r="9005" spans="1:32">
      <c r="A9005" s="3" t="s">
        <v>9306</v>
      </c>
      <c r="B9005" s="3" t="s">
        <v>2333</v>
      </c>
      <c r="C9005" s="3" t="s">
        <v>26</v>
      </c>
      <c r="D9005" s="3">
        <v>1</v>
      </c>
      <c r="E9005" s="3" t="s">
        <v>2557</v>
      </c>
      <c r="F9005" s="3" t="s">
        <v>28</v>
      </c>
      <c r="G9005" s="3">
        <v>24.82786707</v>
      </c>
      <c r="H9005" s="3">
        <v>0.78</v>
      </c>
      <c r="I9005" s="3" t="s">
        <v>68</v>
      </c>
      <c r="J9005" s="3">
        <v>9.6603277000000001E-2</v>
      </c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</row>
    <row r="9006" spans="1:32">
      <c r="A9006" s="3" t="s">
        <v>9307</v>
      </c>
      <c r="B9006" s="3" t="s">
        <v>2333</v>
      </c>
      <c r="C9006" s="3" t="s">
        <v>26</v>
      </c>
      <c r="D9006" s="3">
        <v>1</v>
      </c>
      <c r="E9006" s="3" t="s">
        <v>2559</v>
      </c>
      <c r="F9006" s="3" t="s">
        <v>28</v>
      </c>
      <c r="G9006" s="3">
        <v>999</v>
      </c>
      <c r="H9006" s="3">
        <v>0</v>
      </c>
      <c r="I9006" s="3" t="s">
        <v>29</v>
      </c>
      <c r="J9006" s="3">
        <v>9.6603277000000001E-2</v>
      </c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</row>
    <row r="9007" spans="1:32">
      <c r="A9007" s="3" t="s">
        <v>9308</v>
      </c>
      <c r="B9007" s="3" t="s">
        <v>2333</v>
      </c>
      <c r="C9007" s="3" t="s">
        <v>26</v>
      </c>
      <c r="D9007" s="3">
        <v>1</v>
      </c>
      <c r="E9007" s="3" t="s">
        <v>2561</v>
      </c>
      <c r="F9007" s="3" t="s">
        <v>28</v>
      </c>
      <c r="G9007" s="3">
        <v>999</v>
      </c>
      <c r="H9007" s="3">
        <v>0</v>
      </c>
      <c r="I9007" s="3" t="s">
        <v>29</v>
      </c>
      <c r="J9007" s="3">
        <v>9.6603277000000001E-2</v>
      </c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</row>
    <row r="9008" spans="1:32">
      <c r="A9008" s="3" t="s">
        <v>9309</v>
      </c>
      <c r="B9008" s="3" t="s">
        <v>2333</v>
      </c>
      <c r="C9008" s="3" t="s">
        <v>26</v>
      </c>
      <c r="D9008" s="3">
        <v>1</v>
      </c>
      <c r="E9008" s="3" t="s">
        <v>2563</v>
      </c>
      <c r="F9008" s="3" t="s">
        <v>28</v>
      </c>
      <c r="G9008" s="3">
        <v>999</v>
      </c>
      <c r="H9008" s="3">
        <v>0</v>
      </c>
      <c r="I9008" s="3" t="s">
        <v>29</v>
      </c>
      <c r="J9008" s="3">
        <v>9.6603277000000001E-2</v>
      </c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</row>
    <row r="9009" spans="1:32">
      <c r="A9009" s="3" t="s">
        <v>9310</v>
      </c>
      <c r="B9009" s="3" t="s">
        <v>2333</v>
      </c>
      <c r="C9009" s="3" t="s">
        <v>26</v>
      </c>
      <c r="D9009" s="3">
        <v>1</v>
      </c>
      <c r="E9009" s="3" t="s">
        <v>2565</v>
      </c>
      <c r="F9009" s="3" t="s">
        <v>28</v>
      </c>
      <c r="G9009" s="3">
        <v>999</v>
      </c>
      <c r="H9009" s="3">
        <v>0</v>
      </c>
      <c r="I9009" s="3" t="s">
        <v>29</v>
      </c>
      <c r="J9009" s="3">
        <v>9.6603277000000001E-2</v>
      </c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</row>
    <row r="9010" spans="1:32">
      <c r="A9010" s="3" t="s">
        <v>9311</v>
      </c>
      <c r="B9010" s="3" t="s">
        <v>2333</v>
      </c>
      <c r="C9010" s="3" t="s">
        <v>26</v>
      </c>
      <c r="D9010" s="3">
        <v>1</v>
      </c>
      <c r="E9010" s="3" t="s">
        <v>2567</v>
      </c>
      <c r="F9010" s="3" t="s">
        <v>28</v>
      </c>
      <c r="G9010" s="3">
        <v>999</v>
      </c>
      <c r="H9010" s="3">
        <v>0</v>
      </c>
      <c r="I9010" s="3" t="s">
        <v>29</v>
      </c>
      <c r="J9010" s="3">
        <v>9.6603277000000001E-2</v>
      </c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</row>
    <row r="9011" spans="1:32">
      <c r="A9011" s="3" t="s">
        <v>9312</v>
      </c>
      <c r="B9011" s="3" t="s">
        <v>2333</v>
      </c>
      <c r="C9011" s="3" t="s">
        <v>26</v>
      </c>
      <c r="D9011" s="3">
        <v>1</v>
      </c>
      <c r="E9011" s="3" t="s">
        <v>2569</v>
      </c>
      <c r="F9011" s="3" t="s">
        <v>28</v>
      </c>
      <c r="G9011" s="3">
        <v>999</v>
      </c>
      <c r="H9011" s="3">
        <v>0</v>
      </c>
      <c r="I9011" s="3" t="s">
        <v>29</v>
      </c>
      <c r="J9011" s="3">
        <v>9.6603277000000001E-2</v>
      </c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</row>
    <row r="9012" spans="1:32">
      <c r="A9012" s="3" t="s">
        <v>9313</v>
      </c>
      <c r="B9012" s="3" t="s">
        <v>2333</v>
      </c>
      <c r="C9012" s="3" t="s">
        <v>26</v>
      </c>
      <c r="D9012" s="3">
        <v>1</v>
      </c>
      <c r="E9012" s="3" t="s">
        <v>2571</v>
      </c>
      <c r="F9012" s="3" t="s">
        <v>28</v>
      </c>
      <c r="G9012" s="3">
        <v>999</v>
      </c>
      <c r="H9012" s="3">
        <v>0</v>
      </c>
      <c r="I9012" s="3" t="s">
        <v>29</v>
      </c>
      <c r="J9012" s="3">
        <v>9.6603277000000001E-2</v>
      </c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</row>
    <row r="9013" spans="1:32">
      <c r="A9013" s="3" t="s">
        <v>9314</v>
      </c>
      <c r="B9013" s="3" t="s">
        <v>2333</v>
      </c>
      <c r="C9013" s="3" t="s">
        <v>26</v>
      </c>
      <c r="D9013" s="3">
        <v>1</v>
      </c>
      <c r="E9013" s="3" t="s">
        <v>2573</v>
      </c>
      <c r="F9013" s="3" t="s">
        <v>28</v>
      </c>
      <c r="G9013" s="3">
        <v>999</v>
      </c>
      <c r="H9013" s="3">
        <v>0</v>
      </c>
      <c r="I9013" s="3" t="s">
        <v>29</v>
      </c>
      <c r="J9013" s="3">
        <v>9.6603277000000001E-2</v>
      </c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</row>
    <row r="9014" spans="1:32">
      <c r="A9014" s="3" t="s">
        <v>9315</v>
      </c>
      <c r="B9014" s="3" t="s">
        <v>2333</v>
      </c>
      <c r="C9014" s="3" t="s">
        <v>26</v>
      </c>
      <c r="D9014" s="3">
        <v>1</v>
      </c>
      <c r="E9014" s="3" t="s">
        <v>2575</v>
      </c>
      <c r="F9014" s="3" t="s">
        <v>28</v>
      </c>
      <c r="G9014" s="3">
        <v>999</v>
      </c>
      <c r="H9014" s="3">
        <v>0</v>
      </c>
      <c r="I9014" s="3" t="s">
        <v>29</v>
      </c>
      <c r="J9014" s="3">
        <v>9.6603277000000001E-2</v>
      </c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</row>
    <row r="9015" spans="1:32">
      <c r="A9015" s="3" t="s">
        <v>9316</v>
      </c>
      <c r="B9015" s="3" t="s">
        <v>2333</v>
      </c>
      <c r="C9015" s="3" t="s">
        <v>26</v>
      </c>
      <c r="D9015" s="3">
        <v>1</v>
      </c>
      <c r="E9015" s="3" t="s">
        <v>2577</v>
      </c>
      <c r="F9015" s="3" t="s">
        <v>28</v>
      </c>
      <c r="G9015" s="3">
        <v>999</v>
      </c>
      <c r="H9015" s="3">
        <v>0</v>
      </c>
      <c r="I9015" s="3" t="s">
        <v>29</v>
      </c>
      <c r="J9015" s="3">
        <v>9.6603277000000001E-2</v>
      </c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</row>
    <row r="9016" spans="1:32">
      <c r="A9016" s="3" t="s">
        <v>9317</v>
      </c>
      <c r="B9016" s="3" t="s">
        <v>2333</v>
      </c>
      <c r="C9016" s="3" t="s">
        <v>26</v>
      </c>
      <c r="D9016" s="3">
        <v>1</v>
      </c>
      <c r="E9016" s="3" t="s">
        <v>2579</v>
      </c>
      <c r="F9016" s="3" t="s">
        <v>28</v>
      </c>
      <c r="G9016" s="3">
        <v>999</v>
      </c>
      <c r="H9016" s="3">
        <v>0</v>
      </c>
      <c r="I9016" s="3" t="s">
        <v>29</v>
      </c>
      <c r="J9016" s="3">
        <v>9.6603277000000001E-2</v>
      </c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</row>
    <row r="9017" spans="1:32">
      <c r="A9017" s="3" t="s">
        <v>9318</v>
      </c>
      <c r="B9017" s="3" t="s">
        <v>2333</v>
      </c>
      <c r="C9017" s="3" t="s">
        <v>26</v>
      </c>
      <c r="D9017" s="3">
        <v>1</v>
      </c>
      <c r="E9017" s="3" t="s">
        <v>2581</v>
      </c>
      <c r="F9017" s="3" t="s">
        <v>28</v>
      </c>
      <c r="G9017" s="3">
        <v>999</v>
      </c>
      <c r="H9017" s="3">
        <v>0</v>
      </c>
      <c r="I9017" s="3" t="s">
        <v>29</v>
      </c>
      <c r="J9017" s="3">
        <v>9.6603277000000001E-2</v>
      </c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</row>
    <row r="9018" spans="1:32">
      <c r="A9018" s="3" t="s">
        <v>9319</v>
      </c>
      <c r="B9018" s="3" t="s">
        <v>2333</v>
      </c>
      <c r="C9018" s="3" t="s">
        <v>26</v>
      </c>
      <c r="D9018" s="3">
        <v>1</v>
      </c>
      <c r="E9018" s="3" t="s">
        <v>2583</v>
      </c>
      <c r="F9018" s="3" t="s">
        <v>28</v>
      </c>
      <c r="G9018" s="3">
        <v>999</v>
      </c>
      <c r="H9018" s="3">
        <v>0</v>
      </c>
      <c r="I9018" s="3" t="s">
        <v>29</v>
      </c>
      <c r="J9018" s="3">
        <v>9.6603277000000001E-2</v>
      </c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</row>
    <row r="9019" spans="1:32">
      <c r="A9019" s="3" t="s">
        <v>9320</v>
      </c>
      <c r="B9019" s="3" t="s">
        <v>2333</v>
      </c>
      <c r="C9019" s="3" t="s">
        <v>26</v>
      </c>
      <c r="D9019" s="3">
        <v>1</v>
      </c>
      <c r="E9019" s="3" t="s">
        <v>2585</v>
      </c>
      <c r="F9019" s="3" t="s">
        <v>28</v>
      </c>
      <c r="G9019" s="3">
        <v>999</v>
      </c>
      <c r="H9019" s="3">
        <v>0</v>
      </c>
      <c r="I9019" s="3" t="s">
        <v>29</v>
      </c>
      <c r="J9019" s="3">
        <v>9.6603277000000001E-2</v>
      </c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</row>
    <row r="9020" spans="1:32">
      <c r="A9020" s="3" t="s">
        <v>9321</v>
      </c>
      <c r="B9020" s="3" t="s">
        <v>2333</v>
      </c>
      <c r="C9020" s="3" t="s">
        <v>26</v>
      </c>
      <c r="D9020" s="3">
        <v>1</v>
      </c>
      <c r="E9020" s="3" t="s">
        <v>2587</v>
      </c>
      <c r="F9020" s="3" t="s">
        <v>28</v>
      </c>
      <c r="G9020" s="3">
        <v>999</v>
      </c>
      <c r="H9020" s="3">
        <v>0</v>
      </c>
      <c r="I9020" s="3" t="s">
        <v>29</v>
      </c>
      <c r="J9020" s="3">
        <v>9.6603277000000001E-2</v>
      </c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</row>
    <row r="9021" spans="1:32">
      <c r="A9021" s="3" t="s">
        <v>9322</v>
      </c>
      <c r="B9021" s="3" t="s">
        <v>2333</v>
      </c>
      <c r="C9021" s="3" t="s">
        <v>26</v>
      </c>
      <c r="D9021" s="3">
        <v>1</v>
      </c>
      <c r="E9021" s="3" t="s">
        <v>2589</v>
      </c>
      <c r="F9021" s="3" t="s">
        <v>28</v>
      </c>
      <c r="G9021" s="3">
        <v>999</v>
      </c>
      <c r="H9021" s="3">
        <v>0</v>
      </c>
      <c r="I9021" s="3" t="s">
        <v>29</v>
      </c>
      <c r="J9021" s="3">
        <v>9.6603277000000001E-2</v>
      </c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</row>
    <row r="9022" spans="1:32">
      <c r="A9022" s="3" t="s">
        <v>9323</v>
      </c>
      <c r="B9022" s="3" t="s">
        <v>2333</v>
      </c>
      <c r="C9022" s="3" t="s">
        <v>26</v>
      </c>
      <c r="D9022" s="3">
        <v>1</v>
      </c>
      <c r="E9022" s="3" t="s">
        <v>2591</v>
      </c>
      <c r="F9022" s="3" t="s">
        <v>28</v>
      </c>
      <c r="G9022" s="3">
        <v>999</v>
      </c>
      <c r="H9022" s="3">
        <v>0</v>
      </c>
      <c r="I9022" s="3" t="s">
        <v>29</v>
      </c>
      <c r="J9022" s="3">
        <v>9.6603277000000001E-2</v>
      </c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</row>
    <row r="9023" spans="1:32">
      <c r="A9023" s="3" t="s">
        <v>9324</v>
      </c>
      <c r="B9023" s="3" t="s">
        <v>2333</v>
      </c>
      <c r="C9023" s="3" t="s">
        <v>26</v>
      </c>
      <c r="D9023" s="3">
        <v>1</v>
      </c>
      <c r="E9023" s="3" t="s">
        <v>2593</v>
      </c>
      <c r="F9023" s="3" t="s">
        <v>28</v>
      </c>
      <c r="G9023" s="3">
        <v>999</v>
      </c>
      <c r="H9023" s="3">
        <v>0</v>
      </c>
      <c r="I9023" s="3" t="s">
        <v>29</v>
      </c>
      <c r="J9023" s="3">
        <v>9.6603277000000001E-2</v>
      </c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</row>
    <row r="9024" spans="1:32">
      <c r="A9024" s="3" t="s">
        <v>9325</v>
      </c>
      <c r="B9024" s="3" t="s">
        <v>2333</v>
      </c>
      <c r="C9024" s="3" t="s">
        <v>26</v>
      </c>
      <c r="D9024" s="3">
        <v>1</v>
      </c>
      <c r="E9024" s="3" t="s">
        <v>2595</v>
      </c>
      <c r="F9024" s="3" t="s">
        <v>28</v>
      </c>
      <c r="G9024" s="3">
        <v>999</v>
      </c>
      <c r="H9024" s="3">
        <v>0</v>
      </c>
      <c r="I9024" s="3" t="s">
        <v>29</v>
      </c>
      <c r="J9024" s="3">
        <v>9.6603277000000001E-2</v>
      </c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</row>
    <row r="9025" spans="1:32">
      <c r="A9025" s="3" t="s">
        <v>9326</v>
      </c>
      <c r="B9025" s="3" t="s">
        <v>2333</v>
      </c>
      <c r="C9025" s="3" t="s">
        <v>26</v>
      </c>
      <c r="D9025" s="3">
        <v>1</v>
      </c>
      <c r="E9025" s="3" t="s">
        <v>2597</v>
      </c>
      <c r="F9025" s="3" t="s">
        <v>28</v>
      </c>
      <c r="G9025" s="3">
        <v>999</v>
      </c>
      <c r="H9025" s="3">
        <v>0</v>
      </c>
      <c r="I9025" s="3" t="s">
        <v>29</v>
      </c>
      <c r="J9025" s="3">
        <v>9.6603277000000001E-2</v>
      </c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</row>
    <row r="9026" spans="1:32">
      <c r="A9026" s="3" t="s">
        <v>9327</v>
      </c>
      <c r="B9026" s="3" t="s">
        <v>2333</v>
      </c>
      <c r="C9026" s="3" t="s">
        <v>26</v>
      </c>
      <c r="D9026" s="3">
        <v>1</v>
      </c>
      <c r="E9026" s="3" t="s">
        <v>2599</v>
      </c>
      <c r="F9026" s="3" t="s">
        <v>28</v>
      </c>
      <c r="G9026" s="3">
        <v>999</v>
      </c>
      <c r="H9026" s="3">
        <v>0</v>
      </c>
      <c r="I9026" s="3" t="s">
        <v>29</v>
      </c>
      <c r="J9026" s="3">
        <v>9.6603277000000001E-2</v>
      </c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</row>
    <row r="9027" spans="1:32">
      <c r="A9027" s="3" t="s">
        <v>9328</v>
      </c>
      <c r="B9027" s="3" t="s">
        <v>2333</v>
      </c>
      <c r="C9027" s="3" t="s">
        <v>26</v>
      </c>
      <c r="D9027" s="3">
        <v>1</v>
      </c>
      <c r="E9027" s="3" t="s">
        <v>2601</v>
      </c>
      <c r="F9027" s="3" t="s">
        <v>28</v>
      </c>
      <c r="G9027" s="3">
        <v>999</v>
      </c>
      <c r="H9027" s="3">
        <v>0</v>
      </c>
      <c r="I9027" s="3" t="s">
        <v>29</v>
      </c>
      <c r="J9027" s="3">
        <v>9.6603277000000001E-2</v>
      </c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</row>
    <row r="9028" spans="1:32">
      <c r="A9028" s="3" t="s">
        <v>9329</v>
      </c>
      <c r="B9028" s="3" t="s">
        <v>2333</v>
      </c>
      <c r="C9028" s="3" t="s">
        <v>26</v>
      </c>
      <c r="D9028" s="3">
        <v>1</v>
      </c>
      <c r="E9028" s="3" t="s">
        <v>2603</v>
      </c>
      <c r="F9028" s="3" t="s">
        <v>28</v>
      </c>
      <c r="G9028" s="3">
        <v>999</v>
      </c>
      <c r="H9028" s="3">
        <v>0</v>
      </c>
      <c r="I9028" s="3" t="s">
        <v>29</v>
      </c>
      <c r="J9028" s="3">
        <v>9.6603277000000001E-2</v>
      </c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</row>
    <row r="9029" spans="1:32">
      <c r="A9029" s="3" t="s">
        <v>9330</v>
      </c>
      <c r="B9029" s="3" t="s">
        <v>2333</v>
      </c>
      <c r="C9029" s="3" t="s">
        <v>26</v>
      </c>
      <c r="D9029" s="3">
        <v>1</v>
      </c>
      <c r="E9029" s="3" t="s">
        <v>2605</v>
      </c>
      <c r="F9029" s="3" t="s">
        <v>28</v>
      </c>
      <c r="G9029" s="3">
        <v>999</v>
      </c>
      <c r="H9029" s="3">
        <v>0</v>
      </c>
      <c r="I9029" s="3" t="s">
        <v>29</v>
      </c>
      <c r="J9029" s="3">
        <v>9.6603277000000001E-2</v>
      </c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</row>
    <row r="9030" spans="1:32">
      <c r="A9030" s="3" t="s">
        <v>9331</v>
      </c>
      <c r="B9030" s="3" t="s">
        <v>2333</v>
      </c>
      <c r="C9030" s="3" t="s">
        <v>26</v>
      </c>
      <c r="D9030" s="3">
        <v>1</v>
      </c>
      <c r="E9030" s="3" t="s">
        <v>2607</v>
      </c>
      <c r="F9030" s="3" t="s">
        <v>28</v>
      </c>
      <c r="G9030" s="3">
        <v>999</v>
      </c>
      <c r="H9030" s="3">
        <v>0</v>
      </c>
      <c r="I9030" s="3" t="s">
        <v>29</v>
      </c>
      <c r="J9030" s="3">
        <v>9.6603277000000001E-2</v>
      </c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</row>
    <row r="9031" spans="1:32">
      <c r="A9031" s="3" t="s">
        <v>9332</v>
      </c>
      <c r="B9031" s="3" t="s">
        <v>2333</v>
      </c>
      <c r="C9031" s="3" t="s">
        <v>26</v>
      </c>
      <c r="D9031" s="3">
        <v>1</v>
      </c>
      <c r="E9031" s="3" t="s">
        <v>2609</v>
      </c>
      <c r="F9031" s="3" t="s">
        <v>28</v>
      </c>
      <c r="G9031" s="3">
        <v>999</v>
      </c>
      <c r="H9031" s="3">
        <v>0</v>
      </c>
      <c r="I9031" s="3" t="s">
        <v>29</v>
      </c>
      <c r="J9031" s="3">
        <v>9.6603277000000001E-2</v>
      </c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</row>
    <row r="9032" spans="1:32">
      <c r="A9032" s="3" t="s">
        <v>9333</v>
      </c>
      <c r="B9032" s="3" t="s">
        <v>2333</v>
      </c>
      <c r="C9032" s="3" t="s">
        <v>26</v>
      </c>
      <c r="D9032" s="3">
        <v>1</v>
      </c>
      <c r="E9032" s="3" t="s">
        <v>2611</v>
      </c>
      <c r="F9032" s="3" t="s">
        <v>28</v>
      </c>
      <c r="G9032" s="3">
        <v>999</v>
      </c>
      <c r="H9032" s="3">
        <v>0</v>
      </c>
      <c r="I9032" s="3" t="s">
        <v>29</v>
      </c>
      <c r="J9032" s="3">
        <v>9.6603277000000001E-2</v>
      </c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</row>
    <row r="9033" spans="1:32">
      <c r="A9033" s="3" t="s">
        <v>9334</v>
      </c>
      <c r="B9033" s="3" t="s">
        <v>2333</v>
      </c>
      <c r="C9033" s="3" t="s">
        <v>26</v>
      </c>
      <c r="D9033" s="3">
        <v>1</v>
      </c>
      <c r="E9033" s="3" t="s">
        <v>2613</v>
      </c>
      <c r="F9033" s="3" t="s">
        <v>28</v>
      </c>
      <c r="G9033" s="3">
        <v>999</v>
      </c>
      <c r="H9033" s="3">
        <v>0</v>
      </c>
      <c r="I9033" s="3" t="s">
        <v>29</v>
      </c>
      <c r="J9033" s="3">
        <v>9.6603277000000001E-2</v>
      </c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</row>
    <row r="9034" spans="1:32">
      <c r="A9034" s="3" t="s">
        <v>9335</v>
      </c>
      <c r="B9034" s="3" t="s">
        <v>2333</v>
      </c>
      <c r="C9034" s="3" t="s">
        <v>26</v>
      </c>
      <c r="D9034" s="3">
        <v>1</v>
      </c>
      <c r="E9034" s="3" t="s">
        <v>2615</v>
      </c>
      <c r="F9034" s="3" t="s">
        <v>28</v>
      </c>
      <c r="G9034" s="3">
        <v>999</v>
      </c>
      <c r="H9034" s="3">
        <v>0</v>
      </c>
      <c r="I9034" s="3" t="s">
        <v>29</v>
      </c>
      <c r="J9034" s="3">
        <v>9.6603277000000001E-2</v>
      </c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</row>
    <row r="9035" spans="1:32">
      <c r="A9035" s="3" t="s">
        <v>9336</v>
      </c>
      <c r="B9035" s="3" t="s">
        <v>2333</v>
      </c>
      <c r="C9035" s="3" t="s">
        <v>26</v>
      </c>
      <c r="D9035" s="3">
        <v>1</v>
      </c>
      <c r="E9035" s="3" t="s">
        <v>2617</v>
      </c>
      <c r="F9035" s="3" t="s">
        <v>28</v>
      </c>
      <c r="G9035" s="3">
        <v>999</v>
      </c>
      <c r="H9035" s="3">
        <v>0</v>
      </c>
      <c r="I9035" s="3" t="s">
        <v>29</v>
      </c>
      <c r="J9035" s="3">
        <v>9.6603277000000001E-2</v>
      </c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</row>
    <row r="9036" spans="1:32">
      <c r="A9036" s="3" t="s">
        <v>9337</v>
      </c>
      <c r="B9036" s="3" t="s">
        <v>2333</v>
      </c>
      <c r="C9036" s="3" t="s">
        <v>26</v>
      </c>
      <c r="D9036" s="3">
        <v>1</v>
      </c>
      <c r="E9036" s="3" t="s">
        <v>2619</v>
      </c>
      <c r="F9036" s="3" t="s">
        <v>28</v>
      </c>
      <c r="G9036" s="3">
        <v>999</v>
      </c>
      <c r="H9036" s="3">
        <v>0</v>
      </c>
      <c r="I9036" s="3" t="s">
        <v>29</v>
      </c>
      <c r="J9036" s="3">
        <v>9.6603277000000001E-2</v>
      </c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</row>
    <row r="9037" spans="1:32">
      <c r="A9037" s="3" t="s">
        <v>9338</v>
      </c>
      <c r="B9037" s="3" t="s">
        <v>9339</v>
      </c>
      <c r="C9037" s="3" t="s">
        <v>26</v>
      </c>
      <c r="D9037" s="3">
        <v>1</v>
      </c>
      <c r="E9037" s="3" t="s">
        <v>27</v>
      </c>
      <c r="F9037" s="3" t="s">
        <v>28</v>
      </c>
      <c r="G9037" s="3">
        <v>25.94009775</v>
      </c>
      <c r="H9037" s="3">
        <v>0.88</v>
      </c>
      <c r="I9037" s="3" t="s">
        <v>68</v>
      </c>
      <c r="J9037" s="3">
        <v>9.6603277000000001E-2</v>
      </c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</row>
    <row r="9038" spans="1:32">
      <c r="A9038" s="3" t="s">
        <v>9340</v>
      </c>
      <c r="B9038" s="3" t="s">
        <v>9339</v>
      </c>
      <c r="C9038" s="3" t="s">
        <v>26</v>
      </c>
      <c r="D9038" s="3">
        <v>1</v>
      </c>
      <c r="E9038" s="3" t="s">
        <v>30</v>
      </c>
      <c r="F9038" s="3" t="s">
        <v>28</v>
      </c>
      <c r="G9038" s="3">
        <v>21.31820673</v>
      </c>
      <c r="H9038" s="3">
        <v>0.64</v>
      </c>
      <c r="I9038" s="3" t="s">
        <v>68</v>
      </c>
      <c r="J9038" s="3">
        <v>9.6603277000000001E-2</v>
      </c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</row>
    <row r="9039" spans="1:32">
      <c r="A9039" s="3" t="s">
        <v>9341</v>
      </c>
      <c r="B9039" s="3" t="s">
        <v>9339</v>
      </c>
      <c r="C9039" s="3" t="s">
        <v>26</v>
      </c>
      <c r="D9039" s="3">
        <v>1</v>
      </c>
      <c r="E9039" s="3" t="s">
        <v>31</v>
      </c>
      <c r="F9039" s="3" t="s">
        <v>28</v>
      </c>
      <c r="G9039" s="3">
        <v>15.908417849999999</v>
      </c>
      <c r="H9039" s="3">
        <v>0.65</v>
      </c>
      <c r="I9039" s="3" t="s">
        <v>68</v>
      </c>
      <c r="J9039" s="3">
        <v>9.6603277000000001E-2</v>
      </c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</row>
    <row r="9040" spans="1:32">
      <c r="A9040" s="3" t="s">
        <v>9342</v>
      </c>
      <c r="B9040" s="3" t="s">
        <v>9339</v>
      </c>
      <c r="C9040" s="3" t="s">
        <v>26</v>
      </c>
      <c r="D9040" s="3">
        <v>1</v>
      </c>
      <c r="E9040" s="3" t="s">
        <v>32</v>
      </c>
      <c r="F9040" s="3" t="s">
        <v>28</v>
      </c>
      <c r="G9040" s="3">
        <v>20.888058860000001</v>
      </c>
      <c r="H9040" s="3">
        <v>0.96</v>
      </c>
      <c r="I9040" s="3" t="s">
        <v>68</v>
      </c>
      <c r="J9040" s="3">
        <v>9.6603277000000001E-2</v>
      </c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</row>
    <row r="9041" spans="1:32">
      <c r="A9041" s="3" t="s">
        <v>9343</v>
      </c>
      <c r="B9041" s="3" t="s">
        <v>9339</v>
      </c>
      <c r="C9041" s="3" t="s">
        <v>26</v>
      </c>
      <c r="D9041" s="3">
        <v>1</v>
      </c>
      <c r="E9041" s="3" t="s">
        <v>33</v>
      </c>
      <c r="F9041" s="3" t="s">
        <v>28</v>
      </c>
      <c r="G9041" s="3">
        <v>20.072374010000001</v>
      </c>
      <c r="H9041" s="3">
        <v>0.7</v>
      </c>
      <c r="I9041" s="3" t="s">
        <v>68</v>
      </c>
      <c r="J9041" s="3">
        <v>9.6603277000000001E-2</v>
      </c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</row>
    <row r="9042" spans="1:32">
      <c r="A9042" s="3" t="s">
        <v>9344</v>
      </c>
      <c r="B9042" s="3" t="s">
        <v>9339</v>
      </c>
      <c r="C9042" s="3" t="s">
        <v>26</v>
      </c>
      <c r="D9042" s="3">
        <v>1</v>
      </c>
      <c r="E9042" s="3" t="s">
        <v>34</v>
      </c>
      <c r="F9042" s="3" t="s">
        <v>28</v>
      </c>
      <c r="G9042" s="3">
        <v>999</v>
      </c>
      <c r="H9042" s="3">
        <v>0</v>
      </c>
      <c r="I9042" s="3" t="s">
        <v>29</v>
      </c>
      <c r="J9042" s="3">
        <v>9.6603277000000001E-2</v>
      </c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</row>
    <row r="9043" spans="1:32">
      <c r="A9043" s="3" t="s">
        <v>9345</v>
      </c>
      <c r="B9043" s="3" t="s">
        <v>9339</v>
      </c>
      <c r="C9043" s="3" t="s">
        <v>26</v>
      </c>
      <c r="D9043" s="3">
        <v>1</v>
      </c>
      <c r="E9043" s="3" t="s">
        <v>35</v>
      </c>
      <c r="F9043" s="3" t="s">
        <v>28</v>
      </c>
      <c r="G9043" s="3">
        <v>18.12926332</v>
      </c>
      <c r="H9043" s="3">
        <v>0.93</v>
      </c>
      <c r="I9043" s="3" t="s">
        <v>68</v>
      </c>
      <c r="J9043" s="3">
        <v>9.6603277000000001E-2</v>
      </c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</row>
    <row r="9044" spans="1:32">
      <c r="A9044" s="3" t="s">
        <v>9346</v>
      </c>
      <c r="B9044" s="3" t="s">
        <v>9339</v>
      </c>
      <c r="C9044" s="3" t="s">
        <v>26</v>
      </c>
      <c r="D9044" s="3">
        <v>1</v>
      </c>
      <c r="E9044" s="3" t="s">
        <v>36</v>
      </c>
      <c r="F9044" s="3" t="s">
        <v>28</v>
      </c>
      <c r="G9044" s="3">
        <v>999</v>
      </c>
      <c r="H9044" s="3">
        <v>0</v>
      </c>
      <c r="I9044" s="3" t="s">
        <v>29</v>
      </c>
      <c r="J9044" s="3">
        <v>9.6603277000000001E-2</v>
      </c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</row>
    <row r="9045" spans="1:32">
      <c r="A9045" s="3" t="s">
        <v>9347</v>
      </c>
      <c r="B9045" s="3" t="s">
        <v>9339</v>
      </c>
      <c r="C9045" s="3" t="s">
        <v>26</v>
      </c>
      <c r="D9045" s="3">
        <v>1</v>
      </c>
      <c r="E9045" s="3" t="s">
        <v>37</v>
      </c>
      <c r="F9045" s="3" t="s">
        <v>28</v>
      </c>
      <c r="G9045" s="3">
        <v>999</v>
      </c>
      <c r="H9045" s="3">
        <v>0</v>
      </c>
      <c r="I9045" s="3" t="s">
        <v>29</v>
      </c>
      <c r="J9045" s="3">
        <v>9.6603277000000001E-2</v>
      </c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</row>
    <row r="9046" spans="1:32">
      <c r="A9046" s="3" t="s">
        <v>9348</v>
      </c>
      <c r="B9046" s="3" t="s">
        <v>9339</v>
      </c>
      <c r="C9046" s="3" t="s">
        <v>26</v>
      </c>
      <c r="D9046" s="3">
        <v>1</v>
      </c>
      <c r="E9046" s="3" t="s">
        <v>38</v>
      </c>
      <c r="F9046" s="3" t="s">
        <v>28</v>
      </c>
      <c r="G9046" s="3">
        <v>16.113276429999999</v>
      </c>
      <c r="H9046" s="3">
        <v>0.91</v>
      </c>
      <c r="I9046" s="3" t="s">
        <v>68</v>
      </c>
      <c r="J9046" s="3">
        <v>9.6603277000000001E-2</v>
      </c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</row>
    <row r="9047" spans="1:32">
      <c r="A9047" s="3" t="s">
        <v>9349</v>
      </c>
      <c r="B9047" s="3" t="s">
        <v>9339</v>
      </c>
      <c r="C9047" s="3" t="s">
        <v>26</v>
      </c>
      <c r="D9047" s="3">
        <v>1</v>
      </c>
      <c r="E9047" s="3" t="s">
        <v>39</v>
      </c>
      <c r="F9047" s="3" t="s">
        <v>28</v>
      </c>
      <c r="G9047" s="3">
        <v>22.871513010000001</v>
      </c>
      <c r="H9047" s="3">
        <v>0.92</v>
      </c>
      <c r="I9047" s="3" t="s">
        <v>68</v>
      </c>
      <c r="J9047" s="3">
        <v>9.6603277000000001E-2</v>
      </c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</row>
    <row r="9048" spans="1:32">
      <c r="A9048" s="3" t="s">
        <v>9350</v>
      </c>
      <c r="B9048" s="3" t="s">
        <v>9339</v>
      </c>
      <c r="C9048" s="3" t="s">
        <v>26</v>
      </c>
      <c r="D9048" s="3">
        <v>1</v>
      </c>
      <c r="E9048" s="3" t="s">
        <v>40</v>
      </c>
      <c r="F9048" s="3" t="s">
        <v>28</v>
      </c>
      <c r="G9048" s="3">
        <v>999</v>
      </c>
      <c r="H9048" s="3">
        <v>0</v>
      </c>
      <c r="I9048" s="3" t="s">
        <v>29</v>
      </c>
      <c r="J9048" s="3">
        <v>9.6603277000000001E-2</v>
      </c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</row>
    <row r="9049" spans="1:32">
      <c r="A9049" s="3" t="s">
        <v>9351</v>
      </c>
      <c r="B9049" s="3" t="s">
        <v>9339</v>
      </c>
      <c r="C9049" s="3" t="s">
        <v>26</v>
      </c>
      <c r="D9049" s="3">
        <v>1</v>
      </c>
      <c r="E9049" s="3" t="s">
        <v>41</v>
      </c>
      <c r="F9049" s="3" t="s">
        <v>28</v>
      </c>
      <c r="G9049" s="3">
        <v>20.419772689999999</v>
      </c>
      <c r="H9049" s="3">
        <v>0.65</v>
      </c>
      <c r="I9049" s="3" t="s">
        <v>68</v>
      </c>
      <c r="J9049" s="3">
        <v>9.6603277000000001E-2</v>
      </c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</row>
    <row r="9050" spans="1:32">
      <c r="A9050" s="3" t="s">
        <v>9352</v>
      </c>
      <c r="B9050" s="3" t="s">
        <v>9339</v>
      </c>
      <c r="C9050" s="3" t="s">
        <v>26</v>
      </c>
      <c r="D9050" s="3">
        <v>1</v>
      </c>
      <c r="E9050" s="3" t="s">
        <v>42</v>
      </c>
      <c r="F9050" s="3" t="s">
        <v>28</v>
      </c>
      <c r="G9050" s="3">
        <v>19.840066149999998</v>
      </c>
      <c r="H9050" s="3">
        <v>0.96</v>
      </c>
      <c r="I9050" s="3" t="s">
        <v>68</v>
      </c>
      <c r="J9050" s="3">
        <v>9.6603277000000001E-2</v>
      </c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</row>
    <row r="9051" spans="1:32">
      <c r="A9051" s="3" t="s">
        <v>9353</v>
      </c>
      <c r="B9051" s="3" t="s">
        <v>9339</v>
      </c>
      <c r="C9051" s="3" t="s">
        <v>26</v>
      </c>
      <c r="D9051" s="3">
        <v>1</v>
      </c>
      <c r="E9051" s="3" t="s">
        <v>43</v>
      </c>
      <c r="F9051" s="3" t="s">
        <v>28</v>
      </c>
      <c r="G9051" s="3">
        <v>999</v>
      </c>
      <c r="H9051" s="3">
        <v>0</v>
      </c>
      <c r="I9051" s="3" t="s">
        <v>29</v>
      </c>
      <c r="J9051" s="3">
        <v>9.6603277000000001E-2</v>
      </c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</row>
    <row r="9052" spans="1:32">
      <c r="A9052" s="3" t="s">
        <v>9354</v>
      </c>
      <c r="B9052" s="3" t="s">
        <v>9339</v>
      </c>
      <c r="C9052" s="3" t="s">
        <v>26</v>
      </c>
      <c r="D9052" s="3">
        <v>1</v>
      </c>
      <c r="E9052" s="3" t="s">
        <v>44</v>
      </c>
      <c r="F9052" s="3" t="s">
        <v>28</v>
      </c>
      <c r="G9052" s="3">
        <v>999</v>
      </c>
      <c r="H9052" s="3">
        <v>0</v>
      </c>
      <c r="I9052" s="3" t="s">
        <v>29</v>
      </c>
      <c r="J9052" s="3">
        <v>9.6603277000000001E-2</v>
      </c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</row>
    <row r="9053" spans="1:32">
      <c r="A9053" s="3" t="s">
        <v>9355</v>
      </c>
      <c r="B9053" s="3" t="s">
        <v>9339</v>
      </c>
      <c r="C9053" s="3" t="s">
        <v>26</v>
      </c>
      <c r="D9053" s="3">
        <v>1</v>
      </c>
      <c r="E9053" s="3" t="s">
        <v>45</v>
      </c>
      <c r="F9053" s="3" t="s">
        <v>28</v>
      </c>
      <c r="G9053" s="3">
        <v>999</v>
      </c>
      <c r="H9053" s="3">
        <v>0</v>
      </c>
      <c r="I9053" s="3" t="s">
        <v>29</v>
      </c>
      <c r="J9053" s="3">
        <v>9.6603277000000001E-2</v>
      </c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</row>
    <row r="9054" spans="1:32">
      <c r="A9054" s="3" t="s">
        <v>9356</v>
      </c>
      <c r="B9054" s="3" t="s">
        <v>9339</v>
      </c>
      <c r="C9054" s="3" t="s">
        <v>26</v>
      </c>
      <c r="D9054" s="3">
        <v>1</v>
      </c>
      <c r="E9054" s="3" t="s">
        <v>46</v>
      </c>
      <c r="F9054" s="3" t="s">
        <v>28</v>
      </c>
      <c r="G9054" s="3">
        <v>999</v>
      </c>
      <c r="H9054" s="3">
        <v>0</v>
      </c>
      <c r="I9054" s="3" t="s">
        <v>29</v>
      </c>
      <c r="J9054" s="3">
        <v>9.6603277000000001E-2</v>
      </c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</row>
    <row r="9055" spans="1:32">
      <c r="A9055" s="3" t="s">
        <v>9357</v>
      </c>
      <c r="B9055" s="3" t="s">
        <v>9339</v>
      </c>
      <c r="C9055" s="3" t="s">
        <v>26</v>
      </c>
      <c r="D9055" s="3">
        <v>1</v>
      </c>
      <c r="E9055" s="3" t="s">
        <v>47</v>
      </c>
      <c r="F9055" s="3" t="s">
        <v>28</v>
      </c>
      <c r="G9055" s="3">
        <v>999</v>
      </c>
      <c r="H9055" s="3">
        <v>0</v>
      </c>
      <c r="I9055" s="3" t="s">
        <v>29</v>
      </c>
      <c r="J9055" s="3">
        <v>9.6603277000000001E-2</v>
      </c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</row>
    <row r="9056" spans="1:32">
      <c r="A9056" s="3" t="s">
        <v>9358</v>
      </c>
      <c r="B9056" s="3" t="s">
        <v>9339</v>
      </c>
      <c r="C9056" s="3" t="s">
        <v>26</v>
      </c>
      <c r="D9056" s="3">
        <v>1</v>
      </c>
      <c r="E9056" s="3" t="s">
        <v>48</v>
      </c>
      <c r="F9056" s="3" t="s">
        <v>28</v>
      </c>
      <c r="G9056" s="3">
        <v>999</v>
      </c>
      <c r="H9056" s="3">
        <v>0</v>
      </c>
      <c r="I9056" s="3" t="s">
        <v>29</v>
      </c>
      <c r="J9056" s="3">
        <v>9.6603277000000001E-2</v>
      </c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</row>
    <row r="9057" spans="1:32">
      <c r="A9057" s="3" t="s">
        <v>9359</v>
      </c>
      <c r="B9057" s="3" t="s">
        <v>9339</v>
      </c>
      <c r="C9057" s="3" t="s">
        <v>26</v>
      </c>
      <c r="D9057" s="3">
        <v>1</v>
      </c>
      <c r="E9057" s="3" t="s">
        <v>49</v>
      </c>
      <c r="F9057" s="3" t="s">
        <v>28</v>
      </c>
      <c r="G9057" s="3">
        <v>999</v>
      </c>
      <c r="H9057" s="3">
        <v>0</v>
      </c>
      <c r="I9057" s="3" t="s">
        <v>29</v>
      </c>
      <c r="J9057" s="3">
        <v>9.6603277000000001E-2</v>
      </c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</row>
    <row r="9058" spans="1:32">
      <c r="A9058" s="3" t="s">
        <v>9360</v>
      </c>
      <c r="B9058" s="3" t="s">
        <v>9339</v>
      </c>
      <c r="C9058" s="3" t="s">
        <v>26</v>
      </c>
      <c r="D9058" s="3">
        <v>1</v>
      </c>
      <c r="E9058" s="3" t="s">
        <v>50</v>
      </c>
      <c r="F9058" s="3" t="s">
        <v>28</v>
      </c>
      <c r="G9058" s="3">
        <v>999</v>
      </c>
      <c r="H9058" s="3">
        <v>0</v>
      </c>
      <c r="I9058" s="3" t="s">
        <v>29</v>
      </c>
      <c r="J9058" s="3">
        <v>9.6603277000000001E-2</v>
      </c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</row>
    <row r="9059" spans="1:32">
      <c r="A9059" s="3" t="s">
        <v>9361</v>
      </c>
      <c r="B9059" s="3" t="s">
        <v>9339</v>
      </c>
      <c r="C9059" s="3" t="s">
        <v>26</v>
      </c>
      <c r="D9059" s="3">
        <v>1</v>
      </c>
      <c r="E9059" s="3" t="s">
        <v>51</v>
      </c>
      <c r="F9059" s="3" t="s">
        <v>28</v>
      </c>
      <c r="G9059" s="3">
        <v>999</v>
      </c>
      <c r="H9059" s="3">
        <v>0</v>
      </c>
      <c r="I9059" s="3" t="s">
        <v>29</v>
      </c>
      <c r="J9059" s="3">
        <v>9.6603277000000001E-2</v>
      </c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</row>
    <row r="9060" spans="1:32">
      <c r="A9060" s="3" t="s">
        <v>9362</v>
      </c>
      <c r="B9060" s="3" t="s">
        <v>9339</v>
      </c>
      <c r="C9060" s="3" t="s">
        <v>26</v>
      </c>
      <c r="D9060" s="3">
        <v>1</v>
      </c>
      <c r="E9060" s="3" t="s">
        <v>52</v>
      </c>
      <c r="F9060" s="3" t="s">
        <v>28</v>
      </c>
      <c r="G9060" s="3">
        <v>999</v>
      </c>
      <c r="H9060" s="3">
        <v>0</v>
      </c>
      <c r="I9060" s="3" t="s">
        <v>29</v>
      </c>
      <c r="J9060" s="3">
        <v>9.6603277000000001E-2</v>
      </c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</row>
    <row r="9061" spans="1:32">
      <c r="A9061" s="3" t="s">
        <v>9363</v>
      </c>
      <c r="B9061" s="3" t="s">
        <v>9339</v>
      </c>
      <c r="C9061" s="3" t="s">
        <v>26</v>
      </c>
      <c r="D9061" s="3">
        <v>1</v>
      </c>
      <c r="E9061" s="3" t="s">
        <v>53</v>
      </c>
      <c r="F9061" s="3" t="s">
        <v>28</v>
      </c>
      <c r="G9061" s="3">
        <v>999</v>
      </c>
      <c r="H9061" s="3">
        <v>0</v>
      </c>
      <c r="I9061" s="3" t="s">
        <v>29</v>
      </c>
      <c r="J9061" s="3">
        <v>9.6603277000000001E-2</v>
      </c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</row>
    <row r="9062" spans="1:32">
      <c r="A9062" s="3" t="s">
        <v>9364</v>
      </c>
      <c r="B9062" s="3" t="s">
        <v>9339</v>
      </c>
      <c r="C9062" s="3" t="s">
        <v>26</v>
      </c>
      <c r="D9062" s="3">
        <v>1</v>
      </c>
      <c r="E9062" s="3" t="s">
        <v>54</v>
      </c>
      <c r="F9062" s="3" t="s">
        <v>28</v>
      </c>
      <c r="G9062" s="3">
        <v>22.045604699999998</v>
      </c>
      <c r="H9062" s="3">
        <v>0.99</v>
      </c>
      <c r="I9062" s="3" t="s">
        <v>68</v>
      </c>
      <c r="J9062" s="3">
        <v>9.6603277000000001E-2</v>
      </c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</row>
    <row r="9063" spans="1:32">
      <c r="A9063" s="3" t="s">
        <v>9365</v>
      </c>
      <c r="B9063" s="3" t="s">
        <v>9339</v>
      </c>
      <c r="C9063" s="3" t="s">
        <v>26</v>
      </c>
      <c r="D9063" s="3">
        <v>1</v>
      </c>
      <c r="E9063" s="3" t="s">
        <v>55</v>
      </c>
      <c r="F9063" s="3" t="s">
        <v>28</v>
      </c>
      <c r="G9063" s="3">
        <v>16.00841016</v>
      </c>
      <c r="H9063" s="3">
        <v>0.96</v>
      </c>
      <c r="I9063" s="3" t="s">
        <v>68</v>
      </c>
      <c r="J9063" s="3">
        <v>9.6603277000000001E-2</v>
      </c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</row>
    <row r="9064" spans="1:32">
      <c r="A9064" s="3" t="s">
        <v>9366</v>
      </c>
      <c r="B9064" s="3" t="s">
        <v>9339</v>
      </c>
      <c r="C9064" s="3" t="s">
        <v>26</v>
      </c>
      <c r="D9064" s="3">
        <v>1</v>
      </c>
      <c r="E9064" s="3" t="s">
        <v>56</v>
      </c>
      <c r="F9064" s="3" t="s">
        <v>28</v>
      </c>
      <c r="G9064" s="3">
        <v>22.479013080000001</v>
      </c>
      <c r="H9064" s="3">
        <v>0.9</v>
      </c>
      <c r="I9064" s="3" t="s">
        <v>68</v>
      </c>
      <c r="J9064" s="3">
        <v>9.6603277000000001E-2</v>
      </c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</row>
    <row r="9065" spans="1:32">
      <c r="A9065" s="3" t="s">
        <v>9367</v>
      </c>
      <c r="B9065" s="3" t="s">
        <v>9339</v>
      </c>
      <c r="C9065" s="3" t="s">
        <v>26</v>
      </c>
      <c r="D9065" s="3">
        <v>1</v>
      </c>
      <c r="E9065" s="3" t="s">
        <v>57</v>
      </c>
      <c r="F9065" s="3" t="s">
        <v>28</v>
      </c>
      <c r="G9065" s="3">
        <v>999</v>
      </c>
      <c r="H9065" s="3">
        <v>0</v>
      </c>
      <c r="I9065" s="3" t="s">
        <v>29</v>
      </c>
      <c r="J9065" s="3">
        <v>9.6603277000000001E-2</v>
      </c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</row>
    <row r="9066" spans="1:32">
      <c r="A9066" s="3" t="s">
        <v>9368</v>
      </c>
      <c r="B9066" s="3" t="s">
        <v>9339</v>
      </c>
      <c r="C9066" s="3" t="s">
        <v>26</v>
      </c>
      <c r="D9066" s="3">
        <v>1</v>
      </c>
      <c r="E9066" s="3" t="s">
        <v>58</v>
      </c>
      <c r="F9066" s="3" t="s">
        <v>28</v>
      </c>
      <c r="G9066" s="3">
        <v>21.824525300000001</v>
      </c>
      <c r="H9066" s="3">
        <v>0.95</v>
      </c>
      <c r="I9066" s="3" t="s">
        <v>68</v>
      </c>
      <c r="J9066" s="3">
        <v>9.6603277000000001E-2</v>
      </c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</row>
    <row r="9067" spans="1:32">
      <c r="A9067" s="3" t="s">
        <v>9369</v>
      </c>
      <c r="B9067" s="3" t="s">
        <v>9339</v>
      </c>
      <c r="C9067" s="3" t="s">
        <v>26</v>
      </c>
      <c r="D9067" s="3">
        <v>1</v>
      </c>
      <c r="E9067" s="3" t="s">
        <v>59</v>
      </c>
      <c r="F9067" s="3" t="s">
        <v>28</v>
      </c>
      <c r="G9067" s="3">
        <v>24.6404408</v>
      </c>
      <c r="H9067" s="3">
        <v>0.97</v>
      </c>
      <c r="I9067" s="3" t="s">
        <v>68</v>
      </c>
      <c r="J9067" s="3">
        <v>9.6603277000000001E-2</v>
      </c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</row>
    <row r="9068" spans="1:32">
      <c r="A9068" s="3" t="s">
        <v>9370</v>
      </c>
      <c r="B9068" s="3" t="s">
        <v>9339</v>
      </c>
      <c r="C9068" s="3" t="s">
        <v>26</v>
      </c>
      <c r="D9068" s="3">
        <v>1</v>
      </c>
      <c r="E9068" s="3" t="s">
        <v>60</v>
      </c>
      <c r="F9068" s="3" t="s">
        <v>28</v>
      </c>
      <c r="G9068" s="3">
        <v>22.864152700000002</v>
      </c>
      <c r="H9068" s="3">
        <v>0.91</v>
      </c>
      <c r="I9068" s="3" t="s">
        <v>68</v>
      </c>
      <c r="J9068" s="3">
        <v>9.6603277000000001E-2</v>
      </c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</row>
    <row r="9069" spans="1:32">
      <c r="A9069" s="3" t="s">
        <v>9371</v>
      </c>
      <c r="B9069" s="3" t="s">
        <v>9339</v>
      </c>
      <c r="C9069" s="3" t="s">
        <v>26</v>
      </c>
      <c r="D9069" s="3">
        <v>1</v>
      </c>
      <c r="E9069" s="3" t="s">
        <v>61</v>
      </c>
      <c r="F9069" s="3" t="s">
        <v>28</v>
      </c>
      <c r="G9069" s="3">
        <v>999</v>
      </c>
      <c r="H9069" s="3">
        <v>0</v>
      </c>
      <c r="I9069" s="3" t="s">
        <v>29</v>
      </c>
      <c r="J9069" s="3">
        <v>9.6603277000000001E-2</v>
      </c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</row>
    <row r="9070" spans="1:32">
      <c r="A9070" s="3" t="s">
        <v>9372</v>
      </c>
      <c r="B9070" s="3" t="s">
        <v>9339</v>
      </c>
      <c r="C9070" s="3" t="s">
        <v>26</v>
      </c>
      <c r="D9070" s="3">
        <v>1</v>
      </c>
      <c r="E9070" s="3" t="s">
        <v>62</v>
      </c>
      <c r="F9070" s="3" t="s">
        <v>28</v>
      </c>
      <c r="G9070" s="3">
        <v>19.76872165</v>
      </c>
      <c r="H9070" s="3">
        <v>0.96</v>
      </c>
      <c r="I9070" s="3" t="s">
        <v>68</v>
      </c>
      <c r="J9070" s="3">
        <v>9.6603277000000001E-2</v>
      </c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</row>
    <row r="9071" spans="1:32">
      <c r="A9071" s="3" t="s">
        <v>9373</v>
      </c>
      <c r="B9071" s="3" t="s">
        <v>9339</v>
      </c>
      <c r="C9071" s="3" t="s">
        <v>26</v>
      </c>
      <c r="D9071" s="3">
        <v>1</v>
      </c>
      <c r="E9071" s="3" t="s">
        <v>63</v>
      </c>
      <c r="F9071" s="3" t="s">
        <v>28</v>
      </c>
      <c r="G9071" s="3">
        <v>999</v>
      </c>
      <c r="H9071" s="3">
        <v>0</v>
      </c>
      <c r="I9071" s="3" t="s">
        <v>29</v>
      </c>
      <c r="J9071" s="3">
        <v>9.6603277000000001E-2</v>
      </c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</row>
    <row r="9072" spans="1:32">
      <c r="A9072" s="3" t="s">
        <v>9374</v>
      </c>
      <c r="B9072" s="3" t="s">
        <v>9339</v>
      </c>
      <c r="C9072" s="3" t="s">
        <v>26</v>
      </c>
      <c r="D9072" s="3">
        <v>1</v>
      </c>
      <c r="E9072" s="3" t="s">
        <v>64</v>
      </c>
      <c r="F9072" s="3" t="s">
        <v>28</v>
      </c>
      <c r="G9072" s="3">
        <v>38.205500549999996</v>
      </c>
      <c r="H9072" s="3">
        <v>0.69</v>
      </c>
      <c r="I9072" s="3" t="s">
        <v>68</v>
      </c>
      <c r="J9072" s="3">
        <v>9.6603277000000001E-2</v>
      </c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</row>
    <row r="9073" spans="1:32">
      <c r="A9073" s="3" t="s">
        <v>9375</v>
      </c>
      <c r="B9073" s="3" t="s">
        <v>9339</v>
      </c>
      <c r="C9073" s="3" t="s">
        <v>26</v>
      </c>
      <c r="D9073" s="3">
        <v>1</v>
      </c>
      <c r="E9073" s="3" t="s">
        <v>65</v>
      </c>
      <c r="F9073" s="3" t="s">
        <v>28</v>
      </c>
      <c r="G9073" s="3">
        <v>999</v>
      </c>
      <c r="H9073" s="3">
        <v>0</v>
      </c>
      <c r="I9073" s="3" t="s">
        <v>29</v>
      </c>
      <c r="J9073" s="3">
        <v>9.6603277000000001E-2</v>
      </c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</row>
    <row r="9074" spans="1:32">
      <c r="A9074" s="3" t="s">
        <v>9376</v>
      </c>
      <c r="B9074" s="3" t="s">
        <v>9339</v>
      </c>
      <c r="C9074" s="3" t="s">
        <v>26</v>
      </c>
      <c r="D9074" s="3">
        <v>1</v>
      </c>
      <c r="E9074" s="3" t="s">
        <v>66</v>
      </c>
      <c r="F9074" s="3" t="s">
        <v>28</v>
      </c>
      <c r="G9074" s="3">
        <v>26.052031700000001</v>
      </c>
      <c r="H9074" s="3">
        <v>0.89</v>
      </c>
      <c r="I9074" s="3" t="s">
        <v>68</v>
      </c>
      <c r="J9074" s="3">
        <v>9.6603277000000001E-2</v>
      </c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</row>
    <row r="9075" spans="1:32">
      <c r="A9075" s="3" t="s">
        <v>9377</v>
      </c>
      <c r="B9075" s="3" t="s">
        <v>9339</v>
      </c>
      <c r="C9075" s="3" t="s">
        <v>26</v>
      </c>
      <c r="D9075" s="3">
        <v>1</v>
      </c>
      <c r="E9075" s="3" t="s">
        <v>67</v>
      </c>
      <c r="F9075" s="3" t="s">
        <v>28</v>
      </c>
      <c r="G9075" s="3">
        <v>21.173426729999999</v>
      </c>
      <c r="H9075" s="3">
        <v>0.89</v>
      </c>
      <c r="I9075" s="3" t="s">
        <v>68</v>
      </c>
      <c r="J9075" s="3">
        <v>9.6603277000000001E-2</v>
      </c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</row>
    <row r="9076" spans="1:32">
      <c r="A9076" s="3" t="s">
        <v>9378</v>
      </c>
      <c r="B9076" s="3" t="s">
        <v>9339</v>
      </c>
      <c r="C9076" s="3" t="s">
        <v>26</v>
      </c>
      <c r="D9076" s="3">
        <v>1</v>
      </c>
      <c r="E9076" s="3" t="s">
        <v>69</v>
      </c>
      <c r="F9076" s="3" t="s">
        <v>28</v>
      </c>
      <c r="G9076" s="3">
        <v>999</v>
      </c>
      <c r="H9076" s="3">
        <v>0</v>
      </c>
      <c r="I9076" s="3" t="s">
        <v>29</v>
      </c>
      <c r="J9076" s="3">
        <v>9.6603277000000001E-2</v>
      </c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</row>
    <row r="9077" spans="1:32">
      <c r="A9077" s="3" t="s">
        <v>9379</v>
      </c>
      <c r="B9077" s="3" t="s">
        <v>9339</v>
      </c>
      <c r="C9077" s="3" t="s">
        <v>26</v>
      </c>
      <c r="D9077" s="3">
        <v>1</v>
      </c>
      <c r="E9077" s="3" t="s">
        <v>70</v>
      </c>
      <c r="F9077" s="3" t="s">
        <v>28</v>
      </c>
      <c r="G9077" s="3">
        <v>27.350366229999999</v>
      </c>
      <c r="H9077" s="3">
        <v>0.77</v>
      </c>
      <c r="I9077" s="3" t="s">
        <v>68</v>
      </c>
      <c r="J9077" s="3">
        <v>9.6603277000000001E-2</v>
      </c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</row>
    <row r="9078" spans="1:32">
      <c r="A9078" s="3" t="s">
        <v>9380</v>
      </c>
      <c r="B9078" s="3" t="s">
        <v>9339</v>
      </c>
      <c r="C9078" s="3" t="s">
        <v>26</v>
      </c>
      <c r="D9078" s="3">
        <v>1</v>
      </c>
      <c r="E9078" s="3" t="s">
        <v>71</v>
      </c>
      <c r="F9078" s="3" t="s">
        <v>28</v>
      </c>
      <c r="G9078" s="3">
        <v>999</v>
      </c>
      <c r="H9078" s="3">
        <v>0</v>
      </c>
      <c r="I9078" s="3" t="s">
        <v>29</v>
      </c>
      <c r="J9078" s="3">
        <v>9.6603277000000001E-2</v>
      </c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</row>
    <row r="9079" spans="1:32">
      <c r="A9079" s="3" t="s">
        <v>9381</v>
      </c>
      <c r="B9079" s="3" t="s">
        <v>9339</v>
      </c>
      <c r="C9079" s="3" t="s">
        <v>26</v>
      </c>
      <c r="D9079" s="3">
        <v>1</v>
      </c>
      <c r="E9079" s="3" t="s">
        <v>72</v>
      </c>
      <c r="F9079" s="3" t="s">
        <v>28</v>
      </c>
      <c r="G9079" s="3">
        <v>999</v>
      </c>
      <c r="H9079" s="3">
        <v>0</v>
      </c>
      <c r="I9079" s="3" t="s">
        <v>29</v>
      </c>
      <c r="J9079" s="3">
        <v>9.6603277000000001E-2</v>
      </c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</row>
    <row r="9080" spans="1:32">
      <c r="A9080" s="3" t="s">
        <v>9382</v>
      </c>
      <c r="B9080" s="3" t="s">
        <v>9339</v>
      </c>
      <c r="C9080" s="3" t="s">
        <v>26</v>
      </c>
      <c r="D9080" s="3">
        <v>1</v>
      </c>
      <c r="E9080" s="3" t="s">
        <v>73</v>
      </c>
      <c r="F9080" s="3" t="s">
        <v>28</v>
      </c>
      <c r="G9080" s="3">
        <v>18.31554066</v>
      </c>
      <c r="H9080" s="3">
        <v>0.97</v>
      </c>
      <c r="I9080" s="3" t="s">
        <v>68</v>
      </c>
      <c r="J9080" s="3">
        <v>9.6603277000000001E-2</v>
      </c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</row>
    <row r="9081" spans="1:32">
      <c r="A9081" s="3" t="s">
        <v>9383</v>
      </c>
      <c r="B9081" s="3" t="s">
        <v>9339</v>
      </c>
      <c r="C9081" s="3" t="s">
        <v>26</v>
      </c>
      <c r="D9081" s="3">
        <v>1</v>
      </c>
      <c r="E9081" s="3" t="s">
        <v>74</v>
      </c>
      <c r="F9081" s="3" t="s">
        <v>28</v>
      </c>
      <c r="G9081" s="3">
        <v>21.553381389999998</v>
      </c>
      <c r="H9081" s="3">
        <v>0.98</v>
      </c>
      <c r="I9081" s="3" t="s">
        <v>68</v>
      </c>
      <c r="J9081" s="3">
        <v>9.6603277000000001E-2</v>
      </c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</row>
    <row r="9082" spans="1:32">
      <c r="A9082" s="3" t="s">
        <v>9384</v>
      </c>
      <c r="B9082" s="3" t="s">
        <v>9339</v>
      </c>
      <c r="C9082" s="3" t="s">
        <v>26</v>
      </c>
      <c r="D9082" s="3">
        <v>1</v>
      </c>
      <c r="E9082" s="3" t="s">
        <v>75</v>
      </c>
      <c r="F9082" s="3" t="s">
        <v>28</v>
      </c>
      <c r="G9082" s="3">
        <v>999</v>
      </c>
      <c r="H9082" s="3">
        <v>0</v>
      </c>
      <c r="I9082" s="3" t="s">
        <v>29</v>
      </c>
      <c r="J9082" s="3">
        <v>9.6603277000000001E-2</v>
      </c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</row>
    <row r="9083" spans="1:32">
      <c r="A9083" s="3" t="s">
        <v>9385</v>
      </c>
      <c r="B9083" s="3" t="s">
        <v>9339</v>
      </c>
      <c r="C9083" s="3" t="s">
        <v>26</v>
      </c>
      <c r="D9083" s="3">
        <v>1</v>
      </c>
      <c r="E9083" s="3" t="s">
        <v>76</v>
      </c>
      <c r="F9083" s="3" t="s">
        <v>28</v>
      </c>
      <c r="G9083" s="3">
        <v>999</v>
      </c>
      <c r="H9083" s="3">
        <v>0</v>
      </c>
      <c r="I9083" s="3" t="s">
        <v>29</v>
      </c>
      <c r="J9083" s="3">
        <v>9.6603277000000001E-2</v>
      </c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</row>
    <row r="9084" spans="1:32">
      <c r="A9084" s="3" t="s">
        <v>9386</v>
      </c>
      <c r="B9084" s="3" t="s">
        <v>9339</v>
      </c>
      <c r="C9084" s="3" t="s">
        <v>26</v>
      </c>
      <c r="D9084" s="3">
        <v>1</v>
      </c>
      <c r="E9084" s="3" t="s">
        <v>77</v>
      </c>
      <c r="F9084" s="3" t="s">
        <v>28</v>
      </c>
      <c r="G9084" s="3">
        <v>20.4039401</v>
      </c>
      <c r="H9084" s="3">
        <v>0.91</v>
      </c>
      <c r="I9084" s="3" t="s">
        <v>68</v>
      </c>
      <c r="J9084" s="3">
        <v>9.6603277000000001E-2</v>
      </c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</row>
    <row r="9085" spans="1:32">
      <c r="A9085" s="3" t="s">
        <v>9387</v>
      </c>
      <c r="B9085" s="3" t="s">
        <v>9339</v>
      </c>
      <c r="C9085" s="3" t="s">
        <v>26</v>
      </c>
      <c r="D9085" s="3">
        <v>1</v>
      </c>
      <c r="E9085" s="3" t="s">
        <v>2525</v>
      </c>
      <c r="F9085" s="3" t="s">
        <v>28</v>
      </c>
      <c r="G9085" s="3">
        <v>20.89478755</v>
      </c>
      <c r="H9085" s="3">
        <v>0.94</v>
      </c>
      <c r="I9085" s="3" t="s">
        <v>68</v>
      </c>
      <c r="J9085" s="3">
        <v>9.6603277000000001E-2</v>
      </c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</row>
    <row r="9086" spans="1:32">
      <c r="A9086" s="3" t="s">
        <v>9388</v>
      </c>
      <c r="B9086" s="3" t="s">
        <v>9339</v>
      </c>
      <c r="C9086" s="3" t="s">
        <v>26</v>
      </c>
      <c r="D9086" s="3">
        <v>1</v>
      </c>
      <c r="E9086" s="3" t="s">
        <v>2527</v>
      </c>
      <c r="F9086" s="3" t="s">
        <v>28</v>
      </c>
      <c r="G9086" s="3">
        <v>19.87765735</v>
      </c>
      <c r="H9086" s="3">
        <v>0.94</v>
      </c>
      <c r="I9086" s="3" t="s">
        <v>68</v>
      </c>
      <c r="J9086" s="3">
        <v>9.6603277000000001E-2</v>
      </c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</row>
    <row r="9087" spans="1:32">
      <c r="A9087" s="3" t="s">
        <v>9389</v>
      </c>
      <c r="B9087" s="3" t="s">
        <v>9339</v>
      </c>
      <c r="C9087" s="3" t="s">
        <v>26</v>
      </c>
      <c r="D9087" s="3">
        <v>1</v>
      </c>
      <c r="E9087" s="3" t="s">
        <v>2529</v>
      </c>
      <c r="F9087" s="3" t="s">
        <v>28</v>
      </c>
      <c r="G9087" s="3">
        <v>999</v>
      </c>
      <c r="H9087" s="3">
        <v>0</v>
      </c>
      <c r="I9087" s="3" t="s">
        <v>29</v>
      </c>
      <c r="J9087" s="3">
        <v>9.6603277000000001E-2</v>
      </c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</row>
    <row r="9088" spans="1:32">
      <c r="A9088" s="3" t="s">
        <v>9390</v>
      </c>
      <c r="B9088" s="3" t="s">
        <v>9339</v>
      </c>
      <c r="C9088" s="3" t="s">
        <v>26</v>
      </c>
      <c r="D9088" s="3">
        <v>1</v>
      </c>
      <c r="E9088" s="3" t="s">
        <v>2531</v>
      </c>
      <c r="F9088" s="3" t="s">
        <v>28</v>
      </c>
      <c r="G9088" s="3">
        <v>22.332708709999999</v>
      </c>
      <c r="H9088" s="3">
        <v>0.94</v>
      </c>
      <c r="I9088" s="3" t="s">
        <v>68</v>
      </c>
      <c r="J9088" s="3">
        <v>9.6603277000000001E-2</v>
      </c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</row>
    <row r="9089" spans="1:32">
      <c r="A9089" s="3" t="s">
        <v>9391</v>
      </c>
      <c r="B9089" s="3" t="s">
        <v>9339</v>
      </c>
      <c r="C9089" s="3" t="s">
        <v>26</v>
      </c>
      <c r="D9089" s="3">
        <v>1</v>
      </c>
      <c r="E9089" s="3" t="s">
        <v>2533</v>
      </c>
      <c r="F9089" s="3" t="s">
        <v>28</v>
      </c>
      <c r="G9089" s="3">
        <v>19.421071349999998</v>
      </c>
      <c r="H9089" s="3">
        <v>0.82</v>
      </c>
      <c r="I9089" s="3" t="s">
        <v>68</v>
      </c>
      <c r="J9089" s="3">
        <v>9.6603277000000001E-2</v>
      </c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</row>
    <row r="9090" spans="1:32">
      <c r="A9090" s="3" t="s">
        <v>9392</v>
      </c>
      <c r="B9090" s="3" t="s">
        <v>9339</v>
      </c>
      <c r="C9090" s="3" t="s">
        <v>26</v>
      </c>
      <c r="D9090" s="3">
        <v>1</v>
      </c>
      <c r="E9090" s="3" t="s">
        <v>2535</v>
      </c>
      <c r="F9090" s="3" t="s">
        <v>28</v>
      </c>
      <c r="G9090" s="3">
        <v>18.614046940000001</v>
      </c>
      <c r="H9090" s="3">
        <v>0.95</v>
      </c>
      <c r="I9090" s="3" t="s">
        <v>68</v>
      </c>
      <c r="J9090" s="3">
        <v>9.6603277000000001E-2</v>
      </c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</row>
    <row r="9091" spans="1:32">
      <c r="A9091" s="3" t="s">
        <v>9393</v>
      </c>
      <c r="B9091" s="3" t="s">
        <v>9339</v>
      </c>
      <c r="C9091" s="3" t="s">
        <v>26</v>
      </c>
      <c r="D9091" s="3">
        <v>1</v>
      </c>
      <c r="E9091" s="3" t="s">
        <v>2537</v>
      </c>
      <c r="F9091" s="3" t="s">
        <v>28</v>
      </c>
      <c r="G9091" s="3">
        <v>18.622471640000001</v>
      </c>
      <c r="H9091" s="3">
        <v>0.97</v>
      </c>
      <c r="I9091" s="3" t="s">
        <v>68</v>
      </c>
      <c r="J9091" s="3">
        <v>9.6603277000000001E-2</v>
      </c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</row>
    <row r="9092" spans="1:32">
      <c r="A9092" s="3" t="s">
        <v>9394</v>
      </c>
      <c r="B9092" s="3" t="s">
        <v>9339</v>
      </c>
      <c r="C9092" s="3" t="s">
        <v>26</v>
      </c>
      <c r="D9092" s="3">
        <v>1</v>
      </c>
      <c r="E9092" s="3" t="s">
        <v>2539</v>
      </c>
      <c r="F9092" s="3" t="s">
        <v>28</v>
      </c>
      <c r="G9092" s="3">
        <v>999</v>
      </c>
      <c r="H9092" s="3">
        <v>0</v>
      </c>
      <c r="I9092" s="3" t="s">
        <v>29</v>
      </c>
      <c r="J9092" s="3">
        <v>9.6603277000000001E-2</v>
      </c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</row>
    <row r="9093" spans="1:32">
      <c r="A9093" s="3" t="s">
        <v>9395</v>
      </c>
      <c r="B9093" s="3" t="s">
        <v>9339</v>
      </c>
      <c r="C9093" s="3" t="s">
        <v>26</v>
      </c>
      <c r="D9093" s="3">
        <v>1</v>
      </c>
      <c r="E9093" s="3" t="s">
        <v>2541</v>
      </c>
      <c r="F9093" s="3" t="s">
        <v>28</v>
      </c>
      <c r="G9093" s="3">
        <v>19.666095739999999</v>
      </c>
      <c r="H9093" s="3">
        <v>0.84</v>
      </c>
      <c r="I9093" s="3" t="s">
        <v>68</v>
      </c>
      <c r="J9093" s="3">
        <v>9.6603277000000001E-2</v>
      </c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</row>
    <row r="9094" spans="1:32">
      <c r="A9094" s="3" t="s">
        <v>9396</v>
      </c>
      <c r="B9094" s="3" t="s">
        <v>9339</v>
      </c>
      <c r="C9094" s="3" t="s">
        <v>26</v>
      </c>
      <c r="D9094" s="3">
        <v>1</v>
      </c>
      <c r="E9094" s="3" t="s">
        <v>2543</v>
      </c>
      <c r="F9094" s="3" t="s">
        <v>28</v>
      </c>
      <c r="G9094" s="3">
        <v>999</v>
      </c>
      <c r="H9094" s="3">
        <v>0</v>
      </c>
      <c r="I9094" s="3" t="s">
        <v>29</v>
      </c>
      <c r="J9094" s="3">
        <v>9.6603277000000001E-2</v>
      </c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</row>
    <row r="9095" spans="1:32">
      <c r="A9095" s="3" t="s">
        <v>9397</v>
      </c>
      <c r="B9095" s="3" t="s">
        <v>9339</v>
      </c>
      <c r="C9095" s="3" t="s">
        <v>26</v>
      </c>
      <c r="D9095" s="3">
        <v>1</v>
      </c>
      <c r="E9095" s="3" t="s">
        <v>2545</v>
      </c>
      <c r="F9095" s="3" t="s">
        <v>28</v>
      </c>
      <c r="G9095" s="3">
        <v>999</v>
      </c>
      <c r="H9095" s="3">
        <v>0</v>
      </c>
      <c r="I9095" s="3" t="s">
        <v>29</v>
      </c>
      <c r="J9095" s="3">
        <v>9.6603277000000001E-2</v>
      </c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</row>
    <row r="9096" spans="1:32">
      <c r="A9096" s="3" t="s">
        <v>9398</v>
      </c>
      <c r="B9096" s="3" t="s">
        <v>9339</v>
      </c>
      <c r="C9096" s="3" t="s">
        <v>26</v>
      </c>
      <c r="D9096" s="3">
        <v>1</v>
      </c>
      <c r="E9096" s="3" t="s">
        <v>2547</v>
      </c>
      <c r="F9096" s="3" t="s">
        <v>28</v>
      </c>
      <c r="G9096" s="3">
        <v>999</v>
      </c>
      <c r="H9096" s="3">
        <v>0</v>
      </c>
      <c r="I9096" s="3" t="s">
        <v>29</v>
      </c>
      <c r="J9096" s="3">
        <v>9.6603277000000001E-2</v>
      </c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</row>
    <row r="9097" spans="1:32">
      <c r="A9097" s="3" t="s">
        <v>9399</v>
      </c>
      <c r="B9097" s="3" t="s">
        <v>9339</v>
      </c>
      <c r="C9097" s="3" t="s">
        <v>26</v>
      </c>
      <c r="D9097" s="3">
        <v>1</v>
      </c>
      <c r="E9097" s="3" t="s">
        <v>2549</v>
      </c>
      <c r="F9097" s="3" t="s">
        <v>28</v>
      </c>
      <c r="G9097" s="3">
        <v>22.94232573</v>
      </c>
      <c r="H9097" s="3">
        <v>0.94</v>
      </c>
      <c r="I9097" s="3" t="s">
        <v>68</v>
      </c>
      <c r="J9097" s="3">
        <v>9.6603277000000001E-2</v>
      </c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</row>
    <row r="9098" spans="1:32">
      <c r="A9098" s="3" t="s">
        <v>9400</v>
      </c>
      <c r="B9098" s="3" t="s">
        <v>9339</v>
      </c>
      <c r="C9098" s="3" t="s">
        <v>26</v>
      </c>
      <c r="D9098" s="3">
        <v>1</v>
      </c>
      <c r="E9098" s="3" t="s">
        <v>2551</v>
      </c>
      <c r="F9098" s="3" t="s">
        <v>28</v>
      </c>
      <c r="G9098" s="3">
        <v>16.139236669999999</v>
      </c>
      <c r="H9098" s="3">
        <v>0.73</v>
      </c>
      <c r="I9098" s="3" t="s">
        <v>68</v>
      </c>
      <c r="J9098" s="3">
        <v>9.6603277000000001E-2</v>
      </c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</row>
    <row r="9099" spans="1:32">
      <c r="A9099" s="3" t="s">
        <v>9401</v>
      </c>
      <c r="B9099" s="3" t="s">
        <v>9339</v>
      </c>
      <c r="C9099" s="3" t="s">
        <v>26</v>
      </c>
      <c r="D9099" s="3">
        <v>1</v>
      </c>
      <c r="E9099" s="3" t="s">
        <v>2553</v>
      </c>
      <c r="F9099" s="3" t="s">
        <v>28</v>
      </c>
      <c r="G9099" s="3">
        <v>14.94101195</v>
      </c>
      <c r="H9099" s="3">
        <v>0.94</v>
      </c>
      <c r="I9099" s="3" t="s">
        <v>68</v>
      </c>
      <c r="J9099" s="3">
        <v>9.6603277000000001E-2</v>
      </c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</row>
    <row r="9100" spans="1:32">
      <c r="A9100" s="3" t="s">
        <v>9402</v>
      </c>
      <c r="B9100" s="3" t="s">
        <v>9339</v>
      </c>
      <c r="C9100" s="3" t="s">
        <v>26</v>
      </c>
      <c r="D9100" s="3">
        <v>1</v>
      </c>
      <c r="E9100" s="3" t="s">
        <v>2555</v>
      </c>
      <c r="F9100" s="3" t="s">
        <v>28</v>
      </c>
      <c r="G9100" s="3">
        <v>12.78789873</v>
      </c>
      <c r="H9100" s="3">
        <v>0.75</v>
      </c>
      <c r="I9100" s="3" t="s">
        <v>68</v>
      </c>
      <c r="J9100" s="3">
        <v>9.6603277000000001E-2</v>
      </c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</row>
    <row r="9101" spans="1:32">
      <c r="A9101" s="3" t="s">
        <v>9403</v>
      </c>
      <c r="B9101" s="3" t="s">
        <v>9339</v>
      </c>
      <c r="C9101" s="3" t="s">
        <v>26</v>
      </c>
      <c r="D9101" s="3">
        <v>1</v>
      </c>
      <c r="E9101" s="3" t="s">
        <v>2557</v>
      </c>
      <c r="F9101" s="3" t="s">
        <v>28</v>
      </c>
      <c r="G9101" s="3">
        <v>24.93681299</v>
      </c>
      <c r="H9101" s="3">
        <v>0.76</v>
      </c>
      <c r="I9101" s="3" t="s">
        <v>68</v>
      </c>
      <c r="J9101" s="3">
        <v>9.6603277000000001E-2</v>
      </c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</row>
    <row r="9102" spans="1:32">
      <c r="A9102" s="3" t="s">
        <v>9404</v>
      </c>
      <c r="B9102" s="3" t="s">
        <v>9339</v>
      </c>
      <c r="C9102" s="3" t="s">
        <v>26</v>
      </c>
      <c r="D9102" s="3">
        <v>1</v>
      </c>
      <c r="E9102" s="3" t="s">
        <v>2559</v>
      </c>
      <c r="F9102" s="3" t="s">
        <v>28</v>
      </c>
      <c r="G9102" s="3">
        <v>999</v>
      </c>
      <c r="H9102" s="3">
        <v>0</v>
      </c>
      <c r="I9102" s="3" t="s">
        <v>29</v>
      </c>
      <c r="J9102" s="3">
        <v>9.6603277000000001E-2</v>
      </c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</row>
    <row r="9103" spans="1:32">
      <c r="A9103" s="3" t="s">
        <v>9405</v>
      </c>
      <c r="B9103" s="3" t="s">
        <v>9339</v>
      </c>
      <c r="C9103" s="3" t="s">
        <v>26</v>
      </c>
      <c r="D9103" s="3">
        <v>1</v>
      </c>
      <c r="E9103" s="3" t="s">
        <v>2561</v>
      </c>
      <c r="F9103" s="3" t="s">
        <v>28</v>
      </c>
      <c r="G9103" s="3">
        <v>999</v>
      </c>
      <c r="H9103" s="3">
        <v>0</v>
      </c>
      <c r="I9103" s="3" t="s">
        <v>29</v>
      </c>
      <c r="J9103" s="3">
        <v>9.6603277000000001E-2</v>
      </c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</row>
    <row r="9104" spans="1:32">
      <c r="A9104" s="3" t="s">
        <v>9406</v>
      </c>
      <c r="B9104" s="3" t="s">
        <v>9339</v>
      </c>
      <c r="C9104" s="3" t="s">
        <v>26</v>
      </c>
      <c r="D9104" s="3">
        <v>1</v>
      </c>
      <c r="E9104" s="3" t="s">
        <v>2563</v>
      </c>
      <c r="F9104" s="3" t="s">
        <v>28</v>
      </c>
      <c r="G9104" s="3">
        <v>999</v>
      </c>
      <c r="H9104" s="3">
        <v>0</v>
      </c>
      <c r="I9104" s="3" t="s">
        <v>29</v>
      </c>
      <c r="J9104" s="3">
        <v>9.6603277000000001E-2</v>
      </c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</row>
    <row r="9105" spans="1:32">
      <c r="A9105" s="3" t="s">
        <v>9407</v>
      </c>
      <c r="B9105" s="3" t="s">
        <v>9339</v>
      </c>
      <c r="C9105" s="3" t="s">
        <v>26</v>
      </c>
      <c r="D9105" s="3">
        <v>1</v>
      </c>
      <c r="E9105" s="3" t="s">
        <v>2565</v>
      </c>
      <c r="F9105" s="3" t="s">
        <v>28</v>
      </c>
      <c r="G9105" s="3">
        <v>999</v>
      </c>
      <c r="H9105" s="3">
        <v>0</v>
      </c>
      <c r="I9105" s="3" t="s">
        <v>29</v>
      </c>
      <c r="J9105" s="3">
        <v>9.6603277000000001E-2</v>
      </c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</row>
    <row r="9106" spans="1:32">
      <c r="A9106" s="3" t="s">
        <v>9408</v>
      </c>
      <c r="B9106" s="3" t="s">
        <v>9339</v>
      </c>
      <c r="C9106" s="3" t="s">
        <v>26</v>
      </c>
      <c r="D9106" s="3">
        <v>1</v>
      </c>
      <c r="E9106" s="3" t="s">
        <v>2567</v>
      </c>
      <c r="F9106" s="3" t="s">
        <v>28</v>
      </c>
      <c r="G9106" s="3">
        <v>999</v>
      </c>
      <c r="H9106" s="3">
        <v>0</v>
      </c>
      <c r="I9106" s="3" t="s">
        <v>29</v>
      </c>
      <c r="J9106" s="3">
        <v>9.6603277000000001E-2</v>
      </c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</row>
    <row r="9107" spans="1:32">
      <c r="A9107" s="3" t="s">
        <v>9409</v>
      </c>
      <c r="B9107" s="3" t="s">
        <v>9339</v>
      </c>
      <c r="C9107" s="3" t="s">
        <v>26</v>
      </c>
      <c r="D9107" s="3">
        <v>1</v>
      </c>
      <c r="E9107" s="3" t="s">
        <v>2569</v>
      </c>
      <c r="F9107" s="3" t="s">
        <v>28</v>
      </c>
      <c r="G9107" s="3">
        <v>999</v>
      </c>
      <c r="H9107" s="3">
        <v>0</v>
      </c>
      <c r="I9107" s="3" t="s">
        <v>29</v>
      </c>
      <c r="J9107" s="3">
        <v>9.6603277000000001E-2</v>
      </c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</row>
    <row r="9108" spans="1:32">
      <c r="A9108" s="3" t="s">
        <v>9410</v>
      </c>
      <c r="B9108" s="3" t="s">
        <v>9339</v>
      </c>
      <c r="C9108" s="3" t="s">
        <v>26</v>
      </c>
      <c r="D9108" s="3">
        <v>1</v>
      </c>
      <c r="E9108" s="3" t="s">
        <v>2571</v>
      </c>
      <c r="F9108" s="3" t="s">
        <v>28</v>
      </c>
      <c r="G9108" s="3">
        <v>999</v>
      </c>
      <c r="H9108" s="3">
        <v>0</v>
      </c>
      <c r="I9108" s="3" t="s">
        <v>29</v>
      </c>
      <c r="J9108" s="3">
        <v>9.6603277000000001E-2</v>
      </c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</row>
    <row r="9109" spans="1:32">
      <c r="A9109" s="3" t="s">
        <v>9411</v>
      </c>
      <c r="B9109" s="3" t="s">
        <v>9339</v>
      </c>
      <c r="C9109" s="3" t="s">
        <v>26</v>
      </c>
      <c r="D9109" s="3">
        <v>1</v>
      </c>
      <c r="E9109" s="3" t="s">
        <v>2573</v>
      </c>
      <c r="F9109" s="3" t="s">
        <v>28</v>
      </c>
      <c r="G9109" s="3">
        <v>999</v>
      </c>
      <c r="H9109" s="3">
        <v>0</v>
      </c>
      <c r="I9109" s="3" t="s">
        <v>29</v>
      </c>
      <c r="J9109" s="3">
        <v>9.6603277000000001E-2</v>
      </c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</row>
    <row r="9110" spans="1:32">
      <c r="A9110" s="3" t="s">
        <v>9412</v>
      </c>
      <c r="B9110" s="3" t="s">
        <v>9339</v>
      </c>
      <c r="C9110" s="3" t="s">
        <v>26</v>
      </c>
      <c r="D9110" s="3">
        <v>1</v>
      </c>
      <c r="E9110" s="3" t="s">
        <v>2575</v>
      </c>
      <c r="F9110" s="3" t="s">
        <v>28</v>
      </c>
      <c r="G9110" s="3">
        <v>999</v>
      </c>
      <c r="H9110" s="3">
        <v>0</v>
      </c>
      <c r="I9110" s="3" t="s">
        <v>29</v>
      </c>
      <c r="J9110" s="3">
        <v>9.6603277000000001E-2</v>
      </c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</row>
    <row r="9111" spans="1:32">
      <c r="A9111" s="3" t="s">
        <v>9413</v>
      </c>
      <c r="B9111" s="3" t="s">
        <v>9339</v>
      </c>
      <c r="C9111" s="3" t="s">
        <v>26</v>
      </c>
      <c r="D9111" s="3">
        <v>1</v>
      </c>
      <c r="E9111" s="3" t="s">
        <v>2577</v>
      </c>
      <c r="F9111" s="3" t="s">
        <v>28</v>
      </c>
      <c r="G9111" s="3">
        <v>999</v>
      </c>
      <c r="H9111" s="3">
        <v>0</v>
      </c>
      <c r="I9111" s="3" t="s">
        <v>29</v>
      </c>
      <c r="J9111" s="3">
        <v>9.6603277000000001E-2</v>
      </c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</row>
    <row r="9112" spans="1:32">
      <c r="A9112" s="3" t="s">
        <v>9414</v>
      </c>
      <c r="B9112" s="3" t="s">
        <v>9339</v>
      </c>
      <c r="C9112" s="3" t="s">
        <v>26</v>
      </c>
      <c r="D9112" s="3">
        <v>1</v>
      </c>
      <c r="E9112" s="3" t="s">
        <v>2579</v>
      </c>
      <c r="F9112" s="3" t="s">
        <v>28</v>
      </c>
      <c r="G9112" s="3">
        <v>999</v>
      </c>
      <c r="H9112" s="3">
        <v>0</v>
      </c>
      <c r="I9112" s="3" t="s">
        <v>29</v>
      </c>
      <c r="J9112" s="3">
        <v>9.6603277000000001E-2</v>
      </c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</row>
    <row r="9113" spans="1:32">
      <c r="A9113" s="3" t="s">
        <v>9415</v>
      </c>
      <c r="B9113" s="3" t="s">
        <v>9339</v>
      </c>
      <c r="C9113" s="3" t="s">
        <v>26</v>
      </c>
      <c r="D9113" s="3">
        <v>1</v>
      </c>
      <c r="E9113" s="3" t="s">
        <v>2581</v>
      </c>
      <c r="F9113" s="3" t="s">
        <v>28</v>
      </c>
      <c r="G9113" s="3">
        <v>999</v>
      </c>
      <c r="H9113" s="3">
        <v>0</v>
      </c>
      <c r="I9113" s="3" t="s">
        <v>29</v>
      </c>
      <c r="J9113" s="3">
        <v>9.6603277000000001E-2</v>
      </c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</row>
    <row r="9114" spans="1:32">
      <c r="A9114" s="3" t="s">
        <v>9416</v>
      </c>
      <c r="B9114" s="3" t="s">
        <v>9339</v>
      </c>
      <c r="C9114" s="3" t="s">
        <v>26</v>
      </c>
      <c r="D9114" s="3">
        <v>1</v>
      </c>
      <c r="E9114" s="3" t="s">
        <v>2583</v>
      </c>
      <c r="F9114" s="3" t="s">
        <v>28</v>
      </c>
      <c r="G9114" s="3">
        <v>999</v>
      </c>
      <c r="H9114" s="3">
        <v>0</v>
      </c>
      <c r="I9114" s="3" t="s">
        <v>29</v>
      </c>
      <c r="J9114" s="3">
        <v>9.6603277000000001E-2</v>
      </c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</row>
    <row r="9115" spans="1:32">
      <c r="A9115" s="3" t="s">
        <v>9417</v>
      </c>
      <c r="B9115" s="3" t="s">
        <v>9339</v>
      </c>
      <c r="C9115" s="3" t="s">
        <v>26</v>
      </c>
      <c r="D9115" s="3">
        <v>1</v>
      </c>
      <c r="E9115" s="3" t="s">
        <v>2585</v>
      </c>
      <c r="F9115" s="3" t="s">
        <v>28</v>
      </c>
      <c r="G9115" s="3">
        <v>999</v>
      </c>
      <c r="H9115" s="3">
        <v>0</v>
      </c>
      <c r="I9115" s="3" t="s">
        <v>29</v>
      </c>
      <c r="J9115" s="3">
        <v>9.6603277000000001E-2</v>
      </c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</row>
    <row r="9116" spans="1:32">
      <c r="A9116" s="3" t="s">
        <v>9418</v>
      </c>
      <c r="B9116" s="3" t="s">
        <v>9339</v>
      </c>
      <c r="C9116" s="3" t="s">
        <v>26</v>
      </c>
      <c r="D9116" s="3">
        <v>1</v>
      </c>
      <c r="E9116" s="3" t="s">
        <v>2587</v>
      </c>
      <c r="F9116" s="3" t="s">
        <v>28</v>
      </c>
      <c r="G9116" s="3">
        <v>999</v>
      </c>
      <c r="H9116" s="3">
        <v>0</v>
      </c>
      <c r="I9116" s="3" t="s">
        <v>29</v>
      </c>
      <c r="J9116" s="3">
        <v>9.6603277000000001E-2</v>
      </c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</row>
    <row r="9117" spans="1:32">
      <c r="A9117" s="3" t="s">
        <v>9419</v>
      </c>
      <c r="B9117" s="3" t="s">
        <v>9339</v>
      </c>
      <c r="C9117" s="3" t="s">
        <v>26</v>
      </c>
      <c r="D9117" s="3">
        <v>1</v>
      </c>
      <c r="E9117" s="3" t="s">
        <v>2589</v>
      </c>
      <c r="F9117" s="3" t="s">
        <v>28</v>
      </c>
      <c r="G9117" s="3">
        <v>999</v>
      </c>
      <c r="H9117" s="3">
        <v>0</v>
      </c>
      <c r="I9117" s="3" t="s">
        <v>29</v>
      </c>
      <c r="J9117" s="3">
        <v>9.6603277000000001E-2</v>
      </c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</row>
    <row r="9118" spans="1:32">
      <c r="A9118" s="3" t="s">
        <v>9420</v>
      </c>
      <c r="B9118" s="3" t="s">
        <v>9339</v>
      </c>
      <c r="C9118" s="3" t="s">
        <v>26</v>
      </c>
      <c r="D9118" s="3">
        <v>1</v>
      </c>
      <c r="E9118" s="3" t="s">
        <v>2591</v>
      </c>
      <c r="F9118" s="3" t="s">
        <v>28</v>
      </c>
      <c r="G9118" s="3">
        <v>999</v>
      </c>
      <c r="H9118" s="3">
        <v>0</v>
      </c>
      <c r="I9118" s="3" t="s">
        <v>29</v>
      </c>
      <c r="J9118" s="3">
        <v>9.6603277000000001E-2</v>
      </c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</row>
    <row r="9119" spans="1:32">
      <c r="A9119" s="3" t="s">
        <v>9421</v>
      </c>
      <c r="B9119" s="3" t="s">
        <v>9339</v>
      </c>
      <c r="C9119" s="3" t="s">
        <v>26</v>
      </c>
      <c r="D9119" s="3">
        <v>1</v>
      </c>
      <c r="E9119" s="3" t="s">
        <v>2593</v>
      </c>
      <c r="F9119" s="3" t="s">
        <v>28</v>
      </c>
      <c r="G9119" s="3">
        <v>999</v>
      </c>
      <c r="H9119" s="3">
        <v>0</v>
      </c>
      <c r="I9119" s="3" t="s">
        <v>29</v>
      </c>
      <c r="J9119" s="3">
        <v>9.6603277000000001E-2</v>
      </c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</row>
    <row r="9120" spans="1:32">
      <c r="A9120" s="3" t="s">
        <v>9422</v>
      </c>
      <c r="B9120" s="3" t="s">
        <v>9339</v>
      </c>
      <c r="C9120" s="3" t="s">
        <v>26</v>
      </c>
      <c r="D9120" s="3">
        <v>1</v>
      </c>
      <c r="E9120" s="3" t="s">
        <v>2595</v>
      </c>
      <c r="F9120" s="3" t="s">
        <v>28</v>
      </c>
      <c r="G9120" s="3">
        <v>999</v>
      </c>
      <c r="H9120" s="3">
        <v>0</v>
      </c>
      <c r="I9120" s="3" t="s">
        <v>29</v>
      </c>
      <c r="J9120" s="3">
        <v>9.6603277000000001E-2</v>
      </c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</row>
    <row r="9121" spans="1:32">
      <c r="A9121" s="3" t="s">
        <v>9423</v>
      </c>
      <c r="B9121" s="3" t="s">
        <v>9339</v>
      </c>
      <c r="C9121" s="3" t="s">
        <v>26</v>
      </c>
      <c r="D9121" s="3">
        <v>1</v>
      </c>
      <c r="E9121" s="3" t="s">
        <v>2597</v>
      </c>
      <c r="F9121" s="3" t="s">
        <v>28</v>
      </c>
      <c r="G9121" s="3">
        <v>999</v>
      </c>
      <c r="H9121" s="3">
        <v>0</v>
      </c>
      <c r="I9121" s="3" t="s">
        <v>29</v>
      </c>
      <c r="J9121" s="3">
        <v>9.6603277000000001E-2</v>
      </c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</row>
    <row r="9122" spans="1:32">
      <c r="A9122" s="3" t="s">
        <v>9424</v>
      </c>
      <c r="B9122" s="3" t="s">
        <v>9339</v>
      </c>
      <c r="C9122" s="3" t="s">
        <v>26</v>
      </c>
      <c r="D9122" s="3">
        <v>1</v>
      </c>
      <c r="E9122" s="3" t="s">
        <v>2599</v>
      </c>
      <c r="F9122" s="3" t="s">
        <v>28</v>
      </c>
      <c r="G9122" s="3">
        <v>999</v>
      </c>
      <c r="H9122" s="3">
        <v>0</v>
      </c>
      <c r="I9122" s="3" t="s">
        <v>29</v>
      </c>
      <c r="J9122" s="3">
        <v>9.6603277000000001E-2</v>
      </c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</row>
    <row r="9123" spans="1:32">
      <c r="A9123" s="3" t="s">
        <v>9425</v>
      </c>
      <c r="B9123" s="3" t="s">
        <v>9339</v>
      </c>
      <c r="C9123" s="3" t="s">
        <v>26</v>
      </c>
      <c r="D9123" s="3">
        <v>1</v>
      </c>
      <c r="E9123" s="3" t="s">
        <v>2601</v>
      </c>
      <c r="F9123" s="3" t="s">
        <v>28</v>
      </c>
      <c r="G9123" s="3">
        <v>999</v>
      </c>
      <c r="H9123" s="3">
        <v>0</v>
      </c>
      <c r="I9123" s="3" t="s">
        <v>29</v>
      </c>
      <c r="J9123" s="3">
        <v>9.6603277000000001E-2</v>
      </c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</row>
    <row r="9124" spans="1:32">
      <c r="A9124" s="3" t="s">
        <v>9426</v>
      </c>
      <c r="B9124" s="3" t="s">
        <v>9339</v>
      </c>
      <c r="C9124" s="3" t="s">
        <v>26</v>
      </c>
      <c r="D9124" s="3">
        <v>1</v>
      </c>
      <c r="E9124" s="3" t="s">
        <v>2603</v>
      </c>
      <c r="F9124" s="3" t="s">
        <v>28</v>
      </c>
      <c r="G9124" s="3">
        <v>999</v>
      </c>
      <c r="H9124" s="3">
        <v>0</v>
      </c>
      <c r="I9124" s="3" t="s">
        <v>29</v>
      </c>
      <c r="J9124" s="3">
        <v>9.6603277000000001E-2</v>
      </c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</row>
    <row r="9125" spans="1:32">
      <c r="A9125" s="3" t="s">
        <v>9427</v>
      </c>
      <c r="B9125" s="3" t="s">
        <v>9339</v>
      </c>
      <c r="C9125" s="3" t="s">
        <v>26</v>
      </c>
      <c r="D9125" s="3">
        <v>1</v>
      </c>
      <c r="E9125" s="3" t="s">
        <v>2605</v>
      </c>
      <c r="F9125" s="3" t="s">
        <v>28</v>
      </c>
      <c r="G9125" s="3">
        <v>999</v>
      </c>
      <c r="H9125" s="3">
        <v>0</v>
      </c>
      <c r="I9125" s="3" t="s">
        <v>29</v>
      </c>
      <c r="J9125" s="3">
        <v>9.6603277000000001E-2</v>
      </c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</row>
    <row r="9126" spans="1:32">
      <c r="A9126" s="3" t="s">
        <v>9428</v>
      </c>
      <c r="B9126" s="3" t="s">
        <v>9339</v>
      </c>
      <c r="C9126" s="3" t="s">
        <v>26</v>
      </c>
      <c r="D9126" s="3">
        <v>1</v>
      </c>
      <c r="E9126" s="3" t="s">
        <v>2607</v>
      </c>
      <c r="F9126" s="3" t="s">
        <v>28</v>
      </c>
      <c r="G9126" s="3">
        <v>999</v>
      </c>
      <c r="H9126" s="3">
        <v>0</v>
      </c>
      <c r="I9126" s="3" t="s">
        <v>29</v>
      </c>
      <c r="J9126" s="3">
        <v>9.6603277000000001E-2</v>
      </c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</row>
    <row r="9127" spans="1:32">
      <c r="A9127" s="3" t="s">
        <v>9429</v>
      </c>
      <c r="B9127" s="3" t="s">
        <v>9339</v>
      </c>
      <c r="C9127" s="3" t="s">
        <v>26</v>
      </c>
      <c r="D9127" s="3">
        <v>1</v>
      </c>
      <c r="E9127" s="3" t="s">
        <v>2609</v>
      </c>
      <c r="F9127" s="3" t="s">
        <v>28</v>
      </c>
      <c r="G9127" s="3">
        <v>999</v>
      </c>
      <c r="H9127" s="3">
        <v>0</v>
      </c>
      <c r="I9127" s="3" t="s">
        <v>29</v>
      </c>
      <c r="J9127" s="3">
        <v>9.6603277000000001E-2</v>
      </c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</row>
    <row r="9128" spans="1:32">
      <c r="A9128" s="3" t="s">
        <v>9430</v>
      </c>
      <c r="B9128" s="3" t="s">
        <v>9339</v>
      </c>
      <c r="C9128" s="3" t="s">
        <v>26</v>
      </c>
      <c r="D9128" s="3">
        <v>1</v>
      </c>
      <c r="E9128" s="3" t="s">
        <v>2611</v>
      </c>
      <c r="F9128" s="3" t="s">
        <v>28</v>
      </c>
      <c r="G9128" s="3">
        <v>999</v>
      </c>
      <c r="H9128" s="3">
        <v>0</v>
      </c>
      <c r="I9128" s="3" t="s">
        <v>29</v>
      </c>
      <c r="J9128" s="3">
        <v>9.6603277000000001E-2</v>
      </c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</row>
    <row r="9129" spans="1:32">
      <c r="A9129" s="3" t="s">
        <v>9431</v>
      </c>
      <c r="B9129" s="3" t="s">
        <v>9339</v>
      </c>
      <c r="C9129" s="3" t="s">
        <v>26</v>
      </c>
      <c r="D9129" s="3">
        <v>1</v>
      </c>
      <c r="E9129" s="3" t="s">
        <v>2613</v>
      </c>
      <c r="F9129" s="3" t="s">
        <v>28</v>
      </c>
      <c r="G9129" s="3">
        <v>999</v>
      </c>
      <c r="H9129" s="3">
        <v>0</v>
      </c>
      <c r="I9129" s="3" t="s">
        <v>29</v>
      </c>
      <c r="J9129" s="3">
        <v>9.6603277000000001E-2</v>
      </c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</row>
    <row r="9130" spans="1:32">
      <c r="A9130" s="3" t="s">
        <v>9432</v>
      </c>
      <c r="B9130" s="3" t="s">
        <v>9339</v>
      </c>
      <c r="C9130" s="3" t="s">
        <v>26</v>
      </c>
      <c r="D9130" s="3">
        <v>1</v>
      </c>
      <c r="E9130" s="3" t="s">
        <v>2615</v>
      </c>
      <c r="F9130" s="3" t="s">
        <v>28</v>
      </c>
      <c r="G9130" s="3">
        <v>999</v>
      </c>
      <c r="H9130" s="3">
        <v>0</v>
      </c>
      <c r="I9130" s="3" t="s">
        <v>29</v>
      </c>
      <c r="J9130" s="3">
        <v>9.6603277000000001E-2</v>
      </c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</row>
    <row r="9131" spans="1:32">
      <c r="A9131" s="3" t="s">
        <v>9433</v>
      </c>
      <c r="B9131" s="3" t="s">
        <v>9339</v>
      </c>
      <c r="C9131" s="3" t="s">
        <v>26</v>
      </c>
      <c r="D9131" s="3">
        <v>1</v>
      </c>
      <c r="E9131" s="3" t="s">
        <v>2617</v>
      </c>
      <c r="F9131" s="3" t="s">
        <v>28</v>
      </c>
      <c r="G9131" s="3">
        <v>999</v>
      </c>
      <c r="H9131" s="3">
        <v>0</v>
      </c>
      <c r="I9131" s="3" t="s">
        <v>29</v>
      </c>
      <c r="J9131" s="3">
        <v>9.6603277000000001E-2</v>
      </c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</row>
    <row r="9132" spans="1:32">
      <c r="A9132" s="3" t="s">
        <v>9434</v>
      </c>
      <c r="B9132" s="3" t="s">
        <v>9339</v>
      </c>
      <c r="C9132" s="3" t="s">
        <v>26</v>
      </c>
      <c r="D9132" s="3">
        <v>1</v>
      </c>
      <c r="E9132" s="3" t="s">
        <v>2619</v>
      </c>
      <c r="F9132" s="3" t="s">
        <v>28</v>
      </c>
      <c r="G9132" s="3">
        <v>999</v>
      </c>
      <c r="H9132" s="3">
        <v>0</v>
      </c>
      <c r="I9132" s="3" t="s">
        <v>29</v>
      </c>
      <c r="J9132" s="3">
        <v>9.6603277000000001E-2</v>
      </c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</row>
    <row r="9133" spans="1:32">
      <c r="A9133" s="3" t="s">
        <v>2381</v>
      </c>
      <c r="B9133" s="3" t="s">
        <v>2382</v>
      </c>
      <c r="C9133" s="3" t="s">
        <v>26</v>
      </c>
      <c r="D9133" s="3">
        <v>1</v>
      </c>
      <c r="E9133" s="3" t="s">
        <v>27</v>
      </c>
      <c r="F9133" s="3" t="s">
        <v>28</v>
      </c>
      <c r="G9133" s="3">
        <v>999</v>
      </c>
      <c r="H9133" s="3">
        <v>0</v>
      </c>
      <c r="I9133" s="3" t="s">
        <v>29</v>
      </c>
      <c r="J9133" s="3">
        <v>9.6603277000000001E-2</v>
      </c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</row>
    <row r="9134" spans="1:32">
      <c r="A9134" s="3" t="s">
        <v>2383</v>
      </c>
      <c r="B9134" s="3" t="s">
        <v>2382</v>
      </c>
      <c r="C9134" s="3" t="s">
        <v>26</v>
      </c>
      <c r="D9134" s="3">
        <v>1</v>
      </c>
      <c r="E9134" s="3" t="s">
        <v>30</v>
      </c>
      <c r="F9134" s="3" t="s">
        <v>28</v>
      </c>
      <c r="G9134" s="3">
        <v>999</v>
      </c>
      <c r="H9134" s="3">
        <v>0</v>
      </c>
      <c r="I9134" s="3" t="s">
        <v>29</v>
      </c>
      <c r="J9134" s="3">
        <v>9.6603277000000001E-2</v>
      </c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</row>
    <row r="9135" spans="1:32">
      <c r="A9135" s="3" t="s">
        <v>2384</v>
      </c>
      <c r="B9135" s="3" t="s">
        <v>2382</v>
      </c>
      <c r="C9135" s="3" t="s">
        <v>26</v>
      </c>
      <c r="D9135" s="3">
        <v>1</v>
      </c>
      <c r="E9135" s="3" t="s">
        <v>31</v>
      </c>
      <c r="F9135" s="3" t="s">
        <v>28</v>
      </c>
      <c r="G9135" s="3">
        <v>18.412245670000001</v>
      </c>
      <c r="H9135" s="3">
        <v>0.86</v>
      </c>
      <c r="I9135" s="3" t="s">
        <v>68</v>
      </c>
      <c r="J9135" s="3">
        <v>9.6603277000000001E-2</v>
      </c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</row>
    <row r="9136" spans="1:32">
      <c r="A9136" s="3" t="s">
        <v>2385</v>
      </c>
      <c r="B9136" s="3" t="s">
        <v>2382</v>
      </c>
      <c r="C9136" s="3" t="s">
        <v>26</v>
      </c>
      <c r="D9136" s="3">
        <v>1</v>
      </c>
      <c r="E9136" s="3" t="s">
        <v>32</v>
      </c>
      <c r="F9136" s="3" t="s">
        <v>28</v>
      </c>
      <c r="G9136" s="3">
        <v>999</v>
      </c>
      <c r="H9136" s="3">
        <v>0</v>
      </c>
      <c r="I9136" s="3" t="s">
        <v>29</v>
      </c>
      <c r="J9136" s="3">
        <v>9.6603277000000001E-2</v>
      </c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</row>
    <row r="9137" spans="1:32">
      <c r="A9137" s="3" t="s">
        <v>2386</v>
      </c>
      <c r="B9137" s="3" t="s">
        <v>2382</v>
      </c>
      <c r="C9137" s="3" t="s">
        <v>26</v>
      </c>
      <c r="D9137" s="3">
        <v>1</v>
      </c>
      <c r="E9137" s="3" t="s">
        <v>33</v>
      </c>
      <c r="F9137" s="3" t="s">
        <v>28</v>
      </c>
      <c r="G9137" s="3">
        <v>999</v>
      </c>
      <c r="H9137" s="3">
        <v>0</v>
      </c>
      <c r="I9137" s="3" t="s">
        <v>29</v>
      </c>
      <c r="J9137" s="3">
        <v>9.6603277000000001E-2</v>
      </c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</row>
    <row r="9138" spans="1:32">
      <c r="A9138" s="3" t="s">
        <v>2387</v>
      </c>
      <c r="B9138" s="3" t="s">
        <v>2382</v>
      </c>
      <c r="C9138" s="3" t="s">
        <v>26</v>
      </c>
      <c r="D9138" s="3">
        <v>1</v>
      </c>
      <c r="E9138" s="3" t="s">
        <v>34</v>
      </c>
      <c r="F9138" s="3" t="s">
        <v>28</v>
      </c>
      <c r="G9138" s="3">
        <v>999</v>
      </c>
      <c r="H9138" s="3">
        <v>0</v>
      </c>
      <c r="I9138" s="3" t="s">
        <v>29</v>
      </c>
      <c r="J9138" s="3">
        <v>9.6603277000000001E-2</v>
      </c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</row>
    <row r="9139" spans="1:32">
      <c r="A9139" s="3" t="s">
        <v>2388</v>
      </c>
      <c r="B9139" s="3" t="s">
        <v>2382</v>
      </c>
      <c r="C9139" s="3" t="s">
        <v>26</v>
      </c>
      <c r="D9139" s="3">
        <v>1</v>
      </c>
      <c r="E9139" s="3" t="s">
        <v>35</v>
      </c>
      <c r="F9139" s="3" t="s">
        <v>28</v>
      </c>
      <c r="G9139" s="3">
        <v>21.6179846</v>
      </c>
      <c r="H9139" s="3">
        <v>0.94</v>
      </c>
      <c r="I9139" s="3" t="s">
        <v>68</v>
      </c>
      <c r="J9139" s="3">
        <v>9.6603277000000001E-2</v>
      </c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</row>
    <row r="9140" spans="1:32">
      <c r="A9140" s="3" t="s">
        <v>2389</v>
      </c>
      <c r="B9140" s="3" t="s">
        <v>2382</v>
      </c>
      <c r="C9140" s="3" t="s">
        <v>26</v>
      </c>
      <c r="D9140" s="3">
        <v>1</v>
      </c>
      <c r="E9140" s="3" t="s">
        <v>36</v>
      </c>
      <c r="F9140" s="3" t="s">
        <v>28</v>
      </c>
      <c r="G9140" s="3">
        <v>19.576696160000001</v>
      </c>
      <c r="H9140" s="3">
        <v>0.92</v>
      </c>
      <c r="I9140" s="3" t="s">
        <v>68</v>
      </c>
      <c r="J9140" s="3">
        <v>9.6603277000000001E-2</v>
      </c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</row>
    <row r="9141" spans="1:32">
      <c r="A9141" s="3" t="s">
        <v>2390</v>
      </c>
      <c r="B9141" s="3" t="s">
        <v>2382</v>
      </c>
      <c r="C9141" s="3" t="s">
        <v>26</v>
      </c>
      <c r="D9141" s="3">
        <v>1</v>
      </c>
      <c r="E9141" s="3" t="s">
        <v>37</v>
      </c>
      <c r="F9141" s="3" t="s">
        <v>28</v>
      </c>
      <c r="G9141" s="3">
        <v>999</v>
      </c>
      <c r="H9141" s="3">
        <v>0</v>
      </c>
      <c r="I9141" s="3" t="s">
        <v>29</v>
      </c>
      <c r="J9141" s="3">
        <v>9.6603277000000001E-2</v>
      </c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</row>
    <row r="9142" spans="1:32">
      <c r="A9142" s="3" t="s">
        <v>2391</v>
      </c>
      <c r="B9142" s="3" t="s">
        <v>2382</v>
      </c>
      <c r="C9142" s="3" t="s">
        <v>26</v>
      </c>
      <c r="D9142" s="3">
        <v>1</v>
      </c>
      <c r="E9142" s="3" t="s">
        <v>38</v>
      </c>
      <c r="F9142" s="3" t="s">
        <v>28</v>
      </c>
      <c r="G9142" s="3">
        <v>17.40672185</v>
      </c>
      <c r="H9142" s="3">
        <v>0.94</v>
      </c>
      <c r="I9142" s="3" t="s">
        <v>68</v>
      </c>
      <c r="J9142" s="3">
        <v>9.6603277000000001E-2</v>
      </c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</row>
    <row r="9143" spans="1:32">
      <c r="A9143" s="3" t="s">
        <v>2392</v>
      </c>
      <c r="B9143" s="3" t="s">
        <v>2382</v>
      </c>
      <c r="C9143" s="3" t="s">
        <v>26</v>
      </c>
      <c r="D9143" s="3">
        <v>1</v>
      </c>
      <c r="E9143" s="3" t="s">
        <v>39</v>
      </c>
      <c r="F9143" s="3" t="s">
        <v>28</v>
      </c>
      <c r="G9143" s="3">
        <v>999</v>
      </c>
      <c r="H9143" s="3">
        <v>0</v>
      </c>
      <c r="I9143" s="3" t="s">
        <v>29</v>
      </c>
      <c r="J9143" s="3">
        <v>9.6603277000000001E-2</v>
      </c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</row>
    <row r="9144" spans="1:32">
      <c r="A9144" s="3" t="s">
        <v>2393</v>
      </c>
      <c r="B9144" s="3" t="s">
        <v>2382</v>
      </c>
      <c r="C9144" s="3" t="s">
        <v>26</v>
      </c>
      <c r="D9144" s="3">
        <v>1</v>
      </c>
      <c r="E9144" s="3" t="s">
        <v>40</v>
      </c>
      <c r="F9144" s="3" t="s">
        <v>28</v>
      </c>
      <c r="G9144" s="3">
        <v>21.36623067</v>
      </c>
      <c r="H9144" s="3">
        <v>0.83</v>
      </c>
      <c r="I9144" s="3" t="s">
        <v>68</v>
      </c>
      <c r="J9144" s="3">
        <v>9.6603277000000001E-2</v>
      </c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</row>
    <row r="9145" spans="1:32">
      <c r="A9145" s="3" t="s">
        <v>2394</v>
      </c>
      <c r="B9145" s="3" t="s">
        <v>2382</v>
      </c>
      <c r="C9145" s="3" t="s">
        <v>26</v>
      </c>
      <c r="D9145" s="3">
        <v>1</v>
      </c>
      <c r="E9145" s="3" t="s">
        <v>41</v>
      </c>
      <c r="F9145" s="3" t="s">
        <v>28</v>
      </c>
      <c r="G9145" s="3">
        <v>19.653671030000002</v>
      </c>
      <c r="H9145" s="3">
        <v>0.79</v>
      </c>
      <c r="I9145" s="3" t="s">
        <v>68</v>
      </c>
      <c r="J9145" s="3">
        <v>9.6603277000000001E-2</v>
      </c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</row>
    <row r="9146" spans="1:32">
      <c r="A9146" s="3" t="s">
        <v>2395</v>
      </c>
      <c r="B9146" s="3" t="s">
        <v>2382</v>
      </c>
      <c r="C9146" s="3" t="s">
        <v>26</v>
      </c>
      <c r="D9146" s="3">
        <v>1</v>
      </c>
      <c r="E9146" s="3" t="s">
        <v>42</v>
      </c>
      <c r="F9146" s="3" t="s">
        <v>28</v>
      </c>
      <c r="G9146" s="3">
        <v>999</v>
      </c>
      <c r="H9146" s="3">
        <v>0</v>
      </c>
      <c r="I9146" s="3" t="s">
        <v>29</v>
      </c>
      <c r="J9146" s="3">
        <v>9.6603277000000001E-2</v>
      </c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</row>
    <row r="9147" spans="1:32">
      <c r="A9147" s="3" t="s">
        <v>2396</v>
      </c>
      <c r="B9147" s="3" t="s">
        <v>2382</v>
      </c>
      <c r="C9147" s="3" t="s">
        <v>26</v>
      </c>
      <c r="D9147" s="3">
        <v>1</v>
      </c>
      <c r="E9147" s="3" t="s">
        <v>43</v>
      </c>
      <c r="F9147" s="3" t="s">
        <v>28</v>
      </c>
      <c r="G9147" s="3">
        <v>21.522748109999998</v>
      </c>
      <c r="H9147" s="3">
        <v>0.97</v>
      </c>
      <c r="I9147" s="3" t="s">
        <v>68</v>
      </c>
      <c r="J9147" s="3">
        <v>9.6603277000000001E-2</v>
      </c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</row>
    <row r="9148" spans="1:32">
      <c r="A9148" s="3" t="s">
        <v>2397</v>
      </c>
      <c r="B9148" s="3" t="s">
        <v>2382</v>
      </c>
      <c r="C9148" s="3" t="s">
        <v>26</v>
      </c>
      <c r="D9148" s="3">
        <v>1</v>
      </c>
      <c r="E9148" s="3" t="s">
        <v>44</v>
      </c>
      <c r="F9148" s="3" t="s">
        <v>28</v>
      </c>
      <c r="G9148" s="3">
        <v>999</v>
      </c>
      <c r="H9148" s="3">
        <v>0</v>
      </c>
      <c r="I9148" s="3" t="s">
        <v>29</v>
      </c>
      <c r="J9148" s="3">
        <v>9.6603277000000001E-2</v>
      </c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</row>
    <row r="9149" spans="1:32">
      <c r="A9149" s="3" t="s">
        <v>2398</v>
      </c>
      <c r="B9149" s="3" t="s">
        <v>2382</v>
      </c>
      <c r="C9149" s="3" t="s">
        <v>26</v>
      </c>
      <c r="D9149" s="3">
        <v>1</v>
      </c>
      <c r="E9149" s="3" t="s">
        <v>45</v>
      </c>
      <c r="F9149" s="3" t="s">
        <v>28</v>
      </c>
      <c r="G9149" s="3">
        <v>21.634846</v>
      </c>
      <c r="H9149" s="3">
        <v>0.96</v>
      </c>
      <c r="I9149" s="3" t="s">
        <v>68</v>
      </c>
      <c r="J9149" s="3">
        <v>9.6603277000000001E-2</v>
      </c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</row>
    <row r="9150" spans="1:32">
      <c r="A9150" s="3" t="s">
        <v>2399</v>
      </c>
      <c r="B9150" s="3" t="s">
        <v>2382</v>
      </c>
      <c r="C9150" s="3" t="s">
        <v>26</v>
      </c>
      <c r="D9150" s="3">
        <v>1</v>
      </c>
      <c r="E9150" s="3" t="s">
        <v>46</v>
      </c>
      <c r="F9150" s="3" t="s">
        <v>28</v>
      </c>
      <c r="G9150" s="3">
        <v>999</v>
      </c>
      <c r="H9150" s="3">
        <v>0</v>
      </c>
      <c r="I9150" s="3" t="s">
        <v>29</v>
      </c>
      <c r="J9150" s="3">
        <v>9.6603277000000001E-2</v>
      </c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</row>
    <row r="9151" spans="1:32">
      <c r="A9151" s="3" t="s">
        <v>2400</v>
      </c>
      <c r="B9151" s="3" t="s">
        <v>2382</v>
      </c>
      <c r="C9151" s="3" t="s">
        <v>26</v>
      </c>
      <c r="D9151" s="3">
        <v>1</v>
      </c>
      <c r="E9151" s="3" t="s">
        <v>47</v>
      </c>
      <c r="F9151" s="3" t="s">
        <v>28</v>
      </c>
      <c r="G9151" s="3">
        <v>999</v>
      </c>
      <c r="H9151" s="3">
        <v>0</v>
      </c>
      <c r="I9151" s="3" t="s">
        <v>29</v>
      </c>
      <c r="J9151" s="3">
        <v>9.6603277000000001E-2</v>
      </c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</row>
    <row r="9152" spans="1:32">
      <c r="A9152" s="3" t="s">
        <v>2401</v>
      </c>
      <c r="B9152" s="3" t="s">
        <v>2382</v>
      </c>
      <c r="C9152" s="3" t="s">
        <v>26</v>
      </c>
      <c r="D9152" s="3">
        <v>1</v>
      </c>
      <c r="E9152" s="3" t="s">
        <v>48</v>
      </c>
      <c r="F9152" s="3" t="s">
        <v>28</v>
      </c>
      <c r="G9152" s="3">
        <v>999</v>
      </c>
      <c r="H9152" s="3">
        <v>0</v>
      </c>
      <c r="I9152" s="3" t="s">
        <v>29</v>
      </c>
      <c r="J9152" s="3">
        <v>9.6603277000000001E-2</v>
      </c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</row>
    <row r="9153" spans="1:32">
      <c r="A9153" s="3" t="s">
        <v>2402</v>
      </c>
      <c r="B9153" s="3" t="s">
        <v>2382</v>
      </c>
      <c r="C9153" s="3" t="s">
        <v>26</v>
      </c>
      <c r="D9153" s="3">
        <v>1</v>
      </c>
      <c r="E9153" s="3" t="s">
        <v>49</v>
      </c>
      <c r="F9153" s="3" t="s">
        <v>28</v>
      </c>
      <c r="G9153" s="3">
        <v>999</v>
      </c>
      <c r="H9153" s="3">
        <v>0</v>
      </c>
      <c r="I9153" s="3" t="s">
        <v>29</v>
      </c>
      <c r="J9153" s="3">
        <v>9.6603277000000001E-2</v>
      </c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</row>
    <row r="9154" spans="1:32">
      <c r="A9154" s="3" t="s">
        <v>2403</v>
      </c>
      <c r="B9154" s="3" t="s">
        <v>2382</v>
      </c>
      <c r="C9154" s="3" t="s">
        <v>26</v>
      </c>
      <c r="D9154" s="3">
        <v>1</v>
      </c>
      <c r="E9154" s="3" t="s">
        <v>50</v>
      </c>
      <c r="F9154" s="3" t="s">
        <v>28</v>
      </c>
      <c r="G9154" s="3">
        <v>999</v>
      </c>
      <c r="H9154" s="3">
        <v>0</v>
      </c>
      <c r="I9154" s="3" t="s">
        <v>29</v>
      </c>
      <c r="J9154" s="3">
        <v>9.6603277000000001E-2</v>
      </c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</row>
    <row r="9155" spans="1:32">
      <c r="A9155" s="3" t="s">
        <v>2404</v>
      </c>
      <c r="B9155" s="3" t="s">
        <v>2382</v>
      </c>
      <c r="C9155" s="3" t="s">
        <v>26</v>
      </c>
      <c r="D9155" s="3">
        <v>1</v>
      </c>
      <c r="E9155" s="3" t="s">
        <v>51</v>
      </c>
      <c r="F9155" s="3" t="s">
        <v>28</v>
      </c>
      <c r="G9155" s="3">
        <v>999</v>
      </c>
      <c r="H9155" s="3">
        <v>0</v>
      </c>
      <c r="I9155" s="3" t="s">
        <v>29</v>
      </c>
      <c r="J9155" s="3">
        <v>9.6603277000000001E-2</v>
      </c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</row>
    <row r="9156" spans="1:32">
      <c r="A9156" s="3" t="s">
        <v>2405</v>
      </c>
      <c r="B9156" s="3" t="s">
        <v>2382</v>
      </c>
      <c r="C9156" s="3" t="s">
        <v>26</v>
      </c>
      <c r="D9156" s="3">
        <v>1</v>
      </c>
      <c r="E9156" s="3" t="s">
        <v>52</v>
      </c>
      <c r="F9156" s="3" t="s">
        <v>28</v>
      </c>
      <c r="G9156" s="3">
        <v>999</v>
      </c>
      <c r="H9156" s="3">
        <v>0</v>
      </c>
      <c r="I9156" s="3" t="s">
        <v>29</v>
      </c>
      <c r="J9156" s="3">
        <v>9.6603277000000001E-2</v>
      </c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</row>
    <row r="9157" spans="1:32">
      <c r="A9157" s="3" t="s">
        <v>2406</v>
      </c>
      <c r="B9157" s="3" t="s">
        <v>2382</v>
      </c>
      <c r="C9157" s="3" t="s">
        <v>26</v>
      </c>
      <c r="D9157" s="3">
        <v>1</v>
      </c>
      <c r="E9157" s="3" t="s">
        <v>53</v>
      </c>
      <c r="F9157" s="3" t="s">
        <v>28</v>
      </c>
      <c r="G9157" s="3">
        <v>999</v>
      </c>
      <c r="H9157" s="3">
        <v>0</v>
      </c>
      <c r="I9157" s="3" t="s">
        <v>29</v>
      </c>
      <c r="J9157" s="3">
        <v>9.6603277000000001E-2</v>
      </c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</row>
    <row r="9158" spans="1:32">
      <c r="A9158" s="3" t="s">
        <v>2407</v>
      </c>
      <c r="B9158" s="3" t="s">
        <v>2382</v>
      </c>
      <c r="C9158" s="3" t="s">
        <v>26</v>
      </c>
      <c r="D9158" s="3">
        <v>1</v>
      </c>
      <c r="E9158" s="3" t="s">
        <v>54</v>
      </c>
      <c r="F9158" s="3" t="s">
        <v>28</v>
      </c>
      <c r="G9158" s="3">
        <v>23.79520467</v>
      </c>
      <c r="H9158" s="3">
        <v>0.98</v>
      </c>
      <c r="I9158" s="3" t="s">
        <v>68</v>
      </c>
      <c r="J9158" s="3">
        <v>9.6603277000000001E-2</v>
      </c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</row>
    <row r="9159" spans="1:32">
      <c r="A9159" s="3" t="s">
        <v>2408</v>
      </c>
      <c r="B9159" s="3" t="s">
        <v>2382</v>
      </c>
      <c r="C9159" s="3" t="s">
        <v>26</v>
      </c>
      <c r="D9159" s="3">
        <v>1</v>
      </c>
      <c r="E9159" s="3" t="s">
        <v>55</v>
      </c>
      <c r="F9159" s="3" t="s">
        <v>28</v>
      </c>
      <c r="G9159" s="3">
        <v>20.859929900000001</v>
      </c>
      <c r="H9159" s="3">
        <v>0.97</v>
      </c>
      <c r="I9159" s="3" t="s">
        <v>68</v>
      </c>
      <c r="J9159" s="3">
        <v>9.6603277000000001E-2</v>
      </c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</row>
    <row r="9160" spans="1:32">
      <c r="A9160" s="3" t="s">
        <v>2409</v>
      </c>
      <c r="B9160" s="3" t="s">
        <v>2382</v>
      </c>
      <c r="C9160" s="3" t="s">
        <v>26</v>
      </c>
      <c r="D9160" s="3">
        <v>1</v>
      </c>
      <c r="E9160" s="3" t="s">
        <v>56</v>
      </c>
      <c r="F9160" s="3" t="s">
        <v>28</v>
      </c>
      <c r="G9160" s="3">
        <v>20.996284379999999</v>
      </c>
      <c r="H9160" s="3">
        <v>0.91</v>
      </c>
      <c r="I9160" s="3" t="s">
        <v>68</v>
      </c>
      <c r="J9160" s="3">
        <v>9.6603277000000001E-2</v>
      </c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</row>
    <row r="9161" spans="1:32">
      <c r="A9161" s="3" t="s">
        <v>2410</v>
      </c>
      <c r="B9161" s="3" t="s">
        <v>2382</v>
      </c>
      <c r="C9161" s="3" t="s">
        <v>26</v>
      </c>
      <c r="D9161" s="3">
        <v>1</v>
      </c>
      <c r="E9161" s="3" t="s">
        <v>57</v>
      </c>
      <c r="F9161" s="3" t="s">
        <v>28</v>
      </c>
      <c r="G9161" s="3">
        <v>999</v>
      </c>
      <c r="H9161" s="3">
        <v>0</v>
      </c>
      <c r="I9161" s="3" t="s">
        <v>29</v>
      </c>
      <c r="J9161" s="3">
        <v>9.6603277000000001E-2</v>
      </c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</row>
    <row r="9162" spans="1:32">
      <c r="A9162" s="3" t="s">
        <v>2411</v>
      </c>
      <c r="B9162" s="3" t="s">
        <v>2382</v>
      </c>
      <c r="C9162" s="3" t="s">
        <v>26</v>
      </c>
      <c r="D9162" s="3">
        <v>1</v>
      </c>
      <c r="E9162" s="3" t="s">
        <v>58</v>
      </c>
      <c r="F9162" s="3" t="s">
        <v>28</v>
      </c>
      <c r="G9162" s="3">
        <v>21.848209570000002</v>
      </c>
      <c r="H9162" s="3">
        <v>0.96</v>
      </c>
      <c r="I9162" s="3" t="s">
        <v>68</v>
      </c>
      <c r="J9162" s="3">
        <v>9.6603277000000001E-2</v>
      </c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</row>
    <row r="9163" spans="1:32">
      <c r="A9163" s="3" t="s">
        <v>2412</v>
      </c>
      <c r="B9163" s="3" t="s">
        <v>2382</v>
      </c>
      <c r="C9163" s="3" t="s">
        <v>26</v>
      </c>
      <c r="D9163" s="3">
        <v>1</v>
      </c>
      <c r="E9163" s="3" t="s">
        <v>59</v>
      </c>
      <c r="F9163" s="3" t="s">
        <v>28</v>
      </c>
      <c r="G9163" s="3">
        <v>23.516972469999999</v>
      </c>
      <c r="H9163" s="3">
        <v>0.96</v>
      </c>
      <c r="I9163" s="3" t="s">
        <v>68</v>
      </c>
      <c r="J9163" s="3">
        <v>9.6603277000000001E-2</v>
      </c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</row>
    <row r="9164" spans="1:32">
      <c r="A9164" s="3" t="s">
        <v>2413</v>
      </c>
      <c r="B9164" s="3" t="s">
        <v>2382</v>
      </c>
      <c r="C9164" s="3" t="s">
        <v>26</v>
      </c>
      <c r="D9164" s="3">
        <v>1</v>
      </c>
      <c r="E9164" s="3" t="s">
        <v>60</v>
      </c>
      <c r="F9164" s="3" t="s">
        <v>28</v>
      </c>
      <c r="G9164" s="3">
        <v>23.504537979999998</v>
      </c>
      <c r="H9164" s="3">
        <v>0.84</v>
      </c>
      <c r="I9164" s="3" t="s">
        <v>68</v>
      </c>
      <c r="J9164" s="3">
        <v>9.6603277000000001E-2</v>
      </c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</row>
    <row r="9165" spans="1:32">
      <c r="A9165" s="3" t="s">
        <v>2414</v>
      </c>
      <c r="B9165" s="3" t="s">
        <v>2382</v>
      </c>
      <c r="C9165" s="3" t="s">
        <v>26</v>
      </c>
      <c r="D9165" s="3">
        <v>1</v>
      </c>
      <c r="E9165" s="3" t="s">
        <v>61</v>
      </c>
      <c r="F9165" s="3" t="s">
        <v>28</v>
      </c>
      <c r="G9165" s="3">
        <v>999</v>
      </c>
      <c r="H9165" s="3">
        <v>0</v>
      </c>
      <c r="I9165" s="3" t="s">
        <v>29</v>
      </c>
      <c r="J9165" s="3">
        <v>9.6603277000000001E-2</v>
      </c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</row>
    <row r="9166" spans="1:32">
      <c r="A9166" s="3" t="s">
        <v>2415</v>
      </c>
      <c r="B9166" s="3" t="s">
        <v>2382</v>
      </c>
      <c r="C9166" s="3" t="s">
        <v>26</v>
      </c>
      <c r="D9166" s="3">
        <v>1</v>
      </c>
      <c r="E9166" s="3" t="s">
        <v>62</v>
      </c>
      <c r="F9166" s="3" t="s">
        <v>28</v>
      </c>
      <c r="G9166" s="3">
        <v>999</v>
      </c>
      <c r="H9166" s="3">
        <v>0</v>
      </c>
      <c r="I9166" s="3" t="s">
        <v>29</v>
      </c>
      <c r="J9166" s="3">
        <v>9.6603277000000001E-2</v>
      </c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</row>
    <row r="9167" spans="1:32">
      <c r="A9167" s="3" t="s">
        <v>2416</v>
      </c>
      <c r="B9167" s="3" t="s">
        <v>2382</v>
      </c>
      <c r="C9167" s="3" t="s">
        <v>26</v>
      </c>
      <c r="D9167" s="3">
        <v>1</v>
      </c>
      <c r="E9167" s="3" t="s">
        <v>63</v>
      </c>
      <c r="F9167" s="3" t="s">
        <v>28</v>
      </c>
      <c r="G9167" s="3">
        <v>999</v>
      </c>
      <c r="H9167" s="3">
        <v>0</v>
      </c>
      <c r="I9167" s="3" t="s">
        <v>29</v>
      </c>
      <c r="J9167" s="3">
        <v>9.6603277000000001E-2</v>
      </c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</row>
    <row r="9168" spans="1:32">
      <c r="A9168" s="3" t="s">
        <v>2417</v>
      </c>
      <c r="B9168" s="3" t="s">
        <v>2382</v>
      </c>
      <c r="C9168" s="3" t="s">
        <v>26</v>
      </c>
      <c r="D9168" s="3">
        <v>1</v>
      </c>
      <c r="E9168" s="3" t="s">
        <v>64</v>
      </c>
      <c r="F9168" s="3" t="s">
        <v>28</v>
      </c>
      <c r="G9168" s="3">
        <v>35.108675120000001</v>
      </c>
      <c r="H9168" s="3">
        <v>0.67</v>
      </c>
      <c r="I9168" s="3" t="s">
        <v>68</v>
      </c>
      <c r="J9168" s="3">
        <v>9.6603277000000001E-2</v>
      </c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</row>
    <row r="9169" spans="1:32">
      <c r="A9169" s="3" t="s">
        <v>2418</v>
      </c>
      <c r="B9169" s="3" t="s">
        <v>2382</v>
      </c>
      <c r="C9169" s="3" t="s">
        <v>26</v>
      </c>
      <c r="D9169" s="3">
        <v>1</v>
      </c>
      <c r="E9169" s="3" t="s">
        <v>65</v>
      </c>
      <c r="F9169" s="3" t="s">
        <v>28</v>
      </c>
      <c r="G9169" s="3">
        <v>20.126082790000002</v>
      </c>
      <c r="H9169" s="3">
        <v>0.75</v>
      </c>
      <c r="I9169" s="3" t="s">
        <v>68</v>
      </c>
      <c r="J9169" s="3">
        <v>9.6603277000000001E-2</v>
      </c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</row>
    <row r="9170" spans="1:32">
      <c r="A9170" s="3" t="s">
        <v>2419</v>
      </c>
      <c r="B9170" s="3" t="s">
        <v>2382</v>
      </c>
      <c r="C9170" s="3" t="s">
        <v>26</v>
      </c>
      <c r="D9170" s="3">
        <v>1</v>
      </c>
      <c r="E9170" s="3" t="s">
        <v>66</v>
      </c>
      <c r="F9170" s="3" t="s">
        <v>28</v>
      </c>
      <c r="G9170" s="3">
        <v>27.37002519</v>
      </c>
      <c r="H9170" s="3">
        <v>0.77</v>
      </c>
      <c r="I9170" s="3" t="s">
        <v>68</v>
      </c>
      <c r="J9170" s="3">
        <v>9.6603277000000001E-2</v>
      </c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</row>
    <row r="9171" spans="1:32">
      <c r="A9171" s="3" t="s">
        <v>2420</v>
      </c>
      <c r="B9171" s="3" t="s">
        <v>2382</v>
      </c>
      <c r="C9171" s="3" t="s">
        <v>26</v>
      </c>
      <c r="D9171" s="3">
        <v>1</v>
      </c>
      <c r="E9171" s="3" t="s">
        <v>67</v>
      </c>
      <c r="F9171" s="3" t="s">
        <v>28</v>
      </c>
      <c r="G9171" s="3">
        <v>999</v>
      </c>
      <c r="H9171" s="3">
        <v>0</v>
      </c>
      <c r="I9171" s="3" t="s">
        <v>29</v>
      </c>
      <c r="J9171" s="3">
        <v>9.6603277000000001E-2</v>
      </c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</row>
    <row r="9172" spans="1:32">
      <c r="A9172" s="3" t="s">
        <v>2421</v>
      </c>
      <c r="B9172" s="3" t="s">
        <v>2382</v>
      </c>
      <c r="C9172" s="3" t="s">
        <v>26</v>
      </c>
      <c r="D9172" s="3">
        <v>1</v>
      </c>
      <c r="E9172" s="3" t="s">
        <v>69</v>
      </c>
      <c r="F9172" s="3" t="s">
        <v>28</v>
      </c>
      <c r="G9172" s="3">
        <v>999</v>
      </c>
      <c r="H9172" s="3">
        <v>0</v>
      </c>
      <c r="I9172" s="3" t="s">
        <v>29</v>
      </c>
      <c r="J9172" s="3">
        <v>9.6603277000000001E-2</v>
      </c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</row>
    <row r="9173" spans="1:32">
      <c r="A9173" s="3" t="s">
        <v>2422</v>
      </c>
      <c r="B9173" s="3" t="s">
        <v>2382</v>
      </c>
      <c r="C9173" s="3" t="s">
        <v>26</v>
      </c>
      <c r="D9173" s="3">
        <v>1</v>
      </c>
      <c r="E9173" s="3" t="s">
        <v>70</v>
      </c>
      <c r="F9173" s="3" t="s">
        <v>28</v>
      </c>
      <c r="G9173" s="3">
        <v>21.947216489999999</v>
      </c>
      <c r="H9173" s="3">
        <v>0.95</v>
      </c>
      <c r="I9173" s="3" t="s">
        <v>68</v>
      </c>
      <c r="J9173" s="3">
        <v>9.6603277000000001E-2</v>
      </c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</row>
    <row r="9174" spans="1:32">
      <c r="A9174" s="3" t="s">
        <v>2423</v>
      </c>
      <c r="B9174" s="3" t="s">
        <v>2382</v>
      </c>
      <c r="C9174" s="3" t="s">
        <v>26</v>
      </c>
      <c r="D9174" s="3">
        <v>1</v>
      </c>
      <c r="E9174" s="3" t="s">
        <v>71</v>
      </c>
      <c r="F9174" s="3" t="s">
        <v>28</v>
      </c>
      <c r="G9174" s="3">
        <v>24.757058180000001</v>
      </c>
      <c r="H9174" s="3">
        <v>0.95</v>
      </c>
      <c r="I9174" s="3" t="s">
        <v>68</v>
      </c>
      <c r="J9174" s="3">
        <v>9.6603277000000001E-2</v>
      </c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</row>
    <row r="9175" spans="1:32">
      <c r="A9175" s="3" t="s">
        <v>2424</v>
      </c>
      <c r="B9175" s="3" t="s">
        <v>2382</v>
      </c>
      <c r="C9175" s="3" t="s">
        <v>26</v>
      </c>
      <c r="D9175" s="3">
        <v>1</v>
      </c>
      <c r="E9175" s="3" t="s">
        <v>72</v>
      </c>
      <c r="F9175" s="3" t="s">
        <v>28</v>
      </c>
      <c r="G9175" s="3">
        <v>999</v>
      </c>
      <c r="H9175" s="3">
        <v>0</v>
      </c>
      <c r="I9175" s="3" t="s">
        <v>29</v>
      </c>
      <c r="J9175" s="3">
        <v>9.6603277000000001E-2</v>
      </c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</row>
    <row r="9176" spans="1:32">
      <c r="A9176" s="3" t="s">
        <v>2425</v>
      </c>
      <c r="B9176" s="3" t="s">
        <v>2382</v>
      </c>
      <c r="C9176" s="3" t="s">
        <v>26</v>
      </c>
      <c r="D9176" s="3">
        <v>1</v>
      </c>
      <c r="E9176" s="3" t="s">
        <v>73</v>
      </c>
      <c r="F9176" s="3" t="s">
        <v>28</v>
      </c>
      <c r="G9176" s="3">
        <v>20.906591429999999</v>
      </c>
      <c r="H9176" s="3">
        <v>0.97</v>
      </c>
      <c r="I9176" s="3" t="s">
        <v>68</v>
      </c>
      <c r="J9176" s="3">
        <v>9.6603277000000001E-2</v>
      </c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</row>
    <row r="9177" spans="1:32">
      <c r="A9177" s="3" t="s">
        <v>2426</v>
      </c>
      <c r="B9177" s="3" t="s">
        <v>2382</v>
      </c>
      <c r="C9177" s="3" t="s">
        <v>26</v>
      </c>
      <c r="D9177" s="3">
        <v>1</v>
      </c>
      <c r="E9177" s="3" t="s">
        <v>74</v>
      </c>
      <c r="F9177" s="3" t="s">
        <v>28</v>
      </c>
      <c r="G9177" s="3">
        <v>999</v>
      </c>
      <c r="H9177" s="3">
        <v>0</v>
      </c>
      <c r="I9177" s="3" t="s">
        <v>29</v>
      </c>
      <c r="J9177" s="3">
        <v>9.6603277000000001E-2</v>
      </c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</row>
    <row r="9178" spans="1:32">
      <c r="A9178" s="3" t="s">
        <v>2427</v>
      </c>
      <c r="B9178" s="3" t="s">
        <v>2382</v>
      </c>
      <c r="C9178" s="3" t="s">
        <v>26</v>
      </c>
      <c r="D9178" s="3">
        <v>1</v>
      </c>
      <c r="E9178" s="3" t="s">
        <v>75</v>
      </c>
      <c r="F9178" s="3" t="s">
        <v>28</v>
      </c>
      <c r="G9178" s="3">
        <v>999</v>
      </c>
      <c r="H9178" s="3">
        <v>0</v>
      </c>
      <c r="I9178" s="3" t="s">
        <v>29</v>
      </c>
      <c r="J9178" s="3">
        <v>9.6603277000000001E-2</v>
      </c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</row>
    <row r="9179" spans="1:32">
      <c r="A9179" s="3" t="s">
        <v>2428</v>
      </c>
      <c r="B9179" s="3" t="s">
        <v>2382</v>
      </c>
      <c r="C9179" s="3" t="s">
        <v>26</v>
      </c>
      <c r="D9179" s="3">
        <v>1</v>
      </c>
      <c r="E9179" s="3" t="s">
        <v>76</v>
      </c>
      <c r="F9179" s="3" t="s">
        <v>28</v>
      </c>
      <c r="G9179" s="3">
        <v>999</v>
      </c>
      <c r="H9179" s="3">
        <v>0</v>
      </c>
      <c r="I9179" s="3" t="s">
        <v>29</v>
      </c>
      <c r="J9179" s="3">
        <v>9.6603277000000001E-2</v>
      </c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</row>
    <row r="9180" spans="1:32">
      <c r="A9180" s="3" t="s">
        <v>2429</v>
      </c>
      <c r="B9180" s="3" t="s">
        <v>2382</v>
      </c>
      <c r="C9180" s="3" t="s">
        <v>26</v>
      </c>
      <c r="D9180" s="3">
        <v>1</v>
      </c>
      <c r="E9180" s="3" t="s">
        <v>77</v>
      </c>
      <c r="F9180" s="3" t="s">
        <v>28</v>
      </c>
      <c r="G9180" s="3">
        <v>24.060136400000001</v>
      </c>
      <c r="H9180" s="3">
        <v>0.9</v>
      </c>
      <c r="I9180" s="3" t="s">
        <v>68</v>
      </c>
      <c r="J9180" s="3">
        <v>9.6603277000000001E-2</v>
      </c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</row>
    <row r="9181" spans="1:32">
      <c r="A9181" s="3" t="s">
        <v>9435</v>
      </c>
      <c r="B9181" s="3" t="s">
        <v>2382</v>
      </c>
      <c r="C9181" s="3" t="s">
        <v>26</v>
      </c>
      <c r="D9181" s="3">
        <v>1</v>
      </c>
      <c r="E9181" s="3" t="s">
        <v>2525</v>
      </c>
      <c r="F9181" s="3" t="s">
        <v>28</v>
      </c>
      <c r="G9181" s="3">
        <v>999</v>
      </c>
      <c r="H9181" s="3">
        <v>0</v>
      </c>
      <c r="I9181" s="3" t="s">
        <v>29</v>
      </c>
      <c r="J9181" s="3">
        <v>9.6603277000000001E-2</v>
      </c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</row>
    <row r="9182" spans="1:32">
      <c r="A9182" s="3" t="s">
        <v>9436</v>
      </c>
      <c r="B9182" s="3" t="s">
        <v>2382</v>
      </c>
      <c r="C9182" s="3" t="s">
        <v>26</v>
      </c>
      <c r="D9182" s="3">
        <v>1</v>
      </c>
      <c r="E9182" s="3" t="s">
        <v>2527</v>
      </c>
      <c r="F9182" s="3" t="s">
        <v>28</v>
      </c>
      <c r="G9182" s="3">
        <v>18.954162660000001</v>
      </c>
      <c r="H9182" s="3">
        <v>0.93</v>
      </c>
      <c r="I9182" s="3" t="s">
        <v>68</v>
      </c>
      <c r="J9182" s="3">
        <v>9.6603277000000001E-2</v>
      </c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</row>
    <row r="9183" spans="1:32">
      <c r="A9183" s="3" t="s">
        <v>9437</v>
      </c>
      <c r="B9183" s="3" t="s">
        <v>2382</v>
      </c>
      <c r="C9183" s="3" t="s">
        <v>26</v>
      </c>
      <c r="D9183" s="3">
        <v>1</v>
      </c>
      <c r="E9183" s="3" t="s">
        <v>2529</v>
      </c>
      <c r="F9183" s="3" t="s">
        <v>28</v>
      </c>
      <c r="G9183" s="3">
        <v>999</v>
      </c>
      <c r="H9183" s="3">
        <v>0</v>
      </c>
      <c r="I9183" s="3" t="s">
        <v>29</v>
      </c>
      <c r="J9183" s="3">
        <v>9.6603277000000001E-2</v>
      </c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</row>
    <row r="9184" spans="1:32">
      <c r="A9184" s="3" t="s">
        <v>9438</v>
      </c>
      <c r="B9184" s="3" t="s">
        <v>2382</v>
      </c>
      <c r="C9184" s="3" t="s">
        <v>26</v>
      </c>
      <c r="D9184" s="3">
        <v>1</v>
      </c>
      <c r="E9184" s="3" t="s">
        <v>2531</v>
      </c>
      <c r="F9184" s="3" t="s">
        <v>28</v>
      </c>
      <c r="G9184" s="3">
        <v>999</v>
      </c>
      <c r="H9184" s="3">
        <v>0</v>
      </c>
      <c r="I9184" s="3" t="s">
        <v>29</v>
      </c>
      <c r="J9184" s="3">
        <v>9.6603277000000001E-2</v>
      </c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</row>
    <row r="9185" spans="1:32">
      <c r="A9185" s="3" t="s">
        <v>9439</v>
      </c>
      <c r="B9185" s="3" t="s">
        <v>2382</v>
      </c>
      <c r="C9185" s="3" t="s">
        <v>26</v>
      </c>
      <c r="D9185" s="3">
        <v>1</v>
      </c>
      <c r="E9185" s="3" t="s">
        <v>2533</v>
      </c>
      <c r="F9185" s="3" t="s">
        <v>28</v>
      </c>
      <c r="G9185" s="3">
        <v>20.031964429999999</v>
      </c>
      <c r="H9185" s="3">
        <v>0.85</v>
      </c>
      <c r="I9185" s="3" t="s">
        <v>68</v>
      </c>
      <c r="J9185" s="3">
        <v>9.6603277000000001E-2</v>
      </c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</row>
    <row r="9186" spans="1:32">
      <c r="A9186" s="3" t="s">
        <v>9440</v>
      </c>
      <c r="B9186" s="3" t="s">
        <v>2382</v>
      </c>
      <c r="C9186" s="3" t="s">
        <v>26</v>
      </c>
      <c r="D9186" s="3">
        <v>1</v>
      </c>
      <c r="E9186" s="3" t="s">
        <v>2535</v>
      </c>
      <c r="F9186" s="3" t="s">
        <v>28</v>
      </c>
      <c r="G9186" s="3">
        <v>18.583315320000001</v>
      </c>
      <c r="H9186" s="3">
        <v>0.95</v>
      </c>
      <c r="I9186" s="3" t="s">
        <v>68</v>
      </c>
      <c r="J9186" s="3">
        <v>9.6603277000000001E-2</v>
      </c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</row>
    <row r="9187" spans="1:32">
      <c r="A9187" s="3" t="s">
        <v>9441</v>
      </c>
      <c r="B9187" s="3" t="s">
        <v>2382</v>
      </c>
      <c r="C9187" s="3" t="s">
        <v>26</v>
      </c>
      <c r="D9187" s="3">
        <v>1</v>
      </c>
      <c r="E9187" s="3" t="s">
        <v>2537</v>
      </c>
      <c r="F9187" s="3" t="s">
        <v>28</v>
      </c>
      <c r="G9187" s="3">
        <v>26.6077428</v>
      </c>
      <c r="H9187" s="3">
        <v>0.9</v>
      </c>
      <c r="I9187" s="3" t="s">
        <v>68</v>
      </c>
      <c r="J9187" s="3">
        <v>9.6603277000000001E-2</v>
      </c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</row>
    <row r="9188" spans="1:32">
      <c r="A9188" s="3" t="s">
        <v>9442</v>
      </c>
      <c r="B9188" s="3" t="s">
        <v>2382</v>
      </c>
      <c r="C9188" s="3" t="s">
        <v>26</v>
      </c>
      <c r="D9188" s="3">
        <v>1</v>
      </c>
      <c r="E9188" s="3" t="s">
        <v>2539</v>
      </c>
      <c r="F9188" s="3" t="s">
        <v>28</v>
      </c>
      <c r="G9188" s="3">
        <v>999</v>
      </c>
      <c r="H9188" s="3">
        <v>0</v>
      </c>
      <c r="I9188" s="3" t="s">
        <v>29</v>
      </c>
      <c r="J9188" s="3">
        <v>9.6603277000000001E-2</v>
      </c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</row>
    <row r="9189" spans="1:32">
      <c r="A9189" s="3" t="s">
        <v>9443</v>
      </c>
      <c r="B9189" s="3" t="s">
        <v>2382</v>
      </c>
      <c r="C9189" s="3" t="s">
        <v>26</v>
      </c>
      <c r="D9189" s="3">
        <v>1</v>
      </c>
      <c r="E9189" s="3" t="s">
        <v>2541</v>
      </c>
      <c r="F9189" s="3" t="s">
        <v>28</v>
      </c>
      <c r="G9189" s="3">
        <v>22.482268789999999</v>
      </c>
      <c r="H9189" s="3">
        <v>0.88</v>
      </c>
      <c r="I9189" s="3" t="s">
        <v>68</v>
      </c>
      <c r="J9189" s="3">
        <v>9.6603277000000001E-2</v>
      </c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</row>
    <row r="9190" spans="1:32">
      <c r="A9190" s="3" t="s">
        <v>9444</v>
      </c>
      <c r="B9190" s="3" t="s">
        <v>2382</v>
      </c>
      <c r="C9190" s="3" t="s">
        <v>26</v>
      </c>
      <c r="D9190" s="3">
        <v>1</v>
      </c>
      <c r="E9190" s="3" t="s">
        <v>2543</v>
      </c>
      <c r="F9190" s="3" t="s">
        <v>28</v>
      </c>
      <c r="G9190" s="3">
        <v>23.075816119999999</v>
      </c>
      <c r="H9190" s="3">
        <v>0.93</v>
      </c>
      <c r="I9190" s="3" t="s">
        <v>68</v>
      </c>
      <c r="J9190" s="3">
        <v>9.6603277000000001E-2</v>
      </c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</row>
    <row r="9191" spans="1:32">
      <c r="A9191" s="3" t="s">
        <v>9445</v>
      </c>
      <c r="B9191" s="3" t="s">
        <v>2382</v>
      </c>
      <c r="C9191" s="3" t="s">
        <v>26</v>
      </c>
      <c r="D9191" s="3">
        <v>1</v>
      </c>
      <c r="E9191" s="3" t="s">
        <v>2545</v>
      </c>
      <c r="F9191" s="3" t="s">
        <v>28</v>
      </c>
      <c r="G9191" s="3">
        <v>22.258693040000001</v>
      </c>
      <c r="H9191" s="3">
        <v>0.92</v>
      </c>
      <c r="I9191" s="3" t="s">
        <v>68</v>
      </c>
      <c r="J9191" s="3">
        <v>9.6603277000000001E-2</v>
      </c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</row>
    <row r="9192" spans="1:32">
      <c r="A9192" s="3" t="s">
        <v>9446</v>
      </c>
      <c r="B9192" s="3" t="s">
        <v>2382</v>
      </c>
      <c r="C9192" s="3" t="s">
        <v>26</v>
      </c>
      <c r="D9192" s="3">
        <v>1</v>
      </c>
      <c r="E9192" s="3" t="s">
        <v>2547</v>
      </c>
      <c r="F9192" s="3" t="s">
        <v>28</v>
      </c>
      <c r="G9192" s="3">
        <v>18.945086239999998</v>
      </c>
      <c r="H9192" s="3">
        <v>0.88</v>
      </c>
      <c r="I9192" s="3" t="s">
        <v>68</v>
      </c>
      <c r="J9192" s="3">
        <v>9.6603277000000001E-2</v>
      </c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</row>
    <row r="9193" spans="1:32">
      <c r="A9193" s="3" t="s">
        <v>9447</v>
      </c>
      <c r="B9193" s="3" t="s">
        <v>2382</v>
      </c>
      <c r="C9193" s="3" t="s">
        <v>26</v>
      </c>
      <c r="D9193" s="3">
        <v>1</v>
      </c>
      <c r="E9193" s="3" t="s">
        <v>2549</v>
      </c>
      <c r="F9193" s="3" t="s">
        <v>28</v>
      </c>
      <c r="G9193" s="3">
        <v>999</v>
      </c>
      <c r="H9193" s="3">
        <v>0</v>
      </c>
      <c r="I9193" s="3" t="s">
        <v>29</v>
      </c>
      <c r="J9193" s="3">
        <v>9.6603277000000001E-2</v>
      </c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</row>
    <row r="9194" spans="1:32">
      <c r="A9194" s="3" t="s">
        <v>9448</v>
      </c>
      <c r="B9194" s="3" t="s">
        <v>2382</v>
      </c>
      <c r="C9194" s="3" t="s">
        <v>26</v>
      </c>
      <c r="D9194" s="3">
        <v>1</v>
      </c>
      <c r="E9194" s="3" t="s">
        <v>2551</v>
      </c>
      <c r="F9194" s="3" t="s">
        <v>28</v>
      </c>
      <c r="G9194" s="3">
        <v>19.993352860000002</v>
      </c>
      <c r="H9194" s="3">
        <v>0.85</v>
      </c>
      <c r="I9194" s="3" t="s">
        <v>68</v>
      </c>
      <c r="J9194" s="3">
        <v>9.6603277000000001E-2</v>
      </c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</row>
    <row r="9195" spans="1:32">
      <c r="A9195" s="3" t="s">
        <v>9449</v>
      </c>
      <c r="B9195" s="3" t="s">
        <v>2382</v>
      </c>
      <c r="C9195" s="3" t="s">
        <v>26</v>
      </c>
      <c r="D9195" s="3">
        <v>1</v>
      </c>
      <c r="E9195" s="3" t="s">
        <v>2553</v>
      </c>
      <c r="F9195" s="3" t="s">
        <v>28</v>
      </c>
      <c r="G9195" s="3">
        <v>16.520751799999999</v>
      </c>
      <c r="H9195" s="3">
        <v>0.95</v>
      </c>
      <c r="I9195" s="3" t="s">
        <v>68</v>
      </c>
      <c r="J9195" s="3">
        <v>9.6603277000000001E-2</v>
      </c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</row>
    <row r="9196" spans="1:32">
      <c r="A9196" s="3" t="s">
        <v>9450</v>
      </c>
      <c r="B9196" s="3" t="s">
        <v>2382</v>
      </c>
      <c r="C9196" s="3" t="s">
        <v>26</v>
      </c>
      <c r="D9196" s="3">
        <v>1</v>
      </c>
      <c r="E9196" s="3" t="s">
        <v>2555</v>
      </c>
      <c r="F9196" s="3" t="s">
        <v>28</v>
      </c>
      <c r="G9196" s="3">
        <v>14.66706712</v>
      </c>
      <c r="H9196" s="3">
        <v>0.73</v>
      </c>
      <c r="I9196" s="3" t="s">
        <v>68</v>
      </c>
      <c r="J9196" s="3">
        <v>9.6603277000000001E-2</v>
      </c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</row>
    <row r="9197" spans="1:32">
      <c r="A9197" s="3" t="s">
        <v>9451</v>
      </c>
      <c r="B9197" s="3" t="s">
        <v>2382</v>
      </c>
      <c r="C9197" s="3" t="s">
        <v>26</v>
      </c>
      <c r="D9197" s="3">
        <v>1</v>
      </c>
      <c r="E9197" s="3" t="s">
        <v>2557</v>
      </c>
      <c r="F9197" s="3" t="s">
        <v>28</v>
      </c>
      <c r="G9197" s="3">
        <v>24.917751800000001</v>
      </c>
      <c r="H9197" s="3">
        <v>0.8</v>
      </c>
      <c r="I9197" s="3" t="s">
        <v>68</v>
      </c>
      <c r="J9197" s="3">
        <v>9.6603277000000001E-2</v>
      </c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</row>
    <row r="9198" spans="1:32">
      <c r="A9198" s="3" t="s">
        <v>9452</v>
      </c>
      <c r="B9198" s="3" t="s">
        <v>2382</v>
      </c>
      <c r="C9198" s="3" t="s">
        <v>26</v>
      </c>
      <c r="D9198" s="3">
        <v>1</v>
      </c>
      <c r="E9198" s="3" t="s">
        <v>2559</v>
      </c>
      <c r="F9198" s="3" t="s">
        <v>28</v>
      </c>
      <c r="G9198" s="3">
        <v>999</v>
      </c>
      <c r="H9198" s="3">
        <v>0</v>
      </c>
      <c r="I9198" s="3" t="s">
        <v>29</v>
      </c>
      <c r="J9198" s="3">
        <v>9.6603277000000001E-2</v>
      </c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</row>
    <row r="9199" spans="1:32">
      <c r="A9199" s="3" t="s">
        <v>9453</v>
      </c>
      <c r="B9199" s="3" t="s">
        <v>2382</v>
      </c>
      <c r="C9199" s="3" t="s">
        <v>26</v>
      </c>
      <c r="D9199" s="3">
        <v>1</v>
      </c>
      <c r="E9199" s="3" t="s">
        <v>2561</v>
      </c>
      <c r="F9199" s="3" t="s">
        <v>28</v>
      </c>
      <c r="G9199" s="3">
        <v>999</v>
      </c>
      <c r="H9199" s="3">
        <v>0</v>
      </c>
      <c r="I9199" s="3" t="s">
        <v>29</v>
      </c>
      <c r="J9199" s="3">
        <v>9.6603277000000001E-2</v>
      </c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</row>
    <row r="9200" spans="1:32">
      <c r="A9200" s="3" t="s">
        <v>9454</v>
      </c>
      <c r="B9200" s="3" t="s">
        <v>2382</v>
      </c>
      <c r="C9200" s="3" t="s">
        <v>26</v>
      </c>
      <c r="D9200" s="3">
        <v>1</v>
      </c>
      <c r="E9200" s="3" t="s">
        <v>2563</v>
      </c>
      <c r="F9200" s="3" t="s">
        <v>28</v>
      </c>
      <c r="G9200" s="3">
        <v>999</v>
      </c>
      <c r="H9200" s="3">
        <v>0</v>
      </c>
      <c r="I9200" s="3" t="s">
        <v>29</v>
      </c>
      <c r="J9200" s="3">
        <v>9.6603277000000001E-2</v>
      </c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</row>
    <row r="9201" spans="1:32">
      <c r="A9201" s="3" t="s">
        <v>9455</v>
      </c>
      <c r="B9201" s="3" t="s">
        <v>2382</v>
      </c>
      <c r="C9201" s="3" t="s">
        <v>26</v>
      </c>
      <c r="D9201" s="3">
        <v>1</v>
      </c>
      <c r="E9201" s="3" t="s">
        <v>2565</v>
      </c>
      <c r="F9201" s="3" t="s">
        <v>28</v>
      </c>
      <c r="G9201" s="3">
        <v>999</v>
      </c>
      <c r="H9201" s="3">
        <v>0</v>
      </c>
      <c r="I9201" s="3" t="s">
        <v>29</v>
      </c>
      <c r="J9201" s="3">
        <v>9.6603277000000001E-2</v>
      </c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</row>
    <row r="9202" spans="1:32">
      <c r="A9202" s="3" t="s">
        <v>9456</v>
      </c>
      <c r="B9202" s="3" t="s">
        <v>2382</v>
      </c>
      <c r="C9202" s="3" t="s">
        <v>26</v>
      </c>
      <c r="D9202" s="3">
        <v>1</v>
      </c>
      <c r="E9202" s="3" t="s">
        <v>2567</v>
      </c>
      <c r="F9202" s="3" t="s">
        <v>28</v>
      </c>
      <c r="G9202" s="3">
        <v>999</v>
      </c>
      <c r="H9202" s="3">
        <v>0</v>
      </c>
      <c r="I9202" s="3" t="s">
        <v>29</v>
      </c>
      <c r="J9202" s="3">
        <v>9.6603277000000001E-2</v>
      </c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</row>
    <row r="9203" spans="1:32">
      <c r="A9203" s="3" t="s">
        <v>9457</v>
      </c>
      <c r="B9203" s="3" t="s">
        <v>2382</v>
      </c>
      <c r="C9203" s="3" t="s">
        <v>26</v>
      </c>
      <c r="D9203" s="3">
        <v>1</v>
      </c>
      <c r="E9203" s="3" t="s">
        <v>2569</v>
      </c>
      <c r="F9203" s="3" t="s">
        <v>28</v>
      </c>
      <c r="G9203" s="3">
        <v>999</v>
      </c>
      <c r="H9203" s="3">
        <v>0</v>
      </c>
      <c r="I9203" s="3" t="s">
        <v>29</v>
      </c>
      <c r="J9203" s="3">
        <v>9.6603277000000001E-2</v>
      </c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</row>
    <row r="9204" spans="1:32">
      <c r="A9204" s="3" t="s">
        <v>9458</v>
      </c>
      <c r="B9204" s="3" t="s">
        <v>2382</v>
      </c>
      <c r="C9204" s="3" t="s">
        <v>26</v>
      </c>
      <c r="D9204" s="3">
        <v>1</v>
      </c>
      <c r="E9204" s="3" t="s">
        <v>2571</v>
      </c>
      <c r="F9204" s="3" t="s">
        <v>28</v>
      </c>
      <c r="G9204" s="3">
        <v>999</v>
      </c>
      <c r="H9204" s="3">
        <v>0</v>
      </c>
      <c r="I9204" s="3" t="s">
        <v>29</v>
      </c>
      <c r="J9204" s="3">
        <v>9.6603277000000001E-2</v>
      </c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</row>
    <row r="9205" spans="1:32">
      <c r="A9205" s="3" t="s">
        <v>9459</v>
      </c>
      <c r="B9205" s="3" t="s">
        <v>2382</v>
      </c>
      <c r="C9205" s="3" t="s">
        <v>26</v>
      </c>
      <c r="D9205" s="3">
        <v>1</v>
      </c>
      <c r="E9205" s="3" t="s">
        <v>2573</v>
      </c>
      <c r="F9205" s="3" t="s">
        <v>28</v>
      </c>
      <c r="G9205" s="3">
        <v>999</v>
      </c>
      <c r="H9205" s="3">
        <v>0</v>
      </c>
      <c r="I9205" s="3" t="s">
        <v>29</v>
      </c>
      <c r="J9205" s="3">
        <v>9.6603277000000001E-2</v>
      </c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</row>
    <row r="9206" spans="1:32">
      <c r="A9206" s="3" t="s">
        <v>9460</v>
      </c>
      <c r="B9206" s="3" t="s">
        <v>2382</v>
      </c>
      <c r="C9206" s="3" t="s">
        <v>26</v>
      </c>
      <c r="D9206" s="3">
        <v>1</v>
      </c>
      <c r="E9206" s="3" t="s">
        <v>2575</v>
      </c>
      <c r="F9206" s="3" t="s">
        <v>28</v>
      </c>
      <c r="G9206" s="3">
        <v>999</v>
      </c>
      <c r="H9206" s="3">
        <v>0</v>
      </c>
      <c r="I9206" s="3" t="s">
        <v>29</v>
      </c>
      <c r="J9206" s="3">
        <v>9.6603277000000001E-2</v>
      </c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</row>
    <row r="9207" spans="1:32">
      <c r="A9207" s="3" t="s">
        <v>9461</v>
      </c>
      <c r="B9207" s="3" t="s">
        <v>2382</v>
      </c>
      <c r="C9207" s="3" t="s">
        <v>26</v>
      </c>
      <c r="D9207" s="3">
        <v>1</v>
      </c>
      <c r="E9207" s="3" t="s">
        <v>2577</v>
      </c>
      <c r="F9207" s="3" t="s">
        <v>28</v>
      </c>
      <c r="G9207" s="3">
        <v>999</v>
      </c>
      <c r="H9207" s="3">
        <v>0</v>
      </c>
      <c r="I9207" s="3" t="s">
        <v>29</v>
      </c>
      <c r="J9207" s="3">
        <v>9.6603277000000001E-2</v>
      </c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</row>
    <row r="9208" spans="1:32">
      <c r="A9208" s="3" t="s">
        <v>9462</v>
      </c>
      <c r="B9208" s="3" t="s">
        <v>2382</v>
      </c>
      <c r="C9208" s="3" t="s">
        <v>26</v>
      </c>
      <c r="D9208" s="3">
        <v>1</v>
      </c>
      <c r="E9208" s="3" t="s">
        <v>2579</v>
      </c>
      <c r="F9208" s="3" t="s">
        <v>28</v>
      </c>
      <c r="G9208" s="3">
        <v>999</v>
      </c>
      <c r="H9208" s="3">
        <v>0</v>
      </c>
      <c r="I9208" s="3" t="s">
        <v>29</v>
      </c>
      <c r="J9208" s="3">
        <v>9.6603277000000001E-2</v>
      </c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</row>
    <row r="9209" spans="1:32">
      <c r="A9209" s="3" t="s">
        <v>9463</v>
      </c>
      <c r="B9209" s="3" t="s">
        <v>2382</v>
      </c>
      <c r="C9209" s="3" t="s">
        <v>26</v>
      </c>
      <c r="D9209" s="3">
        <v>1</v>
      </c>
      <c r="E9209" s="3" t="s">
        <v>2581</v>
      </c>
      <c r="F9209" s="3" t="s">
        <v>28</v>
      </c>
      <c r="G9209" s="3">
        <v>999</v>
      </c>
      <c r="H9209" s="3">
        <v>0</v>
      </c>
      <c r="I9209" s="3" t="s">
        <v>29</v>
      </c>
      <c r="J9209" s="3">
        <v>9.6603277000000001E-2</v>
      </c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</row>
    <row r="9210" spans="1:32">
      <c r="A9210" s="3" t="s">
        <v>9464</v>
      </c>
      <c r="B9210" s="3" t="s">
        <v>2382</v>
      </c>
      <c r="C9210" s="3" t="s">
        <v>26</v>
      </c>
      <c r="D9210" s="3">
        <v>1</v>
      </c>
      <c r="E9210" s="3" t="s">
        <v>2583</v>
      </c>
      <c r="F9210" s="3" t="s">
        <v>28</v>
      </c>
      <c r="G9210" s="3">
        <v>999</v>
      </c>
      <c r="H9210" s="3">
        <v>0</v>
      </c>
      <c r="I9210" s="3" t="s">
        <v>29</v>
      </c>
      <c r="J9210" s="3">
        <v>9.6603277000000001E-2</v>
      </c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</row>
    <row r="9211" spans="1:32">
      <c r="A9211" s="3" t="s">
        <v>9465</v>
      </c>
      <c r="B9211" s="3" t="s">
        <v>2382</v>
      </c>
      <c r="C9211" s="3" t="s">
        <v>26</v>
      </c>
      <c r="D9211" s="3">
        <v>1</v>
      </c>
      <c r="E9211" s="3" t="s">
        <v>2585</v>
      </c>
      <c r="F9211" s="3" t="s">
        <v>28</v>
      </c>
      <c r="G9211" s="3">
        <v>999</v>
      </c>
      <c r="H9211" s="3">
        <v>0</v>
      </c>
      <c r="I9211" s="3" t="s">
        <v>29</v>
      </c>
      <c r="J9211" s="3">
        <v>9.6603277000000001E-2</v>
      </c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</row>
    <row r="9212" spans="1:32">
      <c r="A9212" s="3" t="s">
        <v>9466</v>
      </c>
      <c r="B9212" s="3" t="s">
        <v>2382</v>
      </c>
      <c r="C9212" s="3" t="s">
        <v>26</v>
      </c>
      <c r="D9212" s="3">
        <v>1</v>
      </c>
      <c r="E9212" s="3" t="s">
        <v>2587</v>
      </c>
      <c r="F9212" s="3" t="s">
        <v>28</v>
      </c>
      <c r="G9212" s="3">
        <v>999</v>
      </c>
      <c r="H9212" s="3">
        <v>0</v>
      </c>
      <c r="I9212" s="3" t="s">
        <v>29</v>
      </c>
      <c r="J9212" s="3">
        <v>9.6603277000000001E-2</v>
      </c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</row>
    <row r="9213" spans="1:32">
      <c r="A9213" s="3" t="s">
        <v>9467</v>
      </c>
      <c r="B9213" s="3" t="s">
        <v>2382</v>
      </c>
      <c r="C9213" s="3" t="s">
        <v>26</v>
      </c>
      <c r="D9213" s="3">
        <v>1</v>
      </c>
      <c r="E9213" s="3" t="s">
        <v>2589</v>
      </c>
      <c r="F9213" s="3" t="s">
        <v>28</v>
      </c>
      <c r="G9213" s="3">
        <v>999</v>
      </c>
      <c r="H9213" s="3">
        <v>0</v>
      </c>
      <c r="I9213" s="3" t="s">
        <v>29</v>
      </c>
      <c r="J9213" s="3">
        <v>9.6603277000000001E-2</v>
      </c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</row>
    <row r="9214" spans="1:32">
      <c r="A9214" s="3" t="s">
        <v>9468</v>
      </c>
      <c r="B9214" s="3" t="s">
        <v>2382</v>
      </c>
      <c r="C9214" s="3" t="s">
        <v>26</v>
      </c>
      <c r="D9214" s="3">
        <v>1</v>
      </c>
      <c r="E9214" s="3" t="s">
        <v>2591</v>
      </c>
      <c r="F9214" s="3" t="s">
        <v>28</v>
      </c>
      <c r="G9214" s="3">
        <v>999</v>
      </c>
      <c r="H9214" s="3">
        <v>0</v>
      </c>
      <c r="I9214" s="3" t="s">
        <v>29</v>
      </c>
      <c r="J9214" s="3">
        <v>9.6603277000000001E-2</v>
      </c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</row>
    <row r="9215" spans="1:32">
      <c r="A9215" s="3" t="s">
        <v>9469</v>
      </c>
      <c r="B9215" s="3" t="s">
        <v>2382</v>
      </c>
      <c r="C9215" s="3" t="s">
        <v>26</v>
      </c>
      <c r="D9215" s="3">
        <v>1</v>
      </c>
      <c r="E9215" s="3" t="s">
        <v>2593</v>
      </c>
      <c r="F9215" s="3" t="s">
        <v>28</v>
      </c>
      <c r="G9215" s="3">
        <v>999</v>
      </c>
      <c r="H9215" s="3">
        <v>0</v>
      </c>
      <c r="I9215" s="3" t="s">
        <v>29</v>
      </c>
      <c r="J9215" s="3">
        <v>9.6603277000000001E-2</v>
      </c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</row>
    <row r="9216" spans="1:32">
      <c r="A9216" s="3" t="s">
        <v>9470</v>
      </c>
      <c r="B9216" s="3" t="s">
        <v>2382</v>
      </c>
      <c r="C9216" s="3" t="s">
        <v>26</v>
      </c>
      <c r="D9216" s="3">
        <v>1</v>
      </c>
      <c r="E9216" s="3" t="s">
        <v>2595</v>
      </c>
      <c r="F9216" s="3" t="s">
        <v>28</v>
      </c>
      <c r="G9216" s="3">
        <v>999</v>
      </c>
      <c r="H9216" s="3">
        <v>0</v>
      </c>
      <c r="I9216" s="3" t="s">
        <v>29</v>
      </c>
      <c r="J9216" s="3">
        <v>9.6603277000000001E-2</v>
      </c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</row>
    <row r="9217" spans="1:32">
      <c r="A9217" s="3" t="s">
        <v>9471</v>
      </c>
      <c r="B9217" s="3" t="s">
        <v>2382</v>
      </c>
      <c r="C9217" s="3" t="s">
        <v>26</v>
      </c>
      <c r="D9217" s="3">
        <v>1</v>
      </c>
      <c r="E9217" s="3" t="s">
        <v>2597</v>
      </c>
      <c r="F9217" s="3" t="s">
        <v>28</v>
      </c>
      <c r="G9217" s="3">
        <v>999</v>
      </c>
      <c r="H9217" s="3">
        <v>0</v>
      </c>
      <c r="I9217" s="3" t="s">
        <v>29</v>
      </c>
      <c r="J9217" s="3">
        <v>9.6603277000000001E-2</v>
      </c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</row>
    <row r="9218" spans="1:32">
      <c r="A9218" s="3" t="s">
        <v>9472</v>
      </c>
      <c r="B9218" s="3" t="s">
        <v>2382</v>
      </c>
      <c r="C9218" s="3" t="s">
        <v>26</v>
      </c>
      <c r="D9218" s="3">
        <v>1</v>
      </c>
      <c r="E9218" s="3" t="s">
        <v>2599</v>
      </c>
      <c r="F9218" s="3" t="s">
        <v>28</v>
      </c>
      <c r="G9218" s="3">
        <v>999</v>
      </c>
      <c r="H9218" s="3">
        <v>0</v>
      </c>
      <c r="I9218" s="3" t="s">
        <v>29</v>
      </c>
      <c r="J9218" s="3">
        <v>9.6603277000000001E-2</v>
      </c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</row>
    <row r="9219" spans="1:32">
      <c r="A9219" s="3" t="s">
        <v>9473</v>
      </c>
      <c r="B9219" s="3" t="s">
        <v>2382</v>
      </c>
      <c r="C9219" s="3" t="s">
        <v>26</v>
      </c>
      <c r="D9219" s="3">
        <v>1</v>
      </c>
      <c r="E9219" s="3" t="s">
        <v>2601</v>
      </c>
      <c r="F9219" s="3" t="s">
        <v>28</v>
      </c>
      <c r="G9219" s="3">
        <v>999</v>
      </c>
      <c r="H9219" s="3">
        <v>0</v>
      </c>
      <c r="I9219" s="3" t="s">
        <v>29</v>
      </c>
      <c r="J9219" s="3">
        <v>9.6603277000000001E-2</v>
      </c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</row>
    <row r="9220" spans="1:32">
      <c r="A9220" s="3" t="s">
        <v>9474</v>
      </c>
      <c r="B9220" s="3" t="s">
        <v>2382</v>
      </c>
      <c r="C9220" s="3" t="s">
        <v>26</v>
      </c>
      <c r="D9220" s="3">
        <v>1</v>
      </c>
      <c r="E9220" s="3" t="s">
        <v>2603</v>
      </c>
      <c r="F9220" s="3" t="s">
        <v>28</v>
      </c>
      <c r="G9220" s="3">
        <v>999</v>
      </c>
      <c r="H9220" s="3">
        <v>0</v>
      </c>
      <c r="I9220" s="3" t="s">
        <v>29</v>
      </c>
      <c r="J9220" s="3">
        <v>9.6603277000000001E-2</v>
      </c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</row>
    <row r="9221" spans="1:32">
      <c r="A9221" s="3" t="s">
        <v>9475</v>
      </c>
      <c r="B9221" s="3" t="s">
        <v>2382</v>
      </c>
      <c r="C9221" s="3" t="s">
        <v>26</v>
      </c>
      <c r="D9221" s="3">
        <v>1</v>
      </c>
      <c r="E9221" s="3" t="s">
        <v>2605</v>
      </c>
      <c r="F9221" s="3" t="s">
        <v>28</v>
      </c>
      <c r="G9221" s="3">
        <v>999</v>
      </c>
      <c r="H9221" s="3">
        <v>0</v>
      </c>
      <c r="I9221" s="3" t="s">
        <v>29</v>
      </c>
      <c r="J9221" s="3">
        <v>9.6603277000000001E-2</v>
      </c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</row>
    <row r="9222" spans="1:32">
      <c r="A9222" s="3" t="s">
        <v>9476</v>
      </c>
      <c r="B9222" s="3" t="s">
        <v>2382</v>
      </c>
      <c r="C9222" s="3" t="s">
        <v>26</v>
      </c>
      <c r="D9222" s="3">
        <v>1</v>
      </c>
      <c r="E9222" s="3" t="s">
        <v>2607</v>
      </c>
      <c r="F9222" s="3" t="s">
        <v>28</v>
      </c>
      <c r="G9222" s="3">
        <v>999</v>
      </c>
      <c r="H9222" s="3">
        <v>0</v>
      </c>
      <c r="I9222" s="3" t="s">
        <v>29</v>
      </c>
      <c r="J9222" s="3">
        <v>9.6603277000000001E-2</v>
      </c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</row>
    <row r="9223" spans="1:32">
      <c r="A9223" s="3" t="s">
        <v>9477</v>
      </c>
      <c r="B9223" s="3" t="s">
        <v>2382</v>
      </c>
      <c r="C9223" s="3" t="s">
        <v>26</v>
      </c>
      <c r="D9223" s="3">
        <v>1</v>
      </c>
      <c r="E9223" s="3" t="s">
        <v>2609</v>
      </c>
      <c r="F9223" s="3" t="s">
        <v>28</v>
      </c>
      <c r="G9223" s="3">
        <v>999</v>
      </c>
      <c r="H9223" s="3">
        <v>0</v>
      </c>
      <c r="I9223" s="3" t="s">
        <v>29</v>
      </c>
      <c r="J9223" s="3">
        <v>9.6603277000000001E-2</v>
      </c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</row>
    <row r="9224" spans="1:32">
      <c r="A9224" s="3" t="s">
        <v>9478</v>
      </c>
      <c r="B9224" s="3" t="s">
        <v>2382</v>
      </c>
      <c r="C9224" s="3" t="s">
        <v>26</v>
      </c>
      <c r="D9224" s="3">
        <v>1</v>
      </c>
      <c r="E9224" s="3" t="s">
        <v>2611</v>
      </c>
      <c r="F9224" s="3" t="s">
        <v>28</v>
      </c>
      <c r="G9224" s="3">
        <v>999</v>
      </c>
      <c r="H9224" s="3">
        <v>0</v>
      </c>
      <c r="I9224" s="3" t="s">
        <v>29</v>
      </c>
      <c r="J9224" s="3">
        <v>9.6603277000000001E-2</v>
      </c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</row>
    <row r="9225" spans="1:32">
      <c r="A9225" s="3" t="s">
        <v>9479</v>
      </c>
      <c r="B9225" s="3" t="s">
        <v>2382</v>
      </c>
      <c r="C9225" s="3" t="s">
        <v>26</v>
      </c>
      <c r="D9225" s="3">
        <v>1</v>
      </c>
      <c r="E9225" s="3" t="s">
        <v>2613</v>
      </c>
      <c r="F9225" s="3" t="s">
        <v>28</v>
      </c>
      <c r="G9225" s="3">
        <v>999</v>
      </c>
      <c r="H9225" s="3">
        <v>0</v>
      </c>
      <c r="I9225" s="3" t="s">
        <v>29</v>
      </c>
      <c r="J9225" s="3">
        <v>9.6603277000000001E-2</v>
      </c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</row>
    <row r="9226" spans="1:32">
      <c r="A9226" s="3" t="s">
        <v>9480</v>
      </c>
      <c r="B9226" s="3" t="s">
        <v>2382</v>
      </c>
      <c r="C9226" s="3" t="s">
        <v>26</v>
      </c>
      <c r="D9226" s="3">
        <v>1</v>
      </c>
      <c r="E9226" s="3" t="s">
        <v>2615</v>
      </c>
      <c r="F9226" s="3" t="s">
        <v>28</v>
      </c>
      <c r="G9226" s="3">
        <v>999</v>
      </c>
      <c r="H9226" s="3">
        <v>0</v>
      </c>
      <c r="I9226" s="3" t="s">
        <v>29</v>
      </c>
      <c r="J9226" s="3">
        <v>9.6603277000000001E-2</v>
      </c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</row>
    <row r="9227" spans="1:32">
      <c r="A9227" s="3" t="s">
        <v>9481</v>
      </c>
      <c r="B9227" s="3" t="s">
        <v>2382</v>
      </c>
      <c r="C9227" s="3" t="s">
        <v>26</v>
      </c>
      <c r="D9227" s="3">
        <v>1</v>
      </c>
      <c r="E9227" s="3" t="s">
        <v>2617</v>
      </c>
      <c r="F9227" s="3" t="s">
        <v>28</v>
      </c>
      <c r="G9227" s="3">
        <v>999</v>
      </c>
      <c r="H9227" s="3">
        <v>0</v>
      </c>
      <c r="I9227" s="3" t="s">
        <v>29</v>
      </c>
      <c r="J9227" s="3">
        <v>9.6603277000000001E-2</v>
      </c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</row>
    <row r="9228" spans="1:32">
      <c r="A9228" s="3" t="s">
        <v>9482</v>
      </c>
      <c r="B9228" s="3" t="s">
        <v>2382</v>
      </c>
      <c r="C9228" s="3" t="s">
        <v>26</v>
      </c>
      <c r="D9228" s="3">
        <v>1</v>
      </c>
      <c r="E9228" s="3" t="s">
        <v>2619</v>
      </c>
      <c r="F9228" s="3" t="s">
        <v>28</v>
      </c>
      <c r="G9228" s="3">
        <v>999</v>
      </c>
      <c r="H9228" s="3">
        <v>0</v>
      </c>
      <c r="I9228" s="3" t="s">
        <v>29</v>
      </c>
      <c r="J9228" s="3">
        <v>9.6603277000000001E-2</v>
      </c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</row>
  </sheetData>
  <sortState ref="A13:J9228">
    <sortCondition ref="A13:A9228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53"/>
  <sheetViews>
    <sheetView topLeftCell="A84" workbookViewId="0">
      <selection activeCell="CF113" sqref="CF113"/>
    </sheetView>
  </sheetViews>
  <sheetFormatPr baseColWidth="10" defaultRowHeight="15" x14ac:dyDescent="0"/>
  <cols>
    <col min="1" max="1" width="5.83203125" customWidth="1"/>
    <col min="3" max="51" width="4.1640625" customWidth="1"/>
    <col min="52" max="52" width="5.83203125" customWidth="1"/>
    <col min="53" max="98" width="4.1640625" customWidth="1"/>
  </cols>
  <sheetData>
    <row r="1" spans="1:98">
      <c r="A1" t="s">
        <v>9483</v>
      </c>
      <c r="C1" t="s">
        <v>324</v>
      </c>
      <c r="D1" t="s">
        <v>275</v>
      </c>
      <c r="E1" t="s">
        <v>226</v>
      </c>
      <c r="F1" t="s">
        <v>177</v>
      </c>
      <c r="G1" t="s">
        <v>128</v>
      </c>
      <c r="H1" t="s">
        <v>79</v>
      </c>
      <c r="I1" t="s">
        <v>618</v>
      </c>
      <c r="J1" t="s">
        <v>569</v>
      </c>
      <c r="K1" t="s">
        <v>520</v>
      </c>
      <c r="L1" t="s">
        <v>471</v>
      </c>
      <c r="M1" t="s">
        <v>422</v>
      </c>
      <c r="N1" t="s">
        <v>373</v>
      </c>
      <c r="O1" t="s">
        <v>912</v>
      </c>
      <c r="P1" t="s">
        <v>863</v>
      </c>
      <c r="Q1" t="s">
        <v>814</v>
      </c>
      <c r="R1" t="s">
        <v>765</v>
      </c>
      <c r="S1" t="s">
        <v>716</v>
      </c>
      <c r="T1" t="s">
        <v>667</v>
      </c>
      <c r="U1" t="s">
        <v>1206</v>
      </c>
      <c r="V1" t="s">
        <v>1157</v>
      </c>
      <c r="W1" t="s">
        <v>1108</v>
      </c>
      <c r="X1" t="s">
        <v>1059</v>
      </c>
      <c r="Y1" t="s">
        <v>1010</v>
      </c>
      <c r="Z1" t="s">
        <v>961</v>
      </c>
      <c r="AA1" t="s">
        <v>1500</v>
      </c>
      <c r="AB1" t="s">
        <v>1451</v>
      </c>
      <c r="AC1" t="s">
        <v>1402</v>
      </c>
      <c r="AD1" t="s">
        <v>1353</v>
      </c>
      <c r="AE1" t="s">
        <v>1304</v>
      </c>
      <c r="AF1" t="s">
        <v>1255</v>
      </c>
      <c r="AG1" t="s">
        <v>1794</v>
      </c>
      <c r="AH1" t="s">
        <v>1745</v>
      </c>
      <c r="AI1" t="s">
        <v>1696</v>
      </c>
      <c r="AJ1" t="s">
        <v>1647</v>
      </c>
      <c r="AK1" t="s">
        <v>1598</v>
      </c>
      <c r="AL1" t="s">
        <v>1549</v>
      </c>
      <c r="AM1" t="s">
        <v>2088</v>
      </c>
      <c r="AN1" t="s">
        <v>2039</v>
      </c>
      <c r="AO1" t="s">
        <v>1990</v>
      </c>
      <c r="AP1" t="s">
        <v>1941</v>
      </c>
      <c r="AQ1" t="s">
        <v>1892</v>
      </c>
      <c r="AR1" t="s">
        <v>1843</v>
      </c>
      <c r="AS1" t="s">
        <v>2382</v>
      </c>
      <c r="AT1" t="s">
        <v>2333</v>
      </c>
      <c r="AU1" t="s">
        <v>2284</v>
      </c>
      <c r="AV1" t="s">
        <v>2235</v>
      </c>
      <c r="AW1" t="s">
        <v>2186</v>
      </c>
      <c r="AX1" t="s">
        <v>2137</v>
      </c>
      <c r="AY1" t="s">
        <v>9339</v>
      </c>
      <c r="AZ1" t="s">
        <v>9194</v>
      </c>
      <c r="BA1" t="s">
        <v>9049</v>
      </c>
      <c r="BB1" t="s">
        <v>8904</v>
      </c>
      <c r="BC1" t="s">
        <v>8759</v>
      </c>
      <c r="BD1" t="s">
        <v>8614</v>
      </c>
      <c r="BE1" t="s">
        <v>8469</v>
      </c>
      <c r="BF1" t="s">
        <v>8324</v>
      </c>
      <c r="BG1" t="s">
        <v>8179</v>
      </c>
      <c r="BH1" t="s">
        <v>8034</v>
      </c>
      <c r="BI1" t="s">
        <v>7889</v>
      </c>
      <c r="BJ1" t="s">
        <v>7744</v>
      </c>
      <c r="BK1" t="s">
        <v>7599</v>
      </c>
      <c r="BL1" t="s">
        <v>7454</v>
      </c>
      <c r="BM1" t="s">
        <v>7309</v>
      </c>
      <c r="BN1" t="s">
        <v>7164</v>
      </c>
      <c r="BO1" t="s">
        <v>7019</v>
      </c>
      <c r="BP1" t="s">
        <v>6874</v>
      </c>
      <c r="BQ1" t="s">
        <v>6729</v>
      </c>
      <c r="BR1" t="s">
        <v>6584</v>
      </c>
      <c r="BS1" t="s">
        <v>6439</v>
      </c>
      <c r="BT1" t="s">
        <v>6294</v>
      </c>
      <c r="BU1" t="s">
        <v>6149</v>
      </c>
      <c r="BV1" t="s">
        <v>6004</v>
      </c>
      <c r="BW1" t="s">
        <v>5859</v>
      </c>
      <c r="BX1" t="s">
        <v>5714</v>
      </c>
      <c r="BY1" t="s">
        <v>5569</v>
      </c>
      <c r="BZ1" t="s">
        <v>5424</v>
      </c>
      <c r="CA1" t="s">
        <v>5279</v>
      </c>
      <c r="CB1" t="s">
        <v>5134</v>
      </c>
      <c r="CC1" t="s">
        <v>4989</v>
      </c>
      <c r="CD1" t="s">
        <v>4844</v>
      </c>
      <c r="CE1" t="s">
        <v>4699</v>
      </c>
      <c r="CF1" t="s">
        <v>4554</v>
      </c>
      <c r="CG1" t="s">
        <v>4409</v>
      </c>
      <c r="CH1" t="s">
        <v>4264</v>
      </c>
      <c r="CI1" t="s">
        <v>4119</v>
      </c>
      <c r="CJ1" t="s">
        <v>3974</v>
      </c>
      <c r="CK1" t="s">
        <v>3829</v>
      </c>
      <c r="CL1" t="s">
        <v>3684</v>
      </c>
      <c r="CM1" t="s">
        <v>3539</v>
      </c>
      <c r="CN1" t="s">
        <v>3394</v>
      </c>
      <c r="CO1" t="s">
        <v>3249</v>
      </c>
      <c r="CP1" t="s">
        <v>3104</v>
      </c>
      <c r="CQ1" t="s">
        <v>2959</v>
      </c>
      <c r="CR1" t="s">
        <v>2814</v>
      </c>
      <c r="CS1" t="s">
        <v>2669</v>
      </c>
      <c r="CT1" t="s">
        <v>2476</v>
      </c>
    </row>
    <row r="4" spans="1:98">
      <c r="A4" t="s">
        <v>27</v>
      </c>
      <c r="C4" t="str">
        <f>INDEX(Raw!$A$13:$J$9228,MATCH(CONCATENATE(C$1,"-",$A4),Raw!$A$13:$A$9228,0),9)</f>
        <v>Fail</v>
      </c>
      <c r="D4" t="str">
        <f>INDEX(Raw!$A$13:$J$9228,MATCH(CONCATENATE(D$1,"-",$A4),Raw!$A$13:$A$9228,0),9)</f>
        <v>Fail</v>
      </c>
      <c r="E4" t="str">
        <f>INDEX(Raw!$A$13:$J$9228,MATCH(CONCATENATE(E$1,"-",$A4),Raw!$A$13:$A$9228,0),9)</f>
        <v>Fail</v>
      </c>
      <c r="F4" t="str">
        <f>INDEX(Raw!$A$13:$J$9228,MATCH(CONCATENATE(F$1,"-",$A4),Raw!$A$13:$A$9228,0),9)</f>
        <v>Fail</v>
      </c>
      <c r="G4" t="str">
        <f>INDEX(Raw!$A$13:$J$9228,MATCH(CONCATENATE(G$1,"-",$A4),Raw!$A$13:$A$9228,0),9)</f>
        <v>Fail</v>
      </c>
      <c r="H4" t="str">
        <f>INDEX(Raw!$A$13:$J$9228,MATCH(CONCATENATE(H$1,"-",$A4),Raw!$A$13:$A$9228,0),9)</f>
        <v>Fail</v>
      </c>
      <c r="I4" t="str">
        <f>INDEX(Raw!$A$13:$J$9228,MATCH(CONCATENATE(I$1,"-",$A4),Raw!$A$13:$A$9228,0),9)</f>
        <v>Fail</v>
      </c>
      <c r="J4" t="str">
        <f>INDEX(Raw!$A$13:$J$9228,MATCH(CONCATENATE(J$1,"-",$A4),Raw!$A$13:$A$9228,0),9)</f>
        <v>Fail</v>
      </c>
      <c r="K4" t="str">
        <f>INDEX(Raw!$A$13:$J$9228,MATCH(CONCATENATE(K$1,"-",$A4),Raw!$A$13:$A$9228,0),9)</f>
        <v>Fail</v>
      </c>
      <c r="L4" t="str">
        <f>INDEX(Raw!$A$13:$J$9228,MATCH(CONCATENATE(L$1,"-",$A4),Raw!$A$13:$A$9228,0),9)</f>
        <v>Fail</v>
      </c>
      <c r="M4" t="str">
        <f>INDEX(Raw!$A$13:$J$9228,MATCH(CONCATENATE(M$1,"-",$A4),Raw!$A$13:$A$9228,0),9)</f>
        <v>Fail</v>
      </c>
      <c r="N4" t="str">
        <f>INDEX(Raw!$A$13:$J$9228,MATCH(CONCATENATE(N$1,"-",$A4),Raw!$A$13:$A$9228,0),9)</f>
        <v>Fail</v>
      </c>
      <c r="O4" t="str">
        <f>INDEX(Raw!$A$13:$J$9228,MATCH(CONCATENATE(O$1,"-",$A4),Raw!$A$13:$A$9228,0),9)</f>
        <v>Pass</v>
      </c>
      <c r="P4" t="str">
        <f>INDEX(Raw!$A$13:$J$9228,MATCH(CONCATENATE(P$1,"-",$A4),Raw!$A$13:$A$9228,0),9)</f>
        <v>Pass</v>
      </c>
      <c r="Q4" t="str">
        <f>INDEX(Raw!$A$13:$J$9228,MATCH(CONCATENATE(Q$1,"-",$A4),Raw!$A$13:$A$9228,0),9)</f>
        <v>Pass</v>
      </c>
      <c r="R4" t="str">
        <f>INDEX(Raw!$A$13:$J$9228,MATCH(CONCATENATE(R$1,"-",$A4),Raw!$A$13:$A$9228,0),9)</f>
        <v>Pass</v>
      </c>
      <c r="S4" t="str">
        <f>INDEX(Raw!$A$13:$J$9228,MATCH(CONCATENATE(S$1,"-",$A4),Raw!$A$13:$A$9228,0),9)</f>
        <v>Pass</v>
      </c>
      <c r="T4" t="str">
        <f>INDEX(Raw!$A$13:$J$9228,MATCH(CONCATENATE(T$1,"-",$A4),Raw!$A$13:$A$9228,0),9)</f>
        <v>Pass</v>
      </c>
      <c r="U4" t="str">
        <f>INDEX(Raw!$A$13:$J$9228,MATCH(CONCATENATE(U$1,"-",$A4),Raw!$A$13:$A$9228,0),9)</f>
        <v>Fail</v>
      </c>
      <c r="V4" t="str">
        <f>INDEX(Raw!$A$13:$J$9228,MATCH(CONCATENATE(V$1,"-",$A4),Raw!$A$13:$A$9228,0),9)</f>
        <v>Fail</v>
      </c>
      <c r="W4" t="str">
        <f>INDEX(Raw!$A$13:$J$9228,MATCH(CONCATENATE(W$1,"-",$A4),Raw!$A$13:$A$9228,0),9)</f>
        <v>Pass</v>
      </c>
      <c r="X4" t="str">
        <f>INDEX(Raw!$A$13:$J$9228,MATCH(CONCATENATE(X$1,"-",$A4),Raw!$A$13:$A$9228,0),9)</f>
        <v>Pass</v>
      </c>
      <c r="Y4" t="str">
        <f>INDEX(Raw!$A$13:$J$9228,MATCH(CONCATENATE(Y$1,"-",$A4),Raw!$A$13:$A$9228,0),9)</f>
        <v>Fail</v>
      </c>
      <c r="Z4" t="str">
        <f>INDEX(Raw!$A$13:$J$9228,MATCH(CONCATENATE(Z$1,"-",$A4),Raw!$A$13:$A$9228,0),9)</f>
        <v>Fail</v>
      </c>
      <c r="AA4" t="str">
        <f>INDEX(Raw!$A$13:$J$9228,MATCH(CONCATENATE(AA$1,"-",$A4),Raw!$A$13:$A$9228,0),9)</f>
        <v>Pass</v>
      </c>
      <c r="AB4" t="str">
        <f>INDEX(Raw!$A$13:$J$9228,MATCH(CONCATENATE(AB$1,"-",$A4),Raw!$A$13:$A$9228,0),9)</f>
        <v>Pass</v>
      </c>
      <c r="AC4" t="str">
        <f>INDEX(Raw!$A$13:$J$9228,MATCH(CONCATENATE(AC$1,"-",$A4),Raw!$A$13:$A$9228,0),9)</f>
        <v>Pass</v>
      </c>
      <c r="AD4" t="str">
        <f>INDEX(Raw!$A$13:$J$9228,MATCH(CONCATENATE(AD$1,"-",$A4),Raw!$A$13:$A$9228,0),9)</f>
        <v>Pass</v>
      </c>
      <c r="AE4" t="str">
        <f>INDEX(Raw!$A$13:$J$9228,MATCH(CONCATENATE(AE$1,"-",$A4),Raw!$A$13:$A$9228,0),9)</f>
        <v>Pass</v>
      </c>
      <c r="AF4" t="str">
        <f>INDEX(Raw!$A$13:$J$9228,MATCH(CONCATENATE(AF$1,"-",$A4),Raw!$A$13:$A$9228,0),9)</f>
        <v>Pass</v>
      </c>
      <c r="AG4" t="str">
        <f>INDEX(Raw!$A$13:$J$9228,MATCH(CONCATENATE(AG$1,"-",$A4),Raw!$A$13:$A$9228,0),9)</f>
        <v>Fail</v>
      </c>
      <c r="AH4" t="str">
        <f>INDEX(Raw!$A$13:$J$9228,MATCH(CONCATENATE(AH$1,"-",$A4),Raw!$A$13:$A$9228,0),9)</f>
        <v>Fail</v>
      </c>
      <c r="AI4" t="str">
        <f>INDEX(Raw!$A$13:$J$9228,MATCH(CONCATENATE(AI$1,"-",$A4),Raw!$A$13:$A$9228,0),9)</f>
        <v>Pass</v>
      </c>
      <c r="AJ4" t="str">
        <f>INDEX(Raw!$A$13:$J$9228,MATCH(CONCATENATE(AJ$1,"-",$A4),Raw!$A$13:$A$9228,0),9)</f>
        <v>Fail</v>
      </c>
      <c r="AK4" t="str">
        <f>INDEX(Raw!$A$13:$J$9228,MATCH(CONCATENATE(AK$1,"-",$A4),Raw!$A$13:$A$9228,0),9)</f>
        <v>Pass</v>
      </c>
      <c r="AL4" t="str">
        <f>INDEX(Raw!$A$13:$J$9228,MATCH(CONCATENATE(AL$1,"-",$A4),Raw!$A$13:$A$9228,0),9)</f>
        <v>Fail</v>
      </c>
      <c r="AM4" t="str">
        <f>INDEX(Raw!$A$13:$J$9228,MATCH(CONCATENATE(AM$1,"-",$A4),Raw!$A$13:$A$9228,0),9)</f>
        <v>Pass</v>
      </c>
      <c r="AN4" t="str">
        <f>INDEX(Raw!$A$13:$J$9228,MATCH(CONCATENATE(AN$1,"-",$A4),Raw!$A$13:$A$9228,0),9)</f>
        <v>Pass</v>
      </c>
      <c r="AO4" t="str">
        <f>INDEX(Raw!$A$13:$J$9228,MATCH(CONCATENATE(AO$1,"-",$A4),Raw!$A$13:$A$9228,0),9)</f>
        <v>Pass</v>
      </c>
      <c r="AP4" t="str">
        <f>INDEX(Raw!$A$13:$J$9228,MATCH(CONCATENATE(AP$1,"-",$A4),Raw!$A$13:$A$9228,0),9)</f>
        <v>Pass</v>
      </c>
      <c r="AQ4" t="str">
        <f>INDEX(Raw!$A$13:$J$9228,MATCH(CONCATENATE(AQ$1,"-",$A4),Raw!$A$13:$A$9228,0),9)</f>
        <v>Pass</v>
      </c>
      <c r="AR4" t="str">
        <f>INDEX(Raw!$A$13:$J$9228,MATCH(CONCATENATE(AR$1,"-",$A4),Raw!$A$13:$A$9228,0),9)</f>
        <v>Pass</v>
      </c>
      <c r="AS4" t="str">
        <f>INDEX(Raw!$A$13:$J$9228,MATCH(CONCATENATE(AS$1,"-",$A4),Raw!$A$13:$A$9228,0),9)</f>
        <v>Fail</v>
      </c>
      <c r="AT4" t="str">
        <f>INDEX(Raw!$A$13:$J$9228,MATCH(CONCATENATE(AT$1,"-",$A4),Raw!$A$13:$A$9228,0),9)</f>
        <v>Fail</v>
      </c>
      <c r="AU4" t="str">
        <f>INDEX(Raw!$A$13:$J$9228,MATCH(CONCATENATE(AU$1,"-",$A4),Raw!$A$13:$A$9228,0),9)</f>
        <v>Fail</v>
      </c>
      <c r="AV4" t="str">
        <f>INDEX(Raw!$A$13:$J$9228,MATCH(CONCATENATE(AV$1,"-",$A4),Raw!$A$13:$A$9228,0),9)</f>
        <v>Fail</v>
      </c>
      <c r="AW4" t="str">
        <f>INDEX(Raw!$A$13:$J$9228,MATCH(CONCATENATE(AW$1,"-",$A4),Raw!$A$13:$A$9228,0),9)</f>
        <v>Pass</v>
      </c>
      <c r="AX4" t="str">
        <f>INDEX(Raw!$A$13:$J$9228,MATCH(CONCATENATE(AX$1,"-",$A4),Raw!$A$13:$A$9228,0),9)</f>
        <v>Fail</v>
      </c>
      <c r="AY4" t="str">
        <f>INDEX(Raw!$A$13:$J$9228,MATCH(CONCATENATE(AY$1,"-",$A4),Raw!$A$13:$A$9228,0),9)</f>
        <v>Pass</v>
      </c>
      <c r="AZ4" t="str">
        <f>INDEX(Raw!$A$13:$J$9228,MATCH(CONCATENATE(AZ$1,"-",$A4),Raw!$A$13:$A$9228,0),9)</f>
        <v>Pass</v>
      </c>
      <c r="BA4" t="str">
        <f>INDEX(Raw!$A$13:$J$9228,MATCH(CONCATENATE(BA$1,"-",$A4),Raw!$A$13:$A$9228,0),9)</f>
        <v>Fail</v>
      </c>
      <c r="BB4" t="str">
        <f>INDEX(Raw!$A$13:$J$9228,MATCH(CONCATENATE(BB$1,"-",$A4),Raw!$A$13:$A$9228,0),9)</f>
        <v>Fail</v>
      </c>
      <c r="BC4" t="str">
        <f>INDEX(Raw!$A$13:$J$9228,MATCH(CONCATENATE(BC$1,"-",$A4),Raw!$A$13:$A$9228,0),9)</f>
        <v>Fail</v>
      </c>
      <c r="BD4" t="str">
        <f>INDEX(Raw!$A$13:$J$9228,MATCH(CONCATENATE(BD$1,"-",$A4),Raw!$A$13:$A$9228,0),9)</f>
        <v>Fail</v>
      </c>
      <c r="BE4" t="str">
        <f>INDEX(Raw!$A$13:$J$9228,MATCH(CONCATENATE(BE$1,"-",$A4),Raw!$A$13:$A$9228,0),9)</f>
        <v>Pass</v>
      </c>
      <c r="BF4" t="str">
        <f>INDEX(Raw!$A$13:$J$9228,MATCH(CONCATENATE(BF$1,"-",$A4),Raw!$A$13:$A$9228,0),9)</f>
        <v>Pass</v>
      </c>
      <c r="BG4" t="str">
        <f>INDEX(Raw!$A$13:$J$9228,MATCH(CONCATENATE(BG$1,"-",$A4),Raw!$A$13:$A$9228,0),9)</f>
        <v>Pass</v>
      </c>
      <c r="BH4" t="str">
        <f>INDEX(Raw!$A$13:$J$9228,MATCH(CONCATENATE(BH$1,"-",$A4),Raw!$A$13:$A$9228,0),9)</f>
        <v>Pass</v>
      </c>
      <c r="BI4" t="str">
        <f>INDEX(Raw!$A$13:$J$9228,MATCH(CONCATENATE(BI$1,"-",$A4),Raw!$A$13:$A$9228,0),9)</f>
        <v>Pass</v>
      </c>
      <c r="BJ4" t="str">
        <f>INDEX(Raw!$A$13:$J$9228,MATCH(CONCATENATE(BJ$1,"-",$A4),Raw!$A$13:$A$9228,0),9)</f>
        <v>Pass</v>
      </c>
      <c r="BK4" t="str">
        <f>INDEX(Raw!$A$13:$J$9228,MATCH(CONCATENATE(BK$1,"-",$A4),Raw!$A$13:$A$9228,0),9)</f>
        <v>Pass</v>
      </c>
      <c r="BL4" t="str">
        <f>INDEX(Raw!$A$13:$J$9228,MATCH(CONCATENATE(BL$1,"-",$A4),Raw!$A$13:$A$9228,0),9)</f>
        <v>Fail</v>
      </c>
      <c r="BM4" t="str">
        <f>INDEX(Raw!$A$13:$J$9228,MATCH(CONCATENATE(BM$1,"-",$A4),Raw!$A$13:$A$9228,0),9)</f>
        <v>Pass</v>
      </c>
      <c r="BN4" t="str">
        <f>INDEX(Raw!$A$13:$J$9228,MATCH(CONCATENATE(BN$1,"-",$A4),Raw!$A$13:$A$9228,0),9)</f>
        <v>Pass</v>
      </c>
      <c r="BO4" t="str">
        <f>INDEX(Raw!$A$13:$J$9228,MATCH(CONCATENATE(BO$1,"-",$A4),Raw!$A$13:$A$9228,0),9)</f>
        <v>Pass</v>
      </c>
      <c r="BP4" t="str">
        <f>INDEX(Raw!$A$13:$J$9228,MATCH(CONCATENATE(BP$1,"-",$A4),Raw!$A$13:$A$9228,0),9)</f>
        <v>Pass</v>
      </c>
      <c r="BQ4" t="str">
        <f>INDEX(Raw!$A$13:$J$9228,MATCH(CONCATENATE(BQ$1,"-",$A4),Raw!$A$13:$A$9228,0),9)</f>
        <v>Pass</v>
      </c>
      <c r="BR4" t="str">
        <f>INDEX(Raw!$A$13:$J$9228,MATCH(CONCATENATE(BR$1,"-",$A4),Raw!$A$13:$A$9228,0),9)</f>
        <v>Pass</v>
      </c>
      <c r="BS4" t="str">
        <f>INDEX(Raw!$A$13:$J$9228,MATCH(CONCATENATE(BS$1,"-",$A4),Raw!$A$13:$A$9228,0),9)</f>
        <v>Pass</v>
      </c>
      <c r="BT4" t="str">
        <f>INDEX(Raw!$A$13:$J$9228,MATCH(CONCATENATE(BT$1,"-",$A4),Raw!$A$13:$A$9228,0),9)</f>
        <v>Pass</v>
      </c>
      <c r="BU4" t="str">
        <f>INDEX(Raw!$A$13:$J$9228,MATCH(CONCATENATE(BU$1,"-",$A4),Raw!$A$13:$A$9228,0),9)</f>
        <v>Pass</v>
      </c>
      <c r="BV4" t="str">
        <f>INDEX(Raw!$A$13:$J$9228,MATCH(CONCATENATE(BV$1,"-",$A4),Raw!$A$13:$A$9228,0),9)</f>
        <v>Pass</v>
      </c>
      <c r="BW4" t="str">
        <f>INDEX(Raw!$A$13:$J$9228,MATCH(CONCATENATE(BW$1,"-",$A4),Raw!$A$13:$A$9228,0),9)</f>
        <v>Fail</v>
      </c>
      <c r="BX4" t="str">
        <f>INDEX(Raw!$A$13:$J$9228,MATCH(CONCATENATE(BX$1,"-",$A4),Raw!$A$13:$A$9228,0),9)</f>
        <v>Pass</v>
      </c>
      <c r="BY4" t="str">
        <f>INDEX(Raw!$A$13:$J$9228,MATCH(CONCATENATE(BY$1,"-",$A4),Raw!$A$13:$A$9228,0),9)</f>
        <v>Fail</v>
      </c>
      <c r="BZ4" t="str">
        <f>INDEX(Raw!$A$13:$J$9228,MATCH(CONCATENATE(BZ$1,"-",$A4),Raw!$A$13:$A$9228,0),9)</f>
        <v>Pass</v>
      </c>
      <c r="CA4" t="str">
        <f>INDEX(Raw!$A$13:$J$9228,MATCH(CONCATENATE(CA$1,"-",$A4),Raw!$A$13:$A$9228,0),9)</f>
        <v>Fail</v>
      </c>
      <c r="CB4" t="str">
        <f>INDEX(Raw!$A$13:$J$9228,MATCH(CONCATENATE(CB$1,"-",$A4),Raw!$A$13:$A$9228,0),9)</f>
        <v>Pass</v>
      </c>
      <c r="CC4" t="str">
        <f>INDEX(Raw!$A$13:$J$9228,MATCH(CONCATENATE(CC$1,"-",$A4),Raw!$A$13:$A$9228,0),9)</f>
        <v>Pass</v>
      </c>
      <c r="CD4" t="str">
        <f>INDEX(Raw!$A$13:$J$9228,MATCH(CONCATENATE(CD$1,"-",$A4),Raw!$A$13:$A$9228,0),9)</f>
        <v>Pass</v>
      </c>
      <c r="CE4" t="str">
        <f>INDEX(Raw!$A$13:$J$9228,MATCH(CONCATENATE(CE$1,"-",$A4),Raw!$A$13:$A$9228,0),9)</f>
        <v>Pass</v>
      </c>
      <c r="CF4" t="str">
        <f>INDEX(Raw!$A$13:$J$9228,MATCH(CONCATENATE(CF$1,"-",$A4),Raw!$A$13:$A$9228,0),9)</f>
        <v>Pass</v>
      </c>
      <c r="CG4" t="str">
        <f>INDEX(Raw!$A$13:$J$9228,MATCH(CONCATENATE(CG$1,"-",$A4),Raw!$A$13:$A$9228,0),9)</f>
        <v>Pass</v>
      </c>
      <c r="CH4" t="str">
        <f>INDEX(Raw!$A$13:$J$9228,MATCH(CONCATENATE(CH$1,"-",$A4),Raw!$A$13:$A$9228,0),9)</f>
        <v>Pass</v>
      </c>
      <c r="CI4" t="str">
        <f>INDEX(Raw!$A$13:$J$9228,MATCH(CONCATENATE(CI$1,"-",$A4),Raw!$A$13:$A$9228,0),9)</f>
        <v>Pass</v>
      </c>
      <c r="CJ4" t="str">
        <f>INDEX(Raw!$A$13:$J$9228,MATCH(CONCATENATE(CJ$1,"-",$A4),Raw!$A$13:$A$9228,0),9)</f>
        <v>Pass</v>
      </c>
      <c r="CK4" t="str">
        <f>INDEX(Raw!$A$13:$J$9228,MATCH(CONCATENATE(CK$1,"-",$A4),Raw!$A$13:$A$9228,0),9)</f>
        <v>Pass</v>
      </c>
      <c r="CL4" t="str">
        <f>INDEX(Raw!$A$13:$J$9228,MATCH(CONCATENATE(CL$1,"-",$A4),Raw!$A$13:$A$9228,0),9)</f>
        <v>Fail</v>
      </c>
      <c r="CM4" t="str">
        <f>INDEX(Raw!$A$13:$J$9228,MATCH(CONCATENATE(CM$1,"-",$A4),Raw!$A$13:$A$9228,0),9)</f>
        <v>Fail</v>
      </c>
      <c r="CN4" t="str">
        <f>INDEX(Raw!$A$13:$J$9228,MATCH(CONCATENATE(CN$1,"-",$A4),Raw!$A$13:$A$9228,0),9)</f>
        <v>Fail</v>
      </c>
      <c r="CO4" t="str">
        <f>INDEX(Raw!$A$13:$J$9228,MATCH(CONCATENATE(CO$1,"-",$A4),Raw!$A$13:$A$9228,0),9)</f>
        <v>Pass</v>
      </c>
      <c r="CP4" t="str">
        <f>INDEX(Raw!$A$13:$J$9228,MATCH(CONCATENATE(CP$1,"-",$A4),Raw!$A$13:$A$9228,0),9)</f>
        <v>Pass</v>
      </c>
      <c r="CQ4" t="str">
        <f>INDEX(Raw!$A$13:$J$9228,MATCH(CONCATENATE(CQ$1,"-",$A4),Raw!$A$13:$A$9228,0),9)</f>
        <v>Fail</v>
      </c>
      <c r="CR4" t="str">
        <f>INDEX(Raw!$A$13:$J$9228,MATCH(CONCATENATE(CR$1,"-",$A4),Raw!$A$13:$A$9228,0),9)</f>
        <v>Fail</v>
      </c>
      <c r="CS4" t="str">
        <f>INDEX(Raw!$A$13:$J$9228,MATCH(CONCATENATE(CS$1,"-",$A4),Raw!$A$13:$A$9228,0),9)</f>
        <v>Fail</v>
      </c>
      <c r="CT4" t="str">
        <f>INDEX(Raw!$A$13:$J$9228,MATCH(CONCATENATE(CT$1,"-",$A4),Raw!$A$13:$A$9228,0),9)</f>
        <v>Fail</v>
      </c>
    </row>
    <row r="5" spans="1:98">
      <c r="A5" t="s">
        <v>30</v>
      </c>
      <c r="C5" t="str">
        <f>INDEX(Raw!$A$13:$J$9228,MATCH(CONCATENATE(C$1,"-",$A5),Raw!$A$13:$A$9228,0),9)</f>
        <v>Fail</v>
      </c>
      <c r="D5" t="str">
        <f>INDEX(Raw!$A$13:$J$9228,MATCH(CONCATENATE(D$1,"-",$A5),Raw!$A$13:$A$9228,0),9)</f>
        <v>Fail</v>
      </c>
      <c r="E5" t="str">
        <f>INDEX(Raw!$A$13:$J$9228,MATCH(CONCATENATE(E$1,"-",$A5),Raw!$A$13:$A$9228,0),9)</f>
        <v>Fail</v>
      </c>
      <c r="F5" t="str">
        <f>INDEX(Raw!$A$13:$J$9228,MATCH(CONCATENATE(F$1,"-",$A5),Raw!$A$13:$A$9228,0),9)</f>
        <v>Fail</v>
      </c>
      <c r="G5" t="str">
        <f>INDEX(Raw!$A$13:$J$9228,MATCH(CONCATENATE(G$1,"-",$A5),Raw!$A$13:$A$9228,0),9)</f>
        <v>Fail</v>
      </c>
      <c r="H5" t="str">
        <f>INDEX(Raw!$A$13:$J$9228,MATCH(CONCATENATE(H$1,"-",$A5),Raw!$A$13:$A$9228,0),9)</f>
        <v>Fail</v>
      </c>
      <c r="I5" t="str">
        <f>INDEX(Raw!$A$13:$J$9228,MATCH(CONCATENATE(I$1,"-",$A5),Raw!$A$13:$A$9228,0),9)</f>
        <v>Fail</v>
      </c>
      <c r="J5" t="str">
        <f>INDEX(Raw!$A$13:$J$9228,MATCH(CONCATENATE(J$1,"-",$A5),Raw!$A$13:$A$9228,0),9)</f>
        <v>Fail</v>
      </c>
      <c r="K5" t="str">
        <f>INDEX(Raw!$A$13:$J$9228,MATCH(CONCATENATE(K$1,"-",$A5),Raw!$A$13:$A$9228,0),9)</f>
        <v>Fail</v>
      </c>
      <c r="L5" t="str">
        <f>INDEX(Raw!$A$13:$J$9228,MATCH(CONCATENATE(L$1,"-",$A5),Raw!$A$13:$A$9228,0),9)</f>
        <v>Pass</v>
      </c>
      <c r="M5" t="str">
        <f>INDEX(Raw!$A$13:$J$9228,MATCH(CONCATENATE(M$1,"-",$A5),Raw!$A$13:$A$9228,0),9)</f>
        <v>Fail</v>
      </c>
      <c r="N5" t="str">
        <f>INDEX(Raw!$A$13:$J$9228,MATCH(CONCATENATE(N$1,"-",$A5),Raw!$A$13:$A$9228,0),9)</f>
        <v>Pass</v>
      </c>
      <c r="O5" t="str">
        <f>INDEX(Raw!$A$13:$J$9228,MATCH(CONCATENATE(O$1,"-",$A5),Raw!$A$13:$A$9228,0),9)</f>
        <v>Pass</v>
      </c>
      <c r="P5" t="str">
        <f>INDEX(Raw!$A$13:$J$9228,MATCH(CONCATENATE(P$1,"-",$A5),Raw!$A$13:$A$9228,0),9)</f>
        <v>Pass</v>
      </c>
      <c r="Q5" t="str">
        <f>INDEX(Raw!$A$13:$J$9228,MATCH(CONCATENATE(Q$1,"-",$A5),Raw!$A$13:$A$9228,0),9)</f>
        <v>Pass</v>
      </c>
      <c r="R5" t="str">
        <f>INDEX(Raw!$A$13:$J$9228,MATCH(CONCATENATE(R$1,"-",$A5),Raw!$A$13:$A$9228,0),9)</f>
        <v>Pass</v>
      </c>
      <c r="S5" t="str">
        <f>INDEX(Raw!$A$13:$J$9228,MATCH(CONCATENATE(S$1,"-",$A5),Raw!$A$13:$A$9228,0),9)</f>
        <v>Pass</v>
      </c>
      <c r="T5" t="str">
        <f>INDEX(Raw!$A$13:$J$9228,MATCH(CONCATENATE(T$1,"-",$A5),Raw!$A$13:$A$9228,0),9)</f>
        <v>Pass</v>
      </c>
      <c r="U5" t="str">
        <f>INDEX(Raw!$A$13:$J$9228,MATCH(CONCATENATE(U$1,"-",$A5),Raw!$A$13:$A$9228,0),9)</f>
        <v>Fail</v>
      </c>
      <c r="V5" t="str">
        <f>INDEX(Raw!$A$13:$J$9228,MATCH(CONCATENATE(V$1,"-",$A5),Raw!$A$13:$A$9228,0),9)</f>
        <v>Fail</v>
      </c>
      <c r="W5" t="str">
        <f>INDEX(Raw!$A$13:$J$9228,MATCH(CONCATENATE(W$1,"-",$A5),Raw!$A$13:$A$9228,0),9)</f>
        <v>Fail</v>
      </c>
      <c r="X5" t="str">
        <f>INDEX(Raw!$A$13:$J$9228,MATCH(CONCATENATE(X$1,"-",$A5),Raw!$A$13:$A$9228,0),9)</f>
        <v>Fail</v>
      </c>
      <c r="Y5" t="str">
        <f>INDEX(Raw!$A$13:$J$9228,MATCH(CONCATENATE(Y$1,"-",$A5),Raw!$A$13:$A$9228,0),9)</f>
        <v>Pass</v>
      </c>
      <c r="Z5" t="str">
        <f>INDEX(Raw!$A$13:$J$9228,MATCH(CONCATENATE(Z$1,"-",$A5),Raw!$A$13:$A$9228,0),9)</f>
        <v>Fail</v>
      </c>
      <c r="AA5" t="str">
        <f>INDEX(Raw!$A$13:$J$9228,MATCH(CONCATENATE(AA$1,"-",$A5),Raw!$A$13:$A$9228,0),9)</f>
        <v>Pass</v>
      </c>
      <c r="AB5" t="str">
        <f>INDEX(Raw!$A$13:$J$9228,MATCH(CONCATENATE(AB$1,"-",$A5),Raw!$A$13:$A$9228,0),9)</f>
        <v>Pass</v>
      </c>
      <c r="AC5" t="str">
        <f>INDEX(Raw!$A$13:$J$9228,MATCH(CONCATENATE(AC$1,"-",$A5),Raw!$A$13:$A$9228,0),9)</f>
        <v>Pass</v>
      </c>
      <c r="AD5" t="str">
        <f>INDEX(Raw!$A$13:$J$9228,MATCH(CONCATENATE(AD$1,"-",$A5),Raw!$A$13:$A$9228,0),9)</f>
        <v>Pass</v>
      </c>
      <c r="AE5" t="str">
        <f>INDEX(Raw!$A$13:$J$9228,MATCH(CONCATENATE(AE$1,"-",$A5),Raw!$A$13:$A$9228,0),9)</f>
        <v>Pass</v>
      </c>
      <c r="AF5" t="str">
        <f>INDEX(Raw!$A$13:$J$9228,MATCH(CONCATENATE(AF$1,"-",$A5),Raw!$A$13:$A$9228,0),9)</f>
        <v>Pass</v>
      </c>
      <c r="AG5" t="str">
        <f>INDEX(Raw!$A$13:$J$9228,MATCH(CONCATENATE(AG$1,"-",$A5),Raw!$A$13:$A$9228,0),9)</f>
        <v>Fail</v>
      </c>
      <c r="AH5" t="str">
        <f>INDEX(Raw!$A$13:$J$9228,MATCH(CONCATENATE(AH$1,"-",$A5),Raw!$A$13:$A$9228,0),9)</f>
        <v>Fail</v>
      </c>
      <c r="AI5" t="str">
        <f>INDEX(Raw!$A$13:$J$9228,MATCH(CONCATENATE(AI$1,"-",$A5),Raw!$A$13:$A$9228,0),9)</f>
        <v>Pass</v>
      </c>
      <c r="AJ5" t="str">
        <f>INDEX(Raw!$A$13:$J$9228,MATCH(CONCATENATE(AJ$1,"-",$A5),Raw!$A$13:$A$9228,0),9)</f>
        <v>Fail</v>
      </c>
      <c r="AK5" t="str">
        <f>INDEX(Raw!$A$13:$J$9228,MATCH(CONCATENATE(AK$1,"-",$A5),Raw!$A$13:$A$9228,0),9)</f>
        <v>Fail</v>
      </c>
      <c r="AL5" t="str">
        <f>INDEX(Raw!$A$13:$J$9228,MATCH(CONCATENATE(AL$1,"-",$A5),Raw!$A$13:$A$9228,0),9)</f>
        <v>Fail</v>
      </c>
      <c r="AM5" t="str">
        <f>INDEX(Raw!$A$13:$J$9228,MATCH(CONCATENATE(AM$1,"-",$A5),Raw!$A$13:$A$9228,0),9)</f>
        <v>Pass</v>
      </c>
      <c r="AN5" t="str">
        <f>INDEX(Raw!$A$13:$J$9228,MATCH(CONCATENATE(AN$1,"-",$A5),Raw!$A$13:$A$9228,0),9)</f>
        <v>Pass</v>
      </c>
      <c r="AO5" t="str">
        <f>INDEX(Raw!$A$13:$J$9228,MATCH(CONCATENATE(AO$1,"-",$A5),Raw!$A$13:$A$9228,0),9)</f>
        <v>Pass</v>
      </c>
      <c r="AP5" t="str">
        <f>INDEX(Raw!$A$13:$J$9228,MATCH(CONCATENATE(AP$1,"-",$A5),Raw!$A$13:$A$9228,0),9)</f>
        <v>Pass</v>
      </c>
      <c r="AQ5" t="str">
        <f>INDEX(Raw!$A$13:$J$9228,MATCH(CONCATENATE(AQ$1,"-",$A5),Raw!$A$13:$A$9228,0),9)</f>
        <v>Pass</v>
      </c>
      <c r="AR5" t="str">
        <f>INDEX(Raw!$A$13:$J$9228,MATCH(CONCATENATE(AR$1,"-",$A5),Raw!$A$13:$A$9228,0),9)</f>
        <v>Pass</v>
      </c>
      <c r="AS5" t="str">
        <f>INDEX(Raw!$A$13:$J$9228,MATCH(CONCATENATE(AS$1,"-",$A5),Raw!$A$13:$A$9228,0),9)</f>
        <v>Fail</v>
      </c>
      <c r="AT5" t="str">
        <f>INDEX(Raw!$A$13:$J$9228,MATCH(CONCATENATE(AT$1,"-",$A5),Raw!$A$13:$A$9228,0),9)</f>
        <v>Fail</v>
      </c>
      <c r="AU5" t="str">
        <f>INDEX(Raw!$A$13:$J$9228,MATCH(CONCATENATE(AU$1,"-",$A5),Raw!$A$13:$A$9228,0),9)</f>
        <v>Fail</v>
      </c>
      <c r="AV5" t="str">
        <f>INDEX(Raw!$A$13:$J$9228,MATCH(CONCATENATE(AV$1,"-",$A5),Raw!$A$13:$A$9228,0),9)</f>
        <v>Fail</v>
      </c>
      <c r="AW5" t="str">
        <f>INDEX(Raw!$A$13:$J$9228,MATCH(CONCATENATE(AW$1,"-",$A5),Raw!$A$13:$A$9228,0),9)</f>
        <v>Pass</v>
      </c>
      <c r="AX5" t="str">
        <f>INDEX(Raw!$A$13:$J$9228,MATCH(CONCATENATE(AX$1,"-",$A5),Raw!$A$13:$A$9228,0),9)</f>
        <v>Fail</v>
      </c>
      <c r="AY5" t="str">
        <f>INDEX(Raw!$A$13:$J$9228,MATCH(CONCATENATE(AY$1,"-",$A5),Raw!$A$13:$A$9228,0),9)</f>
        <v>Pass</v>
      </c>
      <c r="AZ5" t="str">
        <f>INDEX(Raw!$A$13:$J$9228,MATCH(CONCATENATE(AZ$1,"-",$A5),Raw!$A$13:$A$9228,0),9)</f>
        <v>Pass</v>
      </c>
      <c r="BA5" t="str">
        <f>INDEX(Raw!$A$13:$J$9228,MATCH(CONCATENATE(BA$1,"-",$A5),Raw!$A$13:$A$9228,0),9)</f>
        <v>Pass</v>
      </c>
      <c r="BB5" t="str">
        <f>INDEX(Raw!$A$13:$J$9228,MATCH(CONCATENATE(BB$1,"-",$A5),Raw!$A$13:$A$9228,0),9)</f>
        <v>Pass</v>
      </c>
      <c r="BC5" t="str">
        <f>INDEX(Raw!$A$13:$J$9228,MATCH(CONCATENATE(BC$1,"-",$A5),Raw!$A$13:$A$9228,0),9)</f>
        <v>Fail</v>
      </c>
      <c r="BD5" t="str">
        <f>INDEX(Raw!$A$13:$J$9228,MATCH(CONCATENATE(BD$1,"-",$A5),Raw!$A$13:$A$9228,0),9)</f>
        <v>Pass</v>
      </c>
      <c r="BE5" t="str">
        <f>INDEX(Raw!$A$13:$J$9228,MATCH(CONCATENATE(BE$1,"-",$A5),Raw!$A$13:$A$9228,0),9)</f>
        <v>Pass</v>
      </c>
      <c r="BF5" t="str">
        <f>INDEX(Raw!$A$13:$J$9228,MATCH(CONCATENATE(BF$1,"-",$A5),Raw!$A$13:$A$9228,0),9)</f>
        <v>Pass</v>
      </c>
      <c r="BG5" t="str">
        <f>INDEX(Raw!$A$13:$J$9228,MATCH(CONCATENATE(BG$1,"-",$A5),Raw!$A$13:$A$9228,0),9)</f>
        <v>Pass</v>
      </c>
      <c r="BH5" t="str">
        <f>INDEX(Raw!$A$13:$J$9228,MATCH(CONCATENATE(BH$1,"-",$A5),Raw!$A$13:$A$9228,0),9)</f>
        <v>Pass</v>
      </c>
      <c r="BI5" t="str">
        <f>INDEX(Raw!$A$13:$J$9228,MATCH(CONCATENATE(BI$1,"-",$A5),Raw!$A$13:$A$9228,0),9)</f>
        <v>Fail</v>
      </c>
      <c r="BJ5" t="str">
        <f>INDEX(Raw!$A$13:$J$9228,MATCH(CONCATENATE(BJ$1,"-",$A5),Raw!$A$13:$A$9228,0),9)</f>
        <v>Pass</v>
      </c>
      <c r="BK5" t="str">
        <f>INDEX(Raw!$A$13:$J$9228,MATCH(CONCATENATE(BK$1,"-",$A5),Raw!$A$13:$A$9228,0),9)</f>
        <v>Pass</v>
      </c>
      <c r="BL5" t="str">
        <f>INDEX(Raw!$A$13:$J$9228,MATCH(CONCATENATE(BL$1,"-",$A5),Raw!$A$13:$A$9228,0),9)</f>
        <v>Pass</v>
      </c>
      <c r="BM5" t="str">
        <f>INDEX(Raw!$A$13:$J$9228,MATCH(CONCATENATE(BM$1,"-",$A5),Raw!$A$13:$A$9228,0),9)</f>
        <v>Pass</v>
      </c>
      <c r="BN5" t="str">
        <f>INDEX(Raw!$A$13:$J$9228,MATCH(CONCATENATE(BN$1,"-",$A5),Raw!$A$13:$A$9228,0),9)</f>
        <v>Pass</v>
      </c>
      <c r="BO5" t="str">
        <f>INDEX(Raw!$A$13:$J$9228,MATCH(CONCATENATE(BO$1,"-",$A5),Raw!$A$13:$A$9228,0),9)</f>
        <v>Pass</v>
      </c>
      <c r="BP5" t="str">
        <f>INDEX(Raw!$A$13:$J$9228,MATCH(CONCATENATE(BP$1,"-",$A5),Raw!$A$13:$A$9228,0),9)</f>
        <v>Fail</v>
      </c>
      <c r="BQ5" t="str">
        <f>INDEX(Raw!$A$13:$J$9228,MATCH(CONCATENATE(BQ$1,"-",$A5),Raw!$A$13:$A$9228,0),9)</f>
        <v>Pass</v>
      </c>
      <c r="BR5" t="str">
        <f>INDEX(Raw!$A$13:$J$9228,MATCH(CONCATENATE(BR$1,"-",$A5),Raw!$A$13:$A$9228,0),9)</f>
        <v>Pass</v>
      </c>
      <c r="BS5" t="str">
        <f>INDEX(Raw!$A$13:$J$9228,MATCH(CONCATENATE(BS$1,"-",$A5),Raw!$A$13:$A$9228,0),9)</f>
        <v>Fail</v>
      </c>
      <c r="BT5" t="str">
        <f>INDEX(Raw!$A$13:$J$9228,MATCH(CONCATENATE(BT$1,"-",$A5),Raw!$A$13:$A$9228,0),9)</f>
        <v>Pass</v>
      </c>
      <c r="BU5" t="str">
        <f>INDEX(Raw!$A$13:$J$9228,MATCH(CONCATENATE(BU$1,"-",$A5),Raw!$A$13:$A$9228,0),9)</f>
        <v>Pass</v>
      </c>
      <c r="BV5" t="str">
        <f>INDEX(Raw!$A$13:$J$9228,MATCH(CONCATENATE(BV$1,"-",$A5),Raw!$A$13:$A$9228,0),9)</f>
        <v>Pass</v>
      </c>
      <c r="BW5" t="str">
        <f>INDEX(Raw!$A$13:$J$9228,MATCH(CONCATENATE(BW$1,"-",$A5),Raw!$A$13:$A$9228,0),9)</f>
        <v>Fail</v>
      </c>
      <c r="BX5" t="str">
        <f>INDEX(Raw!$A$13:$J$9228,MATCH(CONCATENATE(BX$1,"-",$A5),Raw!$A$13:$A$9228,0),9)</f>
        <v>Pass</v>
      </c>
      <c r="BY5" t="str">
        <f>INDEX(Raw!$A$13:$J$9228,MATCH(CONCATENATE(BY$1,"-",$A5),Raw!$A$13:$A$9228,0),9)</f>
        <v>Pass</v>
      </c>
      <c r="BZ5" t="str">
        <f>INDEX(Raw!$A$13:$J$9228,MATCH(CONCATENATE(BZ$1,"-",$A5),Raw!$A$13:$A$9228,0),9)</f>
        <v>Pass</v>
      </c>
      <c r="CA5" t="str">
        <f>INDEX(Raw!$A$13:$J$9228,MATCH(CONCATENATE(CA$1,"-",$A5),Raw!$A$13:$A$9228,0),9)</f>
        <v>Pass</v>
      </c>
      <c r="CB5" t="str">
        <f>INDEX(Raw!$A$13:$J$9228,MATCH(CONCATENATE(CB$1,"-",$A5),Raw!$A$13:$A$9228,0),9)</f>
        <v>Pass</v>
      </c>
      <c r="CC5" t="str">
        <f>INDEX(Raw!$A$13:$J$9228,MATCH(CONCATENATE(CC$1,"-",$A5),Raw!$A$13:$A$9228,0),9)</f>
        <v>Pass</v>
      </c>
      <c r="CD5" t="str">
        <f>INDEX(Raw!$A$13:$J$9228,MATCH(CONCATENATE(CD$1,"-",$A5),Raw!$A$13:$A$9228,0),9)</f>
        <v>Fail</v>
      </c>
      <c r="CE5" t="str">
        <f>INDEX(Raw!$A$13:$J$9228,MATCH(CONCATENATE(CE$1,"-",$A5),Raw!$A$13:$A$9228,0),9)</f>
        <v>Fail</v>
      </c>
      <c r="CF5" t="str">
        <f>INDEX(Raw!$A$13:$J$9228,MATCH(CONCATENATE(CF$1,"-",$A5),Raw!$A$13:$A$9228,0),9)</f>
        <v>Pass</v>
      </c>
      <c r="CG5" t="str">
        <f>INDEX(Raw!$A$13:$J$9228,MATCH(CONCATENATE(CG$1,"-",$A5),Raw!$A$13:$A$9228,0),9)</f>
        <v>Fail</v>
      </c>
      <c r="CH5" t="str">
        <f>INDEX(Raw!$A$13:$J$9228,MATCH(CONCATENATE(CH$1,"-",$A5),Raw!$A$13:$A$9228,0),9)</f>
        <v>Pass</v>
      </c>
      <c r="CI5" t="str">
        <f>INDEX(Raw!$A$13:$J$9228,MATCH(CONCATENATE(CI$1,"-",$A5),Raw!$A$13:$A$9228,0),9)</f>
        <v>Pass</v>
      </c>
      <c r="CJ5" t="str">
        <f>INDEX(Raw!$A$13:$J$9228,MATCH(CONCATENATE(CJ$1,"-",$A5),Raw!$A$13:$A$9228,0),9)</f>
        <v>Pass</v>
      </c>
      <c r="CK5" t="str">
        <f>INDEX(Raw!$A$13:$J$9228,MATCH(CONCATENATE(CK$1,"-",$A5),Raw!$A$13:$A$9228,0),9)</f>
        <v>Pass</v>
      </c>
      <c r="CL5" t="str">
        <f>INDEX(Raw!$A$13:$J$9228,MATCH(CONCATENATE(CL$1,"-",$A5),Raw!$A$13:$A$9228,0),9)</f>
        <v>Pass</v>
      </c>
      <c r="CM5" t="str">
        <f>INDEX(Raw!$A$13:$J$9228,MATCH(CONCATENATE(CM$1,"-",$A5),Raw!$A$13:$A$9228,0),9)</f>
        <v>Fail</v>
      </c>
      <c r="CN5" t="str">
        <f>INDEX(Raw!$A$13:$J$9228,MATCH(CONCATENATE(CN$1,"-",$A5),Raw!$A$13:$A$9228,0),9)</f>
        <v>Pass</v>
      </c>
      <c r="CO5" t="str">
        <f>INDEX(Raw!$A$13:$J$9228,MATCH(CONCATENATE(CO$1,"-",$A5),Raw!$A$13:$A$9228,0),9)</f>
        <v>Pass</v>
      </c>
      <c r="CP5" t="str">
        <f>INDEX(Raw!$A$13:$J$9228,MATCH(CONCATENATE(CP$1,"-",$A5),Raw!$A$13:$A$9228,0),9)</f>
        <v>Pass</v>
      </c>
      <c r="CQ5" t="str">
        <f>INDEX(Raw!$A$13:$J$9228,MATCH(CONCATENATE(CQ$1,"-",$A5),Raw!$A$13:$A$9228,0),9)</f>
        <v>Fail</v>
      </c>
      <c r="CR5" t="str">
        <f>INDEX(Raw!$A$13:$J$9228,MATCH(CONCATENATE(CR$1,"-",$A5),Raw!$A$13:$A$9228,0),9)</f>
        <v>Pass</v>
      </c>
      <c r="CS5" t="str">
        <f>INDEX(Raw!$A$13:$J$9228,MATCH(CONCATENATE(CS$1,"-",$A5),Raw!$A$13:$A$9228,0),9)</f>
        <v>Fail</v>
      </c>
      <c r="CT5" t="str">
        <f>INDEX(Raw!$A$13:$J$9228,MATCH(CONCATENATE(CT$1,"-",$A5),Raw!$A$13:$A$9228,0),9)</f>
        <v>Fail</v>
      </c>
    </row>
    <row r="6" spans="1:98">
      <c r="A6" t="s">
        <v>31</v>
      </c>
      <c r="C6" t="str">
        <f>INDEX(Raw!$A$13:$J$9228,MATCH(CONCATENATE(C$1,"-",$A6),Raw!$A$13:$A$9228,0),9)</f>
        <v>Fail</v>
      </c>
      <c r="D6" t="str">
        <f>INDEX(Raw!$A$13:$J$9228,MATCH(CONCATENATE(D$1,"-",$A6),Raw!$A$13:$A$9228,0),9)</f>
        <v>Fail</v>
      </c>
      <c r="E6" t="str">
        <f>INDEX(Raw!$A$13:$J$9228,MATCH(CONCATENATE(E$1,"-",$A6),Raw!$A$13:$A$9228,0),9)</f>
        <v>Fail</v>
      </c>
      <c r="F6" t="str">
        <f>INDEX(Raw!$A$13:$J$9228,MATCH(CONCATENATE(F$1,"-",$A6),Raw!$A$13:$A$9228,0),9)</f>
        <v>Fail</v>
      </c>
      <c r="G6" t="str">
        <f>INDEX(Raw!$A$13:$J$9228,MATCH(CONCATENATE(G$1,"-",$A6),Raw!$A$13:$A$9228,0),9)</f>
        <v>Fail</v>
      </c>
      <c r="H6" t="str">
        <f>INDEX(Raw!$A$13:$J$9228,MATCH(CONCATENATE(H$1,"-",$A6),Raw!$A$13:$A$9228,0),9)</f>
        <v>Fail</v>
      </c>
      <c r="I6" t="str">
        <f>INDEX(Raw!$A$13:$J$9228,MATCH(CONCATENATE(I$1,"-",$A6),Raw!$A$13:$A$9228,0),9)</f>
        <v>Pass</v>
      </c>
      <c r="J6" t="str">
        <f>INDEX(Raw!$A$13:$J$9228,MATCH(CONCATENATE(J$1,"-",$A6),Raw!$A$13:$A$9228,0),9)</f>
        <v>Pass</v>
      </c>
      <c r="K6" t="str">
        <f>INDEX(Raw!$A$13:$J$9228,MATCH(CONCATENATE(K$1,"-",$A6),Raw!$A$13:$A$9228,0),9)</f>
        <v>Pass</v>
      </c>
      <c r="L6" t="str">
        <f>INDEX(Raw!$A$13:$J$9228,MATCH(CONCATENATE(L$1,"-",$A6),Raw!$A$13:$A$9228,0),9)</f>
        <v>Pass</v>
      </c>
      <c r="M6" t="str">
        <f>INDEX(Raw!$A$13:$J$9228,MATCH(CONCATENATE(M$1,"-",$A6),Raw!$A$13:$A$9228,0),9)</f>
        <v>Pass</v>
      </c>
      <c r="N6" t="str">
        <f>INDEX(Raw!$A$13:$J$9228,MATCH(CONCATENATE(N$1,"-",$A6),Raw!$A$13:$A$9228,0),9)</f>
        <v>Pass</v>
      </c>
      <c r="O6" t="str">
        <f>INDEX(Raw!$A$13:$J$9228,MATCH(CONCATENATE(O$1,"-",$A6),Raw!$A$13:$A$9228,0),9)</f>
        <v>Pass</v>
      </c>
      <c r="P6" t="str">
        <f>INDEX(Raw!$A$13:$J$9228,MATCH(CONCATENATE(P$1,"-",$A6),Raw!$A$13:$A$9228,0),9)</f>
        <v>Pass</v>
      </c>
      <c r="Q6" t="str">
        <f>INDEX(Raw!$A$13:$J$9228,MATCH(CONCATENATE(Q$1,"-",$A6),Raw!$A$13:$A$9228,0),9)</f>
        <v>Pass</v>
      </c>
      <c r="R6" t="str">
        <f>INDEX(Raw!$A$13:$J$9228,MATCH(CONCATENATE(R$1,"-",$A6),Raw!$A$13:$A$9228,0),9)</f>
        <v>Pass</v>
      </c>
      <c r="S6" t="str">
        <f>INDEX(Raw!$A$13:$J$9228,MATCH(CONCATENATE(S$1,"-",$A6),Raw!$A$13:$A$9228,0),9)</f>
        <v>Pass</v>
      </c>
      <c r="T6" t="str">
        <f>INDEX(Raw!$A$13:$J$9228,MATCH(CONCATENATE(T$1,"-",$A6),Raw!$A$13:$A$9228,0),9)</f>
        <v>Pass</v>
      </c>
      <c r="U6" t="str">
        <f>INDEX(Raw!$A$13:$J$9228,MATCH(CONCATENATE(U$1,"-",$A6),Raw!$A$13:$A$9228,0),9)</f>
        <v>Pass</v>
      </c>
      <c r="V6" t="str">
        <f>INDEX(Raw!$A$13:$J$9228,MATCH(CONCATENATE(V$1,"-",$A6),Raw!$A$13:$A$9228,0),9)</f>
        <v>Pass</v>
      </c>
      <c r="W6" t="str">
        <f>INDEX(Raw!$A$13:$J$9228,MATCH(CONCATENATE(W$1,"-",$A6),Raw!$A$13:$A$9228,0),9)</f>
        <v>Pass</v>
      </c>
      <c r="X6" t="str">
        <f>INDEX(Raw!$A$13:$J$9228,MATCH(CONCATENATE(X$1,"-",$A6),Raw!$A$13:$A$9228,0),9)</f>
        <v>Pass</v>
      </c>
      <c r="Y6" t="str">
        <f>INDEX(Raw!$A$13:$J$9228,MATCH(CONCATENATE(Y$1,"-",$A6),Raw!$A$13:$A$9228,0),9)</f>
        <v>Pass</v>
      </c>
      <c r="Z6" t="str">
        <f>INDEX(Raw!$A$13:$J$9228,MATCH(CONCATENATE(Z$1,"-",$A6),Raw!$A$13:$A$9228,0),9)</f>
        <v>Pass</v>
      </c>
      <c r="AA6" t="str">
        <f>INDEX(Raw!$A$13:$J$9228,MATCH(CONCATENATE(AA$1,"-",$A6),Raw!$A$13:$A$9228,0),9)</f>
        <v>Pass</v>
      </c>
      <c r="AB6" t="str">
        <f>INDEX(Raw!$A$13:$J$9228,MATCH(CONCATENATE(AB$1,"-",$A6),Raw!$A$13:$A$9228,0),9)</f>
        <v>Pass</v>
      </c>
      <c r="AC6" t="str">
        <f>INDEX(Raw!$A$13:$J$9228,MATCH(CONCATENATE(AC$1,"-",$A6),Raw!$A$13:$A$9228,0),9)</f>
        <v>Pass</v>
      </c>
      <c r="AD6" t="str">
        <f>INDEX(Raw!$A$13:$J$9228,MATCH(CONCATENATE(AD$1,"-",$A6),Raw!$A$13:$A$9228,0),9)</f>
        <v>Pass</v>
      </c>
      <c r="AE6" t="str">
        <f>INDEX(Raw!$A$13:$J$9228,MATCH(CONCATENATE(AE$1,"-",$A6),Raw!$A$13:$A$9228,0),9)</f>
        <v>Pass</v>
      </c>
      <c r="AF6" t="str">
        <f>INDEX(Raw!$A$13:$J$9228,MATCH(CONCATENATE(AF$1,"-",$A6),Raw!$A$13:$A$9228,0),9)</f>
        <v>Pass</v>
      </c>
      <c r="AG6" t="str">
        <f>INDEX(Raw!$A$13:$J$9228,MATCH(CONCATENATE(AG$1,"-",$A6),Raw!$A$13:$A$9228,0),9)</f>
        <v>Fail</v>
      </c>
      <c r="AH6" t="str">
        <f>INDEX(Raw!$A$13:$J$9228,MATCH(CONCATENATE(AH$1,"-",$A6),Raw!$A$13:$A$9228,0),9)</f>
        <v>Pass</v>
      </c>
      <c r="AI6" t="str">
        <f>INDEX(Raw!$A$13:$J$9228,MATCH(CONCATENATE(AI$1,"-",$A6),Raw!$A$13:$A$9228,0),9)</f>
        <v>Pass</v>
      </c>
      <c r="AJ6" t="str">
        <f>INDEX(Raw!$A$13:$J$9228,MATCH(CONCATENATE(AJ$1,"-",$A6),Raw!$A$13:$A$9228,0),9)</f>
        <v>Pass</v>
      </c>
      <c r="AK6" t="str">
        <f>INDEX(Raw!$A$13:$J$9228,MATCH(CONCATENATE(AK$1,"-",$A6),Raw!$A$13:$A$9228,0),9)</f>
        <v>Pass</v>
      </c>
      <c r="AL6" t="str">
        <f>INDEX(Raw!$A$13:$J$9228,MATCH(CONCATENATE(AL$1,"-",$A6),Raw!$A$13:$A$9228,0),9)</f>
        <v>Pass</v>
      </c>
      <c r="AM6" t="str">
        <f>INDEX(Raw!$A$13:$J$9228,MATCH(CONCATENATE(AM$1,"-",$A6),Raw!$A$13:$A$9228,0),9)</f>
        <v>Pass</v>
      </c>
      <c r="AN6" t="str">
        <f>INDEX(Raw!$A$13:$J$9228,MATCH(CONCATENATE(AN$1,"-",$A6),Raw!$A$13:$A$9228,0),9)</f>
        <v>Pass</v>
      </c>
      <c r="AO6" t="str">
        <f>INDEX(Raw!$A$13:$J$9228,MATCH(CONCATENATE(AO$1,"-",$A6),Raw!$A$13:$A$9228,0),9)</f>
        <v>Pass</v>
      </c>
      <c r="AP6" t="str">
        <f>INDEX(Raw!$A$13:$J$9228,MATCH(CONCATENATE(AP$1,"-",$A6),Raw!$A$13:$A$9228,0),9)</f>
        <v>Pass</v>
      </c>
      <c r="AQ6" t="str">
        <f>INDEX(Raw!$A$13:$J$9228,MATCH(CONCATENATE(AQ$1,"-",$A6),Raw!$A$13:$A$9228,0),9)</f>
        <v>Pass</v>
      </c>
      <c r="AR6" t="str">
        <f>INDEX(Raw!$A$13:$J$9228,MATCH(CONCATENATE(AR$1,"-",$A6),Raw!$A$13:$A$9228,0),9)</f>
        <v>Pass</v>
      </c>
      <c r="AS6" t="str">
        <f>INDEX(Raw!$A$13:$J$9228,MATCH(CONCATENATE(AS$1,"-",$A6),Raw!$A$13:$A$9228,0),9)</f>
        <v>Pass</v>
      </c>
      <c r="AT6" t="str">
        <f>INDEX(Raw!$A$13:$J$9228,MATCH(CONCATENATE(AT$1,"-",$A6),Raw!$A$13:$A$9228,0),9)</f>
        <v>Pass</v>
      </c>
      <c r="AU6" t="str">
        <f>INDEX(Raw!$A$13:$J$9228,MATCH(CONCATENATE(AU$1,"-",$A6),Raw!$A$13:$A$9228,0),9)</f>
        <v>Pass</v>
      </c>
      <c r="AV6" t="str">
        <f>INDEX(Raw!$A$13:$J$9228,MATCH(CONCATENATE(AV$1,"-",$A6),Raw!$A$13:$A$9228,0),9)</f>
        <v>Pass</v>
      </c>
      <c r="AW6" t="str">
        <f>INDEX(Raw!$A$13:$J$9228,MATCH(CONCATENATE(AW$1,"-",$A6),Raw!$A$13:$A$9228,0),9)</f>
        <v>Pass</v>
      </c>
      <c r="AX6" t="str">
        <f>INDEX(Raw!$A$13:$J$9228,MATCH(CONCATENATE(AX$1,"-",$A6),Raw!$A$13:$A$9228,0),9)</f>
        <v>Pass</v>
      </c>
      <c r="AY6" t="str">
        <f>INDEX(Raw!$A$13:$J$9228,MATCH(CONCATENATE(AY$1,"-",$A6),Raw!$A$13:$A$9228,0),9)</f>
        <v>Pass</v>
      </c>
      <c r="AZ6" t="str">
        <f>INDEX(Raw!$A$13:$J$9228,MATCH(CONCATENATE(AZ$1,"-",$A6),Raw!$A$13:$A$9228,0),9)</f>
        <v>Pass</v>
      </c>
      <c r="BA6" t="str">
        <f>INDEX(Raw!$A$13:$J$9228,MATCH(CONCATENATE(BA$1,"-",$A6),Raw!$A$13:$A$9228,0),9)</f>
        <v>Pass</v>
      </c>
      <c r="BB6" t="str">
        <f>INDEX(Raw!$A$13:$J$9228,MATCH(CONCATENATE(BB$1,"-",$A6),Raw!$A$13:$A$9228,0),9)</f>
        <v>Pass</v>
      </c>
      <c r="BC6" t="str">
        <f>INDEX(Raw!$A$13:$J$9228,MATCH(CONCATENATE(BC$1,"-",$A6),Raw!$A$13:$A$9228,0),9)</f>
        <v>Pass</v>
      </c>
      <c r="BD6" t="str">
        <f>INDEX(Raw!$A$13:$J$9228,MATCH(CONCATENATE(BD$1,"-",$A6),Raw!$A$13:$A$9228,0),9)</f>
        <v>Pass</v>
      </c>
      <c r="BE6" t="str">
        <f>INDEX(Raw!$A$13:$J$9228,MATCH(CONCATENATE(BE$1,"-",$A6),Raw!$A$13:$A$9228,0),9)</f>
        <v>Fail</v>
      </c>
      <c r="BF6" t="str">
        <f>INDEX(Raw!$A$13:$J$9228,MATCH(CONCATENATE(BF$1,"-",$A6),Raw!$A$13:$A$9228,0),9)</f>
        <v>Fail</v>
      </c>
      <c r="BG6" t="str">
        <f>INDEX(Raw!$A$13:$J$9228,MATCH(CONCATENATE(BG$1,"-",$A6),Raw!$A$13:$A$9228,0),9)</f>
        <v>Pass</v>
      </c>
      <c r="BH6" t="str">
        <f>INDEX(Raw!$A$13:$J$9228,MATCH(CONCATENATE(BH$1,"-",$A6),Raw!$A$13:$A$9228,0),9)</f>
        <v>Pass</v>
      </c>
      <c r="BI6" t="str">
        <f>INDEX(Raw!$A$13:$J$9228,MATCH(CONCATENATE(BI$1,"-",$A6),Raw!$A$13:$A$9228,0),9)</f>
        <v>Fail</v>
      </c>
      <c r="BJ6" t="str">
        <f>INDEX(Raw!$A$13:$J$9228,MATCH(CONCATENATE(BJ$1,"-",$A6),Raw!$A$13:$A$9228,0),9)</f>
        <v>Pass</v>
      </c>
      <c r="BK6" t="str">
        <f>INDEX(Raw!$A$13:$J$9228,MATCH(CONCATENATE(BK$1,"-",$A6),Raw!$A$13:$A$9228,0),9)</f>
        <v>Pass</v>
      </c>
      <c r="BL6" t="str">
        <f>INDEX(Raw!$A$13:$J$9228,MATCH(CONCATENATE(BL$1,"-",$A6),Raw!$A$13:$A$9228,0),9)</f>
        <v>Pass</v>
      </c>
      <c r="BM6" t="str">
        <f>INDEX(Raw!$A$13:$J$9228,MATCH(CONCATENATE(BM$1,"-",$A6),Raw!$A$13:$A$9228,0),9)</f>
        <v>Pass</v>
      </c>
      <c r="BN6" t="str">
        <f>INDEX(Raw!$A$13:$J$9228,MATCH(CONCATENATE(BN$1,"-",$A6),Raw!$A$13:$A$9228,0),9)</f>
        <v>Pass</v>
      </c>
      <c r="BO6" t="str">
        <f>INDEX(Raw!$A$13:$J$9228,MATCH(CONCATENATE(BO$1,"-",$A6),Raw!$A$13:$A$9228,0),9)</f>
        <v>Pass</v>
      </c>
      <c r="BP6" t="str">
        <f>INDEX(Raw!$A$13:$J$9228,MATCH(CONCATENATE(BP$1,"-",$A6),Raw!$A$13:$A$9228,0),9)</f>
        <v>Fail</v>
      </c>
      <c r="BQ6" t="str">
        <f>INDEX(Raw!$A$13:$J$9228,MATCH(CONCATENATE(BQ$1,"-",$A6),Raw!$A$13:$A$9228,0),9)</f>
        <v>Pass</v>
      </c>
      <c r="BR6" t="str">
        <f>INDEX(Raw!$A$13:$J$9228,MATCH(CONCATENATE(BR$1,"-",$A6),Raw!$A$13:$A$9228,0),9)</f>
        <v>Pass</v>
      </c>
      <c r="BS6" t="str">
        <f>INDEX(Raw!$A$13:$J$9228,MATCH(CONCATENATE(BS$1,"-",$A6),Raw!$A$13:$A$9228,0),9)</f>
        <v>Pass</v>
      </c>
      <c r="BT6" t="str">
        <f>INDEX(Raw!$A$13:$J$9228,MATCH(CONCATENATE(BT$1,"-",$A6),Raw!$A$13:$A$9228,0),9)</f>
        <v>Pass</v>
      </c>
      <c r="BU6" t="str">
        <f>INDEX(Raw!$A$13:$J$9228,MATCH(CONCATENATE(BU$1,"-",$A6),Raw!$A$13:$A$9228,0),9)</f>
        <v>Pass</v>
      </c>
      <c r="BV6" t="str">
        <f>INDEX(Raw!$A$13:$J$9228,MATCH(CONCATENATE(BV$1,"-",$A6),Raw!$A$13:$A$9228,0),9)</f>
        <v>Pass</v>
      </c>
      <c r="BW6" t="str">
        <f>INDEX(Raw!$A$13:$J$9228,MATCH(CONCATENATE(BW$1,"-",$A6),Raw!$A$13:$A$9228,0),9)</f>
        <v>Pass</v>
      </c>
      <c r="BX6" t="str">
        <f>INDEX(Raw!$A$13:$J$9228,MATCH(CONCATENATE(BX$1,"-",$A6),Raw!$A$13:$A$9228,0),9)</f>
        <v>Fail</v>
      </c>
      <c r="BY6" t="str">
        <f>INDEX(Raw!$A$13:$J$9228,MATCH(CONCATENATE(BY$1,"-",$A6),Raw!$A$13:$A$9228,0),9)</f>
        <v>Pass</v>
      </c>
      <c r="BZ6" t="str">
        <f>INDEX(Raw!$A$13:$J$9228,MATCH(CONCATENATE(BZ$1,"-",$A6),Raw!$A$13:$A$9228,0),9)</f>
        <v>Pass</v>
      </c>
      <c r="CA6" t="str">
        <f>INDEX(Raw!$A$13:$J$9228,MATCH(CONCATENATE(CA$1,"-",$A6),Raw!$A$13:$A$9228,0),9)</f>
        <v>Pass</v>
      </c>
      <c r="CB6" t="str">
        <f>INDEX(Raw!$A$13:$J$9228,MATCH(CONCATENATE(CB$1,"-",$A6),Raw!$A$13:$A$9228,0),9)</f>
        <v>Pass</v>
      </c>
      <c r="CC6" t="str">
        <f>INDEX(Raw!$A$13:$J$9228,MATCH(CONCATENATE(CC$1,"-",$A6),Raw!$A$13:$A$9228,0),9)</f>
        <v>Pass</v>
      </c>
      <c r="CD6" t="str">
        <f>INDEX(Raw!$A$13:$J$9228,MATCH(CONCATENATE(CD$1,"-",$A6),Raw!$A$13:$A$9228,0),9)</f>
        <v>Pass</v>
      </c>
      <c r="CE6" t="str">
        <f>INDEX(Raw!$A$13:$J$9228,MATCH(CONCATENATE(CE$1,"-",$A6),Raw!$A$13:$A$9228,0),9)</f>
        <v>Fail</v>
      </c>
      <c r="CF6" t="str">
        <f>INDEX(Raw!$A$13:$J$9228,MATCH(CONCATENATE(CF$1,"-",$A6),Raw!$A$13:$A$9228,0),9)</f>
        <v>Pass</v>
      </c>
      <c r="CG6" t="str">
        <f>INDEX(Raw!$A$13:$J$9228,MATCH(CONCATENATE(CG$1,"-",$A6),Raw!$A$13:$A$9228,0),9)</f>
        <v>Fail</v>
      </c>
      <c r="CH6" t="str">
        <f>INDEX(Raw!$A$13:$J$9228,MATCH(CONCATENATE(CH$1,"-",$A6),Raw!$A$13:$A$9228,0),9)</f>
        <v>Pass</v>
      </c>
      <c r="CI6" t="str">
        <f>INDEX(Raw!$A$13:$J$9228,MATCH(CONCATENATE(CI$1,"-",$A6),Raw!$A$13:$A$9228,0),9)</f>
        <v>Pass</v>
      </c>
      <c r="CJ6" t="str">
        <f>INDEX(Raw!$A$13:$J$9228,MATCH(CONCATENATE(CJ$1,"-",$A6),Raw!$A$13:$A$9228,0),9)</f>
        <v>Pass</v>
      </c>
      <c r="CK6" t="str">
        <f>INDEX(Raw!$A$13:$J$9228,MATCH(CONCATENATE(CK$1,"-",$A6),Raw!$A$13:$A$9228,0),9)</f>
        <v>Fail</v>
      </c>
      <c r="CL6" t="str">
        <f>INDEX(Raw!$A$13:$J$9228,MATCH(CONCATENATE(CL$1,"-",$A6),Raw!$A$13:$A$9228,0),9)</f>
        <v>Pass</v>
      </c>
      <c r="CM6" t="str">
        <f>INDEX(Raw!$A$13:$J$9228,MATCH(CONCATENATE(CM$1,"-",$A6),Raw!$A$13:$A$9228,0),9)</f>
        <v>Pass</v>
      </c>
      <c r="CN6" t="str">
        <f>INDEX(Raw!$A$13:$J$9228,MATCH(CONCATENATE(CN$1,"-",$A6),Raw!$A$13:$A$9228,0),9)</f>
        <v>Pass</v>
      </c>
      <c r="CO6" t="str">
        <f>INDEX(Raw!$A$13:$J$9228,MATCH(CONCATENATE(CO$1,"-",$A6),Raw!$A$13:$A$9228,0),9)</f>
        <v>Fail</v>
      </c>
      <c r="CP6" t="str">
        <f>INDEX(Raw!$A$13:$J$9228,MATCH(CONCATENATE(CP$1,"-",$A6),Raw!$A$13:$A$9228,0),9)</f>
        <v>Pass</v>
      </c>
      <c r="CQ6" t="str">
        <f>INDEX(Raw!$A$13:$J$9228,MATCH(CONCATENATE(CQ$1,"-",$A6),Raw!$A$13:$A$9228,0),9)</f>
        <v>Fail</v>
      </c>
      <c r="CR6" t="str">
        <f>INDEX(Raw!$A$13:$J$9228,MATCH(CONCATENATE(CR$1,"-",$A6),Raw!$A$13:$A$9228,0),9)</f>
        <v>Pass</v>
      </c>
      <c r="CS6" t="str">
        <f>INDEX(Raw!$A$13:$J$9228,MATCH(CONCATENATE(CS$1,"-",$A6),Raw!$A$13:$A$9228,0),9)</f>
        <v>Fail</v>
      </c>
      <c r="CT6" t="str">
        <f>INDEX(Raw!$A$13:$J$9228,MATCH(CONCATENATE(CT$1,"-",$A6),Raw!$A$13:$A$9228,0),9)</f>
        <v>Fail</v>
      </c>
    </row>
    <row r="7" spans="1:98">
      <c r="A7" t="s">
        <v>32</v>
      </c>
      <c r="C7" t="str">
        <f>INDEX(Raw!$A$13:$J$9228,MATCH(CONCATENATE(C$1,"-",$A7),Raw!$A$13:$A$9228,0),9)</f>
        <v>Fail</v>
      </c>
      <c r="D7" t="str">
        <f>INDEX(Raw!$A$13:$J$9228,MATCH(CONCATENATE(D$1,"-",$A7),Raw!$A$13:$A$9228,0),9)</f>
        <v>Fail</v>
      </c>
      <c r="E7" t="str">
        <f>INDEX(Raw!$A$13:$J$9228,MATCH(CONCATENATE(E$1,"-",$A7),Raw!$A$13:$A$9228,0),9)</f>
        <v>Fail</v>
      </c>
      <c r="F7" t="str">
        <f>INDEX(Raw!$A$13:$J$9228,MATCH(CONCATENATE(F$1,"-",$A7),Raw!$A$13:$A$9228,0),9)</f>
        <v>Fail</v>
      </c>
      <c r="G7" t="str">
        <f>INDEX(Raw!$A$13:$J$9228,MATCH(CONCATENATE(G$1,"-",$A7),Raw!$A$13:$A$9228,0),9)</f>
        <v>Fail</v>
      </c>
      <c r="H7" t="str">
        <f>INDEX(Raw!$A$13:$J$9228,MATCH(CONCATENATE(H$1,"-",$A7),Raw!$A$13:$A$9228,0),9)</f>
        <v>Fail</v>
      </c>
      <c r="I7" t="str">
        <f>INDEX(Raw!$A$13:$J$9228,MATCH(CONCATENATE(I$1,"-",$A7),Raw!$A$13:$A$9228,0),9)</f>
        <v>Fail</v>
      </c>
      <c r="J7" t="str">
        <f>INDEX(Raw!$A$13:$J$9228,MATCH(CONCATENATE(J$1,"-",$A7),Raw!$A$13:$A$9228,0),9)</f>
        <v>Fail</v>
      </c>
      <c r="K7" t="str">
        <f>INDEX(Raw!$A$13:$J$9228,MATCH(CONCATENATE(K$1,"-",$A7),Raw!$A$13:$A$9228,0),9)</f>
        <v>Fail</v>
      </c>
      <c r="L7" t="str">
        <f>INDEX(Raw!$A$13:$J$9228,MATCH(CONCATENATE(L$1,"-",$A7),Raw!$A$13:$A$9228,0),9)</f>
        <v>Fail</v>
      </c>
      <c r="M7" t="str">
        <f>INDEX(Raw!$A$13:$J$9228,MATCH(CONCATENATE(M$1,"-",$A7),Raw!$A$13:$A$9228,0),9)</f>
        <v>Fail</v>
      </c>
      <c r="N7" t="str">
        <f>INDEX(Raw!$A$13:$J$9228,MATCH(CONCATENATE(N$1,"-",$A7),Raw!$A$13:$A$9228,0),9)</f>
        <v>Fail</v>
      </c>
      <c r="O7" t="str">
        <f>INDEX(Raw!$A$13:$J$9228,MATCH(CONCATENATE(O$1,"-",$A7),Raw!$A$13:$A$9228,0),9)</f>
        <v>Pass</v>
      </c>
      <c r="P7" t="str">
        <f>INDEX(Raw!$A$13:$J$9228,MATCH(CONCATENATE(P$1,"-",$A7),Raw!$A$13:$A$9228,0),9)</f>
        <v>Pass</v>
      </c>
      <c r="Q7" t="str">
        <f>INDEX(Raw!$A$13:$J$9228,MATCH(CONCATENATE(Q$1,"-",$A7),Raw!$A$13:$A$9228,0),9)</f>
        <v>Pass</v>
      </c>
      <c r="R7" t="str">
        <f>INDEX(Raw!$A$13:$J$9228,MATCH(CONCATENATE(R$1,"-",$A7),Raw!$A$13:$A$9228,0),9)</f>
        <v>Pass</v>
      </c>
      <c r="S7" t="str">
        <f>INDEX(Raw!$A$13:$J$9228,MATCH(CONCATENATE(S$1,"-",$A7),Raw!$A$13:$A$9228,0),9)</f>
        <v>Pass</v>
      </c>
      <c r="T7" t="str">
        <f>INDEX(Raw!$A$13:$J$9228,MATCH(CONCATENATE(T$1,"-",$A7),Raw!$A$13:$A$9228,0),9)</f>
        <v>Pass</v>
      </c>
      <c r="U7" t="str">
        <f>INDEX(Raw!$A$13:$J$9228,MATCH(CONCATENATE(U$1,"-",$A7),Raw!$A$13:$A$9228,0),9)</f>
        <v>Fail</v>
      </c>
      <c r="V7" t="str">
        <f>INDEX(Raw!$A$13:$J$9228,MATCH(CONCATENATE(V$1,"-",$A7),Raw!$A$13:$A$9228,0),9)</f>
        <v>Fail</v>
      </c>
      <c r="W7" t="str">
        <f>INDEX(Raw!$A$13:$J$9228,MATCH(CONCATENATE(W$1,"-",$A7),Raw!$A$13:$A$9228,0),9)</f>
        <v>Fail</v>
      </c>
      <c r="X7" t="str">
        <f>INDEX(Raw!$A$13:$J$9228,MATCH(CONCATENATE(X$1,"-",$A7),Raw!$A$13:$A$9228,0),9)</f>
        <v>Fail</v>
      </c>
      <c r="Y7" t="str">
        <f>INDEX(Raw!$A$13:$J$9228,MATCH(CONCATENATE(Y$1,"-",$A7),Raw!$A$13:$A$9228,0),9)</f>
        <v>Fail</v>
      </c>
      <c r="Z7" t="str">
        <f>INDEX(Raw!$A$13:$J$9228,MATCH(CONCATENATE(Z$1,"-",$A7),Raw!$A$13:$A$9228,0),9)</f>
        <v>Fail</v>
      </c>
      <c r="AA7" t="str">
        <f>INDEX(Raw!$A$13:$J$9228,MATCH(CONCATENATE(AA$1,"-",$A7),Raw!$A$13:$A$9228,0),9)</f>
        <v>Pass</v>
      </c>
      <c r="AB7" t="str">
        <f>INDEX(Raw!$A$13:$J$9228,MATCH(CONCATENATE(AB$1,"-",$A7),Raw!$A$13:$A$9228,0),9)</f>
        <v>Fail</v>
      </c>
      <c r="AC7" t="str">
        <f>INDEX(Raw!$A$13:$J$9228,MATCH(CONCATENATE(AC$1,"-",$A7),Raw!$A$13:$A$9228,0),9)</f>
        <v>Fail</v>
      </c>
      <c r="AD7" t="str">
        <f>INDEX(Raw!$A$13:$J$9228,MATCH(CONCATENATE(AD$1,"-",$A7),Raw!$A$13:$A$9228,0),9)</f>
        <v>Fail</v>
      </c>
      <c r="AE7" t="str">
        <f>INDEX(Raw!$A$13:$J$9228,MATCH(CONCATENATE(AE$1,"-",$A7),Raw!$A$13:$A$9228,0),9)</f>
        <v>Fail</v>
      </c>
      <c r="AF7" t="str">
        <f>INDEX(Raw!$A$13:$J$9228,MATCH(CONCATENATE(AF$1,"-",$A7),Raw!$A$13:$A$9228,0),9)</f>
        <v>Pass</v>
      </c>
      <c r="AG7" t="str">
        <f>INDEX(Raw!$A$13:$J$9228,MATCH(CONCATENATE(AG$1,"-",$A7),Raw!$A$13:$A$9228,0),9)</f>
        <v>Fail</v>
      </c>
      <c r="AH7" t="str">
        <f>INDEX(Raw!$A$13:$J$9228,MATCH(CONCATENATE(AH$1,"-",$A7),Raw!$A$13:$A$9228,0),9)</f>
        <v>Pass</v>
      </c>
      <c r="AI7" t="str">
        <f>INDEX(Raw!$A$13:$J$9228,MATCH(CONCATENATE(AI$1,"-",$A7),Raw!$A$13:$A$9228,0),9)</f>
        <v>Fail</v>
      </c>
      <c r="AJ7" t="str">
        <f>INDEX(Raw!$A$13:$J$9228,MATCH(CONCATENATE(AJ$1,"-",$A7),Raw!$A$13:$A$9228,0),9)</f>
        <v>Fail</v>
      </c>
      <c r="AK7" t="str">
        <f>INDEX(Raw!$A$13:$J$9228,MATCH(CONCATENATE(AK$1,"-",$A7),Raw!$A$13:$A$9228,0),9)</f>
        <v>Fail</v>
      </c>
      <c r="AL7" t="str">
        <f>INDEX(Raw!$A$13:$J$9228,MATCH(CONCATENATE(AL$1,"-",$A7),Raw!$A$13:$A$9228,0),9)</f>
        <v>Fail</v>
      </c>
      <c r="AM7" t="str">
        <f>INDEX(Raw!$A$13:$J$9228,MATCH(CONCATENATE(AM$1,"-",$A7),Raw!$A$13:$A$9228,0),9)</f>
        <v>Pass</v>
      </c>
      <c r="AN7" t="str">
        <f>INDEX(Raw!$A$13:$J$9228,MATCH(CONCATENATE(AN$1,"-",$A7),Raw!$A$13:$A$9228,0),9)</f>
        <v>Pass</v>
      </c>
      <c r="AO7" t="str">
        <f>INDEX(Raw!$A$13:$J$9228,MATCH(CONCATENATE(AO$1,"-",$A7),Raw!$A$13:$A$9228,0),9)</f>
        <v>Fail</v>
      </c>
      <c r="AP7" t="str">
        <f>INDEX(Raw!$A$13:$J$9228,MATCH(CONCATENATE(AP$1,"-",$A7),Raw!$A$13:$A$9228,0),9)</f>
        <v>Fail</v>
      </c>
      <c r="AQ7" t="str">
        <f>INDEX(Raw!$A$13:$J$9228,MATCH(CONCATENATE(AQ$1,"-",$A7),Raw!$A$13:$A$9228,0),9)</f>
        <v>Fail</v>
      </c>
      <c r="AR7" t="str">
        <f>INDEX(Raw!$A$13:$J$9228,MATCH(CONCATENATE(AR$1,"-",$A7),Raw!$A$13:$A$9228,0),9)</f>
        <v>Pass</v>
      </c>
      <c r="AS7" t="str">
        <f>INDEX(Raw!$A$13:$J$9228,MATCH(CONCATENATE(AS$1,"-",$A7),Raw!$A$13:$A$9228,0),9)</f>
        <v>Fail</v>
      </c>
      <c r="AT7" t="str">
        <f>INDEX(Raw!$A$13:$J$9228,MATCH(CONCATENATE(AT$1,"-",$A7),Raw!$A$13:$A$9228,0),9)</f>
        <v>Fail</v>
      </c>
      <c r="AU7" t="str">
        <f>INDEX(Raw!$A$13:$J$9228,MATCH(CONCATENATE(AU$1,"-",$A7),Raw!$A$13:$A$9228,0),9)</f>
        <v>Fail</v>
      </c>
      <c r="AV7" t="str">
        <f>INDEX(Raw!$A$13:$J$9228,MATCH(CONCATENATE(AV$1,"-",$A7),Raw!$A$13:$A$9228,0),9)</f>
        <v>Fail</v>
      </c>
      <c r="AW7" t="str">
        <f>INDEX(Raw!$A$13:$J$9228,MATCH(CONCATENATE(AW$1,"-",$A7),Raw!$A$13:$A$9228,0),9)</f>
        <v>Fail</v>
      </c>
      <c r="AX7" t="str">
        <f>INDEX(Raw!$A$13:$J$9228,MATCH(CONCATENATE(AX$1,"-",$A7),Raw!$A$13:$A$9228,0),9)</f>
        <v>Fail</v>
      </c>
      <c r="AY7" t="str">
        <f>INDEX(Raw!$A$13:$J$9228,MATCH(CONCATENATE(AY$1,"-",$A7),Raw!$A$13:$A$9228,0),9)</f>
        <v>Pass</v>
      </c>
      <c r="AZ7" t="str">
        <f>INDEX(Raw!$A$13:$J$9228,MATCH(CONCATENATE(AZ$1,"-",$A7),Raw!$A$13:$A$9228,0),9)</f>
        <v>Fail</v>
      </c>
      <c r="BA7" t="str">
        <f>INDEX(Raw!$A$13:$J$9228,MATCH(CONCATENATE(BA$1,"-",$A7),Raw!$A$13:$A$9228,0),9)</f>
        <v>Pass</v>
      </c>
      <c r="BB7" t="str">
        <f>INDEX(Raw!$A$13:$J$9228,MATCH(CONCATENATE(BB$1,"-",$A7),Raw!$A$13:$A$9228,0),9)</f>
        <v>Fail</v>
      </c>
      <c r="BC7" t="str">
        <f>INDEX(Raw!$A$13:$J$9228,MATCH(CONCATENATE(BC$1,"-",$A7),Raw!$A$13:$A$9228,0),9)</f>
        <v>Fail</v>
      </c>
      <c r="BD7" t="str">
        <f>INDEX(Raw!$A$13:$J$9228,MATCH(CONCATENATE(BD$1,"-",$A7),Raw!$A$13:$A$9228,0),9)</f>
        <v>Fail</v>
      </c>
      <c r="BE7" t="str">
        <f>INDEX(Raw!$A$13:$J$9228,MATCH(CONCATENATE(BE$1,"-",$A7),Raw!$A$13:$A$9228,0),9)</f>
        <v>Fail</v>
      </c>
      <c r="BF7" t="str">
        <f>INDEX(Raw!$A$13:$J$9228,MATCH(CONCATENATE(BF$1,"-",$A7),Raw!$A$13:$A$9228,0),9)</f>
        <v>Fail</v>
      </c>
      <c r="BG7" t="str">
        <f>INDEX(Raw!$A$13:$J$9228,MATCH(CONCATENATE(BG$1,"-",$A7),Raw!$A$13:$A$9228,0),9)</f>
        <v>Fail</v>
      </c>
      <c r="BH7" t="str">
        <f>INDEX(Raw!$A$13:$J$9228,MATCH(CONCATENATE(BH$1,"-",$A7),Raw!$A$13:$A$9228,0),9)</f>
        <v>Fail</v>
      </c>
      <c r="BI7" t="str">
        <f>INDEX(Raw!$A$13:$J$9228,MATCH(CONCATENATE(BI$1,"-",$A7),Raw!$A$13:$A$9228,0),9)</f>
        <v>Fail</v>
      </c>
      <c r="BJ7" t="str">
        <f>INDEX(Raw!$A$13:$J$9228,MATCH(CONCATENATE(BJ$1,"-",$A7),Raw!$A$13:$A$9228,0),9)</f>
        <v>Fail</v>
      </c>
      <c r="BK7" t="str">
        <f>INDEX(Raw!$A$13:$J$9228,MATCH(CONCATENATE(BK$1,"-",$A7),Raw!$A$13:$A$9228,0),9)</f>
        <v>Pass</v>
      </c>
      <c r="BL7" t="str">
        <f>INDEX(Raw!$A$13:$J$9228,MATCH(CONCATENATE(BL$1,"-",$A7),Raw!$A$13:$A$9228,0),9)</f>
        <v>Pass</v>
      </c>
      <c r="BM7" t="str">
        <f>INDEX(Raw!$A$13:$J$9228,MATCH(CONCATENATE(BM$1,"-",$A7),Raw!$A$13:$A$9228,0),9)</f>
        <v>Fail</v>
      </c>
      <c r="BN7" t="str">
        <f>INDEX(Raw!$A$13:$J$9228,MATCH(CONCATENATE(BN$1,"-",$A7),Raw!$A$13:$A$9228,0),9)</f>
        <v>Fail</v>
      </c>
      <c r="BO7" t="str">
        <f>INDEX(Raw!$A$13:$J$9228,MATCH(CONCATENATE(BO$1,"-",$A7),Raw!$A$13:$A$9228,0),9)</f>
        <v>Fail</v>
      </c>
      <c r="BP7" t="str">
        <f>INDEX(Raw!$A$13:$J$9228,MATCH(CONCATENATE(BP$1,"-",$A7),Raw!$A$13:$A$9228,0),9)</f>
        <v>Fail</v>
      </c>
      <c r="BQ7" t="str">
        <f>INDEX(Raw!$A$13:$J$9228,MATCH(CONCATENATE(BQ$1,"-",$A7),Raw!$A$13:$A$9228,0),9)</f>
        <v>Fail</v>
      </c>
      <c r="BR7" t="str">
        <f>INDEX(Raw!$A$13:$J$9228,MATCH(CONCATENATE(BR$1,"-",$A7),Raw!$A$13:$A$9228,0),9)</f>
        <v>Fail</v>
      </c>
      <c r="BS7" t="str">
        <f>INDEX(Raw!$A$13:$J$9228,MATCH(CONCATENATE(BS$1,"-",$A7),Raw!$A$13:$A$9228,0),9)</f>
        <v>Pass</v>
      </c>
      <c r="BT7" t="str">
        <f>INDEX(Raw!$A$13:$J$9228,MATCH(CONCATENATE(BT$1,"-",$A7),Raw!$A$13:$A$9228,0),9)</f>
        <v>Fail</v>
      </c>
      <c r="BU7" t="str">
        <f>INDEX(Raw!$A$13:$J$9228,MATCH(CONCATENATE(BU$1,"-",$A7),Raw!$A$13:$A$9228,0),9)</f>
        <v>Fail</v>
      </c>
      <c r="BV7" t="str">
        <f>INDEX(Raw!$A$13:$J$9228,MATCH(CONCATENATE(BV$1,"-",$A7),Raw!$A$13:$A$9228,0),9)</f>
        <v>Fail</v>
      </c>
      <c r="BW7" t="str">
        <f>INDEX(Raw!$A$13:$J$9228,MATCH(CONCATENATE(BW$1,"-",$A7),Raw!$A$13:$A$9228,0),9)</f>
        <v>Fail</v>
      </c>
      <c r="BX7" t="str">
        <f>INDEX(Raw!$A$13:$J$9228,MATCH(CONCATENATE(BX$1,"-",$A7),Raw!$A$13:$A$9228,0),9)</f>
        <v>Fail</v>
      </c>
      <c r="BY7" t="str">
        <f>INDEX(Raw!$A$13:$J$9228,MATCH(CONCATENATE(BY$1,"-",$A7),Raw!$A$13:$A$9228,0),9)</f>
        <v>Pass</v>
      </c>
      <c r="BZ7" t="str">
        <f>INDEX(Raw!$A$13:$J$9228,MATCH(CONCATENATE(BZ$1,"-",$A7),Raw!$A$13:$A$9228,0),9)</f>
        <v>Fail</v>
      </c>
      <c r="CA7" t="str">
        <f>INDEX(Raw!$A$13:$J$9228,MATCH(CONCATENATE(CA$1,"-",$A7),Raw!$A$13:$A$9228,0),9)</f>
        <v>Pass</v>
      </c>
      <c r="CB7" t="str">
        <f>INDEX(Raw!$A$13:$J$9228,MATCH(CONCATENATE(CB$1,"-",$A7),Raw!$A$13:$A$9228,0),9)</f>
        <v>Fail</v>
      </c>
      <c r="CC7" t="str">
        <f>INDEX(Raw!$A$13:$J$9228,MATCH(CONCATENATE(CC$1,"-",$A7),Raw!$A$13:$A$9228,0),9)</f>
        <v>Fail</v>
      </c>
      <c r="CD7" t="str">
        <f>INDEX(Raw!$A$13:$J$9228,MATCH(CONCATENATE(CD$1,"-",$A7),Raw!$A$13:$A$9228,0),9)</f>
        <v>Fail</v>
      </c>
      <c r="CE7" t="str">
        <f>INDEX(Raw!$A$13:$J$9228,MATCH(CONCATENATE(CE$1,"-",$A7),Raw!$A$13:$A$9228,0),9)</f>
        <v>Fail</v>
      </c>
      <c r="CF7" t="str">
        <f>INDEX(Raw!$A$13:$J$9228,MATCH(CONCATENATE(CF$1,"-",$A7),Raw!$A$13:$A$9228,0),9)</f>
        <v>Fail</v>
      </c>
      <c r="CG7" t="str">
        <f>INDEX(Raw!$A$13:$J$9228,MATCH(CONCATENATE(CG$1,"-",$A7),Raw!$A$13:$A$9228,0),9)</f>
        <v>Fail</v>
      </c>
      <c r="CH7" t="str">
        <f>INDEX(Raw!$A$13:$J$9228,MATCH(CONCATENATE(CH$1,"-",$A7),Raw!$A$13:$A$9228,0),9)</f>
        <v>Fail</v>
      </c>
      <c r="CI7" t="str">
        <f>INDEX(Raw!$A$13:$J$9228,MATCH(CONCATENATE(CI$1,"-",$A7),Raw!$A$13:$A$9228,0),9)</f>
        <v>Fail</v>
      </c>
      <c r="CJ7" t="str">
        <f>INDEX(Raw!$A$13:$J$9228,MATCH(CONCATENATE(CJ$1,"-",$A7),Raw!$A$13:$A$9228,0),9)</f>
        <v>Fail</v>
      </c>
      <c r="CK7" t="str">
        <f>INDEX(Raw!$A$13:$J$9228,MATCH(CONCATENATE(CK$1,"-",$A7),Raw!$A$13:$A$9228,0),9)</f>
        <v>Fail</v>
      </c>
      <c r="CL7" t="str">
        <f>INDEX(Raw!$A$13:$J$9228,MATCH(CONCATENATE(CL$1,"-",$A7),Raw!$A$13:$A$9228,0),9)</f>
        <v>Fail</v>
      </c>
      <c r="CM7" t="str">
        <f>INDEX(Raw!$A$13:$J$9228,MATCH(CONCATENATE(CM$1,"-",$A7),Raw!$A$13:$A$9228,0),9)</f>
        <v>Fail</v>
      </c>
      <c r="CN7" t="str">
        <f>INDEX(Raw!$A$13:$J$9228,MATCH(CONCATENATE(CN$1,"-",$A7),Raw!$A$13:$A$9228,0),9)</f>
        <v>Fail</v>
      </c>
      <c r="CO7" t="str">
        <f>INDEX(Raw!$A$13:$J$9228,MATCH(CONCATENATE(CO$1,"-",$A7),Raw!$A$13:$A$9228,0),9)</f>
        <v>Fail</v>
      </c>
      <c r="CP7" t="str">
        <f>INDEX(Raw!$A$13:$J$9228,MATCH(CONCATENATE(CP$1,"-",$A7),Raw!$A$13:$A$9228,0),9)</f>
        <v>Fail</v>
      </c>
      <c r="CQ7" t="str">
        <f>INDEX(Raw!$A$13:$J$9228,MATCH(CONCATENATE(CQ$1,"-",$A7),Raw!$A$13:$A$9228,0),9)</f>
        <v>Fail</v>
      </c>
      <c r="CR7" t="str">
        <f>INDEX(Raw!$A$13:$J$9228,MATCH(CONCATENATE(CR$1,"-",$A7),Raw!$A$13:$A$9228,0),9)</f>
        <v>Fail</v>
      </c>
      <c r="CS7" t="str">
        <f>INDEX(Raw!$A$13:$J$9228,MATCH(CONCATENATE(CS$1,"-",$A7),Raw!$A$13:$A$9228,0),9)</f>
        <v>Fail</v>
      </c>
      <c r="CT7" t="str">
        <f>INDEX(Raw!$A$13:$J$9228,MATCH(CONCATENATE(CT$1,"-",$A7),Raw!$A$13:$A$9228,0),9)</f>
        <v>Fail</v>
      </c>
    </row>
    <row r="8" spans="1:98">
      <c r="A8" t="s">
        <v>33</v>
      </c>
      <c r="C8" t="str">
        <f>INDEX(Raw!$A$13:$J$9228,MATCH(CONCATENATE(C$1,"-",$A8),Raw!$A$13:$A$9228,0),9)</f>
        <v>Fail</v>
      </c>
      <c r="D8" t="str">
        <f>INDEX(Raw!$A$13:$J$9228,MATCH(CONCATENATE(D$1,"-",$A8),Raw!$A$13:$A$9228,0),9)</f>
        <v>Fail</v>
      </c>
      <c r="E8" t="str">
        <f>INDEX(Raw!$A$13:$J$9228,MATCH(CONCATENATE(E$1,"-",$A8),Raw!$A$13:$A$9228,0),9)</f>
        <v>Fail</v>
      </c>
      <c r="F8" t="str">
        <f>INDEX(Raw!$A$13:$J$9228,MATCH(CONCATENATE(F$1,"-",$A8),Raw!$A$13:$A$9228,0),9)</f>
        <v>Fail</v>
      </c>
      <c r="G8" t="str">
        <f>INDEX(Raw!$A$13:$J$9228,MATCH(CONCATENATE(G$1,"-",$A8),Raw!$A$13:$A$9228,0),9)</f>
        <v>Fail</v>
      </c>
      <c r="H8" t="str">
        <f>INDEX(Raw!$A$13:$J$9228,MATCH(CONCATENATE(H$1,"-",$A8),Raw!$A$13:$A$9228,0),9)</f>
        <v>Fail</v>
      </c>
      <c r="I8" t="str">
        <f>INDEX(Raw!$A$13:$J$9228,MATCH(CONCATENATE(I$1,"-",$A8),Raw!$A$13:$A$9228,0),9)</f>
        <v>Pass</v>
      </c>
      <c r="J8" t="str">
        <f>INDEX(Raw!$A$13:$J$9228,MATCH(CONCATENATE(J$1,"-",$A8),Raw!$A$13:$A$9228,0),9)</f>
        <v>Fail</v>
      </c>
      <c r="K8" t="str">
        <f>INDEX(Raw!$A$13:$J$9228,MATCH(CONCATENATE(K$1,"-",$A8),Raw!$A$13:$A$9228,0),9)</f>
        <v>Fail</v>
      </c>
      <c r="L8" t="str">
        <f>INDEX(Raw!$A$13:$J$9228,MATCH(CONCATENATE(L$1,"-",$A8),Raw!$A$13:$A$9228,0),9)</f>
        <v>Fail</v>
      </c>
      <c r="M8" t="str">
        <f>INDEX(Raw!$A$13:$J$9228,MATCH(CONCATENATE(M$1,"-",$A8),Raw!$A$13:$A$9228,0),9)</f>
        <v>Fail</v>
      </c>
      <c r="N8" t="str">
        <f>INDEX(Raw!$A$13:$J$9228,MATCH(CONCATENATE(N$1,"-",$A8),Raw!$A$13:$A$9228,0),9)</f>
        <v>Fail</v>
      </c>
      <c r="O8" t="str">
        <f>INDEX(Raw!$A$13:$J$9228,MATCH(CONCATENATE(O$1,"-",$A8),Raw!$A$13:$A$9228,0),9)</f>
        <v>Pass</v>
      </c>
      <c r="P8" t="str">
        <f>INDEX(Raw!$A$13:$J$9228,MATCH(CONCATENATE(P$1,"-",$A8),Raw!$A$13:$A$9228,0),9)</f>
        <v>Pass</v>
      </c>
      <c r="Q8" t="str">
        <f>INDEX(Raw!$A$13:$J$9228,MATCH(CONCATENATE(Q$1,"-",$A8),Raw!$A$13:$A$9228,0),9)</f>
        <v>Pass</v>
      </c>
      <c r="R8" t="str">
        <f>INDEX(Raw!$A$13:$J$9228,MATCH(CONCATENATE(R$1,"-",$A8),Raw!$A$13:$A$9228,0),9)</f>
        <v>Pass</v>
      </c>
      <c r="S8" t="str">
        <f>INDEX(Raw!$A$13:$J$9228,MATCH(CONCATENATE(S$1,"-",$A8),Raw!$A$13:$A$9228,0),9)</f>
        <v>Pass</v>
      </c>
      <c r="T8" t="str">
        <f>INDEX(Raw!$A$13:$J$9228,MATCH(CONCATENATE(T$1,"-",$A8),Raw!$A$13:$A$9228,0),9)</f>
        <v>Pass</v>
      </c>
      <c r="U8" t="str">
        <f>INDEX(Raw!$A$13:$J$9228,MATCH(CONCATENATE(U$1,"-",$A8),Raw!$A$13:$A$9228,0),9)</f>
        <v>Fail</v>
      </c>
      <c r="V8" t="str">
        <f>INDEX(Raw!$A$13:$J$9228,MATCH(CONCATENATE(V$1,"-",$A8),Raw!$A$13:$A$9228,0),9)</f>
        <v>Fail</v>
      </c>
      <c r="W8" t="str">
        <f>INDEX(Raw!$A$13:$J$9228,MATCH(CONCATENATE(W$1,"-",$A8),Raw!$A$13:$A$9228,0),9)</f>
        <v>Fail</v>
      </c>
      <c r="X8" t="str">
        <f>INDEX(Raw!$A$13:$J$9228,MATCH(CONCATENATE(X$1,"-",$A8),Raw!$A$13:$A$9228,0),9)</f>
        <v>Fail</v>
      </c>
      <c r="Y8" t="str">
        <f>INDEX(Raw!$A$13:$J$9228,MATCH(CONCATENATE(Y$1,"-",$A8),Raw!$A$13:$A$9228,0),9)</f>
        <v>Pass</v>
      </c>
      <c r="Z8" t="str">
        <f>INDEX(Raw!$A$13:$J$9228,MATCH(CONCATENATE(Z$1,"-",$A8),Raw!$A$13:$A$9228,0),9)</f>
        <v>Fail</v>
      </c>
      <c r="AA8" t="str">
        <f>INDEX(Raw!$A$13:$J$9228,MATCH(CONCATENATE(AA$1,"-",$A8),Raw!$A$13:$A$9228,0),9)</f>
        <v>Pass</v>
      </c>
      <c r="AB8" t="str">
        <f>INDEX(Raw!$A$13:$J$9228,MATCH(CONCATENATE(AB$1,"-",$A8),Raw!$A$13:$A$9228,0),9)</f>
        <v>Pass</v>
      </c>
      <c r="AC8" t="str">
        <f>INDEX(Raw!$A$13:$J$9228,MATCH(CONCATENATE(AC$1,"-",$A8),Raw!$A$13:$A$9228,0),9)</f>
        <v>Pass</v>
      </c>
      <c r="AD8" t="str">
        <f>INDEX(Raw!$A$13:$J$9228,MATCH(CONCATENATE(AD$1,"-",$A8),Raw!$A$13:$A$9228,0),9)</f>
        <v>Pass</v>
      </c>
      <c r="AE8" t="str">
        <f>INDEX(Raw!$A$13:$J$9228,MATCH(CONCATENATE(AE$1,"-",$A8),Raw!$A$13:$A$9228,0),9)</f>
        <v>Pass</v>
      </c>
      <c r="AF8" t="str">
        <f>INDEX(Raw!$A$13:$J$9228,MATCH(CONCATENATE(AF$1,"-",$A8),Raw!$A$13:$A$9228,0),9)</f>
        <v>Pass</v>
      </c>
      <c r="AG8" t="str">
        <f>INDEX(Raw!$A$13:$J$9228,MATCH(CONCATENATE(AG$1,"-",$A8),Raw!$A$13:$A$9228,0),9)</f>
        <v>Fail</v>
      </c>
      <c r="AH8" t="str">
        <f>INDEX(Raw!$A$13:$J$9228,MATCH(CONCATENATE(AH$1,"-",$A8),Raw!$A$13:$A$9228,0),9)</f>
        <v>Fail</v>
      </c>
      <c r="AI8" t="str">
        <f>INDEX(Raw!$A$13:$J$9228,MATCH(CONCATENATE(AI$1,"-",$A8),Raw!$A$13:$A$9228,0),9)</f>
        <v>Fail</v>
      </c>
      <c r="AJ8" t="str">
        <f>INDEX(Raw!$A$13:$J$9228,MATCH(CONCATENATE(AJ$1,"-",$A8),Raw!$A$13:$A$9228,0),9)</f>
        <v>Fail</v>
      </c>
      <c r="AK8" t="str">
        <f>INDEX(Raw!$A$13:$J$9228,MATCH(CONCATENATE(AK$1,"-",$A8),Raw!$A$13:$A$9228,0),9)</f>
        <v>Fail</v>
      </c>
      <c r="AL8" t="str">
        <f>INDEX(Raw!$A$13:$J$9228,MATCH(CONCATENATE(AL$1,"-",$A8),Raw!$A$13:$A$9228,0),9)</f>
        <v>Pass</v>
      </c>
      <c r="AM8" t="str">
        <f>INDEX(Raw!$A$13:$J$9228,MATCH(CONCATENATE(AM$1,"-",$A8),Raw!$A$13:$A$9228,0),9)</f>
        <v>Pass</v>
      </c>
      <c r="AN8" t="str">
        <f>INDEX(Raw!$A$13:$J$9228,MATCH(CONCATENATE(AN$1,"-",$A8),Raw!$A$13:$A$9228,0),9)</f>
        <v>Pass</v>
      </c>
      <c r="AO8" t="str">
        <f>INDEX(Raw!$A$13:$J$9228,MATCH(CONCATENATE(AO$1,"-",$A8),Raw!$A$13:$A$9228,0),9)</f>
        <v>Pass</v>
      </c>
      <c r="AP8" t="str">
        <f>INDEX(Raw!$A$13:$J$9228,MATCH(CONCATENATE(AP$1,"-",$A8),Raw!$A$13:$A$9228,0),9)</f>
        <v>Fail</v>
      </c>
      <c r="AQ8" t="str">
        <f>INDEX(Raw!$A$13:$J$9228,MATCH(CONCATENATE(AQ$1,"-",$A8),Raw!$A$13:$A$9228,0),9)</f>
        <v>Pass</v>
      </c>
      <c r="AR8" t="str">
        <f>INDEX(Raw!$A$13:$J$9228,MATCH(CONCATENATE(AR$1,"-",$A8),Raw!$A$13:$A$9228,0),9)</f>
        <v>Fail</v>
      </c>
      <c r="AS8" t="str">
        <f>INDEX(Raw!$A$13:$J$9228,MATCH(CONCATENATE(AS$1,"-",$A8),Raw!$A$13:$A$9228,0),9)</f>
        <v>Fail</v>
      </c>
      <c r="AT8" t="str">
        <f>INDEX(Raw!$A$13:$J$9228,MATCH(CONCATENATE(AT$1,"-",$A8),Raw!$A$13:$A$9228,0),9)</f>
        <v>Fail</v>
      </c>
      <c r="AU8" t="str">
        <f>INDEX(Raw!$A$13:$J$9228,MATCH(CONCATENATE(AU$1,"-",$A8),Raw!$A$13:$A$9228,0),9)</f>
        <v>Fail</v>
      </c>
      <c r="AV8" t="str">
        <f>INDEX(Raw!$A$13:$J$9228,MATCH(CONCATENATE(AV$1,"-",$A8),Raw!$A$13:$A$9228,0),9)</f>
        <v>Pass</v>
      </c>
      <c r="AW8" t="str">
        <f>INDEX(Raw!$A$13:$J$9228,MATCH(CONCATENATE(AW$1,"-",$A8),Raw!$A$13:$A$9228,0),9)</f>
        <v>Fail</v>
      </c>
      <c r="AX8" t="str">
        <f>INDEX(Raw!$A$13:$J$9228,MATCH(CONCATENATE(AX$1,"-",$A8),Raw!$A$13:$A$9228,0),9)</f>
        <v>Fail</v>
      </c>
      <c r="AY8" t="str">
        <f>INDEX(Raw!$A$13:$J$9228,MATCH(CONCATENATE(AY$1,"-",$A8),Raw!$A$13:$A$9228,0),9)</f>
        <v>Pass</v>
      </c>
      <c r="AZ8" t="str">
        <f>INDEX(Raw!$A$13:$J$9228,MATCH(CONCATENATE(AZ$1,"-",$A8),Raw!$A$13:$A$9228,0),9)</f>
        <v>Pass</v>
      </c>
      <c r="BA8" t="str">
        <f>INDEX(Raw!$A$13:$J$9228,MATCH(CONCATENATE(BA$1,"-",$A8),Raw!$A$13:$A$9228,0),9)</f>
        <v>Pass</v>
      </c>
      <c r="BB8" t="str">
        <f>INDEX(Raw!$A$13:$J$9228,MATCH(CONCATENATE(BB$1,"-",$A8),Raw!$A$13:$A$9228,0),9)</f>
        <v>Pass</v>
      </c>
      <c r="BC8" t="str">
        <f>INDEX(Raw!$A$13:$J$9228,MATCH(CONCATENATE(BC$1,"-",$A8),Raw!$A$13:$A$9228,0),9)</f>
        <v>Pass</v>
      </c>
      <c r="BD8" t="str">
        <f>INDEX(Raw!$A$13:$J$9228,MATCH(CONCATENATE(BD$1,"-",$A8),Raw!$A$13:$A$9228,0),9)</f>
        <v>Pass</v>
      </c>
      <c r="BE8" t="str">
        <f>INDEX(Raw!$A$13:$J$9228,MATCH(CONCATENATE(BE$1,"-",$A8),Raw!$A$13:$A$9228,0),9)</f>
        <v>Fail</v>
      </c>
      <c r="BF8" t="str">
        <f>INDEX(Raw!$A$13:$J$9228,MATCH(CONCATENATE(BF$1,"-",$A8),Raw!$A$13:$A$9228,0),9)</f>
        <v>Fail</v>
      </c>
      <c r="BG8" t="str">
        <f>INDEX(Raw!$A$13:$J$9228,MATCH(CONCATENATE(BG$1,"-",$A8),Raw!$A$13:$A$9228,0),9)</f>
        <v>Fail</v>
      </c>
      <c r="BH8" t="str">
        <f>INDEX(Raw!$A$13:$J$9228,MATCH(CONCATENATE(BH$1,"-",$A8),Raw!$A$13:$A$9228,0),9)</f>
        <v>Pass</v>
      </c>
      <c r="BI8" t="str">
        <f>INDEX(Raw!$A$13:$J$9228,MATCH(CONCATENATE(BI$1,"-",$A8),Raw!$A$13:$A$9228,0),9)</f>
        <v>Fail</v>
      </c>
      <c r="BJ8" t="str">
        <f>INDEX(Raw!$A$13:$J$9228,MATCH(CONCATENATE(BJ$1,"-",$A8),Raw!$A$13:$A$9228,0),9)</f>
        <v>Fail</v>
      </c>
      <c r="BK8" t="str">
        <f>INDEX(Raw!$A$13:$J$9228,MATCH(CONCATENATE(BK$1,"-",$A8),Raw!$A$13:$A$9228,0),9)</f>
        <v>Pass</v>
      </c>
      <c r="BL8" t="str">
        <f>INDEX(Raw!$A$13:$J$9228,MATCH(CONCATENATE(BL$1,"-",$A8),Raw!$A$13:$A$9228,0),9)</f>
        <v>Pass</v>
      </c>
      <c r="BM8" t="str">
        <f>INDEX(Raw!$A$13:$J$9228,MATCH(CONCATENATE(BM$1,"-",$A8),Raw!$A$13:$A$9228,0),9)</f>
        <v>Pass</v>
      </c>
      <c r="BN8" t="str">
        <f>INDEX(Raw!$A$13:$J$9228,MATCH(CONCATENATE(BN$1,"-",$A8),Raw!$A$13:$A$9228,0),9)</f>
        <v>Pass</v>
      </c>
      <c r="BO8" t="str">
        <f>INDEX(Raw!$A$13:$J$9228,MATCH(CONCATENATE(BO$1,"-",$A8),Raw!$A$13:$A$9228,0),9)</f>
        <v>Pass</v>
      </c>
      <c r="BP8" t="str">
        <f>INDEX(Raw!$A$13:$J$9228,MATCH(CONCATENATE(BP$1,"-",$A8),Raw!$A$13:$A$9228,0),9)</f>
        <v>Fail</v>
      </c>
      <c r="BQ8" t="str">
        <f>INDEX(Raw!$A$13:$J$9228,MATCH(CONCATENATE(BQ$1,"-",$A8),Raw!$A$13:$A$9228,0),9)</f>
        <v>Pass</v>
      </c>
      <c r="BR8" t="str">
        <f>INDEX(Raw!$A$13:$J$9228,MATCH(CONCATENATE(BR$1,"-",$A8),Raw!$A$13:$A$9228,0),9)</f>
        <v>Pass</v>
      </c>
      <c r="BS8" t="str">
        <f>INDEX(Raw!$A$13:$J$9228,MATCH(CONCATENATE(BS$1,"-",$A8),Raw!$A$13:$A$9228,0),9)</f>
        <v>Pass</v>
      </c>
      <c r="BT8" t="str">
        <f>INDEX(Raw!$A$13:$J$9228,MATCH(CONCATENATE(BT$1,"-",$A8),Raw!$A$13:$A$9228,0),9)</f>
        <v>Fail</v>
      </c>
      <c r="BU8" t="str">
        <f>INDEX(Raw!$A$13:$J$9228,MATCH(CONCATENATE(BU$1,"-",$A8),Raw!$A$13:$A$9228,0),9)</f>
        <v>Pass</v>
      </c>
      <c r="BV8" t="str">
        <f>INDEX(Raw!$A$13:$J$9228,MATCH(CONCATENATE(BV$1,"-",$A8),Raw!$A$13:$A$9228,0),9)</f>
        <v>Fail</v>
      </c>
      <c r="BW8" t="str">
        <f>INDEX(Raw!$A$13:$J$9228,MATCH(CONCATENATE(BW$1,"-",$A8),Raw!$A$13:$A$9228,0),9)</f>
        <v>Fail</v>
      </c>
      <c r="BX8" t="str">
        <f>INDEX(Raw!$A$13:$J$9228,MATCH(CONCATENATE(BX$1,"-",$A8),Raw!$A$13:$A$9228,0),9)</f>
        <v>Fail</v>
      </c>
      <c r="BY8" t="str">
        <f>INDEX(Raw!$A$13:$J$9228,MATCH(CONCATENATE(BY$1,"-",$A8),Raw!$A$13:$A$9228,0),9)</f>
        <v>Pass</v>
      </c>
      <c r="BZ8" t="str">
        <f>INDEX(Raw!$A$13:$J$9228,MATCH(CONCATENATE(BZ$1,"-",$A8),Raw!$A$13:$A$9228,0),9)</f>
        <v>Pass</v>
      </c>
      <c r="CA8" t="str">
        <f>INDEX(Raw!$A$13:$J$9228,MATCH(CONCATENATE(CA$1,"-",$A8),Raw!$A$13:$A$9228,0),9)</f>
        <v>Fail</v>
      </c>
      <c r="CB8" t="str">
        <f>INDEX(Raw!$A$13:$J$9228,MATCH(CONCATENATE(CB$1,"-",$A8),Raw!$A$13:$A$9228,0),9)</f>
        <v>Fail</v>
      </c>
      <c r="CC8" t="str">
        <f>INDEX(Raw!$A$13:$J$9228,MATCH(CONCATENATE(CC$1,"-",$A8),Raw!$A$13:$A$9228,0),9)</f>
        <v>Pass</v>
      </c>
      <c r="CD8" t="str">
        <f>INDEX(Raw!$A$13:$J$9228,MATCH(CONCATENATE(CD$1,"-",$A8),Raw!$A$13:$A$9228,0),9)</f>
        <v>Pass</v>
      </c>
      <c r="CE8" t="str">
        <f>INDEX(Raw!$A$13:$J$9228,MATCH(CONCATENATE(CE$1,"-",$A8),Raw!$A$13:$A$9228,0),9)</f>
        <v>Fail</v>
      </c>
      <c r="CF8" t="str">
        <f>INDEX(Raw!$A$13:$J$9228,MATCH(CONCATENATE(CF$1,"-",$A8),Raw!$A$13:$A$9228,0),9)</f>
        <v>Pass</v>
      </c>
      <c r="CG8" t="str">
        <f>INDEX(Raw!$A$13:$J$9228,MATCH(CONCATENATE(CG$1,"-",$A8),Raw!$A$13:$A$9228,0),9)</f>
        <v>Fail</v>
      </c>
      <c r="CH8" t="str">
        <f>INDEX(Raw!$A$13:$J$9228,MATCH(CONCATENATE(CH$1,"-",$A8),Raw!$A$13:$A$9228,0),9)</f>
        <v>Pass</v>
      </c>
      <c r="CI8" t="str">
        <f>INDEX(Raw!$A$13:$J$9228,MATCH(CONCATENATE(CI$1,"-",$A8),Raw!$A$13:$A$9228,0),9)</f>
        <v>Pass</v>
      </c>
      <c r="CJ8" t="str">
        <f>INDEX(Raw!$A$13:$J$9228,MATCH(CONCATENATE(CJ$1,"-",$A8),Raw!$A$13:$A$9228,0),9)</f>
        <v>Pass</v>
      </c>
      <c r="CK8" t="str">
        <f>INDEX(Raw!$A$13:$J$9228,MATCH(CONCATENATE(CK$1,"-",$A8),Raw!$A$13:$A$9228,0),9)</f>
        <v>Fail</v>
      </c>
      <c r="CL8" t="str">
        <f>INDEX(Raw!$A$13:$J$9228,MATCH(CONCATENATE(CL$1,"-",$A8),Raw!$A$13:$A$9228,0),9)</f>
        <v>Pass</v>
      </c>
      <c r="CM8" t="str">
        <f>INDEX(Raw!$A$13:$J$9228,MATCH(CONCATENATE(CM$1,"-",$A8),Raw!$A$13:$A$9228,0),9)</f>
        <v>Pass</v>
      </c>
      <c r="CN8" t="str">
        <f>INDEX(Raw!$A$13:$J$9228,MATCH(CONCATENATE(CN$1,"-",$A8),Raw!$A$13:$A$9228,0),9)</f>
        <v>Fail</v>
      </c>
      <c r="CO8" t="str">
        <f>INDEX(Raw!$A$13:$J$9228,MATCH(CONCATENATE(CO$1,"-",$A8),Raw!$A$13:$A$9228,0),9)</f>
        <v>Fail</v>
      </c>
      <c r="CP8" t="str">
        <f>INDEX(Raw!$A$13:$J$9228,MATCH(CONCATENATE(CP$1,"-",$A8),Raw!$A$13:$A$9228,0),9)</f>
        <v>Fail</v>
      </c>
      <c r="CQ8" t="str">
        <f>INDEX(Raw!$A$13:$J$9228,MATCH(CONCATENATE(CQ$1,"-",$A8),Raw!$A$13:$A$9228,0),9)</f>
        <v>Fail</v>
      </c>
      <c r="CR8" t="str">
        <f>INDEX(Raw!$A$13:$J$9228,MATCH(CONCATENATE(CR$1,"-",$A8),Raw!$A$13:$A$9228,0),9)</f>
        <v>Pass</v>
      </c>
      <c r="CS8" t="str">
        <f>INDEX(Raw!$A$13:$J$9228,MATCH(CONCATENATE(CS$1,"-",$A8),Raw!$A$13:$A$9228,0),9)</f>
        <v>Fail</v>
      </c>
      <c r="CT8" t="str">
        <f>INDEX(Raw!$A$13:$J$9228,MATCH(CONCATENATE(CT$1,"-",$A8),Raw!$A$13:$A$9228,0),9)</f>
        <v>Fail</v>
      </c>
    </row>
    <row r="9" spans="1:98">
      <c r="A9" t="s">
        <v>34</v>
      </c>
      <c r="C9" t="str">
        <f>INDEX(Raw!$A$13:$J$9228,MATCH(CONCATENATE(C$1,"-",$A9),Raw!$A$13:$A$9228,0),9)</f>
        <v>Fail</v>
      </c>
      <c r="D9" t="str">
        <f>INDEX(Raw!$A$13:$J$9228,MATCH(CONCATENATE(D$1,"-",$A9),Raw!$A$13:$A$9228,0),9)</f>
        <v>Fail</v>
      </c>
      <c r="E9" t="str">
        <f>INDEX(Raw!$A$13:$J$9228,MATCH(CONCATENATE(E$1,"-",$A9),Raw!$A$13:$A$9228,0),9)</f>
        <v>Fail</v>
      </c>
      <c r="F9" t="str">
        <f>INDEX(Raw!$A$13:$J$9228,MATCH(CONCATENATE(F$1,"-",$A9),Raw!$A$13:$A$9228,0),9)</f>
        <v>Fail</v>
      </c>
      <c r="G9" t="str">
        <f>INDEX(Raw!$A$13:$J$9228,MATCH(CONCATENATE(G$1,"-",$A9),Raw!$A$13:$A$9228,0),9)</f>
        <v>Fail</v>
      </c>
      <c r="H9" t="str">
        <f>INDEX(Raw!$A$13:$J$9228,MATCH(CONCATENATE(H$1,"-",$A9),Raw!$A$13:$A$9228,0),9)</f>
        <v>Fail</v>
      </c>
      <c r="I9" t="str">
        <f>INDEX(Raw!$A$13:$J$9228,MATCH(CONCATENATE(I$1,"-",$A9),Raw!$A$13:$A$9228,0),9)</f>
        <v>Fail</v>
      </c>
      <c r="J9" t="str">
        <f>INDEX(Raw!$A$13:$J$9228,MATCH(CONCATENATE(J$1,"-",$A9),Raw!$A$13:$A$9228,0),9)</f>
        <v>Fail</v>
      </c>
      <c r="K9" t="str">
        <f>INDEX(Raw!$A$13:$J$9228,MATCH(CONCATENATE(K$1,"-",$A9),Raw!$A$13:$A$9228,0),9)</f>
        <v>Fail</v>
      </c>
      <c r="L9" t="str">
        <f>INDEX(Raw!$A$13:$J$9228,MATCH(CONCATENATE(L$1,"-",$A9),Raw!$A$13:$A$9228,0),9)</f>
        <v>Pass</v>
      </c>
      <c r="M9" t="str">
        <f>INDEX(Raw!$A$13:$J$9228,MATCH(CONCATENATE(M$1,"-",$A9),Raw!$A$13:$A$9228,0),9)</f>
        <v>Fail</v>
      </c>
      <c r="N9" t="str">
        <f>INDEX(Raw!$A$13:$J$9228,MATCH(CONCATENATE(N$1,"-",$A9),Raw!$A$13:$A$9228,0),9)</f>
        <v>Pass</v>
      </c>
      <c r="O9" t="str">
        <f>INDEX(Raw!$A$13:$J$9228,MATCH(CONCATENATE(O$1,"-",$A9),Raw!$A$13:$A$9228,0),9)</f>
        <v>Pass</v>
      </c>
      <c r="P9" t="str">
        <f>INDEX(Raw!$A$13:$J$9228,MATCH(CONCATENATE(P$1,"-",$A9),Raw!$A$13:$A$9228,0),9)</f>
        <v>Pass</v>
      </c>
      <c r="Q9" t="str">
        <f>INDEX(Raw!$A$13:$J$9228,MATCH(CONCATENATE(Q$1,"-",$A9),Raw!$A$13:$A$9228,0),9)</f>
        <v>Pass</v>
      </c>
      <c r="R9" t="str">
        <f>INDEX(Raw!$A$13:$J$9228,MATCH(CONCATENATE(R$1,"-",$A9),Raw!$A$13:$A$9228,0),9)</f>
        <v>Pass</v>
      </c>
      <c r="S9" t="str">
        <f>INDEX(Raw!$A$13:$J$9228,MATCH(CONCATENATE(S$1,"-",$A9),Raw!$A$13:$A$9228,0),9)</f>
        <v>Pass</v>
      </c>
      <c r="T9" t="str">
        <f>INDEX(Raw!$A$13:$J$9228,MATCH(CONCATENATE(T$1,"-",$A9),Raw!$A$13:$A$9228,0),9)</f>
        <v>Pass</v>
      </c>
      <c r="U9" t="str">
        <f>INDEX(Raw!$A$13:$J$9228,MATCH(CONCATENATE(U$1,"-",$A9),Raw!$A$13:$A$9228,0),9)</f>
        <v>Pass</v>
      </c>
      <c r="V9" t="str">
        <f>INDEX(Raw!$A$13:$J$9228,MATCH(CONCATENATE(V$1,"-",$A9),Raw!$A$13:$A$9228,0),9)</f>
        <v>Pass</v>
      </c>
      <c r="W9" t="str">
        <f>INDEX(Raw!$A$13:$J$9228,MATCH(CONCATENATE(W$1,"-",$A9),Raw!$A$13:$A$9228,0),9)</f>
        <v>Pass</v>
      </c>
      <c r="X9" t="str">
        <f>INDEX(Raw!$A$13:$J$9228,MATCH(CONCATENATE(X$1,"-",$A9),Raw!$A$13:$A$9228,0),9)</f>
        <v>Pass</v>
      </c>
      <c r="Y9" t="str">
        <f>INDEX(Raw!$A$13:$J$9228,MATCH(CONCATENATE(Y$1,"-",$A9),Raw!$A$13:$A$9228,0),9)</f>
        <v>Pass</v>
      </c>
      <c r="Z9" t="str">
        <f>INDEX(Raw!$A$13:$J$9228,MATCH(CONCATENATE(Z$1,"-",$A9),Raw!$A$13:$A$9228,0),9)</f>
        <v>Pass</v>
      </c>
      <c r="AA9" t="str">
        <f>INDEX(Raw!$A$13:$J$9228,MATCH(CONCATENATE(AA$1,"-",$A9),Raw!$A$13:$A$9228,0),9)</f>
        <v>Pass</v>
      </c>
      <c r="AB9" t="str">
        <f>INDEX(Raw!$A$13:$J$9228,MATCH(CONCATENATE(AB$1,"-",$A9),Raw!$A$13:$A$9228,0),9)</f>
        <v>Pass</v>
      </c>
      <c r="AC9" t="str">
        <f>INDEX(Raw!$A$13:$J$9228,MATCH(CONCATENATE(AC$1,"-",$A9),Raw!$A$13:$A$9228,0),9)</f>
        <v>Pass</v>
      </c>
      <c r="AD9" t="str">
        <f>INDEX(Raw!$A$13:$J$9228,MATCH(CONCATENATE(AD$1,"-",$A9),Raw!$A$13:$A$9228,0),9)</f>
        <v>Pass</v>
      </c>
      <c r="AE9" t="str">
        <f>INDEX(Raw!$A$13:$J$9228,MATCH(CONCATENATE(AE$1,"-",$A9),Raw!$A$13:$A$9228,0),9)</f>
        <v>Pass</v>
      </c>
      <c r="AF9" t="str">
        <f>INDEX(Raw!$A$13:$J$9228,MATCH(CONCATENATE(AF$1,"-",$A9),Raw!$A$13:$A$9228,0),9)</f>
        <v>Pass</v>
      </c>
      <c r="AG9" t="str">
        <f>INDEX(Raw!$A$13:$J$9228,MATCH(CONCATENATE(AG$1,"-",$A9),Raw!$A$13:$A$9228,0),9)</f>
        <v>Fail</v>
      </c>
      <c r="AH9" t="str">
        <f>INDEX(Raw!$A$13:$J$9228,MATCH(CONCATENATE(AH$1,"-",$A9),Raw!$A$13:$A$9228,0),9)</f>
        <v>Fail</v>
      </c>
      <c r="AI9" t="str">
        <f>INDEX(Raw!$A$13:$J$9228,MATCH(CONCATENATE(AI$1,"-",$A9),Raw!$A$13:$A$9228,0),9)</f>
        <v>Pass</v>
      </c>
      <c r="AJ9" t="str">
        <f>INDEX(Raw!$A$13:$J$9228,MATCH(CONCATENATE(AJ$1,"-",$A9),Raw!$A$13:$A$9228,0),9)</f>
        <v>Fail</v>
      </c>
      <c r="AK9" t="str">
        <f>INDEX(Raw!$A$13:$J$9228,MATCH(CONCATENATE(AK$1,"-",$A9),Raw!$A$13:$A$9228,0),9)</f>
        <v>Fail</v>
      </c>
      <c r="AL9" t="str">
        <f>INDEX(Raw!$A$13:$J$9228,MATCH(CONCATENATE(AL$1,"-",$A9),Raw!$A$13:$A$9228,0),9)</f>
        <v>Pass</v>
      </c>
      <c r="AM9" t="str">
        <f>INDEX(Raw!$A$13:$J$9228,MATCH(CONCATENATE(AM$1,"-",$A9),Raw!$A$13:$A$9228,0),9)</f>
        <v>Pass</v>
      </c>
      <c r="AN9" t="str">
        <f>INDEX(Raw!$A$13:$J$9228,MATCH(CONCATENATE(AN$1,"-",$A9),Raw!$A$13:$A$9228,0),9)</f>
        <v>Pass</v>
      </c>
      <c r="AO9" t="str">
        <f>INDEX(Raw!$A$13:$J$9228,MATCH(CONCATENATE(AO$1,"-",$A9),Raw!$A$13:$A$9228,0),9)</f>
        <v>Pass</v>
      </c>
      <c r="AP9" t="str">
        <f>INDEX(Raw!$A$13:$J$9228,MATCH(CONCATENATE(AP$1,"-",$A9),Raw!$A$13:$A$9228,0),9)</f>
        <v>Pass</v>
      </c>
      <c r="AQ9" t="str">
        <f>INDEX(Raw!$A$13:$J$9228,MATCH(CONCATENATE(AQ$1,"-",$A9),Raw!$A$13:$A$9228,0),9)</f>
        <v>Pass</v>
      </c>
      <c r="AR9" t="str">
        <f>INDEX(Raw!$A$13:$J$9228,MATCH(CONCATENATE(AR$1,"-",$A9),Raw!$A$13:$A$9228,0),9)</f>
        <v>Pass</v>
      </c>
      <c r="AS9" t="str">
        <f>INDEX(Raw!$A$13:$J$9228,MATCH(CONCATENATE(AS$1,"-",$A9),Raw!$A$13:$A$9228,0),9)</f>
        <v>Fail</v>
      </c>
      <c r="AT9" t="str">
        <f>INDEX(Raw!$A$13:$J$9228,MATCH(CONCATENATE(AT$1,"-",$A9),Raw!$A$13:$A$9228,0),9)</f>
        <v>Fail</v>
      </c>
      <c r="AU9" t="str">
        <f>INDEX(Raw!$A$13:$J$9228,MATCH(CONCATENATE(AU$1,"-",$A9),Raw!$A$13:$A$9228,0),9)</f>
        <v>Fail</v>
      </c>
      <c r="AV9" t="str">
        <f>INDEX(Raw!$A$13:$J$9228,MATCH(CONCATENATE(AV$1,"-",$A9),Raw!$A$13:$A$9228,0),9)</f>
        <v>Pass</v>
      </c>
      <c r="AW9" t="str">
        <f>INDEX(Raw!$A$13:$J$9228,MATCH(CONCATENATE(AW$1,"-",$A9),Raw!$A$13:$A$9228,0),9)</f>
        <v>Fail</v>
      </c>
      <c r="AX9" t="str">
        <f>INDEX(Raw!$A$13:$J$9228,MATCH(CONCATENATE(AX$1,"-",$A9),Raw!$A$13:$A$9228,0),9)</f>
        <v>Fail</v>
      </c>
      <c r="AY9" t="str">
        <f>INDEX(Raw!$A$13:$J$9228,MATCH(CONCATENATE(AY$1,"-",$A9),Raw!$A$13:$A$9228,0),9)</f>
        <v>Fail</v>
      </c>
      <c r="AZ9" t="str">
        <f>INDEX(Raw!$A$13:$J$9228,MATCH(CONCATENATE(AZ$1,"-",$A9),Raw!$A$13:$A$9228,0),9)</f>
        <v>Fail</v>
      </c>
      <c r="BA9" t="str">
        <f>INDEX(Raw!$A$13:$J$9228,MATCH(CONCATENATE(BA$1,"-",$A9),Raw!$A$13:$A$9228,0),9)</f>
        <v>Pass</v>
      </c>
      <c r="BB9" t="str">
        <f>INDEX(Raw!$A$13:$J$9228,MATCH(CONCATENATE(BB$1,"-",$A9),Raw!$A$13:$A$9228,0),9)</f>
        <v>Pass</v>
      </c>
      <c r="BC9" t="str">
        <f>INDEX(Raw!$A$13:$J$9228,MATCH(CONCATENATE(BC$1,"-",$A9),Raw!$A$13:$A$9228,0),9)</f>
        <v>Fail</v>
      </c>
      <c r="BD9" t="str">
        <f>INDEX(Raw!$A$13:$J$9228,MATCH(CONCATENATE(BD$1,"-",$A9),Raw!$A$13:$A$9228,0),9)</f>
        <v>Pass</v>
      </c>
      <c r="BE9" t="str">
        <f>INDEX(Raw!$A$13:$J$9228,MATCH(CONCATENATE(BE$1,"-",$A9),Raw!$A$13:$A$9228,0),9)</f>
        <v>Pass</v>
      </c>
      <c r="BF9" t="str">
        <f>INDEX(Raw!$A$13:$J$9228,MATCH(CONCATENATE(BF$1,"-",$A9),Raw!$A$13:$A$9228,0),9)</f>
        <v>Pass</v>
      </c>
      <c r="BG9" t="str">
        <f>INDEX(Raw!$A$13:$J$9228,MATCH(CONCATENATE(BG$1,"-",$A9),Raw!$A$13:$A$9228,0),9)</f>
        <v>Pass</v>
      </c>
      <c r="BH9" t="str">
        <f>INDEX(Raw!$A$13:$J$9228,MATCH(CONCATENATE(BH$1,"-",$A9),Raw!$A$13:$A$9228,0),9)</f>
        <v>Pass</v>
      </c>
      <c r="BI9" t="str">
        <f>INDEX(Raw!$A$13:$J$9228,MATCH(CONCATENATE(BI$1,"-",$A9),Raw!$A$13:$A$9228,0),9)</f>
        <v>Fail</v>
      </c>
      <c r="BJ9" t="str">
        <f>INDEX(Raw!$A$13:$J$9228,MATCH(CONCATENATE(BJ$1,"-",$A9),Raw!$A$13:$A$9228,0),9)</f>
        <v>Fail</v>
      </c>
      <c r="BK9" t="str">
        <f>INDEX(Raw!$A$13:$J$9228,MATCH(CONCATENATE(BK$1,"-",$A9),Raw!$A$13:$A$9228,0),9)</f>
        <v>Pass</v>
      </c>
      <c r="BL9" t="str">
        <f>INDEX(Raw!$A$13:$J$9228,MATCH(CONCATENATE(BL$1,"-",$A9),Raw!$A$13:$A$9228,0),9)</f>
        <v>Fail</v>
      </c>
      <c r="BM9" t="str">
        <f>INDEX(Raw!$A$13:$J$9228,MATCH(CONCATENATE(BM$1,"-",$A9),Raw!$A$13:$A$9228,0),9)</f>
        <v>Pass</v>
      </c>
      <c r="BN9" t="str">
        <f>INDEX(Raw!$A$13:$J$9228,MATCH(CONCATENATE(BN$1,"-",$A9),Raw!$A$13:$A$9228,0),9)</f>
        <v>Pass</v>
      </c>
      <c r="BO9" t="str">
        <f>INDEX(Raw!$A$13:$J$9228,MATCH(CONCATENATE(BO$1,"-",$A9),Raw!$A$13:$A$9228,0),9)</f>
        <v>Fail</v>
      </c>
      <c r="BP9" t="str">
        <f>INDEX(Raw!$A$13:$J$9228,MATCH(CONCATENATE(BP$1,"-",$A9),Raw!$A$13:$A$9228,0),9)</f>
        <v>Pass</v>
      </c>
      <c r="BQ9" t="str">
        <f>INDEX(Raw!$A$13:$J$9228,MATCH(CONCATENATE(BQ$1,"-",$A9),Raw!$A$13:$A$9228,0),9)</f>
        <v>Pass</v>
      </c>
      <c r="BR9" t="str">
        <f>INDEX(Raw!$A$13:$J$9228,MATCH(CONCATENATE(BR$1,"-",$A9),Raw!$A$13:$A$9228,0),9)</f>
        <v>Pass</v>
      </c>
      <c r="BS9" t="str">
        <f>INDEX(Raw!$A$13:$J$9228,MATCH(CONCATENATE(BS$1,"-",$A9),Raw!$A$13:$A$9228,0),9)</f>
        <v>Pass</v>
      </c>
      <c r="BT9" t="str">
        <f>INDEX(Raw!$A$13:$J$9228,MATCH(CONCATENATE(BT$1,"-",$A9),Raw!$A$13:$A$9228,0),9)</f>
        <v>Pass</v>
      </c>
      <c r="BU9" t="str">
        <f>INDEX(Raw!$A$13:$J$9228,MATCH(CONCATENATE(BU$1,"-",$A9),Raw!$A$13:$A$9228,0),9)</f>
        <v>Pass</v>
      </c>
      <c r="BV9" t="str">
        <f>INDEX(Raw!$A$13:$J$9228,MATCH(CONCATENATE(BV$1,"-",$A9),Raw!$A$13:$A$9228,0),9)</f>
        <v>Pass</v>
      </c>
      <c r="BW9" t="str">
        <f>INDEX(Raw!$A$13:$J$9228,MATCH(CONCATENATE(BW$1,"-",$A9),Raw!$A$13:$A$9228,0),9)</f>
        <v>Fail</v>
      </c>
      <c r="BX9" t="str">
        <f>INDEX(Raw!$A$13:$J$9228,MATCH(CONCATENATE(BX$1,"-",$A9),Raw!$A$13:$A$9228,0),9)</f>
        <v>Fail</v>
      </c>
      <c r="BY9" t="str">
        <f>INDEX(Raw!$A$13:$J$9228,MATCH(CONCATENATE(BY$1,"-",$A9),Raw!$A$13:$A$9228,0),9)</f>
        <v>Pass</v>
      </c>
      <c r="BZ9" t="str">
        <f>INDEX(Raw!$A$13:$J$9228,MATCH(CONCATENATE(BZ$1,"-",$A9),Raw!$A$13:$A$9228,0),9)</f>
        <v>Pass</v>
      </c>
      <c r="CA9" t="str">
        <f>INDEX(Raw!$A$13:$J$9228,MATCH(CONCATENATE(CA$1,"-",$A9),Raw!$A$13:$A$9228,0),9)</f>
        <v>Pass</v>
      </c>
      <c r="CB9" t="str">
        <f>INDEX(Raw!$A$13:$J$9228,MATCH(CONCATENATE(CB$1,"-",$A9),Raw!$A$13:$A$9228,0),9)</f>
        <v>Pass</v>
      </c>
      <c r="CC9" t="str">
        <f>INDEX(Raw!$A$13:$J$9228,MATCH(CONCATENATE(CC$1,"-",$A9),Raw!$A$13:$A$9228,0),9)</f>
        <v>Pass</v>
      </c>
      <c r="CD9" t="str">
        <f>INDEX(Raw!$A$13:$J$9228,MATCH(CONCATENATE(CD$1,"-",$A9),Raw!$A$13:$A$9228,0),9)</f>
        <v>Fail</v>
      </c>
      <c r="CE9" t="str">
        <f>INDEX(Raw!$A$13:$J$9228,MATCH(CONCATENATE(CE$1,"-",$A9),Raw!$A$13:$A$9228,0),9)</f>
        <v>Pass</v>
      </c>
      <c r="CF9" t="str">
        <f>INDEX(Raw!$A$13:$J$9228,MATCH(CONCATENATE(CF$1,"-",$A9),Raw!$A$13:$A$9228,0),9)</f>
        <v>Pass</v>
      </c>
      <c r="CG9" t="str">
        <f>INDEX(Raw!$A$13:$J$9228,MATCH(CONCATENATE(CG$1,"-",$A9),Raw!$A$13:$A$9228,0),9)</f>
        <v>Pass</v>
      </c>
      <c r="CH9" t="str">
        <f>INDEX(Raw!$A$13:$J$9228,MATCH(CONCATENATE(CH$1,"-",$A9),Raw!$A$13:$A$9228,0),9)</f>
        <v>Fail</v>
      </c>
      <c r="CI9" t="str">
        <f>INDEX(Raw!$A$13:$J$9228,MATCH(CONCATENATE(CI$1,"-",$A9),Raw!$A$13:$A$9228,0),9)</f>
        <v>Fail</v>
      </c>
      <c r="CJ9" t="str">
        <f>INDEX(Raw!$A$13:$J$9228,MATCH(CONCATENATE(CJ$1,"-",$A9),Raw!$A$13:$A$9228,0),9)</f>
        <v>Pass</v>
      </c>
      <c r="CK9" t="str">
        <f>INDEX(Raw!$A$13:$J$9228,MATCH(CONCATENATE(CK$1,"-",$A9),Raw!$A$13:$A$9228,0),9)</f>
        <v>Pass</v>
      </c>
      <c r="CL9" t="str">
        <f>INDEX(Raw!$A$13:$J$9228,MATCH(CONCATENATE(CL$1,"-",$A9),Raw!$A$13:$A$9228,0),9)</f>
        <v>Pass</v>
      </c>
      <c r="CM9" t="str">
        <f>INDEX(Raw!$A$13:$J$9228,MATCH(CONCATENATE(CM$1,"-",$A9),Raw!$A$13:$A$9228,0),9)</f>
        <v>Fail</v>
      </c>
      <c r="CN9" t="str">
        <f>INDEX(Raw!$A$13:$J$9228,MATCH(CONCATENATE(CN$1,"-",$A9),Raw!$A$13:$A$9228,0),9)</f>
        <v>Pass</v>
      </c>
      <c r="CO9" t="str">
        <f>INDEX(Raw!$A$13:$J$9228,MATCH(CONCATENATE(CO$1,"-",$A9),Raw!$A$13:$A$9228,0),9)</f>
        <v>Fail</v>
      </c>
      <c r="CP9" t="str">
        <f>INDEX(Raw!$A$13:$J$9228,MATCH(CONCATENATE(CP$1,"-",$A9),Raw!$A$13:$A$9228,0),9)</f>
        <v>Pass</v>
      </c>
      <c r="CQ9" t="str">
        <f>INDEX(Raw!$A$13:$J$9228,MATCH(CONCATENATE(CQ$1,"-",$A9),Raw!$A$13:$A$9228,0),9)</f>
        <v>Fail</v>
      </c>
      <c r="CR9" t="str">
        <f>INDEX(Raw!$A$13:$J$9228,MATCH(CONCATENATE(CR$1,"-",$A9),Raw!$A$13:$A$9228,0),9)</f>
        <v>Fail</v>
      </c>
      <c r="CS9" t="str">
        <f>INDEX(Raw!$A$13:$J$9228,MATCH(CONCATENATE(CS$1,"-",$A9),Raw!$A$13:$A$9228,0),9)</f>
        <v>Fail</v>
      </c>
      <c r="CT9" t="str">
        <f>INDEX(Raw!$A$13:$J$9228,MATCH(CONCATENATE(CT$1,"-",$A9),Raw!$A$13:$A$9228,0),9)</f>
        <v>Fail</v>
      </c>
    </row>
    <row r="10" spans="1:98">
      <c r="A10" t="s">
        <v>35</v>
      </c>
      <c r="C10" t="str">
        <f>INDEX(Raw!$A$13:$J$9228,MATCH(CONCATENATE(C$1,"-",$A10),Raw!$A$13:$A$9228,0),9)</f>
        <v>Fail</v>
      </c>
      <c r="D10" t="str">
        <f>INDEX(Raw!$A$13:$J$9228,MATCH(CONCATENATE(D$1,"-",$A10),Raw!$A$13:$A$9228,0),9)</f>
        <v>Fail</v>
      </c>
      <c r="E10" t="str">
        <f>INDEX(Raw!$A$13:$J$9228,MATCH(CONCATENATE(E$1,"-",$A10),Raw!$A$13:$A$9228,0),9)</f>
        <v>Fail</v>
      </c>
      <c r="F10" t="str">
        <f>INDEX(Raw!$A$13:$J$9228,MATCH(CONCATENATE(F$1,"-",$A10),Raw!$A$13:$A$9228,0),9)</f>
        <v>Fail</v>
      </c>
      <c r="G10" t="str">
        <f>INDEX(Raw!$A$13:$J$9228,MATCH(CONCATENATE(G$1,"-",$A10),Raw!$A$13:$A$9228,0),9)</f>
        <v>Fail</v>
      </c>
      <c r="H10" t="str">
        <f>INDEX(Raw!$A$13:$J$9228,MATCH(CONCATENATE(H$1,"-",$A10),Raw!$A$13:$A$9228,0),9)</f>
        <v>Fail</v>
      </c>
      <c r="I10" t="str">
        <f>INDEX(Raw!$A$13:$J$9228,MATCH(CONCATENATE(I$1,"-",$A10),Raw!$A$13:$A$9228,0),9)</f>
        <v>Pass</v>
      </c>
      <c r="J10" t="str">
        <f>INDEX(Raw!$A$13:$J$9228,MATCH(CONCATENATE(J$1,"-",$A10),Raw!$A$13:$A$9228,0),9)</f>
        <v>Pass</v>
      </c>
      <c r="K10" t="str">
        <f>INDEX(Raw!$A$13:$J$9228,MATCH(CONCATENATE(K$1,"-",$A10),Raw!$A$13:$A$9228,0),9)</f>
        <v>Pass</v>
      </c>
      <c r="L10" t="str">
        <f>INDEX(Raw!$A$13:$J$9228,MATCH(CONCATENATE(L$1,"-",$A10),Raw!$A$13:$A$9228,0),9)</f>
        <v>Pass</v>
      </c>
      <c r="M10" t="str">
        <f>INDEX(Raw!$A$13:$J$9228,MATCH(CONCATENATE(M$1,"-",$A10),Raw!$A$13:$A$9228,0),9)</f>
        <v>Pass</v>
      </c>
      <c r="N10" t="str">
        <f>INDEX(Raw!$A$13:$J$9228,MATCH(CONCATENATE(N$1,"-",$A10),Raw!$A$13:$A$9228,0),9)</f>
        <v>Pass</v>
      </c>
      <c r="O10" t="str">
        <f>INDEX(Raw!$A$13:$J$9228,MATCH(CONCATENATE(O$1,"-",$A10),Raw!$A$13:$A$9228,0),9)</f>
        <v>Pass</v>
      </c>
      <c r="P10" t="str">
        <f>INDEX(Raw!$A$13:$J$9228,MATCH(CONCATENATE(P$1,"-",$A10),Raw!$A$13:$A$9228,0),9)</f>
        <v>Pass</v>
      </c>
      <c r="Q10" t="str">
        <f>INDEX(Raw!$A$13:$J$9228,MATCH(CONCATENATE(Q$1,"-",$A10),Raw!$A$13:$A$9228,0),9)</f>
        <v>Pass</v>
      </c>
      <c r="R10" t="str">
        <f>INDEX(Raw!$A$13:$J$9228,MATCH(CONCATENATE(R$1,"-",$A10),Raw!$A$13:$A$9228,0),9)</f>
        <v>Pass</v>
      </c>
      <c r="S10" t="str">
        <f>INDEX(Raw!$A$13:$J$9228,MATCH(CONCATENATE(S$1,"-",$A10),Raw!$A$13:$A$9228,0),9)</f>
        <v>Pass</v>
      </c>
      <c r="T10" t="str">
        <f>INDEX(Raw!$A$13:$J$9228,MATCH(CONCATENATE(T$1,"-",$A10),Raw!$A$13:$A$9228,0),9)</f>
        <v>Pass</v>
      </c>
      <c r="U10" t="str">
        <f>INDEX(Raw!$A$13:$J$9228,MATCH(CONCATENATE(U$1,"-",$A10),Raw!$A$13:$A$9228,0),9)</f>
        <v>Pass</v>
      </c>
      <c r="V10" t="str">
        <f>INDEX(Raw!$A$13:$J$9228,MATCH(CONCATENATE(V$1,"-",$A10),Raw!$A$13:$A$9228,0),9)</f>
        <v>Pass</v>
      </c>
      <c r="W10" t="str">
        <f>INDEX(Raw!$A$13:$J$9228,MATCH(CONCATENATE(W$1,"-",$A10),Raw!$A$13:$A$9228,0),9)</f>
        <v>Pass</v>
      </c>
      <c r="X10" t="str">
        <f>INDEX(Raw!$A$13:$J$9228,MATCH(CONCATENATE(X$1,"-",$A10),Raw!$A$13:$A$9228,0),9)</f>
        <v>Pass</v>
      </c>
      <c r="Y10" t="str">
        <f>INDEX(Raw!$A$13:$J$9228,MATCH(CONCATENATE(Y$1,"-",$A10),Raw!$A$13:$A$9228,0),9)</f>
        <v>Pass</v>
      </c>
      <c r="Z10" t="str">
        <f>INDEX(Raw!$A$13:$J$9228,MATCH(CONCATENATE(Z$1,"-",$A10),Raw!$A$13:$A$9228,0),9)</f>
        <v>Pass</v>
      </c>
      <c r="AA10" t="str">
        <f>INDEX(Raw!$A$13:$J$9228,MATCH(CONCATENATE(AA$1,"-",$A10),Raw!$A$13:$A$9228,0),9)</f>
        <v>Pass</v>
      </c>
      <c r="AB10" t="str">
        <f>INDEX(Raw!$A$13:$J$9228,MATCH(CONCATENATE(AB$1,"-",$A10),Raw!$A$13:$A$9228,0),9)</f>
        <v>Pass</v>
      </c>
      <c r="AC10" t="str">
        <f>INDEX(Raw!$A$13:$J$9228,MATCH(CONCATENATE(AC$1,"-",$A10),Raw!$A$13:$A$9228,0),9)</f>
        <v>Pass</v>
      </c>
      <c r="AD10" t="str">
        <f>INDEX(Raw!$A$13:$J$9228,MATCH(CONCATENATE(AD$1,"-",$A10),Raw!$A$13:$A$9228,0),9)</f>
        <v>Pass</v>
      </c>
      <c r="AE10" t="str">
        <f>INDEX(Raw!$A$13:$J$9228,MATCH(CONCATENATE(AE$1,"-",$A10),Raw!$A$13:$A$9228,0),9)</f>
        <v>Pass</v>
      </c>
      <c r="AF10" t="str">
        <f>INDEX(Raw!$A$13:$J$9228,MATCH(CONCATENATE(AF$1,"-",$A10),Raw!$A$13:$A$9228,0),9)</f>
        <v>Pass</v>
      </c>
      <c r="AG10" t="str">
        <f>INDEX(Raw!$A$13:$J$9228,MATCH(CONCATENATE(AG$1,"-",$A10),Raw!$A$13:$A$9228,0),9)</f>
        <v>Fail</v>
      </c>
      <c r="AH10" t="str">
        <f>INDEX(Raw!$A$13:$J$9228,MATCH(CONCATENATE(AH$1,"-",$A10),Raw!$A$13:$A$9228,0),9)</f>
        <v>Pass</v>
      </c>
      <c r="AI10" t="str">
        <f>INDEX(Raw!$A$13:$J$9228,MATCH(CONCATENATE(AI$1,"-",$A10),Raw!$A$13:$A$9228,0),9)</f>
        <v>Fail</v>
      </c>
      <c r="AJ10" t="str">
        <f>INDEX(Raw!$A$13:$J$9228,MATCH(CONCATENATE(AJ$1,"-",$A10),Raw!$A$13:$A$9228,0),9)</f>
        <v>Pass</v>
      </c>
      <c r="AK10" t="str">
        <f>INDEX(Raw!$A$13:$J$9228,MATCH(CONCATENATE(AK$1,"-",$A10),Raw!$A$13:$A$9228,0),9)</f>
        <v>Pass</v>
      </c>
      <c r="AL10" t="str">
        <f>INDEX(Raw!$A$13:$J$9228,MATCH(CONCATENATE(AL$1,"-",$A10),Raw!$A$13:$A$9228,0),9)</f>
        <v>Pass</v>
      </c>
      <c r="AM10" t="str">
        <f>INDEX(Raw!$A$13:$J$9228,MATCH(CONCATENATE(AM$1,"-",$A10),Raw!$A$13:$A$9228,0),9)</f>
        <v>Pass</v>
      </c>
      <c r="AN10" t="str">
        <f>INDEX(Raw!$A$13:$J$9228,MATCH(CONCATENATE(AN$1,"-",$A10),Raw!$A$13:$A$9228,0),9)</f>
        <v>Pass</v>
      </c>
      <c r="AO10" t="str">
        <f>INDEX(Raw!$A$13:$J$9228,MATCH(CONCATENATE(AO$1,"-",$A10),Raw!$A$13:$A$9228,0),9)</f>
        <v>Pass</v>
      </c>
      <c r="AP10" t="str">
        <f>INDEX(Raw!$A$13:$J$9228,MATCH(CONCATENATE(AP$1,"-",$A10),Raw!$A$13:$A$9228,0),9)</f>
        <v>Pass</v>
      </c>
      <c r="AQ10" t="str">
        <f>INDEX(Raw!$A$13:$J$9228,MATCH(CONCATENATE(AQ$1,"-",$A10),Raw!$A$13:$A$9228,0),9)</f>
        <v>Pass</v>
      </c>
      <c r="AR10" t="str">
        <f>INDEX(Raw!$A$13:$J$9228,MATCH(CONCATENATE(AR$1,"-",$A10),Raw!$A$13:$A$9228,0),9)</f>
        <v>Pass</v>
      </c>
      <c r="AS10" t="str">
        <f>INDEX(Raw!$A$13:$J$9228,MATCH(CONCATENATE(AS$1,"-",$A10),Raw!$A$13:$A$9228,0),9)</f>
        <v>Pass</v>
      </c>
      <c r="AT10" t="str">
        <f>INDEX(Raw!$A$13:$J$9228,MATCH(CONCATENATE(AT$1,"-",$A10),Raw!$A$13:$A$9228,0),9)</f>
        <v>Pass</v>
      </c>
      <c r="AU10" t="str">
        <f>INDEX(Raw!$A$13:$J$9228,MATCH(CONCATENATE(AU$1,"-",$A10),Raw!$A$13:$A$9228,0),9)</f>
        <v>Pass</v>
      </c>
      <c r="AV10" t="str">
        <f>INDEX(Raw!$A$13:$J$9228,MATCH(CONCATENATE(AV$1,"-",$A10),Raw!$A$13:$A$9228,0),9)</f>
        <v>Pass</v>
      </c>
      <c r="AW10" t="str">
        <f>INDEX(Raw!$A$13:$J$9228,MATCH(CONCATENATE(AW$1,"-",$A10),Raw!$A$13:$A$9228,0),9)</f>
        <v>Pass</v>
      </c>
      <c r="AX10" t="str">
        <f>INDEX(Raw!$A$13:$J$9228,MATCH(CONCATENATE(AX$1,"-",$A10),Raw!$A$13:$A$9228,0),9)</f>
        <v>Pass</v>
      </c>
      <c r="AY10" t="str">
        <f>INDEX(Raw!$A$13:$J$9228,MATCH(CONCATENATE(AY$1,"-",$A10),Raw!$A$13:$A$9228,0),9)</f>
        <v>Pass</v>
      </c>
      <c r="AZ10" t="str">
        <f>INDEX(Raw!$A$13:$J$9228,MATCH(CONCATENATE(AZ$1,"-",$A10),Raw!$A$13:$A$9228,0),9)</f>
        <v>Pass</v>
      </c>
      <c r="BA10" t="str">
        <f>INDEX(Raw!$A$13:$J$9228,MATCH(CONCATENATE(BA$1,"-",$A10),Raw!$A$13:$A$9228,0),9)</f>
        <v>Pass</v>
      </c>
      <c r="BB10" t="str">
        <f>INDEX(Raw!$A$13:$J$9228,MATCH(CONCATENATE(BB$1,"-",$A10),Raw!$A$13:$A$9228,0),9)</f>
        <v>Pass</v>
      </c>
      <c r="BC10" t="str">
        <f>INDEX(Raw!$A$13:$J$9228,MATCH(CONCATENATE(BC$1,"-",$A10),Raw!$A$13:$A$9228,0),9)</f>
        <v>Pass</v>
      </c>
      <c r="BD10" t="str">
        <f>INDEX(Raw!$A$13:$J$9228,MATCH(CONCATENATE(BD$1,"-",$A10),Raw!$A$13:$A$9228,0),9)</f>
        <v>Pass</v>
      </c>
      <c r="BE10" t="str">
        <f>INDEX(Raw!$A$13:$J$9228,MATCH(CONCATENATE(BE$1,"-",$A10),Raw!$A$13:$A$9228,0),9)</f>
        <v>Fail</v>
      </c>
      <c r="BF10" t="str">
        <f>INDEX(Raw!$A$13:$J$9228,MATCH(CONCATENATE(BF$1,"-",$A10),Raw!$A$13:$A$9228,0),9)</f>
        <v>Fail</v>
      </c>
      <c r="BG10" t="str">
        <f>INDEX(Raw!$A$13:$J$9228,MATCH(CONCATENATE(BG$1,"-",$A10),Raw!$A$13:$A$9228,0),9)</f>
        <v>Fail</v>
      </c>
      <c r="BH10" t="str">
        <f>INDEX(Raw!$A$13:$J$9228,MATCH(CONCATENATE(BH$1,"-",$A10),Raw!$A$13:$A$9228,0),9)</f>
        <v>Fail</v>
      </c>
      <c r="BI10" t="str">
        <f>INDEX(Raw!$A$13:$J$9228,MATCH(CONCATENATE(BI$1,"-",$A10),Raw!$A$13:$A$9228,0),9)</f>
        <v>Fail</v>
      </c>
      <c r="BJ10" t="str">
        <f>INDEX(Raw!$A$13:$J$9228,MATCH(CONCATENATE(BJ$1,"-",$A10),Raw!$A$13:$A$9228,0),9)</f>
        <v>Fail</v>
      </c>
      <c r="BK10" t="str">
        <f>INDEX(Raw!$A$13:$J$9228,MATCH(CONCATENATE(BK$1,"-",$A10),Raw!$A$13:$A$9228,0),9)</f>
        <v>Pass</v>
      </c>
      <c r="BL10" t="str">
        <f>INDEX(Raw!$A$13:$J$9228,MATCH(CONCATENATE(BL$1,"-",$A10),Raw!$A$13:$A$9228,0),9)</f>
        <v>Pass</v>
      </c>
      <c r="BM10" t="str">
        <f>INDEX(Raw!$A$13:$J$9228,MATCH(CONCATENATE(BM$1,"-",$A10),Raw!$A$13:$A$9228,0),9)</f>
        <v>Pass</v>
      </c>
      <c r="BN10" t="str">
        <f>INDEX(Raw!$A$13:$J$9228,MATCH(CONCATENATE(BN$1,"-",$A10),Raw!$A$13:$A$9228,0),9)</f>
        <v>Pass</v>
      </c>
      <c r="BO10" t="str">
        <f>INDEX(Raw!$A$13:$J$9228,MATCH(CONCATENATE(BO$1,"-",$A10),Raw!$A$13:$A$9228,0),9)</f>
        <v>Pass</v>
      </c>
      <c r="BP10" t="str">
        <f>INDEX(Raw!$A$13:$J$9228,MATCH(CONCATENATE(BP$1,"-",$A10),Raw!$A$13:$A$9228,0),9)</f>
        <v>Pass</v>
      </c>
      <c r="BQ10" t="str">
        <f>INDEX(Raw!$A$13:$J$9228,MATCH(CONCATENATE(BQ$1,"-",$A10),Raw!$A$13:$A$9228,0),9)</f>
        <v>Fail</v>
      </c>
      <c r="BR10" t="str">
        <f>INDEX(Raw!$A$13:$J$9228,MATCH(CONCATENATE(BR$1,"-",$A10),Raw!$A$13:$A$9228,0),9)</f>
        <v>Pass</v>
      </c>
      <c r="BS10" t="str">
        <f>INDEX(Raw!$A$13:$J$9228,MATCH(CONCATENATE(BS$1,"-",$A10),Raw!$A$13:$A$9228,0),9)</f>
        <v>Pass</v>
      </c>
      <c r="BT10" t="str">
        <f>INDEX(Raw!$A$13:$J$9228,MATCH(CONCATENATE(BT$1,"-",$A10),Raw!$A$13:$A$9228,0),9)</f>
        <v>Pass</v>
      </c>
      <c r="BU10" t="str">
        <f>INDEX(Raw!$A$13:$J$9228,MATCH(CONCATENATE(BU$1,"-",$A10),Raw!$A$13:$A$9228,0),9)</f>
        <v>Fail</v>
      </c>
      <c r="BV10" t="str">
        <f>INDEX(Raw!$A$13:$J$9228,MATCH(CONCATENATE(BV$1,"-",$A10),Raw!$A$13:$A$9228,0),9)</f>
        <v>Fail</v>
      </c>
      <c r="BW10" t="str">
        <f>INDEX(Raw!$A$13:$J$9228,MATCH(CONCATENATE(BW$1,"-",$A10),Raw!$A$13:$A$9228,0),9)</f>
        <v>Pass</v>
      </c>
      <c r="BX10" t="str">
        <f>INDEX(Raw!$A$13:$J$9228,MATCH(CONCATENATE(BX$1,"-",$A10),Raw!$A$13:$A$9228,0),9)</f>
        <v>Pass</v>
      </c>
      <c r="BY10" t="str">
        <f>INDEX(Raw!$A$13:$J$9228,MATCH(CONCATENATE(BY$1,"-",$A10),Raw!$A$13:$A$9228,0),9)</f>
        <v>Pass</v>
      </c>
      <c r="BZ10" t="str">
        <f>INDEX(Raw!$A$13:$J$9228,MATCH(CONCATENATE(BZ$1,"-",$A10),Raw!$A$13:$A$9228,0),9)</f>
        <v>Pass</v>
      </c>
      <c r="CA10" t="str">
        <f>INDEX(Raw!$A$13:$J$9228,MATCH(CONCATENATE(CA$1,"-",$A10),Raw!$A$13:$A$9228,0),9)</f>
        <v>Pass</v>
      </c>
      <c r="CB10" t="str">
        <f>INDEX(Raw!$A$13:$J$9228,MATCH(CONCATENATE(CB$1,"-",$A10),Raw!$A$13:$A$9228,0),9)</f>
        <v>Fail</v>
      </c>
      <c r="CC10" t="str">
        <f>INDEX(Raw!$A$13:$J$9228,MATCH(CONCATENATE(CC$1,"-",$A10),Raw!$A$13:$A$9228,0),9)</f>
        <v>Fail</v>
      </c>
      <c r="CD10" t="str">
        <f>INDEX(Raw!$A$13:$J$9228,MATCH(CONCATENATE(CD$1,"-",$A10),Raw!$A$13:$A$9228,0),9)</f>
        <v>Fail</v>
      </c>
      <c r="CE10" t="str">
        <f>INDEX(Raw!$A$13:$J$9228,MATCH(CONCATENATE(CE$1,"-",$A10),Raw!$A$13:$A$9228,0),9)</f>
        <v>Pass</v>
      </c>
      <c r="CF10" t="str">
        <f>INDEX(Raw!$A$13:$J$9228,MATCH(CONCATENATE(CF$1,"-",$A10),Raw!$A$13:$A$9228,0),9)</f>
        <v>Fail</v>
      </c>
      <c r="CG10" t="str">
        <f>INDEX(Raw!$A$13:$J$9228,MATCH(CONCATENATE(CG$1,"-",$A10),Raw!$A$13:$A$9228,0),9)</f>
        <v>Fail</v>
      </c>
      <c r="CH10" t="str">
        <f>INDEX(Raw!$A$13:$J$9228,MATCH(CONCATENATE(CH$1,"-",$A10),Raw!$A$13:$A$9228,0),9)</f>
        <v>Fail</v>
      </c>
      <c r="CI10" t="str">
        <f>INDEX(Raw!$A$13:$J$9228,MATCH(CONCATENATE(CI$1,"-",$A10),Raw!$A$13:$A$9228,0),9)</f>
        <v>Pass</v>
      </c>
      <c r="CJ10" t="str">
        <f>INDEX(Raw!$A$13:$J$9228,MATCH(CONCATENATE(CJ$1,"-",$A10),Raw!$A$13:$A$9228,0),9)</f>
        <v>Pass</v>
      </c>
      <c r="CK10" t="str">
        <f>INDEX(Raw!$A$13:$J$9228,MATCH(CONCATENATE(CK$1,"-",$A10),Raw!$A$13:$A$9228,0),9)</f>
        <v>Fail</v>
      </c>
      <c r="CL10" t="str">
        <f>INDEX(Raw!$A$13:$J$9228,MATCH(CONCATENATE(CL$1,"-",$A10),Raw!$A$13:$A$9228,0),9)</f>
        <v>Pass</v>
      </c>
      <c r="CM10" t="str">
        <f>INDEX(Raw!$A$13:$J$9228,MATCH(CONCATENATE(CM$1,"-",$A10),Raw!$A$13:$A$9228,0),9)</f>
        <v>Pass</v>
      </c>
      <c r="CN10" t="str">
        <f>INDEX(Raw!$A$13:$J$9228,MATCH(CONCATENATE(CN$1,"-",$A10),Raw!$A$13:$A$9228,0),9)</f>
        <v>Pass</v>
      </c>
      <c r="CO10" t="str">
        <f>INDEX(Raw!$A$13:$J$9228,MATCH(CONCATENATE(CO$1,"-",$A10),Raw!$A$13:$A$9228,0),9)</f>
        <v>Fail</v>
      </c>
      <c r="CP10" t="str">
        <f>INDEX(Raw!$A$13:$J$9228,MATCH(CONCATENATE(CP$1,"-",$A10),Raw!$A$13:$A$9228,0),9)</f>
        <v>Fail</v>
      </c>
      <c r="CQ10" t="str">
        <f>INDEX(Raw!$A$13:$J$9228,MATCH(CONCATENATE(CQ$1,"-",$A10),Raw!$A$13:$A$9228,0),9)</f>
        <v>Fail</v>
      </c>
      <c r="CR10" t="str">
        <f>INDEX(Raw!$A$13:$J$9228,MATCH(CONCATENATE(CR$1,"-",$A10),Raw!$A$13:$A$9228,0),9)</f>
        <v>Pass</v>
      </c>
      <c r="CS10" t="str">
        <f>INDEX(Raw!$A$13:$J$9228,MATCH(CONCATENATE(CS$1,"-",$A10),Raw!$A$13:$A$9228,0),9)</f>
        <v>Fail</v>
      </c>
      <c r="CT10" t="str">
        <f>INDEX(Raw!$A$13:$J$9228,MATCH(CONCATENATE(CT$1,"-",$A10),Raw!$A$13:$A$9228,0),9)</f>
        <v>Fail</v>
      </c>
    </row>
    <row r="11" spans="1:98">
      <c r="A11" t="s">
        <v>36</v>
      </c>
      <c r="C11" t="str">
        <f>INDEX(Raw!$A$13:$J$9228,MATCH(CONCATENATE(C$1,"-",$A11),Raw!$A$13:$A$9228,0),9)</f>
        <v>Fail</v>
      </c>
      <c r="D11" t="str">
        <f>INDEX(Raw!$A$13:$J$9228,MATCH(CONCATENATE(D$1,"-",$A11),Raw!$A$13:$A$9228,0),9)</f>
        <v>Fail</v>
      </c>
      <c r="E11" t="str">
        <f>INDEX(Raw!$A$13:$J$9228,MATCH(CONCATENATE(E$1,"-",$A11),Raw!$A$13:$A$9228,0),9)</f>
        <v>Fail</v>
      </c>
      <c r="F11" t="str">
        <f>INDEX(Raw!$A$13:$J$9228,MATCH(CONCATENATE(F$1,"-",$A11),Raw!$A$13:$A$9228,0),9)</f>
        <v>Fail</v>
      </c>
      <c r="G11" t="str">
        <f>INDEX(Raw!$A$13:$J$9228,MATCH(CONCATENATE(G$1,"-",$A11),Raw!$A$13:$A$9228,0),9)</f>
        <v>Fail</v>
      </c>
      <c r="H11" t="str">
        <f>INDEX(Raw!$A$13:$J$9228,MATCH(CONCATENATE(H$1,"-",$A11),Raw!$A$13:$A$9228,0),9)</f>
        <v>Fail</v>
      </c>
      <c r="I11" t="str">
        <f>INDEX(Raw!$A$13:$J$9228,MATCH(CONCATENATE(I$1,"-",$A11),Raw!$A$13:$A$9228,0),9)</f>
        <v>Pass</v>
      </c>
      <c r="J11" t="str">
        <f>INDEX(Raw!$A$13:$J$9228,MATCH(CONCATENATE(J$1,"-",$A11),Raw!$A$13:$A$9228,0),9)</f>
        <v>Pass</v>
      </c>
      <c r="K11" t="str">
        <f>INDEX(Raw!$A$13:$J$9228,MATCH(CONCATENATE(K$1,"-",$A11),Raw!$A$13:$A$9228,0),9)</f>
        <v>Pass</v>
      </c>
      <c r="L11" t="str">
        <f>INDEX(Raw!$A$13:$J$9228,MATCH(CONCATENATE(L$1,"-",$A11),Raw!$A$13:$A$9228,0),9)</f>
        <v>Fail</v>
      </c>
      <c r="M11" t="str">
        <f>INDEX(Raw!$A$13:$J$9228,MATCH(CONCATENATE(M$1,"-",$A11),Raw!$A$13:$A$9228,0),9)</f>
        <v>Pass</v>
      </c>
      <c r="N11" t="str">
        <f>INDEX(Raw!$A$13:$J$9228,MATCH(CONCATENATE(N$1,"-",$A11),Raw!$A$13:$A$9228,0),9)</f>
        <v>Pass</v>
      </c>
      <c r="O11" t="str">
        <f>INDEX(Raw!$A$13:$J$9228,MATCH(CONCATENATE(O$1,"-",$A11),Raw!$A$13:$A$9228,0),9)</f>
        <v>Pass</v>
      </c>
      <c r="P11" t="str">
        <f>INDEX(Raw!$A$13:$J$9228,MATCH(CONCATENATE(P$1,"-",$A11),Raw!$A$13:$A$9228,0),9)</f>
        <v>Pass</v>
      </c>
      <c r="Q11" t="str">
        <f>INDEX(Raw!$A$13:$J$9228,MATCH(CONCATENATE(Q$1,"-",$A11),Raw!$A$13:$A$9228,0),9)</f>
        <v>Pass</v>
      </c>
      <c r="R11" t="str">
        <f>INDEX(Raw!$A$13:$J$9228,MATCH(CONCATENATE(R$1,"-",$A11),Raw!$A$13:$A$9228,0),9)</f>
        <v>Pass</v>
      </c>
      <c r="S11" t="str">
        <f>INDEX(Raw!$A$13:$J$9228,MATCH(CONCATENATE(S$1,"-",$A11),Raw!$A$13:$A$9228,0),9)</f>
        <v>Pass</v>
      </c>
      <c r="T11" t="str">
        <f>INDEX(Raw!$A$13:$J$9228,MATCH(CONCATENATE(T$1,"-",$A11),Raw!$A$13:$A$9228,0),9)</f>
        <v>Pass</v>
      </c>
      <c r="U11" t="str">
        <f>INDEX(Raw!$A$13:$J$9228,MATCH(CONCATENATE(U$1,"-",$A11),Raw!$A$13:$A$9228,0),9)</f>
        <v>Pass</v>
      </c>
      <c r="V11" t="str">
        <f>INDEX(Raw!$A$13:$J$9228,MATCH(CONCATENATE(V$1,"-",$A11),Raw!$A$13:$A$9228,0),9)</f>
        <v>Pass</v>
      </c>
      <c r="W11" t="str">
        <f>INDEX(Raw!$A$13:$J$9228,MATCH(CONCATENATE(W$1,"-",$A11),Raw!$A$13:$A$9228,0),9)</f>
        <v>Pass</v>
      </c>
      <c r="X11" t="str">
        <f>INDEX(Raw!$A$13:$J$9228,MATCH(CONCATENATE(X$1,"-",$A11),Raw!$A$13:$A$9228,0),9)</f>
        <v>Pass</v>
      </c>
      <c r="Y11" t="str">
        <f>INDEX(Raw!$A$13:$J$9228,MATCH(CONCATENATE(Y$1,"-",$A11),Raw!$A$13:$A$9228,0),9)</f>
        <v>Pass</v>
      </c>
      <c r="Z11" t="str">
        <f>INDEX(Raw!$A$13:$J$9228,MATCH(CONCATENATE(Z$1,"-",$A11),Raw!$A$13:$A$9228,0),9)</f>
        <v>Pass</v>
      </c>
      <c r="AA11" t="str">
        <f>INDEX(Raw!$A$13:$J$9228,MATCH(CONCATENATE(AA$1,"-",$A11),Raw!$A$13:$A$9228,0),9)</f>
        <v>Pass</v>
      </c>
      <c r="AB11" t="str">
        <f>INDEX(Raw!$A$13:$J$9228,MATCH(CONCATENATE(AB$1,"-",$A11),Raw!$A$13:$A$9228,0),9)</f>
        <v>Pass</v>
      </c>
      <c r="AC11" t="str">
        <f>INDEX(Raw!$A$13:$J$9228,MATCH(CONCATENATE(AC$1,"-",$A11),Raw!$A$13:$A$9228,0),9)</f>
        <v>Pass</v>
      </c>
      <c r="AD11" t="str">
        <f>INDEX(Raw!$A$13:$J$9228,MATCH(CONCATENATE(AD$1,"-",$A11),Raw!$A$13:$A$9228,0),9)</f>
        <v>Pass</v>
      </c>
      <c r="AE11" t="str">
        <f>INDEX(Raw!$A$13:$J$9228,MATCH(CONCATENATE(AE$1,"-",$A11),Raw!$A$13:$A$9228,0),9)</f>
        <v>Pass</v>
      </c>
      <c r="AF11" t="str">
        <f>INDEX(Raw!$A$13:$J$9228,MATCH(CONCATENATE(AF$1,"-",$A11),Raw!$A$13:$A$9228,0),9)</f>
        <v>Pass</v>
      </c>
      <c r="AG11" t="str">
        <f>INDEX(Raw!$A$13:$J$9228,MATCH(CONCATENATE(AG$1,"-",$A11),Raw!$A$13:$A$9228,0),9)</f>
        <v>Fail</v>
      </c>
      <c r="AH11" t="str">
        <f>INDEX(Raw!$A$13:$J$9228,MATCH(CONCATENATE(AH$1,"-",$A11),Raw!$A$13:$A$9228,0),9)</f>
        <v>Pass</v>
      </c>
      <c r="AI11" t="str">
        <f>INDEX(Raw!$A$13:$J$9228,MATCH(CONCATENATE(AI$1,"-",$A11),Raw!$A$13:$A$9228,0),9)</f>
        <v>Pass</v>
      </c>
      <c r="AJ11" t="str">
        <f>INDEX(Raw!$A$13:$J$9228,MATCH(CONCATENATE(AJ$1,"-",$A11),Raw!$A$13:$A$9228,0),9)</f>
        <v>Pass</v>
      </c>
      <c r="AK11" t="str">
        <f>INDEX(Raw!$A$13:$J$9228,MATCH(CONCATENATE(AK$1,"-",$A11),Raw!$A$13:$A$9228,0),9)</f>
        <v>Pass</v>
      </c>
      <c r="AL11" t="str">
        <f>INDEX(Raw!$A$13:$J$9228,MATCH(CONCATENATE(AL$1,"-",$A11),Raw!$A$13:$A$9228,0),9)</f>
        <v>Pass</v>
      </c>
      <c r="AM11" t="str">
        <f>INDEX(Raw!$A$13:$J$9228,MATCH(CONCATENATE(AM$1,"-",$A11),Raw!$A$13:$A$9228,0),9)</f>
        <v>Pass</v>
      </c>
      <c r="AN11" t="str">
        <f>INDEX(Raw!$A$13:$J$9228,MATCH(CONCATENATE(AN$1,"-",$A11),Raw!$A$13:$A$9228,0),9)</f>
        <v>Pass</v>
      </c>
      <c r="AO11" t="str">
        <f>INDEX(Raw!$A$13:$J$9228,MATCH(CONCATENATE(AO$1,"-",$A11),Raw!$A$13:$A$9228,0),9)</f>
        <v>Pass</v>
      </c>
      <c r="AP11" t="str">
        <f>INDEX(Raw!$A$13:$J$9228,MATCH(CONCATENATE(AP$1,"-",$A11),Raw!$A$13:$A$9228,0),9)</f>
        <v>Pass</v>
      </c>
      <c r="AQ11" t="str">
        <f>INDEX(Raw!$A$13:$J$9228,MATCH(CONCATENATE(AQ$1,"-",$A11),Raw!$A$13:$A$9228,0),9)</f>
        <v>Pass</v>
      </c>
      <c r="AR11" t="str">
        <f>INDEX(Raw!$A$13:$J$9228,MATCH(CONCATENATE(AR$1,"-",$A11),Raw!$A$13:$A$9228,0),9)</f>
        <v>Pass</v>
      </c>
      <c r="AS11" t="str">
        <f>INDEX(Raw!$A$13:$J$9228,MATCH(CONCATENATE(AS$1,"-",$A11),Raw!$A$13:$A$9228,0),9)</f>
        <v>Pass</v>
      </c>
      <c r="AT11" t="str">
        <f>INDEX(Raw!$A$13:$J$9228,MATCH(CONCATENATE(AT$1,"-",$A11),Raw!$A$13:$A$9228,0),9)</f>
        <v>Pass</v>
      </c>
      <c r="AU11" t="str">
        <f>INDEX(Raw!$A$13:$J$9228,MATCH(CONCATENATE(AU$1,"-",$A11),Raw!$A$13:$A$9228,0),9)</f>
        <v>Pass</v>
      </c>
      <c r="AV11" t="str">
        <f>INDEX(Raw!$A$13:$J$9228,MATCH(CONCATENATE(AV$1,"-",$A11),Raw!$A$13:$A$9228,0),9)</f>
        <v>Pass</v>
      </c>
      <c r="AW11" t="str">
        <f>INDEX(Raw!$A$13:$J$9228,MATCH(CONCATENATE(AW$1,"-",$A11),Raw!$A$13:$A$9228,0),9)</f>
        <v>Pass</v>
      </c>
      <c r="AX11" t="str">
        <f>INDEX(Raw!$A$13:$J$9228,MATCH(CONCATENATE(AX$1,"-",$A11),Raw!$A$13:$A$9228,0),9)</f>
        <v>Pass</v>
      </c>
      <c r="AY11" t="str">
        <f>INDEX(Raw!$A$13:$J$9228,MATCH(CONCATENATE(AY$1,"-",$A11),Raw!$A$13:$A$9228,0),9)</f>
        <v>Fail</v>
      </c>
      <c r="AZ11" t="str">
        <f>INDEX(Raw!$A$13:$J$9228,MATCH(CONCATENATE(AZ$1,"-",$A11),Raw!$A$13:$A$9228,0),9)</f>
        <v>Fail</v>
      </c>
      <c r="BA11" t="str">
        <f>INDEX(Raw!$A$13:$J$9228,MATCH(CONCATENATE(BA$1,"-",$A11),Raw!$A$13:$A$9228,0),9)</f>
        <v>Fail</v>
      </c>
      <c r="BB11" t="str">
        <f>INDEX(Raw!$A$13:$J$9228,MATCH(CONCATENATE(BB$1,"-",$A11),Raw!$A$13:$A$9228,0),9)</f>
        <v>Pass</v>
      </c>
      <c r="BC11" t="str">
        <f>INDEX(Raw!$A$13:$J$9228,MATCH(CONCATENATE(BC$1,"-",$A11),Raw!$A$13:$A$9228,0),9)</f>
        <v>Pass</v>
      </c>
      <c r="BD11" t="str">
        <f>INDEX(Raw!$A$13:$J$9228,MATCH(CONCATENATE(BD$1,"-",$A11),Raw!$A$13:$A$9228,0),9)</f>
        <v>Fail</v>
      </c>
      <c r="BE11" t="str">
        <f>INDEX(Raw!$A$13:$J$9228,MATCH(CONCATENATE(BE$1,"-",$A11),Raw!$A$13:$A$9228,0),9)</f>
        <v>Pass</v>
      </c>
      <c r="BF11" t="str">
        <f>INDEX(Raw!$A$13:$J$9228,MATCH(CONCATENATE(BF$1,"-",$A11),Raw!$A$13:$A$9228,0),9)</f>
        <v>Pass</v>
      </c>
      <c r="BG11" t="str">
        <f>INDEX(Raw!$A$13:$J$9228,MATCH(CONCATENATE(BG$1,"-",$A11),Raw!$A$13:$A$9228,0),9)</f>
        <v>Pass</v>
      </c>
      <c r="BH11" t="str">
        <f>INDEX(Raw!$A$13:$J$9228,MATCH(CONCATENATE(BH$1,"-",$A11),Raw!$A$13:$A$9228,0),9)</f>
        <v>Pass</v>
      </c>
      <c r="BI11" t="str">
        <f>INDEX(Raw!$A$13:$J$9228,MATCH(CONCATENATE(BI$1,"-",$A11),Raw!$A$13:$A$9228,0),9)</f>
        <v>Fail</v>
      </c>
      <c r="BJ11" t="str">
        <f>INDEX(Raw!$A$13:$J$9228,MATCH(CONCATENATE(BJ$1,"-",$A11),Raw!$A$13:$A$9228,0),9)</f>
        <v>Pass</v>
      </c>
      <c r="BK11" t="str">
        <f>INDEX(Raw!$A$13:$J$9228,MATCH(CONCATENATE(BK$1,"-",$A11),Raw!$A$13:$A$9228,0),9)</f>
        <v>Fail</v>
      </c>
      <c r="BL11" t="str">
        <f>INDEX(Raw!$A$13:$J$9228,MATCH(CONCATENATE(BL$1,"-",$A11),Raw!$A$13:$A$9228,0),9)</f>
        <v>Fail</v>
      </c>
      <c r="BM11" t="str">
        <f>INDEX(Raw!$A$13:$J$9228,MATCH(CONCATENATE(BM$1,"-",$A11),Raw!$A$13:$A$9228,0),9)</f>
        <v>Pass</v>
      </c>
      <c r="BN11" t="str">
        <f>INDEX(Raw!$A$13:$J$9228,MATCH(CONCATENATE(BN$1,"-",$A11),Raw!$A$13:$A$9228,0),9)</f>
        <v>Pass</v>
      </c>
      <c r="BO11" t="str">
        <f>INDEX(Raw!$A$13:$J$9228,MATCH(CONCATENATE(BO$1,"-",$A11),Raw!$A$13:$A$9228,0),9)</f>
        <v>Fail</v>
      </c>
      <c r="BP11" t="str">
        <f>INDEX(Raw!$A$13:$J$9228,MATCH(CONCATENATE(BP$1,"-",$A11),Raw!$A$13:$A$9228,0),9)</f>
        <v>Fail</v>
      </c>
      <c r="BQ11" t="str">
        <f>INDEX(Raw!$A$13:$J$9228,MATCH(CONCATENATE(BQ$1,"-",$A11),Raw!$A$13:$A$9228,0),9)</f>
        <v>Pass</v>
      </c>
      <c r="BR11" t="str">
        <f>INDEX(Raw!$A$13:$J$9228,MATCH(CONCATENATE(BR$1,"-",$A11),Raw!$A$13:$A$9228,0),9)</f>
        <v>Pass</v>
      </c>
      <c r="BS11" t="str">
        <f>INDEX(Raw!$A$13:$J$9228,MATCH(CONCATENATE(BS$1,"-",$A11),Raw!$A$13:$A$9228,0),9)</f>
        <v>Fail</v>
      </c>
      <c r="BT11" t="str">
        <f>INDEX(Raw!$A$13:$J$9228,MATCH(CONCATENATE(BT$1,"-",$A11),Raw!$A$13:$A$9228,0),9)</f>
        <v>Pass</v>
      </c>
      <c r="BU11" t="str">
        <f>INDEX(Raw!$A$13:$J$9228,MATCH(CONCATENATE(BU$1,"-",$A11),Raw!$A$13:$A$9228,0),9)</f>
        <v>Pass</v>
      </c>
      <c r="BV11" t="str">
        <f>INDEX(Raw!$A$13:$J$9228,MATCH(CONCATENATE(BV$1,"-",$A11),Raw!$A$13:$A$9228,0),9)</f>
        <v>Fail</v>
      </c>
      <c r="BW11" t="str">
        <f>INDEX(Raw!$A$13:$J$9228,MATCH(CONCATENATE(BW$1,"-",$A11),Raw!$A$13:$A$9228,0),9)</f>
        <v>Pass</v>
      </c>
      <c r="BX11" t="str">
        <f>INDEX(Raw!$A$13:$J$9228,MATCH(CONCATENATE(BX$1,"-",$A11),Raw!$A$13:$A$9228,0),9)</f>
        <v>Fail</v>
      </c>
      <c r="BY11" t="str">
        <f>INDEX(Raw!$A$13:$J$9228,MATCH(CONCATENATE(BY$1,"-",$A11),Raw!$A$13:$A$9228,0),9)</f>
        <v>Fail</v>
      </c>
      <c r="BZ11" t="str">
        <f>INDEX(Raw!$A$13:$J$9228,MATCH(CONCATENATE(BZ$1,"-",$A11),Raw!$A$13:$A$9228,0),9)</f>
        <v>Fail</v>
      </c>
      <c r="CA11" t="str">
        <f>INDEX(Raw!$A$13:$J$9228,MATCH(CONCATENATE(CA$1,"-",$A11),Raw!$A$13:$A$9228,0),9)</f>
        <v>Fail</v>
      </c>
      <c r="CB11" t="str">
        <f>INDEX(Raw!$A$13:$J$9228,MATCH(CONCATENATE(CB$1,"-",$A11),Raw!$A$13:$A$9228,0),9)</f>
        <v>Fail</v>
      </c>
      <c r="CC11" t="str">
        <f>INDEX(Raw!$A$13:$J$9228,MATCH(CONCATENATE(CC$1,"-",$A11),Raw!$A$13:$A$9228,0),9)</f>
        <v>Fail</v>
      </c>
      <c r="CD11" t="str">
        <f>INDEX(Raw!$A$13:$J$9228,MATCH(CONCATENATE(CD$1,"-",$A11),Raw!$A$13:$A$9228,0),9)</f>
        <v>Fail</v>
      </c>
      <c r="CE11" t="str">
        <f>INDEX(Raw!$A$13:$J$9228,MATCH(CONCATENATE(CE$1,"-",$A11),Raw!$A$13:$A$9228,0),9)</f>
        <v>Fail</v>
      </c>
      <c r="CF11" t="str">
        <f>INDEX(Raw!$A$13:$J$9228,MATCH(CONCATENATE(CF$1,"-",$A11),Raw!$A$13:$A$9228,0),9)</f>
        <v>Fail</v>
      </c>
      <c r="CG11" t="str">
        <f>INDEX(Raw!$A$13:$J$9228,MATCH(CONCATENATE(CG$1,"-",$A11),Raw!$A$13:$A$9228,0),9)</f>
        <v>Fail</v>
      </c>
      <c r="CH11" t="str">
        <f>INDEX(Raw!$A$13:$J$9228,MATCH(CONCATENATE(CH$1,"-",$A11),Raw!$A$13:$A$9228,0),9)</f>
        <v>Pass</v>
      </c>
      <c r="CI11" t="str">
        <f>INDEX(Raw!$A$13:$J$9228,MATCH(CONCATENATE(CI$1,"-",$A11),Raw!$A$13:$A$9228,0),9)</f>
        <v>Fail</v>
      </c>
      <c r="CJ11" t="str">
        <f>INDEX(Raw!$A$13:$J$9228,MATCH(CONCATENATE(CJ$1,"-",$A11),Raw!$A$13:$A$9228,0),9)</f>
        <v>Fail</v>
      </c>
      <c r="CK11" t="str">
        <f>INDEX(Raw!$A$13:$J$9228,MATCH(CONCATENATE(CK$1,"-",$A11),Raw!$A$13:$A$9228,0),9)</f>
        <v>Fail</v>
      </c>
      <c r="CL11" t="str">
        <f>INDEX(Raw!$A$13:$J$9228,MATCH(CONCATENATE(CL$1,"-",$A11),Raw!$A$13:$A$9228,0),9)</f>
        <v>Pass</v>
      </c>
      <c r="CM11" t="str">
        <f>INDEX(Raw!$A$13:$J$9228,MATCH(CONCATENATE(CM$1,"-",$A11),Raw!$A$13:$A$9228,0),9)</f>
        <v>Pass</v>
      </c>
      <c r="CN11" t="str">
        <f>INDEX(Raw!$A$13:$J$9228,MATCH(CONCATENATE(CN$1,"-",$A11),Raw!$A$13:$A$9228,0),9)</f>
        <v>Fail</v>
      </c>
      <c r="CO11" t="str">
        <f>INDEX(Raw!$A$13:$J$9228,MATCH(CONCATENATE(CO$1,"-",$A11),Raw!$A$13:$A$9228,0),9)</f>
        <v>Fail</v>
      </c>
      <c r="CP11" t="str">
        <f>INDEX(Raw!$A$13:$J$9228,MATCH(CONCATENATE(CP$1,"-",$A11),Raw!$A$13:$A$9228,0),9)</f>
        <v>Pass</v>
      </c>
      <c r="CQ11" t="str">
        <f>INDEX(Raw!$A$13:$J$9228,MATCH(CONCATENATE(CQ$1,"-",$A11),Raw!$A$13:$A$9228,0),9)</f>
        <v>Fail</v>
      </c>
      <c r="CR11" t="str">
        <f>INDEX(Raw!$A$13:$J$9228,MATCH(CONCATENATE(CR$1,"-",$A11),Raw!$A$13:$A$9228,0),9)</f>
        <v>Fail</v>
      </c>
      <c r="CS11" t="str">
        <f>INDEX(Raw!$A$13:$J$9228,MATCH(CONCATENATE(CS$1,"-",$A11),Raw!$A$13:$A$9228,0),9)</f>
        <v>Fail</v>
      </c>
      <c r="CT11" t="str">
        <f>INDEX(Raw!$A$13:$J$9228,MATCH(CONCATENATE(CT$1,"-",$A11),Raw!$A$13:$A$9228,0),9)</f>
        <v>Fail</v>
      </c>
    </row>
    <row r="12" spans="1:98">
      <c r="A12" t="s">
        <v>37</v>
      </c>
      <c r="C12" t="str">
        <f>INDEX(Raw!$A$13:$J$9228,MATCH(CONCATENATE(C$1,"-",$A12),Raw!$A$13:$A$9228,0),9)</f>
        <v>Fail</v>
      </c>
      <c r="D12" t="str">
        <f>INDEX(Raw!$A$13:$J$9228,MATCH(CONCATENATE(D$1,"-",$A12),Raw!$A$13:$A$9228,0),9)</f>
        <v>Fail</v>
      </c>
      <c r="E12" t="str">
        <f>INDEX(Raw!$A$13:$J$9228,MATCH(CONCATENATE(E$1,"-",$A12),Raw!$A$13:$A$9228,0),9)</f>
        <v>Fail</v>
      </c>
      <c r="F12" t="str">
        <f>INDEX(Raw!$A$13:$J$9228,MATCH(CONCATENATE(F$1,"-",$A12),Raw!$A$13:$A$9228,0),9)</f>
        <v>Fail</v>
      </c>
      <c r="G12" t="str">
        <f>INDEX(Raw!$A$13:$J$9228,MATCH(CONCATENATE(G$1,"-",$A12),Raw!$A$13:$A$9228,0),9)</f>
        <v>Fail</v>
      </c>
      <c r="H12" t="str">
        <f>INDEX(Raw!$A$13:$J$9228,MATCH(CONCATENATE(H$1,"-",$A12),Raw!$A$13:$A$9228,0),9)</f>
        <v>Fail</v>
      </c>
      <c r="I12" t="str">
        <f>INDEX(Raw!$A$13:$J$9228,MATCH(CONCATENATE(I$1,"-",$A12),Raw!$A$13:$A$9228,0),9)</f>
        <v>Fail</v>
      </c>
      <c r="J12" t="str">
        <f>INDEX(Raw!$A$13:$J$9228,MATCH(CONCATENATE(J$1,"-",$A12),Raw!$A$13:$A$9228,0),9)</f>
        <v>Fail</v>
      </c>
      <c r="K12" t="str">
        <f>INDEX(Raw!$A$13:$J$9228,MATCH(CONCATENATE(K$1,"-",$A12),Raw!$A$13:$A$9228,0),9)</f>
        <v>Fail</v>
      </c>
      <c r="L12" t="str">
        <f>INDEX(Raw!$A$13:$J$9228,MATCH(CONCATENATE(L$1,"-",$A12),Raw!$A$13:$A$9228,0),9)</f>
        <v>Fail</v>
      </c>
      <c r="M12" t="str">
        <f>INDEX(Raw!$A$13:$J$9228,MATCH(CONCATENATE(M$1,"-",$A12),Raw!$A$13:$A$9228,0),9)</f>
        <v>Fail</v>
      </c>
      <c r="N12" t="str">
        <f>INDEX(Raw!$A$13:$J$9228,MATCH(CONCATENATE(N$1,"-",$A12),Raw!$A$13:$A$9228,0),9)</f>
        <v>Fail</v>
      </c>
      <c r="O12" t="str">
        <f>INDEX(Raw!$A$13:$J$9228,MATCH(CONCATENATE(O$1,"-",$A12),Raw!$A$13:$A$9228,0),9)</f>
        <v>Fail</v>
      </c>
      <c r="P12" t="str">
        <f>INDEX(Raw!$A$13:$J$9228,MATCH(CONCATENATE(P$1,"-",$A12),Raw!$A$13:$A$9228,0),9)</f>
        <v>Fail</v>
      </c>
      <c r="Q12" t="str">
        <f>INDEX(Raw!$A$13:$J$9228,MATCH(CONCATENATE(Q$1,"-",$A12),Raw!$A$13:$A$9228,0),9)</f>
        <v>Fail</v>
      </c>
      <c r="R12" t="str">
        <f>INDEX(Raw!$A$13:$J$9228,MATCH(CONCATENATE(R$1,"-",$A12),Raw!$A$13:$A$9228,0),9)</f>
        <v>Fail</v>
      </c>
      <c r="S12" t="str">
        <f>INDEX(Raw!$A$13:$J$9228,MATCH(CONCATENATE(S$1,"-",$A12),Raw!$A$13:$A$9228,0),9)</f>
        <v>Fail</v>
      </c>
      <c r="T12" t="str">
        <f>INDEX(Raw!$A$13:$J$9228,MATCH(CONCATENATE(T$1,"-",$A12),Raw!$A$13:$A$9228,0),9)</f>
        <v>Pass</v>
      </c>
      <c r="U12" t="str">
        <f>INDEX(Raw!$A$13:$J$9228,MATCH(CONCATENATE(U$1,"-",$A12),Raw!$A$13:$A$9228,0),9)</f>
        <v>Fail</v>
      </c>
      <c r="V12" t="str">
        <f>INDEX(Raw!$A$13:$J$9228,MATCH(CONCATENATE(V$1,"-",$A12),Raw!$A$13:$A$9228,0),9)</f>
        <v>Fail</v>
      </c>
      <c r="W12" t="str">
        <f>INDEX(Raw!$A$13:$J$9228,MATCH(CONCATENATE(W$1,"-",$A12),Raw!$A$13:$A$9228,0),9)</f>
        <v>Fail</v>
      </c>
      <c r="X12" t="str">
        <f>INDEX(Raw!$A$13:$J$9228,MATCH(CONCATENATE(X$1,"-",$A12),Raw!$A$13:$A$9228,0),9)</f>
        <v>Fail</v>
      </c>
      <c r="Y12" t="str">
        <f>INDEX(Raw!$A$13:$J$9228,MATCH(CONCATENATE(Y$1,"-",$A12),Raw!$A$13:$A$9228,0),9)</f>
        <v>Fail</v>
      </c>
      <c r="Z12" t="str">
        <f>INDEX(Raw!$A$13:$J$9228,MATCH(CONCATENATE(Z$1,"-",$A12),Raw!$A$13:$A$9228,0),9)</f>
        <v>Fail</v>
      </c>
      <c r="AA12" t="str">
        <f>INDEX(Raw!$A$13:$J$9228,MATCH(CONCATENATE(AA$1,"-",$A12),Raw!$A$13:$A$9228,0),9)</f>
        <v>Fail</v>
      </c>
      <c r="AB12" t="str">
        <f>INDEX(Raw!$A$13:$J$9228,MATCH(CONCATENATE(AB$1,"-",$A12),Raw!$A$13:$A$9228,0),9)</f>
        <v>Fail</v>
      </c>
      <c r="AC12" t="str">
        <f>INDEX(Raw!$A$13:$J$9228,MATCH(CONCATENATE(AC$1,"-",$A12),Raw!$A$13:$A$9228,0),9)</f>
        <v>Fail</v>
      </c>
      <c r="AD12" t="str">
        <f>INDEX(Raw!$A$13:$J$9228,MATCH(CONCATENATE(AD$1,"-",$A12),Raw!$A$13:$A$9228,0),9)</f>
        <v>Fail</v>
      </c>
      <c r="AE12" t="str">
        <f>INDEX(Raw!$A$13:$J$9228,MATCH(CONCATENATE(AE$1,"-",$A12),Raw!$A$13:$A$9228,0),9)</f>
        <v>Fail</v>
      </c>
      <c r="AF12" t="str">
        <f>INDEX(Raw!$A$13:$J$9228,MATCH(CONCATENATE(AF$1,"-",$A12),Raw!$A$13:$A$9228,0),9)</f>
        <v>Pass</v>
      </c>
      <c r="AG12" t="str">
        <f>INDEX(Raw!$A$13:$J$9228,MATCH(CONCATENATE(AG$1,"-",$A12),Raw!$A$13:$A$9228,0),9)</f>
        <v>Fail</v>
      </c>
      <c r="AH12" t="str">
        <f>INDEX(Raw!$A$13:$J$9228,MATCH(CONCATENATE(AH$1,"-",$A12),Raw!$A$13:$A$9228,0),9)</f>
        <v>Fail</v>
      </c>
      <c r="AI12" t="str">
        <f>INDEX(Raw!$A$13:$J$9228,MATCH(CONCATENATE(AI$1,"-",$A12),Raw!$A$13:$A$9228,0),9)</f>
        <v>Fail</v>
      </c>
      <c r="AJ12" t="str">
        <f>INDEX(Raw!$A$13:$J$9228,MATCH(CONCATENATE(AJ$1,"-",$A12),Raw!$A$13:$A$9228,0),9)</f>
        <v>Fail</v>
      </c>
      <c r="AK12" t="str">
        <f>INDEX(Raw!$A$13:$J$9228,MATCH(CONCATENATE(AK$1,"-",$A12),Raw!$A$13:$A$9228,0),9)</f>
        <v>Fail</v>
      </c>
      <c r="AL12" t="str">
        <f>INDEX(Raw!$A$13:$J$9228,MATCH(CONCATENATE(AL$1,"-",$A12),Raw!$A$13:$A$9228,0),9)</f>
        <v>Fail</v>
      </c>
      <c r="AM12" t="str">
        <f>INDEX(Raw!$A$13:$J$9228,MATCH(CONCATENATE(AM$1,"-",$A12),Raw!$A$13:$A$9228,0),9)</f>
        <v>Fail</v>
      </c>
      <c r="AN12" t="str">
        <f>INDEX(Raw!$A$13:$J$9228,MATCH(CONCATENATE(AN$1,"-",$A12),Raw!$A$13:$A$9228,0),9)</f>
        <v>Fail</v>
      </c>
      <c r="AO12" t="str">
        <f>INDEX(Raw!$A$13:$J$9228,MATCH(CONCATENATE(AO$1,"-",$A12),Raw!$A$13:$A$9228,0),9)</f>
        <v>Fail</v>
      </c>
      <c r="AP12" t="str">
        <f>INDEX(Raw!$A$13:$J$9228,MATCH(CONCATENATE(AP$1,"-",$A12),Raw!$A$13:$A$9228,0),9)</f>
        <v>Pass</v>
      </c>
      <c r="AQ12" t="str">
        <f>INDEX(Raw!$A$13:$J$9228,MATCH(CONCATENATE(AQ$1,"-",$A12),Raw!$A$13:$A$9228,0),9)</f>
        <v>Fail</v>
      </c>
      <c r="AR12" t="str">
        <f>INDEX(Raw!$A$13:$J$9228,MATCH(CONCATENATE(AR$1,"-",$A12),Raw!$A$13:$A$9228,0),9)</f>
        <v>Fail</v>
      </c>
      <c r="AS12" t="str">
        <f>INDEX(Raw!$A$13:$J$9228,MATCH(CONCATENATE(AS$1,"-",$A12),Raw!$A$13:$A$9228,0),9)</f>
        <v>Fail</v>
      </c>
      <c r="AT12" t="str">
        <f>INDEX(Raw!$A$13:$J$9228,MATCH(CONCATENATE(AT$1,"-",$A12),Raw!$A$13:$A$9228,0),9)</f>
        <v>Fail</v>
      </c>
      <c r="AU12" t="str">
        <f>INDEX(Raw!$A$13:$J$9228,MATCH(CONCATENATE(AU$1,"-",$A12),Raw!$A$13:$A$9228,0),9)</f>
        <v>Fail</v>
      </c>
      <c r="AV12" t="str">
        <f>INDEX(Raw!$A$13:$J$9228,MATCH(CONCATENATE(AV$1,"-",$A12),Raw!$A$13:$A$9228,0),9)</f>
        <v>Fail</v>
      </c>
      <c r="AW12" t="str">
        <f>INDEX(Raw!$A$13:$J$9228,MATCH(CONCATENATE(AW$1,"-",$A12),Raw!$A$13:$A$9228,0),9)</f>
        <v>Fail</v>
      </c>
      <c r="AX12" t="str">
        <f>INDEX(Raw!$A$13:$J$9228,MATCH(CONCATENATE(AX$1,"-",$A12),Raw!$A$13:$A$9228,0),9)</f>
        <v>Fail</v>
      </c>
      <c r="AY12" t="str">
        <f>INDEX(Raw!$A$13:$J$9228,MATCH(CONCATENATE(AY$1,"-",$A12),Raw!$A$13:$A$9228,0),9)</f>
        <v>Fail</v>
      </c>
      <c r="AZ12" t="str">
        <f>INDEX(Raw!$A$13:$J$9228,MATCH(CONCATENATE(AZ$1,"-",$A12),Raw!$A$13:$A$9228,0),9)</f>
        <v>Fail</v>
      </c>
      <c r="BA12" t="str">
        <f>INDEX(Raw!$A$13:$J$9228,MATCH(CONCATENATE(BA$1,"-",$A12),Raw!$A$13:$A$9228,0),9)</f>
        <v>Fail</v>
      </c>
      <c r="BB12" t="str">
        <f>INDEX(Raw!$A$13:$J$9228,MATCH(CONCATENATE(BB$1,"-",$A12),Raw!$A$13:$A$9228,0),9)</f>
        <v>Fail</v>
      </c>
      <c r="BC12" t="str">
        <f>INDEX(Raw!$A$13:$J$9228,MATCH(CONCATENATE(BC$1,"-",$A12),Raw!$A$13:$A$9228,0),9)</f>
        <v>Fail</v>
      </c>
      <c r="BD12" t="str">
        <f>INDEX(Raw!$A$13:$J$9228,MATCH(CONCATENATE(BD$1,"-",$A12),Raw!$A$13:$A$9228,0),9)</f>
        <v>Fail</v>
      </c>
      <c r="BE12" t="str">
        <f>INDEX(Raw!$A$13:$J$9228,MATCH(CONCATENATE(BE$1,"-",$A12),Raw!$A$13:$A$9228,0),9)</f>
        <v>Fail</v>
      </c>
      <c r="BF12" t="str">
        <f>INDEX(Raw!$A$13:$J$9228,MATCH(CONCATENATE(BF$1,"-",$A12),Raw!$A$13:$A$9228,0),9)</f>
        <v>Fail</v>
      </c>
      <c r="BG12" t="str">
        <f>INDEX(Raw!$A$13:$J$9228,MATCH(CONCATENATE(BG$1,"-",$A12),Raw!$A$13:$A$9228,0),9)</f>
        <v>Fail</v>
      </c>
      <c r="BH12" t="str">
        <f>INDEX(Raw!$A$13:$J$9228,MATCH(CONCATENATE(BH$1,"-",$A12),Raw!$A$13:$A$9228,0),9)</f>
        <v>Fail</v>
      </c>
      <c r="BI12" t="str">
        <f>INDEX(Raw!$A$13:$J$9228,MATCH(CONCATENATE(BI$1,"-",$A12),Raw!$A$13:$A$9228,0),9)</f>
        <v>Fail</v>
      </c>
      <c r="BJ12" t="str">
        <f>INDEX(Raw!$A$13:$J$9228,MATCH(CONCATENATE(BJ$1,"-",$A12),Raw!$A$13:$A$9228,0),9)</f>
        <v>Fail</v>
      </c>
      <c r="BK12" t="str">
        <f>INDEX(Raw!$A$13:$J$9228,MATCH(CONCATENATE(BK$1,"-",$A12),Raw!$A$13:$A$9228,0),9)</f>
        <v>Fail</v>
      </c>
      <c r="BL12" t="str">
        <f>INDEX(Raw!$A$13:$J$9228,MATCH(CONCATENATE(BL$1,"-",$A12),Raw!$A$13:$A$9228,0),9)</f>
        <v>Fail</v>
      </c>
      <c r="BM12" t="str">
        <f>INDEX(Raw!$A$13:$J$9228,MATCH(CONCATENATE(BM$1,"-",$A12),Raw!$A$13:$A$9228,0),9)</f>
        <v>Fail</v>
      </c>
      <c r="BN12" t="str">
        <f>INDEX(Raw!$A$13:$J$9228,MATCH(CONCATENATE(BN$1,"-",$A12),Raw!$A$13:$A$9228,0),9)</f>
        <v>Fail</v>
      </c>
      <c r="BO12" t="str">
        <f>INDEX(Raw!$A$13:$J$9228,MATCH(CONCATENATE(BO$1,"-",$A12),Raw!$A$13:$A$9228,0),9)</f>
        <v>Fail</v>
      </c>
      <c r="BP12" t="str">
        <f>INDEX(Raw!$A$13:$J$9228,MATCH(CONCATENATE(BP$1,"-",$A12),Raw!$A$13:$A$9228,0),9)</f>
        <v>Fail</v>
      </c>
      <c r="BQ12" t="str">
        <f>INDEX(Raw!$A$13:$J$9228,MATCH(CONCATENATE(BQ$1,"-",$A12),Raw!$A$13:$A$9228,0),9)</f>
        <v>Fail</v>
      </c>
      <c r="BR12" t="str">
        <f>INDEX(Raw!$A$13:$J$9228,MATCH(CONCATENATE(BR$1,"-",$A12),Raw!$A$13:$A$9228,0),9)</f>
        <v>Fail</v>
      </c>
      <c r="BS12" t="str">
        <f>INDEX(Raw!$A$13:$J$9228,MATCH(CONCATENATE(BS$1,"-",$A12),Raw!$A$13:$A$9228,0),9)</f>
        <v>Fail</v>
      </c>
      <c r="BT12" t="str">
        <f>INDEX(Raw!$A$13:$J$9228,MATCH(CONCATENATE(BT$1,"-",$A12),Raw!$A$13:$A$9228,0),9)</f>
        <v>Fail</v>
      </c>
      <c r="BU12" t="str">
        <f>INDEX(Raw!$A$13:$J$9228,MATCH(CONCATENATE(BU$1,"-",$A12),Raw!$A$13:$A$9228,0),9)</f>
        <v>Fail</v>
      </c>
      <c r="BV12" t="str">
        <f>INDEX(Raw!$A$13:$J$9228,MATCH(CONCATENATE(BV$1,"-",$A12),Raw!$A$13:$A$9228,0),9)</f>
        <v>Fail</v>
      </c>
      <c r="BW12" t="str">
        <f>INDEX(Raw!$A$13:$J$9228,MATCH(CONCATENATE(BW$1,"-",$A12),Raw!$A$13:$A$9228,0),9)</f>
        <v>Fail</v>
      </c>
      <c r="BX12" t="str">
        <f>INDEX(Raw!$A$13:$J$9228,MATCH(CONCATENATE(BX$1,"-",$A12),Raw!$A$13:$A$9228,0),9)</f>
        <v>Fail</v>
      </c>
      <c r="BY12" t="str">
        <f>INDEX(Raw!$A$13:$J$9228,MATCH(CONCATENATE(BY$1,"-",$A12),Raw!$A$13:$A$9228,0),9)</f>
        <v>Fail</v>
      </c>
      <c r="BZ12" t="str">
        <f>INDEX(Raw!$A$13:$J$9228,MATCH(CONCATENATE(BZ$1,"-",$A12),Raw!$A$13:$A$9228,0),9)</f>
        <v>Fail</v>
      </c>
      <c r="CA12" t="str">
        <f>INDEX(Raw!$A$13:$J$9228,MATCH(CONCATENATE(CA$1,"-",$A12),Raw!$A$13:$A$9228,0),9)</f>
        <v>Fail</v>
      </c>
      <c r="CB12" t="str">
        <f>INDEX(Raw!$A$13:$J$9228,MATCH(CONCATENATE(CB$1,"-",$A12),Raw!$A$13:$A$9228,0),9)</f>
        <v>Fail</v>
      </c>
      <c r="CC12" t="str">
        <f>INDEX(Raw!$A$13:$J$9228,MATCH(CONCATENATE(CC$1,"-",$A12),Raw!$A$13:$A$9228,0),9)</f>
        <v>Fail</v>
      </c>
      <c r="CD12" t="str">
        <f>INDEX(Raw!$A$13:$J$9228,MATCH(CONCATENATE(CD$1,"-",$A12),Raw!$A$13:$A$9228,0),9)</f>
        <v>Fail</v>
      </c>
      <c r="CE12" t="str">
        <f>INDEX(Raw!$A$13:$J$9228,MATCH(CONCATENATE(CE$1,"-",$A12),Raw!$A$13:$A$9228,0),9)</f>
        <v>Fail</v>
      </c>
      <c r="CF12" t="str">
        <f>INDEX(Raw!$A$13:$J$9228,MATCH(CONCATENATE(CF$1,"-",$A12),Raw!$A$13:$A$9228,0),9)</f>
        <v>Fail</v>
      </c>
      <c r="CG12" t="str">
        <f>INDEX(Raw!$A$13:$J$9228,MATCH(CONCATENATE(CG$1,"-",$A12),Raw!$A$13:$A$9228,0),9)</f>
        <v>Fail</v>
      </c>
      <c r="CH12" t="str">
        <f>INDEX(Raw!$A$13:$J$9228,MATCH(CONCATENATE(CH$1,"-",$A12),Raw!$A$13:$A$9228,0),9)</f>
        <v>Fail</v>
      </c>
      <c r="CI12" t="str">
        <f>INDEX(Raw!$A$13:$J$9228,MATCH(CONCATENATE(CI$1,"-",$A12),Raw!$A$13:$A$9228,0),9)</f>
        <v>Fail</v>
      </c>
      <c r="CJ12" t="str">
        <f>INDEX(Raw!$A$13:$J$9228,MATCH(CONCATENATE(CJ$1,"-",$A12),Raw!$A$13:$A$9228,0),9)</f>
        <v>Fail</v>
      </c>
      <c r="CK12" t="str">
        <f>INDEX(Raw!$A$13:$J$9228,MATCH(CONCATENATE(CK$1,"-",$A12),Raw!$A$13:$A$9228,0),9)</f>
        <v>Fail</v>
      </c>
      <c r="CL12" t="str">
        <f>INDEX(Raw!$A$13:$J$9228,MATCH(CONCATENATE(CL$1,"-",$A12),Raw!$A$13:$A$9228,0),9)</f>
        <v>Fail</v>
      </c>
      <c r="CM12" t="str">
        <f>INDEX(Raw!$A$13:$J$9228,MATCH(CONCATENATE(CM$1,"-",$A12),Raw!$A$13:$A$9228,0),9)</f>
        <v>Fail</v>
      </c>
      <c r="CN12" t="str">
        <f>INDEX(Raw!$A$13:$J$9228,MATCH(CONCATENATE(CN$1,"-",$A12),Raw!$A$13:$A$9228,0),9)</f>
        <v>Fail</v>
      </c>
      <c r="CO12" t="str">
        <f>INDEX(Raw!$A$13:$J$9228,MATCH(CONCATENATE(CO$1,"-",$A12),Raw!$A$13:$A$9228,0),9)</f>
        <v>Fail</v>
      </c>
      <c r="CP12" t="str">
        <f>INDEX(Raw!$A$13:$J$9228,MATCH(CONCATENATE(CP$1,"-",$A12),Raw!$A$13:$A$9228,0),9)</f>
        <v>Fail</v>
      </c>
      <c r="CQ12" t="str">
        <f>INDEX(Raw!$A$13:$J$9228,MATCH(CONCATENATE(CQ$1,"-",$A12),Raw!$A$13:$A$9228,0),9)</f>
        <v>Fail</v>
      </c>
      <c r="CR12" t="str">
        <f>INDEX(Raw!$A$13:$J$9228,MATCH(CONCATENATE(CR$1,"-",$A12),Raw!$A$13:$A$9228,0),9)</f>
        <v>Fail</v>
      </c>
      <c r="CS12" t="str">
        <f>INDEX(Raw!$A$13:$J$9228,MATCH(CONCATENATE(CS$1,"-",$A12),Raw!$A$13:$A$9228,0),9)</f>
        <v>Fail</v>
      </c>
      <c r="CT12" t="str">
        <f>INDEX(Raw!$A$13:$J$9228,MATCH(CONCATENATE(CT$1,"-",$A12),Raw!$A$13:$A$9228,0),9)</f>
        <v>Fail</v>
      </c>
    </row>
    <row r="13" spans="1:98">
      <c r="A13" t="s">
        <v>38</v>
      </c>
      <c r="C13" t="str">
        <f>INDEX(Raw!$A$13:$J$9228,MATCH(CONCATENATE(C$1,"-",$A13),Raw!$A$13:$A$9228,0),9)</f>
        <v>Fail</v>
      </c>
      <c r="D13" t="str">
        <f>INDEX(Raw!$A$13:$J$9228,MATCH(CONCATENATE(D$1,"-",$A13),Raw!$A$13:$A$9228,0),9)</f>
        <v>Fail</v>
      </c>
      <c r="E13" t="str">
        <f>INDEX(Raw!$A$13:$J$9228,MATCH(CONCATENATE(E$1,"-",$A13),Raw!$A$13:$A$9228,0),9)</f>
        <v>Fail</v>
      </c>
      <c r="F13" t="str">
        <f>INDEX(Raw!$A$13:$J$9228,MATCH(CONCATENATE(F$1,"-",$A13),Raw!$A$13:$A$9228,0),9)</f>
        <v>Fail</v>
      </c>
      <c r="G13" t="str">
        <f>INDEX(Raw!$A$13:$J$9228,MATCH(CONCATENATE(G$1,"-",$A13),Raw!$A$13:$A$9228,0),9)</f>
        <v>Fail</v>
      </c>
      <c r="H13" t="str">
        <f>INDEX(Raw!$A$13:$J$9228,MATCH(CONCATENATE(H$1,"-",$A13),Raw!$A$13:$A$9228,0),9)</f>
        <v>Fail</v>
      </c>
      <c r="I13" t="str">
        <f>INDEX(Raw!$A$13:$J$9228,MATCH(CONCATENATE(I$1,"-",$A13),Raw!$A$13:$A$9228,0),9)</f>
        <v>Pass</v>
      </c>
      <c r="J13" t="str">
        <f>INDEX(Raw!$A$13:$J$9228,MATCH(CONCATENATE(J$1,"-",$A13),Raw!$A$13:$A$9228,0),9)</f>
        <v>Pass</v>
      </c>
      <c r="K13" t="str">
        <f>INDEX(Raw!$A$13:$J$9228,MATCH(CONCATENATE(K$1,"-",$A13),Raw!$A$13:$A$9228,0),9)</f>
        <v>Pass</v>
      </c>
      <c r="L13" t="str">
        <f>INDEX(Raw!$A$13:$J$9228,MATCH(CONCATENATE(L$1,"-",$A13),Raw!$A$13:$A$9228,0),9)</f>
        <v>Pass</v>
      </c>
      <c r="M13" t="str">
        <f>INDEX(Raw!$A$13:$J$9228,MATCH(CONCATENATE(M$1,"-",$A13),Raw!$A$13:$A$9228,0),9)</f>
        <v>Pass</v>
      </c>
      <c r="N13" t="str">
        <f>INDEX(Raw!$A$13:$J$9228,MATCH(CONCATENATE(N$1,"-",$A13),Raw!$A$13:$A$9228,0),9)</f>
        <v>Pass</v>
      </c>
      <c r="O13" t="str">
        <f>INDEX(Raw!$A$13:$J$9228,MATCH(CONCATENATE(O$1,"-",$A13),Raw!$A$13:$A$9228,0),9)</f>
        <v>Pass</v>
      </c>
      <c r="P13" t="str">
        <f>INDEX(Raw!$A$13:$J$9228,MATCH(CONCATENATE(P$1,"-",$A13),Raw!$A$13:$A$9228,0),9)</f>
        <v>Pass</v>
      </c>
      <c r="Q13" t="str">
        <f>INDEX(Raw!$A$13:$J$9228,MATCH(CONCATENATE(Q$1,"-",$A13),Raw!$A$13:$A$9228,0),9)</f>
        <v>Pass</v>
      </c>
      <c r="R13" t="str">
        <f>INDEX(Raw!$A$13:$J$9228,MATCH(CONCATENATE(R$1,"-",$A13),Raw!$A$13:$A$9228,0),9)</f>
        <v>Pass</v>
      </c>
      <c r="S13" t="str">
        <f>INDEX(Raw!$A$13:$J$9228,MATCH(CONCATENATE(S$1,"-",$A13),Raw!$A$13:$A$9228,0),9)</f>
        <v>Pass</v>
      </c>
      <c r="T13" t="str">
        <f>INDEX(Raw!$A$13:$J$9228,MATCH(CONCATENATE(T$1,"-",$A13),Raw!$A$13:$A$9228,0),9)</f>
        <v>Pass</v>
      </c>
      <c r="U13" t="str">
        <f>INDEX(Raw!$A$13:$J$9228,MATCH(CONCATENATE(U$1,"-",$A13),Raw!$A$13:$A$9228,0),9)</f>
        <v>Pass</v>
      </c>
      <c r="V13" t="str">
        <f>INDEX(Raw!$A$13:$J$9228,MATCH(CONCATENATE(V$1,"-",$A13),Raw!$A$13:$A$9228,0),9)</f>
        <v>Pass</v>
      </c>
      <c r="W13" t="str">
        <f>INDEX(Raw!$A$13:$J$9228,MATCH(CONCATENATE(W$1,"-",$A13),Raw!$A$13:$A$9228,0),9)</f>
        <v>Pass</v>
      </c>
      <c r="X13" t="str">
        <f>INDEX(Raw!$A$13:$J$9228,MATCH(CONCATENATE(X$1,"-",$A13),Raw!$A$13:$A$9228,0),9)</f>
        <v>Pass</v>
      </c>
      <c r="Y13" t="str">
        <f>INDEX(Raw!$A$13:$J$9228,MATCH(CONCATENATE(Y$1,"-",$A13),Raw!$A$13:$A$9228,0),9)</f>
        <v>Pass</v>
      </c>
      <c r="Z13" t="str">
        <f>INDEX(Raw!$A$13:$J$9228,MATCH(CONCATENATE(Z$1,"-",$A13),Raw!$A$13:$A$9228,0),9)</f>
        <v>Pass</v>
      </c>
      <c r="AA13" t="str">
        <f>INDEX(Raw!$A$13:$J$9228,MATCH(CONCATENATE(AA$1,"-",$A13),Raw!$A$13:$A$9228,0),9)</f>
        <v>Pass</v>
      </c>
      <c r="AB13" t="str">
        <f>INDEX(Raw!$A$13:$J$9228,MATCH(CONCATENATE(AB$1,"-",$A13),Raw!$A$13:$A$9228,0),9)</f>
        <v>Pass</v>
      </c>
      <c r="AC13" t="str">
        <f>INDEX(Raw!$A$13:$J$9228,MATCH(CONCATENATE(AC$1,"-",$A13),Raw!$A$13:$A$9228,0),9)</f>
        <v>Pass</v>
      </c>
      <c r="AD13" t="str">
        <f>INDEX(Raw!$A$13:$J$9228,MATCH(CONCATENATE(AD$1,"-",$A13),Raw!$A$13:$A$9228,0),9)</f>
        <v>Pass</v>
      </c>
      <c r="AE13" t="str">
        <f>INDEX(Raw!$A$13:$J$9228,MATCH(CONCATENATE(AE$1,"-",$A13),Raw!$A$13:$A$9228,0),9)</f>
        <v>Pass</v>
      </c>
      <c r="AF13" t="str">
        <f>INDEX(Raw!$A$13:$J$9228,MATCH(CONCATENATE(AF$1,"-",$A13),Raw!$A$13:$A$9228,0),9)</f>
        <v>Pass</v>
      </c>
      <c r="AG13" t="str">
        <f>INDEX(Raw!$A$13:$J$9228,MATCH(CONCATENATE(AG$1,"-",$A13),Raw!$A$13:$A$9228,0),9)</f>
        <v>Fail</v>
      </c>
      <c r="AH13" t="str">
        <f>INDEX(Raw!$A$13:$J$9228,MATCH(CONCATENATE(AH$1,"-",$A13),Raw!$A$13:$A$9228,0),9)</f>
        <v>Pass</v>
      </c>
      <c r="AI13" t="str">
        <f>INDEX(Raw!$A$13:$J$9228,MATCH(CONCATENATE(AI$1,"-",$A13),Raw!$A$13:$A$9228,0),9)</f>
        <v>Pass</v>
      </c>
      <c r="AJ13" t="str">
        <f>INDEX(Raw!$A$13:$J$9228,MATCH(CONCATENATE(AJ$1,"-",$A13),Raw!$A$13:$A$9228,0),9)</f>
        <v>Pass</v>
      </c>
      <c r="AK13" t="str">
        <f>INDEX(Raw!$A$13:$J$9228,MATCH(CONCATENATE(AK$1,"-",$A13),Raw!$A$13:$A$9228,0),9)</f>
        <v>Pass</v>
      </c>
      <c r="AL13" t="str">
        <f>INDEX(Raw!$A$13:$J$9228,MATCH(CONCATENATE(AL$1,"-",$A13),Raw!$A$13:$A$9228,0),9)</f>
        <v>Pass</v>
      </c>
      <c r="AM13" t="str">
        <f>INDEX(Raw!$A$13:$J$9228,MATCH(CONCATENATE(AM$1,"-",$A13),Raw!$A$13:$A$9228,0),9)</f>
        <v>Pass</v>
      </c>
      <c r="AN13" t="str">
        <f>INDEX(Raw!$A$13:$J$9228,MATCH(CONCATENATE(AN$1,"-",$A13),Raw!$A$13:$A$9228,0),9)</f>
        <v>Pass</v>
      </c>
      <c r="AO13" t="str">
        <f>INDEX(Raw!$A$13:$J$9228,MATCH(CONCATENATE(AO$1,"-",$A13),Raw!$A$13:$A$9228,0),9)</f>
        <v>Pass</v>
      </c>
      <c r="AP13" t="str">
        <f>INDEX(Raw!$A$13:$J$9228,MATCH(CONCATENATE(AP$1,"-",$A13),Raw!$A$13:$A$9228,0),9)</f>
        <v>Pass</v>
      </c>
      <c r="AQ13" t="str">
        <f>INDEX(Raw!$A$13:$J$9228,MATCH(CONCATENATE(AQ$1,"-",$A13),Raw!$A$13:$A$9228,0),9)</f>
        <v>Pass</v>
      </c>
      <c r="AR13" t="str">
        <f>INDEX(Raw!$A$13:$J$9228,MATCH(CONCATENATE(AR$1,"-",$A13),Raw!$A$13:$A$9228,0),9)</f>
        <v>Pass</v>
      </c>
      <c r="AS13" t="str">
        <f>INDEX(Raw!$A$13:$J$9228,MATCH(CONCATENATE(AS$1,"-",$A13),Raw!$A$13:$A$9228,0),9)</f>
        <v>Pass</v>
      </c>
      <c r="AT13" t="str">
        <f>INDEX(Raw!$A$13:$J$9228,MATCH(CONCATENATE(AT$1,"-",$A13),Raw!$A$13:$A$9228,0),9)</f>
        <v>Pass</v>
      </c>
      <c r="AU13" t="str">
        <f>INDEX(Raw!$A$13:$J$9228,MATCH(CONCATENATE(AU$1,"-",$A13),Raw!$A$13:$A$9228,0),9)</f>
        <v>Pass</v>
      </c>
      <c r="AV13" t="str">
        <f>INDEX(Raw!$A$13:$J$9228,MATCH(CONCATENATE(AV$1,"-",$A13),Raw!$A$13:$A$9228,0),9)</f>
        <v>Pass</v>
      </c>
      <c r="AW13" t="str">
        <f>INDEX(Raw!$A$13:$J$9228,MATCH(CONCATENATE(AW$1,"-",$A13),Raw!$A$13:$A$9228,0),9)</f>
        <v>Pass</v>
      </c>
      <c r="AX13" t="str">
        <f>INDEX(Raw!$A$13:$J$9228,MATCH(CONCATENATE(AX$1,"-",$A13),Raw!$A$13:$A$9228,0),9)</f>
        <v>Pass</v>
      </c>
      <c r="AY13" t="str">
        <f>INDEX(Raw!$A$13:$J$9228,MATCH(CONCATENATE(AY$1,"-",$A13),Raw!$A$13:$A$9228,0),9)</f>
        <v>Pass</v>
      </c>
      <c r="AZ13" t="str">
        <f>INDEX(Raw!$A$13:$J$9228,MATCH(CONCATENATE(AZ$1,"-",$A13),Raw!$A$13:$A$9228,0),9)</f>
        <v>Pass</v>
      </c>
      <c r="BA13" t="str">
        <f>INDEX(Raw!$A$13:$J$9228,MATCH(CONCATENATE(BA$1,"-",$A13),Raw!$A$13:$A$9228,0),9)</f>
        <v>Pass</v>
      </c>
      <c r="BB13" t="str">
        <f>INDEX(Raw!$A$13:$J$9228,MATCH(CONCATENATE(BB$1,"-",$A13),Raw!$A$13:$A$9228,0),9)</f>
        <v>Pass</v>
      </c>
      <c r="BC13" t="str">
        <f>INDEX(Raw!$A$13:$J$9228,MATCH(CONCATENATE(BC$1,"-",$A13),Raw!$A$13:$A$9228,0),9)</f>
        <v>Pass</v>
      </c>
      <c r="BD13" t="str">
        <f>INDEX(Raw!$A$13:$J$9228,MATCH(CONCATENATE(BD$1,"-",$A13),Raw!$A$13:$A$9228,0),9)</f>
        <v>Pass</v>
      </c>
      <c r="BE13" t="str">
        <f>INDEX(Raw!$A$13:$J$9228,MATCH(CONCATENATE(BE$1,"-",$A13),Raw!$A$13:$A$9228,0),9)</f>
        <v>Fail</v>
      </c>
      <c r="BF13" t="str">
        <f>INDEX(Raw!$A$13:$J$9228,MATCH(CONCATENATE(BF$1,"-",$A13),Raw!$A$13:$A$9228,0),9)</f>
        <v>Pass</v>
      </c>
      <c r="BG13" t="str">
        <f>INDEX(Raw!$A$13:$J$9228,MATCH(CONCATENATE(BG$1,"-",$A13),Raw!$A$13:$A$9228,0),9)</f>
        <v>Fail</v>
      </c>
      <c r="BH13" t="str">
        <f>INDEX(Raw!$A$13:$J$9228,MATCH(CONCATENATE(BH$1,"-",$A13),Raw!$A$13:$A$9228,0),9)</f>
        <v>Fail</v>
      </c>
      <c r="BI13" t="str">
        <f>INDEX(Raw!$A$13:$J$9228,MATCH(CONCATENATE(BI$1,"-",$A13),Raw!$A$13:$A$9228,0),9)</f>
        <v>Pass</v>
      </c>
      <c r="BJ13" t="str">
        <f>INDEX(Raw!$A$13:$J$9228,MATCH(CONCATENATE(BJ$1,"-",$A13),Raw!$A$13:$A$9228,0),9)</f>
        <v>Fail</v>
      </c>
      <c r="BK13" t="str">
        <f>INDEX(Raw!$A$13:$J$9228,MATCH(CONCATENATE(BK$1,"-",$A13),Raw!$A$13:$A$9228,0),9)</f>
        <v>Pass</v>
      </c>
      <c r="BL13" t="str">
        <f>INDEX(Raw!$A$13:$J$9228,MATCH(CONCATENATE(BL$1,"-",$A13),Raw!$A$13:$A$9228,0),9)</f>
        <v>Pass</v>
      </c>
      <c r="BM13" t="str">
        <f>INDEX(Raw!$A$13:$J$9228,MATCH(CONCATENATE(BM$1,"-",$A13),Raw!$A$13:$A$9228,0),9)</f>
        <v>Pass</v>
      </c>
      <c r="BN13" t="str">
        <f>INDEX(Raw!$A$13:$J$9228,MATCH(CONCATENATE(BN$1,"-",$A13),Raw!$A$13:$A$9228,0),9)</f>
        <v>Pass</v>
      </c>
      <c r="BO13" t="str">
        <f>INDEX(Raw!$A$13:$J$9228,MATCH(CONCATENATE(BO$1,"-",$A13),Raw!$A$13:$A$9228,0),9)</f>
        <v>Fail</v>
      </c>
      <c r="BP13" t="str">
        <f>INDEX(Raw!$A$13:$J$9228,MATCH(CONCATENATE(BP$1,"-",$A13),Raw!$A$13:$A$9228,0),9)</f>
        <v>Pass</v>
      </c>
      <c r="BQ13" t="str">
        <f>INDEX(Raw!$A$13:$J$9228,MATCH(CONCATENATE(BQ$1,"-",$A13),Raw!$A$13:$A$9228,0),9)</f>
        <v>Pass</v>
      </c>
      <c r="BR13" t="str">
        <f>INDEX(Raw!$A$13:$J$9228,MATCH(CONCATENATE(BR$1,"-",$A13),Raw!$A$13:$A$9228,0),9)</f>
        <v>Pass</v>
      </c>
      <c r="BS13" t="str">
        <f>INDEX(Raw!$A$13:$J$9228,MATCH(CONCATENATE(BS$1,"-",$A13),Raw!$A$13:$A$9228,0),9)</f>
        <v>Pass</v>
      </c>
      <c r="BT13" t="str">
        <f>INDEX(Raw!$A$13:$J$9228,MATCH(CONCATENATE(BT$1,"-",$A13),Raw!$A$13:$A$9228,0),9)</f>
        <v>Pass</v>
      </c>
      <c r="BU13" t="str">
        <f>INDEX(Raw!$A$13:$J$9228,MATCH(CONCATENATE(BU$1,"-",$A13),Raw!$A$13:$A$9228,0),9)</f>
        <v>Fail</v>
      </c>
      <c r="BV13" t="str">
        <f>INDEX(Raw!$A$13:$J$9228,MATCH(CONCATENATE(BV$1,"-",$A13),Raw!$A$13:$A$9228,0),9)</f>
        <v>Fail</v>
      </c>
      <c r="BW13" t="str">
        <f>INDEX(Raw!$A$13:$J$9228,MATCH(CONCATENATE(BW$1,"-",$A13),Raw!$A$13:$A$9228,0),9)</f>
        <v>Pass</v>
      </c>
      <c r="BX13" t="str">
        <f>INDEX(Raw!$A$13:$J$9228,MATCH(CONCATENATE(BX$1,"-",$A13),Raw!$A$13:$A$9228,0),9)</f>
        <v>Pass</v>
      </c>
      <c r="BY13" t="str">
        <f>INDEX(Raw!$A$13:$J$9228,MATCH(CONCATENATE(BY$1,"-",$A13),Raw!$A$13:$A$9228,0),9)</f>
        <v>Pass</v>
      </c>
      <c r="BZ13" t="str">
        <f>INDEX(Raw!$A$13:$J$9228,MATCH(CONCATENATE(BZ$1,"-",$A13),Raw!$A$13:$A$9228,0),9)</f>
        <v>Pass</v>
      </c>
      <c r="CA13" t="str">
        <f>INDEX(Raw!$A$13:$J$9228,MATCH(CONCATENATE(CA$1,"-",$A13),Raw!$A$13:$A$9228,0),9)</f>
        <v>Pass</v>
      </c>
      <c r="CB13" t="str">
        <f>INDEX(Raw!$A$13:$J$9228,MATCH(CONCATENATE(CB$1,"-",$A13),Raw!$A$13:$A$9228,0),9)</f>
        <v>Fail</v>
      </c>
      <c r="CC13" t="str">
        <f>INDEX(Raw!$A$13:$J$9228,MATCH(CONCATENATE(CC$1,"-",$A13),Raw!$A$13:$A$9228,0),9)</f>
        <v>Fail</v>
      </c>
      <c r="CD13" t="str">
        <f>INDEX(Raw!$A$13:$J$9228,MATCH(CONCATENATE(CD$1,"-",$A13),Raw!$A$13:$A$9228,0),9)</f>
        <v>Pass</v>
      </c>
      <c r="CE13" t="str">
        <f>INDEX(Raw!$A$13:$J$9228,MATCH(CONCATENATE(CE$1,"-",$A13),Raw!$A$13:$A$9228,0),9)</f>
        <v>Pass</v>
      </c>
      <c r="CF13" t="str">
        <f>INDEX(Raw!$A$13:$J$9228,MATCH(CONCATENATE(CF$1,"-",$A13),Raw!$A$13:$A$9228,0),9)</f>
        <v>Fail</v>
      </c>
      <c r="CG13" t="str">
        <f>INDEX(Raw!$A$13:$J$9228,MATCH(CONCATENATE(CG$1,"-",$A13),Raw!$A$13:$A$9228,0),9)</f>
        <v>Pass</v>
      </c>
      <c r="CH13" t="str">
        <f>INDEX(Raw!$A$13:$J$9228,MATCH(CONCATENATE(CH$1,"-",$A13),Raw!$A$13:$A$9228,0),9)</f>
        <v>Pass</v>
      </c>
      <c r="CI13" t="str">
        <f>INDEX(Raw!$A$13:$J$9228,MATCH(CONCATENATE(CI$1,"-",$A13),Raw!$A$13:$A$9228,0),9)</f>
        <v>Pass</v>
      </c>
      <c r="CJ13" t="str">
        <f>INDEX(Raw!$A$13:$J$9228,MATCH(CONCATENATE(CJ$1,"-",$A13),Raw!$A$13:$A$9228,0),9)</f>
        <v>Pass</v>
      </c>
      <c r="CK13" t="str">
        <f>INDEX(Raw!$A$13:$J$9228,MATCH(CONCATENATE(CK$1,"-",$A13),Raw!$A$13:$A$9228,0),9)</f>
        <v>Fail</v>
      </c>
      <c r="CL13" t="str">
        <f>INDEX(Raw!$A$13:$J$9228,MATCH(CONCATENATE(CL$1,"-",$A13),Raw!$A$13:$A$9228,0),9)</f>
        <v>Pass</v>
      </c>
      <c r="CM13" t="str">
        <f>INDEX(Raw!$A$13:$J$9228,MATCH(CONCATENATE(CM$1,"-",$A13),Raw!$A$13:$A$9228,0),9)</f>
        <v>Pass</v>
      </c>
      <c r="CN13" t="str">
        <f>INDEX(Raw!$A$13:$J$9228,MATCH(CONCATENATE(CN$1,"-",$A13),Raw!$A$13:$A$9228,0),9)</f>
        <v>Pass</v>
      </c>
      <c r="CO13" t="str">
        <f>INDEX(Raw!$A$13:$J$9228,MATCH(CONCATENATE(CO$1,"-",$A13),Raw!$A$13:$A$9228,0),9)</f>
        <v>Pass</v>
      </c>
      <c r="CP13" t="str">
        <f>INDEX(Raw!$A$13:$J$9228,MATCH(CONCATENATE(CP$1,"-",$A13),Raw!$A$13:$A$9228,0),9)</f>
        <v>Fail</v>
      </c>
      <c r="CQ13" t="str">
        <f>INDEX(Raw!$A$13:$J$9228,MATCH(CONCATENATE(CQ$1,"-",$A13),Raw!$A$13:$A$9228,0),9)</f>
        <v>Fail</v>
      </c>
      <c r="CR13" t="str">
        <f>INDEX(Raw!$A$13:$J$9228,MATCH(CONCATENATE(CR$1,"-",$A13),Raw!$A$13:$A$9228,0),9)</f>
        <v>Pass</v>
      </c>
      <c r="CS13" t="str">
        <f>INDEX(Raw!$A$13:$J$9228,MATCH(CONCATENATE(CS$1,"-",$A13),Raw!$A$13:$A$9228,0),9)</f>
        <v>Fail</v>
      </c>
      <c r="CT13" t="str">
        <f>INDEX(Raw!$A$13:$J$9228,MATCH(CONCATENATE(CT$1,"-",$A13),Raw!$A$13:$A$9228,0),9)</f>
        <v>Fail</v>
      </c>
    </row>
    <row r="14" spans="1:98">
      <c r="A14" t="s">
        <v>39</v>
      </c>
      <c r="C14" t="str">
        <f>INDEX(Raw!$A$13:$J$9228,MATCH(CONCATENATE(C$1,"-",$A14),Raw!$A$13:$A$9228,0),9)</f>
        <v>Fail</v>
      </c>
      <c r="D14" t="str">
        <f>INDEX(Raw!$A$13:$J$9228,MATCH(CONCATENATE(D$1,"-",$A14),Raw!$A$13:$A$9228,0),9)</f>
        <v>Fail</v>
      </c>
      <c r="E14" t="str">
        <f>INDEX(Raw!$A$13:$J$9228,MATCH(CONCATENATE(E$1,"-",$A14),Raw!$A$13:$A$9228,0),9)</f>
        <v>Fail</v>
      </c>
      <c r="F14" t="str">
        <f>INDEX(Raw!$A$13:$J$9228,MATCH(CONCATENATE(F$1,"-",$A14),Raw!$A$13:$A$9228,0),9)</f>
        <v>Fail</v>
      </c>
      <c r="G14" t="str">
        <f>INDEX(Raw!$A$13:$J$9228,MATCH(CONCATENATE(G$1,"-",$A14),Raw!$A$13:$A$9228,0),9)</f>
        <v>Fail</v>
      </c>
      <c r="H14" t="str">
        <f>INDEX(Raw!$A$13:$J$9228,MATCH(CONCATENATE(H$1,"-",$A14),Raw!$A$13:$A$9228,0),9)</f>
        <v>Fail</v>
      </c>
      <c r="I14" t="str">
        <f>INDEX(Raw!$A$13:$J$9228,MATCH(CONCATENATE(I$1,"-",$A14),Raw!$A$13:$A$9228,0),9)</f>
        <v>Fail</v>
      </c>
      <c r="J14" t="str">
        <f>INDEX(Raw!$A$13:$J$9228,MATCH(CONCATENATE(J$1,"-",$A14),Raw!$A$13:$A$9228,0),9)</f>
        <v>Fail</v>
      </c>
      <c r="K14" t="str">
        <f>INDEX(Raw!$A$13:$J$9228,MATCH(CONCATENATE(K$1,"-",$A14),Raw!$A$13:$A$9228,0),9)</f>
        <v>Fail</v>
      </c>
      <c r="L14" t="str">
        <f>INDEX(Raw!$A$13:$J$9228,MATCH(CONCATENATE(L$1,"-",$A14),Raw!$A$13:$A$9228,0),9)</f>
        <v>Fail</v>
      </c>
      <c r="M14" t="str">
        <f>INDEX(Raw!$A$13:$J$9228,MATCH(CONCATENATE(M$1,"-",$A14),Raw!$A$13:$A$9228,0),9)</f>
        <v>Fail</v>
      </c>
      <c r="N14" t="str">
        <f>INDEX(Raw!$A$13:$J$9228,MATCH(CONCATENATE(N$1,"-",$A14),Raw!$A$13:$A$9228,0),9)</f>
        <v>Fail</v>
      </c>
      <c r="O14" t="str">
        <f>INDEX(Raw!$A$13:$J$9228,MATCH(CONCATENATE(O$1,"-",$A14),Raw!$A$13:$A$9228,0),9)</f>
        <v>Fail</v>
      </c>
      <c r="P14" t="str">
        <f>INDEX(Raw!$A$13:$J$9228,MATCH(CONCATENATE(P$1,"-",$A14),Raw!$A$13:$A$9228,0),9)</f>
        <v>Fail</v>
      </c>
      <c r="Q14" t="str">
        <f>INDEX(Raw!$A$13:$J$9228,MATCH(CONCATENATE(Q$1,"-",$A14),Raw!$A$13:$A$9228,0),9)</f>
        <v>Pass</v>
      </c>
      <c r="R14" t="str">
        <f>INDEX(Raw!$A$13:$J$9228,MATCH(CONCATENATE(R$1,"-",$A14),Raw!$A$13:$A$9228,0),9)</f>
        <v>Fail</v>
      </c>
      <c r="S14" t="str">
        <f>INDEX(Raw!$A$13:$J$9228,MATCH(CONCATENATE(S$1,"-",$A14),Raw!$A$13:$A$9228,0),9)</f>
        <v>Fail</v>
      </c>
      <c r="T14" t="str">
        <f>INDEX(Raw!$A$13:$J$9228,MATCH(CONCATENATE(T$1,"-",$A14),Raw!$A$13:$A$9228,0),9)</f>
        <v>Pass</v>
      </c>
      <c r="U14" t="str">
        <f>INDEX(Raw!$A$13:$J$9228,MATCH(CONCATENATE(U$1,"-",$A14),Raw!$A$13:$A$9228,0),9)</f>
        <v>Fail</v>
      </c>
      <c r="V14" t="str">
        <f>INDEX(Raw!$A$13:$J$9228,MATCH(CONCATENATE(V$1,"-",$A14),Raw!$A$13:$A$9228,0),9)</f>
        <v>Fail</v>
      </c>
      <c r="W14" t="str">
        <f>INDEX(Raw!$A$13:$J$9228,MATCH(CONCATENATE(W$1,"-",$A14),Raw!$A$13:$A$9228,0),9)</f>
        <v>Fail</v>
      </c>
      <c r="X14" t="str">
        <f>INDEX(Raw!$A$13:$J$9228,MATCH(CONCATENATE(X$1,"-",$A14),Raw!$A$13:$A$9228,0),9)</f>
        <v>Fail</v>
      </c>
      <c r="Y14" t="str">
        <f>INDEX(Raw!$A$13:$J$9228,MATCH(CONCATENATE(Y$1,"-",$A14),Raw!$A$13:$A$9228,0),9)</f>
        <v>Fail</v>
      </c>
      <c r="Z14" t="str">
        <f>INDEX(Raw!$A$13:$J$9228,MATCH(CONCATENATE(Z$1,"-",$A14),Raw!$A$13:$A$9228,0),9)</f>
        <v>Fail</v>
      </c>
      <c r="AA14" t="str">
        <f>INDEX(Raw!$A$13:$J$9228,MATCH(CONCATENATE(AA$1,"-",$A14),Raw!$A$13:$A$9228,0),9)</f>
        <v>Fail</v>
      </c>
      <c r="AB14" t="str">
        <f>INDEX(Raw!$A$13:$J$9228,MATCH(CONCATENATE(AB$1,"-",$A14),Raw!$A$13:$A$9228,0),9)</f>
        <v>Pass</v>
      </c>
      <c r="AC14" t="str">
        <f>INDEX(Raw!$A$13:$J$9228,MATCH(CONCATENATE(AC$1,"-",$A14),Raw!$A$13:$A$9228,0),9)</f>
        <v>Pass</v>
      </c>
      <c r="AD14" t="str">
        <f>INDEX(Raw!$A$13:$J$9228,MATCH(CONCATENATE(AD$1,"-",$A14),Raw!$A$13:$A$9228,0),9)</f>
        <v>Fail</v>
      </c>
      <c r="AE14" t="str">
        <f>INDEX(Raw!$A$13:$J$9228,MATCH(CONCATENATE(AE$1,"-",$A14),Raw!$A$13:$A$9228,0),9)</f>
        <v>Fail</v>
      </c>
      <c r="AF14" t="str">
        <f>INDEX(Raw!$A$13:$J$9228,MATCH(CONCATENATE(AF$1,"-",$A14),Raw!$A$13:$A$9228,0),9)</f>
        <v>Fail</v>
      </c>
      <c r="AG14" t="str">
        <f>INDEX(Raw!$A$13:$J$9228,MATCH(CONCATENATE(AG$1,"-",$A14),Raw!$A$13:$A$9228,0),9)</f>
        <v>Fail</v>
      </c>
      <c r="AH14" t="str">
        <f>INDEX(Raw!$A$13:$J$9228,MATCH(CONCATENATE(AH$1,"-",$A14),Raw!$A$13:$A$9228,0),9)</f>
        <v>Fail</v>
      </c>
      <c r="AI14" t="str">
        <f>INDEX(Raw!$A$13:$J$9228,MATCH(CONCATENATE(AI$1,"-",$A14),Raw!$A$13:$A$9228,0),9)</f>
        <v>Fail</v>
      </c>
      <c r="AJ14" t="str">
        <f>INDEX(Raw!$A$13:$J$9228,MATCH(CONCATENATE(AJ$1,"-",$A14),Raw!$A$13:$A$9228,0),9)</f>
        <v>Fail</v>
      </c>
      <c r="AK14" t="str">
        <f>INDEX(Raw!$A$13:$J$9228,MATCH(CONCATENATE(AK$1,"-",$A14),Raw!$A$13:$A$9228,0),9)</f>
        <v>Fail</v>
      </c>
      <c r="AL14" t="str">
        <f>INDEX(Raw!$A$13:$J$9228,MATCH(CONCATENATE(AL$1,"-",$A14),Raw!$A$13:$A$9228,0),9)</f>
        <v>Fail</v>
      </c>
      <c r="AM14" t="str">
        <f>INDEX(Raw!$A$13:$J$9228,MATCH(CONCATENATE(AM$1,"-",$A14),Raw!$A$13:$A$9228,0),9)</f>
        <v>Fail</v>
      </c>
      <c r="AN14" t="str">
        <f>INDEX(Raw!$A$13:$J$9228,MATCH(CONCATENATE(AN$1,"-",$A14),Raw!$A$13:$A$9228,0),9)</f>
        <v>Fail</v>
      </c>
      <c r="AO14" t="str">
        <f>INDEX(Raw!$A$13:$J$9228,MATCH(CONCATENATE(AO$1,"-",$A14),Raw!$A$13:$A$9228,0),9)</f>
        <v>Fail</v>
      </c>
      <c r="AP14" t="str">
        <f>INDEX(Raw!$A$13:$J$9228,MATCH(CONCATENATE(AP$1,"-",$A14),Raw!$A$13:$A$9228,0),9)</f>
        <v>Fail</v>
      </c>
      <c r="AQ14" t="str">
        <f>INDEX(Raw!$A$13:$J$9228,MATCH(CONCATENATE(AQ$1,"-",$A14),Raw!$A$13:$A$9228,0),9)</f>
        <v>Fail</v>
      </c>
      <c r="AR14" t="str">
        <f>INDEX(Raw!$A$13:$J$9228,MATCH(CONCATENATE(AR$1,"-",$A14),Raw!$A$13:$A$9228,0),9)</f>
        <v>Fail</v>
      </c>
      <c r="AS14" t="str">
        <f>INDEX(Raw!$A$13:$J$9228,MATCH(CONCATENATE(AS$1,"-",$A14),Raw!$A$13:$A$9228,0),9)</f>
        <v>Fail</v>
      </c>
      <c r="AT14" t="str">
        <f>INDEX(Raw!$A$13:$J$9228,MATCH(CONCATENATE(AT$1,"-",$A14),Raw!$A$13:$A$9228,0),9)</f>
        <v>Fail</v>
      </c>
      <c r="AU14" t="str">
        <f>INDEX(Raw!$A$13:$J$9228,MATCH(CONCATENATE(AU$1,"-",$A14),Raw!$A$13:$A$9228,0),9)</f>
        <v>Fail</v>
      </c>
      <c r="AV14" t="str">
        <f>INDEX(Raw!$A$13:$J$9228,MATCH(CONCATENATE(AV$1,"-",$A14),Raw!$A$13:$A$9228,0),9)</f>
        <v>Fail</v>
      </c>
      <c r="AW14" t="str">
        <f>INDEX(Raw!$A$13:$J$9228,MATCH(CONCATENATE(AW$1,"-",$A14),Raw!$A$13:$A$9228,0),9)</f>
        <v>Fail</v>
      </c>
      <c r="AX14" t="str">
        <f>INDEX(Raw!$A$13:$J$9228,MATCH(CONCATENATE(AX$1,"-",$A14),Raw!$A$13:$A$9228,0),9)</f>
        <v>Pass</v>
      </c>
      <c r="AY14" t="str">
        <f>INDEX(Raw!$A$13:$J$9228,MATCH(CONCATENATE(AY$1,"-",$A14),Raw!$A$13:$A$9228,0),9)</f>
        <v>Pass</v>
      </c>
      <c r="AZ14" t="str">
        <f>INDEX(Raw!$A$13:$J$9228,MATCH(CONCATENATE(AZ$1,"-",$A14),Raw!$A$13:$A$9228,0),9)</f>
        <v>Fail</v>
      </c>
      <c r="BA14" t="str">
        <f>INDEX(Raw!$A$13:$J$9228,MATCH(CONCATENATE(BA$1,"-",$A14),Raw!$A$13:$A$9228,0),9)</f>
        <v>Pass</v>
      </c>
      <c r="BB14" t="str">
        <f>INDEX(Raw!$A$13:$J$9228,MATCH(CONCATENATE(BB$1,"-",$A14),Raw!$A$13:$A$9228,0),9)</f>
        <v>Pass</v>
      </c>
      <c r="BC14" t="str">
        <f>INDEX(Raw!$A$13:$J$9228,MATCH(CONCATENATE(BC$1,"-",$A14),Raw!$A$13:$A$9228,0),9)</f>
        <v>Fail</v>
      </c>
      <c r="BD14" t="str">
        <f>INDEX(Raw!$A$13:$J$9228,MATCH(CONCATENATE(BD$1,"-",$A14),Raw!$A$13:$A$9228,0),9)</f>
        <v>Pass</v>
      </c>
      <c r="BE14" t="str">
        <f>INDEX(Raw!$A$13:$J$9228,MATCH(CONCATENATE(BE$1,"-",$A14),Raw!$A$13:$A$9228,0),9)</f>
        <v>Fail</v>
      </c>
      <c r="BF14" t="str">
        <f>INDEX(Raw!$A$13:$J$9228,MATCH(CONCATENATE(BF$1,"-",$A14),Raw!$A$13:$A$9228,0),9)</f>
        <v>Fail</v>
      </c>
      <c r="BG14" t="str">
        <f>INDEX(Raw!$A$13:$J$9228,MATCH(CONCATENATE(BG$1,"-",$A14),Raw!$A$13:$A$9228,0),9)</f>
        <v>Fail</v>
      </c>
      <c r="BH14" t="str">
        <f>INDEX(Raw!$A$13:$J$9228,MATCH(CONCATENATE(BH$1,"-",$A14),Raw!$A$13:$A$9228,0),9)</f>
        <v>Fail</v>
      </c>
      <c r="BI14" t="str">
        <f>INDEX(Raw!$A$13:$J$9228,MATCH(CONCATENATE(BI$1,"-",$A14),Raw!$A$13:$A$9228,0),9)</f>
        <v>Fail</v>
      </c>
      <c r="BJ14" t="str">
        <f>INDEX(Raw!$A$13:$J$9228,MATCH(CONCATENATE(BJ$1,"-",$A14),Raw!$A$13:$A$9228,0),9)</f>
        <v>Fail</v>
      </c>
      <c r="BK14" t="str">
        <f>INDEX(Raw!$A$13:$J$9228,MATCH(CONCATENATE(BK$1,"-",$A14),Raw!$A$13:$A$9228,0),9)</f>
        <v>Fail</v>
      </c>
      <c r="BL14" t="str">
        <f>INDEX(Raw!$A$13:$J$9228,MATCH(CONCATENATE(BL$1,"-",$A14),Raw!$A$13:$A$9228,0),9)</f>
        <v>Fail</v>
      </c>
      <c r="BM14" t="str">
        <f>INDEX(Raw!$A$13:$J$9228,MATCH(CONCATENATE(BM$1,"-",$A14),Raw!$A$13:$A$9228,0),9)</f>
        <v>Fail</v>
      </c>
      <c r="BN14" t="str">
        <f>INDEX(Raw!$A$13:$J$9228,MATCH(CONCATENATE(BN$1,"-",$A14),Raw!$A$13:$A$9228,0),9)</f>
        <v>Fail</v>
      </c>
      <c r="BO14" t="str">
        <f>INDEX(Raw!$A$13:$J$9228,MATCH(CONCATENATE(BO$1,"-",$A14),Raw!$A$13:$A$9228,0),9)</f>
        <v>Fail</v>
      </c>
      <c r="BP14" t="str">
        <f>INDEX(Raw!$A$13:$J$9228,MATCH(CONCATENATE(BP$1,"-",$A14),Raw!$A$13:$A$9228,0),9)</f>
        <v>Fail</v>
      </c>
      <c r="BQ14" t="str">
        <f>INDEX(Raw!$A$13:$J$9228,MATCH(CONCATENATE(BQ$1,"-",$A14),Raw!$A$13:$A$9228,0),9)</f>
        <v>Fail</v>
      </c>
      <c r="BR14" t="str">
        <f>INDEX(Raw!$A$13:$J$9228,MATCH(CONCATENATE(BR$1,"-",$A14),Raw!$A$13:$A$9228,0),9)</f>
        <v>Pass</v>
      </c>
      <c r="BS14" t="str">
        <f>INDEX(Raw!$A$13:$J$9228,MATCH(CONCATENATE(BS$1,"-",$A14),Raw!$A$13:$A$9228,0),9)</f>
        <v>Fail</v>
      </c>
      <c r="BT14" t="str">
        <f>INDEX(Raw!$A$13:$J$9228,MATCH(CONCATENATE(BT$1,"-",$A14),Raw!$A$13:$A$9228,0),9)</f>
        <v>Fail</v>
      </c>
      <c r="BU14" t="str">
        <f>INDEX(Raw!$A$13:$J$9228,MATCH(CONCATENATE(BU$1,"-",$A14),Raw!$A$13:$A$9228,0),9)</f>
        <v>Fail</v>
      </c>
      <c r="BV14" t="str">
        <f>INDEX(Raw!$A$13:$J$9228,MATCH(CONCATENATE(BV$1,"-",$A14),Raw!$A$13:$A$9228,0),9)</f>
        <v>Fail</v>
      </c>
      <c r="BW14" t="str">
        <f>INDEX(Raw!$A$13:$J$9228,MATCH(CONCATENATE(BW$1,"-",$A14),Raw!$A$13:$A$9228,0),9)</f>
        <v>Fail</v>
      </c>
      <c r="BX14" t="str">
        <f>INDEX(Raw!$A$13:$J$9228,MATCH(CONCATENATE(BX$1,"-",$A14),Raw!$A$13:$A$9228,0),9)</f>
        <v>Fail</v>
      </c>
      <c r="BY14" t="str">
        <f>INDEX(Raw!$A$13:$J$9228,MATCH(CONCATENATE(BY$1,"-",$A14),Raw!$A$13:$A$9228,0),9)</f>
        <v>Fail</v>
      </c>
      <c r="BZ14" t="str">
        <f>INDEX(Raw!$A$13:$J$9228,MATCH(CONCATENATE(BZ$1,"-",$A14),Raw!$A$13:$A$9228,0),9)</f>
        <v>Fail</v>
      </c>
      <c r="CA14" t="str">
        <f>INDEX(Raw!$A$13:$J$9228,MATCH(CONCATENATE(CA$1,"-",$A14),Raw!$A$13:$A$9228,0),9)</f>
        <v>Fail</v>
      </c>
      <c r="CB14" t="str">
        <f>INDEX(Raw!$A$13:$J$9228,MATCH(CONCATENATE(CB$1,"-",$A14),Raw!$A$13:$A$9228,0),9)</f>
        <v>Fail</v>
      </c>
      <c r="CC14" t="str">
        <f>INDEX(Raw!$A$13:$J$9228,MATCH(CONCATENATE(CC$1,"-",$A14),Raw!$A$13:$A$9228,0),9)</f>
        <v>Fail</v>
      </c>
      <c r="CD14" t="str">
        <f>INDEX(Raw!$A$13:$J$9228,MATCH(CONCATENATE(CD$1,"-",$A14),Raw!$A$13:$A$9228,0),9)</f>
        <v>Fail</v>
      </c>
      <c r="CE14" t="str">
        <f>INDEX(Raw!$A$13:$J$9228,MATCH(CONCATENATE(CE$1,"-",$A14),Raw!$A$13:$A$9228,0),9)</f>
        <v>Fail</v>
      </c>
      <c r="CF14" t="str">
        <f>INDEX(Raw!$A$13:$J$9228,MATCH(CONCATENATE(CF$1,"-",$A14),Raw!$A$13:$A$9228,0),9)</f>
        <v>Fail</v>
      </c>
      <c r="CG14" t="str">
        <f>INDEX(Raw!$A$13:$J$9228,MATCH(CONCATENATE(CG$1,"-",$A14),Raw!$A$13:$A$9228,0),9)</f>
        <v>Fail</v>
      </c>
      <c r="CH14" t="str">
        <f>INDEX(Raw!$A$13:$J$9228,MATCH(CONCATENATE(CH$1,"-",$A14),Raw!$A$13:$A$9228,0),9)</f>
        <v>Fail</v>
      </c>
      <c r="CI14" t="str">
        <f>INDEX(Raw!$A$13:$J$9228,MATCH(CONCATENATE(CI$1,"-",$A14),Raw!$A$13:$A$9228,0),9)</f>
        <v>Fail</v>
      </c>
      <c r="CJ14" t="str">
        <f>INDEX(Raw!$A$13:$J$9228,MATCH(CONCATENATE(CJ$1,"-",$A14),Raw!$A$13:$A$9228,0),9)</f>
        <v>Fail</v>
      </c>
      <c r="CK14" t="str">
        <f>INDEX(Raw!$A$13:$J$9228,MATCH(CONCATENATE(CK$1,"-",$A14),Raw!$A$13:$A$9228,0),9)</f>
        <v>Fail</v>
      </c>
      <c r="CL14" t="str">
        <f>INDEX(Raw!$A$13:$J$9228,MATCH(CONCATENATE(CL$1,"-",$A14),Raw!$A$13:$A$9228,0),9)</f>
        <v>Fail</v>
      </c>
      <c r="CM14" t="str">
        <f>INDEX(Raw!$A$13:$J$9228,MATCH(CONCATENATE(CM$1,"-",$A14),Raw!$A$13:$A$9228,0),9)</f>
        <v>Fail</v>
      </c>
      <c r="CN14" t="str">
        <f>INDEX(Raw!$A$13:$J$9228,MATCH(CONCATENATE(CN$1,"-",$A14),Raw!$A$13:$A$9228,0),9)</f>
        <v>Fail</v>
      </c>
      <c r="CO14" t="str">
        <f>INDEX(Raw!$A$13:$J$9228,MATCH(CONCATENATE(CO$1,"-",$A14),Raw!$A$13:$A$9228,0),9)</f>
        <v>Fail</v>
      </c>
      <c r="CP14" t="str">
        <f>INDEX(Raw!$A$13:$J$9228,MATCH(CONCATENATE(CP$1,"-",$A14),Raw!$A$13:$A$9228,0),9)</f>
        <v>Pass</v>
      </c>
      <c r="CQ14" t="str">
        <f>INDEX(Raw!$A$13:$J$9228,MATCH(CONCATENATE(CQ$1,"-",$A14),Raw!$A$13:$A$9228,0),9)</f>
        <v>Fail</v>
      </c>
      <c r="CR14" t="str">
        <f>INDEX(Raw!$A$13:$J$9228,MATCH(CONCATENATE(CR$1,"-",$A14),Raw!$A$13:$A$9228,0),9)</f>
        <v>Fail</v>
      </c>
      <c r="CS14" t="str">
        <f>INDEX(Raw!$A$13:$J$9228,MATCH(CONCATENATE(CS$1,"-",$A14),Raw!$A$13:$A$9228,0),9)</f>
        <v>Fail</v>
      </c>
      <c r="CT14" t="str">
        <f>INDEX(Raw!$A$13:$J$9228,MATCH(CONCATENATE(CT$1,"-",$A14),Raw!$A$13:$A$9228,0),9)</f>
        <v>Fail</v>
      </c>
    </row>
    <row r="15" spans="1:98">
      <c r="A15" t="s">
        <v>40</v>
      </c>
      <c r="C15" t="str">
        <f>INDEX(Raw!$A$13:$J$9228,MATCH(CONCATENATE(C$1,"-",$A15),Raw!$A$13:$A$9228,0),9)</f>
        <v>Fail</v>
      </c>
      <c r="D15" t="str">
        <f>INDEX(Raw!$A$13:$J$9228,MATCH(CONCATENATE(D$1,"-",$A15),Raw!$A$13:$A$9228,0),9)</f>
        <v>Fail</v>
      </c>
      <c r="E15" t="str">
        <f>INDEX(Raw!$A$13:$J$9228,MATCH(CONCATENATE(E$1,"-",$A15),Raw!$A$13:$A$9228,0),9)</f>
        <v>Fail</v>
      </c>
      <c r="F15" t="str">
        <f>INDEX(Raw!$A$13:$J$9228,MATCH(CONCATENATE(F$1,"-",$A15),Raw!$A$13:$A$9228,0),9)</f>
        <v>Fail</v>
      </c>
      <c r="G15" t="str">
        <f>INDEX(Raw!$A$13:$J$9228,MATCH(CONCATENATE(G$1,"-",$A15),Raw!$A$13:$A$9228,0),9)</f>
        <v>Fail</v>
      </c>
      <c r="H15" t="str">
        <f>INDEX(Raw!$A$13:$J$9228,MATCH(CONCATENATE(H$1,"-",$A15),Raw!$A$13:$A$9228,0),9)</f>
        <v>Fail</v>
      </c>
      <c r="I15" t="str">
        <f>INDEX(Raw!$A$13:$J$9228,MATCH(CONCATENATE(I$1,"-",$A15),Raw!$A$13:$A$9228,0),9)</f>
        <v>Fail</v>
      </c>
      <c r="J15" t="str">
        <f>INDEX(Raw!$A$13:$J$9228,MATCH(CONCATENATE(J$1,"-",$A15),Raw!$A$13:$A$9228,0),9)</f>
        <v>Pass</v>
      </c>
      <c r="K15" t="str">
        <f>INDEX(Raw!$A$13:$J$9228,MATCH(CONCATENATE(K$1,"-",$A15),Raw!$A$13:$A$9228,0),9)</f>
        <v>Pass</v>
      </c>
      <c r="L15" t="str">
        <f>INDEX(Raw!$A$13:$J$9228,MATCH(CONCATENATE(L$1,"-",$A15),Raw!$A$13:$A$9228,0),9)</f>
        <v>Fail</v>
      </c>
      <c r="M15" t="str">
        <f>INDEX(Raw!$A$13:$J$9228,MATCH(CONCATENATE(M$1,"-",$A15),Raw!$A$13:$A$9228,0),9)</f>
        <v>Pass</v>
      </c>
      <c r="N15" t="str">
        <f>INDEX(Raw!$A$13:$J$9228,MATCH(CONCATENATE(N$1,"-",$A15),Raw!$A$13:$A$9228,0),9)</f>
        <v>Fail</v>
      </c>
      <c r="O15" t="str">
        <f>INDEX(Raw!$A$13:$J$9228,MATCH(CONCATENATE(O$1,"-",$A15),Raw!$A$13:$A$9228,0),9)</f>
        <v>Pass</v>
      </c>
      <c r="P15" t="str">
        <f>INDEX(Raw!$A$13:$J$9228,MATCH(CONCATENATE(P$1,"-",$A15),Raw!$A$13:$A$9228,0),9)</f>
        <v>Pass</v>
      </c>
      <c r="Q15" t="str">
        <f>INDEX(Raw!$A$13:$J$9228,MATCH(CONCATENATE(Q$1,"-",$A15),Raw!$A$13:$A$9228,0),9)</f>
        <v>Pass</v>
      </c>
      <c r="R15" t="str">
        <f>INDEX(Raw!$A$13:$J$9228,MATCH(CONCATENATE(R$1,"-",$A15),Raw!$A$13:$A$9228,0),9)</f>
        <v>Pass</v>
      </c>
      <c r="S15" t="str">
        <f>INDEX(Raw!$A$13:$J$9228,MATCH(CONCATENATE(S$1,"-",$A15),Raw!$A$13:$A$9228,0),9)</f>
        <v>Pass</v>
      </c>
      <c r="T15" t="str">
        <f>INDEX(Raw!$A$13:$J$9228,MATCH(CONCATENATE(T$1,"-",$A15),Raw!$A$13:$A$9228,0),9)</f>
        <v>Pass</v>
      </c>
      <c r="U15" t="str">
        <f>INDEX(Raw!$A$13:$J$9228,MATCH(CONCATENATE(U$1,"-",$A15),Raw!$A$13:$A$9228,0),9)</f>
        <v>Fail</v>
      </c>
      <c r="V15" t="str">
        <f>INDEX(Raw!$A$13:$J$9228,MATCH(CONCATENATE(V$1,"-",$A15),Raw!$A$13:$A$9228,0),9)</f>
        <v>Fail</v>
      </c>
      <c r="W15" t="str">
        <f>INDEX(Raw!$A$13:$J$9228,MATCH(CONCATENATE(W$1,"-",$A15),Raw!$A$13:$A$9228,0),9)</f>
        <v>Fail</v>
      </c>
      <c r="X15" t="str">
        <f>INDEX(Raw!$A$13:$J$9228,MATCH(CONCATENATE(X$1,"-",$A15),Raw!$A$13:$A$9228,0),9)</f>
        <v>Pass</v>
      </c>
      <c r="Y15" t="str">
        <f>INDEX(Raw!$A$13:$J$9228,MATCH(CONCATENATE(Y$1,"-",$A15),Raw!$A$13:$A$9228,0),9)</f>
        <v>Pass</v>
      </c>
      <c r="Z15" t="str">
        <f>INDEX(Raw!$A$13:$J$9228,MATCH(CONCATENATE(Z$1,"-",$A15),Raw!$A$13:$A$9228,0),9)</f>
        <v>Fail</v>
      </c>
      <c r="AA15" t="str">
        <f>INDEX(Raw!$A$13:$J$9228,MATCH(CONCATENATE(AA$1,"-",$A15),Raw!$A$13:$A$9228,0),9)</f>
        <v>Pass</v>
      </c>
      <c r="AB15" t="str">
        <f>INDEX(Raw!$A$13:$J$9228,MATCH(CONCATENATE(AB$1,"-",$A15),Raw!$A$13:$A$9228,0),9)</f>
        <v>Pass</v>
      </c>
      <c r="AC15" t="str">
        <f>INDEX(Raw!$A$13:$J$9228,MATCH(CONCATENATE(AC$1,"-",$A15),Raw!$A$13:$A$9228,0),9)</f>
        <v>Pass</v>
      </c>
      <c r="AD15" t="str">
        <f>INDEX(Raw!$A$13:$J$9228,MATCH(CONCATENATE(AD$1,"-",$A15),Raw!$A$13:$A$9228,0),9)</f>
        <v>Pass</v>
      </c>
      <c r="AE15" t="str">
        <f>INDEX(Raw!$A$13:$J$9228,MATCH(CONCATENATE(AE$1,"-",$A15),Raw!$A$13:$A$9228,0),9)</f>
        <v>Pass</v>
      </c>
      <c r="AF15" t="str">
        <f>INDEX(Raw!$A$13:$J$9228,MATCH(CONCATENATE(AF$1,"-",$A15),Raw!$A$13:$A$9228,0),9)</f>
        <v>Pass</v>
      </c>
      <c r="AG15" t="str">
        <f>INDEX(Raw!$A$13:$J$9228,MATCH(CONCATENATE(AG$1,"-",$A15),Raw!$A$13:$A$9228,0),9)</f>
        <v>Fail</v>
      </c>
      <c r="AH15" t="str">
        <f>INDEX(Raw!$A$13:$J$9228,MATCH(CONCATENATE(AH$1,"-",$A15),Raw!$A$13:$A$9228,0),9)</f>
        <v>Fail</v>
      </c>
      <c r="AI15" t="str">
        <f>INDEX(Raw!$A$13:$J$9228,MATCH(CONCATENATE(AI$1,"-",$A15),Raw!$A$13:$A$9228,0),9)</f>
        <v>Pass</v>
      </c>
      <c r="AJ15" t="str">
        <f>INDEX(Raw!$A$13:$J$9228,MATCH(CONCATENATE(AJ$1,"-",$A15),Raw!$A$13:$A$9228,0),9)</f>
        <v>Pass</v>
      </c>
      <c r="AK15" t="str">
        <f>INDEX(Raw!$A$13:$J$9228,MATCH(CONCATENATE(AK$1,"-",$A15),Raw!$A$13:$A$9228,0),9)</f>
        <v>Pass</v>
      </c>
      <c r="AL15" t="str">
        <f>INDEX(Raw!$A$13:$J$9228,MATCH(CONCATENATE(AL$1,"-",$A15),Raw!$A$13:$A$9228,0),9)</f>
        <v>Fail</v>
      </c>
      <c r="AM15" t="str">
        <f>INDEX(Raw!$A$13:$J$9228,MATCH(CONCATENATE(AM$1,"-",$A15),Raw!$A$13:$A$9228,0),9)</f>
        <v>Pass</v>
      </c>
      <c r="AN15" t="str">
        <f>INDEX(Raw!$A$13:$J$9228,MATCH(CONCATENATE(AN$1,"-",$A15),Raw!$A$13:$A$9228,0),9)</f>
        <v>Pass</v>
      </c>
      <c r="AO15" t="str">
        <f>INDEX(Raw!$A$13:$J$9228,MATCH(CONCATENATE(AO$1,"-",$A15),Raw!$A$13:$A$9228,0),9)</f>
        <v>Pass</v>
      </c>
      <c r="AP15" t="str">
        <f>INDEX(Raw!$A$13:$J$9228,MATCH(CONCATENATE(AP$1,"-",$A15),Raw!$A$13:$A$9228,0),9)</f>
        <v>Pass</v>
      </c>
      <c r="AQ15" t="str">
        <f>INDEX(Raw!$A$13:$J$9228,MATCH(CONCATENATE(AQ$1,"-",$A15),Raw!$A$13:$A$9228,0),9)</f>
        <v>Pass</v>
      </c>
      <c r="AR15" t="str">
        <f>INDEX(Raw!$A$13:$J$9228,MATCH(CONCATENATE(AR$1,"-",$A15),Raw!$A$13:$A$9228,0),9)</f>
        <v>Pass</v>
      </c>
      <c r="AS15" t="str">
        <f>INDEX(Raw!$A$13:$J$9228,MATCH(CONCATENATE(AS$1,"-",$A15),Raw!$A$13:$A$9228,0),9)</f>
        <v>Pass</v>
      </c>
      <c r="AT15" t="str">
        <f>INDEX(Raw!$A$13:$J$9228,MATCH(CONCATENATE(AT$1,"-",$A15),Raw!$A$13:$A$9228,0),9)</f>
        <v>Fail</v>
      </c>
      <c r="AU15" t="str">
        <f>INDEX(Raw!$A$13:$J$9228,MATCH(CONCATENATE(AU$1,"-",$A15),Raw!$A$13:$A$9228,0),9)</f>
        <v>Fail</v>
      </c>
      <c r="AV15" t="str">
        <f>INDEX(Raw!$A$13:$J$9228,MATCH(CONCATENATE(AV$1,"-",$A15),Raw!$A$13:$A$9228,0),9)</f>
        <v>Pass</v>
      </c>
      <c r="AW15" t="str">
        <f>INDEX(Raw!$A$13:$J$9228,MATCH(CONCATENATE(AW$1,"-",$A15),Raw!$A$13:$A$9228,0),9)</f>
        <v>Fail</v>
      </c>
      <c r="AX15" t="str">
        <f>INDEX(Raw!$A$13:$J$9228,MATCH(CONCATENATE(AX$1,"-",$A15),Raw!$A$13:$A$9228,0),9)</f>
        <v>Fail</v>
      </c>
      <c r="AY15" t="str">
        <f>INDEX(Raw!$A$13:$J$9228,MATCH(CONCATENATE(AY$1,"-",$A15),Raw!$A$13:$A$9228,0),9)</f>
        <v>Fail</v>
      </c>
      <c r="AZ15" t="str">
        <f>INDEX(Raw!$A$13:$J$9228,MATCH(CONCATENATE(AZ$1,"-",$A15),Raw!$A$13:$A$9228,0),9)</f>
        <v>Pass</v>
      </c>
      <c r="BA15" t="str">
        <f>INDEX(Raw!$A$13:$J$9228,MATCH(CONCATENATE(BA$1,"-",$A15),Raw!$A$13:$A$9228,0),9)</f>
        <v>Fail</v>
      </c>
      <c r="BB15" t="str">
        <f>INDEX(Raw!$A$13:$J$9228,MATCH(CONCATENATE(BB$1,"-",$A15),Raw!$A$13:$A$9228,0),9)</f>
        <v>Pass</v>
      </c>
      <c r="BC15" t="str">
        <f>INDEX(Raw!$A$13:$J$9228,MATCH(CONCATENATE(BC$1,"-",$A15),Raw!$A$13:$A$9228,0),9)</f>
        <v>Pass</v>
      </c>
      <c r="BD15" t="str">
        <f>INDEX(Raw!$A$13:$J$9228,MATCH(CONCATENATE(BD$1,"-",$A15),Raw!$A$13:$A$9228,0),9)</f>
        <v>Fail</v>
      </c>
      <c r="BE15" t="str">
        <f>INDEX(Raw!$A$13:$J$9228,MATCH(CONCATENATE(BE$1,"-",$A15),Raw!$A$13:$A$9228,0),9)</f>
        <v>Fail</v>
      </c>
      <c r="BF15" t="str">
        <f>INDEX(Raw!$A$13:$J$9228,MATCH(CONCATENATE(BF$1,"-",$A15),Raw!$A$13:$A$9228,0),9)</f>
        <v>Pass</v>
      </c>
      <c r="BG15" t="str">
        <f>INDEX(Raw!$A$13:$J$9228,MATCH(CONCATENATE(BG$1,"-",$A15),Raw!$A$13:$A$9228,0),9)</f>
        <v>Fail</v>
      </c>
      <c r="BH15" t="str">
        <f>INDEX(Raw!$A$13:$J$9228,MATCH(CONCATENATE(BH$1,"-",$A15),Raw!$A$13:$A$9228,0),9)</f>
        <v>Fail</v>
      </c>
      <c r="BI15" t="str">
        <f>INDEX(Raw!$A$13:$J$9228,MATCH(CONCATENATE(BI$1,"-",$A15),Raw!$A$13:$A$9228,0),9)</f>
        <v>Pass</v>
      </c>
      <c r="BJ15" t="str">
        <f>INDEX(Raw!$A$13:$J$9228,MATCH(CONCATENATE(BJ$1,"-",$A15),Raw!$A$13:$A$9228,0),9)</f>
        <v>Fail</v>
      </c>
      <c r="BK15" t="str">
        <f>INDEX(Raw!$A$13:$J$9228,MATCH(CONCATENATE(BK$1,"-",$A15),Raw!$A$13:$A$9228,0),9)</f>
        <v>Fail</v>
      </c>
      <c r="BL15" t="str">
        <f>INDEX(Raw!$A$13:$J$9228,MATCH(CONCATENATE(BL$1,"-",$A15),Raw!$A$13:$A$9228,0),9)</f>
        <v>Fail</v>
      </c>
      <c r="BM15" t="str">
        <f>INDEX(Raw!$A$13:$J$9228,MATCH(CONCATENATE(BM$1,"-",$A15),Raw!$A$13:$A$9228,0),9)</f>
        <v>Pass</v>
      </c>
      <c r="BN15" t="str">
        <f>INDEX(Raw!$A$13:$J$9228,MATCH(CONCATENATE(BN$1,"-",$A15),Raw!$A$13:$A$9228,0),9)</f>
        <v>Pass</v>
      </c>
      <c r="BO15" t="str">
        <f>INDEX(Raw!$A$13:$J$9228,MATCH(CONCATENATE(BO$1,"-",$A15),Raw!$A$13:$A$9228,0),9)</f>
        <v>Fail</v>
      </c>
      <c r="BP15" t="str">
        <f>INDEX(Raw!$A$13:$J$9228,MATCH(CONCATENATE(BP$1,"-",$A15),Raw!$A$13:$A$9228,0),9)</f>
        <v>Fail</v>
      </c>
      <c r="BQ15" t="str">
        <f>INDEX(Raw!$A$13:$J$9228,MATCH(CONCATENATE(BQ$1,"-",$A15),Raw!$A$13:$A$9228,0),9)</f>
        <v>Fail</v>
      </c>
      <c r="BR15" t="str">
        <f>INDEX(Raw!$A$13:$J$9228,MATCH(CONCATENATE(BR$1,"-",$A15),Raw!$A$13:$A$9228,0),9)</f>
        <v>Fail</v>
      </c>
      <c r="BS15" t="str">
        <f>INDEX(Raw!$A$13:$J$9228,MATCH(CONCATENATE(BS$1,"-",$A15),Raw!$A$13:$A$9228,0),9)</f>
        <v>Fail</v>
      </c>
      <c r="BT15" t="str">
        <f>INDEX(Raw!$A$13:$J$9228,MATCH(CONCATENATE(BT$1,"-",$A15),Raw!$A$13:$A$9228,0),9)</f>
        <v>Fail</v>
      </c>
      <c r="BU15" t="str">
        <f>INDEX(Raw!$A$13:$J$9228,MATCH(CONCATENATE(BU$1,"-",$A15),Raw!$A$13:$A$9228,0),9)</f>
        <v>Fail</v>
      </c>
      <c r="BV15" t="str">
        <f>INDEX(Raw!$A$13:$J$9228,MATCH(CONCATENATE(BV$1,"-",$A15),Raw!$A$13:$A$9228,0),9)</f>
        <v>Fail</v>
      </c>
      <c r="BW15" t="str">
        <f>INDEX(Raw!$A$13:$J$9228,MATCH(CONCATENATE(BW$1,"-",$A15),Raw!$A$13:$A$9228,0),9)</f>
        <v>Pass</v>
      </c>
      <c r="BX15" t="str">
        <f>INDEX(Raw!$A$13:$J$9228,MATCH(CONCATENATE(BX$1,"-",$A15),Raw!$A$13:$A$9228,0),9)</f>
        <v>Pass</v>
      </c>
      <c r="BY15" t="str">
        <f>INDEX(Raw!$A$13:$J$9228,MATCH(CONCATENATE(BY$1,"-",$A15),Raw!$A$13:$A$9228,0),9)</f>
        <v>Fail</v>
      </c>
      <c r="BZ15" t="str">
        <f>INDEX(Raw!$A$13:$J$9228,MATCH(CONCATENATE(BZ$1,"-",$A15),Raw!$A$13:$A$9228,0),9)</f>
        <v>Fail</v>
      </c>
      <c r="CA15" t="str">
        <f>INDEX(Raw!$A$13:$J$9228,MATCH(CONCATENATE(CA$1,"-",$A15),Raw!$A$13:$A$9228,0),9)</f>
        <v>Fail</v>
      </c>
      <c r="CB15" t="str">
        <f>INDEX(Raw!$A$13:$J$9228,MATCH(CONCATENATE(CB$1,"-",$A15),Raw!$A$13:$A$9228,0),9)</f>
        <v>Pass</v>
      </c>
      <c r="CC15" t="str">
        <f>INDEX(Raw!$A$13:$J$9228,MATCH(CONCATENATE(CC$1,"-",$A15),Raw!$A$13:$A$9228,0),9)</f>
        <v>Fail</v>
      </c>
      <c r="CD15" t="str">
        <f>INDEX(Raw!$A$13:$J$9228,MATCH(CONCATENATE(CD$1,"-",$A15),Raw!$A$13:$A$9228,0),9)</f>
        <v>Fail</v>
      </c>
      <c r="CE15" t="str">
        <f>INDEX(Raw!$A$13:$J$9228,MATCH(CONCATENATE(CE$1,"-",$A15),Raw!$A$13:$A$9228,0),9)</f>
        <v>Fail</v>
      </c>
      <c r="CF15" t="str">
        <f>INDEX(Raw!$A$13:$J$9228,MATCH(CONCATENATE(CF$1,"-",$A15),Raw!$A$13:$A$9228,0),9)</f>
        <v>Pass</v>
      </c>
      <c r="CG15" t="str">
        <f>INDEX(Raw!$A$13:$J$9228,MATCH(CONCATENATE(CG$1,"-",$A15),Raw!$A$13:$A$9228,0),9)</f>
        <v>Fail</v>
      </c>
      <c r="CH15" t="str">
        <f>INDEX(Raw!$A$13:$J$9228,MATCH(CONCATENATE(CH$1,"-",$A15),Raw!$A$13:$A$9228,0),9)</f>
        <v>Fail</v>
      </c>
      <c r="CI15" t="str">
        <f>INDEX(Raw!$A$13:$J$9228,MATCH(CONCATENATE(CI$1,"-",$A15),Raw!$A$13:$A$9228,0),9)</f>
        <v>Pass</v>
      </c>
      <c r="CJ15" t="str">
        <f>INDEX(Raw!$A$13:$J$9228,MATCH(CONCATENATE(CJ$1,"-",$A15),Raw!$A$13:$A$9228,0),9)</f>
        <v>Fail</v>
      </c>
      <c r="CK15" t="str">
        <f>INDEX(Raw!$A$13:$J$9228,MATCH(CONCATENATE(CK$1,"-",$A15),Raw!$A$13:$A$9228,0),9)</f>
        <v>Fail</v>
      </c>
      <c r="CL15" t="str">
        <f>INDEX(Raw!$A$13:$J$9228,MATCH(CONCATENATE(CL$1,"-",$A15),Raw!$A$13:$A$9228,0),9)</f>
        <v>Fail</v>
      </c>
      <c r="CM15" t="str">
        <f>INDEX(Raw!$A$13:$J$9228,MATCH(CONCATENATE(CM$1,"-",$A15),Raw!$A$13:$A$9228,0),9)</f>
        <v>Fail</v>
      </c>
      <c r="CN15" t="str">
        <f>INDEX(Raw!$A$13:$J$9228,MATCH(CONCATENATE(CN$1,"-",$A15),Raw!$A$13:$A$9228,0),9)</f>
        <v>Fail</v>
      </c>
      <c r="CO15" t="str">
        <f>INDEX(Raw!$A$13:$J$9228,MATCH(CONCATENATE(CO$1,"-",$A15),Raw!$A$13:$A$9228,0),9)</f>
        <v>Fail</v>
      </c>
      <c r="CP15" t="str">
        <f>INDEX(Raw!$A$13:$J$9228,MATCH(CONCATENATE(CP$1,"-",$A15),Raw!$A$13:$A$9228,0),9)</f>
        <v>Fail</v>
      </c>
      <c r="CQ15" t="str">
        <f>INDEX(Raw!$A$13:$J$9228,MATCH(CONCATENATE(CQ$1,"-",$A15),Raw!$A$13:$A$9228,0),9)</f>
        <v>Fail</v>
      </c>
      <c r="CR15" t="str">
        <f>INDEX(Raw!$A$13:$J$9228,MATCH(CONCATENATE(CR$1,"-",$A15),Raw!$A$13:$A$9228,0),9)</f>
        <v>Pass</v>
      </c>
      <c r="CS15" t="str">
        <f>INDEX(Raw!$A$13:$J$9228,MATCH(CONCATENATE(CS$1,"-",$A15),Raw!$A$13:$A$9228,0),9)</f>
        <v>Fail</v>
      </c>
      <c r="CT15" t="str">
        <f>INDEX(Raw!$A$13:$J$9228,MATCH(CONCATENATE(CT$1,"-",$A15),Raw!$A$13:$A$9228,0),9)</f>
        <v>Fail</v>
      </c>
    </row>
    <row r="16" spans="1:98">
      <c r="A16" t="s">
        <v>41</v>
      </c>
      <c r="C16" t="str">
        <f>INDEX(Raw!$A$13:$J$9228,MATCH(CONCATENATE(C$1,"-",$A16),Raw!$A$13:$A$9228,0),9)</f>
        <v>Fail</v>
      </c>
      <c r="D16" t="str">
        <f>INDEX(Raw!$A$13:$J$9228,MATCH(CONCATENATE(D$1,"-",$A16),Raw!$A$13:$A$9228,0),9)</f>
        <v>Fail</v>
      </c>
      <c r="E16" t="str">
        <f>INDEX(Raw!$A$13:$J$9228,MATCH(CONCATENATE(E$1,"-",$A16),Raw!$A$13:$A$9228,0),9)</f>
        <v>Fail</v>
      </c>
      <c r="F16" t="str">
        <f>INDEX(Raw!$A$13:$J$9228,MATCH(CONCATENATE(F$1,"-",$A16),Raw!$A$13:$A$9228,0),9)</f>
        <v>Fail</v>
      </c>
      <c r="G16" t="str">
        <f>INDEX(Raw!$A$13:$J$9228,MATCH(CONCATENATE(G$1,"-",$A16),Raw!$A$13:$A$9228,0),9)</f>
        <v>Fail</v>
      </c>
      <c r="H16" t="str">
        <f>INDEX(Raw!$A$13:$J$9228,MATCH(CONCATENATE(H$1,"-",$A16),Raw!$A$13:$A$9228,0),9)</f>
        <v>Fail</v>
      </c>
      <c r="I16" t="str">
        <f>INDEX(Raw!$A$13:$J$9228,MATCH(CONCATENATE(I$1,"-",$A16),Raw!$A$13:$A$9228,0),9)</f>
        <v>Pass</v>
      </c>
      <c r="J16" t="str">
        <f>INDEX(Raw!$A$13:$J$9228,MATCH(CONCATENATE(J$1,"-",$A16),Raw!$A$13:$A$9228,0),9)</f>
        <v>Pass</v>
      </c>
      <c r="K16" t="str">
        <f>INDEX(Raw!$A$13:$J$9228,MATCH(CONCATENATE(K$1,"-",$A16),Raw!$A$13:$A$9228,0),9)</f>
        <v>Pass</v>
      </c>
      <c r="L16" t="str">
        <f>INDEX(Raw!$A$13:$J$9228,MATCH(CONCATENATE(L$1,"-",$A16),Raw!$A$13:$A$9228,0),9)</f>
        <v>Fail</v>
      </c>
      <c r="M16" t="str">
        <f>INDEX(Raw!$A$13:$J$9228,MATCH(CONCATENATE(M$1,"-",$A16),Raw!$A$13:$A$9228,0),9)</f>
        <v>Pass</v>
      </c>
      <c r="N16" t="str">
        <f>INDEX(Raw!$A$13:$J$9228,MATCH(CONCATENATE(N$1,"-",$A16),Raw!$A$13:$A$9228,0),9)</f>
        <v>Fail</v>
      </c>
      <c r="O16" t="str">
        <f>INDEX(Raw!$A$13:$J$9228,MATCH(CONCATENATE(O$1,"-",$A16),Raw!$A$13:$A$9228,0),9)</f>
        <v>Pass</v>
      </c>
      <c r="P16" t="str">
        <f>INDEX(Raw!$A$13:$J$9228,MATCH(CONCATENATE(P$1,"-",$A16),Raw!$A$13:$A$9228,0),9)</f>
        <v>Pass</v>
      </c>
      <c r="Q16" t="str">
        <f>INDEX(Raw!$A$13:$J$9228,MATCH(CONCATENATE(Q$1,"-",$A16),Raw!$A$13:$A$9228,0),9)</f>
        <v>Pass</v>
      </c>
      <c r="R16" t="str">
        <f>INDEX(Raw!$A$13:$J$9228,MATCH(CONCATENATE(R$1,"-",$A16),Raw!$A$13:$A$9228,0),9)</f>
        <v>Pass</v>
      </c>
      <c r="S16" t="str">
        <f>INDEX(Raw!$A$13:$J$9228,MATCH(CONCATENATE(S$1,"-",$A16),Raw!$A$13:$A$9228,0),9)</f>
        <v>Pass</v>
      </c>
      <c r="T16" t="str">
        <f>INDEX(Raw!$A$13:$J$9228,MATCH(CONCATENATE(T$1,"-",$A16),Raw!$A$13:$A$9228,0),9)</f>
        <v>Pass</v>
      </c>
      <c r="U16" t="str">
        <f>INDEX(Raw!$A$13:$J$9228,MATCH(CONCATENATE(U$1,"-",$A16),Raw!$A$13:$A$9228,0),9)</f>
        <v>Pass</v>
      </c>
      <c r="V16" t="str">
        <f>INDEX(Raw!$A$13:$J$9228,MATCH(CONCATENATE(V$1,"-",$A16),Raw!$A$13:$A$9228,0),9)</f>
        <v>Pass</v>
      </c>
      <c r="W16" t="str">
        <f>INDEX(Raw!$A$13:$J$9228,MATCH(CONCATENATE(W$1,"-",$A16),Raw!$A$13:$A$9228,0),9)</f>
        <v>Pass</v>
      </c>
      <c r="X16" t="str">
        <f>INDEX(Raw!$A$13:$J$9228,MATCH(CONCATENATE(X$1,"-",$A16),Raw!$A$13:$A$9228,0),9)</f>
        <v>Pass</v>
      </c>
      <c r="Y16" t="str">
        <f>INDEX(Raw!$A$13:$J$9228,MATCH(CONCATENATE(Y$1,"-",$A16),Raw!$A$13:$A$9228,0),9)</f>
        <v>Pass</v>
      </c>
      <c r="Z16" t="str">
        <f>INDEX(Raw!$A$13:$J$9228,MATCH(CONCATENATE(Z$1,"-",$A16),Raw!$A$13:$A$9228,0),9)</f>
        <v>Pass</v>
      </c>
      <c r="AA16" t="str">
        <f>INDEX(Raw!$A$13:$J$9228,MATCH(CONCATENATE(AA$1,"-",$A16),Raw!$A$13:$A$9228,0),9)</f>
        <v>Pass</v>
      </c>
      <c r="AB16" t="str">
        <f>INDEX(Raw!$A$13:$J$9228,MATCH(CONCATENATE(AB$1,"-",$A16),Raw!$A$13:$A$9228,0),9)</f>
        <v>Pass</v>
      </c>
      <c r="AC16" t="str">
        <f>INDEX(Raw!$A$13:$J$9228,MATCH(CONCATENATE(AC$1,"-",$A16),Raw!$A$13:$A$9228,0),9)</f>
        <v>Pass</v>
      </c>
      <c r="AD16" t="str">
        <f>INDEX(Raw!$A$13:$J$9228,MATCH(CONCATENATE(AD$1,"-",$A16),Raw!$A$13:$A$9228,0),9)</f>
        <v>Pass</v>
      </c>
      <c r="AE16" t="str">
        <f>INDEX(Raw!$A$13:$J$9228,MATCH(CONCATENATE(AE$1,"-",$A16),Raw!$A$13:$A$9228,0),9)</f>
        <v>Pass</v>
      </c>
      <c r="AF16" t="str">
        <f>INDEX(Raw!$A$13:$J$9228,MATCH(CONCATENATE(AF$1,"-",$A16),Raw!$A$13:$A$9228,0),9)</f>
        <v>Pass</v>
      </c>
      <c r="AG16" t="str">
        <f>INDEX(Raw!$A$13:$J$9228,MATCH(CONCATENATE(AG$1,"-",$A16),Raw!$A$13:$A$9228,0),9)</f>
        <v>Fail</v>
      </c>
      <c r="AH16" t="str">
        <f>INDEX(Raw!$A$13:$J$9228,MATCH(CONCATENATE(AH$1,"-",$A16),Raw!$A$13:$A$9228,0),9)</f>
        <v>Pass</v>
      </c>
      <c r="AI16" t="str">
        <f>INDEX(Raw!$A$13:$J$9228,MATCH(CONCATENATE(AI$1,"-",$A16),Raw!$A$13:$A$9228,0),9)</f>
        <v>Pass</v>
      </c>
      <c r="AJ16" t="str">
        <f>INDEX(Raw!$A$13:$J$9228,MATCH(CONCATENATE(AJ$1,"-",$A16),Raw!$A$13:$A$9228,0),9)</f>
        <v>Pass</v>
      </c>
      <c r="AK16" t="str">
        <f>INDEX(Raw!$A$13:$J$9228,MATCH(CONCATENATE(AK$1,"-",$A16),Raw!$A$13:$A$9228,0),9)</f>
        <v>Pass</v>
      </c>
      <c r="AL16" t="str">
        <f>INDEX(Raw!$A$13:$J$9228,MATCH(CONCATENATE(AL$1,"-",$A16),Raw!$A$13:$A$9228,0),9)</f>
        <v>Pass</v>
      </c>
      <c r="AM16" t="str">
        <f>INDEX(Raw!$A$13:$J$9228,MATCH(CONCATENATE(AM$1,"-",$A16),Raw!$A$13:$A$9228,0),9)</f>
        <v>Pass</v>
      </c>
      <c r="AN16" t="str">
        <f>INDEX(Raw!$A$13:$J$9228,MATCH(CONCATENATE(AN$1,"-",$A16),Raw!$A$13:$A$9228,0),9)</f>
        <v>Pass</v>
      </c>
      <c r="AO16" t="str">
        <f>INDEX(Raw!$A$13:$J$9228,MATCH(CONCATENATE(AO$1,"-",$A16),Raw!$A$13:$A$9228,0),9)</f>
        <v>Pass</v>
      </c>
      <c r="AP16" t="str">
        <f>INDEX(Raw!$A$13:$J$9228,MATCH(CONCATENATE(AP$1,"-",$A16),Raw!$A$13:$A$9228,0),9)</f>
        <v>Pass</v>
      </c>
      <c r="AQ16" t="str">
        <f>INDEX(Raw!$A$13:$J$9228,MATCH(CONCATENATE(AQ$1,"-",$A16),Raw!$A$13:$A$9228,0),9)</f>
        <v>Pass</v>
      </c>
      <c r="AR16" t="str">
        <f>INDEX(Raw!$A$13:$J$9228,MATCH(CONCATENATE(AR$1,"-",$A16),Raw!$A$13:$A$9228,0),9)</f>
        <v>Pass</v>
      </c>
      <c r="AS16" t="str">
        <f>INDEX(Raw!$A$13:$J$9228,MATCH(CONCATENATE(AS$1,"-",$A16),Raw!$A$13:$A$9228,0),9)</f>
        <v>Pass</v>
      </c>
      <c r="AT16" t="str">
        <f>INDEX(Raw!$A$13:$J$9228,MATCH(CONCATENATE(AT$1,"-",$A16),Raw!$A$13:$A$9228,0),9)</f>
        <v>Pass</v>
      </c>
      <c r="AU16" t="str">
        <f>INDEX(Raw!$A$13:$J$9228,MATCH(CONCATENATE(AU$1,"-",$A16),Raw!$A$13:$A$9228,0),9)</f>
        <v>Pass</v>
      </c>
      <c r="AV16" t="str">
        <f>INDEX(Raw!$A$13:$J$9228,MATCH(CONCATENATE(AV$1,"-",$A16),Raw!$A$13:$A$9228,0),9)</f>
        <v>Pass</v>
      </c>
      <c r="AW16" t="str">
        <f>INDEX(Raw!$A$13:$J$9228,MATCH(CONCATENATE(AW$1,"-",$A16),Raw!$A$13:$A$9228,0),9)</f>
        <v>Pass</v>
      </c>
      <c r="AX16" t="str">
        <f>INDEX(Raw!$A$13:$J$9228,MATCH(CONCATENATE(AX$1,"-",$A16),Raw!$A$13:$A$9228,0),9)</f>
        <v>Pass</v>
      </c>
      <c r="AY16" t="str">
        <f>INDEX(Raw!$A$13:$J$9228,MATCH(CONCATENATE(AY$1,"-",$A16),Raw!$A$13:$A$9228,0),9)</f>
        <v>Pass</v>
      </c>
      <c r="AZ16" t="str">
        <f>INDEX(Raw!$A$13:$J$9228,MATCH(CONCATENATE(AZ$1,"-",$A16),Raw!$A$13:$A$9228,0),9)</f>
        <v>Pass</v>
      </c>
      <c r="BA16" t="str">
        <f>INDEX(Raw!$A$13:$J$9228,MATCH(CONCATENATE(BA$1,"-",$A16),Raw!$A$13:$A$9228,0),9)</f>
        <v>Pass</v>
      </c>
      <c r="BB16" t="str">
        <f>INDEX(Raw!$A$13:$J$9228,MATCH(CONCATENATE(BB$1,"-",$A16),Raw!$A$13:$A$9228,0),9)</f>
        <v>Pass</v>
      </c>
      <c r="BC16" t="str">
        <f>INDEX(Raw!$A$13:$J$9228,MATCH(CONCATENATE(BC$1,"-",$A16),Raw!$A$13:$A$9228,0),9)</f>
        <v>Pass</v>
      </c>
      <c r="BD16" t="str">
        <f>INDEX(Raw!$A$13:$J$9228,MATCH(CONCATENATE(BD$1,"-",$A16),Raw!$A$13:$A$9228,0),9)</f>
        <v>Pass</v>
      </c>
      <c r="BE16" t="str">
        <f>INDEX(Raw!$A$13:$J$9228,MATCH(CONCATENATE(BE$1,"-",$A16),Raw!$A$13:$A$9228,0),9)</f>
        <v>Pass</v>
      </c>
      <c r="BF16" t="str">
        <f>INDEX(Raw!$A$13:$J$9228,MATCH(CONCATENATE(BF$1,"-",$A16),Raw!$A$13:$A$9228,0),9)</f>
        <v>Pass</v>
      </c>
      <c r="BG16" t="str">
        <f>INDEX(Raw!$A$13:$J$9228,MATCH(CONCATENATE(BG$1,"-",$A16),Raw!$A$13:$A$9228,0),9)</f>
        <v>Fail</v>
      </c>
      <c r="BH16" t="str">
        <f>INDEX(Raw!$A$13:$J$9228,MATCH(CONCATENATE(BH$1,"-",$A16),Raw!$A$13:$A$9228,0),9)</f>
        <v>Pass</v>
      </c>
      <c r="BI16" t="str">
        <f>INDEX(Raw!$A$13:$J$9228,MATCH(CONCATENATE(BI$1,"-",$A16),Raw!$A$13:$A$9228,0),9)</f>
        <v>Pass</v>
      </c>
      <c r="BJ16" t="str">
        <f>INDEX(Raw!$A$13:$J$9228,MATCH(CONCATENATE(BJ$1,"-",$A16),Raw!$A$13:$A$9228,0),9)</f>
        <v>Fail</v>
      </c>
      <c r="BK16" t="str">
        <f>INDEX(Raw!$A$13:$J$9228,MATCH(CONCATENATE(BK$1,"-",$A16),Raw!$A$13:$A$9228,0),9)</f>
        <v>Pass</v>
      </c>
      <c r="BL16" t="str">
        <f>INDEX(Raw!$A$13:$J$9228,MATCH(CONCATENATE(BL$1,"-",$A16),Raw!$A$13:$A$9228,0),9)</f>
        <v>Pass</v>
      </c>
      <c r="BM16" t="str">
        <f>INDEX(Raw!$A$13:$J$9228,MATCH(CONCATENATE(BM$1,"-",$A16),Raw!$A$13:$A$9228,0),9)</f>
        <v>Pass</v>
      </c>
      <c r="BN16" t="str">
        <f>INDEX(Raw!$A$13:$J$9228,MATCH(CONCATENATE(BN$1,"-",$A16),Raw!$A$13:$A$9228,0),9)</f>
        <v>Pass</v>
      </c>
      <c r="BO16" t="str">
        <f>INDEX(Raw!$A$13:$J$9228,MATCH(CONCATENATE(BO$1,"-",$A16),Raw!$A$13:$A$9228,0),9)</f>
        <v>Pass</v>
      </c>
      <c r="BP16" t="str">
        <f>INDEX(Raw!$A$13:$J$9228,MATCH(CONCATENATE(BP$1,"-",$A16),Raw!$A$13:$A$9228,0),9)</f>
        <v>Pass</v>
      </c>
      <c r="BQ16" t="str">
        <f>INDEX(Raw!$A$13:$J$9228,MATCH(CONCATENATE(BQ$1,"-",$A16),Raw!$A$13:$A$9228,0),9)</f>
        <v>Pass</v>
      </c>
      <c r="BR16" t="str">
        <f>INDEX(Raw!$A$13:$J$9228,MATCH(CONCATENATE(BR$1,"-",$A16),Raw!$A$13:$A$9228,0),9)</f>
        <v>Pass</v>
      </c>
      <c r="BS16" t="str">
        <f>INDEX(Raw!$A$13:$J$9228,MATCH(CONCATENATE(BS$1,"-",$A16),Raw!$A$13:$A$9228,0),9)</f>
        <v>Pass</v>
      </c>
      <c r="BT16" t="str">
        <f>INDEX(Raw!$A$13:$J$9228,MATCH(CONCATENATE(BT$1,"-",$A16),Raw!$A$13:$A$9228,0),9)</f>
        <v>Pass</v>
      </c>
      <c r="BU16" t="str">
        <f>INDEX(Raw!$A$13:$J$9228,MATCH(CONCATENATE(BU$1,"-",$A16),Raw!$A$13:$A$9228,0),9)</f>
        <v>Pass</v>
      </c>
      <c r="BV16" t="str">
        <f>INDEX(Raw!$A$13:$J$9228,MATCH(CONCATENATE(BV$1,"-",$A16),Raw!$A$13:$A$9228,0),9)</f>
        <v>Pass</v>
      </c>
      <c r="BW16" t="str">
        <f>INDEX(Raw!$A$13:$J$9228,MATCH(CONCATENATE(BW$1,"-",$A16),Raw!$A$13:$A$9228,0),9)</f>
        <v>Pass</v>
      </c>
      <c r="BX16" t="str">
        <f>INDEX(Raw!$A$13:$J$9228,MATCH(CONCATENATE(BX$1,"-",$A16),Raw!$A$13:$A$9228,0),9)</f>
        <v>Pass</v>
      </c>
      <c r="BY16" t="str">
        <f>INDEX(Raw!$A$13:$J$9228,MATCH(CONCATENATE(BY$1,"-",$A16),Raw!$A$13:$A$9228,0),9)</f>
        <v>Pass</v>
      </c>
      <c r="BZ16" t="str">
        <f>INDEX(Raw!$A$13:$J$9228,MATCH(CONCATENATE(BZ$1,"-",$A16),Raw!$A$13:$A$9228,0),9)</f>
        <v>Fail</v>
      </c>
      <c r="CA16" t="str">
        <f>INDEX(Raw!$A$13:$J$9228,MATCH(CONCATENATE(CA$1,"-",$A16),Raw!$A$13:$A$9228,0),9)</f>
        <v>Fail</v>
      </c>
      <c r="CB16" t="str">
        <f>INDEX(Raw!$A$13:$J$9228,MATCH(CONCATENATE(CB$1,"-",$A16),Raw!$A$13:$A$9228,0),9)</f>
        <v>Pass</v>
      </c>
      <c r="CC16" t="str">
        <f>INDEX(Raw!$A$13:$J$9228,MATCH(CONCATENATE(CC$1,"-",$A16),Raw!$A$13:$A$9228,0),9)</f>
        <v>Pass</v>
      </c>
      <c r="CD16" t="str">
        <f>INDEX(Raw!$A$13:$J$9228,MATCH(CONCATENATE(CD$1,"-",$A16),Raw!$A$13:$A$9228,0),9)</f>
        <v>Pass</v>
      </c>
      <c r="CE16" t="str">
        <f>INDEX(Raw!$A$13:$J$9228,MATCH(CONCATENATE(CE$1,"-",$A16),Raw!$A$13:$A$9228,0),9)</f>
        <v>Pass</v>
      </c>
      <c r="CF16" t="str">
        <f>INDEX(Raw!$A$13:$J$9228,MATCH(CONCATENATE(CF$1,"-",$A16),Raw!$A$13:$A$9228,0),9)</f>
        <v>Pass</v>
      </c>
      <c r="CG16" t="str">
        <f>INDEX(Raw!$A$13:$J$9228,MATCH(CONCATENATE(CG$1,"-",$A16),Raw!$A$13:$A$9228,0),9)</f>
        <v>Pass</v>
      </c>
      <c r="CH16" t="str">
        <f>INDEX(Raw!$A$13:$J$9228,MATCH(CONCATENATE(CH$1,"-",$A16),Raw!$A$13:$A$9228,0),9)</f>
        <v>Pass</v>
      </c>
      <c r="CI16" t="str">
        <f>INDEX(Raw!$A$13:$J$9228,MATCH(CONCATENATE(CI$1,"-",$A16),Raw!$A$13:$A$9228,0),9)</f>
        <v>Fail</v>
      </c>
      <c r="CJ16" t="str">
        <f>INDEX(Raw!$A$13:$J$9228,MATCH(CONCATENATE(CJ$1,"-",$A16),Raw!$A$13:$A$9228,0),9)</f>
        <v>Pass</v>
      </c>
      <c r="CK16" t="str">
        <f>INDEX(Raw!$A$13:$J$9228,MATCH(CONCATENATE(CK$1,"-",$A16),Raw!$A$13:$A$9228,0),9)</f>
        <v>Pass</v>
      </c>
      <c r="CL16" t="str">
        <f>INDEX(Raw!$A$13:$J$9228,MATCH(CONCATENATE(CL$1,"-",$A16),Raw!$A$13:$A$9228,0),9)</f>
        <v>Pass</v>
      </c>
      <c r="CM16" t="str">
        <f>INDEX(Raw!$A$13:$J$9228,MATCH(CONCATENATE(CM$1,"-",$A16),Raw!$A$13:$A$9228,0),9)</f>
        <v>Pass</v>
      </c>
      <c r="CN16" t="str">
        <f>INDEX(Raw!$A$13:$J$9228,MATCH(CONCATENATE(CN$1,"-",$A16),Raw!$A$13:$A$9228,0),9)</f>
        <v>Fail</v>
      </c>
      <c r="CO16" t="str">
        <f>INDEX(Raw!$A$13:$J$9228,MATCH(CONCATENATE(CO$1,"-",$A16),Raw!$A$13:$A$9228,0),9)</f>
        <v>Pass</v>
      </c>
      <c r="CP16" t="str">
        <f>INDEX(Raw!$A$13:$J$9228,MATCH(CONCATENATE(CP$1,"-",$A16),Raw!$A$13:$A$9228,0),9)</f>
        <v>Pass</v>
      </c>
      <c r="CQ16" t="str">
        <f>INDEX(Raw!$A$13:$J$9228,MATCH(CONCATENATE(CQ$1,"-",$A16),Raw!$A$13:$A$9228,0),9)</f>
        <v>Pass</v>
      </c>
      <c r="CR16" t="str">
        <f>INDEX(Raw!$A$13:$J$9228,MATCH(CONCATENATE(CR$1,"-",$A16),Raw!$A$13:$A$9228,0),9)</f>
        <v>Pass</v>
      </c>
      <c r="CS16" t="str">
        <f>INDEX(Raw!$A$13:$J$9228,MATCH(CONCATENATE(CS$1,"-",$A16),Raw!$A$13:$A$9228,0),9)</f>
        <v>Fail</v>
      </c>
      <c r="CT16" t="str">
        <f>INDEX(Raw!$A$13:$J$9228,MATCH(CONCATENATE(CT$1,"-",$A16),Raw!$A$13:$A$9228,0),9)</f>
        <v>Fail</v>
      </c>
    </row>
    <row r="17" spans="1:98">
      <c r="A17" t="s">
        <v>42</v>
      </c>
      <c r="C17" t="str">
        <f>INDEX(Raw!$A$13:$J$9228,MATCH(CONCATENATE(C$1,"-",$A17),Raw!$A$13:$A$9228,0),9)</f>
        <v>Fail</v>
      </c>
      <c r="D17" t="str">
        <f>INDEX(Raw!$A$13:$J$9228,MATCH(CONCATENATE(D$1,"-",$A17),Raw!$A$13:$A$9228,0),9)</f>
        <v>Fail</v>
      </c>
      <c r="E17" t="str">
        <f>INDEX(Raw!$A$13:$J$9228,MATCH(CONCATENATE(E$1,"-",$A17),Raw!$A$13:$A$9228,0),9)</f>
        <v>Fail</v>
      </c>
      <c r="F17" t="str">
        <f>INDEX(Raw!$A$13:$J$9228,MATCH(CONCATENATE(F$1,"-",$A17),Raw!$A$13:$A$9228,0),9)</f>
        <v>Fail</v>
      </c>
      <c r="G17" t="str">
        <f>INDEX(Raw!$A$13:$J$9228,MATCH(CONCATENATE(G$1,"-",$A17),Raw!$A$13:$A$9228,0),9)</f>
        <v>Fail</v>
      </c>
      <c r="H17" t="str">
        <f>INDEX(Raw!$A$13:$J$9228,MATCH(CONCATENATE(H$1,"-",$A17),Raw!$A$13:$A$9228,0),9)</f>
        <v>Fail</v>
      </c>
      <c r="I17" t="str">
        <f>INDEX(Raw!$A$13:$J$9228,MATCH(CONCATENATE(I$1,"-",$A17),Raw!$A$13:$A$9228,0),9)</f>
        <v>Fail</v>
      </c>
      <c r="J17" t="str">
        <f>INDEX(Raw!$A$13:$J$9228,MATCH(CONCATENATE(J$1,"-",$A17),Raw!$A$13:$A$9228,0),9)</f>
        <v>Fail</v>
      </c>
      <c r="K17" t="str">
        <f>INDEX(Raw!$A$13:$J$9228,MATCH(CONCATENATE(K$1,"-",$A17),Raw!$A$13:$A$9228,0),9)</f>
        <v>Fail</v>
      </c>
      <c r="L17" t="str">
        <f>INDEX(Raw!$A$13:$J$9228,MATCH(CONCATENATE(L$1,"-",$A17),Raw!$A$13:$A$9228,0),9)</f>
        <v>Fail</v>
      </c>
      <c r="M17" t="str">
        <f>INDEX(Raw!$A$13:$J$9228,MATCH(CONCATENATE(M$1,"-",$A17),Raw!$A$13:$A$9228,0),9)</f>
        <v>Fail</v>
      </c>
      <c r="N17" t="str">
        <f>INDEX(Raw!$A$13:$J$9228,MATCH(CONCATENATE(N$1,"-",$A17),Raw!$A$13:$A$9228,0),9)</f>
        <v>Fail</v>
      </c>
      <c r="O17" t="str">
        <f>INDEX(Raw!$A$13:$J$9228,MATCH(CONCATENATE(O$1,"-",$A17),Raw!$A$13:$A$9228,0),9)</f>
        <v>Pass</v>
      </c>
      <c r="P17" t="str">
        <f>INDEX(Raw!$A$13:$J$9228,MATCH(CONCATENATE(P$1,"-",$A17),Raw!$A$13:$A$9228,0),9)</f>
        <v>Pass</v>
      </c>
      <c r="Q17" t="str">
        <f>INDEX(Raw!$A$13:$J$9228,MATCH(CONCATENATE(Q$1,"-",$A17),Raw!$A$13:$A$9228,0),9)</f>
        <v>Pass</v>
      </c>
      <c r="R17" t="str">
        <f>INDEX(Raw!$A$13:$J$9228,MATCH(CONCATENATE(R$1,"-",$A17),Raw!$A$13:$A$9228,0),9)</f>
        <v>Pass</v>
      </c>
      <c r="S17" t="str">
        <f>INDEX(Raw!$A$13:$J$9228,MATCH(CONCATENATE(S$1,"-",$A17),Raw!$A$13:$A$9228,0),9)</f>
        <v>Pass</v>
      </c>
      <c r="T17" t="str">
        <f>INDEX(Raw!$A$13:$J$9228,MATCH(CONCATENATE(T$1,"-",$A17),Raw!$A$13:$A$9228,0),9)</f>
        <v>Pass</v>
      </c>
      <c r="U17" t="str">
        <f>INDEX(Raw!$A$13:$J$9228,MATCH(CONCATENATE(U$1,"-",$A17),Raw!$A$13:$A$9228,0),9)</f>
        <v>Fail</v>
      </c>
      <c r="V17" t="str">
        <f>INDEX(Raw!$A$13:$J$9228,MATCH(CONCATENATE(V$1,"-",$A17),Raw!$A$13:$A$9228,0),9)</f>
        <v>Fail</v>
      </c>
      <c r="W17" t="str">
        <f>INDEX(Raw!$A$13:$J$9228,MATCH(CONCATENATE(W$1,"-",$A17),Raw!$A$13:$A$9228,0),9)</f>
        <v>Fail</v>
      </c>
      <c r="X17" t="str">
        <f>INDEX(Raw!$A$13:$J$9228,MATCH(CONCATENATE(X$1,"-",$A17),Raw!$A$13:$A$9228,0),9)</f>
        <v>Fail</v>
      </c>
      <c r="Y17" t="str">
        <f>INDEX(Raw!$A$13:$J$9228,MATCH(CONCATENATE(Y$1,"-",$A17),Raw!$A$13:$A$9228,0),9)</f>
        <v>Fail</v>
      </c>
      <c r="Z17" t="str">
        <f>INDEX(Raw!$A$13:$J$9228,MATCH(CONCATENATE(Z$1,"-",$A17),Raw!$A$13:$A$9228,0),9)</f>
        <v>Fail</v>
      </c>
      <c r="AA17" t="str">
        <f>INDEX(Raw!$A$13:$J$9228,MATCH(CONCATENATE(AA$1,"-",$A17),Raw!$A$13:$A$9228,0),9)</f>
        <v>Pass</v>
      </c>
      <c r="AB17" t="str">
        <f>INDEX(Raw!$A$13:$J$9228,MATCH(CONCATENATE(AB$1,"-",$A17),Raw!$A$13:$A$9228,0),9)</f>
        <v>Pass</v>
      </c>
      <c r="AC17" t="str">
        <f>INDEX(Raw!$A$13:$J$9228,MATCH(CONCATENATE(AC$1,"-",$A17),Raw!$A$13:$A$9228,0),9)</f>
        <v>Pass</v>
      </c>
      <c r="AD17" t="str">
        <f>INDEX(Raw!$A$13:$J$9228,MATCH(CONCATENATE(AD$1,"-",$A17),Raw!$A$13:$A$9228,0),9)</f>
        <v>Pass</v>
      </c>
      <c r="AE17" t="str">
        <f>INDEX(Raw!$A$13:$J$9228,MATCH(CONCATENATE(AE$1,"-",$A17),Raw!$A$13:$A$9228,0),9)</f>
        <v>Fail</v>
      </c>
      <c r="AF17" t="str">
        <f>INDEX(Raw!$A$13:$J$9228,MATCH(CONCATENATE(AF$1,"-",$A17),Raw!$A$13:$A$9228,0),9)</f>
        <v>Pass</v>
      </c>
      <c r="AG17" t="str">
        <f>INDEX(Raw!$A$13:$J$9228,MATCH(CONCATENATE(AG$1,"-",$A17),Raw!$A$13:$A$9228,0),9)</f>
        <v>Fail</v>
      </c>
      <c r="AH17" t="str">
        <f>INDEX(Raw!$A$13:$J$9228,MATCH(CONCATENATE(AH$1,"-",$A17),Raw!$A$13:$A$9228,0),9)</f>
        <v>Pass</v>
      </c>
      <c r="AI17" t="str">
        <f>INDEX(Raw!$A$13:$J$9228,MATCH(CONCATENATE(AI$1,"-",$A17),Raw!$A$13:$A$9228,0),9)</f>
        <v>Pass</v>
      </c>
      <c r="AJ17" t="str">
        <f>INDEX(Raw!$A$13:$J$9228,MATCH(CONCATENATE(AJ$1,"-",$A17),Raw!$A$13:$A$9228,0),9)</f>
        <v>Fail</v>
      </c>
      <c r="AK17" t="str">
        <f>INDEX(Raw!$A$13:$J$9228,MATCH(CONCATENATE(AK$1,"-",$A17),Raw!$A$13:$A$9228,0),9)</f>
        <v>Fail</v>
      </c>
      <c r="AL17" t="str">
        <f>INDEX(Raw!$A$13:$J$9228,MATCH(CONCATENATE(AL$1,"-",$A17),Raw!$A$13:$A$9228,0),9)</f>
        <v>Fail</v>
      </c>
      <c r="AM17" t="str">
        <f>INDEX(Raw!$A$13:$J$9228,MATCH(CONCATENATE(AM$1,"-",$A17),Raw!$A$13:$A$9228,0),9)</f>
        <v>Pass</v>
      </c>
      <c r="AN17" t="str">
        <f>INDEX(Raw!$A$13:$J$9228,MATCH(CONCATENATE(AN$1,"-",$A17),Raw!$A$13:$A$9228,0),9)</f>
        <v>Pass</v>
      </c>
      <c r="AO17" t="str">
        <f>INDEX(Raw!$A$13:$J$9228,MATCH(CONCATENATE(AO$1,"-",$A17),Raw!$A$13:$A$9228,0),9)</f>
        <v>Pass</v>
      </c>
      <c r="AP17" t="str">
        <f>INDEX(Raw!$A$13:$J$9228,MATCH(CONCATENATE(AP$1,"-",$A17),Raw!$A$13:$A$9228,0),9)</f>
        <v>Fail</v>
      </c>
      <c r="AQ17" t="str">
        <f>INDEX(Raw!$A$13:$J$9228,MATCH(CONCATENATE(AQ$1,"-",$A17),Raw!$A$13:$A$9228,0),9)</f>
        <v>Pass</v>
      </c>
      <c r="AR17" t="str">
        <f>INDEX(Raw!$A$13:$J$9228,MATCH(CONCATENATE(AR$1,"-",$A17),Raw!$A$13:$A$9228,0),9)</f>
        <v>Pass</v>
      </c>
      <c r="AS17" t="str">
        <f>INDEX(Raw!$A$13:$J$9228,MATCH(CONCATENATE(AS$1,"-",$A17),Raw!$A$13:$A$9228,0),9)</f>
        <v>Fail</v>
      </c>
      <c r="AT17" t="str">
        <f>INDEX(Raw!$A$13:$J$9228,MATCH(CONCATENATE(AT$1,"-",$A17),Raw!$A$13:$A$9228,0),9)</f>
        <v>Fail</v>
      </c>
      <c r="AU17" t="str">
        <f>INDEX(Raw!$A$13:$J$9228,MATCH(CONCATENATE(AU$1,"-",$A17),Raw!$A$13:$A$9228,0),9)</f>
        <v>Fail</v>
      </c>
      <c r="AV17" t="str">
        <f>INDEX(Raw!$A$13:$J$9228,MATCH(CONCATENATE(AV$1,"-",$A17),Raw!$A$13:$A$9228,0),9)</f>
        <v>Fail</v>
      </c>
      <c r="AW17" t="str">
        <f>INDEX(Raw!$A$13:$J$9228,MATCH(CONCATENATE(AW$1,"-",$A17),Raw!$A$13:$A$9228,0),9)</f>
        <v>Fail</v>
      </c>
      <c r="AX17" t="str">
        <f>INDEX(Raw!$A$13:$J$9228,MATCH(CONCATENATE(AX$1,"-",$A17),Raw!$A$13:$A$9228,0),9)</f>
        <v>Fail</v>
      </c>
      <c r="AY17" t="str">
        <f>INDEX(Raw!$A$13:$J$9228,MATCH(CONCATENATE(AY$1,"-",$A17),Raw!$A$13:$A$9228,0),9)</f>
        <v>Pass</v>
      </c>
      <c r="AZ17" t="str">
        <f>INDEX(Raw!$A$13:$J$9228,MATCH(CONCATENATE(AZ$1,"-",$A17),Raw!$A$13:$A$9228,0),9)</f>
        <v>Pass</v>
      </c>
      <c r="BA17" t="str">
        <f>INDEX(Raw!$A$13:$J$9228,MATCH(CONCATENATE(BA$1,"-",$A17),Raw!$A$13:$A$9228,0),9)</f>
        <v>Pass</v>
      </c>
      <c r="BB17" t="str">
        <f>INDEX(Raw!$A$13:$J$9228,MATCH(CONCATENATE(BB$1,"-",$A17),Raw!$A$13:$A$9228,0),9)</f>
        <v>Fail</v>
      </c>
      <c r="BC17" t="str">
        <f>INDEX(Raw!$A$13:$J$9228,MATCH(CONCATENATE(BC$1,"-",$A17),Raw!$A$13:$A$9228,0),9)</f>
        <v>Pass</v>
      </c>
      <c r="BD17" t="str">
        <f>INDEX(Raw!$A$13:$J$9228,MATCH(CONCATENATE(BD$1,"-",$A17),Raw!$A$13:$A$9228,0),9)</f>
        <v>Pass</v>
      </c>
      <c r="BE17" t="str">
        <f>INDEX(Raw!$A$13:$J$9228,MATCH(CONCATENATE(BE$1,"-",$A17),Raw!$A$13:$A$9228,0),9)</f>
        <v>Fail</v>
      </c>
      <c r="BF17" t="str">
        <f>INDEX(Raw!$A$13:$J$9228,MATCH(CONCATENATE(BF$1,"-",$A17),Raw!$A$13:$A$9228,0),9)</f>
        <v>Fail</v>
      </c>
      <c r="BG17" t="str">
        <f>INDEX(Raw!$A$13:$J$9228,MATCH(CONCATENATE(BG$1,"-",$A17),Raw!$A$13:$A$9228,0),9)</f>
        <v>Fail</v>
      </c>
      <c r="BH17" t="str">
        <f>INDEX(Raw!$A$13:$J$9228,MATCH(CONCATENATE(BH$1,"-",$A17),Raw!$A$13:$A$9228,0),9)</f>
        <v>Pass</v>
      </c>
      <c r="BI17" t="str">
        <f>INDEX(Raw!$A$13:$J$9228,MATCH(CONCATENATE(BI$1,"-",$A17),Raw!$A$13:$A$9228,0),9)</f>
        <v>Fail</v>
      </c>
      <c r="BJ17" t="str">
        <f>INDEX(Raw!$A$13:$J$9228,MATCH(CONCATENATE(BJ$1,"-",$A17),Raw!$A$13:$A$9228,0),9)</f>
        <v>Fail</v>
      </c>
      <c r="BK17" t="str">
        <f>INDEX(Raw!$A$13:$J$9228,MATCH(CONCATENATE(BK$1,"-",$A17),Raw!$A$13:$A$9228,0),9)</f>
        <v>Pass</v>
      </c>
      <c r="BL17" t="str">
        <f>INDEX(Raw!$A$13:$J$9228,MATCH(CONCATENATE(BL$1,"-",$A17),Raw!$A$13:$A$9228,0),9)</f>
        <v>Pass</v>
      </c>
      <c r="BM17" t="str">
        <f>INDEX(Raw!$A$13:$J$9228,MATCH(CONCATENATE(BM$1,"-",$A17),Raw!$A$13:$A$9228,0),9)</f>
        <v>Pass</v>
      </c>
      <c r="BN17" t="str">
        <f>INDEX(Raw!$A$13:$J$9228,MATCH(CONCATENATE(BN$1,"-",$A17),Raw!$A$13:$A$9228,0),9)</f>
        <v>Fail</v>
      </c>
      <c r="BO17" t="str">
        <f>INDEX(Raw!$A$13:$J$9228,MATCH(CONCATENATE(BO$1,"-",$A17),Raw!$A$13:$A$9228,0),9)</f>
        <v>Pass</v>
      </c>
      <c r="BP17" t="str">
        <f>INDEX(Raw!$A$13:$J$9228,MATCH(CONCATENATE(BP$1,"-",$A17),Raw!$A$13:$A$9228,0),9)</f>
        <v>Fail</v>
      </c>
      <c r="BQ17" t="str">
        <f>INDEX(Raw!$A$13:$J$9228,MATCH(CONCATENATE(BQ$1,"-",$A17),Raw!$A$13:$A$9228,0),9)</f>
        <v>Pass</v>
      </c>
      <c r="BR17" t="str">
        <f>INDEX(Raw!$A$13:$J$9228,MATCH(CONCATENATE(BR$1,"-",$A17),Raw!$A$13:$A$9228,0),9)</f>
        <v>Pass</v>
      </c>
      <c r="BS17" t="str">
        <f>INDEX(Raw!$A$13:$J$9228,MATCH(CONCATENATE(BS$1,"-",$A17),Raw!$A$13:$A$9228,0),9)</f>
        <v>Fail</v>
      </c>
      <c r="BT17" t="str">
        <f>INDEX(Raw!$A$13:$J$9228,MATCH(CONCATENATE(BT$1,"-",$A17),Raw!$A$13:$A$9228,0),9)</f>
        <v>Pass</v>
      </c>
      <c r="BU17" t="str">
        <f>INDEX(Raw!$A$13:$J$9228,MATCH(CONCATENATE(BU$1,"-",$A17),Raw!$A$13:$A$9228,0),9)</f>
        <v>Fail</v>
      </c>
      <c r="BV17" t="str">
        <f>INDEX(Raw!$A$13:$J$9228,MATCH(CONCATENATE(BV$1,"-",$A17),Raw!$A$13:$A$9228,0),9)</f>
        <v>Fail</v>
      </c>
      <c r="BW17" t="str">
        <f>INDEX(Raw!$A$13:$J$9228,MATCH(CONCATENATE(BW$1,"-",$A17),Raw!$A$13:$A$9228,0),9)</f>
        <v>Pass</v>
      </c>
      <c r="BX17" t="str">
        <f>INDEX(Raw!$A$13:$J$9228,MATCH(CONCATENATE(BX$1,"-",$A17),Raw!$A$13:$A$9228,0),9)</f>
        <v>Fail</v>
      </c>
      <c r="BY17" t="str">
        <f>INDEX(Raw!$A$13:$J$9228,MATCH(CONCATENATE(BY$1,"-",$A17),Raw!$A$13:$A$9228,0),9)</f>
        <v>Pass</v>
      </c>
      <c r="BZ17" t="str">
        <f>INDEX(Raw!$A$13:$J$9228,MATCH(CONCATENATE(BZ$1,"-",$A17),Raw!$A$13:$A$9228,0),9)</f>
        <v>Fail</v>
      </c>
      <c r="CA17" t="str">
        <f>INDEX(Raw!$A$13:$J$9228,MATCH(CONCATENATE(CA$1,"-",$A17),Raw!$A$13:$A$9228,0),9)</f>
        <v>Fail</v>
      </c>
      <c r="CB17" t="str">
        <f>INDEX(Raw!$A$13:$J$9228,MATCH(CONCATENATE(CB$1,"-",$A17),Raw!$A$13:$A$9228,0),9)</f>
        <v>Fail</v>
      </c>
      <c r="CC17" t="str">
        <f>INDEX(Raw!$A$13:$J$9228,MATCH(CONCATENATE(CC$1,"-",$A17),Raw!$A$13:$A$9228,0),9)</f>
        <v>Pass</v>
      </c>
      <c r="CD17" t="str">
        <f>INDEX(Raw!$A$13:$J$9228,MATCH(CONCATENATE(CD$1,"-",$A17),Raw!$A$13:$A$9228,0),9)</f>
        <v>Fail</v>
      </c>
      <c r="CE17" t="str">
        <f>INDEX(Raw!$A$13:$J$9228,MATCH(CONCATENATE(CE$1,"-",$A17),Raw!$A$13:$A$9228,0),9)</f>
        <v>Fail</v>
      </c>
      <c r="CF17" t="str">
        <f>INDEX(Raw!$A$13:$J$9228,MATCH(CONCATENATE(CF$1,"-",$A17),Raw!$A$13:$A$9228,0),9)</f>
        <v>Fail</v>
      </c>
      <c r="CG17" t="str">
        <f>INDEX(Raw!$A$13:$J$9228,MATCH(CONCATENATE(CG$1,"-",$A17),Raw!$A$13:$A$9228,0),9)</f>
        <v>Fail</v>
      </c>
      <c r="CH17" t="str">
        <f>INDEX(Raw!$A$13:$J$9228,MATCH(CONCATENATE(CH$1,"-",$A17),Raw!$A$13:$A$9228,0),9)</f>
        <v>Fail</v>
      </c>
      <c r="CI17" t="str">
        <f>INDEX(Raw!$A$13:$J$9228,MATCH(CONCATENATE(CI$1,"-",$A17),Raw!$A$13:$A$9228,0),9)</f>
        <v>Fail</v>
      </c>
      <c r="CJ17" t="str">
        <f>INDEX(Raw!$A$13:$J$9228,MATCH(CONCATENATE(CJ$1,"-",$A17),Raw!$A$13:$A$9228,0),9)</f>
        <v>Pass</v>
      </c>
      <c r="CK17" t="str">
        <f>INDEX(Raw!$A$13:$J$9228,MATCH(CONCATENATE(CK$1,"-",$A17),Raw!$A$13:$A$9228,0),9)</f>
        <v>Fail</v>
      </c>
      <c r="CL17" t="str">
        <f>INDEX(Raw!$A$13:$J$9228,MATCH(CONCATENATE(CL$1,"-",$A17),Raw!$A$13:$A$9228,0),9)</f>
        <v>Pass</v>
      </c>
      <c r="CM17" t="str">
        <f>INDEX(Raw!$A$13:$J$9228,MATCH(CONCATENATE(CM$1,"-",$A17),Raw!$A$13:$A$9228,0),9)</f>
        <v>Fail</v>
      </c>
      <c r="CN17" t="str">
        <f>INDEX(Raw!$A$13:$J$9228,MATCH(CONCATENATE(CN$1,"-",$A17),Raw!$A$13:$A$9228,0),9)</f>
        <v>Fail</v>
      </c>
      <c r="CO17" t="str">
        <f>INDEX(Raw!$A$13:$J$9228,MATCH(CONCATENATE(CO$1,"-",$A17),Raw!$A$13:$A$9228,0),9)</f>
        <v>Pass</v>
      </c>
      <c r="CP17" t="str">
        <f>INDEX(Raw!$A$13:$J$9228,MATCH(CONCATENATE(CP$1,"-",$A17),Raw!$A$13:$A$9228,0),9)</f>
        <v>Fail</v>
      </c>
      <c r="CQ17" t="str">
        <f>INDEX(Raw!$A$13:$J$9228,MATCH(CONCATENATE(CQ$1,"-",$A17),Raw!$A$13:$A$9228,0),9)</f>
        <v>Pass</v>
      </c>
      <c r="CR17" t="str">
        <f>INDEX(Raw!$A$13:$J$9228,MATCH(CONCATENATE(CR$1,"-",$A17),Raw!$A$13:$A$9228,0),9)</f>
        <v>Fail</v>
      </c>
      <c r="CS17" t="str">
        <f>INDEX(Raw!$A$13:$J$9228,MATCH(CONCATENATE(CS$1,"-",$A17),Raw!$A$13:$A$9228,0),9)</f>
        <v>Fail</v>
      </c>
      <c r="CT17" t="str">
        <f>INDEX(Raw!$A$13:$J$9228,MATCH(CONCATENATE(CT$1,"-",$A17),Raw!$A$13:$A$9228,0),9)</f>
        <v>Fail</v>
      </c>
    </row>
    <row r="18" spans="1:98">
      <c r="A18" t="s">
        <v>43</v>
      </c>
      <c r="C18" t="str">
        <f>INDEX(Raw!$A$13:$J$9228,MATCH(CONCATENATE(C$1,"-",$A18),Raw!$A$13:$A$9228,0),9)</f>
        <v>Fail</v>
      </c>
      <c r="D18" t="str">
        <f>INDEX(Raw!$A$13:$J$9228,MATCH(CONCATENATE(D$1,"-",$A18),Raw!$A$13:$A$9228,0),9)</f>
        <v>Fail</v>
      </c>
      <c r="E18" t="str">
        <f>INDEX(Raw!$A$13:$J$9228,MATCH(CONCATENATE(E$1,"-",$A18),Raw!$A$13:$A$9228,0),9)</f>
        <v>Fail</v>
      </c>
      <c r="F18" t="str">
        <f>INDEX(Raw!$A$13:$J$9228,MATCH(CONCATENATE(F$1,"-",$A18),Raw!$A$13:$A$9228,0),9)</f>
        <v>Fail</v>
      </c>
      <c r="G18" t="str">
        <f>INDEX(Raw!$A$13:$J$9228,MATCH(CONCATENATE(G$1,"-",$A18),Raw!$A$13:$A$9228,0),9)</f>
        <v>Fail</v>
      </c>
      <c r="H18" t="str">
        <f>INDEX(Raw!$A$13:$J$9228,MATCH(CONCATENATE(H$1,"-",$A18),Raw!$A$13:$A$9228,0),9)</f>
        <v>Fail</v>
      </c>
      <c r="I18" t="str">
        <f>INDEX(Raw!$A$13:$J$9228,MATCH(CONCATENATE(I$1,"-",$A18),Raw!$A$13:$A$9228,0),9)</f>
        <v>Fail</v>
      </c>
      <c r="J18" t="str">
        <f>INDEX(Raw!$A$13:$J$9228,MATCH(CONCATENATE(J$1,"-",$A18),Raw!$A$13:$A$9228,0),9)</f>
        <v>Fail</v>
      </c>
      <c r="K18" t="str">
        <f>INDEX(Raw!$A$13:$J$9228,MATCH(CONCATENATE(K$1,"-",$A18),Raw!$A$13:$A$9228,0),9)</f>
        <v>Fail</v>
      </c>
      <c r="L18" t="str">
        <f>INDEX(Raw!$A$13:$J$9228,MATCH(CONCATENATE(L$1,"-",$A18),Raw!$A$13:$A$9228,0),9)</f>
        <v>Fail</v>
      </c>
      <c r="M18" t="str">
        <f>INDEX(Raw!$A$13:$J$9228,MATCH(CONCATENATE(M$1,"-",$A18),Raw!$A$13:$A$9228,0),9)</f>
        <v>Fail</v>
      </c>
      <c r="N18" t="str">
        <f>INDEX(Raw!$A$13:$J$9228,MATCH(CONCATENATE(N$1,"-",$A18),Raw!$A$13:$A$9228,0),9)</f>
        <v>Fail</v>
      </c>
      <c r="O18" t="str">
        <f>INDEX(Raw!$A$13:$J$9228,MATCH(CONCATENATE(O$1,"-",$A18),Raw!$A$13:$A$9228,0),9)</f>
        <v>Pass</v>
      </c>
      <c r="P18" t="str">
        <f>INDEX(Raw!$A$13:$J$9228,MATCH(CONCATENATE(P$1,"-",$A18),Raw!$A$13:$A$9228,0),9)</f>
        <v>Fail</v>
      </c>
      <c r="Q18" t="str">
        <f>INDEX(Raw!$A$13:$J$9228,MATCH(CONCATENATE(Q$1,"-",$A18),Raw!$A$13:$A$9228,0),9)</f>
        <v>Fail</v>
      </c>
      <c r="R18" t="str">
        <f>INDEX(Raw!$A$13:$J$9228,MATCH(CONCATENATE(R$1,"-",$A18),Raw!$A$13:$A$9228,0),9)</f>
        <v>Pass</v>
      </c>
      <c r="S18" t="str">
        <f>INDEX(Raw!$A$13:$J$9228,MATCH(CONCATENATE(S$1,"-",$A18),Raw!$A$13:$A$9228,0),9)</f>
        <v>Fail</v>
      </c>
      <c r="T18" t="str">
        <f>INDEX(Raw!$A$13:$J$9228,MATCH(CONCATENATE(T$1,"-",$A18),Raw!$A$13:$A$9228,0),9)</f>
        <v>Pass</v>
      </c>
      <c r="U18" t="str">
        <f>INDEX(Raw!$A$13:$J$9228,MATCH(CONCATENATE(U$1,"-",$A18),Raw!$A$13:$A$9228,0),9)</f>
        <v>Fail</v>
      </c>
      <c r="V18" t="str">
        <f>INDEX(Raw!$A$13:$J$9228,MATCH(CONCATENATE(V$1,"-",$A18),Raw!$A$13:$A$9228,0),9)</f>
        <v>Pass</v>
      </c>
      <c r="W18" t="str">
        <f>INDEX(Raw!$A$13:$J$9228,MATCH(CONCATENATE(W$1,"-",$A18),Raw!$A$13:$A$9228,0),9)</f>
        <v>Fail</v>
      </c>
      <c r="X18" t="str">
        <f>INDEX(Raw!$A$13:$J$9228,MATCH(CONCATENATE(X$1,"-",$A18),Raw!$A$13:$A$9228,0),9)</f>
        <v>Fail</v>
      </c>
      <c r="Y18" t="str">
        <f>INDEX(Raw!$A$13:$J$9228,MATCH(CONCATENATE(Y$1,"-",$A18),Raw!$A$13:$A$9228,0),9)</f>
        <v>Fail</v>
      </c>
      <c r="Z18" t="str">
        <f>INDEX(Raw!$A$13:$J$9228,MATCH(CONCATENATE(Z$1,"-",$A18),Raw!$A$13:$A$9228,0),9)</f>
        <v>Fail</v>
      </c>
      <c r="AA18" t="str">
        <f>INDEX(Raw!$A$13:$J$9228,MATCH(CONCATENATE(AA$1,"-",$A18),Raw!$A$13:$A$9228,0),9)</f>
        <v>Pass</v>
      </c>
      <c r="AB18" t="str">
        <f>INDEX(Raw!$A$13:$J$9228,MATCH(CONCATENATE(AB$1,"-",$A18),Raw!$A$13:$A$9228,0),9)</f>
        <v>Pass</v>
      </c>
      <c r="AC18" t="str">
        <f>INDEX(Raw!$A$13:$J$9228,MATCH(CONCATENATE(AC$1,"-",$A18),Raw!$A$13:$A$9228,0),9)</f>
        <v>Pass</v>
      </c>
      <c r="AD18" t="str">
        <f>INDEX(Raw!$A$13:$J$9228,MATCH(CONCATENATE(AD$1,"-",$A18),Raw!$A$13:$A$9228,0),9)</f>
        <v>Pass</v>
      </c>
      <c r="AE18" t="str">
        <f>INDEX(Raw!$A$13:$J$9228,MATCH(CONCATENATE(AE$1,"-",$A18),Raw!$A$13:$A$9228,0),9)</f>
        <v>Fail</v>
      </c>
      <c r="AF18" t="str">
        <f>INDEX(Raw!$A$13:$J$9228,MATCH(CONCATENATE(AF$1,"-",$A18),Raw!$A$13:$A$9228,0),9)</f>
        <v>Pass</v>
      </c>
      <c r="AG18" t="str">
        <f>INDEX(Raw!$A$13:$J$9228,MATCH(CONCATENATE(AG$1,"-",$A18),Raw!$A$13:$A$9228,0),9)</f>
        <v>Fail</v>
      </c>
      <c r="AH18" t="str">
        <f>INDEX(Raw!$A$13:$J$9228,MATCH(CONCATENATE(AH$1,"-",$A18),Raw!$A$13:$A$9228,0),9)</f>
        <v>Fail</v>
      </c>
      <c r="AI18" t="str">
        <f>INDEX(Raw!$A$13:$J$9228,MATCH(CONCATENATE(AI$1,"-",$A18),Raw!$A$13:$A$9228,0),9)</f>
        <v>Pass</v>
      </c>
      <c r="AJ18" t="str">
        <f>INDEX(Raw!$A$13:$J$9228,MATCH(CONCATENATE(AJ$1,"-",$A18),Raw!$A$13:$A$9228,0),9)</f>
        <v>Fail</v>
      </c>
      <c r="AK18" t="str">
        <f>INDEX(Raw!$A$13:$J$9228,MATCH(CONCATENATE(AK$1,"-",$A18),Raw!$A$13:$A$9228,0),9)</f>
        <v>Fail</v>
      </c>
      <c r="AL18" t="str">
        <f>INDEX(Raw!$A$13:$J$9228,MATCH(CONCATENATE(AL$1,"-",$A18),Raw!$A$13:$A$9228,0),9)</f>
        <v>Fail</v>
      </c>
      <c r="AM18" t="str">
        <f>INDEX(Raw!$A$13:$J$9228,MATCH(CONCATENATE(AM$1,"-",$A18),Raw!$A$13:$A$9228,0),9)</f>
        <v>Pass</v>
      </c>
      <c r="AN18" t="str">
        <f>INDEX(Raw!$A$13:$J$9228,MATCH(CONCATENATE(AN$1,"-",$A18),Raw!$A$13:$A$9228,0),9)</f>
        <v>Pass</v>
      </c>
      <c r="AO18" t="str">
        <f>INDEX(Raw!$A$13:$J$9228,MATCH(CONCATENATE(AO$1,"-",$A18),Raw!$A$13:$A$9228,0),9)</f>
        <v>Fail</v>
      </c>
      <c r="AP18" t="str">
        <f>INDEX(Raw!$A$13:$J$9228,MATCH(CONCATENATE(AP$1,"-",$A18),Raw!$A$13:$A$9228,0),9)</f>
        <v>Fail</v>
      </c>
      <c r="AQ18" t="str">
        <f>INDEX(Raw!$A$13:$J$9228,MATCH(CONCATENATE(AQ$1,"-",$A18),Raw!$A$13:$A$9228,0),9)</f>
        <v>Pass</v>
      </c>
      <c r="AR18" t="str">
        <f>INDEX(Raw!$A$13:$J$9228,MATCH(CONCATENATE(AR$1,"-",$A18),Raw!$A$13:$A$9228,0),9)</f>
        <v>Fail</v>
      </c>
      <c r="AS18" t="str">
        <f>INDEX(Raw!$A$13:$J$9228,MATCH(CONCATENATE(AS$1,"-",$A18),Raw!$A$13:$A$9228,0),9)</f>
        <v>Pass</v>
      </c>
      <c r="AT18" t="str">
        <f>INDEX(Raw!$A$13:$J$9228,MATCH(CONCATENATE(AT$1,"-",$A18),Raw!$A$13:$A$9228,0),9)</f>
        <v>Fail</v>
      </c>
      <c r="AU18" t="str">
        <f>INDEX(Raw!$A$13:$J$9228,MATCH(CONCATENATE(AU$1,"-",$A18),Raw!$A$13:$A$9228,0),9)</f>
        <v>Fail</v>
      </c>
      <c r="AV18" t="str">
        <f>INDEX(Raw!$A$13:$J$9228,MATCH(CONCATENATE(AV$1,"-",$A18),Raw!$A$13:$A$9228,0),9)</f>
        <v>Fail</v>
      </c>
      <c r="AW18" t="str">
        <f>INDEX(Raw!$A$13:$J$9228,MATCH(CONCATENATE(AW$1,"-",$A18),Raw!$A$13:$A$9228,0),9)</f>
        <v>Fail</v>
      </c>
      <c r="AX18" t="str">
        <f>INDEX(Raw!$A$13:$J$9228,MATCH(CONCATENATE(AX$1,"-",$A18),Raw!$A$13:$A$9228,0),9)</f>
        <v>Pass</v>
      </c>
      <c r="AY18" t="str">
        <f>INDEX(Raw!$A$13:$J$9228,MATCH(CONCATENATE(AY$1,"-",$A18),Raw!$A$13:$A$9228,0),9)</f>
        <v>Fail</v>
      </c>
      <c r="AZ18" t="str">
        <f>INDEX(Raw!$A$13:$J$9228,MATCH(CONCATENATE(AZ$1,"-",$A18),Raw!$A$13:$A$9228,0),9)</f>
        <v>Fail</v>
      </c>
      <c r="BA18" t="str">
        <f>INDEX(Raw!$A$13:$J$9228,MATCH(CONCATENATE(BA$1,"-",$A18),Raw!$A$13:$A$9228,0),9)</f>
        <v>Fail</v>
      </c>
      <c r="BB18" t="str">
        <f>INDEX(Raw!$A$13:$J$9228,MATCH(CONCATENATE(BB$1,"-",$A18),Raw!$A$13:$A$9228,0),9)</f>
        <v>Fail</v>
      </c>
      <c r="BC18" t="str">
        <f>INDEX(Raw!$A$13:$J$9228,MATCH(CONCATENATE(BC$1,"-",$A18),Raw!$A$13:$A$9228,0),9)</f>
        <v>Fail</v>
      </c>
      <c r="BD18" t="str">
        <f>INDEX(Raw!$A$13:$J$9228,MATCH(CONCATENATE(BD$1,"-",$A18),Raw!$A$13:$A$9228,0),9)</f>
        <v>Fail</v>
      </c>
      <c r="BE18" t="str">
        <f>INDEX(Raw!$A$13:$J$9228,MATCH(CONCATENATE(BE$1,"-",$A18),Raw!$A$13:$A$9228,0),9)</f>
        <v>Fail</v>
      </c>
      <c r="BF18" t="str">
        <f>INDEX(Raw!$A$13:$J$9228,MATCH(CONCATENATE(BF$1,"-",$A18),Raw!$A$13:$A$9228,0),9)</f>
        <v>Fail</v>
      </c>
      <c r="BG18" t="str">
        <f>INDEX(Raw!$A$13:$J$9228,MATCH(CONCATENATE(BG$1,"-",$A18),Raw!$A$13:$A$9228,0),9)</f>
        <v>Fail</v>
      </c>
      <c r="BH18" t="str">
        <f>INDEX(Raw!$A$13:$J$9228,MATCH(CONCATENATE(BH$1,"-",$A18),Raw!$A$13:$A$9228,0),9)</f>
        <v>Fail</v>
      </c>
      <c r="BI18" t="str">
        <f>INDEX(Raw!$A$13:$J$9228,MATCH(CONCATENATE(BI$1,"-",$A18),Raw!$A$13:$A$9228,0),9)</f>
        <v>Fail</v>
      </c>
      <c r="BJ18" t="str">
        <f>INDEX(Raw!$A$13:$J$9228,MATCH(CONCATENATE(BJ$1,"-",$A18),Raw!$A$13:$A$9228,0),9)</f>
        <v>Fail</v>
      </c>
      <c r="BK18" t="str">
        <f>INDEX(Raw!$A$13:$J$9228,MATCH(CONCATENATE(BK$1,"-",$A18),Raw!$A$13:$A$9228,0),9)</f>
        <v>Fail</v>
      </c>
      <c r="BL18" t="str">
        <f>INDEX(Raw!$A$13:$J$9228,MATCH(CONCATENATE(BL$1,"-",$A18),Raw!$A$13:$A$9228,0),9)</f>
        <v>Fail</v>
      </c>
      <c r="BM18" t="str">
        <f>INDEX(Raw!$A$13:$J$9228,MATCH(CONCATENATE(BM$1,"-",$A18),Raw!$A$13:$A$9228,0),9)</f>
        <v>Fail</v>
      </c>
      <c r="BN18" t="str">
        <f>INDEX(Raw!$A$13:$J$9228,MATCH(CONCATENATE(BN$1,"-",$A18),Raw!$A$13:$A$9228,0),9)</f>
        <v>Pass</v>
      </c>
      <c r="BO18" t="str">
        <f>INDEX(Raw!$A$13:$J$9228,MATCH(CONCATENATE(BO$1,"-",$A18),Raw!$A$13:$A$9228,0),9)</f>
        <v>Fail</v>
      </c>
      <c r="BP18" t="str">
        <f>INDEX(Raw!$A$13:$J$9228,MATCH(CONCATENATE(BP$1,"-",$A18),Raw!$A$13:$A$9228,0),9)</f>
        <v>Fail</v>
      </c>
      <c r="BQ18" t="str">
        <f>INDEX(Raw!$A$13:$J$9228,MATCH(CONCATENATE(BQ$1,"-",$A18),Raw!$A$13:$A$9228,0),9)</f>
        <v>Fail</v>
      </c>
      <c r="BR18" t="str">
        <f>INDEX(Raw!$A$13:$J$9228,MATCH(CONCATENATE(BR$1,"-",$A18),Raw!$A$13:$A$9228,0),9)</f>
        <v>Fail</v>
      </c>
      <c r="BS18" t="str">
        <f>INDEX(Raw!$A$13:$J$9228,MATCH(CONCATENATE(BS$1,"-",$A18),Raw!$A$13:$A$9228,0),9)</f>
        <v>Fail</v>
      </c>
      <c r="BT18" t="str">
        <f>INDEX(Raw!$A$13:$J$9228,MATCH(CONCATENATE(BT$1,"-",$A18),Raw!$A$13:$A$9228,0),9)</f>
        <v>Fail</v>
      </c>
      <c r="BU18" t="str">
        <f>INDEX(Raw!$A$13:$J$9228,MATCH(CONCATENATE(BU$1,"-",$A18),Raw!$A$13:$A$9228,0),9)</f>
        <v>Fail</v>
      </c>
      <c r="BV18" t="str">
        <f>INDEX(Raw!$A$13:$J$9228,MATCH(CONCATENATE(BV$1,"-",$A18),Raw!$A$13:$A$9228,0),9)</f>
        <v>Fail</v>
      </c>
      <c r="BW18" t="str">
        <f>INDEX(Raw!$A$13:$J$9228,MATCH(CONCATENATE(BW$1,"-",$A18),Raw!$A$13:$A$9228,0),9)</f>
        <v>Fail</v>
      </c>
      <c r="BX18" t="str">
        <f>INDEX(Raw!$A$13:$J$9228,MATCH(CONCATENATE(BX$1,"-",$A18),Raw!$A$13:$A$9228,0),9)</f>
        <v>Fail</v>
      </c>
      <c r="BY18" t="str">
        <f>INDEX(Raw!$A$13:$J$9228,MATCH(CONCATENATE(BY$1,"-",$A18),Raw!$A$13:$A$9228,0),9)</f>
        <v>Fail</v>
      </c>
      <c r="BZ18" t="str">
        <f>INDEX(Raw!$A$13:$J$9228,MATCH(CONCATENATE(BZ$1,"-",$A18),Raw!$A$13:$A$9228,0),9)</f>
        <v>Fail</v>
      </c>
      <c r="CA18" t="str">
        <f>INDEX(Raw!$A$13:$J$9228,MATCH(CONCATENATE(CA$1,"-",$A18),Raw!$A$13:$A$9228,0),9)</f>
        <v>Fail</v>
      </c>
      <c r="CB18" t="str">
        <f>INDEX(Raw!$A$13:$J$9228,MATCH(CONCATENATE(CB$1,"-",$A18),Raw!$A$13:$A$9228,0),9)</f>
        <v>Fail</v>
      </c>
      <c r="CC18" t="str">
        <f>INDEX(Raw!$A$13:$J$9228,MATCH(CONCATENATE(CC$1,"-",$A18),Raw!$A$13:$A$9228,0),9)</f>
        <v>Fail</v>
      </c>
      <c r="CD18" t="str">
        <f>INDEX(Raw!$A$13:$J$9228,MATCH(CONCATENATE(CD$1,"-",$A18),Raw!$A$13:$A$9228,0),9)</f>
        <v>Fail</v>
      </c>
      <c r="CE18" t="str">
        <f>INDEX(Raw!$A$13:$J$9228,MATCH(CONCATENATE(CE$1,"-",$A18),Raw!$A$13:$A$9228,0),9)</f>
        <v>Fail</v>
      </c>
      <c r="CF18" t="str">
        <f>INDEX(Raw!$A$13:$J$9228,MATCH(CONCATENATE(CF$1,"-",$A18),Raw!$A$13:$A$9228,0),9)</f>
        <v>Fail</v>
      </c>
      <c r="CG18" t="str">
        <f>INDEX(Raw!$A$13:$J$9228,MATCH(CONCATENATE(CG$1,"-",$A18),Raw!$A$13:$A$9228,0),9)</f>
        <v>Fail</v>
      </c>
      <c r="CH18" t="str">
        <f>INDEX(Raw!$A$13:$J$9228,MATCH(CONCATENATE(CH$1,"-",$A18),Raw!$A$13:$A$9228,0),9)</f>
        <v>Fail</v>
      </c>
      <c r="CI18" t="str">
        <f>INDEX(Raw!$A$13:$J$9228,MATCH(CONCATENATE(CI$1,"-",$A18),Raw!$A$13:$A$9228,0),9)</f>
        <v>Pass</v>
      </c>
      <c r="CJ18" t="str">
        <f>INDEX(Raw!$A$13:$J$9228,MATCH(CONCATENATE(CJ$1,"-",$A18),Raw!$A$13:$A$9228,0),9)</f>
        <v>Fail</v>
      </c>
      <c r="CK18" t="str">
        <f>INDEX(Raw!$A$13:$J$9228,MATCH(CONCATENATE(CK$1,"-",$A18),Raw!$A$13:$A$9228,0),9)</f>
        <v>Fail</v>
      </c>
      <c r="CL18" t="str">
        <f>INDEX(Raw!$A$13:$J$9228,MATCH(CONCATENATE(CL$1,"-",$A18),Raw!$A$13:$A$9228,0),9)</f>
        <v>Fail</v>
      </c>
      <c r="CM18" t="str">
        <f>INDEX(Raw!$A$13:$J$9228,MATCH(CONCATENATE(CM$1,"-",$A18),Raw!$A$13:$A$9228,0),9)</f>
        <v>Fail</v>
      </c>
      <c r="CN18" t="str">
        <f>INDEX(Raw!$A$13:$J$9228,MATCH(CONCATENATE(CN$1,"-",$A18),Raw!$A$13:$A$9228,0),9)</f>
        <v>Fail</v>
      </c>
      <c r="CO18" t="str">
        <f>INDEX(Raw!$A$13:$J$9228,MATCH(CONCATENATE(CO$1,"-",$A18),Raw!$A$13:$A$9228,0),9)</f>
        <v>Fail</v>
      </c>
      <c r="CP18" t="str">
        <f>INDEX(Raw!$A$13:$J$9228,MATCH(CONCATENATE(CP$1,"-",$A18),Raw!$A$13:$A$9228,0),9)</f>
        <v>Fail</v>
      </c>
      <c r="CQ18" t="str">
        <f>INDEX(Raw!$A$13:$J$9228,MATCH(CONCATENATE(CQ$1,"-",$A18),Raw!$A$13:$A$9228,0),9)</f>
        <v>Fail</v>
      </c>
      <c r="CR18" t="str">
        <f>INDEX(Raw!$A$13:$J$9228,MATCH(CONCATENATE(CR$1,"-",$A18),Raw!$A$13:$A$9228,0),9)</f>
        <v>Fail</v>
      </c>
      <c r="CS18" t="str">
        <f>INDEX(Raw!$A$13:$J$9228,MATCH(CONCATENATE(CS$1,"-",$A18),Raw!$A$13:$A$9228,0),9)</f>
        <v>Fail</v>
      </c>
      <c r="CT18" t="str">
        <f>INDEX(Raw!$A$13:$J$9228,MATCH(CONCATENATE(CT$1,"-",$A18),Raw!$A$13:$A$9228,0),9)</f>
        <v>Fail</v>
      </c>
    </row>
    <row r="19" spans="1:98">
      <c r="A19" t="s">
        <v>44</v>
      </c>
      <c r="C19" t="str">
        <f>INDEX(Raw!$A$13:$J$9228,MATCH(CONCATENATE(C$1,"-",$A19),Raw!$A$13:$A$9228,0),9)</f>
        <v>Fail</v>
      </c>
      <c r="D19" t="str">
        <f>INDEX(Raw!$A$13:$J$9228,MATCH(CONCATENATE(D$1,"-",$A19),Raw!$A$13:$A$9228,0),9)</f>
        <v>Fail</v>
      </c>
      <c r="E19" t="str">
        <f>INDEX(Raw!$A$13:$J$9228,MATCH(CONCATENATE(E$1,"-",$A19),Raw!$A$13:$A$9228,0),9)</f>
        <v>Fail</v>
      </c>
      <c r="F19" t="str">
        <f>INDEX(Raw!$A$13:$J$9228,MATCH(CONCATENATE(F$1,"-",$A19),Raw!$A$13:$A$9228,0),9)</f>
        <v>Fail</v>
      </c>
      <c r="G19" t="str">
        <f>INDEX(Raw!$A$13:$J$9228,MATCH(CONCATENATE(G$1,"-",$A19),Raw!$A$13:$A$9228,0),9)</f>
        <v>Fail</v>
      </c>
      <c r="H19" t="str">
        <f>INDEX(Raw!$A$13:$J$9228,MATCH(CONCATENATE(H$1,"-",$A19),Raw!$A$13:$A$9228,0),9)</f>
        <v>Fail</v>
      </c>
      <c r="I19" t="str">
        <f>INDEX(Raw!$A$13:$J$9228,MATCH(CONCATENATE(I$1,"-",$A19),Raw!$A$13:$A$9228,0),9)</f>
        <v>Fail</v>
      </c>
      <c r="J19" t="str">
        <f>INDEX(Raw!$A$13:$J$9228,MATCH(CONCATENATE(J$1,"-",$A19),Raw!$A$13:$A$9228,0),9)</f>
        <v>Fail</v>
      </c>
      <c r="K19" t="str">
        <f>INDEX(Raw!$A$13:$J$9228,MATCH(CONCATENATE(K$1,"-",$A19),Raw!$A$13:$A$9228,0),9)</f>
        <v>Fail</v>
      </c>
      <c r="L19" t="str">
        <f>INDEX(Raw!$A$13:$J$9228,MATCH(CONCATENATE(L$1,"-",$A19),Raw!$A$13:$A$9228,0),9)</f>
        <v>Fail</v>
      </c>
      <c r="M19" t="str">
        <f>INDEX(Raw!$A$13:$J$9228,MATCH(CONCATENATE(M$1,"-",$A19),Raw!$A$13:$A$9228,0),9)</f>
        <v>Fail</v>
      </c>
      <c r="N19" t="str">
        <f>INDEX(Raw!$A$13:$J$9228,MATCH(CONCATENATE(N$1,"-",$A19),Raw!$A$13:$A$9228,0),9)</f>
        <v>Fail</v>
      </c>
      <c r="O19" t="str">
        <f>INDEX(Raw!$A$13:$J$9228,MATCH(CONCATENATE(O$1,"-",$A19),Raw!$A$13:$A$9228,0),9)</f>
        <v>Fail</v>
      </c>
      <c r="P19" t="str">
        <f>INDEX(Raw!$A$13:$J$9228,MATCH(CONCATENATE(P$1,"-",$A19),Raw!$A$13:$A$9228,0),9)</f>
        <v>Fail</v>
      </c>
      <c r="Q19" t="str">
        <f>INDEX(Raw!$A$13:$J$9228,MATCH(CONCATENATE(Q$1,"-",$A19),Raw!$A$13:$A$9228,0),9)</f>
        <v>Fail</v>
      </c>
      <c r="R19" t="str">
        <f>INDEX(Raw!$A$13:$J$9228,MATCH(CONCATENATE(R$1,"-",$A19),Raw!$A$13:$A$9228,0),9)</f>
        <v>Fail</v>
      </c>
      <c r="S19" t="str">
        <f>INDEX(Raw!$A$13:$J$9228,MATCH(CONCATENATE(S$1,"-",$A19),Raw!$A$13:$A$9228,0),9)</f>
        <v>Fail</v>
      </c>
      <c r="T19" t="str">
        <f>INDEX(Raw!$A$13:$J$9228,MATCH(CONCATENATE(T$1,"-",$A19),Raw!$A$13:$A$9228,0),9)</f>
        <v>Pass</v>
      </c>
      <c r="U19" t="str">
        <f>INDEX(Raw!$A$13:$J$9228,MATCH(CONCATENATE(U$1,"-",$A19),Raw!$A$13:$A$9228,0),9)</f>
        <v>Fail</v>
      </c>
      <c r="V19" t="str">
        <f>INDEX(Raw!$A$13:$J$9228,MATCH(CONCATENATE(V$1,"-",$A19),Raw!$A$13:$A$9228,0),9)</f>
        <v>Fail</v>
      </c>
      <c r="W19" t="str">
        <f>INDEX(Raw!$A$13:$J$9228,MATCH(CONCATENATE(W$1,"-",$A19),Raw!$A$13:$A$9228,0),9)</f>
        <v>Fail</v>
      </c>
      <c r="X19" t="str">
        <f>INDEX(Raw!$A$13:$J$9228,MATCH(CONCATENATE(X$1,"-",$A19),Raw!$A$13:$A$9228,0),9)</f>
        <v>Fail</v>
      </c>
      <c r="Y19" t="str">
        <f>INDEX(Raw!$A$13:$J$9228,MATCH(CONCATENATE(Y$1,"-",$A19),Raw!$A$13:$A$9228,0),9)</f>
        <v>Fail</v>
      </c>
      <c r="Z19" t="str">
        <f>INDEX(Raw!$A$13:$J$9228,MATCH(CONCATENATE(Z$1,"-",$A19),Raw!$A$13:$A$9228,0),9)</f>
        <v>Fail</v>
      </c>
      <c r="AA19" t="str">
        <f>INDEX(Raw!$A$13:$J$9228,MATCH(CONCATENATE(AA$1,"-",$A19),Raw!$A$13:$A$9228,0),9)</f>
        <v>Fail</v>
      </c>
      <c r="AB19" t="str">
        <f>INDEX(Raw!$A$13:$J$9228,MATCH(CONCATENATE(AB$1,"-",$A19),Raw!$A$13:$A$9228,0),9)</f>
        <v>Fail</v>
      </c>
      <c r="AC19" t="str">
        <f>INDEX(Raw!$A$13:$J$9228,MATCH(CONCATENATE(AC$1,"-",$A19),Raw!$A$13:$A$9228,0),9)</f>
        <v>Fail</v>
      </c>
      <c r="AD19" t="str">
        <f>INDEX(Raw!$A$13:$J$9228,MATCH(CONCATENATE(AD$1,"-",$A19),Raw!$A$13:$A$9228,0),9)</f>
        <v>Fail</v>
      </c>
      <c r="AE19" t="str">
        <f>INDEX(Raw!$A$13:$J$9228,MATCH(CONCATENATE(AE$1,"-",$A19),Raw!$A$13:$A$9228,0),9)</f>
        <v>Fail</v>
      </c>
      <c r="AF19" t="str">
        <f>INDEX(Raw!$A$13:$J$9228,MATCH(CONCATENATE(AF$1,"-",$A19),Raw!$A$13:$A$9228,0),9)</f>
        <v>Fail</v>
      </c>
      <c r="AG19" t="str">
        <f>INDEX(Raw!$A$13:$J$9228,MATCH(CONCATENATE(AG$1,"-",$A19),Raw!$A$13:$A$9228,0),9)</f>
        <v>Fail</v>
      </c>
      <c r="AH19" t="str">
        <f>INDEX(Raw!$A$13:$J$9228,MATCH(CONCATENATE(AH$1,"-",$A19),Raw!$A$13:$A$9228,0),9)</f>
        <v>Fail</v>
      </c>
      <c r="AI19" t="str">
        <f>INDEX(Raw!$A$13:$J$9228,MATCH(CONCATENATE(AI$1,"-",$A19),Raw!$A$13:$A$9228,0),9)</f>
        <v>Fail</v>
      </c>
      <c r="AJ19" t="str">
        <f>INDEX(Raw!$A$13:$J$9228,MATCH(CONCATENATE(AJ$1,"-",$A19),Raw!$A$13:$A$9228,0),9)</f>
        <v>Fail</v>
      </c>
      <c r="AK19" t="str">
        <f>INDEX(Raw!$A$13:$J$9228,MATCH(CONCATENATE(AK$1,"-",$A19),Raw!$A$13:$A$9228,0),9)</f>
        <v>Fail</v>
      </c>
      <c r="AL19" t="str">
        <f>INDEX(Raw!$A$13:$J$9228,MATCH(CONCATENATE(AL$1,"-",$A19),Raw!$A$13:$A$9228,0),9)</f>
        <v>Fail</v>
      </c>
      <c r="AM19" t="str">
        <f>INDEX(Raw!$A$13:$J$9228,MATCH(CONCATENATE(AM$1,"-",$A19),Raw!$A$13:$A$9228,0),9)</f>
        <v>Fail</v>
      </c>
      <c r="AN19" t="str">
        <f>INDEX(Raw!$A$13:$J$9228,MATCH(CONCATENATE(AN$1,"-",$A19),Raw!$A$13:$A$9228,0),9)</f>
        <v>Fail</v>
      </c>
      <c r="AO19" t="str">
        <f>INDEX(Raw!$A$13:$J$9228,MATCH(CONCATENATE(AO$1,"-",$A19),Raw!$A$13:$A$9228,0),9)</f>
        <v>Fail</v>
      </c>
      <c r="AP19" t="str">
        <f>INDEX(Raw!$A$13:$J$9228,MATCH(CONCATENATE(AP$1,"-",$A19),Raw!$A$13:$A$9228,0),9)</f>
        <v>Fail</v>
      </c>
      <c r="AQ19" t="str">
        <f>INDEX(Raw!$A$13:$J$9228,MATCH(CONCATENATE(AQ$1,"-",$A19),Raw!$A$13:$A$9228,0),9)</f>
        <v>Fail</v>
      </c>
      <c r="AR19" t="str">
        <f>INDEX(Raw!$A$13:$J$9228,MATCH(CONCATENATE(AR$1,"-",$A19),Raw!$A$13:$A$9228,0),9)</f>
        <v>Fail</v>
      </c>
      <c r="AS19" t="str">
        <f>INDEX(Raw!$A$13:$J$9228,MATCH(CONCATENATE(AS$1,"-",$A19),Raw!$A$13:$A$9228,0),9)</f>
        <v>Fail</v>
      </c>
      <c r="AT19" t="str">
        <f>INDEX(Raw!$A$13:$J$9228,MATCH(CONCATENATE(AT$1,"-",$A19),Raw!$A$13:$A$9228,0),9)</f>
        <v>Fail</v>
      </c>
      <c r="AU19" t="str">
        <f>INDEX(Raw!$A$13:$J$9228,MATCH(CONCATENATE(AU$1,"-",$A19),Raw!$A$13:$A$9228,0),9)</f>
        <v>Fail</v>
      </c>
      <c r="AV19" t="str">
        <f>INDEX(Raw!$A$13:$J$9228,MATCH(CONCATENATE(AV$1,"-",$A19),Raw!$A$13:$A$9228,0),9)</f>
        <v>Fail</v>
      </c>
      <c r="AW19" t="str">
        <f>INDEX(Raw!$A$13:$J$9228,MATCH(CONCATENATE(AW$1,"-",$A19),Raw!$A$13:$A$9228,0),9)</f>
        <v>Fail</v>
      </c>
      <c r="AX19" t="str">
        <f>INDEX(Raw!$A$13:$J$9228,MATCH(CONCATENATE(AX$1,"-",$A19),Raw!$A$13:$A$9228,0),9)</f>
        <v>Fail</v>
      </c>
      <c r="AY19" t="str">
        <f>INDEX(Raw!$A$13:$J$9228,MATCH(CONCATENATE(AY$1,"-",$A19),Raw!$A$13:$A$9228,0),9)</f>
        <v>Fail</v>
      </c>
      <c r="AZ19" t="str">
        <f>INDEX(Raw!$A$13:$J$9228,MATCH(CONCATENATE(AZ$1,"-",$A19),Raw!$A$13:$A$9228,0),9)</f>
        <v>Fail</v>
      </c>
      <c r="BA19" t="str">
        <f>INDEX(Raw!$A$13:$J$9228,MATCH(CONCATENATE(BA$1,"-",$A19),Raw!$A$13:$A$9228,0),9)</f>
        <v>Fail</v>
      </c>
      <c r="BB19" t="str">
        <f>INDEX(Raw!$A$13:$J$9228,MATCH(CONCATENATE(BB$1,"-",$A19),Raw!$A$13:$A$9228,0),9)</f>
        <v>Fail</v>
      </c>
      <c r="BC19" t="str">
        <f>INDEX(Raw!$A$13:$J$9228,MATCH(CONCATENATE(BC$1,"-",$A19),Raw!$A$13:$A$9228,0),9)</f>
        <v>Fail</v>
      </c>
      <c r="BD19" t="str">
        <f>INDEX(Raw!$A$13:$J$9228,MATCH(CONCATENATE(BD$1,"-",$A19),Raw!$A$13:$A$9228,0),9)</f>
        <v>Fail</v>
      </c>
      <c r="BE19" t="str">
        <f>INDEX(Raw!$A$13:$J$9228,MATCH(CONCATENATE(BE$1,"-",$A19),Raw!$A$13:$A$9228,0),9)</f>
        <v>Fail</v>
      </c>
      <c r="BF19" t="str">
        <f>INDEX(Raw!$A$13:$J$9228,MATCH(CONCATENATE(BF$1,"-",$A19),Raw!$A$13:$A$9228,0),9)</f>
        <v>Fail</v>
      </c>
      <c r="BG19" t="str">
        <f>INDEX(Raw!$A$13:$J$9228,MATCH(CONCATENATE(BG$1,"-",$A19),Raw!$A$13:$A$9228,0),9)</f>
        <v>Fail</v>
      </c>
      <c r="BH19" t="str">
        <f>INDEX(Raw!$A$13:$J$9228,MATCH(CONCATENATE(BH$1,"-",$A19),Raw!$A$13:$A$9228,0),9)</f>
        <v>Fail</v>
      </c>
      <c r="BI19" t="str">
        <f>INDEX(Raw!$A$13:$J$9228,MATCH(CONCATENATE(BI$1,"-",$A19),Raw!$A$13:$A$9228,0),9)</f>
        <v>Fail</v>
      </c>
      <c r="BJ19" t="str">
        <f>INDEX(Raw!$A$13:$J$9228,MATCH(CONCATENATE(BJ$1,"-",$A19),Raw!$A$13:$A$9228,0),9)</f>
        <v>Fail</v>
      </c>
      <c r="BK19" t="str">
        <f>INDEX(Raw!$A$13:$J$9228,MATCH(CONCATENATE(BK$1,"-",$A19),Raw!$A$13:$A$9228,0),9)</f>
        <v>Fail</v>
      </c>
      <c r="BL19" t="str">
        <f>INDEX(Raw!$A$13:$J$9228,MATCH(CONCATENATE(BL$1,"-",$A19),Raw!$A$13:$A$9228,0),9)</f>
        <v>Fail</v>
      </c>
      <c r="BM19" t="str">
        <f>INDEX(Raw!$A$13:$J$9228,MATCH(CONCATENATE(BM$1,"-",$A19),Raw!$A$13:$A$9228,0),9)</f>
        <v>Fail</v>
      </c>
      <c r="BN19" t="str">
        <f>INDEX(Raw!$A$13:$J$9228,MATCH(CONCATENATE(BN$1,"-",$A19),Raw!$A$13:$A$9228,0),9)</f>
        <v>Fail</v>
      </c>
      <c r="BO19" t="str">
        <f>INDEX(Raw!$A$13:$J$9228,MATCH(CONCATENATE(BO$1,"-",$A19),Raw!$A$13:$A$9228,0),9)</f>
        <v>Fail</v>
      </c>
      <c r="BP19" t="str">
        <f>INDEX(Raw!$A$13:$J$9228,MATCH(CONCATENATE(BP$1,"-",$A19),Raw!$A$13:$A$9228,0),9)</f>
        <v>Fail</v>
      </c>
      <c r="BQ19" t="str">
        <f>INDEX(Raw!$A$13:$J$9228,MATCH(CONCATENATE(BQ$1,"-",$A19),Raw!$A$13:$A$9228,0),9)</f>
        <v>Fail</v>
      </c>
      <c r="BR19" t="str">
        <f>INDEX(Raw!$A$13:$J$9228,MATCH(CONCATENATE(BR$1,"-",$A19),Raw!$A$13:$A$9228,0),9)</f>
        <v>Fail</v>
      </c>
      <c r="BS19" t="str">
        <f>INDEX(Raw!$A$13:$J$9228,MATCH(CONCATENATE(BS$1,"-",$A19),Raw!$A$13:$A$9228,0),9)</f>
        <v>Fail</v>
      </c>
      <c r="BT19" t="str">
        <f>INDEX(Raw!$A$13:$J$9228,MATCH(CONCATENATE(BT$1,"-",$A19),Raw!$A$13:$A$9228,0),9)</f>
        <v>Fail</v>
      </c>
      <c r="BU19" t="str">
        <f>INDEX(Raw!$A$13:$J$9228,MATCH(CONCATENATE(BU$1,"-",$A19),Raw!$A$13:$A$9228,0),9)</f>
        <v>Fail</v>
      </c>
      <c r="BV19" t="str">
        <f>INDEX(Raw!$A$13:$J$9228,MATCH(CONCATENATE(BV$1,"-",$A19),Raw!$A$13:$A$9228,0),9)</f>
        <v>Fail</v>
      </c>
      <c r="BW19" t="str">
        <f>INDEX(Raw!$A$13:$J$9228,MATCH(CONCATENATE(BW$1,"-",$A19),Raw!$A$13:$A$9228,0),9)</f>
        <v>Fail</v>
      </c>
      <c r="BX19" t="str">
        <f>INDEX(Raw!$A$13:$J$9228,MATCH(CONCATENATE(BX$1,"-",$A19),Raw!$A$13:$A$9228,0),9)</f>
        <v>Fail</v>
      </c>
      <c r="BY19" t="str">
        <f>INDEX(Raw!$A$13:$J$9228,MATCH(CONCATENATE(BY$1,"-",$A19),Raw!$A$13:$A$9228,0),9)</f>
        <v>Fail</v>
      </c>
      <c r="BZ19" t="str">
        <f>INDEX(Raw!$A$13:$J$9228,MATCH(CONCATENATE(BZ$1,"-",$A19),Raw!$A$13:$A$9228,0),9)</f>
        <v>Fail</v>
      </c>
      <c r="CA19" t="str">
        <f>INDEX(Raw!$A$13:$J$9228,MATCH(CONCATENATE(CA$1,"-",$A19),Raw!$A$13:$A$9228,0),9)</f>
        <v>Fail</v>
      </c>
      <c r="CB19" t="str">
        <f>INDEX(Raw!$A$13:$J$9228,MATCH(CONCATENATE(CB$1,"-",$A19),Raw!$A$13:$A$9228,0),9)</f>
        <v>Fail</v>
      </c>
      <c r="CC19" t="str">
        <f>INDEX(Raw!$A$13:$J$9228,MATCH(CONCATENATE(CC$1,"-",$A19),Raw!$A$13:$A$9228,0),9)</f>
        <v>Fail</v>
      </c>
      <c r="CD19" t="str">
        <f>INDEX(Raw!$A$13:$J$9228,MATCH(CONCATENATE(CD$1,"-",$A19),Raw!$A$13:$A$9228,0),9)</f>
        <v>Fail</v>
      </c>
      <c r="CE19" t="str">
        <f>INDEX(Raw!$A$13:$J$9228,MATCH(CONCATENATE(CE$1,"-",$A19),Raw!$A$13:$A$9228,0),9)</f>
        <v>Fail</v>
      </c>
      <c r="CF19" t="str">
        <f>INDEX(Raw!$A$13:$J$9228,MATCH(CONCATENATE(CF$1,"-",$A19),Raw!$A$13:$A$9228,0),9)</f>
        <v>Fail</v>
      </c>
      <c r="CG19" t="str">
        <f>INDEX(Raw!$A$13:$J$9228,MATCH(CONCATENATE(CG$1,"-",$A19),Raw!$A$13:$A$9228,0),9)</f>
        <v>Fail</v>
      </c>
      <c r="CH19" t="str">
        <f>INDEX(Raw!$A$13:$J$9228,MATCH(CONCATENATE(CH$1,"-",$A19),Raw!$A$13:$A$9228,0),9)</f>
        <v>Fail</v>
      </c>
      <c r="CI19" t="str">
        <f>INDEX(Raw!$A$13:$J$9228,MATCH(CONCATENATE(CI$1,"-",$A19),Raw!$A$13:$A$9228,0),9)</f>
        <v>Fail</v>
      </c>
      <c r="CJ19" t="str">
        <f>INDEX(Raw!$A$13:$J$9228,MATCH(CONCATENATE(CJ$1,"-",$A19),Raw!$A$13:$A$9228,0),9)</f>
        <v>Fail</v>
      </c>
      <c r="CK19" t="str">
        <f>INDEX(Raw!$A$13:$J$9228,MATCH(CONCATENATE(CK$1,"-",$A19),Raw!$A$13:$A$9228,0),9)</f>
        <v>Fail</v>
      </c>
      <c r="CL19" t="str">
        <f>INDEX(Raw!$A$13:$J$9228,MATCH(CONCATENATE(CL$1,"-",$A19),Raw!$A$13:$A$9228,0),9)</f>
        <v>Pass</v>
      </c>
      <c r="CM19" t="str">
        <f>INDEX(Raw!$A$13:$J$9228,MATCH(CONCATENATE(CM$1,"-",$A19),Raw!$A$13:$A$9228,0),9)</f>
        <v>Fail</v>
      </c>
      <c r="CN19" t="str">
        <f>INDEX(Raw!$A$13:$J$9228,MATCH(CONCATENATE(CN$1,"-",$A19),Raw!$A$13:$A$9228,0),9)</f>
        <v>Fail</v>
      </c>
      <c r="CO19" t="str">
        <f>INDEX(Raw!$A$13:$J$9228,MATCH(CONCATENATE(CO$1,"-",$A19),Raw!$A$13:$A$9228,0),9)</f>
        <v>Fail</v>
      </c>
      <c r="CP19" t="str">
        <f>INDEX(Raw!$A$13:$J$9228,MATCH(CONCATENATE(CP$1,"-",$A19),Raw!$A$13:$A$9228,0),9)</f>
        <v>Fail</v>
      </c>
      <c r="CQ19" t="str">
        <f>INDEX(Raw!$A$13:$J$9228,MATCH(CONCATENATE(CQ$1,"-",$A19),Raw!$A$13:$A$9228,0),9)</f>
        <v>Fail</v>
      </c>
      <c r="CR19" t="str">
        <f>INDEX(Raw!$A$13:$J$9228,MATCH(CONCATENATE(CR$1,"-",$A19),Raw!$A$13:$A$9228,0),9)</f>
        <v>Fail</v>
      </c>
      <c r="CS19" t="str">
        <f>INDEX(Raw!$A$13:$J$9228,MATCH(CONCATENATE(CS$1,"-",$A19),Raw!$A$13:$A$9228,0),9)</f>
        <v>Fail</v>
      </c>
      <c r="CT19" t="str">
        <f>INDEX(Raw!$A$13:$J$9228,MATCH(CONCATENATE(CT$1,"-",$A19),Raw!$A$13:$A$9228,0),9)</f>
        <v>Fail</v>
      </c>
    </row>
    <row r="20" spans="1:98">
      <c r="A20" t="s">
        <v>45</v>
      </c>
      <c r="C20" t="str">
        <f>INDEX(Raw!$A$13:$J$9228,MATCH(CONCATENATE(C$1,"-",$A20),Raw!$A$13:$A$9228,0),9)</f>
        <v>Fail</v>
      </c>
      <c r="D20" t="str">
        <f>INDEX(Raw!$A$13:$J$9228,MATCH(CONCATENATE(D$1,"-",$A20),Raw!$A$13:$A$9228,0),9)</f>
        <v>Fail</v>
      </c>
      <c r="E20" t="str">
        <f>INDEX(Raw!$A$13:$J$9228,MATCH(CONCATENATE(E$1,"-",$A20),Raw!$A$13:$A$9228,0),9)</f>
        <v>Fail</v>
      </c>
      <c r="F20" t="str">
        <f>INDEX(Raw!$A$13:$J$9228,MATCH(CONCATENATE(F$1,"-",$A20),Raw!$A$13:$A$9228,0),9)</f>
        <v>Fail</v>
      </c>
      <c r="G20" t="str">
        <f>INDEX(Raw!$A$13:$J$9228,MATCH(CONCATENATE(G$1,"-",$A20),Raw!$A$13:$A$9228,0),9)</f>
        <v>Fail</v>
      </c>
      <c r="H20" t="str">
        <f>INDEX(Raw!$A$13:$J$9228,MATCH(CONCATENATE(H$1,"-",$A20),Raw!$A$13:$A$9228,0),9)</f>
        <v>Fail</v>
      </c>
      <c r="I20" t="str">
        <f>INDEX(Raw!$A$13:$J$9228,MATCH(CONCATENATE(I$1,"-",$A20),Raw!$A$13:$A$9228,0),9)</f>
        <v>Pass</v>
      </c>
      <c r="J20" t="str">
        <f>INDEX(Raw!$A$13:$J$9228,MATCH(CONCATENATE(J$1,"-",$A20),Raw!$A$13:$A$9228,0),9)</f>
        <v>Fail</v>
      </c>
      <c r="K20" t="str">
        <f>INDEX(Raw!$A$13:$J$9228,MATCH(CONCATENATE(K$1,"-",$A20),Raw!$A$13:$A$9228,0),9)</f>
        <v>Fail</v>
      </c>
      <c r="L20" t="str">
        <f>INDEX(Raw!$A$13:$J$9228,MATCH(CONCATENATE(L$1,"-",$A20),Raw!$A$13:$A$9228,0),9)</f>
        <v>Fail</v>
      </c>
      <c r="M20" t="str">
        <f>INDEX(Raw!$A$13:$J$9228,MATCH(CONCATENATE(M$1,"-",$A20),Raw!$A$13:$A$9228,0),9)</f>
        <v>Pass</v>
      </c>
      <c r="N20" t="str">
        <f>INDEX(Raw!$A$13:$J$9228,MATCH(CONCATENATE(N$1,"-",$A20),Raw!$A$13:$A$9228,0),9)</f>
        <v>Pass</v>
      </c>
      <c r="O20" t="str">
        <f>INDEX(Raw!$A$13:$J$9228,MATCH(CONCATENATE(O$1,"-",$A20),Raw!$A$13:$A$9228,0),9)</f>
        <v>Pass</v>
      </c>
      <c r="P20" t="str">
        <f>INDEX(Raw!$A$13:$J$9228,MATCH(CONCATENATE(P$1,"-",$A20),Raw!$A$13:$A$9228,0),9)</f>
        <v>Pass</v>
      </c>
      <c r="Q20" t="str">
        <f>INDEX(Raw!$A$13:$J$9228,MATCH(CONCATENATE(Q$1,"-",$A20),Raw!$A$13:$A$9228,0),9)</f>
        <v>Pass</v>
      </c>
      <c r="R20" t="str">
        <f>INDEX(Raw!$A$13:$J$9228,MATCH(CONCATENATE(R$1,"-",$A20),Raw!$A$13:$A$9228,0),9)</f>
        <v>Pass</v>
      </c>
      <c r="S20" t="str">
        <f>INDEX(Raw!$A$13:$J$9228,MATCH(CONCATENATE(S$1,"-",$A20),Raw!$A$13:$A$9228,0),9)</f>
        <v>Pass</v>
      </c>
      <c r="T20" t="str">
        <f>INDEX(Raw!$A$13:$J$9228,MATCH(CONCATENATE(T$1,"-",$A20),Raw!$A$13:$A$9228,0),9)</f>
        <v>Pass</v>
      </c>
      <c r="U20" t="str">
        <f>INDEX(Raw!$A$13:$J$9228,MATCH(CONCATENATE(U$1,"-",$A20),Raw!$A$13:$A$9228,0),9)</f>
        <v>Pass</v>
      </c>
      <c r="V20" t="str">
        <f>INDEX(Raw!$A$13:$J$9228,MATCH(CONCATENATE(V$1,"-",$A20),Raw!$A$13:$A$9228,0),9)</f>
        <v>Pass</v>
      </c>
      <c r="W20" t="str">
        <f>INDEX(Raw!$A$13:$J$9228,MATCH(CONCATENATE(W$1,"-",$A20),Raw!$A$13:$A$9228,0),9)</f>
        <v>Fail</v>
      </c>
      <c r="X20" t="str">
        <f>INDEX(Raw!$A$13:$J$9228,MATCH(CONCATENATE(X$1,"-",$A20),Raw!$A$13:$A$9228,0),9)</f>
        <v>Fail</v>
      </c>
      <c r="Y20" t="str">
        <f>INDEX(Raw!$A$13:$J$9228,MATCH(CONCATENATE(Y$1,"-",$A20),Raw!$A$13:$A$9228,0),9)</f>
        <v>Fail</v>
      </c>
      <c r="Z20" t="str">
        <f>INDEX(Raw!$A$13:$J$9228,MATCH(CONCATENATE(Z$1,"-",$A20),Raw!$A$13:$A$9228,0),9)</f>
        <v>Pass</v>
      </c>
      <c r="AA20" t="str">
        <f>INDEX(Raw!$A$13:$J$9228,MATCH(CONCATENATE(AA$1,"-",$A20),Raw!$A$13:$A$9228,0),9)</f>
        <v>Pass</v>
      </c>
      <c r="AB20" t="str">
        <f>INDEX(Raw!$A$13:$J$9228,MATCH(CONCATENATE(AB$1,"-",$A20),Raw!$A$13:$A$9228,0),9)</f>
        <v>Pass</v>
      </c>
      <c r="AC20" t="str">
        <f>INDEX(Raw!$A$13:$J$9228,MATCH(CONCATENATE(AC$1,"-",$A20),Raw!$A$13:$A$9228,0),9)</f>
        <v>Pass</v>
      </c>
      <c r="AD20" t="str">
        <f>INDEX(Raw!$A$13:$J$9228,MATCH(CONCATENATE(AD$1,"-",$A20),Raw!$A$13:$A$9228,0),9)</f>
        <v>Pass</v>
      </c>
      <c r="AE20" t="str">
        <f>INDEX(Raw!$A$13:$J$9228,MATCH(CONCATENATE(AE$1,"-",$A20),Raw!$A$13:$A$9228,0),9)</f>
        <v>Pass</v>
      </c>
      <c r="AF20" t="str">
        <f>INDEX(Raw!$A$13:$J$9228,MATCH(CONCATENATE(AF$1,"-",$A20),Raw!$A$13:$A$9228,0),9)</f>
        <v>Pass</v>
      </c>
      <c r="AG20" t="str">
        <f>INDEX(Raw!$A$13:$J$9228,MATCH(CONCATENATE(AG$1,"-",$A20),Raw!$A$13:$A$9228,0),9)</f>
        <v>Fail</v>
      </c>
      <c r="AH20" t="str">
        <f>INDEX(Raw!$A$13:$J$9228,MATCH(CONCATENATE(AH$1,"-",$A20),Raw!$A$13:$A$9228,0),9)</f>
        <v>Pass</v>
      </c>
      <c r="AI20" t="str">
        <f>INDEX(Raw!$A$13:$J$9228,MATCH(CONCATENATE(AI$1,"-",$A20),Raw!$A$13:$A$9228,0),9)</f>
        <v>Pass</v>
      </c>
      <c r="AJ20" t="str">
        <f>INDEX(Raw!$A$13:$J$9228,MATCH(CONCATENATE(AJ$1,"-",$A20),Raw!$A$13:$A$9228,0),9)</f>
        <v>Fail</v>
      </c>
      <c r="AK20" t="str">
        <f>INDEX(Raw!$A$13:$J$9228,MATCH(CONCATENATE(AK$1,"-",$A20),Raw!$A$13:$A$9228,0),9)</f>
        <v>Fail</v>
      </c>
      <c r="AL20" t="str">
        <f>INDEX(Raw!$A$13:$J$9228,MATCH(CONCATENATE(AL$1,"-",$A20),Raw!$A$13:$A$9228,0),9)</f>
        <v>Fail</v>
      </c>
      <c r="AM20" t="str">
        <f>INDEX(Raw!$A$13:$J$9228,MATCH(CONCATENATE(AM$1,"-",$A20),Raw!$A$13:$A$9228,0),9)</f>
        <v>Pass</v>
      </c>
      <c r="AN20" t="str">
        <f>INDEX(Raw!$A$13:$J$9228,MATCH(CONCATENATE(AN$1,"-",$A20),Raw!$A$13:$A$9228,0),9)</f>
        <v>Pass</v>
      </c>
      <c r="AO20" t="str">
        <f>INDEX(Raw!$A$13:$J$9228,MATCH(CONCATENATE(AO$1,"-",$A20),Raw!$A$13:$A$9228,0),9)</f>
        <v>Pass</v>
      </c>
      <c r="AP20" t="str">
        <f>INDEX(Raw!$A$13:$J$9228,MATCH(CONCATENATE(AP$1,"-",$A20),Raw!$A$13:$A$9228,0),9)</f>
        <v>Pass</v>
      </c>
      <c r="AQ20" t="str">
        <f>INDEX(Raw!$A$13:$J$9228,MATCH(CONCATENATE(AQ$1,"-",$A20),Raw!$A$13:$A$9228,0),9)</f>
        <v>Pass</v>
      </c>
      <c r="AR20" t="str">
        <f>INDEX(Raw!$A$13:$J$9228,MATCH(CONCATENATE(AR$1,"-",$A20),Raw!$A$13:$A$9228,0),9)</f>
        <v>Pass</v>
      </c>
      <c r="AS20" t="str">
        <f>INDEX(Raw!$A$13:$J$9228,MATCH(CONCATENATE(AS$1,"-",$A20),Raw!$A$13:$A$9228,0),9)</f>
        <v>Pass</v>
      </c>
      <c r="AT20" t="str">
        <f>INDEX(Raw!$A$13:$J$9228,MATCH(CONCATENATE(AT$1,"-",$A20),Raw!$A$13:$A$9228,0),9)</f>
        <v>Fail</v>
      </c>
      <c r="AU20" t="str">
        <f>INDEX(Raw!$A$13:$J$9228,MATCH(CONCATENATE(AU$1,"-",$A20),Raw!$A$13:$A$9228,0),9)</f>
        <v>Pass</v>
      </c>
      <c r="AV20" t="str">
        <f>INDEX(Raw!$A$13:$J$9228,MATCH(CONCATENATE(AV$1,"-",$A20),Raw!$A$13:$A$9228,0),9)</f>
        <v>Fail</v>
      </c>
      <c r="AW20" t="str">
        <f>INDEX(Raw!$A$13:$J$9228,MATCH(CONCATENATE(AW$1,"-",$A20),Raw!$A$13:$A$9228,0),9)</f>
        <v>Fail</v>
      </c>
      <c r="AX20" t="str">
        <f>INDEX(Raw!$A$13:$J$9228,MATCH(CONCATENATE(AX$1,"-",$A20),Raw!$A$13:$A$9228,0),9)</f>
        <v>Pass</v>
      </c>
      <c r="AY20" t="str">
        <f>INDEX(Raw!$A$13:$J$9228,MATCH(CONCATENATE(AY$1,"-",$A20),Raw!$A$13:$A$9228,0),9)</f>
        <v>Fail</v>
      </c>
      <c r="AZ20" t="str">
        <f>INDEX(Raw!$A$13:$J$9228,MATCH(CONCATENATE(AZ$1,"-",$A20),Raw!$A$13:$A$9228,0),9)</f>
        <v>Fail</v>
      </c>
      <c r="BA20" t="str">
        <f>INDEX(Raw!$A$13:$J$9228,MATCH(CONCATENATE(BA$1,"-",$A20),Raw!$A$13:$A$9228,0),9)</f>
        <v>Pass</v>
      </c>
      <c r="BB20" t="str">
        <f>INDEX(Raw!$A$13:$J$9228,MATCH(CONCATENATE(BB$1,"-",$A20),Raw!$A$13:$A$9228,0),9)</f>
        <v>Pass</v>
      </c>
      <c r="BC20" t="str">
        <f>INDEX(Raw!$A$13:$J$9228,MATCH(CONCATENATE(BC$1,"-",$A20),Raw!$A$13:$A$9228,0),9)</f>
        <v>Pass</v>
      </c>
      <c r="BD20" t="str">
        <f>INDEX(Raw!$A$13:$J$9228,MATCH(CONCATENATE(BD$1,"-",$A20),Raw!$A$13:$A$9228,0),9)</f>
        <v>Pass</v>
      </c>
      <c r="BE20" t="str">
        <f>INDEX(Raw!$A$13:$J$9228,MATCH(CONCATENATE(BE$1,"-",$A20),Raw!$A$13:$A$9228,0),9)</f>
        <v>Fail</v>
      </c>
      <c r="BF20" t="str">
        <f>INDEX(Raw!$A$13:$J$9228,MATCH(CONCATENATE(BF$1,"-",$A20),Raw!$A$13:$A$9228,0),9)</f>
        <v>Pass</v>
      </c>
      <c r="BG20" t="str">
        <f>INDEX(Raw!$A$13:$J$9228,MATCH(CONCATENATE(BG$1,"-",$A20),Raw!$A$13:$A$9228,0),9)</f>
        <v>Pass</v>
      </c>
      <c r="BH20" t="str">
        <f>INDEX(Raw!$A$13:$J$9228,MATCH(CONCATENATE(BH$1,"-",$A20),Raw!$A$13:$A$9228,0),9)</f>
        <v>Pass</v>
      </c>
      <c r="BI20" t="str">
        <f>INDEX(Raw!$A$13:$J$9228,MATCH(CONCATENATE(BI$1,"-",$A20),Raw!$A$13:$A$9228,0),9)</f>
        <v>Pass</v>
      </c>
      <c r="BJ20" t="str">
        <f>INDEX(Raw!$A$13:$J$9228,MATCH(CONCATENATE(BJ$1,"-",$A20),Raw!$A$13:$A$9228,0),9)</f>
        <v>Pass</v>
      </c>
      <c r="BK20" t="str">
        <f>INDEX(Raw!$A$13:$J$9228,MATCH(CONCATENATE(BK$1,"-",$A20),Raw!$A$13:$A$9228,0),9)</f>
        <v>Pass</v>
      </c>
      <c r="BL20" t="str">
        <f>INDEX(Raw!$A$13:$J$9228,MATCH(CONCATENATE(BL$1,"-",$A20),Raw!$A$13:$A$9228,0),9)</f>
        <v>Fail</v>
      </c>
      <c r="BM20" t="str">
        <f>INDEX(Raw!$A$13:$J$9228,MATCH(CONCATENATE(BM$1,"-",$A20),Raw!$A$13:$A$9228,0),9)</f>
        <v>Pass</v>
      </c>
      <c r="BN20" t="str">
        <f>INDEX(Raw!$A$13:$J$9228,MATCH(CONCATENATE(BN$1,"-",$A20),Raw!$A$13:$A$9228,0),9)</f>
        <v>Pass</v>
      </c>
      <c r="BO20" t="str">
        <f>INDEX(Raw!$A$13:$J$9228,MATCH(CONCATENATE(BO$1,"-",$A20),Raw!$A$13:$A$9228,0),9)</f>
        <v>Pass</v>
      </c>
      <c r="BP20" t="str">
        <f>INDEX(Raw!$A$13:$J$9228,MATCH(CONCATENATE(BP$1,"-",$A20),Raw!$A$13:$A$9228,0),9)</f>
        <v>Fail</v>
      </c>
      <c r="BQ20" t="str">
        <f>INDEX(Raw!$A$13:$J$9228,MATCH(CONCATENATE(BQ$1,"-",$A20),Raw!$A$13:$A$9228,0),9)</f>
        <v>Pass</v>
      </c>
      <c r="BR20" t="str">
        <f>INDEX(Raw!$A$13:$J$9228,MATCH(CONCATENATE(BR$1,"-",$A20),Raw!$A$13:$A$9228,0),9)</f>
        <v>Pass</v>
      </c>
      <c r="BS20" t="str">
        <f>INDEX(Raw!$A$13:$J$9228,MATCH(CONCATENATE(BS$1,"-",$A20),Raw!$A$13:$A$9228,0),9)</f>
        <v>Fail</v>
      </c>
      <c r="BT20" t="str">
        <f>INDEX(Raw!$A$13:$J$9228,MATCH(CONCATENATE(BT$1,"-",$A20),Raw!$A$13:$A$9228,0),9)</f>
        <v>Pass</v>
      </c>
      <c r="BU20" t="str">
        <f>INDEX(Raw!$A$13:$J$9228,MATCH(CONCATENATE(BU$1,"-",$A20),Raw!$A$13:$A$9228,0),9)</f>
        <v>Fail</v>
      </c>
      <c r="BV20" t="str">
        <f>INDEX(Raw!$A$13:$J$9228,MATCH(CONCATENATE(BV$1,"-",$A20),Raw!$A$13:$A$9228,0),9)</f>
        <v>Pass</v>
      </c>
      <c r="BW20" t="str">
        <f>INDEX(Raw!$A$13:$J$9228,MATCH(CONCATENATE(BW$1,"-",$A20),Raw!$A$13:$A$9228,0),9)</f>
        <v>Fail</v>
      </c>
      <c r="BX20" t="str">
        <f>INDEX(Raw!$A$13:$J$9228,MATCH(CONCATENATE(BX$1,"-",$A20),Raw!$A$13:$A$9228,0),9)</f>
        <v>Fail</v>
      </c>
      <c r="BY20" t="str">
        <f>INDEX(Raw!$A$13:$J$9228,MATCH(CONCATENATE(BY$1,"-",$A20),Raw!$A$13:$A$9228,0),9)</f>
        <v>Pass</v>
      </c>
      <c r="BZ20" t="str">
        <f>INDEX(Raw!$A$13:$J$9228,MATCH(CONCATENATE(BZ$1,"-",$A20),Raw!$A$13:$A$9228,0),9)</f>
        <v>Pass</v>
      </c>
      <c r="CA20" t="str">
        <f>INDEX(Raw!$A$13:$J$9228,MATCH(CONCATENATE(CA$1,"-",$A20),Raw!$A$13:$A$9228,0),9)</f>
        <v>Fail</v>
      </c>
      <c r="CB20" t="str">
        <f>INDEX(Raw!$A$13:$J$9228,MATCH(CONCATENATE(CB$1,"-",$A20),Raw!$A$13:$A$9228,0),9)</f>
        <v>Pass</v>
      </c>
      <c r="CC20" t="str">
        <f>INDEX(Raw!$A$13:$J$9228,MATCH(CONCATENATE(CC$1,"-",$A20),Raw!$A$13:$A$9228,0),9)</f>
        <v>Pass</v>
      </c>
      <c r="CD20" t="str">
        <f>INDEX(Raw!$A$13:$J$9228,MATCH(CONCATENATE(CD$1,"-",$A20),Raw!$A$13:$A$9228,0),9)</f>
        <v>Pass</v>
      </c>
      <c r="CE20" t="str">
        <f>INDEX(Raw!$A$13:$J$9228,MATCH(CONCATENATE(CE$1,"-",$A20),Raw!$A$13:$A$9228,0),9)</f>
        <v>Pass</v>
      </c>
      <c r="CF20" t="str">
        <f>INDEX(Raw!$A$13:$J$9228,MATCH(CONCATENATE(CF$1,"-",$A20),Raw!$A$13:$A$9228,0),9)</f>
        <v>Pass</v>
      </c>
      <c r="CG20" t="str">
        <f>INDEX(Raw!$A$13:$J$9228,MATCH(CONCATENATE(CG$1,"-",$A20),Raw!$A$13:$A$9228,0),9)</f>
        <v>Fail</v>
      </c>
      <c r="CH20" t="str">
        <f>INDEX(Raw!$A$13:$J$9228,MATCH(CONCATENATE(CH$1,"-",$A20),Raw!$A$13:$A$9228,0),9)</f>
        <v>Pass</v>
      </c>
      <c r="CI20" t="str">
        <f>INDEX(Raw!$A$13:$J$9228,MATCH(CONCATENATE(CI$1,"-",$A20),Raw!$A$13:$A$9228,0),9)</f>
        <v>Fail</v>
      </c>
      <c r="CJ20" t="str">
        <f>INDEX(Raw!$A$13:$J$9228,MATCH(CONCATENATE(CJ$1,"-",$A20),Raw!$A$13:$A$9228,0),9)</f>
        <v>Pass</v>
      </c>
      <c r="CK20" t="str">
        <f>INDEX(Raw!$A$13:$J$9228,MATCH(CONCATENATE(CK$1,"-",$A20),Raw!$A$13:$A$9228,0),9)</f>
        <v>Pass</v>
      </c>
      <c r="CL20" t="str">
        <f>INDEX(Raw!$A$13:$J$9228,MATCH(CONCATENATE(CL$1,"-",$A20),Raw!$A$13:$A$9228,0),9)</f>
        <v>Fail</v>
      </c>
      <c r="CM20" t="str">
        <f>INDEX(Raw!$A$13:$J$9228,MATCH(CONCATENATE(CM$1,"-",$A20),Raw!$A$13:$A$9228,0),9)</f>
        <v>Fail</v>
      </c>
      <c r="CN20" t="str">
        <f>INDEX(Raw!$A$13:$J$9228,MATCH(CONCATENATE(CN$1,"-",$A20),Raw!$A$13:$A$9228,0),9)</f>
        <v>Fail</v>
      </c>
      <c r="CO20" t="str">
        <f>INDEX(Raw!$A$13:$J$9228,MATCH(CONCATENATE(CO$1,"-",$A20),Raw!$A$13:$A$9228,0),9)</f>
        <v>Pass</v>
      </c>
      <c r="CP20" t="str">
        <f>INDEX(Raw!$A$13:$J$9228,MATCH(CONCATENATE(CP$1,"-",$A20),Raw!$A$13:$A$9228,0),9)</f>
        <v>Pass</v>
      </c>
      <c r="CQ20" t="str">
        <f>INDEX(Raw!$A$13:$J$9228,MATCH(CONCATENATE(CQ$1,"-",$A20),Raw!$A$13:$A$9228,0),9)</f>
        <v>Fail</v>
      </c>
      <c r="CR20" t="str">
        <f>INDEX(Raw!$A$13:$J$9228,MATCH(CONCATENATE(CR$1,"-",$A20),Raw!$A$13:$A$9228,0),9)</f>
        <v>Fail</v>
      </c>
      <c r="CS20" t="str">
        <f>INDEX(Raw!$A$13:$J$9228,MATCH(CONCATENATE(CS$1,"-",$A20),Raw!$A$13:$A$9228,0),9)</f>
        <v>Fail</v>
      </c>
      <c r="CT20" t="str">
        <f>INDEX(Raw!$A$13:$J$9228,MATCH(CONCATENATE(CT$1,"-",$A20),Raw!$A$13:$A$9228,0),9)</f>
        <v>Fail</v>
      </c>
    </row>
    <row r="21" spans="1:98">
      <c r="A21" t="s">
        <v>46</v>
      </c>
      <c r="C21" t="str">
        <f>INDEX(Raw!$A$13:$J$9228,MATCH(CONCATENATE(C$1,"-",$A21),Raw!$A$13:$A$9228,0),9)</f>
        <v>Fail</v>
      </c>
      <c r="D21" t="str">
        <f>INDEX(Raw!$A$13:$J$9228,MATCH(CONCATENATE(D$1,"-",$A21),Raw!$A$13:$A$9228,0),9)</f>
        <v>Fail</v>
      </c>
      <c r="E21" t="str">
        <f>INDEX(Raw!$A$13:$J$9228,MATCH(CONCATENATE(E$1,"-",$A21),Raw!$A$13:$A$9228,0),9)</f>
        <v>Fail</v>
      </c>
      <c r="F21" t="str">
        <f>INDEX(Raw!$A$13:$J$9228,MATCH(CONCATENATE(F$1,"-",$A21),Raw!$A$13:$A$9228,0),9)</f>
        <v>Fail</v>
      </c>
      <c r="G21" t="str">
        <f>INDEX(Raw!$A$13:$J$9228,MATCH(CONCATENATE(G$1,"-",$A21),Raw!$A$13:$A$9228,0),9)</f>
        <v>Fail</v>
      </c>
      <c r="H21" t="str">
        <f>INDEX(Raw!$A$13:$J$9228,MATCH(CONCATENATE(H$1,"-",$A21),Raw!$A$13:$A$9228,0),9)</f>
        <v>Fail</v>
      </c>
      <c r="I21" t="str">
        <f>INDEX(Raw!$A$13:$J$9228,MATCH(CONCATENATE(I$1,"-",$A21),Raw!$A$13:$A$9228,0),9)</f>
        <v>Fail</v>
      </c>
      <c r="J21" t="str">
        <f>INDEX(Raw!$A$13:$J$9228,MATCH(CONCATENATE(J$1,"-",$A21),Raw!$A$13:$A$9228,0),9)</f>
        <v>Fail</v>
      </c>
      <c r="K21" t="str">
        <f>INDEX(Raw!$A$13:$J$9228,MATCH(CONCATENATE(K$1,"-",$A21),Raw!$A$13:$A$9228,0),9)</f>
        <v>Fail</v>
      </c>
      <c r="L21" t="str">
        <f>INDEX(Raw!$A$13:$J$9228,MATCH(CONCATENATE(L$1,"-",$A21),Raw!$A$13:$A$9228,0),9)</f>
        <v>Fail</v>
      </c>
      <c r="M21" t="str">
        <f>INDEX(Raw!$A$13:$J$9228,MATCH(CONCATENATE(M$1,"-",$A21),Raw!$A$13:$A$9228,0),9)</f>
        <v>Fail</v>
      </c>
      <c r="N21" t="str">
        <f>INDEX(Raw!$A$13:$J$9228,MATCH(CONCATENATE(N$1,"-",$A21),Raw!$A$13:$A$9228,0),9)</f>
        <v>Fail</v>
      </c>
      <c r="O21" t="str">
        <f>INDEX(Raw!$A$13:$J$9228,MATCH(CONCATENATE(O$1,"-",$A21),Raw!$A$13:$A$9228,0),9)</f>
        <v>Fail</v>
      </c>
      <c r="P21" t="str">
        <f>INDEX(Raw!$A$13:$J$9228,MATCH(CONCATENATE(P$1,"-",$A21),Raw!$A$13:$A$9228,0),9)</f>
        <v>Fail</v>
      </c>
      <c r="Q21" t="str">
        <f>INDEX(Raw!$A$13:$J$9228,MATCH(CONCATENATE(Q$1,"-",$A21),Raw!$A$13:$A$9228,0),9)</f>
        <v>Fail</v>
      </c>
      <c r="R21" t="str">
        <f>INDEX(Raw!$A$13:$J$9228,MATCH(CONCATENATE(R$1,"-",$A21),Raw!$A$13:$A$9228,0),9)</f>
        <v>Pass</v>
      </c>
      <c r="S21" t="str">
        <f>INDEX(Raw!$A$13:$J$9228,MATCH(CONCATENATE(S$1,"-",$A21),Raw!$A$13:$A$9228,0),9)</f>
        <v>Pass</v>
      </c>
      <c r="T21" t="str">
        <f>INDEX(Raw!$A$13:$J$9228,MATCH(CONCATENATE(T$1,"-",$A21),Raw!$A$13:$A$9228,0),9)</f>
        <v>Pass</v>
      </c>
      <c r="U21" t="str">
        <f>INDEX(Raw!$A$13:$J$9228,MATCH(CONCATENATE(U$1,"-",$A21),Raw!$A$13:$A$9228,0),9)</f>
        <v>Fail</v>
      </c>
      <c r="V21" t="str">
        <f>INDEX(Raw!$A$13:$J$9228,MATCH(CONCATENATE(V$1,"-",$A21),Raw!$A$13:$A$9228,0),9)</f>
        <v>Fail</v>
      </c>
      <c r="W21" t="str">
        <f>INDEX(Raw!$A$13:$J$9228,MATCH(CONCATENATE(W$1,"-",$A21),Raw!$A$13:$A$9228,0),9)</f>
        <v>Fail</v>
      </c>
      <c r="X21" t="str">
        <f>INDEX(Raw!$A$13:$J$9228,MATCH(CONCATENATE(X$1,"-",$A21),Raw!$A$13:$A$9228,0),9)</f>
        <v>Fail</v>
      </c>
      <c r="Y21" t="str">
        <f>INDEX(Raw!$A$13:$J$9228,MATCH(CONCATENATE(Y$1,"-",$A21),Raw!$A$13:$A$9228,0),9)</f>
        <v>Fail</v>
      </c>
      <c r="Z21" t="str">
        <f>INDEX(Raw!$A$13:$J$9228,MATCH(CONCATENATE(Z$1,"-",$A21),Raw!$A$13:$A$9228,0),9)</f>
        <v>Fail</v>
      </c>
      <c r="AA21" t="str">
        <f>INDEX(Raw!$A$13:$J$9228,MATCH(CONCATENATE(AA$1,"-",$A21),Raw!$A$13:$A$9228,0),9)</f>
        <v>Fail</v>
      </c>
      <c r="AB21" t="str">
        <f>INDEX(Raw!$A$13:$J$9228,MATCH(CONCATENATE(AB$1,"-",$A21),Raw!$A$13:$A$9228,0),9)</f>
        <v>Fail</v>
      </c>
      <c r="AC21" t="str">
        <f>INDEX(Raw!$A$13:$J$9228,MATCH(CONCATENATE(AC$1,"-",$A21),Raw!$A$13:$A$9228,0),9)</f>
        <v>Pass</v>
      </c>
      <c r="AD21" t="str">
        <f>INDEX(Raw!$A$13:$J$9228,MATCH(CONCATENATE(AD$1,"-",$A21),Raw!$A$13:$A$9228,0),9)</f>
        <v>Fail</v>
      </c>
      <c r="AE21" t="str">
        <f>INDEX(Raw!$A$13:$J$9228,MATCH(CONCATENATE(AE$1,"-",$A21),Raw!$A$13:$A$9228,0),9)</f>
        <v>Fail</v>
      </c>
      <c r="AF21" t="str">
        <f>INDEX(Raw!$A$13:$J$9228,MATCH(CONCATENATE(AF$1,"-",$A21),Raw!$A$13:$A$9228,0),9)</f>
        <v>Fail</v>
      </c>
      <c r="AG21" t="str">
        <f>INDEX(Raw!$A$13:$J$9228,MATCH(CONCATENATE(AG$1,"-",$A21),Raw!$A$13:$A$9228,0),9)</f>
        <v>Fail</v>
      </c>
      <c r="AH21" t="str">
        <f>INDEX(Raw!$A$13:$J$9228,MATCH(CONCATENATE(AH$1,"-",$A21),Raw!$A$13:$A$9228,0),9)</f>
        <v>Fail</v>
      </c>
      <c r="AI21" t="str">
        <f>INDEX(Raw!$A$13:$J$9228,MATCH(CONCATENATE(AI$1,"-",$A21),Raw!$A$13:$A$9228,0),9)</f>
        <v>Fail</v>
      </c>
      <c r="AJ21" t="str">
        <f>INDEX(Raw!$A$13:$J$9228,MATCH(CONCATENATE(AJ$1,"-",$A21),Raw!$A$13:$A$9228,0),9)</f>
        <v>Fail</v>
      </c>
      <c r="AK21" t="str">
        <f>INDEX(Raw!$A$13:$J$9228,MATCH(CONCATENATE(AK$1,"-",$A21),Raw!$A$13:$A$9228,0),9)</f>
        <v>Fail</v>
      </c>
      <c r="AL21" t="str">
        <f>INDEX(Raw!$A$13:$J$9228,MATCH(CONCATENATE(AL$1,"-",$A21),Raw!$A$13:$A$9228,0),9)</f>
        <v>Fail</v>
      </c>
      <c r="AM21" t="str">
        <f>INDEX(Raw!$A$13:$J$9228,MATCH(CONCATENATE(AM$1,"-",$A21),Raw!$A$13:$A$9228,0),9)</f>
        <v>Pass</v>
      </c>
      <c r="AN21" t="str">
        <f>INDEX(Raw!$A$13:$J$9228,MATCH(CONCATENATE(AN$1,"-",$A21),Raw!$A$13:$A$9228,0),9)</f>
        <v>Pass</v>
      </c>
      <c r="AO21" t="str">
        <f>INDEX(Raw!$A$13:$J$9228,MATCH(CONCATENATE(AO$1,"-",$A21),Raw!$A$13:$A$9228,0),9)</f>
        <v>Pass</v>
      </c>
      <c r="AP21" t="str">
        <f>INDEX(Raw!$A$13:$J$9228,MATCH(CONCATENATE(AP$1,"-",$A21),Raw!$A$13:$A$9228,0),9)</f>
        <v>Fail</v>
      </c>
      <c r="AQ21" t="str">
        <f>INDEX(Raw!$A$13:$J$9228,MATCH(CONCATENATE(AQ$1,"-",$A21),Raw!$A$13:$A$9228,0),9)</f>
        <v>Pass</v>
      </c>
      <c r="AR21" t="str">
        <f>INDEX(Raw!$A$13:$J$9228,MATCH(CONCATENATE(AR$1,"-",$A21),Raw!$A$13:$A$9228,0),9)</f>
        <v>Fail</v>
      </c>
      <c r="AS21" t="str">
        <f>INDEX(Raw!$A$13:$J$9228,MATCH(CONCATENATE(AS$1,"-",$A21),Raw!$A$13:$A$9228,0),9)</f>
        <v>Fail</v>
      </c>
      <c r="AT21" t="str">
        <f>INDEX(Raw!$A$13:$J$9228,MATCH(CONCATENATE(AT$1,"-",$A21),Raw!$A$13:$A$9228,0),9)</f>
        <v>Fail</v>
      </c>
      <c r="AU21" t="str">
        <f>INDEX(Raw!$A$13:$J$9228,MATCH(CONCATENATE(AU$1,"-",$A21),Raw!$A$13:$A$9228,0),9)</f>
        <v>Fail</v>
      </c>
      <c r="AV21" t="str">
        <f>INDEX(Raw!$A$13:$J$9228,MATCH(CONCATENATE(AV$1,"-",$A21),Raw!$A$13:$A$9228,0),9)</f>
        <v>Fail</v>
      </c>
      <c r="AW21" t="str">
        <f>INDEX(Raw!$A$13:$J$9228,MATCH(CONCATENATE(AW$1,"-",$A21),Raw!$A$13:$A$9228,0),9)</f>
        <v>Fail</v>
      </c>
      <c r="AX21" t="str">
        <f>INDEX(Raw!$A$13:$J$9228,MATCH(CONCATENATE(AX$1,"-",$A21),Raw!$A$13:$A$9228,0),9)</f>
        <v>Fail</v>
      </c>
      <c r="AY21" t="str">
        <f>INDEX(Raw!$A$13:$J$9228,MATCH(CONCATENATE(AY$1,"-",$A21),Raw!$A$13:$A$9228,0),9)</f>
        <v>Fail</v>
      </c>
      <c r="AZ21" t="str">
        <f>INDEX(Raw!$A$13:$J$9228,MATCH(CONCATENATE(AZ$1,"-",$A21),Raw!$A$13:$A$9228,0),9)</f>
        <v>Fail</v>
      </c>
      <c r="BA21" t="str">
        <f>INDEX(Raw!$A$13:$J$9228,MATCH(CONCATENATE(BA$1,"-",$A21),Raw!$A$13:$A$9228,0),9)</f>
        <v>Fail</v>
      </c>
      <c r="BB21" t="str">
        <f>INDEX(Raw!$A$13:$J$9228,MATCH(CONCATENATE(BB$1,"-",$A21),Raw!$A$13:$A$9228,0),9)</f>
        <v>Fail</v>
      </c>
      <c r="BC21" t="str">
        <f>INDEX(Raw!$A$13:$J$9228,MATCH(CONCATENATE(BC$1,"-",$A21),Raw!$A$13:$A$9228,0),9)</f>
        <v>Fail</v>
      </c>
      <c r="BD21" t="str">
        <f>INDEX(Raw!$A$13:$J$9228,MATCH(CONCATENATE(BD$1,"-",$A21),Raw!$A$13:$A$9228,0),9)</f>
        <v>Fail</v>
      </c>
      <c r="BE21" t="str">
        <f>INDEX(Raw!$A$13:$J$9228,MATCH(CONCATENATE(BE$1,"-",$A21),Raw!$A$13:$A$9228,0),9)</f>
        <v>Fail</v>
      </c>
      <c r="BF21" t="str">
        <f>INDEX(Raw!$A$13:$J$9228,MATCH(CONCATENATE(BF$1,"-",$A21),Raw!$A$13:$A$9228,0),9)</f>
        <v>Fail</v>
      </c>
      <c r="BG21" t="str">
        <f>INDEX(Raw!$A$13:$J$9228,MATCH(CONCATENATE(BG$1,"-",$A21),Raw!$A$13:$A$9228,0),9)</f>
        <v>Fail</v>
      </c>
      <c r="BH21" t="str">
        <f>INDEX(Raw!$A$13:$J$9228,MATCH(CONCATENATE(BH$1,"-",$A21),Raw!$A$13:$A$9228,0),9)</f>
        <v>Fail</v>
      </c>
      <c r="BI21" t="str">
        <f>INDEX(Raw!$A$13:$J$9228,MATCH(CONCATENATE(BI$1,"-",$A21),Raw!$A$13:$A$9228,0),9)</f>
        <v>Fail</v>
      </c>
      <c r="BJ21" t="str">
        <f>INDEX(Raw!$A$13:$J$9228,MATCH(CONCATENATE(BJ$1,"-",$A21),Raw!$A$13:$A$9228,0),9)</f>
        <v>Fail</v>
      </c>
      <c r="BK21" t="str">
        <f>INDEX(Raw!$A$13:$J$9228,MATCH(CONCATENATE(BK$1,"-",$A21),Raw!$A$13:$A$9228,0),9)</f>
        <v>Fail</v>
      </c>
      <c r="BL21" t="str">
        <f>INDEX(Raw!$A$13:$J$9228,MATCH(CONCATENATE(BL$1,"-",$A21),Raw!$A$13:$A$9228,0),9)</f>
        <v>Fail</v>
      </c>
      <c r="BM21" t="str">
        <f>INDEX(Raw!$A$13:$J$9228,MATCH(CONCATENATE(BM$1,"-",$A21),Raw!$A$13:$A$9228,0),9)</f>
        <v>Fail</v>
      </c>
      <c r="BN21" t="str">
        <f>INDEX(Raw!$A$13:$J$9228,MATCH(CONCATENATE(BN$1,"-",$A21),Raw!$A$13:$A$9228,0),9)</f>
        <v>Fail</v>
      </c>
      <c r="BO21" t="str">
        <f>INDEX(Raw!$A$13:$J$9228,MATCH(CONCATENATE(BO$1,"-",$A21),Raw!$A$13:$A$9228,0),9)</f>
        <v>Pass</v>
      </c>
      <c r="BP21" t="str">
        <f>INDEX(Raw!$A$13:$J$9228,MATCH(CONCATENATE(BP$1,"-",$A21),Raw!$A$13:$A$9228,0),9)</f>
        <v>Fail</v>
      </c>
      <c r="BQ21" t="str">
        <f>INDEX(Raw!$A$13:$J$9228,MATCH(CONCATENATE(BQ$1,"-",$A21),Raw!$A$13:$A$9228,0),9)</f>
        <v>Fail</v>
      </c>
      <c r="BR21" t="str">
        <f>INDEX(Raw!$A$13:$J$9228,MATCH(CONCATENATE(BR$1,"-",$A21),Raw!$A$13:$A$9228,0),9)</f>
        <v>Fail</v>
      </c>
      <c r="BS21" t="str">
        <f>INDEX(Raw!$A$13:$J$9228,MATCH(CONCATENATE(BS$1,"-",$A21),Raw!$A$13:$A$9228,0),9)</f>
        <v>Fail</v>
      </c>
      <c r="BT21" t="str">
        <f>INDEX(Raw!$A$13:$J$9228,MATCH(CONCATENATE(BT$1,"-",$A21),Raw!$A$13:$A$9228,0),9)</f>
        <v>Fail</v>
      </c>
      <c r="BU21" t="str">
        <f>INDEX(Raw!$A$13:$J$9228,MATCH(CONCATENATE(BU$1,"-",$A21),Raw!$A$13:$A$9228,0),9)</f>
        <v>Fail</v>
      </c>
      <c r="BV21" t="str">
        <f>INDEX(Raw!$A$13:$J$9228,MATCH(CONCATENATE(BV$1,"-",$A21),Raw!$A$13:$A$9228,0),9)</f>
        <v>Fail</v>
      </c>
      <c r="BW21" t="str">
        <f>INDEX(Raw!$A$13:$J$9228,MATCH(CONCATENATE(BW$1,"-",$A21),Raw!$A$13:$A$9228,0),9)</f>
        <v>Fail</v>
      </c>
      <c r="BX21" t="str">
        <f>INDEX(Raw!$A$13:$J$9228,MATCH(CONCATENATE(BX$1,"-",$A21),Raw!$A$13:$A$9228,0),9)</f>
        <v>Fail</v>
      </c>
      <c r="BY21" t="str">
        <f>INDEX(Raw!$A$13:$J$9228,MATCH(CONCATENATE(BY$1,"-",$A21),Raw!$A$13:$A$9228,0),9)</f>
        <v>Fail</v>
      </c>
      <c r="BZ21" t="str">
        <f>INDEX(Raw!$A$13:$J$9228,MATCH(CONCATENATE(BZ$1,"-",$A21),Raw!$A$13:$A$9228,0),9)</f>
        <v>Fail</v>
      </c>
      <c r="CA21" t="str">
        <f>INDEX(Raw!$A$13:$J$9228,MATCH(CONCATENATE(CA$1,"-",$A21),Raw!$A$13:$A$9228,0),9)</f>
        <v>Fail</v>
      </c>
      <c r="CB21" t="str">
        <f>INDEX(Raw!$A$13:$J$9228,MATCH(CONCATENATE(CB$1,"-",$A21),Raw!$A$13:$A$9228,0),9)</f>
        <v>Fail</v>
      </c>
      <c r="CC21" t="str">
        <f>INDEX(Raw!$A$13:$J$9228,MATCH(CONCATENATE(CC$1,"-",$A21),Raw!$A$13:$A$9228,0),9)</f>
        <v>Fail</v>
      </c>
      <c r="CD21" t="str">
        <f>INDEX(Raw!$A$13:$J$9228,MATCH(CONCATENATE(CD$1,"-",$A21),Raw!$A$13:$A$9228,0),9)</f>
        <v>Fail</v>
      </c>
      <c r="CE21" t="str">
        <f>INDEX(Raw!$A$13:$J$9228,MATCH(CONCATENATE(CE$1,"-",$A21),Raw!$A$13:$A$9228,0),9)</f>
        <v>Fail</v>
      </c>
      <c r="CF21" t="str">
        <f>INDEX(Raw!$A$13:$J$9228,MATCH(CONCATENATE(CF$1,"-",$A21),Raw!$A$13:$A$9228,0),9)</f>
        <v>Fail</v>
      </c>
      <c r="CG21" t="str">
        <f>INDEX(Raw!$A$13:$J$9228,MATCH(CONCATENATE(CG$1,"-",$A21),Raw!$A$13:$A$9228,0),9)</f>
        <v>Fail</v>
      </c>
      <c r="CH21" t="str">
        <f>INDEX(Raw!$A$13:$J$9228,MATCH(CONCATENATE(CH$1,"-",$A21),Raw!$A$13:$A$9228,0),9)</f>
        <v>Fail</v>
      </c>
      <c r="CI21" t="str">
        <f>INDEX(Raw!$A$13:$J$9228,MATCH(CONCATENATE(CI$1,"-",$A21),Raw!$A$13:$A$9228,0),9)</f>
        <v>Fail</v>
      </c>
      <c r="CJ21" t="str">
        <f>INDEX(Raw!$A$13:$J$9228,MATCH(CONCATENATE(CJ$1,"-",$A21),Raw!$A$13:$A$9228,0),9)</f>
        <v>Pass</v>
      </c>
      <c r="CK21" t="str">
        <f>INDEX(Raw!$A$13:$J$9228,MATCH(CONCATENATE(CK$1,"-",$A21),Raw!$A$13:$A$9228,0),9)</f>
        <v>Pass</v>
      </c>
      <c r="CL21" t="str">
        <f>INDEX(Raw!$A$13:$J$9228,MATCH(CONCATENATE(CL$1,"-",$A21),Raw!$A$13:$A$9228,0),9)</f>
        <v>Fail</v>
      </c>
      <c r="CM21" t="str">
        <f>INDEX(Raw!$A$13:$J$9228,MATCH(CONCATENATE(CM$1,"-",$A21),Raw!$A$13:$A$9228,0),9)</f>
        <v>Fail</v>
      </c>
      <c r="CN21" t="str">
        <f>INDEX(Raw!$A$13:$J$9228,MATCH(CONCATENATE(CN$1,"-",$A21),Raw!$A$13:$A$9228,0),9)</f>
        <v>Fail</v>
      </c>
      <c r="CO21" t="str">
        <f>INDEX(Raw!$A$13:$J$9228,MATCH(CONCATENATE(CO$1,"-",$A21),Raw!$A$13:$A$9228,0),9)</f>
        <v>Fail</v>
      </c>
      <c r="CP21" t="str">
        <f>INDEX(Raw!$A$13:$J$9228,MATCH(CONCATENATE(CP$1,"-",$A21),Raw!$A$13:$A$9228,0),9)</f>
        <v>Fail</v>
      </c>
      <c r="CQ21" t="str">
        <f>INDEX(Raw!$A$13:$J$9228,MATCH(CONCATENATE(CQ$1,"-",$A21),Raw!$A$13:$A$9228,0),9)</f>
        <v>Fail</v>
      </c>
      <c r="CR21" t="str">
        <f>INDEX(Raw!$A$13:$J$9228,MATCH(CONCATENATE(CR$1,"-",$A21),Raw!$A$13:$A$9228,0),9)</f>
        <v>Fail</v>
      </c>
      <c r="CS21" t="str">
        <f>INDEX(Raw!$A$13:$J$9228,MATCH(CONCATENATE(CS$1,"-",$A21),Raw!$A$13:$A$9228,0),9)</f>
        <v>Fail</v>
      </c>
      <c r="CT21" t="str">
        <f>INDEX(Raw!$A$13:$J$9228,MATCH(CONCATENATE(CT$1,"-",$A21),Raw!$A$13:$A$9228,0),9)</f>
        <v>Fail</v>
      </c>
    </row>
    <row r="22" spans="1:98">
      <c r="A22" t="s">
        <v>47</v>
      </c>
      <c r="C22" t="str">
        <f>INDEX(Raw!$A$13:$J$9228,MATCH(CONCATENATE(C$1,"-",$A22),Raw!$A$13:$A$9228,0),9)</f>
        <v>Fail</v>
      </c>
      <c r="D22" t="str">
        <f>INDEX(Raw!$A$13:$J$9228,MATCH(CONCATENATE(D$1,"-",$A22),Raw!$A$13:$A$9228,0),9)</f>
        <v>Fail</v>
      </c>
      <c r="E22" t="str">
        <f>INDEX(Raw!$A$13:$J$9228,MATCH(CONCATENATE(E$1,"-",$A22),Raw!$A$13:$A$9228,0),9)</f>
        <v>Fail</v>
      </c>
      <c r="F22" t="str">
        <f>INDEX(Raw!$A$13:$J$9228,MATCH(CONCATENATE(F$1,"-",$A22),Raw!$A$13:$A$9228,0),9)</f>
        <v>Fail</v>
      </c>
      <c r="G22" t="str">
        <f>INDEX(Raw!$A$13:$J$9228,MATCH(CONCATENATE(G$1,"-",$A22),Raw!$A$13:$A$9228,0),9)</f>
        <v>Fail</v>
      </c>
      <c r="H22" t="str">
        <f>INDEX(Raw!$A$13:$J$9228,MATCH(CONCATENATE(H$1,"-",$A22),Raw!$A$13:$A$9228,0),9)</f>
        <v>Fail</v>
      </c>
      <c r="I22" t="str">
        <f>INDEX(Raw!$A$13:$J$9228,MATCH(CONCATENATE(I$1,"-",$A22),Raw!$A$13:$A$9228,0),9)</f>
        <v>Fail</v>
      </c>
      <c r="J22" t="str">
        <f>INDEX(Raw!$A$13:$J$9228,MATCH(CONCATENATE(J$1,"-",$A22),Raw!$A$13:$A$9228,0),9)</f>
        <v>Fail</v>
      </c>
      <c r="K22" t="str">
        <f>INDEX(Raw!$A$13:$J$9228,MATCH(CONCATENATE(K$1,"-",$A22),Raw!$A$13:$A$9228,0),9)</f>
        <v>Fail</v>
      </c>
      <c r="L22" t="str">
        <f>INDEX(Raw!$A$13:$J$9228,MATCH(CONCATENATE(L$1,"-",$A22),Raw!$A$13:$A$9228,0),9)</f>
        <v>Fail</v>
      </c>
      <c r="M22" t="str">
        <f>INDEX(Raw!$A$13:$J$9228,MATCH(CONCATENATE(M$1,"-",$A22),Raw!$A$13:$A$9228,0),9)</f>
        <v>Fail</v>
      </c>
      <c r="N22" t="str">
        <f>INDEX(Raw!$A$13:$J$9228,MATCH(CONCATENATE(N$1,"-",$A22),Raw!$A$13:$A$9228,0),9)</f>
        <v>Fail</v>
      </c>
      <c r="O22" t="str">
        <f>INDEX(Raw!$A$13:$J$9228,MATCH(CONCATENATE(O$1,"-",$A22),Raw!$A$13:$A$9228,0),9)</f>
        <v>Fail</v>
      </c>
      <c r="P22" t="str">
        <f>INDEX(Raw!$A$13:$J$9228,MATCH(CONCATENATE(P$1,"-",$A22),Raw!$A$13:$A$9228,0),9)</f>
        <v>Fail</v>
      </c>
      <c r="Q22" t="str">
        <f>INDEX(Raw!$A$13:$J$9228,MATCH(CONCATENATE(Q$1,"-",$A22),Raw!$A$13:$A$9228,0),9)</f>
        <v>Fail</v>
      </c>
      <c r="R22" t="str">
        <f>INDEX(Raw!$A$13:$J$9228,MATCH(CONCATENATE(R$1,"-",$A22),Raw!$A$13:$A$9228,0),9)</f>
        <v>Fail</v>
      </c>
      <c r="S22" t="str">
        <f>INDEX(Raw!$A$13:$J$9228,MATCH(CONCATENATE(S$1,"-",$A22),Raw!$A$13:$A$9228,0),9)</f>
        <v>Fail</v>
      </c>
      <c r="T22" t="str">
        <f>INDEX(Raw!$A$13:$J$9228,MATCH(CONCATENATE(T$1,"-",$A22),Raw!$A$13:$A$9228,0),9)</f>
        <v>Fail</v>
      </c>
      <c r="U22" t="str">
        <f>INDEX(Raw!$A$13:$J$9228,MATCH(CONCATENATE(U$1,"-",$A22),Raw!$A$13:$A$9228,0),9)</f>
        <v>Fail</v>
      </c>
      <c r="V22" t="str">
        <f>INDEX(Raw!$A$13:$J$9228,MATCH(CONCATENATE(V$1,"-",$A22),Raw!$A$13:$A$9228,0),9)</f>
        <v>Fail</v>
      </c>
      <c r="W22" t="str">
        <f>INDEX(Raw!$A$13:$J$9228,MATCH(CONCATENATE(W$1,"-",$A22),Raw!$A$13:$A$9228,0),9)</f>
        <v>Fail</v>
      </c>
      <c r="X22" t="str">
        <f>INDEX(Raw!$A$13:$J$9228,MATCH(CONCATENATE(X$1,"-",$A22),Raw!$A$13:$A$9228,0),9)</f>
        <v>Fail</v>
      </c>
      <c r="Y22" t="str">
        <f>INDEX(Raw!$A$13:$J$9228,MATCH(CONCATENATE(Y$1,"-",$A22),Raw!$A$13:$A$9228,0),9)</f>
        <v>Fail</v>
      </c>
      <c r="Z22" t="str">
        <f>INDEX(Raw!$A$13:$J$9228,MATCH(CONCATENATE(Z$1,"-",$A22),Raw!$A$13:$A$9228,0),9)</f>
        <v>Fail</v>
      </c>
      <c r="AA22" t="str">
        <f>INDEX(Raw!$A$13:$J$9228,MATCH(CONCATENATE(AA$1,"-",$A22),Raw!$A$13:$A$9228,0),9)</f>
        <v>Fail</v>
      </c>
      <c r="AB22" t="str">
        <f>INDEX(Raw!$A$13:$J$9228,MATCH(CONCATENATE(AB$1,"-",$A22),Raw!$A$13:$A$9228,0),9)</f>
        <v>Fail</v>
      </c>
      <c r="AC22" t="str">
        <f>INDEX(Raw!$A$13:$J$9228,MATCH(CONCATENATE(AC$1,"-",$A22),Raw!$A$13:$A$9228,0),9)</f>
        <v>Fail</v>
      </c>
      <c r="AD22" t="str">
        <f>INDEX(Raw!$A$13:$J$9228,MATCH(CONCATENATE(AD$1,"-",$A22),Raw!$A$13:$A$9228,0),9)</f>
        <v>Fail</v>
      </c>
      <c r="AE22" t="str">
        <f>INDEX(Raw!$A$13:$J$9228,MATCH(CONCATENATE(AE$1,"-",$A22),Raw!$A$13:$A$9228,0),9)</f>
        <v>Fail</v>
      </c>
      <c r="AF22" t="str">
        <f>INDEX(Raw!$A$13:$J$9228,MATCH(CONCATENATE(AF$1,"-",$A22),Raw!$A$13:$A$9228,0),9)</f>
        <v>Fail</v>
      </c>
      <c r="AG22" t="str">
        <f>INDEX(Raw!$A$13:$J$9228,MATCH(CONCATENATE(AG$1,"-",$A22),Raw!$A$13:$A$9228,0),9)</f>
        <v>Fail</v>
      </c>
      <c r="AH22" t="str">
        <f>INDEX(Raw!$A$13:$J$9228,MATCH(CONCATENATE(AH$1,"-",$A22),Raw!$A$13:$A$9228,0),9)</f>
        <v>Fail</v>
      </c>
      <c r="AI22" t="str">
        <f>INDEX(Raw!$A$13:$J$9228,MATCH(CONCATENATE(AI$1,"-",$A22),Raw!$A$13:$A$9228,0),9)</f>
        <v>Fail</v>
      </c>
      <c r="AJ22" t="str">
        <f>INDEX(Raw!$A$13:$J$9228,MATCH(CONCATENATE(AJ$1,"-",$A22),Raw!$A$13:$A$9228,0),9)</f>
        <v>Fail</v>
      </c>
      <c r="AK22" t="str">
        <f>INDEX(Raw!$A$13:$J$9228,MATCH(CONCATENATE(AK$1,"-",$A22),Raw!$A$13:$A$9228,0),9)</f>
        <v>Fail</v>
      </c>
      <c r="AL22" t="str">
        <f>INDEX(Raw!$A$13:$J$9228,MATCH(CONCATENATE(AL$1,"-",$A22),Raw!$A$13:$A$9228,0),9)</f>
        <v>Fail</v>
      </c>
      <c r="AM22" t="str">
        <f>INDEX(Raw!$A$13:$J$9228,MATCH(CONCATENATE(AM$1,"-",$A22),Raw!$A$13:$A$9228,0),9)</f>
        <v>Fail</v>
      </c>
      <c r="AN22" t="str">
        <f>INDEX(Raw!$A$13:$J$9228,MATCH(CONCATENATE(AN$1,"-",$A22),Raw!$A$13:$A$9228,0),9)</f>
        <v>Fail</v>
      </c>
      <c r="AO22" t="str">
        <f>INDEX(Raw!$A$13:$J$9228,MATCH(CONCATENATE(AO$1,"-",$A22),Raw!$A$13:$A$9228,0),9)</f>
        <v>Fail</v>
      </c>
      <c r="AP22" t="str">
        <f>INDEX(Raw!$A$13:$J$9228,MATCH(CONCATENATE(AP$1,"-",$A22),Raw!$A$13:$A$9228,0),9)</f>
        <v>Fail</v>
      </c>
      <c r="AQ22" t="str">
        <f>INDEX(Raw!$A$13:$J$9228,MATCH(CONCATENATE(AQ$1,"-",$A22),Raw!$A$13:$A$9228,0),9)</f>
        <v>Fail</v>
      </c>
      <c r="AR22" t="str">
        <f>INDEX(Raw!$A$13:$J$9228,MATCH(CONCATENATE(AR$1,"-",$A22),Raw!$A$13:$A$9228,0),9)</f>
        <v>Fail</v>
      </c>
      <c r="AS22" t="str">
        <f>INDEX(Raw!$A$13:$J$9228,MATCH(CONCATENATE(AS$1,"-",$A22),Raw!$A$13:$A$9228,0),9)</f>
        <v>Fail</v>
      </c>
      <c r="AT22" t="str">
        <f>INDEX(Raw!$A$13:$J$9228,MATCH(CONCATENATE(AT$1,"-",$A22),Raw!$A$13:$A$9228,0),9)</f>
        <v>Fail</v>
      </c>
      <c r="AU22" t="str">
        <f>INDEX(Raw!$A$13:$J$9228,MATCH(CONCATENATE(AU$1,"-",$A22),Raw!$A$13:$A$9228,0),9)</f>
        <v>Fail</v>
      </c>
      <c r="AV22" t="str">
        <f>INDEX(Raw!$A$13:$J$9228,MATCH(CONCATENATE(AV$1,"-",$A22),Raw!$A$13:$A$9228,0),9)</f>
        <v>Fail</v>
      </c>
      <c r="AW22" t="str">
        <f>INDEX(Raw!$A$13:$J$9228,MATCH(CONCATENATE(AW$1,"-",$A22),Raw!$A$13:$A$9228,0),9)</f>
        <v>Fail</v>
      </c>
      <c r="AX22" t="str">
        <f>INDEX(Raw!$A$13:$J$9228,MATCH(CONCATENATE(AX$1,"-",$A22),Raw!$A$13:$A$9228,0),9)</f>
        <v>Fail</v>
      </c>
      <c r="AY22" t="str">
        <f>INDEX(Raw!$A$13:$J$9228,MATCH(CONCATENATE(AY$1,"-",$A22),Raw!$A$13:$A$9228,0),9)</f>
        <v>Fail</v>
      </c>
      <c r="AZ22" t="str">
        <f>INDEX(Raw!$A$13:$J$9228,MATCH(CONCATENATE(AZ$1,"-",$A22),Raw!$A$13:$A$9228,0),9)</f>
        <v>Fail</v>
      </c>
      <c r="BA22" t="str">
        <f>INDEX(Raw!$A$13:$J$9228,MATCH(CONCATENATE(BA$1,"-",$A22),Raw!$A$13:$A$9228,0),9)</f>
        <v>Fail</v>
      </c>
      <c r="BB22" t="str">
        <f>INDEX(Raw!$A$13:$J$9228,MATCH(CONCATENATE(BB$1,"-",$A22),Raw!$A$13:$A$9228,0),9)</f>
        <v>Fail</v>
      </c>
      <c r="BC22" t="str">
        <f>INDEX(Raw!$A$13:$J$9228,MATCH(CONCATENATE(BC$1,"-",$A22),Raw!$A$13:$A$9228,0),9)</f>
        <v>Fail</v>
      </c>
      <c r="BD22" t="str">
        <f>INDEX(Raw!$A$13:$J$9228,MATCH(CONCATENATE(BD$1,"-",$A22),Raw!$A$13:$A$9228,0),9)</f>
        <v>Fail</v>
      </c>
      <c r="BE22" t="str">
        <f>INDEX(Raw!$A$13:$J$9228,MATCH(CONCATENATE(BE$1,"-",$A22),Raw!$A$13:$A$9228,0),9)</f>
        <v>Fail</v>
      </c>
      <c r="BF22" t="str">
        <f>INDEX(Raw!$A$13:$J$9228,MATCH(CONCATENATE(BF$1,"-",$A22),Raw!$A$13:$A$9228,0),9)</f>
        <v>Fail</v>
      </c>
      <c r="BG22" t="str">
        <f>INDEX(Raw!$A$13:$J$9228,MATCH(CONCATENATE(BG$1,"-",$A22),Raw!$A$13:$A$9228,0),9)</f>
        <v>Fail</v>
      </c>
      <c r="BH22" t="str">
        <f>INDEX(Raw!$A$13:$J$9228,MATCH(CONCATENATE(BH$1,"-",$A22),Raw!$A$13:$A$9228,0),9)</f>
        <v>Fail</v>
      </c>
      <c r="BI22" t="str">
        <f>INDEX(Raw!$A$13:$J$9228,MATCH(CONCATENATE(BI$1,"-",$A22),Raw!$A$13:$A$9228,0),9)</f>
        <v>Fail</v>
      </c>
      <c r="BJ22" t="str">
        <f>INDEX(Raw!$A$13:$J$9228,MATCH(CONCATENATE(BJ$1,"-",$A22),Raw!$A$13:$A$9228,0),9)</f>
        <v>Fail</v>
      </c>
      <c r="BK22" t="str">
        <f>INDEX(Raw!$A$13:$J$9228,MATCH(CONCATENATE(BK$1,"-",$A22),Raw!$A$13:$A$9228,0),9)</f>
        <v>Fail</v>
      </c>
      <c r="BL22" t="str">
        <f>INDEX(Raw!$A$13:$J$9228,MATCH(CONCATENATE(BL$1,"-",$A22),Raw!$A$13:$A$9228,0),9)</f>
        <v>Fail</v>
      </c>
      <c r="BM22" t="str">
        <f>INDEX(Raw!$A$13:$J$9228,MATCH(CONCATENATE(BM$1,"-",$A22),Raw!$A$13:$A$9228,0),9)</f>
        <v>Fail</v>
      </c>
      <c r="BN22" t="str">
        <f>INDEX(Raw!$A$13:$J$9228,MATCH(CONCATENATE(BN$1,"-",$A22),Raw!$A$13:$A$9228,0),9)</f>
        <v>Fail</v>
      </c>
      <c r="BO22" t="str">
        <f>INDEX(Raw!$A$13:$J$9228,MATCH(CONCATENATE(BO$1,"-",$A22),Raw!$A$13:$A$9228,0),9)</f>
        <v>Fail</v>
      </c>
      <c r="BP22" t="str">
        <f>INDEX(Raw!$A$13:$J$9228,MATCH(CONCATENATE(BP$1,"-",$A22),Raw!$A$13:$A$9228,0),9)</f>
        <v>Fail</v>
      </c>
      <c r="BQ22" t="str">
        <f>INDEX(Raw!$A$13:$J$9228,MATCH(CONCATENATE(BQ$1,"-",$A22),Raw!$A$13:$A$9228,0),9)</f>
        <v>Fail</v>
      </c>
      <c r="BR22" t="str">
        <f>INDEX(Raw!$A$13:$J$9228,MATCH(CONCATENATE(BR$1,"-",$A22),Raw!$A$13:$A$9228,0),9)</f>
        <v>Fail</v>
      </c>
      <c r="BS22" t="str">
        <f>INDEX(Raw!$A$13:$J$9228,MATCH(CONCATENATE(BS$1,"-",$A22),Raw!$A$13:$A$9228,0),9)</f>
        <v>Fail</v>
      </c>
      <c r="BT22" t="str">
        <f>INDEX(Raw!$A$13:$J$9228,MATCH(CONCATENATE(BT$1,"-",$A22),Raw!$A$13:$A$9228,0),9)</f>
        <v>Fail</v>
      </c>
      <c r="BU22" t="str">
        <f>INDEX(Raw!$A$13:$J$9228,MATCH(CONCATENATE(BU$1,"-",$A22),Raw!$A$13:$A$9228,0),9)</f>
        <v>Fail</v>
      </c>
      <c r="BV22" t="str">
        <f>INDEX(Raw!$A$13:$J$9228,MATCH(CONCATENATE(BV$1,"-",$A22),Raw!$A$13:$A$9228,0),9)</f>
        <v>Fail</v>
      </c>
      <c r="BW22" t="str">
        <f>INDEX(Raw!$A$13:$J$9228,MATCH(CONCATENATE(BW$1,"-",$A22),Raw!$A$13:$A$9228,0),9)</f>
        <v>Fail</v>
      </c>
      <c r="BX22" t="str">
        <f>INDEX(Raw!$A$13:$J$9228,MATCH(CONCATENATE(BX$1,"-",$A22),Raw!$A$13:$A$9228,0),9)</f>
        <v>Fail</v>
      </c>
      <c r="BY22" t="str">
        <f>INDEX(Raw!$A$13:$J$9228,MATCH(CONCATENATE(BY$1,"-",$A22),Raw!$A$13:$A$9228,0),9)</f>
        <v>Fail</v>
      </c>
      <c r="BZ22" t="str">
        <f>INDEX(Raw!$A$13:$J$9228,MATCH(CONCATENATE(BZ$1,"-",$A22),Raw!$A$13:$A$9228,0),9)</f>
        <v>Fail</v>
      </c>
      <c r="CA22" t="str">
        <f>INDEX(Raw!$A$13:$J$9228,MATCH(CONCATENATE(CA$1,"-",$A22),Raw!$A$13:$A$9228,0),9)</f>
        <v>Fail</v>
      </c>
      <c r="CB22" t="str">
        <f>INDEX(Raw!$A$13:$J$9228,MATCH(CONCATENATE(CB$1,"-",$A22),Raw!$A$13:$A$9228,0),9)</f>
        <v>Fail</v>
      </c>
      <c r="CC22" t="str">
        <f>INDEX(Raw!$A$13:$J$9228,MATCH(CONCATENATE(CC$1,"-",$A22),Raw!$A$13:$A$9228,0),9)</f>
        <v>Fail</v>
      </c>
      <c r="CD22" t="str">
        <f>INDEX(Raw!$A$13:$J$9228,MATCH(CONCATENATE(CD$1,"-",$A22),Raw!$A$13:$A$9228,0),9)</f>
        <v>Fail</v>
      </c>
      <c r="CE22" t="str">
        <f>INDEX(Raw!$A$13:$J$9228,MATCH(CONCATENATE(CE$1,"-",$A22),Raw!$A$13:$A$9228,0),9)</f>
        <v>Fail</v>
      </c>
      <c r="CF22" t="str">
        <f>INDEX(Raw!$A$13:$J$9228,MATCH(CONCATENATE(CF$1,"-",$A22),Raw!$A$13:$A$9228,0),9)</f>
        <v>Fail</v>
      </c>
      <c r="CG22" t="str">
        <f>INDEX(Raw!$A$13:$J$9228,MATCH(CONCATENATE(CG$1,"-",$A22),Raw!$A$13:$A$9228,0),9)</f>
        <v>Fail</v>
      </c>
      <c r="CH22" t="str">
        <f>INDEX(Raw!$A$13:$J$9228,MATCH(CONCATENATE(CH$1,"-",$A22),Raw!$A$13:$A$9228,0),9)</f>
        <v>Fail</v>
      </c>
      <c r="CI22" t="str">
        <f>INDEX(Raw!$A$13:$J$9228,MATCH(CONCATENATE(CI$1,"-",$A22),Raw!$A$13:$A$9228,0),9)</f>
        <v>Fail</v>
      </c>
      <c r="CJ22" t="str">
        <f>INDEX(Raw!$A$13:$J$9228,MATCH(CONCATENATE(CJ$1,"-",$A22),Raw!$A$13:$A$9228,0),9)</f>
        <v>Fail</v>
      </c>
      <c r="CK22" t="str">
        <f>INDEX(Raw!$A$13:$J$9228,MATCH(CONCATENATE(CK$1,"-",$A22),Raw!$A$13:$A$9228,0),9)</f>
        <v>Fail</v>
      </c>
      <c r="CL22" t="str">
        <f>INDEX(Raw!$A$13:$J$9228,MATCH(CONCATENATE(CL$1,"-",$A22),Raw!$A$13:$A$9228,0),9)</f>
        <v>Fail</v>
      </c>
      <c r="CM22" t="str">
        <f>INDEX(Raw!$A$13:$J$9228,MATCH(CONCATENATE(CM$1,"-",$A22),Raw!$A$13:$A$9228,0),9)</f>
        <v>Fail</v>
      </c>
      <c r="CN22" t="str">
        <f>INDEX(Raw!$A$13:$J$9228,MATCH(CONCATENATE(CN$1,"-",$A22),Raw!$A$13:$A$9228,0),9)</f>
        <v>Fail</v>
      </c>
      <c r="CO22" t="str">
        <f>INDEX(Raw!$A$13:$J$9228,MATCH(CONCATENATE(CO$1,"-",$A22),Raw!$A$13:$A$9228,0),9)</f>
        <v>Fail</v>
      </c>
      <c r="CP22" t="str">
        <f>INDEX(Raw!$A$13:$J$9228,MATCH(CONCATENATE(CP$1,"-",$A22),Raw!$A$13:$A$9228,0),9)</f>
        <v>Fail</v>
      </c>
      <c r="CQ22" t="str">
        <f>INDEX(Raw!$A$13:$J$9228,MATCH(CONCATENATE(CQ$1,"-",$A22),Raw!$A$13:$A$9228,0),9)</f>
        <v>Fail</v>
      </c>
      <c r="CR22" t="str">
        <f>INDEX(Raw!$A$13:$J$9228,MATCH(CONCATENATE(CR$1,"-",$A22),Raw!$A$13:$A$9228,0),9)</f>
        <v>Fail</v>
      </c>
      <c r="CS22" t="str">
        <f>INDEX(Raw!$A$13:$J$9228,MATCH(CONCATENATE(CS$1,"-",$A22),Raw!$A$13:$A$9228,0),9)</f>
        <v>Fail</v>
      </c>
      <c r="CT22" t="str">
        <f>INDEX(Raw!$A$13:$J$9228,MATCH(CONCATENATE(CT$1,"-",$A22),Raw!$A$13:$A$9228,0),9)</f>
        <v>Fail</v>
      </c>
    </row>
    <row r="23" spans="1:98">
      <c r="A23" t="s">
        <v>48</v>
      </c>
      <c r="C23" t="str">
        <f>INDEX(Raw!$A$13:$J$9228,MATCH(CONCATENATE(C$1,"-",$A23),Raw!$A$13:$A$9228,0),9)</f>
        <v>Fail</v>
      </c>
      <c r="D23" t="str">
        <f>INDEX(Raw!$A$13:$J$9228,MATCH(CONCATENATE(D$1,"-",$A23),Raw!$A$13:$A$9228,0),9)</f>
        <v>Fail</v>
      </c>
      <c r="E23" t="str">
        <f>INDEX(Raw!$A$13:$J$9228,MATCH(CONCATENATE(E$1,"-",$A23),Raw!$A$13:$A$9228,0),9)</f>
        <v>Fail</v>
      </c>
      <c r="F23" t="str">
        <f>INDEX(Raw!$A$13:$J$9228,MATCH(CONCATENATE(F$1,"-",$A23),Raw!$A$13:$A$9228,0),9)</f>
        <v>Fail</v>
      </c>
      <c r="G23" t="str">
        <f>INDEX(Raw!$A$13:$J$9228,MATCH(CONCATENATE(G$1,"-",$A23),Raw!$A$13:$A$9228,0),9)</f>
        <v>Fail</v>
      </c>
      <c r="H23" t="str">
        <f>INDEX(Raw!$A$13:$J$9228,MATCH(CONCATENATE(H$1,"-",$A23),Raw!$A$13:$A$9228,0),9)</f>
        <v>Fail</v>
      </c>
      <c r="I23" t="str">
        <f>INDEX(Raw!$A$13:$J$9228,MATCH(CONCATENATE(I$1,"-",$A23),Raw!$A$13:$A$9228,0),9)</f>
        <v>Fail</v>
      </c>
      <c r="J23" t="str">
        <f>INDEX(Raw!$A$13:$J$9228,MATCH(CONCATENATE(J$1,"-",$A23),Raw!$A$13:$A$9228,0),9)</f>
        <v>Fail</v>
      </c>
      <c r="K23" t="str">
        <f>INDEX(Raw!$A$13:$J$9228,MATCH(CONCATENATE(K$1,"-",$A23),Raw!$A$13:$A$9228,0),9)</f>
        <v>Fail</v>
      </c>
      <c r="L23" t="str">
        <f>INDEX(Raw!$A$13:$J$9228,MATCH(CONCATENATE(L$1,"-",$A23),Raw!$A$13:$A$9228,0),9)</f>
        <v>Fail</v>
      </c>
      <c r="M23" t="str">
        <f>INDEX(Raw!$A$13:$J$9228,MATCH(CONCATENATE(M$1,"-",$A23),Raw!$A$13:$A$9228,0),9)</f>
        <v>Fail</v>
      </c>
      <c r="N23" t="str">
        <f>INDEX(Raw!$A$13:$J$9228,MATCH(CONCATENATE(N$1,"-",$A23),Raw!$A$13:$A$9228,0),9)</f>
        <v>Fail</v>
      </c>
      <c r="O23" t="str">
        <f>INDEX(Raw!$A$13:$J$9228,MATCH(CONCATENATE(O$1,"-",$A23),Raw!$A$13:$A$9228,0),9)</f>
        <v>Pass</v>
      </c>
      <c r="P23" t="str">
        <f>INDEX(Raw!$A$13:$J$9228,MATCH(CONCATENATE(P$1,"-",$A23),Raw!$A$13:$A$9228,0),9)</f>
        <v>Pass</v>
      </c>
      <c r="Q23" t="str">
        <f>INDEX(Raw!$A$13:$J$9228,MATCH(CONCATENATE(Q$1,"-",$A23),Raw!$A$13:$A$9228,0),9)</f>
        <v>Pass</v>
      </c>
      <c r="R23" t="str">
        <f>INDEX(Raw!$A$13:$J$9228,MATCH(CONCATENATE(R$1,"-",$A23),Raw!$A$13:$A$9228,0),9)</f>
        <v>Pass</v>
      </c>
      <c r="S23" t="str">
        <f>INDEX(Raw!$A$13:$J$9228,MATCH(CONCATENATE(S$1,"-",$A23),Raw!$A$13:$A$9228,0),9)</f>
        <v>Fail</v>
      </c>
      <c r="T23" t="str">
        <f>INDEX(Raw!$A$13:$J$9228,MATCH(CONCATENATE(T$1,"-",$A23),Raw!$A$13:$A$9228,0),9)</f>
        <v>Pass</v>
      </c>
      <c r="U23" t="str">
        <f>INDEX(Raw!$A$13:$J$9228,MATCH(CONCATENATE(U$1,"-",$A23),Raw!$A$13:$A$9228,0),9)</f>
        <v>Fail</v>
      </c>
      <c r="V23" t="str">
        <f>INDEX(Raw!$A$13:$J$9228,MATCH(CONCATENATE(V$1,"-",$A23),Raw!$A$13:$A$9228,0),9)</f>
        <v>Fail</v>
      </c>
      <c r="W23" t="str">
        <f>INDEX(Raw!$A$13:$J$9228,MATCH(CONCATENATE(W$1,"-",$A23),Raw!$A$13:$A$9228,0),9)</f>
        <v>Fail</v>
      </c>
      <c r="X23" t="str">
        <f>INDEX(Raw!$A$13:$J$9228,MATCH(CONCATENATE(X$1,"-",$A23),Raw!$A$13:$A$9228,0),9)</f>
        <v>Fail</v>
      </c>
      <c r="Y23" t="str">
        <f>INDEX(Raw!$A$13:$J$9228,MATCH(CONCATENATE(Y$1,"-",$A23),Raw!$A$13:$A$9228,0),9)</f>
        <v>Fail</v>
      </c>
      <c r="Z23" t="str">
        <f>INDEX(Raw!$A$13:$J$9228,MATCH(CONCATENATE(Z$1,"-",$A23),Raw!$A$13:$A$9228,0),9)</f>
        <v>Fail</v>
      </c>
      <c r="AA23" t="str">
        <f>INDEX(Raw!$A$13:$J$9228,MATCH(CONCATENATE(AA$1,"-",$A23),Raw!$A$13:$A$9228,0),9)</f>
        <v>Fail</v>
      </c>
      <c r="AB23" t="str">
        <f>INDEX(Raw!$A$13:$J$9228,MATCH(CONCATENATE(AB$1,"-",$A23),Raw!$A$13:$A$9228,0),9)</f>
        <v>Fail</v>
      </c>
      <c r="AC23" t="str">
        <f>INDEX(Raw!$A$13:$J$9228,MATCH(CONCATENATE(AC$1,"-",$A23),Raw!$A$13:$A$9228,0),9)</f>
        <v>Fail</v>
      </c>
      <c r="AD23" t="str">
        <f>INDEX(Raw!$A$13:$J$9228,MATCH(CONCATENATE(AD$1,"-",$A23),Raw!$A$13:$A$9228,0),9)</f>
        <v>Fail</v>
      </c>
      <c r="AE23" t="str">
        <f>INDEX(Raw!$A$13:$J$9228,MATCH(CONCATENATE(AE$1,"-",$A23),Raw!$A$13:$A$9228,0),9)</f>
        <v>Fail</v>
      </c>
      <c r="AF23" t="str">
        <f>INDEX(Raw!$A$13:$J$9228,MATCH(CONCATENATE(AF$1,"-",$A23),Raw!$A$13:$A$9228,0),9)</f>
        <v>Fail</v>
      </c>
      <c r="AG23" t="str">
        <f>INDEX(Raw!$A$13:$J$9228,MATCH(CONCATENATE(AG$1,"-",$A23),Raw!$A$13:$A$9228,0),9)</f>
        <v>Fail</v>
      </c>
      <c r="AH23" t="str">
        <f>INDEX(Raw!$A$13:$J$9228,MATCH(CONCATENATE(AH$1,"-",$A23),Raw!$A$13:$A$9228,0),9)</f>
        <v>Fail</v>
      </c>
      <c r="AI23" t="str">
        <f>INDEX(Raw!$A$13:$J$9228,MATCH(CONCATENATE(AI$1,"-",$A23),Raw!$A$13:$A$9228,0),9)</f>
        <v>Fail</v>
      </c>
      <c r="AJ23" t="str">
        <f>INDEX(Raw!$A$13:$J$9228,MATCH(CONCATENATE(AJ$1,"-",$A23),Raw!$A$13:$A$9228,0),9)</f>
        <v>Fail</v>
      </c>
      <c r="AK23" t="str">
        <f>INDEX(Raw!$A$13:$J$9228,MATCH(CONCATENATE(AK$1,"-",$A23),Raw!$A$13:$A$9228,0),9)</f>
        <v>Fail</v>
      </c>
      <c r="AL23" t="str">
        <f>INDEX(Raw!$A$13:$J$9228,MATCH(CONCATENATE(AL$1,"-",$A23),Raw!$A$13:$A$9228,0),9)</f>
        <v>Fail</v>
      </c>
      <c r="AM23" t="str">
        <f>INDEX(Raw!$A$13:$J$9228,MATCH(CONCATENATE(AM$1,"-",$A23),Raw!$A$13:$A$9228,0),9)</f>
        <v>Fail</v>
      </c>
      <c r="AN23" t="str">
        <f>INDEX(Raw!$A$13:$J$9228,MATCH(CONCATENATE(AN$1,"-",$A23),Raw!$A$13:$A$9228,0),9)</f>
        <v>Pass</v>
      </c>
      <c r="AO23" t="str">
        <f>INDEX(Raw!$A$13:$J$9228,MATCH(CONCATENATE(AO$1,"-",$A23),Raw!$A$13:$A$9228,0),9)</f>
        <v>Pass</v>
      </c>
      <c r="AP23" t="str">
        <f>INDEX(Raw!$A$13:$J$9228,MATCH(CONCATENATE(AP$1,"-",$A23),Raw!$A$13:$A$9228,0),9)</f>
        <v>Pass</v>
      </c>
      <c r="AQ23" t="str">
        <f>INDEX(Raw!$A$13:$J$9228,MATCH(CONCATENATE(AQ$1,"-",$A23),Raw!$A$13:$A$9228,0),9)</f>
        <v>Pass</v>
      </c>
      <c r="AR23" t="str">
        <f>INDEX(Raw!$A$13:$J$9228,MATCH(CONCATENATE(AR$1,"-",$A23),Raw!$A$13:$A$9228,0),9)</f>
        <v>Pass</v>
      </c>
      <c r="AS23" t="str">
        <f>INDEX(Raw!$A$13:$J$9228,MATCH(CONCATENATE(AS$1,"-",$A23),Raw!$A$13:$A$9228,0),9)</f>
        <v>Fail</v>
      </c>
      <c r="AT23" t="str">
        <f>INDEX(Raw!$A$13:$J$9228,MATCH(CONCATENATE(AT$1,"-",$A23),Raw!$A$13:$A$9228,0),9)</f>
        <v>Fail</v>
      </c>
      <c r="AU23" t="str">
        <f>INDEX(Raw!$A$13:$J$9228,MATCH(CONCATENATE(AU$1,"-",$A23),Raw!$A$13:$A$9228,0),9)</f>
        <v>Fail</v>
      </c>
      <c r="AV23" t="str">
        <f>INDEX(Raw!$A$13:$J$9228,MATCH(CONCATENATE(AV$1,"-",$A23),Raw!$A$13:$A$9228,0),9)</f>
        <v>Fail</v>
      </c>
      <c r="AW23" t="str">
        <f>INDEX(Raw!$A$13:$J$9228,MATCH(CONCATENATE(AW$1,"-",$A23),Raw!$A$13:$A$9228,0),9)</f>
        <v>Fail</v>
      </c>
      <c r="AX23" t="str">
        <f>INDEX(Raw!$A$13:$J$9228,MATCH(CONCATENATE(AX$1,"-",$A23),Raw!$A$13:$A$9228,0),9)</f>
        <v>Fail</v>
      </c>
      <c r="AY23" t="str">
        <f>INDEX(Raw!$A$13:$J$9228,MATCH(CONCATENATE(AY$1,"-",$A23),Raw!$A$13:$A$9228,0),9)</f>
        <v>Fail</v>
      </c>
      <c r="AZ23" t="str">
        <f>INDEX(Raw!$A$13:$J$9228,MATCH(CONCATENATE(AZ$1,"-",$A23),Raw!$A$13:$A$9228,0),9)</f>
        <v>Fail</v>
      </c>
      <c r="BA23" t="str">
        <f>INDEX(Raw!$A$13:$J$9228,MATCH(CONCATENATE(BA$1,"-",$A23),Raw!$A$13:$A$9228,0),9)</f>
        <v>Fail</v>
      </c>
      <c r="BB23" t="str">
        <f>INDEX(Raw!$A$13:$J$9228,MATCH(CONCATENATE(BB$1,"-",$A23),Raw!$A$13:$A$9228,0),9)</f>
        <v>Fail</v>
      </c>
      <c r="BC23" t="str">
        <f>INDEX(Raw!$A$13:$J$9228,MATCH(CONCATENATE(BC$1,"-",$A23),Raw!$A$13:$A$9228,0),9)</f>
        <v>Fail</v>
      </c>
      <c r="BD23" t="str">
        <f>INDEX(Raw!$A$13:$J$9228,MATCH(CONCATENATE(BD$1,"-",$A23),Raw!$A$13:$A$9228,0),9)</f>
        <v>Fail</v>
      </c>
      <c r="BE23" t="str">
        <f>INDEX(Raw!$A$13:$J$9228,MATCH(CONCATENATE(BE$1,"-",$A23),Raw!$A$13:$A$9228,0),9)</f>
        <v>Fail</v>
      </c>
      <c r="BF23" t="str">
        <f>INDEX(Raw!$A$13:$J$9228,MATCH(CONCATENATE(BF$1,"-",$A23),Raw!$A$13:$A$9228,0),9)</f>
        <v>Fail</v>
      </c>
      <c r="BG23" t="str">
        <f>INDEX(Raw!$A$13:$J$9228,MATCH(CONCATENATE(BG$1,"-",$A23),Raw!$A$13:$A$9228,0),9)</f>
        <v>Fail</v>
      </c>
      <c r="BH23" t="str">
        <f>INDEX(Raw!$A$13:$J$9228,MATCH(CONCATENATE(BH$1,"-",$A23),Raw!$A$13:$A$9228,0),9)</f>
        <v>Pass</v>
      </c>
      <c r="BI23" t="str">
        <f>INDEX(Raw!$A$13:$J$9228,MATCH(CONCATENATE(BI$1,"-",$A23),Raw!$A$13:$A$9228,0),9)</f>
        <v>Pass</v>
      </c>
      <c r="BJ23" t="str">
        <f>INDEX(Raw!$A$13:$J$9228,MATCH(CONCATENATE(BJ$1,"-",$A23),Raw!$A$13:$A$9228,0),9)</f>
        <v>Fail</v>
      </c>
      <c r="BK23" t="str">
        <f>INDEX(Raw!$A$13:$J$9228,MATCH(CONCATENATE(BK$1,"-",$A23),Raw!$A$13:$A$9228,0),9)</f>
        <v>Fail</v>
      </c>
      <c r="BL23" t="str">
        <f>INDEX(Raw!$A$13:$J$9228,MATCH(CONCATENATE(BL$1,"-",$A23),Raw!$A$13:$A$9228,0),9)</f>
        <v>Fail</v>
      </c>
      <c r="BM23" t="str">
        <f>INDEX(Raw!$A$13:$J$9228,MATCH(CONCATENATE(BM$1,"-",$A23),Raw!$A$13:$A$9228,0),9)</f>
        <v>Fail</v>
      </c>
      <c r="BN23" t="str">
        <f>INDEX(Raw!$A$13:$J$9228,MATCH(CONCATENATE(BN$1,"-",$A23),Raw!$A$13:$A$9228,0),9)</f>
        <v>Fail</v>
      </c>
      <c r="BO23" t="str">
        <f>INDEX(Raw!$A$13:$J$9228,MATCH(CONCATENATE(BO$1,"-",$A23),Raw!$A$13:$A$9228,0),9)</f>
        <v>Fail</v>
      </c>
      <c r="BP23" t="str">
        <f>INDEX(Raw!$A$13:$J$9228,MATCH(CONCATENATE(BP$1,"-",$A23),Raw!$A$13:$A$9228,0),9)</f>
        <v>Fail</v>
      </c>
      <c r="BQ23" t="str">
        <f>INDEX(Raw!$A$13:$J$9228,MATCH(CONCATENATE(BQ$1,"-",$A23),Raw!$A$13:$A$9228,0),9)</f>
        <v>Fail</v>
      </c>
      <c r="BR23" t="str">
        <f>INDEX(Raw!$A$13:$J$9228,MATCH(CONCATENATE(BR$1,"-",$A23),Raw!$A$13:$A$9228,0),9)</f>
        <v>Pass</v>
      </c>
      <c r="BS23" t="str">
        <f>INDEX(Raw!$A$13:$J$9228,MATCH(CONCATENATE(BS$1,"-",$A23),Raw!$A$13:$A$9228,0),9)</f>
        <v>Fail</v>
      </c>
      <c r="BT23" t="str">
        <f>INDEX(Raw!$A$13:$J$9228,MATCH(CONCATENATE(BT$1,"-",$A23),Raw!$A$13:$A$9228,0),9)</f>
        <v>Fail</v>
      </c>
      <c r="BU23" t="str">
        <f>INDEX(Raw!$A$13:$J$9228,MATCH(CONCATENATE(BU$1,"-",$A23),Raw!$A$13:$A$9228,0),9)</f>
        <v>Fail</v>
      </c>
      <c r="BV23" t="str">
        <f>INDEX(Raw!$A$13:$J$9228,MATCH(CONCATENATE(BV$1,"-",$A23),Raw!$A$13:$A$9228,0),9)</f>
        <v>Fail</v>
      </c>
      <c r="BW23" t="str">
        <f>INDEX(Raw!$A$13:$J$9228,MATCH(CONCATENATE(BW$1,"-",$A23),Raw!$A$13:$A$9228,0),9)</f>
        <v>Fail</v>
      </c>
      <c r="BX23" t="str">
        <f>INDEX(Raw!$A$13:$J$9228,MATCH(CONCATENATE(BX$1,"-",$A23),Raw!$A$13:$A$9228,0),9)</f>
        <v>Fail</v>
      </c>
      <c r="BY23" t="str">
        <f>INDEX(Raw!$A$13:$J$9228,MATCH(CONCATENATE(BY$1,"-",$A23),Raw!$A$13:$A$9228,0),9)</f>
        <v>Fail</v>
      </c>
      <c r="BZ23" t="str">
        <f>INDEX(Raw!$A$13:$J$9228,MATCH(CONCATENATE(BZ$1,"-",$A23),Raw!$A$13:$A$9228,0),9)</f>
        <v>Fail</v>
      </c>
      <c r="CA23" t="str">
        <f>INDEX(Raw!$A$13:$J$9228,MATCH(CONCATENATE(CA$1,"-",$A23),Raw!$A$13:$A$9228,0),9)</f>
        <v>Fail</v>
      </c>
      <c r="CB23" t="str">
        <f>INDEX(Raw!$A$13:$J$9228,MATCH(CONCATENATE(CB$1,"-",$A23),Raw!$A$13:$A$9228,0),9)</f>
        <v>Fail</v>
      </c>
      <c r="CC23" t="str">
        <f>INDEX(Raw!$A$13:$J$9228,MATCH(CONCATENATE(CC$1,"-",$A23),Raw!$A$13:$A$9228,0),9)</f>
        <v>Fail</v>
      </c>
      <c r="CD23" t="str">
        <f>INDEX(Raw!$A$13:$J$9228,MATCH(CONCATENATE(CD$1,"-",$A23),Raw!$A$13:$A$9228,0),9)</f>
        <v>Fail</v>
      </c>
      <c r="CE23" t="str">
        <f>INDEX(Raw!$A$13:$J$9228,MATCH(CONCATENATE(CE$1,"-",$A23),Raw!$A$13:$A$9228,0),9)</f>
        <v>Fail</v>
      </c>
      <c r="CF23" t="str">
        <f>INDEX(Raw!$A$13:$J$9228,MATCH(CONCATENATE(CF$1,"-",$A23),Raw!$A$13:$A$9228,0),9)</f>
        <v>Fail</v>
      </c>
      <c r="CG23" t="str">
        <f>INDEX(Raw!$A$13:$J$9228,MATCH(CONCATENATE(CG$1,"-",$A23),Raw!$A$13:$A$9228,0),9)</f>
        <v>Fail</v>
      </c>
      <c r="CH23" t="str">
        <f>INDEX(Raw!$A$13:$J$9228,MATCH(CONCATENATE(CH$1,"-",$A23),Raw!$A$13:$A$9228,0),9)</f>
        <v>Fail</v>
      </c>
      <c r="CI23" t="str">
        <f>INDEX(Raw!$A$13:$J$9228,MATCH(CONCATENATE(CI$1,"-",$A23),Raw!$A$13:$A$9228,0),9)</f>
        <v>Fail</v>
      </c>
      <c r="CJ23" t="str">
        <f>INDEX(Raw!$A$13:$J$9228,MATCH(CONCATENATE(CJ$1,"-",$A23),Raw!$A$13:$A$9228,0),9)</f>
        <v>Fail</v>
      </c>
      <c r="CK23" t="str">
        <f>INDEX(Raw!$A$13:$J$9228,MATCH(CONCATENATE(CK$1,"-",$A23),Raw!$A$13:$A$9228,0),9)</f>
        <v>Fail</v>
      </c>
      <c r="CL23" t="str">
        <f>INDEX(Raw!$A$13:$J$9228,MATCH(CONCATENATE(CL$1,"-",$A23),Raw!$A$13:$A$9228,0),9)</f>
        <v>Fail</v>
      </c>
      <c r="CM23" t="str">
        <f>INDEX(Raw!$A$13:$J$9228,MATCH(CONCATENATE(CM$1,"-",$A23),Raw!$A$13:$A$9228,0),9)</f>
        <v>Fail</v>
      </c>
      <c r="CN23" t="str">
        <f>INDEX(Raw!$A$13:$J$9228,MATCH(CONCATENATE(CN$1,"-",$A23),Raw!$A$13:$A$9228,0),9)</f>
        <v>Pass</v>
      </c>
      <c r="CO23" t="str">
        <f>INDEX(Raw!$A$13:$J$9228,MATCH(CONCATENATE(CO$1,"-",$A23),Raw!$A$13:$A$9228,0),9)</f>
        <v>Fail</v>
      </c>
      <c r="CP23" t="str">
        <f>INDEX(Raw!$A$13:$J$9228,MATCH(CONCATENATE(CP$1,"-",$A23),Raw!$A$13:$A$9228,0),9)</f>
        <v>Fail</v>
      </c>
      <c r="CQ23" t="str">
        <f>INDEX(Raw!$A$13:$J$9228,MATCH(CONCATENATE(CQ$1,"-",$A23),Raw!$A$13:$A$9228,0),9)</f>
        <v>Pass</v>
      </c>
      <c r="CR23" t="str">
        <f>INDEX(Raw!$A$13:$J$9228,MATCH(CONCATENATE(CR$1,"-",$A23),Raw!$A$13:$A$9228,0),9)</f>
        <v>Fail</v>
      </c>
      <c r="CS23" t="str">
        <f>INDEX(Raw!$A$13:$J$9228,MATCH(CONCATENATE(CS$1,"-",$A23),Raw!$A$13:$A$9228,0),9)</f>
        <v>Fail</v>
      </c>
      <c r="CT23" t="str">
        <f>INDEX(Raw!$A$13:$J$9228,MATCH(CONCATENATE(CT$1,"-",$A23),Raw!$A$13:$A$9228,0),9)</f>
        <v>Fail</v>
      </c>
    </row>
    <row r="24" spans="1:98">
      <c r="A24" t="s">
        <v>49</v>
      </c>
      <c r="C24" t="str">
        <f>INDEX(Raw!$A$13:$J$9228,MATCH(CONCATENATE(C$1,"-",$A24),Raw!$A$13:$A$9228,0),9)</f>
        <v>Fail</v>
      </c>
      <c r="D24" t="str">
        <f>INDEX(Raw!$A$13:$J$9228,MATCH(CONCATENATE(D$1,"-",$A24),Raw!$A$13:$A$9228,0),9)</f>
        <v>Fail</v>
      </c>
      <c r="E24" t="str">
        <f>INDEX(Raw!$A$13:$J$9228,MATCH(CONCATENATE(E$1,"-",$A24),Raw!$A$13:$A$9228,0),9)</f>
        <v>Fail</v>
      </c>
      <c r="F24" t="str">
        <f>INDEX(Raw!$A$13:$J$9228,MATCH(CONCATENATE(F$1,"-",$A24),Raw!$A$13:$A$9228,0),9)</f>
        <v>Fail</v>
      </c>
      <c r="G24" t="str">
        <f>INDEX(Raw!$A$13:$J$9228,MATCH(CONCATENATE(G$1,"-",$A24),Raw!$A$13:$A$9228,0),9)</f>
        <v>Fail</v>
      </c>
      <c r="H24" t="str">
        <f>INDEX(Raw!$A$13:$J$9228,MATCH(CONCATENATE(H$1,"-",$A24),Raw!$A$13:$A$9228,0),9)</f>
        <v>Fail</v>
      </c>
      <c r="I24" t="str">
        <f>INDEX(Raw!$A$13:$J$9228,MATCH(CONCATENATE(I$1,"-",$A24),Raw!$A$13:$A$9228,0),9)</f>
        <v>Fail</v>
      </c>
      <c r="J24" t="str">
        <f>INDEX(Raw!$A$13:$J$9228,MATCH(CONCATENATE(J$1,"-",$A24),Raw!$A$13:$A$9228,0),9)</f>
        <v>Pass</v>
      </c>
      <c r="K24" t="str">
        <f>INDEX(Raw!$A$13:$J$9228,MATCH(CONCATENATE(K$1,"-",$A24),Raw!$A$13:$A$9228,0),9)</f>
        <v>Pass</v>
      </c>
      <c r="L24" t="str">
        <f>INDEX(Raw!$A$13:$J$9228,MATCH(CONCATENATE(L$1,"-",$A24),Raw!$A$13:$A$9228,0),9)</f>
        <v>Fail</v>
      </c>
      <c r="M24" t="str">
        <f>INDEX(Raw!$A$13:$J$9228,MATCH(CONCATENATE(M$1,"-",$A24),Raw!$A$13:$A$9228,0),9)</f>
        <v>Fail</v>
      </c>
      <c r="N24" t="str">
        <f>INDEX(Raw!$A$13:$J$9228,MATCH(CONCATENATE(N$1,"-",$A24),Raw!$A$13:$A$9228,0),9)</f>
        <v>Fail</v>
      </c>
      <c r="O24" t="str">
        <f>INDEX(Raw!$A$13:$J$9228,MATCH(CONCATENATE(O$1,"-",$A24),Raw!$A$13:$A$9228,0),9)</f>
        <v>Pass</v>
      </c>
      <c r="P24" t="str">
        <f>INDEX(Raw!$A$13:$J$9228,MATCH(CONCATENATE(P$1,"-",$A24),Raw!$A$13:$A$9228,0),9)</f>
        <v>Pass</v>
      </c>
      <c r="Q24" t="str">
        <f>INDEX(Raw!$A$13:$J$9228,MATCH(CONCATENATE(Q$1,"-",$A24),Raw!$A$13:$A$9228,0),9)</f>
        <v>Pass</v>
      </c>
      <c r="R24" t="str">
        <f>INDEX(Raw!$A$13:$J$9228,MATCH(CONCATENATE(R$1,"-",$A24),Raw!$A$13:$A$9228,0),9)</f>
        <v>Pass</v>
      </c>
      <c r="S24" t="str">
        <f>INDEX(Raw!$A$13:$J$9228,MATCH(CONCATENATE(S$1,"-",$A24),Raw!$A$13:$A$9228,0),9)</f>
        <v>Pass</v>
      </c>
      <c r="T24" t="str">
        <f>INDEX(Raw!$A$13:$J$9228,MATCH(CONCATENATE(T$1,"-",$A24),Raw!$A$13:$A$9228,0),9)</f>
        <v>Pass</v>
      </c>
      <c r="U24" t="str">
        <f>INDEX(Raw!$A$13:$J$9228,MATCH(CONCATENATE(U$1,"-",$A24),Raw!$A$13:$A$9228,0),9)</f>
        <v>Pass</v>
      </c>
      <c r="V24" t="str">
        <f>INDEX(Raw!$A$13:$J$9228,MATCH(CONCATENATE(V$1,"-",$A24),Raw!$A$13:$A$9228,0),9)</f>
        <v>Fail</v>
      </c>
      <c r="W24" t="str">
        <f>INDEX(Raw!$A$13:$J$9228,MATCH(CONCATENATE(W$1,"-",$A24),Raw!$A$13:$A$9228,0),9)</f>
        <v>Pass</v>
      </c>
      <c r="X24" t="str">
        <f>INDEX(Raw!$A$13:$J$9228,MATCH(CONCATENATE(X$1,"-",$A24),Raw!$A$13:$A$9228,0),9)</f>
        <v>Pass</v>
      </c>
      <c r="Y24" t="str">
        <f>INDEX(Raw!$A$13:$J$9228,MATCH(CONCATENATE(Y$1,"-",$A24),Raw!$A$13:$A$9228,0),9)</f>
        <v>Fail</v>
      </c>
      <c r="Z24" t="str">
        <f>INDEX(Raw!$A$13:$J$9228,MATCH(CONCATENATE(Z$1,"-",$A24),Raw!$A$13:$A$9228,0),9)</f>
        <v>Pass</v>
      </c>
      <c r="AA24" t="str">
        <f>INDEX(Raw!$A$13:$J$9228,MATCH(CONCATENATE(AA$1,"-",$A24),Raw!$A$13:$A$9228,0),9)</f>
        <v>Pass</v>
      </c>
      <c r="AB24" t="str">
        <f>INDEX(Raw!$A$13:$J$9228,MATCH(CONCATENATE(AB$1,"-",$A24),Raw!$A$13:$A$9228,0),9)</f>
        <v>Pass</v>
      </c>
      <c r="AC24" t="str">
        <f>INDEX(Raw!$A$13:$J$9228,MATCH(CONCATENATE(AC$1,"-",$A24),Raw!$A$13:$A$9228,0),9)</f>
        <v>Pass</v>
      </c>
      <c r="AD24" t="str">
        <f>INDEX(Raw!$A$13:$J$9228,MATCH(CONCATENATE(AD$1,"-",$A24),Raw!$A$13:$A$9228,0),9)</f>
        <v>Pass</v>
      </c>
      <c r="AE24" t="str">
        <f>INDEX(Raw!$A$13:$J$9228,MATCH(CONCATENATE(AE$1,"-",$A24),Raw!$A$13:$A$9228,0),9)</f>
        <v>Pass</v>
      </c>
      <c r="AF24" t="str">
        <f>INDEX(Raw!$A$13:$J$9228,MATCH(CONCATENATE(AF$1,"-",$A24),Raw!$A$13:$A$9228,0),9)</f>
        <v>Pass</v>
      </c>
      <c r="AG24" t="str">
        <f>INDEX(Raw!$A$13:$J$9228,MATCH(CONCATENATE(AG$1,"-",$A24),Raw!$A$13:$A$9228,0),9)</f>
        <v>Fail</v>
      </c>
      <c r="AH24" t="str">
        <f>INDEX(Raw!$A$13:$J$9228,MATCH(CONCATENATE(AH$1,"-",$A24),Raw!$A$13:$A$9228,0),9)</f>
        <v>Pass</v>
      </c>
      <c r="AI24" t="str">
        <f>INDEX(Raw!$A$13:$J$9228,MATCH(CONCATENATE(AI$1,"-",$A24),Raw!$A$13:$A$9228,0),9)</f>
        <v>Pass</v>
      </c>
      <c r="AJ24" t="str">
        <f>INDEX(Raw!$A$13:$J$9228,MATCH(CONCATENATE(AJ$1,"-",$A24),Raw!$A$13:$A$9228,0),9)</f>
        <v>Pass</v>
      </c>
      <c r="AK24" t="str">
        <f>INDEX(Raw!$A$13:$J$9228,MATCH(CONCATENATE(AK$1,"-",$A24),Raw!$A$13:$A$9228,0),9)</f>
        <v>Fail</v>
      </c>
      <c r="AL24" t="str">
        <f>INDEX(Raw!$A$13:$J$9228,MATCH(CONCATENATE(AL$1,"-",$A24),Raw!$A$13:$A$9228,0),9)</f>
        <v>Fail</v>
      </c>
      <c r="AM24" t="str">
        <f>INDEX(Raw!$A$13:$J$9228,MATCH(CONCATENATE(AM$1,"-",$A24),Raw!$A$13:$A$9228,0),9)</f>
        <v>Pass</v>
      </c>
      <c r="AN24" t="str">
        <f>INDEX(Raw!$A$13:$J$9228,MATCH(CONCATENATE(AN$1,"-",$A24),Raw!$A$13:$A$9228,0),9)</f>
        <v>Pass</v>
      </c>
      <c r="AO24" t="str">
        <f>INDEX(Raw!$A$13:$J$9228,MATCH(CONCATENATE(AO$1,"-",$A24),Raw!$A$13:$A$9228,0),9)</f>
        <v>Pass</v>
      </c>
      <c r="AP24" t="str">
        <f>INDEX(Raw!$A$13:$J$9228,MATCH(CONCATENATE(AP$1,"-",$A24),Raw!$A$13:$A$9228,0),9)</f>
        <v>Pass</v>
      </c>
      <c r="AQ24" t="str">
        <f>INDEX(Raw!$A$13:$J$9228,MATCH(CONCATENATE(AQ$1,"-",$A24),Raw!$A$13:$A$9228,0),9)</f>
        <v>Pass</v>
      </c>
      <c r="AR24" t="str">
        <f>INDEX(Raw!$A$13:$J$9228,MATCH(CONCATENATE(AR$1,"-",$A24),Raw!$A$13:$A$9228,0),9)</f>
        <v>Pass</v>
      </c>
      <c r="AS24" t="str">
        <f>INDEX(Raw!$A$13:$J$9228,MATCH(CONCATENATE(AS$1,"-",$A24),Raw!$A$13:$A$9228,0),9)</f>
        <v>Fail</v>
      </c>
      <c r="AT24" t="str">
        <f>INDEX(Raw!$A$13:$J$9228,MATCH(CONCATENATE(AT$1,"-",$A24),Raw!$A$13:$A$9228,0),9)</f>
        <v>Fail</v>
      </c>
      <c r="AU24" t="str">
        <f>INDEX(Raw!$A$13:$J$9228,MATCH(CONCATENATE(AU$1,"-",$A24),Raw!$A$13:$A$9228,0),9)</f>
        <v>Pass</v>
      </c>
      <c r="AV24" t="str">
        <f>INDEX(Raw!$A$13:$J$9228,MATCH(CONCATENATE(AV$1,"-",$A24),Raw!$A$13:$A$9228,0),9)</f>
        <v>Pass</v>
      </c>
      <c r="AW24" t="str">
        <f>INDEX(Raw!$A$13:$J$9228,MATCH(CONCATENATE(AW$1,"-",$A24),Raw!$A$13:$A$9228,0),9)</f>
        <v>Fail</v>
      </c>
      <c r="AX24" t="str">
        <f>INDEX(Raw!$A$13:$J$9228,MATCH(CONCATENATE(AX$1,"-",$A24),Raw!$A$13:$A$9228,0),9)</f>
        <v>Pass</v>
      </c>
      <c r="AY24" t="str">
        <f>INDEX(Raw!$A$13:$J$9228,MATCH(CONCATENATE(AY$1,"-",$A24),Raw!$A$13:$A$9228,0),9)</f>
        <v>Fail</v>
      </c>
      <c r="AZ24" t="str">
        <f>INDEX(Raw!$A$13:$J$9228,MATCH(CONCATENATE(AZ$1,"-",$A24),Raw!$A$13:$A$9228,0),9)</f>
        <v>Fail</v>
      </c>
      <c r="BA24" t="str">
        <f>INDEX(Raw!$A$13:$J$9228,MATCH(CONCATENATE(BA$1,"-",$A24),Raw!$A$13:$A$9228,0),9)</f>
        <v>Pass</v>
      </c>
      <c r="BB24" t="str">
        <f>INDEX(Raw!$A$13:$J$9228,MATCH(CONCATENATE(BB$1,"-",$A24),Raw!$A$13:$A$9228,0),9)</f>
        <v>Pass</v>
      </c>
      <c r="BC24" t="str">
        <f>INDEX(Raw!$A$13:$J$9228,MATCH(CONCATENATE(BC$1,"-",$A24),Raw!$A$13:$A$9228,0),9)</f>
        <v>Fail</v>
      </c>
      <c r="BD24" t="str">
        <f>INDEX(Raw!$A$13:$J$9228,MATCH(CONCATENATE(BD$1,"-",$A24),Raw!$A$13:$A$9228,0),9)</f>
        <v>Fail</v>
      </c>
      <c r="BE24" t="str">
        <f>INDEX(Raw!$A$13:$J$9228,MATCH(CONCATENATE(BE$1,"-",$A24),Raw!$A$13:$A$9228,0),9)</f>
        <v>Pass</v>
      </c>
      <c r="BF24" t="str">
        <f>INDEX(Raw!$A$13:$J$9228,MATCH(CONCATENATE(BF$1,"-",$A24),Raw!$A$13:$A$9228,0),9)</f>
        <v>Pass</v>
      </c>
      <c r="BG24" t="str">
        <f>INDEX(Raw!$A$13:$J$9228,MATCH(CONCATENATE(BG$1,"-",$A24),Raw!$A$13:$A$9228,0),9)</f>
        <v>Fail</v>
      </c>
      <c r="BH24" t="str">
        <f>INDEX(Raw!$A$13:$J$9228,MATCH(CONCATENATE(BH$1,"-",$A24),Raw!$A$13:$A$9228,0),9)</f>
        <v>Pass</v>
      </c>
      <c r="BI24" t="str">
        <f>INDEX(Raw!$A$13:$J$9228,MATCH(CONCATENATE(BI$1,"-",$A24),Raw!$A$13:$A$9228,0),9)</f>
        <v>Fail</v>
      </c>
      <c r="BJ24" t="str">
        <f>INDEX(Raw!$A$13:$J$9228,MATCH(CONCATENATE(BJ$1,"-",$A24),Raw!$A$13:$A$9228,0),9)</f>
        <v>Pass</v>
      </c>
      <c r="BK24" t="str">
        <f>INDEX(Raw!$A$13:$J$9228,MATCH(CONCATENATE(BK$1,"-",$A24),Raw!$A$13:$A$9228,0),9)</f>
        <v>Pass</v>
      </c>
      <c r="BL24" t="str">
        <f>INDEX(Raw!$A$13:$J$9228,MATCH(CONCATENATE(BL$1,"-",$A24),Raw!$A$13:$A$9228,0),9)</f>
        <v>Pass</v>
      </c>
      <c r="BM24" t="str">
        <f>INDEX(Raw!$A$13:$J$9228,MATCH(CONCATENATE(BM$1,"-",$A24),Raw!$A$13:$A$9228,0),9)</f>
        <v>Fail</v>
      </c>
      <c r="BN24" t="str">
        <f>INDEX(Raw!$A$13:$J$9228,MATCH(CONCATENATE(BN$1,"-",$A24),Raw!$A$13:$A$9228,0),9)</f>
        <v>Pass</v>
      </c>
      <c r="BO24" t="str">
        <f>INDEX(Raw!$A$13:$J$9228,MATCH(CONCATENATE(BO$1,"-",$A24),Raw!$A$13:$A$9228,0),9)</f>
        <v>Fail</v>
      </c>
      <c r="BP24" t="str">
        <f>INDEX(Raw!$A$13:$J$9228,MATCH(CONCATENATE(BP$1,"-",$A24),Raw!$A$13:$A$9228,0),9)</f>
        <v>Fail</v>
      </c>
      <c r="BQ24" t="str">
        <f>INDEX(Raw!$A$13:$J$9228,MATCH(CONCATENATE(BQ$1,"-",$A24),Raw!$A$13:$A$9228,0),9)</f>
        <v>Fail</v>
      </c>
      <c r="BR24" t="str">
        <f>INDEX(Raw!$A$13:$J$9228,MATCH(CONCATENATE(BR$1,"-",$A24),Raw!$A$13:$A$9228,0),9)</f>
        <v>Pass</v>
      </c>
      <c r="BS24" t="str">
        <f>INDEX(Raw!$A$13:$J$9228,MATCH(CONCATENATE(BS$1,"-",$A24),Raw!$A$13:$A$9228,0),9)</f>
        <v>Fail</v>
      </c>
      <c r="BT24" t="str">
        <f>INDEX(Raw!$A$13:$J$9228,MATCH(CONCATENATE(BT$1,"-",$A24),Raw!$A$13:$A$9228,0),9)</f>
        <v>Pass</v>
      </c>
      <c r="BU24" t="str">
        <f>INDEX(Raw!$A$13:$J$9228,MATCH(CONCATENATE(BU$1,"-",$A24),Raw!$A$13:$A$9228,0),9)</f>
        <v>Pass</v>
      </c>
      <c r="BV24" t="str">
        <f>INDEX(Raw!$A$13:$J$9228,MATCH(CONCATENATE(BV$1,"-",$A24),Raw!$A$13:$A$9228,0),9)</f>
        <v>Pass</v>
      </c>
      <c r="BW24" t="str">
        <f>INDEX(Raw!$A$13:$J$9228,MATCH(CONCATENATE(BW$1,"-",$A24),Raw!$A$13:$A$9228,0),9)</f>
        <v>Fail</v>
      </c>
      <c r="BX24" t="str">
        <f>INDEX(Raw!$A$13:$J$9228,MATCH(CONCATENATE(BX$1,"-",$A24),Raw!$A$13:$A$9228,0),9)</f>
        <v>Fail</v>
      </c>
      <c r="BY24" t="str">
        <f>INDEX(Raw!$A$13:$J$9228,MATCH(CONCATENATE(BY$1,"-",$A24),Raw!$A$13:$A$9228,0),9)</f>
        <v>Fail</v>
      </c>
      <c r="BZ24" t="str">
        <f>INDEX(Raw!$A$13:$J$9228,MATCH(CONCATENATE(BZ$1,"-",$A24),Raw!$A$13:$A$9228,0),9)</f>
        <v>Pass</v>
      </c>
      <c r="CA24" t="str">
        <f>INDEX(Raw!$A$13:$J$9228,MATCH(CONCATENATE(CA$1,"-",$A24),Raw!$A$13:$A$9228,0),9)</f>
        <v>Fail</v>
      </c>
      <c r="CB24" t="str">
        <f>INDEX(Raw!$A$13:$J$9228,MATCH(CONCATENATE(CB$1,"-",$A24),Raw!$A$13:$A$9228,0),9)</f>
        <v>Pass</v>
      </c>
      <c r="CC24" t="str">
        <f>INDEX(Raw!$A$13:$J$9228,MATCH(CONCATENATE(CC$1,"-",$A24),Raw!$A$13:$A$9228,0),9)</f>
        <v>Fail</v>
      </c>
      <c r="CD24" t="str">
        <f>INDEX(Raw!$A$13:$J$9228,MATCH(CONCATENATE(CD$1,"-",$A24),Raw!$A$13:$A$9228,0),9)</f>
        <v>Pass</v>
      </c>
      <c r="CE24" t="str">
        <f>INDEX(Raw!$A$13:$J$9228,MATCH(CONCATENATE(CE$1,"-",$A24),Raw!$A$13:$A$9228,0),9)</f>
        <v>Fail</v>
      </c>
      <c r="CF24" t="str">
        <f>INDEX(Raw!$A$13:$J$9228,MATCH(CONCATENATE(CF$1,"-",$A24),Raw!$A$13:$A$9228,0),9)</f>
        <v>Fail</v>
      </c>
      <c r="CG24" t="str">
        <f>INDEX(Raw!$A$13:$J$9228,MATCH(CONCATENATE(CG$1,"-",$A24),Raw!$A$13:$A$9228,0),9)</f>
        <v>Fail</v>
      </c>
      <c r="CH24" t="str">
        <f>INDEX(Raw!$A$13:$J$9228,MATCH(CONCATENATE(CH$1,"-",$A24),Raw!$A$13:$A$9228,0),9)</f>
        <v>Pass</v>
      </c>
      <c r="CI24" t="str">
        <f>INDEX(Raw!$A$13:$J$9228,MATCH(CONCATENATE(CI$1,"-",$A24),Raw!$A$13:$A$9228,0),9)</f>
        <v>Pass</v>
      </c>
      <c r="CJ24" t="str">
        <f>INDEX(Raw!$A$13:$J$9228,MATCH(CONCATENATE(CJ$1,"-",$A24),Raw!$A$13:$A$9228,0),9)</f>
        <v>Pass</v>
      </c>
      <c r="CK24" t="str">
        <f>INDEX(Raw!$A$13:$J$9228,MATCH(CONCATENATE(CK$1,"-",$A24),Raw!$A$13:$A$9228,0),9)</f>
        <v>Fail</v>
      </c>
      <c r="CL24" t="str">
        <f>INDEX(Raw!$A$13:$J$9228,MATCH(CONCATENATE(CL$1,"-",$A24),Raw!$A$13:$A$9228,0),9)</f>
        <v>Pass</v>
      </c>
      <c r="CM24" t="str">
        <f>INDEX(Raw!$A$13:$J$9228,MATCH(CONCATENATE(CM$1,"-",$A24),Raw!$A$13:$A$9228,0),9)</f>
        <v>Pass</v>
      </c>
      <c r="CN24" t="str">
        <f>INDEX(Raw!$A$13:$J$9228,MATCH(CONCATENATE(CN$1,"-",$A24),Raw!$A$13:$A$9228,0),9)</f>
        <v>Fail</v>
      </c>
      <c r="CO24" t="str">
        <f>INDEX(Raw!$A$13:$J$9228,MATCH(CONCATENATE(CO$1,"-",$A24),Raw!$A$13:$A$9228,0),9)</f>
        <v>Fail</v>
      </c>
      <c r="CP24" t="str">
        <f>INDEX(Raw!$A$13:$J$9228,MATCH(CONCATENATE(CP$1,"-",$A24),Raw!$A$13:$A$9228,0),9)</f>
        <v>Fail</v>
      </c>
      <c r="CQ24" t="str">
        <f>INDEX(Raw!$A$13:$J$9228,MATCH(CONCATENATE(CQ$1,"-",$A24),Raw!$A$13:$A$9228,0),9)</f>
        <v>Fail</v>
      </c>
      <c r="CR24" t="str">
        <f>INDEX(Raw!$A$13:$J$9228,MATCH(CONCATENATE(CR$1,"-",$A24),Raw!$A$13:$A$9228,0),9)</f>
        <v>Fail</v>
      </c>
      <c r="CS24" t="str">
        <f>INDEX(Raw!$A$13:$J$9228,MATCH(CONCATENATE(CS$1,"-",$A24),Raw!$A$13:$A$9228,0),9)</f>
        <v>Fail</v>
      </c>
      <c r="CT24" t="str">
        <f>INDEX(Raw!$A$13:$J$9228,MATCH(CONCATENATE(CT$1,"-",$A24),Raw!$A$13:$A$9228,0),9)</f>
        <v>Fail</v>
      </c>
    </row>
    <row r="25" spans="1:98">
      <c r="A25" t="s">
        <v>50</v>
      </c>
      <c r="C25" t="str">
        <f>INDEX(Raw!$A$13:$J$9228,MATCH(CONCATENATE(C$1,"-",$A25),Raw!$A$13:$A$9228,0),9)</f>
        <v>Fail</v>
      </c>
      <c r="D25" t="str">
        <f>INDEX(Raw!$A$13:$J$9228,MATCH(CONCATENATE(D$1,"-",$A25),Raw!$A$13:$A$9228,0),9)</f>
        <v>Fail</v>
      </c>
      <c r="E25" t="str">
        <f>INDEX(Raw!$A$13:$J$9228,MATCH(CONCATENATE(E$1,"-",$A25),Raw!$A$13:$A$9228,0),9)</f>
        <v>Fail</v>
      </c>
      <c r="F25" t="str">
        <f>INDEX(Raw!$A$13:$J$9228,MATCH(CONCATENATE(F$1,"-",$A25),Raw!$A$13:$A$9228,0),9)</f>
        <v>Fail</v>
      </c>
      <c r="G25" t="str">
        <f>INDEX(Raw!$A$13:$J$9228,MATCH(CONCATENATE(G$1,"-",$A25),Raw!$A$13:$A$9228,0),9)</f>
        <v>Fail</v>
      </c>
      <c r="H25" t="str">
        <f>INDEX(Raw!$A$13:$J$9228,MATCH(CONCATENATE(H$1,"-",$A25),Raw!$A$13:$A$9228,0),9)</f>
        <v>Fail</v>
      </c>
      <c r="I25" t="str">
        <f>INDEX(Raw!$A$13:$J$9228,MATCH(CONCATENATE(I$1,"-",$A25),Raw!$A$13:$A$9228,0),9)</f>
        <v>Fail</v>
      </c>
      <c r="J25" t="str">
        <f>INDEX(Raw!$A$13:$J$9228,MATCH(CONCATENATE(J$1,"-",$A25),Raw!$A$13:$A$9228,0),9)</f>
        <v>Pass</v>
      </c>
      <c r="K25" t="str">
        <f>INDEX(Raw!$A$13:$J$9228,MATCH(CONCATENATE(K$1,"-",$A25),Raw!$A$13:$A$9228,0),9)</f>
        <v>Pass</v>
      </c>
      <c r="L25" t="str">
        <f>INDEX(Raw!$A$13:$J$9228,MATCH(CONCATENATE(L$1,"-",$A25),Raw!$A$13:$A$9228,0),9)</f>
        <v>Pass</v>
      </c>
      <c r="M25" t="str">
        <f>INDEX(Raw!$A$13:$J$9228,MATCH(CONCATENATE(M$1,"-",$A25),Raw!$A$13:$A$9228,0),9)</f>
        <v>Fail</v>
      </c>
      <c r="N25" t="str">
        <f>INDEX(Raw!$A$13:$J$9228,MATCH(CONCATENATE(N$1,"-",$A25),Raw!$A$13:$A$9228,0),9)</f>
        <v>Pass</v>
      </c>
      <c r="O25" t="str">
        <f>INDEX(Raw!$A$13:$J$9228,MATCH(CONCATENATE(O$1,"-",$A25),Raw!$A$13:$A$9228,0),9)</f>
        <v>Pass</v>
      </c>
      <c r="P25" t="str">
        <f>INDEX(Raw!$A$13:$J$9228,MATCH(CONCATENATE(P$1,"-",$A25),Raw!$A$13:$A$9228,0),9)</f>
        <v>Pass</v>
      </c>
      <c r="Q25" t="str">
        <f>INDEX(Raw!$A$13:$J$9228,MATCH(CONCATENATE(Q$1,"-",$A25),Raw!$A$13:$A$9228,0),9)</f>
        <v>Pass</v>
      </c>
      <c r="R25" t="str">
        <f>INDEX(Raw!$A$13:$J$9228,MATCH(CONCATENATE(R$1,"-",$A25),Raw!$A$13:$A$9228,0),9)</f>
        <v>Pass</v>
      </c>
      <c r="S25" t="str">
        <f>INDEX(Raw!$A$13:$J$9228,MATCH(CONCATENATE(S$1,"-",$A25),Raw!$A$13:$A$9228,0),9)</f>
        <v>Pass</v>
      </c>
      <c r="T25" t="str">
        <f>INDEX(Raw!$A$13:$J$9228,MATCH(CONCATENATE(T$1,"-",$A25),Raw!$A$13:$A$9228,0),9)</f>
        <v>Pass</v>
      </c>
      <c r="U25" t="str">
        <f>INDEX(Raw!$A$13:$J$9228,MATCH(CONCATENATE(U$1,"-",$A25),Raw!$A$13:$A$9228,0),9)</f>
        <v>Pass</v>
      </c>
      <c r="V25" t="str">
        <f>INDEX(Raw!$A$13:$J$9228,MATCH(CONCATENATE(V$1,"-",$A25),Raw!$A$13:$A$9228,0),9)</f>
        <v>Fail</v>
      </c>
      <c r="W25" t="str">
        <f>INDEX(Raw!$A$13:$J$9228,MATCH(CONCATENATE(W$1,"-",$A25),Raw!$A$13:$A$9228,0),9)</f>
        <v>Fail</v>
      </c>
      <c r="X25" t="str">
        <f>INDEX(Raw!$A$13:$J$9228,MATCH(CONCATENATE(X$1,"-",$A25),Raw!$A$13:$A$9228,0),9)</f>
        <v>Pass</v>
      </c>
      <c r="Y25" t="str">
        <f>INDEX(Raw!$A$13:$J$9228,MATCH(CONCATENATE(Y$1,"-",$A25),Raw!$A$13:$A$9228,0),9)</f>
        <v>Pass</v>
      </c>
      <c r="Z25" t="str">
        <f>INDEX(Raw!$A$13:$J$9228,MATCH(CONCATENATE(Z$1,"-",$A25),Raw!$A$13:$A$9228,0),9)</f>
        <v>Pass</v>
      </c>
      <c r="AA25" t="str">
        <f>INDEX(Raw!$A$13:$J$9228,MATCH(CONCATENATE(AA$1,"-",$A25),Raw!$A$13:$A$9228,0),9)</f>
        <v>Pass</v>
      </c>
      <c r="AB25" t="str">
        <f>INDEX(Raw!$A$13:$J$9228,MATCH(CONCATENATE(AB$1,"-",$A25),Raw!$A$13:$A$9228,0),9)</f>
        <v>Pass</v>
      </c>
      <c r="AC25" t="str">
        <f>INDEX(Raw!$A$13:$J$9228,MATCH(CONCATENATE(AC$1,"-",$A25),Raw!$A$13:$A$9228,0),9)</f>
        <v>Pass</v>
      </c>
      <c r="AD25" t="str">
        <f>INDEX(Raw!$A$13:$J$9228,MATCH(CONCATENATE(AD$1,"-",$A25),Raw!$A$13:$A$9228,0),9)</f>
        <v>Pass</v>
      </c>
      <c r="AE25" t="str">
        <f>INDEX(Raw!$A$13:$J$9228,MATCH(CONCATENATE(AE$1,"-",$A25),Raw!$A$13:$A$9228,0),9)</f>
        <v>Pass</v>
      </c>
      <c r="AF25" t="str">
        <f>INDEX(Raw!$A$13:$J$9228,MATCH(CONCATENATE(AF$1,"-",$A25),Raw!$A$13:$A$9228,0),9)</f>
        <v>Pass</v>
      </c>
      <c r="AG25" t="str">
        <f>INDEX(Raw!$A$13:$J$9228,MATCH(CONCATENATE(AG$1,"-",$A25),Raw!$A$13:$A$9228,0),9)</f>
        <v>Fail</v>
      </c>
      <c r="AH25" t="str">
        <f>INDEX(Raw!$A$13:$J$9228,MATCH(CONCATENATE(AH$1,"-",$A25),Raw!$A$13:$A$9228,0),9)</f>
        <v>Fail</v>
      </c>
      <c r="AI25" t="str">
        <f>INDEX(Raw!$A$13:$J$9228,MATCH(CONCATENATE(AI$1,"-",$A25),Raw!$A$13:$A$9228,0),9)</f>
        <v>Pass</v>
      </c>
      <c r="AJ25" t="str">
        <f>INDEX(Raw!$A$13:$J$9228,MATCH(CONCATENATE(AJ$1,"-",$A25),Raw!$A$13:$A$9228,0),9)</f>
        <v>Pass</v>
      </c>
      <c r="AK25" t="str">
        <f>INDEX(Raw!$A$13:$J$9228,MATCH(CONCATENATE(AK$1,"-",$A25),Raw!$A$13:$A$9228,0),9)</f>
        <v>Fail</v>
      </c>
      <c r="AL25" t="str">
        <f>INDEX(Raw!$A$13:$J$9228,MATCH(CONCATENATE(AL$1,"-",$A25),Raw!$A$13:$A$9228,0),9)</f>
        <v>Pass</v>
      </c>
      <c r="AM25" t="str">
        <f>INDEX(Raw!$A$13:$J$9228,MATCH(CONCATENATE(AM$1,"-",$A25),Raw!$A$13:$A$9228,0),9)</f>
        <v>Pass</v>
      </c>
      <c r="AN25" t="str">
        <f>INDEX(Raw!$A$13:$J$9228,MATCH(CONCATENATE(AN$1,"-",$A25),Raw!$A$13:$A$9228,0),9)</f>
        <v>Pass</v>
      </c>
      <c r="AO25" t="str">
        <f>INDEX(Raw!$A$13:$J$9228,MATCH(CONCATENATE(AO$1,"-",$A25),Raw!$A$13:$A$9228,0),9)</f>
        <v>Fail</v>
      </c>
      <c r="AP25" t="str">
        <f>INDEX(Raw!$A$13:$J$9228,MATCH(CONCATENATE(AP$1,"-",$A25),Raw!$A$13:$A$9228,0),9)</f>
        <v>Fail</v>
      </c>
      <c r="AQ25" t="str">
        <f>INDEX(Raw!$A$13:$J$9228,MATCH(CONCATENATE(AQ$1,"-",$A25),Raw!$A$13:$A$9228,0),9)</f>
        <v>Pass</v>
      </c>
      <c r="AR25" t="str">
        <f>INDEX(Raw!$A$13:$J$9228,MATCH(CONCATENATE(AR$1,"-",$A25),Raw!$A$13:$A$9228,0),9)</f>
        <v>Pass</v>
      </c>
      <c r="AS25" t="str">
        <f>INDEX(Raw!$A$13:$J$9228,MATCH(CONCATENATE(AS$1,"-",$A25),Raw!$A$13:$A$9228,0),9)</f>
        <v>Fail</v>
      </c>
      <c r="AT25" t="str">
        <f>INDEX(Raw!$A$13:$J$9228,MATCH(CONCATENATE(AT$1,"-",$A25),Raw!$A$13:$A$9228,0),9)</f>
        <v>Pass</v>
      </c>
      <c r="AU25" t="str">
        <f>INDEX(Raw!$A$13:$J$9228,MATCH(CONCATENATE(AU$1,"-",$A25),Raw!$A$13:$A$9228,0),9)</f>
        <v>Pass</v>
      </c>
      <c r="AV25" t="str">
        <f>INDEX(Raw!$A$13:$J$9228,MATCH(CONCATENATE(AV$1,"-",$A25),Raw!$A$13:$A$9228,0),9)</f>
        <v>Fail</v>
      </c>
      <c r="AW25" t="str">
        <f>INDEX(Raw!$A$13:$J$9228,MATCH(CONCATENATE(AW$1,"-",$A25),Raw!$A$13:$A$9228,0),9)</f>
        <v>Fail</v>
      </c>
      <c r="AX25" t="str">
        <f>INDEX(Raw!$A$13:$J$9228,MATCH(CONCATENATE(AX$1,"-",$A25),Raw!$A$13:$A$9228,0),9)</f>
        <v>Pass</v>
      </c>
      <c r="AY25" t="str">
        <f>INDEX(Raw!$A$13:$J$9228,MATCH(CONCATENATE(AY$1,"-",$A25),Raw!$A$13:$A$9228,0),9)</f>
        <v>Fail</v>
      </c>
      <c r="AZ25" t="str">
        <f>INDEX(Raw!$A$13:$J$9228,MATCH(CONCATENATE(AZ$1,"-",$A25),Raw!$A$13:$A$9228,0),9)</f>
        <v>Pass</v>
      </c>
      <c r="BA25" t="str">
        <f>INDEX(Raw!$A$13:$J$9228,MATCH(CONCATENATE(BA$1,"-",$A25),Raw!$A$13:$A$9228,0),9)</f>
        <v>Pass</v>
      </c>
      <c r="BB25" t="str">
        <f>INDEX(Raw!$A$13:$J$9228,MATCH(CONCATENATE(BB$1,"-",$A25),Raw!$A$13:$A$9228,0),9)</f>
        <v>Pass</v>
      </c>
      <c r="BC25" t="str">
        <f>INDEX(Raw!$A$13:$J$9228,MATCH(CONCATENATE(BC$1,"-",$A25),Raw!$A$13:$A$9228,0),9)</f>
        <v>Pass</v>
      </c>
      <c r="BD25" t="str">
        <f>INDEX(Raw!$A$13:$J$9228,MATCH(CONCATENATE(BD$1,"-",$A25),Raw!$A$13:$A$9228,0),9)</f>
        <v>Fail</v>
      </c>
      <c r="BE25" t="str">
        <f>INDEX(Raw!$A$13:$J$9228,MATCH(CONCATENATE(BE$1,"-",$A25),Raw!$A$13:$A$9228,0),9)</f>
        <v>Fail</v>
      </c>
      <c r="BF25" t="str">
        <f>INDEX(Raw!$A$13:$J$9228,MATCH(CONCATENATE(BF$1,"-",$A25),Raw!$A$13:$A$9228,0),9)</f>
        <v>Fail</v>
      </c>
      <c r="BG25" t="str">
        <f>INDEX(Raw!$A$13:$J$9228,MATCH(CONCATENATE(BG$1,"-",$A25),Raw!$A$13:$A$9228,0),9)</f>
        <v>Fail</v>
      </c>
      <c r="BH25" t="str">
        <f>INDEX(Raw!$A$13:$J$9228,MATCH(CONCATENATE(BH$1,"-",$A25),Raw!$A$13:$A$9228,0),9)</f>
        <v>Fail</v>
      </c>
      <c r="BI25" t="str">
        <f>INDEX(Raw!$A$13:$J$9228,MATCH(CONCATENATE(BI$1,"-",$A25),Raw!$A$13:$A$9228,0),9)</f>
        <v>Fail</v>
      </c>
      <c r="BJ25" t="str">
        <f>INDEX(Raw!$A$13:$J$9228,MATCH(CONCATENATE(BJ$1,"-",$A25),Raw!$A$13:$A$9228,0),9)</f>
        <v>Fail</v>
      </c>
      <c r="BK25" t="str">
        <f>INDEX(Raw!$A$13:$J$9228,MATCH(CONCATENATE(BK$1,"-",$A25),Raw!$A$13:$A$9228,0),9)</f>
        <v>Pass</v>
      </c>
      <c r="BL25" t="str">
        <f>INDEX(Raw!$A$13:$J$9228,MATCH(CONCATENATE(BL$1,"-",$A25),Raw!$A$13:$A$9228,0),9)</f>
        <v>Fail</v>
      </c>
      <c r="BM25" t="str">
        <f>INDEX(Raw!$A$13:$J$9228,MATCH(CONCATENATE(BM$1,"-",$A25),Raw!$A$13:$A$9228,0),9)</f>
        <v>Pass</v>
      </c>
      <c r="BN25" t="str">
        <f>INDEX(Raw!$A$13:$J$9228,MATCH(CONCATENATE(BN$1,"-",$A25),Raw!$A$13:$A$9228,0),9)</f>
        <v>Pass</v>
      </c>
      <c r="BO25" t="str">
        <f>INDEX(Raw!$A$13:$J$9228,MATCH(CONCATENATE(BO$1,"-",$A25),Raw!$A$13:$A$9228,0),9)</f>
        <v>Pass</v>
      </c>
      <c r="BP25" t="str">
        <f>INDEX(Raw!$A$13:$J$9228,MATCH(CONCATENATE(BP$1,"-",$A25),Raw!$A$13:$A$9228,0),9)</f>
        <v>Pass</v>
      </c>
      <c r="BQ25" t="str">
        <f>INDEX(Raw!$A$13:$J$9228,MATCH(CONCATENATE(BQ$1,"-",$A25),Raw!$A$13:$A$9228,0),9)</f>
        <v>Pass</v>
      </c>
      <c r="BR25" t="str">
        <f>INDEX(Raw!$A$13:$J$9228,MATCH(CONCATENATE(BR$1,"-",$A25),Raw!$A$13:$A$9228,0),9)</f>
        <v>Fail</v>
      </c>
      <c r="BS25" t="str">
        <f>INDEX(Raw!$A$13:$J$9228,MATCH(CONCATENATE(BS$1,"-",$A25),Raw!$A$13:$A$9228,0),9)</f>
        <v>Pass</v>
      </c>
      <c r="BT25" t="str">
        <f>INDEX(Raw!$A$13:$J$9228,MATCH(CONCATENATE(BT$1,"-",$A25),Raw!$A$13:$A$9228,0),9)</f>
        <v>Fail</v>
      </c>
      <c r="BU25" t="str">
        <f>INDEX(Raw!$A$13:$J$9228,MATCH(CONCATENATE(BU$1,"-",$A25),Raw!$A$13:$A$9228,0),9)</f>
        <v>Fail</v>
      </c>
      <c r="BV25" t="str">
        <f>INDEX(Raw!$A$13:$J$9228,MATCH(CONCATENATE(BV$1,"-",$A25),Raw!$A$13:$A$9228,0),9)</f>
        <v>Fail</v>
      </c>
      <c r="BW25" t="str">
        <f>INDEX(Raw!$A$13:$J$9228,MATCH(CONCATENATE(BW$1,"-",$A25),Raw!$A$13:$A$9228,0),9)</f>
        <v>Fail</v>
      </c>
      <c r="BX25" t="str">
        <f>INDEX(Raw!$A$13:$J$9228,MATCH(CONCATENATE(BX$1,"-",$A25),Raw!$A$13:$A$9228,0),9)</f>
        <v>Pass</v>
      </c>
      <c r="BY25" t="str">
        <f>INDEX(Raw!$A$13:$J$9228,MATCH(CONCATENATE(BY$1,"-",$A25),Raw!$A$13:$A$9228,0),9)</f>
        <v>Pass</v>
      </c>
      <c r="BZ25" t="str">
        <f>INDEX(Raw!$A$13:$J$9228,MATCH(CONCATENATE(BZ$1,"-",$A25),Raw!$A$13:$A$9228,0),9)</f>
        <v>Pass</v>
      </c>
      <c r="CA25" t="str">
        <f>INDEX(Raw!$A$13:$J$9228,MATCH(CONCATENATE(CA$1,"-",$A25),Raw!$A$13:$A$9228,0),9)</f>
        <v>Fail</v>
      </c>
      <c r="CB25" t="str">
        <f>INDEX(Raw!$A$13:$J$9228,MATCH(CONCATENATE(CB$1,"-",$A25),Raw!$A$13:$A$9228,0),9)</f>
        <v>Fail</v>
      </c>
      <c r="CC25" t="str">
        <f>INDEX(Raw!$A$13:$J$9228,MATCH(CONCATENATE(CC$1,"-",$A25),Raw!$A$13:$A$9228,0),9)</f>
        <v>Fail</v>
      </c>
      <c r="CD25" t="str">
        <f>INDEX(Raw!$A$13:$J$9228,MATCH(CONCATENATE(CD$1,"-",$A25),Raw!$A$13:$A$9228,0),9)</f>
        <v>Fail</v>
      </c>
      <c r="CE25" t="str">
        <f>INDEX(Raw!$A$13:$J$9228,MATCH(CONCATENATE(CE$1,"-",$A25),Raw!$A$13:$A$9228,0),9)</f>
        <v>Pass</v>
      </c>
      <c r="CF25" t="str">
        <f>INDEX(Raw!$A$13:$J$9228,MATCH(CONCATENATE(CF$1,"-",$A25),Raw!$A$13:$A$9228,0),9)</f>
        <v>Fail</v>
      </c>
      <c r="CG25" t="str">
        <f>INDEX(Raw!$A$13:$J$9228,MATCH(CONCATENATE(CG$1,"-",$A25),Raw!$A$13:$A$9228,0),9)</f>
        <v>Pass</v>
      </c>
      <c r="CH25" t="str">
        <f>INDEX(Raw!$A$13:$J$9228,MATCH(CONCATENATE(CH$1,"-",$A25),Raw!$A$13:$A$9228,0),9)</f>
        <v>Fail</v>
      </c>
      <c r="CI25" t="str">
        <f>INDEX(Raw!$A$13:$J$9228,MATCH(CONCATENATE(CI$1,"-",$A25),Raw!$A$13:$A$9228,0),9)</f>
        <v>Fail</v>
      </c>
      <c r="CJ25" t="str">
        <f>INDEX(Raw!$A$13:$J$9228,MATCH(CONCATENATE(CJ$1,"-",$A25),Raw!$A$13:$A$9228,0),9)</f>
        <v>Fail</v>
      </c>
      <c r="CK25" t="str">
        <f>INDEX(Raw!$A$13:$J$9228,MATCH(CONCATENATE(CK$1,"-",$A25),Raw!$A$13:$A$9228,0),9)</f>
        <v>Pass</v>
      </c>
      <c r="CL25" t="str">
        <f>INDEX(Raw!$A$13:$J$9228,MATCH(CONCATENATE(CL$1,"-",$A25),Raw!$A$13:$A$9228,0),9)</f>
        <v>Pass</v>
      </c>
      <c r="CM25" t="str">
        <f>INDEX(Raw!$A$13:$J$9228,MATCH(CONCATENATE(CM$1,"-",$A25),Raw!$A$13:$A$9228,0),9)</f>
        <v>Fail</v>
      </c>
      <c r="CN25" t="str">
        <f>INDEX(Raw!$A$13:$J$9228,MATCH(CONCATENATE(CN$1,"-",$A25),Raw!$A$13:$A$9228,0),9)</f>
        <v>Fail</v>
      </c>
      <c r="CO25" t="str">
        <f>INDEX(Raw!$A$13:$J$9228,MATCH(CONCATENATE(CO$1,"-",$A25),Raw!$A$13:$A$9228,0),9)</f>
        <v>Fail</v>
      </c>
      <c r="CP25" t="str">
        <f>INDEX(Raw!$A$13:$J$9228,MATCH(CONCATENATE(CP$1,"-",$A25),Raw!$A$13:$A$9228,0),9)</f>
        <v>Fail</v>
      </c>
      <c r="CQ25" t="str">
        <f>INDEX(Raw!$A$13:$J$9228,MATCH(CONCATENATE(CQ$1,"-",$A25),Raw!$A$13:$A$9228,0),9)</f>
        <v>Pass</v>
      </c>
      <c r="CR25" t="str">
        <f>INDEX(Raw!$A$13:$J$9228,MATCH(CONCATENATE(CR$1,"-",$A25),Raw!$A$13:$A$9228,0),9)</f>
        <v>Pass</v>
      </c>
      <c r="CS25" t="str">
        <f>INDEX(Raw!$A$13:$J$9228,MATCH(CONCATENATE(CS$1,"-",$A25),Raw!$A$13:$A$9228,0),9)</f>
        <v>Fail</v>
      </c>
      <c r="CT25" t="str">
        <f>INDEX(Raw!$A$13:$J$9228,MATCH(CONCATENATE(CT$1,"-",$A25),Raw!$A$13:$A$9228,0),9)</f>
        <v>Fail</v>
      </c>
    </row>
    <row r="26" spans="1:98">
      <c r="A26" t="s">
        <v>51</v>
      </c>
      <c r="C26" t="str">
        <f>INDEX(Raw!$A$13:$J$9228,MATCH(CONCATENATE(C$1,"-",$A26),Raw!$A$13:$A$9228,0),9)</f>
        <v>Fail</v>
      </c>
      <c r="D26" t="str">
        <f>INDEX(Raw!$A$13:$J$9228,MATCH(CONCATENATE(D$1,"-",$A26),Raw!$A$13:$A$9228,0),9)</f>
        <v>Fail</v>
      </c>
      <c r="E26" t="str">
        <f>INDEX(Raw!$A$13:$J$9228,MATCH(CONCATENATE(E$1,"-",$A26),Raw!$A$13:$A$9228,0),9)</f>
        <v>Fail</v>
      </c>
      <c r="F26" t="str">
        <f>INDEX(Raw!$A$13:$J$9228,MATCH(CONCATENATE(F$1,"-",$A26),Raw!$A$13:$A$9228,0),9)</f>
        <v>Fail</v>
      </c>
      <c r="G26" t="str">
        <f>INDEX(Raw!$A$13:$J$9228,MATCH(CONCATENATE(G$1,"-",$A26),Raw!$A$13:$A$9228,0),9)</f>
        <v>Fail</v>
      </c>
      <c r="H26" t="str">
        <f>INDEX(Raw!$A$13:$J$9228,MATCH(CONCATENATE(H$1,"-",$A26),Raw!$A$13:$A$9228,0),9)</f>
        <v>Fail</v>
      </c>
      <c r="I26" t="str">
        <f>INDEX(Raw!$A$13:$J$9228,MATCH(CONCATENATE(I$1,"-",$A26),Raw!$A$13:$A$9228,0),9)</f>
        <v>Fail</v>
      </c>
      <c r="J26" t="str">
        <f>INDEX(Raw!$A$13:$J$9228,MATCH(CONCATENATE(J$1,"-",$A26),Raw!$A$13:$A$9228,0),9)</f>
        <v>Fail</v>
      </c>
      <c r="K26" t="str">
        <f>INDEX(Raw!$A$13:$J$9228,MATCH(CONCATENATE(K$1,"-",$A26),Raw!$A$13:$A$9228,0),9)</f>
        <v>Fail</v>
      </c>
      <c r="L26" t="str">
        <f>INDEX(Raw!$A$13:$J$9228,MATCH(CONCATENATE(L$1,"-",$A26),Raw!$A$13:$A$9228,0),9)</f>
        <v>Fail</v>
      </c>
      <c r="M26" t="str">
        <f>INDEX(Raw!$A$13:$J$9228,MATCH(CONCATENATE(M$1,"-",$A26),Raw!$A$13:$A$9228,0),9)</f>
        <v>Fail</v>
      </c>
      <c r="N26" t="str">
        <f>INDEX(Raw!$A$13:$J$9228,MATCH(CONCATENATE(N$1,"-",$A26),Raw!$A$13:$A$9228,0),9)</f>
        <v>Fail</v>
      </c>
      <c r="O26" t="str">
        <f>INDEX(Raw!$A$13:$J$9228,MATCH(CONCATENATE(O$1,"-",$A26),Raw!$A$13:$A$9228,0),9)</f>
        <v>Fail</v>
      </c>
      <c r="P26" t="str">
        <f>INDEX(Raw!$A$13:$J$9228,MATCH(CONCATENATE(P$1,"-",$A26),Raw!$A$13:$A$9228,0),9)</f>
        <v>Pass</v>
      </c>
      <c r="Q26" t="str">
        <f>INDEX(Raw!$A$13:$J$9228,MATCH(CONCATENATE(Q$1,"-",$A26),Raw!$A$13:$A$9228,0),9)</f>
        <v>Pass</v>
      </c>
      <c r="R26" t="str">
        <f>INDEX(Raw!$A$13:$J$9228,MATCH(CONCATENATE(R$1,"-",$A26),Raw!$A$13:$A$9228,0),9)</f>
        <v>Fail</v>
      </c>
      <c r="S26" t="str">
        <f>INDEX(Raw!$A$13:$J$9228,MATCH(CONCATENATE(S$1,"-",$A26),Raw!$A$13:$A$9228,0),9)</f>
        <v>Pass</v>
      </c>
      <c r="T26" t="str">
        <f>INDEX(Raw!$A$13:$J$9228,MATCH(CONCATENATE(T$1,"-",$A26),Raw!$A$13:$A$9228,0),9)</f>
        <v>Pass</v>
      </c>
      <c r="U26" t="str">
        <f>INDEX(Raw!$A$13:$J$9228,MATCH(CONCATENATE(U$1,"-",$A26),Raw!$A$13:$A$9228,0),9)</f>
        <v>Fail</v>
      </c>
      <c r="V26" t="str">
        <f>INDEX(Raw!$A$13:$J$9228,MATCH(CONCATENATE(V$1,"-",$A26),Raw!$A$13:$A$9228,0),9)</f>
        <v>Fail</v>
      </c>
      <c r="W26" t="str">
        <f>INDEX(Raw!$A$13:$J$9228,MATCH(CONCATENATE(W$1,"-",$A26),Raw!$A$13:$A$9228,0),9)</f>
        <v>Fail</v>
      </c>
      <c r="X26" t="str">
        <f>INDEX(Raw!$A$13:$J$9228,MATCH(CONCATENATE(X$1,"-",$A26),Raw!$A$13:$A$9228,0),9)</f>
        <v>Fail</v>
      </c>
      <c r="Y26" t="str">
        <f>INDEX(Raw!$A$13:$J$9228,MATCH(CONCATENATE(Y$1,"-",$A26),Raw!$A$13:$A$9228,0),9)</f>
        <v>Fail</v>
      </c>
      <c r="Z26" t="str">
        <f>INDEX(Raw!$A$13:$J$9228,MATCH(CONCATENATE(Z$1,"-",$A26),Raw!$A$13:$A$9228,0),9)</f>
        <v>Fail</v>
      </c>
      <c r="AA26" t="str">
        <f>INDEX(Raw!$A$13:$J$9228,MATCH(CONCATENATE(AA$1,"-",$A26),Raw!$A$13:$A$9228,0),9)</f>
        <v>Fail</v>
      </c>
      <c r="AB26" t="str">
        <f>INDEX(Raw!$A$13:$J$9228,MATCH(CONCATENATE(AB$1,"-",$A26),Raw!$A$13:$A$9228,0),9)</f>
        <v>Fail</v>
      </c>
      <c r="AC26" t="str">
        <f>INDEX(Raw!$A$13:$J$9228,MATCH(CONCATENATE(AC$1,"-",$A26),Raw!$A$13:$A$9228,0),9)</f>
        <v>Fail</v>
      </c>
      <c r="AD26" t="str">
        <f>INDEX(Raw!$A$13:$J$9228,MATCH(CONCATENATE(AD$1,"-",$A26),Raw!$A$13:$A$9228,0),9)</f>
        <v>Fail</v>
      </c>
      <c r="AE26" t="str">
        <f>INDEX(Raw!$A$13:$J$9228,MATCH(CONCATENATE(AE$1,"-",$A26),Raw!$A$13:$A$9228,0),9)</f>
        <v>Fail</v>
      </c>
      <c r="AF26" t="str">
        <f>INDEX(Raw!$A$13:$J$9228,MATCH(CONCATENATE(AF$1,"-",$A26),Raw!$A$13:$A$9228,0),9)</f>
        <v>Fail</v>
      </c>
      <c r="AG26" t="str">
        <f>INDEX(Raw!$A$13:$J$9228,MATCH(CONCATENATE(AG$1,"-",$A26),Raw!$A$13:$A$9228,0),9)</f>
        <v>Fail</v>
      </c>
      <c r="AH26" t="str">
        <f>INDEX(Raw!$A$13:$J$9228,MATCH(CONCATENATE(AH$1,"-",$A26),Raw!$A$13:$A$9228,0),9)</f>
        <v>Fail</v>
      </c>
      <c r="AI26" t="str">
        <f>INDEX(Raw!$A$13:$J$9228,MATCH(CONCATENATE(AI$1,"-",$A26),Raw!$A$13:$A$9228,0),9)</f>
        <v>Fail</v>
      </c>
      <c r="AJ26" t="str">
        <f>INDEX(Raw!$A$13:$J$9228,MATCH(CONCATENATE(AJ$1,"-",$A26),Raw!$A$13:$A$9228,0),9)</f>
        <v>Fail</v>
      </c>
      <c r="AK26" t="str">
        <f>INDEX(Raw!$A$13:$J$9228,MATCH(CONCATENATE(AK$1,"-",$A26),Raw!$A$13:$A$9228,0),9)</f>
        <v>Fail</v>
      </c>
      <c r="AL26" t="str">
        <f>INDEX(Raw!$A$13:$J$9228,MATCH(CONCATENATE(AL$1,"-",$A26),Raw!$A$13:$A$9228,0),9)</f>
        <v>Fail</v>
      </c>
      <c r="AM26" t="str">
        <f>INDEX(Raw!$A$13:$J$9228,MATCH(CONCATENATE(AM$1,"-",$A26),Raw!$A$13:$A$9228,0),9)</f>
        <v>Pass</v>
      </c>
      <c r="AN26" t="str">
        <f>INDEX(Raw!$A$13:$J$9228,MATCH(CONCATENATE(AN$1,"-",$A26),Raw!$A$13:$A$9228,0),9)</f>
        <v>Pass</v>
      </c>
      <c r="AO26" t="str">
        <f>INDEX(Raw!$A$13:$J$9228,MATCH(CONCATENATE(AO$1,"-",$A26),Raw!$A$13:$A$9228,0),9)</f>
        <v>Pass</v>
      </c>
      <c r="AP26" t="str">
        <f>INDEX(Raw!$A$13:$J$9228,MATCH(CONCATENATE(AP$1,"-",$A26),Raw!$A$13:$A$9228,0),9)</f>
        <v>Pass</v>
      </c>
      <c r="AQ26" t="str">
        <f>INDEX(Raw!$A$13:$J$9228,MATCH(CONCATENATE(AQ$1,"-",$A26),Raw!$A$13:$A$9228,0),9)</f>
        <v>Pass</v>
      </c>
      <c r="AR26" t="str">
        <f>INDEX(Raw!$A$13:$J$9228,MATCH(CONCATENATE(AR$1,"-",$A26),Raw!$A$13:$A$9228,0),9)</f>
        <v>Pass</v>
      </c>
      <c r="AS26" t="str">
        <f>INDEX(Raw!$A$13:$J$9228,MATCH(CONCATENATE(AS$1,"-",$A26),Raw!$A$13:$A$9228,0),9)</f>
        <v>Fail</v>
      </c>
      <c r="AT26" t="str">
        <f>INDEX(Raw!$A$13:$J$9228,MATCH(CONCATENATE(AT$1,"-",$A26),Raw!$A$13:$A$9228,0),9)</f>
        <v>Fail</v>
      </c>
      <c r="AU26" t="str">
        <f>INDEX(Raw!$A$13:$J$9228,MATCH(CONCATENATE(AU$1,"-",$A26),Raw!$A$13:$A$9228,0),9)</f>
        <v>Fail</v>
      </c>
      <c r="AV26" t="str">
        <f>INDEX(Raw!$A$13:$J$9228,MATCH(CONCATENATE(AV$1,"-",$A26),Raw!$A$13:$A$9228,0),9)</f>
        <v>Fail</v>
      </c>
      <c r="AW26" t="str">
        <f>INDEX(Raw!$A$13:$J$9228,MATCH(CONCATENATE(AW$1,"-",$A26),Raw!$A$13:$A$9228,0),9)</f>
        <v>Fail</v>
      </c>
      <c r="AX26" t="str">
        <f>INDEX(Raw!$A$13:$J$9228,MATCH(CONCATENATE(AX$1,"-",$A26),Raw!$A$13:$A$9228,0),9)</f>
        <v>Fail</v>
      </c>
      <c r="AY26" t="str">
        <f>INDEX(Raw!$A$13:$J$9228,MATCH(CONCATENATE(AY$1,"-",$A26),Raw!$A$13:$A$9228,0),9)</f>
        <v>Fail</v>
      </c>
      <c r="AZ26" t="str">
        <f>INDEX(Raw!$A$13:$J$9228,MATCH(CONCATENATE(AZ$1,"-",$A26),Raw!$A$13:$A$9228,0),9)</f>
        <v>Fail</v>
      </c>
      <c r="BA26" t="str">
        <f>INDEX(Raw!$A$13:$J$9228,MATCH(CONCATENATE(BA$1,"-",$A26),Raw!$A$13:$A$9228,0),9)</f>
        <v>Fail</v>
      </c>
      <c r="BB26" t="str">
        <f>INDEX(Raw!$A$13:$J$9228,MATCH(CONCATENATE(BB$1,"-",$A26),Raw!$A$13:$A$9228,0),9)</f>
        <v>Fail</v>
      </c>
      <c r="BC26" t="str">
        <f>INDEX(Raw!$A$13:$J$9228,MATCH(CONCATENATE(BC$1,"-",$A26),Raw!$A$13:$A$9228,0),9)</f>
        <v>Fail</v>
      </c>
      <c r="BD26" t="str">
        <f>INDEX(Raw!$A$13:$J$9228,MATCH(CONCATENATE(BD$1,"-",$A26),Raw!$A$13:$A$9228,0),9)</f>
        <v>Fail</v>
      </c>
      <c r="BE26" t="str">
        <f>INDEX(Raw!$A$13:$J$9228,MATCH(CONCATENATE(BE$1,"-",$A26),Raw!$A$13:$A$9228,0),9)</f>
        <v>Fail</v>
      </c>
      <c r="BF26" t="str">
        <f>INDEX(Raw!$A$13:$J$9228,MATCH(CONCATENATE(BF$1,"-",$A26),Raw!$A$13:$A$9228,0),9)</f>
        <v>Fail</v>
      </c>
      <c r="BG26" t="str">
        <f>INDEX(Raw!$A$13:$J$9228,MATCH(CONCATENATE(BG$1,"-",$A26),Raw!$A$13:$A$9228,0),9)</f>
        <v>Fail</v>
      </c>
      <c r="BH26" t="str">
        <f>INDEX(Raw!$A$13:$J$9228,MATCH(CONCATENATE(BH$1,"-",$A26),Raw!$A$13:$A$9228,0),9)</f>
        <v>Pass</v>
      </c>
      <c r="BI26" t="str">
        <f>INDEX(Raw!$A$13:$J$9228,MATCH(CONCATENATE(BI$1,"-",$A26),Raw!$A$13:$A$9228,0),9)</f>
        <v>Pass</v>
      </c>
      <c r="BJ26" t="str">
        <f>INDEX(Raw!$A$13:$J$9228,MATCH(CONCATENATE(BJ$1,"-",$A26),Raw!$A$13:$A$9228,0),9)</f>
        <v>Pass</v>
      </c>
      <c r="BK26" t="str">
        <f>INDEX(Raw!$A$13:$J$9228,MATCH(CONCATENATE(BK$1,"-",$A26),Raw!$A$13:$A$9228,0),9)</f>
        <v>Fail</v>
      </c>
      <c r="BL26" t="str">
        <f>INDEX(Raw!$A$13:$J$9228,MATCH(CONCATENATE(BL$1,"-",$A26),Raw!$A$13:$A$9228,0),9)</f>
        <v>Fail</v>
      </c>
      <c r="BM26" t="str">
        <f>INDEX(Raw!$A$13:$J$9228,MATCH(CONCATENATE(BM$1,"-",$A26),Raw!$A$13:$A$9228,0),9)</f>
        <v>Fail</v>
      </c>
      <c r="BN26" t="str">
        <f>INDEX(Raw!$A$13:$J$9228,MATCH(CONCATENATE(BN$1,"-",$A26),Raw!$A$13:$A$9228,0),9)</f>
        <v>Fail</v>
      </c>
      <c r="BO26" t="str">
        <f>INDEX(Raw!$A$13:$J$9228,MATCH(CONCATENATE(BO$1,"-",$A26),Raw!$A$13:$A$9228,0),9)</f>
        <v>Fail</v>
      </c>
      <c r="BP26" t="str">
        <f>INDEX(Raw!$A$13:$J$9228,MATCH(CONCATENATE(BP$1,"-",$A26),Raw!$A$13:$A$9228,0),9)</f>
        <v>Fail</v>
      </c>
      <c r="BQ26" t="str">
        <f>INDEX(Raw!$A$13:$J$9228,MATCH(CONCATENATE(BQ$1,"-",$A26),Raw!$A$13:$A$9228,0),9)</f>
        <v>Fail</v>
      </c>
      <c r="BR26" t="str">
        <f>INDEX(Raw!$A$13:$J$9228,MATCH(CONCATENATE(BR$1,"-",$A26),Raw!$A$13:$A$9228,0),9)</f>
        <v>Fail</v>
      </c>
      <c r="BS26" t="str">
        <f>INDEX(Raw!$A$13:$J$9228,MATCH(CONCATENATE(BS$1,"-",$A26),Raw!$A$13:$A$9228,0),9)</f>
        <v>Fail</v>
      </c>
      <c r="BT26" t="str">
        <f>INDEX(Raw!$A$13:$J$9228,MATCH(CONCATENATE(BT$1,"-",$A26),Raw!$A$13:$A$9228,0),9)</f>
        <v>Fail</v>
      </c>
      <c r="BU26" t="str">
        <f>INDEX(Raw!$A$13:$J$9228,MATCH(CONCATENATE(BU$1,"-",$A26),Raw!$A$13:$A$9228,0),9)</f>
        <v>Fail</v>
      </c>
      <c r="BV26" t="str">
        <f>INDEX(Raw!$A$13:$J$9228,MATCH(CONCATENATE(BV$1,"-",$A26),Raw!$A$13:$A$9228,0),9)</f>
        <v>Fail</v>
      </c>
      <c r="BW26" t="str">
        <f>INDEX(Raw!$A$13:$J$9228,MATCH(CONCATENATE(BW$1,"-",$A26),Raw!$A$13:$A$9228,0),9)</f>
        <v>Fail</v>
      </c>
      <c r="BX26" t="str">
        <f>INDEX(Raw!$A$13:$J$9228,MATCH(CONCATENATE(BX$1,"-",$A26),Raw!$A$13:$A$9228,0),9)</f>
        <v>Fail</v>
      </c>
      <c r="BY26" t="str">
        <f>INDEX(Raw!$A$13:$J$9228,MATCH(CONCATENATE(BY$1,"-",$A26),Raw!$A$13:$A$9228,0),9)</f>
        <v>Fail</v>
      </c>
      <c r="BZ26" t="str">
        <f>INDEX(Raw!$A$13:$J$9228,MATCH(CONCATENATE(BZ$1,"-",$A26),Raw!$A$13:$A$9228,0),9)</f>
        <v>Fail</v>
      </c>
      <c r="CA26" t="str">
        <f>INDEX(Raw!$A$13:$J$9228,MATCH(CONCATENATE(CA$1,"-",$A26),Raw!$A$13:$A$9228,0),9)</f>
        <v>Fail</v>
      </c>
      <c r="CB26" t="str">
        <f>INDEX(Raw!$A$13:$J$9228,MATCH(CONCATENATE(CB$1,"-",$A26),Raw!$A$13:$A$9228,0),9)</f>
        <v>Fail</v>
      </c>
      <c r="CC26" t="str">
        <f>INDEX(Raw!$A$13:$J$9228,MATCH(CONCATENATE(CC$1,"-",$A26),Raw!$A$13:$A$9228,0),9)</f>
        <v>Fail</v>
      </c>
      <c r="CD26" t="str">
        <f>INDEX(Raw!$A$13:$J$9228,MATCH(CONCATENATE(CD$1,"-",$A26),Raw!$A$13:$A$9228,0),9)</f>
        <v>Fail</v>
      </c>
      <c r="CE26" t="str">
        <f>INDEX(Raw!$A$13:$J$9228,MATCH(CONCATENATE(CE$1,"-",$A26),Raw!$A$13:$A$9228,0),9)</f>
        <v>Fail</v>
      </c>
      <c r="CF26" t="str">
        <f>INDEX(Raw!$A$13:$J$9228,MATCH(CONCATENATE(CF$1,"-",$A26),Raw!$A$13:$A$9228,0),9)</f>
        <v>Fail</v>
      </c>
      <c r="CG26" t="str">
        <f>INDEX(Raw!$A$13:$J$9228,MATCH(CONCATENATE(CG$1,"-",$A26),Raw!$A$13:$A$9228,0),9)</f>
        <v>Fail</v>
      </c>
      <c r="CH26" t="str">
        <f>INDEX(Raw!$A$13:$J$9228,MATCH(CONCATENATE(CH$1,"-",$A26),Raw!$A$13:$A$9228,0),9)</f>
        <v>Pass</v>
      </c>
      <c r="CI26" t="str">
        <f>INDEX(Raw!$A$13:$J$9228,MATCH(CONCATENATE(CI$1,"-",$A26),Raw!$A$13:$A$9228,0),9)</f>
        <v>Fail</v>
      </c>
      <c r="CJ26" t="str">
        <f>INDEX(Raw!$A$13:$J$9228,MATCH(CONCATENATE(CJ$1,"-",$A26),Raw!$A$13:$A$9228,0),9)</f>
        <v>Fail</v>
      </c>
      <c r="CK26" t="str">
        <f>INDEX(Raw!$A$13:$J$9228,MATCH(CONCATENATE(CK$1,"-",$A26),Raw!$A$13:$A$9228,0),9)</f>
        <v>Fail</v>
      </c>
      <c r="CL26" t="str">
        <f>INDEX(Raw!$A$13:$J$9228,MATCH(CONCATENATE(CL$1,"-",$A26),Raw!$A$13:$A$9228,0),9)</f>
        <v>Pass</v>
      </c>
      <c r="CM26" t="str">
        <f>INDEX(Raw!$A$13:$J$9228,MATCH(CONCATENATE(CM$1,"-",$A26),Raw!$A$13:$A$9228,0),9)</f>
        <v>Fail</v>
      </c>
      <c r="CN26" t="str">
        <f>INDEX(Raw!$A$13:$J$9228,MATCH(CONCATENATE(CN$1,"-",$A26),Raw!$A$13:$A$9228,0),9)</f>
        <v>Fail</v>
      </c>
      <c r="CO26" t="str">
        <f>INDEX(Raw!$A$13:$J$9228,MATCH(CONCATENATE(CO$1,"-",$A26),Raw!$A$13:$A$9228,0),9)</f>
        <v>Pass</v>
      </c>
      <c r="CP26" t="str">
        <f>INDEX(Raw!$A$13:$J$9228,MATCH(CONCATENATE(CP$1,"-",$A26),Raw!$A$13:$A$9228,0),9)</f>
        <v>Pass</v>
      </c>
      <c r="CQ26" t="str">
        <f>INDEX(Raw!$A$13:$J$9228,MATCH(CONCATENATE(CQ$1,"-",$A26),Raw!$A$13:$A$9228,0),9)</f>
        <v>Fail</v>
      </c>
      <c r="CR26" t="str">
        <f>INDEX(Raw!$A$13:$J$9228,MATCH(CONCATENATE(CR$1,"-",$A26),Raw!$A$13:$A$9228,0),9)</f>
        <v>Fail</v>
      </c>
      <c r="CS26" t="str">
        <f>INDEX(Raw!$A$13:$J$9228,MATCH(CONCATENATE(CS$1,"-",$A26),Raw!$A$13:$A$9228,0),9)</f>
        <v>Fail</v>
      </c>
      <c r="CT26" t="str">
        <f>INDEX(Raw!$A$13:$J$9228,MATCH(CONCATENATE(CT$1,"-",$A26),Raw!$A$13:$A$9228,0),9)</f>
        <v>Fail</v>
      </c>
    </row>
    <row r="27" spans="1:98">
      <c r="A27" t="s">
        <v>52</v>
      </c>
      <c r="C27" t="str">
        <f>INDEX(Raw!$A$13:$J$9228,MATCH(CONCATENATE(C$1,"-",$A27),Raw!$A$13:$A$9228,0),9)</f>
        <v>Fail</v>
      </c>
      <c r="D27" t="str">
        <f>INDEX(Raw!$A$13:$J$9228,MATCH(CONCATENATE(D$1,"-",$A27),Raw!$A$13:$A$9228,0),9)</f>
        <v>Fail</v>
      </c>
      <c r="E27" t="str">
        <f>INDEX(Raw!$A$13:$J$9228,MATCH(CONCATENATE(E$1,"-",$A27),Raw!$A$13:$A$9228,0),9)</f>
        <v>Fail</v>
      </c>
      <c r="F27" t="str">
        <f>INDEX(Raw!$A$13:$J$9228,MATCH(CONCATENATE(F$1,"-",$A27),Raw!$A$13:$A$9228,0),9)</f>
        <v>Fail</v>
      </c>
      <c r="G27" t="str">
        <f>INDEX(Raw!$A$13:$J$9228,MATCH(CONCATENATE(G$1,"-",$A27),Raw!$A$13:$A$9228,0),9)</f>
        <v>Fail</v>
      </c>
      <c r="H27" t="str">
        <f>INDEX(Raw!$A$13:$J$9228,MATCH(CONCATENATE(H$1,"-",$A27),Raw!$A$13:$A$9228,0),9)</f>
        <v>Fail</v>
      </c>
      <c r="I27" t="str">
        <f>INDEX(Raw!$A$13:$J$9228,MATCH(CONCATENATE(I$1,"-",$A27),Raw!$A$13:$A$9228,0),9)</f>
        <v>Fail</v>
      </c>
      <c r="J27" t="str">
        <f>INDEX(Raw!$A$13:$J$9228,MATCH(CONCATENATE(J$1,"-",$A27),Raw!$A$13:$A$9228,0),9)</f>
        <v>Fail</v>
      </c>
      <c r="K27" t="str">
        <f>INDEX(Raw!$A$13:$J$9228,MATCH(CONCATENATE(K$1,"-",$A27),Raw!$A$13:$A$9228,0),9)</f>
        <v>Fail</v>
      </c>
      <c r="L27" t="str">
        <f>INDEX(Raw!$A$13:$J$9228,MATCH(CONCATENATE(L$1,"-",$A27),Raw!$A$13:$A$9228,0),9)</f>
        <v>Fail</v>
      </c>
      <c r="M27" t="str">
        <f>INDEX(Raw!$A$13:$J$9228,MATCH(CONCATENATE(M$1,"-",$A27),Raw!$A$13:$A$9228,0),9)</f>
        <v>Fail</v>
      </c>
      <c r="N27" t="str">
        <f>INDEX(Raw!$A$13:$J$9228,MATCH(CONCATENATE(N$1,"-",$A27),Raw!$A$13:$A$9228,0),9)</f>
        <v>Fail</v>
      </c>
      <c r="O27" t="str">
        <f>INDEX(Raw!$A$13:$J$9228,MATCH(CONCATENATE(O$1,"-",$A27),Raw!$A$13:$A$9228,0),9)</f>
        <v>Pass</v>
      </c>
      <c r="P27" t="str">
        <f>INDEX(Raw!$A$13:$J$9228,MATCH(CONCATENATE(P$1,"-",$A27),Raw!$A$13:$A$9228,0),9)</f>
        <v>Pass</v>
      </c>
      <c r="Q27" t="str">
        <f>INDEX(Raw!$A$13:$J$9228,MATCH(CONCATENATE(Q$1,"-",$A27),Raw!$A$13:$A$9228,0),9)</f>
        <v>Pass</v>
      </c>
      <c r="R27" t="str">
        <f>INDEX(Raw!$A$13:$J$9228,MATCH(CONCATENATE(R$1,"-",$A27),Raw!$A$13:$A$9228,0),9)</f>
        <v>Pass</v>
      </c>
      <c r="S27" t="str">
        <f>INDEX(Raw!$A$13:$J$9228,MATCH(CONCATENATE(S$1,"-",$A27),Raw!$A$13:$A$9228,0),9)</f>
        <v>Pass</v>
      </c>
      <c r="T27" t="str">
        <f>INDEX(Raw!$A$13:$J$9228,MATCH(CONCATENATE(T$1,"-",$A27),Raw!$A$13:$A$9228,0),9)</f>
        <v>Pass</v>
      </c>
      <c r="U27" t="str">
        <f>INDEX(Raw!$A$13:$J$9228,MATCH(CONCATENATE(U$1,"-",$A27),Raw!$A$13:$A$9228,0),9)</f>
        <v>Fail</v>
      </c>
      <c r="V27" t="str">
        <f>INDEX(Raw!$A$13:$J$9228,MATCH(CONCATENATE(V$1,"-",$A27),Raw!$A$13:$A$9228,0),9)</f>
        <v>Fail</v>
      </c>
      <c r="W27" t="str">
        <f>INDEX(Raw!$A$13:$J$9228,MATCH(CONCATENATE(W$1,"-",$A27),Raw!$A$13:$A$9228,0),9)</f>
        <v>Fail</v>
      </c>
      <c r="X27" t="str">
        <f>INDEX(Raw!$A$13:$J$9228,MATCH(CONCATENATE(X$1,"-",$A27),Raw!$A$13:$A$9228,0),9)</f>
        <v>Fail</v>
      </c>
      <c r="Y27" t="str">
        <f>INDEX(Raw!$A$13:$J$9228,MATCH(CONCATENATE(Y$1,"-",$A27),Raw!$A$13:$A$9228,0),9)</f>
        <v>Fail</v>
      </c>
      <c r="Z27" t="str">
        <f>INDEX(Raw!$A$13:$J$9228,MATCH(CONCATENATE(Z$1,"-",$A27),Raw!$A$13:$A$9228,0),9)</f>
        <v>Fail</v>
      </c>
      <c r="AA27" t="str">
        <f>INDEX(Raw!$A$13:$J$9228,MATCH(CONCATENATE(AA$1,"-",$A27),Raw!$A$13:$A$9228,0),9)</f>
        <v>Fail</v>
      </c>
      <c r="AB27" t="str">
        <f>INDEX(Raw!$A$13:$J$9228,MATCH(CONCATENATE(AB$1,"-",$A27),Raw!$A$13:$A$9228,0),9)</f>
        <v>Fail</v>
      </c>
      <c r="AC27" t="str">
        <f>INDEX(Raw!$A$13:$J$9228,MATCH(CONCATENATE(AC$1,"-",$A27),Raw!$A$13:$A$9228,0),9)</f>
        <v>Fail</v>
      </c>
      <c r="AD27" t="str">
        <f>INDEX(Raw!$A$13:$J$9228,MATCH(CONCATENATE(AD$1,"-",$A27),Raw!$A$13:$A$9228,0),9)</f>
        <v>Fail</v>
      </c>
      <c r="AE27" t="str">
        <f>INDEX(Raw!$A$13:$J$9228,MATCH(CONCATENATE(AE$1,"-",$A27),Raw!$A$13:$A$9228,0),9)</f>
        <v>Fail</v>
      </c>
      <c r="AF27" t="str">
        <f>INDEX(Raw!$A$13:$J$9228,MATCH(CONCATENATE(AF$1,"-",$A27),Raw!$A$13:$A$9228,0),9)</f>
        <v>Fail</v>
      </c>
      <c r="AG27" t="str">
        <f>INDEX(Raw!$A$13:$J$9228,MATCH(CONCATENATE(AG$1,"-",$A27),Raw!$A$13:$A$9228,0),9)</f>
        <v>Fail</v>
      </c>
      <c r="AH27" t="str">
        <f>INDEX(Raw!$A$13:$J$9228,MATCH(CONCATENATE(AH$1,"-",$A27),Raw!$A$13:$A$9228,0),9)</f>
        <v>Fail</v>
      </c>
      <c r="AI27" t="str">
        <f>INDEX(Raw!$A$13:$J$9228,MATCH(CONCATENATE(AI$1,"-",$A27),Raw!$A$13:$A$9228,0),9)</f>
        <v>Fail</v>
      </c>
      <c r="AJ27" t="str">
        <f>INDEX(Raw!$A$13:$J$9228,MATCH(CONCATENATE(AJ$1,"-",$A27),Raw!$A$13:$A$9228,0),9)</f>
        <v>Fail</v>
      </c>
      <c r="AK27" t="str">
        <f>INDEX(Raw!$A$13:$J$9228,MATCH(CONCATENATE(AK$1,"-",$A27),Raw!$A$13:$A$9228,0),9)</f>
        <v>Fail</v>
      </c>
      <c r="AL27" t="str">
        <f>INDEX(Raw!$A$13:$J$9228,MATCH(CONCATENATE(AL$1,"-",$A27),Raw!$A$13:$A$9228,0),9)</f>
        <v>Fail</v>
      </c>
      <c r="AM27" t="str">
        <f>INDEX(Raw!$A$13:$J$9228,MATCH(CONCATENATE(AM$1,"-",$A27),Raw!$A$13:$A$9228,0),9)</f>
        <v>Pass</v>
      </c>
      <c r="AN27" t="str">
        <f>INDEX(Raw!$A$13:$J$9228,MATCH(CONCATENATE(AN$1,"-",$A27),Raw!$A$13:$A$9228,0),9)</f>
        <v>Fail</v>
      </c>
      <c r="AO27" t="str">
        <f>INDEX(Raw!$A$13:$J$9228,MATCH(CONCATENATE(AO$1,"-",$A27),Raw!$A$13:$A$9228,0),9)</f>
        <v>Fail</v>
      </c>
      <c r="AP27" t="str">
        <f>INDEX(Raw!$A$13:$J$9228,MATCH(CONCATENATE(AP$1,"-",$A27),Raw!$A$13:$A$9228,0),9)</f>
        <v>Fail</v>
      </c>
      <c r="AQ27" t="str">
        <f>INDEX(Raw!$A$13:$J$9228,MATCH(CONCATENATE(AQ$1,"-",$A27),Raw!$A$13:$A$9228,0),9)</f>
        <v>Fail</v>
      </c>
      <c r="AR27" t="str">
        <f>INDEX(Raw!$A$13:$J$9228,MATCH(CONCATENATE(AR$1,"-",$A27),Raw!$A$13:$A$9228,0),9)</f>
        <v>Fail</v>
      </c>
      <c r="AS27" t="str">
        <f>INDEX(Raw!$A$13:$J$9228,MATCH(CONCATENATE(AS$1,"-",$A27),Raw!$A$13:$A$9228,0),9)</f>
        <v>Fail</v>
      </c>
      <c r="AT27" t="str">
        <f>INDEX(Raw!$A$13:$J$9228,MATCH(CONCATENATE(AT$1,"-",$A27),Raw!$A$13:$A$9228,0),9)</f>
        <v>Fail</v>
      </c>
      <c r="AU27" t="str">
        <f>INDEX(Raw!$A$13:$J$9228,MATCH(CONCATENATE(AU$1,"-",$A27),Raw!$A$13:$A$9228,0),9)</f>
        <v>Fail</v>
      </c>
      <c r="AV27" t="str">
        <f>INDEX(Raw!$A$13:$J$9228,MATCH(CONCATENATE(AV$1,"-",$A27),Raw!$A$13:$A$9228,0),9)</f>
        <v>Fail</v>
      </c>
      <c r="AW27" t="str">
        <f>INDEX(Raw!$A$13:$J$9228,MATCH(CONCATENATE(AW$1,"-",$A27),Raw!$A$13:$A$9228,0),9)</f>
        <v>Fail</v>
      </c>
      <c r="AX27" t="str">
        <f>INDEX(Raw!$A$13:$J$9228,MATCH(CONCATENATE(AX$1,"-",$A27),Raw!$A$13:$A$9228,0),9)</f>
        <v>Fail</v>
      </c>
      <c r="AY27" t="str">
        <f>INDEX(Raw!$A$13:$J$9228,MATCH(CONCATENATE(AY$1,"-",$A27),Raw!$A$13:$A$9228,0),9)</f>
        <v>Fail</v>
      </c>
      <c r="AZ27" t="str">
        <f>INDEX(Raw!$A$13:$J$9228,MATCH(CONCATENATE(AZ$1,"-",$A27),Raw!$A$13:$A$9228,0),9)</f>
        <v>Pass</v>
      </c>
      <c r="BA27" t="str">
        <f>INDEX(Raw!$A$13:$J$9228,MATCH(CONCATENATE(BA$1,"-",$A27),Raw!$A$13:$A$9228,0),9)</f>
        <v>Fail</v>
      </c>
      <c r="BB27" t="str">
        <f>INDEX(Raw!$A$13:$J$9228,MATCH(CONCATENATE(BB$1,"-",$A27),Raw!$A$13:$A$9228,0),9)</f>
        <v>Fail</v>
      </c>
      <c r="BC27" t="str">
        <f>INDEX(Raw!$A$13:$J$9228,MATCH(CONCATENATE(BC$1,"-",$A27),Raw!$A$13:$A$9228,0),9)</f>
        <v>Pass</v>
      </c>
      <c r="BD27" t="str">
        <f>INDEX(Raw!$A$13:$J$9228,MATCH(CONCATENATE(BD$1,"-",$A27),Raw!$A$13:$A$9228,0),9)</f>
        <v>Fail</v>
      </c>
      <c r="BE27" t="str">
        <f>INDEX(Raw!$A$13:$J$9228,MATCH(CONCATENATE(BE$1,"-",$A27),Raw!$A$13:$A$9228,0),9)</f>
        <v>Fail</v>
      </c>
      <c r="BF27" t="str">
        <f>INDEX(Raw!$A$13:$J$9228,MATCH(CONCATENATE(BF$1,"-",$A27),Raw!$A$13:$A$9228,0),9)</f>
        <v>Fail</v>
      </c>
      <c r="BG27" t="str">
        <f>INDEX(Raw!$A$13:$J$9228,MATCH(CONCATENATE(BG$1,"-",$A27),Raw!$A$13:$A$9228,0),9)</f>
        <v>Fail</v>
      </c>
      <c r="BH27" t="str">
        <f>INDEX(Raw!$A$13:$J$9228,MATCH(CONCATENATE(BH$1,"-",$A27),Raw!$A$13:$A$9228,0),9)</f>
        <v>Fail</v>
      </c>
      <c r="BI27" t="str">
        <f>INDEX(Raw!$A$13:$J$9228,MATCH(CONCATENATE(BI$1,"-",$A27),Raw!$A$13:$A$9228,0),9)</f>
        <v>Fail</v>
      </c>
      <c r="BJ27" t="str">
        <f>INDEX(Raw!$A$13:$J$9228,MATCH(CONCATENATE(BJ$1,"-",$A27),Raw!$A$13:$A$9228,0),9)</f>
        <v>Fail</v>
      </c>
      <c r="BK27" t="str">
        <f>INDEX(Raw!$A$13:$J$9228,MATCH(CONCATENATE(BK$1,"-",$A27),Raw!$A$13:$A$9228,0),9)</f>
        <v>Fail</v>
      </c>
      <c r="BL27" t="str">
        <f>INDEX(Raw!$A$13:$J$9228,MATCH(CONCATENATE(BL$1,"-",$A27),Raw!$A$13:$A$9228,0),9)</f>
        <v>Pass</v>
      </c>
      <c r="BM27" t="str">
        <f>INDEX(Raw!$A$13:$J$9228,MATCH(CONCATENATE(BM$1,"-",$A27),Raw!$A$13:$A$9228,0),9)</f>
        <v>Fail</v>
      </c>
      <c r="BN27" t="str">
        <f>INDEX(Raw!$A$13:$J$9228,MATCH(CONCATENATE(BN$1,"-",$A27),Raw!$A$13:$A$9228,0),9)</f>
        <v>Fail</v>
      </c>
      <c r="BO27" t="str">
        <f>INDEX(Raw!$A$13:$J$9228,MATCH(CONCATENATE(BO$1,"-",$A27),Raw!$A$13:$A$9228,0),9)</f>
        <v>Fail</v>
      </c>
      <c r="BP27" t="str">
        <f>INDEX(Raw!$A$13:$J$9228,MATCH(CONCATENATE(BP$1,"-",$A27),Raw!$A$13:$A$9228,0),9)</f>
        <v>Fail</v>
      </c>
      <c r="BQ27" t="str">
        <f>INDEX(Raw!$A$13:$J$9228,MATCH(CONCATENATE(BQ$1,"-",$A27),Raw!$A$13:$A$9228,0),9)</f>
        <v>Fail</v>
      </c>
      <c r="BR27" t="str">
        <f>INDEX(Raw!$A$13:$J$9228,MATCH(CONCATENATE(BR$1,"-",$A27),Raw!$A$13:$A$9228,0),9)</f>
        <v>Fail</v>
      </c>
      <c r="BS27" t="str">
        <f>INDEX(Raw!$A$13:$J$9228,MATCH(CONCATENATE(BS$1,"-",$A27),Raw!$A$13:$A$9228,0),9)</f>
        <v>Pass</v>
      </c>
      <c r="BT27" t="str">
        <f>INDEX(Raw!$A$13:$J$9228,MATCH(CONCATENATE(BT$1,"-",$A27),Raw!$A$13:$A$9228,0),9)</f>
        <v>Fail</v>
      </c>
      <c r="BU27" t="str">
        <f>INDEX(Raw!$A$13:$J$9228,MATCH(CONCATENATE(BU$1,"-",$A27),Raw!$A$13:$A$9228,0),9)</f>
        <v>Fail</v>
      </c>
      <c r="BV27" t="str">
        <f>INDEX(Raw!$A$13:$J$9228,MATCH(CONCATENATE(BV$1,"-",$A27),Raw!$A$13:$A$9228,0),9)</f>
        <v>Fail</v>
      </c>
      <c r="BW27" t="str">
        <f>INDEX(Raw!$A$13:$J$9228,MATCH(CONCATENATE(BW$1,"-",$A27),Raw!$A$13:$A$9228,0),9)</f>
        <v>Fail</v>
      </c>
      <c r="BX27" t="str">
        <f>INDEX(Raw!$A$13:$J$9228,MATCH(CONCATENATE(BX$1,"-",$A27),Raw!$A$13:$A$9228,0),9)</f>
        <v>Fail</v>
      </c>
      <c r="BY27" t="str">
        <f>INDEX(Raw!$A$13:$J$9228,MATCH(CONCATENATE(BY$1,"-",$A27),Raw!$A$13:$A$9228,0),9)</f>
        <v>Pass</v>
      </c>
      <c r="BZ27" t="str">
        <f>INDEX(Raw!$A$13:$J$9228,MATCH(CONCATENATE(BZ$1,"-",$A27),Raw!$A$13:$A$9228,0),9)</f>
        <v>Pass</v>
      </c>
      <c r="CA27" t="str">
        <f>INDEX(Raw!$A$13:$J$9228,MATCH(CONCATENATE(CA$1,"-",$A27),Raw!$A$13:$A$9228,0),9)</f>
        <v>Fail</v>
      </c>
      <c r="CB27" t="str">
        <f>INDEX(Raw!$A$13:$J$9228,MATCH(CONCATENATE(CB$1,"-",$A27),Raw!$A$13:$A$9228,0),9)</f>
        <v>Fail</v>
      </c>
      <c r="CC27" t="str">
        <f>INDEX(Raw!$A$13:$J$9228,MATCH(CONCATENATE(CC$1,"-",$A27),Raw!$A$13:$A$9228,0),9)</f>
        <v>Fail</v>
      </c>
      <c r="CD27" t="str">
        <f>INDEX(Raw!$A$13:$J$9228,MATCH(CONCATENATE(CD$1,"-",$A27),Raw!$A$13:$A$9228,0),9)</f>
        <v>Pass</v>
      </c>
      <c r="CE27" t="str">
        <f>INDEX(Raw!$A$13:$J$9228,MATCH(CONCATENATE(CE$1,"-",$A27),Raw!$A$13:$A$9228,0),9)</f>
        <v>Fail</v>
      </c>
      <c r="CF27" t="str">
        <f>INDEX(Raw!$A$13:$J$9228,MATCH(CONCATENATE(CF$1,"-",$A27),Raw!$A$13:$A$9228,0),9)</f>
        <v>Fail</v>
      </c>
      <c r="CG27" t="str">
        <f>INDEX(Raw!$A$13:$J$9228,MATCH(CONCATENATE(CG$1,"-",$A27),Raw!$A$13:$A$9228,0),9)</f>
        <v>Fail</v>
      </c>
      <c r="CH27" t="str">
        <f>INDEX(Raw!$A$13:$J$9228,MATCH(CONCATENATE(CH$1,"-",$A27),Raw!$A$13:$A$9228,0),9)</f>
        <v>Fail</v>
      </c>
      <c r="CI27" t="str">
        <f>INDEX(Raw!$A$13:$J$9228,MATCH(CONCATENATE(CI$1,"-",$A27),Raw!$A$13:$A$9228,0),9)</f>
        <v>Pass</v>
      </c>
      <c r="CJ27" t="str">
        <f>INDEX(Raw!$A$13:$J$9228,MATCH(CONCATENATE(CJ$1,"-",$A27),Raw!$A$13:$A$9228,0),9)</f>
        <v>Pass</v>
      </c>
      <c r="CK27" t="str">
        <f>INDEX(Raw!$A$13:$J$9228,MATCH(CONCATENATE(CK$1,"-",$A27),Raw!$A$13:$A$9228,0),9)</f>
        <v>Fail</v>
      </c>
      <c r="CL27" t="str">
        <f>INDEX(Raw!$A$13:$J$9228,MATCH(CONCATENATE(CL$1,"-",$A27),Raw!$A$13:$A$9228,0),9)</f>
        <v>Pass</v>
      </c>
      <c r="CM27" t="str">
        <f>INDEX(Raw!$A$13:$J$9228,MATCH(CONCATENATE(CM$1,"-",$A27),Raw!$A$13:$A$9228,0),9)</f>
        <v>Fail</v>
      </c>
      <c r="CN27" t="str">
        <f>INDEX(Raw!$A$13:$J$9228,MATCH(CONCATENATE(CN$1,"-",$A27),Raw!$A$13:$A$9228,0),9)</f>
        <v>Pass</v>
      </c>
      <c r="CO27" t="str">
        <f>INDEX(Raw!$A$13:$J$9228,MATCH(CONCATENATE(CO$1,"-",$A27),Raw!$A$13:$A$9228,0),9)</f>
        <v>Fail</v>
      </c>
      <c r="CP27" t="str">
        <f>INDEX(Raw!$A$13:$J$9228,MATCH(CONCATENATE(CP$1,"-",$A27),Raw!$A$13:$A$9228,0),9)</f>
        <v>Fail</v>
      </c>
      <c r="CQ27" t="str">
        <f>INDEX(Raw!$A$13:$J$9228,MATCH(CONCATENATE(CQ$1,"-",$A27),Raw!$A$13:$A$9228,0),9)</f>
        <v>Fail</v>
      </c>
      <c r="CR27" t="str">
        <f>INDEX(Raw!$A$13:$J$9228,MATCH(CONCATENATE(CR$1,"-",$A27),Raw!$A$13:$A$9228,0),9)</f>
        <v>Pass</v>
      </c>
      <c r="CS27" t="str">
        <f>INDEX(Raw!$A$13:$J$9228,MATCH(CONCATENATE(CS$1,"-",$A27),Raw!$A$13:$A$9228,0),9)</f>
        <v>Fail</v>
      </c>
      <c r="CT27" t="str">
        <f>INDEX(Raw!$A$13:$J$9228,MATCH(CONCATENATE(CT$1,"-",$A27),Raw!$A$13:$A$9228,0),9)</f>
        <v>Fail</v>
      </c>
    </row>
    <row r="28" spans="1:98">
      <c r="A28" t="s">
        <v>53</v>
      </c>
      <c r="C28" t="str">
        <f>INDEX(Raw!$A$13:$J$9228,MATCH(CONCATENATE(C$1,"-",$A28),Raw!$A$13:$A$9228,0),9)</f>
        <v>Fail</v>
      </c>
      <c r="D28" t="str">
        <f>INDEX(Raw!$A$13:$J$9228,MATCH(CONCATENATE(D$1,"-",$A28),Raw!$A$13:$A$9228,0),9)</f>
        <v>Fail</v>
      </c>
      <c r="E28" t="str">
        <f>INDEX(Raw!$A$13:$J$9228,MATCH(CONCATENATE(E$1,"-",$A28),Raw!$A$13:$A$9228,0),9)</f>
        <v>Fail</v>
      </c>
      <c r="F28" t="str">
        <f>INDEX(Raw!$A$13:$J$9228,MATCH(CONCATENATE(F$1,"-",$A28),Raw!$A$13:$A$9228,0),9)</f>
        <v>Fail</v>
      </c>
      <c r="G28" t="str">
        <f>INDEX(Raw!$A$13:$J$9228,MATCH(CONCATENATE(G$1,"-",$A28),Raw!$A$13:$A$9228,0),9)</f>
        <v>Fail</v>
      </c>
      <c r="H28" t="str">
        <f>INDEX(Raw!$A$13:$J$9228,MATCH(CONCATENATE(H$1,"-",$A28),Raw!$A$13:$A$9228,0),9)</f>
        <v>Fail</v>
      </c>
      <c r="I28" t="str">
        <f>INDEX(Raw!$A$13:$J$9228,MATCH(CONCATENATE(I$1,"-",$A28),Raw!$A$13:$A$9228,0),9)</f>
        <v>Fail</v>
      </c>
      <c r="J28" t="str">
        <f>INDEX(Raw!$A$13:$J$9228,MATCH(CONCATENATE(J$1,"-",$A28),Raw!$A$13:$A$9228,0),9)</f>
        <v>Fail</v>
      </c>
      <c r="K28" t="str">
        <f>INDEX(Raw!$A$13:$J$9228,MATCH(CONCATENATE(K$1,"-",$A28),Raw!$A$13:$A$9228,0),9)</f>
        <v>Pass</v>
      </c>
      <c r="L28" t="str">
        <f>INDEX(Raw!$A$13:$J$9228,MATCH(CONCATENATE(L$1,"-",$A28),Raw!$A$13:$A$9228,0),9)</f>
        <v>Fail</v>
      </c>
      <c r="M28" t="str">
        <f>INDEX(Raw!$A$13:$J$9228,MATCH(CONCATENATE(M$1,"-",$A28),Raw!$A$13:$A$9228,0),9)</f>
        <v>Fail</v>
      </c>
      <c r="N28" t="str">
        <f>INDEX(Raw!$A$13:$J$9228,MATCH(CONCATENATE(N$1,"-",$A28),Raw!$A$13:$A$9228,0),9)</f>
        <v>Fail</v>
      </c>
      <c r="O28" t="str">
        <f>INDEX(Raw!$A$13:$J$9228,MATCH(CONCATENATE(O$1,"-",$A28),Raw!$A$13:$A$9228,0),9)</f>
        <v>Fail</v>
      </c>
      <c r="P28" t="str">
        <f>INDEX(Raw!$A$13:$J$9228,MATCH(CONCATENATE(P$1,"-",$A28),Raw!$A$13:$A$9228,0),9)</f>
        <v>Fail</v>
      </c>
      <c r="Q28" t="str">
        <f>INDEX(Raw!$A$13:$J$9228,MATCH(CONCATENATE(Q$1,"-",$A28),Raw!$A$13:$A$9228,0),9)</f>
        <v>Pass</v>
      </c>
      <c r="R28" t="str">
        <f>INDEX(Raw!$A$13:$J$9228,MATCH(CONCATENATE(R$1,"-",$A28),Raw!$A$13:$A$9228,0),9)</f>
        <v>Pass</v>
      </c>
      <c r="S28" t="str">
        <f>INDEX(Raw!$A$13:$J$9228,MATCH(CONCATENATE(S$1,"-",$A28),Raw!$A$13:$A$9228,0),9)</f>
        <v>Fail</v>
      </c>
      <c r="T28" t="str">
        <f>INDEX(Raw!$A$13:$J$9228,MATCH(CONCATENATE(T$1,"-",$A28),Raw!$A$13:$A$9228,0),9)</f>
        <v>Fail</v>
      </c>
      <c r="U28" t="str">
        <f>INDEX(Raw!$A$13:$J$9228,MATCH(CONCATENATE(U$1,"-",$A28),Raw!$A$13:$A$9228,0),9)</f>
        <v>Fail</v>
      </c>
      <c r="V28" t="str">
        <f>INDEX(Raw!$A$13:$J$9228,MATCH(CONCATENATE(V$1,"-",$A28),Raw!$A$13:$A$9228,0),9)</f>
        <v>Fail</v>
      </c>
      <c r="W28" t="str">
        <f>INDEX(Raw!$A$13:$J$9228,MATCH(CONCATENATE(W$1,"-",$A28),Raw!$A$13:$A$9228,0),9)</f>
        <v>Fail</v>
      </c>
      <c r="X28" t="str">
        <f>INDEX(Raw!$A$13:$J$9228,MATCH(CONCATENATE(X$1,"-",$A28),Raw!$A$13:$A$9228,0),9)</f>
        <v>Fail</v>
      </c>
      <c r="Y28" t="str">
        <f>INDEX(Raw!$A$13:$J$9228,MATCH(CONCATENATE(Y$1,"-",$A28),Raw!$A$13:$A$9228,0),9)</f>
        <v>Fail</v>
      </c>
      <c r="Z28" t="str">
        <f>INDEX(Raw!$A$13:$J$9228,MATCH(CONCATENATE(Z$1,"-",$A28),Raw!$A$13:$A$9228,0),9)</f>
        <v>Fail</v>
      </c>
      <c r="AA28" t="str">
        <f>INDEX(Raw!$A$13:$J$9228,MATCH(CONCATENATE(AA$1,"-",$A28),Raw!$A$13:$A$9228,0),9)</f>
        <v>Fail</v>
      </c>
      <c r="AB28" t="str">
        <f>INDEX(Raw!$A$13:$J$9228,MATCH(CONCATENATE(AB$1,"-",$A28),Raw!$A$13:$A$9228,0),9)</f>
        <v>Fail</v>
      </c>
      <c r="AC28" t="str">
        <f>INDEX(Raw!$A$13:$J$9228,MATCH(CONCATENATE(AC$1,"-",$A28),Raw!$A$13:$A$9228,0),9)</f>
        <v>Pass</v>
      </c>
      <c r="AD28" t="str">
        <f>INDEX(Raw!$A$13:$J$9228,MATCH(CONCATENATE(AD$1,"-",$A28),Raw!$A$13:$A$9228,0),9)</f>
        <v>Fail</v>
      </c>
      <c r="AE28" t="str">
        <f>INDEX(Raw!$A$13:$J$9228,MATCH(CONCATENATE(AE$1,"-",$A28),Raw!$A$13:$A$9228,0),9)</f>
        <v>Fail</v>
      </c>
      <c r="AF28" t="str">
        <f>INDEX(Raw!$A$13:$J$9228,MATCH(CONCATENATE(AF$1,"-",$A28),Raw!$A$13:$A$9228,0),9)</f>
        <v>Fail</v>
      </c>
      <c r="AG28" t="str">
        <f>INDEX(Raw!$A$13:$J$9228,MATCH(CONCATENATE(AG$1,"-",$A28),Raw!$A$13:$A$9228,0),9)</f>
        <v>Fail</v>
      </c>
      <c r="AH28" t="str">
        <f>INDEX(Raw!$A$13:$J$9228,MATCH(CONCATENATE(AH$1,"-",$A28),Raw!$A$13:$A$9228,0),9)</f>
        <v>Fail</v>
      </c>
      <c r="AI28" t="str">
        <f>INDEX(Raw!$A$13:$J$9228,MATCH(CONCATENATE(AI$1,"-",$A28),Raw!$A$13:$A$9228,0),9)</f>
        <v>Fail</v>
      </c>
      <c r="AJ28" t="str">
        <f>INDEX(Raw!$A$13:$J$9228,MATCH(CONCATENATE(AJ$1,"-",$A28),Raw!$A$13:$A$9228,0),9)</f>
        <v>Fail</v>
      </c>
      <c r="AK28" t="str">
        <f>INDEX(Raw!$A$13:$J$9228,MATCH(CONCATENATE(AK$1,"-",$A28),Raw!$A$13:$A$9228,0),9)</f>
        <v>Fail</v>
      </c>
      <c r="AL28" t="str">
        <f>INDEX(Raw!$A$13:$J$9228,MATCH(CONCATENATE(AL$1,"-",$A28),Raw!$A$13:$A$9228,0),9)</f>
        <v>Fail</v>
      </c>
      <c r="AM28" t="str">
        <f>INDEX(Raw!$A$13:$J$9228,MATCH(CONCATENATE(AM$1,"-",$A28),Raw!$A$13:$A$9228,0),9)</f>
        <v>Fail</v>
      </c>
      <c r="AN28" t="str">
        <f>INDEX(Raw!$A$13:$J$9228,MATCH(CONCATENATE(AN$1,"-",$A28),Raw!$A$13:$A$9228,0),9)</f>
        <v>Fail</v>
      </c>
      <c r="AO28" t="str">
        <f>INDEX(Raw!$A$13:$J$9228,MATCH(CONCATENATE(AO$1,"-",$A28),Raw!$A$13:$A$9228,0),9)</f>
        <v>Fail</v>
      </c>
      <c r="AP28" t="str">
        <f>INDEX(Raw!$A$13:$J$9228,MATCH(CONCATENATE(AP$1,"-",$A28),Raw!$A$13:$A$9228,0),9)</f>
        <v>Fail</v>
      </c>
      <c r="AQ28" t="str">
        <f>INDEX(Raw!$A$13:$J$9228,MATCH(CONCATENATE(AQ$1,"-",$A28),Raw!$A$13:$A$9228,0),9)</f>
        <v>Pass</v>
      </c>
      <c r="AR28" t="str">
        <f>INDEX(Raw!$A$13:$J$9228,MATCH(CONCATENATE(AR$1,"-",$A28),Raw!$A$13:$A$9228,0),9)</f>
        <v>Pass</v>
      </c>
      <c r="AS28" t="str">
        <f>INDEX(Raw!$A$13:$J$9228,MATCH(CONCATENATE(AS$1,"-",$A28),Raw!$A$13:$A$9228,0),9)</f>
        <v>Fail</v>
      </c>
      <c r="AT28" t="str">
        <f>INDEX(Raw!$A$13:$J$9228,MATCH(CONCATENATE(AT$1,"-",$A28),Raw!$A$13:$A$9228,0),9)</f>
        <v>Fail</v>
      </c>
      <c r="AU28" t="str">
        <f>INDEX(Raw!$A$13:$J$9228,MATCH(CONCATENATE(AU$1,"-",$A28),Raw!$A$13:$A$9228,0),9)</f>
        <v>Fail</v>
      </c>
      <c r="AV28" t="str">
        <f>INDEX(Raw!$A$13:$J$9228,MATCH(CONCATENATE(AV$1,"-",$A28),Raw!$A$13:$A$9228,0),9)</f>
        <v>Fail</v>
      </c>
      <c r="AW28" t="str">
        <f>INDEX(Raw!$A$13:$J$9228,MATCH(CONCATENATE(AW$1,"-",$A28),Raw!$A$13:$A$9228,0),9)</f>
        <v>Fail</v>
      </c>
      <c r="AX28" t="str">
        <f>INDEX(Raw!$A$13:$J$9228,MATCH(CONCATENATE(AX$1,"-",$A28),Raw!$A$13:$A$9228,0),9)</f>
        <v>Fail</v>
      </c>
      <c r="AY28" t="str">
        <f>INDEX(Raw!$A$13:$J$9228,MATCH(CONCATENATE(AY$1,"-",$A28),Raw!$A$13:$A$9228,0),9)</f>
        <v>Fail</v>
      </c>
      <c r="AZ28" t="str">
        <f>INDEX(Raw!$A$13:$J$9228,MATCH(CONCATENATE(AZ$1,"-",$A28),Raw!$A$13:$A$9228,0),9)</f>
        <v>Fail</v>
      </c>
      <c r="BA28" t="str">
        <f>INDEX(Raw!$A$13:$J$9228,MATCH(CONCATENATE(BA$1,"-",$A28),Raw!$A$13:$A$9228,0),9)</f>
        <v>Fail</v>
      </c>
      <c r="BB28" t="str">
        <f>INDEX(Raw!$A$13:$J$9228,MATCH(CONCATENATE(BB$1,"-",$A28),Raw!$A$13:$A$9228,0),9)</f>
        <v>Fail</v>
      </c>
      <c r="BC28" t="str">
        <f>INDEX(Raw!$A$13:$J$9228,MATCH(CONCATENATE(BC$1,"-",$A28),Raw!$A$13:$A$9228,0),9)</f>
        <v>Fail</v>
      </c>
      <c r="BD28" t="str">
        <f>INDEX(Raw!$A$13:$J$9228,MATCH(CONCATENATE(BD$1,"-",$A28),Raw!$A$13:$A$9228,0),9)</f>
        <v>Fail</v>
      </c>
      <c r="BE28" t="str">
        <f>INDEX(Raw!$A$13:$J$9228,MATCH(CONCATENATE(BE$1,"-",$A28),Raw!$A$13:$A$9228,0),9)</f>
        <v>Fail</v>
      </c>
      <c r="BF28" t="str">
        <f>INDEX(Raw!$A$13:$J$9228,MATCH(CONCATENATE(BF$1,"-",$A28),Raw!$A$13:$A$9228,0),9)</f>
        <v>Fail</v>
      </c>
      <c r="BG28" t="str">
        <f>INDEX(Raw!$A$13:$J$9228,MATCH(CONCATENATE(BG$1,"-",$A28),Raw!$A$13:$A$9228,0),9)</f>
        <v>Fail</v>
      </c>
      <c r="BH28" t="str">
        <f>INDEX(Raw!$A$13:$J$9228,MATCH(CONCATENATE(BH$1,"-",$A28),Raw!$A$13:$A$9228,0),9)</f>
        <v>Fail</v>
      </c>
      <c r="BI28" t="str">
        <f>INDEX(Raw!$A$13:$J$9228,MATCH(CONCATENATE(BI$1,"-",$A28),Raw!$A$13:$A$9228,0),9)</f>
        <v>Fail</v>
      </c>
      <c r="BJ28" t="str">
        <f>INDEX(Raw!$A$13:$J$9228,MATCH(CONCATENATE(BJ$1,"-",$A28),Raw!$A$13:$A$9228,0),9)</f>
        <v>Fail</v>
      </c>
      <c r="BK28" t="str">
        <f>INDEX(Raw!$A$13:$J$9228,MATCH(CONCATENATE(BK$1,"-",$A28),Raw!$A$13:$A$9228,0),9)</f>
        <v>Fail</v>
      </c>
      <c r="BL28" t="str">
        <f>INDEX(Raw!$A$13:$J$9228,MATCH(CONCATENATE(BL$1,"-",$A28),Raw!$A$13:$A$9228,0),9)</f>
        <v>Pass</v>
      </c>
      <c r="BM28" t="str">
        <f>INDEX(Raw!$A$13:$J$9228,MATCH(CONCATENATE(BM$1,"-",$A28),Raw!$A$13:$A$9228,0),9)</f>
        <v>Fail</v>
      </c>
      <c r="BN28" t="str">
        <f>INDEX(Raw!$A$13:$J$9228,MATCH(CONCATENATE(BN$1,"-",$A28),Raw!$A$13:$A$9228,0),9)</f>
        <v>Fail</v>
      </c>
      <c r="BO28" t="str">
        <f>INDEX(Raw!$A$13:$J$9228,MATCH(CONCATENATE(BO$1,"-",$A28),Raw!$A$13:$A$9228,0),9)</f>
        <v>Fail</v>
      </c>
      <c r="BP28" t="str">
        <f>INDEX(Raw!$A$13:$J$9228,MATCH(CONCATENATE(BP$1,"-",$A28),Raw!$A$13:$A$9228,0),9)</f>
        <v>Pass</v>
      </c>
      <c r="BQ28" t="str">
        <f>INDEX(Raw!$A$13:$J$9228,MATCH(CONCATENATE(BQ$1,"-",$A28),Raw!$A$13:$A$9228,0),9)</f>
        <v>Fail</v>
      </c>
      <c r="BR28" t="str">
        <f>INDEX(Raw!$A$13:$J$9228,MATCH(CONCATENATE(BR$1,"-",$A28),Raw!$A$13:$A$9228,0),9)</f>
        <v>Fail</v>
      </c>
      <c r="BS28" t="str">
        <f>INDEX(Raw!$A$13:$J$9228,MATCH(CONCATENATE(BS$1,"-",$A28),Raw!$A$13:$A$9228,0),9)</f>
        <v>Fail</v>
      </c>
      <c r="BT28" t="str">
        <f>INDEX(Raw!$A$13:$J$9228,MATCH(CONCATENATE(BT$1,"-",$A28),Raw!$A$13:$A$9228,0),9)</f>
        <v>Fail</v>
      </c>
      <c r="BU28" t="str">
        <f>INDEX(Raw!$A$13:$J$9228,MATCH(CONCATENATE(BU$1,"-",$A28),Raw!$A$13:$A$9228,0),9)</f>
        <v>Fail</v>
      </c>
      <c r="BV28" t="str">
        <f>INDEX(Raw!$A$13:$J$9228,MATCH(CONCATENATE(BV$1,"-",$A28),Raw!$A$13:$A$9228,0),9)</f>
        <v>Fail</v>
      </c>
      <c r="BW28" t="str">
        <f>INDEX(Raw!$A$13:$J$9228,MATCH(CONCATENATE(BW$1,"-",$A28),Raw!$A$13:$A$9228,0),9)</f>
        <v>Fail</v>
      </c>
      <c r="BX28" t="str">
        <f>INDEX(Raw!$A$13:$J$9228,MATCH(CONCATENATE(BX$1,"-",$A28),Raw!$A$13:$A$9228,0),9)</f>
        <v>Fail</v>
      </c>
      <c r="BY28" t="str">
        <f>INDEX(Raw!$A$13:$J$9228,MATCH(CONCATENATE(BY$1,"-",$A28),Raw!$A$13:$A$9228,0),9)</f>
        <v>Fail</v>
      </c>
      <c r="BZ28" t="str">
        <f>INDEX(Raw!$A$13:$J$9228,MATCH(CONCATENATE(BZ$1,"-",$A28),Raw!$A$13:$A$9228,0),9)</f>
        <v>Fail</v>
      </c>
      <c r="CA28" t="str">
        <f>INDEX(Raw!$A$13:$J$9228,MATCH(CONCATENATE(CA$1,"-",$A28),Raw!$A$13:$A$9228,0),9)</f>
        <v>Fail</v>
      </c>
      <c r="CB28" t="str">
        <f>INDEX(Raw!$A$13:$J$9228,MATCH(CONCATENATE(CB$1,"-",$A28),Raw!$A$13:$A$9228,0),9)</f>
        <v>Fail</v>
      </c>
      <c r="CC28" t="str">
        <f>INDEX(Raw!$A$13:$J$9228,MATCH(CONCATENATE(CC$1,"-",$A28),Raw!$A$13:$A$9228,0),9)</f>
        <v>Fail</v>
      </c>
      <c r="CD28" t="str">
        <f>INDEX(Raw!$A$13:$J$9228,MATCH(CONCATENATE(CD$1,"-",$A28),Raw!$A$13:$A$9228,0),9)</f>
        <v>Fail</v>
      </c>
      <c r="CE28" t="str">
        <f>INDEX(Raw!$A$13:$J$9228,MATCH(CONCATENATE(CE$1,"-",$A28),Raw!$A$13:$A$9228,0),9)</f>
        <v>Pass</v>
      </c>
      <c r="CF28" t="str">
        <f>INDEX(Raw!$A$13:$J$9228,MATCH(CONCATENATE(CF$1,"-",$A28),Raw!$A$13:$A$9228,0),9)</f>
        <v>Fail</v>
      </c>
      <c r="CG28" t="str">
        <f>INDEX(Raw!$A$13:$J$9228,MATCH(CONCATENATE(CG$1,"-",$A28),Raw!$A$13:$A$9228,0),9)</f>
        <v>Fail</v>
      </c>
      <c r="CH28" t="str">
        <f>INDEX(Raw!$A$13:$J$9228,MATCH(CONCATENATE(CH$1,"-",$A28),Raw!$A$13:$A$9228,0),9)</f>
        <v>Fail</v>
      </c>
      <c r="CI28" t="str">
        <f>INDEX(Raw!$A$13:$J$9228,MATCH(CONCATENATE(CI$1,"-",$A28),Raw!$A$13:$A$9228,0),9)</f>
        <v>Fail</v>
      </c>
      <c r="CJ28" t="str">
        <f>INDEX(Raw!$A$13:$J$9228,MATCH(CONCATENATE(CJ$1,"-",$A28),Raw!$A$13:$A$9228,0),9)</f>
        <v>Fail</v>
      </c>
      <c r="CK28" t="str">
        <f>INDEX(Raw!$A$13:$J$9228,MATCH(CONCATENATE(CK$1,"-",$A28),Raw!$A$13:$A$9228,0),9)</f>
        <v>Fail</v>
      </c>
      <c r="CL28" t="str">
        <f>INDEX(Raw!$A$13:$J$9228,MATCH(CONCATENATE(CL$1,"-",$A28),Raw!$A$13:$A$9228,0),9)</f>
        <v>Fail</v>
      </c>
      <c r="CM28" t="str">
        <f>INDEX(Raw!$A$13:$J$9228,MATCH(CONCATENATE(CM$1,"-",$A28),Raw!$A$13:$A$9228,0),9)</f>
        <v>Fail</v>
      </c>
      <c r="CN28" t="str">
        <f>INDEX(Raw!$A$13:$J$9228,MATCH(CONCATENATE(CN$1,"-",$A28),Raw!$A$13:$A$9228,0),9)</f>
        <v>Fail</v>
      </c>
      <c r="CO28" t="str">
        <f>INDEX(Raw!$A$13:$J$9228,MATCH(CONCATENATE(CO$1,"-",$A28),Raw!$A$13:$A$9228,0),9)</f>
        <v>Fail</v>
      </c>
      <c r="CP28" t="str">
        <f>INDEX(Raw!$A$13:$J$9228,MATCH(CONCATENATE(CP$1,"-",$A28),Raw!$A$13:$A$9228,0),9)</f>
        <v>Pass</v>
      </c>
      <c r="CQ28" t="str">
        <f>INDEX(Raw!$A$13:$J$9228,MATCH(CONCATENATE(CQ$1,"-",$A28),Raw!$A$13:$A$9228,0),9)</f>
        <v>Fail</v>
      </c>
      <c r="CR28" t="str">
        <f>INDEX(Raw!$A$13:$J$9228,MATCH(CONCATENATE(CR$1,"-",$A28),Raw!$A$13:$A$9228,0),9)</f>
        <v>Fail</v>
      </c>
      <c r="CS28" t="str">
        <f>INDEX(Raw!$A$13:$J$9228,MATCH(CONCATENATE(CS$1,"-",$A28),Raw!$A$13:$A$9228,0),9)</f>
        <v>Fail</v>
      </c>
      <c r="CT28" t="str">
        <f>INDEX(Raw!$A$13:$J$9228,MATCH(CONCATENATE(CT$1,"-",$A28),Raw!$A$13:$A$9228,0),9)</f>
        <v>Fail</v>
      </c>
    </row>
    <row r="29" spans="1:98">
      <c r="A29" t="s">
        <v>54</v>
      </c>
      <c r="C29" t="str">
        <f>INDEX(Raw!$A$13:$J$9228,MATCH(CONCATENATE(C$1,"-",$A29),Raw!$A$13:$A$9228,0),9)</f>
        <v>Fail</v>
      </c>
      <c r="D29" t="str">
        <f>INDEX(Raw!$A$13:$J$9228,MATCH(CONCATENATE(D$1,"-",$A29),Raw!$A$13:$A$9228,0),9)</f>
        <v>Fail</v>
      </c>
      <c r="E29" t="str">
        <f>INDEX(Raw!$A$13:$J$9228,MATCH(CONCATENATE(E$1,"-",$A29),Raw!$A$13:$A$9228,0),9)</f>
        <v>Fail</v>
      </c>
      <c r="F29" t="str">
        <f>INDEX(Raw!$A$13:$J$9228,MATCH(CONCATENATE(F$1,"-",$A29),Raw!$A$13:$A$9228,0),9)</f>
        <v>Fail</v>
      </c>
      <c r="G29" t="str">
        <f>INDEX(Raw!$A$13:$J$9228,MATCH(CONCATENATE(G$1,"-",$A29),Raw!$A$13:$A$9228,0),9)</f>
        <v>Fail</v>
      </c>
      <c r="H29" t="str">
        <f>INDEX(Raw!$A$13:$J$9228,MATCH(CONCATENATE(H$1,"-",$A29),Raw!$A$13:$A$9228,0),9)</f>
        <v>Fail</v>
      </c>
      <c r="I29" t="str">
        <f>INDEX(Raw!$A$13:$J$9228,MATCH(CONCATENATE(I$1,"-",$A29),Raw!$A$13:$A$9228,0),9)</f>
        <v>Pass</v>
      </c>
      <c r="J29" t="str">
        <f>INDEX(Raw!$A$13:$J$9228,MATCH(CONCATENATE(J$1,"-",$A29),Raw!$A$13:$A$9228,0),9)</f>
        <v>Pass</v>
      </c>
      <c r="K29" t="str">
        <f>INDEX(Raw!$A$13:$J$9228,MATCH(CONCATENATE(K$1,"-",$A29),Raw!$A$13:$A$9228,0),9)</f>
        <v>Pass</v>
      </c>
      <c r="L29" t="str">
        <f>INDEX(Raw!$A$13:$J$9228,MATCH(CONCATENATE(L$1,"-",$A29),Raw!$A$13:$A$9228,0),9)</f>
        <v>Pass</v>
      </c>
      <c r="M29" t="str">
        <f>INDEX(Raw!$A$13:$J$9228,MATCH(CONCATENATE(M$1,"-",$A29),Raw!$A$13:$A$9228,0),9)</f>
        <v>Pass</v>
      </c>
      <c r="N29" t="str">
        <f>INDEX(Raw!$A$13:$J$9228,MATCH(CONCATENATE(N$1,"-",$A29),Raw!$A$13:$A$9228,0),9)</f>
        <v>Pass</v>
      </c>
      <c r="O29" t="str">
        <f>INDEX(Raw!$A$13:$J$9228,MATCH(CONCATENATE(O$1,"-",$A29),Raw!$A$13:$A$9228,0),9)</f>
        <v>Pass</v>
      </c>
      <c r="P29" t="str">
        <f>INDEX(Raw!$A$13:$J$9228,MATCH(CONCATENATE(P$1,"-",$A29),Raw!$A$13:$A$9228,0),9)</f>
        <v>Pass</v>
      </c>
      <c r="Q29" t="str">
        <f>INDEX(Raw!$A$13:$J$9228,MATCH(CONCATENATE(Q$1,"-",$A29),Raw!$A$13:$A$9228,0),9)</f>
        <v>Pass</v>
      </c>
      <c r="R29" t="str">
        <f>INDEX(Raw!$A$13:$J$9228,MATCH(CONCATENATE(R$1,"-",$A29),Raw!$A$13:$A$9228,0),9)</f>
        <v>Pass</v>
      </c>
      <c r="S29" t="str">
        <f>INDEX(Raw!$A$13:$J$9228,MATCH(CONCATENATE(S$1,"-",$A29),Raw!$A$13:$A$9228,0),9)</f>
        <v>Pass</v>
      </c>
      <c r="T29" t="str">
        <f>INDEX(Raw!$A$13:$J$9228,MATCH(CONCATENATE(T$1,"-",$A29),Raw!$A$13:$A$9228,0),9)</f>
        <v>Pass</v>
      </c>
      <c r="U29" t="str">
        <f>INDEX(Raw!$A$13:$J$9228,MATCH(CONCATENATE(U$1,"-",$A29),Raw!$A$13:$A$9228,0),9)</f>
        <v>Pass</v>
      </c>
      <c r="V29" t="str">
        <f>INDEX(Raw!$A$13:$J$9228,MATCH(CONCATENATE(V$1,"-",$A29),Raw!$A$13:$A$9228,0),9)</f>
        <v>Fail</v>
      </c>
      <c r="W29" t="str">
        <f>INDEX(Raw!$A$13:$J$9228,MATCH(CONCATENATE(W$1,"-",$A29),Raw!$A$13:$A$9228,0),9)</f>
        <v>Pass</v>
      </c>
      <c r="X29" t="str">
        <f>INDEX(Raw!$A$13:$J$9228,MATCH(CONCATENATE(X$1,"-",$A29),Raw!$A$13:$A$9228,0),9)</f>
        <v>Pass</v>
      </c>
      <c r="Y29" t="str">
        <f>INDEX(Raw!$A$13:$J$9228,MATCH(CONCATENATE(Y$1,"-",$A29),Raw!$A$13:$A$9228,0),9)</f>
        <v>Pass</v>
      </c>
      <c r="Z29" t="str">
        <f>INDEX(Raw!$A$13:$J$9228,MATCH(CONCATENATE(Z$1,"-",$A29),Raw!$A$13:$A$9228,0),9)</f>
        <v>Pass</v>
      </c>
      <c r="AA29" t="str">
        <f>INDEX(Raw!$A$13:$J$9228,MATCH(CONCATENATE(AA$1,"-",$A29),Raw!$A$13:$A$9228,0),9)</f>
        <v>Pass</v>
      </c>
      <c r="AB29" t="str">
        <f>INDEX(Raw!$A$13:$J$9228,MATCH(CONCATENATE(AB$1,"-",$A29),Raw!$A$13:$A$9228,0),9)</f>
        <v>Pass</v>
      </c>
      <c r="AC29" t="str">
        <f>INDEX(Raw!$A$13:$J$9228,MATCH(CONCATENATE(AC$1,"-",$A29),Raw!$A$13:$A$9228,0),9)</f>
        <v>Pass</v>
      </c>
      <c r="AD29" t="str">
        <f>INDEX(Raw!$A$13:$J$9228,MATCH(CONCATENATE(AD$1,"-",$A29),Raw!$A$13:$A$9228,0),9)</f>
        <v>Pass</v>
      </c>
      <c r="AE29" t="str">
        <f>INDEX(Raw!$A$13:$J$9228,MATCH(CONCATENATE(AE$1,"-",$A29),Raw!$A$13:$A$9228,0),9)</f>
        <v>Pass</v>
      </c>
      <c r="AF29" t="str">
        <f>INDEX(Raw!$A$13:$J$9228,MATCH(CONCATENATE(AF$1,"-",$A29),Raw!$A$13:$A$9228,0),9)</f>
        <v>Pass</v>
      </c>
      <c r="AG29" t="str">
        <f>INDEX(Raw!$A$13:$J$9228,MATCH(CONCATENATE(AG$1,"-",$A29),Raw!$A$13:$A$9228,0),9)</f>
        <v>Fail</v>
      </c>
      <c r="AH29" t="str">
        <f>INDEX(Raw!$A$13:$J$9228,MATCH(CONCATENATE(AH$1,"-",$A29),Raw!$A$13:$A$9228,0),9)</f>
        <v>Pass</v>
      </c>
      <c r="AI29" t="str">
        <f>INDEX(Raw!$A$13:$J$9228,MATCH(CONCATENATE(AI$1,"-",$A29),Raw!$A$13:$A$9228,0),9)</f>
        <v>Pass</v>
      </c>
      <c r="AJ29" t="str">
        <f>INDEX(Raw!$A$13:$J$9228,MATCH(CONCATENATE(AJ$1,"-",$A29),Raw!$A$13:$A$9228,0),9)</f>
        <v>Pass</v>
      </c>
      <c r="AK29" t="str">
        <f>INDEX(Raw!$A$13:$J$9228,MATCH(CONCATENATE(AK$1,"-",$A29),Raw!$A$13:$A$9228,0),9)</f>
        <v>Pass</v>
      </c>
      <c r="AL29" t="str">
        <f>INDEX(Raw!$A$13:$J$9228,MATCH(CONCATENATE(AL$1,"-",$A29),Raw!$A$13:$A$9228,0),9)</f>
        <v>Pass</v>
      </c>
      <c r="AM29" t="str">
        <f>INDEX(Raw!$A$13:$J$9228,MATCH(CONCATENATE(AM$1,"-",$A29),Raw!$A$13:$A$9228,0),9)</f>
        <v>Pass</v>
      </c>
      <c r="AN29" t="str">
        <f>INDEX(Raw!$A$13:$J$9228,MATCH(CONCATENATE(AN$1,"-",$A29),Raw!$A$13:$A$9228,0),9)</f>
        <v>Pass</v>
      </c>
      <c r="AO29" t="str">
        <f>INDEX(Raw!$A$13:$J$9228,MATCH(CONCATENATE(AO$1,"-",$A29),Raw!$A$13:$A$9228,0),9)</f>
        <v>Pass</v>
      </c>
      <c r="AP29" t="str">
        <f>INDEX(Raw!$A$13:$J$9228,MATCH(CONCATENATE(AP$1,"-",$A29),Raw!$A$13:$A$9228,0),9)</f>
        <v>Pass</v>
      </c>
      <c r="AQ29" t="str">
        <f>INDEX(Raw!$A$13:$J$9228,MATCH(CONCATENATE(AQ$1,"-",$A29),Raw!$A$13:$A$9228,0),9)</f>
        <v>Pass</v>
      </c>
      <c r="AR29" t="str">
        <f>INDEX(Raw!$A$13:$J$9228,MATCH(CONCATENATE(AR$1,"-",$A29),Raw!$A$13:$A$9228,0),9)</f>
        <v>Pass</v>
      </c>
      <c r="AS29" t="str">
        <f>INDEX(Raw!$A$13:$J$9228,MATCH(CONCATENATE(AS$1,"-",$A29),Raw!$A$13:$A$9228,0),9)</f>
        <v>Pass</v>
      </c>
      <c r="AT29" t="str">
        <f>INDEX(Raw!$A$13:$J$9228,MATCH(CONCATENATE(AT$1,"-",$A29),Raw!$A$13:$A$9228,0),9)</f>
        <v>Pass</v>
      </c>
      <c r="AU29" t="str">
        <f>INDEX(Raw!$A$13:$J$9228,MATCH(CONCATENATE(AU$1,"-",$A29),Raw!$A$13:$A$9228,0),9)</f>
        <v>Pass</v>
      </c>
      <c r="AV29" t="str">
        <f>INDEX(Raw!$A$13:$J$9228,MATCH(CONCATENATE(AV$1,"-",$A29),Raw!$A$13:$A$9228,0),9)</f>
        <v>Pass</v>
      </c>
      <c r="AW29" t="str">
        <f>INDEX(Raw!$A$13:$J$9228,MATCH(CONCATENATE(AW$1,"-",$A29),Raw!$A$13:$A$9228,0),9)</f>
        <v>Pass</v>
      </c>
      <c r="AX29" t="str">
        <f>INDEX(Raw!$A$13:$J$9228,MATCH(CONCATENATE(AX$1,"-",$A29),Raw!$A$13:$A$9228,0),9)</f>
        <v>Pass</v>
      </c>
      <c r="AY29" t="str">
        <f>INDEX(Raw!$A$13:$J$9228,MATCH(CONCATENATE(AY$1,"-",$A29),Raw!$A$13:$A$9228,0),9)</f>
        <v>Pass</v>
      </c>
      <c r="AZ29" t="str">
        <f>INDEX(Raw!$A$13:$J$9228,MATCH(CONCATENATE(AZ$1,"-",$A29),Raw!$A$13:$A$9228,0),9)</f>
        <v>Pass</v>
      </c>
      <c r="BA29" t="str">
        <f>INDEX(Raw!$A$13:$J$9228,MATCH(CONCATENATE(BA$1,"-",$A29),Raw!$A$13:$A$9228,0),9)</f>
        <v>Pass</v>
      </c>
      <c r="BB29" t="str">
        <f>INDEX(Raw!$A$13:$J$9228,MATCH(CONCATENATE(BB$1,"-",$A29),Raw!$A$13:$A$9228,0),9)</f>
        <v>Pass</v>
      </c>
      <c r="BC29" t="str">
        <f>INDEX(Raw!$A$13:$J$9228,MATCH(CONCATENATE(BC$1,"-",$A29),Raw!$A$13:$A$9228,0),9)</f>
        <v>Pass</v>
      </c>
      <c r="BD29" t="str">
        <f>INDEX(Raw!$A$13:$J$9228,MATCH(CONCATENATE(BD$1,"-",$A29),Raw!$A$13:$A$9228,0),9)</f>
        <v>Pass</v>
      </c>
      <c r="BE29" t="str">
        <f>INDEX(Raw!$A$13:$J$9228,MATCH(CONCATENATE(BE$1,"-",$A29),Raw!$A$13:$A$9228,0),9)</f>
        <v>Pass</v>
      </c>
      <c r="BF29" t="str">
        <f>INDEX(Raw!$A$13:$J$9228,MATCH(CONCATENATE(BF$1,"-",$A29),Raw!$A$13:$A$9228,0),9)</f>
        <v>Pass</v>
      </c>
      <c r="BG29" t="str">
        <f>INDEX(Raw!$A$13:$J$9228,MATCH(CONCATENATE(BG$1,"-",$A29),Raw!$A$13:$A$9228,0),9)</f>
        <v>Pass</v>
      </c>
      <c r="BH29" t="str">
        <f>INDEX(Raw!$A$13:$J$9228,MATCH(CONCATENATE(BH$1,"-",$A29),Raw!$A$13:$A$9228,0),9)</f>
        <v>Pass</v>
      </c>
      <c r="BI29" t="str">
        <f>INDEX(Raw!$A$13:$J$9228,MATCH(CONCATENATE(BI$1,"-",$A29),Raw!$A$13:$A$9228,0),9)</f>
        <v>Pass</v>
      </c>
      <c r="BJ29" t="str">
        <f>INDEX(Raw!$A$13:$J$9228,MATCH(CONCATENATE(BJ$1,"-",$A29),Raw!$A$13:$A$9228,0),9)</f>
        <v>Pass</v>
      </c>
      <c r="BK29" t="str">
        <f>INDEX(Raw!$A$13:$J$9228,MATCH(CONCATENATE(BK$1,"-",$A29),Raw!$A$13:$A$9228,0),9)</f>
        <v>Pass</v>
      </c>
      <c r="BL29" t="str">
        <f>INDEX(Raw!$A$13:$J$9228,MATCH(CONCATENATE(BL$1,"-",$A29),Raw!$A$13:$A$9228,0),9)</f>
        <v>Pass</v>
      </c>
      <c r="BM29" t="str">
        <f>INDEX(Raw!$A$13:$J$9228,MATCH(CONCATENATE(BM$1,"-",$A29),Raw!$A$13:$A$9228,0),9)</f>
        <v>Pass</v>
      </c>
      <c r="BN29" t="str">
        <f>INDEX(Raw!$A$13:$J$9228,MATCH(CONCATENATE(BN$1,"-",$A29),Raw!$A$13:$A$9228,0),9)</f>
        <v>Pass</v>
      </c>
      <c r="BO29" t="str">
        <f>INDEX(Raw!$A$13:$J$9228,MATCH(CONCATENATE(BO$1,"-",$A29),Raw!$A$13:$A$9228,0),9)</f>
        <v>Pass</v>
      </c>
      <c r="BP29" t="str">
        <f>INDEX(Raw!$A$13:$J$9228,MATCH(CONCATENATE(BP$1,"-",$A29),Raw!$A$13:$A$9228,0),9)</f>
        <v>Pass</v>
      </c>
      <c r="BQ29" t="str">
        <f>INDEX(Raw!$A$13:$J$9228,MATCH(CONCATENATE(BQ$1,"-",$A29),Raw!$A$13:$A$9228,0),9)</f>
        <v>Pass</v>
      </c>
      <c r="BR29" t="str">
        <f>INDEX(Raw!$A$13:$J$9228,MATCH(CONCATENATE(BR$1,"-",$A29),Raw!$A$13:$A$9228,0),9)</f>
        <v>Pass</v>
      </c>
      <c r="BS29" t="str">
        <f>INDEX(Raw!$A$13:$J$9228,MATCH(CONCATENATE(BS$1,"-",$A29),Raw!$A$13:$A$9228,0),9)</f>
        <v>Pass</v>
      </c>
      <c r="BT29" t="str">
        <f>INDEX(Raw!$A$13:$J$9228,MATCH(CONCATENATE(BT$1,"-",$A29),Raw!$A$13:$A$9228,0),9)</f>
        <v>Pass</v>
      </c>
      <c r="BU29" t="str">
        <f>INDEX(Raw!$A$13:$J$9228,MATCH(CONCATENATE(BU$1,"-",$A29),Raw!$A$13:$A$9228,0),9)</f>
        <v>Pass</v>
      </c>
      <c r="BV29" t="str">
        <f>INDEX(Raw!$A$13:$J$9228,MATCH(CONCATENATE(BV$1,"-",$A29),Raw!$A$13:$A$9228,0),9)</f>
        <v>Pass</v>
      </c>
      <c r="BW29" t="str">
        <f>INDEX(Raw!$A$13:$J$9228,MATCH(CONCATENATE(BW$1,"-",$A29),Raw!$A$13:$A$9228,0),9)</f>
        <v>Pass</v>
      </c>
      <c r="BX29" t="str">
        <f>INDEX(Raw!$A$13:$J$9228,MATCH(CONCATENATE(BX$1,"-",$A29),Raw!$A$13:$A$9228,0),9)</f>
        <v>Pass</v>
      </c>
      <c r="BY29" t="str">
        <f>INDEX(Raw!$A$13:$J$9228,MATCH(CONCATENATE(BY$1,"-",$A29),Raw!$A$13:$A$9228,0),9)</f>
        <v>Pass</v>
      </c>
      <c r="BZ29" t="str">
        <f>INDEX(Raw!$A$13:$J$9228,MATCH(CONCATENATE(BZ$1,"-",$A29),Raw!$A$13:$A$9228,0),9)</f>
        <v>Pass</v>
      </c>
      <c r="CA29" t="str">
        <f>INDEX(Raw!$A$13:$J$9228,MATCH(CONCATENATE(CA$1,"-",$A29),Raw!$A$13:$A$9228,0),9)</f>
        <v>Pass</v>
      </c>
      <c r="CB29" t="str">
        <f>INDEX(Raw!$A$13:$J$9228,MATCH(CONCATENATE(CB$1,"-",$A29),Raw!$A$13:$A$9228,0),9)</f>
        <v>Pass</v>
      </c>
      <c r="CC29" t="str">
        <f>INDEX(Raw!$A$13:$J$9228,MATCH(CONCATENATE(CC$1,"-",$A29),Raw!$A$13:$A$9228,0),9)</f>
        <v>Pass</v>
      </c>
      <c r="CD29" t="str">
        <f>INDEX(Raw!$A$13:$J$9228,MATCH(CONCATENATE(CD$1,"-",$A29),Raw!$A$13:$A$9228,0),9)</f>
        <v>Pass</v>
      </c>
      <c r="CE29" t="str">
        <f>INDEX(Raw!$A$13:$J$9228,MATCH(CONCATENATE(CE$1,"-",$A29),Raw!$A$13:$A$9228,0),9)</f>
        <v>Pass</v>
      </c>
      <c r="CF29" t="str">
        <f>INDEX(Raw!$A$13:$J$9228,MATCH(CONCATENATE(CF$1,"-",$A29),Raw!$A$13:$A$9228,0),9)</f>
        <v>Pass</v>
      </c>
      <c r="CG29" t="str">
        <f>INDEX(Raw!$A$13:$J$9228,MATCH(CONCATENATE(CG$1,"-",$A29),Raw!$A$13:$A$9228,0),9)</f>
        <v>Pass</v>
      </c>
      <c r="CH29" t="str">
        <f>INDEX(Raw!$A$13:$J$9228,MATCH(CONCATENATE(CH$1,"-",$A29),Raw!$A$13:$A$9228,0),9)</f>
        <v>Pass</v>
      </c>
      <c r="CI29" t="str">
        <f>INDEX(Raw!$A$13:$J$9228,MATCH(CONCATENATE(CI$1,"-",$A29),Raw!$A$13:$A$9228,0),9)</f>
        <v>Pass</v>
      </c>
      <c r="CJ29" t="str">
        <f>INDEX(Raw!$A$13:$J$9228,MATCH(CONCATENATE(CJ$1,"-",$A29),Raw!$A$13:$A$9228,0),9)</f>
        <v>Pass</v>
      </c>
      <c r="CK29" t="str">
        <f>INDEX(Raw!$A$13:$J$9228,MATCH(CONCATENATE(CK$1,"-",$A29),Raw!$A$13:$A$9228,0),9)</f>
        <v>Pass</v>
      </c>
      <c r="CL29" t="str">
        <f>INDEX(Raw!$A$13:$J$9228,MATCH(CONCATENATE(CL$1,"-",$A29),Raw!$A$13:$A$9228,0),9)</f>
        <v>Pass</v>
      </c>
      <c r="CM29" t="str">
        <f>INDEX(Raw!$A$13:$J$9228,MATCH(CONCATENATE(CM$1,"-",$A29),Raw!$A$13:$A$9228,0),9)</f>
        <v>Pass</v>
      </c>
      <c r="CN29" t="str">
        <f>INDEX(Raw!$A$13:$J$9228,MATCH(CONCATENATE(CN$1,"-",$A29),Raw!$A$13:$A$9228,0),9)</f>
        <v>Pass</v>
      </c>
      <c r="CO29" t="str">
        <f>INDEX(Raw!$A$13:$J$9228,MATCH(CONCATENATE(CO$1,"-",$A29),Raw!$A$13:$A$9228,0),9)</f>
        <v>Pass</v>
      </c>
      <c r="CP29" t="str">
        <f>INDEX(Raw!$A$13:$J$9228,MATCH(CONCATENATE(CP$1,"-",$A29),Raw!$A$13:$A$9228,0),9)</f>
        <v>Pass</v>
      </c>
      <c r="CQ29" t="str">
        <f>INDEX(Raw!$A$13:$J$9228,MATCH(CONCATENATE(CQ$1,"-",$A29),Raw!$A$13:$A$9228,0),9)</f>
        <v>Pass</v>
      </c>
      <c r="CR29" t="str">
        <f>INDEX(Raw!$A$13:$J$9228,MATCH(CONCATENATE(CR$1,"-",$A29),Raw!$A$13:$A$9228,0),9)</f>
        <v>Pass</v>
      </c>
      <c r="CS29" t="str">
        <f>INDEX(Raw!$A$13:$J$9228,MATCH(CONCATENATE(CS$1,"-",$A29),Raw!$A$13:$A$9228,0),9)</f>
        <v>Fail</v>
      </c>
      <c r="CT29" t="str">
        <f>INDEX(Raw!$A$13:$J$9228,MATCH(CONCATENATE(CT$1,"-",$A29),Raw!$A$13:$A$9228,0),9)</f>
        <v>Fail</v>
      </c>
    </row>
    <row r="30" spans="1:98">
      <c r="A30" t="s">
        <v>55</v>
      </c>
      <c r="C30" t="str">
        <f>INDEX(Raw!$A$13:$J$9228,MATCH(CONCATENATE(C$1,"-",$A30),Raw!$A$13:$A$9228,0),9)</f>
        <v>Fail</v>
      </c>
      <c r="D30" t="str">
        <f>INDEX(Raw!$A$13:$J$9228,MATCH(CONCATENATE(D$1,"-",$A30),Raw!$A$13:$A$9228,0),9)</f>
        <v>Fail</v>
      </c>
      <c r="E30" t="str">
        <f>INDEX(Raw!$A$13:$J$9228,MATCH(CONCATENATE(E$1,"-",$A30),Raw!$A$13:$A$9228,0),9)</f>
        <v>Fail</v>
      </c>
      <c r="F30" t="str">
        <f>INDEX(Raw!$A$13:$J$9228,MATCH(CONCATENATE(F$1,"-",$A30),Raw!$A$13:$A$9228,0),9)</f>
        <v>Fail</v>
      </c>
      <c r="G30" t="str">
        <f>INDEX(Raw!$A$13:$J$9228,MATCH(CONCATENATE(G$1,"-",$A30),Raw!$A$13:$A$9228,0),9)</f>
        <v>Fail</v>
      </c>
      <c r="H30" t="str">
        <f>INDEX(Raw!$A$13:$J$9228,MATCH(CONCATENATE(H$1,"-",$A30),Raw!$A$13:$A$9228,0),9)</f>
        <v>Fail</v>
      </c>
      <c r="I30" t="str">
        <f>INDEX(Raw!$A$13:$J$9228,MATCH(CONCATENATE(I$1,"-",$A30),Raw!$A$13:$A$9228,0),9)</f>
        <v>Fail</v>
      </c>
      <c r="J30" t="str">
        <f>INDEX(Raw!$A$13:$J$9228,MATCH(CONCATENATE(J$1,"-",$A30),Raw!$A$13:$A$9228,0),9)</f>
        <v>Pass</v>
      </c>
      <c r="K30" t="str">
        <f>INDEX(Raw!$A$13:$J$9228,MATCH(CONCATENATE(K$1,"-",$A30),Raw!$A$13:$A$9228,0),9)</f>
        <v>Fail</v>
      </c>
      <c r="L30" t="str">
        <f>INDEX(Raw!$A$13:$J$9228,MATCH(CONCATENATE(L$1,"-",$A30),Raw!$A$13:$A$9228,0),9)</f>
        <v>Fail</v>
      </c>
      <c r="M30" t="str">
        <f>INDEX(Raw!$A$13:$J$9228,MATCH(CONCATENATE(M$1,"-",$A30),Raw!$A$13:$A$9228,0),9)</f>
        <v>Pass</v>
      </c>
      <c r="N30" t="str">
        <f>INDEX(Raw!$A$13:$J$9228,MATCH(CONCATENATE(N$1,"-",$A30),Raw!$A$13:$A$9228,0),9)</f>
        <v>Fail</v>
      </c>
      <c r="O30" t="str">
        <f>INDEX(Raw!$A$13:$J$9228,MATCH(CONCATENATE(O$1,"-",$A30),Raw!$A$13:$A$9228,0),9)</f>
        <v>Pass</v>
      </c>
      <c r="P30" t="str">
        <f>INDEX(Raw!$A$13:$J$9228,MATCH(CONCATENATE(P$1,"-",$A30),Raw!$A$13:$A$9228,0),9)</f>
        <v>Pass</v>
      </c>
      <c r="Q30" t="str">
        <f>INDEX(Raw!$A$13:$J$9228,MATCH(CONCATENATE(Q$1,"-",$A30),Raw!$A$13:$A$9228,0),9)</f>
        <v>Pass</v>
      </c>
      <c r="R30" t="str">
        <f>INDEX(Raw!$A$13:$J$9228,MATCH(CONCATENATE(R$1,"-",$A30),Raw!$A$13:$A$9228,0),9)</f>
        <v>Pass</v>
      </c>
      <c r="S30" t="str">
        <f>INDEX(Raw!$A$13:$J$9228,MATCH(CONCATENATE(S$1,"-",$A30),Raw!$A$13:$A$9228,0),9)</f>
        <v>Pass</v>
      </c>
      <c r="T30" t="str">
        <f>INDEX(Raw!$A$13:$J$9228,MATCH(CONCATENATE(T$1,"-",$A30),Raw!$A$13:$A$9228,0),9)</f>
        <v>Pass</v>
      </c>
      <c r="U30" t="str">
        <f>INDEX(Raw!$A$13:$J$9228,MATCH(CONCATENATE(U$1,"-",$A30),Raw!$A$13:$A$9228,0),9)</f>
        <v>Pass</v>
      </c>
      <c r="V30" t="str">
        <f>INDEX(Raw!$A$13:$J$9228,MATCH(CONCATENATE(V$1,"-",$A30),Raw!$A$13:$A$9228,0),9)</f>
        <v>Pass</v>
      </c>
      <c r="W30" t="str">
        <f>INDEX(Raw!$A$13:$J$9228,MATCH(CONCATENATE(W$1,"-",$A30),Raw!$A$13:$A$9228,0),9)</f>
        <v>Fail</v>
      </c>
      <c r="X30" t="str">
        <f>INDEX(Raw!$A$13:$J$9228,MATCH(CONCATENATE(X$1,"-",$A30),Raw!$A$13:$A$9228,0),9)</f>
        <v>Fail</v>
      </c>
      <c r="Y30" t="str">
        <f>INDEX(Raw!$A$13:$J$9228,MATCH(CONCATENATE(Y$1,"-",$A30),Raw!$A$13:$A$9228,0),9)</f>
        <v>Pass</v>
      </c>
      <c r="Z30" t="str">
        <f>INDEX(Raw!$A$13:$J$9228,MATCH(CONCATENATE(Z$1,"-",$A30),Raw!$A$13:$A$9228,0),9)</f>
        <v>Pass</v>
      </c>
      <c r="AA30" t="str">
        <f>INDEX(Raw!$A$13:$J$9228,MATCH(CONCATENATE(AA$1,"-",$A30),Raw!$A$13:$A$9228,0),9)</f>
        <v>Pass</v>
      </c>
      <c r="AB30" t="str">
        <f>INDEX(Raw!$A$13:$J$9228,MATCH(CONCATENATE(AB$1,"-",$A30),Raw!$A$13:$A$9228,0),9)</f>
        <v>Pass</v>
      </c>
      <c r="AC30" t="str">
        <f>INDEX(Raw!$A$13:$J$9228,MATCH(CONCATENATE(AC$1,"-",$A30),Raw!$A$13:$A$9228,0),9)</f>
        <v>Pass</v>
      </c>
      <c r="AD30" t="str">
        <f>INDEX(Raw!$A$13:$J$9228,MATCH(CONCATENATE(AD$1,"-",$A30),Raw!$A$13:$A$9228,0),9)</f>
        <v>Pass</v>
      </c>
      <c r="AE30" t="str">
        <f>INDEX(Raw!$A$13:$J$9228,MATCH(CONCATENATE(AE$1,"-",$A30),Raw!$A$13:$A$9228,0),9)</f>
        <v>Pass</v>
      </c>
      <c r="AF30" t="str">
        <f>INDEX(Raw!$A$13:$J$9228,MATCH(CONCATENATE(AF$1,"-",$A30),Raw!$A$13:$A$9228,0),9)</f>
        <v>Pass</v>
      </c>
      <c r="AG30" t="str">
        <f>INDEX(Raw!$A$13:$J$9228,MATCH(CONCATENATE(AG$1,"-",$A30),Raw!$A$13:$A$9228,0),9)</f>
        <v>Fail</v>
      </c>
      <c r="AH30" t="str">
        <f>INDEX(Raw!$A$13:$J$9228,MATCH(CONCATENATE(AH$1,"-",$A30),Raw!$A$13:$A$9228,0),9)</f>
        <v>Pass</v>
      </c>
      <c r="AI30" t="str">
        <f>INDEX(Raw!$A$13:$J$9228,MATCH(CONCATENATE(AI$1,"-",$A30),Raw!$A$13:$A$9228,0),9)</f>
        <v>Pass</v>
      </c>
      <c r="AJ30" t="str">
        <f>INDEX(Raw!$A$13:$J$9228,MATCH(CONCATENATE(AJ$1,"-",$A30),Raw!$A$13:$A$9228,0),9)</f>
        <v>Pass</v>
      </c>
      <c r="AK30" t="str">
        <f>INDEX(Raw!$A$13:$J$9228,MATCH(CONCATENATE(AK$1,"-",$A30),Raw!$A$13:$A$9228,0),9)</f>
        <v>Pass</v>
      </c>
      <c r="AL30" t="str">
        <f>INDEX(Raw!$A$13:$J$9228,MATCH(CONCATENATE(AL$1,"-",$A30),Raw!$A$13:$A$9228,0),9)</f>
        <v>Pass</v>
      </c>
      <c r="AM30" t="str">
        <f>INDEX(Raw!$A$13:$J$9228,MATCH(CONCATENATE(AM$1,"-",$A30),Raw!$A$13:$A$9228,0),9)</f>
        <v>Pass</v>
      </c>
      <c r="AN30" t="str">
        <f>INDEX(Raw!$A$13:$J$9228,MATCH(CONCATENATE(AN$1,"-",$A30),Raw!$A$13:$A$9228,0),9)</f>
        <v>Pass</v>
      </c>
      <c r="AO30" t="str">
        <f>INDEX(Raw!$A$13:$J$9228,MATCH(CONCATENATE(AO$1,"-",$A30),Raw!$A$13:$A$9228,0),9)</f>
        <v>Pass</v>
      </c>
      <c r="AP30" t="str">
        <f>INDEX(Raw!$A$13:$J$9228,MATCH(CONCATENATE(AP$1,"-",$A30),Raw!$A$13:$A$9228,0),9)</f>
        <v>Pass</v>
      </c>
      <c r="AQ30" t="str">
        <f>INDEX(Raw!$A$13:$J$9228,MATCH(CONCATENATE(AQ$1,"-",$A30),Raw!$A$13:$A$9228,0),9)</f>
        <v>Pass</v>
      </c>
      <c r="AR30" t="str">
        <f>INDEX(Raw!$A$13:$J$9228,MATCH(CONCATENATE(AR$1,"-",$A30),Raw!$A$13:$A$9228,0),9)</f>
        <v>Pass</v>
      </c>
      <c r="AS30" t="str">
        <f>INDEX(Raw!$A$13:$J$9228,MATCH(CONCATENATE(AS$1,"-",$A30),Raw!$A$13:$A$9228,0),9)</f>
        <v>Pass</v>
      </c>
      <c r="AT30" t="str">
        <f>INDEX(Raw!$A$13:$J$9228,MATCH(CONCATENATE(AT$1,"-",$A30),Raw!$A$13:$A$9228,0),9)</f>
        <v>Pass</v>
      </c>
      <c r="AU30" t="str">
        <f>INDEX(Raw!$A$13:$J$9228,MATCH(CONCATENATE(AU$1,"-",$A30),Raw!$A$13:$A$9228,0),9)</f>
        <v>Pass</v>
      </c>
      <c r="AV30" t="str">
        <f>INDEX(Raw!$A$13:$J$9228,MATCH(CONCATENATE(AV$1,"-",$A30),Raw!$A$13:$A$9228,0),9)</f>
        <v>Pass</v>
      </c>
      <c r="AW30" t="str">
        <f>INDEX(Raw!$A$13:$J$9228,MATCH(CONCATENATE(AW$1,"-",$A30),Raw!$A$13:$A$9228,0),9)</f>
        <v>Fail</v>
      </c>
      <c r="AX30" t="str">
        <f>INDEX(Raw!$A$13:$J$9228,MATCH(CONCATENATE(AX$1,"-",$A30),Raw!$A$13:$A$9228,0),9)</f>
        <v>Pass</v>
      </c>
      <c r="AY30" t="str">
        <f>INDEX(Raw!$A$13:$J$9228,MATCH(CONCATENATE(AY$1,"-",$A30),Raw!$A$13:$A$9228,0),9)</f>
        <v>Pass</v>
      </c>
      <c r="AZ30" t="str">
        <f>INDEX(Raw!$A$13:$J$9228,MATCH(CONCATENATE(AZ$1,"-",$A30),Raw!$A$13:$A$9228,0),9)</f>
        <v>Pass</v>
      </c>
      <c r="BA30" t="str">
        <f>INDEX(Raw!$A$13:$J$9228,MATCH(CONCATENATE(BA$1,"-",$A30),Raw!$A$13:$A$9228,0),9)</f>
        <v>Pass</v>
      </c>
      <c r="BB30" t="str">
        <f>INDEX(Raw!$A$13:$J$9228,MATCH(CONCATENATE(BB$1,"-",$A30),Raw!$A$13:$A$9228,0),9)</f>
        <v>Pass</v>
      </c>
      <c r="BC30" t="str">
        <f>INDEX(Raw!$A$13:$J$9228,MATCH(CONCATENATE(BC$1,"-",$A30),Raw!$A$13:$A$9228,0),9)</f>
        <v>Pass</v>
      </c>
      <c r="BD30" t="str">
        <f>INDEX(Raw!$A$13:$J$9228,MATCH(CONCATENATE(BD$1,"-",$A30),Raw!$A$13:$A$9228,0),9)</f>
        <v>Pass</v>
      </c>
      <c r="BE30" t="str">
        <f>INDEX(Raw!$A$13:$J$9228,MATCH(CONCATENATE(BE$1,"-",$A30),Raw!$A$13:$A$9228,0),9)</f>
        <v>Pass</v>
      </c>
      <c r="BF30" t="str">
        <f>INDEX(Raw!$A$13:$J$9228,MATCH(CONCATENATE(BF$1,"-",$A30),Raw!$A$13:$A$9228,0),9)</f>
        <v>Fail</v>
      </c>
      <c r="BG30" t="str">
        <f>INDEX(Raw!$A$13:$J$9228,MATCH(CONCATENATE(BG$1,"-",$A30),Raw!$A$13:$A$9228,0),9)</f>
        <v>Pass</v>
      </c>
      <c r="BH30" t="str">
        <f>INDEX(Raw!$A$13:$J$9228,MATCH(CONCATENATE(BH$1,"-",$A30),Raw!$A$13:$A$9228,0),9)</f>
        <v>Fail</v>
      </c>
      <c r="BI30" t="str">
        <f>INDEX(Raw!$A$13:$J$9228,MATCH(CONCATENATE(BI$1,"-",$A30),Raw!$A$13:$A$9228,0),9)</f>
        <v>Fail</v>
      </c>
      <c r="BJ30" t="str">
        <f>INDEX(Raw!$A$13:$J$9228,MATCH(CONCATENATE(BJ$1,"-",$A30),Raw!$A$13:$A$9228,0),9)</f>
        <v>Fail</v>
      </c>
      <c r="BK30" t="str">
        <f>INDEX(Raw!$A$13:$J$9228,MATCH(CONCATENATE(BK$1,"-",$A30),Raw!$A$13:$A$9228,0),9)</f>
        <v>Pass</v>
      </c>
      <c r="BL30" t="str">
        <f>INDEX(Raw!$A$13:$J$9228,MATCH(CONCATENATE(BL$1,"-",$A30),Raw!$A$13:$A$9228,0),9)</f>
        <v>Pass</v>
      </c>
      <c r="BM30" t="str">
        <f>INDEX(Raw!$A$13:$J$9228,MATCH(CONCATENATE(BM$1,"-",$A30),Raw!$A$13:$A$9228,0),9)</f>
        <v>Pass</v>
      </c>
      <c r="BN30" t="str">
        <f>INDEX(Raw!$A$13:$J$9228,MATCH(CONCATENATE(BN$1,"-",$A30),Raw!$A$13:$A$9228,0),9)</f>
        <v>Pass</v>
      </c>
      <c r="BO30" t="str">
        <f>INDEX(Raw!$A$13:$J$9228,MATCH(CONCATENATE(BO$1,"-",$A30),Raw!$A$13:$A$9228,0),9)</f>
        <v>Pass</v>
      </c>
      <c r="BP30" t="str">
        <f>INDEX(Raw!$A$13:$J$9228,MATCH(CONCATENATE(BP$1,"-",$A30),Raw!$A$13:$A$9228,0),9)</f>
        <v>Pass</v>
      </c>
      <c r="BQ30" t="str">
        <f>INDEX(Raw!$A$13:$J$9228,MATCH(CONCATENATE(BQ$1,"-",$A30),Raw!$A$13:$A$9228,0),9)</f>
        <v>Fail</v>
      </c>
      <c r="BR30" t="str">
        <f>INDEX(Raw!$A$13:$J$9228,MATCH(CONCATENATE(BR$1,"-",$A30),Raw!$A$13:$A$9228,0),9)</f>
        <v>Pass</v>
      </c>
      <c r="BS30" t="str">
        <f>INDEX(Raw!$A$13:$J$9228,MATCH(CONCATENATE(BS$1,"-",$A30),Raw!$A$13:$A$9228,0),9)</f>
        <v>Pass</v>
      </c>
      <c r="BT30" t="str">
        <f>INDEX(Raw!$A$13:$J$9228,MATCH(CONCATENATE(BT$1,"-",$A30),Raw!$A$13:$A$9228,0),9)</f>
        <v>Pass</v>
      </c>
      <c r="BU30" t="str">
        <f>INDEX(Raw!$A$13:$J$9228,MATCH(CONCATENATE(BU$1,"-",$A30),Raw!$A$13:$A$9228,0),9)</f>
        <v>Pass</v>
      </c>
      <c r="BV30" t="str">
        <f>INDEX(Raw!$A$13:$J$9228,MATCH(CONCATENATE(BV$1,"-",$A30),Raw!$A$13:$A$9228,0),9)</f>
        <v>Fail</v>
      </c>
      <c r="BW30" t="str">
        <f>INDEX(Raw!$A$13:$J$9228,MATCH(CONCATENATE(BW$1,"-",$A30),Raw!$A$13:$A$9228,0),9)</f>
        <v>Pass</v>
      </c>
      <c r="BX30" t="str">
        <f>INDEX(Raw!$A$13:$J$9228,MATCH(CONCATENATE(BX$1,"-",$A30),Raw!$A$13:$A$9228,0),9)</f>
        <v>Pass</v>
      </c>
      <c r="BY30" t="str">
        <f>INDEX(Raw!$A$13:$J$9228,MATCH(CONCATENATE(BY$1,"-",$A30),Raw!$A$13:$A$9228,0),9)</f>
        <v>Pass</v>
      </c>
      <c r="BZ30" t="str">
        <f>INDEX(Raw!$A$13:$J$9228,MATCH(CONCATENATE(BZ$1,"-",$A30),Raw!$A$13:$A$9228,0),9)</f>
        <v>Pass</v>
      </c>
      <c r="CA30" t="str">
        <f>INDEX(Raw!$A$13:$J$9228,MATCH(CONCATENATE(CA$1,"-",$A30),Raw!$A$13:$A$9228,0),9)</f>
        <v>Pass</v>
      </c>
      <c r="CB30" t="str">
        <f>INDEX(Raw!$A$13:$J$9228,MATCH(CONCATENATE(CB$1,"-",$A30),Raw!$A$13:$A$9228,0),9)</f>
        <v>Pass</v>
      </c>
      <c r="CC30" t="str">
        <f>INDEX(Raw!$A$13:$J$9228,MATCH(CONCATENATE(CC$1,"-",$A30),Raw!$A$13:$A$9228,0),9)</f>
        <v>Pass</v>
      </c>
      <c r="CD30" t="str">
        <f>INDEX(Raw!$A$13:$J$9228,MATCH(CONCATENATE(CD$1,"-",$A30),Raw!$A$13:$A$9228,0),9)</f>
        <v>Pass</v>
      </c>
      <c r="CE30" t="str">
        <f>INDEX(Raw!$A$13:$J$9228,MATCH(CONCATENATE(CE$1,"-",$A30),Raw!$A$13:$A$9228,0),9)</f>
        <v>Pass</v>
      </c>
      <c r="CF30" t="str">
        <f>INDEX(Raw!$A$13:$J$9228,MATCH(CONCATENATE(CF$1,"-",$A30),Raw!$A$13:$A$9228,0),9)</f>
        <v>Pass</v>
      </c>
      <c r="CG30" t="str">
        <f>INDEX(Raw!$A$13:$J$9228,MATCH(CONCATENATE(CG$1,"-",$A30),Raw!$A$13:$A$9228,0),9)</f>
        <v>Pass</v>
      </c>
      <c r="CH30" t="str">
        <f>INDEX(Raw!$A$13:$J$9228,MATCH(CONCATENATE(CH$1,"-",$A30),Raw!$A$13:$A$9228,0),9)</f>
        <v>Fail</v>
      </c>
      <c r="CI30" t="str">
        <f>INDEX(Raw!$A$13:$J$9228,MATCH(CONCATENATE(CI$1,"-",$A30),Raw!$A$13:$A$9228,0),9)</f>
        <v>Pass</v>
      </c>
      <c r="CJ30" t="str">
        <f>INDEX(Raw!$A$13:$J$9228,MATCH(CONCATENATE(CJ$1,"-",$A30),Raw!$A$13:$A$9228,0),9)</f>
        <v>Pass</v>
      </c>
      <c r="CK30" t="str">
        <f>INDEX(Raw!$A$13:$J$9228,MATCH(CONCATENATE(CK$1,"-",$A30),Raw!$A$13:$A$9228,0),9)</f>
        <v>Pass</v>
      </c>
      <c r="CL30" t="str">
        <f>INDEX(Raw!$A$13:$J$9228,MATCH(CONCATENATE(CL$1,"-",$A30),Raw!$A$13:$A$9228,0),9)</f>
        <v>Pass</v>
      </c>
      <c r="CM30" t="str">
        <f>INDEX(Raw!$A$13:$J$9228,MATCH(CONCATENATE(CM$1,"-",$A30),Raw!$A$13:$A$9228,0),9)</f>
        <v>Pass</v>
      </c>
      <c r="CN30" t="str">
        <f>INDEX(Raw!$A$13:$J$9228,MATCH(CONCATENATE(CN$1,"-",$A30),Raw!$A$13:$A$9228,0),9)</f>
        <v>Pass</v>
      </c>
      <c r="CO30" t="str">
        <f>INDEX(Raw!$A$13:$J$9228,MATCH(CONCATENATE(CO$1,"-",$A30),Raw!$A$13:$A$9228,0),9)</f>
        <v>Fail</v>
      </c>
      <c r="CP30" t="str">
        <f>INDEX(Raw!$A$13:$J$9228,MATCH(CONCATENATE(CP$1,"-",$A30),Raw!$A$13:$A$9228,0),9)</f>
        <v>Fail</v>
      </c>
      <c r="CQ30" t="str">
        <f>INDEX(Raw!$A$13:$J$9228,MATCH(CONCATENATE(CQ$1,"-",$A30),Raw!$A$13:$A$9228,0),9)</f>
        <v>Fail</v>
      </c>
      <c r="CR30" t="str">
        <f>INDEX(Raw!$A$13:$J$9228,MATCH(CONCATENATE(CR$1,"-",$A30),Raw!$A$13:$A$9228,0),9)</f>
        <v>Pass</v>
      </c>
      <c r="CS30" t="str">
        <f>INDEX(Raw!$A$13:$J$9228,MATCH(CONCATENATE(CS$1,"-",$A30),Raw!$A$13:$A$9228,0),9)</f>
        <v>Fail</v>
      </c>
      <c r="CT30" t="str">
        <f>INDEX(Raw!$A$13:$J$9228,MATCH(CONCATENATE(CT$1,"-",$A30),Raw!$A$13:$A$9228,0),9)</f>
        <v>Fail</v>
      </c>
    </row>
    <row r="31" spans="1:98">
      <c r="A31" t="s">
        <v>56</v>
      </c>
      <c r="C31" t="str">
        <f>INDEX(Raw!$A$13:$J$9228,MATCH(CONCATENATE(C$1,"-",$A31),Raw!$A$13:$A$9228,0),9)</f>
        <v>Fail</v>
      </c>
      <c r="D31" t="str">
        <f>INDEX(Raw!$A$13:$J$9228,MATCH(CONCATENATE(D$1,"-",$A31),Raw!$A$13:$A$9228,0),9)</f>
        <v>Fail</v>
      </c>
      <c r="E31" t="str">
        <f>INDEX(Raw!$A$13:$J$9228,MATCH(CONCATENATE(E$1,"-",$A31),Raw!$A$13:$A$9228,0),9)</f>
        <v>Fail</v>
      </c>
      <c r="F31" t="str">
        <f>INDEX(Raw!$A$13:$J$9228,MATCH(CONCATENATE(F$1,"-",$A31),Raw!$A$13:$A$9228,0),9)</f>
        <v>Fail</v>
      </c>
      <c r="G31" t="str">
        <f>INDEX(Raw!$A$13:$J$9228,MATCH(CONCATENATE(G$1,"-",$A31),Raw!$A$13:$A$9228,0),9)</f>
        <v>Fail</v>
      </c>
      <c r="H31" t="str">
        <f>INDEX(Raw!$A$13:$J$9228,MATCH(CONCATENATE(H$1,"-",$A31),Raw!$A$13:$A$9228,0),9)</f>
        <v>Fail</v>
      </c>
      <c r="I31" t="str">
        <f>INDEX(Raw!$A$13:$J$9228,MATCH(CONCATENATE(I$1,"-",$A31),Raw!$A$13:$A$9228,0),9)</f>
        <v>Fail</v>
      </c>
      <c r="J31" t="str">
        <f>INDEX(Raw!$A$13:$J$9228,MATCH(CONCATENATE(J$1,"-",$A31),Raw!$A$13:$A$9228,0),9)</f>
        <v>Fail</v>
      </c>
      <c r="K31" t="str">
        <f>INDEX(Raw!$A$13:$J$9228,MATCH(CONCATENATE(K$1,"-",$A31),Raw!$A$13:$A$9228,0),9)</f>
        <v>Fail</v>
      </c>
      <c r="L31" t="str">
        <f>INDEX(Raw!$A$13:$J$9228,MATCH(CONCATENATE(L$1,"-",$A31),Raw!$A$13:$A$9228,0),9)</f>
        <v>Fail</v>
      </c>
      <c r="M31" t="str">
        <f>INDEX(Raw!$A$13:$J$9228,MATCH(CONCATENATE(M$1,"-",$A31),Raw!$A$13:$A$9228,0),9)</f>
        <v>Pass</v>
      </c>
      <c r="N31" t="str">
        <f>INDEX(Raw!$A$13:$J$9228,MATCH(CONCATENATE(N$1,"-",$A31),Raw!$A$13:$A$9228,0),9)</f>
        <v>Fail</v>
      </c>
      <c r="O31" t="str">
        <f>INDEX(Raw!$A$13:$J$9228,MATCH(CONCATENATE(O$1,"-",$A31),Raw!$A$13:$A$9228,0),9)</f>
        <v>Pass</v>
      </c>
      <c r="P31" t="str">
        <f>INDEX(Raw!$A$13:$J$9228,MATCH(CONCATENATE(P$1,"-",$A31),Raw!$A$13:$A$9228,0),9)</f>
        <v>Pass</v>
      </c>
      <c r="Q31" t="str">
        <f>INDEX(Raw!$A$13:$J$9228,MATCH(CONCATENATE(Q$1,"-",$A31),Raw!$A$13:$A$9228,0),9)</f>
        <v>Pass</v>
      </c>
      <c r="R31" t="str">
        <f>INDEX(Raw!$A$13:$J$9228,MATCH(CONCATENATE(R$1,"-",$A31),Raw!$A$13:$A$9228,0),9)</f>
        <v>Pass</v>
      </c>
      <c r="S31" t="str">
        <f>INDEX(Raw!$A$13:$J$9228,MATCH(CONCATENATE(S$1,"-",$A31),Raw!$A$13:$A$9228,0),9)</f>
        <v>Pass</v>
      </c>
      <c r="T31" t="str">
        <f>INDEX(Raw!$A$13:$J$9228,MATCH(CONCATENATE(T$1,"-",$A31),Raw!$A$13:$A$9228,0),9)</f>
        <v>Pass</v>
      </c>
      <c r="U31" t="str">
        <f>INDEX(Raw!$A$13:$J$9228,MATCH(CONCATENATE(U$1,"-",$A31),Raw!$A$13:$A$9228,0),9)</f>
        <v>Fail</v>
      </c>
      <c r="V31" t="str">
        <f>INDEX(Raw!$A$13:$J$9228,MATCH(CONCATENATE(V$1,"-",$A31),Raw!$A$13:$A$9228,0),9)</f>
        <v>Fail</v>
      </c>
      <c r="W31" t="str">
        <f>INDEX(Raw!$A$13:$J$9228,MATCH(CONCATENATE(W$1,"-",$A31),Raw!$A$13:$A$9228,0),9)</f>
        <v>Fail</v>
      </c>
      <c r="X31" t="str">
        <f>INDEX(Raw!$A$13:$J$9228,MATCH(CONCATENATE(X$1,"-",$A31),Raw!$A$13:$A$9228,0),9)</f>
        <v>Fail</v>
      </c>
      <c r="Y31" t="str">
        <f>INDEX(Raw!$A$13:$J$9228,MATCH(CONCATENATE(Y$1,"-",$A31),Raw!$A$13:$A$9228,0),9)</f>
        <v>Pass</v>
      </c>
      <c r="Z31" t="str">
        <f>INDEX(Raw!$A$13:$J$9228,MATCH(CONCATENATE(Z$1,"-",$A31),Raw!$A$13:$A$9228,0),9)</f>
        <v>Pass</v>
      </c>
      <c r="AA31" t="str">
        <f>INDEX(Raw!$A$13:$J$9228,MATCH(CONCATENATE(AA$1,"-",$A31),Raw!$A$13:$A$9228,0),9)</f>
        <v>Pass</v>
      </c>
      <c r="AB31" t="str">
        <f>INDEX(Raw!$A$13:$J$9228,MATCH(CONCATENATE(AB$1,"-",$A31),Raw!$A$13:$A$9228,0),9)</f>
        <v>Pass</v>
      </c>
      <c r="AC31" t="str">
        <f>INDEX(Raw!$A$13:$J$9228,MATCH(CONCATENATE(AC$1,"-",$A31),Raw!$A$13:$A$9228,0),9)</f>
        <v>Fail</v>
      </c>
      <c r="AD31" t="str">
        <f>INDEX(Raw!$A$13:$J$9228,MATCH(CONCATENATE(AD$1,"-",$A31),Raw!$A$13:$A$9228,0),9)</f>
        <v>Pass</v>
      </c>
      <c r="AE31" t="str">
        <f>INDEX(Raw!$A$13:$J$9228,MATCH(CONCATENATE(AE$1,"-",$A31),Raw!$A$13:$A$9228,0),9)</f>
        <v>Pass</v>
      </c>
      <c r="AF31" t="str">
        <f>INDEX(Raw!$A$13:$J$9228,MATCH(CONCATENATE(AF$1,"-",$A31),Raw!$A$13:$A$9228,0),9)</f>
        <v>Pass</v>
      </c>
      <c r="AG31" t="str">
        <f>INDEX(Raw!$A$13:$J$9228,MATCH(CONCATENATE(AG$1,"-",$A31),Raw!$A$13:$A$9228,0),9)</f>
        <v>Fail</v>
      </c>
      <c r="AH31" t="str">
        <f>INDEX(Raw!$A$13:$J$9228,MATCH(CONCATENATE(AH$1,"-",$A31),Raw!$A$13:$A$9228,0),9)</f>
        <v>Fail</v>
      </c>
      <c r="AI31" t="str">
        <f>INDEX(Raw!$A$13:$J$9228,MATCH(CONCATENATE(AI$1,"-",$A31),Raw!$A$13:$A$9228,0),9)</f>
        <v>Fail</v>
      </c>
      <c r="AJ31" t="str">
        <f>INDEX(Raw!$A$13:$J$9228,MATCH(CONCATENATE(AJ$1,"-",$A31),Raw!$A$13:$A$9228,0),9)</f>
        <v>Pass</v>
      </c>
      <c r="AK31" t="str">
        <f>INDEX(Raw!$A$13:$J$9228,MATCH(CONCATENATE(AK$1,"-",$A31),Raw!$A$13:$A$9228,0),9)</f>
        <v>Fail</v>
      </c>
      <c r="AL31" t="str">
        <f>INDEX(Raw!$A$13:$J$9228,MATCH(CONCATENATE(AL$1,"-",$A31),Raw!$A$13:$A$9228,0),9)</f>
        <v>Fail</v>
      </c>
      <c r="AM31" t="str">
        <f>INDEX(Raw!$A$13:$J$9228,MATCH(CONCATENATE(AM$1,"-",$A31),Raw!$A$13:$A$9228,0),9)</f>
        <v>Pass</v>
      </c>
      <c r="AN31" t="str">
        <f>INDEX(Raw!$A$13:$J$9228,MATCH(CONCATENATE(AN$1,"-",$A31),Raw!$A$13:$A$9228,0),9)</f>
        <v>Pass</v>
      </c>
      <c r="AO31" t="str">
        <f>INDEX(Raw!$A$13:$J$9228,MATCH(CONCATENATE(AO$1,"-",$A31),Raw!$A$13:$A$9228,0),9)</f>
        <v>Pass</v>
      </c>
      <c r="AP31" t="str">
        <f>INDEX(Raw!$A$13:$J$9228,MATCH(CONCATENATE(AP$1,"-",$A31),Raw!$A$13:$A$9228,0),9)</f>
        <v>Pass</v>
      </c>
      <c r="AQ31" t="str">
        <f>INDEX(Raw!$A$13:$J$9228,MATCH(CONCATENATE(AQ$1,"-",$A31),Raw!$A$13:$A$9228,0),9)</f>
        <v>Pass</v>
      </c>
      <c r="AR31" t="str">
        <f>INDEX(Raw!$A$13:$J$9228,MATCH(CONCATENATE(AR$1,"-",$A31),Raw!$A$13:$A$9228,0),9)</f>
        <v>Pass</v>
      </c>
      <c r="AS31" t="str">
        <f>INDEX(Raw!$A$13:$J$9228,MATCH(CONCATENATE(AS$1,"-",$A31),Raw!$A$13:$A$9228,0),9)</f>
        <v>Pass</v>
      </c>
      <c r="AT31" t="str">
        <f>INDEX(Raw!$A$13:$J$9228,MATCH(CONCATENATE(AT$1,"-",$A31),Raw!$A$13:$A$9228,0),9)</f>
        <v>Pass</v>
      </c>
      <c r="AU31" t="str">
        <f>INDEX(Raw!$A$13:$J$9228,MATCH(CONCATENATE(AU$1,"-",$A31),Raw!$A$13:$A$9228,0),9)</f>
        <v>Fail</v>
      </c>
      <c r="AV31" t="str">
        <f>INDEX(Raw!$A$13:$J$9228,MATCH(CONCATENATE(AV$1,"-",$A31),Raw!$A$13:$A$9228,0),9)</f>
        <v>Fail</v>
      </c>
      <c r="AW31" t="str">
        <f>INDEX(Raw!$A$13:$J$9228,MATCH(CONCATENATE(AW$1,"-",$A31),Raw!$A$13:$A$9228,0),9)</f>
        <v>Fail</v>
      </c>
      <c r="AX31" t="str">
        <f>INDEX(Raw!$A$13:$J$9228,MATCH(CONCATENATE(AX$1,"-",$A31),Raw!$A$13:$A$9228,0),9)</f>
        <v>Pass</v>
      </c>
      <c r="AY31" t="str">
        <f>INDEX(Raw!$A$13:$J$9228,MATCH(CONCATENATE(AY$1,"-",$A31),Raw!$A$13:$A$9228,0),9)</f>
        <v>Pass</v>
      </c>
      <c r="AZ31" t="str">
        <f>INDEX(Raw!$A$13:$J$9228,MATCH(CONCATENATE(AZ$1,"-",$A31),Raw!$A$13:$A$9228,0),9)</f>
        <v>Pass</v>
      </c>
      <c r="BA31" t="str">
        <f>INDEX(Raw!$A$13:$J$9228,MATCH(CONCATENATE(BA$1,"-",$A31),Raw!$A$13:$A$9228,0),9)</f>
        <v>Fail</v>
      </c>
      <c r="BB31" t="str">
        <f>INDEX(Raw!$A$13:$J$9228,MATCH(CONCATENATE(BB$1,"-",$A31),Raw!$A$13:$A$9228,0),9)</f>
        <v>Fail</v>
      </c>
      <c r="BC31" t="str">
        <f>INDEX(Raw!$A$13:$J$9228,MATCH(CONCATENATE(BC$1,"-",$A31),Raw!$A$13:$A$9228,0),9)</f>
        <v>Fail</v>
      </c>
      <c r="BD31" t="str">
        <f>INDEX(Raw!$A$13:$J$9228,MATCH(CONCATENATE(BD$1,"-",$A31),Raw!$A$13:$A$9228,0),9)</f>
        <v>Pass</v>
      </c>
      <c r="BE31" t="str">
        <f>INDEX(Raw!$A$13:$J$9228,MATCH(CONCATENATE(BE$1,"-",$A31),Raw!$A$13:$A$9228,0),9)</f>
        <v>Pass</v>
      </c>
      <c r="BF31" t="str">
        <f>INDEX(Raw!$A$13:$J$9228,MATCH(CONCATENATE(BF$1,"-",$A31),Raw!$A$13:$A$9228,0),9)</f>
        <v>Fail</v>
      </c>
      <c r="BG31" t="str">
        <f>INDEX(Raw!$A$13:$J$9228,MATCH(CONCATENATE(BG$1,"-",$A31),Raw!$A$13:$A$9228,0),9)</f>
        <v>Fail</v>
      </c>
      <c r="BH31" t="str">
        <f>INDEX(Raw!$A$13:$J$9228,MATCH(CONCATENATE(BH$1,"-",$A31),Raw!$A$13:$A$9228,0),9)</f>
        <v>Pass</v>
      </c>
      <c r="BI31" t="str">
        <f>INDEX(Raw!$A$13:$J$9228,MATCH(CONCATENATE(BI$1,"-",$A31),Raw!$A$13:$A$9228,0),9)</f>
        <v>Fail</v>
      </c>
      <c r="BJ31" t="str">
        <f>INDEX(Raw!$A$13:$J$9228,MATCH(CONCATENATE(BJ$1,"-",$A31),Raw!$A$13:$A$9228,0),9)</f>
        <v>Fail</v>
      </c>
      <c r="BK31" t="str">
        <f>INDEX(Raw!$A$13:$J$9228,MATCH(CONCATENATE(BK$1,"-",$A31),Raw!$A$13:$A$9228,0),9)</f>
        <v>Pass</v>
      </c>
      <c r="BL31" t="str">
        <f>INDEX(Raw!$A$13:$J$9228,MATCH(CONCATENATE(BL$1,"-",$A31),Raw!$A$13:$A$9228,0),9)</f>
        <v>Pass</v>
      </c>
      <c r="BM31" t="str">
        <f>INDEX(Raw!$A$13:$J$9228,MATCH(CONCATENATE(BM$1,"-",$A31),Raw!$A$13:$A$9228,0),9)</f>
        <v>Fail</v>
      </c>
      <c r="BN31" t="str">
        <f>INDEX(Raw!$A$13:$J$9228,MATCH(CONCATENATE(BN$1,"-",$A31),Raw!$A$13:$A$9228,0),9)</f>
        <v>Fail</v>
      </c>
      <c r="BO31" t="str">
        <f>INDEX(Raw!$A$13:$J$9228,MATCH(CONCATENATE(BO$1,"-",$A31),Raw!$A$13:$A$9228,0),9)</f>
        <v>Fail</v>
      </c>
      <c r="BP31" t="str">
        <f>INDEX(Raw!$A$13:$J$9228,MATCH(CONCATENATE(BP$1,"-",$A31),Raw!$A$13:$A$9228,0),9)</f>
        <v>Pass</v>
      </c>
      <c r="BQ31" t="str">
        <f>INDEX(Raw!$A$13:$J$9228,MATCH(CONCATENATE(BQ$1,"-",$A31),Raw!$A$13:$A$9228,0),9)</f>
        <v>Fail</v>
      </c>
      <c r="BR31" t="str">
        <f>INDEX(Raw!$A$13:$J$9228,MATCH(CONCATENATE(BR$1,"-",$A31),Raw!$A$13:$A$9228,0),9)</f>
        <v>Pass</v>
      </c>
      <c r="BS31" t="str">
        <f>INDEX(Raw!$A$13:$J$9228,MATCH(CONCATENATE(BS$1,"-",$A31),Raw!$A$13:$A$9228,0),9)</f>
        <v>Fail</v>
      </c>
      <c r="BT31" t="str">
        <f>INDEX(Raw!$A$13:$J$9228,MATCH(CONCATENATE(BT$1,"-",$A31),Raw!$A$13:$A$9228,0),9)</f>
        <v>Fail</v>
      </c>
      <c r="BU31" t="str">
        <f>INDEX(Raw!$A$13:$J$9228,MATCH(CONCATENATE(BU$1,"-",$A31),Raw!$A$13:$A$9228,0),9)</f>
        <v>Fail</v>
      </c>
      <c r="BV31" t="str">
        <f>INDEX(Raw!$A$13:$J$9228,MATCH(CONCATENATE(BV$1,"-",$A31),Raw!$A$13:$A$9228,0),9)</f>
        <v>Pass</v>
      </c>
      <c r="BW31" t="str">
        <f>INDEX(Raw!$A$13:$J$9228,MATCH(CONCATENATE(BW$1,"-",$A31),Raw!$A$13:$A$9228,0),9)</f>
        <v>Fail</v>
      </c>
      <c r="BX31" t="str">
        <f>INDEX(Raw!$A$13:$J$9228,MATCH(CONCATENATE(BX$1,"-",$A31),Raw!$A$13:$A$9228,0),9)</f>
        <v>Fail</v>
      </c>
      <c r="BY31" t="str">
        <f>INDEX(Raw!$A$13:$J$9228,MATCH(CONCATENATE(BY$1,"-",$A31),Raw!$A$13:$A$9228,0),9)</f>
        <v>Pass</v>
      </c>
      <c r="BZ31" t="str">
        <f>INDEX(Raw!$A$13:$J$9228,MATCH(CONCATENATE(BZ$1,"-",$A31),Raw!$A$13:$A$9228,0),9)</f>
        <v>Pass</v>
      </c>
      <c r="CA31" t="str">
        <f>INDEX(Raw!$A$13:$J$9228,MATCH(CONCATENATE(CA$1,"-",$A31),Raw!$A$13:$A$9228,0),9)</f>
        <v>Fail</v>
      </c>
      <c r="CB31" t="str">
        <f>INDEX(Raw!$A$13:$J$9228,MATCH(CONCATENATE(CB$1,"-",$A31),Raw!$A$13:$A$9228,0),9)</f>
        <v>Fail</v>
      </c>
      <c r="CC31" t="str">
        <f>INDEX(Raw!$A$13:$J$9228,MATCH(CONCATENATE(CC$1,"-",$A31),Raw!$A$13:$A$9228,0),9)</f>
        <v>Fail</v>
      </c>
      <c r="CD31" t="str">
        <f>INDEX(Raw!$A$13:$J$9228,MATCH(CONCATENATE(CD$1,"-",$A31),Raw!$A$13:$A$9228,0),9)</f>
        <v>Fail</v>
      </c>
      <c r="CE31" t="str">
        <f>INDEX(Raw!$A$13:$J$9228,MATCH(CONCATENATE(CE$1,"-",$A31),Raw!$A$13:$A$9228,0),9)</f>
        <v>Fail</v>
      </c>
      <c r="CF31" t="str">
        <f>INDEX(Raw!$A$13:$J$9228,MATCH(CONCATENATE(CF$1,"-",$A31),Raw!$A$13:$A$9228,0),9)</f>
        <v>Pass</v>
      </c>
      <c r="CG31" t="str">
        <f>INDEX(Raw!$A$13:$J$9228,MATCH(CONCATENATE(CG$1,"-",$A31),Raw!$A$13:$A$9228,0),9)</f>
        <v>Pass</v>
      </c>
      <c r="CH31" t="str">
        <f>INDEX(Raw!$A$13:$J$9228,MATCH(CONCATENATE(CH$1,"-",$A31),Raw!$A$13:$A$9228,0),9)</f>
        <v>Fail</v>
      </c>
      <c r="CI31" t="str">
        <f>INDEX(Raw!$A$13:$J$9228,MATCH(CONCATENATE(CI$1,"-",$A31),Raw!$A$13:$A$9228,0),9)</f>
        <v>Fail</v>
      </c>
      <c r="CJ31" t="str">
        <f>INDEX(Raw!$A$13:$J$9228,MATCH(CONCATENATE(CJ$1,"-",$A31),Raw!$A$13:$A$9228,0),9)</f>
        <v>Fail</v>
      </c>
      <c r="CK31" t="str">
        <f>INDEX(Raw!$A$13:$J$9228,MATCH(CONCATENATE(CK$1,"-",$A31),Raw!$A$13:$A$9228,0),9)</f>
        <v>Fail</v>
      </c>
      <c r="CL31" t="str">
        <f>INDEX(Raw!$A$13:$J$9228,MATCH(CONCATENATE(CL$1,"-",$A31),Raw!$A$13:$A$9228,0),9)</f>
        <v>Fail</v>
      </c>
      <c r="CM31" t="str">
        <f>INDEX(Raw!$A$13:$J$9228,MATCH(CONCATENATE(CM$1,"-",$A31),Raw!$A$13:$A$9228,0),9)</f>
        <v>Fail</v>
      </c>
      <c r="CN31" t="str">
        <f>INDEX(Raw!$A$13:$J$9228,MATCH(CONCATENATE(CN$1,"-",$A31),Raw!$A$13:$A$9228,0),9)</f>
        <v>Fail</v>
      </c>
      <c r="CO31" t="str">
        <f>INDEX(Raw!$A$13:$J$9228,MATCH(CONCATENATE(CO$1,"-",$A31),Raw!$A$13:$A$9228,0),9)</f>
        <v>Pass</v>
      </c>
      <c r="CP31" t="str">
        <f>INDEX(Raw!$A$13:$J$9228,MATCH(CONCATENATE(CP$1,"-",$A31),Raw!$A$13:$A$9228,0),9)</f>
        <v>Pass</v>
      </c>
      <c r="CQ31" t="str">
        <f>INDEX(Raw!$A$13:$J$9228,MATCH(CONCATENATE(CQ$1,"-",$A31),Raw!$A$13:$A$9228,0),9)</f>
        <v>Pass</v>
      </c>
      <c r="CR31" t="str">
        <f>INDEX(Raw!$A$13:$J$9228,MATCH(CONCATENATE(CR$1,"-",$A31),Raw!$A$13:$A$9228,0),9)</f>
        <v>Fail</v>
      </c>
      <c r="CS31" t="str">
        <f>INDEX(Raw!$A$13:$J$9228,MATCH(CONCATENATE(CS$1,"-",$A31),Raw!$A$13:$A$9228,0),9)</f>
        <v>Fail</v>
      </c>
      <c r="CT31" t="str">
        <f>INDEX(Raw!$A$13:$J$9228,MATCH(CONCATENATE(CT$1,"-",$A31),Raw!$A$13:$A$9228,0),9)</f>
        <v>Fail</v>
      </c>
    </row>
    <row r="32" spans="1:98">
      <c r="A32" t="s">
        <v>57</v>
      </c>
      <c r="C32" t="str">
        <f>INDEX(Raw!$A$13:$J$9228,MATCH(CONCATENATE(C$1,"-",$A32),Raw!$A$13:$A$9228,0),9)</f>
        <v>Fail</v>
      </c>
      <c r="D32" t="str">
        <f>INDEX(Raw!$A$13:$J$9228,MATCH(CONCATENATE(D$1,"-",$A32),Raw!$A$13:$A$9228,0),9)</f>
        <v>Fail</v>
      </c>
      <c r="E32" t="str">
        <f>INDEX(Raw!$A$13:$J$9228,MATCH(CONCATENATE(E$1,"-",$A32),Raw!$A$13:$A$9228,0),9)</f>
        <v>Fail</v>
      </c>
      <c r="F32" t="str">
        <f>INDEX(Raw!$A$13:$J$9228,MATCH(CONCATENATE(F$1,"-",$A32),Raw!$A$13:$A$9228,0),9)</f>
        <v>Fail</v>
      </c>
      <c r="G32" t="str">
        <f>INDEX(Raw!$A$13:$J$9228,MATCH(CONCATENATE(G$1,"-",$A32),Raw!$A$13:$A$9228,0),9)</f>
        <v>Fail</v>
      </c>
      <c r="H32" t="str">
        <f>INDEX(Raw!$A$13:$J$9228,MATCH(CONCATENATE(H$1,"-",$A32),Raw!$A$13:$A$9228,0),9)</f>
        <v>Fail</v>
      </c>
      <c r="I32" t="str">
        <f>INDEX(Raw!$A$13:$J$9228,MATCH(CONCATENATE(I$1,"-",$A32),Raw!$A$13:$A$9228,0),9)</f>
        <v>Fail</v>
      </c>
      <c r="J32" t="str">
        <f>INDEX(Raw!$A$13:$J$9228,MATCH(CONCATENATE(J$1,"-",$A32),Raw!$A$13:$A$9228,0),9)</f>
        <v>Pass</v>
      </c>
      <c r="K32" t="str">
        <f>INDEX(Raw!$A$13:$J$9228,MATCH(CONCATENATE(K$1,"-",$A32),Raw!$A$13:$A$9228,0),9)</f>
        <v>Fail</v>
      </c>
      <c r="L32" t="str">
        <f>INDEX(Raw!$A$13:$J$9228,MATCH(CONCATENATE(L$1,"-",$A32),Raw!$A$13:$A$9228,0),9)</f>
        <v>Pass</v>
      </c>
      <c r="M32" t="str">
        <f>INDEX(Raw!$A$13:$J$9228,MATCH(CONCATENATE(M$1,"-",$A32),Raw!$A$13:$A$9228,0),9)</f>
        <v>Fail</v>
      </c>
      <c r="N32" t="str">
        <f>INDEX(Raw!$A$13:$J$9228,MATCH(CONCATENATE(N$1,"-",$A32),Raw!$A$13:$A$9228,0),9)</f>
        <v>Fail</v>
      </c>
      <c r="O32" t="str">
        <f>INDEX(Raw!$A$13:$J$9228,MATCH(CONCATENATE(O$1,"-",$A32),Raw!$A$13:$A$9228,0),9)</f>
        <v>Pass</v>
      </c>
      <c r="P32" t="str">
        <f>INDEX(Raw!$A$13:$J$9228,MATCH(CONCATENATE(P$1,"-",$A32),Raw!$A$13:$A$9228,0),9)</f>
        <v>Pass</v>
      </c>
      <c r="Q32" t="str">
        <f>INDEX(Raw!$A$13:$J$9228,MATCH(CONCATENATE(Q$1,"-",$A32),Raw!$A$13:$A$9228,0),9)</f>
        <v>Pass</v>
      </c>
      <c r="R32" t="str">
        <f>INDEX(Raw!$A$13:$J$9228,MATCH(CONCATENATE(R$1,"-",$A32),Raw!$A$13:$A$9228,0),9)</f>
        <v>Pass</v>
      </c>
      <c r="S32" t="str">
        <f>INDEX(Raw!$A$13:$J$9228,MATCH(CONCATENATE(S$1,"-",$A32),Raw!$A$13:$A$9228,0),9)</f>
        <v>Pass</v>
      </c>
      <c r="T32" t="str">
        <f>INDEX(Raw!$A$13:$J$9228,MATCH(CONCATENATE(T$1,"-",$A32),Raw!$A$13:$A$9228,0),9)</f>
        <v>Pass</v>
      </c>
      <c r="U32" t="str">
        <f>INDEX(Raw!$A$13:$J$9228,MATCH(CONCATENATE(U$1,"-",$A32),Raw!$A$13:$A$9228,0),9)</f>
        <v>Pass</v>
      </c>
      <c r="V32" t="str">
        <f>INDEX(Raw!$A$13:$J$9228,MATCH(CONCATENATE(V$1,"-",$A32),Raw!$A$13:$A$9228,0),9)</f>
        <v>Pass</v>
      </c>
      <c r="W32" t="str">
        <f>INDEX(Raw!$A$13:$J$9228,MATCH(CONCATENATE(W$1,"-",$A32),Raw!$A$13:$A$9228,0),9)</f>
        <v>Fail</v>
      </c>
      <c r="X32" t="str">
        <f>INDEX(Raw!$A$13:$J$9228,MATCH(CONCATENATE(X$1,"-",$A32),Raw!$A$13:$A$9228,0),9)</f>
        <v>Fail</v>
      </c>
      <c r="Y32" t="str">
        <f>INDEX(Raw!$A$13:$J$9228,MATCH(CONCATENATE(Y$1,"-",$A32),Raw!$A$13:$A$9228,0),9)</f>
        <v>Pass</v>
      </c>
      <c r="Z32" t="str">
        <f>INDEX(Raw!$A$13:$J$9228,MATCH(CONCATENATE(Z$1,"-",$A32),Raw!$A$13:$A$9228,0),9)</f>
        <v>Pass</v>
      </c>
      <c r="AA32" t="str">
        <f>INDEX(Raw!$A$13:$J$9228,MATCH(CONCATENATE(AA$1,"-",$A32),Raw!$A$13:$A$9228,0),9)</f>
        <v>Pass</v>
      </c>
      <c r="AB32" t="str">
        <f>INDEX(Raw!$A$13:$J$9228,MATCH(CONCATENATE(AB$1,"-",$A32),Raw!$A$13:$A$9228,0),9)</f>
        <v>Pass</v>
      </c>
      <c r="AC32" t="str">
        <f>INDEX(Raw!$A$13:$J$9228,MATCH(CONCATENATE(AC$1,"-",$A32),Raw!$A$13:$A$9228,0),9)</f>
        <v>Pass</v>
      </c>
      <c r="AD32" t="str">
        <f>INDEX(Raw!$A$13:$J$9228,MATCH(CONCATENATE(AD$1,"-",$A32),Raw!$A$13:$A$9228,0),9)</f>
        <v>Pass</v>
      </c>
      <c r="AE32" t="str">
        <f>INDEX(Raw!$A$13:$J$9228,MATCH(CONCATENATE(AE$1,"-",$A32),Raw!$A$13:$A$9228,0),9)</f>
        <v>Pass</v>
      </c>
      <c r="AF32" t="str">
        <f>INDEX(Raw!$A$13:$J$9228,MATCH(CONCATENATE(AF$1,"-",$A32),Raw!$A$13:$A$9228,0),9)</f>
        <v>Pass</v>
      </c>
      <c r="AG32" t="str">
        <f>INDEX(Raw!$A$13:$J$9228,MATCH(CONCATENATE(AG$1,"-",$A32),Raw!$A$13:$A$9228,0),9)</f>
        <v>Fail</v>
      </c>
      <c r="AH32" t="str">
        <f>INDEX(Raw!$A$13:$J$9228,MATCH(CONCATENATE(AH$1,"-",$A32),Raw!$A$13:$A$9228,0),9)</f>
        <v>Fail</v>
      </c>
      <c r="AI32" t="str">
        <f>INDEX(Raw!$A$13:$J$9228,MATCH(CONCATENATE(AI$1,"-",$A32),Raw!$A$13:$A$9228,0),9)</f>
        <v>Fail</v>
      </c>
      <c r="AJ32" t="str">
        <f>INDEX(Raw!$A$13:$J$9228,MATCH(CONCATENATE(AJ$1,"-",$A32),Raw!$A$13:$A$9228,0),9)</f>
        <v>Fail</v>
      </c>
      <c r="AK32" t="str">
        <f>INDEX(Raw!$A$13:$J$9228,MATCH(CONCATENATE(AK$1,"-",$A32),Raw!$A$13:$A$9228,0),9)</f>
        <v>Fail</v>
      </c>
      <c r="AL32" t="str">
        <f>INDEX(Raw!$A$13:$J$9228,MATCH(CONCATENATE(AL$1,"-",$A32),Raw!$A$13:$A$9228,0),9)</f>
        <v>Fail</v>
      </c>
      <c r="AM32" t="str">
        <f>INDEX(Raw!$A$13:$J$9228,MATCH(CONCATENATE(AM$1,"-",$A32),Raw!$A$13:$A$9228,0),9)</f>
        <v>Pass</v>
      </c>
      <c r="AN32" t="str">
        <f>INDEX(Raw!$A$13:$J$9228,MATCH(CONCATENATE(AN$1,"-",$A32),Raw!$A$13:$A$9228,0),9)</f>
        <v>Pass</v>
      </c>
      <c r="AO32" t="str">
        <f>INDEX(Raw!$A$13:$J$9228,MATCH(CONCATENATE(AO$1,"-",$A32),Raw!$A$13:$A$9228,0),9)</f>
        <v>Pass</v>
      </c>
      <c r="AP32" t="str">
        <f>INDEX(Raw!$A$13:$J$9228,MATCH(CONCATENATE(AP$1,"-",$A32),Raw!$A$13:$A$9228,0),9)</f>
        <v>Pass</v>
      </c>
      <c r="AQ32" t="str">
        <f>INDEX(Raw!$A$13:$J$9228,MATCH(CONCATENATE(AQ$1,"-",$A32),Raw!$A$13:$A$9228,0),9)</f>
        <v>Pass</v>
      </c>
      <c r="AR32" t="str">
        <f>INDEX(Raw!$A$13:$J$9228,MATCH(CONCATENATE(AR$1,"-",$A32),Raw!$A$13:$A$9228,0),9)</f>
        <v>Pass</v>
      </c>
      <c r="AS32" t="str">
        <f>INDEX(Raw!$A$13:$J$9228,MATCH(CONCATENATE(AS$1,"-",$A32),Raw!$A$13:$A$9228,0),9)</f>
        <v>Fail</v>
      </c>
      <c r="AT32" t="str">
        <f>INDEX(Raw!$A$13:$J$9228,MATCH(CONCATENATE(AT$1,"-",$A32),Raw!$A$13:$A$9228,0),9)</f>
        <v>Pass</v>
      </c>
      <c r="AU32" t="str">
        <f>INDEX(Raw!$A$13:$J$9228,MATCH(CONCATENATE(AU$1,"-",$A32),Raw!$A$13:$A$9228,0),9)</f>
        <v>Fail</v>
      </c>
      <c r="AV32" t="str">
        <f>INDEX(Raw!$A$13:$J$9228,MATCH(CONCATENATE(AV$1,"-",$A32),Raw!$A$13:$A$9228,0),9)</f>
        <v>Fail</v>
      </c>
      <c r="AW32" t="str">
        <f>INDEX(Raw!$A$13:$J$9228,MATCH(CONCATENATE(AW$1,"-",$A32),Raw!$A$13:$A$9228,0),9)</f>
        <v>Fail</v>
      </c>
      <c r="AX32" t="str">
        <f>INDEX(Raw!$A$13:$J$9228,MATCH(CONCATENATE(AX$1,"-",$A32),Raw!$A$13:$A$9228,0),9)</f>
        <v>Fail</v>
      </c>
      <c r="AY32" t="str">
        <f>INDEX(Raw!$A$13:$J$9228,MATCH(CONCATENATE(AY$1,"-",$A32),Raw!$A$13:$A$9228,0),9)</f>
        <v>Fail</v>
      </c>
      <c r="AZ32" t="str">
        <f>INDEX(Raw!$A$13:$J$9228,MATCH(CONCATENATE(AZ$1,"-",$A32),Raw!$A$13:$A$9228,0),9)</f>
        <v>Fail</v>
      </c>
      <c r="BA32" t="str">
        <f>INDEX(Raw!$A$13:$J$9228,MATCH(CONCATENATE(BA$1,"-",$A32),Raw!$A$13:$A$9228,0),9)</f>
        <v>Fail</v>
      </c>
      <c r="BB32" t="str">
        <f>INDEX(Raw!$A$13:$J$9228,MATCH(CONCATENATE(BB$1,"-",$A32),Raw!$A$13:$A$9228,0),9)</f>
        <v>Pass</v>
      </c>
      <c r="BC32" t="str">
        <f>INDEX(Raw!$A$13:$J$9228,MATCH(CONCATENATE(BC$1,"-",$A32),Raw!$A$13:$A$9228,0),9)</f>
        <v>Fail</v>
      </c>
      <c r="BD32" t="str">
        <f>INDEX(Raw!$A$13:$J$9228,MATCH(CONCATENATE(BD$1,"-",$A32),Raw!$A$13:$A$9228,0),9)</f>
        <v>Fail</v>
      </c>
      <c r="BE32" t="str">
        <f>INDEX(Raw!$A$13:$J$9228,MATCH(CONCATENATE(BE$1,"-",$A32),Raw!$A$13:$A$9228,0),9)</f>
        <v>Pass</v>
      </c>
      <c r="BF32" t="str">
        <f>INDEX(Raw!$A$13:$J$9228,MATCH(CONCATENATE(BF$1,"-",$A32),Raw!$A$13:$A$9228,0),9)</f>
        <v>Pass</v>
      </c>
      <c r="BG32" t="str">
        <f>INDEX(Raw!$A$13:$J$9228,MATCH(CONCATENATE(BG$1,"-",$A32),Raw!$A$13:$A$9228,0),9)</f>
        <v>Pass</v>
      </c>
      <c r="BH32" t="str">
        <f>INDEX(Raw!$A$13:$J$9228,MATCH(CONCATENATE(BH$1,"-",$A32),Raw!$A$13:$A$9228,0),9)</f>
        <v>Fail</v>
      </c>
      <c r="BI32" t="str">
        <f>INDEX(Raw!$A$13:$J$9228,MATCH(CONCATENATE(BI$1,"-",$A32),Raw!$A$13:$A$9228,0),9)</f>
        <v>Pass</v>
      </c>
      <c r="BJ32" t="str">
        <f>INDEX(Raw!$A$13:$J$9228,MATCH(CONCATENATE(BJ$1,"-",$A32),Raw!$A$13:$A$9228,0),9)</f>
        <v>Fail</v>
      </c>
      <c r="BK32" t="str">
        <f>INDEX(Raw!$A$13:$J$9228,MATCH(CONCATENATE(BK$1,"-",$A32),Raw!$A$13:$A$9228,0),9)</f>
        <v>Pass</v>
      </c>
      <c r="BL32" t="str">
        <f>INDEX(Raw!$A$13:$J$9228,MATCH(CONCATENATE(BL$1,"-",$A32),Raw!$A$13:$A$9228,0),9)</f>
        <v>Fail</v>
      </c>
      <c r="BM32" t="str">
        <f>INDEX(Raw!$A$13:$J$9228,MATCH(CONCATENATE(BM$1,"-",$A32),Raw!$A$13:$A$9228,0),9)</f>
        <v>Pass</v>
      </c>
      <c r="BN32" t="str">
        <f>INDEX(Raw!$A$13:$J$9228,MATCH(CONCATENATE(BN$1,"-",$A32),Raw!$A$13:$A$9228,0),9)</f>
        <v>Pass</v>
      </c>
      <c r="BO32" t="str">
        <f>INDEX(Raw!$A$13:$J$9228,MATCH(CONCATENATE(BO$1,"-",$A32),Raw!$A$13:$A$9228,0),9)</f>
        <v>Pass</v>
      </c>
      <c r="BP32" t="str">
        <f>INDEX(Raw!$A$13:$J$9228,MATCH(CONCATENATE(BP$1,"-",$A32),Raw!$A$13:$A$9228,0),9)</f>
        <v>Pass</v>
      </c>
      <c r="BQ32" t="str">
        <f>INDEX(Raw!$A$13:$J$9228,MATCH(CONCATENATE(BQ$1,"-",$A32),Raw!$A$13:$A$9228,0),9)</f>
        <v>Pass</v>
      </c>
      <c r="BR32" t="str">
        <f>INDEX(Raw!$A$13:$J$9228,MATCH(CONCATENATE(BR$1,"-",$A32),Raw!$A$13:$A$9228,0),9)</f>
        <v>Pass</v>
      </c>
      <c r="BS32" t="str">
        <f>INDEX(Raw!$A$13:$J$9228,MATCH(CONCATENATE(BS$1,"-",$A32),Raw!$A$13:$A$9228,0),9)</f>
        <v>Pass</v>
      </c>
      <c r="BT32" t="str">
        <f>INDEX(Raw!$A$13:$J$9228,MATCH(CONCATENATE(BT$1,"-",$A32),Raw!$A$13:$A$9228,0),9)</f>
        <v>Pass</v>
      </c>
      <c r="BU32" t="str">
        <f>INDEX(Raw!$A$13:$J$9228,MATCH(CONCATENATE(BU$1,"-",$A32),Raw!$A$13:$A$9228,0),9)</f>
        <v>Pass</v>
      </c>
      <c r="BV32" t="str">
        <f>INDEX(Raw!$A$13:$J$9228,MATCH(CONCATENATE(BV$1,"-",$A32),Raw!$A$13:$A$9228,0),9)</f>
        <v>Pass</v>
      </c>
      <c r="BW32" t="str">
        <f>INDEX(Raw!$A$13:$J$9228,MATCH(CONCATENATE(BW$1,"-",$A32),Raw!$A$13:$A$9228,0),9)</f>
        <v>Fail</v>
      </c>
      <c r="BX32" t="str">
        <f>INDEX(Raw!$A$13:$J$9228,MATCH(CONCATENATE(BX$1,"-",$A32),Raw!$A$13:$A$9228,0),9)</f>
        <v>Pass</v>
      </c>
      <c r="BY32" t="str">
        <f>INDEX(Raw!$A$13:$J$9228,MATCH(CONCATENATE(BY$1,"-",$A32),Raw!$A$13:$A$9228,0),9)</f>
        <v>Fail</v>
      </c>
      <c r="BZ32" t="str">
        <f>INDEX(Raw!$A$13:$J$9228,MATCH(CONCATENATE(BZ$1,"-",$A32),Raw!$A$13:$A$9228,0),9)</f>
        <v>Fail</v>
      </c>
      <c r="CA32" t="str">
        <f>INDEX(Raw!$A$13:$J$9228,MATCH(CONCATENATE(CA$1,"-",$A32),Raw!$A$13:$A$9228,0),9)</f>
        <v>Fail</v>
      </c>
      <c r="CB32" t="str">
        <f>INDEX(Raw!$A$13:$J$9228,MATCH(CONCATENATE(CB$1,"-",$A32),Raw!$A$13:$A$9228,0),9)</f>
        <v>Pass</v>
      </c>
      <c r="CC32" t="str">
        <f>INDEX(Raw!$A$13:$J$9228,MATCH(CONCATENATE(CC$1,"-",$A32),Raw!$A$13:$A$9228,0),9)</f>
        <v>Fail</v>
      </c>
      <c r="CD32" t="str">
        <f>INDEX(Raw!$A$13:$J$9228,MATCH(CONCATENATE(CD$1,"-",$A32),Raw!$A$13:$A$9228,0),9)</f>
        <v>Pass</v>
      </c>
      <c r="CE32" t="str">
        <f>INDEX(Raw!$A$13:$J$9228,MATCH(CONCATENATE(CE$1,"-",$A32),Raw!$A$13:$A$9228,0),9)</f>
        <v>Pass</v>
      </c>
      <c r="CF32" t="str">
        <f>INDEX(Raw!$A$13:$J$9228,MATCH(CONCATENATE(CF$1,"-",$A32),Raw!$A$13:$A$9228,0),9)</f>
        <v>Fail</v>
      </c>
      <c r="CG32" t="str">
        <f>INDEX(Raw!$A$13:$J$9228,MATCH(CONCATENATE(CG$1,"-",$A32),Raw!$A$13:$A$9228,0),9)</f>
        <v>Pass</v>
      </c>
      <c r="CH32" t="str">
        <f>INDEX(Raw!$A$13:$J$9228,MATCH(CONCATENATE(CH$1,"-",$A32),Raw!$A$13:$A$9228,0),9)</f>
        <v>Pass</v>
      </c>
      <c r="CI32" t="str">
        <f>INDEX(Raw!$A$13:$J$9228,MATCH(CONCATENATE(CI$1,"-",$A32),Raw!$A$13:$A$9228,0),9)</f>
        <v>Pass</v>
      </c>
      <c r="CJ32" t="str">
        <f>INDEX(Raw!$A$13:$J$9228,MATCH(CONCATENATE(CJ$1,"-",$A32),Raw!$A$13:$A$9228,0),9)</f>
        <v>Pass</v>
      </c>
      <c r="CK32" t="str">
        <f>INDEX(Raw!$A$13:$J$9228,MATCH(CONCATENATE(CK$1,"-",$A32),Raw!$A$13:$A$9228,0),9)</f>
        <v>Fail</v>
      </c>
      <c r="CL32" t="str">
        <f>INDEX(Raw!$A$13:$J$9228,MATCH(CONCATENATE(CL$1,"-",$A32),Raw!$A$13:$A$9228,0),9)</f>
        <v>Fail</v>
      </c>
      <c r="CM32" t="str">
        <f>INDEX(Raw!$A$13:$J$9228,MATCH(CONCATENATE(CM$1,"-",$A32),Raw!$A$13:$A$9228,0),9)</f>
        <v>Fail</v>
      </c>
      <c r="CN32" t="str">
        <f>INDEX(Raw!$A$13:$J$9228,MATCH(CONCATENATE(CN$1,"-",$A32),Raw!$A$13:$A$9228,0),9)</f>
        <v>Fail</v>
      </c>
      <c r="CO32" t="str">
        <f>INDEX(Raw!$A$13:$J$9228,MATCH(CONCATENATE(CO$1,"-",$A32),Raw!$A$13:$A$9228,0),9)</f>
        <v>Pass</v>
      </c>
      <c r="CP32" t="str">
        <f>INDEX(Raw!$A$13:$J$9228,MATCH(CONCATENATE(CP$1,"-",$A32),Raw!$A$13:$A$9228,0),9)</f>
        <v>Pass</v>
      </c>
      <c r="CQ32" t="str">
        <f>INDEX(Raw!$A$13:$J$9228,MATCH(CONCATENATE(CQ$1,"-",$A32),Raw!$A$13:$A$9228,0),9)</f>
        <v>Pass</v>
      </c>
      <c r="CR32" t="str">
        <f>INDEX(Raw!$A$13:$J$9228,MATCH(CONCATENATE(CR$1,"-",$A32),Raw!$A$13:$A$9228,0),9)</f>
        <v>Pass</v>
      </c>
      <c r="CS32" t="str">
        <f>INDEX(Raw!$A$13:$J$9228,MATCH(CONCATENATE(CS$1,"-",$A32),Raw!$A$13:$A$9228,0),9)</f>
        <v>Fail</v>
      </c>
      <c r="CT32" t="str">
        <f>INDEX(Raw!$A$13:$J$9228,MATCH(CONCATENATE(CT$1,"-",$A32),Raw!$A$13:$A$9228,0),9)</f>
        <v>Fail</v>
      </c>
    </row>
    <row r="33" spans="1:98">
      <c r="A33" t="s">
        <v>58</v>
      </c>
      <c r="C33" t="str">
        <f>INDEX(Raw!$A$13:$J$9228,MATCH(CONCATENATE(C$1,"-",$A33),Raw!$A$13:$A$9228,0),9)</f>
        <v>Fail</v>
      </c>
      <c r="D33" t="str">
        <f>INDEX(Raw!$A$13:$J$9228,MATCH(CONCATENATE(D$1,"-",$A33),Raw!$A$13:$A$9228,0),9)</f>
        <v>Fail</v>
      </c>
      <c r="E33" t="str">
        <f>INDEX(Raw!$A$13:$J$9228,MATCH(CONCATENATE(E$1,"-",$A33),Raw!$A$13:$A$9228,0),9)</f>
        <v>Fail</v>
      </c>
      <c r="F33" t="str">
        <f>INDEX(Raw!$A$13:$J$9228,MATCH(CONCATENATE(F$1,"-",$A33),Raw!$A$13:$A$9228,0),9)</f>
        <v>Fail</v>
      </c>
      <c r="G33" t="str">
        <f>INDEX(Raw!$A$13:$J$9228,MATCH(CONCATENATE(G$1,"-",$A33),Raw!$A$13:$A$9228,0),9)</f>
        <v>Fail</v>
      </c>
      <c r="H33" t="str">
        <f>INDEX(Raw!$A$13:$J$9228,MATCH(CONCATENATE(H$1,"-",$A33),Raw!$A$13:$A$9228,0),9)</f>
        <v>Fail</v>
      </c>
      <c r="I33" t="str">
        <f>INDEX(Raw!$A$13:$J$9228,MATCH(CONCATENATE(I$1,"-",$A33),Raw!$A$13:$A$9228,0),9)</f>
        <v>Fail</v>
      </c>
      <c r="J33" t="str">
        <f>INDEX(Raw!$A$13:$J$9228,MATCH(CONCATENATE(J$1,"-",$A33),Raw!$A$13:$A$9228,0),9)</f>
        <v>Pass</v>
      </c>
      <c r="K33" t="str">
        <f>INDEX(Raw!$A$13:$J$9228,MATCH(CONCATENATE(K$1,"-",$A33),Raw!$A$13:$A$9228,0),9)</f>
        <v>Fail</v>
      </c>
      <c r="L33" t="str">
        <f>INDEX(Raw!$A$13:$J$9228,MATCH(CONCATENATE(L$1,"-",$A33),Raw!$A$13:$A$9228,0),9)</f>
        <v>Pass</v>
      </c>
      <c r="M33" t="str">
        <f>INDEX(Raw!$A$13:$J$9228,MATCH(CONCATENATE(M$1,"-",$A33),Raw!$A$13:$A$9228,0),9)</f>
        <v>Fail</v>
      </c>
      <c r="N33" t="str">
        <f>INDEX(Raw!$A$13:$J$9228,MATCH(CONCATENATE(N$1,"-",$A33),Raw!$A$13:$A$9228,0),9)</f>
        <v>Fail</v>
      </c>
      <c r="O33" t="str">
        <f>INDEX(Raw!$A$13:$J$9228,MATCH(CONCATENATE(O$1,"-",$A33),Raw!$A$13:$A$9228,0),9)</f>
        <v>Pass</v>
      </c>
      <c r="P33" t="str">
        <f>INDEX(Raw!$A$13:$J$9228,MATCH(CONCATENATE(P$1,"-",$A33),Raw!$A$13:$A$9228,0),9)</f>
        <v>Pass</v>
      </c>
      <c r="Q33" t="str">
        <f>INDEX(Raw!$A$13:$J$9228,MATCH(CONCATENATE(Q$1,"-",$A33),Raw!$A$13:$A$9228,0),9)</f>
        <v>Pass</v>
      </c>
      <c r="R33" t="str">
        <f>INDEX(Raw!$A$13:$J$9228,MATCH(CONCATENATE(R$1,"-",$A33),Raw!$A$13:$A$9228,0),9)</f>
        <v>Pass</v>
      </c>
      <c r="S33" t="str">
        <f>INDEX(Raw!$A$13:$J$9228,MATCH(CONCATENATE(S$1,"-",$A33),Raw!$A$13:$A$9228,0),9)</f>
        <v>Pass</v>
      </c>
      <c r="T33" t="str">
        <f>INDEX(Raw!$A$13:$J$9228,MATCH(CONCATENATE(T$1,"-",$A33),Raw!$A$13:$A$9228,0),9)</f>
        <v>Pass</v>
      </c>
      <c r="U33" t="str">
        <f>INDEX(Raw!$A$13:$J$9228,MATCH(CONCATENATE(U$1,"-",$A33),Raw!$A$13:$A$9228,0),9)</f>
        <v>Fail</v>
      </c>
      <c r="V33" t="str">
        <f>INDEX(Raw!$A$13:$J$9228,MATCH(CONCATENATE(V$1,"-",$A33),Raw!$A$13:$A$9228,0),9)</f>
        <v>Pass</v>
      </c>
      <c r="W33" t="str">
        <f>INDEX(Raw!$A$13:$J$9228,MATCH(CONCATENATE(W$1,"-",$A33),Raw!$A$13:$A$9228,0),9)</f>
        <v>Pass</v>
      </c>
      <c r="X33" t="str">
        <f>INDEX(Raw!$A$13:$J$9228,MATCH(CONCATENATE(X$1,"-",$A33),Raw!$A$13:$A$9228,0),9)</f>
        <v>Pass</v>
      </c>
      <c r="Y33" t="str">
        <f>INDEX(Raw!$A$13:$J$9228,MATCH(CONCATENATE(Y$1,"-",$A33),Raw!$A$13:$A$9228,0),9)</f>
        <v>Fail</v>
      </c>
      <c r="Z33" t="str">
        <f>INDEX(Raw!$A$13:$J$9228,MATCH(CONCATENATE(Z$1,"-",$A33),Raw!$A$13:$A$9228,0),9)</f>
        <v>Pass</v>
      </c>
      <c r="AA33" t="str">
        <f>INDEX(Raw!$A$13:$J$9228,MATCH(CONCATENATE(AA$1,"-",$A33),Raw!$A$13:$A$9228,0),9)</f>
        <v>Pass</v>
      </c>
      <c r="AB33" t="str">
        <f>INDEX(Raw!$A$13:$J$9228,MATCH(CONCATENATE(AB$1,"-",$A33),Raw!$A$13:$A$9228,0),9)</f>
        <v>Pass</v>
      </c>
      <c r="AC33" t="str">
        <f>INDEX(Raw!$A$13:$J$9228,MATCH(CONCATENATE(AC$1,"-",$A33),Raw!$A$13:$A$9228,0),9)</f>
        <v>Pass</v>
      </c>
      <c r="AD33" t="str">
        <f>INDEX(Raw!$A$13:$J$9228,MATCH(CONCATENATE(AD$1,"-",$A33),Raw!$A$13:$A$9228,0),9)</f>
        <v>Pass</v>
      </c>
      <c r="AE33" t="str">
        <f>INDEX(Raw!$A$13:$J$9228,MATCH(CONCATENATE(AE$1,"-",$A33),Raw!$A$13:$A$9228,0),9)</f>
        <v>Pass</v>
      </c>
      <c r="AF33" t="str">
        <f>INDEX(Raw!$A$13:$J$9228,MATCH(CONCATENATE(AF$1,"-",$A33),Raw!$A$13:$A$9228,0),9)</f>
        <v>Pass</v>
      </c>
      <c r="AG33" t="str">
        <f>INDEX(Raw!$A$13:$J$9228,MATCH(CONCATENATE(AG$1,"-",$A33),Raw!$A$13:$A$9228,0),9)</f>
        <v>Fail</v>
      </c>
      <c r="AH33" t="str">
        <f>INDEX(Raw!$A$13:$J$9228,MATCH(CONCATENATE(AH$1,"-",$A33),Raw!$A$13:$A$9228,0),9)</f>
        <v>Fail</v>
      </c>
      <c r="AI33" t="str">
        <f>INDEX(Raw!$A$13:$J$9228,MATCH(CONCATENATE(AI$1,"-",$A33),Raw!$A$13:$A$9228,0),9)</f>
        <v>Pass</v>
      </c>
      <c r="AJ33" t="str">
        <f>INDEX(Raw!$A$13:$J$9228,MATCH(CONCATENATE(AJ$1,"-",$A33),Raw!$A$13:$A$9228,0),9)</f>
        <v>Pass</v>
      </c>
      <c r="AK33" t="str">
        <f>INDEX(Raw!$A$13:$J$9228,MATCH(CONCATENATE(AK$1,"-",$A33),Raw!$A$13:$A$9228,0),9)</f>
        <v>Fail</v>
      </c>
      <c r="AL33" t="str">
        <f>INDEX(Raw!$A$13:$J$9228,MATCH(CONCATENATE(AL$1,"-",$A33),Raw!$A$13:$A$9228,0),9)</f>
        <v>Pass</v>
      </c>
      <c r="AM33" t="str">
        <f>INDEX(Raw!$A$13:$J$9228,MATCH(CONCATENATE(AM$1,"-",$A33),Raw!$A$13:$A$9228,0),9)</f>
        <v>Pass</v>
      </c>
      <c r="AN33" t="str">
        <f>INDEX(Raw!$A$13:$J$9228,MATCH(CONCATENATE(AN$1,"-",$A33),Raw!$A$13:$A$9228,0),9)</f>
        <v>Pass</v>
      </c>
      <c r="AO33" t="str">
        <f>INDEX(Raw!$A$13:$J$9228,MATCH(CONCATENATE(AO$1,"-",$A33),Raw!$A$13:$A$9228,0),9)</f>
        <v>Pass</v>
      </c>
      <c r="AP33" t="str">
        <f>INDEX(Raw!$A$13:$J$9228,MATCH(CONCATENATE(AP$1,"-",$A33),Raw!$A$13:$A$9228,0),9)</f>
        <v>Pass</v>
      </c>
      <c r="AQ33" t="str">
        <f>INDEX(Raw!$A$13:$J$9228,MATCH(CONCATENATE(AQ$1,"-",$A33),Raw!$A$13:$A$9228,0),9)</f>
        <v>Pass</v>
      </c>
      <c r="AR33" t="str">
        <f>INDEX(Raw!$A$13:$J$9228,MATCH(CONCATENATE(AR$1,"-",$A33),Raw!$A$13:$A$9228,0),9)</f>
        <v>Pass</v>
      </c>
      <c r="AS33" t="str">
        <f>INDEX(Raw!$A$13:$J$9228,MATCH(CONCATENATE(AS$1,"-",$A33),Raw!$A$13:$A$9228,0),9)</f>
        <v>Pass</v>
      </c>
      <c r="AT33" t="str">
        <f>INDEX(Raw!$A$13:$J$9228,MATCH(CONCATENATE(AT$1,"-",$A33),Raw!$A$13:$A$9228,0),9)</f>
        <v>Fail</v>
      </c>
      <c r="AU33" t="str">
        <f>INDEX(Raw!$A$13:$J$9228,MATCH(CONCATENATE(AU$1,"-",$A33),Raw!$A$13:$A$9228,0),9)</f>
        <v>Fail</v>
      </c>
      <c r="AV33" t="str">
        <f>INDEX(Raw!$A$13:$J$9228,MATCH(CONCATENATE(AV$1,"-",$A33),Raw!$A$13:$A$9228,0),9)</f>
        <v>Fail</v>
      </c>
      <c r="AW33" t="str">
        <f>INDEX(Raw!$A$13:$J$9228,MATCH(CONCATENATE(AW$1,"-",$A33),Raw!$A$13:$A$9228,0),9)</f>
        <v>Pass</v>
      </c>
      <c r="AX33" t="str">
        <f>INDEX(Raw!$A$13:$J$9228,MATCH(CONCATENATE(AX$1,"-",$A33),Raw!$A$13:$A$9228,0),9)</f>
        <v>Fail</v>
      </c>
      <c r="AY33" t="str">
        <f>INDEX(Raw!$A$13:$J$9228,MATCH(CONCATENATE(AY$1,"-",$A33),Raw!$A$13:$A$9228,0),9)</f>
        <v>Pass</v>
      </c>
      <c r="AZ33" t="str">
        <f>INDEX(Raw!$A$13:$J$9228,MATCH(CONCATENATE(AZ$1,"-",$A33),Raw!$A$13:$A$9228,0),9)</f>
        <v>Pass</v>
      </c>
      <c r="BA33" t="str">
        <f>INDEX(Raw!$A$13:$J$9228,MATCH(CONCATENATE(BA$1,"-",$A33),Raw!$A$13:$A$9228,0),9)</f>
        <v>Pass</v>
      </c>
      <c r="BB33" t="str">
        <f>INDEX(Raw!$A$13:$J$9228,MATCH(CONCATENATE(BB$1,"-",$A33),Raw!$A$13:$A$9228,0),9)</f>
        <v>Fail</v>
      </c>
      <c r="BC33" t="str">
        <f>INDEX(Raw!$A$13:$J$9228,MATCH(CONCATENATE(BC$1,"-",$A33),Raw!$A$13:$A$9228,0),9)</f>
        <v>Fail</v>
      </c>
      <c r="BD33" t="str">
        <f>INDEX(Raw!$A$13:$J$9228,MATCH(CONCATENATE(BD$1,"-",$A33),Raw!$A$13:$A$9228,0),9)</f>
        <v>Pass</v>
      </c>
      <c r="BE33" t="str">
        <f>INDEX(Raw!$A$13:$J$9228,MATCH(CONCATENATE(BE$1,"-",$A33),Raw!$A$13:$A$9228,0),9)</f>
        <v>Pass</v>
      </c>
      <c r="BF33" t="str">
        <f>INDEX(Raw!$A$13:$J$9228,MATCH(CONCATENATE(BF$1,"-",$A33),Raw!$A$13:$A$9228,0),9)</f>
        <v>Pass</v>
      </c>
      <c r="BG33" t="str">
        <f>INDEX(Raw!$A$13:$J$9228,MATCH(CONCATENATE(BG$1,"-",$A33),Raw!$A$13:$A$9228,0),9)</f>
        <v>Fail</v>
      </c>
      <c r="BH33" t="str">
        <f>INDEX(Raw!$A$13:$J$9228,MATCH(CONCATENATE(BH$1,"-",$A33),Raw!$A$13:$A$9228,0),9)</f>
        <v>Pass</v>
      </c>
      <c r="BI33" t="str">
        <f>INDEX(Raw!$A$13:$J$9228,MATCH(CONCATENATE(BI$1,"-",$A33),Raw!$A$13:$A$9228,0),9)</f>
        <v>Pass</v>
      </c>
      <c r="BJ33" t="str">
        <f>INDEX(Raw!$A$13:$J$9228,MATCH(CONCATENATE(BJ$1,"-",$A33),Raw!$A$13:$A$9228,0),9)</f>
        <v>Pass</v>
      </c>
      <c r="BK33" t="str">
        <f>INDEX(Raw!$A$13:$J$9228,MATCH(CONCATENATE(BK$1,"-",$A33),Raw!$A$13:$A$9228,0),9)</f>
        <v>Pass</v>
      </c>
      <c r="BL33" t="str">
        <f>INDEX(Raw!$A$13:$J$9228,MATCH(CONCATENATE(BL$1,"-",$A33),Raw!$A$13:$A$9228,0),9)</f>
        <v>Pass</v>
      </c>
      <c r="BM33" t="str">
        <f>INDEX(Raw!$A$13:$J$9228,MATCH(CONCATENATE(BM$1,"-",$A33),Raw!$A$13:$A$9228,0),9)</f>
        <v>Fail</v>
      </c>
      <c r="BN33" t="str">
        <f>INDEX(Raw!$A$13:$J$9228,MATCH(CONCATENATE(BN$1,"-",$A33),Raw!$A$13:$A$9228,0),9)</f>
        <v>Fail</v>
      </c>
      <c r="BO33" t="str">
        <f>INDEX(Raw!$A$13:$J$9228,MATCH(CONCATENATE(BO$1,"-",$A33),Raw!$A$13:$A$9228,0),9)</f>
        <v>Pass</v>
      </c>
      <c r="BP33" t="str">
        <f>INDEX(Raw!$A$13:$J$9228,MATCH(CONCATENATE(BP$1,"-",$A33),Raw!$A$13:$A$9228,0),9)</f>
        <v>Pass</v>
      </c>
      <c r="BQ33" t="str">
        <f>INDEX(Raw!$A$13:$J$9228,MATCH(CONCATENATE(BQ$1,"-",$A33),Raw!$A$13:$A$9228,0),9)</f>
        <v>Fail</v>
      </c>
      <c r="BR33" t="str">
        <f>INDEX(Raw!$A$13:$J$9228,MATCH(CONCATENATE(BR$1,"-",$A33),Raw!$A$13:$A$9228,0),9)</f>
        <v>Fail</v>
      </c>
      <c r="BS33" t="str">
        <f>INDEX(Raw!$A$13:$J$9228,MATCH(CONCATENATE(BS$1,"-",$A33),Raw!$A$13:$A$9228,0),9)</f>
        <v>Fail</v>
      </c>
      <c r="BT33" t="str">
        <f>INDEX(Raw!$A$13:$J$9228,MATCH(CONCATENATE(BT$1,"-",$A33),Raw!$A$13:$A$9228,0),9)</f>
        <v>Fail</v>
      </c>
      <c r="BU33" t="str">
        <f>INDEX(Raw!$A$13:$J$9228,MATCH(CONCATENATE(BU$1,"-",$A33),Raw!$A$13:$A$9228,0),9)</f>
        <v>Fail</v>
      </c>
      <c r="BV33" t="str">
        <f>INDEX(Raw!$A$13:$J$9228,MATCH(CONCATENATE(BV$1,"-",$A33),Raw!$A$13:$A$9228,0),9)</f>
        <v>Pass</v>
      </c>
      <c r="BW33" t="str">
        <f>INDEX(Raw!$A$13:$J$9228,MATCH(CONCATENATE(BW$1,"-",$A33),Raw!$A$13:$A$9228,0),9)</f>
        <v>Fail</v>
      </c>
      <c r="BX33" t="str">
        <f>INDEX(Raw!$A$13:$J$9228,MATCH(CONCATENATE(BX$1,"-",$A33),Raw!$A$13:$A$9228,0),9)</f>
        <v>Pass</v>
      </c>
      <c r="BY33" t="str">
        <f>INDEX(Raw!$A$13:$J$9228,MATCH(CONCATENATE(BY$1,"-",$A33),Raw!$A$13:$A$9228,0),9)</f>
        <v>Fail</v>
      </c>
      <c r="BZ33" t="str">
        <f>INDEX(Raw!$A$13:$J$9228,MATCH(CONCATENATE(BZ$1,"-",$A33),Raw!$A$13:$A$9228,0),9)</f>
        <v>Pass</v>
      </c>
      <c r="CA33" t="str">
        <f>INDEX(Raw!$A$13:$J$9228,MATCH(CONCATENATE(CA$1,"-",$A33),Raw!$A$13:$A$9228,0),9)</f>
        <v>Fail</v>
      </c>
      <c r="CB33" t="str">
        <f>INDEX(Raw!$A$13:$J$9228,MATCH(CONCATENATE(CB$1,"-",$A33),Raw!$A$13:$A$9228,0),9)</f>
        <v>Pass</v>
      </c>
      <c r="CC33" t="str">
        <f>INDEX(Raw!$A$13:$J$9228,MATCH(CONCATENATE(CC$1,"-",$A33),Raw!$A$13:$A$9228,0),9)</f>
        <v>Fail</v>
      </c>
      <c r="CD33" t="str">
        <f>INDEX(Raw!$A$13:$J$9228,MATCH(CONCATENATE(CD$1,"-",$A33),Raw!$A$13:$A$9228,0),9)</f>
        <v>Fail</v>
      </c>
      <c r="CE33" t="str">
        <f>INDEX(Raw!$A$13:$J$9228,MATCH(CONCATENATE(CE$1,"-",$A33),Raw!$A$13:$A$9228,0),9)</f>
        <v>Pass</v>
      </c>
      <c r="CF33" t="str">
        <f>INDEX(Raw!$A$13:$J$9228,MATCH(CONCATENATE(CF$1,"-",$A33),Raw!$A$13:$A$9228,0),9)</f>
        <v>Fail</v>
      </c>
      <c r="CG33" t="str">
        <f>INDEX(Raw!$A$13:$J$9228,MATCH(CONCATENATE(CG$1,"-",$A33),Raw!$A$13:$A$9228,0),9)</f>
        <v>Pass</v>
      </c>
      <c r="CH33" t="str">
        <f>INDEX(Raw!$A$13:$J$9228,MATCH(CONCATENATE(CH$1,"-",$A33),Raw!$A$13:$A$9228,0),9)</f>
        <v>Pass</v>
      </c>
      <c r="CI33" t="str">
        <f>INDEX(Raw!$A$13:$J$9228,MATCH(CONCATENATE(CI$1,"-",$A33),Raw!$A$13:$A$9228,0),9)</f>
        <v>Pass</v>
      </c>
      <c r="CJ33" t="str">
        <f>INDEX(Raw!$A$13:$J$9228,MATCH(CONCATENATE(CJ$1,"-",$A33),Raw!$A$13:$A$9228,0),9)</f>
        <v>Pass</v>
      </c>
      <c r="CK33" t="str">
        <f>INDEX(Raw!$A$13:$J$9228,MATCH(CONCATENATE(CK$1,"-",$A33),Raw!$A$13:$A$9228,0),9)</f>
        <v>Pass</v>
      </c>
      <c r="CL33" t="str">
        <f>INDEX(Raw!$A$13:$J$9228,MATCH(CONCATENATE(CL$1,"-",$A33),Raw!$A$13:$A$9228,0),9)</f>
        <v>Fail</v>
      </c>
      <c r="CM33" t="str">
        <f>INDEX(Raw!$A$13:$J$9228,MATCH(CONCATENATE(CM$1,"-",$A33),Raw!$A$13:$A$9228,0),9)</f>
        <v>Pass</v>
      </c>
      <c r="CN33" t="str">
        <f>INDEX(Raw!$A$13:$J$9228,MATCH(CONCATENATE(CN$1,"-",$A33),Raw!$A$13:$A$9228,0),9)</f>
        <v>Fail</v>
      </c>
      <c r="CO33" t="str">
        <f>INDEX(Raw!$A$13:$J$9228,MATCH(CONCATENATE(CO$1,"-",$A33),Raw!$A$13:$A$9228,0),9)</f>
        <v>Pass</v>
      </c>
      <c r="CP33" t="str">
        <f>INDEX(Raw!$A$13:$J$9228,MATCH(CONCATENATE(CP$1,"-",$A33),Raw!$A$13:$A$9228,0),9)</f>
        <v>Fail</v>
      </c>
      <c r="CQ33" t="str">
        <f>INDEX(Raw!$A$13:$J$9228,MATCH(CONCATENATE(CQ$1,"-",$A33),Raw!$A$13:$A$9228,0),9)</f>
        <v>Pass</v>
      </c>
      <c r="CR33" t="str">
        <f>INDEX(Raw!$A$13:$J$9228,MATCH(CONCATENATE(CR$1,"-",$A33),Raw!$A$13:$A$9228,0),9)</f>
        <v>Fail</v>
      </c>
      <c r="CS33" t="str">
        <f>INDEX(Raw!$A$13:$J$9228,MATCH(CONCATENATE(CS$1,"-",$A33),Raw!$A$13:$A$9228,0),9)</f>
        <v>Fail</v>
      </c>
      <c r="CT33" t="str">
        <f>INDEX(Raw!$A$13:$J$9228,MATCH(CONCATENATE(CT$1,"-",$A33),Raw!$A$13:$A$9228,0),9)</f>
        <v>Fail</v>
      </c>
    </row>
    <row r="34" spans="1:98">
      <c r="A34" t="s">
        <v>59</v>
      </c>
      <c r="C34" t="str">
        <f>INDEX(Raw!$A$13:$J$9228,MATCH(CONCATENATE(C$1,"-",$A34),Raw!$A$13:$A$9228,0),9)</f>
        <v>Fail</v>
      </c>
      <c r="D34" t="str">
        <f>INDEX(Raw!$A$13:$J$9228,MATCH(CONCATENATE(D$1,"-",$A34),Raw!$A$13:$A$9228,0),9)</f>
        <v>Fail</v>
      </c>
      <c r="E34" t="str">
        <f>INDEX(Raw!$A$13:$J$9228,MATCH(CONCATENATE(E$1,"-",$A34),Raw!$A$13:$A$9228,0),9)</f>
        <v>Fail</v>
      </c>
      <c r="F34" t="str">
        <f>INDEX(Raw!$A$13:$J$9228,MATCH(CONCATENATE(F$1,"-",$A34),Raw!$A$13:$A$9228,0),9)</f>
        <v>Fail</v>
      </c>
      <c r="G34" t="str">
        <f>INDEX(Raw!$A$13:$J$9228,MATCH(CONCATENATE(G$1,"-",$A34),Raw!$A$13:$A$9228,0),9)</f>
        <v>Fail</v>
      </c>
      <c r="H34" t="str">
        <f>INDEX(Raw!$A$13:$J$9228,MATCH(CONCATENATE(H$1,"-",$A34),Raw!$A$13:$A$9228,0),9)</f>
        <v>Fail</v>
      </c>
      <c r="I34" t="str">
        <f>INDEX(Raw!$A$13:$J$9228,MATCH(CONCATENATE(I$1,"-",$A34),Raw!$A$13:$A$9228,0),9)</f>
        <v>Pass</v>
      </c>
      <c r="J34" t="str">
        <f>INDEX(Raw!$A$13:$J$9228,MATCH(CONCATENATE(J$1,"-",$A34),Raw!$A$13:$A$9228,0),9)</f>
        <v>Pass</v>
      </c>
      <c r="K34" t="str">
        <f>INDEX(Raw!$A$13:$J$9228,MATCH(CONCATENATE(K$1,"-",$A34),Raw!$A$13:$A$9228,0),9)</f>
        <v>Pass</v>
      </c>
      <c r="L34" t="str">
        <f>INDEX(Raw!$A$13:$J$9228,MATCH(CONCATENATE(L$1,"-",$A34),Raw!$A$13:$A$9228,0),9)</f>
        <v>Fail</v>
      </c>
      <c r="M34" t="str">
        <f>INDEX(Raw!$A$13:$J$9228,MATCH(CONCATENATE(M$1,"-",$A34),Raw!$A$13:$A$9228,0),9)</f>
        <v>Fail</v>
      </c>
      <c r="N34" t="str">
        <f>INDEX(Raw!$A$13:$J$9228,MATCH(CONCATENATE(N$1,"-",$A34),Raw!$A$13:$A$9228,0),9)</f>
        <v>Pass</v>
      </c>
      <c r="O34" t="str">
        <f>INDEX(Raw!$A$13:$J$9228,MATCH(CONCATENATE(O$1,"-",$A34),Raw!$A$13:$A$9228,0),9)</f>
        <v>Pass</v>
      </c>
      <c r="P34" t="str">
        <f>INDEX(Raw!$A$13:$J$9228,MATCH(CONCATENATE(P$1,"-",$A34),Raw!$A$13:$A$9228,0),9)</f>
        <v>Pass</v>
      </c>
      <c r="Q34" t="str">
        <f>INDEX(Raw!$A$13:$J$9228,MATCH(CONCATENATE(Q$1,"-",$A34),Raw!$A$13:$A$9228,0),9)</f>
        <v>Pass</v>
      </c>
      <c r="R34" t="str">
        <f>INDEX(Raw!$A$13:$J$9228,MATCH(CONCATENATE(R$1,"-",$A34),Raw!$A$13:$A$9228,0),9)</f>
        <v>Pass</v>
      </c>
      <c r="S34" t="str">
        <f>INDEX(Raw!$A$13:$J$9228,MATCH(CONCATENATE(S$1,"-",$A34),Raw!$A$13:$A$9228,0),9)</f>
        <v>Pass</v>
      </c>
      <c r="T34" t="str">
        <f>INDEX(Raw!$A$13:$J$9228,MATCH(CONCATENATE(T$1,"-",$A34),Raw!$A$13:$A$9228,0),9)</f>
        <v>Pass</v>
      </c>
      <c r="U34" t="str">
        <f>INDEX(Raw!$A$13:$J$9228,MATCH(CONCATENATE(U$1,"-",$A34),Raw!$A$13:$A$9228,0),9)</f>
        <v>Pass</v>
      </c>
      <c r="V34" t="str">
        <f>INDEX(Raw!$A$13:$J$9228,MATCH(CONCATENATE(V$1,"-",$A34),Raw!$A$13:$A$9228,0),9)</f>
        <v>Pass</v>
      </c>
      <c r="W34" t="str">
        <f>INDEX(Raw!$A$13:$J$9228,MATCH(CONCATENATE(W$1,"-",$A34),Raw!$A$13:$A$9228,0),9)</f>
        <v>Pass</v>
      </c>
      <c r="X34" t="str">
        <f>INDEX(Raw!$A$13:$J$9228,MATCH(CONCATENATE(X$1,"-",$A34),Raw!$A$13:$A$9228,0),9)</f>
        <v>Pass</v>
      </c>
      <c r="Y34" t="str">
        <f>INDEX(Raw!$A$13:$J$9228,MATCH(CONCATENATE(Y$1,"-",$A34),Raw!$A$13:$A$9228,0),9)</f>
        <v>Fail</v>
      </c>
      <c r="Z34" t="str">
        <f>INDEX(Raw!$A$13:$J$9228,MATCH(CONCATENATE(Z$1,"-",$A34),Raw!$A$13:$A$9228,0),9)</f>
        <v>Pass</v>
      </c>
      <c r="AA34" t="str">
        <f>INDEX(Raw!$A$13:$J$9228,MATCH(CONCATENATE(AA$1,"-",$A34),Raw!$A$13:$A$9228,0),9)</f>
        <v>Pass</v>
      </c>
      <c r="AB34" t="str">
        <f>INDEX(Raw!$A$13:$J$9228,MATCH(CONCATENATE(AB$1,"-",$A34),Raw!$A$13:$A$9228,0),9)</f>
        <v>Pass</v>
      </c>
      <c r="AC34" t="str">
        <f>INDEX(Raw!$A$13:$J$9228,MATCH(CONCATENATE(AC$1,"-",$A34),Raw!$A$13:$A$9228,0),9)</f>
        <v>Pass</v>
      </c>
      <c r="AD34" t="str">
        <f>INDEX(Raw!$A$13:$J$9228,MATCH(CONCATENATE(AD$1,"-",$A34),Raw!$A$13:$A$9228,0),9)</f>
        <v>Pass</v>
      </c>
      <c r="AE34" t="str">
        <f>INDEX(Raw!$A$13:$J$9228,MATCH(CONCATENATE(AE$1,"-",$A34),Raw!$A$13:$A$9228,0),9)</f>
        <v>Pass</v>
      </c>
      <c r="AF34" t="str">
        <f>INDEX(Raw!$A$13:$J$9228,MATCH(CONCATENATE(AF$1,"-",$A34),Raw!$A$13:$A$9228,0),9)</f>
        <v>Pass</v>
      </c>
      <c r="AG34" t="str">
        <f>INDEX(Raw!$A$13:$J$9228,MATCH(CONCATENATE(AG$1,"-",$A34),Raw!$A$13:$A$9228,0),9)</f>
        <v>Fail</v>
      </c>
      <c r="AH34" t="str">
        <f>INDEX(Raw!$A$13:$J$9228,MATCH(CONCATENATE(AH$1,"-",$A34),Raw!$A$13:$A$9228,0),9)</f>
        <v>Pass</v>
      </c>
      <c r="AI34" t="str">
        <f>INDEX(Raw!$A$13:$J$9228,MATCH(CONCATENATE(AI$1,"-",$A34),Raw!$A$13:$A$9228,0),9)</f>
        <v>Pass</v>
      </c>
      <c r="AJ34" t="str">
        <f>INDEX(Raw!$A$13:$J$9228,MATCH(CONCATENATE(AJ$1,"-",$A34),Raw!$A$13:$A$9228,0),9)</f>
        <v>Pass</v>
      </c>
      <c r="AK34" t="str">
        <f>INDEX(Raw!$A$13:$J$9228,MATCH(CONCATENATE(AK$1,"-",$A34),Raw!$A$13:$A$9228,0),9)</f>
        <v>Fail</v>
      </c>
      <c r="AL34" t="str">
        <f>INDEX(Raw!$A$13:$J$9228,MATCH(CONCATENATE(AL$1,"-",$A34),Raw!$A$13:$A$9228,0),9)</f>
        <v>Pass</v>
      </c>
      <c r="AM34" t="str">
        <f>INDEX(Raw!$A$13:$J$9228,MATCH(CONCATENATE(AM$1,"-",$A34),Raw!$A$13:$A$9228,0),9)</f>
        <v>Pass</v>
      </c>
      <c r="AN34" t="str">
        <f>INDEX(Raw!$A$13:$J$9228,MATCH(CONCATENATE(AN$1,"-",$A34),Raw!$A$13:$A$9228,0),9)</f>
        <v>Pass</v>
      </c>
      <c r="AO34" t="str">
        <f>INDEX(Raw!$A$13:$J$9228,MATCH(CONCATENATE(AO$1,"-",$A34),Raw!$A$13:$A$9228,0),9)</f>
        <v>Pass</v>
      </c>
      <c r="AP34" t="str">
        <f>INDEX(Raw!$A$13:$J$9228,MATCH(CONCATENATE(AP$1,"-",$A34),Raw!$A$13:$A$9228,0),9)</f>
        <v>Pass</v>
      </c>
      <c r="AQ34" t="str">
        <f>INDEX(Raw!$A$13:$J$9228,MATCH(CONCATENATE(AQ$1,"-",$A34),Raw!$A$13:$A$9228,0),9)</f>
        <v>Pass</v>
      </c>
      <c r="AR34" t="str">
        <f>INDEX(Raw!$A$13:$J$9228,MATCH(CONCATENATE(AR$1,"-",$A34),Raw!$A$13:$A$9228,0),9)</f>
        <v>Pass</v>
      </c>
      <c r="AS34" t="str">
        <f>INDEX(Raw!$A$13:$J$9228,MATCH(CONCATENATE(AS$1,"-",$A34),Raw!$A$13:$A$9228,0),9)</f>
        <v>Pass</v>
      </c>
      <c r="AT34" t="str">
        <f>INDEX(Raw!$A$13:$J$9228,MATCH(CONCATENATE(AT$1,"-",$A34),Raw!$A$13:$A$9228,0),9)</f>
        <v>Pass</v>
      </c>
      <c r="AU34" t="str">
        <f>INDEX(Raw!$A$13:$J$9228,MATCH(CONCATENATE(AU$1,"-",$A34),Raw!$A$13:$A$9228,0),9)</f>
        <v>Fail</v>
      </c>
      <c r="AV34" t="str">
        <f>INDEX(Raw!$A$13:$J$9228,MATCH(CONCATENATE(AV$1,"-",$A34),Raw!$A$13:$A$9228,0),9)</f>
        <v>Fail</v>
      </c>
      <c r="AW34" t="str">
        <f>INDEX(Raw!$A$13:$J$9228,MATCH(CONCATENATE(AW$1,"-",$A34),Raw!$A$13:$A$9228,0),9)</f>
        <v>Pass</v>
      </c>
      <c r="AX34" t="str">
        <f>INDEX(Raw!$A$13:$J$9228,MATCH(CONCATENATE(AX$1,"-",$A34),Raw!$A$13:$A$9228,0),9)</f>
        <v>Pass</v>
      </c>
      <c r="AY34" t="str">
        <f>INDEX(Raw!$A$13:$J$9228,MATCH(CONCATENATE(AY$1,"-",$A34),Raw!$A$13:$A$9228,0),9)</f>
        <v>Pass</v>
      </c>
      <c r="AZ34" t="str">
        <f>INDEX(Raw!$A$13:$J$9228,MATCH(CONCATENATE(AZ$1,"-",$A34),Raw!$A$13:$A$9228,0),9)</f>
        <v>Pass</v>
      </c>
      <c r="BA34" t="str">
        <f>INDEX(Raw!$A$13:$J$9228,MATCH(CONCATENATE(BA$1,"-",$A34),Raw!$A$13:$A$9228,0),9)</f>
        <v>Pass</v>
      </c>
      <c r="BB34" t="str">
        <f>INDEX(Raw!$A$13:$J$9228,MATCH(CONCATENATE(BB$1,"-",$A34),Raw!$A$13:$A$9228,0),9)</f>
        <v>Pass</v>
      </c>
      <c r="BC34" t="str">
        <f>INDEX(Raw!$A$13:$J$9228,MATCH(CONCATENATE(BC$1,"-",$A34),Raw!$A$13:$A$9228,0),9)</f>
        <v>Pass</v>
      </c>
      <c r="BD34" t="str">
        <f>INDEX(Raw!$A$13:$J$9228,MATCH(CONCATENATE(BD$1,"-",$A34),Raw!$A$13:$A$9228,0),9)</f>
        <v>Pass</v>
      </c>
      <c r="BE34" t="str">
        <f>INDEX(Raw!$A$13:$J$9228,MATCH(CONCATENATE(BE$1,"-",$A34),Raw!$A$13:$A$9228,0),9)</f>
        <v>Pass</v>
      </c>
      <c r="BF34" t="str">
        <f>INDEX(Raw!$A$13:$J$9228,MATCH(CONCATENATE(BF$1,"-",$A34),Raw!$A$13:$A$9228,0),9)</f>
        <v>Fail</v>
      </c>
      <c r="BG34" t="str">
        <f>INDEX(Raw!$A$13:$J$9228,MATCH(CONCATENATE(BG$1,"-",$A34),Raw!$A$13:$A$9228,0),9)</f>
        <v>Pass</v>
      </c>
      <c r="BH34" t="str">
        <f>INDEX(Raw!$A$13:$J$9228,MATCH(CONCATENATE(BH$1,"-",$A34),Raw!$A$13:$A$9228,0),9)</f>
        <v>Pass</v>
      </c>
      <c r="BI34" t="str">
        <f>INDEX(Raw!$A$13:$J$9228,MATCH(CONCATENATE(BI$1,"-",$A34),Raw!$A$13:$A$9228,0),9)</f>
        <v>Pass</v>
      </c>
      <c r="BJ34" t="str">
        <f>INDEX(Raw!$A$13:$J$9228,MATCH(CONCATENATE(BJ$1,"-",$A34),Raw!$A$13:$A$9228,0),9)</f>
        <v>Pass</v>
      </c>
      <c r="BK34" t="str">
        <f>INDEX(Raw!$A$13:$J$9228,MATCH(CONCATENATE(BK$1,"-",$A34),Raw!$A$13:$A$9228,0),9)</f>
        <v>Pass</v>
      </c>
      <c r="BL34" t="str">
        <f>INDEX(Raw!$A$13:$J$9228,MATCH(CONCATENATE(BL$1,"-",$A34),Raw!$A$13:$A$9228,0),9)</f>
        <v>Pass</v>
      </c>
      <c r="BM34" t="str">
        <f>INDEX(Raw!$A$13:$J$9228,MATCH(CONCATENATE(BM$1,"-",$A34),Raw!$A$13:$A$9228,0),9)</f>
        <v>Pass</v>
      </c>
      <c r="BN34" t="str">
        <f>INDEX(Raw!$A$13:$J$9228,MATCH(CONCATENATE(BN$1,"-",$A34),Raw!$A$13:$A$9228,0),9)</f>
        <v>Pass</v>
      </c>
      <c r="BO34" t="str">
        <f>INDEX(Raw!$A$13:$J$9228,MATCH(CONCATENATE(BO$1,"-",$A34),Raw!$A$13:$A$9228,0),9)</f>
        <v>Pass</v>
      </c>
      <c r="BP34" t="str">
        <f>INDEX(Raw!$A$13:$J$9228,MATCH(CONCATENATE(BP$1,"-",$A34),Raw!$A$13:$A$9228,0),9)</f>
        <v>Pass</v>
      </c>
      <c r="BQ34" t="str">
        <f>INDEX(Raw!$A$13:$J$9228,MATCH(CONCATENATE(BQ$1,"-",$A34),Raw!$A$13:$A$9228,0),9)</f>
        <v>Pass</v>
      </c>
      <c r="BR34" t="str">
        <f>INDEX(Raw!$A$13:$J$9228,MATCH(CONCATENATE(BR$1,"-",$A34),Raw!$A$13:$A$9228,0),9)</f>
        <v>Pass</v>
      </c>
      <c r="BS34" t="str">
        <f>INDEX(Raw!$A$13:$J$9228,MATCH(CONCATENATE(BS$1,"-",$A34),Raw!$A$13:$A$9228,0),9)</f>
        <v>Pass</v>
      </c>
      <c r="BT34" t="str">
        <f>INDEX(Raw!$A$13:$J$9228,MATCH(CONCATENATE(BT$1,"-",$A34),Raw!$A$13:$A$9228,0),9)</f>
        <v>Fail</v>
      </c>
      <c r="BU34" t="str">
        <f>INDEX(Raw!$A$13:$J$9228,MATCH(CONCATENATE(BU$1,"-",$A34),Raw!$A$13:$A$9228,0),9)</f>
        <v>Fail</v>
      </c>
      <c r="BV34" t="str">
        <f>INDEX(Raw!$A$13:$J$9228,MATCH(CONCATENATE(BV$1,"-",$A34),Raw!$A$13:$A$9228,0),9)</f>
        <v>Fail</v>
      </c>
      <c r="BW34" t="str">
        <f>INDEX(Raw!$A$13:$J$9228,MATCH(CONCATENATE(BW$1,"-",$A34),Raw!$A$13:$A$9228,0),9)</f>
        <v>Pass</v>
      </c>
      <c r="BX34" t="str">
        <f>INDEX(Raw!$A$13:$J$9228,MATCH(CONCATENATE(BX$1,"-",$A34),Raw!$A$13:$A$9228,0),9)</f>
        <v>Fail</v>
      </c>
      <c r="BY34" t="str">
        <f>INDEX(Raw!$A$13:$J$9228,MATCH(CONCATENATE(BY$1,"-",$A34),Raw!$A$13:$A$9228,0),9)</f>
        <v>Pass</v>
      </c>
      <c r="BZ34" t="str">
        <f>INDEX(Raw!$A$13:$J$9228,MATCH(CONCATENATE(BZ$1,"-",$A34),Raw!$A$13:$A$9228,0),9)</f>
        <v>Pass</v>
      </c>
      <c r="CA34" t="str">
        <f>INDEX(Raw!$A$13:$J$9228,MATCH(CONCATENATE(CA$1,"-",$A34),Raw!$A$13:$A$9228,0),9)</f>
        <v>Pass</v>
      </c>
      <c r="CB34" t="str">
        <f>INDEX(Raw!$A$13:$J$9228,MATCH(CONCATENATE(CB$1,"-",$A34),Raw!$A$13:$A$9228,0),9)</f>
        <v>Pass</v>
      </c>
      <c r="CC34" t="str">
        <f>INDEX(Raw!$A$13:$J$9228,MATCH(CONCATENATE(CC$1,"-",$A34),Raw!$A$13:$A$9228,0),9)</f>
        <v>Pass</v>
      </c>
      <c r="CD34" t="str">
        <f>INDEX(Raw!$A$13:$J$9228,MATCH(CONCATENATE(CD$1,"-",$A34),Raw!$A$13:$A$9228,0),9)</f>
        <v>Pass</v>
      </c>
      <c r="CE34" t="str">
        <f>INDEX(Raw!$A$13:$J$9228,MATCH(CONCATENATE(CE$1,"-",$A34),Raw!$A$13:$A$9228,0),9)</f>
        <v>Fail</v>
      </c>
      <c r="CF34" t="str">
        <f>INDEX(Raw!$A$13:$J$9228,MATCH(CONCATENATE(CF$1,"-",$A34),Raw!$A$13:$A$9228,0),9)</f>
        <v>Fail</v>
      </c>
      <c r="CG34" t="str">
        <f>INDEX(Raw!$A$13:$J$9228,MATCH(CONCATENATE(CG$1,"-",$A34),Raw!$A$13:$A$9228,0),9)</f>
        <v>Pass</v>
      </c>
      <c r="CH34" t="str">
        <f>INDEX(Raw!$A$13:$J$9228,MATCH(CONCATENATE(CH$1,"-",$A34),Raw!$A$13:$A$9228,0),9)</f>
        <v>Fail</v>
      </c>
      <c r="CI34" t="str">
        <f>INDEX(Raw!$A$13:$J$9228,MATCH(CONCATENATE(CI$1,"-",$A34),Raw!$A$13:$A$9228,0),9)</f>
        <v>Pass</v>
      </c>
      <c r="CJ34" t="str">
        <f>INDEX(Raw!$A$13:$J$9228,MATCH(CONCATENATE(CJ$1,"-",$A34),Raw!$A$13:$A$9228,0),9)</f>
        <v>Pass</v>
      </c>
      <c r="CK34" t="str">
        <f>INDEX(Raw!$A$13:$J$9228,MATCH(CONCATENATE(CK$1,"-",$A34),Raw!$A$13:$A$9228,0),9)</f>
        <v>Pass</v>
      </c>
      <c r="CL34" t="str">
        <f>INDEX(Raw!$A$13:$J$9228,MATCH(CONCATENATE(CL$1,"-",$A34),Raw!$A$13:$A$9228,0),9)</f>
        <v>Pass</v>
      </c>
      <c r="CM34" t="str">
        <f>INDEX(Raw!$A$13:$J$9228,MATCH(CONCATENATE(CM$1,"-",$A34),Raw!$A$13:$A$9228,0),9)</f>
        <v>Pass</v>
      </c>
      <c r="CN34" t="str">
        <f>INDEX(Raw!$A$13:$J$9228,MATCH(CONCATENATE(CN$1,"-",$A34),Raw!$A$13:$A$9228,0),9)</f>
        <v>Fail</v>
      </c>
      <c r="CO34" t="str">
        <f>INDEX(Raw!$A$13:$J$9228,MATCH(CONCATENATE(CO$1,"-",$A34),Raw!$A$13:$A$9228,0),9)</f>
        <v>Pass</v>
      </c>
      <c r="CP34" t="str">
        <f>INDEX(Raw!$A$13:$J$9228,MATCH(CONCATENATE(CP$1,"-",$A34),Raw!$A$13:$A$9228,0),9)</f>
        <v>Fail</v>
      </c>
      <c r="CQ34" t="str">
        <f>INDEX(Raw!$A$13:$J$9228,MATCH(CONCATENATE(CQ$1,"-",$A34),Raw!$A$13:$A$9228,0),9)</f>
        <v>Pass</v>
      </c>
      <c r="CR34" t="str">
        <f>INDEX(Raw!$A$13:$J$9228,MATCH(CONCATENATE(CR$1,"-",$A34),Raw!$A$13:$A$9228,0),9)</f>
        <v>Pass</v>
      </c>
      <c r="CS34" t="str">
        <f>INDEX(Raw!$A$13:$J$9228,MATCH(CONCATENATE(CS$1,"-",$A34),Raw!$A$13:$A$9228,0),9)</f>
        <v>Fail</v>
      </c>
      <c r="CT34" t="str">
        <f>INDEX(Raw!$A$13:$J$9228,MATCH(CONCATENATE(CT$1,"-",$A34),Raw!$A$13:$A$9228,0),9)</f>
        <v>Fail</v>
      </c>
    </row>
    <row r="35" spans="1:98">
      <c r="A35" t="s">
        <v>60</v>
      </c>
      <c r="C35" t="str">
        <f>INDEX(Raw!$A$13:$J$9228,MATCH(CONCATENATE(C$1,"-",$A35),Raw!$A$13:$A$9228,0),9)</f>
        <v>Fail</v>
      </c>
      <c r="D35" t="str">
        <f>INDEX(Raw!$A$13:$J$9228,MATCH(CONCATENATE(D$1,"-",$A35),Raw!$A$13:$A$9228,0),9)</f>
        <v>Fail</v>
      </c>
      <c r="E35" t="str">
        <f>INDEX(Raw!$A$13:$J$9228,MATCH(CONCATENATE(E$1,"-",$A35),Raw!$A$13:$A$9228,0),9)</f>
        <v>Fail</v>
      </c>
      <c r="F35" t="str">
        <f>INDEX(Raw!$A$13:$J$9228,MATCH(CONCATENATE(F$1,"-",$A35),Raw!$A$13:$A$9228,0),9)</f>
        <v>Fail</v>
      </c>
      <c r="G35" t="str">
        <f>INDEX(Raw!$A$13:$J$9228,MATCH(CONCATENATE(G$1,"-",$A35),Raw!$A$13:$A$9228,0),9)</f>
        <v>Fail</v>
      </c>
      <c r="H35" t="str">
        <f>INDEX(Raw!$A$13:$J$9228,MATCH(CONCATENATE(H$1,"-",$A35),Raw!$A$13:$A$9228,0),9)</f>
        <v>Fail</v>
      </c>
      <c r="I35" t="str">
        <f>INDEX(Raw!$A$13:$J$9228,MATCH(CONCATENATE(I$1,"-",$A35),Raw!$A$13:$A$9228,0),9)</f>
        <v>Pass</v>
      </c>
      <c r="J35" t="str">
        <f>INDEX(Raw!$A$13:$J$9228,MATCH(CONCATENATE(J$1,"-",$A35),Raw!$A$13:$A$9228,0),9)</f>
        <v>Pass</v>
      </c>
      <c r="K35" t="str">
        <f>INDEX(Raw!$A$13:$J$9228,MATCH(CONCATENATE(K$1,"-",$A35),Raw!$A$13:$A$9228,0),9)</f>
        <v>Pass</v>
      </c>
      <c r="L35" t="str">
        <f>INDEX(Raw!$A$13:$J$9228,MATCH(CONCATENATE(L$1,"-",$A35),Raw!$A$13:$A$9228,0),9)</f>
        <v>Pass</v>
      </c>
      <c r="M35" t="str">
        <f>INDEX(Raw!$A$13:$J$9228,MATCH(CONCATENATE(M$1,"-",$A35),Raw!$A$13:$A$9228,0),9)</f>
        <v>Pass</v>
      </c>
      <c r="N35" t="str">
        <f>INDEX(Raw!$A$13:$J$9228,MATCH(CONCATENATE(N$1,"-",$A35),Raw!$A$13:$A$9228,0),9)</f>
        <v>Pass</v>
      </c>
      <c r="O35" t="str">
        <f>INDEX(Raw!$A$13:$J$9228,MATCH(CONCATENATE(O$1,"-",$A35),Raw!$A$13:$A$9228,0),9)</f>
        <v>Pass</v>
      </c>
      <c r="P35" t="str">
        <f>INDEX(Raw!$A$13:$J$9228,MATCH(CONCATENATE(P$1,"-",$A35),Raw!$A$13:$A$9228,0),9)</f>
        <v>Pass</v>
      </c>
      <c r="Q35" t="str">
        <f>INDEX(Raw!$A$13:$J$9228,MATCH(CONCATENATE(Q$1,"-",$A35),Raw!$A$13:$A$9228,0),9)</f>
        <v>Pass</v>
      </c>
      <c r="R35" t="str">
        <f>INDEX(Raw!$A$13:$J$9228,MATCH(CONCATENATE(R$1,"-",$A35),Raw!$A$13:$A$9228,0),9)</f>
        <v>Pass</v>
      </c>
      <c r="S35" t="str">
        <f>INDEX(Raw!$A$13:$J$9228,MATCH(CONCATENATE(S$1,"-",$A35),Raw!$A$13:$A$9228,0),9)</f>
        <v>Pass</v>
      </c>
      <c r="T35" t="str">
        <f>INDEX(Raw!$A$13:$J$9228,MATCH(CONCATENATE(T$1,"-",$A35),Raw!$A$13:$A$9228,0),9)</f>
        <v>Pass</v>
      </c>
      <c r="U35" t="str">
        <f>INDEX(Raw!$A$13:$J$9228,MATCH(CONCATENATE(U$1,"-",$A35),Raw!$A$13:$A$9228,0),9)</f>
        <v>Pass</v>
      </c>
      <c r="V35" t="str">
        <f>INDEX(Raw!$A$13:$J$9228,MATCH(CONCATENATE(V$1,"-",$A35),Raw!$A$13:$A$9228,0),9)</f>
        <v>Pass</v>
      </c>
      <c r="W35" t="str">
        <f>INDEX(Raw!$A$13:$J$9228,MATCH(CONCATENATE(W$1,"-",$A35),Raw!$A$13:$A$9228,0),9)</f>
        <v>Pass</v>
      </c>
      <c r="X35" t="str">
        <f>INDEX(Raw!$A$13:$J$9228,MATCH(CONCATENATE(X$1,"-",$A35),Raw!$A$13:$A$9228,0),9)</f>
        <v>Pass</v>
      </c>
      <c r="Y35" t="str">
        <f>INDEX(Raw!$A$13:$J$9228,MATCH(CONCATENATE(Y$1,"-",$A35),Raw!$A$13:$A$9228,0),9)</f>
        <v>Pass</v>
      </c>
      <c r="Z35" t="str">
        <f>INDEX(Raw!$A$13:$J$9228,MATCH(CONCATENATE(Z$1,"-",$A35),Raw!$A$13:$A$9228,0),9)</f>
        <v>Pass</v>
      </c>
      <c r="AA35" t="str">
        <f>INDEX(Raw!$A$13:$J$9228,MATCH(CONCATENATE(AA$1,"-",$A35),Raw!$A$13:$A$9228,0),9)</f>
        <v>Pass</v>
      </c>
      <c r="AB35" t="str">
        <f>INDEX(Raw!$A$13:$J$9228,MATCH(CONCATENATE(AB$1,"-",$A35),Raw!$A$13:$A$9228,0),9)</f>
        <v>Pass</v>
      </c>
      <c r="AC35" t="str">
        <f>INDEX(Raw!$A$13:$J$9228,MATCH(CONCATENATE(AC$1,"-",$A35),Raw!$A$13:$A$9228,0),9)</f>
        <v>Pass</v>
      </c>
      <c r="AD35" t="str">
        <f>INDEX(Raw!$A$13:$J$9228,MATCH(CONCATENATE(AD$1,"-",$A35),Raw!$A$13:$A$9228,0),9)</f>
        <v>Pass</v>
      </c>
      <c r="AE35" t="str">
        <f>INDEX(Raw!$A$13:$J$9228,MATCH(CONCATENATE(AE$1,"-",$A35),Raw!$A$13:$A$9228,0),9)</f>
        <v>Pass</v>
      </c>
      <c r="AF35" t="str">
        <f>INDEX(Raw!$A$13:$J$9228,MATCH(CONCATENATE(AF$1,"-",$A35),Raw!$A$13:$A$9228,0),9)</f>
        <v>Pass</v>
      </c>
      <c r="AG35" t="str">
        <f>INDEX(Raw!$A$13:$J$9228,MATCH(CONCATENATE(AG$1,"-",$A35),Raw!$A$13:$A$9228,0),9)</f>
        <v>Fail</v>
      </c>
      <c r="AH35" t="str">
        <f>INDEX(Raw!$A$13:$J$9228,MATCH(CONCATENATE(AH$1,"-",$A35),Raw!$A$13:$A$9228,0),9)</f>
        <v>Pass</v>
      </c>
      <c r="AI35" t="str">
        <f>INDEX(Raw!$A$13:$J$9228,MATCH(CONCATENATE(AI$1,"-",$A35),Raw!$A$13:$A$9228,0),9)</f>
        <v>Pass</v>
      </c>
      <c r="AJ35" t="str">
        <f>INDEX(Raw!$A$13:$J$9228,MATCH(CONCATENATE(AJ$1,"-",$A35),Raw!$A$13:$A$9228,0),9)</f>
        <v>Pass</v>
      </c>
      <c r="AK35" t="str">
        <f>INDEX(Raw!$A$13:$J$9228,MATCH(CONCATENATE(AK$1,"-",$A35),Raw!$A$13:$A$9228,0),9)</f>
        <v>Pass</v>
      </c>
      <c r="AL35" t="str">
        <f>INDEX(Raw!$A$13:$J$9228,MATCH(CONCATENATE(AL$1,"-",$A35),Raw!$A$13:$A$9228,0),9)</f>
        <v>Fail</v>
      </c>
      <c r="AM35" t="str">
        <f>INDEX(Raw!$A$13:$J$9228,MATCH(CONCATENATE(AM$1,"-",$A35),Raw!$A$13:$A$9228,0),9)</f>
        <v>Pass</v>
      </c>
      <c r="AN35" t="str">
        <f>INDEX(Raw!$A$13:$J$9228,MATCH(CONCATENATE(AN$1,"-",$A35),Raw!$A$13:$A$9228,0),9)</f>
        <v>Pass</v>
      </c>
      <c r="AO35" t="str">
        <f>INDEX(Raw!$A$13:$J$9228,MATCH(CONCATENATE(AO$1,"-",$A35),Raw!$A$13:$A$9228,0),9)</f>
        <v>Pass</v>
      </c>
      <c r="AP35" t="str">
        <f>INDEX(Raw!$A$13:$J$9228,MATCH(CONCATENATE(AP$1,"-",$A35),Raw!$A$13:$A$9228,0),9)</f>
        <v>Pass</v>
      </c>
      <c r="AQ35" t="str">
        <f>INDEX(Raw!$A$13:$J$9228,MATCH(CONCATENATE(AQ$1,"-",$A35),Raw!$A$13:$A$9228,0),9)</f>
        <v>Pass</v>
      </c>
      <c r="AR35" t="str">
        <f>INDEX(Raw!$A$13:$J$9228,MATCH(CONCATENATE(AR$1,"-",$A35),Raw!$A$13:$A$9228,0),9)</f>
        <v>Pass</v>
      </c>
      <c r="AS35" t="str">
        <f>INDEX(Raw!$A$13:$J$9228,MATCH(CONCATENATE(AS$1,"-",$A35),Raw!$A$13:$A$9228,0),9)</f>
        <v>Pass</v>
      </c>
      <c r="AT35" t="str">
        <f>INDEX(Raw!$A$13:$J$9228,MATCH(CONCATENATE(AT$1,"-",$A35),Raw!$A$13:$A$9228,0),9)</f>
        <v>Pass</v>
      </c>
      <c r="AU35" t="str">
        <f>INDEX(Raw!$A$13:$J$9228,MATCH(CONCATENATE(AU$1,"-",$A35),Raw!$A$13:$A$9228,0),9)</f>
        <v>Pass</v>
      </c>
      <c r="AV35" t="str">
        <f>INDEX(Raw!$A$13:$J$9228,MATCH(CONCATENATE(AV$1,"-",$A35),Raw!$A$13:$A$9228,0),9)</f>
        <v>Pass</v>
      </c>
      <c r="AW35" t="str">
        <f>INDEX(Raw!$A$13:$J$9228,MATCH(CONCATENATE(AW$1,"-",$A35),Raw!$A$13:$A$9228,0),9)</f>
        <v>Pass</v>
      </c>
      <c r="AX35" t="str">
        <f>INDEX(Raw!$A$13:$J$9228,MATCH(CONCATENATE(AX$1,"-",$A35),Raw!$A$13:$A$9228,0),9)</f>
        <v>Pass</v>
      </c>
      <c r="AY35" t="str">
        <f>INDEX(Raw!$A$13:$J$9228,MATCH(CONCATENATE(AY$1,"-",$A35),Raw!$A$13:$A$9228,0),9)</f>
        <v>Pass</v>
      </c>
      <c r="AZ35" t="str">
        <f>INDEX(Raw!$A$13:$J$9228,MATCH(CONCATENATE(AZ$1,"-",$A35),Raw!$A$13:$A$9228,0),9)</f>
        <v>Pass</v>
      </c>
      <c r="BA35" t="str">
        <f>INDEX(Raw!$A$13:$J$9228,MATCH(CONCATENATE(BA$1,"-",$A35),Raw!$A$13:$A$9228,0),9)</f>
        <v>Pass</v>
      </c>
      <c r="BB35" t="str">
        <f>INDEX(Raw!$A$13:$J$9228,MATCH(CONCATENATE(BB$1,"-",$A35),Raw!$A$13:$A$9228,0),9)</f>
        <v>Pass</v>
      </c>
      <c r="BC35" t="str">
        <f>INDEX(Raw!$A$13:$J$9228,MATCH(CONCATENATE(BC$1,"-",$A35),Raw!$A$13:$A$9228,0),9)</f>
        <v>Pass</v>
      </c>
      <c r="BD35" t="str">
        <f>INDEX(Raw!$A$13:$J$9228,MATCH(CONCATENATE(BD$1,"-",$A35),Raw!$A$13:$A$9228,0),9)</f>
        <v>Pass</v>
      </c>
      <c r="BE35" t="str">
        <f>INDEX(Raw!$A$13:$J$9228,MATCH(CONCATENATE(BE$1,"-",$A35),Raw!$A$13:$A$9228,0),9)</f>
        <v>Pass</v>
      </c>
      <c r="BF35" t="str">
        <f>INDEX(Raw!$A$13:$J$9228,MATCH(CONCATENATE(BF$1,"-",$A35),Raw!$A$13:$A$9228,0),9)</f>
        <v>Pass</v>
      </c>
      <c r="BG35" t="str">
        <f>INDEX(Raw!$A$13:$J$9228,MATCH(CONCATENATE(BG$1,"-",$A35),Raw!$A$13:$A$9228,0),9)</f>
        <v>Pass</v>
      </c>
      <c r="BH35" t="str">
        <f>INDEX(Raw!$A$13:$J$9228,MATCH(CONCATENATE(BH$1,"-",$A35),Raw!$A$13:$A$9228,0),9)</f>
        <v>Pass</v>
      </c>
      <c r="BI35" t="str">
        <f>INDEX(Raw!$A$13:$J$9228,MATCH(CONCATENATE(BI$1,"-",$A35),Raw!$A$13:$A$9228,0),9)</f>
        <v>Pass</v>
      </c>
      <c r="BJ35" t="str">
        <f>INDEX(Raw!$A$13:$J$9228,MATCH(CONCATENATE(BJ$1,"-",$A35),Raw!$A$13:$A$9228,0),9)</f>
        <v>Pass</v>
      </c>
      <c r="BK35" t="str">
        <f>INDEX(Raw!$A$13:$J$9228,MATCH(CONCATENATE(BK$1,"-",$A35),Raw!$A$13:$A$9228,0),9)</f>
        <v>Pass</v>
      </c>
      <c r="BL35" t="str">
        <f>INDEX(Raw!$A$13:$J$9228,MATCH(CONCATENATE(BL$1,"-",$A35),Raw!$A$13:$A$9228,0),9)</f>
        <v>Pass</v>
      </c>
      <c r="BM35" t="str">
        <f>INDEX(Raw!$A$13:$J$9228,MATCH(CONCATENATE(BM$1,"-",$A35),Raw!$A$13:$A$9228,0),9)</f>
        <v>Pass</v>
      </c>
      <c r="BN35" t="str">
        <f>INDEX(Raw!$A$13:$J$9228,MATCH(CONCATENATE(BN$1,"-",$A35),Raw!$A$13:$A$9228,0),9)</f>
        <v>Fail</v>
      </c>
      <c r="BO35" t="str">
        <f>INDEX(Raw!$A$13:$J$9228,MATCH(CONCATENATE(BO$1,"-",$A35),Raw!$A$13:$A$9228,0),9)</f>
        <v>Pass</v>
      </c>
      <c r="BP35" t="str">
        <f>INDEX(Raw!$A$13:$J$9228,MATCH(CONCATENATE(BP$1,"-",$A35),Raw!$A$13:$A$9228,0),9)</f>
        <v>Pass</v>
      </c>
      <c r="BQ35" t="str">
        <f>INDEX(Raw!$A$13:$J$9228,MATCH(CONCATENATE(BQ$1,"-",$A35),Raw!$A$13:$A$9228,0),9)</f>
        <v>Pass</v>
      </c>
      <c r="BR35" t="str">
        <f>INDEX(Raw!$A$13:$J$9228,MATCH(CONCATENATE(BR$1,"-",$A35),Raw!$A$13:$A$9228,0),9)</f>
        <v>Pass</v>
      </c>
      <c r="BS35" t="str">
        <f>INDEX(Raw!$A$13:$J$9228,MATCH(CONCATENATE(BS$1,"-",$A35),Raw!$A$13:$A$9228,0),9)</f>
        <v>Pass</v>
      </c>
      <c r="BT35" t="str">
        <f>INDEX(Raw!$A$13:$J$9228,MATCH(CONCATENATE(BT$1,"-",$A35),Raw!$A$13:$A$9228,0),9)</f>
        <v>Pass</v>
      </c>
      <c r="BU35" t="str">
        <f>INDEX(Raw!$A$13:$J$9228,MATCH(CONCATENATE(BU$1,"-",$A35),Raw!$A$13:$A$9228,0),9)</f>
        <v>Fail</v>
      </c>
      <c r="BV35" t="str">
        <f>INDEX(Raw!$A$13:$J$9228,MATCH(CONCATENATE(BV$1,"-",$A35),Raw!$A$13:$A$9228,0),9)</f>
        <v>Pass</v>
      </c>
      <c r="BW35" t="str">
        <f>INDEX(Raw!$A$13:$J$9228,MATCH(CONCATENATE(BW$1,"-",$A35),Raw!$A$13:$A$9228,0),9)</f>
        <v>Pass</v>
      </c>
      <c r="BX35" t="str">
        <f>INDEX(Raw!$A$13:$J$9228,MATCH(CONCATENATE(BX$1,"-",$A35),Raw!$A$13:$A$9228,0),9)</f>
        <v>Pass</v>
      </c>
      <c r="BY35" t="str">
        <f>INDEX(Raw!$A$13:$J$9228,MATCH(CONCATENATE(BY$1,"-",$A35),Raw!$A$13:$A$9228,0),9)</f>
        <v>Pass</v>
      </c>
      <c r="BZ35" t="str">
        <f>INDEX(Raw!$A$13:$J$9228,MATCH(CONCATENATE(BZ$1,"-",$A35),Raw!$A$13:$A$9228,0),9)</f>
        <v>Pass</v>
      </c>
      <c r="CA35" t="str">
        <f>INDEX(Raw!$A$13:$J$9228,MATCH(CONCATENATE(CA$1,"-",$A35),Raw!$A$13:$A$9228,0),9)</f>
        <v>Pass</v>
      </c>
      <c r="CB35" t="str">
        <f>INDEX(Raw!$A$13:$J$9228,MATCH(CONCATENATE(CB$1,"-",$A35),Raw!$A$13:$A$9228,0),9)</f>
        <v>Pass</v>
      </c>
      <c r="CC35" t="str">
        <f>INDEX(Raw!$A$13:$J$9228,MATCH(CONCATENATE(CC$1,"-",$A35),Raw!$A$13:$A$9228,0),9)</f>
        <v>Pass</v>
      </c>
      <c r="CD35" t="str">
        <f>INDEX(Raw!$A$13:$J$9228,MATCH(CONCATENATE(CD$1,"-",$A35),Raw!$A$13:$A$9228,0),9)</f>
        <v>Pass</v>
      </c>
      <c r="CE35" t="str">
        <f>INDEX(Raw!$A$13:$J$9228,MATCH(CONCATENATE(CE$1,"-",$A35),Raw!$A$13:$A$9228,0),9)</f>
        <v>Pass</v>
      </c>
      <c r="CF35" t="str">
        <f>INDEX(Raw!$A$13:$J$9228,MATCH(CONCATENATE(CF$1,"-",$A35),Raw!$A$13:$A$9228,0),9)</f>
        <v>Pass</v>
      </c>
      <c r="CG35" t="str">
        <f>INDEX(Raw!$A$13:$J$9228,MATCH(CONCATENATE(CG$1,"-",$A35),Raw!$A$13:$A$9228,0),9)</f>
        <v>Pass</v>
      </c>
      <c r="CH35" t="str">
        <f>INDEX(Raw!$A$13:$J$9228,MATCH(CONCATENATE(CH$1,"-",$A35),Raw!$A$13:$A$9228,0),9)</f>
        <v>Pass</v>
      </c>
      <c r="CI35" t="str">
        <f>INDEX(Raw!$A$13:$J$9228,MATCH(CONCATENATE(CI$1,"-",$A35),Raw!$A$13:$A$9228,0),9)</f>
        <v>Pass</v>
      </c>
      <c r="CJ35" t="str">
        <f>INDEX(Raw!$A$13:$J$9228,MATCH(CONCATENATE(CJ$1,"-",$A35),Raw!$A$13:$A$9228,0),9)</f>
        <v>Fail</v>
      </c>
      <c r="CK35" t="str">
        <f>INDEX(Raw!$A$13:$J$9228,MATCH(CONCATENATE(CK$1,"-",$A35),Raw!$A$13:$A$9228,0),9)</f>
        <v>Pass</v>
      </c>
      <c r="CL35" t="str">
        <f>INDEX(Raw!$A$13:$J$9228,MATCH(CONCATENATE(CL$1,"-",$A35),Raw!$A$13:$A$9228,0),9)</f>
        <v>Pass</v>
      </c>
      <c r="CM35" t="str">
        <f>INDEX(Raw!$A$13:$J$9228,MATCH(CONCATENATE(CM$1,"-",$A35),Raw!$A$13:$A$9228,0),9)</f>
        <v>Fail</v>
      </c>
      <c r="CN35" t="str">
        <f>INDEX(Raw!$A$13:$J$9228,MATCH(CONCATENATE(CN$1,"-",$A35),Raw!$A$13:$A$9228,0),9)</f>
        <v>Fail</v>
      </c>
      <c r="CO35" t="str">
        <f>INDEX(Raw!$A$13:$J$9228,MATCH(CONCATENATE(CO$1,"-",$A35),Raw!$A$13:$A$9228,0),9)</f>
        <v>Pass</v>
      </c>
      <c r="CP35" t="str">
        <f>INDEX(Raw!$A$13:$J$9228,MATCH(CONCATENATE(CP$1,"-",$A35),Raw!$A$13:$A$9228,0),9)</f>
        <v>Pass</v>
      </c>
      <c r="CQ35" t="str">
        <f>INDEX(Raw!$A$13:$J$9228,MATCH(CONCATENATE(CQ$1,"-",$A35),Raw!$A$13:$A$9228,0),9)</f>
        <v>Pass</v>
      </c>
      <c r="CR35" t="str">
        <f>INDEX(Raw!$A$13:$J$9228,MATCH(CONCATENATE(CR$1,"-",$A35),Raw!$A$13:$A$9228,0),9)</f>
        <v>Pass</v>
      </c>
      <c r="CS35" t="str">
        <f>INDEX(Raw!$A$13:$J$9228,MATCH(CONCATENATE(CS$1,"-",$A35),Raw!$A$13:$A$9228,0),9)</f>
        <v>Fail</v>
      </c>
      <c r="CT35" t="str">
        <f>INDEX(Raw!$A$13:$J$9228,MATCH(CONCATENATE(CT$1,"-",$A35),Raw!$A$13:$A$9228,0),9)</f>
        <v>Fail</v>
      </c>
    </row>
    <row r="36" spans="1:98">
      <c r="A36" t="s">
        <v>61</v>
      </c>
      <c r="C36" t="str">
        <f>INDEX(Raw!$A$13:$J$9228,MATCH(CONCATENATE(C$1,"-",$A36),Raw!$A$13:$A$9228,0),9)</f>
        <v>Fail</v>
      </c>
      <c r="D36" t="str">
        <f>INDEX(Raw!$A$13:$J$9228,MATCH(CONCATENATE(D$1,"-",$A36),Raw!$A$13:$A$9228,0),9)</f>
        <v>Fail</v>
      </c>
      <c r="E36" t="str">
        <f>INDEX(Raw!$A$13:$J$9228,MATCH(CONCATENATE(E$1,"-",$A36),Raw!$A$13:$A$9228,0),9)</f>
        <v>Fail</v>
      </c>
      <c r="F36" t="str">
        <f>INDEX(Raw!$A$13:$J$9228,MATCH(CONCATENATE(F$1,"-",$A36),Raw!$A$13:$A$9228,0),9)</f>
        <v>Fail</v>
      </c>
      <c r="G36" t="str">
        <f>INDEX(Raw!$A$13:$J$9228,MATCH(CONCATENATE(G$1,"-",$A36),Raw!$A$13:$A$9228,0),9)</f>
        <v>Fail</v>
      </c>
      <c r="H36" t="str">
        <f>INDEX(Raw!$A$13:$J$9228,MATCH(CONCATENATE(H$1,"-",$A36),Raw!$A$13:$A$9228,0),9)</f>
        <v>Fail</v>
      </c>
      <c r="I36" t="str">
        <f>INDEX(Raw!$A$13:$J$9228,MATCH(CONCATENATE(I$1,"-",$A36),Raw!$A$13:$A$9228,0),9)</f>
        <v>Fail</v>
      </c>
      <c r="J36" t="str">
        <f>INDEX(Raw!$A$13:$J$9228,MATCH(CONCATENATE(J$1,"-",$A36),Raw!$A$13:$A$9228,0),9)</f>
        <v>Fail</v>
      </c>
      <c r="K36" t="str">
        <f>INDEX(Raw!$A$13:$J$9228,MATCH(CONCATENATE(K$1,"-",$A36),Raw!$A$13:$A$9228,0),9)</f>
        <v>Fail</v>
      </c>
      <c r="L36" t="str">
        <f>INDEX(Raw!$A$13:$J$9228,MATCH(CONCATENATE(L$1,"-",$A36),Raw!$A$13:$A$9228,0),9)</f>
        <v>Fail</v>
      </c>
      <c r="M36" t="str">
        <f>INDEX(Raw!$A$13:$J$9228,MATCH(CONCATENATE(M$1,"-",$A36),Raw!$A$13:$A$9228,0),9)</f>
        <v>Fail</v>
      </c>
      <c r="N36" t="str">
        <f>INDEX(Raw!$A$13:$J$9228,MATCH(CONCATENATE(N$1,"-",$A36),Raw!$A$13:$A$9228,0),9)</f>
        <v>Fail</v>
      </c>
      <c r="O36" t="str">
        <f>INDEX(Raw!$A$13:$J$9228,MATCH(CONCATENATE(O$1,"-",$A36),Raw!$A$13:$A$9228,0),9)</f>
        <v>Pass</v>
      </c>
      <c r="P36" t="str">
        <f>INDEX(Raw!$A$13:$J$9228,MATCH(CONCATENATE(P$1,"-",$A36),Raw!$A$13:$A$9228,0),9)</f>
        <v>Pass</v>
      </c>
      <c r="Q36" t="str">
        <f>INDEX(Raw!$A$13:$J$9228,MATCH(CONCATENATE(Q$1,"-",$A36),Raw!$A$13:$A$9228,0),9)</f>
        <v>Pass</v>
      </c>
      <c r="R36" t="str">
        <f>INDEX(Raw!$A$13:$J$9228,MATCH(CONCATENATE(R$1,"-",$A36),Raw!$A$13:$A$9228,0),9)</f>
        <v>Pass</v>
      </c>
      <c r="S36" t="str">
        <f>INDEX(Raw!$A$13:$J$9228,MATCH(CONCATENATE(S$1,"-",$A36),Raw!$A$13:$A$9228,0),9)</f>
        <v>Pass</v>
      </c>
      <c r="T36" t="str">
        <f>INDEX(Raw!$A$13:$J$9228,MATCH(CONCATENATE(T$1,"-",$A36),Raw!$A$13:$A$9228,0),9)</f>
        <v>Pass</v>
      </c>
      <c r="U36" t="str">
        <f>INDEX(Raw!$A$13:$J$9228,MATCH(CONCATENATE(U$1,"-",$A36),Raw!$A$13:$A$9228,0),9)</f>
        <v>Fail</v>
      </c>
      <c r="V36" t="str">
        <f>INDEX(Raw!$A$13:$J$9228,MATCH(CONCATENATE(V$1,"-",$A36),Raw!$A$13:$A$9228,0),9)</f>
        <v>Pass</v>
      </c>
      <c r="W36" t="str">
        <f>INDEX(Raw!$A$13:$J$9228,MATCH(CONCATENATE(W$1,"-",$A36),Raw!$A$13:$A$9228,0),9)</f>
        <v>Fail</v>
      </c>
      <c r="X36" t="str">
        <f>INDEX(Raw!$A$13:$J$9228,MATCH(CONCATENATE(X$1,"-",$A36),Raw!$A$13:$A$9228,0),9)</f>
        <v>Fail</v>
      </c>
      <c r="Y36" t="str">
        <f>INDEX(Raw!$A$13:$J$9228,MATCH(CONCATENATE(Y$1,"-",$A36),Raw!$A$13:$A$9228,0),9)</f>
        <v>Fail</v>
      </c>
      <c r="Z36" t="str">
        <f>INDEX(Raw!$A$13:$J$9228,MATCH(CONCATENATE(Z$1,"-",$A36),Raw!$A$13:$A$9228,0),9)</f>
        <v>Fail</v>
      </c>
      <c r="AA36" t="str">
        <f>INDEX(Raw!$A$13:$J$9228,MATCH(CONCATENATE(AA$1,"-",$A36),Raw!$A$13:$A$9228,0),9)</f>
        <v>Pass</v>
      </c>
      <c r="AB36" t="str">
        <f>INDEX(Raw!$A$13:$J$9228,MATCH(CONCATENATE(AB$1,"-",$A36),Raw!$A$13:$A$9228,0),9)</f>
        <v>Pass</v>
      </c>
      <c r="AC36" t="str">
        <f>INDEX(Raw!$A$13:$J$9228,MATCH(CONCATENATE(AC$1,"-",$A36),Raw!$A$13:$A$9228,0),9)</f>
        <v>Fail</v>
      </c>
      <c r="AD36" t="str">
        <f>INDEX(Raw!$A$13:$J$9228,MATCH(CONCATENATE(AD$1,"-",$A36),Raw!$A$13:$A$9228,0),9)</f>
        <v>Pass</v>
      </c>
      <c r="AE36" t="str">
        <f>INDEX(Raw!$A$13:$J$9228,MATCH(CONCATENATE(AE$1,"-",$A36),Raw!$A$13:$A$9228,0),9)</f>
        <v>Pass</v>
      </c>
      <c r="AF36" t="str">
        <f>INDEX(Raw!$A$13:$J$9228,MATCH(CONCATENATE(AF$1,"-",$A36),Raw!$A$13:$A$9228,0),9)</f>
        <v>Pass</v>
      </c>
      <c r="AG36" t="str">
        <f>INDEX(Raw!$A$13:$J$9228,MATCH(CONCATENATE(AG$1,"-",$A36),Raw!$A$13:$A$9228,0),9)</f>
        <v>Fail</v>
      </c>
      <c r="AH36" t="str">
        <f>INDEX(Raw!$A$13:$J$9228,MATCH(CONCATENATE(AH$1,"-",$A36),Raw!$A$13:$A$9228,0),9)</f>
        <v>Fail</v>
      </c>
      <c r="AI36" t="str">
        <f>INDEX(Raw!$A$13:$J$9228,MATCH(CONCATENATE(AI$1,"-",$A36),Raw!$A$13:$A$9228,0),9)</f>
        <v>Fail</v>
      </c>
      <c r="AJ36" t="str">
        <f>INDEX(Raw!$A$13:$J$9228,MATCH(CONCATENATE(AJ$1,"-",$A36),Raw!$A$13:$A$9228,0),9)</f>
        <v>Fail</v>
      </c>
      <c r="AK36" t="str">
        <f>INDEX(Raw!$A$13:$J$9228,MATCH(CONCATENATE(AK$1,"-",$A36),Raw!$A$13:$A$9228,0),9)</f>
        <v>Fail</v>
      </c>
      <c r="AL36" t="str">
        <f>INDEX(Raw!$A$13:$J$9228,MATCH(CONCATENATE(AL$1,"-",$A36),Raw!$A$13:$A$9228,0),9)</f>
        <v>Fail</v>
      </c>
      <c r="AM36" t="str">
        <f>INDEX(Raw!$A$13:$J$9228,MATCH(CONCATENATE(AM$1,"-",$A36),Raw!$A$13:$A$9228,0),9)</f>
        <v>Fail</v>
      </c>
      <c r="AN36" t="str">
        <f>INDEX(Raw!$A$13:$J$9228,MATCH(CONCATENATE(AN$1,"-",$A36),Raw!$A$13:$A$9228,0),9)</f>
        <v>Pass</v>
      </c>
      <c r="AO36" t="str">
        <f>INDEX(Raw!$A$13:$J$9228,MATCH(CONCATENATE(AO$1,"-",$A36),Raw!$A$13:$A$9228,0),9)</f>
        <v>Pass</v>
      </c>
      <c r="AP36" t="str">
        <f>INDEX(Raw!$A$13:$J$9228,MATCH(CONCATENATE(AP$1,"-",$A36),Raw!$A$13:$A$9228,0),9)</f>
        <v>Fail</v>
      </c>
      <c r="AQ36" t="str">
        <f>INDEX(Raw!$A$13:$J$9228,MATCH(CONCATENATE(AQ$1,"-",$A36),Raw!$A$13:$A$9228,0),9)</f>
        <v>Pass</v>
      </c>
      <c r="AR36" t="str">
        <f>INDEX(Raw!$A$13:$J$9228,MATCH(CONCATENATE(AR$1,"-",$A36),Raw!$A$13:$A$9228,0),9)</f>
        <v>Fail</v>
      </c>
      <c r="AS36" t="str">
        <f>INDEX(Raw!$A$13:$J$9228,MATCH(CONCATENATE(AS$1,"-",$A36),Raw!$A$13:$A$9228,0),9)</f>
        <v>Fail</v>
      </c>
      <c r="AT36" t="str">
        <f>INDEX(Raw!$A$13:$J$9228,MATCH(CONCATENATE(AT$1,"-",$A36),Raw!$A$13:$A$9228,0),9)</f>
        <v>Fail</v>
      </c>
      <c r="AU36" t="str">
        <f>INDEX(Raw!$A$13:$J$9228,MATCH(CONCATENATE(AU$1,"-",$A36),Raw!$A$13:$A$9228,0),9)</f>
        <v>Fail</v>
      </c>
      <c r="AV36" t="str">
        <f>INDEX(Raw!$A$13:$J$9228,MATCH(CONCATENATE(AV$1,"-",$A36),Raw!$A$13:$A$9228,0),9)</f>
        <v>Fail</v>
      </c>
      <c r="AW36" t="str">
        <f>INDEX(Raw!$A$13:$J$9228,MATCH(CONCATENATE(AW$1,"-",$A36),Raw!$A$13:$A$9228,0),9)</f>
        <v>Fail</v>
      </c>
      <c r="AX36" t="str">
        <f>INDEX(Raw!$A$13:$J$9228,MATCH(CONCATENATE(AX$1,"-",$A36),Raw!$A$13:$A$9228,0),9)</f>
        <v>Fail</v>
      </c>
      <c r="AY36" t="str">
        <f>INDEX(Raw!$A$13:$J$9228,MATCH(CONCATENATE(AY$1,"-",$A36),Raw!$A$13:$A$9228,0),9)</f>
        <v>Fail</v>
      </c>
      <c r="AZ36" t="str">
        <f>INDEX(Raw!$A$13:$J$9228,MATCH(CONCATENATE(AZ$1,"-",$A36),Raw!$A$13:$A$9228,0),9)</f>
        <v>Fail</v>
      </c>
      <c r="BA36" t="str">
        <f>INDEX(Raw!$A$13:$J$9228,MATCH(CONCATENATE(BA$1,"-",$A36),Raw!$A$13:$A$9228,0),9)</f>
        <v>Fail</v>
      </c>
      <c r="BB36" t="str">
        <f>INDEX(Raw!$A$13:$J$9228,MATCH(CONCATENATE(BB$1,"-",$A36),Raw!$A$13:$A$9228,0),9)</f>
        <v>Fail</v>
      </c>
      <c r="BC36" t="str">
        <f>INDEX(Raw!$A$13:$J$9228,MATCH(CONCATENATE(BC$1,"-",$A36),Raw!$A$13:$A$9228,0),9)</f>
        <v>Fail</v>
      </c>
      <c r="BD36" t="str">
        <f>INDEX(Raw!$A$13:$J$9228,MATCH(CONCATENATE(BD$1,"-",$A36),Raw!$A$13:$A$9228,0),9)</f>
        <v>Fail</v>
      </c>
      <c r="BE36" t="str">
        <f>INDEX(Raw!$A$13:$J$9228,MATCH(CONCATENATE(BE$1,"-",$A36),Raw!$A$13:$A$9228,0),9)</f>
        <v>Fail</v>
      </c>
      <c r="BF36" t="str">
        <f>INDEX(Raw!$A$13:$J$9228,MATCH(CONCATENATE(BF$1,"-",$A36),Raw!$A$13:$A$9228,0),9)</f>
        <v>Fail</v>
      </c>
      <c r="BG36" t="str">
        <f>INDEX(Raw!$A$13:$J$9228,MATCH(CONCATENATE(BG$1,"-",$A36),Raw!$A$13:$A$9228,0),9)</f>
        <v>Fail</v>
      </c>
      <c r="BH36" t="str">
        <f>INDEX(Raw!$A$13:$J$9228,MATCH(CONCATENATE(BH$1,"-",$A36),Raw!$A$13:$A$9228,0),9)</f>
        <v>Fail</v>
      </c>
      <c r="BI36" t="str">
        <f>INDEX(Raw!$A$13:$J$9228,MATCH(CONCATENATE(BI$1,"-",$A36),Raw!$A$13:$A$9228,0),9)</f>
        <v>Fail</v>
      </c>
      <c r="BJ36" t="str">
        <f>INDEX(Raw!$A$13:$J$9228,MATCH(CONCATENATE(BJ$1,"-",$A36),Raw!$A$13:$A$9228,0),9)</f>
        <v>Fail</v>
      </c>
      <c r="BK36" t="str">
        <f>INDEX(Raw!$A$13:$J$9228,MATCH(CONCATENATE(BK$1,"-",$A36),Raw!$A$13:$A$9228,0),9)</f>
        <v>Fail</v>
      </c>
      <c r="BL36" t="str">
        <f>INDEX(Raw!$A$13:$J$9228,MATCH(CONCATENATE(BL$1,"-",$A36),Raw!$A$13:$A$9228,0),9)</f>
        <v>Fail</v>
      </c>
      <c r="BM36" t="str">
        <f>INDEX(Raw!$A$13:$J$9228,MATCH(CONCATENATE(BM$1,"-",$A36),Raw!$A$13:$A$9228,0),9)</f>
        <v>Fail</v>
      </c>
      <c r="BN36" t="str">
        <f>INDEX(Raw!$A$13:$J$9228,MATCH(CONCATENATE(BN$1,"-",$A36),Raw!$A$13:$A$9228,0),9)</f>
        <v>Fail</v>
      </c>
      <c r="BO36" t="str">
        <f>INDEX(Raw!$A$13:$J$9228,MATCH(CONCATENATE(BO$1,"-",$A36),Raw!$A$13:$A$9228,0),9)</f>
        <v>Fail</v>
      </c>
      <c r="BP36" t="str">
        <f>INDEX(Raw!$A$13:$J$9228,MATCH(CONCATENATE(BP$1,"-",$A36),Raw!$A$13:$A$9228,0),9)</f>
        <v>Fail</v>
      </c>
      <c r="BQ36" t="str">
        <f>INDEX(Raw!$A$13:$J$9228,MATCH(CONCATENATE(BQ$1,"-",$A36),Raw!$A$13:$A$9228,0),9)</f>
        <v>Fail</v>
      </c>
      <c r="BR36" t="str">
        <f>INDEX(Raw!$A$13:$J$9228,MATCH(CONCATENATE(BR$1,"-",$A36),Raw!$A$13:$A$9228,0),9)</f>
        <v>Fail</v>
      </c>
      <c r="BS36" t="str">
        <f>INDEX(Raw!$A$13:$J$9228,MATCH(CONCATENATE(BS$1,"-",$A36),Raw!$A$13:$A$9228,0),9)</f>
        <v>Fail</v>
      </c>
      <c r="BT36" t="str">
        <f>INDEX(Raw!$A$13:$J$9228,MATCH(CONCATENATE(BT$1,"-",$A36),Raw!$A$13:$A$9228,0),9)</f>
        <v>Fail</v>
      </c>
      <c r="BU36" t="str">
        <f>INDEX(Raw!$A$13:$J$9228,MATCH(CONCATENATE(BU$1,"-",$A36),Raw!$A$13:$A$9228,0),9)</f>
        <v>Fail</v>
      </c>
      <c r="BV36" t="str">
        <f>INDEX(Raw!$A$13:$J$9228,MATCH(CONCATENATE(BV$1,"-",$A36),Raw!$A$13:$A$9228,0),9)</f>
        <v>Fail</v>
      </c>
      <c r="BW36" t="str">
        <f>INDEX(Raw!$A$13:$J$9228,MATCH(CONCATENATE(BW$1,"-",$A36),Raw!$A$13:$A$9228,0),9)</f>
        <v>Fail</v>
      </c>
      <c r="BX36" t="str">
        <f>INDEX(Raw!$A$13:$J$9228,MATCH(CONCATENATE(BX$1,"-",$A36),Raw!$A$13:$A$9228,0),9)</f>
        <v>Fail</v>
      </c>
      <c r="BY36" t="str">
        <f>INDEX(Raw!$A$13:$J$9228,MATCH(CONCATENATE(BY$1,"-",$A36),Raw!$A$13:$A$9228,0),9)</f>
        <v>Fail</v>
      </c>
      <c r="BZ36" t="str">
        <f>INDEX(Raw!$A$13:$J$9228,MATCH(CONCATENATE(BZ$1,"-",$A36),Raw!$A$13:$A$9228,0),9)</f>
        <v>Fail</v>
      </c>
      <c r="CA36" t="str">
        <f>INDEX(Raw!$A$13:$J$9228,MATCH(CONCATENATE(CA$1,"-",$A36),Raw!$A$13:$A$9228,0),9)</f>
        <v>Fail</v>
      </c>
      <c r="CB36" t="str">
        <f>INDEX(Raw!$A$13:$J$9228,MATCH(CONCATENATE(CB$1,"-",$A36),Raw!$A$13:$A$9228,0),9)</f>
        <v>Pass</v>
      </c>
      <c r="CC36" t="str">
        <f>INDEX(Raw!$A$13:$J$9228,MATCH(CONCATENATE(CC$1,"-",$A36),Raw!$A$13:$A$9228,0),9)</f>
        <v>Fail</v>
      </c>
      <c r="CD36" t="str">
        <f>INDEX(Raw!$A$13:$J$9228,MATCH(CONCATENATE(CD$1,"-",$A36),Raw!$A$13:$A$9228,0),9)</f>
        <v>Fail</v>
      </c>
      <c r="CE36" t="str">
        <f>INDEX(Raw!$A$13:$J$9228,MATCH(CONCATENATE(CE$1,"-",$A36),Raw!$A$13:$A$9228,0),9)</f>
        <v>Fail</v>
      </c>
      <c r="CF36" t="str">
        <f>INDEX(Raw!$A$13:$J$9228,MATCH(CONCATENATE(CF$1,"-",$A36),Raw!$A$13:$A$9228,0),9)</f>
        <v>Fail</v>
      </c>
      <c r="CG36" t="str">
        <f>INDEX(Raw!$A$13:$J$9228,MATCH(CONCATENATE(CG$1,"-",$A36),Raw!$A$13:$A$9228,0),9)</f>
        <v>Fail</v>
      </c>
      <c r="CH36" t="str">
        <f>INDEX(Raw!$A$13:$J$9228,MATCH(CONCATENATE(CH$1,"-",$A36),Raw!$A$13:$A$9228,0),9)</f>
        <v>Fail</v>
      </c>
      <c r="CI36" t="str">
        <f>INDEX(Raw!$A$13:$J$9228,MATCH(CONCATENATE(CI$1,"-",$A36),Raw!$A$13:$A$9228,0),9)</f>
        <v>Fail</v>
      </c>
      <c r="CJ36" t="str">
        <f>INDEX(Raw!$A$13:$J$9228,MATCH(CONCATENATE(CJ$1,"-",$A36),Raw!$A$13:$A$9228,0),9)</f>
        <v>Fail</v>
      </c>
      <c r="CK36" t="str">
        <f>INDEX(Raw!$A$13:$J$9228,MATCH(CONCATENATE(CK$1,"-",$A36),Raw!$A$13:$A$9228,0),9)</f>
        <v>Fail</v>
      </c>
      <c r="CL36" t="str">
        <f>INDEX(Raw!$A$13:$J$9228,MATCH(CONCATENATE(CL$1,"-",$A36),Raw!$A$13:$A$9228,0),9)</f>
        <v>Fail</v>
      </c>
      <c r="CM36" t="str">
        <f>INDEX(Raw!$A$13:$J$9228,MATCH(CONCATENATE(CM$1,"-",$A36),Raw!$A$13:$A$9228,0),9)</f>
        <v>Fail</v>
      </c>
      <c r="CN36" t="str">
        <f>INDEX(Raw!$A$13:$J$9228,MATCH(CONCATENATE(CN$1,"-",$A36),Raw!$A$13:$A$9228,0),9)</f>
        <v>Fail</v>
      </c>
      <c r="CO36" t="str">
        <f>INDEX(Raw!$A$13:$J$9228,MATCH(CONCATENATE(CO$1,"-",$A36),Raw!$A$13:$A$9228,0),9)</f>
        <v>Fail</v>
      </c>
      <c r="CP36" t="str">
        <f>INDEX(Raw!$A$13:$J$9228,MATCH(CONCATENATE(CP$1,"-",$A36),Raw!$A$13:$A$9228,0),9)</f>
        <v>Fail</v>
      </c>
      <c r="CQ36" t="str">
        <f>INDEX(Raw!$A$13:$J$9228,MATCH(CONCATENATE(CQ$1,"-",$A36),Raw!$A$13:$A$9228,0),9)</f>
        <v>Fail</v>
      </c>
      <c r="CR36" t="str">
        <f>INDEX(Raw!$A$13:$J$9228,MATCH(CONCATENATE(CR$1,"-",$A36),Raw!$A$13:$A$9228,0),9)</f>
        <v>Fail</v>
      </c>
      <c r="CS36" t="str">
        <f>INDEX(Raw!$A$13:$J$9228,MATCH(CONCATENATE(CS$1,"-",$A36),Raw!$A$13:$A$9228,0),9)</f>
        <v>Fail</v>
      </c>
      <c r="CT36" t="str">
        <f>INDEX(Raw!$A$13:$J$9228,MATCH(CONCATENATE(CT$1,"-",$A36),Raw!$A$13:$A$9228,0),9)</f>
        <v>Fail</v>
      </c>
    </row>
    <row r="37" spans="1:98">
      <c r="A37" t="s">
        <v>62</v>
      </c>
      <c r="C37" t="str">
        <f>INDEX(Raw!$A$13:$J$9228,MATCH(CONCATENATE(C$1,"-",$A37),Raw!$A$13:$A$9228,0),9)</f>
        <v>Fail</v>
      </c>
      <c r="D37" t="str">
        <f>INDEX(Raw!$A$13:$J$9228,MATCH(CONCATENATE(D$1,"-",$A37),Raw!$A$13:$A$9228,0),9)</f>
        <v>Fail</v>
      </c>
      <c r="E37" t="str">
        <f>INDEX(Raw!$A$13:$J$9228,MATCH(CONCATENATE(E$1,"-",$A37),Raw!$A$13:$A$9228,0),9)</f>
        <v>Fail</v>
      </c>
      <c r="F37" t="str">
        <f>INDEX(Raw!$A$13:$J$9228,MATCH(CONCATENATE(F$1,"-",$A37),Raw!$A$13:$A$9228,0),9)</f>
        <v>Fail</v>
      </c>
      <c r="G37" t="str">
        <f>INDEX(Raw!$A$13:$J$9228,MATCH(CONCATENATE(G$1,"-",$A37),Raw!$A$13:$A$9228,0),9)</f>
        <v>Fail</v>
      </c>
      <c r="H37" t="str">
        <f>INDEX(Raw!$A$13:$J$9228,MATCH(CONCATENATE(H$1,"-",$A37),Raw!$A$13:$A$9228,0),9)</f>
        <v>Fail</v>
      </c>
      <c r="I37" t="str">
        <f>INDEX(Raw!$A$13:$J$9228,MATCH(CONCATENATE(I$1,"-",$A37),Raw!$A$13:$A$9228,0),9)</f>
        <v>Fail</v>
      </c>
      <c r="J37" t="str">
        <f>INDEX(Raw!$A$13:$J$9228,MATCH(CONCATENATE(J$1,"-",$A37),Raw!$A$13:$A$9228,0),9)</f>
        <v>Fail</v>
      </c>
      <c r="K37" t="str">
        <f>INDEX(Raw!$A$13:$J$9228,MATCH(CONCATENATE(K$1,"-",$A37),Raw!$A$13:$A$9228,0),9)</f>
        <v>Fail</v>
      </c>
      <c r="L37" t="str">
        <f>INDEX(Raw!$A$13:$J$9228,MATCH(CONCATENATE(L$1,"-",$A37),Raw!$A$13:$A$9228,0),9)</f>
        <v>Fail</v>
      </c>
      <c r="M37" t="str">
        <f>INDEX(Raw!$A$13:$J$9228,MATCH(CONCATENATE(M$1,"-",$A37),Raw!$A$13:$A$9228,0),9)</f>
        <v>Fail</v>
      </c>
      <c r="N37" t="str">
        <f>INDEX(Raw!$A$13:$J$9228,MATCH(CONCATENATE(N$1,"-",$A37),Raw!$A$13:$A$9228,0),9)</f>
        <v>Fail</v>
      </c>
      <c r="O37" t="str">
        <f>INDEX(Raw!$A$13:$J$9228,MATCH(CONCATENATE(O$1,"-",$A37),Raw!$A$13:$A$9228,0),9)</f>
        <v>Pass</v>
      </c>
      <c r="P37" t="str">
        <f>INDEX(Raw!$A$13:$J$9228,MATCH(CONCATENATE(P$1,"-",$A37),Raw!$A$13:$A$9228,0),9)</f>
        <v>Pass</v>
      </c>
      <c r="Q37" t="str">
        <f>INDEX(Raw!$A$13:$J$9228,MATCH(CONCATENATE(Q$1,"-",$A37),Raw!$A$13:$A$9228,0),9)</f>
        <v>Pass</v>
      </c>
      <c r="R37" t="str">
        <f>INDEX(Raw!$A$13:$J$9228,MATCH(CONCATENATE(R$1,"-",$A37),Raw!$A$13:$A$9228,0),9)</f>
        <v>Pass</v>
      </c>
      <c r="S37" t="str">
        <f>INDEX(Raw!$A$13:$J$9228,MATCH(CONCATENATE(S$1,"-",$A37),Raw!$A$13:$A$9228,0),9)</f>
        <v>Pass</v>
      </c>
      <c r="T37" t="str">
        <f>INDEX(Raw!$A$13:$J$9228,MATCH(CONCATENATE(T$1,"-",$A37),Raw!$A$13:$A$9228,0),9)</f>
        <v>Pass</v>
      </c>
      <c r="U37" t="str">
        <f>INDEX(Raw!$A$13:$J$9228,MATCH(CONCATENATE(U$1,"-",$A37),Raw!$A$13:$A$9228,0),9)</f>
        <v>Fail</v>
      </c>
      <c r="V37" t="str">
        <f>INDEX(Raw!$A$13:$J$9228,MATCH(CONCATENATE(V$1,"-",$A37),Raw!$A$13:$A$9228,0),9)</f>
        <v>Fail</v>
      </c>
      <c r="W37" t="str">
        <f>INDEX(Raw!$A$13:$J$9228,MATCH(CONCATENATE(W$1,"-",$A37),Raw!$A$13:$A$9228,0),9)</f>
        <v>Fail</v>
      </c>
      <c r="X37" t="str">
        <f>INDEX(Raw!$A$13:$J$9228,MATCH(CONCATENATE(X$1,"-",$A37),Raw!$A$13:$A$9228,0),9)</f>
        <v>Fail</v>
      </c>
      <c r="Y37" t="str">
        <f>INDEX(Raw!$A$13:$J$9228,MATCH(CONCATENATE(Y$1,"-",$A37),Raw!$A$13:$A$9228,0),9)</f>
        <v>Fail</v>
      </c>
      <c r="Z37" t="str">
        <f>INDEX(Raw!$A$13:$J$9228,MATCH(CONCATENATE(Z$1,"-",$A37),Raw!$A$13:$A$9228,0),9)</f>
        <v>Fail</v>
      </c>
      <c r="AA37" t="str">
        <f>INDEX(Raw!$A$13:$J$9228,MATCH(CONCATENATE(AA$1,"-",$A37),Raw!$A$13:$A$9228,0),9)</f>
        <v>Fail</v>
      </c>
      <c r="AB37" t="str">
        <f>INDEX(Raw!$A$13:$J$9228,MATCH(CONCATENATE(AB$1,"-",$A37),Raw!$A$13:$A$9228,0),9)</f>
        <v>Fail</v>
      </c>
      <c r="AC37" t="str">
        <f>INDEX(Raw!$A$13:$J$9228,MATCH(CONCATENATE(AC$1,"-",$A37),Raw!$A$13:$A$9228,0),9)</f>
        <v>Fail</v>
      </c>
      <c r="AD37" t="str">
        <f>INDEX(Raw!$A$13:$J$9228,MATCH(CONCATENATE(AD$1,"-",$A37),Raw!$A$13:$A$9228,0),9)</f>
        <v>Fail</v>
      </c>
      <c r="AE37" t="str">
        <f>INDEX(Raw!$A$13:$J$9228,MATCH(CONCATENATE(AE$1,"-",$A37),Raw!$A$13:$A$9228,0),9)</f>
        <v>Pass</v>
      </c>
      <c r="AF37" t="str">
        <f>INDEX(Raw!$A$13:$J$9228,MATCH(CONCATENATE(AF$1,"-",$A37),Raw!$A$13:$A$9228,0),9)</f>
        <v>Fail</v>
      </c>
      <c r="AG37" t="str">
        <f>INDEX(Raw!$A$13:$J$9228,MATCH(CONCATENATE(AG$1,"-",$A37),Raw!$A$13:$A$9228,0),9)</f>
        <v>Fail</v>
      </c>
      <c r="AH37" t="str">
        <f>INDEX(Raw!$A$13:$J$9228,MATCH(CONCATENATE(AH$1,"-",$A37),Raw!$A$13:$A$9228,0),9)</f>
        <v>Fail</v>
      </c>
      <c r="AI37" t="str">
        <f>INDEX(Raw!$A$13:$J$9228,MATCH(CONCATENATE(AI$1,"-",$A37),Raw!$A$13:$A$9228,0),9)</f>
        <v>Fail</v>
      </c>
      <c r="AJ37" t="str">
        <f>INDEX(Raw!$A$13:$J$9228,MATCH(CONCATENATE(AJ$1,"-",$A37),Raw!$A$13:$A$9228,0),9)</f>
        <v>Fail</v>
      </c>
      <c r="AK37" t="str">
        <f>INDEX(Raw!$A$13:$J$9228,MATCH(CONCATENATE(AK$1,"-",$A37),Raw!$A$13:$A$9228,0),9)</f>
        <v>Fail</v>
      </c>
      <c r="AL37" t="str">
        <f>INDEX(Raw!$A$13:$J$9228,MATCH(CONCATENATE(AL$1,"-",$A37),Raw!$A$13:$A$9228,0),9)</f>
        <v>Fail</v>
      </c>
      <c r="AM37" t="str">
        <f>INDEX(Raw!$A$13:$J$9228,MATCH(CONCATENATE(AM$1,"-",$A37),Raw!$A$13:$A$9228,0),9)</f>
        <v>Pass</v>
      </c>
      <c r="AN37" t="str">
        <f>INDEX(Raw!$A$13:$J$9228,MATCH(CONCATENATE(AN$1,"-",$A37),Raw!$A$13:$A$9228,0),9)</f>
        <v>Pass</v>
      </c>
      <c r="AO37" t="str">
        <f>INDEX(Raw!$A$13:$J$9228,MATCH(CONCATENATE(AO$1,"-",$A37),Raw!$A$13:$A$9228,0),9)</f>
        <v>Fail</v>
      </c>
      <c r="AP37" t="str">
        <f>INDEX(Raw!$A$13:$J$9228,MATCH(CONCATENATE(AP$1,"-",$A37),Raw!$A$13:$A$9228,0),9)</f>
        <v>Fail</v>
      </c>
      <c r="AQ37" t="str">
        <f>INDEX(Raw!$A$13:$J$9228,MATCH(CONCATENATE(AQ$1,"-",$A37),Raw!$A$13:$A$9228,0),9)</f>
        <v>Pass</v>
      </c>
      <c r="AR37" t="str">
        <f>INDEX(Raw!$A$13:$J$9228,MATCH(CONCATENATE(AR$1,"-",$A37),Raw!$A$13:$A$9228,0),9)</f>
        <v>Fail</v>
      </c>
      <c r="AS37" t="str">
        <f>INDEX(Raw!$A$13:$J$9228,MATCH(CONCATENATE(AS$1,"-",$A37),Raw!$A$13:$A$9228,0),9)</f>
        <v>Fail</v>
      </c>
      <c r="AT37" t="str">
        <f>INDEX(Raw!$A$13:$J$9228,MATCH(CONCATENATE(AT$1,"-",$A37),Raw!$A$13:$A$9228,0),9)</f>
        <v>Fail</v>
      </c>
      <c r="AU37" t="str">
        <f>INDEX(Raw!$A$13:$J$9228,MATCH(CONCATENATE(AU$1,"-",$A37),Raw!$A$13:$A$9228,0),9)</f>
        <v>Fail</v>
      </c>
      <c r="AV37" t="str">
        <f>INDEX(Raw!$A$13:$J$9228,MATCH(CONCATENATE(AV$1,"-",$A37),Raw!$A$13:$A$9228,0),9)</f>
        <v>Fail</v>
      </c>
      <c r="AW37" t="str">
        <f>INDEX(Raw!$A$13:$J$9228,MATCH(CONCATENATE(AW$1,"-",$A37),Raw!$A$13:$A$9228,0),9)</f>
        <v>Fail</v>
      </c>
      <c r="AX37" t="str">
        <f>INDEX(Raw!$A$13:$J$9228,MATCH(CONCATENATE(AX$1,"-",$A37),Raw!$A$13:$A$9228,0),9)</f>
        <v>Fail</v>
      </c>
      <c r="AY37" t="str">
        <f>INDEX(Raw!$A$13:$J$9228,MATCH(CONCATENATE(AY$1,"-",$A37),Raw!$A$13:$A$9228,0),9)</f>
        <v>Pass</v>
      </c>
      <c r="AZ37" t="str">
        <f>INDEX(Raw!$A$13:$J$9228,MATCH(CONCATENATE(AZ$1,"-",$A37),Raw!$A$13:$A$9228,0),9)</f>
        <v>Fail</v>
      </c>
      <c r="BA37" t="str">
        <f>INDEX(Raw!$A$13:$J$9228,MATCH(CONCATENATE(BA$1,"-",$A37),Raw!$A$13:$A$9228,0),9)</f>
        <v>Fail</v>
      </c>
      <c r="BB37" t="str">
        <f>INDEX(Raw!$A$13:$J$9228,MATCH(CONCATENATE(BB$1,"-",$A37),Raw!$A$13:$A$9228,0),9)</f>
        <v>Fail</v>
      </c>
      <c r="BC37" t="str">
        <f>INDEX(Raw!$A$13:$J$9228,MATCH(CONCATENATE(BC$1,"-",$A37),Raw!$A$13:$A$9228,0),9)</f>
        <v>Fail</v>
      </c>
      <c r="BD37" t="str">
        <f>INDEX(Raw!$A$13:$J$9228,MATCH(CONCATENATE(BD$1,"-",$A37),Raw!$A$13:$A$9228,0),9)</f>
        <v>Fail</v>
      </c>
      <c r="BE37" t="str">
        <f>INDEX(Raw!$A$13:$J$9228,MATCH(CONCATENATE(BE$1,"-",$A37),Raw!$A$13:$A$9228,0),9)</f>
        <v>Fail</v>
      </c>
      <c r="BF37" t="str">
        <f>INDEX(Raw!$A$13:$J$9228,MATCH(CONCATENATE(BF$1,"-",$A37),Raw!$A$13:$A$9228,0),9)</f>
        <v>Fail</v>
      </c>
      <c r="BG37" t="str">
        <f>INDEX(Raw!$A$13:$J$9228,MATCH(CONCATENATE(BG$1,"-",$A37),Raw!$A$13:$A$9228,0),9)</f>
        <v>Fail</v>
      </c>
      <c r="BH37" t="str">
        <f>INDEX(Raw!$A$13:$J$9228,MATCH(CONCATENATE(BH$1,"-",$A37),Raw!$A$13:$A$9228,0),9)</f>
        <v>Fail</v>
      </c>
      <c r="BI37" t="str">
        <f>INDEX(Raw!$A$13:$J$9228,MATCH(CONCATENATE(BI$1,"-",$A37),Raw!$A$13:$A$9228,0),9)</f>
        <v>Fail</v>
      </c>
      <c r="BJ37" t="str">
        <f>INDEX(Raw!$A$13:$J$9228,MATCH(CONCATENATE(BJ$1,"-",$A37),Raw!$A$13:$A$9228,0),9)</f>
        <v>Fail</v>
      </c>
      <c r="BK37" t="str">
        <f>INDEX(Raw!$A$13:$J$9228,MATCH(CONCATENATE(BK$1,"-",$A37),Raw!$A$13:$A$9228,0),9)</f>
        <v>Fail</v>
      </c>
      <c r="BL37" t="str">
        <f>INDEX(Raw!$A$13:$J$9228,MATCH(CONCATENATE(BL$1,"-",$A37),Raw!$A$13:$A$9228,0),9)</f>
        <v>Fail</v>
      </c>
      <c r="BM37" t="str">
        <f>INDEX(Raw!$A$13:$J$9228,MATCH(CONCATENATE(BM$1,"-",$A37),Raw!$A$13:$A$9228,0),9)</f>
        <v>Fail</v>
      </c>
      <c r="BN37" t="str">
        <f>INDEX(Raw!$A$13:$J$9228,MATCH(CONCATENATE(BN$1,"-",$A37),Raw!$A$13:$A$9228,0),9)</f>
        <v>Fail</v>
      </c>
      <c r="BO37" t="str">
        <f>INDEX(Raw!$A$13:$J$9228,MATCH(CONCATENATE(BO$1,"-",$A37),Raw!$A$13:$A$9228,0),9)</f>
        <v>Fail</v>
      </c>
      <c r="BP37" t="str">
        <f>INDEX(Raw!$A$13:$J$9228,MATCH(CONCATENATE(BP$1,"-",$A37),Raw!$A$13:$A$9228,0),9)</f>
        <v>Pass</v>
      </c>
      <c r="BQ37" t="str">
        <f>INDEX(Raw!$A$13:$J$9228,MATCH(CONCATENATE(BQ$1,"-",$A37),Raw!$A$13:$A$9228,0),9)</f>
        <v>Fail</v>
      </c>
      <c r="BR37" t="str">
        <f>INDEX(Raw!$A$13:$J$9228,MATCH(CONCATENATE(BR$1,"-",$A37),Raw!$A$13:$A$9228,0),9)</f>
        <v>Fail</v>
      </c>
      <c r="BS37" t="str">
        <f>INDEX(Raw!$A$13:$J$9228,MATCH(CONCATENATE(BS$1,"-",$A37),Raw!$A$13:$A$9228,0),9)</f>
        <v>Fail</v>
      </c>
      <c r="BT37" t="str">
        <f>INDEX(Raw!$A$13:$J$9228,MATCH(CONCATENATE(BT$1,"-",$A37),Raw!$A$13:$A$9228,0),9)</f>
        <v>Fail</v>
      </c>
      <c r="BU37" t="str">
        <f>INDEX(Raw!$A$13:$J$9228,MATCH(CONCATENATE(BU$1,"-",$A37),Raw!$A$13:$A$9228,0),9)</f>
        <v>Fail</v>
      </c>
      <c r="BV37" t="str">
        <f>INDEX(Raw!$A$13:$J$9228,MATCH(CONCATENATE(BV$1,"-",$A37),Raw!$A$13:$A$9228,0),9)</f>
        <v>Fail</v>
      </c>
      <c r="BW37" t="str">
        <f>INDEX(Raw!$A$13:$J$9228,MATCH(CONCATENATE(BW$1,"-",$A37),Raw!$A$13:$A$9228,0),9)</f>
        <v>Fail</v>
      </c>
      <c r="BX37" t="str">
        <f>INDEX(Raw!$A$13:$J$9228,MATCH(CONCATENATE(BX$1,"-",$A37),Raw!$A$13:$A$9228,0),9)</f>
        <v>Fail</v>
      </c>
      <c r="BY37" t="str">
        <f>INDEX(Raw!$A$13:$J$9228,MATCH(CONCATENATE(BY$1,"-",$A37),Raw!$A$13:$A$9228,0),9)</f>
        <v>Fail</v>
      </c>
      <c r="BZ37" t="str">
        <f>INDEX(Raw!$A$13:$J$9228,MATCH(CONCATENATE(BZ$1,"-",$A37),Raw!$A$13:$A$9228,0),9)</f>
        <v>Pass</v>
      </c>
      <c r="CA37" t="str">
        <f>INDEX(Raw!$A$13:$J$9228,MATCH(CONCATENATE(CA$1,"-",$A37),Raw!$A$13:$A$9228,0),9)</f>
        <v>Fail</v>
      </c>
      <c r="CB37" t="str">
        <f>INDEX(Raw!$A$13:$J$9228,MATCH(CONCATENATE(CB$1,"-",$A37),Raw!$A$13:$A$9228,0),9)</f>
        <v>Fail</v>
      </c>
      <c r="CC37" t="str">
        <f>INDEX(Raw!$A$13:$J$9228,MATCH(CONCATENATE(CC$1,"-",$A37),Raw!$A$13:$A$9228,0),9)</f>
        <v>Fail</v>
      </c>
      <c r="CD37" t="str">
        <f>INDEX(Raw!$A$13:$J$9228,MATCH(CONCATENATE(CD$1,"-",$A37),Raw!$A$13:$A$9228,0),9)</f>
        <v>Fail</v>
      </c>
      <c r="CE37" t="str">
        <f>INDEX(Raw!$A$13:$J$9228,MATCH(CONCATENATE(CE$1,"-",$A37),Raw!$A$13:$A$9228,0),9)</f>
        <v>Pass</v>
      </c>
      <c r="CF37" t="str">
        <f>INDEX(Raw!$A$13:$J$9228,MATCH(CONCATENATE(CF$1,"-",$A37),Raw!$A$13:$A$9228,0),9)</f>
        <v>Fail</v>
      </c>
      <c r="CG37" t="str">
        <f>INDEX(Raw!$A$13:$J$9228,MATCH(CONCATENATE(CG$1,"-",$A37),Raw!$A$13:$A$9228,0),9)</f>
        <v>Pass</v>
      </c>
      <c r="CH37" t="str">
        <f>INDEX(Raw!$A$13:$J$9228,MATCH(CONCATENATE(CH$1,"-",$A37),Raw!$A$13:$A$9228,0),9)</f>
        <v>Fail</v>
      </c>
      <c r="CI37" t="str">
        <f>INDEX(Raw!$A$13:$J$9228,MATCH(CONCATENATE(CI$1,"-",$A37),Raw!$A$13:$A$9228,0),9)</f>
        <v>Pass</v>
      </c>
      <c r="CJ37" t="str">
        <f>INDEX(Raw!$A$13:$J$9228,MATCH(CONCATENATE(CJ$1,"-",$A37),Raw!$A$13:$A$9228,0),9)</f>
        <v>Fail</v>
      </c>
      <c r="CK37" t="str">
        <f>INDEX(Raw!$A$13:$J$9228,MATCH(CONCATENATE(CK$1,"-",$A37),Raw!$A$13:$A$9228,0),9)</f>
        <v>Fail</v>
      </c>
      <c r="CL37" t="str">
        <f>INDEX(Raw!$A$13:$J$9228,MATCH(CONCATENATE(CL$1,"-",$A37),Raw!$A$13:$A$9228,0),9)</f>
        <v>Pass</v>
      </c>
      <c r="CM37" t="str">
        <f>INDEX(Raw!$A$13:$J$9228,MATCH(CONCATENATE(CM$1,"-",$A37),Raw!$A$13:$A$9228,0),9)</f>
        <v>Fail</v>
      </c>
      <c r="CN37" t="str">
        <f>INDEX(Raw!$A$13:$J$9228,MATCH(CONCATENATE(CN$1,"-",$A37),Raw!$A$13:$A$9228,0),9)</f>
        <v>Pass</v>
      </c>
      <c r="CO37" t="str">
        <f>INDEX(Raw!$A$13:$J$9228,MATCH(CONCATENATE(CO$1,"-",$A37),Raw!$A$13:$A$9228,0),9)</f>
        <v>Fail</v>
      </c>
      <c r="CP37" t="str">
        <f>INDEX(Raw!$A$13:$J$9228,MATCH(CONCATENATE(CP$1,"-",$A37),Raw!$A$13:$A$9228,0),9)</f>
        <v>Fail</v>
      </c>
      <c r="CQ37" t="str">
        <f>INDEX(Raw!$A$13:$J$9228,MATCH(CONCATENATE(CQ$1,"-",$A37),Raw!$A$13:$A$9228,0),9)</f>
        <v>Pass</v>
      </c>
      <c r="CR37" t="str">
        <f>INDEX(Raw!$A$13:$J$9228,MATCH(CONCATENATE(CR$1,"-",$A37),Raw!$A$13:$A$9228,0),9)</f>
        <v>Fail</v>
      </c>
      <c r="CS37" t="str">
        <f>INDEX(Raw!$A$13:$J$9228,MATCH(CONCATENATE(CS$1,"-",$A37),Raw!$A$13:$A$9228,0),9)</f>
        <v>Fail</v>
      </c>
      <c r="CT37" t="str">
        <f>INDEX(Raw!$A$13:$J$9228,MATCH(CONCATENATE(CT$1,"-",$A37),Raw!$A$13:$A$9228,0),9)</f>
        <v>Fail</v>
      </c>
    </row>
    <row r="38" spans="1:98">
      <c r="A38" t="s">
        <v>63</v>
      </c>
      <c r="C38" t="str">
        <f>INDEX(Raw!$A$13:$J$9228,MATCH(CONCATENATE(C$1,"-",$A38),Raw!$A$13:$A$9228,0),9)</f>
        <v>Fail</v>
      </c>
      <c r="D38" t="str">
        <f>INDEX(Raw!$A$13:$J$9228,MATCH(CONCATENATE(D$1,"-",$A38),Raw!$A$13:$A$9228,0),9)</f>
        <v>Fail</v>
      </c>
      <c r="E38" t="str">
        <f>INDEX(Raw!$A$13:$J$9228,MATCH(CONCATENATE(E$1,"-",$A38),Raw!$A$13:$A$9228,0),9)</f>
        <v>Fail</v>
      </c>
      <c r="F38" t="str">
        <f>INDEX(Raw!$A$13:$J$9228,MATCH(CONCATENATE(F$1,"-",$A38),Raw!$A$13:$A$9228,0),9)</f>
        <v>Fail</v>
      </c>
      <c r="G38" t="str">
        <f>INDEX(Raw!$A$13:$J$9228,MATCH(CONCATENATE(G$1,"-",$A38),Raw!$A$13:$A$9228,0),9)</f>
        <v>Fail</v>
      </c>
      <c r="H38" t="str">
        <f>INDEX(Raw!$A$13:$J$9228,MATCH(CONCATENATE(H$1,"-",$A38),Raw!$A$13:$A$9228,0),9)</f>
        <v>Fail</v>
      </c>
      <c r="I38" t="str">
        <f>INDEX(Raw!$A$13:$J$9228,MATCH(CONCATENATE(I$1,"-",$A38),Raw!$A$13:$A$9228,0),9)</f>
        <v>Fail</v>
      </c>
      <c r="J38" t="str">
        <f>INDEX(Raw!$A$13:$J$9228,MATCH(CONCATENATE(J$1,"-",$A38),Raw!$A$13:$A$9228,0),9)</f>
        <v>Fail</v>
      </c>
      <c r="K38" t="str">
        <f>INDEX(Raw!$A$13:$J$9228,MATCH(CONCATENATE(K$1,"-",$A38),Raw!$A$13:$A$9228,0),9)</f>
        <v>Fail</v>
      </c>
      <c r="L38" t="str">
        <f>INDEX(Raw!$A$13:$J$9228,MATCH(CONCATENATE(L$1,"-",$A38),Raw!$A$13:$A$9228,0),9)</f>
        <v>Fail</v>
      </c>
      <c r="M38" t="str">
        <f>INDEX(Raw!$A$13:$J$9228,MATCH(CONCATENATE(M$1,"-",$A38),Raw!$A$13:$A$9228,0),9)</f>
        <v>Fail</v>
      </c>
      <c r="N38" t="str">
        <f>INDEX(Raw!$A$13:$J$9228,MATCH(CONCATENATE(N$1,"-",$A38),Raw!$A$13:$A$9228,0),9)</f>
        <v>Fail</v>
      </c>
      <c r="O38" t="str">
        <f>INDEX(Raw!$A$13:$J$9228,MATCH(CONCATENATE(O$1,"-",$A38),Raw!$A$13:$A$9228,0),9)</f>
        <v>Fail</v>
      </c>
      <c r="P38" t="str">
        <f>INDEX(Raw!$A$13:$J$9228,MATCH(CONCATENATE(P$1,"-",$A38),Raw!$A$13:$A$9228,0),9)</f>
        <v>Fail</v>
      </c>
      <c r="Q38" t="str">
        <f>INDEX(Raw!$A$13:$J$9228,MATCH(CONCATENATE(Q$1,"-",$A38),Raw!$A$13:$A$9228,0),9)</f>
        <v>Fail</v>
      </c>
      <c r="R38" t="str">
        <f>INDEX(Raw!$A$13:$J$9228,MATCH(CONCATENATE(R$1,"-",$A38),Raw!$A$13:$A$9228,0),9)</f>
        <v>Fail</v>
      </c>
      <c r="S38" t="str">
        <f>INDEX(Raw!$A$13:$J$9228,MATCH(CONCATENATE(S$1,"-",$A38),Raw!$A$13:$A$9228,0),9)</f>
        <v>Fail</v>
      </c>
      <c r="T38" t="str">
        <f>INDEX(Raw!$A$13:$J$9228,MATCH(CONCATENATE(T$1,"-",$A38),Raw!$A$13:$A$9228,0),9)</f>
        <v>Fail</v>
      </c>
      <c r="U38" t="str">
        <f>INDEX(Raw!$A$13:$J$9228,MATCH(CONCATENATE(U$1,"-",$A38),Raw!$A$13:$A$9228,0),9)</f>
        <v>Fail</v>
      </c>
      <c r="V38" t="str">
        <f>INDEX(Raw!$A$13:$J$9228,MATCH(CONCATENATE(V$1,"-",$A38),Raw!$A$13:$A$9228,0),9)</f>
        <v>Fail</v>
      </c>
      <c r="W38" t="str">
        <f>INDEX(Raw!$A$13:$J$9228,MATCH(CONCATENATE(W$1,"-",$A38),Raw!$A$13:$A$9228,0),9)</f>
        <v>Fail</v>
      </c>
      <c r="X38" t="str">
        <f>INDEX(Raw!$A$13:$J$9228,MATCH(CONCATENATE(X$1,"-",$A38),Raw!$A$13:$A$9228,0),9)</f>
        <v>Fail</v>
      </c>
      <c r="Y38" t="str">
        <f>INDEX(Raw!$A$13:$J$9228,MATCH(CONCATENATE(Y$1,"-",$A38),Raw!$A$13:$A$9228,0),9)</f>
        <v>Fail</v>
      </c>
      <c r="Z38" t="str">
        <f>INDEX(Raw!$A$13:$J$9228,MATCH(CONCATENATE(Z$1,"-",$A38),Raw!$A$13:$A$9228,0),9)</f>
        <v>Pass</v>
      </c>
      <c r="AA38" t="str">
        <f>INDEX(Raw!$A$13:$J$9228,MATCH(CONCATENATE(AA$1,"-",$A38),Raw!$A$13:$A$9228,0),9)</f>
        <v>Fail</v>
      </c>
      <c r="AB38" t="str">
        <f>INDEX(Raw!$A$13:$J$9228,MATCH(CONCATENATE(AB$1,"-",$A38),Raw!$A$13:$A$9228,0),9)</f>
        <v>Pass</v>
      </c>
      <c r="AC38" t="str">
        <f>INDEX(Raw!$A$13:$J$9228,MATCH(CONCATENATE(AC$1,"-",$A38),Raw!$A$13:$A$9228,0),9)</f>
        <v>Pass</v>
      </c>
      <c r="AD38" t="str">
        <f>INDEX(Raw!$A$13:$J$9228,MATCH(CONCATENATE(AD$1,"-",$A38),Raw!$A$13:$A$9228,0),9)</f>
        <v>Fail</v>
      </c>
      <c r="AE38" t="str">
        <f>INDEX(Raw!$A$13:$J$9228,MATCH(CONCATENATE(AE$1,"-",$A38),Raw!$A$13:$A$9228,0),9)</f>
        <v>Pass</v>
      </c>
      <c r="AF38" t="str">
        <f>INDEX(Raw!$A$13:$J$9228,MATCH(CONCATENATE(AF$1,"-",$A38),Raw!$A$13:$A$9228,0),9)</f>
        <v>Pass</v>
      </c>
      <c r="AG38" t="str">
        <f>INDEX(Raw!$A$13:$J$9228,MATCH(CONCATENATE(AG$1,"-",$A38),Raw!$A$13:$A$9228,0),9)</f>
        <v>Fail</v>
      </c>
      <c r="AH38" t="str">
        <f>INDEX(Raw!$A$13:$J$9228,MATCH(CONCATENATE(AH$1,"-",$A38),Raw!$A$13:$A$9228,0),9)</f>
        <v>Fail</v>
      </c>
      <c r="AI38" t="str">
        <f>INDEX(Raw!$A$13:$J$9228,MATCH(CONCATENATE(AI$1,"-",$A38),Raw!$A$13:$A$9228,0),9)</f>
        <v>Pass</v>
      </c>
      <c r="AJ38" t="str">
        <f>INDEX(Raw!$A$13:$J$9228,MATCH(CONCATENATE(AJ$1,"-",$A38),Raw!$A$13:$A$9228,0),9)</f>
        <v>Pass</v>
      </c>
      <c r="AK38" t="str">
        <f>INDEX(Raw!$A$13:$J$9228,MATCH(CONCATENATE(AK$1,"-",$A38),Raw!$A$13:$A$9228,0),9)</f>
        <v>Fail</v>
      </c>
      <c r="AL38" t="str">
        <f>INDEX(Raw!$A$13:$J$9228,MATCH(CONCATENATE(AL$1,"-",$A38),Raw!$A$13:$A$9228,0),9)</f>
        <v>Fail</v>
      </c>
      <c r="AM38" t="str">
        <f>INDEX(Raw!$A$13:$J$9228,MATCH(CONCATENATE(AM$1,"-",$A38),Raw!$A$13:$A$9228,0),9)</f>
        <v>Fail</v>
      </c>
      <c r="AN38" t="str">
        <f>INDEX(Raw!$A$13:$J$9228,MATCH(CONCATENATE(AN$1,"-",$A38),Raw!$A$13:$A$9228,0),9)</f>
        <v>Fail</v>
      </c>
      <c r="AO38" t="str">
        <f>INDEX(Raw!$A$13:$J$9228,MATCH(CONCATENATE(AO$1,"-",$A38),Raw!$A$13:$A$9228,0),9)</f>
        <v>Fail</v>
      </c>
      <c r="AP38" t="str">
        <f>INDEX(Raw!$A$13:$J$9228,MATCH(CONCATENATE(AP$1,"-",$A38),Raw!$A$13:$A$9228,0),9)</f>
        <v>Fail</v>
      </c>
      <c r="AQ38" t="str">
        <f>INDEX(Raw!$A$13:$J$9228,MATCH(CONCATENATE(AQ$1,"-",$A38),Raw!$A$13:$A$9228,0),9)</f>
        <v>Pass</v>
      </c>
      <c r="AR38" t="str">
        <f>INDEX(Raw!$A$13:$J$9228,MATCH(CONCATENATE(AR$1,"-",$A38),Raw!$A$13:$A$9228,0),9)</f>
        <v>Fail</v>
      </c>
      <c r="AS38" t="str">
        <f>INDEX(Raw!$A$13:$J$9228,MATCH(CONCATENATE(AS$1,"-",$A38),Raw!$A$13:$A$9228,0),9)</f>
        <v>Fail</v>
      </c>
      <c r="AT38" t="str">
        <f>INDEX(Raw!$A$13:$J$9228,MATCH(CONCATENATE(AT$1,"-",$A38),Raw!$A$13:$A$9228,0),9)</f>
        <v>Fail</v>
      </c>
      <c r="AU38" t="str">
        <f>INDEX(Raw!$A$13:$J$9228,MATCH(CONCATENATE(AU$1,"-",$A38),Raw!$A$13:$A$9228,0),9)</f>
        <v>Fail</v>
      </c>
      <c r="AV38" t="str">
        <f>INDEX(Raw!$A$13:$J$9228,MATCH(CONCATENATE(AV$1,"-",$A38),Raw!$A$13:$A$9228,0),9)</f>
        <v>Fail</v>
      </c>
      <c r="AW38" t="str">
        <f>INDEX(Raw!$A$13:$J$9228,MATCH(CONCATENATE(AW$1,"-",$A38),Raw!$A$13:$A$9228,0),9)</f>
        <v>Fail</v>
      </c>
      <c r="AX38" t="str">
        <f>INDEX(Raw!$A$13:$J$9228,MATCH(CONCATENATE(AX$1,"-",$A38),Raw!$A$13:$A$9228,0),9)</f>
        <v>Fail</v>
      </c>
      <c r="AY38" t="str">
        <f>INDEX(Raw!$A$13:$J$9228,MATCH(CONCATENATE(AY$1,"-",$A38),Raw!$A$13:$A$9228,0),9)</f>
        <v>Fail</v>
      </c>
      <c r="AZ38" t="str">
        <f>INDEX(Raw!$A$13:$J$9228,MATCH(CONCATENATE(AZ$1,"-",$A38),Raw!$A$13:$A$9228,0),9)</f>
        <v>Fail</v>
      </c>
      <c r="BA38" t="str">
        <f>INDEX(Raw!$A$13:$J$9228,MATCH(CONCATENATE(BA$1,"-",$A38),Raw!$A$13:$A$9228,0),9)</f>
        <v>Fail</v>
      </c>
      <c r="BB38" t="str">
        <f>INDEX(Raw!$A$13:$J$9228,MATCH(CONCATENATE(BB$1,"-",$A38),Raw!$A$13:$A$9228,0),9)</f>
        <v>Fail</v>
      </c>
      <c r="BC38" t="str">
        <f>INDEX(Raw!$A$13:$J$9228,MATCH(CONCATENATE(BC$1,"-",$A38),Raw!$A$13:$A$9228,0),9)</f>
        <v>Fail</v>
      </c>
      <c r="BD38" t="str">
        <f>INDEX(Raw!$A$13:$J$9228,MATCH(CONCATENATE(BD$1,"-",$A38),Raw!$A$13:$A$9228,0),9)</f>
        <v>Fail</v>
      </c>
      <c r="BE38" t="str">
        <f>INDEX(Raw!$A$13:$J$9228,MATCH(CONCATENATE(BE$1,"-",$A38),Raw!$A$13:$A$9228,0),9)</f>
        <v>Fail</v>
      </c>
      <c r="BF38" t="str">
        <f>INDEX(Raw!$A$13:$J$9228,MATCH(CONCATENATE(BF$1,"-",$A38),Raw!$A$13:$A$9228,0),9)</f>
        <v>Fail</v>
      </c>
      <c r="BG38" t="str">
        <f>INDEX(Raw!$A$13:$J$9228,MATCH(CONCATENATE(BG$1,"-",$A38),Raw!$A$13:$A$9228,0),9)</f>
        <v>Fail</v>
      </c>
      <c r="BH38" t="str">
        <f>INDEX(Raw!$A$13:$J$9228,MATCH(CONCATENATE(BH$1,"-",$A38),Raw!$A$13:$A$9228,0),9)</f>
        <v>Fail</v>
      </c>
      <c r="BI38" t="str">
        <f>INDEX(Raw!$A$13:$J$9228,MATCH(CONCATENATE(BI$1,"-",$A38),Raw!$A$13:$A$9228,0),9)</f>
        <v>Fail</v>
      </c>
      <c r="BJ38" t="str">
        <f>INDEX(Raw!$A$13:$J$9228,MATCH(CONCATENATE(BJ$1,"-",$A38),Raw!$A$13:$A$9228,0),9)</f>
        <v>Fail</v>
      </c>
      <c r="BK38" t="str">
        <f>INDEX(Raw!$A$13:$J$9228,MATCH(CONCATENATE(BK$1,"-",$A38),Raw!$A$13:$A$9228,0),9)</f>
        <v>Fail</v>
      </c>
      <c r="BL38" t="str">
        <f>INDEX(Raw!$A$13:$J$9228,MATCH(CONCATENATE(BL$1,"-",$A38),Raw!$A$13:$A$9228,0),9)</f>
        <v>Fail</v>
      </c>
      <c r="BM38" t="str">
        <f>INDEX(Raw!$A$13:$J$9228,MATCH(CONCATENATE(BM$1,"-",$A38),Raw!$A$13:$A$9228,0),9)</f>
        <v>Fail</v>
      </c>
      <c r="BN38" t="str">
        <f>INDEX(Raw!$A$13:$J$9228,MATCH(CONCATENATE(BN$1,"-",$A38),Raw!$A$13:$A$9228,0),9)</f>
        <v>Fail</v>
      </c>
      <c r="BO38" t="str">
        <f>INDEX(Raw!$A$13:$J$9228,MATCH(CONCATENATE(BO$1,"-",$A38),Raw!$A$13:$A$9228,0),9)</f>
        <v>Fail</v>
      </c>
      <c r="BP38" t="str">
        <f>INDEX(Raw!$A$13:$J$9228,MATCH(CONCATENATE(BP$1,"-",$A38),Raw!$A$13:$A$9228,0),9)</f>
        <v>Fail</v>
      </c>
      <c r="BQ38" t="str">
        <f>INDEX(Raw!$A$13:$J$9228,MATCH(CONCATENATE(BQ$1,"-",$A38),Raw!$A$13:$A$9228,0),9)</f>
        <v>Fail</v>
      </c>
      <c r="BR38" t="str">
        <f>INDEX(Raw!$A$13:$J$9228,MATCH(CONCATENATE(BR$1,"-",$A38),Raw!$A$13:$A$9228,0),9)</f>
        <v>Fail</v>
      </c>
      <c r="BS38" t="str">
        <f>INDEX(Raw!$A$13:$J$9228,MATCH(CONCATENATE(BS$1,"-",$A38),Raw!$A$13:$A$9228,0),9)</f>
        <v>Fail</v>
      </c>
      <c r="BT38" t="str">
        <f>INDEX(Raw!$A$13:$J$9228,MATCH(CONCATENATE(BT$1,"-",$A38),Raw!$A$13:$A$9228,0),9)</f>
        <v>Fail</v>
      </c>
      <c r="BU38" t="str">
        <f>INDEX(Raw!$A$13:$J$9228,MATCH(CONCATENATE(BU$1,"-",$A38),Raw!$A$13:$A$9228,0),9)</f>
        <v>Fail</v>
      </c>
      <c r="BV38" t="str">
        <f>INDEX(Raw!$A$13:$J$9228,MATCH(CONCATENATE(BV$1,"-",$A38),Raw!$A$13:$A$9228,0),9)</f>
        <v>Fail</v>
      </c>
      <c r="BW38" t="str">
        <f>INDEX(Raw!$A$13:$J$9228,MATCH(CONCATENATE(BW$1,"-",$A38),Raw!$A$13:$A$9228,0),9)</f>
        <v>Fail</v>
      </c>
      <c r="BX38" t="str">
        <f>INDEX(Raw!$A$13:$J$9228,MATCH(CONCATENATE(BX$1,"-",$A38),Raw!$A$13:$A$9228,0),9)</f>
        <v>Fail</v>
      </c>
      <c r="BY38" t="str">
        <f>INDEX(Raw!$A$13:$J$9228,MATCH(CONCATENATE(BY$1,"-",$A38),Raw!$A$13:$A$9228,0),9)</f>
        <v>Fail</v>
      </c>
      <c r="BZ38" t="str">
        <f>INDEX(Raw!$A$13:$J$9228,MATCH(CONCATENATE(BZ$1,"-",$A38),Raw!$A$13:$A$9228,0),9)</f>
        <v>Fail</v>
      </c>
      <c r="CA38" t="str">
        <f>INDEX(Raw!$A$13:$J$9228,MATCH(CONCATENATE(CA$1,"-",$A38),Raw!$A$13:$A$9228,0),9)</f>
        <v>Fail</v>
      </c>
      <c r="CB38" t="str">
        <f>INDEX(Raw!$A$13:$J$9228,MATCH(CONCATENATE(CB$1,"-",$A38),Raw!$A$13:$A$9228,0),9)</f>
        <v>Fail</v>
      </c>
      <c r="CC38" t="str">
        <f>INDEX(Raw!$A$13:$J$9228,MATCH(CONCATENATE(CC$1,"-",$A38),Raw!$A$13:$A$9228,0),9)</f>
        <v>Fail</v>
      </c>
      <c r="CD38" t="str">
        <f>INDEX(Raw!$A$13:$J$9228,MATCH(CONCATENATE(CD$1,"-",$A38),Raw!$A$13:$A$9228,0),9)</f>
        <v>Fail</v>
      </c>
      <c r="CE38" t="str">
        <f>INDEX(Raw!$A$13:$J$9228,MATCH(CONCATENATE(CE$1,"-",$A38),Raw!$A$13:$A$9228,0),9)</f>
        <v>Fail</v>
      </c>
      <c r="CF38" t="str">
        <f>INDEX(Raw!$A$13:$J$9228,MATCH(CONCATENATE(CF$1,"-",$A38),Raw!$A$13:$A$9228,0),9)</f>
        <v>Fail</v>
      </c>
      <c r="CG38" t="str">
        <f>INDEX(Raw!$A$13:$J$9228,MATCH(CONCATENATE(CG$1,"-",$A38),Raw!$A$13:$A$9228,0),9)</f>
        <v>Fail</v>
      </c>
      <c r="CH38" t="str">
        <f>INDEX(Raw!$A$13:$J$9228,MATCH(CONCATENATE(CH$1,"-",$A38),Raw!$A$13:$A$9228,0),9)</f>
        <v>Fail</v>
      </c>
      <c r="CI38" t="str">
        <f>INDEX(Raw!$A$13:$J$9228,MATCH(CONCATENATE(CI$1,"-",$A38),Raw!$A$13:$A$9228,0),9)</f>
        <v>Fail</v>
      </c>
      <c r="CJ38" t="str">
        <f>INDEX(Raw!$A$13:$J$9228,MATCH(CONCATENATE(CJ$1,"-",$A38),Raw!$A$13:$A$9228,0),9)</f>
        <v>Fail</v>
      </c>
      <c r="CK38" t="str">
        <f>INDEX(Raw!$A$13:$J$9228,MATCH(CONCATENATE(CK$1,"-",$A38),Raw!$A$13:$A$9228,0),9)</f>
        <v>Fail</v>
      </c>
      <c r="CL38" t="str">
        <f>INDEX(Raw!$A$13:$J$9228,MATCH(CONCATENATE(CL$1,"-",$A38),Raw!$A$13:$A$9228,0),9)</f>
        <v>Fail</v>
      </c>
      <c r="CM38" t="str">
        <f>INDEX(Raw!$A$13:$J$9228,MATCH(CONCATENATE(CM$1,"-",$A38),Raw!$A$13:$A$9228,0),9)</f>
        <v>Fail</v>
      </c>
      <c r="CN38" t="str">
        <f>INDEX(Raw!$A$13:$J$9228,MATCH(CONCATENATE(CN$1,"-",$A38),Raw!$A$13:$A$9228,0),9)</f>
        <v>Fail</v>
      </c>
      <c r="CO38" t="str">
        <f>INDEX(Raw!$A$13:$J$9228,MATCH(CONCATENATE(CO$1,"-",$A38),Raw!$A$13:$A$9228,0),9)</f>
        <v>Fail</v>
      </c>
      <c r="CP38" t="str">
        <f>INDEX(Raw!$A$13:$J$9228,MATCH(CONCATENATE(CP$1,"-",$A38),Raw!$A$13:$A$9228,0),9)</f>
        <v>Fail</v>
      </c>
      <c r="CQ38" t="str">
        <f>INDEX(Raw!$A$13:$J$9228,MATCH(CONCATENATE(CQ$1,"-",$A38),Raw!$A$13:$A$9228,0),9)</f>
        <v>Fail</v>
      </c>
      <c r="CR38" t="str">
        <f>INDEX(Raw!$A$13:$J$9228,MATCH(CONCATENATE(CR$1,"-",$A38),Raw!$A$13:$A$9228,0),9)</f>
        <v>Fail</v>
      </c>
      <c r="CS38" t="str">
        <f>INDEX(Raw!$A$13:$J$9228,MATCH(CONCATENATE(CS$1,"-",$A38),Raw!$A$13:$A$9228,0),9)</f>
        <v>Fail</v>
      </c>
      <c r="CT38" t="str">
        <f>INDEX(Raw!$A$13:$J$9228,MATCH(CONCATENATE(CT$1,"-",$A38),Raw!$A$13:$A$9228,0),9)</f>
        <v>Fail</v>
      </c>
    </row>
    <row r="39" spans="1:98">
      <c r="A39" t="s">
        <v>64</v>
      </c>
      <c r="C39" t="str">
        <f>INDEX(Raw!$A$13:$J$9228,MATCH(CONCATENATE(C$1,"-",$A39),Raw!$A$13:$A$9228,0),9)</f>
        <v>Fail</v>
      </c>
      <c r="D39" t="str">
        <f>INDEX(Raw!$A$13:$J$9228,MATCH(CONCATENATE(D$1,"-",$A39),Raw!$A$13:$A$9228,0),9)</f>
        <v>Fail</v>
      </c>
      <c r="E39" t="str">
        <f>INDEX(Raw!$A$13:$J$9228,MATCH(CONCATENATE(E$1,"-",$A39),Raw!$A$13:$A$9228,0),9)</f>
        <v>Fail</v>
      </c>
      <c r="F39" t="str">
        <f>INDEX(Raw!$A$13:$J$9228,MATCH(CONCATENATE(F$1,"-",$A39),Raw!$A$13:$A$9228,0),9)</f>
        <v>Fail</v>
      </c>
      <c r="G39" t="str">
        <f>INDEX(Raw!$A$13:$J$9228,MATCH(CONCATENATE(G$1,"-",$A39),Raw!$A$13:$A$9228,0),9)</f>
        <v>Fail</v>
      </c>
      <c r="H39" t="str">
        <f>INDEX(Raw!$A$13:$J$9228,MATCH(CONCATENATE(H$1,"-",$A39),Raw!$A$13:$A$9228,0),9)</f>
        <v>Fail</v>
      </c>
      <c r="I39" t="str">
        <f>INDEX(Raw!$A$13:$J$9228,MATCH(CONCATENATE(I$1,"-",$A39),Raw!$A$13:$A$9228,0),9)</f>
        <v>Pass</v>
      </c>
      <c r="J39" t="str">
        <f>INDEX(Raw!$A$13:$J$9228,MATCH(CONCATENATE(J$1,"-",$A39),Raw!$A$13:$A$9228,0),9)</f>
        <v>Pass</v>
      </c>
      <c r="K39" t="str">
        <f>INDEX(Raw!$A$13:$J$9228,MATCH(CONCATENATE(K$1,"-",$A39),Raw!$A$13:$A$9228,0),9)</f>
        <v>Pass</v>
      </c>
      <c r="L39" t="str">
        <f>INDEX(Raw!$A$13:$J$9228,MATCH(CONCATENATE(L$1,"-",$A39),Raw!$A$13:$A$9228,0),9)</f>
        <v>Pass</v>
      </c>
      <c r="M39" t="str">
        <f>INDEX(Raw!$A$13:$J$9228,MATCH(CONCATENATE(M$1,"-",$A39),Raw!$A$13:$A$9228,0),9)</f>
        <v>Pass</v>
      </c>
      <c r="N39" t="str">
        <f>INDEX(Raw!$A$13:$J$9228,MATCH(CONCATENATE(N$1,"-",$A39),Raw!$A$13:$A$9228,0),9)</f>
        <v>Fail</v>
      </c>
      <c r="O39" t="str">
        <f>INDEX(Raw!$A$13:$J$9228,MATCH(CONCATENATE(O$1,"-",$A39),Raw!$A$13:$A$9228,0),9)</f>
        <v>Pass</v>
      </c>
      <c r="P39" t="str">
        <f>INDEX(Raw!$A$13:$J$9228,MATCH(CONCATENATE(P$1,"-",$A39),Raw!$A$13:$A$9228,0),9)</f>
        <v>Fail</v>
      </c>
      <c r="Q39" t="str">
        <f>INDEX(Raw!$A$13:$J$9228,MATCH(CONCATENATE(Q$1,"-",$A39),Raw!$A$13:$A$9228,0),9)</f>
        <v>Pass</v>
      </c>
      <c r="R39" t="str">
        <f>INDEX(Raw!$A$13:$J$9228,MATCH(CONCATENATE(R$1,"-",$A39),Raw!$A$13:$A$9228,0),9)</f>
        <v>Fail</v>
      </c>
      <c r="S39" t="str">
        <f>INDEX(Raw!$A$13:$J$9228,MATCH(CONCATENATE(S$1,"-",$A39),Raw!$A$13:$A$9228,0),9)</f>
        <v>Fail</v>
      </c>
      <c r="T39" t="str">
        <f>INDEX(Raw!$A$13:$J$9228,MATCH(CONCATENATE(T$1,"-",$A39),Raw!$A$13:$A$9228,0),9)</f>
        <v>Pass</v>
      </c>
      <c r="U39" t="str">
        <f>INDEX(Raw!$A$13:$J$9228,MATCH(CONCATENATE(U$1,"-",$A39),Raw!$A$13:$A$9228,0),9)</f>
        <v>Fail</v>
      </c>
      <c r="V39" t="str">
        <f>INDEX(Raw!$A$13:$J$9228,MATCH(CONCATENATE(V$1,"-",$A39),Raw!$A$13:$A$9228,0),9)</f>
        <v>Fail</v>
      </c>
      <c r="W39" t="str">
        <f>INDEX(Raw!$A$13:$J$9228,MATCH(CONCATENATE(W$1,"-",$A39),Raw!$A$13:$A$9228,0),9)</f>
        <v>Pass</v>
      </c>
      <c r="X39" t="str">
        <f>INDEX(Raw!$A$13:$J$9228,MATCH(CONCATENATE(X$1,"-",$A39),Raw!$A$13:$A$9228,0),9)</f>
        <v>Pass</v>
      </c>
      <c r="Y39" t="str">
        <f>INDEX(Raw!$A$13:$J$9228,MATCH(CONCATENATE(Y$1,"-",$A39),Raw!$A$13:$A$9228,0),9)</f>
        <v>Pass</v>
      </c>
      <c r="Z39" t="str">
        <f>INDEX(Raw!$A$13:$J$9228,MATCH(CONCATENATE(Z$1,"-",$A39),Raw!$A$13:$A$9228,0),9)</f>
        <v>Pass</v>
      </c>
      <c r="AA39" t="str">
        <f>INDEX(Raw!$A$13:$J$9228,MATCH(CONCATENATE(AA$1,"-",$A39),Raw!$A$13:$A$9228,0),9)</f>
        <v>Pass</v>
      </c>
      <c r="AB39" t="str">
        <f>INDEX(Raw!$A$13:$J$9228,MATCH(CONCATENATE(AB$1,"-",$A39),Raw!$A$13:$A$9228,0),9)</f>
        <v>Pass</v>
      </c>
      <c r="AC39" t="str">
        <f>INDEX(Raw!$A$13:$J$9228,MATCH(CONCATENATE(AC$1,"-",$A39),Raw!$A$13:$A$9228,0),9)</f>
        <v>Pass</v>
      </c>
      <c r="AD39" t="str">
        <f>INDEX(Raw!$A$13:$J$9228,MATCH(CONCATENATE(AD$1,"-",$A39),Raw!$A$13:$A$9228,0),9)</f>
        <v>Pass</v>
      </c>
      <c r="AE39" t="str">
        <f>INDEX(Raw!$A$13:$J$9228,MATCH(CONCATENATE(AE$1,"-",$A39),Raw!$A$13:$A$9228,0),9)</f>
        <v>Pass</v>
      </c>
      <c r="AF39" t="str">
        <f>INDEX(Raw!$A$13:$J$9228,MATCH(CONCATENATE(AF$1,"-",$A39),Raw!$A$13:$A$9228,0),9)</f>
        <v>Pass</v>
      </c>
      <c r="AG39" t="str">
        <f>INDEX(Raw!$A$13:$J$9228,MATCH(CONCATENATE(AG$1,"-",$A39),Raw!$A$13:$A$9228,0),9)</f>
        <v>Fail</v>
      </c>
      <c r="AH39" t="str">
        <f>INDEX(Raw!$A$13:$J$9228,MATCH(CONCATENATE(AH$1,"-",$A39),Raw!$A$13:$A$9228,0),9)</f>
        <v>Pass</v>
      </c>
      <c r="AI39" t="str">
        <f>INDEX(Raw!$A$13:$J$9228,MATCH(CONCATENATE(AI$1,"-",$A39),Raw!$A$13:$A$9228,0),9)</f>
        <v>Pass</v>
      </c>
      <c r="AJ39" t="str">
        <f>INDEX(Raw!$A$13:$J$9228,MATCH(CONCATENATE(AJ$1,"-",$A39),Raw!$A$13:$A$9228,0),9)</f>
        <v>Pass</v>
      </c>
      <c r="AK39" t="str">
        <f>INDEX(Raw!$A$13:$J$9228,MATCH(CONCATENATE(AK$1,"-",$A39),Raw!$A$13:$A$9228,0),9)</f>
        <v>Pass</v>
      </c>
      <c r="AL39" t="str">
        <f>INDEX(Raw!$A$13:$J$9228,MATCH(CONCATENATE(AL$1,"-",$A39),Raw!$A$13:$A$9228,0),9)</f>
        <v>Pass</v>
      </c>
      <c r="AM39" t="str">
        <f>INDEX(Raw!$A$13:$J$9228,MATCH(CONCATENATE(AM$1,"-",$A39),Raw!$A$13:$A$9228,0),9)</f>
        <v>Fail</v>
      </c>
      <c r="AN39" t="str">
        <f>INDEX(Raw!$A$13:$J$9228,MATCH(CONCATENATE(AN$1,"-",$A39),Raw!$A$13:$A$9228,0),9)</f>
        <v>Pass</v>
      </c>
      <c r="AO39" t="str">
        <f>INDEX(Raw!$A$13:$J$9228,MATCH(CONCATENATE(AO$1,"-",$A39),Raw!$A$13:$A$9228,0),9)</f>
        <v>Pass</v>
      </c>
      <c r="AP39" t="str">
        <f>INDEX(Raw!$A$13:$J$9228,MATCH(CONCATENATE(AP$1,"-",$A39),Raw!$A$13:$A$9228,0),9)</f>
        <v>Pass</v>
      </c>
      <c r="AQ39" t="str">
        <f>INDEX(Raw!$A$13:$J$9228,MATCH(CONCATENATE(AQ$1,"-",$A39),Raw!$A$13:$A$9228,0),9)</f>
        <v>Pass</v>
      </c>
      <c r="AR39" t="str">
        <f>INDEX(Raw!$A$13:$J$9228,MATCH(CONCATENATE(AR$1,"-",$A39),Raw!$A$13:$A$9228,0),9)</f>
        <v>Pass</v>
      </c>
      <c r="AS39" t="str">
        <f>INDEX(Raw!$A$13:$J$9228,MATCH(CONCATENATE(AS$1,"-",$A39),Raw!$A$13:$A$9228,0),9)</f>
        <v>Pass</v>
      </c>
      <c r="AT39" t="str">
        <f>INDEX(Raw!$A$13:$J$9228,MATCH(CONCATENATE(AT$1,"-",$A39),Raw!$A$13:$A$9228,0),9)</f>
        <v>Pass</v>
      </c>
      <c r="AU39" t="str">
        <f>INDEX(Raw!$A$13:$J$9228,MATCH(CONCATENATE(AU$1,"-",$A39),Raw!$A$13:$A$9228,0),9)</f>
        <v>Pass</v>
      </c>
      <c r="AV39" t="str">
        <f>INDEX(Raw!$A$13:$J$9228,MATCH(CONCATENATE(AV$1,"-",$A39),Raw!$A$13:$A$9228,0),9)</f>
        <v>Pass</v>
      </c>
      <c r="AW39" t="str">
        <f>INDEX(Raw!$A$13:$J$9228,MATCH(CONCATENATE(AW$1,"-",$A39),Raw!$A$13:$A$9228,0),9)</f>
        <v>Pass</v>
      </c>
      <c r="AX39" t="str">
        <f>INDEX(Raw!$A$13:$J$9228,MATCH(CONCATENATE(AX$1,"-",$A39),Raw!$A$13:$A$9228,0),9)</f>
        <v>Pass</v>
      </c>
      <c r="AY39" t="str">
        <f>INDEX(Raw!$A$13:$J$9228,MATCH(CONCATENATE(AY$1,"-",$A39),Raw!$A$13:$A$9228,0),9)</f>
        <v>Pass</v>
      </c>
      <c r="AZ39" t="str">
        <f>INDEX(Raw!$A$13:$J$9228,MATCH(CONCATENATE(AZ$1,"-",$A39),Raw!$A$13:$A$9228,0),9)</f>
        <v>Fail</v>
      </c>
      <c r="BA39" t="str">
        <f>INDEX(Raw!$A$13:$J$9228,MATCH(CONCATENATE(BA$1,"-",$A39),Raw!$A$13:$A$9228,0),9)</f>
        <v>Fail</v>
      </c>
      <c r="BB39" t="str">
        <f>INDEX(Raw!$A$13:$J$9228,MATCH(CONCATENATE(BB$1,"-",$A39),Raw!$A$13:$A$9228,0),9)</f>
        <v>Pass</v>
      </c>
      <c r="BC39" t="str">
        <f>INDEX(Raw!$A$13:$J$9228,MATCH(CONCATENATE(BC$1,"-",$A39),Raw!$A$13:$A$9228,0),9)</f>
        <v>Fail</v>
      </c>
      <c r="BD39" t="str">
        <f>INDEX(Raw!$A$13:$J$9228,MATCH(CONCATENATE(BD$1,"-",$A39),Raw!$A$13:$A$9228,0),9)</f>
        <v>Fail</v>
      </c>
      <c r="BE39" t="str">
        <f>INDEX(Raw!$A$13:$J$9228,MATCH(CONCATENATE(BE$1,"-",$A39),Raw!$A$13:$A$9228,0),9)</f>
        <v>Fail</v>
      </c>
      <c r="BF39" t="str">
        <f>INDEX(Raw!$A$13:$J$9228,MATCH(CONCATENATE(BF$1,"-",$A39),Raw!$A$13:$A$9228,0),9)</f>
        <v>Fail</v>
      </c>
      <c r="BG39" t="str">
        <f>INDEX(Raw!$A$13:$J$9228,MATCH(CONCATENATE(BG$1,"-",$A39),Raw!$A$13:$A$9228,0),9)</f>
        <v>Fail</v>
      </c>
      <c r="BH39" t="str">
        <f>INDEX(Raw!$A$13:$J$9228,MATCH(CONCATENATE(BH$1,"-",$A39),Raw!$A$13:$A$9228,0),9)</f>
        <v>Fail</v>
      </c>
      <c r="BI39" t="str">
        <f>INDEX(Raw!$A$13:$J$9228,MATCH(CONCATENATE(BI$1,"-",$A39),Raw!$A$13:$A$9228,0),9)</f>
        <v>Fail</v>
      </c>
      <c r="BJ39" t="str">
        <f>INDEX(Raw!$A$13:$J$9228,MATCH(CONCATENATE(BJ$1,"-",$A39),Raw!$A$13:$A$9228,0),9)</f>
        <v>Fail</v>
      </c>
      <c r="BK39" t="str">
        <f>INDEX(Raw!$A$13:$J$9228,MATCH(CONCATENATE(BK$1,"-",$A39),Raw!$A$13:$A$9228,0),9)</f>
        <v>Fail</v>
      </c>
      <c r="BL39" t="str">
        <f>INDEX(Raw!$A$13:$J$9228,MATCH(CONCATENATE(BL$1,"-",$A39),Raw!$A$13:$A$9228,0),9)</f>
        <v>Fail</v>
      </c>
      <c r="BM39" t="str">
        <f>INDEX(Raw!$A$13:$J$9228,MATCH(CONCATENATE(BM$1,"-",$A39),Raw!$A$13:$A$9228,0),9)</f>
        <v>Fail</v>
      </c>
      <c r="BN39" t="str">
        <f>INDEX(Raw!$A$13:$J$9228,MATCH(CONCATENATE(BN$1,"-",$A39),Raw!$A$13:$A$9228,0),9)</f>
        <v>Pass</v>
      </c>
      <c r="BO39" t="str">
        <f>INDEX(Raw!$A$13:$J$9228,MATCH(CONCATENATE(BO$1,"-",$A39),Raw!$A$13:$A$9228,0),9)</f>
        <v>Fail</v>
      </c>
      <c r="BP39" t="str">
        <f>INDEX(Raw!$A$13:$J$9228,MATCH(CONCATENATE(BP$1,"-",$A39),Raw!$A$13:$A$9228,0),9)</f>
        <v>Fail</v>
      </c>
      <c r="BQ39" t="str">
        <f>INDEX(Raw!$A$13:$J$9228,MATCH(CONCATENATE(BQ$1,"-",$A39),Raw!$A$13:$A$9228,0),9)</f>
        <v>Pass</v>
      </c>
      <c r="BR39" t="str">
        <f>INDEX(Raw!$A$13:$J$9228,MATCH(CONCATENATE(BR$1,"-",$A39),Raw!$A$13:$A$9228,0),9)</f>
        <v>Fail</v>
      </c>
      <c r="BS39" t="str">
        <f>INDEX(Raw!$A$13:$J$9228,MATCH(CONCATENATE(BS$1,"-",$A39),Raw!$A$13:$A$9228,0),9)</f>
        <v>Fail</v>
      </c>
      <c r="BT39" t="str">
        <f>INDEX(Raw!$A$13:$J$9228,MATCH(CONCATENATE(BT$1,"-",$A39),Raw!$A$13:$A$9228,0),9)</f>
        <v>Fail</v>
      </c>
      <c r="BU39" t="str">
        <f>INDEX(Raw!$A$13:$J$9228,MATCH(CONCATENATE(BU$1,"-",$A39),Raw!$A$13:$A$9228,0),9)</f>
        <v>Pass</v>
      </c>
      <c r="BV39" t="str">
        <f>INDEX(Raw!$A$13:$J$9228,MATCH(CONCATENATE(BV$1,"-",$A39),Raw!$A$13:$A$9228,0),9)</f>
        <v>Fail</v>
      </c>
      <c r="BW39" t="str">
        <f>INDEX(Raw!$A$13:$J$9228,MATCH(CONCATENATE(BW$1,"-",$A39),Raw!$A$13:$A$9228,0),9)</f>
        <v>Fail</v>
      </c>
      <c r="BX39" t="str">
        <f>INDEX(Raw!$A$13:$J$9228,MATCH(CONCATENATE(BX$1,"-",$A39),Raw!$A$13:$A$9228,0),9)</f>
        <v>Fail</v>
      </c>
      <c r="BY39" t="str">
        <f>INDEX(Raw!$A$13:$J$9228,MATCH(CONCATENATE(BY$1,"-",$A39),Raw!$A$13:$A$9228,0),9)</f>
        <v>Pass</v>
      </c>
      <c r="BZ39" t="str">
        <f>INDEX(Raw!$A$13:$J$9228,MATCH(CONCATENATE(BZ$1,"-",$A39),Raw!$A$13:$A$9228,0),9)</f>
        <v>Fail</v>
      </c>
      <c r="CA39" t="str">
        <f>INDEX(Raw!$A$13:$J$9228,MATCH(CONCATENATE(CA$1,"-",$A39),Raw!$A$13:$A$9228,0),9)</f>
        <v>Fail</v>
      </c>
      <c r="CB39" t="str">
        <f>INDEX(Raw!$A$13:$J$9228,MATCH(CONCATENATE(CB$1,"-",$A39),Raw!$A$13:$A$9228,0),9)</f>
        <v>Fail</v>
      </c>
      <c r="CC39" t="str">
        <f>INDEX(Raw!$A$13:$J$9228,MATCH(CONCATENATE(CC$1,"-",$A39),Raw!$A$13:$A$9228,0),9)</f>
        <v>Fail</v>
      </c>
      <c r="CD39" t="str">
        <f>INDEX(Raw!$A$13:$J$9228,MATCH(CONCATENATE(CD$1,"-",$A39),Raw!$A$13:$A$9228,0),9)</f>
        <v>Fail</v>
      </c>
      <c r="CE39" t="str">
        <f>INDEX(Raw!$A$13:$J$9228,MATCH(CONCATENATE(CE$1,"-",$A39),Raw!$A$13:$A$9228,0),9)</f>
        <v>Fail</v>
      </c>
      <c r="CF39" t="str">
        <f>INDEX(Raw!$A$13:$J$9228,MATCH(CONCATENATE(CF$1,"-",$A39),Raw!$A$13:$A$9228,0),9)</f>
        <v>Pass</v>
      </c>
      <c r="CG39" t="str">
        <f>INDEX(Raw!$A$13:$J$9228,MATCH(CONCATENATE(CG$1,"-",$A39),Raw!$A$13:$A$9228,0),9)</f>
        <v>Fail</v>
      </c>
      <c r="CH39" t="str">
        <f>INDEX(Raw!$A$13:$J$9228,MATCH(CONCATENATE(CH$1,"-",$A39),Raw!$A$13:$A$9228,0),9)</f>
        <v>Fail</v>
      </c>
      <c r="CI39" t="str">
        <f>INDEX(Raw!$A$13:$J$9228,MATCH(CONCATENATE(CI$1,"-",$A39),Raw!$A$13:$A$9228,0),9)</f>
        <v>Fail</v>
      </c>
      <c r="CJ39" t="str">
        <f>INDEX(Raw!$A$13:$J$9228,MATCH(CONCATENATE(CJ$1,"-",$A39),Raw!$A$13:$A$9228,0),9)</f>
        <v>Fail</v>
      </c>
      <c r="CK39" t="str">
        <f>INDEX(Raw!$A$13:$J$9228,MATCH(CONCATENATE(CK$1,"-",$A39),Raw!$A$13:$A$9228,0),9)</f>
        <v>Fail</v>
      </c>
      <c r="CL39" t="str">
        <f>INDEX(Raw!$A$13:$J$9228,MATCH(CONCATENATE(CL$1,"-",$A39),Raw!$A$13:$A$9228,0),9)</f>
        <v>Fail</v>
      </c>
      <c r="CM39" t="str">
        <f>INDEX(Raw!$A$13:$J$9228,MATCH(CONCATENATE(CM$1,"-",$A39),Raw!$A$13:$A$9228,0),9)</f>
        <v>Fail</v>
      </c>
      <c r="CN39" t="str">
        <f>INDEX(Raw!$A$13:$J$9228,MATCH(CONCATENATE(CN$1,"-",$A39),Raw!$A$13:$A$9228,0),9)</f>
        <v>Fail</v>
      </c>
      <c r="CO39" t="str">
        <f>INDEX(Raw!$A$13:$J$9228,MATCH(CONCATENATE(CO$1,"-",$A39),Raw!$A$13:$A$9228,0),9)</f>
        <v>Fail</v>
      </c>
      <c r="CP39" t="str">
        <f>INDEX(Raw!$A$13:$J$9228,MATCH(CONCATENATE(CP$1,"-",$A39),Raw!$A$13:$A$9228,0),9)</f>
        <v>Fail</v>
      </c>
      <c r="CQ39" t="str">
        <f>INDEX(Raw!$A$13:$J$9228,MATCH(CONCATENATE(CQ$1,"-",$A39),Raw!$A$13:$A$9228,0),9)</f>
        <v>Fail</v>
      </c>
      <c r="CR39" t="str">
        <f>INDEX(Raw!$A$13:$J$9228,MATCH(CONCATENATE(CR$1,"-",$A39),Raw!$A$13:$A$9228,0),9)</f>
        <v>Fail</v>
      </c>
      <c r="CS39" t="str">
        <f>INDEX(Raw!$A$13:$J$9228,MATCH(CONCATENATE(CS$1,"-",$A39),Raw!$A$13:$A$9228,0),9)</f>
        <v>Fail</v>
      </c>
      <c r="CT39" t="str">
        <f>INDEX(Raw!$A$13:$J$9228,MATCH(CONCATENATE(CT$1,"-",$A39),Raw!$A$13:$A$9228,0),9)</f>
        <v>Fail</v>
      </c>
    </row>
    <row r="40" spans="1:98">
      <c r="A40" t="s">
        <v>65</v>
      </c>
      <c r="C40" t="str">
        <f>INDEX(Raw!$A$13:$J$9228,MATCH(CONCATENATE(C$1,"-",$A40),Raw!$A$13:$A$9228,0),9)</f>
        <v>Fail</v>
      </c>
      <c r="D40" t="str">
        <f>INDEX(Raw!$A$13:$J$9228,MATCH(CONCATENATE(D$1,"-",$A40),Raw!$A$13:$A$9228,0),9)</f>
        <v>Fail</v>
      </c>
      <c r="E40" t="str">
        <f>INDEX(Raw!$A$13:$J$9228,MATCH(CONCATENATE(E$1,"-",$A40),Raw!$A$13:$A$9228,0),9)</f>
        <v>Fail</v>
      </c>
      <c r="F40" t="str">
        <f>INDEX(Raw!$A$13:$J$9228,MATCH(CONCATENATE(F$1,"-",$A40),Raw!$A$13:$A$9228,0),9)</f>
        <v>Fail</v>
      </c>
      <c r="G40" t="str">
        <f>INDEX(Raw!$A$13:$J$9228,MATCH(CONCATENATE(G$1,"-",$A40),Raw!$A$13:$A$9228,0),9)</f>
        <v>Fail</v>
      </c>
      <c r="H40" t="str">
        <f>INDEX(Raw!$A$13:$J$9228,MATCH(CONCATENATE(H$1,"-",$A40),Raw!$A$13:$A$9228,0),9)</f>
        <v>Fail</v>
      </c>
      <c r="I40" t="str">
        <f>INDEX(Raw!$A$13:$J$9228,MATCH(CONCATENATE(I$1,"-",$A40),Raw!$A$13:$A$9228,0),9)</f>
        <v>Fail</v>
      </c>
      <c r="J40" t="str">
        <f>INDEX(Raw!$A$13:$J$9228,MATCH(CONCATENATE(J$1,"-",$A40),Raw!$A$13:$A$9228,0),9)</f>
        <v>Fail</v>
      </c>
      <c r="K40" t="str">
        <f>INDEX(Raw!$A$13:$J$9228,MATCH(CONCATENATE(K$1,"-",$A40),Raw!$A$13:$A$9228,0),9)</f>
        <v>Fail</v>
      </c>
      <c r="L40" t="str">
        <f>INDEX(Raw!$A$13:$J$9228,MATCH(CONCATENATE(L$1,"-",$A40),Raw!$A$13:$A$9228,0),9)</f>
        <v>Fail</v>
      </c>
      <c r="M40" t="str">
        <f>INDEX(Raw!$A$13:$J$9228,MATCH(CONCATENATE(M$1,"-",$A40),Raw!$A$13:$A$9228,0),9)</f>
        <v>Fail</v>
      </c>
      <c r="N40" t="str">
        <f>INDEX(Raw!$A$13:$J$9228,MATCH(CONCATENATE(N$1,"-",$A40),Raw!$A$13:$A$9228,0),9)</f>
        <v>Fail</v>
      </c>
      <c r="O40" t="str">
        <f>INDEX(Raw!$A$13:$J$9228,MATCH(CONCATENATE(O$1,"-",$A40),Raw!$A$13:$A$9228,0),9)</f>
        <v>Fail</v>
      </c>
      <c r="P40" t="str">
        <f>INDEX(Raw!$A$13:$J$9228,MATCH(CONCATENATE(P$1,"-",$A40),Raw!$A$13:$A$9228,0),9)</f>
        <v>Fail</v>
      </c>
      <c r="Q40" t="str">
        <f>INDEX(Raw!$A$13:$J$9228,MATCH(CONCATENATE(Q$1,"-",$A40),Raw!$A$13:$A$9228,0),9)</f>
        <v>Pass</v>
      </c>
      <c r="R40" t="str">
        <f>INDEX(Raw!$A$13:$J$9228,MATCH(CONCATENATE(R$1,"-",$A40),Raw!$A$13:$A$9228,0),9)</f>
        <v>Pass</v>
      </c>
      <c r="S40" t="str">
        <f>INDEX(Raw!$A$13:$J$9228,MATCH(CONCATENATE(S$1,"-",$A40),Raw!$A$13:$A$9228,0),9)</f>
        <v>Pass</v>
      </c>
      <c r="T40" t="str">
        <f>INDEX(Raw!$A$13:$J$9228,MATCH(CONCATENATE(T$1,"-",$A40),Raw!$A$13:$A$9228,0),9)</f>
        <v>Pass</v>
      </c>
      <c r="U40" t="str">
        <f>INDEX(Raw!$A$13:$J$9228,MATCH(CONCATENATE(U$1,"-",$A40),Raw!$A$13:$A$9228,0),9)</f>
        <v>Fail</v>
      </c>
      <c r="V40" t="str">
        <f>INDEX(Raw!$A$13:$J$9228,MATCH(CONCATENATE(V$1,"-",$A40),Raw!$A$13:$A$9228,0),9)</f>
        <v>Fail</v>
      </c>
      <c r="W40" t="str">
        <f>INDEX(Raw!$A$13:$J$9228,MATCH(CONCATENATE(W$1,"-",$A40),Raw!$A$13:$A$9228,0),9)</f>
        <v>Fail</v>
      </c>
      <c r="X40" t="str">
        <f>INDEX(Raw!$A$13:$J$9228,MATCH(CONCATENATE(X$1,"-",$A40),Raw!$A$13:$A$9228,0),9)</f>
        <v>Pass</v>
      </c>
      <c r="Y40" t="str">
        <f>INDEX(Raw!$A$13:$J$9228,MATCH(CONCATENATE(Y$1,"-",$A40),Raw!$A$13:$A$9228,0),9)</f>
        <v>Fail</v>
      </c>
      <c r="Z40" t="str">
        <f>INDEX(Raw!$A$13:$J$9228,MATCH(CONCATENATE(Z$1,"-",$A40),Raw!$A$13:$A$9228,0),9)</f>
        <v>Fail</v>
      </c>
      <c r="AA40" t="str">
        <f>INDEX(Raw!$A$13:$J$9228,MATCH(CONCATENATE(AA$1,"-",$A40),Raw!$A$13:$A$9228,0),9)</f>
        <v>Pass</v>
      </c>
      <c r="AB40" t="str">
        <f>INDEX(Raw!$A$13:$J$9228,MATCH(CONCATENATE(AB$1,"-",$A40),Raw!$A$13:$A$9228,0),9)</f>
        <v>Pass</v>
      </c>
      <c r="AC40" t="str">
        <f>INDEX(Raw!$A$13:$J$9228,MATCH(CONCATENATE(AC$1,"-",$A40),Raw!$A$13:$A$9228,0),9)</f>
        <v>Fail</v>
      </c>
      <c r="AD40" t="str">
        <f>INDEX(Raw!$A$13:$J$9228,MATCH(CONCATENATE(AD$1,"-",$A40),Raw!$A$13:$A$9228,0),9)</f>
        <v>Fail</v>
      </c>
      <c r="AE40" t="str">
        <f>INDEX(Raw!$A$13:$J$9228,MATCH(CONCATENATE(AE$1,"-",$A40),Raw!$A$13:$A$9228,0),9)</f>
        <v>Pass</v>
      </c>
      <c r="AF40" t="str">
        <f>INDEX(Raw!$A$13:$J$9228,MATCH(CONCATENATE(AF$1,"-",$A40),Raw!$A$13:$A$9228,0),9)</f>
        <v>Pass</v>
      </c>
      <c r="AG40" t="str">
        <f>INDEX(Raw!$A$13:$J$9228,MATCH(CONCATENATE(AG$1,"-",$A40),Raw!$A$13:$A$9228,0),9)</f>
        <v>Fail</v>
      </c>
      <c r="AH40" t="str">
        <f>INDEX(Raw!$A$13:$J$9228,MATCH(CONCATENATE(AH$1,"-",$A40),Raw!$A$13:$A$9228,0),9)</f>
        <v>Pass</v>
      </c>
      <c r="AI40" t="str">
        <f>INDEX(Raw!$A$13:$J$9228,MATCH(CONCATENATE(AI$1,"-",$A40),Raw!$A$13:$A$9228,0),9)</f>
        <v>Fail</v>
      </c>
      <c r="AJ40" t="str">
        <f>INDEX(Raw!$A$13:$J$9228,MATCH(CONCATENATE(AJ$1,"-",$A40),Raw!$A$13:$A$9228,0),9)</f>
        <v>Pass</v>
      </c>
      <c r="AK40" t="str">
        <f>INDEX(Raw!$A$13:$J$9228,MATCH(CONCATENATE(AK$1,"-",$A40),Raw!$A$13:$A$9228,0),9)</f>
        <v>Pass</v>
      </c>
      <c r="AL40" t="str">
        <f>INDEX(Raw!$A$13:$J$9228,MATCH(CONCATENATE(AL$1,"-",$A40),Raw!$A$13:$A$9228,0),9)</f>
        <v>Fail</v>
      </c>
      <c r="AM40" t="str">
        <f>INDEX(Raw!$A$13:$J$9228,MATCH(CONCATENATE(AM$1,"-",$A40),Raw!$A$13:$A$9228,0),9)</f>
        <v>Pass</v>
      </c>
      <c r="AN40" t="str">
        <f>INDEX(Raw!$A$13:$J$9228,MATCH(CONCATENATE(AN$1,"-",$A40),Raw!$A$13:$A$9228,0),9)</f>
        <v>Pass</v>
      </c>
      <c r="AO40" t="str">
        <f>INDEX(Raw!$A$13:$J$9228,MATCH(CONCATENATE(AO$1,"-",$A40),Raw!$A$13:$A$9228,0),9)</f>
        <v>Fail</v>
      </c>
      <c r="AP40" t="str">
        <f>INDEX(Raw!$A$13:$J$9228,MATCH(CONCATENATE(AP$1,"-",$A40),Raw!$A$13:$A$9228,0),9)</f>
        <v>Pass</v>
      </c>
      <c r="AQ40" t="str">
        <f>INDEX(Raw!$A$13:$J$9228,MATCH(CONCATENATE(AQ$1,"-",$A40),Raw!$A$13:$A$9228,0),9)</f>
        <v>Fail</v>
      </c>
      <c r="AR40" t="str">
        <f>INDEX(Raw!$A$13:$J$9228,MATCH(CONCATENATE(AR$1,"-",$A40),Raw!$A$13:$A$9228,0),9)</f>
        <v>Pass</v>
      </c>
      <c r="AS40" t="str">
        <f>INDEX(Raw!$A$13:$J$9228,MATCH(CONCATENATE(AS$1,"-",$A40),Raw!$A$13:$A$9228,0),9)</f>
        <v>Pass</v>
      </c>
      <c r="AT40" t="str">
        <f>INDEX(Raw!$A$13:$J$9228,MATCH(CONCATENATE(AT$1,"-",$A40),Raw!$A$13:$A$9228,0),9)</f>
        <v>Pass</v>
      </c>
      <c r="AU40" t="str">
        <f>INDEX(Raw!$A$13:$J$9228,MATCH(CONCATENATE(AU$1,"-",$A40),Raw!$A$13:$A$9228,0),9)</f>
        <v>Fail</v>
      </c>
      <c r="AV40" t="str">
        <f>INDEX(Raw!$A$13:$J$9228,MATCH(CONCATENATE(AV$1,"-",$A40),Raw!$A$13:$A$9228,0),9)</f>
        <v>Fail</v>
      </c>
      <c r="AW40" t="str">
        <f>INDEX(Raw!$A$13:$J$9228,MATCH(CONCATENATE(AW$1,"-",$A40),Raw!$A$13:$A$9228,0),9)</f>
        <v>Pass</v>
      </c>
      <c r="AX40" t="str">
        <f>INDEX(Raw!$A$13:$J$9228,MATCH(CONCATENATE(AX$1,"-",$A40),Raw!$A$13:$A$9228,0),9)</f>
        <v>Fail</v>
      </c>
      <c r="AY40" t="str">
        <f>INDEX(Raw!$A$13:$J$9228,MATCH(CONCATENATE(AY$1,"-",$A40),Raw!$A$13:$A$9228,0),9)</f>
        <v>Fail</v>
      </c>
      <c r="AZ40" t="str">
        <f>INDEX(Raw!$A$13:$J$9228,MATCH(CONCATENATE(AZ$1,"-",$A40),Raw!$A$13:$A$9228,0),9)</f>
        <v>Fail</v>
      </c>
      <c r="BA40" t="str">
        <f>INDEX(Raw!$A$13:$J$9228,MATCH(CONCATENATE(BA$1,"-",$A40),Raw!$A$13:$A$9228,0),9)</f>
        <v>Fail</v>
      </c>
      <c r="BB40" t="str">
        <f>INDEX(Raw!$A$13:$J$9228,MATCH(CONCATENATE(BB$1,"-",$A40),Raw!$A$13:$A$9228,0),9)</f>
        <v>Fail</v>
      </c>
      <c r="BC40" t="str">
        <f>INDEX(Raw!$A$13:$J$9228,MATCH(CONCATENATE(BC$1,"-",$A40),Raw!$A$13:$A$9228,0),9)</f>
        <v>Fail</v>
      </c>
      <c r="BD40" t="str">
        <f>INDEX(Raw!$A$13:$J$9228,MATCH(CONCATENATE(BD$1,"-",$A40),Raw!$A$13:$A$9228,0),9)</f>
        <v>Fail</v>
      </c>
      <c r="BE40" t="str">
        <f>INDEX(Raw!$A$13:$J$9228,MATCH(CONCATENATE(BE$1,"-",$A40),Raw!$A$13:$A$9228,0),9)</f>
        <v>Fail</v>
      </c>
      <c r="BF40" t="str">
        <f>INDEX(Raw!$A$13:$J$9228,MATCH(CONCATENATE(BF$1,"-",$A40),Raw!$A$13:$A$9228,0),9)</f>
        <v>Fail</v>
      </c>
      <c r="BG40" t="str">
        <f>INDEX(Raw!$A$13:$J$9228,MATCH(CONCATENATE(BG$1,"-",$A40),Raw!$A$13:$A$9228,0),9)</f>
        <v>Fail</v>
      </c>
      <c r="BH40" t="str">
        <f>INDEX(Raw!$A$13:$J$9228,MATCH(CONCATENATE(BH$1,"-",$A40),Raw!$A$13:$A$9228,0),9)</f>
        <v>Fail</v>
      </c>
      <c r="BI40" t="str">
        <f>INDEX(Raw!$A$13:$J$9228,MATCH(CONCATENATE(BI$1,"-",$A40),Raw!$A$13:$A$9228,0),9)</f>
        <v>Fail</v>
      </c>
      <c r="BJ40" t="str">
        <f>INDEX(Raw!$A$13:$J$9228,MATCH(CONCATENATE(BJ$1,"-",$A40),Raw!$A$13:$A$9228,0),9)</f>
        <v>Fail</v>
      </c>
      <c r="BK40" t="str">
        <f>INDEX(Raw!$A$13:$J$9228,MATCH(CONCATENATE(BK$1,"-",$A40),Raw!$A$13:$A$9228,0),9)</f>
        <v>Pass</v>
      </c>
      <c r="BL40" t="str">
        <f>INDEX(Raw!$A$13:$J$9228,MATCH(CONCATENATE(BL$1,"-",$A40),Raw!$A$13:$A$9228,0),9)</f>
        <v>Fail</v>
      </c>
      <c r="BM40" t="str">
        <f>INDEX(Raw!$A$13:$J$9228,MATCH(CONCATENATE(BM$1,"-",$A40),Raw!$A$13:$A$9228,0),9)</f>
        <v>Fail</v>
      </c>
      <c r="BN40" t="str">
        <f>INDEX(Raw!$A$13:$J$9228,MATCH(CONCATENATE(BN$1,"-",$A40),Raw!$A$13:$A$9228,0),9)</f>
        <v>Fail</v>
      </c>
      <c r="BO40" t="str">
        <f>INDEX(Raw!$A$13:$J$9228,MATCH(CONCATENATE(BO$1,"-",$A40),Raw!$A$13:$A$9228,0),9)</f>
        <v>Fail</v>
      </c>
      <c r="BP40" t="str">
        <f>INDEX(Raw!$A$13:$J$9228,MATCH(CONCATENATE(BP$1,"-",$A40),Raw!$A$13:$A$9228,0),9)</f>
        <v>Fail</v>
      </c>
      <c r="BQ40" t="str">
        <f>INDEX(Raw!$A$13:$J$9228,MATCH(CONCATENATE(BQ$1,"-",$A40),Raw!$A$13:$A$9228,0),9)</f>
        <v>Fail</v>
      </c>
      <c r="BR40" t="str">
        <f>INDEX(Raw!$A$13:$J$9228,MATCH(CONCATENATE(BR$1,"-",$A40),Raw!$A$13:$A$9228,0),9)</f>
        <v>Fail</v>
      </c>
      <c r="BS40" t="str">
        <f>INDEX(Raw!$A$13:$J$9228,MATCH(CONCATENATE(BS$1,"-",$A40),Raw!$A$13:$A$9228,0),9)</f>
        <v>Fail</v>
      </c>
      <c r="BT40" t="str">
        <f>INDEX(Raw!$A$13:$J$9228,MATCH(CONCATENATE(BT$1,"-",$A40),Raw!$A$13:$A$9228,0),9)</f>
        <v>Fail</v>
      </c>
      <c r="BU40" t="str">
        <f>INDEX(Raw!$A$13:$J$9228,MATCH(CONCATENATE(BU$1,"-",$A40),Raw!$A$13:$A$9228,0),9)</f>
        <v>Fail</v>
      </c>
      <c r="BV40" t="str">
        <f>INDEX(Raw!$A$13:$J$9228,MATCH(CONCATENATE(BV$1,"-",$A40),Raw!$A$13:$A$9228,0),9)</f>
        <v>Fail</v>
      </c>
      <c r="BW40" t="str">
        <f>INDEX(Raw!$A$13:$J$9228,MATCH(CONCATENATE(BW$1,"-",$A40),Raw!$A$13:$A$9228,0),9)</f>
        <v>Fail</v>
      </c>
      <c r="BX40" t="str">
        <f>INDEX(Raw!$A$13:$J$9228,MATCH(CONCATENATE(BX$1,"-",$A40),Raw!$A$13:$A$9228,0),9)</f>
        <v>Fail</v>
      </c>
      <c r="BY40" t="str">
        <f>INDEX(Raw!$A$13:$J$9228,MATCH(CONCATENATE(BY$1,"-",$A40),Raw!$A$13:$A$9228,0),9)</f>
        <v>Fail</v>
      </c>
      <c r="BZ40" t="str">
        <f>INDEX(Raw!$A$13:$J$9228,MATCH(CONCATENATE(BZ$1,"-",$A40),Raw!$A$13:$A$9228,0),9)</f>
        <v>Fail</v>
      </c>
      <c r="CA40" t="str">
        <f>INDEX(Raw!$A$13:$J$9228,MATCH(CONCATENATE(CA$1,"-",$A40),Raw!$A$13:$A$9228,0),9)</f>
        <v>Pass</v>
      </c>
      <c r="CB40" t="str">
        <f>INDEX(Raw!$A$13:$J$9228,MATCH(CONCATENATE(CB$1,"-",$A40),Raw!$A$13:$A$9228,0),9)</f>
        <v>Fail</v>
      </c>
      <c r="CC40" t="str">
        <f>INDEX(Raw!$A$13:$J$9228,MATCH(CONCATENATE(CC$1,"-",$A40),Raw!$A$13:$A$9228,0),9)</f>
        <v>Fail</v>
      </c>
      <c r="CD40" t="str">
        <f>INDEX(Raw!$A$13:$J$9228,MATCH(CONCATENATE(CD$1,"-",$A40),Raw!$A$13:$A$9228,0),9)</f>
        <v>Pass</v>
      </c>
      <c r="CE40" t="str">
        <f>INDEX(Raw!$A$13:$J$9228,MATCH(CONCATENATE(CE$1,"-",$A40),Raw!$A$13:$A$9228,0),9)</f>
        <v>Fail</v>
      </c>
      <c r="CF40" t="str">
        <f>INDEX(Raw!$A$13:$J$9228,MATCH(CONCATENATE(CF$1,"-",$A40),Raw!$A$13:$A$9228,0),9)</f>
        <v>Fail</v>
      </c>
      <c r="CG40" t="str">
        <f>INDEX(Raw!$A$13:$J$9228,MATCH(CONCATENATE(CG$1,"-",$A40),Raw!$A$13:$A$9228,0),9)</f>
        <v>Fail</v>
      </c>
      <c r="CH40" t="str">
        <f>INDEX(Raw!$A$13:$J$9228,MATCH(CONCATENATE(CH$1,"-",$A40),Raw!$A$13:$A$9228,0),9)</f>
        <v>Fail</v>
      </c>
      <c r="CI40" t="str">
        <f>INDEX(Raw!$A$13:$J$9228,MATCH(CONCATENATE(CI$1,"-",$A40),Raw!$A$13:$A$9228,0),9)</f>
        <v>Pass</v>
      </c>
      <c r="CJ40" t="str">
        <f>INDEX(Raw!$A$13:$J$9228,MATCH(CONCATENATE(CJ$1,"-",$A40),Raw!$A$13:$A$9228,0),9)</f>
        <v>Fail</v>
      </c>
      <c r="CK40" t="str">
        <f>INDEX(Raw!$A$13:$J$9228,MATCH(CONCATENATE(CK$1,"-",$A40),Raw!$A$13:$A$9228,0),9)</f>
        <v>Fail</v>
      </c>
      <c r="CL40" t="str">
        <f>INDEX(Raw!$A$13:$J$9228,MATCH(CONCATENATE(CL$1,"-",$A40),Raw!$A$13:$A$9228,0),9)</f>
        <v>Fail</v>
      </c>
      <c r="CM40" t="str">
        <f>INDEX(Raw!$A$13:$J$9228,MATCH(CONCATENATE(CM$1,"-",$A40),Raw!$A$13:$A$9228,0),9)</f>
        <v>Fail</v>
      </c>
      <c r="CN40" t="str">
        <f>INDEX(Raw!$A$13:$J$9228,MATCH(CONCATENATE(CN$1,"-",$A40),Raw!$A$13:$A$9228,0),9)</f>
        <v>Fail</v>
      </c>
      <c r="CO40" t="str">
        <f>INDEX(Raw!$A$13:$J$9228,MATCH(CONCATENATE(CO$1,"-",$A40),Raw!$A$13:$A$9228,0),9)</f>
        <v>Fail</v>
      </c>
      <c r="CP40" t="str">
        <f>INDEX(Raw!$A$13:$J$9228,MATCH(CONCATENATE(CP$1,"-",$A40),Raw!$A$13:$A$9228,0),9)</f>
        <v>Fail</v>
      </c>
      <c r="CQ40" t="str">
        <f>INDEX(Raw!$A$13:$J$9228,MATCH(CONCATENATE(CQ$1,"-",$A40),Raw!$A$13:$A$9228,0),9)</f>
        <v>Fail</v>
      </c>
      <c r="CR40" t="str">
        <f>INDEX(Raw!$A$13:$J$9228,MATCH(CONCATENATE(CR$1,"-",$A40),Raw!$A$13:$A$9228,0),9)</f>
        <v>Pass</v>
      </c>
      <c r="CS40" t="str">
        <f>INDEX(Raw!$A$13:$J$9228,MATCH(CONCATENATE(CS$1,"-",$A40),Raw!$A$13:$A$9228,0),9)</f>
        <v>Fail</v>
      </c>
      <c r="CT40" t="str">
        <f>INDEX(Raw!$A$13:$J$9228,MATCH(CONCATENATE(CT$1,"-",$A40),Raw!$A$13:$A$9228,0),9)</f>
        <v>Fail</v>
      </c>
    </row>
    <row r="41" spans="1:98">
      <c r="A41" t="s">
        <v>66</v>
      </c>
      <c r="C41" t="str">
        <f>INDEX(Raw!$A$13:$J$9228,MATCH(CONCATENATE(C$1,"-",$A41),Raw!$A$13:$A$9228,0),9)</f>
        <v>Fail</v>
      </c>
      <c r="D41" t="str">
        <f>INDEX(Raw!$A$13:$J$9228,MATCH(CONCATENATE(D$1,"-",$A41),Raw!$A$13:$A$9228,0),9)</f>
        <v>Fail</v>
      </c>
      <c r="E41" t="str">
        <f>INDEX(Raw!$A$13:$J$9228,MATCH(CONCATENATE(E$1,"-",$A41),Raw!$A$13:$A$9228,0),9)</f>
        <v>Fail</v>
      </c>
      <c r="F41" t="str">
        <f>INDEX(Raw!$A$13:$J$9228,MATCH(CONCATENATE(F$1,"-",$A41),Raw!$A$13:$A$9228,0),9)</f>
        <v>Fail</v>
      </c>
      <c r="G41" t="str">
        <f>INDEX(Raw!$A$13:$J$9228,MATCH(CONCATENATE(G$1,"-",$A41),Raw!$A$13:$A$9228,0),9)</f>
        <v>Fail</v>
      </c>
      <c r="H41" t="str">
        <f>INDEX(Raw!$A$13:$J$9228,MATCH(CONCATENATE(H$1,"-",$A41),Raw!$A$13:$A$9228,0),9)</f>
        <v>Fail</v>
      </c>
      <c r="I41" t="str">
        <f>INDEX(Raw!$A$13:$J$9228,MATCH(CONCATENATE(I$1,"-",$A41),Raw!$A$13:$A$9228,0),9)</f>
        <v>Pass</v>
      </c>
      <c r="J41" t="str">
        <f>INDEX(Raw!$A$13:$J$9228,MATCH(CONCATENATE(J$1,"-",$A41),Raw!$A$13:$A$9228,0),9)</f>
        <v>Pass</v>
      </c>
      <c r="K41" t="str">
        <f>INDEX(Raw!$A$13:$J$9228,MATCH(CONCATENATE(K$1,"-",$A41),Raw!$A$13:$A$9228,0),9)</f>
        <v>Pass</v>
      </c>
      <c r="L41" t="str">
        <f>INDEX(Raw!$A$13:$J$9228,MATCH(CONCATENATE(L$1,"-",$A41),Raw!$A$13:$A$9228,0),9)</f>
        <v>Pass</v>
      </c>
      <c r="M41" t="str">
        <f>INDEX(Raw!$A$13:$J$9228,MATCH(CONCATENATE(M$1,"-",$A41),Raw!$A$13:$A$9228,0),9)</f>
        <v>Pass</v>
      </c>
      <c r="N41" t="str">
        <f>INDEX(Raw!$A$13:$J$9228,MATCH(CONCATENATE(N$1,"-",$A41),Raw!$A$13:$A$9228,0),9)</f>
        <v>Fail</v>
      </c>
      <c r="O41" t="str">
        <f>INDEX(Raw!$A$13:$J$9228,MATCH(CONCATENATE(O$1,"-",$A41),Raw!$A$13:$A$9228,0),9)</f>
        <v>Pass</v>
      </c>
      <c r="P41" t="str">
        <f>INDEX(Raw!$A$13:$J$9228,MATCH(CONCATENATE(P$1,"-",$A41),Raw!$A$13:$A$9228,0),9)</f>
        <v>Pass</v>
      </c>
      <c r="Q41" t="str">
        <f>INDEX(Raw!$A$13:$J$9228,MATCH(CONCATENATE(Q$1,"-",$A41),Raw!$A$13:$A$9228,0),9)</f>
        <v>Pass</v>
      </c>
      <c r="R41" t="str">
        <f>INDEX(Raw!$A$13:$J$9228,MATCH(CONCATENATE(R$1,"-",$A41),Raw!$A$13:$A$9228,0),9)</f>
        <v>Pass</v>
      </c>
      <c r="S41" t="str">
        <f>INDEX(Raw!$A$13:$J$9228,MATCH(CONCATENATE(S$1,"-",$A41),Raw!$A$13:$A$9228,0),9)</f>
        <v>Pass</v>
      </c>
      <c r="T41" t="str">
        <f>INDEX(Raw!$A$13:$J$9228,MATCH(CONCATENATE(T$1,"-",$A41),Raw!$A$13:$A$9228,0),9)</f>
        <v>Pass</v>
      </c>
      <c r="U41" t="str">
        <f>INDEX(Raw!$A$13:$J$9228,MATCH(CONCATENATE(U$1,"-",$A41),Raw!$A$13:$A$9228,0),9)</f>
        <v>Pass</v>
      </c>
      <c r="V41" t="str">
        <f>INDEX(Raw!$A$13:$J$9228,MATCH(CONCATENATE(V$1,"-",$A41),Raw!$A$13:$A$9228,0),9)</f>
        <v>Pass</v>
      </c>
      <c r="W41" t="str">
        <f>INDEX(Raw!$A$13:$J$9228,MATCH(CONCATENATE(W$1,"-",$A41),Raw!$A$13:$A$9228,0),9)</f>
        <v>Pass</v>
      </c>
      <c r="X41" t="str">
        <f>INDEX(Raw!$A$13:$J$9228,MATCH(CONCATENATE(X$1,"-",$A41),Raw!$A$13:$A$9228,0),9)</f>
        <v>Pass</v>
      </c>
      <c r="Y41" t="str">
        <f>INDEX(Raw!$A$13:$J$9228,MATCH(CONCATENATE(Y$1,"-",$A41),Raw!$A$13:$A$9228,0),9)</f>
        <v>Pass</v>
      </c>
      <c r="Z41" t="str">
        <f>INDEX(Raw!$A$13:$J$9228,MATCH(CONCATENATE(Z$1,"-",$A41),Raw!$A$13:$A$9228,0),9)</f>
        <v>Pass</v>
      </c>
      <c r="AA41" t="str">
        <f>INDEX(Raw!$A$13:$J$9228,MATCH(CONCATENATE(AA$1,"-",$A41),Raw!$A$13:$A$9228,0),9)</f>
        <v>Pass</v>
      </c>
      <c r="AB41" t="str">
        <f>INDEX(Raw!$A$13:$J$9228,MATCH(CONCATENATE(AB$1,"-",$A41),Raw!$A$13:$A$9228,0),9)</f>
        <v>Pass</v>
      </c>
      <c r="AC41" t="str">
        <f>INDEX(Raw!$A$13:$J$9228,MATCH(CONCATENATE(AC$1,"-",$A41),Raw!$A$13:$A$9228,0),9)</f>
        <v>Pass</v>
      </c>
      <c r="AD41" t="str">
        <f>INDEX(Raw!$A$13:$J$9228,MATCH(CONCATENATE(AD$1,"-",$A41),Raw!$A$13:$A$9228,0),9)</f>
        <v>Pass</v>
      </c>
      <c r="AE41" t="str">
        <f>INDEX(Raw!$A$13:$J$9228,MATCH(CONCATENATE(AE$1,"-",$A41),Raw!$A$13:$A$9228,0),9)</f>
        <v>Pass</v>
      </c>
      <c r="AF41" t="str">
        <f>INDEX(Raw!$A$13:$J$9228,MATCH(CONCATENATE(AF$1,"-",$A41),Raw!$A$13:$A$9228,0),9)</f>
        <v>Pass</v>
      </c>
      <c r="AG41" t="str">
        <f>INDEX(Raw!$A$13:$J$9228,MATCH(CONCATENATE(AG$1,"-",$A41),Raw!$A$13:$A$9228,0),9)</f>
        <v>Fail</v>
      </c>
      <c r="AH41" t="str">
        <f>INDEX(Raw!$A$13:$J$9228,MATCH(CONCATENATE(AH$1,"-",$A41),Raw!$A$13:$A$9228,0),9)</f>
        <v>Pass</v>
      </c>
      <c r="AI41" t="str">
        <f>INDEX(Raw!$A$13:$J$9228,MATCH(CONCATENATE(AI$1,"-",$A41),Raw!$A$13:$A$9228,0),9)</f>
        <v>Pass</v>
      </c>
      <c r="AJ41" t="str">
        <f>INDEX(Raw!$A$13:$J$9228,MATCH(CONCATENATE(AJ$1,"-",$A41),Raw!$A$13:$A$9228,0),9)</f>
        <v>Pass</v>
      </c>
      <c r="AK41" t="str">
        <f>INDEX(Raw!$A$13:$J$9228,MATCH(CONCATENATE(AK$1,"-",$A41),Raw!$A$13:$A$9228,0),9)</f>
        <v>Pass</v>
      </c>
      <c r="AL41" t="str">
        <f>INDEX(Raw!$A$13:$J$9228,MATCH(CONCATENATE(AL$1,"-",$A41),Raw!$A$13:$A$9228,0),9)</f>
        <v>Pass</v>
      </c>
      <c r="AM41" t="str">
        <f>INDEX(Raw!$A$13:$J$9228,MATCH(CONCATENATE(AM$1,"-",$A41),Raw!$A$13:$A$9228,0),9)</f>
        <v>Pass</v>
      </c>
      <c r="AN41" t="str">
        <f>INDEX(Raw!$A$13:$J$9228,MATCH(CONCATENATE(AN$1,"-",$A41),Raw!$A$13:$A$9228,0),9)</f>
        <v>Pass</v>
      </c>
      <c r="AO41" t="str">
        <f>INDEX(Raw!$A$13:$J$9228,MATCH(CONCATENATE(AO$1,"-",$A41),Raw!$A$13:$A$9228,0),9)</f>
        <v>Pass</v>
      </c>
      <c r="AP41" t="str">
        <f>INDEX(Raw!$A$13:$J$9228,MATCH(CONCATENATE(AP$1,"-",$A41),Raw!$A$13:$A$9228,0),9)</f>
        <v>Pass</v>
      </c>
      <c r="AQ41" t="str">
        <f>INDEX(Raw!$A$13:$J$9228,MATCH(CONCATENATE(AQ$1,"-",$A41),Raw!$A$13:$A$9228,0),9)</f>
        <v>Pass</v>
      </c>
      <c r="AR41" t="str">
        <f>INDEX(Raw!$A$13:$J$9228,MATCH(CONCATENATE(AR$1,"-",$A41),Raw!$A$13:$A$9228,0),9)</f>
        <v>Pass</v>
      </c>
      <c r="AS41" t="str">
        <f>INDEX(Raw!$A$13:$J$9228,MATCH(CONCATENATE(AS$1,"-",$A41),Raw!$A$13:$A$9228,0),9)</f>
        <v>Pass</v>
      </c>
      <c r="AT41" t="str">
        <f>INDEX(Raw!$A$13:$J$9228,MATCH(CONCATENATE(AT$1,"-",$A41),Raw!$A$13:$A$9228,0),9)</f>
        <v>Pass</v>
      </c>
      <c r="AU41" t="str">
        <f>INDEX(Raw!$A$13:$J$9228,MATCH(CONCATENATE(AU$1,"-",$A41),Raw!$A$13:$A$9228,0),9)</f>
        <v>Pass</v>
      </c>
      <c r="AV41" t="str">
        <f>INDEX(Raw!$A$13:$J$9228,MATCH(CONCATENATE(AV$1,"-",$A41),Raw!$A$13:$A$9228,0),9)</f>
        <v>Pass</v>
      </c>
      <c r="AW41" t="str">
        <f>INDEX(Raw!$A$13:$J$9228,MATCH(CONCATENATE(AW$1,"-",$A41),Raw!$A$13:$A$9228,0),9)</f>
        <v>Pass</v>
      </c>
      <c r="AX41" t="str">
        <f>INDEX(Raw!$A$13:$J$9228,MATCH(CONCATENATE(AX$1,"-",$A41),Raw!$A$13:$A$9228,0),9)</f>
        <v>Pass</v>
      </c>
      <c r="AY41" t="str">
        <f>INDEX(Raw!$A$13:$J$9228,MATCH(CONCATENATE(AY$1,"-",$A41),Raw!$A$13:$A$9228,0),9)</f>
        <v>Pass</v>
      </c>
      <c r="AZ41" t="str">
        <f>INDEX(Raw!$A$13:$J$9228,MATCH(CONCATENATE(AZ$1,"-",$A41),Raw!$A$13:$A$9228,0),9)</f>
        <v>Pass</v>
      </c>
      <c r="BA41" t="str">
        <f>INDEX(Raw!$A$13:$J$9228,MATCH(CONCATENATE(BA$1,"-",$A41),Raw!$A$13:$A$9228,0),9)</f>
        <v>Pass</v>
      </c>
      <c r="BB41" t="str">
        <f>INDEX(Raw!$A$13:$J$9228,MATCH(CONCATENATE(BB$1,"-",$A41),Raw!$A$13:$A$9228,0),9)</f>
        <v>Pass</v>
      </c>
      <c r="BC41" t="str">
        <f>INDEX(Raw!$A$13:$J$9228,MATCH(CONCATENATE(BC$1,"-",$A41),Raw!$A$13:$A$9228,0),9)</f>
        <v>Pass</v>
      </c>
      <c r="BD41" t="str">
        <f>INDEX(Raw!$A$13:$J$9228,MATCH(CONCATENATE(BD$1,"-",$A41),Raw!$A$13:$A$9228,0),9)</f>
        <v>Pass</v>
      </c>
      <c r="BE41" t="str">
        <f>INDEX(Raw!$A$13:$J$9228,MATCH(CONCATENATE(BE$1,"-",$A41),Raw!$A$13:$A$9228,0),9)</f>
        <v>Fail</v>
      </c>
      <c r="BF41" t="str">
        <f>INDEX(Raw!$A$13:$J$9228,MATCH(CONCATENATE(BF$1,"-",$A41),Raw!$A$13:$A$9228,0),9)</f>
        <v>Fail</v>
      </c>
      <c r="BG41" t="str">
        <f>INDEX(Raw!$A$13:$J$9228,MATCH(CONCATENATE(BG$1,"-",$A41),Raw!$A$13:$A$9228,0),9)</f>
        <v>Pass</v>
      </c>
      <c r="BH41" t="str">
        <f>INDEX(Raw!$A$13:$J$9228,MATCH(CONCATENATE(BH$1,"-",$A41),Raw!$A$13:$A$9228,0),9)</f>
        <v>Pass</v>
      </c>
      <c r="BI41" t="str">
        <f>INDEX(Raw!$A$13:$J$9228,MATCH(CONCATENATE(BI$1,"-",$A41),Raw!$A$13:$A$9228,0),9)</f>
        <v>Fail</v>
      </c>
      <c r="BJ41" t="str">
        <f>INDEX(Raw!$A$13:$J$9228,MATCH(CONCATENATE(BJ$1,"-",$A41),Raw!$A$13:$A$9228,0),9)</f>
        <v>Pass</v>
      </c>
      <c r="BK41" t="str">
        <f>INDEX(Raw!$A$13:$J$9228,MATCH(CONCATENATE(BK$1,"-",$A41),Raw!$A$13:$A$9228,0),9)</f>
        <v>Pass</v>
      </c>
      <c r="BL41" t="str">
        <f>INDEX(Raw!$A$13:$J$9228,MATCH(CONCATENATE(BL$1,"-",$A41),Raw!$A$13:$A$9228,0),9)</f>
        <v>Fail</v>
      </c>
      <c r="BM41" t="str">
        <f>INDEX(Raw!$A$13:$J$9228,MATCH(CONCATENATE(BM$1,"-",$A41),Raw!$A$13:$A$9228,0),9)</f>
        <v>Pass</v>
      </c>
      <c r="BN41" t="str">
        <f>INDEX(Raw!$A$13:$J$9228,MATCH(CONCATENATE(BN$1,"-",$A41),Raw!$A$13:$A$9228,0),9)</f>
        <v>Pass</v>
      </c>
      <c r="BO41" t="str">
        <f>INDEX(Raw!$A$13:$J$9228,MATCH(CONCATENATE(BO$1,"-",$A41),Raw!$A$13:$A$9228,0),9)</f>
        <v>Pass</v>
      </c>
      <c r="BP41" t="str">
        <f>INDEX(Raw!$A$13:$J$9228,MATCH(CONCATENATE(BP$1,"-",$A41),Raw!$A$13:$A$9228,0),9)</f>
        <v>Fail</v>
      </c>
      <c r="BQ41" t="str">
        <f>INDEX(Raw!$A$13:$J$9228,MATCH(CONCATENATE(BQ$1,"-",$A41),Raw!$A$13:$A$9228,0),9)</f>
        <v>Pass</v>
      </c>
      <c r="BR41" t="str">
        <f>INDEX(Raw!$A$13:$J$9228,MATCH(CONCATENATE(BR$1,"-",$A41),Raw!$A$13:$A$9228,0),9)</f>
        <v>Pass</v>
      </c>
      <c r="BS41" t="str">
        <f>INDEX(Raw!$A$13:$J$9228,MATCH(CONCATENATE(BS$1,"-",$A41),Raw!$A$13:$A$9228,0),9)</f>
        <v>Pass</v>
      </c>
      <c r="BT41" t="str">
        <f>INDEX(Raw!$A$13:$J$9228,MATCH(CONCATENATE(BT$1,"-",$A41),Raw!$A$13:$A$9228,0),9)</f>
        <v>Pass</v>
      </c>
      <c r="BU41" t="str">
        <f>INDEX(Raw!$A$13:$J$9228,MATCH(CONCATENATE(BU$1,"-",$A41),Raw!$A$13:$A$9228,0),9)</f>
        <v>Pass</v>
      </c>
      <c r="BV41" t="str">
        <f>INDEX(Raw!$A$13:$J$9228,MATCH(CONCATENATE(BV$1,"-",$A41),Raw!$A$13:$A$9228,0),9)</f>
        <v>Pass</v>
      </c>
      <c r="BW41" t="str">
        <f>INDEX(Raw!$A$13:$J$9228,MATCH(CONCATENATE(BW$1,"-",$A41),Raw!$A$13:$A$9228,0),9)</f>
        <v>Pass</v>
      </c>
      <c r="BX41" t="str">
        <f>INDEX(Raw!$A$13:$J$9228,MATCH(CONCATENATE(BX$1,"-",$A41),Raw!$A$13:$A$9228,0),9)</f>
        <v>Fail</v>
      </c>
      <c r="BY41" t="str">
        <f>INDEX(Raw!$A$13:$J$9228,MATCH(CONCATENATE(BY$1,"-",$A41),Raw!$A$13:$A$9228,0),9)</f>
        <v>Pass</v>
      </c>
      <c r="BZ41" t="str">
        <f>INDEX(Raw!$A$13:$J$9228,MATCH(CONCATENATE(BZ$1,"-",$A41),Raw!$A$13:$A$9228,0),9)</f>
        <v>Fail</v>
      </c>
      <c r="CA41" t="str">
        <f>INDEX(Raw!$A$13:$J$9228,MATCH(CONCATENATE(CA$1,"-",$A41),Raw!$A$13:$A$9228,0),9)</f>
        <v>Pass</v>
      </c>
      <c r="CB41" t="str">
        <f>INDEX(Raw!$A$13:$J$9228,MATCH(CONCATENATE(CB$1,"-",$A41),Raw!$A$13:$A$9228,0),9)</f>
        <v>Fail</v>
      </c>
      <c r="CC41" t="str">
        <f>INDEX(Raw!$A$13:$J$9228,MATCH(CONCATENATE(CC$1,"-",$A41),Raw!$A$13:$A$9228,0),9)</f>
        <v>Pass</v>
      </c>
      <c r="CD41" t="str">
        <f>INDEX(Raw!$A$13:$J$9228,MATCH(CONCATENATE(CD$1,"-",$A41),Raw!$A$13:$A$9228,0),9)</f>
        <v>Fail</v>
      </c>
      <c r="CE41" t="str">
        <f>INDEX(Raw!$A$13:$J$9228,MATCH(CONCATENATE(CE$1,"-",$A41),Raw!$A$13:$A$9228,0),9)</f>
        <v>Fail</v>
      </c>
      <c r="CF41" t="str">
        <f>INDEX(Raw!$A$13:$J$9228,MATCH(CONCATENATE(CF$1,"-",$A41),Raw!$A$13:$A$9228,0),9)</f>
        <v>Pass</v>
      </c>
      <c r="CG41" t="str">
        <f>INDEX(Raw!$A$13:$J$9228,MATCH(CONCATENATE(CG$1,"-",$A41),Raw!$A$13:$A$9228,0),9)</f>
        <v>Fail</v>
      </c>
      <c r="CH41" t="str">
        <f>INDEX(Raw!$A$13:$J$9228,MATCH(CONCATENATE(CH$1,"-",$A41),Raw!$A$13:$A$9228,0),9)</f>
        <v>Pass</v>
      </c>
      <c r="CI41" t="str">
        <f>INDEX(Raw!$A$13:$J$9228,MATCH(CONCATENATE(CI$1,"-",$A41),Raw!$A$13:$A$9228,0),9)</f>
        <v>Fail</v>
      </c>
      <c r="CJ41" t="str">
        <f>INDEX(Raw!$A$13:$J$9228,MATCH(CONCATENATE(CJ$1,"-",$A41),Raw!$A$13:$A$9228,0),9)</f>
        <v>Pass</v>
      </c>
      <c r="CK41" t="str">
        <f>INDEX(Raw!$A$13:$J$9228,MATCH(CONCATENATE(CK$1,"-",$A41),Raw!$A$13:$A$9228,0),9)</f>
        <v>Fail</v>
      </c>
      <c r="CL41" t="str">
        <f>INDEX(Raw!$A$13:$J$9228,MATCH(CONCATENATE(CL$1,"-",$A41),Raw!$A$13:$A$9228,0),9)</f>
        <v>Pass</v>
      </c>
      <c r="CM41" t="str">
        <f>INDEX(Raw!$A$13:$J$9228,MATCH(CONCATENATE(CM$1,"-",$A41),Raw!$A$13:$A$9228,0),9)</f>
        <v>Pass</v>
      </c>
      <c r="CN41" t="str">
        <f>INDEX(Raw!$A$13:$J$9228,MATCH(CONCATENATE(CN$1,"-",$A41),Raw!$A$13:$A$9228,0),9)</f>
        <v>Fail</v>
      </c>
      <c r="CO41" t="str">
        <f>INDEX(Raw!$A$13:$J$9228,MATCH(CONCATENATE(CO$1,"-",$A41),Raw!$A$13:$A$9228,0),9)</f>
        <v>Fail</v>
      </c>
      <c r="CP41" t="str">
        <f>INDEX(Raw!$A$13:$J$9228,MATCH(CONCATENATE(CP$1,"-",$A41),Raw!$A$13:$A$9228,0),9)</f>
        <v>Pass</v>
      </c>
      <c r="CQ41" t="str">
        <f>INDEX(Raw!$A$13:$J$9228,MATCH(CONCATENATE(CQ$1,"-",$A41),Raw!$A$13:$A$9228,0),9)</f>
        <v>Fail</v>
      </c>
      <c r="CR41" t="str">
        <f>INDEX(Raw!$A$13:$J$9228,MATCH(CONCATENATE(CR$1,"-",$A41),Raw!$A$13:$A$9228,0),9)</f>
        <v>Pass</v>
      </c>
      <c r="CS41" t="str">
        <f>INDEX(Raw!$A$13:$J$9228,MATCH(CONCATENATE(CS$1,"-",$A41),Raw!$A$13:$A$9228,0),9)</f>
        <v>Fail</v>
      </c>
      <c r="CT41" t="str">
        <f>INDEX(Raw!$A$13:$J$9228,MATCH(CONCATENATE(CT$1,"-",$A41),Raw!$A$13:$A$9228,0),9)</f>
        <v>Fail</v>
      </c>
    </row>
    <row r="42" spans="1:98">
      <c r="A42" t="s">
        <v>67</v>
      </c>
      <c r="C42" t="str">
        <f>INDEX(Raw!$A$13:$J$9228,MATCH(CONCATENATE(C$1,"-",$A42),Raw!$A$13:$A$9228,0),9)</f>
        <v>Fail</v>
      </c>
      <c r="D42" t="str">
        <f>INDEX(Raw!$A$13:$J$9228,MATCH(CONCATENATE(D$1,"-",$A42),Raw!$A$13:$A$9228,0),9)</f>
        <v>Fail</v>
      </c>
      <c r="E42" t="str">
        <f>INDEX(Raw!$A$13:$J$9228,MATCH(CONCATENATE(E$1,"-",$A42),Raw!$A$13:$A$9228,0),9)</f>
        <v>Fail</v>
      </c>
      <c r="F42" t="str">
        <f>INDEX(Raw!$A$13:$J$9228,MATCH(CONCATENATE(F$1,"-",$A42),Raw!$A$13:$A$9228,0),9)</f>
        <v>Fail</v>
      </c>
      <c r="G42" t="str">
        <f>INDEX(Raw!$A$13:$J$9228,MATCH(CONCATENATE(G$1,"-",$A42),Raw!$A$13:$A$9228,0),9)</f>
        <v>Fail</v>
      </c>
      <c r="H42" t="str">
        <f>INDEX(Raw!$A$13:$J$9228,MATCH(CONCATENATE(H$1,"-",$A42),Raw!$A$13:$A$9228,0),9)</f>
        <v>Fail</v>
      </c>
      <c r="I42" t="str">
        <f>INDEX(Raw!$A$13:$J$9228,MATCH(CONCATENATE(I$1,"-",$A42),Raw!$A$13:$A$9228,0),9)</f>
        <v>Fail</v>
      </c>
      <c r="J42" t="str">
        <f>INDEX(Raw!$A$13:$J$9228,MATCH(CONCATENATE(J$1,"-",$A42),Raw!$A$13:$A$9228,0),9)</f>
        <v>Fail</v>
      </c>
      <c r="K42" t="str">
        <f>INDEX(Raw!$A$13:$J$9228,MATCH(CONCATENATE(K$1,"-",$A42),Raw!$A$13:$A$9228,0),9)</f>
        <v>Fail</v>
      </c>
      <c r="L42" t="str">
        <f>INDEX(Raw!$A$13:$J$9228,MATCH(CONCATENATE(L$1,"-",$A42),Raw!$A$13:$A$9228,0),9)</f>
        <v>Fail</v>
      </c>
      <c r="M42" t="str">
        <f>INDEX(Raw!$A$13:$J$9228,MATCH(CONCATENATE(M$1,"-",$A42),Raw!$A$13:$A$9228,0),9)</f>
        <v>Fail</v>
      </c>
      <c r="N42" t="str">
        <f>INDEX(Raw!$A$13:$J$9228,MATCH(CONCATENATE(N$1,"-",$A42),Raw!$A$13:$A$9228,0),9)</f>
        <v>Fail</v>
      </c>
      <c r="O42" t="str">
        <f>INDEX(Raw!$A$13:$J$9228,MATCH(CONCATENATE(O$1,"-",$A42),Raw!$A$13:$A$9228,0),9)</f>
        <v>Pass</v>
      </c>
      <c r="P42" t="str">
        <f>INDEX(Raw!$A$13:$J$9228,MATCH(CONCATENATE(P$1,"-",$A42),Raw!$A$13:$A$9228,0),9)</f>
        <v>Pass</v>
      </c>
      <c r="Q42" t="str">
        <f>INDEX(Raw!$A$13:$J$9228,MATCH(CONCATENATE(Q$1,"-",$A42),Raw!$A$13:$A$9228,0),9)</f>
        <v>Pass</v>
      </c>
      <c r="R42" t="str">
        <f>INDEX(Raw!$A$13:$J$9228,MATCH(CONCATENATE(R$1,"-",$A42),Raw!$A$13:$A$9228,0),9)</f>
        <v>Pass</v>
      </c>
      <c r="S42" t="str">
        <f>INDEX(Raw!$A$13:$J$9228,MATCH(CONCATENATE(S$1,"-",$A42),Raw!$A$13:$A$9228,0),9)</f>
        <v>Pass</v>
      </c>
      <c r="T42" t="str">
        <f>INDEX(Raw!$A$13:$J$9228,MATCH(CONCATENATE(T$1,"-",$A42),Raw!$A$13:$A$9228,0),9)</f>
        <v>Pass</v>
      </c>
      <c r="U42" t="str">
        <f>INDEX(Raw!$A$13:$J$9228,MATCH(CONCATENATE(U$1,"-",$A42),Raw!$A$13:$A$9228,0),9)</f>
        <v>Pass</v>
      </c>
      <c r="V42" t="str">
        <f>INDEX(Raw!$A$13:$J$9228,MATCH(CONCATENATE(V$1,"-",$A42),Raw!$A$13:$A$9228,0),9)</f>
        <v>Pass</v>
      </c>
      <c r="W42" t="str">
        <f>INDEX(Raw!$A$13:$J$9228,MATCH(CONCATENATE(W$1,"-",$A42),Raw!$A$13:$A$9228,0),9)</f>
        <v>Fail</v>
      </c>
      <c r="X42" t="str">
        <f>INDEX(Raw!$A$13:$J$9228,MATCH(CONCATENATE(X$1,"-",$A42),Raw!$A$13:$A$9228,0),9)</f>
        <v>Fail</v>
      </c>
      <c r="Y42" t="str">
        <f>INDEX(Raw!$A$13:$J$9228,MATCH(CONCATENATE(Y$1,"-",$A42),Raw!$A$13:$A$9228,0),9)</f>
        <v>Fail</v>
      </c>
      <c r="Z42" t="str">
        <f>INDEX(Raw!$A$13:$J$9228,MATCH(CONCATENATE(Z$1,"-",$A42),Raw!$A$13:$A$9228,0),9)</f>
        <v>Fail</v>
      </c>
      <c r="AA42" t="str">
        <f>INDEX(Raw!$A$13:$J$9228,MATCH(CONCATENATE(AA$1,"-",$A42),Raw!$A$13:$A$9228,0),9)</f>
        <v>Pass</v>
      </c>
      <c r="AB42" t="str">
        <f>INDEX(Raw!$A$13:$J$9228,MATCH(CONCATENATE(AB$1,"-",$A42),Raw!$A$13:$A$9228,0),9)</f>
        <v>Pass</v>
      </c>
      <c r="AC42" t="str">
        <f>INDEX(Raw!$A$13:$J$9228,MATCH(CONCATENATE(AC$1,"-",$A42),Raw!$A$13:$A$9228,0),9)</f>
        <v>Pass</v>
      </c>
      <c r="AD42" t="str">
        <f>INDEX(Raw!$A$13:$J$9228,MATCH(CONCATENATE(AD$1,"-",$A42),Raw!$A$13:$A$9228,0),9)</f>
        <v>Pass</v>
      </c>
      <c r="AE42" t="str">
        <f>INDEX(Raw!$A$13:$J$9228,MATCH(CONCATENATE(AE$1,"-",$A42),Raw!$A$13:$A$9228,0),9)</f>
        <v>Pass</v>
      </c>
      <c r="AF42" t="str">
        <f>INDEX(Raw!$A$13:$J$9228,MATCH(CONCATENATE(AF$1,"-",$A42),Raw!$A$13:$A$9228,0),9)</f>
        <v>Pass</v>
      </c>
      <c r="AG42" t="str">
        <f>INDEX(Raw!$A$13:$J$9228,MATCH(CONCATENATE(AG$1,"-",$A42),Raw!$A$13:$A$9228,0),9)</f>
        <v>Fail</v>
      </c>
      <c r="AH42" t="str">
        <f>INDEX(Raw!$A$13:$J$9228,MATCH(CONCATENATE(AH$1,"-",$A42),Raw!$A$13:$A$9228,0),9)</f>
        <v>Fail</v>
      </c>
      <c r="AI42" t="str">
        <f>INDEX(Raw!$A$13:$J$9228,MATCH(CONCATENATE(AI$1,"-",$A42),Raw!$A$13:$A$9228,0),9)</f>
        <v>Pass</v>
      </c>
      <c r="AJ42" t="str">
        <f>INDEX(Raw!$A$13:$J$9228,MATCH(CONCATENATE(AJ$1,"-",$A42),Raw!$A$13:$A$9228,0),9)</f>
        <v>Fail</v>
      </c>
      <c r="AK42" t="str">
        <f>INDEX(Raw!$A$13:$J$9228,MATCH(CONCATENATE(AK$1,"-",$A42),Raw!$A$13:$A$9228,0),9)</f>
        <v>Fail</v>
      </c>
      <c r="AL42" t="str">
        <f>INDEX(Raw!$A$13:$J$9228,MATCH(CONCATENATE(AL$1,"-",$A42),Raw!$A$13:$A$9228,0),9)</f>
        <v>Fail</v>
      </c>
      <c r="AM42" t="str">
        <f>INDEX(Raw!$A$13:$J$9228,MATCH(CONCATENATE(AM$1,"-",$A42),Raw!$A$13:$A$9228,0),9)</f>
        <v>Pass</v>
      </c>
      <c r="AN42" t="str">
        <f>INDEX(Raw!$A$13:$J$9228,MATCH(CONCATENATE(AN$1,"-",$A42),Raw!$A$13:$A$9228,0),9)</f>
        <v>Fail</v>
      </c>
      <c r="AO42" t="str">
        <f>INDEX(Raw!$A$13:$J$9228,MATCH(CONCATENATE(AO$1,"-",$A42),Raw!$A$13:$A$9228,0),9)</f>
        <v>Pass</v>
      </c>
      <c r="AP42" t="str">
        <f>INDEX(Raw!$A$13:$J$9228,MATCH(CONCATENATE(AP$1,"-",$A42),Raw!$A$13:$A$9228,0),9)</f>
        <v>Pass</v>
      </c>
      <c r="AQ42" t="str">
        <f>INDEX(Raw!$A$13:$J$9228,MATCH(CONCATENATE(AQ$1,"-",$A42),Raw!$A$13:$A$9228,0),9)</f>
        <v>Pass</v>
      </c>
      <c r="AR42" t="str">
        <f>INDEX(Raw!$A$13:$J$9228,MATCH(CONCATENATE(AR$1,"-",$A42),Raw!$A$13:$A$9228,0),9)</f>
        <v>Pass</v>
      </c>
      <c r="AS42" t="str">
        <f>INDEX(Raw!$A$13:$J$9228,MATCH(CONCATENATE(AS$1,"-",$A42),Raw!$A$13:$A$9228,0),9)</f>
        <v>Fail</v>
      </c>
      <c r="AT42" t="str">
        <f>INDEX(Raw!$A$13:$J$9228,MATCH(CONCATENATE(AT$1,"-",$A42),Raw!$A$13:$A$9228,0),9)</f>
        <v>Pass</v>
      </c>
      <c r="AU42" t="str">
        <f>INDEX(Raw!$A$13:$J$9228,MATCH(CONCATENATE(AU$1,"-",$A42),Raw!$A$13:$A$9228,0),9)</f>
        <v>Fail</v>
      </c>
      <c r="AV42" t="str">
        <f>INDEX(Raw!$A$13:$J$9228,MATCH(CONCATENATE(AV$1,"-",$A42),Raw!$A$13:$A$9228,0),9)</f>
        <v>Fail</v>
      </c>
      <c r="AW42" t="str">
        <f>INDEX(Raw!$A$13:$J$9228,MATCH(CONCATENATE(AW$1,"-",$A42),Raw!$A$13:$A$9228,0),9)</f>
        <v>Fail</v>
      </c>
      <c r="AX42" t="str">
        <f>INDEX(Raw!$A$13:$J$9228,MATCH(CONCATENATE(AX$1,"-",$A42),Raw!$A$13:$A$9228,0),9)</f>
        <v>Fail</v>
      </c>
      <c r="AY42" t="str">
        <f>INDEX(Raw!$A$13:$J$9228,MATCH(CONCATENATE(AY$1,"-",$A42),Raw!$A$13:$A$9228,0),9)</f>
        <v>Pass</v>
      </c>
      <c r="AZ42" t="str">
        <f>INDEX(Raw!$A$13:$J$9228,MATCH(CONCATENATE(AZ$1,"-",$A42),Raw!$A$13:$A$9228,0),9)</f>
        <v>Fail</v>
      </c>
      <c r="BA42" t="str">
        <f>INDEX(Raw!$A$13:$J$9228,MATCH(CONCATENATE(BA$1,"-",$A42),Raw!$A$13:$A$9228,0),9)</f>
        <v>Pass</v>
      </c>
      <c r="BB42" t="str">
        <f>INDEX(Raw!$A$13:$J$9228,MATCH(CONCATENATE(BB$1,"-",$A42),Raw!$A$13:$A$9228,0),9)</f>
        <v>Fail</v>
      </c>
      <c r="BC42" t="str">
        <f>INDEX(Raw!$A$13:$J$9228,MATCH(CONCATENATE(BC$1,"-",$A42),Raw!$A$13:$A$9228,0),9)</f>
        <v>Fail</v>
      </c>
      <c r="BD42" t="str">
        <f>INDEX(Raw!$A$13:$J$9228,MATCH(CONCATENATE(BD$1,"-",$A42),Raw!$A$13:$A$9228,0),9)</f>
        <v>Pass</v>
      </c>
      <c r="BE42" t="str">
        <f>INDEX(Raw!$A$13:$J$9228,MATCH(CONCATENATE(BE$1,"-",$A42),Raw!$A$13:$A$9228,0),9)</f>
        <v>Fail</v>
      </c>
      <c r="BF42" t="str">
        <f>INDEX(Raw!$A$13:$J$9228,MATCH(CONCATENATE(BF$1,"-",$A42),Raw!$A$13:$A$9228,0),9)</f>
        <v>Pass</v>
      </c>
      <c r="BG42" t="str">
        <f>INDEX(Raw!$A$13:$J$9228,MATCH(CONCATENATE(BG$1,"-",$A42),Raw!$A$13:$A$9228,0),9)</f>
        <v>Pass</v>
      </c>
      <c r="BH42" t="str">
        <f>INDEX(Raw!$A$13:$J$9228,MATCH(CONCATENATE(BH$1,"-",$A42),Raw!$A$13:$A$9228,0),9)</f>
        <v>Fail</v>
      </c>
      <c r="BI42" t="str">
        <f>INDEX(Raw!$A$13:$J$9228,MATCH(CONCATENATE(BI$1,"-",$A42),Raw!$A$13:$A$9228,0),9)</f>
        <v>Fail</v>
      </c>
      <c r="BJ42" t="str">
        <f>INDEX(Raw!$A$13:$J$9228,MATCH(CONCATENATE(BJ$1,"-",$A42),Raw!$A$13:$A$9228,0),9)</f>
        <v>Pass</v>
      </c>
      <c r="BK42" t="str">
        <f>INDEX(Raw!$A$13:$J$9228,MATCH(CONCATENATE(BK$1,"-",$A42),Raw!$A$13:$A$9228,0),9)</f>
        <v>Pass</v>
      </c>
      <c r="BL42" t="str">
        <f>INDEX(Raw!$A$13:$J$9228,MATCH(CONCATENATE(BL$1,"-",$A42),Raw!$A$13:$A$9228,0),9)</f>
        <v>Fail</v>
      </c>
      <c r="BM42" t="str">
        <f>INDEX(Raw!$A$13:$J$9228,MATCH(CONCATENATE(BM$1,"-",$A42),Raw!$A$13:$A$9228,0),9)</f>
        <v>Fail</v>
      </c>
      <c r="BN42" t="str">
        <f>INDEX(Raw!$A$13:$J$9228,MATCH(CONCATENATE(BN$1,"-",$A42),Raw!$A$13:$A$9228,0),9)</f>
        <v>Fail</v>
      </c>
      <c r="BO42" t="str">
        <f>INDEX(Raw!$A$13:$J$9228,MATCH(CONCATENATE(BO$1,"-",$A42),Raw!$A$13:$A$9228,0),9)</f>
        <v>Pass</v>
      </c>
      <c r="BP42" t="str">
        <f>INDEX(Raw!$A$13:$J$9228,MATCH(CONCATENATE(BP$1,"-",$A42),Raw!$A$13:$A$9228,0),9)</f>
        <v>Fail</v>
      </c>
      <c r="BQ42" t="str">
        <f>INDEX(Raw!$A$13:$J$9228,MATCH(CONCATENATE(BQ$1,"-",$A42),Raw!$A$13:$A$9228,0),9)</f>
        <v>Pass</v>
      </c>
      <c r="BR42" t="str">
        <f>INDEX(Raw!$A$13:$J$9228,MATCH(CONCATENATE(BR$1,"-",$A42),Raw!$A$13:$A$9228,0),9)</f>
        <v>Fail</v>
      </c>
      <c r="BS42" t="str">
        <f>INDEX(Raw!$A$13:$J$9228,MATCH(CONCATENATE(BS$1,"-",$A42),Raw!$A$13:$A$9228,0),9)</f>
        <v>Fail</v>
      </c>
      <c r="BT42" t="str">
        <f>INDEX(Raw!$A$13:$J$9228,MATCH(CONCATENATE(BT$1,"-",$A42),Raw!$A$13:$A$9228,0),9)</f>
        <v>Pass</v>
      </c>
      <c r="BU42" t="str">
        <f>INDEX(Raw!$A$13:$J$9228,MATCH(CONCATENATE(BU$1,"-",$A42),Raw!$A$13:$A$9228,0),9)</f>
        <v>Pass</v>
      </c>
      <c r="BV42" t="str">
        <f>INDEX(Raw!$A$13:$J$9228,MATCH(CONCATENATE(BV$1,"-",$A42),Raw!$A$13:$A$9228,0),9)</f>
        <v>Pass</v>
      </c>
      <c r="BW42" t="str">
        <f>INDEX(Raw!$A$13:$J$9228,MATCH(CONCATENATE(BW$1,"-",$A42),Raw!$A$13:$A$9228,0),9)</f>
        <v>Fail</v>
      </c>
      <c r="BX42" t="str">
        <f>INDEX(Raw!$A$13:$J$9228,MATCH(CONCATENATE(BX$1,"-",$A42),Raw!$A$13:$A$9228,0),9)</f>
        <v>Fail</v>
      </c>
      <c r="BY42" t="str">
        <f>INDEX(Raw!$A$13:$J$9228,MATCH(CONCATENATE(BY$1,"-",$A42),Raw!$A$13:$A$9228,0),9)</f>
        <v>Fail</v>
      </c>
      <c r="BZ42" t="str">
        <f>INDEX(Raw!$A$13:$J$9228,MATCH(CONCATENATE(BZ$1,"-",$A42),Raw!$A$13:$A$9228,0),9)</f>
        <v>Fail</v>
      </c>
      <c r="CA42" t="str">
        <f>INDEX(Raw!$A$13:$J$9228,MATCH(CONCATENATE(CA$1,"-",$A42),Raw!$A$13:$A$9228,0),9)</f>
        <v>Pass</v>
      </c>
      <c r="CB42" t="str">
        <f>INDEX(Raw!$A$13:$J$9228,MATCH(CONCATENATE(CB$1,"-",$A42),Raw!$A$13:$A$9228,0),9)</f>
        <v>Pass</v>
      </c>
      <c r="CC42" t="str">
        <f>INDEX(Raw!$A$13:$J$9228,MATCH(CONCATENATE(CC$1,"-",$A42),Raw!$A$13:$A$9228,0),9)</f>
        <v>Fail</v>
      </c>
      <c r="CD42" t="str">
        <f>INDEX(Raw!$A$13:$J$9228,MATCH(CONCATENATE(CD$1,"-",$A42),Raw!$A$13:$A$9228,0),9)</f>
        <v>Fail</v>
      </c>
      <c r="CE42" t="str">
        <f>INDEX(Raw!$A$13:$J$9228,MATCH(CONCATENATE(CE$1,"-",$A42),Raw!$A$13:$A$9228,0),9)</f>
        <v>Pass</v>
      </c>
      <c r="CF42" t="str">
        <f>INDEX(Raw!$A$13:$J$9228,MATCH(CONCATENATE(CF$1,"-",$A42),Raw!$A$13:$A$9228,0),9)</f>
        <v>Fail</v>
      </c>
      <c r="CG42" t="str">
        <f>INDEX(Raw!$A$13:$J$9228,MATCH(CONCATENATE(CG$1,"-",$A42),Raw!$A$13:$A$9228,0),9)</f>
        <v>Fail</v>
      </c>
      <c r="CH42" t="str">
        <f>INDEX(Raw!$A$13:$J$9228,MATCH(CONCATENATE(CH$1,"-",$A42),Raw!$A$13:$A$9228,0),9)</f>
        <v>Fail</v>
      </c>
      <c r="CI42" t="str">
        <f>INDEX(Raw!$A$13:$J$9228,MATCH(CONCATENATE(CI$1,"-",$A42),Raw!$A$13:$A$9228,0),9)</f>
        <v>Fail</v>
      </c>
      <c r="CJ42" t="str">
        <f>INDEX(Raw!$A$13:$J$9228,MATCH(CONCATENATE(CJ$1,"-",$A42),Raw!$A$13:$A$9228,0),9)</f>
        <v>Pass</v>
      </c>
      <c r="CK42" t="str">
        <f>INDEX(Raw!$A$13:$J$9228,MATCH(CONCATENATE(CK$1,"-",$A42),Raw!$A$13:$A$9228,0),9)</f>
        <v>Fail</v>
      </c>
      <c r="CL42" t="str">
        <f>INDEX(Raw!$A$13:$J$9228,MATCH(CONCATENATE(CL$1,"-",$A42),Raw!$A$13:$A$9228,0),9)</f>
        <v>Fail</v>
      </c>
      <c r="CM42" t="str">
        <f>INDEX(Raw!$A$13:$J$9228,MATCH(CONCATENATE(CM$1,"-",$A42),Raw!$A$13:$A$9228,0),9)</f>
        <v>Pass</v>
      </c>
      <c r="CN42" t="str">
        <f>INDEX(Raw!$A$13:$J$9228,MATCH(CONCATENATE(CN$1,"-",$A42),Raw!$A$13:$A$9228,0),9)</f>
        <v>Fail</v>
      </c>
      <c r="CO42" t="str">
        <f>INDEX(Raw!$A$13:$J$9228,MATCH(CONCATENATE(CO$1,"-",$A42),Raw!$A$13:$A$9228,0),9)</f>
        <v>Fail</v>
      </c>
      <c r="CP42" t="str">
        <f>INDEX(Raw!$A$13:$J$9228,MATCH(CONCATENATE(CP$1,"-",$A42),Raw!$A$13:$A$9228,0),9)</f>
        <v>Fail</v>
      </c>
      <c r="CQ42" t="str">
        <f>INDEX(Raw!$A$13:$J$9228,MATCH(CONCATENATE(CQ$1,"-",$A42),Raw!$A$13:$A$9228,0),9)</f>
        <v>Fail</v>
      </c>
      <c r="CR42" t="str">
        <f>INDEX(Raw!$A$13:$J$9228,MATCH(CONCATENATE(CR$1,"-",$A42),Raw!$A$13:$A$9228,0),9)</f>
        <v>Fail</v>
      </c>
      <c r="CS42" t="str">
        <f>INDEX(Raw!$A$13:$J$9228,MATCH(CONCATENATE(CS$1,"-",$A42),Raw!$A$13:$A$9228,0),9)</f>
        <v>Fail</v>
      </c>
      <c r="CT42" t="str">
        <f>INDEX(Raw!$A$13:$J$9228,MATCH(CONCATENATE(CT$1,"-",$A42),Raw!$A$13:$A$9228,0),9)</f>
        <v>Fail</v>
      </c>
    </row>
    <row r="43" spans="1:98">
      <c r="A43" t="s">
        <v>69</v>
      </c>
      <c r="C43" t="str">
        <f>INDEX(Raw!$A$13:$J$9228,MATCH(CONCATENATE(C$1,"-",$A43),Raw!$A$13:$A$9228,0),9)</f>
        <v>Fail</v>
      </c>
      <c r="D43" t="str">
        <f>INDEX(Raw!$A$13:$J$9228,MATCH(CONCATENATE(D$1,"-",$A43),Raw!$A$13:$A$9228,0),9)</f>
        <v>Fail</v>
      </c>
      <c r="E43" t="str">
        <f>INDEX(Raw!$A$13:$J$9228,MATCH(CONCATENATE(E$1,"-",$A43),Raw!$A$13:$A$9228,0),9)</f>
        <v>Fail</v>
      </c>
      <c r="F43" t="str">
        <f>INDEX(Raw!$A$13:$J$9228,MATCH(CONCATENATE(F$1,"-",$A43),Raw!$A$13:$A$9228,0),9)</f>
        <v>Fail</v>
      </c>
      <c r="G43" t="str">
        <f>INDEX(Raw!$A$13:$J$9228,MATCH(CONCATENATE(G$1,"-",$A43),Raw!$A$13:$A$9228,0),9)</f>
        <v>Fail</v>
      </c>
      <c r="H43" t="str">
        <f>INDEX(Raw!$A$13:$J$9228,MATCH(CONCATENATE(H$1,"-",$A43),Raw!$A$13:$A$9228,0),9)</f>
        <v>Fail</v>
      </c>
      <c r="I43" t="str">
        <f>INDEX(Raw!$A$13:$J$9228,MATCH(CONCATENATE(I$1,"-",$A43),Raw!$A$13:$A$9228,0),9)</f>
        <v>Fail</v>
      </c>
      <c r="J43" t="str">
        <f>INDEX(Raw!$A$13:$J$9228,MATCH(CONCATENATE(J$1,"-",$A43),Raw!$A$13:$A$9228,0),9)</f>
        <v>Fail</v>
      </c>
      <c r="K43" t="str">
        <f>INDEX(Raw!$A$13:$J$9228,MATCH(CONCATENATE(K$1,"-",$A43),Raw!$A$13:$A$9228,0),9)</f>
        <v>Fail</v>
      </c>
      <c r="L43" t="str">
        <f>INDEX(Raw!$A$13:$J$9228,MATCH(CONCATENATE(L$1,"-",$A43),Raw!$A$13:$A$9228,0),9)</f>
        <v>Fail</v>
      </c>
      <c r="M43" t="str">
        <f>INDEX(Raw!$A$13:$J$9228,MATCH(CONCATENATE(M$1,"-",$A43),Raw!$A$13:$A$9228,0),9)</f>
        <v>Fail</v>
      </c>
      <c r="N43" t="str">
        <f>INDEX(Raw!$A$13:$J$9228,MATCH(CONCATENATE(N$1,"-",$A43),Raw!$A$13:$A$9228,0),9)</f>
        <v>Fail</v>
      </c>
      <c r="O43" t="str">
        <f>INDEX(Raw!$A$13:$J$9228,MATCH(CONCATENATE(O$1,"-",$A43),Raw!$A$13:$A$9228,0),9)</f>
        <v>Pass</v>
      </c>
      <c r="P43" t="str">
        <f>INDEX(Raw!$A$13:$J$9228,MATCH(CONCATENATE(P$1,"-",$A43),Raw!$A$13:$A$9228,0),9)</f>
        <v>Pass</v>
      </c>
      <c r="Q43" t="str">
        <f>INDEX(Raw!$A$13:$J$9228,MATCH(CONCATENATE(Q$1,"-",$A43),Raw!$A$13:$A$9228,0),9)</f>
        <v>Pass</v>
      </c>
      <c r="R43" t="str">
        <f>INDEX(Raw!$A$13:$J$9228,MATCH(CONCATENATE(R$1,"-",$A43),Raw!$A$13:$A$9228,0),9)</f>
        <v>Pass</v>
      </c>
      <c r="S43" t="str">
        <f>INDEX(Raw!$A$13:$J$9228,MATCH(CONCATENATE(S$1,"-",$A43),Raw!$A$13:$A$9228,0),9)</f>
        <v>Pass</v>
      </c>
      <c r="T43" t="str">
        <f>INDEX(Raw!$A$13:$J$9228,MATCH(CONCATENATE(T$1,"-",$A43),Raw!$A$13:$A$9228,0),9)</f>
        <v>Pass</v>
      </c>
      <c r="U43" t="str">
        <f>INDEX(Raw!$A$13:$J$9228,MATCH(CONCATENATE(U$1,"-",$A43),Raw!$A$13:$A$9228,0),9)</f>
        <v>Fail</v>
      </c>
      <c r="V43" t="str">
        <f>INDEX(Raw!$A$13:$J$9228,MATCH(CONCATENATE(V$1,"-",$A43),Raw!$A$13:$A$9228,0),9)</f>
        <v>Fail</v>
      </c>
      <c r="W43" t="str">
        <f>INDEX(Raw!$A$13:$J$9228,MATCH(CONCATENATE(W$1,"-",$A43),Raw!$A$13:$A$9228,0),9)</f>
        <v>Fail</v>
      </c>
      <c r="X43" t="str">
        <f>INDEX(Raw!$A$13:$J$9228,MATCH(CONCATENATE(X$1,"-",$A43),Raw!$A$13:$A$9228,0),9)</f>
        <v>Fail</v>
      </c>
      <c r="Y43" t="str">
        <f>INDEX(Raw!$A$13:$J$9228,MATCH(CONCATENATE(Y$1,"-",$A43),Raw!$A$13:$A$9228,0),9)</f>
        <v>Fail</v>
      </c>
      <c r="Z43" t="str">
        <f>INDEX(Raw!$A$13:$J$9228,MATCH(CONCATENATE(Z$1,"-",$A43),Raw!$A$13:$A$9228,0),9)</f>
        <v>Fail</v>
      </c>
      <c r="AA43" t="str">
        <f>INDEX(Raw!$A$13:$J$9228,MATCH(CONCATENATE(AA$1,"-",$A43),Raw!$A$13:$A$9228,0),9)</f>
        <v>Fail</v>
      </c>
      <c r="AB43" t="str">
        <f>INDEX(Raw!$A$13:$J$9228,MATCH(CONCATENATE(AB$1,"-",$A43),Raw!$A$13:$A$9228,0),9)</f>
        <v>Pass</v>
      </c>
      <c r="AC43" t="str">
        <f>INDEX(Raw!$A$13:$J$9228,MATCH(CONCATENATE(AC$1,"-",$A43),Raw!$A$13:$A$9228,0),9)</f>
        <v>Fail</v>
      </c>
      <c r="AD43" t="str">
        <f>INDEX(Raw!$A$13:$J$9228,MATCH(CONCATENATE(AD$1,"-",$A43),Raw!$A$13:$A$9228,0),9)</f>
        <v>Fail</v>
      </c>
      <c r="AE43" t="str">
        <f>INDEX(Raw!$A$13:$J$9228,MATCH(CONCATENATE(AE$1,"-",$A43),Raw!$A$13:$A$9228,0),9)</f>
        <v>Fail</v>
      </c>
      <c r="AF43" t="str">
        <f>INDEX(Raw!$A$13:$J$9228,MATCH(CONCATENATE(AF$1,"-",$A43),Raw!$A$13:$A$9228,0),9)</f>
        <v>Pass</v>
      </c>
      <c r="AG43" t="str">
        <f>INDEX(Raw!$A$13:$J$9228,MATCH(CONCATENATE(AG$1,"-",$A43),Raw!$A$13:$A$9228,0),9)</f>
        <v>Fail</v>
      </c>
      <c r="AH43" t="str">
        <f>INDEX(Raw!$A$13:$J$9228,MATCH(CONCATENATE(AH$1,"-",$A43),Raw!$A$13:$A$9228,0),9)</f>
        <v>Fail</v>
      </c>
      <c r="AI43" t="str">
        <f>INDEX(Raw!$A$13:$J$9228,MATCH(CONCATENATE(AI$1,"-",$A43),Raw!$A$13:$A$9228,0),9)</f>
        <v>Fail</v>
      </c>
      <c r="AJ43" t="str">
        <f>INDEX(Raw!$A$13:$J$9228,MATCH(CONCATENATE(AJ$1,"-",$A43),Raw!$A$13:$A$9228,0),9)</f>
        <v>Fail</v>
      </c>
      <c r="AK43" t="str">
        <f>INDEX(Raw!$A$13:$J$9228,MATCH(CONCATENATE(AK$1,"-",$A43),Raw!$A$13:$A$9228,0),9)</f>
        <v>Fail</v>
      </c>
      <c r="AL43" t="str">
        <f>INDEX(Raw!$A$13:$J$9228,MATCH(CONCATENATE(AL$1,"-",$A43),Raw!$A$13:$A$9228,0),9)</f>
        <v>Fail</v>
      </c>
      <c r="AM43" t="str">
        <f>INDEX(Raw!$A$13:$J$9228,MATCH(CONCATENATE(AM$1,"-",$A43),Raw!$A$13:$A$9228,0),9)</f>
        <v>Pass</v>
      </c>
      <c r="AN43" t="str">
        <f>INDEX(Raw!$A$13:$J$9228,MATCH(CONCATENATE(AN$1,"-",$A43),Raw!$A$13:$A$9228,0),9)</f>
        <v>Fail</v>
      </c>
      <c r="AO43" t="str">
        <f>INDEX(Raw!$A$13:$J$9228,MATCH(CONCATENATE(AO$1,"-",$A43),Raw!$A$13:$A$9228,0),9)</f>
        <v>Pass</v>
      </c>
      <c r="AP43" t="str">
        <f>INDEX(Raw!$A$13:$J$9228,MATCH(CONCATENATE(AP$1,"-",$A43),Raw!$A$13:$A$9228,0),9)</f>
        <v>Fail</v>
      </c>
      <c r="AQ43" t="str">
        <f>INDEX(Raw!$A$13:$J$9228,MATCH(CONCATENATE(AQ$1,"-",$A43),Raw!$A$13:$A$9228,0),9)</f>
        <v>Fail</v>
      </c>
      <c r="AR43" t="str">
        <f>INDEX(Raw!$A$13:$J$9228,MATCH(CONCATENATE(AR$1,"-",$A43),Raw!$A$13:$A$9228,0),9)</f>
        <v>Fail</v>
      </c>
      <c r="AS43" t="str">
        <f>INDEX(Raw!$A$13:$J$9228,MATCH(CONCATENATE(AS$1,"-",$A43),Raw!$A$13:$A$9228,0),9)</f>
        <v>Fail</v>
      </c>
      <c r="AT43" t="str">
        <f>INDEX(Raw!$A$13:$J$9228,MATCH(CONCATENATE(AT$1,"-",$A43),Raw!$A$13:$A$9228,0),9)</f>
        <v>Fail</v>
      </c>
      <c r="AU43" t="str">
        <f>INDEX(Raw!$A$13:$J$9228,MATCH(CONCATENATE(AU$1,"-",$A43),Raw!$A$13:$A$9228,0),9)</f>
        <v>Fail</v>
      </c>
      <c r="AV43" t="str">
        <f>INDEX(Raw!$A$13:$J$9228,MATCH(CONCATENATE(AV$1,"-",$A43),Raw!$A$13:$A$9228,0),9)</f>
        <v>Fail</v>
      </c>
      <c r="AW43" t="str">
        <f>INDEX(Raw!$A$13:$J$9228,MATCH(CONCATENATE(AW$1,"-",$A43),Raw!$A$13:$A$9228,0),9)</f>
        <v>Fail</v>
      </c>
      <c r="AX43" t="str">
        <f>INDEX(Raw!$A$13:$J$9228,MATCH(CONCATENATE(AX$1,"-",$A43),Raw!$A$13:$A$9228,0),9)</f>
        <v>Fail</v>
      </c>
      <c r="AY43" t="str">
        <f>INDEX(Raw!$A$13:$J$9228,MATCH(CONCATENATE(AY$1,"-",$A43),Raw!$A$13:$A$9228,0),9)</f>
        <v>Fail</v>
      </c>
      <c r="AZ43" t="str">
        <f>INDEX(Raw!$A$13:$J$9228,MATCH(CONCATENATE(AZ$1,"-",$A43),Raw!$A$13:$A$9228,0),9)</f>
        <v>Fail</v>
      </c>
      <c r="BA43" t="str">
        <f>INDEX(Raw!$A$13:$J$9228,MATCH(CONCATENATE(BA$1,"-",$A43),Raw!$A$13:$A$9228,0),9)</f>
        <v>Fail</v>
      </c>
      <c r="BB43" t="str">
        <f>INDEX(Raw!$A$13:$J$9228,MATCH(CONCATENATE(BB$1,"-",$A43),Raw!$A$13:$A$9228,0),9)</f>
        <v>Fail</v>
      </c>
      <c r="BC43" t="str">
        <f>INDEX(Raw!$A$13:$J$9228,MATCH(CONCATENATE(BC$1,"-",$A43),Raw!$A$13:$A$9228,0),9)</f>
        <v>Pass</v>
      </c>
      <c r="BD43" t="str">
        <f>INDEX(Raw!$A$13:$J$9228,MATCH(CONCATENATE(BD$1,"-",$A43),Raw!$A$13:$A$9228,0),9)</f>
        <v>Fail</v>
      </c>
      <c r="BE43" t="str">
        <f>INDEX(Raw!$A$13:$J$9228,MATCH(CONCATENATE(BE$1,"-",$A43),Raw!$A$13:$A$9228,0),9)</f>
        <v>Fail</v>
      </c>
      <c r="BF43" t="str">
        <f>INDEX(Raw!$A$13:$J$9228,MATCH(CONCATENATE(BF$1,"-",$A43),Raw!$A$13:$A$9228,0),9)</f>
        <v>Fail</v>
      </c>
      <c r="BG43" t="str">
        <f>INDEX(Raw!$A$13:$J$9228,MATCH(CONCATENATE(BG$1,"-",$A43),Raw!$A$13:$A$9228,0),9)</f>
        <v>Fail</v>
      </c>
      <c r="BH43" t="str">
        <f>INDEX(Raw!$A$13:$J$9228,MATCH(CONCATENATE(BH$1,"-",$A43),Raw!$A$13:$A$9228,0),9)</f>
        <v>Fail</v>
      </c>
      <c r="BI43" t="str">
        <f>INDEX(Raw!$A$13:$J$9228,MATCH(CONCATENATE(BI$1,"-",$A43),Raw!$A$13:$A$9228,0),9)</f>
        <v>Fail</v>
      </c>
      <c r="BJ43" t="str">
        <f>INDEX(Raw!$A$13:$J$9228,MATCH(CONCATENATE(BJ$1,"-",$A43),Raw!$A$13:$A$9228,0),9)</f>
        <v>Fail</v>
      </c>
      <c r="BK43" t="str">
        <f>INDEX(Raw!$A$13:$J$9228,MATCH(CONCATENATE(BK$1,"-",$A43),Raw!$A$13:$A$9228,0),9)</f>
        <v>Pass</v>
      </c>
      <c r="BL43" t="str">
        <f>INDEX(Raw!$A$13:$J$9228,MATCH(CONCATENATE(BL$1,"-",$A43),Raw!$A$13:$A$9228,0),9)</f>
        <v>Fail</v>
      </c>
      <c r="BM43" t="str">
        <f>INDEX(Raw!$A$13:$J$9228,MATCH(CONCATENATE(BM$1,"-",$A43),Raw!$A$13:$A$9228,0),9)</f>
        <v>Fail</v>
      </c>
      <c r="BN43" t="str">
        <f>INDEX(Raw!$A$13:$J$9228,MATCH(CONCATENATE(BN$1,"-",$A43),Raw!$A$13:$A$9228,0),9)</f>
        <v>Fail</v>
      </c>
      <c r="BO43" t="str">
        <f>INDEX(Raw!$A$13:$J$9228,MATCH(CONCATENATE(BO$1,"-",$A43),Raw!$A$13:$A$9228,0),9)</f>
        <v>Fail</v>
      </c>
      <c r="BP43" t="str">
        <f>INDEX(Raw!$A$13:$J$9228,MATCH(CONCATENATE(BP$1,"-",$A43),Raw!$A$13:$A$9228,0),9)</f>
        <v>Fail</v>
      </c>
      <c r="BQ43" t="str">
        <f>INDEX(Raw!$A$13:$J$9228,MATCH(CONCATENATE(BQ$1,"-",$A43),Raw!$A$13:$A$9228,0),9)</f>
        <v>Fail</v>
      </c>
      <c r="BR43" t="str">
        <f>INDEX(Raw!$A$13:$J$9228,MATCH(CONCATENATE(BR$1,"-",$A43),Raw!$A$13:$A$9228,0),9)</f>
        <v>Fail</v>
      </c>
      <c r="BS43" t="str">
        <f>INDEX(Raw!$A$13:$J$9228,MATCH(CONCATENATE(BS$1,"-",$A43),Raw!$A$13:$A$9228,0),9)</f>
        <v>Pass</v>
      </c>
      <c r="BT43" t="str">
        <f>INDEX(Raw!$A$13:$J$9228,MATCH(CONCATENATE(BT$1,"-",$A43),Raw!$A$13:$A$9228,0),9)</f>
        <v>Fail</v>
      </c>
      <c r="BU43" t="str">
        <f>INDEX(Raw!$A$13:$J$9228,MATCH(CONCATENATE(BU$1,"-",$A43),Raw!$A$13:$A$9228,0),9)</f>
        <v>Fail</v>
      </c>
      <c r="BV43" t="str">
        <f>INDEX(Raw!$A$13:$J$9228,MATCH(CONCATENATE(BV$1,"-",$A43),Raw!$A$13:$A$9228,0),9)</f>
        <v>Fail</v>
      </c>
      <c r="BW43" t="str">
        <f>INDEX(Raw!$A$13:$J$9228,MATCH(CONCATENATE(BW$1,"-",$A43),Raw!$A$13:$A$9228,0),9)</f>
        <v>Fail</v>
      </c>
      <c r="BX43" t="str">
        <f>INDEX(Raw!$A$13:$J$9228,MATCH(CONCATENATE(BX$1,"-",$A43),Raw!$A$13:$A$9228,0),9)</f>
        <v>Fail</v>
      </c>
      <c r="BY43" t="str">
        <f>INDEX(Raw!$A$13:$J$9228,MATCH(CONCATENATE(BY$1,"-",$A43),Raw!$A$13:$A$9228,0),9)</f>
        <v>Fail</v>
      </c>
      <c r="BZ43" t="str">
        <f>INDEX(Raw!$A$13:$J$9228,MATCH(CONCATENATE(BZ$1,"-",$A43),Raw!$A$13:$A$9228,0),9)</f>
        <v>Pass</v>
      </c>
      <c r="CA43" t="str">
        <f>INDEX(Raw!$A$13:$J$9228,MATCH(CONCATENATE(CA$1,"-",$A43),Raw!$A$13:$A$9228,0),9)</f>
        <v>Fail</v>
      </c>
      <c r="CB43" t="str">
        <f>INDEX(Raw!$A$13:$J$9228,MATCH(CONCATENATE(CB$1,"-",$A43),Raw!$A$13:$A$9228,0),9)</f>
        <v>Fail</v>
      </c>
      <c r="CC43" t="str">
        <f>INDEX(Raw!$A$13:$J$9228,MATCH(CONCATENATE(CC$1,"-",$A43),Raw!$A$13:$A$9228,0),9)</f>
        <v>Fail</v>
      </c>
      <c r="CD43" t="str">
        <f>INDEX(Raw!$A$13:$J$9228,MATCH(CONCATENATE(CD$1,"-",$A43),Raw!$A$13:$A$9228,0),9)</f>
        <v>Fail</v>
      </c>
      <c r="CE43" t="str">
        <f>INDEX(Raw!$A$13:$J$9228,MATCH(CONCATENATE(CE$1,"-",$A43),Raw!$A$13:$A$9228,0),9)</f>
        <v>Fail</v>
      </c>
      <c r="CF43" t="str">
        <f>INDEX(Raw!$A$13:$J$9228,MATCH(CONCATENATE(CF$1,"-",$A43),Raw!$A$13:$A$9228,0),9)</f>
        <v>Fail</v>
      </c>
      <c r="CG43" t="str">
        <f>INDEX(Raw!$A$13:$J$9228,MATCH(CONCATENATE(CG$1,"-",$A43),Raw!$A$13:$A$9228,0),9)</f>
        <v>Fail</v>
      </c>
      <c r="CH43" t="str">
        <f>INDEX(Raw!$A$13:$J$9228,MATCH(CONCATENATE(CH$1,"-",$A43),Raw!$A$13:$A$9228,0),9)</f>
        <v>Fail</v>
      </c>
      <c r="CI43" t="str">
        <f>INDEX(Raw!$A$13:$J$9228,MATCH(CONCATENATE(CI$1,"-",$A43),Raw!$A$13:$A$9228,0),9)</f>
        <v>Pass</v>
      </c>
      <c r="CJ43" t="str">
        <f>INDEX(Raw!$A$13:$J$9228,MATCH(CONCATENATE(CJ$1,"-",$A43),Raw!$A$13:$A$9228,0),9)</f>
        <v>Fail</v>
      </c>
      <c r="CK43" t="str">
        <f>INDEX(Raw!$A$13:$J$9228,MATCH(CONCATENATE(CK$1,"-",$A43),Raw!$A$13:$A$9228,0),9)</f>
        <v>Pass</v>
      </c>
      <c r="CL43" t="str">
        <f>INDEX(Raw!$A$13:$J$9228,MATCH(CONCATENATE(CL$1,"-",$A43),Raw!$A$13:$A$9228,0),9)</f>
        <v>Pass</v>
      </c>
      <c r="CM43" t="str">
        <f>INDEX(Raw!$A$13:$J$9228,MATCH(CONCATENATE(CM$1,"-",$A43),Raw!$A$13:$A$9228,0),9)</f>
        <v>Pass</v>
      </c>
      <c r="CN43" t="str">
        <f>INDEX(Raw!$A$13:$J$9228,MATCH(CONCATENATE(CN$1,"-",$A43),Raw!$A$13:$A$9228,0),9)</f>
        <v>Pass</v>
      </c>
      <c r="CO43" t="str">
        <f>INDEX(Raw!$A$13:$J$9228,MATCH(CONCATENATE(CO$1,"-",$A43),Raw!$A$13:$A$9228,0),9)</f>
        <v>Fail</v>
      </c>
      <c r="CP43" t="str">
        <f>INDEX(Raw!$A$13:$J$9228,MATCH(CONCATENATE(CP$1,"-",$A43),Raw!$A$13:$A$9228,0),9)</f>
        <v>Fail</v>
      </c>
      <c r="CQ43" t="str">
        <f>INDEX(Raw!$A$13:$J$9228,MATCH(CONCATENATE(CQ$1,"-",$A43),Raw!$A$13:$A$9228,0),9)</f>
        <v>Fail</v>
      </c>
      <c r="CR43" t="str">
        <f>INDEX(Raw!$A$13:$J$9228,MATCH(CONCATENATE(CR$1,"-",$A43),Raw!$A$13:$A$9228,0),9)</f>
        <v>Pass</v>
      </c>
      <c r="CS43" t="str">
        <f>INDEX(Raw!$A$13:$J$9228,MATCH(CONCATENATE(CS$1,"-",$A43),Raw!$A$13:$A$9228,0),9)</f>
        <v>Fail</v>
      </c>
      <c r="CT43" t="str">
        <f>INDEX(Raw!$A$13:$J$9228,MATCH(CONCATENATE(CT$1,"-",$A43),Raw!$A$13:$A$9228,0),9)</f>
        <v>Fail</v>
      </c>
    </row>
    <row r="44" spans="1:98">
      <c r="A44" t="s">
        <v>70</v>
      </c>
      <c r="C44" t="str">
        <f>INDEX(Raw!$A$13:$J$9228,MATCH(CONCATENATE(C$1,"-",$A44),Raw!$A$13:$A$9228,0),9)</f>
        <v>Fail</v>
      </c>
      <c r="D44" t="str">
        <f>INDEX(Raw!$A$13:$J$9228,MATCH(CONCATENATE(D$1,"-",$A44),Raw!$A$13:$A$9228,0),9)</f>
        <v>Fail</v>
      </c>
      <c r="E44" t="str">
        <f>INDEX(Raw!$A$13:$J$9228,MATCH(CONCATENATE(E$1,"-",$A44),Raw!$A$13:$A$9228,0),9)</f>
        <v>Fail</v>
      </c>
      <c r="F44" t="str">
        <f>INDEX(Raw!$A$13:$J$9228,MATCH(CONCATENATE(F$1,"-",$A44),Raw!$A$13:$A$9228,0),9)</f>
        <v>Fail</v>
      </c>
      <c r="G44" t="str">
        <f>INDEX(Raw!$A$13:$J$9228,MATCH(CONCATENATE(G$1,"-",$A44),Raw!$A$13:$A$9228,0),9)</f>
        <v>Fail</v>
      </c>
      <c r="H44" t="str">
        <f>INDEX(Raw!$A$13:$J$9228,MATCH(CONCATENATE(H$1,"-",$A44),Raw!$A$13:$A$9228,0),9)</f>
        <v>Fail</v>
      </c>
      <c r="I44" t="str">
        <f>INDEX(Raw!$A$13:$J$9228,MATCH(CONCATENATE(I$1,"-",$A44),Raw!$A$13:$A$9228,0),9)</f>
        <v>Pass</v>
      </c>
      <c r="J44" t="str">
        <f>INDEX(Raw!$A$13:$J$9228,MATCH(CONCATENATE(J$1,"-",$A44),Raw!$A$13:$A$9228,0),9)</f>
        <v>Pass</v>
      </c>
      <c r="K44" t="str">
        <f>INDEX(Raw!$A$13:$J$9228,MATCH(CONCATENATE(K$1,"-",$A44),Raw!$A$13:$A$9228,0),9)</f>
        <v>Pass</v>
      </c>
      <c r="L44" t="str">
        <f>INDEX(Raw!$A$13:$J$9228,MATCH(CONCATENATE(L$1,"-",$A44),Raw!$A$13:$A$9228,0),9)</f>
        <v>Pass</v>
      </c>
      <c r="M44" t="str">
        <f>INDEX(Raw!$A$13:$J$9228,MATCH(CONCATENATE(M$1,"-",$A44),Raw!$A$13:$A$9228,0),9)</f>
        <v>Pass</v>
      </c>
      <c r="N44" t="str">
        <f>INDEX(Raw!$A$13:$J$9228,MATCH(CONCATENATE(N$1,"-",$A44),Raw!$A$13:$A$9228,0),9)</f>
        <v>Pass</v>
      </c>
      <c r="O44" t="str">
        <f>INDEX(Raw!$A$13:$J$9228,MATCH(CONCATENATE(O$1,"-",$A44),Raw!$A$13:$A$9228,0),9)</f>
        <v>Pass</v>
      </c>
      <c r="P44" t="str">
        <f>INDEX(Raw!$A$13:$J$9228,MATCH(CONCATENATE(P$1,"-",$A44),Raw!$A$13:$A$9228,0),9)</f>
        <v>Pass</v>
      </c>
      <c r="Q44" t="str">
        <f>INDEX(Raw!$A$13:$J$9228,MATCH(CONCATENATE(Q$1,"-",$A44),Raw!$A$13:$A$9228,0),9)</f>
        <v>Pass</v>
      </c>
      <c r="R44" t="str">
        <f>INDEX(Raw!$A$13:$J$9228,MATCH(CONCATENATE(R$1,"-",$A44),Raw!$A$13:$A$9228,0),9)</f>
        <v>Pass</v>
      </c>
      <c r="S44" t="str">
        <f>INDEX(Raw!$A$13:$J$9228,MATCH(CONCATENATE(S$1,"-",$A44),Raw!$A$13:$A$9228,0),9)</f>
        <v>Pass</v>
      </c>
      <c r="T44" t="str">
        <f>INDEX(Raw!$A$13:$J$9228,MATCH(CONCATENATE(T$1,"-",$A44),Raw!$A$13:$A$9228,0),9)</f>
        <v>Pass</v>
      </c>
      <c r="U44" t="str">
        <f>INDEX(Raw!$A$13:$J$9228,MATCH(CONCATENATE(U$1,"-",$A44),Raw!$A$13:$A$9228,0),9)</f>
        <v>Pass</v>
      </c>
      <c r="V44" t="str">
        <f>INDEX(Raw!$A$13:$J$9228,MATCH(CONCATENATE(V$1,"-",$A44),Raw!$A$13:$A$9228,0),9)</f>
        <v>Fail</v>
      </c>
      <c r="W44" t="str">
        <f>INDEX(Raw!$A$13:$J$9228,MATCH(CONCATENATE(W$1,"-",$A44),Raw!$A$13:$A$9228,0),9)</f>
        <v>Pass</v>
      </c>
      <c r="X44" t="str">
        <f>INDEX(Raw!$A$13:$J$9228,MATCH(CONCATENATE(X$1,"-",$A44),Raw!$A$13:$A$9228,0),9)</f>
        <v>Pass</v>
      </c>
      <c r="Y44" t="str">
        <f>INDEX(Raw!$A$13:$J$9228,MATCH(CONCATENATE(Y$1,"-",$A44),Raw!$A$13:$A$9228,0),9)</f>
        <v>Pass</v>
      </c>
      <c r="Z44" t="str">
        <f>INDEX(Raw!$A$13:$J$9228,MATCH(CONCATENATE(Z$1,"-",$A44),Raw!$A$13:$A$9228,0),9)</f>
        <v>Fail</v>
      </c>
      <c r="AA44" t="str">
        <f>INDEX(Raw!$A$13:$J$9228,MATCH(CONCATENATE(AA$1,"-",$A44),Raw!$A$13:$A$9228,0),9)</f>
        <v>Pass</v>
      </c>
      <c r="AB44" t="str">
        <f>INDEX(Raw!$A$13:$J$9228,MATCH(CONCATENATE(AB$1,"-",$A44),Raw!$A$13:$A$9228,0),9)</f>
        <v>Pass</v>
      </c>
      <c r="AC44" t="str">
        <f>INDEX(Raw!$A$13:$J$9228,MATCH(CONCATENATE(AC$1,"-",$A44),Raw!$A$13:$A$9228,0),9)</f>
        <v>Pass</v>
      </c>
      <c r="AD44" t="str">
        <f>INDEX(Raw!$A$13:$J$9228,MATCH(CONCATENATE(AD$1,"-",$A44),Raw!$A$13:$A$9228,0),9)</f>
        <v>Pass</v>
      </c>
      <c r="AE44" t="str">
        <f>INDEX(Raw!$A$13:$J$9228,MATCH(CONCATENATE(AE$1,"-",$A44),Raw!$A$13:$A$9228,0),9)</f>
        <v>Pass</v>
      </c>
      <c r="AF44" t="str">
        <f>INDEX(Raw!$A$13:$J$9228,MATCH(CONCATENATE(AF$1,"-",$A44),Raw!$A$13:$A$9228,0),9)</f>
        <v>Pass</v>
      </c>
      <c r="AG44" t="str">
        <f>INDEX(Raw!$A$13:$J$9228,MATCH(CONCATENATE(AG$1,"-",$A44),Raw!$A$13:$A$9228,0),9)</f>
        <v>Fail</v>
      </c>
      <c r="AH44" t="str">
        <f>INDEX(Raw!$A$13:$J$9228,MATCH(CONCATENATE(AH$1,"-",$A44),Raw!$A$13:$A$9228,0),9)</f>
        <v>Pass</v>
      </c>
      <c r="AI44" t="str">
        <f>INDEX(Raw!$A$13:$J$9228,MATCH(CONCATENATE(AI$1,"-",$A44),Raw!$A$13:$A$9228,0),9)</f>
        <v>Pass</v>
      </c>
      <c r="AJ44" t="str">
        <f>INDEX(Raw!$A$13:$J$9228,MATCH(CONCATENATE(AJ$1,"-",$A44),Raw!$A$13:$A$9228,0),9)</f>
        <v>Pass</v>
      </c>
      <c r="AK44" t="str">
        <f>INDEX(Raw!$A$13:$J$9228,MATCH(CONCATENATE(AK$1,"-",$A44),Raw!$A$13:$A$9228,0),9)</f>
        <v>Pass</v>
      </c>
      <c r="AL44" t="str">
        <f>INDEX(Raw!$A$13:$J$9228,MATCH(CONCATENATE(AL$1,"-",$A44),Raw!$A$13:$A$9228,0),9)</f>
        <v>Pass</v>
      </c>
      <c r="AM44" t="str">
        <f>INDEX(Raw!$A$13:$J$9228,MATCH(CONCATENATE(AM$1,"-",$A44),Raw!$A$13:$A$9228,0),9)</f>
        <v>Pass</v>
      </c>
      <c r="AN44" t="str">
        <f>INDEX(Raw!$A$13:$J$9228,MATCH(CONCATENATE(AN$1,"-",$A44),Raw!$A$13:$A$9228,0),9)</f>
        <v>Pass</v>
      </c>
      <c r="AO44" t="str">
        <f>INDEX(Raw!$A$13:$J$9228,MATCH(CONCATENATE(AO$1,"-",$A44),Raw!$A$13:$A$9228,0),9)</f>
        <v>Pass</v>
      </c>
      <c r="AP44" t="str">
        <f>INDEX(Raw!$A$13:$J$9228,MATCH(CONCATENATE(AP$1,"-",$A44),Raw!$A$13:$A$9228,0),9)</f>
        <v>Fail</v>
      </c>
      <c r="AQ44" t="str">
        <f>INDEX(Raw!$A$13:$J$9228,MATCH(CONCATENATE(AQ$1,"-",$A44),Raw!$A$13:$A$9228,0),9)</f>
        <v>Pass</v>
      </c>
      <c r="AR44" t="str">
        <f>INDEX(Raw!$A$13:$J$9228,MATCH(CONCATENATE(AR$1,"-",$A44),Raw!$A$13:$A$9228,0),9)</f>
        <v>Pass</v>
      </c>
      <c r="AS44" t="str">
        <f>INDEX(Raw!$A$13:$J$9228,MATCH(CONCATENATE(AS$1,"-",$A44),Raw!$A$13:$A$9228,0),9)</f>
        <v>Pass</v>
      </c>
      <c r="AT44" t="str">
        <f>INDEX(Raw!$A$13:$J$9228,MATCH(CONCATENATE(AT$1,"-",$A44),Raw!$A$13:$A$9228,0),9)</f>
        <v>Pass</v>
      </c>
      <c r="AU44" t="str">
        <f>INDEX(Raw!$A$13:$J$9228,MATCH(CONCATENATE(AU$1,"-",$A44),Raw!$A$13:$A$9228,0),9)</f>
        <v>Pass</v>
      </c>
      <c r="AV44" t="str">
        <f>INDEX(Raw!$A$13:$J$9228,MATCH(CONCATENATE(AV$1,"-",$A44),Raw!$A$13:$A$9228,0),9)</f>
        <v>Pass</v>
      </c>
      <c r="AW44" t="str">
        <f>INDEX(Raw!$A$13:$J$9228,MATCH(CONCATENATE(AW$1,"-",$A44),Raw!$A$13:$A$9228,0),9)</f>
        <v>Pass</v>
      </c>
      <c r="AX44" t="str">
        <f>INDEX(Raw!$A$13:$J$9228,MATCH(CONCATENATE(AX$1,"-",$A44),Raw!$A$13:$A$9228,0),9)</f>
        <v>Pass</v>
      </c>
      <c r="AY44" t="str">
        <f>INDEX(Raw!$A$13:$J$9228,MATCH(CONCATENATE(AY$1,"-",$A44),Raw!$A$13:$A$9228,0),9)</f>
        <v>Pass</v>
      </c>
      <c r="AZ44" t="str">
        <f>INDEX(Raw!$A$13:$J$9228,MATCH(CONCATENATE(AZ$1,"-",$A44),Raw!$A$13:$A$9228,0),9)</f>
        <v>Pass</v>
      </c>
      <c r="BA44" t="str">
        <f>INDEX(Raw!$A$13:$J$9228,MATCH(CONCATENATE(BA$1,"-",$A44),Raw!$A$13:$A$9228,0),9)</f>
        <v>Pass</v>
      </c>
      <c r="BB44" t="str">
        <f>INDEX(Raw!$A$13:$J$9228,MATCH(CONCATENATE(BB$1,"-",$A44),Raw!$A$13:$A$9228,0),9)</f>
        <v>Pass</v>
      </c>
      <c r="BC44" t="str">
        <f>INDEX(Raw!$A$13:$J$9228,MATCH(CONCATENATE(BC$1,"-",$A44),Raw!$A$13:$A$9228,0),9)</f>
        <v>Pass</v>
      </c>
      <c r="BD44" t="str">
        <f>INDEX(Raw!$A$13:$J$9228,MATCH(CONCATENATE(BD$1,"-",$A44),Raw!$A$13:$A$9228,0),9)</f>
        <v>Pass</v>
      </c>
      <c r="BE44" t="str">
        <f>INDEX(Raw!$A$13:$J$9228,MATCH(CONCATENATE(BE$1,"-",$A44),Raw!$A$13:$A$9228,0),9)</f>
        <v>Fail</v>
      </c>
      <c r="BF44" t="str">
        <f>INDEX(Raw!$A$13:$J$9228,MATCH(CONCATENATE(BF$1,"-",$A44),Raw!$A$13:$A$9228,0),9)</f>
        <v>Pass</v>
      </c>
      <c r="BG44" t="str">
        <f>INDEX(Raw!$A$13:$J$9228,MATCH(CONCATENATE(BG$1,"-",$A44),Raw!$A$13:$A$9228,0),9)</f>
        <v>Fail</v>
      </c>
      <c r="BH44" t="str">
        <f>INDEX(Raw!$A$13:$J$9228,MATCH(CONCATENATE(BH$1,"-",$A44),Raw!$A$13:$A$9228,0),9)</f>
        <v>Fail</v>
      </c>
      <c r="BI44" t="str">
        <f>INDEX(Raw!$A$13:$J$9228,MATCH(CONCATENATE(BI$1,"-",$A44),Raw!$A$13:$A$9228,0),9)</f>
        <v>Fail</v>
      </c>
      <c r="BJ44" t="str">
        <f>INDEX(Raw!$A$13:$J$9228,MATCH(CONCATENATE(BJ$1,"-",$A44),Raw!$A$13:$A$9228,0),9)</f>
        <v>Fail</v>
      </c>
      <c r="BK44" t="str">
        <f>INDEX(Raw!$A$13:$J$9228,MATCH(CONCATENATE(BK$1,"-",$A44),Raw!$A$13:$A$9228,0),9)</f>
        <v>Fail</v>
      </c>
      <c r="BL44" t="str">
        <f>INDEX(Raw!$A$13:$J$9228,MATCH(CONCATENATE(BL$1,"-",$A44),Raw!$A$13:$A$9228,0),9)</f>
        <v>Pass</v>
      </c>
      <c r="BM44" t="str">
        <f>INDEX(Raw!$A$13:$J$9228,MATCH(CONCATENATE(BM$1,"-",$A44),Raw!$A$13:$A$9228,0),9)</f>
        <v>Pass</v>
      </c>
      <c r="BN44" t="str">
        <f>INDEX(Raw!$A$13:$J$9228,MATCH(CONCATENATE(BN$1,"-",$A44),Raw!$A$13:$A$9228,0),9)</f>
        <v>Pass</v>
      </c>
      <c r="BO44" t="str">
        <f>INDEX(Raw!$A$13:$J$9228,MATCH(CONCATENATE(BO$1,"-",$A44),Raw!$A$13:$A$9228,0),9)</f>
        <v>Fail</v>
      </c>
      <c r="BP44" t="str">
        <f>INDEX(Raw!$A$13:$J$9228,MATCH(CONCATENATE(BP$1,"-",$A44),Raw!$A$13:$A$9228,0),9)</f>
        <v>Pass</v>
      </c>
      <c r="BQ44" t="str">
        <f>INDEX(Raw!$A$13:$J$9228,MATCH(CONCATENATE(BQ$1,"-",$A44),Raw!$A$13:$A$9228,0),9)</f>
        <v>Pass</v>
      </c>
      <c r="BR44" t="str">
        <f>INDEX(Raw!$A$13:$J$9228,MATCH(CONCATENATE(BR$1,"-",$A44),Raw!$A$13:$A$9228,0),9)</f>
        <v>Pass</v>
      </c>
      <c r="BS44" t="str">
        <f>INDEX(Raw!$A$13:$J$9228,MATCH(CONCATENATE(BS$1,"-",$A44),Raw!$A$13:$A$9228,0),9)</f>
        <v>Pass</v>
      </c>
      <c r="BT44" t="str">
        <f>INDEX(Raw!$A$13:$J$9228,MATCH(CONCATENATE(BT$1,"-",$A44),Raw!$A$13:$A$9228,0),9)</f>
        <v>Pass</v>
      </c>
      <c r="BU44" t="str">
        <f>INDEX(Raw!$A$13:$J$9228,MATCH(CONCATENATE(BU$1,"-",$A44),Raw!$A$13:$A$9228,0),9)</f>
        <v>Pass</v>
      </c>
      <c r="BV44" t="str">
        <f>INDEX(Raw!$A$13:$J$9228,MATCH(CONCATENATE(BV$1,"-",$A44),Raw!$A$13:$A$9228,0),9)</f>
        <v>Fail</v>
      </c>
      <c r="BW44" t="str">
        <f>INDEX(Raw!$A$13:$J$9228,MATCH(CONCATENATE(BW$1,"-",$A44),Raw!$A$13:$A$9228,0),9)</f>
        <v>Pass</v>
      </c>
      <c r="BX44" t="str">
        <f>INDEX(Raw!$A$13:$J$9228,MATCH(CONCATENATE(BX$1,"-",$A44),Raw!$A$13:$A$9228,0),9)</f>
        <v>Fail</v>
      </c>
      <c r="BY44" t="str">
        <f>INDEX(Raw!$A$13:$J$9228,MATCH(CONCATENATE(BY$1,"-",$A44),Raw!$A$13:$A$9228,0),9)</f>
        <v>Pass</v>
      </c>
      <c r="BZ44" t="str">
        <f>INDEX(Raw!$A$13:$J$9228,MATCH(CONCATENATE(BZ$1,"-",$A44),Raw!$A$13:$A$9228,0),9)</f>
        <v>Pass</v>
      </c>
      <c r="CA44" t="str">
        <f>INDEX(Raw!$A$13:$J$9228,MATCH(CONCATENATE(CA$1,"-",$A44),Raw!$A$13:$A$9228,0),9)</f>
        <v>Pass</v>
      </c>
      <c r="CB44" t="str">
        <f>INDEX(Raw!$A$13:$J$9228,MATCH(CONCATENATE(CB$1,"-",$A44),Raw!$A$13:$A$9228,0),9)</f>
        <v>Fail</v>
      </c>
      <c r="CC44" t="str">
        <f>INDEX(Raw!$A$13:$J$9228,MATCH(CONCATENATE(CC$1,"-",$A44),Raw!$A$13:$A$9228,0),9)</f>
        <v>Fail</v>
      </c>
      <c r="CD44" t="str">
        <f>INDEX(Raw!$A$13:$J$9228,MATCH(CONCATENATE(CD$1,"-",$A44),Raw!$A$13:$A$9228,0),9)</f>
        <v>Fail</v>
      </c>
      <c r="CE44" t="str">
        <f>INDEX(Raw!$A$13:$J$9228,MATCH(CONCATENATE(CE$1,"-",$A44),Raw!$A$13:$A$9228,0),9)</f>
        <v>Pass</v>
      </c>
      <c r="CF44" t="str">
        <f>INDEX(Raw!$A$13:$J$9228,MATCH(CONCATENATE(CF$1,"-",$A44),Raw!$A$13:$A$9228,0),9)</f>
        <v>Fail</v>
      </c>
      <c r="CG44" t="str">
        <f>INDEX(Raw!$A$13:$J$9228,MATCH(CONCATENATE(CG$1,"-",$A44),Raw!$A$13:$A$9228,0),9)</f>
        <v>Pass</v>
      </c>
      <c r="CH44" t="str">
        <f>INDEX(Raw!$A$13:$J$9228,MATCH(CONCATENATE(CH$1,"-",$A44),Raw!$A$13:$A$9228,0),9)</f>
        <v>Fail</v>
      </c>
      <c r="CI44" t="str">
        <f>INDEX(Raw!$A$13:$J$9228,MATCH(CONCATENATE(CI$1,"-",$A44),Raw!$A$13:$A$9228,0),9)</f>
        <v>Pass</v>
      </c>
      <c r="CJ44" t="str">
        <f>INDEX(Raw!$A$13:$J$9228,MATCH(CONCATENATE(CJ$1,"-",$A44),Raw!$A$13:$A$9228,0),9)</f>
        <v>Pass</v>
      </c>
      <c r="CK44" t="str">
        <f>INDEX(Raw!$A$13:$J$9228,MATCH(CONCATENATE(CK$1,"-",$A44),Raw!$A$13:$A$9228,0),9)</f>
        <v>Pass</v>
      </c>
      <c r="CL44" t="str">
        <f>INDEX(Raw!$A$13:$J$9228,MATCH(CONCATENATE(CL$1,"-",$A44),Raw!$A$13:$A$9228,0),9)</f>
        <v>Pass</v>
      </c>
      <c r="CM44" t="str">
        <f>INDEX(Raw!$A$13:$J$9228,MATCH(CONCATENATE(CM$1,"-",$A44),Raw!$A$13:$A$9228,0),9)</f>
        <v>Pass</v>
      </c>
      <c r="CN44" t="str">
        <f>INDEX(Raw!$A$13:$J$9228,MATCH(CONCATENATE(CN$1,"-",$A44),Raw!$A$13:$A$9228,0),9)</f>
        <v>Fail</v>
      </c>
      <c r="CO44" t="str">
        <f>INDEX(Raw!$A$13:$J$9228,MATCH(CONCATENATE(CO$1,"-",$A44),Raw!$A$13:$A$9228,0),9)</f>
        <v>Fail</v>
      </c>
      <c r="CP44" t="str">
        <f>INDEX(Raw!$A$13:$J$9228,MATCH(CONCATENATE(CP$1,"-",$A44),Raw!$A$13:$A$9228,0),9)</f>
        <v>Fail</v>
      </c>
      <c r="CQ44" t="str">
        <f>INDEX(Raw!$A$13:$J$9228,MATCH(CONCATENATE(CQ$1,"-",$A44),Raw!$A$13:$A$9228,0),9)</f>
        <v>Pass</v>
      </c>
      <c r="CR44" t="str">
        <f>INDEX(Raw!$A$13:$J$9228,MATCH(CONCATENATE(CR$1,"-",$A44),Raw!$A$13:$A$9228,0),9)</f>
        <v>Fail</v>
      </c>
      <c r="CS44" t="str">
        <f>INDEX(Raw!$A$13:$J$9228,MATCH(CONCATENATE(CS$1,"-",$A44),Raw!$A$13:$A$9228,0),9)</f>
        <v>Fail</v>
      </c>
      <c r="CT44" t="str">
        <f>INDEX(Raw!$A$13:$J$9228,MATCH(CONCATENATE(CT$1,"-",$A44),Raw!$A$13:$A$9228,0),9)</f>
        <v>Fail</v>
      </c>
    </row>
    <row r="45" spans="1:98">
      <c r="A45" t="s">
        <v>71</v>
      </c>
      <c r="C45" t="str">
        <f>INDEX(Raw!$A$13:$J$9228,MATCH(CONCATENATE(C$1,"-",$A45),Raw!$A$13:$A$9228,0),9)</f>
        <v>Fail</v>
      </c>
      <c r="D45" t="str">
        <f>INDEX(Raw!$A$13:$J$9228,MATCH(CONCATENATE(D$1,"-",$A45),Raw!$A$13:$A$9228,0),9)</f>
        <v>Fail</v>
      </c>
      <c r="E45" t="str">
        <f>INDEX(Raw!$A$13:$J$9228,MATCH(CONCATENATE(E$1,"-",$A45),Raw!$A$13:$A$9228,0),9)</f>
        <v>Fail</v>
      </c>
      <c r="F45" t="str">
        <f>INDEX(Raw!$A$13:$J$9228,MATCH(CONCATENATE(F$1,"-",$A45),Raw!$A$13:$A$9228,0),9)</f>
        <v>Fail</v>
      </c>
      <c r="G45" t="str">
        <f>INDEX(Raw!$A$13:$J$9228,MATCH(CONCATENATE(G$1,"-",$A45),Raw!$A$13:$A$9228,0),9)</f>
        <v>Fail</v>
      </c>
      <c r="H45" t="str">
        <f>INDEX(Raw!$A$13:$J$9228,MATCH(CONCATENATE(H$1,"-",$A45),Raw!$A$13:$A$9228,0),9)</f>
        <v>Fail</v>
      </c>
      <c r="I45" t="str">
        <f>INDEX(Raw!$A$13:$J$9228,MATCH(CONCATENATE(I$1,"-",$A45),Raw!$A$13:$A$9228,0),9)</f>
        <v>Fail</v>
      </c>
      <c r="J45" t="str">
        <f>INDEX(Raw!$A$13:$J$9228,MATCH(CONCATENATE(J$1,"-",$A45),Raw!$A$13:$A$9228,0),9)</f>
        <v>Fail</v>
      </c>
      <c r="K45" t="str">
        <f>INDEX(Raw!$A$13:$J$9228,MATCH(CONCATENATE(K$1,"-",$A45),Raw!$A$13:$A$9228,0),9)</f>
        <v>Fail</v>
      </c>
      <c r="L45" t="str">
        <f>INDEX(Raw!$A$13:$J$9228,MATCH(CONCATENATE(L$1,"-",$A45),Raw!$A$13:$A$9228,0),9)</f>
        <v>Pass</v>
      </c>
      <c r="M45" t="str">
        <f>INDEX(Raw!$A$13:$J$9228,MATCH(CONCATENATE(M$1,"-",$A45),Raw!$A$13:$A$9228,0),9)</f>
        <v>Pass</v>
      </c>
      <c r="N45" t="str">
        <f>INDEX(Raw!$A$13:$J$9228,MATCH(CONCATENATE(N$1,"-",$A45),Raw!$A$13:$A$9228,0),9)</f>
        <v>Fail</v>
      </c>
      <c r="O45" t="str">
        <f>INDEX(Raw!$A$13:$J$9228,MATCH(CONCATENATE(O$1,"-",$A45),Raw!$A$13:$A$9228,0),9)</f>
        <v>Fail</v>
      </c>
      <c r="P45" t="str">
        <f>INDEX(Raw!$A$13:$J$9228,MATCH(CONCATENATE(P$1,"-",$A45),Raw!$A$13:$A$9228,0),9)</f>
        <v>Fail</v>
      </c>
      <c r="Q45" t="str">
        <f>INDEX(Raw!$A$13:$J$9228,MATCH(CONCATENATE(Q$1,"-",$A45),Raw!$A$13:$A$9228,0),9)</f>
        <v>Fail</v>
      </c>
      <c r="R45" t="str">
        <f>INDEX(Raw!$A$13:$J$9228,MATCH(CONCATENATE(R$1,"-",$A45),Raw!$A$13:$A$9228,0),9)</f>
        <v>Fail</v>
      </c>
      <c r="S45" t="str">
        <f>INDEX(Raw!$A$13:$J$9228,MATCH(CONCATENATE(S$1,"-",$A45),Raw!$A$13:$A$9228,0),9)</f>
        <v>Fail</v>
      </c>
      <c r="T45" t="str">
        <f>INDEX(Raw!$A$13:$J$9228,MATCH(CONCATENATE(T$1,"-",$A45),Raw!$A$13:$A$9228,0),9)</f>
        <v>Fail</v>
      </c>
      <c r="U45" t="str">
        <f>INDEX(Raw!$A$13:$J$9228,MATCH(CONCATENATE(U$1,"-",$A45),Raw!$A$13:$A$9228,0),9)</f>
        <v>Pass</v>
      </c>
      <c r="V45" t="str">
        <f>INDEX(Raw!$A$13:$J$9228,MATCH(CONCATENATE(V$1,"-",$A45),Raw!$A$13:$A$9228,0),9)</f>
        <v>Fail</v>
      </c>
      <c r="W45" t="str">
        <f>INDEX(Raw!$A$13:$J$9228,MATCH(CONCATENATE(W$1,"-",$A45),Raw!$A$13:$A$9228,0),9)</f>
        <v>Fail</v>
      </c>
      <c r="X45" t="str">
        <f>INDEX(Raw!$A$13:$J$9228,MATCH(CONCATENATE(X$1,"-",$A45),Raw!$A$13:$A$9228,0),9)</f>
        <v>Fail</v>
      </c>
      <c r="Y45" t="str">
        <f>INDEX(Raw!$A$13:$J$9228,MATCH(CONCATENATE(Y$1,"-",$A45),Raw!$A$13:$A$9228,0),9)</f>
        <v>Pass</v>
      </c>
      <c r="Z45" t="str">
        <f>INDEX(Raw!$A$13:$J$9228,MATCH(CONCATENATE(Z$1,"-",$A45),Raw!$A$13:$A$9228,0),9)</f>
        <v>Fail</v>
      </c>
      <c r="AA45" t="str">
        <f>INDEX(Raw!$A$13:$J$9228,MATCH(CONCATENATE(AA$1,"-",$A45),Raw!$A$13:$A$9228,0),9)</f>
        <v>Pass</v>
      </c>
      <c r="AB45" t="str">
        <f>INDEX(Raw!$A$13:$J$9228,MATCH(CONCATENATE(AB$1,"-",$A45),Raw!$A$13:$A$9228,0),9)</f>
        <v>Pass</v>
      </c>
      <c r="AC45" t="str">
        <f>INDEX(Raw!$A$13:$J$9228,MATCH(CONCATENATE(AC$1,"-",$A45),Raw!$A$13:$A$9228,0),9)</f>
        <v>Pass</v>
      </c>
      <c r="AD45" t="str">
        <f>INDEX(Raw!$A$13:$J$9228,MATCH(CONCATENATE(AD$1,"-",$A45),Raw!$A$13:$A$9228,0),9)</f>
        <v>Pass</v>
      </c>
      <c r="AE45" t="str">
        <f>INDEX(Raw!$A$13:$J$9228,MATCH(CONCATENATE(AE$1,"-",$A45),Raw!$A$13:$A$9228,0),9)</f>
        <v>Pass</v>
      </c>
      <c r="AF45" t="str">
        <f>INDEX(Raw!$A$13:$J$9228,MATCH(CONCATENATE(AF$1,"-",$A45),Raw!$A$13:$A$9228,0),9)</f>
        <v>Pass</v>
      </c>
      <c r="AG45" t="str">
        <f>INDEX(Raw!$A$13:$J$9228,MATCH(CONCATENATE(AG$1,"-",$A45),Raw!$A$13:$A$9228,0),9)</f>
        <v>Fail</v>
      </c>
      <c r="AH45" t="str">
        <f>INDEX(Raw!$A$13:$J$9228,MATCH(CONCATENATE(AH$1,"-",$A45),Raw!$A$13:$A$9228,0),9)</f>
        <v>Fail</v>
      </c>
      <c r="AI45" t="str">
        <f>INDEX(Raw!$A$13:$J$9228,MATCH(CONCATENATE(AI$1,"-",$A45),Raw!$A$13:$A$9228,0),9)</f>
        <v>Fail</v>
      </c>
      <c r="AJ45" t="str">
        <f>INDEX(Raw!$A$13:$J$9228,MATCH(CONCATENATE(AJ$1,"-",$A45),Raw!$A$13:$A$9228,0),9)</f>
        <v>Pass</v>
      </c>
      <c r="AK45" t="str">
        <f>INDEX(Raw!$A$13:$J$9228,MATCH(CONCATENATE(AK$1,"-",$A45),Raw!$A$13:$A$9228,0),9)</f>
        <v>Fail</v>
      </c>
      <c r="AL45" t="str">
        <f>INDEX(Raw!$A$13:$J$9228,MATCH(CONCATENATE(AL$1,"-",$A45),Raw!$A$13:$A$9228,0),9)</f>
        <v>Fail</v>
      </c>
      <c r="AM45" t="str">
        <f>INDEX(Raw!$A$13:$J$9228,MATCH(CONCATENATE(AM$1,"-",$A45),Raw!$A$13:$A$9228,0),9)</f>
        <v>Fail</v>
      </c>
      <c r="AN45" t="str">
        <f>INDEX(Raw!$A$13:$J$9228,MATCH(CONCATENATE(AN$1,"-",$A45),Raw!$A$13:$A$9228,0),9)</f>
        <v>Fail</v>
      </c>
      <c r="AO45" t="str">
        <f>INDEX(Raw!$A$13:$J$9228,MATCH(CONCATENATE(AO$1,"-",$A45),Raw!$A$13:$A$9228,0),9)</f>
        <v>Fail</v>
      </c>
      <c r="AP45" t="str">
        <f>INDEX(Raw!$A$13:$J$9228,MATCH(CONCATENATE(AP$1,"-",$A45),Raw!$A$13:$A$9228,0),9)</f>
        <v>Fail</v>
      </c>
      <c r="AQ45" t="str">
        <f>INDEX(Raw!$A$13:$J$9228,MATCH(CONCATENATE(AQ$1,"-",$A45),Raw!$A$13:$A$9228,0),9)</f>
        <v>Fail</v>
      </c>
      <c r="AR45" t="str">
        <f>INDEX(Raw!$A$13:$J$9228,MATCH(CONCATENATE(AR$1,"-",$A45),Raw!$A$13:$A$9228,0),9)</f>
        <v>Fail</v>
      </c>
      <c r="AS45" t="str">
        <f>INDEX(Raw!$A$13:$J$9228,MATCH(CONCATENATE(AS$1,"-",$A45),Raw!$A$13:$A$9228,0),9)</f>
        <v>Pass</v>
      </c>
      <c r="AT45" t="str">
        <f>INDEX(Raw!$A$13:$J$9228,MATCH(CONCATENATE(AT$1,"-",$A45),Raw!$A$13:$A$9228,0),9)</f>
        <v>Pass</v>
      </c>
      <c r="AU45" t="str">
        <f>INDEX(Raw!$A$13:$J$9228,MATCH(CONCATENATE(AU$1,"-",$A45),Raw!$A$13:$A$9228,0),9)</f>
        <v>Fail</v>
      </c>
      <c r="AV45" t="str">
        <f>INDEX(Raw!$A$13:$J$9228,MATCH(CONCATENATE(AV$1,"-",$A45),Raw!$A$13:$A$9228,0),9)</f>
        <v>Pass</v>
      </c>
      <c r="AW45" t="str">
        <f>INDEX(Raw!$A$13:$J$9228,MATCH(CONCATENATE(AW$1,"-",$A45),Raw!$A$13:$A$9228,0),9)</f>
        <v>Pass</v>
      </c>
      <c r="AX45" t="str">
        <f>INDEX(Raw!$A$13:$J$9228,MATCH(CONCATENATE(AX$1,"-",$A45),Raw!$A$13:$A$9228,0),9)</f>
        <v>Fail</v>
      </c>
      <c r="AY45" t="str">
        <f>INDEX(Raw!$A$13:$J$9228,MATCH(CONCATENATE(AY$1,"-",$A45),Raw!$A$13:$A$9228,0),9)</f>
        <v>Fail</v>
      </c>
      <c r="AZ45" t="str">
        <f>INDEX(Raw!$A$13:$J$9228,MATCH(CONCATENATE(AZ$1,"-",$A45),Raw!$A$13:$A$9228,0),9)</f>
        <v>Fail</v>
      </c>
      <c r="BA45" t="str">
        <f>INDEX(Raw!$A$13:$J$9228,MATCH(CONCATENATE(BA$1,"-",$A45),Raw!$A$13:$A$9228,0),9)</f>
        <v>Fail</v>
      </c>
      <c r="BB45" t="str">
        <f>INDEX(Raw!$A$13:$J$9228,MATCH(CONCATENATE(BB$1,"-",$A45),Raw!$A$13:$A$9228,0),9)</f>
        <v>Fail</v>
      </c>
      <c r="BC45" t="str">
        <f>INDEX(Raw!$A$13:$J$9228,MATCH(CONCATENATE(BC$1,"-",$A45),Raw!$A$13:$A$9228,0),9)</f>
        <v>Fail</v>
      </c>
      <c r="BD45" t="str">
        <f>INDEX(Raw!$A$13:$J$9228,MATCH(CONCATENATE(BD$1,"-",$A45),Raw!$A$13:$A$9228,0),9)</f>
        <v>Fail</v>
      </c>
      <c r="BE45" t="str">
        <f>INDEX(Raw!$A$13:$J$9228,MATCH(CONCATENATE(BE$1,"-",$A45),Raw!$A$13:$A$9228,0),9)</f>
        <v>Fail</v>
      </c>
      <c r="BF45" t="str">
        <f>INDEX(Raw!$A$13:$J$9228,MATCH(CONCATENATE(BF$1,"-",$A45),Raw!$A$13:$A$9228,0),9)</f>
        <v>Fail</v>
      </c>
      <c r="BG45" t="str">
        <f>INDEX(Raw!$A$13:$J$9228,MATCH(CONCATENATE(BG$1,"-",$A45),Raw!$A$13:$A$9228,0),9)</f>
        <v>Fail</v>
      </c>
      <c r="BH45" t="str">
        <f>INDEX(Raw!$A$13:$J$9228,MATCH(CONCATENATE(BH$1,"-",$A45),Raw!$A$13:$A$9228,0),9)</f>
        <v>Fail</v>
      </c>
      <c r="BI45" t="str">
        <f>INDEX(Raw!$A$13:$J$9228,MATCH(CONCATENATE(BI$1,"-",$A45),Raw!$A$13:$A$9228,0),9)</f>
        <v>Fail</v>
      </c>
      <c r="BJ45" t="str">
        <f>INDEX(Raw!$A$13:$J$9228,MATCH(CONCATENATE(BJ$1,"-",$A45),Raw!$A$13:$A$9228,0),9)</f>
        <v>Fail</v>
      </c>
      <c r="BK45" t="str">
        <f>INDEX(Raw!$A$13:$J$9228,MATCH(CONCATENATE(BK$1,"-",$A45),Raw!$A$13:$A$9228,0),9)</f>
        <v>Fail</v>
      </c>
      <c r="BL45" t="str">
        <f>INDEX(Raw!$A$13:$J$9228,MATCH(CONCATENATE(BL$1,"-",$A45),Raw!$A$13:$A$9228,0),9)</f>
        <v>Fail</v>
      </c>
      <c r="BM45" t="str">
        <f>INDEX(Raw!$A$13:$J$9228,MATCH(CONCATENATE(BM$1,"-",$A45),Raw!$A$13:$A$9228,0),9)</f>
        <v>Fail</v>
      </c>
      <c r="BN45" t="str">
        <f>INDEX(Raw!$A$13:$J$9228,MATCH(CONCATENATE(BN$1,"-",$A45),Raw!$A$13:$A$9228,0),9)</f>
        <v>Fail</v>
      </c>
      <c r="BO45" t="str">
        <f>INDEX(Raw!$A$13:$J$9228,MATCH(CONCATENATE(BO$1,"-",$A45),Raw!$A$13:$A$9228,0),9)</f>
        <v>Fail</v>
      </c>
      <c r="BP45" t="str">
        <f>INDEX(Raw!$A$13:$J$9228,MATCH(CONCATENATE(BP$1,"-",$A45),Raw!$A$13:$A$9228,0),9)</f>
        <v>Fail</v>
      </c>
      <c r="BQ45" t="str">
        <f>INDEX(Raw!$A$13:$J$9228,MATCH(CONCATENATE(BQ$1,"-",$A45),Raw!$A$13:$A$9228,0),9)</f>
        <v>Fail</v>
      </c>
      <c r="BR45" t="str">
        <f>INDEX(Raw!$A$13:$J$9228,MATCH(CONCATENATE(BR$1,"-",$A45),Raw!$A$13:$A$9228,0),9)</f>
        <v>Fail</v>
      </c>
      <c r="BS45" t="str">
        <f>INDEX(Raw!$A$13:$J$9228,MATCH(CONCATENATE(BS$1,"-",$A45),Raw!$A$13:$A$9228,0),9)</f>
        <v>Fail</v>
      </c>
      <c r="BT45" t="str">
        <f>INDEX(Raw!$A$13:$J$9228,MATCH(CONCATENATE(BT$1,"-",$A45),Raw!$A$13:$A$9228,0),9)</f>
        <v>Fail</v>
      </c>
      <c r="BU45" t="str">
        <f>INDEX(Raw!$A$13:$J$9228,MATCH(CONCATENATE(BU$1,"-",$A45),Raw!$A$13:$A$9228,0),9)</f>
        <v>Fail</v>
      </c>
      <c r="BV45" t="str">
        <f>INDEX(Raw!$A$13:$J$9228,MATCH(CONCATENATE(BV$1,"-",$A45),Raw!$A$13:$A$9228,0),9)</f>
        <v>Fail</v>
      </c>
      <c r="BW45" t="str">
        <f>INDEX(Raw!$A$13:$J$9228,MATCH(CONCATENATE(BW$1,"-",$A45),Raw!$A$13:$A$9228,0),9)</f>
        <v>Fail</v>
      </c>
      <c r="BX45" t="str">
        <f>INDEX(Raw!$A$13:$J$9228,MATCH(CONCATENATE(BX$1,"-",$A45),Raw!$A$13:$A$9228,0),9)</f>
        <v>Fail</v>
      </c>
      <c r="BY45" t="str">
        <f>INDEX(Raw!$A$13:$J$9228,MATCH(CONCATENATE(BY$1,"-",$A45),Raw!$A$13:$A$9228,0),9)</f>
        <v>Fail</v>
      </c>
      <c r="BZ45" t="str">
        <f>INDEX(Raw!$A$13:$J$9228,MATCH(CONCATENATE(BZ$1,"-",$A45),Raw!$A$13:$A$9228,0),9)</f>
        <v>Fail</v>
      </c>
      <c r="CA45" t="str">
        <f>INDEX(Raw!$A$13:$J$9228,MATCH(CONCATENATE(CA$1,"-",$A45),Raw!$A$13:$A$9228,0),9)</f>
        <v>Fail</v>
      </c>
      <c r="CB45" t="str">
        <f>INDEX(Raw!$A$13:$J$9228,MATCH(CONCATENATE(CB$1,"-",$A45),Raw!$A$13:$A$9228,0),9)</f>
        <v>Fail</v>
      </c>
      <c r="CC45" t="str">
        <f>INDEX(Raw!$A$13:$J$9228,MATCH(CONCATENATE(CC$1,"-",$A45),Raw!$A$13:$A$9228,0),9)</f>
        <v>Fail</v>
      </c>
      <c r="CD45" t="str">
        <f>INDEX(Raw!$A$13:$J$9228,MATCH(CONCATENATE(CD$1,"-",$A45),Raw!$A$13:$A$9228,0),9)</f>
        <v>Fail</v>
      </c>
      <c r="CE45" t="str">
        <f>INDEX(Raw!$A$13:$J$9228,MATCH(CONCATENATE(CE$1,"-",$A45),Raw!$A$13:$A$9228,0),9)</f>
        <v>Fail</v>
      </c>
      <c r="CF45" t="str">
        <f>INDEX(Raw!$A$13:$J$9228,MATCH(CONCATENATE(CF$1,"-",$A45),Raw!$A$13:$A$9228,0),9)</f>
        <v>Fail</v>
      </c>
      <c r="CG45" t="str">
        <f>INDEX(Raw!$A$13:$J$9228,MATCH(CONCATENATE(CG$1,"-",$A45),Raw!$A$13:$A$9228,0),9)</f>
        <v>Fail</v>
      </c>
      <c r="CH45" t="str">
        <f>INDEX(Raw!$A$13:$J$9228,MATCH(CONCATENATE(CH$1,"-",$A45),Raw!$A$13:$A$9228,0),9)</f>
        <v>Fail</v>
      </c>
      <c r="CI45" t="str">
        <f>INDEX(Raw!$A$13:$J$9228,MATCH(CONCATENATE(CI$1,"-",$A45),Raw!$A$13:$A$9228,0),9)</f>
        <v>Fail</v>
      </c>
      <c r="CJ45" t="str">
        <f>INDEX(Raw!$A$13:$J$9228,MATCH(CONCATENATE(CJ$1,"-",$A45),Raw!$A$13:$A$9228,0),9)</f>
        <v>Fail</v>
      </c>
      <c r="CK45" t="str">
        <f>INDEX(Raw!$A$13:$J$9228,MATCH(CONCATENATE(CK$1,"-",$A45),Raw!$A$13:$A$9228,0),9)</f>
        <v>Fail</v>
      </c>
      <c r="CL45" t="str">
        <f>INDEX(Raw!$A$13:$J$9228,MATCH(CONCATENATE(CL$1,"-",$A45),Raw!$A$13:$A$9228,0),9)</f>
        <v>Fail</v>
      </c>
      <c r="CM45" t="str">
        <f>INDEX(Raw!$A$13:$J$9228,MATCH(CONCATENATE(CM$1,"-",$A45),Raw!$A$13:$A$9228,0),9)</f>
        <v>Fail</v>
      </c>
      <c r="CN45" t="str">
        <f>INDEX(Raw!$A$13:$J$9228,MATCH(CONCATENATE(CN$1,"-",$A45),Raw!$A$13:$A$9228,0),9)</f>
        <v>Fail</v>
      </c>
      <c r="CO45" t="str">
        <f>INDEX(Raw!$A$13:$J$9228,MATCH(CONCATENATE(CO$1,"-",$A45),Raw!$A$13:$A$9228,0),9)</f>
        <v>Fail</v>
      </c>
      <c r="CP45" t="str">
        <f>INDEX(Raw!$A$13:$J$9228,MATCH(CONCATENATE(CP$1,"-",$A45),Raw!$A$13:$A$9228,0),9)</f>
        <v>Fail</v>
      </c>
      <c r="CQ45" t="str">
        <f>INDEX(Raw!$A$13:$J$9228,MATCH(CONCATENATE(CQ$1,"-",$A45),Raw!$A$13:$A$9228,0),9)</f>
        <v>Fail</v>
      </c>
      <c r="CR45" t="str">
        <f>INDEX(Raw!$A$13:$J$9228,MATCH(CONCATENATE(CR$1,"-",$A45),Raw!$A$13:$A$9228,0),9)</f>
        <v>Fail</v>
      </c>
      <c r="CS45" t="str">
        <f>INDEX(Raw!$A$13:$J$9228,MATCH(CONCATENATE(CS$1,"-",$A45),Raw!$A$13:$A$9228,0),9)</f>
        <v>Fail</v>
      </c>
      <c r="CT45" t="str">
        <f>INDEX(Raw!$A$13:$J$9228,MATCH(CONCATENATE(CT$1,"-",$A45),Raw!$A$13:$A$9228,0),9)</f>
        <v>Fail</v>
      </c>
    </row>
    <row r="46" spans="1:98">
      <c r="A46" t="s">
        <v>72</v>
      </c>
      <c r="C46" t="str">
        <f>INDEX(Raw!$A$13:$J$9228,MATCH(CONCATENATE(C$1,"-",$A46),Raw!$A$13:$A$9228,0),9)</f>
        <v>Fail</v>
      </c>
      <c r="D46" t="str">
        <f>INDEX(Raw!$A$13:$J$9228,MATCH(CONCATENATE(D$1,"-",$A46),Raw!$A$13:$A$9228,0),9)</f>
        <v>Fail</v>
      </c>
      <c r="E46" t="str">
        <f>INDEX(Raw!$A$13:$J$9228,MATCH(CONCATENATE(E$1,"-",$A46),Raw!$A$13:$A$9228,0),9)</f>
        <v>Fail</v>
      </c>
      <c r="F46" t="str">
        <f>INDEX(Raw!$A$13:$J$9228,MATCH(CONCATENATE(F$1,"-",$A46),Raw!$A$13:$A$9228,0),9)</f>
        <v>Fail</v>
      </c>
      <c r="G46" t="str">
        <f>INDEX(Raw!$A$13:$J$9228,MATCH(CONCATENATE(G$1,"-",$A46),Raw!$A$13:$A$9228,0),9)</f>
        <v>Fail</v>
      </c>
      <c r="H46" t="str">
        <f>INDEX(Raw!$A$13:$J$9228,MATCH(CONCATENATE(H$1,"-",$A46),Raw!$A$13:$A$9228,0),9)</f>
        <v>Fail</v>
      </c>
      <c r="I46" t="str">
        <f>INDEX(Raw!$A$13:$J$9228,MATCH(CONCATENATE(I$1,"-",$A46),Raw!$A$13:$A$9228,0),9)</f>
        <v>Fail</v>
      </c>
      <c r="J46" t="str">
        <f>INDEX(Raw!$A$13:$J$9228,MATCH(CONCATENATE(J$1,"-",$A46),Raw!$A$13:$A$9228,0),9)</f>
        <v>Fail</v>
      </c>
      <c r="K46" t="str">
        <f>INDEX(Raw!$A$13:$J$9228,MATCH(CONCATENATE(K$1,"-",$A46),Raw!$A$13:$A$9228,0),9)</f>
        <v>Fail</v>
      </c>
      <c r="L46" t="str">
        <f>INDEX(Raw!$A$13:$J$9228,MATCH(CONCATENATE(L$1,"-",$A46),Raw!$A$13:$A$9228,0),9)</f>
        <v>Fail</v>
      </c>
      <c r="M46" t="str">
        <f>INDEX(Raw!$A$13:$J$9228,MATCH(CONCATENATE(M$1,"-",$A46),Raw!$A$13:$A$9228,0),9)</f>
        <v>Fail</v>
      </c>
      <c r="N46" t="str">
        <f>INDEX(Raw!$A$13:$J$9228,MATCH(CONCATENATE(N$1,"-",$A46),Raw!$A$13:$A$9228,0),9)</f>
        <v>Fail</v>
      </c>
      <c r="O46" t="str">
        <f>INDEX(Raw!$A$13:$J$9228,MATCH(CONCATENATE(O$1,"-",$A46),Raw!$A$13:$A$9228,0),9)</f>
        <v>Pass</v>
      </c>
      <c r="P46" t="str">
        <f>INDEX(Raw!$A$13:$J$9228,MATCH(CONCATENATE(P$1,"-",$A46),Raw!$A$13:$A$9228,0),9)</f>
        <v>Pass</v>
      </c>
      <c r="Q46" t="str">
        <f>INDEX(Raw!$A$13:$J$9228,MATCH(CONCATENATE(Q$1,"-",$A46),Raw!$A$13:$A$9228,0),9)</f>
        <v>Pass</v>
      </c>
      <c r="R46" t="str">
        <f>INDEX(Raw!$A$13:$J$9228,MATCH(CONCATENATE(R$1,"-",$A46),Raw!$A$13:$A$9228,0),9)</f>
        <v>Pass</v>
      </c>
      <c r="S46" t="str">
        <f>INDEX(Raw!$A$13:$J$9228,MATCH(CONCATENATE(S$1,"-",$A46),Raw!$A$13:$A$9228,0),9)</f>
        <v>Pass</v>
      </c>
      <c r="T46" t="str">
        <f>INDEX(Raw!$A$13:$J$9228,MATCH(CONCATENATE(T$1,"-",$A46),Raw!$A$13:$A$9228,0),9)</f>
        <v>Pass</v>
      </c>
      <c r="U46" t="str">
        <f>INDEX(Raw!$A$13:$J$9228,MATCH(CONCATENATE(U$1,"-",$A46),Raw!$A$13:$A$9228,0),9)</f>
        <v>Fail</v>
      </c>
      <c r="V46" t="str">
        <f>INDEX(Raw!$A$13:$J$9228,MATCH(CONCATENATE(V$1,"-",$A46),Raw!$A$13:$A$9228,0),9)</f>
        <v>Fail</v>
      </c>
      <c r="W46" t="str">
        <f>INDEX(Raw!$A$13:$J$9228,MATCH(CONCATENATE(W$1,"-",$A46),Raw!$A$13:$A$9228,0),9)</f>
        <v>Fail</v>
      </c>
      <c r="X46" t="str">
        <f>INDEX(Raw!$A$13:$J$9228,MATCH(CONCATENATE(X$1,"-",$A46),Raw!$A$13:$A$9228,0),9)</f>
        <v>Fail</v>
      </c>
      <c r="Y46" t="str">
        <f>INDEX(Raw!$A$13:$J$9228,MATCH(CONCATENATE(Y$1,"-",$A46),Raw!$A$13:$A$9228,0),9)</f>
        <v>Fail</v>
      </c>
      <c r="Z46" t="str">
        <f>INDEX(Raw!$A$13:$J$9228,MATCH(CONCATENATE(Z$1,"-",$A46),Raw!$A$13:$A$9228,0),9)</f>
        <v>Fail</v>
      </c>
      <c r="AA46" t="str">
        <f>INDEX(Raw!$A$13:$J$9228,MATCH(CONCATENATE(AA$1,"-",$A46),Raw!$A$13:$A$9228,0),9)</f>
        <v>Fail</v>
      </c>
      <c r="AB46" t="str">
        <f>INDEX(Raw!$A$13:$J$9228,MATCH(CONCATENATE(AB$1,"-",$A46),Raw!$A$13:$A$9228,0),9)</f>
        <v>Pass</v>
      </c>
      <c r="AC46" t="str">
        <f>INDEX(Raw!$A$13:$J$9228,MATCH(CONCATENATE(AC$1,"-",$A46),Raw!$A$13:$A$9228,0),9)</f>
        <v>Fail</v>
      </c>
      <c r="AD46" t="str">
        <f>INDEX(Raw!$A$13:$J$9228,MATCH(CONCATENATE(AD$1,"-",$A46),Raw!$A$13:$A$9228,0),9)</f>
        <v>Fail</v>
      </c>
      <c r="AE46" t="str">
        <f>INDEX(Raw!$A$13:$J$9228,MATCH(CONCATENATE(AE$1,"-",$A46),Raw!$A$13:$A$9228,0),9)</f>
        <v>Fail</v>
      </c>
      <c r="AF46" t="str">
        <f>INDEX(Raw!$A$13:$J$9228,MATCH(CONCATENATE(AF$1,"-",$A46),Raw!$A$13:$A$9228,0),9)</f>
        <v>Fail</v>
      </c>
      <c r="AG46" t="str">
        <f>INDEX(Raw!$A$13:$J$9228,MATCH(CONCATENATE(AG$1,"-",$A46),Raw!$A$13:$A$9228,0),9)</f>
        <v>Fail</v>
      </c>
      <c r="AH46" t="str">
        <f>INDEX(Raw!$A$13:$J$9228,MATCH(CONCATENATE(AH$1,"-",$A46),Raw!$A$13:$A$9228,0),9)</f>
        <v>Fail</v>
      </c>
      <c r="AI46" t="str">
        <f>INDEX(Raw!$A$13:$J$9228,MATCH(CONCATENATE(AI$1,"-",$A46),Raw!$A$13:$A$9228,0),9)</f>
        <v>Fail</v>
      </c>
      <c r="AJ46" t="str">
        <f>INDEX(Raw!$A$13:$J$9228,MATCH(CONCATENATE(AJ$1,"-",$A46),Raw!$A$13:$A$9228,0),9)</f>
        <v>Fail</v>
      </c>
      <c r="AK46" t="str">
        <f>INDEX(Raw!$A$13:$J$9228,MATCH(CONCATENATE(AK$1,"-",$A46),Raw!$A$13:$A$9228,0),9)</f>
        <v>Fail</v>
      </c>
      <c r="AL46" t="str">
        <f>INDEX(Raw!$A$13:$J$9228,MATCH(CONCATENATE(AL$1,"-",$A46),Raw!$A$13:$A$9228,0),9)</f>
        <v>Fail</v>
      </c>
      <c r="AM46" t="str">
        <f>INDEX(Raw!$A$13:$J$9228,MATCH(CONCATENATE(AM$1,"-",$A46),Raw!$A$13:$A$9228,0),9)</f>
        <v>Pass</v>
      </c>
      <c r="AN46" t="str">
        <f>INDEX(Raw!$A$13:$J$9228,MATCH(CONCATENATE(AN$1,"-",$A46),Raw!$A$13:$A$9228,0),9)</f>
        <v>Pass</v>
      </c>
      <c r="AO46" t="str">
        <f>INDEX(Raw!$A$13:$J$9228,MATCH(CONCATENATE(AO$1,"-",$A46),Raw!$A$13:$A$9228,0),9)</f>
        <v>Pass</v>
      </c>
      <c r="AP46" t="str">
        <f>INDEX(Raw!$A$13:$J$9228,MATCH(CONCATENATE(AP$1,"-",$A46),Raw!$A$13:$A$9228,0),9)</f>
        <v>Fail</v>
      </c>
      <c r="AQ46" t="str">
        <f>INDEX(Raw!$A$13:$J$9228,MATCH(CONCATENATE(AQ$1,"-",$A46),Raw!$A$13:$A$9228,0),9)</f>
        <v>Pass</v>
      </c>
      <c r="AR46" t="str">
        <f>INDEX(Raw!$A$13:$J$9228,MATCH(CONCATENATE(AR$1,"-",$A46),Raw!$A$13:$A$9228,0),9)</f>
        <v>Pass</v>
      </c>
      <c r="AS46" t="str">
        <f>INDEX(Raw!$A$13:$J$9228,MATCH(CONCATENATE(AS$1,"-",$A46),Raw!$A$13:$A$9228,0),9)</f>
        <v>Fail</v>
      </c>
      <c r="AT46" t="str">
        <f>INDEX(Raw!$A$13:$J$9228,MATCH(CONCATENATE(AT$1,"-",$A46),Raw!$A$13:$A$9228,0),9)</f>
        <v>Fail</v>
      </c>
      <c r="AU46" t="str">
        <f>INDEX(Raw!$A$13:$J$9228,MATCH(CONCATENATE(AU$1,"-",$A46),Raw!$A$13:$A$9228,0),9)</f>
        <v>Fail</v>
      </c>
      <c r="AV46" t="str">
        <f>INDEX(Raw!$A$13:$J$9228,MATCH(CONCATENATE(AV$1,"-",$A46),Raw!$A$13:$A$9228,0),9)</f>
        <v>Fail</v>
      </c>
      <c r="AW46" t="str">
        <f>INDEX(Raw!$A$13:$J$9228,MATCH(CONCATENATE(AW$1,"-",$A46),Raw!$A$13:$A$9228,0),9)</f>
        <v>Fail</v>
      </c>
      <c r="AX46" t="str">
        <f>INDEX(Raw!$A$13:$J$9228,MATCH(CONCATENATE(AX$1,"-",$A46),Raw!$A$13:$A$9228,0),9)</f>
        <v>Fail</v>
      </c>
      <c r="AY46" t="str">
        <f>INDEX(Raw!$A$13:$J$9228,MATCH(CONCATENATE(AY$1,"-",$A46),Raw!$A$13:$A$9228,0),9)</f>
        <v>Fail</v>
      </c>
      <c r="AZ46" t="str">
        <f>INDEX(Raw!$A$13:$J$9228,MATCH(CONCATENATE(AZ$1,"-",$A46),Raw!$A$13:$A$9228,0),9)</f>
        <v>Pass</v>
      </c>
      <c r="BA46" t="str">
        <f>INDEX(Raw!$A$13:$J$9228,MATCH(CONCATENATE(BA$1,"-",$A46),Raw!$A$13:$A$9228,0),9)</f>
        <v>Fail</v>
      </c>
      <c r="BB46" t="str">
        <f>INDEX(Raw!$A$13:$J$9228,MATCH(CONCATENATE(BB$1,"-",$A46),Raw!$A$13:$A$9228,0),9)</f>
        <v>Fail</v>
      </c>
      <c r="BC46" t="str">
        <f>INDEX(Raw!$A$13:$J$9228,MATCH(CONCATENATE(BC$1,"-",$A46),Raw!$A$13:$A$9228,0),9)</f>
        <v>Pass</v>
      </c>
      <c r="BD46" t="str">
        <f>INDEX(Raw!$A$13:$J$9228,MATCH(CONCATENATE(BD$1,"-",$A46),Raw!$A$13:$A$9228,0),9)</f>
        <v>Fail</v>
      </c>
      <c r="BE46" t="str">
        <f>INDEX(Raw!$A$13:$J$9228,MATCH(CONCATENATE(BE$1,"-",$A46),Raw!$A$13:$A$9228,0),9)</f>
        <v>Fail</v>
      </c>
      <c r="BF46" t="str">
        <f>INDEX(Raw!$A$13:$J$9228,MATCH(CONCATENATE(BF$1,"-",$A46),Raw!$A$13:$A$9228,0),9)</f>
        <v>Fail</v>
      </c>
      <c r="BG46" t="str">
        <f>INDEX(Raw!$A$13:$J$9228,MATCH(CONCATENATE(BG$1,"-",$A46),Raw!$A$13:$A$9228,0),9)</f>
        <v>Fail</v>
      </c>
      <c r="BH46" t="str">
        <f>INDEX(Raw!$A$13:$J$9228,MATCH(CONCATENATE(BH$1,"-",$A46),Raw!$A$13:$A$9228,0),9)</f>
        <v>Pass</v>
      </c>
      <c r="BI46" t="str">
        <f>INDEX(Raw!$A$13:$J$9228,MATCH(CONCATENATE(BI$1,"-",$A46),Raw!$A$13:$A$9228,0),9)</f>
        <v>Fail</v>
      </c>
      <c r="BJ46" t="str">
        <f>INDEX(Raw!$A$13:$J$9228,MATCH(CONCATENATE(BJ$1,"-",$A46),Raw!$A$13:$A$9228,0),9)</f>
        <v>Pass</v>
      </c>
      <c r="BK46" t="str">
        <f>INDEX(Raw!$A$13:$J$9228,MATCH(CONCATENATE(BK$1,"-",$A46),Raw!$A$13:$A$9228,0),9)</f>
        <v>Fail</v>
      </c>
      <c r="BL46" t="str">
        <f>INDEX(Raw!$A$13:$J$9228,MATCH(CONCATENATE(BL$1,"-",$A46),Raw!$A$13:$A$9228,0),9)</f>
        <v>Fail</v>
      </c>
      <c r="BM46" t="str">
        <f>INDEX(Raw!$A$13:$J$9228,MATCH(CONCATENATE(BM$1,"-",$A46),Raw!$A$13:$A$9228,0),9)</f>
        <v>Pass</v>
      </c>
      <c r="BN46" t="str">
        <f>INDEX(Raw!$A$13:$J$9228,MATCH(CONCATENATE(BN$1,"-",$A46),Raw!$A$13:$A$9228,0),9)</f>
        <v>Fail</v>
      </c>
      <c r="BO46" t="str">
        <f>INDEX(Raw!$A$13:$J$9228,MATCH(CONCATENATE(BO$1,"-",$A46),Raw!$A$13:$A$9228,0),9)</f>
        <v>Fail</v>
      </c>
      <c r="BP46" t="str">
        <f>INDEX(Raw!$A$13:$J$9228,MATCH(CONCATENATE(BP$1,"-",$A46),Raw!$A$13:$A$9228,0),9)</f>
        <v>Pass</v>
      </c>
      <c r="BQ46" t="str">
        <f>INDEX(Raw!$A$13:$J$9228,MATCH(CONCATENATE(BQ$1,"-",$A46),Raw!$A$13:$A$9228,0),9)</f>
        <v>Fail</v>
      </c>
      <c r="BR46" t="str">
        <f>INDEX(Raw!$A$13:$J$9228,MATCH(CONCATENATE(BR$1,"-",$A46),Raw!$A$13:$A$9228,0),9)</f>
        <v>Fail</v>
      </c>
      <c r="BS46" t="str">
        <f>INDEX(Raw!$A$13:$J$9228,MATCH(CONCATENATE(BS$1,"-",$A46),Raw!$A$13:$A$9228,0),9)</f>
        <v>Pass</v>
      </c>
      <c r="BT46" t="str">
        <f>INDEX(Raw!$A$13:$J$9228,MATCH(CONCATENATE(BT$1,"-",$A46),Raw!$A$13:$A$9228,0),9)</f>
        <v>Pass</v>
      </c>
      <c r="BU46" t="str">
        <f>INDEX(Raw!$A$13:$J$9228,MATCH(CONCATENATE(BU$1,"-",$A46),Raw!$A$13:$A$9228,0),9)</f>
        <v>Fail</v>
      </c>
      <c r="BV46" t="str">
        <f>INDEX(Raw!$A$13:$J$9228,MATCH(CONCATENATE(BV$1,"-",$A46),Raw!$A$13:$A$9228,0),9)</f>
        <v>Fail</v>
      </c>
      <c r="BW46" t="str">
        <f>INDEX(Raw!$A$13:$J$9228,MATCH(CONCATENATE(BW$1,"-",$A46),Raw!$A$13:$A$9228,0),9)</f>
        <v>Fail</v>
      </c>
      <c r="BX46" t="str">
        <f>INDEX(Raw!$A$13:$J$9228,MATCH(CONCATENATE(BX$1,"-",$A46),Raw!$A$13:$A$9228,0),9)</f>
        <v>Pass</v>
      </c>
      <c r="BY46" t="str">
        <f>INDEX(Raw!$A$13:$J$9228,MATCH(CONCATENATE(BY$1,"-",$A46),Raw!$A$13:$A$9228,0),9)</f>
        <v>Fail</v>
      </c>
      <c r="BZ46" t="str">
        <f>INDEX(Raw!$A$13:$J$9228,MATCH(CONCATENATE(BZ$1,"-",$A46),Raw!$A$13:$A$9228,0),9)</f>
        <v>Pass</v>
      </c>
      <c r="CA46" t="str">
        <f>INDEX(Raw!$A$13:$J$9228,MATCH(CONCATENATE(CA$1,"-",$A46),Raw!$A$13:$A$9228,0),9)</f>
        <v>Fail</v>
      </c>
      <c r="CB46" t="str">
        <f>INDEX(Raw!$A$13:$J$9228,MATCH(CONCATENATE(CB$1,"-",$A46),Raw!$A$13:$A$9228,0),9)</f>
        <v>Fail</v>
      </c>
      <c r="CC46" t="str">
        <f>INDEX(Raw!$A$13:$J$9228,MATCH(CONCATENATE(CC$1,"-",$A46),Raw!$A$13:$A$9228,0),9)</f>
        <v>Fail</v>
      </c>
      <c r="CD46" t="str">
        <f>INDEX(Raw!$A$13:$J$9228,MATCH(CONCATENATE(CD$1,"-",$A46),Raw!$A$13:$A$9228,0),9)</f>
        <v>Fail</v>
      </c>
      <c r="CE46" t="str">
        <f>INDEX(Raw!$A$13:$J$9228,MATCH(CONCATENATE(CE$1,"-",$A46),Raw!$A$13:$A$9228,0),9)</f>
        <v>Pass</v>
      </c>
      <c r="CF46" t="str">
        <f>INDEX(Raw!$A$13:$J$9228,MATCH(CONCATENATE(CF$1,"-",$A46),Raw!$A$13:$A$9228,0),9)</f>
        <v>Fail</v>
      </c>
      <c r="CG46" t="str">
        <f>INDEX(Raw!$A$13:$J$9228,MATCH(CONCATENATE(CG$1,"-",$A46),Raw!$A$13:$A$9228,0),9)</f>
        <v>Pass</v>
      </c>
      <c r="CH46" t="str">
        <f>INDEX(Raw!$A$13:$J$9228,MATCH(CONCATENATE(CH$1,"-",$A46),Raw!$A$13:$A$9228,0),9)</f>
        <v>Fail</v>
      </c>
      <c r="CI46" t="str">
        <f>INDEX(Raw!$A$13:$J$9228,MATCH(CONCATENATE(CI$1,"-",$A46),Raw!$A$13:$A$9228,0),9)</f>
        <v>Pass</v>
      </c>
      <c r="CJ46" t="str">
        <f>INDEX(Raw!$A$13:$J$9228,MATCH(CONCATENATE(CJ$1,"-",$A46),Raw!$A$13:$A$9228,0),9)</f>
        <v>Fail</v>
      </c>
      <c r="CK46" t="str">
        <f>INDEX(Raw!$A$13:$J$9228,MATCH(CONCATENATE(CK$1,"-",$A46),Raw!$A$13:$A$9228,0),9)</f>
        <v>Pass</v>
      </c>
      <c r="CL46" t="str">
        <f>INDEX(Raw!$A$13:$J$9228,MATCH(CONCATENATE(CL$1,"-",$A46),Raw!$A$13:$A$9228,0),9)</f>
        <v>Fail</v>
      </c>
      <c r="CM46" t="str">
        <f>INDEX(Raw!$A$13:$J$9228,MATCH(CONCATENATE(CM$1,"-",$A46),Raw!$A$13:$A$9228,0),9)</f>
        <v>Fail</v>
      </c>
      <c r="CN46" t="str">
        <f>INDEX(Raw!$A$13:$J$9228,MATCH(CONCATENATE(CN$1,"-",$A46),Raw!$A$13:$A$9228,0),9)</f>
        <v>Pass</v>
      </c>
      <c r="CO46" t="str">
        <f>INDEX(Raw!$A$13:$J$9228,MATCH(CONCATENATE(CO$1,"-",$A46),Raw!$A$13:$A$9228,0),9)</f>
        <v>Fail</v>
      </c>
      <c r="CP46" t="str">
        <f>INDEX(Raw!$A$13:$J$9228,MATCH(CONCATENATE(CP$1,"-",$A46),Raw!$A$13:$A$9228,0),9)</f>
        <v>Pass</v>
      </c>
      <c r="CQ46" t="str">
        <f>INDEX(Raw!$A$13:$J$9228,MATCH(CONCATENATE(CQ$1,"-",$A46),Raw!$A$13:$A$9228,0),9)</f>
        <v>Pass</v>
      </c>
      <c r="CR46" t="str">
        <f>INDEX(Raw!$A$13:$J$9228,MATCH(CONCATENATE(CR$1,"-",$A46),Raw!$A$13:$A$9228,0),9)</f>
        <v>Pass</v>
      </c>
      <c r="CS46" t="str">
        <f>INDEX(Raw!$A$13:$J$9228,MATCH(CONCATENATE(CS$1,"-",$A46),Raw!$A$13:$A$9228,0),9)</f>
        <v>Fail</v>
      </c>
      <c r="CT46" t="str">
        <f>INDEX(Raw!$A$13:$J$9228,MATCH(CONCATENATE(CT$1,"-",$A46),Raw!$A$13:$A$9228,0),9)</f>
        <v>Fail</v>
      </c>
    </row>
    <row r="47" spans="1:98">
      <c r="A47" t="s">
        <v>73</v>
      </c>
      <c r="C47" t="str">
        <f>INDEX(Raw!$A$13:$J$9228,MATCH(CONCATENATE(C$1,"-",$A47),Raw!$A$13:$A$9228,0),9)</f>
        <v>Fail</v>
      </c>
      <c r="D47" t="str">
        <f>INDEX(Raw!$A$13:$J$9228,MATCH(CONCATENATE(D$1,"-",$A47),Raw!$A$13:$A$9228,0),9)</f>
        <v>Fail</v>
      </c>
      <c r="E47" t="str">
        <f>INDEX(Raw!$A$13:$J$9228,MATCH(CONCATENATE(E$1,"-",$A47),Raw!$A$13:$A$9228,0),9)</f>
        <v>Fail</v>
      </c>
      <c r="F47" t="str">
        <f>INDEX(Raw!$A$13:$J$9228,MATCH(CONCATENATE(F$1,"-",$A47),Raw!$A$13:$A$9228,0),9)</f>
        <v>Fail</v>
      </c>
      <c r="G47" t="str">
        <f>INDEX(Raw!$A$13:$J$9228,MATCH(CONCATENATE(G$1,"-",$A47),Raw!$A$13:$A$9228,0),9)</f>
        <v>Fail</v>
      </c>
      <c r="H47" t="str">
        <f>INDEX(Raw!$A$13:$J$9228,MATCH(CONCATENATE(H$1,"-",$A47),Raw!$A$13:$A$9228,0),9)</f>
        <v>Fail</v>
      </c>
      <c r="I47" t="str">
        <f>INDEX(Raw!$A$13:$J$9228,MATCH(CONCATENATE(I$1,"-",$A47),Raw!$A$13:$A$9228,0),9)</f>
        <v>Pass</v>
      </c>
      <c r="J47" t="str">
        <f>INDEX(Raw!$A$13:$J$9228,MATCH(CONCATENATE(J$1,"-",$A47),Raw!$A$13:$A$9228,0),9)</f>
        <v>Pass</v>
      </c>
      <c r="K47" t="str">
        <f>INDEX(Raw!$A$13:$J$9228,MATCH(CONCATENATE(K$1,"-",$A47),Raw!$A$13:$A$9228,0),9)</f>
        <v>Fail</v>
      </c>
      <c r="L47" t="str">
        <f>INDEX(Raw!$A$13:$J$9228,MATCH(CONCATENATE(L$1,"-",$A47),Raw!$A$13:$A$9228,0),9)</f>
        <v>Pass</v>
      </c>
      <c r="M47" t="str">
        <f>INDEX(Raw!$A$13:$J$9228,MATCH(CONCATENATE(M$1,"-",$A47),Raw!$A$13:$A$9228,0),9)</f>
        <v>Pass</v>
      </c>
      <c r="N47" t="str">
        <f>INDEX(Raw!$A$13:$J$9228,MATCH(CONCATENATE(N$1,"-",$A47),Raw!$A$13:$A$9228,0),9)</f>
        <v>Pass</v>
      </c>
      <c r="O47" t="str">
        <f>INDEX(Raw!$A$13:$J$9228,MATCH(CONCATENATE(O$1,"-",$A47),Raw!$A$13:$A$9228,0),9)</f>
        <v>Pass</v>
      </c>
      <c r="P47" t="str">
        <f>INDEX(Raw!$A$13:$J$9228,MATCH(CONCATENATE(P$1,"-",$A47),Raw!$A$13:$A$9228,0),9)</f>
        <v>Pass</v>
      </c>
      <c r="Q47" t="str">
        <f>INDEX(Raw!$A$13:$J$9228,MATCH(CONCATENATE(Q$1,"-",$A47),Raw!$A$13:$A$9228,0),9)</f>
        <v>Pass</v>
      </c>
      <c r="R47" t="str">
        <f>INDEX(Raw!$A$13:$J$9228,MATCH(CONCATENATE(R$1,"-",$A47),Raw!$A$13:$A$9228,0),9)</f>
        <v>Pass</v>
      </c>
      <c r="S47" t="str">
        <f>INDEX(Raw!$A$13:$J$9228,MATCH(CONCATENATE(S$1,"-",$A47),Raw!$A$13:$A$9228,0),9)</f>
        <v>Pass</v>
      </c>
      <c r="T47" t="str">
        <f>INDEX(Raw!$A$13:$J$9228,MATCH(CONCATENATE(T$1,"-",$A47),Raw!$A$13:$A$9228,0),9)</f>
        <v>Pass</v>
      </c>
      <c r="U47" t="str">
        <f>INDEX(Raw!$A$13:$J$9228,MATCH(CONCATENATE(U$1,"-",$A47),Raw!$A$13:$A$9228,0),9)</f>
        <v>Pass</v>
      </c>
      <c r="V47" t="str">
        <f>INDEX(Raw!$A$13:$J$9228,MATCH(CONCATENATE(V$1,"-",$A47),Raw!$A$13:$A$9228,0),9)</f>
        <v>Fail</v>
      </c>
      <c r="W47" t="str">
        <f>INDEX(Raw!$A$13:$J$9228,MATCH(CONCATENATE(W$1,"-",$A47),Raw!$A$13:$A$9228,0),9)</f>
        <v>Fail</v>
      </c>
      <c r="X47" t="str">
        <f>INDEX(Raw!$A$13:$J$9228,MATCH(CONCATENATE(X$1,"-",$A47),Raw!$A$13:$A$9228,0),9)</f>
        <v>Pass</v>
      </c>
      <c r="Y47" t="str">
        <f>INDEX(Raw!$A$13:$J$9228,MATCH(CONCATENATE(Y$1,"-",$A47),Raw!$A$13:$A$9228,0),9)</f>
        <v>Pass</v>
      </c>
      <c r="Z47" t="str">
        <f>INDEX(Raw!$A$13:$J$9228,MATCH(CONCATENATE(Z$1,"-",$A47),Raw!$A$13:$A$9228,0),9)</f>
        <v>Pass</v>
      </c>
      <c r="AA47" t="str">
        <f>INDEX(Raw!$A$13:$J$9228,MATCH(CONCATENATE(AA$1,"-",$A47),Raw!$A$13:$A$9228,0),9)</f>
        <v>Pass</v>
      </c>
      <c r="AB47" t="str">
        <f>INDEX(Raw!$A$13:$J$9228,MATCH(CONCATENATE(AB$1,"-",$A47),Raw!$A$13:$A$9228,0),9)</f>
        <v>Pass</v>
      </c>
      <c r="AC47" t="str">
        <f>INDEX(Raw!$A$13:$J$9228,MATCH(CONCATENATE(AC$1,"-",$A47),Raw!$A$13:$A$9228,0),9)</f>
        <v>Pass</v>
      </c>
      <c r="AD47" t="str">
        <f>INDEX(Raw!$A$13:$J$9228,MATCH(CONCATENATE(AD$1,"-",$A47),Raw!$A$13:$A$9228,0),9)</f>
        <v>Pass</v>
      </c>
      <c r="AE47" t="str">
        <f>INDEX(Raw!$A$13:$J$9228,MATCH(CONCATENATE(AE$1,"-",$A47),Raw!$A$13:$A$9228,0),9)</f>
        <v>Pass</v>
      </c>
      <c r="AF47" t="str">
        <f>INDEX(Raw!$A$13:$J$9228,MATCH(CONCATENATE(AF$1,"-",$A47),Raw!$A$13:$A$9228,0),9)</f>
        <v>Pass</v>
      </c>
      <c r="AG47" t="str">
        <f>INDEX(Raw!$A$13:$J$9228,MATCH(CONCATENATE(AG$1,"-",$A47),Raw!$A$13:$A$9228,0),9)</f>
        <v>Fail</v>
      </c>
      <c r="AH47" t="str">
        <f>INDEX(Raw!$A$13:$J$9228,MATCH(CONCATENATE(AH$1,"-",$A47),Raw!$A$13:$A$9228,0),9)</f>
        <v>Pass</v>
      </c>
      <c r="AI47" t="str">
        <f>INDEX(Raw!$A$13:$J$9228,MATCH(CONCATENATE(AI$1,"-",$A47),Raw!$A$13:$A$9228,0),9)</f>
        <v>Pass</v>
      </c>
      <c r="AJ47" t="str">
        <f>INDEX(Raw!$A$13:$J$9228,MATCH(CONCATENATE(AJ$1,"-",$A47),Raw!$A$13:$A$9228,0),9)</f>
        <v>Fail</v>
      </c>
      <c r="AK47" t="str">
        <f>INDEX(Raw!$A$13:$J$9228,MATCH(CONCATENATE(AK$1,"-",$A47),Raw!$A$13:$A$9228,0),9)</f>
        <v>Fail</v>
      </c>
      <c r="AL47" t="str">
        <f>INDEX(Raw!$A$13:$J$9228,MATCH(CONCATENATE(AL$1,"-",$A47),Raw!$A$13:$A$9228,0),9)</f>
        <v>Fail</v>
      </c>
      <c r="AM47" t="str">
        <f>INDEX(Raw!$A$13:$J$9228,MATCH(CONCATENATE(AM$1,"-",$A47),Raw!$A$13:$A$9228,0),9)</f>
        <v>Pass</v>
      </c>
      <c r="AN47" t="str">
        <f>INDEX(Raw!$A$13:$J$9228,MATCH(CONCATENATE(AN$1,"-",$A47),Raw!$A$13:$A$9228,0),9)</f>
        <v>Fail</v>
      </c>
      <c r="AO47" t="str">
        <f>INDEX(Raw!$A$13:$J$9228,MATCH(CONCATENATE(AO$1,"-",$A47),Raw!$A$13:$A$9228,0),9)</f>
        <v>Pass</v>
      </c>
      <c r="AP47" t="str">
        <f>INDEX(Raw!$A$13:$J$9228,MATCH(CONCATENATE(AP$1,"-",$A47),Raw!$A$13:$A$9228,0),9)</f>
        <v>Pass</v>
      </c>
      <c r="AQ47" t="str">
        <f>INDEX(Raw!$A$13:$J$9228,MATCH(CONCATENATE(AQ$1,"-",$A47),Raw!$A$13:$A$9228,0),9)</f>
        <v>Pass</v>
      </c>
      <c r="AR47" t="str">
        <f>INDEX(Raw!$A$13:$J$9228,MATCH(CONCATENATE(AR$1,"-",$A47),Raw!$A$13:$A$9228,0),9)</f>
        <v>Pass</v>
      </c>
      <c r="AS47" t="str">
        <f>INDEX(Raw!$A$13:$J$9228,MATCH(CONCATENATE(AS$1,"-",$A47),Raw!$A$13:$A$9228,0),9)</f>
        <v>Pass</v>
      </c>
      <c r="AT47" t="str">
        <f>INDEX(Raw!$A$13:$J$9228,MATCH(CONCATENATE(AT$1,"-",$A47),Raw!$A$13:$A$9228,0),9)</f>
        <v>Pass</v>
      </c>
      <c r="AU47" t="str">
        <f>INDEX(Raw!$A$13:$J$9228,MATCH(CONCATENATE(AU$1,"-",$A47),Raw!$A$13:$A$9228,0),9)</f>
        <v>Pass</v>
      </c>
      <c r="AV47" t="str">
        <f>INDEX(Raw!$A$13:$J$9228,MATCH(CONCATENATE(AV$1,"-",$A47),Raw!$A$13:$A$9228,0),9)</f>
        <v>Pass</v>
      </c>
      <c r="AW47" t="str">
        <f>INDEX(Raw!$A$13:$J$9228,MATCH(CONCATENATE(AW$1,"-",$A47),Raw!$A$13:$A$9228,0),9)</f>
        <v>Fail</v>
      </c>
      <c r="AX47" t="str">
        <f>INDEX(Raw!$A$13:$J$9228,MATCH(CONCATENATE(AX$1,"-",$A47),Raw!$A$13:$A$9228,0),9)</f>
        <v>Pass</v>
      </c>
      <c r="AY47" t="str">
        <f>INDEX(Raw!$A$13:$J$9228,MATCH(CONCATENATE(AY$1,"-",$A47),Raw!$A$13:$A$9228,0),9)</f>
        <v>Pass</v>
      </c>
      <c r="AZ47" t="str">
        <f>INDEX(Raw!$A$13:$J$9228,MATCH(CONCATENATE(AZ$1,"-",$A47),Raw!$A$13:$A$9228,0),9)</f>
        <v>Fail</v>
      </c>
      <c r="BA47" t="str">
        <f>INDEX(Raw!$A$13:$J$9228,MATCH(CONCATENATE(BA$1,"-",$A47),Raw!$A$13:$A$9228,0),9)</f>
        <v>Pass</v>
      </c>
      <c r="BB47" t="str">
        <f>INDEX(Raw!$A$13:$J$9228,MATCH(CONCATENATE(BB$1,"-",$A47),Raw!$A$13:$A$9228,0),9)</f>
        <v>Fail</v>
      </c>
      <c r="BC47" t="str">
        <f>INDEX(Raw!$A$13:$J$9228,MATCH(CONCATENATE(BC$1,"-",$A47),Raw!$A$13:$A$9228,0),9)</f>
        <v>Fail</v>
      </c>
      <c r="BD47" t="str">
        <f>INDEX(Raw!$A$13:$J$9228,MATCH(CONCATENATE(BD$1,"-",$A47),Raw!$A$13:$A$9228,0),9)</f>
        <v>Pass</v>
      </c>
      <c r="BE47" t="str">
        <f>INDEX(Raw!$A$13:$J$9228,MATCH(CONCATENATE(BE$1,"-",$A47),Raw!$A$13:$A$9228,0),9)</f>
        <v>Fail</v>
      </c>
      <c r="BF47" t="str">
        <f>INDEX(Raw!$A$13:$J$9228,MATCH(CONCATENATE(BF$1,"-",$A47),Raw!$A$13:$A$9228,0),9)</f>
        <v>Fail</v>
      </c>
      <c r="BG47" t="str">
        <f>INDEX(Raw!$A$13:$J$9228,MATCH(CONCATENATE(BG$1,"-",$A47),Raw!$A$13:$A$9228,0),9)</f>
        <v>Fail</v>
      </c>
      <c r="BH47" t="str">
        <f>INDEX(Raw!$A$13:$J$9228,MATCH(CONCATENATE(BH$1,"-",$A47),Raw!$A$13:$A$9228,0),9)</f>
        <v>Fail</v>
      </c>
      <c r="BI47" t="str">
        <f>INDEX(Raw!$A$13:$J$9228,MATCH(CONCATENATE(BI$1,"-",$A47),Raw!$A$13:$A$9228,0),9)</f>
        <v>Fail</v>
      </c>
      <c r="BJ47" t="str">
        <f>INDEX(Raw!$A$13:$J$9228,MATCH(CONCATENATE(BJ$1,"-",$A47),Raw!$A$13:$A$9228,0),9)</f>
        <v>Fail</v>
      </c>
      <c r="BK47" t="str">
        <f>INDEX(Raw!$A$13:$J$9228,MATCH(CONCATENATE(BK$1,"-",$A47),Raw!$A$13:$A$9228,0),9)</f>
        <v>Pass</v>
      </c>
      <c r="BL47" t="str">
        <f>INDEX(Raw!$A$13:$J$9228,MATCH(CONCATENATE(BL$1,"-",$A47),Raw!$A$13:$A$9228,0),9)</f>
        <v>Fail</v>
      </c>
      <c r="BM47" t="str">
        <f>INDEX(Raw!$A$13:$J$9228,MATCH(CONCATENATE(BM$1,"-",$A47),Raw!$A$13:$A$9228,0),9)</f>
        <v>Fail</v>
      </c>
      <c r="BN47" t="str">
        <f>INDEX(Raw!$A$13:$J$9228,MATCH(CONCATENATE(BN$1,"-",$A47),Raw!$A$13:$A$9228,0),9)</f>
        <v>Pass</v>
      </c>
      <c r="BO47" t="str">
        <f>INDEX(Raw!$A$13:$J$9228,MATCH(CONCATENATE(BO$1,"-",$A47),Raw!$A$13:$A$9228,0),9)</f>
        <v>Fail</v>
      </c>
      <c r="BP47" t="str">
        <f>INDEX(Raw!$A$13:$J$9228,MATCH(CONCATENATE(BP$1,"-",$A47),Raw!$A$13:$A$9228,0),9)</f>
        <v>Fail</v>
      </c>
      <c r="BQ47" t="str">
        <f>INDEX(Raw!$A$13:$J$9228,MATCH(CONCATENATE(BQ$1,"-",$A47),Raw!$A$13:$A$9228,0),9)</f>
        <v>Pass</v>
      </c>
      <c r="BR47" t="str">
        <f>INDEX(Raw!$A$13:$J$9228,MATCH(CONCATENATE(BR$1,"-",$A47),Raw!$A$13:$A$9228,0),9)</f>
        <v>Fail</v>
      </c>
      <c r="BS47" t="str">
        <f>INDEX(Raw!$A$13:$J$9228,MATCH(CONCATENATE(BS$1,"-",$A47),Raw!$A$13:$A$9228,0),9)</f>
        <v>Fail</v>
      </c>
      <c r="BT47" t="str">
        <f>INDEX(Raw!$A$13:$J$9228,MATCH(CONCATENATE(BT$1,"-",$A47),Raw!$A$13:$A$9228,0),9)</f>
        <v>Fail</v>
      </c>
      <c r="BU47" t="str">
        <f>INDEX(Raw!$A$13:$J$9228,MATCH(CONCATENATE(BU$1,"-",$A47),Raw!$A$13:$A$9228,0),9)</f>
        <v>Pass</v>
      </c>
      <c r="BV47" t="str">
        <f>INDEX(Raw!$A$13:$J$9228,MATCH(CONCATENATE(BV$1,"-",$A47),Raw!$A$13:$A$9228,0),9)</f>
        <v>Fail</v>
      </c>
      <c r="BW47" t="str">
        <f>INDEX(Raw!$A$13:$J$9228,MATCH(CONCATENATE(BW$1,"-",$A47),Raw!$A$13:$A$9228,0),9)</f>
        <v>Pass</v>
      </c>
      <c r="BX47" t="str">
        <f>INDEX(Raw!$A$13:$J$9228,MATCH(CONCATENATE(BX$1,"-",$A47),Raw!$A$13:$A$9228,0),9)</f>
        <v>Fail</v>
      </c>
      <c r="BY47" t="str">
        <f>INDEX(Raw!$A$13:$J$9228,MATCH(CONCATENATE(BY$1,"-",$A47),Raw!$A$13:$A$9228,0),9)</f>
        <v>Fail</v>
      </c>
      <c r="BZ47" t="str">
        <f>INDEX(Raw!$A$13:$J$9228,MATCH(CONCATENATE(BZ$1,"-",$A47),Raw!$A$13:$A$9228,0),9)</f>
        <v>Fail</v>
      </c>
      <c r="CA47" t="str">
        <f>INDEX(Raw!$A$13:$J$9228,MATCH(CONCATENATE(CA$1,"-",$A47),Raw!$A$13:$A$9228,0),9)</f>
        <v>Pass</v>
      </c>
      <c r="CB47" t="str">
        <f>INDEX(Raw!$A$13:$J$9228,MATCH(CONCATENATE(CB$1,"-",$A47),Raw!$A$13:$A$9228,0),9)</f>
        <v>Fail</v>
      </c>
      <c r="CC47" t="str">
        <f>INDEX(Raw!$A$13:$J$9228,MATCH(CONCATENATE(CC$1,"-",$A47),Raw!$A$13:$A$9228,0),9)</f>
        <v>Fail</v>
      </c>
      <c r="CD47" t="str">
        <f>INDEX(Raw!$A$13:$J$9228,MATCH(CONCATENATE(CD$1,"-",$A47),Raw!$A$13:$A$9228,0),9)</f>
        <v>Fail</v>
      </c>
      <c r="CE47" t="str">
        <f>INDEX(Raw!$A$13:$J$9228,MATCH(CONCATENATE(CE$1,"-",$A47),Raw!$A$13:$A$9228,0),9)</f>
        <v>Fail</v>
      </c>
      <c r="CF47" t="str">
        <f>INDEX(Raw!$A$13:$J$9228,MATCH(CONCATENATE(CF$1,"-",$A47),Raw!$A$13:$A$9228,0),9)</f>
        <v>Fail</v>
      </c>
      <c r="CG47" t="str">
        <f>INDEX(Raw!$A$13:$J$9228,MATCH(CONCATENATE(CG$1,"-",$A47),Raw!$A$13:$A$9228,0),9)</f>
        <v>Fail</v>
      </c>
      <c r="CH47" t="str">
        <f>INDEX(Raw!$A$13:$J$9228,MATCH(CONCATENATE(CH$1,"-",$A47),Raw!$A$13:$A$9228,0),9)</f>
        <v>Fail</v>
      </c>
      <c r="CI47" t="str">
        <f>INDEX(Raw!$A$13:$J$9228,MATCH(CONCATENATE(CI$1,"-",$A47),Raw!$A$13:$A$9228,0),9)</f>
        <v>Fail</v>
      </c>
      <c r="CJ47" t="str">
        <f>INDEX(Raw!$A$13:$J$9228,MATCH(CONCATENATE(CJ$1,"-",$A47),Raw!$A$13:$A$9228,0),9)</f>
        <v>Pass</v>
      </c>
      <c r="CK47" t="str">
        <f>INDEX(Raw!$A$13:$J$9228,MATCH(CONCATENATE(CK$1,"-",$A47),Raw!$A$13:$A$9228,0),9)</f>
        <v>Fail</v>
      </c>
      <c r="CL47" t="str">
        <f>INDEX(Raw!$A$13:$J$9228,MATCH(CONCATENATE(CL$1,"-",$A47),Raw!$A$13:$A$9228,0),9)</f>
        <v>Fail</v>
      </c>
      <c r="CM47" t="str">
        <f>INDEX(Raw!$A$13:$J$9228,MATCH(CONCATENATE(CM$1,"-",$A47),Raw!$A$13:$A$9228,0),9)</f>
        <v>Fail</v>
      </c>
      <c r="CN47" t="str">
        <f>INDEX(Raw!$A$13:$J$9228,MATCH(CONCATENATE(CN$1,"-",$A47),Raw!$A$13:$A$9228,0),9)</f>
        <v>Fail</v>
      </c>
      <c r="CO47" t="str">
        <f>INDEX(Raw!$A$13:$J$9228,MATCH(CONCATENATE(CO$1,"-",$A47),Raw!$A$13:$A$9228,0),9)</f>
        <v>Fail</v>
      </c>
      <c r="CP47" t="str">
        <f>INDEX(Raw!$A$13:$J$9228,MATCH(CONCATENATE(CP$1,"-",$A47),Raw!$A$13:$A$9228,0),9)</f>
        <v>Fail</v>
      </c>
      <c r="CQ47" t="str">
        <f>INDEX(Raw!$A$13:$J$9228,MATCH(CONCATENATE(CQ$1,"-",$A47),Raw!$A$13:$A$9228,0),9)</f>
        <v>Fail</v>
      </c>
      <c r="CR47" t="str">
        <f>INDEX(Raw!$A$13:$J$9228,MATCH(CONCATENATE(CR$1,"-",$A47),Raw!$A$13:$A$9228,0),9)</f>
        <v>Fail</v>
      </c>
      <c r="CS47" t="str">
        <f>INDEX(Raw!$A$13:$J$9228,MATCH(CONCATENATE(CS$1,"-",$A47),Raw!$A$13:$A$9228,0),9)</f>
        <v>Fail</v>
      </c>
      <c r="CT47" t="str">
        <f>INDEX(Raw!$A$13:$J$9228,MATCH(CONCATENATE(CT$1,"-",$A47),Raw!$A$13:$A$9228,0),9)</f>
        <v>Fail</v>
      </c>
    </row>
    <row r="48" spans="1:98">
      <c r="A48" t="s">
        <v>74</v>
      </c>
      <c r="C48" t="str">
        <f>INDEX(Raw!$A$13:$J$9228,MATCH(CONCATENATE(C$1,"-",$A48),Raw!$A$13:$A$9228,0),9)</f>
        <v>Fail</v>
      </c>
      <c r="D48" t="str">
        <f>INDEX(Raw!$A$13:$J$9228,MATCH(CONCATENATE(D$1,"-",$A48),Raw!$A$13:$A$9228,0),9)</f>
        <v>Fail</v>
      </c>
      <c r="E48" t="str">
        <f>INDEX(Raw!$A$13:$J$9228,MATCH(CONCATENATE(E$1,"-",$A48),Raw!$A$13:$A$9228,0),9)</f>
        <v>Fail</v>
      </c>
      <c r="F48" t="str">
        <f>INDEX(Raw!$A$13:$J$9228,MATCH(CONCATENATE(F$1,"-",$A48),Raw!$A$13:$A$9228,0),9)</f>
        <v>Fail</v>
      </c>
      <c r="G48" t="str">
        <f>INDEX(Raw!$A$13:$J$9228,MATCH(CONCATENATE(G$1,"-",$A48),Raw!$A$13:$A$9228,0),9)</f>
        <v>Fail</v>
      </c>
      <c r="H48" t="str">
        <f>INDEX(Raw!$A$13:$J$9228,MATCH(CONCATENATE(H$1,"-",$A48),Raw!$A$13:$A$9228,0),9)</f>
        <v>Fail</v>
      </c>
      <c r="I48" t="str">
        <f>INDEX(Raw!$A$13:$J$9228,MATCH(CONCATENATE(I$1,"-",$A48),Raw!$A$13:$A$9228,0),9)</f>
        <v>Fail</v>
      </c>
      <c r="J48" t="str">
        <f>INDEX(Raw!$A$13:$J$9228,MATCH(CONCATENATE(J$1,"-",$A48),Raw!$A$13:$A$9228,0),9)</f>
        <v>Fail</v>
      </c>
      <c r="K48" t="str">
        <f>INDEX(Raw!$A$13:$J$9228,MATCH(CONCATENATE(K$1,"-",$A48),Raw!$A$13:$A$9228,0),9)</f>
        <v>Fail</v>
      </c>
      <c r="L48" t="str">
        <f>INDEX(Raw!$A$13:$J$9228,MATCH(CONCATENATE(L$1,"-",$A48),Raw!$A$13:$A$9228,0),9)</f>
        <v>Fail</v>
      </c>
      <c r="M48" t="str">
        <f>INDEX(Raw!$A$13:$J$9228,MATCH(CONCATENATE(M$1,"-",$A48),Raw!$A$13:$A$9228,0),9)</f>
        <v>Fail</v>
      </c>
      <c r="N48" t="str">
        <f>INDEX(Raw!$A$13:$J$9228,MATCH(CONCATENATE(N$1,"-",$A48),Raw!$A$13:$A$9228,0),9)</f>
        <v>Fail</v>
      </c>
      <c r="O48" t="str">
        <f>INDEX(Raw!$A$13:$J$9228,MATCH(CONCATENATE(O$1,"-",$A48),Raw!$A$13:$A$9228,0),9)</f>
        <v>Pass</v>
      </c>
      <c r="P48" t="str">
        <f>INDEX(Raw!$A$13:$J$9228,MATCH(CONCATENATE(P$1,"-",$A48),Raw!$A$13:$A$9228,0),9)</f>
        <v>Pass</v>
      </c>
      <c r="Q48" t="str">
        <f>INDEX(Raw!$A$13:$J$9228,MATCH(CONCATENATE(Q$1,"-",$A48),Raw!$A$13:$A$9228,0),9)</f>
        <v>Pass</v>
      </c>
      <c r="R48" t="str">
        <f>INDEX(Raw!$A$13:$J$9228,MATCH(CONCATENATE(R$1,"-",$A48),Raw!$A$13:$A$9228,0),9)</f>
        <v>Pass</v>
      </c>
      <c r="S48" t="str">
        <f>INDEX(Raw!$A$13:$J$9228,MATCH(CONCATENATE(S$1,"-",$A48),Raw!$A$13:$A$9228,0),9)</f>
        <v>Pass</v>
      </c>
      <c r="T48" t="str">
        <f>INDEX(Raw!$A$13:$J$9228,MATCH(CONCATENATE(T$1,"-",$A48),Raw!$A$13:$A$9228,0),9)</f>
        <v>Pass</v>
      </c>
      <c r="U48" t="str">
        <f>INDEX(Raw!$A$13:$J$9228,MATCH(CONCATENATE(U$1,"-",$A48),Raw!$A$13:$A$9228,0),9)</f>
        <v>Fail</v>
      </c>
      <c r="V48" t="str">
        <f>INDEX(Raw!$A$13:$J$9228,MATCH(CONCATENATE(V$1,"-",$A48),Raw!$A$13:$A$9228,0),9)</f>
        <v>Pass</v>
      </c>
      <c r="W48" t="str">
        <f>INDEX(Raw!$A$13:$J$9228,MATCH(CONCATENATE(W$1,"-",$A48),Raw!$A$13:$A$9228,0),9)</f>
        <v>Fail</v>
      </c>
      <c r="X48" t="str">
        <f>INDEX(Raw!$A$13:$J$9228,MATCH(CONCATENATE(X$1,"-",$A48),Raw!$A$13:$A$9228,0),9)</f>
        <v>Fail</v>
      </c>
      <c r="Y48" t="str">
        <f>INDEX(Raw!$A$13:$J$9228,MATCH(CONCATENATE(Y$1,"-",$A48),Raw!$A$13:$A$9228,0),9)</f>
        <v>Fail</v>
      </c>
      <c r="Z48" t="str">
        <f>INDEX(Raw!$A$13:$J$9228,MATCH(CONCATENATE(Z$1,"-",$A48),Raw!$A$13:$A$9228,0),9)</f>
        <v>Pass</v>
      </c>
      <c r="AA48" t="str">
        <f>INDEX(Raw!$A$13:$J$9228,MATCH(CONCATENATE(AA$1,"-",$A48),Raw!$A$13:$A$9228,0),9)</f>
        <v>Fail</v>
      </c>
      <c r="AB48" t="str">
        <f>INDEX(Raw!$A$13:$J$9228,MATCH(CONCATENATE(AB$1,"-",$A48),Raw!$A$13:$A$9228,0),9)</f>
        <v>Pass</v>
      </c>
      <c r="AC48" t="str">
        <f>INDEX(Raw!$A$13:$J$9228,MATCH(CONCATENATE(AC$1,"-",$A48),Raw!$A$13:$A$9228,0),9)</f>
        <v>Pass</v>
      </c>
      <c r="AD48" t="str">
        <f>INDEX(Raw!$A$13:$J$9228,MATCH(CONCATENATE(AD$1,"-",$A48),Raw!$A$13:$A$9228,0),9)</f>
        <v>Pass</v>
      </c>
      <c r="AE48" t="str">
        <f>INDEX(Raw!$A$13:$J$9228,MATCH(CONCATENATE(AE$1,"-",$A48),Raw!$A$13:$A$9228,0),9)</f>
        <v>Fail</v>
      </c>
      <c r="AF48" t="str">
        <f>INDEX(Raw!$A$13:$J$9228,MATCH(CONCATENATE(AF$1,"-",$A48),Raw!$A$13:$A$9228,0),9)</f>
        <v>Pass</v>
      </c>
      <c r="AG48" t="str">
        <f>INDEX(Raw!$A$13:$J$9228,MATCH(CONCATENATE(AG$1,"-",$A48),Raw!$A$13:$A$9228,0),9)</f>
        <v>Fail</v>
      </c>
      <c r="AH48" t="str">
        <f>INDEX(Raw!$A$13:$J$9228,MATCH(CONCATENATE(AH$1,"-",$A48),Raw!$A$13:$A$9228,0),9)</f>
        <v>Fail</v>
      </c>
      <c r="AI48" t="str">
        <f>INDEX(Raw!$A$13:$J$9228,MATCH(CONCATENATE(AI$1,"-",$A48),Raw!$A$13:$A$9228,0),9)</f>
        <v>Pass</v>
      </c>
      <c r="AJ48" t="str">
        <f>INDEX(Raw!$A$13:$J$9228,MATCH(CONCATENATE(AJ$1,"-",$A48),Raw!$A$13:$A$9228,0),9)</f>
        <v>Fail</v>
      </c>
      <c r="AK48" t="str">
        <f>INDEX(Raw!$A$13:$J$9228,MATCH(CONCATENATE(AK$1,"-",$A48),Raw!$A$13:$A$9228,0),9)</f>
        <v>Fail</v>
      </c>
      <c r="AL48" t="str">
        <f>INDEX(Raw!$A$13:$J$9228,MATCH(CONCATENATE(AL$1,"-",$A48),Raw!$A$13:$A$9228,0),9)</f>
        <v>Fail</v>
      </c>
      <c r="AM48" t="str">
        <f>INDEX(Raw!$A$13:$J$9228,MATCH(CONCATENATE(AM$1,"-",$A48),Raw!$A$13:$A$9228,0),9)</f>
        <v>Pass</v>
      </c>
      <c r="AN48" t="str">
        <f>INDEX(Raw!$A$13:$J$9228,MATCH(CONCATENATE(AN$1,"-",$A48),Raw!$A$13:$A$9228,0),9)</f>
        <v>Pass</v>
      </c>
      <c r="AO48" t="str">
        <f>INDEX(Raw!$A$13:$J$9228,MATCH(CONCATENATE(AO$1,"-",$A48),Raw!$A$13:$A$9228,0),9)</f>
        <v>Pass</v>
      </c>
      <c r="AP48" t="str">
        <f>INDEX(Raw!$A$13:$J$9228,MATCH(CONCATENATE(AP$1,"-",$A48),Raw!$A$13:$A$9228,0),9)</f>
        <v>Pass</v>
      </c>
      <c r="AQ48" t="str">
        <f>INDEX(Raw!$A$13:$J$9228,MATCH(CONCATENATE(AQ$1,"-",$A48),Raw!$A$13:$A$9228,0),9)</f>
        <v>Pass</v>
      </c>
      <c r="AR48" t="str">
        <f>INDEX(Raw!$A$13:$J$9228,MATCH(CONCATENATE(AR$1,"-",$A48),Raw!$A$13:$A$9228,0),9)</f>
        <v>Pass</v>
      </c>
      <c r="AS48" t="str">
        <f>INDEX(Raw!$A$13:$J$9228,MATCH(CONCATENATE(AS$1,"-",$A48),Raw!$A$13:$A$9228,0),9)</f>
        <v>Fail</v>
      </c>
      <c r="AT48" t="str">
        <f>INDEX(Raw!$A$13:$J$9228,MATCH(CONCATENATE(AT$1,"-",$A48),Raw!$A$13:$A$9228,0),9)</f>
        <v>Fail</v>
      </c>
      <c r="AU48" t="str">
        <f>INDEX(Raw!$A$13:$J$9228,MATCH(CONCATENATE(AU$1,"-",$A48),Raw!$A$13:$A$9228,0),9)</f>
        <v>Fail</v>
      </c>
      <c r="AV48" t="str">
        <f>INDEX(Raw!$A$13:$J$9228,MATCH(CONCATENATE(AV$1,"-",$A48),Raw!$A$13:$A$9228,0),9)</f>
        <v>Fail</v>
      </c>
      <c r="AW48" t="str">
        <f>INDEX(Raw!$A$13:$J$9228,MATCH(CONCATENATE(AW$1,"-",$A48),Raw!$A$13:$A$9228,0),9)</f>
        <v>Fail</v>
      </c>
      <c r="AX48" t="str">
        <f>INDEX(Raw!$A$13:$J$9228,MATCH(CONCATENATE(AX$1,"-",$A48),Raw!$A$13:$A$9228,0),9)</f>
        <v>Fail</v>
      </c>
      <c r="AY48" t="str">
        <f>INDEX(Raw!$A$13:$J$9228,MATCH(CONCATENATE(AY$1,"-",$A48),Raw!$A$13:$A$9228,0),9)</f>
        <v>Pass</v>
      </c>
      <c r="AZ48" t="str">
        <f>INDEX(Raw!$A$13:$J$9228,MATCH(CONCATENATE(AZ$1,"-",$A48),Raw!$A$13:$A$9228,0),9)</f>
        <v>Fail</v>
      </c>
      <c r="BA48" t="str">
        <f>INDEX(Raw!$A$13:$J$9228,MATCH(CONCATENATE(BA$1,"-",$A48),Raw!$A$13:$A$9228,0),9)</f>
        <v>Pass</v>
      </c>
      <c r="BB48" t="str">
        <f>INDEX(Raw!$A$13:$J$9228,MATCH(CONCATENATE(BB$1,"-",$A48),Raw!$A$13:$A$9228,0),9)</f>
        <v>Fail</v>
      </c>
      <c r="BC48" t="str">
        <f>INDEX(Raw!$A$13:$J$9228,MATCH(CONCATENATE(BC$1,"-",$A48),Raw!$A$13:$A$9228,0),9)</f>
        <v>Fail</v>
      </c>
      <c r="BD48" t="str">
        <f>INDEX(Raw!$A$13:$J$9228,MATCH(CONCATENATE(BD$1,"-",$A48),Raw!$A$13:$A$9228,0),9)</f>
        <v>Pass</v>
      </c>
      <c r="BE48" t="str">
        <f>INDEX(Raw!$A$13:$J$9228,MATCH(CONCATENATE(BE$1,"-",$A48),Raw!$A$13:$A$9228,0),9)</f>
        <v>Fail</v>
      </c>
      <c r="BF48" t="str">
        <f>INDEX(Raw!$A$13:$J$9228,MATCH(CONCATENATE(BF$1,"-",$A48),Raw!$A$13:$A$9228,0),9)</f>
        <v>Pass</v>
      </c>
      <c r="BG48" t="str">
        <f>INDEX(Raw!$A$13:$J$9228,MATCH(CONCATENATE(BG$1,"-",$A48),Raw!$A$13:$A$9228,0),9)</f>
        <v>Pass</v>
      </c>
      <c r="BH48" t="str">
        <f>INDEX(Raw!$A$13:$J$9228,MATCH(CONCATENATE(BH$1,"-",$A48),Raw!$A$13:$A$9228,0),9)</f>
        <v>Pass</v>
      </c>
      <c r="BI48" t="str">
        <f>INDEX(Raw!$A$13:$J$9228,MATCH(CONCATENATE(BI$1,"-",$A48),Raw!$A$13:$A$9228,0),9)</f>
        <v>Fail</v>
      </c>
      <c r="BJ48" t="str">
        <f>INDEX(Raw!$A$13:$J$9228,MATCH(CONCATENATE(BJ$1,"-",$A48),Raw!$A$13:$A$9228,0),9)</f>
        <v>Fail</v>
      </c>
      <c r="BK48" t="str">
        <f>INDEX(Raw!$A$13:$J$9228,MATCH(CONCATENATE(BK$1,"-",$A48),Raw!$A$13:$A$9228,0),9)</f>
        <v>Pass</v>
      </c>
      <c r="BL48" t="str">
        <f>INDEX(Raw!$A$13:$J$9228,MATCH(CONCATENATE(BL$1,"-",$A48),Raw!$A$13:$A$9228,0),9)</f>
        <v>Pass</v>
      </c>
      <c r="BM48" t="str">
        <f>INDEX(Raw!$A$13:$J$9228,MATCH(CONCATENATE(BM$1,"-",$A48),Raw!$A$13:$A$9228,0),9)</f>
        <v>Pass</v>
      </c>
      <c r="BN48" t="str">
        <f>INDEX(Raw!$A$13:$J$9228,MATCH(CONCATENATE(BN$1,"-",$A48),Raw!$A$13:$A$9228,0),9)</f>
        <v>Pass</v>
      </c>
      <c r="BO48" t="str">
        <f>INDEX(Raw!$A$13:$J$9228,MATCH(CONCATENATE(BO$1,"-",$A48),Raw!$A$13:$A$9228,0),9)</f>
        <v>Pass</v>
      </c>
      <c r="BP48" t="str">
        <f>INDEX(Raw!$A$13:$J$9228,MATCH(CONCATENATE(BP$1,"-",$A48),Raw!$A$13:$A$9228,0),9)</f>
        <v>Fail</v>
      </c>
      <c r="BQ48" t="str">
        <f>INDEX(Raw!$A$13:$J$9228,MATCH(CONCATENATE(BQ$1,"-",$A48),Raw!$A$13:$A$9228,0),9)</f>
        <v>Pass</v>
      </c>
      <c r="BR48" t="str">
        <f>INDEX(Raw!$A$13:$J$9228,MATCH(CONCATENATE(BR$1,"-",$A48),Raw!$A$13:$A$9228,0),9)</f>
        <v>Pass</v>
      </c>
      <c r="BS48" t="str">
        <f>INDEX(Raw!$A$13:$J$9228,MATCH(CONCATENATE(BS$1,"-",$A48),Raw!$A$13:$A$9228,0),9)</f>
        <v>Pass</v>
      </c>
      <c r="BT48" t="str">
        <f>INDEX(Raw!$A$13:$J$9228,MATCH(CONCATENATE(BT$1,"-",$A48),Raw!$A$13:$A$9228,0),9)</f>
        <v>Pass</v>
      </c>
      <c r="BU48" t="str">
        <f>INDEX(Raw!$A$13:$J$9228,MATCH(CONCATENATE(BU$1,"-",$A48),Raw!$A$13:$A$9228,0),9)</f>
        <v>Pass</v>
      </c>
      <c r="BV48" t="str">
        <f>INDEX(Raw!$A$13:$J$9228,MATCH(CONCATENATE(BV$1,"-",$A48),Raw!$A$13:$A$9228,0),9)</f>
        <v>Pass</v>
      </c>
      <c r="BW48" t="str">
        <f>INDEX(Raw!$A$13:$J$9228,MATCH(CONCATENATE(BW$1,"-",$A48),Raw!$A$13:$A$9228,0),9)</f>
        <v>Pass</v>
      </c>
      <c r="BX48" t="str">
        <f>INDEX(Raw!$A$13:$J$9228,MATCH(CONCATENATE(BX$1,"-",$A48),Raw!$A$13:$A$9228,0),9)</f>
        <v>Fail</v>
      </c>
      <c r="BY48" t="str">
        <f>INDEX(Raw!$A$13:$J$9228,MATCH(CONCATENATE(BY$1,"-",$A48),Raw!$A$13:$A$9228,0),9)</f>
        <v>Pass</v>
      </c>
      <c r="BZ48" t="str">
        <f>INDEX(Raw!$A$13:$J$9228,MATCH(CONCATENATE(BZ$1,"-",$A48),Raw!$A$13:$A$9228,0),9)</f>
        <v>Pass</v>
      </c>
      <c r="CA48" t="str">
        <f>INDEX(Raw!$A$13:$J$9228,MATCH(CONCATENATE(CA$1,"-",$A48),Raw!$A$13:$A$9228,0),9)</f>
        <v>Pass</v>
      </c>
      <c r="CB48" t="str">
        <f>INDEX(Raw!$A$13:$J$9228,MATCH(CONCATENATE(CB$1,"-",$A48),Raw!$A$13:$A$9228,0),9)</f>
        <v>Pass</v>
      </c>
      <c r="CC48" t="str">
        <f>INDEX(Raw!$A$13:$J$9228,MATCH(CONCATENATE(CC$1,"-",$A48),Raw!$A$13:$A$9228,0),9)</f>
        <v>Pass</v>
      </c>
      <c r="CD48" t="str">
        <f>INDEX(Raw!$A$13:$J$9228,MATCH(CONCATENATE(CD$1,"-",$A48),Raw!$A$13:$A$9228,0),9)</f>
        <v>Pass</v>
      </c>
      <c r="CE48" t="str">
        <f>INDEX(Raw!$A$13:$J$9228,MATCH(CONCATENATE(CE$1,"-",$A48),Raw!$A$13:$A$9228,0),9)</f>
        <v>Fail</v>
      </c>
      <c r="CF48" t="str">
        <f>INDEX(Raw!$A$13:$J$9228,MATCH(CONCATENATE(CF$1,"-",$A48),Raw!$A$13:$A$9228,0),9)</f>
        <v>Pass</v>
      </c>
      <c r="CG48" t="str">
        <f>INDEX(Raw!$A$13:$J$9228,MATCH(CONCATENATE(CG$1,"-",$A48),Raw!$A$13:$A$9228,0),9)</f>
        <v>Fail</v>
      </c>
      <c r="CH48" t="str">
        <f>INDEX(Raw!$A$13:$J$9228,MATCH(CONCATENATE(CH$1,"-",$A48),Raw!$A$13:$A$9228,0),9)</f>
        <v>Fail</v>
      </c>
      <c r="CI48" t="str">
        <f>INDEX(Raw!$A$13:$J$9228,MATCH(CONCATENATE(CI$1,"-",$A48),Raw!$A$13:$A$9228,0),9)</f>
        <v>Pass</v>
      </c>
      <c r="CJ48" t="str">
        <f>INDEX(Raw!$A$13:$J$9228,MATCH(CONCATENATE(CJ$1,"-",$A48),Raw!$A$13:$A$9228,0),9)</f>
        <v>Pass</v>
      </c>
      <c r="CK48" t="str">
        <f>INDEX(Raw!$A$13:$J$9228,MATCH(CONCATENATE(CK$1,"-",$A48),Raw!$A$13:$A$9228,0),9)</f>
        <v>Fail</v>
      </c>
      <c r="CL48" t="str">
        <f>INDEX(Raw!$A$13:$J$9228,MATCH(CONCATENATE(CL$1,"-",$A48),Raw!$A$13:$A$9228,0),9)</f>
        <v>Fail</v>
      </c>
      <c r="CM48" t="str">
        <f>INDEX(Raw!$A$13:$J$9228,MATCH(CONCATENATE(CM$1,"-",$A48),Raw!$A$13:$A$9228,0),9)</f>
        <v>Pass</v>
      </c>
      <c r="CN48" t="str">
        <f>INDEX(Raw!$A$13:$J$9228,MATCH(CONCATENATE(CN$1,"-",$A48),Raw!$A$13:$A$9228,0),9)</f>
        <v>Fail</v>
      </c>
      <c r="CO48" t="str">
        <f>INDEX(Raw!$A$13:$J$9228,MATCH(CONCATENATE(CO$1,"-",$A48),Raw!$A$13:$A$9228,0),9)</f>
        <v>Fail</v>
      </c>
      <c r="CP48" t="str">
        <f>INDEX(Raw!$A$13:$J$9228,MATCH(CONCATENATE(CP$1,"-",$A48),Raw!$A$13:$A$9228,0),9)</f>
        <v>Pass</v>
      </c>
      <c r="CQ48" t="str">
        <f>INDEX(Raw!$A$13:$J$9228,MATCH(CONCATENATE(CQ$1,"-",$A48),Raw!$A$13:$A$9228,0),9)</f>
        <v>Fail</v>
      </c>
      <c r="CR48" t="str">
        <f>INDEX(Raw!$A$13:$J$9228,MATCH(CONCATENATE(CR$1,"-",$A48),Raw!$A$13:$A$9228,0),9)</f>
        <v>Fail</v>
      </c>
      <c r="CS48" t="str">
        <f>INDEX(Raw!$A$13:$J$9228,MATCH(CONCATENATE(CS$1,"-",$A48),Raw!$A$13:$A$9228,0),9)</f>
        <v>Fail</v>
      </c>
      <c r="CT48" t="str">
        <f>INDEX(Raw!$A$13:$J$9228,MATCH(CONCATENATE(CT$1,"-",$A48),Raw!$A$13:$A$9228,0),9)</f>
        <v>Fail</v>
      </c>
    </row>
    <row r="49" spans="1:98">
      <c r="A49" t="s">
        <v>75</v>
      </c>
      <c r="C49" t="str">
        <f>INDEX(Raw!$A$13:$J$9228,MATCH(CONCATENATE(C$1,"-",$A49),Raw!$A$13:$A$9228,0),9)</f>
        <v>Fail</v>
      </c>
      <c r="D49" t="str">
        <f>INDEX(Raw!$A$13:$J$9228,MATCH(CONCATENATE(D$1,"-",$A49),Raw!$A$13:$A$9228,0),9)</f>
        <v>Fail</v>
      </c>
      <c r="E49" t="str">
        <f>INDEX(Raw!$A$13:$J$9228,MATCH(CONCATENATE(E$1,"-",$A49),Raw!$A$13:$A$9228,0),9)</f>
        <v>Fail</v>
      </c>
      <c r="F49" t="str">
        <f>INDEX(Raw!$A$13:$J$9228,MATCH(CONCATENATE(F$1,"-",$A49),Raw!$A$13:$A$9228,0),9)</f>
        <v>Fail</v>
      </c>
      <c r="G49" t="str">
        <f>INDEX(Raw!$A$13:$J$9228,MATCH(CONCATENATE(G$1,"-",$A49),Raw!$A$13:$A$9228,0),9)</f>
        <v>Fail</v>
      </c>
      <c r="H49" t="str">
        <f>INDEX(Raw!$A$13:$J$9228,MATCH(CONCATENATE(H$1,"-",$A49),Raw!$A$13:$A$9228,0),9)</f>
        <v>Fail</v>
      </c>
      <c r="I49" t="str">
        <f>INDEX(Raw!$A$13:$J$9228,MATCH(CONCATENATE(I$1,"-",$A49),Raw!$A$13:$A$9228,0),9)</f>
        <v>Fail</v>
      </c>
      <c r="J49" t="str">
        <f>INDEX(Raw!$A$13:$J$9228,MATCH(CONCATENATE(J$1,"-",$A49),Raw!$A$13:$A$9228,0),9)</f>
        <v>Fail</v>
      </c>
      <c r="K49" t="str">
        <f>INDEX(Raw!$A$13:$J$9228,MATCH(CONCATENATE(K$1,"-",$A49),Raw!$A$13:$A$9228,0),9)</f>
        <v>Fail</v>
      </c>
      <c r="L49" t="str">
        <f>INDEX(Raw!$A$13:$J$9228,MATCH(CONCATENATE(L$1,"-",$A49),Raw!$A$13:$A$9228,0),9)</f>
        <v>Fail</v>
      </c>
      <c r="M49" t="str">
        <f>INDEX(Raw!$A$13:$J$9228,MATCH(CONCATENATE(M$1,"-",$A49),Raw!$A$13:$A$9228,0),9)</f>
        <v>Fail</v>
      </c>
      <c r="N49" t="str">
        <f>INDEX(Raw!$A$13:$J$9228,MATCH(CONCATENATE(N$1,"-",$A49),Raw!$A$13:$A$9228,0),9)</f>
        <v>Fail</v>
      </c>
      <c r="O49" t="str">
        <f>INDEX(Raw!$A$13:$J$9228,MATCH(CONCATENATE(O$1,"-",$A49),Raw!$A$13:$A$9228,0),9)</f>
        <v>Fail</v>
      </c>
      <c r="P49" t="str">
        <f>INDEX(Raw!$A$13:$J$9228,MATCH(CONCATENATE(P$1,"-",$A49),Raw!$A$13:$A$9228,0),9)</f>
        <v>Fail</v>
      </c>
      <c r="Q49" t="str">
        <f>INDEX(Raw!$A$13:$J$9228,MATCH(CONCATENATE(Q$1,"-",$A49),Raw!$A$13:$A$9228,0),9)</f>
        <v>Fail</v>
      </c>
      <c r="R49" t="str">
        <f>INDEX(Raw!$A$13:$J$9228,MATCH(CONCATENATE(R$1,"-",$A49),Raw!$A$13:$A$9228,0),9)</f>
        <v>Fail</v>
      </c>
      <c r="S49" t="str">
        <f>INDEX(Raw!$A$13:$J$9228,MATCH(CONCATENATE(S$1,"-",$A49),Raw!$A$13:$A$9228,0),9)</f>
        <v>Fail</v>
      </c>
      <c r="T49" t="str">
        <f>INDEX(Raw!$A$13:$J$9228,MATCH(CONCATENATE(T$1,"-",$A49),Raw!$A$13:$A$9228,0),9)</f>
        <v>Fail</v>
      </c>
      <c r="U49" t="str">
        <f>INDEX(Raw!$A$13:$J$9228,MATCH(CONCATENATE(U$1,"-",$A49),Raw!$A$13:$A$9228,0),9)</f>
        <v>Fail</v>
      </c>
      <c r="V49" t="str">
        <f>INDEX(Raw!$A$13:$J$9228,MATCH(CONCATENATE(V$1,"-",$A49),Raw!$A$13:$A$9228,0),9)</f>
        <v>Fail</v>
      </c>
      <c r="W49" t="str">
        <f>INDEX(Raw!$A$13:$J$9228,MATCH(CONCATENATE(W$1,"-",$A49),Raw!$A$13:$A$9228,0),9)</f>
        <v>Fail</v>
      </c>
      <c r="X49" t="str">
        <f>INDEX(Raw!$A$13:$J$9228,MATCH(CONCATENATE(X$1,"-",$A49),Raw!$A$13:$A$9228,0),9)</f>
        <v>Fail</v>
      </c>
      <c r="Y49" t="str">
        <f>INDEX(Raw!$A$13:$J$9228,MATCH(CONCATENATE(Y$1,"-",$A49),Raw!$A$13:$A$9228,0),9)</f>
        <v>Fail</v>
      </c>
      <c r="Z49" t="str">
        <f>INDEX(Raw!$A$13:$J$9228,MATCH(CONCATENATE(Z$1,"-",$A49),Raw!$A$13:$A$9228,0),9)</f>
        <v>Fail</v>
      </c>
      <c r="AA49" t="str">
        <f>INDEX(Raw!$A$13:$J$9228,MATCH(CONCATENATE(AA$1,"-",$A49),Raw!$A$13:$A$9228,0),9)</f>
        <v>Fail</v>
      </c>
      <c r="AB49" t="str">
        <f>INDEX(Raw!$A$13:$J$9228,MATCH(CONCATENATE(AB$1,"-",$A49),Raw!$A$13:$A$9228,0),9)</f>
        <v>Fail</v>
      </c>
      <c r="AC49" t="str">
        <f>INDEX(Raw!$A$13:$J$9228,MATCH(CONCATENATE(AC$1,"-",$A49),Raw!$A$13:$A$9228,0),9)</f>
        <v>Fail</v>
      </c>
      <c r="AD49" t="str">
        <f>INDEX(Raw!$A$13:$J$9228,MATCH(CONCATENATE(AD$1,"-",$A49),Raw!$A$13:$A$9228,0),9)</f>
        <v>Fail</v>
      </c>
      <c r="AE49" t="str">
        <f>INDEX(Raw!$A$13:$J$9228,MATCH(CONCATENATE(AE$1,"-",$A49),Raw!$A$13:$A$9228,0),9)</f>
        <v>Fail</v>
      </c>
      <c r="AF49" t="str">
        <f>INDEX(Raw!$A$13:$J$9228,MATCH(CONCATENATE(AF$1,"-",$A49),Raw!$A$13:$A$9228,0),9)</f>
        <v>Fail</v>
      </c>
      <c r="AG49" t="str">
        <f>INDEX(Raw!$A$13:$J$9228,MATCH(CONCATENATE(AG$1,"-",$A49),Raw!$A$13:$A$9228,0),9)</f>
        <v>Fail</v>
      </c>
      <c r="AH49" t="str">
        <f>INDEX(Raw!$A$13:$J$9228,MATCH(CONCATENATE(AH$1,"-",$A49),Raw!$A$13:$A$9228,0),9)</f>
        <v>Fail</v>
      </c>
      <c r="AI49" t="str">
        <f>INDEX(Raw!$A$13:$J$9228,MATCH(CONCATENATE(AI$1,"-",$A49),Raw!$A$13:$A$9228,0),9)</f>
        <v>Fail</v>
      </c>
      <c r="AJ49" t="str">
        <f>INDEX(Raw!$A$13:$J$9228,MATCH(CONCATENATE(AJ$1,"-",$A49),Raw!$A$13:$A$9228,0),9)</f>
        <v>Fail</v>
      </c>
      <c r="AK49" t="str">
        <f>INDEX(Raw!$A$13:$J$9228,MATCH(CONCATENATE(AK$1,"-",$A49),Raw!$A$13:$A$9228,0),9)</f>
        <v>Fail</v>
      </c>
      <c r="AL49" t="str">
        <f>INDEX(Raw!$A$13:$J$9228,MATCH(CONCATENATE(AL$1,"-",$A49),Raw!$A$13:$A$9228,0),9)</f>
        <v>Fail</v>
      </c>
      <c r="AM49" t="str">
        <f>INDEX(Raw!$A$13:$J$9228,MATCH(CONCATENATE(AM$1,"-",$A49),Raw!$A$13:$A$9228,0),9)</f>
        <v>Fail</v>
      </c>
      <c r="AN49" t="str">
        <f>INDEX(Raw!$A$13:$J$9228,MATCH(CONCATENATE(AN$1,"-",$A49),Raw!$A$13:$A$9228,0),9)</f>
        <v>Fail</v>
      </c>
      <c r="AO49" t="str">
        <f>INDEX(Raw!$A$13:$J$9228,MATCH(CONCATENATE(AO$1,"-",$A49),Raw!$A$13:$A$9228,0),9)</f>
        <v>Fail</v>
      </c>
      <c r="AP49" t="str">
        <f>INDEX(Raw!$A$13:$J$9228,MATCH(CONCATENATE(AP$1,"-",$A49),Raw!$A$13:$A$9228,0),9)</f>
        <v>Fail</v>
      </c>
      <c r="AQ49" t="str">
        <f>INDEX(Raw!$A$13:$J$9228,MATCH(CONCATENATE(AQ$1,"-",$A49),Raw!$A$13:$A$9228,0),9)</f>
        <v>Fail</v>
      </c>
      <c r="AR49" t="str">
        <f>INDEX(Raw!$A$13:$J$9228,MATCH(CONCATENATE(AR$1,"-",$A49),Raw!$A$13:$A$9228,0),9)</f>
        <v>Fail</v>
      </c>
      <c r="AS49" t="str">
        <f>INDEX(Raw!$A$13:$J$9228,MATCH(CONCATENATE(AS$1,"-",$A49),Raw!$A$13:$A$9228,0),9)</f>
        <v>Fail</v>
      </c>
      <c r="AT49" t="str">
        <f>INDEX(Raw!$A$13:$J$9228,MATCH(CONCATENATE(AT$1,"-",$A49),Raw!$A$13:$A$9228,0),9)</f>
        <v>Fail</v>
      </c>
      <c r="AU49" t="str">
        <f>INDEX(Raw!$A$13:$J$9228,MATCH(CONCATENATE(AU$1,"-",$A49),Raw!$A$13:$A$9228,0),9)</f>
        <v>Fail</v>
      </c>
      <c r="AV49" t="str">
        <f>INDEX(Raw!$A$13:$J$9228,MATCH(CONCATENATE(AV$1,"-",$A49),Raw!$A$13:$A$9228,0),9)</f>
        <v>Fail</v>
      </c>
      <c r="AW49" t="str">
        <f>INDEX(Raw!$A$13:$J$9228,MATCH(CONCATENATE(AW$1,"-",$A49),Raw!$A$13:$A$9228,0),9)</f>
        <v>Fail</v>
      </c>
      <c r="AX49" t="str">
        <f>INDEX(Raw!$A$13:$J$9228,MATCH(CONCATENATE(AX$1,"-",$A49),Raw!$A$13:$A$9228,0),9)</f>
        <v>Fail</v>
      </c>
      <c r="AY49" t="str">
        <f>INDEX(Raw!$A$13:$J$9228,MATCH(CONCATENATE(AY$1,"-",$A49),Raw!$A$13:$A$9228,0),9)</f>
        <v>Fail</v>
      </c>
      <c r="AZ49" t="str">
        <f>INDEX(Raw!$A$13:$J$9228,MATCH(CONCATENATE(AZ$1,"-",$A49),Raw!$A$13:$A$9228,0),9)</f>
        <v>Fail</v>
      </c>
      <c r="BA49" t="str">
        <f>INDEX(Raw!$A$13:$J$9228,MATCH(CONCATENATE(BA$1,"-",$A49),Raw!$A$13:$A$9228,0),9)</f>
        <v>Fail</v>
      </c>
      <c r="BB49" t="str">
        <f>INDEX(Raw!$A$13:$J$9228,MATCH(CONCATENATE(BB$1,"-",$A49),Raw!$A$13:$A$9228,0),9)</f>
        <v>Fail</v>
      </c>
      <c r="BC49" t="str">
        <f>INDEX(Raw!$A$13:$J$9228,MATCH(CONCATENATE(BC$1,"-",$A49),Raw!$A$13:$A$9228,0),9)</f>
        <v>Fail</v>
      </c>
      <c r="BD49" t="str">
        <f>INDEX(Raw!$A$13:$J$9228,MATCH(CONCATENATE(BD$1,"-",$A49),Raw!$A$13:$A$9228,0),9)</f>
        <v>Fail</v>
      </c>
      <c r="BE49" t="str">
        <f>INDEX(Raw!$A$13:$J$9228,MATCH(CONCATENATE(BE$1,"-",$A49),Raw!$A$13:$A$9228,0),9)</f>
        <v>Fail</v>
      </c>
      <c r="BF49" t="str">
        <f>INDEX(Raw!$A$13:$J$9228,MATCH(CONCATENATE(BF$1,"-",$A49),Raw!$A$13:$A$9228,0),9)</f>
        <v>Fail</v>
      </c>
      <c r="BG49" t="str">
        <f>INDEX(Raw!$A$13:$J$9228,MATCH(CONCATENATE(BG$1,"-",$A49),Raw!$A$13:$A$9228,0),9)</f>
        <v>Fail</v>
      </c>
      <c r="BH49" t="str">
        <f>INDEX(Raw!$A$13:$J$9228,MATCH(CONCATENATE(BH$1,"-",$A49),Raw!$A$13:$A$9228,0),9)</f>
        <v>Fail</v>
      </c>
      <c r="BI49" t="str">
        <f>INDEX(Raw!$A$13:$J$9228,MATCH(CONCATENATE(BI$1,"-",$A49),Raw!$A$13:$A$9228,0),9)</f>
        <v>Fail</v>
      </c>
      <c r="BJ49" t="str">
        <f>INDEX(Raw!$A$13:$J$9228,MATCH(CONCATENATE(BJ$1,"-",$A49),Raw!$A$13:$A$9228,0),9)</f>
        <v>Fail</v>
      </c>
      <c r="BK49" t="str">
        <f>INDEX(Raw!$A$13:$J$9228,MATCH(CONCATENATE(BK$1,"-",$A49),Raw!$A$13:$A$9228,0),9)</f>
        <v>Fail</v>
      </c>
      <c r="BL49" t="str">
        <f>INDEX(Raw!$A$13:$J$9228,MATCH(CONCATENATE(BL$1,"-",$A49),Raw!$A$13:$A$9228,0),9)</f>
        <v>Fail</v>
      </c>
      <c r="BM49" t="str">
        <f>INDEX(Raw!$A$13:$J$9228,MATCH(CONCATENATE(BM$1,"-",$A49),Raw!$A$13:$A$9228,0),9)</f>
        <v>Fail</v>
      </c>
      <c r="BN49" t="str">
        <f>INDEX(Raw!$A$13:$J$9228,MATCH(CONCATENATE(BN$1,"-",$A49),Raw!$A$13:$A$9228,0),9)</f>
        <v>Fail</v>
      </c>
      <c r="BO49" t="str">
        <f>INDEX(Raw!$A$13:$J$9228,MATCH(CONCATENATE(BO$1,"-",$A49),Raw!$A$13:$A$9228,0),9)</f>
        <v>Fail</v>
      </c>
      <c r="BP49" t="str">
        <f>INDEX(Raw!$A$13:$J$9228,MATCH(CONCATENATE(BP$1,"-",$A49),Raw!$A$13:$A$9228,0),9)</f>
        <v>Fail</v>
      </c>
      <c r="BQ49" t="str">
        <f>INDEX(Raw!$A$13:$J$9228,MATCH(CONCATENATE(BQ$1,"-",$A49),Raw!$A$13:$A$9228,0),9)</f>
        <v>Fail</v>
      </c>
      <c r="BR49" t="str">
        <f>INDEX(Raw!$A$13:$J$9228,MATCH(CONCATENATE(BR$1,"-",$A49),Raw!$A$13:$A$9228,0),9)</f>
        <v>Fail</v>
      </c>
      <c r="BS49" t="str">
        <f>INDEX(Raw!$A$13:$J$9228,MATCH(CONCATENATE(BS$1,"-",$A49),Raw!$A$13:$A$9228,0),9)</f>
        <v>Fail</v>
      </c>
      <c r="BT49" t="str">
        <f>INDEX(Raw!$A$13:$J$9228,MATCH(CONCATENATE(BT$1,"-",$A49),Raw!$A$13:$A$9228,0),9)</f>
        <v>Fail</v>
      </c>
      <c r="BU49" t="str">
        <f>INDEX(Raw!$A$13:$J$9228,MATCH(CONCATENATE(BU$1,"-",$A49),Raw!$A$13:$A$9228,0),9)</f>
        <v>Fail</v>
      </c>
      <c r="BV49" t="str">
        <f>INDEX(Raw!$A$13:$J$9228,MATCH(CONCATENATE(BV$1,"-",$A49),Raw!$A$13:$A$9228,0),9)</f>
        <v>Fail</v>
      </c>
      <c r="BW49" t="str">
        <f>INDEX(Raw!$A$13:$J$9228,MATCH(CONCATENATE(BW$1,"-",$A49),Raw!$A$13:$A$9228,0),9)</f>
        <v>Fail</v>
      </c>
      <c r="BX49" t="str">
        <f>INDEX(Raw!$A$13:$J$9228,MATCH(CONCATENATE(BX$1,"-",$A49),Raw!$A$13:$A$9228,0),9)</f>
        <v>Fail</v>
      </c>
      <c r="BY49" t="str">
        <f>INDEX(Raw!$A$13:$J$9228,MATCH(CONCATENATE(BY$1,"-",$A49),Raw!$A$13:$A$9228,0),9)</f>
        <v>Fail</v>
      </c>
      <c r="BZ49" t="str">
        <f>INDEX(Raw!$A$13:$J$9228,MATCH(CONCATENATE(BZ$1,"-",$A49),Raw!$A$13:$A$9228,0),9)</f>
        <v>Fail</v>
      </c>
      <c r="CA49" t="str">
        <f>INDEX(Raw!$A$13:$J$9228,MATCH(CONCATENATE(CA$1,"-",$A49),Raw!$A$13:$A$9228,0),9)</f>
        <v>Fail</v>
      </c>
      <c r="CB49" t="str">
        <f>INDEX(Raw!$A$13:$J$9228,MATCH(CONCATENATE(CB$1,"-",$A49),Raw!$A$13:$A$9228,0),9)</f>
        <v>Fail</v>
      </c>
      <c r="CC49" t="str">
        <f>INDEX(Raw!$A$13:$J$9228,MATCH(CONCATENATE(CC$1,"-",$A49),Raw!$A$13:$A$9228,0),9)</f>
        <v>Fail</v>
      </c>
      <c r="CD49" t="str">
        <f>INDEX(Raw!$A$13:$J$9228,MATCH(CONCATENATE(CD$1,"-",$A49),Raw!$A$13:$A$9228,0),9)</f>
        <v>Fail</v>
      </c>
      <c r="CE49" t="str">
        <f>INDEX(Raw!$A$13:$J$9228,MATCH(CONCATENATE(CE$1,"-",$A49),Raw!$A$13:$A$9228,0),9)</f>
        <v>Fail</v>
      </c>
      <c r="CF49" t="str">
        <f>INDEX(Raw!$A$13:$J$9228,MATCH(CONCATENATE(CF$1,"-",$A49),Raw!$A$13:$A$9228,0),9)</f>
        <v>Fail</v>
      </c>
      <c r="CG49" t="str">
        <f>INDEX(Raw!$A$13:$J$9228,MATCH(CONCATENATE(CG$1,"-",$A49),Raw!$A$13:$A$9228,0),9)</f>
        <v>Fail</v>
      </c>
      <c r="CH49" t="str">
        <f>INDEX(Raw!$A$13:$J$9228,MATCH(CONCATENATE(CH$1,"-",$A49),Raw!$A$13:$A$9228,0),9)</f>
        <v>Fail</v>
      </c>
      <c r="CI49" t="str">
        <f>INDEX(Raw!$A$13:$J$9228,MATCH(CONCATENATE(CI$1,"-",$A49),Raw!$A$13:$A$9228,0),9)</f>
        <v>Fail</v>
      </c>
      <c r="CJ49" t="str">
        <f>INDEX(Raw!$A$13:$J$9228,MATCH(CONCATENATE(CJ$1,"-",$A49),Raw!$A$13:$A$9228,0),9)</f>
        <v>Fail</v>
      </c>
      <c r="CK49" t="str">
        <f>INDEX(Raw!$A$13:$J$9228,MATCH(CONCATENATE(CK$1,"-",$A49),Raw!$A$13:$A$9228,0),9)</f>
        <v>Fail</v>
      </c>
      <c r="CL49" t="str">
        <f>INDEX(Raw!$A$13:$J$9228,MATCH(CONCATENATE(CL$1,"-",$A49),Raw!$A$13:$A$9228,0),9)</f>
        <v>Fail</v>
      </c>
      <c r="CM49" t="str">
        <f>INDEX(Raw!$A$13:$J$9228,MATCH(CONCATENATE(CM$1,"-",$A49),Raw!$A$13:$A$9228,0),9)</f>
        <v>Fail</v>
      </c>
      <c r="CN49" t="str">
        <f>INDEX(Raw!$A$13:$J$9228,MATCH(CONCATENATE(CN$1,"-",$A49),Raw!$A$13:$A$9228,0),9)</f>
        <v>Fail</v>
      </c>
      <c r="CO49" t="str">
        <f>INDEX(Raw!$A$13:$J$9228,MATCH(CONCATENATE(CO$1,"-",$A49),Raw!$A$13:$A$9228,0),9)</f>
        <v>Fail</v>
      </c>
      <c r="CP49" t="str">
        <f>INDEX(Raw!$A$13:$J$9228,MATCH(CONCATENATE(CP$1,"-",$A49),Raw!$A$13:$A$9228,0),9)</f>
        <v>Fail</v>
      </c>
      <c r="CQ49" t="str">
        <f>INDEX(Raw!$A$13:$J$9228,MATCH(CONCATENATE(CQ$1,"-",$A49),Raw!$A$13:$A$9228,0),9)</f>
        <v>Fail</v>
      </c>
      <c r="CR49" t="str">
        <f>INDEX(Raw!$A$13:$J$9228,MATCH(CONCATENATE(CR$1,"-",$A49),Raw!$A$13:$A$9228,0),9)</f>
        <v>Fail</v>
      </c>
      <c r="CS49" t="str">
        <f>INDEX(Raw!$A$13:$J$9228,MATCH(CONCATENATE(CS$1,"-",$A49),Raw!$A$13:$A$9228,0),9)</f>
        <v>Fail</v>
      </c>
      <c r="CT49" t="str">
        <f>INDEX(Raw!$A$13:$J$9228,MATCH(CONCATENATE(CT$1,"-",$A49),Raw!$A$13:$A$9228,0),9)</f>
        <v>Fail</v>
      </c>
    </row>
    <row r="50" spans="1:98">
      <c r="A50" t="s">
        <v>76</v>
      </c>
      <c r="C50" t="str">
        <f>INDEX(Raw!$A$13:$J$9228,MATCH(CONCATENATE(C$1,"-",$A50),Raw!$A$13:$A$9228,0),9)</f>
        <v>Fail</v>
      </c>
      <c r="D50" t="str">
        <f>INDEX(Raw!$A$13:$J$9228,MATCH(CONCATENATE(D$1,"-",$A50),Raw!$A$13:$A$9228,0),9)</f>
        <v>Fail</v>
      </c>
      <c r="E50" t="str">
        <f>INDEX(Raw!$A$13:$J$9228,MATCH(CONCATENATE(E$1,"-",$A50),Raw!$A$13:$A$9228,0),9)</f>
        <v>Fail</v>
      </c>
      <c r="F50" t="str">
        <f>INDEX(Raw!$A$13:$J$9228,MATCH(CONCATENATE(F$1,"-",$A50),Raw!$A$13:$A$9228,0),9)</f>
        <v>Fail</v>
      </c>
      <c r="G50" t="str">
        <f>INDEX(Raw!$A$13:$J$9228,MATCH(CONCATENATE(G$1,"-",$A50),Raw!$A$13:$A$9228,0),9)</f>
        <v>Fail</v>
      </c>
      <c r="H50" t="str">
        <f>INDEX(Raw!$A$13:$J$9228,MATCH(CONCATENATE(H$1,"-",$A50),Raw!$A$13:$A$9228,0),9)</f>
        <v>Fail</v>
      </c>
      <c r="I50" t="str">
        <f>INDEX(Raw!$A$13:$J$9228,MATCH(CONCATENATE(I$1,"-",$A50),Raw!$A$13:$A$9228,0),9)</f>
        <v>Fail</v>
      </c>
      <c r="J50" t="str">
        <f>INDEX(Raw!$A$13:$J$9228,MATCH(CONCATENATE(J$1,"-",$A50),Raw!$A$13:$A$9228,0),9)</f>
        <v>Fail</v>
      </c>
      <c r="K50" t="str">
        <f>INDEX(Raw!$A$13:$J$9228,MATCH(CONCATENATE(K$1,"-",$A50),Raw!$A$13:$A$9228,0),9)</f>
        <v>Fail</v>
      </c>
      <c r="L50" t="str">
        <f>INDEX(Raw!$A$13:$J$9228,MATCH(CONCATENATE(L$1,"-",$A50),Raw!$A$13:$A$9228,0),9)</f>
        <v>Fail</v>
      </c>
      <c r="M50" t="str">
        <f>INDEX(Raw!$A$13:$J$9228,MATCH(CONCATENATE(M$1,"-",$A50),Raw!$A$13:$A$9228,0),9)</f>
        <v>Fail</v>
      </c>
      <c r="N50" t="str">
        <f>INDEX(Raw!$A$13:$J$9228,MATCH(CONCATENATE(N$1,"-",$A50),Raw!$A$13:$A$9228,0),9)</f>
        <v>Fail</v>
      </c>
      <c r="O50" t="str">
        <f>INDEX(Raw!$A$13:$J$9228,MATCH(CONCATENATE(O$1,"-",$A50),Raw!$A$13:$A$9228,0),9)</f>
        <v>Fail</v>
      </c>
      <c r="P50" t="str">
        <f>INDEX(Raw!$A$13:$J$9228,MATCH(CONCATENATE(P$1,"-",$A50),Raw!$A$13:$A$9228,0),9)</f>
        <v>Fail</v>
      </c>
      <c r="Q50" t="str">
        <f>INDEX(Raw!$A$13:$J$9228,MATCH(CONCATENATE(Q$1,"-",$A50),Raw!$A$13:$A$9228,0),9)</f>
        <v>Fail</v>
      </c>
      <c r="R50" t="str">
        <f>INDEX(Raw!$A$13:$J$9228,MATCH(CONCATENATE(R$1,"-",$A50),Raw!$A$13:$A$9228,0),9)</f>
        <v>Fail</v>
      </c>
      <c r="S50" t="str">
        <f>INDEX(Raw!$A$13:$J$9228,MATCH(CONCATENATE(S$1,"-",$A50),Raw!$A$13:$A$9228,0),9)</f>
        <v>Fail</v>
      </c>
      <c r="T50" t="str">
        <f>INDEX(Raw!$A$13:$J$9228,MATCH(CONCATENATE(T$1,"-",$A50),Raw!$A$13:$A$9228,0),9)</f>
        <v>Fail</v>
      </c>
      <c r="U50" t="str">
        <f>INDEX(Raw!$A$13:$J$9228,MATCH(CONCATENATE(U$1,"-",$A50),Raw!$A$13:$A$9228,0),9)</f>
        <v>Fail</v>
      </c>
      <c r="V50" t="str">
        <f>INDEX(Raw!$A$13:$J$9228,MATCH(CONCATENATE(V$1,"-",$A50),Raw!$A$13:$A$9228,0),9)</f>
        <v>Fail</v>
      </c>
      <c r="W50" t="str">
        <f>INDEX(Raw!$A$13:$J$9228,MATCH(CONCATENATE(W$1,"-",$A50),Raw!$A$13:$A$9228,0),9)</f>
        <v>Fail</v>
      </c>
      <c r="X50" t="str">
        <f>INDEX(Raw!$A$13:$J$9228,MATCH(CONCATENATE(X$1,"-",$A50),Raw!$A$13:$A$9228,0),9)</f>
        <v>Fail</v>
      </c>
      <c r="Y50" t="str">
        <f>INDEX(Raw!$A$13:$J$9228,MATCH(CONCATENATE(Y$1,"-",$A50),Raw!$A$13:$A$9228,0),9)</f>
        <v>Fail</v>
      </c>
      <c r="Z50" t="str">
        <f>INDEX(Raw!$A$13:$J$9228,MATCH(CONCATENATE(Z$1,"-",$A50),Raw!$A$13:$A$9228,0),9)</f>
        <v>Fail</v>
      </c>
      <c r="AA50" t="str">
        <f>INDEX(Raw!$A$13:$J$9228,MATCH(CONCATENATE(AA$1,"-",$A50),Raw!$A$13:$A$9228,0),9)</f>
        <v>Pass</v>
      </c>
      <c r="AB50" t="str">
        <f>INDEX(Raw!$A$13:$J$9228,MATCH(CONCATENATE(AB$1,"-",$A50),Raw!$A$13:$A$9228,0),9)</f>
        <v>Fail</v>
      </c>
      <c r="AC50" t="str">
        <f>INDEX(Raw!$A$13:$J$9228,MATCH(CONCATENATE(AC$1,"-",$A50),Raw!$A$13:$A$9228,0),9)</f>
        <v>Pass</v>
      </c>
      <c r="AD50" t="str">
        <f>INDEX(Raw!$A$13:$J$9228,MATCH(CONCATENATE(AD$1,"-",$A50),Raw!$A$13:$A$9228,0),9)</f>
        <v>Pass</v>
      </c>
      <c r="AE50" t="str">
        <f>INDEX(Raw!$A$13:$J$9228,MATCH(CONCATENATE(AE$1,"-",$A50),Raw!$A$13:$A$9228,0),9)</f>
        <v>Pass</v>
      </c>
      <c r="AF50" t="str">
        <f>INDEX(Raw!$A$13:$J$9228,MATCH(CONCATENATE(AF$1,"-",$A50),Raw!$A$13:$A$9228,0),9)</f>
        <v>Pass</v>
      </c>
      <c r="AG50" t="str">
        <f>INDEX(Raw!$A$13:$J$9228,MATCH(CONCATENATE(AG$1,"-",$A50),Raw!$A$13:$A$9228,0),9)</f>
        <v>Fail</v>
      </c>
      <c r="AH50" t="str">
        <f>INDEX(Raw!$A$13:$J$9228,MATCH(CONCATENATE(AH$1,"-",$A50),Raw!$A$13:$A$9228,0),9)</f>
        <v>Fail</v>
      </c>
      <c r="AI50" t="str">
        <f>INDEX(Raw!$A$13:$J$9228,MATCH(CONCATENATE(AI$1,"-",$A50),Raw!$A$13:$A$9228,0),9)</f>
        <v>Fail</v>
      </c>
      <c r="AJ50" t="str">
        <f>INDEX(Raw!$A$13:$J$9228,MATCH(CONCATENATE(AJ$1,"-",$A50),Raw!$A$13:$A$9228,0),9)</f>
        <v>Fail</v>
      </c>
      <c r="AK50" t="str">
        <f>INDEX(Raw!$A$13:$J$9228,MATCH(CONCATENATE(AK$1,"-",$A50),Raw!$A$13:$A$9228,0),9)</f>
        <v>Fail</v>
      </c>
      <c r="AL50" t="str">
        <f>INDEX(Raw!$A$13:$J$9228,MATCH(CONCATENATE(AL$1,"-",$A50),Raw!$A$13:$A$9228,0),9)</f>
        <v>Fail</v>
      </c>
      <c r="AM50" t="str">
        <f>INDEX(Raw!$A$13:$J$9228,MATCH(CONCATENATE(AM$1,"-",$A50),Raw!$A$13:$A$9228,0),9)</f>
        <v>Fail</v>
      </c>
      <c r="AN50" t="str">
        <f>INDEX(Raw!$A$13:$J$9228,MATCH(CONCATENATE(AN$1,"-",$A50),Raw!$A$13:$A$9228,0),9)</f>
        <v>Fail</v>
      </c>
      <c r="AO50" t="str">
        <f>INDEX(Raw!$A$13:$J$9228,MATCH(CONCATENATE(AO$1,"-",$A50),Raw!$A$13:$A$9228,0),9)</f>
        <v>Pass</v>
      </c>
      <c r="AP50" t="str">
        <f>INDEX(Raw!$A$13:$J$9228,MATCH(CONCATENATE(AP$1,"-",$A50),Raw!$A$13:$A$9228,0),9)</f>
        <v>Fail</v>
      </c>
      <c r="AQ50" t="str">
        <f>INDEX(Raw!$A$13:$J$9228,MATCH(CONCATENATE(AQ$1,"-",$A50),Raw!$A$13:$A$9228,0),9)</f>
        <v>Fail</v>
      </c>
      <c r="AR50" t="str">
        <f>INDEX(Raw!$A$13:$J$9228,MATCH(CONCATENATE(AR$1,"-",$A50),Raw!$A$13:$A$9228,0),9)</f>
        <v>Fail</v>
      </c>
      <c r="AS50" t="str">
        <f>INDEX(Raw!$A$13:$J$9228,MATCH(CONCATENATE(AS$1,"-",$A50),Raw!$A$13:$A$9228,0),9)</f>
        <v>Fail</v>
      </c>
      <c r="AT50" t="str">
        <f>INDEX(Raw!$A$13:$J$9228,MATCH(CONCATENATE(AT$1,"-",$A50),Raw!$A$13:$A$9228,0),9)</f>
        <v>Fail</v>
      </c>
      <c r="AU50" t="str">
        <f>INDEX(Raw!$A$13:$J$9228,MATCH(CONCATENATE(AU$1,"-",$A50),Raw!$A$13:$A$9228,0),9)</f>
        <v>Fail</v>
      </c>
      <c r="AV50" t="str">
        <f>INDEX(Raw!$A$13:$J$9228,MATCH(CONCATENATE(AV$1,"-",$A50),Raw!$A$13:$A$9228,0),9)</f>
        <v>Fail</v>
      </c>
      <c r="AW50" t="str">
        <f>INDEX(Raw!$A$13:$J$9228,MATCH(CONCATENATE(AW$1,"-",$A50),Raw!$A$13:$A$9228,0),9)</f>
        <v>Fail</v>
      </c>
      <c r="AX50" t="str">
        <f>INDEX(Raw!$A$13:$J$9228,MATCH(CONCATENATE(AX$1,"-",$A50),Raw!$A$13:$A$9228,0),9)</f>
        <v>Fail</v>
      </c>
      <c r="AY50" t="str">
        <f>INDEX(Raw!$A$13:$J$9228,MATCH(CONCATENATE(AY$1,"-",$A50),Raw!$A$13:$A$9228,0),9)</f>
        <v>Fail</v>
      </c>
      <c r="AZ50" t="str">
        <f>INDEX(Raw!$A$13:$J$9228,MATCH(CONCATENATE(AZ$1,"-",$A50),Raw!$A$13:$A$9228,0),9)</f>
        <v>Fail</v>
      </c>
      <c r="BA50" t="str">
        <f>INDEX(Raw!$A$13:$J$9228,MATCH(CONCATENATE(BA$1,"-",$A50),Raw!$A$13:$A$9228,0),9)</f>
        <v>Fail</v>
      </c>
      <c r="BB50" t="str">
        <f>INDEX(Raw!$A$13:$J$9228,MATCH(CONCATENATE(BB$1,"-",$A50),Raw!$A$13:$A$9228,0),9)</f>
        <v>Fail</v>
      </c>
      <c r="BC50" t="str">
        <f>INDEX(Raw!$A$13:$J$9228,MATCH(CONCATENATE(BC$1,"-",$A50),Raw!$A$13:$A$9228,0),9)</f>
        <v>Fail</v>
      </c>
      <c r="BD50" t="str">
        <f>INDEX(Raw!$A$13:$J$9228,MATCH(CONCATENATE(BD$1,"-",$A50),Raw!$A$13:$A$9228,0),9)</f>
        <v>Fail</v>
      </c>
      <c r="BE50" t="str">
        <f>INDEX(Raw!$A$13:$J$9228,MATCH(CONCATENATE(BE$1,"-",$A50),Raw!$A$13:$A$9228,0),9)</f>
        <v>Fail</v>
      </c>
      <c r="BF50" t="str">
        <f>INDEX(Raw!$A$13:$J$9228,MATCH(CONCATENATE(BF$1,"-",$A50),Raw!$A$13:$A$9228,0),9)</f>
        <v>Fail</v>
      </c>
      <c r="BG50" t="str">
        <f>INDEX(Raw!$A$13:$J$9228,MATCH(CONCATENATE(BG$1,"-",$A50),Raw!$A$13:$A$9228,0),9)</f>
        <v>Fail</v>
      </c>
      <c r="BH50" t="str">
        <f>INDEX(Raw!$A$13:$J$9228,MATCH(CONCATENATE(BH$1,"-",$A50),Raw!$A$13:$A$9228,0),9)</f>
        <v>Fail</v>
      </c>
      <c r="BI50" t="str">
        <f>INDEX(Raw!$A$13:$J$9228,MATCH(CONCATENATE(BI$1,"-",$A50),Raw!$A$13:$A$9228,0),9)</f>
        <v>Fail</v>
      </c>
      <c r="BJ50" t="str">
        <f>INDEX(Raw!$A$13:$J$9228,MATCH(CONCATENATE(BJ$1,"-",$A50),Raw!$A$13:$A$9228,0),9)</f>
        <v>Fail</v>
      </c>
      <c r="BK50" t="str">
        <f>INDEX(Raw!$A$13:$J$9228,MATCH(CONCATENATE(BK$1,"-",$A50),Raw!$A$13:$A$9228,0),9)</f>
        <v>Fail</v>
      </c>
      <c r="BL50" t="str">
        <f>INDEX(Raw!$A$13:$J$9228,MATCH(CONCATENATE(BL$1,"-",$A50),Raw!$A$13:$A$9228,0),9)</f>
        <v>Fail</v>
      </c>
      <c r="BM50" t="str">
        <f>INDEX(Raw!$A$13:$J$9228,MATCH(CONCATENATE(BM$1,"-",$A50),Raw!$A$13:$A$9228,0),9)</f>
        <v>Fail</v>
      </c>
      <c r="BN50" t="str">
        <f>INDEX(Raw!$A$13:$J$9228,MATCH(CONCATENATE(BN$1,"-",$A50),Raw!$A$13:$A$9228,0),9)</f>
        <v>Fail</v>
      </c>
      <c r="BO50" t="str">
        <f>INDEX(Raw!$A$13:$J$9228,MATCH(CONCATENATE(BO$1,"-",$A50),Raw!$A$13:$A$9228,0),9)</f>
        <v>Fail</v>
      </c>
      <c r="BP50" t="str">
        <f>INDEX(Raw!$A$13:$J$9228,MATCH(CONCATENATE(BP$1,"-",$A50),Raw!$A$13:$A$9228,0),9)</f>
        <v>Fail</v>
      </c>
      <c r="BQ50" t="str">
        <f>INDEX(Raw!$A$13:$J$9228,MATCH(CONCATENATE(BQ$1,"-",$A50),Raw!$A$13:$A$9228,0),9)</f>
        <v>Fail</v>
      </c>
      <c r="BR50" t="str">
        <f>INDEX(Raw!$A$13:$J$9228,MATCH(CONCATENATE(BR$1,"-",$A50),Raw!$A$13:$A$9228,0),9)</f>
        <v>Fail</v>
      </c>
      <c r="BS50" t="str">
        <f>INDEX(Raw!$A$13:$J$9228,MATCH(CONCATENATE(BS$1,"-",$A50),Raw!$A$13:$A$9228,0),9)</f>
        <v>Fail</v>
      </c>
      <c r="BT50" t="str">
        <f>INDEX(Raw!$A$13:$J$9228,MATCH(CONCATENATE(BT$1,"-",$A50),Raw!$A$13:$A$9228,0),9)</f>
        <v>Fail</v>
      </c>
      <c r="BU50" t="str">
        <f>INDEX(Raw!$A$13:$J$9228,MATCH(CONCATENATE(BU$1,"-",$A50),Raw!$A$13:$A$9228,0),9)</f>
        <v>Fail</v>
      </c>
      <c r="BV50" t="str">
        <f>INDEX(Raw!$A$13:$J$9228,MATCH(CONCATENATE(BV$1,"-",$A50),Raw!$A$13:$A$9228,0),9)</f>
        <v>Fail</v>
      </c>
      <c r="BW50" t="str">
        <f>INDEX(Raw!$A$13:$J$9228,MATCH(CONCATENATE(BW$1,"-",$A50),Raw!$A$13:$A$9228,0),9)</f>
        <v>Fail</v>
      </c>
      <c r="BX50" t="str">
        <f>INDEX(Raw!$A$13:$J$9228,MATCH(CONCATENATE(BX$1,"-",$A50),Raw!$A$13:$A$9228,0),9)</f>
        <v>Fail</v>
      </c>
      <c r="BY50" t="str">
        <f>INDEX(Raw!$A$13:$J$9228,MATCH(CONCATENATE(BY$1,"-",$A50),Raw!$A$13:$A$9228,0),9)</f>
        <v>Fail</v>
      </c>
      <c r="BZ50" t="str">
        <f>INDEX(Raw!$A$13:$J$9228,MATCH(CONCATENATE(BZ$1,"-",$A50),Raw!$A$13:$A$9228,0),9)</f>
        <v>Fail</v>
      </c>
      <c r="CA50" t="str">
        <f>INDEX(Raw!$A$13:$J$9228,MATCH(CONCATENATE(CA$1,"-",$A50),Raw!$A$13:$A$9228,0),9)</f>
        <v>Fail</v>
      </c>
      <c r="CB50" t="str">
        <f>INDEX(Raw!$A$13:$J$9228,MATCH(CONCATENATE(CB$1,"-",$A50),Raw!$A$13:$A$9228,0),9)</f>
        <v>Fail</v>
      </c>
      <c r="CC50" t="str">
        <f>INDEX(Raw!$A$13:$J$9228,MATCH(CONCATENATE(CC$1,"-",$A50),Raw!$A$13:$A$9228,0),9)</f>
        <v>Fail</v>
      </c>
      <c r="CD50" t="str">
        <f>INDEX(Raw!$A$13:$J$9228,MATCH(CONCATENATE(CD$1,"-",$A50),Raw!$A$13:$A$9228,0),9)</f>
        <v>Fail</v>
      </c>
      <c r="CE50" t="str">
        <f>INDEX(Raw!$A$13:$J$9228,MATCH(CONCATENATE(CE$1,"-",$A50),Raw!$A$13:$A$9228,0),9)</f>
        <v>Fail</v>
      </c>
      <c r="CF50" t="str">
        <f>INDEX(Raw!$A$13:$J$9228,MATCH(CONCATENATE(CF$1,"-",$A50),Raw!$A$13:$A$9228,0),9)</f>
        <v>Fail</v>
      </c>
      <c r="CG50" t="str">
        <f>INDEX(Raw!$A$13:$J$9228,MATCH(CONCATENATE(CG$1,"-",$A50),Raw!$A$13:$A$9228,0),9)</f>
        <v>Fail</v>
      </c>
      <c r="CH50" t="str">
        <f>INDEX(Raw!$A$13:$J$9228,MATCH(CONCATENATE(CH$1,"-",$A50),Raw!$A$13:$A$9228,0),9)</f>
        <v>Fail</v>
      </c>
      <c r="CI50" t="str">
        <f>INDEX(Raw!$A$13:$J$9228,MATCH(CONCATENATE(CI$1,"-",$A50),Raw!$A$13:$A$9228,0),9)</f>
        <v>Fail</v>
      </c>
      <c r="CJ50" t="str">
        <f>INDEX(Raw!$A$13:$J$9228,MATCH(CONCATENATE(CJ$1,"-",$A50),Raw!$A$13:$A$9228,0),9)</f>
        <v>Fail</v>
      </c>
      <c r="CK50" t="str">
        <f>INDEX(Raw!$A$13:$J$9228,MATCH(CONCATENATE(CK$1,"-",$A50),Raw!$A$13:$A$9228,0),9)</f>
        <v>Fail</v>
      </c>
      <c r="CL50" t="str">
        <f>INDEX(Raw!$A$13:$J$9228,MATCH(CONCATENATE(CL$1,"-",$A50),Raw!$A$13:$A$9228,0),9)</f>
        <v>Fail</v>
      </c>
      <c r="CM50" t="str">
        <f>INDEX(Raw!$A$13:$J$9228,MATCH(CONCATENATE(CM$1,"-",$A50),Raw!$A$13:$A$9228,0),9)</f>
        <v>Fail</v>
      </c>
      <c r="CN50" t="str">
        <f>INDEX(Raw!$A$13:$J$9228,MATCH(CONCATENATE(CN$1,"-",$A50),Raw!$A$13:$A$9228,0),9)</f>
        <v>Fail</v>
      </c>
      <c r="CO50" t="str">
        <f>INDEX(Raw!$A$13:$J$9228,MATCH(CONCATENATE(CO$1,"-",$A50),Raw!$A$13:$A$9228,0),9)</f>
        <v>Fail</v>
      </c>
      <c r="CP50" t="str">
        <f>INDEX(Raw!$A$13:$J$9228,MATCH(CONCATENATE(CP$1,"-",$A50),Raw!$A$13:$A$9228,0),9)</f>
        <v>Fail</v>
      </c>
      <c r="CQ50" t="str">
        <f>INDEX(Raw!$A$13:$J$9228,MATCH(CONCATENATE(CQ$1,"-",$A50),Raw!$A$13:$A$9228,0),9)</f>
        <v>Fail</v>
      </c>
      <c r="CR50" t="str">
        <f>INDEX(Raw!$A$13:$J$9228,MATCH(CONCATENATE(CR$1,"-",$A50),Raw!$A$13:$A$9228,0),9)</f>
        <v>Fail</v>
      </c>
      <c r="CS50" t="str">
        <f>INDEX(Raw!$A$13:$J$9228,MATCH(CONCATENATE(CS$1,"-",$A50),Raw!$A$13:$A$9228,0),9)</f>
        <v>Fail</v>
      </c>
      <c r="CT50" t="str">
        <f>INDEX(Raw!$A$13:$J$9228,MATCH(CONCATENATE(CT$1,"-",$A50),Raw!$A$13:$A$9228,0),9)</f>
        <v>Fail</v>
      </c>
    </row>
    <row r="51" spans="1:98">
      <c r="A51" t="s">
        <v>77</v>
      </c>
      <c r="C51" t="str">
        <f>INDEX(Raw!$A$13:$J$9228,MATCH(CONCATENATE(C$1,"-",$A51),Raw!$A$13:$A$9228,0),9)</f>
        <v>Fail</v>
      </c>
      <c r="D51" t="str">
        <f>INDEX(Raw!$A$13:$J$9228,MATCH(CONCATENATE(D$1,"-",$A51),Raw!$A$13:$A$9228,0),9)</f>
        <v>Fail</v>
      </c>
      <c r="E51" t="str">
        <f>INDEX(Raw!$A$13:$J$9228,MATCH(CONCATENATE(E$1,"-",$A51),Raw!$A$13:$A$9228,0),9)</f>
        <v>Fail</v>
      </c>
      <c r="F51" t="str">
        <f>INDEX(Raw!$A$13:$J$9228,MATCH(CONCATENATE(F$1,"-",$A51),Raw!$A$13:$A$9228,0),9)</f>
        <v>Fail</v>
      </c>
      <c r="G51" t="str">
        <f>INDEX(Raw!$A$13:$J$9228,MATCH(CONCATENATE(G$1,"-",$A51),Raw!$A$13:$A$9228,0),9)</f>
        <v>Fail</v>
      </c>
      <c r="H51" t="str">
        <f>INDEX(Raw!$A$13:$J$9228,MATCH(CONCATENATE(H$1,"-",$A51),Raw!$A$13:$A$9228,0),9)</f>
        <v>Fail</v>
      </c>
      <c r="I51" t="str">
        <f>INDEX(Raw!$A$13:$J$9228,MATCH(CONCATENATE(I$1,"-",$A51),Raw!$A$13:$A$9228,0),9)</f>
        <v>Pass</v>
      </c>
      <c r="J51" t="str">
        <f>INDEX(Raw!$A$13:$J$9228,MATCH(CONCATENATE(J$1,"-",$A51),Raw!$A$13:$A$9228,0),9)</f>
        <v>Pass</v>
      </c>
      <c r="K51" t="str">
        <f>INDEX(Raw!$A$13:$J$9228,MATCH(CONCATENATE(K$1,"-",$A51),Raw!$A$13:$A$9228,0),9)</f>
        <v>Pass</v>
      </c>
      <c r="L51" t="str">
        <f>INDEX(Raw!$A$13:$J$9228,MATCH(CONCATENATE(L$1,"-",$A51),Raw!$A$13:$A$9228,0),9)</f>
        <v>Fail</v>
      </c>
      <c r="M51" t="str">
        <f>INDEX(Raw!$A$13:$J$9228,MATCH(CONCATENATE(M$1,"-",$A51),Raw!$A$13:$A$9228,0),9)</f>
        <v>Pass</v>
      </c>
      <c r="N51" t="str">
        <f>INDEX(Raw!$A$13:$J$9228,MATCH(CONCATENATE(N$1,"-",$A51),Raw!$A$13:$A$9228,0),9)</f>
        <v>Pass</v>
      </c>
      <c r="O51" t="str">
        <f>INDEX(Raw!$A$13:$J$9228,MATCH(CONCATENATE(O$1,"-",$A51),Raw!$A$13:$A$9228,0),9)</f>
        <v>Pass</v>
      </c>
      <c r="P51" t="str">
        <f>INDEX(Raw!$A$13:$J$9228,MATCH(CONCATENATE(P$1,"-",$A51),Raw!$A$13:$A$9228,0),9)</f>
        <v>Pass</v>
      </c>
      <c r="Q51" t="str">
        <f>INDEX(Raw!$A$13:$J$9228,MATCH(CONCATENATE(Q$1,"-",$A51),Raw!$A$13:$A$9228,0),9)</f>
        <v>Pass</v>
      </c>
      <c r="R51" t="str">
        <f>INDEX(Raw!$A$13:$J$9228,MATCH(CONCATENATE(R$1,"-",$A51),Raw!$A$13:$A$9228,0),9)</f>
        <v>Pass</v>
      </c>
      <c r="S51" t="str">
        <f>INDEX(Raw!$A$13:$J$9228,MATCH(CONCATENATE(S$1,"-",$A51),Raw!$A$13:$A$9228,0),9)</f>
        <v>Pass</v>
      </c>
      <c r="T51" t="str">
        <f>INDEX(Raw!$A$13:$J$9228,MATCH(CONCATENATE(T$1,"-",$A51),Raw!$A$13:$A$9228,0),9)</f>
        <v>Pass</v>
      </c>
      <c r="U51" t="str">
        <f>INDEX(Raw!$A$13:$J$9228,MATCH(CONCATENATE(U$1,"-",$A51),Raw!$A$13:$A$9228,0),9)</f>
        <v>Pass</v>
      </c>
      <c r="V51" t="str">
        <f>INDEX(Raw!$A$13:$J$9228,MATCH(CONCATENATE(V$1,"-",$A51),Raw!$A$13:$A$9228,0),9)</f>
        <v>Fail</v>
      </c>
      <c r="W51" t="str">
        <f>INDEX(Raw!$A$13:$J$9228,MATCH(CONCATENATE(W$1,"-",$A51),Raw!$A$13:$A$9228,0),9)</f>
        <v>Fail</v>
      </c>
      <c r="X51" t="str">
        <f>INDEX(Raw!$A$13:$J$9228,MATCH(CONCATENATE(X$1,"-",$A51),Raw!$A$13:$A$9228,0),9)</f>
        <v>Pass</v>
      </c>
      <c r="Y51" t="str">
        <f>INDEX(Raw!$A$13:$J$9228,MATCH(CONCATENATE(Y$1,"-",$A51),Raw!$A$13:$A$9228,0),9)</f>
        <v>Fail</v>
      </c>
      <c r="Z51" t="str">
        <f>INDEX(Raw!$A$13:$J$9228,MATCH(CONCATENATE(Z$1,"-",$A51),Raw!$A$13:$A$9228,0),9)</f>
        <v>Fail</v>
      </c>
      <c r="AA51" t="str">
        <f>INDEX(Raw!$A$13:$J$9228,MATCH(CONCATENATE(AA$1,"-",$A51),Raw!$A$13:$A$9228,0),9)</f>
        <v>Pass</v>
      </c>
      <c r="AB51" t="str">
        <f>INDEX(Raw!$A$13:$J$9228,MATCH(CONCATENATE(AB$1,"-",$A51),Raw!$A$13:$A$9228,0),9)</f>
        <v>Pass</v>
      </c>
      <c r="AC51" t="str">
        <f>INDEX(Raw!$A$13:$J$9228,MATCH(CONCATENATE(AC$1,"-",$A51),Raw!$A$13:$A$9228,0),9)</f>
        <v>Pass</v>
      </c>
      <c r="AD51" t="str">
        <f>INDEX(Raw!$A$13:$J$9228,MATCH(CONCATENATE(AD$1,"-",$A51),Raw!$A$13:$A$9228,0),9)</f>
        <v>Pass</v>
      </c>
      <c r="AE51" t="str">
        <f>INDEX(Raw!$A$13:$J$9228,MATCH(CONCATENATE(AE$1,"-",$A51),Raw!$A$13:$A$9228,0),9)</f>
        <v>Pass</v>
      </c>
      <c r="AF51" t="str">
        <f>INDEX(Raw!$A$13:$J$9228,MATCH(CONCATENATE(AF$1,"-",$A51),Raw!$A$13:$A$9228,0),9)</f>
        <v>Pass</v>
      </c>
      <c r="AG51" t="str">
        <f>INDEX(Raw!$A$13:$J$9228,MATCH(CONCATENATE(AG$1,"-",$A51),Raw!$A$13:$A$9228,0),9)</f>
        <v>Fail</v>
      </c>
      <c r="AH51" t="str">
        <f>INDEX(Raw!$A$13:$J$9228,MATCH(CONCATENATE(AH$1,"-",$A51),Raw!$A$13:$A$9228,0),9)</f>
        <v>Pass</v>
      </c>
      <c r="AI51" t="str">
        <f>INDEX(Raw!$A$13:$J$9228,MATCH(CONCATENATE(AI$1,"-",$A51),Raw!$A$13:$A$9228,0),9)</f>
        <v>Fail</v>
      </c>
      <c r="AJ51" t="str">
        <f>INDEX(Raw!$A$13:$J$9228,MATCH(CONCATENATE(AJ$1,"-",$A51),Raw!$A$13:$A$9228,0),9)</f>
        <v>Fail</v>
      </c>
      <c r="AK51" t="str">
        <f>INDEX(Raw!$A$13:$J$9228,MATCH(CONCATENATE(AK$1,"-",$A51),Raw!$A$13:$A$9228,0),9)</f>
        <v>Fail</v>
      </c>
      <c r="AL51" t="str">
        <f>INDEX(Raw!$A$13:$J$9228,MATCH(CONCATENATE(AL$1,"-",$A51),Raw!$A$13:$A$9228,0),9)</f>
        <v>Fail</v>
      </c>
      <c r="AM51" t="str">
        <f>INDEX(Raw!$A$13:$J$9228,MATCH(CONCATENATE(AM$1,"-",$A51),Raw!$A$13:$A$9228,0),9)</f>
        <v>Pass</v>
      </c>
      <c r="AN51" t="str">
        <f>INDEX(Raw!$A$13:$J$9228,MATCH(CONCATENATE(AN$1,"-",$A51),Raw!$A$13:$A$9228,0),9)</f>
        <v>Fail</v>
      </c>
      <c r="AO51" t="str">
        <f>INDEX(Raw!$A$13:$J$9228,MATCH(CONCATENATE(AO$1,"-",$A51),Raw!$A$13:$A$9228,0),9)</f>
        <v>Fail</v>
      </c>
      <c r="AP51" t="str">
        <f>INDEX(Raw!$A$13:$J$9228,MATCH(CONCATENATE(AP$1,"-",$A51),Raw!$A$13:$A$9228,0),9)</f>
        <v>Fail</v>
      </c>
      <c r="AQ51" t="str">
        <f>INDEX(Raw!$A$13:$J$9228,MATCH(CONCATENATE(AQ$1,"-",$A51),Raw!$A$13:$A$9228,0),9)</f>
        <v>Fail</v>
      </c>
      <c r="AR51" t="str">
        <f>INDEX(Raw!$A$13:$J$9228,MATCH(CONCATENATE(AR$1,"-",$A51),Raw!$A$13:$A$9228,0),9)</f>
        <v>Pass</v>
      </c>
      <c r="AS51" t="str">
        <f>INDEX(Raw!$A$13:$J$9228,MATCH(CONCATENATE(AS$1,"-",$A51),Raw!$A$13:$A$9228,0),9)</f>
        <v>Pass</v>
      </c>
      <c r="AT51" t="str">
        <f>INDEX(Raw!$A$13:$J$9228,MATCH(CONCATENATE(AT$1,"-",$A51),Raw!$A$13:$A$9228,0),9)</f>
        <v>Fail</v>
      </c>
      <c r="AU51" t="str">
        <f>INDEX(Raw!$A$13:$J$9228,MATCH(CONCATENATE(AU$1,"-",$A51),Raw!$A$13:$A$9228,0),9)</f>
        <v>Fail</v>
      </c>
      <c r="AV51" t="str">
        <f>INDEX(Raw!$A$13:$J$9228,MATCH(CONCATENATE(AV$1,"-",$A51),Raw!$A$13:$A$9228,0),9)</f>
        <v>Fail</v>
      </c>
      <c r="AW51" t="str">
        <f>INDEX(Raw!$A$13:$J$9228,MATCH(CONCATENATE(AW$1,"-",$A51),Raw!$A$13:$A$9228,0),9)</f>
        <v>Pass</v>
      </c>
      <c r="AX51" t="str">
        <f>INDEX(Raw!$A$13:$J$9228,MATCH(CONCATENATE(AX$1,"-",$A51),Raw!$A$13:$A$9228,0),9)</f>
        <v>Fail</v>
      </c>
      <c r="AY51" t="str">
        <f>INDEX(Raw!$A$13:$J$9228,MATCH(CONCATENATE(AY$1,"-",$A51),Raw!$A$13:$A$9228,0),9)</f>
        <v>Pass</v>
      </c>
      <c r="AZ51" t="str">
        <f>INDEX(Raw!$A$13:$J$9228,MATCH(CONCATENATE(AZ$1,"-",$A51),Raw!$A$13:$A$9228,0),9)</f>
        <v>Pass</v>
      </c>
      <c r="BA51" t="str">
        <f>INDEX(Raw!$A$13:$J$9228,MATCH(CONCATENATE(BA$1,"-",$A51),Raw!$A$13:$A$9228,0),9)</f>
        <v>Pass</v>
      </c>
      <c r="BB51" t="str">
        <f>INDEX(Raw!$A$13:$J$9228,MATCH(CONCATENATE(BB$1,"-",$A51),Raw!$A$13:$A$9228,0),9)</f>
        <v>Pass</v>
      </c>
      <c r="BC51" t="str">
        <f>INDEX(Raw!$A$13:$J$9228,MATCH(CONCATENATE(BC$1,"-",$A51),Raw!$A$13:$A$9228,0),9)</f>
        <v>Pass</v>
      </c>
      <c r="BD51" t="str">
        <f>INDEX(Raw!$A$13:$J$9228,MATCH(CONCATENATE(BD$1,"-",$A51),Raw!$A$13:$A$9228,0),9)</f>
        <v>Pass</v>
      </c>
      <c r="BE51" t="str">
        <f>INDEX(Raw!$A$13:$J$9228,MATCH(CONCATENATE(BE$1,"-",$A51),Raw!$A$13:$A$9228,0),9)</f>
        <v>Fail</v>
      </c>
      <c r="BF51" t="str">
        <f>INDEX(Raw!$A$13:$J$9228,MATCH(CONCATENATE(BF$1,"-",$A51),Raw!$A$13:$A$9228,0),9)</f>
        <v>Pass</v>
      </c>
      <c r="BG51" t="str">
        <f>INDEX(Raw!$A$13:$J$9228,MATCH(CONCATENATE(BG$1,"-",$A51),Raw!$A$13:$A$9228,0),9)</f>
        <v>Fail</v>
      </c>
      <c r="BH51" t="str">
        <f>INDEX(Raw!$A$13:$J$9228,MATCH(CONCATENATE(BH$1,"-",$A51),Raw!$A$13:$A$9228,0),9)</f>
        <v>Fail</v>
      </c>
      <c r="BI51" t="str">
        <f>INDEX(Raw!$A$13:$J$9228,MATCH(CONCATENATE(BI$1,"-",$A51),Raw!$A$13:$A$9228,0),9)</f>
        <v>Pass</v>
      </c>
      <c r="BJ51" t="str">
        <f>INDEX(Raw!$A$13:$J$9228,MATCH(CONCATENATE(BJ$1,"-",$A51),Raw!$A$13:$A$9228,0),9)</f>
        <v>Fail</v>
      </c>
      <c r="BK51" t="str">
        <f>INDEX(Raw!$A$13:$J$9228,MATCH(CONCATENATE(BK$1,"-",$A51),Raw!$A$13:$A$9228,0),9)</f>
        <v>Fail</v>
      </c>
      <c r="BL51" t="str">
        <f>INDEX(Raw!$A$13:$J$9228,MATCH(CONCATENATE(BL$1,"-",$A51),Raw!$A$13:$A$9228,0),9)</f>
        <v>Pass</v>
      </c>
      <c r="BM51" t="str">
        <f>INDEX(Raw!$A$13:$J$9228,MATCH(CONCATENATE(BM$1,"-",$A51),Raw!$A$13:$A$9228,0),9)</f>
        <v>Pass</v>
      </c>
      <c r="BN51" t="str">
        <f>INDEX(Raw!$A$13:$J$9228,MATCH(CONCATENATE(BN$1,"-",$A51),Raw!$A$13:$A$9228,0),9)</f>
        <v>Fail</v>
      </c>
      <c r="BO51" t="str">
        <f>INDEX(Raw!$A$13:$J$9228,MATCH(CONCATENATE(BO$1,"-",$A51),Raw!$A$13:$A$9228,0),9)</f>
        <v>Pass</v>
      </c>
      <c r="BP51" t="str">
        <f>INDEX(Raw!$A$13:$J$9228,MATCH(CONCATENATE(BP$1,"-",$A51),Raw!$A$13:$A$9228,0),9)</f>
        <v>Fail</v>
      </c>
      <c r="BQ51" t="str">
        <f>INDEX(Raw!$A$13:$J$9228,MATCH(CONCATENATE(BQ$1,"-",$A51),Raw!$A$13:$A$9228,0),9)</f>
        <v>Fail</v>
      </c>
      <c r="BR51" t="str">
        <f>INDEX(Raw!$A$13:$J$9228,MATCH(CONCATENATE(BR$1,"-",$A51),Raw!$A$13:$A$9228,0),9)</f>
        <v>Fail</v>
      </c>
      <c r="BS51" t="str">
        <f>INDEX(Raw!$A$13:$J$9228,MATCH(CONCATENATE(BS$1,"-",$A51),Raw!$A$13:$A$9228,0),9)</f>
        <v>Pass</v>
      </c>
      <c r="BT51" t="str">
        <f>INDEX(Raw!$A$13:$J$9228,MATCH(CONCATENATE(BT$1,"-",$A51),Raw!$A$13:$A$9228,0),9)</f>
        <v>Pass</v>
      </c>
      <c r="BU51" t="str">
        <f>INDEX(Raw!$A$13:$J$9228,MATCH(CONCATENATE(BU$1,"-",$A51),Raw!$A$13:$A$9228,0),9)</f>
        <v>Fail</v>
      </c>
      <c r="BV51" t="str">
        <f>INDEX(Raw!$A$13:$J$9228,MATCH(CONCATENATE(BV$1,"-",$A51),Raw!$A$13:$A$9228,0),9)</f>
        <v>Fail</v>
      </c>
      <c r="BW51" t="str">
        <f>INDEX(Raw!$A$13:$J$9228,MATCH(CONCATENATE(BW$1,"-",$A51),Raw!$A$13:$A$9228,0),9)</f>
        <v>Pass</v>
      </c>
      <c r="BX51" t="str">
        <f>INDEX(Raw!$A$13:$J$9228,MATCH(CONCATENATE(BX$1,"-",$A51),Raw!$A$13:$A$9228,0),9)</f>
        <v>Fail</v>
      </c>
      <c r="BY51" t="str">
        <f>INDEX(Raw!$A$13:$J$9228,MATCH(CONCATENATE(BY$1,"-",$A51),Raw!$A$13:$A$9228,0),9)</f>
        <v>Pass</v>
      </c>
      <c r="BZ51" t="str">
        <f>INDEX(Raw!$A$13:$J$9228,MATCH(CONCATENATE(BZ$1,"-",$A51),Raw!$A$13:$A$9228,0),9)</f>
        <v>Pass</v>
      </c>
      <c r="CA51" t="str">
        <f>INDEX(Raw!$A$13:$J$9228,MATCH(CONCATENATE(CA$1,"-",$A51),Raw!$A$13:$A$9228,0),9)</f>
        <v>Pass</v>
      </c>
      <c r="CB51" t="str">
        <f>INDEX(Raw!$A$13:$J$9228,MATCH(CONCATENATE(CB$1,"-",$A51),Raw!$A$13:$A$9228,0),9)</f>
        <v>Fail</v>
      </c>
      <c r="CC51" t="str">
        <f>INDEX(Raw!$A$13:$J$9228,MATCH(CONCATENATE(CC$1,"-",$A51),Raw!$A$13:$A$9228,0),9)</f>
        <v>Fail</v>
      </c>
      <c r="CD51" t="str">
        <f>INDEX(Raw!$A$13:$J$9228,MATCH(CONCATENATE(CD$1,"-",$A51),Raw!$A$13:$A$9228,0),9)</f>
        <v>Fail</v>
      </c>
      <c r="CE51" t="str">
        <f>INDEX(Raw!$A$13:$J$9228,MATCH(CONCATENATE(CE$1,"-",$A51),Raw!$A$13:$A$9228,0),9)</f>
        <v>Fail</v>
      </c>
      <c r="CF51" t="str">
        <f>INDEX(Raw!$A$13:$J$9228,MATCH(CONCATENATE(CF$1,"-",$A51),Raw!$A$13:$A$9228,0),9)</f>
        <v>Fail</v>
      </c>
      <c r="CG51" t="str">
        <f>INDEX(Raw!$A$13:$J$9228,MATCH(CONCATENATE(CG$1,"-",$A51),Raw!$A$13:$A$9228,0),9)</f>
        <v>Fail</v>
      </c>
      <c r="CH51" t="str">
        <f>INDEX(Raw!$A$13:$J$9228,MATCH(CONCATENATE(CH$1,"-",$A51),Raw!$A$13:$A$9228,0),9)</f>
        <v>Fail</v>
      </c>
      <c r="CI51" t="str">
        <f>INDEX(Raw!$A$13:$J$9228,MATCH(CONCATENATE(CI$1,"-",$A51),Raw!$A$13:$A$9228,0),9)</f>
        <v>Pass</v>
      </c>
      <c r="CJ51" t="str">
        <f>INDEX(Raw!$A$13:$J$9228,MATCH(CONCATENATE(CJ$1,"-",$A51),Raw!$A$13:$A$9228,0),9)</f>
        <v>Pass</v>
      </c>
      <c r="CK51" t="str">
        <f>INDEX(Raw!$A$13:$J$9228,MATCH(CONCATENATE(CK$1,"-",$A51),Raw!$A$13:$A$9228,0),9)</f>
        <v>Fail</v>
      </c>
      <c r="CL51" t="str">
        <f>INDEX(Raw!$A$13:$J$9228,MATCH(CONCATENATE(CL$1,"-",$A51),Raw!$A$13:$A$9228,0),9)</f>
        <v>Pass</v>
      </c>
      <c r="CM51" t="str">
        <f>INDEX(Raw!$A$13:$J$9228,MATCH(CONCATENATE(CM$1,"-",$A51),Raw!$A$13:$A$9228,0),9)</f>
        <v>Pass</v>
      </c>
      <c r="CN51" t="str">
        <f>INDEX(Raw!$A$13:$J$9228,MATCH(CONCATENATE(CN$1,"-",$A51),Raw!$A$13:$A$9228,0),9)</f>
        <v>Pass</v>
      </c>
      <c r="CO51" t="str">
        <f>INDEX(Raw!$A$13:$J$9228,MATCH(CONCATENATE(CO$1,"-",$A51),Raw!$A$13:$A$9228,0),9)</f>
        <v>Fail</v>
      </c>
      <c r="CP51" t="str">
        <f>INDEX(Raw!$A$13:$J$9228,MATCH(CONCATENATE(CP$1,"-",$A51),Raw!$A$13:$A$9228,0),9)</f>
        <v>Fail</v>
      </c>
      <c r="CQ51" t="str">
        <f>INDEX(Raw!$A$13:$J$9228,MATCH(CONCATENATE(CQ$1,"-",$A51),Raw!$A$13:$A$9228,0),9)</f>
        <v>Pass</v>
      </c>
      <c r="CR51" t="str">
        <f>INDEX(Raw!$A$13:$J$9228,MATCH(CONCATENATE(CR$1,"-",$A51),Raw!$A$13:$A$9228,0),9)</f>
        <v>Pass</v>
      </c>
      <c r="CS51" t="str">
        <f>INDEX(Raw!$A$13:$J$9228,MATCH(CONCATENATE(CS$1,"-",$A51),Raw!$A$13:$A$9228,0),9)</f>
        <v>Fail</v>
      </c>
      <c r="CT51" t="str">
        <f>INDEX(Raw!$A$13:$J$9228,MATCH(CONCATENATE(CT$1,"-",$A51),Raw!$A$13:$A$9228,0),9)</f>
        <v>Fail</v>
      </c>
    </row>
    <row r="52" spans="1:98">
      <c r="A52" t="s">
        <v>2535</v>
      </c>
      <c r="C52" t="str">
        <f>INDEX(Raw!$A$13:$J$9228,MATCH(CONCATENATE(C$1,"-",$A52),Raw!$A$13:$A$9228,0),9)</f>
        <v>Fail</v>
      </c>
      <c r="D52" t="str">
        <f>INDEX(Raw!$A$13:$J$9228,MATCH(CONCATENATE(D$1,"-",$A52),Raw!$A$13:$A$9228,0),9)</f>
        <v>Fail</v>
      </c>
      <c r="E52" t="str">
        <f>INDEX(Raw!$A$13:$J$9228,MATCH(CONCATENATE(E$1,"-",$A52),Raw!$A$13:$A$9228,0),9)</f>
        <v>Fail</v>
      </c>
      <c r="F52" t="str">
        <f>INDEX(Raw!$A$13:$J$9228,MATCH(CONCATENATE(F$1,"-",$A52),Raw!$A$13:$A$9228,0),9)</f>
        <v>Fail</v>
      </c>
      <c r="G52" t="str">
        <f>INDEX(Raw!$A$13:$J$9228,MATCH(CONCATENATE(G$1,"-",$A52),Raw!$A$13:$A$9228,0),9)</f>
        <v>Fail</v>
      </c>
      <c r="H52" t="str">
        <f>INDEX(Raw!$A$13:$J$9228,MATCH(CONCATENATE(H$1,"-",$A52),Raw!$A$13:$A$9228,0),9)</f>
        <v>Fail</v>
      </c>
      <c r="I52" t="str">
        <f>INDEX(Raw!$A$13:$J$9228,MATCH(CONCATENATE(I$1,"-",$A52),Raw!$A$13:$A$9228,0),9)</f>
        <v>Pass</v>
      </c>
      <c r="J52" t="str">
        <f>INDEX(Raw!$A$13:$J$9228,MATCH(CONCATENATE(J$1,"-",$A52),Raw!$A$13:$A$9228,0),9)</f>
        <v>Pass</v>
      </c>
      <c r="K52" t="str">
        <f>INDEX(Raw!$A$13:$J$9228,MATCH(CONCATENATE(K$1,"-",$A52),Raw!$A$13:$A$9228,0),9)</f>
        <v>Pass</v>
      </c>
      <c r="L52" t="str">
        <f>INDEX(Raw!$A$13:$J$9228,MATCH(CONCATENATE(L$1,"-",$A52),Raw!$A$13:$A$9228,0),9)</f>
        <v>Pass</v>
      </c>
      <c r="M52" t="str">
        <f>INDEX(Raw!$A$13:$J$9228,MATCH(CONCATENATE(M$1,"-",$A52),Raw!$A$13:$A$9228,0),9)</f>
        <v>Pass</v>
      </c>
      <c r="N52" t="str">
        <f>INDEX(Raw!$A$13:$J$9228,MATCH(CONCATENATE(N$1,"-",$A52),Raw!$A$13:$A$9228,0),9)</f>
        <v>Pass</v>
      </c>
      <c r="O52" t="str">
        <f>INDEX(Raw!$A$13:$J$9228,MATCH(CONCATENATE(O$1,"-",$A52),Raw!$A$13:$A$9228,0),9)</f>
        <v>Pass</v>
      </c>
      <c r="P52" t="str">
        <f>INDEX(Raw!$A$13:$J$9228,MATCH(CONCATENATE(P$1,"-",$A52),Raw!$A$13:$A$9228,0),9)</f>
        <v>Pass</v>
      </c>
      <c r="Q52" t="str">
        <f>INDEX(Raw!$A$13:$J$9228,MATCH(CONCATENATE(Q$1,"-",$A52),Raw!$A$13:$A$9228,0),9)</f>
        <v>Pass</v>
      </c>
      <c r="R52" t="str">
        <f>INDEX(Raw!$A$13:$J$9228,MATCH(CONCATENATE(R$1,"-",$A52),Raw!$A$13:$A$9228,0),9)</f>
        <v>Pass</v>
      </c>
      <c r="S52" t="str">
        <f>INDEX(Raw!$A$13:$J$9228,MATCH(CONCATENATE(S$1,"-",$A52),Raw!$A$13:$A$9228,0),9)</f>
        <v>Fail</v>
      </c>
      <c r="T52" t="str">
        <f>INDEX(Raw!$A$13:$J$9228,MATCH(CONCATENATE(T$1,"-",$A52),Raw!$A$13:$A$9228,0),9)</f>
        <v>Pass</v>
      </c>
      <c r="U52" t="str">
        <f>INDEX(Raw!$A$13:$J$9228,MATCH(CONCATENATE(U$1,"-",$A52),Raw!$A$13:$A$9228,0),9)</f>
        <v>Pass</v>
      </c>
      <c r="V52" t="str">
        <f>INDEX(Raw!$A$13:$J$9228,MATCH(CONCATENATE(V$1,"-",$A52),Raw!$A$13:$A$9228,0),9)</f>
        <v>Pass</v>
      </c>
      <c r="W52" t="str">
        <f>INDEX(Raw!$A$13:$J$9228,MATCH(CONCATENATE(W$1,"-",$A52),Raw!$A$13:$A$9228,0),9)</f>
        <v>Pass</v>
      </c>
      <c r="X52" t="str">
        <f>INDEX(Raw!$A$13:$J$9228,MATCH(CONCATENATE(X$1,"-",$A52),Raw!$A$13:$A$9228,0),9)</f>
        <v>Pass</v>
      </c>
      <c r="Y52" t="str">
        <f>INDEX(Raw!$A$13:$J$9228,MATCH(CONCATENATE(Y$1,"-",$A52),Raw!$A$13:$A$9228,0),9)</f>
        <v>Pass</v>
      </c>
      <c r="Z52" t="str">
        <f>INDEX(Raw!$A$13:$J$9228,MATCH(CONCATENATE(Z$1,"-",$A52),Raw!$A$13:$A$9228,0),9)</f>
        <v>Pass</v>
      </c>
      <c r="AA52" t="str">
        <f>INDEX(Raw!$A$13:$J$9228,MATCH(CONCATENATE(AA$1,"-",$A52),Raw!$A$13:$A$9228,0),9)</f>
        <v>Pass</v>
      </c>
      <c r="AB52" t="str">
        <f>INDEX(Raw!$A$13:$J$9228,MATCH(CONCATENATE(AB$1,"-",$A52),Raw!$A$13:$A$9228,0),9)</f>
        <v>Pass</v>
      </c>
      <c r="AC52" t="str">
        <f>INDEX(Raw!$A$13:$J$9228,MATCH(CONCATENATE(AC$1,"-",$A52),Raw!$A$13:$A$9228,0),9)</f>
        <v>Pass</v>
      </c>
      <c r="AD52" t="str">
        <f>INDEX(Raw!$A$13:$J$9228,MATCH(CONCATENATE(AD$1,"-",$A52),Raw!$A$13:$A$9228,0),9)</f>
        <v>Pass</v>
      </c>
      <c r="AE52" t="str">
        <f>INDEX(Raw!$A$13:$J$9228,MATCH(CONCATENATE(AE$1,"-",$A52),Raw!$A$13:$A$9228,0),9)</f>
        <v>Pass</v>
      </c>
      <c r="AF52" t="str">
        <f>INDEX(Raw!$A$13:$J$9228,MATCH(CONCATENATE(AF$1,"-",$A52),Raw!$A$13:$A$9228,0),9)</f>
        <v>Pass</v>
      </c>
      <c r="AG52" t="str">
        <f>INDEX(Raw!$A$13:$J$9228,MATCH(CONCATENATE(AG$1,"-",$A52),Raw!$A$13:$A$9228,0),9)</f>
        <v>Fail</v>
      </c>
      <c r="AH52" t="str">
        <f>INDEX(Raw!$A$13:$J$9228,MATCH(CONCATENATE(AH$1,"-",$A52),Raw!$A$13:$A$9228,0),9)</f>
        <v>Pass</v>
      </c>
      <c r="AI52" t="str">
        <f>INDEX(Raw!$A$13:$J$9228,MATCH(CONCATENATE(AI$1,"-",$A52),Raw!$A$13:$A$9228,0),9)</f>
        <v>Pass</v>
      </c>
      <c r="AJ52" t="str">
        <f>INDEX(Raw!$A$13:$J$9228,MATCH(CONCATENATE(AJ$1,"-",$A52),Raw!$A$13:$A$9228,0),9)</f>
        <v>Pass</v>
      </c>
      <c r="AK52" t="str">
        <f>INDEX(Raw!$A$13:$J$9228,MATCH(CONCATENATE(AK$1,"-",$A52),Raw!$A$13:$A$9228,0),9)</f>
        <v>Pass</v>
      </c>
      <c r="AL52" t="str">
        <f>INDEX(Raw!$A$13:$J$9228,MATCH(CONCATENATE(AL$1,"-",$A52),Raw!$A$13:$A$9228,0),9)</f>
        <v>Pass</v>
      </c>
      <c r="AM52" t="str">
        <f>INDEX(Raw!$A$13:$J$9228,MATCH(CONCATENATE(AM$1,"-",$A52),Raw!$A$13:$A$9228,0),9)</f>
        <v>Pass</v>
      </c>
      <c r="AN52" t="str">
        <f>INDEX(Raw!$A$13:$J$9228,MATCH(CONCATENATE(AN$1,"-",$A52),Raw!$A$13:$A$9228,0),9)</f>
        <v>Pass</v>
      </c>
      <c r="AO52" t="str">
        <f>INDEX(Raw!$A$13:$J$9228,MATCH(CONCATENATE(AO$1,"-",$A52),Raw!$A$13:$A$9228,0),9)</f>
        <v>Pass</v>
      </c>
      <c r="AP52" t="str">
        <f>INDEX(Raw!$A$13:$J$9228,MATCH(CONCATENATE(AP$1,"-",$A52),Raw!$A$13:$A$9228,0),9)</f>
        <v>Pass</v>
      </c>
      <c r="AQ52" t="str">
        <f>INDEX(Raw!$A$13:$J$9228,MATCH(CONCATENATE(AQ$1,"-",$A52),Raw!$A$13:$A$9228,0),9)</f>
        <v>Pass</v>
      </c>
      <c r="AR52" t="str">
        <f>INDEX(Raw!$A$13:$J$9228,MATCH(CONCATENATE(AR$1,"-",$A52),Raw!$A$13:$A$9228,0),9)</f>
        <v>Pass</v>
      </c>
      <c r="AS52" t="str">
        <f>INDEX(Raw!$A$13:$J$9228,MATCH(CONCATENATE(AS$1,"-",$A52),Raw!$A$13:$A$9228,0),9)</f>
        <v>Pass</v>
      </c>
      <c r="AT52" t="str">
        <f>INDEX(Raw!$A$13:$J$9228,MATCH(CONCATENATE(AT$1,"-",$A52),Raw!$A$13:$A$9228,0),9)</f>
        <v>Pass</v>
      </c>
      <c r="AU52" t="str">
        <f>INDEX(Raw!$A$13:$J$9228,MATCH(CONCATENATE(AU$1,"-",$A52),Raw!$A$13:$A$9228,0),9)</f>
        <v>Pass</v>
      </c>
      <c r="AV52" t="str">
        <f>INDEX(Raw!$A$13:$J$9228,MATCH(CONCATENATE(AV$1,"-",$A52),Raw!$A$13:$A$9228,0),9)</f>
        <v>Pass</v>
      </c>
      <c r="AW52" t="str">
        <f>INDEX(Raw!$A$13:$J$9228,MATCH(CONCATENATE(AW$1,"-",$A52),Raw!$A$13:$A$9228,0),9)</f>
        <v>Pass</v>
      </c>
      <c r="AX52" t="str">
        <f>INDEX(Raw!$A$13:$J$9228,MATCH(CONCATENATE(AX$1,"-",$A52),Raw!$A$13:$A$9228,0),9)</f>
        <v>Pass</v>
      </c>
      <c r="AY52" t="str">
        <f>INDEX(Raw!$A$13:$J$9228,MATCH(CONCATENATE(AY$1,"-",$A52),Raw!$A$13:$A$9228,0),9)</f>
        <v>Pass</v>
      </c>
      <c r="AZ52" t="str">
        <f>INDEX(Raw!$A$13:$J$9228,MATCH(CONCATENATE(AZ$1,"-",$A52),Raw!$A$13:$A$9228,0),9)</f>
        <v>Fail</v>
      </c>
      <c r="BA52" t="str">
        <f>INDEX(Raw!$A$13:$J$9228,MATCH(CONCATENATE(BA$1,"-",$A52),Raw!$A$13:$A$9228,0),9)</f>
        <v>Pass</v>
      </c>
      <c r="BB52" t="str">
        <f>INDEX(Raw!$A$13:$J$9228,MATCH(CONCATENATE(BB$1,"-",$A52),Raw!$A$13:$A$9228,0),9)</f>
        <v>Pass</v>
      </c>
      <c r="BC52" t="str">
        <f>INDEX(Raw!$A$13:$J$9228,MATCH(CONCATENATE(BC$1,"-",$A52),Raw!$A$13:$A$9228,0),9)</f>
        <v>Fail</v>
      </c>
      <c r="BD52" t="str">
        <f>INDEX(Raw!$A$13:$J$9228,MATCH(CONCATENATE(BD$1,"-",$A52),Raw!$A$13:$A$9228,0),9)</f>
        <v>Fail</v>
      </c>
      <c r="BE52" t="str">
        <f>INDEX(Raw!$A$13:$J$9228,MATCH(CONCATENATE(BE$1,"-",$A52),Raw!$A$13:$A$9228,0),9)</f>
        <v>Fail</v>
      </c>
      <c r="BF52" t="str">
        <f>INDEX(Raw!$A$13:$J$9228,MATCH(CONCATENATE(BF$1,"-",$A52),Raw!$A$13:$A$9228,0),9)</f>
        <v>Fail</v>
      </c>
      <c r="BG52" t="str">
        <f>INDEX(Raw!$A$13:$J$9228,MATCH(CONCATENATE(BG$1,"-",$A52),Raw!$A$13:$A$9228,0),9)</f>
        <v>Fail</v>
      </c>
      <c r="BH52" t="str">
        <f>INDEX(Raw!$A$13:$J$9228,MATCH(CONCATENATE(BH$1,"-",$A52),Raw!$A$13:$A$9228,0),9)</f>
        <v>Pass</v>
      </c>
      <c r="BI52" t="str">
        <f>INDEX(Raw!$A$13:$J$9228,MATCH(CONCATENATE(BI$1,"-",$A52),Raw!$A$13:$A$9228,0),9)</f>
        <v>Fail</v>
      </c>
      <c r="BJ52" t="str">
        <f>INDEX(Raw!$A$13:$J$9228,MATCH(CONCATENATE(BJ$1,"-",$A52),Raw!$A$13:$A$9228,0),9)</f>
        <v>Fail</v>
      </c>
      <c r="BK52" t="str">
        <f>INDEX(Raw!$A$13:$J$9228,MATCH(CONCATENATE(BK$1,"-",$A52),Raw!$A$13:$A$9228,0),9)</f>
        <v>Fail</v>
      </c>
      <c r="BL52" t="str">
        <f>INDEX(Raw!$A$13:$J$9228,MATCH(CONCATENATE(BL$1,"-",$A52),Raw!$A$13:$A$9228,0),9)</f>
        <v>Fail</v>
      </c>
      <c r="BM52" t="str">
        <f>INDEX(Raw!$A$13:$J$9228,MATCH(CONCATENATE(BM$1,"-",$A52),Raw!$A$13:$A$9228,0),9)</f>
        <v>Pass</v>
      </c>
      <c r="BN52" t="str">
        <f>INDEX(Raw!$A$13:$J$9228,MATCH(CONCATENATE(BN$1,"-",$A52),Raw!$A$13:$A$9228,0),9)</f>
        <v>Pass</v>
      </c>
      <c r="BO52" t="str">
        <f>INDEX(Raw!$A$13:$J$9228,MATCH(CONCATENATE(BO$1,"-",$A52),Raw!$A$13:$A$9228,0),9)</f>
        <v>Fail</v>
      </c>
      <c r="BP52" t="str">
        <f>INDEX(Raw!$A$13:$J$9228,MATCH(CONCATENATE(BP$1,"-",$A52),Raw!$A$13:$A$9228,0),9)</f>
        <v>Fail</v>
      </c>
      <c r="BQ52" t="str">
        <f>INDEX(Raw!$A$13:$J$9228,MATCH(CONCATENATE(BQ$1,"-",$A52),Raw!$A$13:$A$9228,0),9)</f>
        <v>Pass</v>
      </c>
      <c r="BR52" t="str">
        <f>INDEX(Raw!$A$13:$J$9228,MATCH(CONCATENATE(BR$1,"-",$A52),Raw!$A$13:$A$9228,0),9)</f>
        <v>Fail</v>
      </c>
      <c r="BS52" t="str">
        <f>INDEX(Raw!$A$13:$J$9228,MATCH(CONCATENATE(BS$1,"-",$A52),Raw!$A$13:$A$9228,0),9)</f>
        <v>Fail</v>
      </c>
      <c r="BT52" t="str">
        <f>INDEX(Raw!$A$13:$J$9228,MATCH(CONCATENATE(BT$1,"-",$A52),Raw!$A$13:$A$9228,0),9)</f>
        <v>Pass</v>
      </c>
      <c r="BU52" t="str">
        <f>INDEX(Raw!$A$13:$J$9228,MATCH(CONCATENATE(BU$1,"-",$A52),Raw!$A$13:$A$9228,0),9)</f>
        <v>Pass</v>
      </c>
      <c r="BV52" t="str">
        <f>INDEX(Raw!$A$13:$J$9228,MATCH(CONCATENATE(BV$1,"-",$A52),Raw!$A$13:$A$9228,0),9)</f>
        <v>Fail</v>
      </c>
      <c r="BW52" t="str">
        <f>INDEX(Raw!$A$13:$J$9228,MATCH(CONCATENATE(BW$1,"-",$A52),Raw!$A$13:$A$9228,0),9)</f>
        <v>Pass</v>
      </c>
      <c r="BX52" t="str">
        <f>INDEX(Raw!$A$13:$J$9228,MATCH(CONCATENATE(BX$1,"-",$A52),Raw!$A$13:$A$9228,0),9)</f>
        <v>Fail</v>
      </c>
      <c r="BY52" t="str">
        <f>INDEX(Raw!$A$13:$J$9228,MATCH(CONCATENATE(BY$1,"-",$A52),Raw!$A$13:$A$9228,0),9)</f>
        <v>Fail</v>
      </c>
      <c r="BZ52" t="str">
        <f>INDEX(Raw!$A$13:$J$9228,MATCH(CONCATENATE(BZ$1,"-",$A52),Raw!$A$13:$A$9228,0),9)</f>
        <v>Fail</v>
      </c>
      <c r="CA52" t="str">
        <f>INDEX(Raw!$A$13:$J$9228,MATCH(CONCATENATE(CA$1,"-",$A52),Raw!$A$13:$A$9228,0),9)</f>
        <v>Fail</v>
      </c>
      <c r="CB52" t="str">
        <f>INDEX(Raw!$A$13:$J$9228,MATCH(CONCATENATE(CB$1,"-",$A52),Raw!$A$13:$A$9228,0),9)</f>
        <v>Fail</v>
      </c>
      <c r="CC52" t="str">
        <f>INDEX(Raw!$A$13:$J$9228,MATCH(CONCATENATE(CC$1,"-",$A52),Raw!$A$13:$A$9228,0),9)</f>
        <v>Pass</v>
      </c>
      <c r="CD52" t="str">
        <f>INDEX(Raw!$A$13:$J$9228,MATCH(CONCATENATE(CD$1,"-",$A52),Raw!$A$13:$A$9228,0),9)</f>
        <v>Fail</v>
      </c>
      <c r="CE52" t="str">
        <f>INDEX(Raw!$A$13:$J$9228,MATCH(CONCATENATE(CE$1,"-",$A52),Raw!$A$13:$A$9228,0),9)</f>
        <v>Fail</v>
      </c>
      <c r="CF52" t="str">
        <f>INDEX(Raw!$A$13:$J$9228,MATCH(CONCATENATE(CF$1,"-",$A52),Raw!$A$13:$A$9228,0),9)</f>
        <v>Fail</v>
      </c>
      <c r="CG52" t="str">
        <f>INDEX(Raw!$A$13:$J$9228,MATCH(CONCATENATE(CG$1,"-",$A52),Raw!$A$13:$A$9228,0),9)</f>
        <v>Fail</v>
      </c>
      <c r="CH52" t="str">
        <f>INDEX(Raw!$A$13:$J$9228,MATCH(CONCATENATE(CH$1,"-",$A52),Raw!$A$13:$A$9228,0),9)</f>
        <v>Fail</v>
      </c>
      <c r="CI52" t="str">
        <f>INDEX(Raw!$A$13:$J$9228,MATCH(CONCATENATE(CI$1,"-",$A52),Raw!$A$13:$A$9228,0),9)</f>
        <v>Fail</v>
      </c>
      <c r="CJ52" t="str">
        <f>INDEX(Raw!$A$13:$J$9228,MATCH(CONCATENATE(CJ$1,"-",$A52),Raw!$A$13:$A$9228,0),9)</f>
        <v>Fail</v>
      </c>
      <c r="CK52" t="str">
        <f>INDEX(Raw!$A$13:$J$9228,MATCH(CONCATENATE(CK$1,"-",$A52),Raw!$A$13:$A$9228,0),9)</f>
        <v>Fail</v>
      </c>
      <c r="CL52" t="str">
        <f>INDEX(Raw!$A$13:$J$9228,MATCH(CONCATENATE(CL$1,"-",$A52),Raw!$A$13:$A$9228,0),9)</f>
        <v>Fail</v>
      </c>
      <c r="CM52" t="str">
        <f>INDEX(Raw!$A$13:$J$9228,MATCH(CONCATENATE(CM$1,"-",$A52),Raw!$A$13:$A$9228,0),9)</f>
        <v>Fail</v>
      </c>
      <c r="CN52" t="str">
        <f>INDEX(Raw!$A$13:$J$9228,MATCH(CONCATENATE(CN$1,"-",$A52),Raw!$A$13:$A$9228,0),9)</f>
        <v>Fail</v>
      </c>
      <c r="CO52" t="str">
        <f>INDEX(Raw!$A$13:$J$9228,MATCH(CONCATENATE(CO$1,"-",$A52),Raw!$A$13:$A$9228,0),9)</f>
        <v>Fail</v>
      </c>
      <c r="CP52" t="str">
        <f>INDEX(Raw!$A$13:$J$9228,MATCH(CONCATENATE(CP$1,"-",$A52),Raw!$A$13:$A$9228,0),9)</f>
        <v>Pass</v>
      </c>
      <c r="CQ52" t="str">
        <f>INDEX(Raw!$A$13:$J$9228,MATCH(CONCATENATE(CQ$1,"-",$A52),Raw!$A$13:$A$9228,0),9)</f>
        <v>Fail</v>
      </c>
      <c r="CR52" t="str">
        <f>INDEX(Raw!$A$13:$J$9228,MATCH(CONCATENATE(CR$1,"-",$A52),Raw!$A$13:$A$9228,0),9)</f>
        <v>Fail</v>
      </c>
      <c r="CS52" t="str">
        <f>INDEX(Raw!$A$13:$J$9228,MATCH(CONCATENATE(CS$1,"-",$A52),Raw!$A$13:$A$9228,0),9)</f>
        <v>Fail</v>
      </c>
      <c r="CT52" t="str">
        <f>INDEX(Raw!$A$13:$J$9228,MATCH(CONCATENATE(CT$1,"-",$A52),Raw!$A$13:$A$9228,0),9)</f>
        <v>Fail</v>
      </c>
    </row>
    <row r="53" spans="1:98">
      <c r="A53" t="s">
        <v>2533</v>
      </c>
      <c r="C53" t="str">
        <f>INDEX(Raw!$A$13:$J$9228,MATCH(CONCATENATE(C$1,"-",$A53),Raw!$A$13:$A$9228,0),9)</f>
        <v>Fail</v>
      </c>
      <c r="D53" t="str">
        <f>INDEX(Raw!$A$13:$J$9228,MATCH(CONCATENATE(D$1,"-",$A53),Raw!$A$13:$A$9228,0),9)</f>
        <v>Fail</v>
      </c>
      <c r="E53" t="str">
        <f>INDEX(Raw!$A$13:$J$9228,MATCH(CONCATENATE(E$1,"-",$A53),Raw!$A$13:$A$9228,0),9)</f>
        <v>Fail</v>
      </c>
      <c r="F53" t="str">
        <f>INDEX(Raw!$A$13:$J$9228,MATCH(CONCATENATE(F$1,"-",$A53),Raw!$A$13:$A$9228,0),9)</f>
        <v>Fail</v>
      </c>
      <c r="G53" t="str">
        <f>INDEX(Raw!$A$13:$J$9228,MATCH(CONCATENATE(G$1,"-",$A53),Raw!$A$13:$A$9228,0),9)</f>
        <v>Fail</v>
      </c>
      <c r="H53" t="str">
        <f>INDEX(Raw!$A$13:$J$9228,MATCH(CONCATENATE(H$1,"-",$A53),Raw!$A$13:$A$9228,0),9)</f>
        <v>Fail</v>
      </c>
      <c r="I53" t="str">
        <f>INDEX(Raw!$A$13:$J$9228,MATCH(CONCATENATE(I$1,"-",$A53),Raw!$A$13:$A$9228,0),9)</f>
        <v>Fail</v>
      </c>
      <c r="J53" t="str">
        <f>INDEX(Raw!$A$13:$J$9228,MATCH(CONCATENATE(J$1,"-",$A53),Raw!$A$13:$A$9228,0),9)</f>
        <v>Pass</v>
      </c>
      <c r="K53" t="str">
        <f>INDEX(Raw!$A$13:$J$9228,MATCH(CONCATENATE(K$1,"-",$A53),Raw!$A$13:$A$9228,0),9)</f>
        <v>Pass</v>
      </c>
      <c r="L53" t="str">
        <f>INDEX(Raw!$A$13:$J$9228,MATCH(CONCATENATE(L$1,"-",$A53),Raw!$A$13:$A$9228,0),9)</f>
        <v>Fail</v>
      </c>
      <c r="M53" t="str">
        <f>INDEX(Raw!$A$13:$J$9228,MATCH(CONCATENATE(M$1,"-",$A53),Raw!$A$13:$A$9228,0),9)</f>
        <v>Pass</v>
      </c>
      <c r="N53" t="str">
        <f>INDEX(Raw!$A$13:$J$9228,MATCH(CONCATENATE(N$1,"-",$A53),Raw!$A$13:$A$9228,0),9)</f>
        <v>Pass</v>
      </c>
      <c r="O53" t="str">
        <f>INDEX(Raw!$A$13:$J$9228,MATCH(CONCATENATE(O$1,"-",$A53),Raw!$A$13:$A$9228,0),9)</f>
        <v>Pass</v>
      </c>
      <c r="P53" t="str">
        <f>INDEX(Raw!$A$13:$J$9228,MATCH(CONCATENATE(P$1,"-",$A53),Raw!$A$13:$A$9228,0),9)</f>
        <v>Pass</v>
      </c>
      <c r="Q53" t="str">
        <f>INDEX(Raw!$A$13:$J$9228,MATCH(CONCATENATE(Q$1,"-",$A53),Raw!$A$13:$A$9228,0),9)</f>
        <v>Pass</v>
      </c>
      <c r="R53" t="str">
        <f>INDEX(Raw!$A$13:$J$9228,MATCH(CONCATENATE(R$1,"-",$A53),Raw!$A$13:$A$9228,0),9)</f>
        <v>Pass</v>
      </c>
      <c r="S53" t="str">
        <f>INDEX(Raw!$A$13:$J$9228,MATCH(CONCATENATE(S$1,"-",$A53),Raw!$A$13:$A$9228,0),9)</f>
        <v>Pass</v>
      </c>
      <c r="T53" t="str">
        <f>INDEX(Raw!$A$13:$J$9228,MATCH(CONCATENATE(T$1,"-",$A53),Raw!$A$13:$A$9228,0),9)</f>
        <v>Pass</v>
      </c>
      <c r="U53" t="str">
        <f>INDEX(Raw!$A$13:$J$9228,MATCH(CONCATENATE(U$1,"-",$A53),Raw!$A$13:$A$9228,0),9)</f>
        <v>Pass</v>
      </c>
      <c r="V53" t="str">
        <f>INDEX(Raw!$A$13:$J$9228,MATCH(CONCATENATE(V$1,"-",$A53),Raw!$A$13:$A$9228,0),9)</f>
        <v>Fail</v>
      </c>
      <c r="W53" t="str">
        <f>INDEX(Raw!$A$13:$J$9228,MATCH(CONCATENATE(W$1,"-",$A53),Raw!$A$13:$A$9228,0),9)</f>
        <v>Fail</v>
      </c>
      <c r="X53" t="str">
        <f>INDEX(Raw!$A$13:$J$9228,MATCH(CONCATENATE(X$1,"-",$A53),Raw!$A$13:$A$9228,0),9)</f>
        <v>Pass</v>
      </c>
      <c r="Y53" t="str">
        <f>INDEX(Raw!$A$13:$J$9228,MATCH(CONCATENATE(Y$1,"-",$A53),Raw!$A$13:$A$9228,0),9)</f>
        <v>Pass</v>
      </c>
      <c r="Z53" t="str">
        <f>INDEX(Raw!$A$13:$J$9228,MATCH(CONCATENATE(Z$1,"-",$A53),Raw!$A$13:$A$9228,0),9)</f>
        <v>Fail</v>
      </c>
      <c r="AA53" t="str">
        <f>INDEX(Raw!$A$13:$J$9228,MATCH(CONCATENATE(AA$1,"-",$A53),Raw!$A$13:$A$9228,0),9)</f>
        <v>Pass</v>
      </c>
      <c r="AB53" t="str">
        <f>INDEX(Raw!$A$13:$J$9228,MATCH(CONCATENATE(AB$1,"-",$A53),Raw!$A$13:$A$9228,0),9)</f>
        <v>Pass</v>
      </c>
      <c r="AC53" t="str">
        <f>INDEX(Raw!$A$13:$J$9228,MATCH(CONCATENATE(AC$1,"-",$A53),Raw!$A$13:$A$9228,0),9)</f>
        <v>Pass</v>
      </c>
      <c r="AD53" t="str">
        <f>INDEX(Raw!$A$13:$J$9228,MATCH(CONCATENATE(AD$1,"-",$A53),Raw!$A$13:$A$9228,0),9)</f>
        <v>Pass</v>
      </c>
      <c r="AE53" t="str">
        <f>INDEX(Raw!$A$13:$J$9228,MATCH(CONCATENATE(AE$1,"-",$A53),Raw!$A$13:$A$9228,0),9)</f>
        <v>Pass</v>
      </c>
      <c r="AF53" t="str">
        <f>INDEX(Raw!$A$13:$J$9228,MATCH(CONCATENATE(AF$1,"-",$A53),Raw!$A$13:$A$9228,0),9)</f>
        <v>Pass</v>
      </c>
      <c r="AG53" t="str">
        <f>INDEX(Raw!$A$13:$J$9228,MATCH(CONCATENATE(AG$1,"-",$A53),Raw!$A$13:$A$9228,0),9)</f>
        <v>Fail</v>
      </c>
      <c r="AH53" t="str">
        <f>INDEX(Raw!$A$13:$J$9228,MATCH(CONCATENATE(AH$1,"-",$A53),Raw!$A$13:$A$9228,0),9)</f>
        <v>Pass</v>
      </c>
      <c r="AI53" t="str">
        <f>INDEX(Raw!$A$13:$J$9228,MATCH(CONCATENATE(AI$1,"-",$A53),Raw!$A$13:$A$9228,0),9)</f>
        <v>Fail</v>
      </c>
      <c r="AJ53" t="str">
        <f>INDEX(Raw!$A$13:$J$9228,MATCH(CONCATENATE(AJ$1,"-",$A53),Raw!$A$13:$A$9228,0),9)</f>
        <v>Pass</v>
      </c>
      <c r="AK53" t="str">
        <f>INDEX(Raw!$A$13:$J$9228,MATCH(CONCATENATE(AK$1,"-",$A53),Raw!$A$13:$A$9228,0),9)</f>
        <v>Pass</v>
      </c>
      <c r="AL53" t="str">
        <f>INDEX(Raw!$A$13:$J$9228,MATCH(CONCATENATE(AL$1,"-",$A53),Raw!$A$13:$A$9228,0),9)</f>
        <v>Pass</v>
      </c>
      <c r="AM53" t="str">
        <f>INDEX(Raw!$A$13:$J$9228,MATCH(CONCATENATE(AM$1,"-",$A53),Raw!$A$13:$A$9228,0),9)</f>
        <v>Pass</v>
      </c>
      <c r="AN53" t="str">
        <f>INDEX(Raw!$A$13:$J$9228,MATCH(CONCATENATE(AN$1,"-",$A53),Raw!$A$13:$A$9228,0),9)</f>
        <v>Pass</v>
      </c>
      <c r="AO53" t="str">
        <f>INDEX(Raw!$A$13:$J$9228,MATCH(CONCATENATE(AO$1,"-",$A53),Raw!$A$13:$A$9228,0),9)</f>
        <v>Pass</v>
      </c>
      <c r="AP53" t="str">
        <f>INDEX(Raw!$A$13:$J$9228,MATCH(CONCATENATE(AP$1,"-",$A53),Raw!$A$13:$A$9228,0),9)</f>
        <v>Pass</v>
      </c>
      <c r="AQ53" t="str">
        <f>INDEX(Raw!$A$13:$J$9228,MATCH(CONCATENATE(AQ$1,"-",$A53),Raw!$A$13:$A$9228,0),9)</f>
        <v>Pass</v>
      </c>
      <c r="AR53" t="str">
        <f>INDEX(Raw!$A$13:$J$9228,MATCH(CONCATENATE(AR$1,"-",$A53),Raw!$A$13:$A$9228,0),9)</f>
        <v>Pass</v>
      </c>
      <c r="AS53" t="str">
        <f>INDEX(Raw!$A$13:$J$9228,MATCH(CONCATENATE(AS$1,"-",$A53),Raw!$A$13:$A$9228,0),9)</f>
        <v>Pass</v>
      </c>
      <c r="AT53" t="str">
        <f>INDEX(Raw!$A$13:$J$9228,MATCH(CONCATENATE(AT$1,"-",$A53),Raw!$A$13:$A$9228,0),9)</f>
        <v>Pass</v>
      </c>
      <c r="AU53" t="str">
        <f>INDEX(Raw!$A$13:$J$9228,MATCH(CONCATENATE(AU$1,"-",$A53),Raw!$A$13:$A$9228,0),9)</f>
        <v>Pass</v>
      </c>
      <c r="AV53" t="str">
        <f>INDEX(Raw!$A$13:$J$9228,MATCH(CONCATENATE(AV$1,"-",$A53),Raw!$A$13:$A$9228,0),9)</f>
        <v>Pass</v>
      </c>
      <c r="AW53" t="str">
        <f>INDEX(Raw!$A$13:$J$9228,MATCH(CONCATENATE(AW$1,"-",$A53),Raw!$A$13:$A$9228,0),9)</f>
        <v>Pass</v>
      </c>
      <c r="AX53" t="str">
        <f>INDEX(Raw!$A$13:$J$9228,MATCH(CONCATENATE(AX$1,"-",$A53),Raw!$A$13:$A$9228,0),9)</f>
        <v>Pass</v>
      </c>
      <c r="AY53" t="str">
        <f>INDEX(Raw!$A$13:$J$9228,MATCH(CONCATENATE(AY$1,"-",$A53),Raw!$A$13:$A$9228,0),9)</f>
        <v>Pass</v>
      </c>
      <c r="AZ53" t="str">
        <f>INDEX(Raw!$A$13:$J$9228,MATCH(CONCATENATE(AZ$1,"-",$A53),Raw!$A$13:$A$9228,0),9)</f>
        <v>Pass</v>
      </c>
      <c r="BA53" t="str">
        <f>INDEX(Raw!$A$13:$J$9228,MATCH(CONCATENATE(BA$1,"-",$A53),Raw!$A$13:$A$9228,0),9)</f>
        <v>Fail</v>
      </c>
      <c r="BB53" t="str">
        <f>INDEX(Raw!$A$13:$J$9228,MATCH(CONCATENATE(BB$1,"-",$A53),Raw!$A$13:$A$9228,0),9)</f>
        <v>Pass</v>
      </c>
      <c r="BC53" t="str">
        <f>INDEX(Raw!$A$13:$J$9228,MATCH(CONCATENATE(BC$1,"-",$A53),Raw!$A$13:$A$9228,0),9)</f>
        <v>Pass</v>
      </c>
      <c r="BD53" t="str">
        <f>INDEX(Raw!$A$13:$J$9228,MATCH(CONCATENATE(BD$1,"-",$A53),Raw!$A$13:$A$9228,0),9)</f>
        <v>Pass</v>
      </c>
      <c r="BE53" t="str">
        <f>INDEX(Raw!$A$13:$J$9228,MATCH(CONCATENATE(BE$1,"-",$A53),Raw!$A$13:$A$9228,0),9)</f>
        <v>Fail</v>
      </c>
      <c r="BF53" t="str">
        <f>INDEX(Raw!$A$13:$J$9228,MATCH(CONCATENATE(BF$1,"-",$A53),Raw!$A$13:$A$9228,0),9)</f>
        <v>Fail</v>
      </c>
      <c r="BG53" t="str">
        <f>INDEX(Raw!$A$13:$J$9228,MATCH(CONCATENATE(BG$1,"-",$A53),Raw!$A$13:$A$9228,0),9)</f>
        <v>Fail</v>
      </c>
      <c r="BH53" t="str">
        <f>INDEX(Raw!$A$13:$J$9228,MATCH(CONCATENATE(BH$1,"-",$A53),Raw!$A$13:$A$9228,0),9)</f>
        <v>Fail</v>
      </c>
      <c r="BI53" t="str">
        <f>INDEX(Raw!$A$13:$J$9228,MATCH(CONCATENATE(BI$1,"-",$A53),Raw!$A$13:$A$9228,0),9)</f>
        <v>Fail</v>
      </c>
      <c r="BJ53" t="str">
        <f>INDEX(Raw!$A$13:$J$9228,MATCH(CONCATENATE(BJ$1,"-",$A53),Raw!$A$13:$A$9228,0),9)</f>
        <v>Pass</v>
      </c>
      <c r="BK53" t="str">
        <f>INDEX(Raw!$A$13:$J$9228,MATCH(CONCATENATE(BK$1,"-",$A53),Raw!$A$13:$A$9228,0),9)</f>
        <v>Fail</v>
      </c>
      <c r="BL53" t="str">
        <f>INDEX(Raw!$A$13:$J$9228,MATCH(CONCATENATE(BL$1,"-",$A53),Raw!$A$13:$A$9228,0),9)</f>
        <v>Pass</v>
      </c>
      <c r="BM53" t="str">
        <f>INDEX(Raw!$A$13:$J$9228,MATCH(CONCATENATE(BM$1,"-",$A53),Raw!$A$13:$A$9228,0),9)</f>
        <v>Fail</v>
      </c>
      <c r="BN53" t="str">
        <f>INDEX(Raw!$A$13:$J$9228,MATCH(CONCATENATE(BN$1,"-",$A53),Raw!$A$13:$A$9228,0),9)</f>
        <v>Fail</v>
      </c>
      <c r="BO53" t="str">
        <f>INDEX(Raw!$A$13:$J$9228,MATCH(CONCATENATE(BO$1,"-",$A53),Raw!$A$13:$A$9228,0),9)</f>
        <v>Fail</v>
      </c>
      <c r="BP53" t="str">
        <f>INDEX(Raw!$A$13:$J$9228,MATCH(CONCATENATE(BP$1,"-",$A53),Raw!$A$13:$A$9228,0),9)</f>
        <v>Fail</v>
      </c>
      <c r="BQ53" t="str">
        <f>INDEX(Raw!$A$13:$J$9228,MATCH(CONCATENATE(BQ$1,"-",$A53),Raw!$A$13:$A$9228,0),9)</f>
        <v>Fail</v>
      </c>
      <c r="BR53" t="str">
        <f>INDEX(Raw!$A$13:$J$9228,MATCH(CONCATENATE(BR$1,"-",$A53),Raw!$A$13:$A$9228,0),9)</f>
        <v>Fail</v>
      </c>
      <c r="BS53" t="str">
        <f>INDEX(Raw!$A$13:$J$9228,MATCH(CONCATENATE(BS$1,"-",$A53),Raw!$A$13:$A$9228,0),9)</f>
        <v>Pass</v>
      </c>
      <c r="BT53" t="str">
        <f>INDEX(Raw!$A$13:$J$9228,MATCH(CONCATENATE(BT$1,"-",$A53),Raw!$A$13:$A$9228,0),9)</f>
        <v>Pass</v>
      </c>
      <c r="BU53" t="str">
        <f>INDEX(Raw!$A$13:$J$9228,MATCH(CONCATENATE(BU$1,"-",$A53),Raw!$A$13:$A$9228,0),9)</f>
        <v>Pass</v>
      </c>
      <c r="BV53" t="str">
        <f>INDEX(Raw!$A$13:$J$9228,MATCH(CONCATENATE(BV$1,"-",$A53),Raw!$A$13:$A$9228,0),9)</f>
        <v>Fail</v>
      </c>
      <c r="BW53" t="str">
        <f>INDEX(Raw!$A$13:$J$9228,MATCH(CONCATENATE(BW$1,"-",$A53),Raw!$A$13:$A$9228,0),9)</f>
        <v>Pass</v>
      </c>
      <c r="BX53" t="str">
        <f>INDEX(Raw!$A$13:$J$9228,MATCH(CONCATENATE(BX$1,"-",$A53),Raw!$A$13:$A$9228,0),9)</f>
        <v>Fail</v>
      </c>
      <c r="BY53" t="str">
        <f>INDEX(Raw!$A$13:$J$9228,MATCH(CONCATENATE(BY$1,"-",$A53),Raw!$A$13:$A$9228,0),9)</f>
        <v>Pass</v>
      </c>
      <c r="BZ53" t="str">
        <f>INDEX(Raw!$A$13:$J$9228,MATCH(CONCATENATE(BZ$1,"-",$A53),Raw!$A$13:$A$9228,0),9)</f>
        <v>Pass</v>
      </c>
      <c r="CA53" t="str">
        <f>INDEX(Raw!$A$13:$J$9228,MATCH(CONCATENATE(CA$1,"-",$A53),Raw!$A$13:$A$9228,0),9)</f>
        <v>Pass</v>
      </c>
      <c r="CB53" t="str">
        <f>INDEX(Raw!$A$13:$J$9228,MATCH(CONCATENATE(CB$1,"-",$A53),Raw!$A$13:$A$9228,0),9)</f>
        <v>Pass</v>
      </c>
      <c r="CC53" t="str">
        <f>INDEX(Raw!$A$13:$J$9228,MATCH(CONCATENATE(CC$1,"-",$A53),Raw!$A$13:$A$9228,0),9)</f>
        <v>Fail</v>
      </c>
      <c r="CD53" t="str">
        <f>INDEX(Raw!$A$13:$J$9228,MATCH(CONCATENATE(CD$1,"-",$A53),Raw!$A$13:$A$9228,0),9)</f>
        <v>Fail</v>
      </c>
      <c r="CE53" t="str">
        <f>INDEX(Raw!$A$13:$J$9228,MATCH(CONCATENATE(CE$1,"-",$A53),Raw!$A$13:$A$9228,0),9)</f>
        <v>Fail</v>
      </c>
      <c r="CF53" t="str">
        <f>INDEX(Raw!$A$13:$J$9228,MATCH(CONCATENATE(CF$1,"-",$A53),Raw!$A$13:$A$9228,0),9)</f>
        <v>Pass</v>
      </c>
      <c r="CG53" t="str">
        <f>INDEX(Raw!$A$13:$J$9228,MATCH(CONCATENATE(CG$1,"-",$A53),Raw!$A$13:$A$9228,0),9)</f>
        <v>Fail</v>
      </c>
      <c r="CH53" t="str">
        <f>INDEX(Raw!$A$13:$J$9228,MATCH(CONCATENATE(CH$1,"-",$A53),Raw!$A$13:$A$9228,0),9)</f>
        <v>Fail</v>
      </c>
      <c r="CI53" t="str">
        <f>INDEX(Raw!$A$13:$J$9228,MATCH(CONCATENATE(CI$1,"-",$A53),Raw!$A$13:$A$9228,0),9)</f>
        <v>Pass</v>
      </c>
      <c r="CJ53" t="str">
        <f>INDEX(Raw!$A$13:$J$9228,MATCH(CONCATENATE(CJ$1,"-",$A53),Raw!$A$13:$A$9228,0),9)</f>
        <v>Pass</v>
      </c>
      <c r="CK53" t="str">
        <f>INDEX(Raw!$A$13:$J$9228,MATCH(CONCATENATE(CK$1,"-",$A53),Raw!$A$13:$A$9228,0),9)</f>
        <v>Pass</v>
      </c>
      <c r="CL53" t="str">
        <f>INDEX(Raw!$A$13:$J$9228,MATCH(CONCATENATE(CL$1,"-",$A53),Raw!$A$13:$A$9228,0),9)</f>
        <v>Pass</v>
      </c>
      <c r="CM53" t="str">
        <f>INDEX(Raw!$A$13:$J$9228,MATCH(CONCATENATE(CM$1,"-",$A53),Raw!$A$13:$A$9228,0),9)</f>
        <v>Pass</v>
      </c>
      <c r="CN53" t="str">
        <f>INDEX(Raw!$A$13:$J$9228,MATCH(CONCATENATE(CN$1,"-",$A53),Raw!$A$13:$A$9228,0),9)</f>
        <v>Fail</v>
      </c>
      <c r="CO53" t="str">
        <f>INDEX(Raw!$A$13:$J$9228,MATCH(CONCATENATE(CO$1,"-",$A53),Raw!$A$13:$A$9228,0),9)</f>
        <v>Pass</v>
      </c>
      <c r="CP53" t="str">
        <f>INDEX(Raw!$A$13:$J$9228,MATCH(CONCATENATE(CP$1,"-",$A53),Raw!$A$13:$A$9228,0),9)</f>
        <v>Pass</v>
      </c>
      <c r="CQ53" t="str">
        <f>INDEX(Raw!$A$13:$J$9228,MATCH(CONCATENATE(CQ$1,"-",$A53),Raw!$A$13:$A$9228,0),9)</f>
        <v>Pass</v>
      </c>
      <c r="CR53" t="str">
        <f>INDEX(Raw!$A$13:$J$9228,MATCH(CONCATENATE(CR$1,"-",$A53),Raw!$A$13:$A$9228,0),9)</f>
        <v>Pass</v>
      </c>
      <c r="CS53" t="str">
        <f>INDEX(Raw!$A$13:$J$9228,MATCH(CONCATENATE(CS$1,"-",$A53),Raw!$A$13:$A$9228,0),9)</f>
        <v>Fail</v>
      </c>
      <c r="CT53" t="str">
        <f>INDEX(Raw!$A$13:$J$9228,MATCH(CONCATENATE(CT$1,"-",$A53),Raw!$A$13:$A$9228,0),9)</f>
        <v>Fail</v>
      </c>
    </row>
    <row r="54" spans="1:98">
      <c r="A54" t="s">
        <v>2531</v>
      </c>
      <c r="C54" t="str">
        <f>INDEX(Raw!$A$13:$J$9228,MATCH(CONCATENATE(C$1,"-",$A54),Raw!$A$13:$A$9228,0),9)</f>
        <v>Fail</v>
      </c>
      <c r="D54" t="str">
        <f>INDEX(Raw!$A$13:$J$9228,MATCH(CONCATENATE(D$1,"-",$A54),Raw!$A$13:$A$9228,0),9)</f>
        <v>Fail</v>
      </c>
      <c r="E54" t="str">
        <f>INDEX(Raw!$A$13:$J$9228,MATCH(CONCATENATE(E$1,"-",$A54),Raw!$A$13:$A$9228,0),9)</f>
        <v>Fail</v>
      </c>
      <c r="F54" t="str">
        <f>INDEX(Raw!$A$13:$J$9228,MATCH(CONCATENATE(F$1,"-",$A54),Raw!$A$13:$A$9228,0),9)</f>
        <v>Fail</v>
      </c>
      <c r="G54" t="str">
        <f>INDEX(Raw!$A$13:$J$9228,MATCH(CONCATENATE(G$1,"-",$A54),Raw!$A$13:$A$9228,0),9)</f>
        <v>Fail</v>
      </c>
      <c r="H54" t="str">
        <f>INDEX(Raw!$A$13:$J$9228,MATCH(CONCATENATE(H$1,"-",$A54),Raw!$A$13:$A$9228,0),9)</f>
        <v>Fail</v>
      </c>
      <c r="I54" t="str">
        <f>INDEX(Raw!$A$13:$J$9228,MATCH(CONCATENATE(I$1,"-",$A54),Raw!$A$13:$A$9228,0),9)</f>
        <v>Fail</v>
      </c>
      <c r="J54" t="str">
        <f>INDEX(Raw!$A$13:$J$9228,MATCH(CONCATENATE(J$1,"-",$A54),Raw!$A$13:$A$9228,0),9)</f>
        <v>Fail</v>
      </c>
      <c r="K54" t="str">
        <f>INDEX(Raw!$A$13:$J$9228,MATCH(CONCATENATE(K$1,"-",$A54),Raw!$A$13:$A$9228,0),9)</f>
        <v>Fail</v>
      </c>
      <c r="L54" t="str">
        <f>INDEX(Raw!$A$13:$J$9228,MATCH(CONCATENATE(L$1,"-",$A54),Raw!$A$13:$A$9228,0),9)</f>
        <v>Fail</v>
      </c>
      <c r="M54" t="str">
        <f>INDEX(Raw!$A$13:$J$9228,MATCH(CONCATENATE(M$1,"-",$A54),Raw!$A$13:$A$9228,0),9)</f>
        <v>Fail</v>
      </c>
      <c r="N54" t="str">
        <f>INDEX(Raw!$A$13:$J$9228,MATCH(CONCATENATE(N$1,"-",$A54),Raw!$A$13:$A$9228,0),9)</f>
        <v>Fail</v>
      </c>
      <c r="O54" t="str">
        <f>INDEX(Raw!$A$13:$J$9228,MATCH(CONCATENATE(O$1,"-",$A54),Raw!$A$13:$A$9228,0),9)</f>
        <v>Pass</v>
      </c>
      <c r="P54" t="str">
        <f>INDEX(Raw!$A$13:$J$9228,MATCH(CONCATENATE(P$1,"-",$A54),Raw!$A$13:$A$9228,0),9)</f>
        <v>Pass</v>
      </c>
      <c r="Q54" t="str">
        <f>INDEX(Raw!$A$13:$J$9228,MATCH(CONCATENATE(Q$1,"-",$A54),Raw!$A$13:$A$9228,0),9)</f>
        <v>Pass</v>
      </c>
      <c r="R54" t="str">
        <f>INDEX(Raw!$A$13:$J$9228,MATCH(CONCATENATE(R$1,"-",$A54),Raw!$A$13:$A$9228,0),9)</f>
        <v>Pass</v>
      </c>
      <c r="S54" t="str">
        <f>INDEX(Raw!$A$13:$J$9228,MATCH(CONCATENATE(S$1,"-",$A54),Raw!$A$13:$A$9228,0),9)</f>
        <v>Pass</v>
      </c>
      <c r="T54" t="str">
        <f>INDEX(Raw!$A$13:$J$9228,MATCH(CONCATENATE(T$1,"-",$A54),Raw!$A$13:$A$9228,0),9)</f>
        <v>Pass</v>
      </c>
      <c r="U54" t="str">
        <f>INDEX(Raw!$A$13:$J$9228,MATCH(CONCATENATE(U$1,"-",$A54),Raw!$A$13:$A$9228,0),9)</f>
        <v>Pass</v>
      </c>
      <c r="V54" t="str">
        <f>INDEX(Raw!$A$13:$J$9228,MATCH(CONCATENATE(V$1,"-",$A54),Raw!$A$13:$A$9228,0),9)</f>
        <v>Pass</v>
      </c>
      <c r="W54" t="str">
        <f>INDEX(Raw!$A$13:$J$9228,MATCH(CONCATENATE(W$1,"-",$A54),Raw!$A$13:$A$9228,0),9)</f>
        <v>Fail</v>
      </c>
      <c r="X54" t="str">
        <f>INDEX(Raw!$A$13:$J$9228,MATCH(CONCATENATE(X$1,"-",$A54),Raw!$A$13:$A$9228,0),9)</f>
        <v>Fail</v>
      </c>
      <c r="Y54" t="str">
        <f>INDEX(Raw!$A$13:$J$9228,MATCH(CONCATENATE(Y$1,"-",$A54),Raw!$A$13:$A$9228,0),9)</f>
        <v>Fail</v>
      </c>
      <c r="Z54" t="str">
        <f>INDEX(Raw!$A$13:$J$9228,MATCH(CONCATENATE(Z$1,"-",$A54),Raw!$A$13:$A$9228,0),9)</f>
        <v>Pass</v>
      </c>
      <c r="AA54" t="str">
        <f>INDEX(Raw!$A$13:$J$9228,MATCH(CONCATENATE(AA$1,"-",$A54),Raw!$A$13:$A$9228,0),9)</f>
        <v>Pass</v>
      </c>
      <c r="AB54" t="str">
        <f>INDEX(Raw!$A$13:$J$9228,MATCH(CONCATENATE(AB$1,"-",$A54),Raw!$A$13:$A$9228,0),9)</f>
        <v>Pass</v>
      </c>
      <c r="AC54" t="str">
        <f>INDEX(Raw!$A$13:$J$9228,MATCH(CONCATENATE(AC$1,"-",$A54),Raw!$A$13:$A$9228,0),9)</f>
        <v>Pass</v>
      </c>
      <c r="AD54" t="str">
        <f>INDEX(Raw!$A$13:$J$9228,MATCH(CONCATENATE(AD$1,"-",$A54),Raw!$A$13:$A$9228,0),9)</f>
        <v>Pass</v>
      </c>
      <c r="AE54" t="str">
        <f>INDEX(Raw!$A$13:$J$9228,MATCH(CONCATENATE(AE$1,"-",$A54),Raw!$A$13:$A$9228,0),9)</f>
        <v>Pass</v>
      </c>
      <c r="AF54" t="str">
        <f>INDEX(Raw!$A$13:$J$9228,MATCH(CONCATENATE(AF$1,"-",$A54),Raw!$A$13:$A$9228,0),9)</f>
        <v>Pass</v>
      </c>
      <c r="AG54" t="str">
        <f>INDEX(Raw!$A$13:$J$9228,MATCH(CONCATENATE(AG$1,"-",$A54),Raw!$A$13:$A$9228,0),9)</f>
        <v>Fail</v>
      </c>
      <c r="AH54" t="str">
        <f>INDEX(Raw!$A$13:$J$9228,MATCH(CONCATENATE(AH$1,"-",$A54),Raw!$A$13:$A$9228,0),9)</f>
        <v>Fail</v>
      </c>
      <c r="AI54" t="str">
        <f>INDEX(Raw!$A$13:$J$9228,MATCH(CONCATENATE(AI$1,"-",$A54),Raw!$A$13:$A$9228,0),9)</f>
        <v>Pass</v>
      </c>
      <c r="AJ54" t="str">
        <f>INDEX(Raw!$A$13:$J$9228,MATCH(CONCATENATE(AJ$1,"-",$A54),Raw!$A$13:$A$9228,0),9)</f>
        <v>Fail</v>
      </c>
      <c r="AK54" t="str">
        <f>INDEX(Raw!$A$13:$J$9228,MATCH(CONCATENATE(AK$1,"-",$A54),Raw!$A$13:$A$9228,0),9)</f>
        <v>Fail</v>
      </c>
      <c r="AL54" t="str">
        <f>INDEX(Raw!$A$13:$J$9228,MATCH(CONCATENATE(AL$1,"-",$A54),Raw!$A$13:$A$9228,0),9)</f>
        <v>Fail</v>
      </c>
      <c r="AM54" t="str">
        <f>INDEX(Raw!$A$13:$J$9228,MATCH(CONCATENATE(AM$1,"-",$A54),Raw!$A$13:$A$9228,0),9)</f>
        <v>Pass</v>
      </c>
      <c r="AN54" t="str">
        <f>INDEX(Raw!$A$13:$J$9228,MATCH(CONCATENATE(AN$1,"-",$A54),Raw!$A$13:$A$9228,0),9)</f>
        <v>Pass</v>
      </c>
      <c r="AO54" t="str">
        <f>INDEX(Raw!$A$13:$J$9228,MATCH(CONCATENATE(AO$1,"-",$A54),Raw!$A$13:$A$9228,0),9)</f>
        <v>Pass</v>
      </c>
      <c r="AP54" t="str">
        <f>INDEX(Raw!$A$13:$J$9228,MATCH(CONCATENATE(AP$1,"-",$A54),Raw!$A$13:$A$9228,0),9)</f>
        <v>Fail</v>
      </c>
      <c r="AQ54" t="str">
        <f>INDEX(Raw!$A$13:$J$9228,MATCH(CONCATENATE(AQ$1,"-",$A54),Raw!$A$13:$A$9228,0),9)</f>
        <v>Pass</v>
      </c>
      <c r="AR54" t="str">
        <f>INDEX(Raw!$A$13:$J$9228,MATCH(CONCATENATE(AR$1,"-",$A54),Raw!$A$13:$A$9228,0),9)</f>
        <v>Pass</v>
      </c>
      <c r="AS54" t="str">
        <f>INDEX(Raw!$A$13:$J$9228,MATCH(CONCATENATE(AS$1,"-",$A54),Raw!$A$13:$A$9228,0),9)</f>
        <v>Fail</v>
      </c>
      <c r="AT54" t="str">
        <f>INDEX(Raw!$A$13:$J$9228,MATCH(CONCATENATE(AT$1,"-",$A54),Raw!$A$13:$A$9228,0),9)</f>
        <v>Fail</v>
      </c>
      <c r="AU54" t="str">
        <f>INDEX(Raw!$A$13:$J$9228,MATCH(CONCATENATE(AU$1,"-",$A54),Raw!$A$13:$A$9228,0),9)</f>
        <v>Fail</v>
      </c>
      <c r="AV54" t="str">
        <f>INDEX(Raw!$A$13:$J$9228,MATCH(CONCATENATE(AV$1,"-",$A54),Raw!$A$13:$A$9228,0),9)</f>
        <v>Fail</v>
      </c>
      <c r="AW54" t="str">
        <f>INDEX(Raw!$A$13:$J$9228,MATCH(CONCATENATE(AW$1,"-",$A54),Raw!$A$13:$A$9228,0),9)</f>
        <v>Fail</v>
      </c>
      <c r="AX54" t="str">
        <f>INDEX(Raw!$A$13:$J$9228,MATCH(CONCATENATE(AX$1,"-",$A54),Raw!$A$13:$A$9228,0),9)</f>
        <v>Fail</v>
      </c>
      <c r="AY54" t="str">
        <f>INDEX(Raw!$A$13:$J$9228,MATCH(CONCATENATE(AY$1,"-",$A54),Raw!$A$13:$A$9228,0),9)</f>
        <v>Pass</v>
      </c>
      <c r="AZ54" t="str">
        <f>INDEX(Raw!$A$13:$J$9228,MATCH(CONCATENATE(AZ$1,"-",$A54),Raw!$A$13:$A$9228,0),9)</f>
        <v>Fail</v>
      </c>
      <c r="BA54" t="str">
        <f>INDEX(Raw!$A$13:$J$9228,MATCH(CONCATENATE(BA$1,"-",$A54),Raw!$A$13:$A$9228,0),9)</f>
        <v>Pass</v>
      </c>
      <c r="BB54" t="str">
        <f>INDEX(Raw!$A$13:$J$9228,MATCH(CONCATENATE(BB$1,"-",$A54),Raw!$A$13:$A$9228,0),9)</f>
        <v>Fail</v>
      </c>
      <c r="BC54" t="str">
        <f>INDEX(Raw!$A$13:$J$9228,MATCH(CONCATENATE(BC$1,"-",$A54),Raw!$A$13:$A$9228,0),9)</f>
        <v>Fail</v>
      </c>
      <c r="BD54" t="str">
        <f>INDEX(Raw!$A$13:$J$9228,MATCH(CONCATENATE(BD$1,"-",$A54),Raw!$A$13:$A$9228,0),9)</f>
        <v>Fail</v>
      </c>
      <c r="BE54" t="str">
        <f>INDEX(Raw!$A$13:$J$9228,MATCH(CONCATENATE(BE$1,"-",$A54),Raw!$A$13:$A$9228,0),9)</f>
        <v>Fail</v>
      </c>
      <c r="BF54" t="str">
        <f>INDEX(Raw!$A$13:$J$9228,MATCH(CONCATENATE(BF$1,"-",$A54),Raw!$A$13:$A$9228,0),9)</f>
        <v>Fail</v>
      </c>
      <c r="BG54" t="str">
        <f>INDEX(Raw!$A$13:$J$9228,MATCH(CONCATENATE(BG$1,"-",$A54),Raw!$A$13:$A$9228,0),9)</f>
        <v>Fail</v>
      </c>
      <c r="BH54" t="str">
        <f>INDEX(Raw!$A$13:$J$9228,MATCH(CONCATENATE(BH$1,"-",$A54),Raw!$A$13:$A$9228,0),9)</f>
        <v>Fail</v>
      </c>
      <c r="BI54" t="str">
        <f>INDEX(Raw!$A$13:$J$9228,MATCH(CONCATENATE(BI$1,"-",$A54),Raw!$A$13:$A$9228,0),9)</f>
        <v>Fail</v>
      </c>
      <c r="BJ54" t="str">
        <f>INDEX(Raw!$A$13:$J$9228,MATCH(CONCATENATE(BJ$1,"-",$A54),Raw!$A$13:$A$9228,0),9)</f>
        <v>Fail</v>
      </c>
      <c r="BK54" t="str">
        <f>INDEX(Raw!$A$13:$J$9228,MATCH(CONCATENATE(BK$1,"-",$A54),Raw!$A$13:$A$9228,0),9)</f>
        <v>Fail</v>
      </c>
      <c r="BL54" t="str">
        <f>INDEX(Raw!$A$13:$J$9228,MATCH(CONCATENATE(BL$1,"-",$A54),Raw!$A$13:$A$9228,0),9)</f>
        <v>Fail</v>
      </c>
      <c r="BM54" t="str">
        <f>INDEX(Raw!$A$13:$J$9228,MATCH(CONCATENATE(BM$1,"-",$A54),Raw!$A$13:$A$9228,0),9)</f>
        <v>Pass</v>
      </c>
      <c r="BN54" t="str">
        <f>INDEX(Raw!$A$13:$J$9228,MATCH(CONCATENATE(BN$1,"-",$A54),Raw!$A$13:$A$9228,0),9)</f>
        <v>Fail</v>
      </c>
      <c r="BO54" t="str">
        <f>INDEX(Raw!$A$13:$J$9228,MATCH(CONCATENATE(BO$1,"-",$A54),Raw!$A$13:$A$9228,0),9)</f>
        <v>Fail</v>
      </c>
      <c r="BP54" t="str">
        <f>INDEX(Raw!$A$13:$J$9228,MATCH(CONCATENATE(BP$1,"-",$A54),Raw!$A$13:$A$9228,0),9)</f>
        <v>Fail</v>
      </c>
      <c r="BQ54" t="str">
        <f>INDEX(Raw!$A$13:$J$9228,MATCH(CONCATENATE(BQ$1,"-",$A54),Raw!$A$13:$A$9228,0),9)</f>
        <v>Pass</v>
      </c>
      <c r="BR54" t="str">
        <f>INDEX(Raw!$A$13:$J$9228,MATCH(CONCATENATE(BR$1,"-",$A54),Raw!$A$13:$A$9228,0),9)</f>
        <v>Fail</v>
      </c>
      <c r="BS54" t="str">
        <f>INDEX(Raw!$A$13:$J$9228,MATCH(CONCATENATE(BS$1,"-",$A54),Raw!$A$13:$A$9228,0),9)</f>
        <v>Fail</v>
      </c>
      <c r="BT54" t="str">
        <f>INDEX(Raw!$A$13:$J$9228,MATCH(CONCATENATE(BT$1,"-",$A54),Raw!$A$13:$A$9228,0),9)</f>
        <v>Pass</v>
      </c>
      <c r="BU54" t="str">
        <f>INDEX(Raw!$A$13:$J$9228,MATCH(CONCATENATE(BU$1,"-",$A54),Raw!$A$13:$A$9228,0),9)</f>
        <v>Fail</v>
      </c>
      <c r="BV54" t="str">
        <f>INDEX(Raw!$A$13:$J$9228,MATCH(CONCATENATE(BV$1,"-",$A54),Raw!$A$13:$A$9228,0),9)</f>
        <v>Fail</v>
      </c>
      <c r="BW54" t="str">
        <f>INDEX(Raw!$A$13:$J$9228,MATCH(CONCATENATE(BW$1,"-",$A54),Raw!$A$13:$A$9228,0),9)</f>
        <v>Pass</v>
      </c>
      <c r="BX54" t="str">
        <f>INDEX(Raw!$A$13:$J$9228,MATCH(CONCATENATE(BX$1,"-",$A54),Raw!$A$13:$A$9228,0),9)</f>
        <v>Fail</v>
      </c>
      <c r="BY54" t="str">
        <f>INDEX(Raw!$A$13:$J$9228,MATCH(CONCATENATE(BY$1,"-",$A54),Raw!$A$13:$A$9228,0),9)</f>
        <v>Fail</v>
      </c>
      <c r="BZ54" t="str">
        <f>INDEX(Raw!$A$13:$J$9228,MATCH(CONCATENATE(BZ$1,"-",$A54),Raw!$A$13:$A$9228,0),9)</f>
        <v>Fail</v>
      </c>
      <c r="CA54" t="str">
        <f>INDEX(Raw!$A$13:$J$9228,MATCH(CONCATENATE(CA$1,"-",$A54),Raw!$A$13:$A$9228,0),9)</f>
        <v>Fail</v>
      </c>
      <c r="CB54" t="str">
        <f>INDEX(Raw!$A$13:$J$9228,MATCH(CONCATENATE(CB$1,"-",$A54),Raw!$A$13:$A$9228,0),9)</f>
        <v>Fail</v>
      </c>
      <c r="CC54" t="str">
        <f>INDEX(Raw!$A$13:$J$9228,MATCH(CONCATENATE(CC$1,"-",$A54),Raw!$A$13:$A$9228,0),9)</f>
        <v>Pass</v>
      </c>
      <c r="CD54" t="str">
        <f>INDEX(Raw!$A$13:$J$9228,MATCH(CONCATENATE(CD$1,"-",$A54),Raw!$A$13:$A$9228,0),9)</f>
        <v>Fail</v>
      </c>
      <c r="CE54" t="str">
        <f>INDEX(Raw!$A$13:$J$9228,MATCH(CONCATENATE(CE$1,"-",$A54),Raw!$A$13:$A$9228,0),9)</f>
        <v>Fail</v>
      </c>
      <c r="CF54" t="str">
        <f>INDEX(Raw!$A$13:$J$9228,MATCH(CONCATENATE(CF$1,"-",$A54),Raw!$A$13:$A$9228,0),9)</f>
        <v>Fail</v>
      </c>
      <c r="CG54" t="str">
        <f>INDEX(Raw!$A$13:$J$9228,MATCH(CONCATENATE(CG$1,"-",$A54),Raw!$A$13:$A$9228,0),9)</f>
        <v>Fail</v>
      </c>
      <c r="CH54" t="str">
        <f>INDEX(Raw!$A$13:$J$9228,MATCH(CONCATENATE(CH$1,"-",$A54),Raw!$A$13:$A$9228,0),9)</f>
        <v>Fail</v>
      </c>
      <c r="CI54" t="str">
        <f>INDEX(Raw!$A$13:$J$9228,MATCH(CONCATENATE(CI$1,"-",$A54),Raw!$A$13:$A$9228,0),9)</f>
        <v>Fail</v>
      </c>
      <c r="CJ54" t="str">
        <f>INDEX(Raw!$A$13:$J$9228,MATCH(CONCATENATE(CJ$1,"-",$A54),Raw!$A$13:$A$9228,0),9)</f>
        <v>Fail</v>
      </c>
      <c r="CK54" t="str">
        <f>INDEX(Raw!$A$13:$J$9228,MATCH(CONCATENATE(CK$1,"-",$A54),Raw!$A$13:$A$9228,0),9)</f>
        <v>Fail</v>
      </c>
      <c r="CL54" t="str">
        <f>INDEX(Raw!$A$13:$J$9228,MATCH(CONCATENATE(CL$1,"-",$A54),Raw!$A$13:$A$9228,0),9)</f>
        <v>Pass</v>
      </c>
      <c r="CM54" t="str">
        <f>INDEX(Raw!$A$13:$J$9228,MATCH(CONCATENATE(CM$1,"-",$A54),Raw!$A$13:$A$9228,0),9)</f>
        <v>Fail</v>
      </c>
      <c r="CN54" t="str">
        <f>INDEX(Raw!$A$13:$J$9228,MATCH(CONCATENATE(CN$1,"-",$A54),Raw!$A$13:$A$9228,0),9)</f>
        <v>Fail</v>
      </c>
      <c r="CO54" t="str">
        <f>INDEX(Raw!$A$13:$J$9228,MATCH(CONCATENATE(CO$1,"-",$A54),Raw!$A$13:$A$9228,0),9)</f>
        <v>Fail</v>
      </c>
      <c r="CP54" t="str">
        <f>INDEX(Raw!$A$13:$J$9228,MATCH(CONCATENATE(CP$1,"-",$A54),Raw!$A$13:$A$9228,0),9)</f>
        <v>Fail</v>
      </c>
      <c r="CQ54" t="str">
        <f>INDEX(Raw!$A$13:$J$9228,MATCH(CONCATENATE(CQ$1,"-",$A54),Raw!$A$13:$A$9228,0),9)</f>
        <v>Fail</v>
      </c>
      <c r="CR54" t="str">
        <f>INDEX(Raw!$A$13:$J$9228,MATCH(CONCATENATE(CR$1,"-",$A54),Raw!$A$13:$A$9228,0),9)</f>
        <v>Fail</v>
      </c>
      <c r="CS54" t="str">
        <f>INDEX(Raw!$A$13:$J$9228,MATCH(CONCATENATE(CS$1,"-",$A54),Raw!$A$13:$A$9228,0),9)</f>
        <v>Fail</v>
      </c>
      <c r="CT54" t="str">
        <f>INDEX(Raw!$A$13:$J$9228,MATCH(CONCATENATE(CT$1,"-",$A54),Raw!$A$13:$A$9228,0),9)</f>
        <v>Fail</v>
      </c>
    </row>
    <row r="55" spans="1:98">
      <c r="A55" t="s">
        <v>2529</v>
      </c>
      <c r="C55" t="str">
        <f>INDEX(Raw!$A$13:$J$9228,MATCH(CONCATENATE(C$1,"-",$A55),Raw!$A$13:$A$9228,0),9)</f>
        <v>Fail</v>
      </c>
      <c r="D55" t="str">
        <f>INDEX(Raw!$A$13:$J$9228,MATCH(CONCATENATE(D$1,"-",$A55),Raw!$A$13:$A$9228,0),9)</f>
        <v>Fail</v>
      </c>
      <c r="E55" t="str">
        <f>INDEX(Raw!$A$13:$J$9228,MATCH(CONCATENATE(E$1,"-",$A55),Raw!$A$13:$A$9228,0),9)</f>
        <v>Fail</v>
      </c>
      <c r="F55" t="str">
        <f>INDEX(Raw!$A$13:$J$9228,MATCH(CONCATENATE(F$1,"-",$A55),Raw!$A$13:$A$9228,0),9)</f>
        <v>Fail</v>
      </c>
      <c r="G55" t="str">
        <f>INDEX(Raw!$A$13:$J$9228,MATCH(CONCATENATE(G$1,"-",$A55),Raw!$A$13:$A$9228,0),9)</f>
        <v>Fail</v>
      </c>
      <c r="H55" t="str">
        <f>INDEX(Raw!$A$13:$J$9228,MATCH(CONCATENATE(H$1,"-",$A55),Raw!$A$13:$A$9228,0),9)</f>
        <v>Fail</v>
      </c>
      <c r="I55" t="str">
        <f>INDEX(Raw!$A$13:$J$9228,MATCH(CONCATENATE(I$1,"-",$A55),Raw!$A$13:$A$9228,0),9)</f>
        <v>Fail</v>
      </c>
      <c r="J55" t="str">
        <f>INDEX(Raw!$A$13:$J$9228,MATCH(CONCATENATE(J$1,"-",$A55),Raw!$A$13:$A$9228,0),9)</f>
        <v>Fail</v>
      </c>
      <c r="K55" t="str">
        <f>INDEX(Raw!$A$13:$J$9228,MATCH(CONCATENATE(K$1,"-",$A55),Raw!$A$13:$A$9228,0),9)</f>
        <v>Fail</v>
      </c>
      <c r="L55" t="str">
        <f>INDEX(Raw!$A$13:$J$9228,MATCH(CONCATENATE(L$1,"-",$A55),Raw!$A$13:$A$9228,0),9)</f>
        <v>Fail</v>
      </c>
      <c r="M55" t="str">
        <f>INDEX(Raw!$A$13:$J$9228,MATCH(CONCATENATE(M$1,"-",$A55),Raw!$A$13:$A$9228,0),9)</f>
        <v>Fail</v>
      </c>
      <c r="N55" t="str">
        <f>INDEX(Raw!$A$13:$J$9228,MATCH(CONCATENATE(N$1,"-",$A55),Raw!$A$13:$A$9228,0),9)</f>
        <v>Fail</v>
      </c>
      <c r="O55" t="str">
        <f>INDEX(Raw!$A$13:$J$9228,MATCH(CONCATENATE(O$1,"-",$A55),Raw!$A$13:$A$9228,0),9)</f>
        <v>Pass</v>
      </c>
      <c r="P55" t="str">
        <f>INDEX(Raw!$A$13:$J$9228,MATCH(CONCATENATE(P$1,"-",$A55),Raw!$A$13:$A$9228,0),9)</f>
        <v>Fail</v>
      </c>
      <c r="Q55" t="str">
        <f>INDEX(Raw!$A$13:$J$9228,MATCH(CONCATENATE(Q$1,"-",$A55),Raw!$A$13:$A$9228,0),9)</f>
        <v>Pass</v>
      </c>
      <c r="R55" t="str">
        <f>INDEX(Raw!$A$13:$J$9228,MATCH(CONCATENATE(R$1,"-",$A55),Raw!$A$13:$A$9228,0),9)</f>
        <v>Fail</v>
      </c>
      <c r="S55" t="str">
        <f>INDEX(Raw!$A$13:$J$9228,MATCH(CONCATENATE(S$1,"-",$A55),Raw!$A$13:$A$9228,0),9)</f>
        <v>Pass</v>
      </c>
      <c r="T55" t="str">
        <f>INDEX(Raw!$A$13:$J$9228,MATCH(CONCATENATE(T$1,"-",$A55),Raw!$A$13:$A$9228,0),9)</f>
        <v>Fail</v>
      </c>
      <c r="U55" t="str">
        <f>INDEX(Raw!$A$13:$J$9228,MATCH(CONCATENATE(U$1,"-",$A55),Raw!$A$13:$A$9228,0),9)</f>
        <v>Fail</v>
      </c>
      <c r="V55" t="str">
        <f>INDEX(Raw!$A$13:$J$9228,MATCH(CONCATENATE(V$1,"-",$A55),Raw!$A$13:$A$9228,0),9)</f>
        <v>Fail</v>
      </c>
      <c r="W55" t="str">
        <f>INDEX(Raw!$A$13:$J$9228,MATCH(CONCATENATE(W$1,"-",$A55),Raw!$A$13:$A$9228,0),9)</f>
        <v>Fail</v>
      </c>
      <c r="X55" t="str">
        <f>INDEX(Raw!$A$13:$J$9228,MATCH(CONCATENATE(X$1,"-",$A55),Raw!$A$13:$A$9228,0),9)</f>
        <v>Fail</v>
      </c>
      <c r="Y55" t="str">
        <f>INDEX(Raw!$A$13:$J$9228,MATCH(CONCATENATE(Y$1,"-",$A55),Raw!$A$13:$A$9228,0),9)</f>
        <v>Fail</v>
      </c>
      <c r="Z55" t="str">
        <f>INDEX(Raw!$A$13:$J$9228,MATCH(CONCATENATE(Z$1,"-",$A55),Raw!$A$13:$A$9228,0),9)</f>
        <v>Fail</v>
      </c>
      <c r="AA55" t="str">
        <f>INDEX(Raw!$A$13:$J$9228,MATCH(CONCATENATE(AA$1,"-",$A55),Raw!$A$13:$A$9228,0),9)</f>
        <v>Fail</v>
      </c>
      <c r="AB55" t="str">
        <f>INDEX(Raw!$A$13:$J$9228,MATCH(CONCATENATE(AB$1,"-",$A55),Raw!$A$13:$A$9228,0),9)</f>
        <v>Fail</v>
      </c>
      <c r="AC55" t="str">
        <f>INDEX(Raw!$A$13:$J$9228,MATCH(CONCATENATE(AC$1,"-",$A55),Raw!$A$13:$A$9228,0),9)</f>
        <v>Fail</v>
      </c>
      <c r="AD55" t="str">
        <f>INDEX(Raw!$A$13:$J$9228,MATCH(CONCATENATE(AD$1,"-",$A55),Raw!$A$13:$A$9228,0),9)</f>
        <v>Fail</v>
      </c>
      <c r="AE55" t="str">
        <f>INDEX(Raw!$A$13:$J$9228,MATCH(CONCATENATE(AE$1,"-",$A55),Raw!$A$13:$A$9228,0),9)</f>
        <v>Fail</v>
      </c>
      <c r="AF55" t="str">
        <f>INDEX(Raw!$A$13:$J$9228,MATCH(CONCATENATE(AF$1,"-",$A55),Raw!$A$13:$A$9228,0),9)</f>
        <v>Fail</v>
      </c>
      <c r="AG55" t="str">
        <f>INDEX(Raw!$A$13:$J$9228,MATCH(CONCATENATE(AG$1,"-",$A55),Raw!$A$13:$A$9228,0),9)</f>
        <v>Fail</v>
      </c>
      <c r="AH55" t="str">
        <f>INDEX(Raw!$A$13:$J$9228,MATCH(CONCATENATE(AH$1,"-",$A55),Raw!$A$13:$A$9228,0),9)</f>
        <v>Fail</v>
      </c>
      <c r="AI55" t="str">
        <f>INDEX(Raw!$A$13:$J$9228,MATCH(CONCATENATE(AI$1,"-",$A55),Raw!$A$13:$A$9228,0),9)</f>
        <v>Fail</v>
      </c>
      <c r="AJ55" t="str">
        <f>INDEX(Raw!$A$13:$J$9228,MATCH(CONCATENATE(AJ$1,"-",$A55),Raw!$A$13:$A$9228,0),9)</f>
        <v>Fail</v>
      </c>
      <c r="AK55" t="str">
        <f>INDEX(Raw!$A$13:$J$9228,MATCH(CONCATENATE(AK$1,"-",$A55),Raw!$A$13:$A$9228,0),9)</f>
        <v>Fail</v>
      </c>
      <c r="AL55" t="str">
        <f>INDEX(Raw!$A$13:$J$9228,MATCH(CONCATENATE(AL$1,"-",$A55),Raw!$A$13:$A$9228,0),9)</f>
        <v>Fail</v>
      </c>
      <c r="AM55" t="str">
        <f>INDEX(Raw!$A$13:$J$9228,MATCH(CONCATENATE(AM$1,"-",$A55),Raw!$A$13:$A$9228,0),9)</f>
        <v>Fail</v>
      </c>
      <c r="AN55" t="str">
        <f>INDEX(Raw!$A$13:$J$9228,MATCH(CONCATENATE(AN$1,"-",$A55),Raw!$A$13:$A$9228,0),9)</f>
        <v>Pass</v>
      </c>
      <c r="AO55" t="str">
        <f>INDEX(Raw!$A$13:$J$9228,MATCH(CONCATENATE(AO$1,"-",$A55),Raw!$A$13:$A$9228,0),9)</f>
        <v>Fail</v>
      </c>
      <c r="AP55" t="str">
        <f>INDEX(Raw!$A$13:$J$9228,MATCH(CONCATENATE(AP$1,"-",$A55),Raw!$A$13:$A$9228,0),9)</f>
        <v>Fail</v>
      </c>
      <c r="AQ55" t="str">
        <f>INDEX(Raw!$A$13:$J$9228,MATCH(CONCATENATE(AQ$1,"-",$A55),Raw!$A$13:$A$9228,0),9)</f>
        <v>Fail</v>
      </c>
      <c r="AR55" t="str">
        <f>INDEX(Raw!$A$13:$J$9228,MATCH(CONCATENATE(AR$1,"-",$A55),Raw!$A$13:$A$9228,0),9)</f>
        <v>Pass</v>
      </c>
      <c r="AS55" t="str">
        <f>INDEX(Raw!$A$13:$J$9228,MATCH(CONCATENATE(AS$1,"-",$A55),Raw!$A$13:$A$9228,0),9)</f>
        <v>Fail</v>
      </c>
      <c r="AT55" t="str">
        <f>INDEX(Raw!$A$13:$J$9228,MATCH(CONCATENATE(AT$1,"-",$A55),Raw!$A$13:$A$9228,0),9)</f>
        <v>Fail</v>
      </c>
      <c r="AU55" t="str">
        <f>INDEX(Raw!$A$13:$J$9228,MATCH(CONCATENATE(AU$1,"-",$A55),Raw!$A$13:$A$9228,0),9)</f>
        <v>Fail</v>
      </c>
      <c r="AV55" t="str">
        <f>INDEX(Raw!$A$13:$J$9228,MATCH(CONCATENATE(AV$1,"-",$A55),Raw!$A$13:$A$9228,0),9)</f>
        <v>Fail</v>
      </c>
      <c r="AW55" t="str">
        <f>INDEX(Raw!$A$13:$J$9228,MATCH(CONCATENATE(AW$1,"-",$A55),Raw!$A$13:$A$9228,0),9)</f>
        <v>Fail</v>
      </c>
      <c r="AX55" t="str">
        <f>INDEX(Raw!$A$13:$J$9228,MATCH(CONCATENATE(AX$1,"-",$A55),Raw!$A$13:$A$9228,0),9)</f>
        <v>Fail</v>
      </c>
      <c r="AY55" t="str">
        <f>INDEX(Raw!$A$13:$J$9228,MATCH(CONCATENATE(AY$1,"-",$A55),Raw!$A$13:$A$9228,0),9)</f>
        <v>Fail</v>
      </c>
      <c r="AZ55" t="str">
        <f>INDEX(Raw!$A$13:$J$9228,MATCH(CONCATENATE(AZ$1,"-",$A55),Raw!$A$13:$A$9228,0),9)</f>
        <v>Fail</v>
      </c>
      <c r="BA55" t="str">
        <f>INDEX(Raw!$A$13:$J$9228,MATCH(CONCATENATE(BA$1,"-",$A55),Raw!$A$13:$A$9228,0),9)</f>
        <v>Fail</v>
      </c>
      <c r="BB55" t="str">
        <f>INDEX(Raw!$A$13:$J$9228,MATCH(CONCATENATE(BB$1,"-",$A55),Raw!$A$13:$A$9228,0),9)</f>
        <v>Fail</v>
      </c>
      <c r="BC55" t="str">
        <f>INDEX(Raw!$A$13:$J$9228,MATCH(CONCATENATE(BC$1,"-",$A55),Raw!$A$13:$A$9228,0),9)</f>
        <v>Fail</v>
      </c>
      <c r="BD55" t="str">
        <f>INDEX(Raw!$A$13:$J$9228,MATCH(CONCATENATE(BD$1,"-",$A55),Raw!$A$13:$A$9228,0),9)</f>
        <v>Fail</v>
      </c>
      <c r="BE55" t="str">
        <f>INDEX(Raw!$A$13:$J$9228,MATCH(CONCATENATE(BE$1,"-",$A55),Raw!$A$13:$A$9228,0),9)</f>
        <v>Fail</v>
      </c>
      <c r="BF55" t="str">
        <f>INDEX(Raw!$A$13:$J$9228,MATCH(CONCATENATE(BF$1,"-",$A55),Raw!$A$13:$A$9228,0),9)</f>
        <v>Fail</v>
      </c>
      <c r="BG55" t="str">
        <f>INDEX(Raw!$A$13:$J$9228,MATCH(CONCATENATE(BG$1,"-",$A55),Raw!$A$13:$A$9228,0),9)</f>
        <v>Fail</v>
      </c>
      <c r="BH55" t="str">
        <f>INDEX(Raw!$A$13:$J$9228,MATCH(CONCATENATE(BH$1,"-",$A55),Raw!$A$13:$A$9228,0),9)</f>
        <v>Fail</v>
      </c>
      <c r="BI55" t="str">
        <f>INDEX(Raw!$A$13:$J$9228,MATCH(CONCATENATE(BI$1,"-",$A55),Raw!$A$13:$A$9228,0),9)</f>
        <v>Fail</v>
      </c>
      <c r="BJ55" t="str">
        <f>INDEX(Raw!$A$13:$J$9228,MATCH(CONCATENATE(BJ$1,"-",$A55),Raw!$A$13:$A$9228,0),9)</f>
        <v>Fail</v>
      </c>
      <c r="BK55" t="str">
        <f>INDEX(Raw!$A$13:$J$9228,MATCH(CONCATENATE(BK$1,"-",$A55),Raw!$A$13:$A$9228,0),9)</f>
        <v>Fail</v>
      </c>
      <c r="BL55" t="str">
        <f>INDEX(Raw!$A$13:$J$9228,MATCH(CONCATENATE(BL$1,"-",$A55),Raw!$A$13:$A$9228,0),9)</f>
        <v>Fail</v>
      </c>
      <c r="BM55" t="str">
        <f>INDEX(Raw!$A$13:$J$9228,MATCH(CONCATENATE(BM$1,"-",$A55),Raw!$A$13:$A$9228,0),9)</f>
        <v>Fail</v>
      </c>
      <c r="BN55" t="str">
        <f>INDEX(Raw!$A$13:$J$9228,MATCH(CONCATENATE(BN$1,"-",$A55),Raw!$A$13:$A$9228,0),9)</f>
        <v>Fail</v>
      </c>
      <c r="BO55" t="str">
        <f>INDEX(Raw!$A$13:$J$9228,MATCH(CONCATENATE(BO$1,"-",$A55),Raw!$A$13:$A$9228,0),9)</f>
        <v>Fail</v>
      </c>
      <c r="BP55" t="str">
        <f>INDEX(Raw!$A$13:$J$9228,MATCH(CONCATENATE(BP$1,"-",$A55),Raw!$A$13:$A$9228,0),9)</f>
        <v>Fail</v>
      </c>
      <c r="BQ55" t="str">
        <f>INDEX(Raw!$A$13:$J$9228,MATCH(CONCATENATE(BQ$1,"-",$A55),Raw!$A$13:$A$9228,0),9)</f>
        <v>Fail</v>
      </c>
      <c r="BR55" t="str">
        <f>INDEX(Raw!$A$13:$J$9228,MATCH(CONCATENATE(BR$1,"-",$A55),Raw!$A$13:$A$9228,0),9)</f>
        <v>Fail</v>
      </c>
      <c r="BS55" t="str">
        <f>INDEX(Raw!$A$13:$J$9228,MATCH(CONCATENATE(BS$1,"-",$A55),Raw!$A$13:$A$9228,0),9)</f>
        <v>Fail</v>
      </c>
      <c r="BT55" t="str">
        <f>INDEX(Raw!$A$13:$J$9228,MATCH(CONCATENATE(BT$1,"-",$A55),Raw!$A$13:$A$9228,0),9)</f>
        <v>Fail</v>
      </c>
      <c r="BU55" t="str">
        <f>INDEX(Raw!$A$13:$J$9228,MATCH(CONCATENATE(BU$1,"-",$A55),Raw!$A$13:$A$9228,0),9)</f>
        <v>Fail</v>
      </c>
      <c r="BV55" t="str">
        <f>INDEX(Raw!$A$13:$J$9228,MATCH(CONCATENATE(BV$1,"-",$A55),Raw!$A$13:$A$9228,0),9)</f>
        <v>Fail</v>
      </c>
      <c r="BW55" t="str">
        <f>INDEX(Raw!$A$13:$J$9228,MATCH(CONCATENATE(BW$1,"-",$A55),Raw!$A$13:$A$9228,0),9)</f>
        <v>Fail</v>
      </c>
      <c r="BX55" t="str">
        <f>INDEX(Raw!$A$13:$J$9228,MATCH(CONCATENATE(BX$1,"-",$A55),Raw!$A$13:$A$9228,0),9)</f>
        <v>Fail</v>
      </c>
      <c r="BY55" t="str">
        <f>INDEX(Raw!$A$13:$J$9228,MATCH(CONCATENATE(BY$1,"-",$A55),Raw!$A$13:$A$9228,0),9)</f>
        <v>Fail</v>
      </c>
      <c r="BZ55" t="str">
        <f>INDEX(Raw!$A$13:$J$9228,MATCH(CONCATENATE(BZ$1,"-",$A55),Raw!$A$13:$A$9228,0),9)</f>
        <v>Fail</v>
      </c>
      <c r="CA55" t="str">
        <f>INDEX(Raw!$A$13:$J$9228,MATCH(CONCATENATE(CA$1,"-",$A55),Raw!$A$13:$A$9228,0),9)</f>
        <v>Fail</v>
      </c>
      <c r="CB55" t="str">
        <f>INDEX(Raw!$A$13:$J$9228,MATCH(CONCATENATE(CB$1,"-",$A55),Raw!$A$13:$A$9228,0),9)</f>
        <v>Fail</v>
      </c>
      <c r="CC55" t="str">
        <f>INDEX(Raw!$A$13:$J$9228,MATCH(CONCATENATE(CC$1,"-",$A55),Raw!$A$13:$A$9228,0),9)</f>
        <v>Fail</v>
      </c>
      <c r="CD55" t="str">
        <f>INDEX(Raw!$A$13:$J$9228,MATCH(CONCATENATE(CD$1,"-",$A55),Raw!$A$13:$A$9228,0),9)</f>
        <v>Fail</v>
      </c>
      <c r="CE55" t="str">
        <f>INDEX(Raw!$A$13:$J$9228,MATCH(CONCATENATE(CE$1,"-",$A55),Raw!$A$13:$A$9228,0),9)</f>
        <v>Fail</v>
      </c>
      <c r="CF55" t="str">
        <f>INDEX(Raw!$A$13:$J$9228,MATCH(CONCATENATE(CF$1,"-",$A55),Raw!$A$13:$A$9228,0),9)</f>
        <v>Fail</v>
      </c>
      <c r="CG55" t="str">
        <f>INDEX(Raw!$A$13:$J$9228,MATCH(CONCATENATE(CG$1,"-",$A55),Raw!$A$13:$A$9228,0),9)</f>
        <v>Fail</v>
      </c>
      <c r="CH55" t="str">
        <f>INDEX(Raw!$A$13:$J$9228,MATCH(CONCATENATE(CH$1,"-",$A55),Raw!$A$13:$A$9228,0),9)</f>
        <v>Fail</v>
      </c>
      <c r="CI55" t="str">
        <f>INDEX(Raw!$A$13:$J$9228,MATCH(CONCATENATE(CI$1,"-",$A55),Raw!$A$13:$A$9228,0),9)</f>
        <v>Fail</v>
      </c>
      <c r="CJ55" t="str">
        <f>INDEX(Raw!$A$13:$J$9228,MATCH(CONCATENATE(CJ$1,"-",$A55),Raw!$A$13:$A$9228,0),9)</f>
        <v>Fail</v>
      </c>
      <c r="CK55" t="str">
        <f>INDEX(Raw!$A$13:$J$9228,MATCH(CONCATENATE(CK$1,"-",$A55),Raw!$A$13:$A$9228,0),9)</f>
        <v>Fail</v>
      </c>
      <c r="CL55" t="str">
        <f>INDEX(Raw!$A$13:$J$9228,MATCH(CONCATENATE(CL$1,"-",$A55),Raw!$A$13:$A$9228,0),9)</f>
        <v>Fail</v>
      </c>
      <c r="CM55" t="str">
        <f>INDEX(Raw!$A$13:$J$9228,MATCH(CONCATENATE(CM$1,"-",$A55),Raw!$A$13:$A$9228,0),9)</f>
        <v>Fail</v>
      </c>
      <c r="CN55" t="str">
        <f>INDEX(Raw!$A$13:$J$9228,MATCH(CONCATENATE(CN$1,"-",$A55),Raw!$A$13:$A$9228,0),9)</f>
        <v>Fail</v>
      </c>
      <c r="CO55" t="str">
        <f>INDEX(Raw!$A$13:$J$9228,MATCH(CONCATENATE(CO$1,"-",$A55),Raw!$A$13:$A$9228,0),9)</f>
        <v>Fail</v>
      </c>
      <c r="CP55" t="str">
        <f>INDEX(Raw!$A$13:$J$9228,MATCH(CONCATENATE(CP$1,"-",$A55),Raw!$A$13:$A$9228,0),9)</f>
        <v>Fail</v>
      </c>
      <c r="CQ55" t="str">
        <f>INDEX(Raw!$A$13:$J$9228,MATCH(CONCATENATE(CQ$1,"-",$A55),Raw!$A$13:$A$9228,0),9)</f>
        <v>Fail</v>
      </c>
      <c r="CR55" t="str">
        <f>INDEX(Raw!$A$13:$J$9228,MATCH(CONCATENATE(CR$1,"-",$A55),Raw!$A$13:$A$9228,0),9)</f>
        <v>Fail</v>
      </c>
      <c r="CS55" t="str">
        <f>INDEX(Raw!$A$13:$J$9228,MATCH(CONCATENATE(CS$1,"-",$A55),Raw!$A$13:$A$9228,0),9)</f>
        <v>Fail</v>
      </c>
      <c r="CT55" t="str">
        <f>INDEX(Raw!$A$13:$J$9228,MATCH(CONCATENATE(CT$1,"-",$A55),Raw!$A$13:$A$9228,0),9)</f>
        <v>Fail</v>
      </c>
    </row>
    <row r="56" spans="1:98">
      <c r="A56" t="s">
        <v>2527</v>
      </c>
      <c r="C56" t="str">
        <f>INDEX(Raw!$A$13:$J$9228,MATCH(CONCATENATE(C$1,"-",$A56),Raw!$A$13:$A$9228,0),9)</f>
        <v>Fail</v>
      </c>
      <c r="D56" t="str">
        <f>INDEX(Raw!$A$13:$J$9228,MATCH(CONCATENATE(D$1,"-",$A56),Raw!$A$13:$A$9228,0),9)</f>
        <v>Fail</v>
      </c>
      <c r="E56" t="str">
        <f>INDEX(Raw!$A$13:$J$9228,MATCH(CONCATENATE(E$1,"-",$A56),Raw!$A$13:$A$9228,0),9)</f>
        <v>Fail</v>
      </c>
      <c r="F56" t="str">
        <f>INDEX(Raw!$A$13:$J$9228,MATCH(CONCATENATE(F$1,"-",$A56),Raw!$A$13:$A$9228,0),9)</f>
        <v>Fail</v>
      </c>
      <c r="G56" t="str">
        <f>INDEX(Raw!$A$13:$J$9228,MATCH(CONCATENATE(G$1,"-",$A56),Raw!$A$13:$A$9228,0),9)</f>
        <v>Fail</v>
      </c>
      <c r="H56" t="str">
        <f>INDEX(Raw!$A$13:$J$9228,MATCH(CONCATENATE(H$1,"-",$A56),Raw!$A$13:$A$9228,0),9)</f>
        <v>Fail</v>
      </c>
      <c r="I56" t="str">
        <f>INDEX(Raw!$A$13:$J$9228,MATCH(CONCATENATE(I$1,"-",$A56),Raw!$A$13:$A$9228,0),9)</f>
        <v>Pass</v>
      </c>
      <c r="J56" t="str">
        <f>INDEX(Raw!$A$13:$J$9228,MATCH(CONCATENATE(J$1,"-",$A56),Raw!$A$13:$A$9228,0),9)</f>
        <v>Pass</v>
      </c>
      <c r="K56" t="str">
        <f>INDEX(Raw!$A$13:$J$9228,MATCH(CONCATENATE(K$1,"-",$A56),Raw!$A$13:$A$9228,0),9)</f>
        <v>Pass</v>
      </c>
      <c r="L56" t="str">
        <f>INDEX(Raw!$A$13:$J$9228,MATCH(CONCATENATE(L$1,"-",$A56),Raw!$A$13:$A$9228,0),9)</f>
        <v>Pass</v>
      </c>
      <c r="M56" t="str">
        <f>INDEX(Raw!$A$13:$J$9228,MATCH(CONCATENATE(M$1,"-",$A56),Raw!$A$13:$A$9228,0),9)</f>
        <v>Pass</v>
      </c>
      <c r="N56" t="str">
        <f>INDEX(Raw!$A$13:$J$9228,MATCH(CONCATENATE(N$1,"-",$A56),Raw!$A$13:$A$9228,0),9)</f>
        <v>Pass</v>
      </c>
      <c r="O56" t="str">
        <f>INDEX(Raw!$A$13:$J$9228,MATCH(CONCATENATE(O$1,"-",$A56),Raw!$A$13:$A$9228,0),9)</f>
        <v>Pass</v>
      </c>
      <c r="P56" t="str">
        <f>INDEX(Raw!$A$13:$J$9228,MATCH(CONCATENATE(P$1,"-",$A56),Raw!$A$13:$A$9228,0),9)</f>
        <v>Pass</v>
      </c>
      <c r="Q56" t="str">
        <f>INDEX(Raw!$A$13:$J$9228,MATCH(CONCATENATE(Q$1,"-",$A56),Raw!$A$13:$A$9228,0),9)</f>
        <v>Pass</v>
      </c>
      <c r="R56" t="str">
        <f>INDEX(Raw!$A$13:$J$9228,MATCH(CONCATENATE(R$1,"-",$A56),Raw!$A$13:$A$9228,0),9)</f>
        <v>Pass</v>
      </c>
      <c r="S56" t="str">
        <f>INDEX(Raw!$A$13:$J$9228,MATCH(CONCATENATE(S$1,"-",$A56),Raw!$A$13:$A$9228,0),9)</f>
        <v>Pass</v>
      </c>
      <c r="T56" t="str">
        <f>INDEX(Raw!$A$13:$J$9228,MATCH(CONCATENATE(T$1,"-",$A56),Raw!$A$13:$A$9228,0),9)</f>
        <v>Pass</v>
      </c>
      <c r="U56" t="str">
        <f>INDEX(Raw!$A$13:$J$9228,MATCH(CONCATENATE(U$1,"-",$A56),Raw!$A$13:$A$9228,0),9)</f>
        <v>Pass</v>
      </c>
      <c r="V56" t="str">
        <f>INDEX(Raw!$A$13:$J$9228,MATCH(CONCATENATE(V$1,"-",$A56),Raw!$A$13:$A$9228,0),9)</f>
        <v>Pass</v>
      </c>
      <c r="W56" t="str">
        <f>INDEX(Raw!$A$13:$J$9228,MATCH(CONCATENATE(W$1,"-",$A56),Raw!$A$13:$A$9228,0),9)</f>
        <v>Pass</v>
      </c>
      <c r="X56" t="str">
        <f>INDEX(Raw!$A$13:$J$9228,MATCH(CONCATENATE(X$1,"-",$A56),Raw!$A$13:$A$9228,0),9)</f>
        <v>Pass</v>
      </c>
      <c r="Y56" t="str">
        <f>INDEX(Raw!$A$13:$J$9228,MATCH(CONCATENATE(Y$1,"-",$A56),Raw!$A$13:$A$9228,0),9)</f>
        <v>Pass</v>
      </c>
      <c r="Z56" t="str">
        <f>INDEX(Raw!$A$13:$J$9228,MATCH(CONCATENATE(Z$1,"-",$A56),Raw!$A$13:$A$9228,0),9)</f>
        <v>Pass</v>
      </c>
      <c r="AA56" t="str">
        <f>INDEX(Raw!$A$13:$J$9228,MATCH(CONCATENATE(AA$1,"-",$A56),Raw!$A$13:$A$9228,0),9)</f>
        <v>Pass</v>
      </c>
      <c r="AB56" t="str">
        <f>INDEX(Raw!$A$13:$J$9228,MATCH(CONCATENATE(AB$1,"-",$A56),Raw!$A$13:$A$9228,0),9)</f>
        <v>Pass</v>
      </c>
      <c r="AC56" t="str">
        <f>INDEX(Raw!$A$13:$J$9228,MATCH(CONCATENATE(AC$1,"-",$A56),Raw!$A$13:$A$9228,0),9)</f>
        <v>Pass</v>
      </c>
      <c r="AD56" t="str">
        <f>INDEX(Raw!$A$13:$J$9228,MATCH(CONCATENATE(AD$1,"-",$A56),Raw!$A$13:$A$9228,0),9)</f>
        <v>Pass</v>
      </c>
      <c r="AE56" t="str">
        <f>INDEX(Raw!$A$13:$J$9228,MATCH(CONCATENATE(AE$1,"-",$A56),Raw!$A$13:$A$9228,0),9)</f>
        <v>Pass</v>
      </c>
      <c r="AF56" t="str">
        <f>INDEX(Raw!$A$13:$J$9228,MATCH(CONCATENATE(AF$1,"-",$A56),Raw!$A$13:$A$9228,0),9)</f>
        <v>Pass</v>
      </c>
      <c r="AG56" t="str">
        <f>INDEX(Raw!$A$13:$J$9228,MATCH(CONCATENATE(AG$1,"-",$A56),Raw!$A$13:$A$9228,0),9)</f>
        <v>Fail</v>
      </c>
      <c r="AH56" t="str">
        <f>INDEX(Raw!$A$13:$J$9228,MATCH(CONCATENATE(AH$1,"-",$A56),Raw!$A$13:$A$9228,0),9)</f>
        <v>Pass</v>
      </c>
      <c r="AI56" t="str">
        <f>INDEX(Raw!$A$13:$J$9228,MATCH(CONCATENATE(AI$1,"-",$A56),Raw!$A$13:$A$9228,0),9)</f>
        <v>Pass</v>
      </c>
      <c r="AJ56" t="str">
        <f>INDEX(Raw!$A$13:$J$9228,MATCH(CONCATENATE(AJ$1,"-",$A56),Raw!$A$13:$A$9228,0),9)</f>
        <v>Pass</v>
      </c>
      <c r="AK56" t="str">
        <f>INDEX(Raw!$A$13:$J$9228,MATCH(CONCATENATE(AK$1,"-",$A56),Raw!$A$13:$A$9228,0),9)</f>
        <v>Pass</v>
      </c>
      <c r="AL56" t="str">
        <f>INDEX(Raw!$A$13:$J$9228,MATCH(CONCATENATE(AL$1,"-",$A56),Raw!$A$13:$A$9228,0),9)</f>
        <v>Pass</v>
      </c>
      <c r="AM56" t="str">
        <f>INDEX(Raw!$A$13:$J$9228,MATCH(CONCATENATE(AM$1,"-",$A56),Raw!$A$13:$A$9228,0),9)</f>
        <v>Pass</v>
      </c>
      <c r="AN56" t="str">
        <f>INDEX(Raw!$A$13:$J$9228,MATCH(CONCATENATE(AN$1,"-",$A56),Raw!$A$13:$A$9228,0),9)</f>
        <v>Pass</v>
      </c>
      <c r="AO56" t="str">
        <f>INDEX(Raw!$A$13:$J$9228,MATCH(CONCATENATE(AO$1,"-",$A56),Raw!$A$13:$A$9228,0),9)</f>
        <v>Pass</v>
      </c>
      <c r="AP56" t="str">
        <f>INDEX(Raw!$A$13:$J$9228,MATCH(CONCATENATE(AP$1,"-",$A56),Raw!$A$13:$A$9228,0),9)</f>
        <v>Pass</v>
      </c>
      <c r="AQ56" t="str">
        <f>INDEX(Raw!$A$13:$J$9228,MATCH(CONCATENATE(AQ$1,"-",$A56),Raw!$A$13:$A$9228,0),9)</f>
        <v>Pass</v>
      </c>
      <c r="AR56" t="str">
        <f>INDEX(Raw!$A$13:$J$9228,MATCH(CONCATENATE(AR$1,"-",$A56),Raw!$A$13:$A$9228,0),9)</f>
        <v>Pass</v>
      </c>
      <c r="AS56" t="str">
        <f>INDEX(Raw!$A$13:$J$9228,MATCH(CONCATENATE(AS$1,"-",$A56),Raw!$A$13:$A$9228,0),9)</f>
        <v>Pass</v>
      </c>
      <c r="AT56" t="str">
        <f>INDEX(Raw!$A$13:$J$9228,MATCH(CONCATENATE(AT$1,"-",$A56),Raw!$A$13:$A$9228,0),9)</f>
        <v>Pass</v>
      </c>
      <c r="AU56" t="str">
        <f>INDEX(Raw!$A$13:$J$9228,MATCH(CONCATENATE(AU$1,"-",$A56),Raw!$A$13:$A$9228,0),9)</f>
        <v>Pass</v>
      </c>
      <c r="AV56" t="str">
        <f>INDEX(Raw!$A$13:$J$9228,MATCH(CONCATENATE(AV$1,"-",$A56),Raw!$A$13:$A$9228,0),9)</f>
        <v>Pass</v>
      </c>
      <c r="AW56" t="str">
        <f>INDEX(Raw!$A$13:$J$9228,MATCH(CONCATENATE(AW$1,"-",$A56),Raw!$A$13:$A$9228,0),9)</f>
        <v>Pass</v>
      </c>
      <c r="AX56" t="str">
        <f>INDEX(Raw!$A$13:$J$9228,MATCH(CONCATENATE(AX$1,"-",$A56),Raw!$A$13:$A$9228,0),9)</f>
        <v>Pass</v>
      </c>
      <c r="AY56" t="str">
        <f>INDEX(Raw!$A$13:$J$9228,MATCH(CONCATENATE(AY$1,"-",$A56),Raw!$A$13:$A$9228,0),9)</f>
        <v>Pass</v>
      </c>
      <c r="AZ56" t="str">
        <f>INDEX(Raw!$A$13:$J$9228,MATCH(CONCATENATE(AZ$1,"-",$A56),Raw!$A$13:$A$9228,0),9)</f>
        <v>Pass</v>
      </c>
      <c r="BA56" t="str">
        <f>INDEX(Raw!$A$13:$J$9228,MATCH(CONCATENATE(BA$1,"-",$A56),Raw!$A$13:$A$9228,0),9)</f>
        <v>Pass</v>
      </c>
      <c r="BB56" t="str">
        <f>INDEX(Raw!$A$13:$J$9228,MATCH(CONCATENATE(BB$1,"-",$A56),Raw!$A$13:$A$9228,0),9)</f>
        <v>Pass</v>
      </c>
      <c r="BC56" t="str">
        <f>INDEX(Raw!$A$13:$J$9228,MATCH(CONCATENATE(BC$1,"-",$A56),Raw!$A$13:$A$9228,0),9)</f>
        <v>Pass</v>
      </c>
      <c r="BD56" t="str">
        <f>INDEX(Raw!$A$13:$J$9228,MATCH(CONCATENATE(BD$1,"-",$A56),Raw!$A$13:$A$9228,0),9)</f>
        <v>Pass</v>
      </c>
      <c r="BE56" t="str">
        <f>INDEX(Raw!$A$13:$J$9228,MATCH(CONCATENATE(BE$1,"-",$A56),Raw!$A$13:$A$9228,0),9)</f>
        <v>Pass</v>
      </c>
      <c r="BF56" t="str">
        <f>INDEX(Raw!$A$13:$J$9228,MATCH(CONCATENATE(BF$1,"-",$A56),Raw!$A$13:$A$9228,0),9)</f>
        <v>Pass</v>
      </c>
      <c r="BG56" t="str">
        <f>INDEX(Raw!$A$13:$J$9228,MATCH(CONCATENATE(BG$1,"-",$A56),Raw!$A$13:$A$9228,0),9)</f>
        <v>Pass</v>
      </c>
      <c r="BH56" t="str">
        <f>INDEX(Raw!$A$13:$J$9228,MATCH(CONCATENATE(BH$1,"-",$A56),Raw!$A$13:$A$9228,0),9)</f>
        <v>Pass</v>
      </c>
      <c r="BI56" t="str">
        <f>INDEX(Raw!$A$13:$J$9228,MATCH(CONCATENATE(BI$1,"-",$A56),Raw!$A$13:$A$9228,0),9)</f>
        <v>Pass</v>
      </c>
      <c r="BJ56" t="str">
        <f>INDEX(Raw!$A$13:$J$9228,MATCH(CONCATENATE(BJ$1,"-",$A56),Raw!$A$13:$A$9228,0),9)</f>
        <v>Pass</v>
      </c>
      <c r="BK56" t="str">
        <f>INDEX(Raw!$A$13:$J$9228,MATCH(CONCATENATE(BK$1,"-",$A56),Raw!$A$13:$A$9228,0),9)</f>
        <v>Pass</v>
      </c>
      <c r="BL56" t="str">
        <f>INDEX(Raw!$A$13:$J$9228,MATCH(CONCATENATE(BL$1,"-",$A56),Raw!$A$13:$A$9228,0),9)</f>
        <v>Pass</v>
      </c>
      <c r="BM56" t="str">
        <f>INDEX(Raw!$A$13:$J$9228,MATCH(CONCATENATE(BM$1,"-",$A56),Raw!$A$13:$A$9228,0),9)</f>
        <v>Pass</v>
      </c>
      <c r="BN56" t="str">
        <f>INDEX(Raw!$A$13:$J$9228,MATCH(CONCATENATE(BN$1,"-",$A56),Raw!$A$13:$A$9228,0),9)</f>
        <v>Pass</v>
      </c>
      <c r="BO56" t="str">
        <f>INDEX(Raw!$A$13:$J$9228,MATCH(CONCATENATE(BO$1,"-",$A56),Raw!$A$13:$A$9228,0),9)</f>
        <v>Fail</v>
      </c>
      <c r="BP56" t="str">
        <f>INDEX(Raw!$A$13:$J$9228,MATCH(CONCATENATE(BP$1,"-",$A56),Raw!$A$13:$A$9228,0),9)</f>
        <v>Pass</v>
      </c>
      <c r="BQ56" t="str">
        <f>INDEX(Raw!$A$13:$J$9228,MATCH(CONCATENATE(BQ$1,"-",$A56),Raw!$A$13:$A$9228,0),9)</f>
        <v>Pass</v>
      </c>
      <c r="BR56" t="str">
        <f>INDEX(Raw!$A$13:$J$9228,MATCH(CONCATENATE(BR$1,"-",$A56),Raw!$A$13:$A$9228,0),9)</f>
        <v>Pass</v>
      </c>
      <c r="BS56" t="str">
        <f>INDEX(Raw!$A$13:$J$9228,MATCH(CONCATENATE(BS$1,"-",$A56),Raw!$A$13:$A$9228,0),9)</f>
        <v>Pass</v>
      </c>
      <c r="BT56" t="str">
        <f>INDEX(Raw!$A$13:$J$9228,MATCH(CONCATENATE(BT$1,"-",$A56),Raw!$A$13:$A$9228,0),9)</f>
        <v>Pass</v>
      </c>
      <c r="BU56" t="str">
        <f>INDEX(Raw!$A$13:$J$9228,MATCH(CONCATENATE(BU$1,"-",$A56),Raw!$A$13:$A$9228,0),9)</f>
        <v>Pass</v>
      </c>
      <c r="BV56" t="str">
        <f>INDEX(Raw!$A$13:$J$9228,MATCH(CONCATENATE(BV$1,"-",$A56),Raw!$A$13:$A$9228,0),9)</f>
        <v>Pass</v>
      </c>
      <c r="BW56" t="str">
        <f>INDEX(Raw!$A$13:$J$9228,MATCH(CONCATENATE(BW$1,"-",$A56),Raw!$A$13:$A$9228,0),9)</f>
        <v>Pass</v>
      </c>
      <c r="BX56" t="str">
        <f>INDEX(Raw!$A$13:$J$9228,MATCH(CONCATENATE(BX$1,"-",$A56),Raw!$A$13:$A$9228,0),9)</f>
        <v>Pass</v>
      </c>
      <c r="BY56" t="str">
        <f>INDEX(Raw!$A$13:$J$9228,MATCH(CONCATENATE(BY$1,"-",$A56),Raw!$A$13:$A$9228,0),9)</f>
        <v>Pass</v>
      </c>
      <c r="BZ56" t="str">
        <f>INDEX(Raw!$A$13:$J$9228,MATCH(CONCATENATE(BZ$1,"-",$A56),Raw!$A$13:$A$9228,0),9)</f>
        <v>Fail</v>
      </c>
      <c r="CA56" t="str">
        <f>INDEX(Raw!$A$13:$J$9228,MATCH(CONCATENATE(CA$1,"-",$A56),Raw!$A$13:$A$9228,0),9)</f>
        <v>Pass</v>
      </c>
      <c r="CB56" t="str">
        <f>INDEX(Raw!$A$13:$J$9228,MATCH(CONCATENATE(CB$1,"-",$A56),Raw!$A$13:$A$9228,0),9)</f>
        <v>Pass</v>
      </c>
      <c r="CC56" t="str">
        <f>INDEX(Raw!$A$13:$J$9228,MATCH(CONCATENATE(CC$1,"-",$A56),Raw!$A$13:$A$9228,0),9)</f>
        <v>Fail</v>
      </c>
      <c r="CD56" t="str">
        <f>INDEX(Raw!$A$13:$J$9228,MATCH(CONCATENATE(CD$1,"-",$A56),Raw!$A$13:$A$9228,0),9)</f>
        <v>Pass</v>
      </c>
      <c r="CE56" t="str">
        <f>INDEX(Raw!$A$13:$J$9228,MATCH(CONCATENATE(CE$1,"-",$A56),Raw!$A$13:$A$9228,0),9)</f>
        <v>Pass</v>
      </c>
      <c r="CF56" t="str">
        <f>INDEX(Raw!$A$13:$J$9228,MATCH(CONCATENATE(CF$1,"-",$A56),Raw!$A$13:$A$9228,0),9)</f>
        <v>Pass</v>
      </c>
      <c r="CG56" t="str">
        <f>INDEX(Raw!$A$13:$J$9228,MATCH(CONCATENATE(CG$1,"-",$A56),Raw!$A$13:$A$9228,0),9)</f>
        <v>Pass</v>
      </c>
      <c r="CH56" t="str">
        <f>INDEX(Raw!$A$13:$J$9228,MATCH(CONCATENATE(CH$1,"-",$A56),Raw!$A$13:$A$9228,0),9)</f>
        <v>Pass</v>
      </c>
      <c r="CI56" t="str">
        <f>INDEX(Raw!$A$13:$J$9228,MATCH(CONCATENATE(CI$1,"-",$A56),Raw!$A$13:$A$9228,0),9)</f>
        <v>Pass</v>
      </c>
      <c r="CJ56" t="str">
        <f>INDEX(Raw!$A$13:$J$9228,MATCH(CONCATENATE(CJ$1,"-",$A56),Raw!$A$13:$A$9228,0),9)</f>
        <v>Fail</v>
      </c>
      <c r="CK56" t="str">
        <f>INDEX(Raw!$A$13:$J$9228,MATCH(CONCATENATE(CK$1,"-",$A56),Raw!$A$13:$A$9228,0),9)</f>
        <v>Pass</v>
      </c>
      <c r="CL56" t="str">
        <f>INDEX(Raw!$A$13:$J$9228,MATCH(CONCATENATE(CL$1,"-",$A56),Raw!$A$13:$A$9228,0),9)</f>
        <v>Pass</v>
      </c>
      <c r="CM56" t="str">
        <f>INDEX(Raw!$A$13:$J$9228,MATCH(CONCATENATE(CM$1,"-",$A56),Raw!$A$13:$A$9228,0),9)</f>
        <v>Pass</v>
      </c>
      <c r="CN56" t="str">
        <f>INDEX(Raw!$A$13:$J$9228,MATCH(CONCATENATE(CN$1,"-",$A56),Raw!$A$13:$A$9228,0),9)</f>
        <v>Fail</v>
      </c>
      <c r="CO56" t="str">
        <f>INDEX(Raw!$A$13:$J$9228,MATCH(CONCATENATE(CO$1,"-",$A56),Raw!$A$13:$A$9228,0),9)</f>
        <v>Pass</v>
      </c>
      <c r="CP56" t="str">
        <f>INDEX(Raw!$A$13:$J$9228,MATCH(CONCATENATE(CP$1,"-",$A56),Raw!$A$13:$A$9228,0),9)</f>
        <v>Pass</v>
      </c>
      <c r="CQ56" t="str">
        <f>INDEX(Raw!$A$13:$J$9228,MATCH(CONCATENATE(CQ$1,"-",$A56),Raw!$A$13:$A$9228,0),9)</f>
        <v>Pass</v>
      </c>
      <c r="CR56" t="str">
        <f>INDEX(Raw!$A$13:$J$9228,MATCH(CONCATENATE(CR$1,"-",$A56),Raw!$A$13:$A$9228,0),9)</f>
        <v>Pass</v>
      </c>
      <c r="CS56" t="str">
        <f>INDEX(Raw!$A$13:$J$9228,MATCH(CONCATENATE(CS$1,"-",$A56),Raw!$A$13:$A$9228,0),9)</f>
        <v>Fail</v>
      </c>
      <c r="CT56" t="str">
        <f>INDEX(Raw!$A$13:$J$9228,MATCH(CONCATENATE(CT$1,"-",$A56),Raw!$A$13:$A$9228,0),9)</f>
        <v>Fail</v>
      </c>
    </row>
    <row r="57" spans="1:98">
      <c r="A57" t="s">
        <v>2525</v>
      </c>
      <c r="C57" t="str">
        <f>INDEX(Raw!$A$13:$J$9228,MATCH(CONCATENATE(C$1,"-",$A57),Raw!$A$13:$A$9228,0),9)</f>
        <v>Fail</v>
      </c>
      <c r="D57" t="str">
        <f>INDEX(Raw!$A$13:$J$9228,MATCH(CONCATENATE(D$1,"-",$A57),Raw!$A$13:$A$9228,0),9)</f>
        <v>Fail</v>
      </c>
      <c r="E57" t="str">
        <f>INDEX(Raw!$A$13:$J$9228,MATCH(CONCATENATE(E$1,"-",$A57),Raw!$A$13:$A$9228,0),9)</f>
        <v>Fail</v>
      </c>
      <c r="F57" t="str">
        <f>INDEX(Raw!$A$13:$J$9228,MATCH(CONCATENATE(F$1,"-",$A57),Raw!$A$13:$A$9228,0),9)</f>
        <v>Fail</v>
      </c>
      <c r="G57" t="str">
        <f>INDEX(Raw!$A$13:$J$9228,MATCH(CONCATENATE(G$1,"-",$A57),Raw!$A$13:$A$9228,0),9)</f>
        <v>Fail</v>
      </c>
      <c r="H57" t="str">
        <f>INDEX(Raw!$A$13:$J$9228,MATCH(CONCATENATE(H$1,"-",$A57),Raw!$A$13:$A$9228,0),9)</f>
        <v>Fail</v>
      </c>
      <c r="I57" t="str">
        <f>INDEX(Raw!$A$13:$J$9228,MATCH(CONCATENATE(I$1,"-",$A57),Raw!$A$13:$A$9228,0),9)</f>
        <v>Fail</v>
      </c>
      <c r="J57" t="str">
        <f>INDEX(Raw!$A$13:$J$9228,MATCH(CONCATENATE(J$1,"-",$A57),Raw!$A$13:$A$9228,0),9)</f>
        <v>Pass</v>
      </c>
      <c r="K57" t="str">
        <f>INDEX(Raw!$A$13:$J$9228,MATCH(CONCATENATE(K$1,"-",$A57),Raw!$A$13:$A$9228,0),9)</f>
        <v>Fail</v>
      </c>
      <c r="L57" t="str">
        <f>INDEX(Raw!$A$13:$J$9228,MATCH(CONCATENATE(L$1,"-",$A57),Raw!$A$13:$A$9228,0),9)</f>
        <v>Fail</v>
      </c>
      <c r="M57" t="str">
        <f>INDEX(Raw!$A$13:$J$9228,MATCH(CONCATENATE(M$1,"-",$A57),Raw!$A$13:$A$9228,0),9)</f>
        <v>Pass</v>
      </c>
      <c r="N57" t="str">
        <f>INDEX(Raw!$A$13:$J$9228,MATCH(CONCATENATE(N$1,"-",$A57),Raw!$A$13:$A$9228,0),9)</f>
        <v>Fail</v>
      </c>
      <c r="O57" t="str">
        <f>INDEX(Raw!$A$13:$J$9228,MATCH(CONCATENATE(O$1,"-",$A57),Raw!$A$13:$A$9228,0),9)</f>
        <v>Pass</v>
      </c>
      <c r="P57" t="str">
        <f>INDEX(Raw!$A$13:$J$9228,MATCH(CONCATENATE(P$1,"-",$A57),Raw!$A$13:$A$9228,0),9)</f>
        <v>Pass</v>
      </c>
      <c r="Q57" t="str">
        <f>INDEX(Raw!$A$13:$J$9228,MATCH(CONCATENATE(Q$1,"-",$A57),Raw!$A$13:$A$9228,0),9)</f>
        <v>Pass</v>
      </c>
      <c r="R57" t="str">
        <f>INDEX(Raw!$A$13:$J$9228,MATCH(CONCATENATE(R$1,"-",$A57),Raw!$A$13:$A$9228,0),9)</f>
        <v>Pass</v>
      </c>
      <c r="S57" t="str">
        <f>INDEX(Raw!$A$13:$J$9228,MATCH(CONCATENATE(S$1,"-",$A57),Raw!$A$13:$A$9228,0),9)</f>
        <v>Pass</v>
      </c>
      <c r="T57" t="str">
        <f>INDEX(Raw!$A$13:$J$9228,MATCH(CONCATENATE(T$1,"-",$A57),Raw!$A$13:$A$9228,0),9)</f>
        <v>Pass</v>
      </c>
      <c r="U57" t="str">
        <f>INDEX(Raw!$A$13:$J$9228,MATCH(CONCATENATE(U$1,"-",$A57),Raw!$A$13:$A$9228,0),9)</f>
        <v>Pass</v>
      </c>
      <c r="V57" t="str">
        <f>INDEX(Raw!$A$13:$J$9228,MATCH(CONCATENATE(V$1,"-",$A57),Raw!$A$13:$A$9228,0),9)</f>
        <v>Fail</v>
      </c>
      <c r="W57" t="str">
        <f>INDEX(Raw!$A$13:$J$9228,MATCH(CONCATENATE(W$1,"-",$A57),Raw!$A$13:$A$9228,0),9)</f>
        <v>Pass</v>
      </c>
      <c r="X57" t="str">
        <f>INDEX(Raw!$A$13:$J$9228,MATCH(CONCATENATE(X$1,"-",$A57),Raw!$A$13:$A$9228,0),9)</f>
        <v>Pass</v>
      </c>
      <c r="Y57" t="str">
        <f>INDEX(Raw!$A$13:$J$9228,MATCH(CONCATENATE(Y$1,"-",$A57),Raw!$A$13:$A$9228,0),9)</f>
        <v>Pass</v>
      </c>
      <c r="Z57" t="str">
        <f>INDEX(Raw!$A$13:$J$9228,MATCH(CONCATENATE(Z$1,"-",$A57),Raw!$A$13:$A$9228,0),9)</f>
        <v>Fail</v>
      </c>
      <c r="AA57" t="str">
        <f>INDEX(Raw!$A$13:$J$9228,MATCH(CONCATENATE(AA$1,"-",$A57),Raw!$A$13:$A$9228,0),9)</f>
        <v>Pass</v>
      </c>
      <c r="AB57" t="str">
        <f>INDEX(Raw!$A$13:$J$9228,MATCH(CONCATENATE(AB$1,"-",$A57),Raw!$A$13:$A$9228,0),9)</f>
        <v>Pass</v>
      </c>
      <c r="AC57" t="str">
        <f>INDEX(Raw!$A$13:$J$9228,MATCH(CONCATENATE(AC$1,"-",$A57),Raw!$A$13:$A$9228,0),9)</f>
        <v>Pass</v>
      </c>
      <c r="AD57" t="str">
        <f>INDEX(Raw!$A$13:$J$9228,MATCH(CONCATENATE(AD$1,"-",$A57),Raw!$A$13:$A$9228,0),9)</f>
        <v>Pass</v>
      </c>
      <c r="AE57" t="str">
        <f>INDEX(Raw!$A$13:$J$9228,MATCH(CONCATENATE(AE$1,"-",$A57),Raw!$A$13:$A$9228,0),9)</f>
        <v>Pass</v>
      </c>
      <c r="AF57" t="str">
        <f>INDEX(Raw!$A$13:$J$9228,MATCH(CONCATENATE(AF$1,"-",$A57),Raw!$A$13:$A$9228,0),9)</f>
        <v>Pass</v>
      </c>
      <c r="AG57" t="str">
        <f>INDEX(Raw!$A$13:$J$9228,MATCH(CONCATENATE(AG$1,"-",$A57),Raw!$A$13:$A$9228,0),9)</f>
        <v>Fail</v>
      </c>
      <c r="AH57" t="str">
        <f>INDEX(Raw!$A$13:$J$9228,MATCH(CONCATENATE(AH$1,"-",$A57),Raw!$A$13:$A$9228,0),9)</f>
        <v>Pass</v>
      </c>
      <c r="AI57" t="str">
        <f>INDEX(Raw!$A$13:$J$9228,MATCH(CONCATENATE(AI$1,"-",$A57),Raw!$A$13:$A$9228,0),9)</f>
        <v>Fail</v>
      </c>
      <c r="AJ57" t="str">
        <f>INDEX(Raw!$A$13:$J$9228,MATCH(CONCATENATE(AJ$1,"-",$A57),Raw!$A$13:$A$9228,0),9)</f>
        <v>Pass</v>
      </c>
      <c r="AK57" t="str">
        <f>INDEX(Raw!$A$13:$J$9228,MATCH(CONCATENATE(AK$1,"-",$A57),Raw!$A$13:$A$9228,0),9)</f>
        <v>Fail</v>
      </c>
      <c r="AL57" t="str">
        <f>INDEX(Raw!$A$13:$J$9228,MATCH(CONCATENATE(AL$1,"-",$A57),Raw!$A$13:$A$9228,0),9)</f>
        <v>Pass</v>
      </c>
      <c r="AM57" t="str">
        <f>INDEX(Raw!$A$13:$J$9228,MATCH(CONCATENATE(AM$1,"-",$A57),Raw!$A$13:$A$9228,0),9)</f>
        <v>Pass</v>
      </c>
      <c r="AN57" t="str">
        <f>INDEX(Raw!$A$13:$J$9228,MATCH(CONCATENATE(AN$1,"-",$A57),Raw!$A$13:$A$9228,0),9)</f>
        <v>Pass</v>
      </c>
      <c r="AO57" t="str">
        <f>INDEX(Raw!$A$13:$J$9228,MATCH(CONCATENATE(AO$1,"-",$A57),Raw!$A$13:$A$9228,0),9)</f>
        <v>Pass</v>
      </c>
      <c r="AP57" t="str">
        <f>INDEX(Raw!$A$13:$J$9228,MATCH(CONCATENATE(AP$1,"-",$A57),Raw!$A$13:$A$9228,0),9)</f>
        <v>Pass</v>
      </c>
      <c r="AQ57" t="str">
        <f>INDEX(Raw!$A$13:$J$9228,MATCH(CONCATENATE(AQ$1,"-",$A57),Raw!$A$13:$A$9228,0),9)</f>
        <v>Pass</v>
      </c>
      <c r="AR57" t="str">
        <f>INDEX(Raw!$A$13:$J$9228,MATCH(CONCATENATE(AR$1,"-",$A57),Raw!$A$13:$A$9228,0),9)</f>
        <v>Pass</v>
      </c>
      <c r="AS57" t="str">
        <f>INDEX(Raw!$A$13:$J$9228,MATCH(CONCATENATE(AS$1,"-",$A57),Raw!$A$13:$A$9228,0),9)</f>
        <v>Fail</v>
      </c>
      <c r="AT57" t="str">
        <f>INDEX(Raw!$A$13:$J$9228,MATCH(CONCATENATE(AT$1,"-",$A57),Raw!$A$13:$A$9228,0),9)</f>
        <v>Pass</v>
      </c>
      <c r="AU57" t="str">
        <f>INDEX(Raw!$A$13:$J$9228,MATCH(CONCATENATE(AU$1,"-",$A57),Raw!$A$13:$A$9228,0),9)</f>
        <v>Fail</v>
      </c>
      <c r="AV57" t="str">
        <f>INDEX(Raw!$A$13:$J$9228,MATCH(CONCATENATE(AV$1,"-",$A57),Raw!$A$13:$A$9228,0),9)</f>
        <v>Pass</v>
      </c>
      <c r="AW57" t="str">
        <f>INDEX(Raw!$A$13:$J$9228,MATCH(CONCATENATE(AW$1,"-",$A57),Raw!$A$13:$A$9228,0),9)</f>
        <v>Fail</v>
      </c>
      <c r="AX57" t="str">
        <f>INDEX(Raw!$A$13:$J$9228,MATCH(CONCATENATE(AX$1,"-",$A57),Raw!$A$13:$A$9228,0),9)</f>
        <v>Fail</v>
      </c>
      <c r="AY57" t="str">
        <f>INDEX(Raw!$A$13:$J$9228,MATCH(CONCATENATE(AY$1,"-",$A57),Raw!$A$13:$A$9228,0),9)</f>
        <v>Pass</v>
      </c>
      <c r="AZ57" t="str">
        <f>INDEX(Raw!$A$13:$J$9228,MATCH(CONCATENATE(AZ$1,"-",$A57),Raw!$A$13:$A$9228,0),9)</f>
        <v>Fail</v>
      </c>
      <c r="BA57" t="str">
        <f>INDEX(Raw!$A$13:$J$9228,MATCH(CONCATENATE(BA$1,"-",$A57),Raw!$A$13:$A$9228,0),9)</f>
        <v>Pass</v>
      </c>
      <c r="BB57" t="str">
        <f>INDEX(Raw!$A$13:$J$9228,MATCH(CONCATENATE(BB$1,"-",$A57),Raw!$A$13:$A$9228,0),9)</f>
        <v>Pass</v>
      </c>
      <c r="BC57" t="str">
        <f>INDEX(Raw!$A$13:$J$9228,MATCH(CONCATENATE(BC$1,"-",$A57),Raw!$A$13:$A$9228,0),9)</f>
        <v>Fail</v>
      </c>
      <c r="BD57" t="str">
        <f>INDEX(Raw!$A$13:$J$9228,MATCH(CONCATENATE(BD$1,"-",$A57),Raw!$A$13:$A$9228,0),9)</f>
        <v>Fail</v>
      </c>
      <c r="BE57" t="str">
        <f>INDEX(Raw!$A$13:$J$9228,MATCH(CONCATENATE(BE$1,"-",$A57),Raw!$A$13:$A$9228,0),9)</f>
        <v>Pass</v>
      </c>
      <c r="BF57" t="str">
        <f>INDEX(Raw!$A$13:$J$9228,MATCH(CONCATENATE(BF$1,"-",$A57),Raw!$A$13:$A$9228,0),9)</f>
        <v>Pass</v>
      </c>
      <c r="BG57" t="str">
        <f>INDEX(Raw!$A$13:$J$9228,MATCH(CONCATENATE(BG$1,"-",$A57),Raw!$A$13:$A$9228,0),9)</f>
        <v>Fail</v>
      </c>
      <c r="BH57" t="str">
        <f>INDEX(Raw!$A$13:$J$9228,MATCH(CONCATENATE(BH$1,"-",$A57),Raw!$A$13:$A$9228,0),9)</f>
        <v>Pass</v>
      </c>
      <c r="BI57" t="str">
        <f>INDEX(Raw!$A$13:$J$9228,MATCH(CONCATENATE(BI$1,"-",$A57),Raw!$A$13:$A$9228,0),9)</f>
        <v>Fail</v>
      </c>
      <c r="BJ57" t="str">
        <f>INDEX(Raw!$A$13:$J$9228,MATCH(CONCATENATE(BJ$1,"-",$A57),Raw!$A$13:$A$9228,0),9)</f>
        <v>Fail</v>
      </c>
      <c r="BK57" t="str">
        <f>INDEX(Raw!$A$13:$J$9228,MATCH(CONCATENATE(BK$1,"-",$A57),Raw!$A$13:$A$9228,0),9)</f>
        <v>Fail</v>
      </c>
      <c r="BL57" t="str">
        <f>INDEX(Raw!$A$13:$J$9228,MATCH(CONCATENATE(BL$1,"-",$A57),Raw!$A$13:$A$9228,0),9)</f>
        <v>Pass</v>
      </c>
      <c r="BM57" t="str">
        <f>INDEX(Raw!$A$13:$J$9228,MATCH(CONCATENATE(BM$1,"-",$A57),Raw!$A$13:$A$9228,0),9)</f>
        <v>Pass</v>
      </c>
      <c r="BN57" t="str">
        <f>INDEX(Raw!$A$13:$J$9228,MATCH(CONCATENATE(BN$1,"-",$A57),Raw!$A$13:$A$9228,0),9)</f>
        <v>Pass</v>
      </c>
      <c r="BO57" t="str">
        <f>INDEX(Raw!$A$13:$J$9228,MATCH(CONCATENATE(BO$1,"-",$A57),Raw!$A$13:$A$9228,0),9)</f>
        <v>Pass</v>
      </c>
      <c r="BP57" t="str">
        <f>INDEX(Raw!$A$13:$J$9228,MATCH(CONCATENATE(BP$1,"-",$A57),Raw!$A$13:$A$9228,0),9)</f>
        <v>Pass</v>
      </c>
      <c r="BQ57" t="str">
        <f>INDEX(Raw!$A$13:$J$9228,MATCH(CONCATENATE(BQ$1,"-",$A57),Raw!$A$13:$A$9228,0),9)</f>
        <v>Fail</v>
      </c>
      <c r="BR57" t="str">
        <f>INDEX(Raw!$A$13:$J$9228,MATCH(CONCATENATE(BR$1,"-",$A57),Raw!$A$13:$A$9228,0),9)</f>
        <v>Pass</v>
      </c>
      <c r="BS57" t="str">
        <f>INDEX(Raw!$A$13:$J$9228,MATCH(CONCATENATE(BS$1,"-",$A57),Raw!$A$13:$A$9228,0),9)</f>
        <v>Pass</v>
      </c>
      <c r="BT57" t="str">
        <f>INDEX(Raw!$A$13:$J$9228,MATCH(CONCATENATE(BT$1,"-",$A57),Raw!$A$13:$A$9228,0),9)</f>
        <v>Fail</v>
      </c>
      <c r="BU57" t="str">
        <f>INDEX(Raw!$A$13:$J$9228,MATCH(CONCATENATE(BU$1,"-",$A57),Raw!$A$13:$A$9228,0),9)</f>
        <v>Pass</v>
      </c>
      <c r="BV57" t="str">
        <f>INDEX(Raw!$A$13:$J$9228,MATCH(CONCATENATE(BV$1,"-",$A57),Raw!$A$13:$A$9228,0),9)</f>
        <v>Pass</v>
      </c>
      <c r="BW57" t="str">
        <f>INDEX(Raw!$A$13:$J$9228,MATCH(CONCATENATE(BW$1,"-",$A57),Raw!$A$13:$A$9228,0),9)</f>
        <v>Pass</v>
      </c>
      <c r="BX57" t="str">
        <f>INDEX(Raw!$A$13:$J$9228,MATCH(CONCATENATE(BX$1,"-",$A57),Raw!$A$13:$A$9228,0),9)</f>
        <v>Pass</v>
      </c>
      <c r="BY57" t="str">
        <f>INDEX(Raw!$A$13:$J$9228,MATCH(CONCATENATE(BY$1,"-",$A57),Raw!$A$13:$A$9228,0),9)</f>
        <v>Fail</v>
      </c>
      <c r="BZ57" t="str">
        <f>INDEX(Raw!$A$13:$J$9228,MATCH(CONCATENATE(BZ$1,"-",$A57),Raw!$A$13:$A$9228,0),9)</f>
        <v>Fail</v>
      </c>
      <c r="CA57" t="str">
        <f>INDEX(Raw!$A$13:$J$9228,MATCH(CONCATENATE(CA$1,"-",$A57),Raw!$A$13:$A$9228,0),9)</f>
        <v>Pass</v>
      </c>
      <c r="CB57" t="str">
        <f>INDEX(Raw!$A$13:$J$9228,MATCH(CONCATENATE(CB$1,"-",$A57),Raw!$A$13:$A$9228,0),9)</f>
        <v>Pass</v>
      </c>
      <c r="CC57" t="str">
        <f>INDEX(Raw!$A$13:$J$9228,MATCH(CONCATENATE(CC$1,"-",$A57),Raw!$A$13:$A$9228,0),9)</f>
        <v>Pass</v>
      </c>
      <c r="CD57" t="str">
        <f>INDEX(Raw!$A$13:$J$9228,MATCH(CONCATENATE(CD$1,"-",$A57),Raw!$A$13:$A$9228,0),9)</f>
        <v>Pass</v>
      </c>
      <c r="CE57" t="str">
        <f>INDEX(Raw!$A$13:$J$9228,MATCH(CONCATENATE(CE$1,"-",$A57),Raw!$A$13:$A$9228,0),9)</f>
        <v>Fail</v>
      </c>
      <c r="CF57" t="str">
        <f>INDEX(Raw!$A$13:$J$9228,MATCH(CONCATENATE(CF$1,"-",$A57),Raw!$A$13:$A$9228,0),9)</f>
        <v>Pass</v>
      </c>
      <c r="CG57" t="str">
        <f>INDEX(Raw!$A$13:$J$9228,MATCH(CONCATENATE(CG$1,"-",$A57),Raw!$A$13:$A$9228,0),9)</f>
        <v>Fail</v>
      </c>
      <c r="CH57" t="str">
        <f>INDEX(Raw!$A$13:$J$9228,MATCH(CONCATENATE(CH$1,"-",$A57),Raw!$A$13:$A$9228,0),9)</f>
        <v>Fail</v>
      </c>
      <c r="CI57" t="str">
        <f>INDEX(Raw!$A$13:$J$9228,MATCH(CONCATENATE(CI$1,"-",$A57),Raw!$A$13:$A$9228,0),9)</f>
        <v>Fail</v>
      </c>
      <c r="CJ57" t="str">
        <f>INDEX(Raw!$A$13:$J$9228,MATCH(CONCATENATE(CJ$1,"-",$A57),Raw!$A$13:$A$9228,0),9)</f>
        <v>Fail</v>
      </c>
      <c r="CK57" t="str">
        <f>INDEX(Raw!$A$13:$J$9228,MATCH(CONCATENATE(CK$1,"-",$A57),Raw!$A$13:$A$9228,0),9)</f>
        <v>Pass</v>
      </c>
      <c r="CL57" t="str">
        <f>INDEX(Raw!$A$13:$J$9228,MATCH(CONCATENATE(CL$1,"-",$A57),Raw!$A$13:$A$9228,0),9)</f>
        <v>Pass</v>
      </c>
      <c r="CM57" t="str">
        <f>INDEX(Raw!$A$13:$J$9228,MATCH(CONCATENATE(CM$1,"-",$A57),Raw!$A$13:$A$9228,0),9)</f>
        <v>Pass</v>
      </c>
      <c r="CN57" t="str">
        <f>INDEX(Raw!$A$13:$J$9228,MATCH(CONCATENATE(CN$1,"-",$A57),Raw!$A$13:$A$9228,0),9)</f>
        <v>Fail</v>
      </c>
      <c r="CO57" t="str">
        <f>INDEX(Raw!$A$13:$J$9228,MATCH(CONCATENATE(CO$1,"-",$A57),Raw!$A$13:$A$9228,0),9)</f>
        <v>Fail</v>
      </c>
      <c r="CP57" t="str">
        <f>INDEX(Raw!$A$13:$J$9228,MATCH(CONCATENATE(CP$1,"-",$A57),Raw!$A$13:$A$9228,0),9)</f>
        <v>Pass</v>
      </c>
      <c r="CQ57" t="str">
        <f>INDEX(Raw!$A$13:$J$9228,MATCH(CONCATENATE(CQ$1,"-",$A57),Raw!$A$13:$A$9228,0),9)</f>
        <v>Fail</v>
      </c>
      <c r="CR57" t="str">
        <f>INDEX(Raw!$A$13:$J$9228,MATCH(CONCATENATE(CR$1,"-",$A57),Raw!$A$13:$A$9228,0),9)</f>
        <v>Pass</v>
      </c>
      <c r="CS57" t="str">
        <f>INDEX(Raw!$A$13:$J$9228,MATCH(CONCATENATE(CS$1,"-",$A57),Raw!$A$13:$A$9228,0),9)</f>
        <v>Fail</v>
      </c>
      <c r="CT57" t="str">
        <f>INDEX(Raw!$A$13:$J$9228,MATCH(CONCATENATE(CT$1,"-",$A57),Raw!$A$13:$A$9228,0),9)</f>
        <v>Fail</v>
      </c>
    </row>
    <row r="58" spans="1:98">
      <c r="A58" t="s">
        <v>2547</v>
      </c>
      <c r="C58" t="str">
        <f>INDEX(Raw!$A$13:$J$9228,MATCH(CONCATENATE(C$1,"-",$A58),Raw!$A$13:$A$9228,0),9)</f>
        <v>Fail</v>
      </c>
      <c r="D58" t="str">
        <f>INDEX(Raw!$A$13:$J$9228,MATCH(CONCATENATE(D$1,"-",$A58),Raw!$A$13:$A$9228,0),9)</f>
        <v>Fail</v>
      </c>
      <c r="E58" t="str">
        <f>INDEX(Raw!$A$13:$J$9228,MATCH(CONCATENATE(E$1,"-",$A58),Raw!$A$13:$A$9228,0),9)</f>
        <v>Fail</v>
      </c>
      <c r="F58" t="str">
        <f>INDEX(Raw!$A$13:$J$9228,MATCH(CONCATENATE(F$1,"-",$A58),Raw!$A$13:$A$9228,0),9)</f>
        <v>Fail</v>
      </c>
      <c r="G58" t="str">
        <f>INDEX(Raw!$A$13:$J$9228,MATCH(CONCATENATE(G$1,"-",$A58),Raw!$A$13:$A$9228,0),9)</f>
        <v>Fail</v>
      </c>
      <c r="H58" t="str">
        <f>INDEX(Raw!$A$13:$J$9228,MATCH(CONCATENATE(H$1,"-",$A58),Raw!$A$13:$A$9228,0),9)</f>
        <v>Fail</v>
      </c>
      <c r="I58" t="str">
        <f>INDEX(Raw!$A$13:$J$9228,MATCH(CONCATENATE(I$1,"-",$A58),Raw!$A$13:$A$9228,0),9)</f>
        <v>Pass</v>
      </c>
      <c r="J58" t="str">
        <f>INDEX(Raw!$A$13:$J$9228,MATCH(CONCATENATE(J$1,"-",$A58),Raw!$A$13:$A$9228,0),9)</f>
        <v>Pass</v>
      </c>
      <c r="K58" t="str">
        <f>INDEX(Raw!$A$13:$J$9228,MATCH(CONCATENATE(K$1,"-",$A58),Raw!$A$13:$A$9228,0),9)</f>
        <v>Pass</v>
      </c>
      <c r="L58" t="str">
        <f>INDEX(Raw!$A$13:$J$9228,MATCH(CONCATENATE(L$1,"-",$A58),Raw!$A$13:$A$9228,0),9)</f>
        <v>Pass</v>
      </c>
      <c r="M58" t="str">
        <f>INDEX(Raw!$A$13:$J$9228,MATCH(CONCATENATE(M$1,"-",$A58),Raw!$A$13:$A$9228,0),9)</f>
        <v>Pass</v>
      </c>
      <c r="N58" t="str">
        <f>INDEX(Raw!$A$13:$J$9228,MATCH(CONCATENATE(N$1,"-",$A58),Raw!$A$13:$A$9228,0),9)</f>
        <v>Pass</v>
      </c>
      <c r="O58" t="str">
        <f>INDEX(Raw!$A$13:$J$9228,MATCH(CONCATENATE(O$1,"-",$A58),Raw!$A$13:$A$9228,0),9)</f>
        <v>Pass</v>
      </c>
      <c r="P58" t="str">
        <f>INDEX(Raw!$A$13:$J$9228,MATCH(CONCATENATE(P$1,"-",$A58),Raw!$A$13:$A$9228,0),9)</f>
        <v>Pass</v>
      </c>
      <c r="Q58" t="str">
        <f>INDEX(Raw!$A$13:$J$9228,MATCH(CONCATENATE(Q$1,"-",$A58),Raw!$A$13:$A$9228,0),9)</f>
        <v>Pass</v>
      </c>
      <c r="R58" t="str">
        <f>INDEX(Raw!$A$13:$J$9228,MATCH(CONCATENATE(R$1,"-",$A58),Raw!$A$13:$A$9228,0),9)</f>
        <v>Pass</v>
      </c>
      <c r="S58" t="str">
        <f>INDEX(Raw!$A$13:$J$9228,MATCH(CONCATENATE(S$1,"-",$A58),Raw!$A$13:$A$9228,0),9)</f>
        <v>Pass</v>
      </c>
      <c r="T58" t="str">
        <f>INDEX(Raw!$A$13:$J$9228,MATCH(CONCATENATE(T$1,"-",$A58),Raw!$A$13:$A$9228,0),9)</f>
        <v>Pass</v>
      </c>
      <c r="U58" t="str">
        <f>INDEX(Raw!$A$13:$J$9228,MATCH(CONCATENATE(U$1,"-",$A58),Raw!$A$13:$A$9228,0),9)</f>
        <v>Pass</v>
      </c>
      <c r="V58" t="str">
        <f>INDEX(Raw!$A$13:$J$9228,MATCH(CONCATENATE(V$1,"-",$A58),Raw!$A$13:$A$9228,0),9)</f>
        <v>Fail</v>
      </c>
      <c r="W58" t="str">
        <f>INDEX(Raw!$A$13:$J$9228,MATCH(CONCATENATE(W$1,"-",$A58),Raw!$A$13:$A$9228,0),9)</f>
        <v>Pass</v>
      </c>
      <c r="X58" t="str">
        <f>INDEX(Raw!$A$13:$J$9228,MATCH(CONCATENATE(X$1,"-",$A58),Raw!$A$13:$A$9228,0),9)</f>
        <v>Pass</v>
      </c>
      <c r="Y58" t="str">
        <f>INDEX(Raw!$A$13:$J$9228,MATCH(CONCATENATE(Y$1,"-",$A58),Raw!$A$13:$A$9228,0),9)</f>
        <v>Pass</v>
      </c>
      <c r="Z58" t="str">
        <f>INDEX(Raw!$A$13:$J$9228,MATCH(CONCATENATE(Z$1,"-",$A58),Raw!$A$13:$A$9228,0),9)</f>
        <v>Fail</v>
      </c>
      <c r="AA58" t="str">
        <f>INDEX(Raw!$A$13:$J$9228,MATCH(CONCATENATE(AA$1,"-",$A58),Raw!$A$13:$A$9228,0),9)</f>
        <v>Pass</v>
      </c>
      <c r="AB58" t="str">
        <f>INDEX(Raw!$A$13:$J$9228,MATCH(CONCATENATE(AB$1,"-",$A58),Raw!$A$13:$A$9228,0),9)</f>
        <v>Pass</v>
      </c>
      <c r="AC58" t="str">
        <f>INDEX(Raw!$A$13:$J$9228,MATCH(CONCATENATE(AC$1,"-",$A58),Raw!$A$13:$A$9228,0),9)</f>
        <v>Pass</v>
      </c>
      <c r="AD58" t="str">
        <f>INDEX(Raw!$A$13:$J$9228,MATCH(CONCATENATE(AD$1,"-",$A58),Raw!$A$13:$A$9228,0),9)</f>
        <v>Pass</v>
      </c>
      <c r="AE58" t="str">
        <f>INDEX(Raw!$A$13:$J$9228,MATCH(CONCATENATE(AE$1,"-",$A58),Raw!$A$13:$A$9228,0),9)</f>
        <v>Pass</v>
      </c>
      <c r="AF58" t="str">
        <f>INDEX(Raw!$A$13:$J$9228,MATCH(CONCATENATE(AF$1,"-",$A58),Raw!$A$13:$A$9228,0),9)</f>
        <v>Pass</v>
      </c>
      <c r="AG58" t="str">
        <f>INDEX(Raw!$A$13:$J$9228,MATCH(CONCATENATE(AG$1,"-",$A58),Raw!$A$13:$A$9228,0),9)</f>
        <v>Fail</v>
      </c>
      <c r="AH58" t="str">
        <f>INDEX(Raw!$A$13:$J$9228,MATCH(CONCATENATE(AH$1,"-",$A58),Raw!$A$13:$A$9228,0),9)</f>
        <v>Pass</v>
      </c>
      <c r="AI58" t="str">
        <f>INDEX(Raw!$A$13:$J$9228,MATCH(CONCATENATE(AI$1,"-",$A58),Raw!$A$13:$A$9228,0),9)</f>
        <v>Fail</v>
      </c>
      <c r="AJ58" t="str">
        <f>INDEX(Raw!$A$13:$J$9228,MATCH(CONCATENATE(AJ$1,"-",$A58),Raw!$A$13:$A$9228,0),9)</f>
        <v>Pass</v>
      </c>
      <c r="AK58" t="str">
        <f>INDEX(Raw!$A$13:$J$9228,MATCH(CONCATENATE(AK$1,"-",$A58),Raw!$A$13:$A$9228,0),9)</f>
        <v>Pass</v>
      </c>
      <c r="AL58" t="str">
        <f>INDEX(Raw!$A$13:$J$9228,MATCH(CONCATENATE(AL$1,"-",$A58),Raw!$A$13:$A$9228,0),9)</f>
        <v>Pass</v>
      </c>
      <c r="AM58" t="str">
        <f>INDEX(Raw!$A$13:$J$9228,MATCH(CONCATENATE(AM$1,"-",$A58),Raw!$A$13:$A$9228,0),9)</f>
        <v>Pass</v>
      </c>
      <c r="AN58" t="str">
        <f>INDEX(Raw!$A$13:$J$9228,MATCH(CONCATENATE(AN$1,"-",$A58),Raw!$A$13:$A$9228,0),9)</f>
        <v>Pass</v>
      </c>
      <c r="AO58" t="str">
        <f>INDEX(Raw!$A$13:$J$9228,MATCH(CONCATENATE(AO$1,"-",$A58),Raw!$A$13:$A$9228,0),9)</f>
        <v>Pass</v>
      </c>
      <c r="AP58" t="str">
        <f>INDEX(Raw!$A$13:$J$9228,MATCH(CONCATENATE(AP$1,"-",$A58),Raw!$A$13:$A$9228,0),9)</f>
        <v>Pass</v>
      </c>
      <c r="AQ58" t="str">
        <f>INDEX(Raw!$A$13:$J$9228,MATCH(CONCATENATE(AQ$1,"-",$A58),Raw!$A$13:$A$9228,0),9)</f>
        <v>Pass</v>
      </c>
      <c r="AR58" t="str">
        <f>INDEX(Raw!$A$13:$J$9228,MATCH(CONCATENATE(AR$1,"-",$A58),Raw!$A$13:$A$9228,0),9)</f>
        <v>Pass</v>
      </c>
      <c r="AS58" t="str">
        <f>INDEX(Raw!$A$13:$J$9228,MATCH(CONCATENATE(AS$1,"-",$A58),Raw!$A$13:$A$9228,0),9)</f>
        <v>Pass</v>
      </c>
      <c r="AT58" t="str">
        <f>INDEX(Raw!$A$13:$J$9228,MATCH(CONCATENATE(AT$1,"-",$A58),Raw!$A$13:$A$9228,0),9)</f>
        <v>Pass</v>
      </c>
      <c r="AU58" t="str">
        <f>INDEX(Raw!$A$13:$J$9228,MATCH(CONCATENATE(AU$1,"-",$A58),Raw!$A$13:$A$9228,0),9)</f>
        <v>Fail</v>
      </c>
      <c r="AV58" t="str">
        <f>INDEX(Raw!$A$13:$J$9228,MATCH(CONCATENATE(AV$1,"-",$A58),Raw!$A$13:$A$9228,0),9)</f>
        <v>Pass</v>
      </c>
      <c r="AW58" t="str">
        <f>INDEX(Raw!$A$13:$J$9228,MATCH(CONCATENATE(AW$1,"-",$A58),Raw!$A$13:$A$9228,0),9)</f>
        <v>Pass</v>
      </c>
      <c r="AX58" t="str">
        <f>INDEX(Raw!$A$13:$J$9228,MATCH(CONCATENATE(AX$1,"-",$A58),Raw!$A$13:$A$9228,0),9)</f>
        <v>Pass</v>
      </c>
      <c r="AY58" t="str">
        <f>INDEX(Raw!$A$13:$J$9228,MATCH(CONCATENATE(AY$1,"-",$A58),Raw!$A$13:$A$9228,0),9)</f>
        <v>Fail</v>
      </c>
      <c r="AZ58" t="str">
        <f>INDEX(Raw!$A$13:$J$9228,MATCH(CONCATENATE(AZ$1,"-",$A58),Raw!$A$13:$A$9228,0),9)</f>
        <v>Fail</v>
      </c>
      <c r="BA58" t="str">
        <f>INDEX(Raw!$A$13:$J$9228,MATCH(CONCATENATE(BA$1,"-",$A58),Raw!$A$13:$A$9228,0),9)</f>
        <v>Pass</v>
      </c>
      <c r="BB58" t="str">
        <f>INDEX(Raw!$A$13:$J$9228,MATCH(CONCATENATE(BB$1,"-",$A58),Raw!$A$13:$A$9228,0),9)</f>
        <v>Pass</v>
      </c>
      <c r="BC58" t="str">
        <f>INDEX(Raw!$A$13:$J$9228,MATCH(CONCATENATE(BC$1,"-",$A58),Raw!$A$13:$A$9228,0),9)</f>
        <v>Fail</v>
      </c>
      <c r="BD58" t="str">
        <f>INDEX(Raw!$A$13:$J$9228,MATCH(CONCATENATE(BD$1,"-",$A58),Raw!$A$13:$A$9228,0),9)</f>
        <v>Fail</v>
      </c>
      <c r="BE58" t="str">
        <f>INDEX(Raw!$A$13:$J$9228,MATCH(CONCATENATE(BE$1,"-",$A58),Raw!$A$13:$A$9228,0),9)</f>
        <v>Fail</v>
      </c>
      <c r="BF58" t="str">
        <f>INDEX(Raw!$A$13:$J$9228,MATCH(CONCATENATE(BF$1,"-",$A58),Raw!$A$13:$A$9228,0),9)</f>
        <v>Pass</v>
      </c>
      <c r="BG58" t="str">
        <f>INDEX(Raw!$A$13:$J$9228,MATCH(CONCATENATE(BG$1,"-",$A58),Raw!$A$13:$A$9228,0),9)</f>
        <v>Pass</v>
      </c>
      <c r="BH58" t="str">
        <f>INDEX(Raw!$A$13:$J$9228,MATCH(CONCATENATE(BH$1,"-",$A58),Raw!$A$13:$A$9228,0),9)</f>
        <v>Fail</v>
      </c>
      <c r="BI58" t="str">
        <f>INDEX(Raw!$A$13:$J$9228,MATCH(CONCATENATE(BI$1,"-",$A58),Raw!$A$13:$A$9228,0),9)</f>
        <v>Fail</v>
      </c>
      <c r="BJ58" t="str">
        <f>INDEX(Raw!$A$13:$J$9228,MATCH(CONCATENATE(BJ$1,"-",$A58),Raw!$A$13:$A$9228,0),9)</f>
        <v>Fail</v>
      </c>
      <c r="BK58" t="str">
        <f>INDEX(Raw!$A$13:$J$9228,MATCH(CONCATENATE(BK$1,"-",$A58),Raw!$A$13:$A$9228,0),9)</f>
        <v>Fail</v>
      </c>
      <c r="BL58" t="str">
        <f>INDEX(Raw!$A$13:$J$9228,MATCH(CONCATENATE(BL$1,"-",$A58),Raw!$A$13:$A$9228,0),9)</f>
        <v>Pass</v>
      </c>
      <c r="BM58" t="str">
        <f>INDEX(Raw!$A$13:$J$9228,MATCH(CONCATENATE(BM$1,"-",$A58),Raw!$A$13:$A$9228,0),9)</f>
        <v>Pass</v>
      </c>
      <c r="BN58" t="str">
        <f>INDEX(Raw!$A$13:$J$9228,MATCH(CONCATENATE(BN$1,"-",$A58),Raw!$A$13:$A$9228,0),9)</f>
        <v>Pass</v>
      </c>
      <c r="BO58" t="str">
        <f>INDEX(Raw!$A$13:$J$9228,MATCH(CONCATENATE(BO$1,"-",$A58),Raw!$A$13:$A$9228,0),9)</f>
        <v>Fail</v>
      </c>
      <c r="BP58" t="str">
        <f>INDEX(Raw!$A$13:$J$9228,MATCH(CONCATENATE(BP$1,"-",$A58),Raw!$A$13:$A$9228,0),9)</f>
        <v>Fail</v>
      </c>
      <c r="BQ58" t="str">
        <f>INDEX(Raw!$A$13:$J$9228,MATCH(CONCATENATE(BQ$1,"-",$A58),Raw!$A$13:$A$9228,0),9)</f>
        <v>Fail</v>
      </c>
      <c r="BR58" t="str">
        <f>INDEX(Raw!$A$13:$J$9228,MATCH(CONCATENATE(BR$1,"-",$A58),Raw!$A$13:$A$9228,0),9)</f>
        <v>Fail</v>
      </c>
      <c r="BS58" t="str">
        <f>INDEX(Raw!$A$13:$J$9228,MATCH(CONCATENATE(BS$1,"-",$A58),Raw!$A$13:$A$9228,0),9)</f>
        <v>Pass</v>
      </c>
      <c r="BT58" t="str">
        <f>INDEX(Raw!$A$13:$J$9228,MATCH(CONCATENATE(BT$1,"-",$A58),Raw!$A$13:$A$9228,0),9)</f>
        <v>Fail</v>
      </c>
      <c r="BU58" t="str">
        <f>INDEX(Raw!$A$13:$J$9228,MATCH(CONCATENATE(BU$1,"-",$A58),Raw!$A$13:$A$9228,0),9)</f>
        <v>Fail</v>
      </c>
      <c r="BV58" t="str">
        <f>INDEX(Raw!$A$13:$J$9228,MATCH(CONCATENATE(BV$1,"-",$A58),Raw!$A$13:$A$9228,0),9)</f>
        <v>Pass</v>
      </c>
      <c r="BW58" t="str">
        <f>INDEX(Raw!$A$13:$J$9228,MATCH(CONCATENATE(BW$1,"-",$A58),Raw!$A$13:$A$9228,0),9)</f>
        <v>Pass</v>
      </c>
      <c r="BX58" t="str">
        <f>INDEX(Raw!$A$13:$J$9228,MATCH(CONCATENATE(BX$1,"-",$A58),Raw!$A$13:$A$9228,0),9)</f>
        <v>Fail</v>
      </c>
      <c r="BY58" t="str">
        <f>INDEX(Raw!$A$13:$J$9228,MATCH(CONCATENATE(BY$1,"-",$A58),Raw!$A$13:$A$9228,0),9)</f>
        <v>Fail</v>
      </c>
      <c r="BZ58" t="str">
        <f>INDEX(Raw!$A$13:$J$9228,MATCH(CONCATENATE(BZ$1,"-",$A58),Raw!$A$13:$A$9228,0),9)</f>
        <v>Pass</v>
      </c>
      <c r="CA58" t="str">
        <f>INDEX(Raw!$A$13:$J$9228,MATCH(CONCATENATE(CA$1,"-",$A58),Raw!$A$13:$A$9228,0),9)</f>
        <v>Pass</v>
      </c>
      <c r="CB58" t="str">
        <f>INDEX(Raw!$A$13:$J$9228,MATCH(CONCATENATE(CB$1,"-",$A58),Raw!$A$13:$A$9228,0),9)</f>
        <v>Fail</v>
      </c>
      <c r="CC58" t="str">
        <f>INDEX(Raw!$A$13:$J$9228,MATCH(CONCATENATE(CC$1,"-",$A58),Raw!$A$13:$A$9228,0),9)</f>
        <v>Fail</v>
      </c>
      <c r="CD58" t="str">
        <f>INDEX(Raw!$A$13:$J$9228,MATCH(CONCATENATE(CD$1,"-",$A58),Raw!$A$13:$A$9228,0),9)</f>
        <v>Pass</v>
      </c>
      <c r="CE58" t="str">
        <f>INDEX(Raw!$A$13:$J$9228,MATCH(CONCATENATE(CE$1,"-",$A58),Raw!$A$13:$A$9228,0),9)</f>
        <v>Pass</v>
      </c>
      <c r="CF58" t="str">
        <f>INDEX(Raw!$A$13:$J$9228,MATCH(CONCATENATE(CF$1,"-",$A58),Raw!$A$13:$A$9228,0),9)</f>
        <v>Fail</v>
      </c>
      <c r="CG58" t="str">
        <f>INDEX(Raw!$A$13:$J$9228,MATCH(CONCATENATE(CG$1,"-",$A58),Raw!$A$13:$A$9228,0),9)</f>
        <v>Fail</v>
      </c>
      <c r="CH58" t="str">
        <f>INDEX(Raw!$A$13:$J$9228,MATCH(CONCATENATE(CH$1,"-",$A58),Raw!$A$13:$A$9228,0),9)</f>
        <v>Pass</v>
      </c>
      <c r="CI58" t="str">
        <f>INDEX(Raw!$A$13:$J$9228,MATCH(CONCATENATE(CI$1,"-",$A58),Raw!$A$13:$A$9228,0),9)</f>
        <v>Pass</v>
      </c>
      <c r="CJ58" t="str">
        <f>INDEX(Raw!$A$13:$J$9228,MATCH(CONCATENATE(CJ$1,"-",$A58),Raw!$A$13:$A$9228,0),9)</f>
        <v>Fail</v>
      </c>
      <c r="CK58" t="str">
        <f>INDEX(Raw!$A$13:$J$9228,MATCH(CONCATENATE(CK$1,"-",$A58),Raw!$A$13:$A$9228,0),9)</f>
        <v>Pass</v>
      </c>
      <c r="CL58" t="str">
        <f>INDEX(Raw!$A$13:$J$9228,MATCH(CONCATENATE(CL$1,"-",$A58),Raw!$A$13:$A$9228,0),9)</f>
        <v>Pass</v>
      </c>
      <c r="CM58" t="str">
        <f>INDEX(Raw!$A$13:$J$9228,MATCH(CONCATENATE(CM$1,"-",$A58),Raw!$A$13:$A$9228,0),9)</f>
        <v>Pass</v>
      </c>
      <c r="CN58" t="str">
        <f>INDEX(Raw!$A$13:$J$9228,MATCH(CONCATENATE(CN$1,"-",$A58),Raw!$A$13:$A$9228,0),9)</f>
        <v>Fail</v>
      </c>
      <c r="CO58" t="str">
        <f>INDEX(Raw!$A$13:$J$9228,MATCH(CONCATENATE(CO$1,"-",$A58),Raw!$A$13:$A$9228,0),9)</f>
        <v>Fail</v>
      </c>
      <c r="CP58" t="str">
        <f>INDEX(Raw!$A$13:$J$9228,MATCH(CONCATENATE(CP$1,"-",$A58),Raw!$A$13:$A$9228,0),9)</f>
        <v>Fail</v>
      </c>
      <c r="CQ58" t="str">
        <f>INDEX(Raw!$A$13:$J$9228,MATCH(CONCATENATE(CQ$1,"-",$A58),Raw!$A$13:$A$9228,0),9)</f>
        <v>Fail</v>
      </c>
      <c r="CR58" t="str">
        <f>INDEX(Raw!$A$13:$J$9228,MATCH(CONCATENATE(CR$1,"-",$A58),Raw!$A$13:$A$9228,0),9)</f>
        <v>Pass</v>
      </c>
      <c r="CS58" t="str">
        <f>INDEX(Raw!$A$13:$J$9228,MATCH(CONCATENATE(CS$1,"-",$A58),Raw!$A$13:$A$9228,0),9)</f>
        <v>Fail</v>
      </c>
      <c r="CT58" t="str">
        <f>INDEX(Raw!$A$13:$J$9228,MATCH(CONCATENATE(CT$1,"-",$A58),Raw!$A$13:$A$9228,0),9)</f>
        <v>Fail</v>
      </c>
    </row>
    <row r="59" spans="1:98">
      <c r="A59" t="s">
        <v>2545</v>
      </c>
      <c r="C59" t="str">
        <f>INDEX(Raw!$A$13:$J$9228,MATCH(CONCATENATE(C$1,"-",$A59),Raw!$A$13:$A$9228,0),9)</f>
        <v>Fail</v>
      </c>
      <c r="D59" t="str">
        <f>INDEX(Raw!$A$13:$J$9228,MATCH(CONCATENATE(D$1,"-",$A59),Raw!$A$13:$A$9228,0),9)</f>
        <v>Fail</v>
      </c>
      <c r="E59" t="str">
        <f>INDEX(Raw!$A$13:$J$9228,MATCH(CONCATENATE(E$1,"-",$A59),Raw!$A$13:$A$9228,0),9)</f>
        <v>Fail</v>
      </c>
      <c r="F59" t="str">
        <f>INDEX(Raw!$A$13:$J$9228,MATCH(CONCATENATE(F$1,"-",$A59),Raw!$A$13:$A$9228,0),9)</f>
        <v>Fail</v>
      </c>
      <c r="G59" t="str">
        <f>INDEX(Raw!$A$13:$J$9228,MATCH(CONCATENATE(G$1,"-",$A59),Raw!$A$13:$A$9228,0),9)</f>
        <v>Fail</v>
      </c>
      <c r="H59" t="str">
        <f>INDEX(Raw!$A$13:$J$9228,MATCH(CONCATENATE(H$1,"-",$A59),Raw!$A$13:$A$9228,0),9)</f>
        <v>Fail</v>
      </c>
      <c r="I59" t="str">
        <f>INDEX(Raw!$A$13:$J$9228,MATCH(CONCATENATE(I$1,"-",$A59),Raw!$A$13:$A$9228,0),9)</f>
        <v>Pass</v>
      </c>
      <c r="J59" t="str">
        <f>INDEX(Raw!$A$13:$J$9228,MATCH(CONCATENATE(J$1,"-",$A59),Raw!$A$13:$A$9228,0),9)</f>
        <v>Fail</v>
      </c>
      <c r="K59" t="str">
        <f>INDEX(Raw!$A$13:$J$9228,MATCH(CONCATENATE(K$1,"-",$A59),Raw!$A$13:$A$9228,0),9)</f>
        <v>Fail</v>
      </c>
      <c r="L59" t="str">
        <f>INDEX(Raw!$A$13:$J$9228,MATCH(CONCATENATE(L$1,"-",$A59),Raw!$A$13:$A$9228,0),9)</f>
        <v>Fail</v>
      </c>
      <c r="M59" t="str">
        <f>INDEX(Raw!$A$13:$J$9228,MATCH(CONCATENATE(M$1,"-",$A59),Raw!$A$13:$A$9228,0),9)</f>
        <v>Pass</v>
      </c>
      <c r="N59" t="str">
        <f>INDEX(Raw!$A$13:$J$9228,MATCH(CONCATENATE(N$1,"-",$A59),Raw!$A$13:$A$9228,0),9)</f>
        <v>Fail</v>
      </c>
      <c r="O59" t="str">
        <f>INDEX(Raw!$A$13:$J$9228,MATCH(CONCATENATE(O$1,"-",$A59),Raw!$A$13:$A$9228,0),9)</f>
        <v>Pass</v>
      </c>
      <c r="P59" t="str">
        <f>INDEX(Raw!$A$13:$J$9228,MATCH(CONCATENATE(P$1,"-",$A59),Raw!$A$13:$A$9228,0),9)</f>
        <v>Fail</v>
      </c>
      <c r="Q59" t="str">
        <f>INDEX(Raw!$A$13:$J$9228,MATCH(CONCATENATE(Q$1,"-",$A59),Raw!$A$13:$A$9228,0),9)</f>
        <v>Pass</v>
      </c>
      <c r="R59" t="str">
        <f>INDEX(Raw!$A$13:$J$9228,MATCH(CONCATENATE(R$1,"-",$A59),Raw!$A$13:$A$9228,0),9)</f>
        <v>Pass</v>
      </c>
      <c r="S59" t="str">
        <f>INDEX(Raw!$A$13:$J$9228,MATCH(CONCATENATE(S$1,"-",$A59),Raw!$A$13:$A$9228,0),9)</f>
        <v>Fail</v>
      </c>
      <c r="T59" t="str">
        <f>INDEX(Raw!$A$13:$J$9228,MATCH(CONCATENATE(T$1,"-",$A59),Raw!$A$13:$A$9228,0),9)</f>
        <v>Pass</v>
      </c>
      <c r="U59" t="str">
        <f>INDEX(Raw!$A$13:$J$9228,MATCH(CONCATENATE(U$1,"-",$A59),Raw!$A$13:$A$9228,0),9)</f>
        <v>Fail</v>
      </c>
      <c r="V59" t="str">
        <f>INDEX(Raw!$A$13:$J$9228,MATCH(CONCATENATE(V$1,"-",$A59),Raw!$A$13:$A$9228,0),9)</f>
        <v>Pass</v>
      </c>
      <c r="W59" t="str">
        <f>INDEX(Raw!$A$13:$J$9228,MATCH(CONCATENATE(W$1,"-",$A59),Raw!$A$13:$A$9228,0),9)</f>
        <v>Pass</v>
      </c>
      <c r="X59" t="str">
        <f>INDEX(Raw!$A$13:$J$9228,MATCH(CONCATENATE(X$1,"-",$A59),Raw!$A$13:$A$9228,0),9)</f>
        <v>Fail</v>
      </c>
      <c r="Y59" t="str">
        <f>INDEX(Raw!$A$13:$J$9228,MATCH(CONCATENATE(Y$1,"-",$A59),Raw!$A$13:$A$9228,0),9)</f>
        <v>Pass</v>
      </c>
      <c r="Z59" t="str">
        <f>INDEX(Raw!$A$13:$J$9228,MATCH(CONCATENATE(Z$1,"-",$A59),Raw!$A$13:$A$9228,0),9)</f>
        <v>Fail</v>
      </c>
      <c r="AA59" t="str">
        <f>INDEX(Raw!$A$13:$J$9228,MATCH(CONCATENATE(AA$1,"-",$A59),Raw!$A$13:$A$9228,0),9)</f>
        <v>Pass</v>
      </c>
      <c r="AB59" t="str">
        <f>INDEX(Raw!$A$13:$J$9228,MATCH(CONCATENATE(AB$1,"-",$A59),Raw!$A$13:$A$9228,0),9)</f>
        <v>Pass</v>
      </c>
      <c r="AC59" t="str">
        <f>INDEX(Raw!$A$13:$J$9228,MATCH(CONCATENATE(AC$1,"-",$A59),Raw!$A$13:$A$9228,0),9)</f>
        <v>Pass</v>
      </c>
      <c r="AD59" t="str">
        <f>INDEX(Raw!$A$13:$J$9228,MATCH(CONCATENATE(AD$1,"-",$A59),Raw!$A$13:$A$9228,0),9)</f>
        <v>Pass</v>
      </c>
      <c r="AE59" t="str">
        <f>INDEX(Raw!$A$13:$J$9228,MATCH(CONCATENATE(AE$1,"-",$A59),Raw!$A$13:$A$9228,0),9)</f>
        <v>Pass</v>
      </c>
      <c r="AF59" t="str">
        <f>INDEX(Raw!$A$13:$J$9228,MATCH(CONCATENATE(AF$1,"-",$A59),Raw!$A$13:$A$9228,0),9)</f>
        <v>Pass</v>
      </c>
      <c r="AG59" t="str">
        <f>INDEX(Raw!$A$13:$J$9228,MATCH(CONCATENATE(AG$1,"-",$A59),Raw!$A$13:$A$9228,0),9)</f>
        <v>Fail</v>
      </c>
      <c r="AH59" t="str">
        <f>INDEX(Raw!$A$13:$J$9228,MATCH(CONCATENATE(AH$1,"-",$A59),Raw!$A$13:$A$9228,0),9)</f>
        <v>Fail</v>
      </c>
      <c r="AI59" t="str">
        <f>INDEX(Raw!$A$13:$J$9228,MATCH(CONCATENATE(AI$1,"-",$A59),Raw!$A$13:$A$9228,0),9)</f>
        <v>Pass</v>
      </c>
      <c r="AJ59" t="str">
        <f>INDEX(Raw!$A$13:$J$9228,MATCH(CONCATENATE(AJ$1,"-",$A59),Raw!$A$13:$A$9228,0),9)</f>
        <v>Pass</v>
      </c>
      <c r="AK59" t="str">
        <f>INDEX(Raw!$A$13:$J$9228,MATCH(CONCATENATE(AK$1,"-",$A59),Raw!$A$13:$A$9228,0),9)</f>
        <v>Pass</v>
      </c>
      <c r="AL59" t="str">
        <f>INDEX(Raw!$A$13:$J$9228,MATCH(CONCATENATE(AL$1,"-",$A59),Raw!$A$13:$A$9228,0),9)</f>
        <v>Fail</v>
      </c>
      <c r="AM59" t="str">
        <f>INDEX(Raw!$A$13:$J$9228,MATCH(CONCATENATE(AM$1,"-",$A59),Raw!$A$13:$A$9228,0),9)</f>
        <v>Pass</v>
      </c>
      <c r="AN59" t="str">
        <f>INDEX(Raw!$A$13:$J$9228,MATCH(CONCATENATE(AN$1,"-",$A59),Raw!$A$13:$A$9228,0),9)</f>
        <v>Fail</v>
      </c>
      <c r="AO59" t="str">
        <f>INDEX(Raw!$A$13:$J$9228,MATCH(CONCATENATE(AO$1,"-",$A59),Raw!$A$13:$A$9228,0),9)</f>
        <v>Pass</v>
      </c>
      <c r="AP59" t="str">
        <f>INDEX(Raw!$A$13:$J$9228,MATCH(CONCATENATE(AP$1,"-",$A59),Raw!$A$13:$A$9228,0),9)</f>
        <v>Pass</v>
      </c>
      <c r="AQ59" t="str">
        <f>INDEX(Raw!$A$13:$J$9228,MATCH(CONCATENATE(AQ$1,"-",$A59),Raw!$A$13:$A$9228,0),9)</f>
        <v>Pass</v>
      </c>
      <c r="AR59" t="str">
        <f>INDEX(Raw!$A$13:$J$9228,MATCH(CONCATENATE(AR$1,"-",$A59),Raw!$A$13:$A$9228,0),9)</f>
        <v>Pass</v>
      </c>
      <c r="AS59" t="str">
        <f>INDEX(Raw!$A$13:$J$9228,MATCH(CONCATENATE(AS$1,"-",$A59),Raw!$A$13:$A$9228,0),9)</f>
        <v>Pass</v>
      </c>
      <c r="AT59" t="str">
        <f>INDEX(Raw!$A$13:$J$9228,MATCH(CONCATENATE(AT$1,"-",$A59),Raw!$A$13:$A$9228,0),9)</f>
        <v>Fail</v>
      </c>
      <c r="AU59" t="str">
        <f>INDEX(Raw!$A$13:$J$9228,MATCH(CONCATENATE(AU$1,"-",$A59),Raw!$A$13:$A$9228,0),9)</f>
        <v>Fail</v>
      </c>
      <c r="AV59" t="str">
        <f>INDEX(Raw!$A$13:$J$9228,MATCH(CONCATENATE(AV$1,"-",$A59),Raw!$A$13:$A$9228,0),9)</f>
        <v>Fail</v>
      </c>
      <c r="AW59" t="str">
        <f>INDEX(Raw!$A$13:$J$9228,MATCH(CONCATENATE(AW$1,"-",$A59),Raw!$A$13:$A$9228,0),9)</f>
        <v>Pass</v>
      </c>
      <c r="AX59" t="str">
        <f>INDEX(Raw!$A$13:$J$9228,MATCH(CONCATENATE(AX$1,"-",$A59),Raw!$A$13:$A$9228,0),9)</f>
        <v>Fail</v>
      </c>
      <c r="AY59" t="str">
        <f>INDEX(Raw!$A$13:$J$9228,MATCH(CONCATENATE(AY$1,"-",$A59),Raw!$A$13:$A$9228,0),9)</f>
        <v>Fail</v>
      </c>
      <c r="AZ59" t="str">
        <f>INDEX(Raw!$A$13:$J$9228,MATCH(CONCATENATE(AZ$1,"-",$A59),Raw!$A$13:$A$9228,0),9)</f>
        <v>Fail</v>
      </c>
      <c r="BA59" t="str">
        <f>INDEX(Raw!$A$13:$J$9228,MATCH(CONCATENATE(BA$1,"-",$A59),Raw!$A$13:$A$9228,0),9)</f>
        <v>Fail</v>
      </c>
      <c r="BB59" t="str">
        <f>INDEX(Raw!$A$13:$J$9228,MATCH(CONCATENATE(BB$1,"-",$A59),Raw!$A$13:$A$9228,0),9)</f>
        <v>Fail</v>
      </c>
      <c r="BC59" t="str">
        <f>INDEX(Raw!$A$13:$J$9228,MATCH(CONCATENATE(BC$1,"-",$A59),Raw!$A$13:$A$9228,0),9)</f>
        <v>Fail</v>
      </c>
      <c r="BD59" t="str">
        <f>INDEX(Raw!$A$13:$J$9228,MATCH(CONCATENATE(BD$1,"-",$A59),Raw!$A$13:$A$9228,0),9)</f>
        <v>Fail</v>
      </c>
      <c r="BE59" t="str">
        <f>INDEX(Raw!$A$13:$J$9228,MATCH(CONCATENATE(BE$1,"-",$A59),Raw!$A$13:$A$9228,0),9)</f>
        <v>Fail</v>
      </c>
      <c r="BF59" t="str">
        <f>INDEX(Raw!$A$13:$J$9228,MATCH(CONCATENATE(BF$1,"-",$A59),Raw!$A$13:$A$9228,0),9)</f>
        <v>Pass</v>
      </c>
      <c r="BG59" t="str">
        <f>INDEX(Raw!$A$13:$J$9228,MATCH(CONCATENATE(BG$1,"-",$A59),Raw!$A$13:$A$9228,0),9)</f>
        <v>Pass</v>
      </c>
      <c r="BH59" t="str">
        <f>INDEX(Raw!$A$13:$J$9228,MATCH(CONCATENATE(BH$1,"-",$A59),Raw!$A$13:$A$9228,0),9)</f>
        <v>Pass</v>
      </c>
      <c r="BI59" t="str">
        <f>INDEX(Raw!$A$13:$J$9228,MATCH(CONCATENATE(BI$1,"-",$A59),Raw!$A$13:$A$9228,0),9)</f>
        <v>Fail</v>
      </c>
      <c r="BJ59" t="str">
        <f>INDEX(Raw!$A$13:$J$9228,MATCH(CONCATENATE(BJ$1,"-",$A59),Raw!$A$13:$A$9228,0),9)</f>
        <v>Fail</v>
      </c>
      <c r="BK59" t="str">
        <f>INDEX(Raw!$A$13:$J$9228,MATCH(CONCATENATE(BK$1,"-",$A59),Raw!$A$13:$A$9228,0),9)</f>
        <v>Fail</v>
      </c>
      <c r="BL59" t="str">
        <f>INDEX(Raw!$A$13:$J$9228,MATCH(CONCATENATE(BL$1,"-",$A59),Raw!$A$13:$A$9228,0),9)</f>
        <v>Fail</v>
      </c>
      <c r="BM59" t="str">
        <f>INDEX(Raw!$A$13:$J$9228,MATCH(CONCATENATE(BM$1,"-",$A59),Raw!$A$13:$A$9228,0),9)</f>
        <v>Pass</v>
      </c>
      <c r="BN59" t="str">
        <f>INDEX(Raw!$A$13:$J$9228,MATCH(CONCATENATE(BN$1,"-",$A59),Raw!$A$13:$A$9228,0),9)</f>
        <v>Pass</v>
      </c>
      <c r="BO59" t="str">
        <f>INDEX(Raw!$A$13:$J$9228,MATCH(CONCATENATE(BO$1,"-",$A59),Raw!$A$13:$A$9228,0),9)</f>
        <v>Pass</v>
      </c>
      <c r="BP59" t="str">
        <f>INDEX(Raw!$A$13:$J$9228,MATCH(CONCATENATE(BP$1,"-",$A59),Raw!$A$13:$A$9228,0),9)</f>
        <v>Fail</v>
      </c>
      <c r="BQ59" t="str">
        <f>INDEX(Raw!$A$13:$J$9228,MATCH(CONCATENATE(BQ$1,"-",$A59),Raw!$A$13:$A$9228,0),9)</f>
        <v>Fail</v>
      </c>
      <c r="BR59" t="str">
        <f>INDEX(Raw!$A$13:$J$9228,MATCH(CONCATENATE(BR$1,"-",$A59),Raw!$A$13:$A$9228,0),9)</f>
        <v>Pass</v>
      </c>
      <c r="BS59" t="str">
        <f>INDEX(Raw!$A$13:$J$9228,MATCH(CONCATENATE(BS$1,"-",$A59),Raw!$A$13:$A$9228,0),9)</f>
        <v>Fail</v>
      </c>
      <c r="BT59" t="str">
        <f>INDEX(Raw!$A$13:$J$9228,MATCH(CONCATENATE(BT$1,"-",$A59),Raw!$A$13:$A$9228,0),9)</f>
        <v>Fail</v>
      </c>
      <c r="BU59" t="str">
        <f>INDEX(Raw!$A$13:$J$9228,MATCH(CONCATENATE(BU$1,"-",$A59),Raw!$A$13:$A$9228,0),9)</f>
        <v>Pass</v>
      </c>
      <c r="BV59" t="str">
        <f>INDEX(Raw!$A$13:$J$9228,MATCH(CONCATENATE(BV$1,"-",$A59),Raw!$A$13:$A$9228,0),9)</f>
        <v>Fail</v>
      </c>
      <c r="BW59" t="str">
        <f>INDEX(Raw!$A$13:$J$9228,MATCH(CONCATENATE(BW$1,"-",$A59),Raw!$A$13:$A$9228,0),9)</f>
        <v>Fail</v>
      </c>
      <c r="BX59" t="str">
        <f>INDEX(Raw!$A$13:$J$9228,MATCH(CONCATENATE(BX$1,"-",$A59),Raw!$A$13:$A$9228,0),9)</f>
        <v>Fail</v>
      </c>
      <c r="BY59" t="str">
        <f>INDEX(Raw!$A$13:$J$9228,MATCH(CONCATENATE(BY$1,"-",$A59),Raw!$A$13:$A$9228,0),9)</f>
        <v>Pass</v>
      </c>
      <c r="BZ59" t="str">
        <f>INDEX(Raw!$A$13:$J$9228,MATCH(CONCATENATE(BZ$1,"-",$A59),Raw!$A$13:$A$9228,0),9)</f>
        <v>Fail</v>
      </c>
      <c r="CA59" t="str">
        <f>INDEX(Raw!$A$13:$J$9228,MATCH(CONCATENATE(CA$1,"-",$A59),Raw!$A$13:$A$9228,0),9)</f>
        <v>Fail</v>
      </c>
      <c r="CB59" t="str">
        <f>INDEX(Raw!$A$13:$J$9228,MATCH(CONCATENATE(CB$1,"-",$A59),Raw!$A$13:$A$9228,0),9)</f>
        <v>Fail</v>
      </c>
      <c r="CC59" t="str">
        <f>INDEX(Raw!$A$13:$J$9228,MATCH(CONCATENATE(CC$1,"-",$A59),Raw!$A$13:$A$9228,0),9)</f>
        <v>Fail</v>
      </c>
      <c r="CD59" t="str">
        <f>INDEX(Raw!$A$13:$J$9228,MATCH(CONCATENATE(CD$1,"-",$A59),Raw!$A$13:$A$9228,0),9)</f>
        <v>Fail</v>
      </c>
      <c r="CE59" t="str">
        <f>INDEX(Raw!$A$13:$J$9228,MATCH(CONCATENATE(CE$1,"-",$A59),Raw!$A$13:$A$9228,0),9)</f>
        <v>Fail</v>
      </c>
      <c r="CF59" t="str">
        <f>INDEX(Raw!$A$13:$J$9228,MATCH(CONCATENATE(CF$1,"-",$A59),Raw!$A$13:$A$9228,0),9)</f>
        <v>Fail</v>
      </c>
      <c r="CG59" t="str">
        <f>INDEX(Raw!$A$13:$J$9228,MATCH(CONCATENATE(CG$1,"-",$A59),Raw!$A$13:$A$9228,0),9)</f>
        <v>Fail</v>
      </c>
      <c r="CH59" t="str">
        <f>INDEX(Raw!$A$13:$J$9228,MATCH(CONCATENATE(CH$1,"-",$A59),Raw!$A$13:$A$9228,0),9)</f>
        <v>Fail</v>
      </c>
      <c r="CI59" t="str">
        <f>INDEX(Raw!$A$13:$J$9228,MATCH(CONCATENATE(CI$1,"-",$A59),Raw!$A$13:$A$9228,0),9)</f>
        <v>Fail</v>
      </c>
      <c r="CJ59" t="str">
        <f>INDEX(Raw!$A$13:$J$9228,MATCH(CONCATENATE(CJ$1,"-",$A59),Raw!$A$13:$A$9228,0),9)</f>
        <v>Fail</v>
      </c>
      <c r="CK59" t="str">
        <f>INDEX(Raw!$A$13:$J$9228,MATCH(CONCATENATE(CK$1,"-",$A59),Raw!$A$13:$A$9228,0),9)</f>
        <v>Fail</v>
      </c>
      <c r="CL59" t="str">
        <f>INDEX(Raw!$A$13:$J$9228,MATCH(CONCATENATE(CL$1,"-",$A59),Raw!$A$13:$A$9228,0),9)</f>
        <v>Pass</v>
      </c>
      <c r="CM59" t="str">
        <f>INDEX(Raw!$A$13:$J$9228,MATCH(CONCATENATE(CM$1,"-",$A59),Raw!$A$13:$A$9228,0),9)</f>
        <v>Fail</v>
      </c>
      <c r="CN59" t="str">
        <f>INDEX(Raw!$A$13:$J$9228,MATCH(CONCATENATE(CN$1,"-",$A59),Raw!$A$13:$A$9228,0),9)</f>
        <v>Fail</v>
      </c>
      <c r="CO59" t="str">
        <f>INDEX(Raw!$A$13:$J$9228,MATCH(CONCATENATE(CO$1,"-",$A59),Raw!$A$13:$A$9228,0),9)</f>
        <v>Fail</v>
      </c>
      <c r="CP59" t="str">
        <f>INDEX(Raw!$A$13:$J$9228,MATCH(CONCATENATE(CP$1,"-",$A59),Raw!$A$13:$A$9228,0),9)</f>
        <v>Fail</v>
      </c>
      <c r="CQ59" t="str">
        <f>INDEX(Raw!$A$13:$J$9228,MATCH(CONCATENATE(CQ$1,"-",$A59),Raw!$A$13:$A$9228,0),9)</f>
        <v>Fail</v>
      </c>
      <c r="CR59" t="str">
        <f>INDEX(Raw!$A$13:$J$9228,MATCH(CONCATENATE(CR$1,"-",$A59),Raw!$A$13:$A$9228,0),9)</f>
        <v>Fail</v>
      </c>
      <c r="CS59" t="str">
        <f>INDEX(Raw!$A$13:$J$9228,MATCH(CONCATENATE(CS$1,"-",$A59),Raw!$A$13:$A$9228,0),9)</f>
        <v>Fail</v>
      </c>
      <c r="CT59" t="str">
        <f>INDEX(Raw!$A$13:$J$9228,MATCH(CONCATENATE(CT$1,"-",$A59),Raw!$A$13:$A$9228,0),9)</f>
        <v>Fail</v>
      </c>
    </row>
    <row r="60" spans="1:98">
      <c r="A60" t="s">
        <v>2543</v>
      </c>
      <c r="C60" t="str">
        <f>INDEX(Raw!$A$13:$J$9228,MATCH(CONCATENATE(C$1,"-",$A60),Raw!$A$13:$A$9228,0),9)</f>
        <v>Fail</v>
      </c>
      <c r="D60" t="str">
        <f>INDEX(Raw!$A$13:$J$9228,MATCH(CONCATENATE(D$1,"-",$A60),Raw!$A$13:$A$9228,0),9)</f>
        <v>Fail</v>
      </c>
      <c r="E60" t="str">
        <f>INDEX(Raw!$A$13:$J$9228,MATCH(CONCATENATE(E$1,"-",$A60),Raw!$A$13:$A$9228,0),9)</f>
        <v>Fail</v>
      </c>
      <c r="F60" t="str">
        <f>INDEX(Raw!$A$13:$J$9228,MATCH(CONCATENATE(F$1,"-",$A60),Raw!$A$13:$A$9228,0),9)</f>
        <v>Fail</v>
      </c>
      <c r="G60" t="str">
        <f>INDEX(Raw!$A$13:$J$9228,MATCH(CONCATENATE(G$1,"-",$A60),Raw!$A$13:$A$9228,0),9)</f>
        <v>Fail</v>
      </c>
      <c r="H60" t="str">
        <f>INDEX(Raw!$A$13:$J$9228,MATCH(CONCATENATE(H$1,"-",$A60),Raw!$A$13:$A$9228,0),9)</f>
        <v>Fail</v>
      </c>
      <c r="I60" t="str">
        <f>INDEX(Raw!$A$13:$J$9228,MATCH(CONCATENATE(I$1,"-",$A60),Raw!$A$13:$A$9228,0),9)</f>
        <v>Fail</v>
      </c>
      <c r="J60" t="str">
        <f>INDEX(Raw!$A$13:$J$9228,MATCH(CONCATENATE(J$1,"-",$A60),Raw!$A$13:$A$9228,0),9)</f>
        <v>Fail</v>
      </c>
      <c r="K60" t="str">
        <f>INDEX(Raw!$A$13:$J$9228,MATCH(CONCATENATE(K$1,"-",$A60),Raw!$A$13:$A$9228,0),9)</f>
        <v>Pass</v>
      </c>
      <c r="L60" t="str">
        <f>INDEX(Raw!$A$13:$J$9228,MATCH(CONCATENATE(L$1,"-",$A60),Raw!$A$13:$A$9228,0),9)</f>
        <v>Fail</v>
      </c>
      <c r="M60" t="str">
        <f>INDEX(Raw!$A$13:$J$9228,MATCH(CONCATENATE(M$1,"-",$A60),Raw!$A$13:$A$9228,0),9)</f>
        <v>Fail</v>
      </c>
      <c r="N60" t="str">
        <f>INDEX(Raw!$A$13:$J$9228,MATCH(CONCATENATE(N$1,"-",$A60),Raw!$A$13:$A$9228,0),9)</f>
        <v>Fail</v>
      </c>
      <c r="O60" t="str">
        <f>INDEX(Raw!$A$13:$J$9228,MATCH(CONCATENATE(O$1,"-",$A60),Raw!$A$13:$A$9228,0),9)</f>
        <v>Pass</v>
      </c>
      <c r="P60" t="str">
        <f>INDEX(Raw!$A$13:$J$9228,MATCH(CONCATENATE(P$1,"-",$A60),Raw!$A$13:$A$9228,0),9)</f>
        <v>Pass</v>
      </c>
      <c r="Q60" t="str">
        <f>INDEX(Raw!$A$13:$J$9228,MATCH(CONCATENATE(Q$1,"-",$A60),Raw!$A$13:$A$9228,0),9)</f>
        <v>Pass</v>
      </c>
      <c r="R60" t="str">
        <f>INDEX(Raw!$A$13:$J$9228,MATCH(CONCATENATE(R$1,"-",$A60),Raw!$A$13:$A$9228,0),9)</f>
        <v>Pass</v>
      </c>
      <c r="S60" t="str">
        <f>INDEX(Raw!$A$13:$J$9228,MATCH(CONCATENATE(S$1,"-",$A60),Raw!$A$13:$A$9228,0),9)</f>
        <v>Pass</v>
      </c>
      <c r="T60" t="str">
        <f>INDEX(Raw!$A$13:$J$9228,MATCH(CONCATENATE(T$1,"-",$A60),Raw!$A$13:$A$9228,0),9)</f>
        <v>Pass</v>
      </c>
      <c r="U60" t="str">
        <f>INDEX(Raw!$A$13:$J$9228,MATCH(CONCATENATE(U$1,"-",$A60),Raw!$A$13:$A$9228,0),9)</f>
        <v>Fail</v>
      </c>
      <c r="V60" t="str">
        <f>INDEX(Raw!$A$13:$J$9228,MATCH(CONCATENATE(V$1,"-",$A60),Raw!$A$13:$A$9228,0),9)</f>
        <v>Fail</v>
      </c>
      <c r="W60" t="str">
        <f>INDEX(Raw!$A$13:$J$9228,MATCH(CONCATENATE(W$1,"-",$A60),Raw!$A$13:$A$9228,0),9)</f>
        <v>Fail</v>
      </c>
      <c r="X60" t="str">
        <f>INDEX(Raw!$A$13:$J$9228,MATCH(CONCATENATE(X$1,"-",$A60),Raw!$A$13:$A$9228,0),9)</f>
        <v>Fail</v>
      </c>
      <c r="Y60" t="str">
        <f>INDEX(Raw!$A$13:$J$9228,MATCH(CONCATENATE(Y$1,"-",$A60),Raw!$A$13:$A$9228,0),9)</f>
        <v>Pass</v>
      </c>
      <c r="Z60" t="str">
        <f>INDEX(Raw!$A$13:$J$9228,MATCH(CONCATENATE(Z$1,"-",$A60),Raw!$A$13:$A$9228,0),9)</f>
        <v>Pass</v>
      </c>
      <c r="AA60" t="str">
        <f>INDEX(Raw!$A$13:$J$9228,MATCH(CONCATENATE(AA$1,"-",$A60),Raw!$A$13:$A$9228,0),9)</f>
        <v>Pass</v>
      </c>
      <c r="AB60" t="str">
        <f>INDEX(Raw!$A$13:$J$9228,MATCH(CONCATENATE(AB$1,"-",$A60),Raw!$A$13:$A$9228,0),9)</f>
        <v>Fail</v>
      </c>
      <c r="AC60" t="str">
        <f>INDEX(Raw!$A$13:$J$9228,MATCH(CONCATENATE(AC$1,"-",$A60),Raw!$A$13:$A$9228,0),9)</f>
        <v>Pass</v>
      </c>
      <c r="AD60" t="str">
        <f>INDEX(Raw!$A$13:$J$9228,MATCH(CONCATENATE(AD$1,"-",$A60),Raw!$A$13:$A$9228,0),9)</f>
        <v>Pass</v>
      </c>
      <c r="AE60" t="str">
        <f>INDEX(Raw!$A$13:$J$9228,MATCH(CONCATENATE(AE$1,"-",$A60),Raw!$A$13:$A$9228,0),9)</f>
        <v>Pass</v>
      </c>
      <c r="AF60" t="str">
        <f>INDEX(Raw!$A$13:$J$9228,MATCH(CONCATENATE(AF$1,"-",$A60),Raw!$A$13:$A$9228,0),9)</f>
        <v>Pass</v>
      </c>
      <c r="AG60" t="str">
        <f>INDEX(Raw!$A$13:$J$9228,MATCH(CONCATENATE(AG$1,"-",$A60),Raw!$A$13:$A$9228,0),9)</f>
        <v>Fail</v>
      </c>
      <c r="AH60" t="str">
        <f>INDEX(Raw!$A$13:$J$9228,MATCH(CONCATENATE(AH$1,"-",$A60),Raw!$A$13:$A$9228,0),9)</f>
        <v>Fail</v>
      </c>
      <c r="AI60" t="str">
        <f>INDEX(Raw!$A$13:$J$9228,MATCH(CONCATENATE(AI$1,"-",$A60),Raw!$A$13:$A$9228,0),9)</f>
        <v>Pass</v>
      </c>
      <c r="AJ60" t="str">
        <f>INDEX(Raw!$A$13:$J$9228,MATCH(CONCATENATE(AJ$1,"-",$A60),Raw!$A$13:$A$9228,0),9)</f>
        <v>Fail</v>
      </c>
      <c r="AK60" t="str">
        <f>INDEX(Raw!$A$13:$J$9228,MATCH(CONCATENATE(AK$1,"-",$A60),Raw!$A$13:$A$9228,0),9)</f>
        <v>Fail</v>
      </c>
      <c r="AL60" t="str">
        <f>INDEX(Raw!$A$13:$J$9228,MATCH(CONCATENATE(AL$1,"-",$A60),Raw!$A$13:$A$9228,0),9)</f>
        <v>Fail</v>
      </c>
      <c r="AM60" t="str">
        <f>INDEX(Raw!$A$13:$J$9228,MATCH(CONCATENATE(AM$1,"-",$A60),Raw!$A$13:$A$9228,0),9)</f>
        <v>Pass</v>
      </c>
      <c r="AN60" t="str">
        <f>INDEX(Raw!$A$13:$J$9228,MATCH(CONCATENATE(AN$1,"-",$A60),Raw!$A$13:$A$9228,0),9)</f>
        <v>Fail</v>
      </c>
      <c r="AO60" t="str">
        <f>INDEX(Raw!$A$13:$J$9228,MATCH(CONCATENATE(AO$1,"-",$A60),Raw!$A$13:$A$9228,0),9)</f>
        <v>Fail</v>
      </c>
      <c r="AP60" t="str">
        <f>INDEX(Raw!$A$13:$J$9228,MATCH(CONCATENATE(AP$1,"-",$A60),Raw!$A$13:$A$9228,0),9)</f>
        <v>Fail</v>
      </c>
      <c r="AQ60" t="str">
        <f>INDEX(Raw!$A$13:$J$9228,MATCH(CONCATENATE(AQ$1,"-",$A60),Raw!$A$13:$A$9228,0),9)</f>
        <v>Fail</v>
      </c>
      <c r="AR60" t="str">
        <f>INDEX(Raw!$A$13:$J$9228,MATCH(CONCATENATE(AR$1,"-",$A60),Raw!$A$13:$A$9228,0),9)</f>
        <v>Pass</v>
      </c>
      <c r="AS60" t="str">
        <f>INDEX(Raw!$A$13:$J$9228,MATCH(CONCATENATE(AS$1,"-",$A60),Raw!$A$13:$A$9228,0),9)</f>
        <v>Pass</v>
      </c>
      <c r="AT60" t="str">
        <f>INDEX(Raw!$A$13:$J$9228,MATCH(CONCATENATE(AT$1,"-",$A60),Raw!$A$13:$A$9228,0),9)</f>
        <v>Fail</v>
      </c>
      <c r="AU60" t="str">
        <f>INDEX(Raw!$A$13:$J$9228,MATCH(CONCATENATE(AU$1,"-",$A60),Raw!$A$13:$A$9228,0),9)</f>
        <v>Fail</v>
      </c>
      <c r="AV60" t="str">
        <f>INDEX(Raw!$A$13:$J$9228,MATCH(CONCATENATE(AV$1,"-",$A60),Raw!$A$13:$A$9228,0),9)</f>
        <v>Pass</v>
      </c>
      <c r="AW60" t="str">
        <f>INDEX(Raw!$A$13:$J$9228,MATCH(CONCATENATE(AW$1,"-",$A60),Raw!$A$13:$A$9228,0),9)</f>
        <v>Pass</v>
      </c>
      <c r="AX60" t="str">
        <f>INDEX(Raw!$A$13:$J$9228,MATCH(CONCATENATE(AX$1,"-",$A60),Raw!$A$13:$A$9228,0),9)</f>
        <v>Pass</v>
      </c>
      <c r="AY60" t="str">
        <f>INDEX(Raw!$A$13:$J$9228,MATCH(CONCATENATE(AY$1,"-",$A60),Raw!$A$13:$A$9228,0),9)</f>
        <v>Fail</v>
      </c>
      <c r="AZ60" t="str">
        <f>INDEX(Raw!$A$13:$J$9228,MATCH(CONCATENATE(AZ$1,"-",$A60),Raw!$A$13:$A$9228,0),9)</f>
        <v>Pass</v>
      </c>
      <c r="BA60" t="str">
        <f>INDEX(Raw!$A$13:$J$9228,MATCH(CONCATENATE(BA$1,"-",$A60),Raw!$A$13:$A$9228,0),9)</f>
        <v>Fail</v>
      </c>
      <c r="BB60" t="str">
        <f>INDEX(Raw!$A$13:$J$9228,MATCH(CONCATENATE(BB$1,"-",$A60),Raw!$A$13:$A$9228,0),9)</f>
        <v>Pass</v>
      </c>
      <c r="BC60" t="str">
        <f>INDEX(Raw!$A$13:$J$9228,MATCH(CONCATENATE(BC$1,"-",$A60),Raw!$A$13:$A$9228,0),9)</f>
        <v>Fail</v>
      </c>
      <c r="BD60" t="str">
        <f>INDEX(Raw!$A$13:$J$9228,MATCH(CONCATENATE(BD$1,"-",$A60),Raw!$A$13:$A$9228,0),9)</f>
        <v>Fail</v>
      </c>
      <c r="BE60" t="str">
        <f>INDEX(Raw!$A$13:$J$9228,MATCH(CONCATENATE(BE$1,"-",$A60),Raw!$A$13:$A$9228,0),9)</f>
        <v>Fail</v>
      </c>
      <c r="BF60" t="str">
        <f>INDEX(Raw!$A$13:$J$9228,MATCH(CONCATENATE(BF$1,"-",$A60),Raw!$A$13:$A$9228,0),9)</f>
        <v>Fail</v>
      </c>
      <c r="BG60" t="str">
        <f>INDEX(Raw!$A$13:$J$9228,MATCH(CONCATENATE(BG$1,"-",$A60),Raw!$A$13:$A$9228,0),9)</f>
        <v>Fail</v>
      </c>
      <c r="BH60" t="str">
        <f>INDEX(Raw!$A$13:$J$9228,MATCH(CONCATENATE(BH$1,"-",$A60),Raw!$A$13:$A$9228,0),9)</f>
        <v>Fail</v>
      </c>
      <c r="BI60" t="str">
        <f>INDEX(Raw!$A$13:$J$9228,MATCH(CONCATENATE(BI$1,"-",$A60),Raw!$A$13:$A$9228,0),9)</f>
        <v>Fail</v>
      </c>
      <c r="BJ60" t="str">
        <f>INDEX(Raw!$A$13:$J$9228,MATCH(CONCATENATE(BJ$1,"-",$A60),Raw!$A$13:$A$9228,0),9)</f>
        <v>Fail</v>
      </c>
      <c r="BK60" t="str">
        <f>INDEX(Raw!$A$13:$J$9228,MATCH(CONCATENATE(BK$1,"-",$A60),Raw!$A$13:$A$9228,0),9)</f>
        <v>Fail</v>
      </c>
      <c r="BL60" t="str">
        <f>INDEX(Raw!$A$13:$J$9228,MATCH(CONCATENATE(BL$1,"-",$A60),Raw!$A$13:$A$9228,0),9)</f>
        <v>Fail</v>
      </c>
      <c r="BM60" t="str">
        <f>INDEX(Raw!$A$13:$J$9228,MATCH(CONCATENATE(BM$1,"-",$A60),Raw!$A$13:$A$9228,0),9)</f>
        <v>Fail</v>
      </c>
      <c r="BN60" t="str">
        <f>INDEX(Raw!$A$13:$J$9228,MATCH(CONCATENATE(BN$1,"-",$A60),Raw!$A$13:$A$9228,0),9)</f>
        <v>Fail</v>
      </c>
      <c r="BO60" t="str">
        <f>INDEX(Raw!$A$13:$J$9228,MATCH(CONCATENATE(BO$1,"-",$A60),Raw!$A$13:$A$9228,0),9)</f>
        <v>Fail</v>
      </c>
      <c r="BP60" t="str">
        <f>INDEX(Raw!$A$13:$J$9228,MATCH(CONCATENATE(BP$1,"-",$A60),Raw!$A$13:$A$9228,0),9)</f>
        <v>Pass</v>
      </c>
      <c r="BQ60" t="str">
        <f>INDEX(Raw!$A$13:$J$9228,MATCH(CONCATENATE(BQ$1,"-",$A60),Raw!$A$13:$A$9228,0),9)</f>
        <v>Fail</v>
      </c>
      <c r="BR60" t="str">
        <f>INDEX(Raw!$A$13:$J$9228,MATCH(CONCATENATE(BR$1,"-",$A60),Raw!$A$13:$A$9228,0),9)</f>
        <v>Fail</v>
      </c>
      <c r="BS60" t="str">
        <f>INDEX(Raw!$A$13:$J$9228,MATCH(CONCATENATE(BS$1,"-",$A60),Raw!$A$13:$A$9228,0),9)</f>
        <v>Fail</v>
      </c>
      <c r="BT60" t="str">
        <f>INDEX(Raw!$A$13:$J$9228,MATCH(CONCATENATE(BT$1,"-",$A60),Raw!$A$13:$A$9228,0),9)</f>
        <v>Fail</v>
      </c>
      <c r="BU60" t="str">
        <f>INDEX(Raw!$A$13:$J$9228,MATCH(CONCATENATE(BU$1,"-",$A60),Raw!$A$13:$A$9228,0),9)</f>
        <v>Fail</v>
      </c>
      <c r="BV60" t="str">
        <f>INDEX(Raw!$A$13:$J$9228,MATCH(CONCATENATE(BV$1,"-",$A60),Raw!$A$13:$A$9228,0),9)</f>
        <v>Fail</v>
      </c>
      <c r="BW60" t="str">
        <f>INDEX(Raw!$A$13:$J$9228,MATCH(CONCATENATE(BW$1,"-",$A60),Raw!$A$13:$A$9228,0),9)</f>
        <v>Pass</v>
      </c>
      <c r="BX60" t="str">
        <f>INDEX(Raw!$A$13:$J$9228,MATCH(CONCATENATE(BX$1,"-",$A60),Raw!$A$13:$A$9228,0),9)</f>
        <v>Fail</v>
      </c>
      <c r="BY60" t="str">
        <f>INDEX(Raw!$A$13:$J$9228,MATCH(CONCATENATE(BY$1,"-",$A60),Raw!$A$13:$A$9228,0),9)</f>
        <v>Fail</v>
      </c>
      <c r="BZ60" t="str">
        <f>INDEX(Raw!$A$13:$J$9228,MATCH(CONCATENATE(BZ$1,"-",$A60),Raw!$A$13:$A$9228,0),9)</f>
        <v>Pass</v>
      </c>
      <c r="CA60" t="str">
        <f>INDEX(Raw!$A$13:$J$9228,MATCH(CONCATENATE(CA$1,"-",$A60),Raw!$A$13:$A$9228,0),9)</f>
        <v>Pass</v>
      </c>
      <c r="CB60" t="str">
        <f>INDEX(Raw!$A$13:$J$9228,MATCH(CONCATENATE(CB$1,"-",$A60),Raw!$A$13:$A$9228,0),9)</f>
        <v>Fail</v>
      </c>
      <c r="CC60" t="str">
        <f>INDEX(Raw!$A$13:$J$9228,MATCH(CONCATENATE(CC$1,"-",$A60),Raw!$A$13:$A$9228,0),9)</f>
        <v>Fail</v>
      </c>
      <c r="CD60" t="str">
        <f>INDEX(Raw!$A$13:$J$9228,MATCH(CONCATENATE(CD$1,"-",$A60),Raw!$A$13:$A$9228,0),9)</f>
        <v>Fail</v>
      </c>
      <c r="CE60" t="str">
        <f>INDEX(Raw!$A$13:$J$9228,MATCH(CONCATENATE(CE$1,"-",$A60),Raw!$A$13:$A$9228,0),9)</f>
        <v>Fail</v>
      </c>
      <c r="CF60" t="str">
        <f>INDEX(Raw!$A$13:$J$9228,MATCH(CONCATENATE(CF$1,"-",$A60),Raw!$A$13:$A$9228,0),9)</f>
        <v>Fail</v>
      </c>
      <c r="CG60" t="str">
        <f>INDEX(Raw!$A$13:$J$9228,MATCH(CONCATENATE(CG$1,"-",$A60),Raw!$A$13:$A$9228,0),9)</f>
        <v>Fail</v>
      </c>
      <c r="CH60" t="str">
        <f>INDEX(Raw!$A$13:$J$9228,MATCH(CONCATENATE(CH$1,"-",$A60),Raw!$A$13:$A$9228,0),9)</f>
        <v>Fail</v>
      </c>
      <c r="CI60" t="str">
        <f>INDEX(Raw!$A$13:$J$9228,MATCH(CONCATENATE(CI$1,"-",$A60),Raw!$A$13:$A$9228,0),9)</f>
        <v>Fail</v>
      </c>
      <c r="CJ60" t="str">
        <f>INDEX(Raw!$A$13:$J$9228,MATCH(CONCATENATE(CJ$1,"-",$A60),Raw!$A$13:$A$9228,0),9)</f>
        <v>Fail</v>
      </c>
      <c r="CK60" t="str">
        <f>INDEX(Raw!$A$13:$J$9228,MATCH(CONCATENATE(CK$1,"-",$A60),Raw!$A$13:$A$9228,0),9)</f>
        <v>Fail</v>
      </c>
      <c r="CL60" t="str">
        <f>INDEX(Raw!$A$13:$J$9228,MATCH(CONCATENATE(CL$1,"-",$A60),Raw!$A$13:$A$9228,0),9)</f>
        <v>Fail</v>
      </c>
      <c r="CM60" t="str">
        <f>INDEX(Raw!$A$13:$J$9228,MATCH(CONCATENATE(CM$1,"-",$A60),Raw!$A$13:$A$9228,0),9)</f>
        <v>Fail</v>
      </c>
      <c r="CN60" t="str">
        <f>INDEX(Raw!$A$13:$J$9228,MATCH(CONCATENATE(CN$1,"-",$A60),Raw!$A$13:$A$9228,0),9)</f>
        <v>Fail</v>
      </c>
      <c r="CO60" t="str">
        <f>INDEX(Raw!$A$13:$J$9228,MATCH(CONCATENATE(CO$1,"-",$A60),Raw!$A$13:$A$9228,0),9)</f>
        <v>Fail</v>
      </c>
      <c r="CP60" t="str">
        <f>INDEX(Raw!$A$13:$J$9228,MATCH(CONCATENATE(CP$1,"-",$A60),Raw!$A$13:$A$9228,0),9)</f>
        <v>Fail</v>
      </c>
      <c r="CQ60" t="str">
        <f>INDEX(Raw!$A$13:$J$9228,MATCH(CONCATENATE(CQ$1,"-",$A60),Raw!$A$13:$A$9228,0),9)</f>
        <v>Fail</v>
      </c>
      <c r="CR60" t="str">
        <f>INDEX(Raw!$A$13:$J$9228,MATCH(CONCATENATE(CR$1,"-",$A60),Raw!$A$13:$A$9228,0),9)</f>
        <v>Pass</v>
      </c>
      <c r="CS60" t="str">
        <f>INDEX(Raw!$A$13:$J$9228,MATCH(CONCATENATE(CS$1,"-",$A60),Raw!$A$13:$A$9228,0),9)</f>
        <v>Fail</v>
      </c>
      <c r="CT60" t="str">
        <f>INDEX(Raw!$A$13:$J$9228,MATCH(CONCATENATE(CT$1,"-",$A60),Raw!$A$13:$A$9228,0),9)</f>
        <v>Fail</v>
      </c>
    </row>
    <row r="61" spans="1:98">
      <c r="A61" t="s">
        <v>2541</v>
      </c>
      <c r="C61" t="str">
        <f>INDEX(Raw!$A$13:$J$9228,MATCH(CONCATENATE(C$1,"-",$A61),Raw!$A$13:$A$9228,0),9)</f>
        <v>Fail</v>
      </c>
      <c r="D61" t="str">
        <f>INDEX(Raw!$A$13:$J$9228,MATCH(CONCATENATE(D$1,"-",$A61),Raw!$A$13:$A$9228,0),9)</f>
        <v>Fail</v>
      </c>
      <c r="E61" t="str">
        <f>INDEX(Raw!$A$13:$J$9228,MATCH(CONCATENATE(E$1,"-",$A61),Raw!$A$13:$A$9228,0),9)</f>
        <v>Fail</v>
      </c>
      <c r="F61" t="str">
        <f>INDEX(Raw!$A$13:$J$9228,MATCH(CONCATENATE(F$1,"-",$A61),Raw!$A$13:$A$9228,0),9)</f>
        <v>Fail</v>
      </c>
      <c r="G61" t="str">
        <f>INDEX(Raw!$A$13:$J$9228,MATCH(CONCATENATE(G$1,"-",$A61),Raw!$A$13:$A$9228,0),9)</f>
        <v>Fail</v>
      </c>
      <c r="H61" t="str">
        <f>INDEX(Raw!$A$13:$J$9228,MATCH(CONCATENATE(H$1,"-",$A61),Raw!$A$13:$A$9228,0),9)</f>
        <v>Fail</v>
      </c>
      <c r="I61" t="str">
        <f>INDEX(Raw!$A$13:$J$9228,MATCH(CONCATENATE(I$1,"-",$A61),Raw!$A$13:$A$9228,0),9)</f>
        <v>Fail</v>
      </c>
      <c r="J61" t="str">
        <f>INDEX(Raw!$A$13:$J$9228,MATCH(CONCATENATE(J$1,"-",$A61),Raw!$A$13:$A$9228,0),9)</f>
        <v>Pass</v>
      </c>
      <c r="K61" t="str">
        <f>INDEX(Raw!$A$13:$J$9228,MATCH(CONCATENATE(K$1,"-",$A61),Raw!$A$13:$A$9228,0),9)</f>
        <v>Pass</v>
      </c>
      <c r="L61" t="str">
        <f>INDEX(Raw!$A$13:$J$9228,MATCH(CONCATENATE(L$1,"-",$A61),Raw!$A$13:$A$9228,0),9)</f>
        <v>Pass</v>
      </c>
      <c r="M61" t="str">
        <f>INDEX(Raw!$A$13:$J$9228,MATCH(CONCATENATE(M$1,"-",$A61),Raw!$A$13:$A$9228,0),9)</f>
        <v>Fail</v>
      </c>
      <c r="N61" t="str">
        <f>INDEX(Raw!$A$13:$J$9228,MATCH(CONCATENATE(N$1,"-",$A61),Raw!$A$13:$A$9228,0),9)</f>
        <v>Pass</v>
      </c>
      <c r="O61" t="str">
        <f>INDEX(Raw!$A$13:$J$9228,MATCH(CONCATENATE(O$1,"-",$A61),Raw!$A$13:$A$9228,0),9)</f>
        <v>Pass</v>
      </c>
      <c r="P61" t="str">
        <f>INDEX(Raw!$A$13:$J$9228,MATCH(CONCATENATE(P$1,"-",$A61),Raw!$A$13:$A$9228,0),9)</f>
        <v>Pass</v>
      </c>
      <c r="Q61" t="str">
        <f>INDEX(Raw!$A$13:$J$9228,MATCH(CONCATENATE(Q$1,"-",$A61),Raw!$A$13:$A$9228,0),9)</f>
        <v>Pass</v>
      </c>
      <c r="R61" t="str">
        <f>INDEX(Raw!$A$13:$J$9228,MATCH(CONCATENATE(R$1,"-",$A61),Raw!$A$13:$A$9228,0),9)</f>
        <v>Pass</v>
      </c>
      <c r="S61" t="str">
        <f>INDEX(Raw!$A$13:$J$9228,MATCH(CONCATENATE(S$1,"-",$A61),Raw!$A$13:$A$9228,0),9)</f>
        <v>Pass</v>
      </c>
      <c r="T61" t="str">
        <f>INDEX(Raw!$A$13:$J$9228,MATCH(CONCATENATE(T$1,"-",$A61),Raw!$A$13:$A$9228,0),9)</f>
        <v>Pass</v>
      </c>
      <c r="U61" t="str">
        <f>INDEX(Raw!$A$13:$J$9228,MATCH(CONCATENATE(U$1,"-",$A61),Raw!$A$13:$A$9228,0),9)</f>
        <v>Fail</v>
      </c>
      <c r="V61" t="str">
        <f>INDEX(Raw!$A$13:$J$9228,MATCH(CONCATENATE(V$1,"-",$A61),Raw!$A$13:$A$9228,0),9)</f>
        <v>Pass</v>
      </c>
      <c r="W61" t="str">
        <f>INDEX(Raw!$A$13:$J$9228,MATCH(CONCATENATE(W$1,"-",$A61),Raw!$A$13:$A$9228,0),9)</f>
        <v>Pass</v>
      </c>
      <c r="X61" t="str">
        <f>INDEX(Raw!$A$13:$J$9228,MATCH(CONCATENATE(X$1,"-",$A61),Raw!$A$13:$A$9228,0),9)</f>
        <v>Pass</v>
      </c>
      <c r="Y61" t="str">
        <f>INDEX(Raw!$A$13:$J$9228,MATCH(CONCATENATE(Y$1,"-",$A61),Raw!$A$13:$A$9228,0),9)</f>
        <v>Pass</v>
      </c>
      <c r="Z61" t="str">
        <f>INDEX(Raw!$A$13:$J$9228,MATCH(CONCATENATE(Z$1,"-",$A61),Raw!$A$13:$A$9228,0),9)</f>
        <v>Fail</v>
      </c>
      <c r="AA61" t="str">
        <f>INDEX(Raw!$A$13:$J$9228,MATCH(CONCATENATE(AA$1,"-",$A61),Raw!$A$13:$A$9228,0),9)</f>
        <v>Pass</v>
      </c>
      <c r="AB61" t="str">
        <f>INDEX(Raw!$A$13:$J$9228,MATCH(CONCATENATE(AB$1,"-",$A61),Raw!$A$13:$A$9228,0),9)</f>
        <v>Pass</v>
      </c>
      <c r="AC61" t="str">
        <f>INDEX(Raw!$A$13:$J$9228,MATCH(CONCATENATE(AC$1,"-",$A61),Raw!$A$13:$A$9228,0),9)</f>
        <v>Pass</v>
      </c>
      <c r="AD61" t="str">
        <f>INDEX(Raw!$A$13:$J$9228,MATCH(CONCATENATE(AD$1,"-",$A61),Raw!$A$13:$A$9228,0),9)</f>
        <v>Pass</v>
      </c>
      <c r="AE61" t="str">
        <f>INDEX(Raw!$A$13:$J$9228,MATCH(CONCATENATE(AE$1,"-",$A61),Raw!$A$13:$A$9228,0),9)</f>
        <v>Pass</v>
      </c>
      <c r="AF61" t="str">
        <f>INDEX(Raw!$A$13:$J$9228,MATCH(CONCATENATE(AF$1,"-",$A61),Raw!$A$13:$A$9228,0),9)</f>
        <v>Pass</v>
      </c>
      <c r="AG61" t="str">
        <f>INDEX(Raw!$A$13:$J$9228,MATCH(CONCATENATE(AG$1,"-",$A61),Raw!$A$13:$A$9228,0),9)</f>
        <v>Fail</v>
      </c>
      <c r="AH61" t="str">
        <f>INDEX(Raw!$A$13:$J$9228,MATCH(CONCATENATE(AH$1,"-",$A61),Raw!$A$13:$A$9228,0),9)</f>
        <v>Fail</v>
      </c>
      <c r="AI61" t="str">
        <f>INDEX(Raw!$A$13:$J$9228,MATCH(CONCATENATE(AI$1,"-",$A61),Raw!$A$13:$A$9228,0),9)</f>
        <v>Pass</v>
      </c>
      <c r="AJ61" t="str">
        <f>INDEX(Raw!$A$13:$J$9228,MATCH(CONCATENATE(AJ$1,"-",$A61),Raw!$A$13:$A$9228,0),9)</f>
        <v>Pass</v>
      </c>
      <c r="AK61" t="str">
        <f>INDEX(Raw!$A$13:$J$9228,MATCH(CONCATENATE(AK$1,"-",$A61),Raw!$A$13:$A$9228,0),9)</f>
        <v>Pass</v>
      </c>
      <c r="AL61" t="str">
        <f>INDEX(Raw!$A$13:$J$9228,MATCH(CONCATENATE(AL$1,"-",$A61),Raw!$A$13:$A$9228,0),9)</f>
        <v>Fail</v>
      </c>
      <c r="AM61" t="str">
        <f>INDEX(Raw!$A$13:$J$9228,MATCH(CONCATENATE(AM$1,"-",$A61),Raw!$A$13:$A$9228,0),9)</f>
        <v>Pass</v>
      </c>
      <c r="AN61" t="str">
        <f>INDEX(Raw!$A$13:$J$9228,MATCH(CONCATENATE(AN$1,"-",$A61),Raw!$A$13:$A$9228,0),9)</f>
        <v>Pass</v>
      </c>
      <c r="AO61" t="str">
        <f>INDEX(Raw!$A$13:$J$9228,MATCH(CONCATENATE(AO$1,"-",$A61),Raw!$A$13:$A$9228,0),9)</f>
        <v>Pass</v>
      </c>
      <c r="AP61" t="str">
        <f>INDEX(Raw!$A$13:$J$9228,MATCH(CONCATENATE(AP$1,"-",$A61),Raw!$A$13:$A$9228,0),9)</f>
        <v>Pass</v>
      </c>
      <c r="AQ61" t="str">
        <f>INDEX(Raw!$A$13:$J$9228,MATCH(CONCATENATE(AQ$1,"-",$A61),Raw!$A$13:$A$9228,0),9)</f>
        <v>Pass</v>
      </c>
      <c r="AR61" t="str">
        <f>INDEX(Raw!$A$13:$J$9228,MATCH(CONCATENATE(AR$1,"-",$A61),Raw!$A$13:$A$9228,0),9)</f>
        <v>Pass</v>
      </c>
      <c r="AS61" t="str">
        <f>INDEX(Raw!$A$13:$J$9228,MATCH(CONCATENATE(AS$1,"-",$A61),Raw!$A$13:$A$9228,0),9)</f>
        <v>Pass</v>
      </c>
      <c r="AT61" t="str">
        <f>INDEX(Raw!$A$13:$J$9228,MATCH(CONCATENATE(AT$1,"-",$A61),Raw!$A$13:$A$9228,0),9)</f>
        <v>Pass</v>
      </c>
      <c r="AU61" t="str">
        <f>INDEX(Raw!$A$13:$J$9228,MATCH(CONCATENATE(AU$1,"-",$A61),Raw!$A$13:$A$9228,0),9)</f>
        <v>Fail</v>
      </c>
      <c r="AV61" t="str">
        <f>INDEX(Raw!$A$13:$J$9228,MATCH(CONCATENATE(AV$1,"-",$A61),Raw!$A$13:$A$9228,0),9)</f>
        <v>Pass</v>
      </c>
      <c r="AW61" t="str">
        <f>INDEX(Raw!$A$13:$J$9228,MATCH(CONCATENATE(AW$1,"-",$A61),Raw!$A$13:$A$9228,0),9)</f>
        <v>Fail</v>
      </c>
      <c r="AX61" t="str">
        <f>INDEX(Raw!$A$13:$J$9228,MATCH(CONCATENATE(AX$1,"-",$A61),Raw!$A$13:$A$9228,0),9)</f>
        <v>Fail</v>
      </c>
      <c r="AY61" t="str">
        <f>INDEX(Raw!$A$13:$J$9228,MATCH(CONCATENATE(AY$1,"-",$A61),Raw!$A$13:$A$9228,0),9)</f>
        <v>Pass</v>
      </c>
      <c r="AZ61" t="str">
        <f>INDEX(Raw!$A$13:$J$9228,MATCH(CONCATENATE(AZ$1,"-",$A61),Raw!$A$13:$A$9228,0),9)</f>
        <v>Fail</v>
      </c>
      <c r="BA61" t="str">
        <f>INDEX(Raw!$A$13:$J$9228,MATCH(CONCATENATE(BA$1,"-",$A61),Raw!$A$13:$A$9228,0),9)</f>
        <v>Pass</v>
      </c>
      <c r="BB61" t="str">
        <f>INDEX(Raw!$A$13:$J$9228,MATCH(CONCATENATE(BB$1,"-",$A61),Raw!$A$13:$A$9228,0),9)</f>
        <v>Pass</v>
      </c>
      <c r="BC61" t="str">
        <f>INDEX(Raw!$A$13:$J$9228,MATCH(CONCATENATE(BC$1,"-",$A61),Raw!$A$13:$A$9228,0),9)</f>
        <v>Fail</v>
      </c>
      <c r="BD61" t="str">
        <f>INDEX(Raw!$A$13:$J$9228,MATCH(CONCATENATE(BD$1,"-",$A61),Raw!$A$13:$A$9228,0),9)</f>
        <v>Pass</v>
      </c>
      <c r="BE61" t="str">
        <f>INDEX(Raw!$A$13:$J$9228,MATCH(CONCATENATE(BE$1,"-",$A61),Raw!$A$13:$A$9228,0),9)</f>
        <v>Pass</v>
      </c>
      <c r="BF61" t="str">
        <f>INDEX(Raw!$A$13:$J$9228,MATCH(CONCATENATE(BF$1,"-",$A61),Raw!$A$13:$A$9228,0),9)</f>
        <v>Fail</v>
      </c>
      <c r="BG61" t="str">
        <f>INDEX(Raw!$A$13:$J$9228,MATCH(CONCATENATE(BG$1,"-",$A61),Raw!$A$13:$A$9228,0),9)</f>
        <v>Pass</v>
      </c>
      <c r="BH61" t="str">
        <f>INDEX(Raw!$A$13:$J$9228,MATCH(CONCATENATE(BH$1,"-",$A61),Raw!$A$13:$A$9228,0),9)</f>
        <v>Pass</v>
      </c>
      <c r="BI61" t="str">
        <f>INDEX(Raw!$A$13:$J$9228,MATCH(CONCATENATE(BI$1,"-",$A61),Raw!$A$13:$A$9228,0),9)</f>
        <v>Fail</v>
      </c>
      <c r="BJ61" t="str">
        <f>INDEX(Raw!$A$13:$J$9228,MATCH(CONCATENATE(BJ$1,"-",$A61),Raw!$A$13:$A$9228,0),9)</f>
        <v>Pass</v>
      </c>
      <c r="BK61" t="str">
        <f>INDEX(Raw!$A$13:$J$9228,MATCH(CONCATENATE(BK$1,"-",$A61),Raw!$A$13:$A$9228,0),9)</f>
        <v>Pass</v>
      </c>
      <c r="BL61" t="str">
        <f>INDEX(Raw!$A$13:$J$9228,MATCH(CONCATENATE(BL$1,"-",$A61),Raw!$A$13:$A$9228,0),9)</f>
        <v>Pass</v>
      </c>
      <c r="BM61" t="str">
        <f>INDEX(Raw!$A$13:$J$9228,MATCH(CONCATENATE(BM$1,"-",$A61),Raw!$A$13:$A$9228,0),9)</f>
        <v>Pass</v>
      </c>
      <c r="BN61" t="str">
        <f>INDEX(Raw!$A$13:$J$9228,MATCH(CONCATENATE(BN$1,"-",$A61),Raw!$A$13:$A$9228,0),9)</f>
        <v>Pass</v>
      </c>
      <c r="BO61" t="str">
        <f>INDEX(Raw!$A$13:$J$9228,MATCH(CONCATENATE(BO$1,"-",$A61),Raw!$A$13:$A$9228,0),9)</f>
        <v>Pass</v>
      </c>
      <c r="BP61" t="str">
        <f>INDEX(Raw!$A$13:$J$9228,MATCH(CONCATENATE(BP$1,"-",$A61),Raw!$A$13:$A$9228,0),9)</f>
        <v>Fail</v>
      </c>
      <c r="BQ61" t="str">
        <f>INDEX(Raw!$A$13:$J$9228,MATCH(CONCATENATE(BQ$1,"-",$A61),Raw!$A$13:$A$9228,0),9)</f>
        <v>Pass</v>
      </c>
      <c r="BR61" t="str">
        <f>INDEX(Raw!$A$13:$J$9228,MATCH(CONCATENATE(BR$1,"-",$A61),Raw!$A$13:$A$9228,0),9)</f>
        <v>Pass</v>
      </c>
      <c r="BS61" t="str">
        <f>INDEX(Raw!$A$13:$J$9228,MATCH(CONCATENATE(BS$1,"-",$A61),Raw!$A$13:$A$9228,0),9)</f>
        <v>Fail</v>
      </c>
      <c r="BT61" t="str">
        <f>INDEX(Raw!$A$13:$J$9228,MATCH(CONCATENATE(BT$1,"-",$A61),Raw!$A$13:$A$9228,0),9)</f>
        <v>Pass</v>
      </c>
      <c r="BU61" t="str">
        <f>INDEX(Raw!$A$13:$J$9228,MATCH(CONCATENATE(BU$1,"-",$A61),Raw!$A$13:$A$9228,0),9)</f>
        <v>Fail</v>
      </c>
      <c r="BV61" t="str">
        <f>INDEX(Raw!$A$13:$J$9228,MATCH(CONCATENATE(BV$1,"-",$A61),Raw!$A$13:$A$9228,0),9)</f>
        <v>Pass</v>
      </c>
      <c r="BW61" t="str">
        <f>INDEX(Raw!$A$13:$J$9228,MATCH(CONCATENATE(BW$1,"-",$A61),Raw!$A$13:$A$9228,0),9)</f>
        <v>Pass</v>
      </c>
      <c r="BX61" t="str">
        <f>INDEX(Raw!$A$13:$J$9228,MATCH(CONCATENATE(BX$1,"-",$A61),Raw!$A$13:$A$9228,0),9)</f>
        <v>Fail</v>
      </c>
      <c r="BY61" t="str">
        <f>INDEX(Raw!$A$13:$J$9228,MATCH(CONCATENATE(BY$1,"-",$A61),Raw!$A$13:$A$9228,0),9)</f>
        <v>Pass</v>
      </c>
      <c r="BZ61" t="str">
        <f>INDEX(Raw!$A$13:$J$9228,MATCH(CONCATENATE(BZ$1,"-",$A61),Raw!$A$13:$A$9228,0),9)</f>
        <v>Fail</v>
      </c>
      <c r="CA61" t="str">
        <f>INDEX(Raw!$A$13:$J$9228,MATCH(CONCATENATE(CA$1,"-",$A61),Raw!$A$13:$A$9228,0),9)</f>
        <v>Pass</v>
      </c>
      <c r="CB61" t="str">
        <f>INDEX(Raw!$A$13:$J$9228,MATCH(CONCATENATE(CB$1,"-",$A61),Raw!$A$13:$A$9228,0),9)</f>
        <v>Pass</v>
      </c>
      <c r="CC61" t="str">
        <f>INDEX(Raw!$A$13:$J$9228,MATCH(CONCATENATE(CC$1,"-",$A61),Raw!$A$13:$A$9228,0),9)</f>
        <v>Fail</v>
      </c>
      <c r="CD61" t="str">
        <f>INDEX(Raw!$A$13:$J$9228,MATCH(CONCATENATE(CD$1,"-",$A61),Raw!$A$13:$A$9228,0),9)</f>
        <v>Fail</v>
      </c>
      <c r="CE61" t="str">
        <f>INDEX(Raw!$A$13:$J$9228,MATCH(CONCATENATE(CE$1,"-",$A61),Raw!$A$13:$A$9228,0),9)</f>
        <v>Fail</v>
      </c>
      <c r="CF61" t="str">
        <f>INDEX(Raw!$A$13:$J$9228,MATCH(CONCATENATE(CF$1,"-",$A61),Raw!$A$13:$A$9228,0),9)</f>
        <v>Fail</v>
      </c>
      <c r="CG61" t="str">
        <f>INDEX(Raw!$A$13:$J$9228,MATCH(CONCATENATE(CG$1,"-",$A61),Raw!$A$13:$A$9228,0),9)</f>
        <v>Fail</v>
      </c>
      <c r="CH61" t="str">
        <f>INDEX(Raw!$A$13:$J$9228,MATCH(CONCATENATE(CH$1,"-",$A61),Raw!$A$13:$A$9228,0),9)</f>
        <v>Pass</v>
      </c>
      <c r="CI61" t="str">
        <f>INDEX(Raw!$A$13:$J$9228,MATCH(CONCATENATE(CI$1,"-",$A61),Raw!$A$13:$A$9228,0),9)</f>
        <v>Fail</v>
      </c>
      <c r="CJ61" t="str">
        <f>INDEX(Raw!$A$13:$J$9228,MATCH(CONCATENATE(CJ$1,"-",$A61),Raw!$A$13:$A$9228,0),9)</f>
        <v>Pass</v>
      </c>
      <c r="CK61" t="str">
        <f>INDEX(Raw!$A$13:$J$9228,MATCH(CONCATENATE(CK$1,"-",$A61),Raw!$A$13:$A$9228,0),9)</f>
        <v>Fail</v>
      </c>
      <c r="CL61" t="str">
        <f>INDEX(Raw!$A$13:$J$9228,MATCH(CONCATENATE(CL$1,"-",$A61),Raw!$A$13:$A$9228,0),9)</f>
        <v>Fail</v>
      </c>
      <c r="CM61" t="str">
        <f>INDEX(Raw!$A$13:$J$9228,MATCH(CONCATENATE(CM$1,"-",$A61),Raw!$A$13:$A$9228,0),9)</f>
        <v>Pass</v>
      </c>
      <c r="CN61" t="str">
        <f>INDEX(Raw!$A$13:$J$9228,MATCH(CONCATENATE(CN$1,"-",$A61),Raw!$A$13:$A$9228,0),9)</f>
        <v>Fail</v>
      </c>
      <c r="CO61" t="str">
        <f>INDEX(Raw!$A$13:$J$9228,MATCH(CONCATENATE(CO$1,"-",$A61),Raw!$A$13:$A$9228,0),9)</f>
        <v>Fail</v>
      </c>
      <c r="CP61" t="str">
        <f>INDEX(Raw!$A$13:$J$9228,MATCH(CONCATENATE(CP$1,"-",$A61),Raw!$A$13:$A$9228,0),9)</f>
        <v>Fail</v>
      </c>
      <c r="CQ61" t="str">
        <f>INDEX(Raw!$A$13:$J$9228,MATCH(CONCATENATE(CQ$1,"-",$A61),Raw!$A$13:$A$9228,0),9)</f>
        <v>Fail</v>
      </c>
      <c r="CR61" t="str">
        <f>INDEX(Raw!$A$13:$J$9228,MATCH(CONCATENATE(CR$1,"-",$A61),Raw!$A$13:$A$9228,0),9)</f>
        <v>Fail</v>
      </c>
      <c r="CS61" t="str">
        <f>INDEX(Raw!$A$13:$J$9228,MATCH(CONCATENATE(CS$1,"-",$A61),Raw!$A$13:$A$9228,0),9)</f>
        <v>Fail</v>
      </c>
      <c r="CT61" t="str">
        <f>INDEX(Raw!$A$13:$J$9228,MATCH(CONCATENATE(CT$1,"-",$A61),Raw!$A$13:$A$9228,0),9)</f>
        <v>Fail</v>
      </c>
    </row>
    <row r="62" spans="1:98">
      <c r="A62" t="s">
        <v>2539</v>
      </c>
      <c r="C62" t="str">
        <f>INDEX(Raw!$A$13:$J$9228,MATCH(CONCATENATE(C$1,"-",$A62),Raw!$A$13:$A$9228,0),9)</f>
        <v>Fail</v>
      </c>
      <c r="D62" t="str">
        <f>INDEX(Raw!$A$13:$J$9228,MATCH(CONCATENATE(D$1,"-",$A62),Raw!$A$13:$A$9228,0),9)</f>
        <v>Fail</v>
      </c>
      <c r="E62" t="str">
        <f>INDEX(Raw!$A$13:$J$9228,MATCH(CONCATENATE(E$1,"-",$A62),Raw!$A$13:$A$9228,0),9)</f>
        <v>Fail</v>
      </c>
      <c r="F62" t="str">
        <f>INDEX(Raw!$A$13:$J$9228,MATCH(CONCATENATE(F$1,"-",$A62),Raw!$A$13:$A$9228,0),9)</f>
        <v>Fail</v>
      </c>
      <c r="G62" t="str">
        <f>INDEX(Raw!$A$13:$J$9228,MATCH(CONCATENATE(G$1,"-",$A62),Raw!$A$13:$A$9228,0),9)</f>
        <v>Fail</v>
      </c>
      <c r="H62" t="str">
        <f>INDEX(Raw!$A$13:$J$9228,MATCH(CONCATENATE(H$1,"-",$A62),Raw!$A$13:$A$9228,0),9)</f>
        <v>Fail</v>
      </c>
      <c r="I62" t="str">
        <f>INDEX(Raw!$A$13:$J$9228,MATCH(CONCATENATE(I$1,"-",$A62),Raw!$A$13:$A$9228,0),9)</f>
        <v>Fail</v>
      </c>
      <c r="J62" t="str">
        <f>INDEX(Raw!$A$13:$J$9228,MATCH(CONCATENATE(J$1,"-",$A62),Raw!$A$13:$A$9228,0),9)</f>
        <v>Fail</v>
      </c>
      <c r="K62" t="str">
        <f>INDEX(Raw!$A$13:$J$9228,MATCH(CONCATENATE(K$1,"-",$A62),Raw!$A$13:$A$9228,0),9)</f>
        <v>Fail</v>
      </c>
      <c r="L62" t="str">
        <f>INDEX(Raw!$A$13:$J$9228,MATCH(CONCATENATE(L$1,"-",$A62),Raw!$A$13:$A$9228,0),9)</f>
        <v>Fail</v>
      </c>
      <c r="M62" t="str">
        <f>INDEX(Raw!$A$13:$J$9228,MATCH(CONCATENATE(M$1,"-",$A62),Raw!$A$13:$A$9228,0),9)</f>
        <v>Fail</v>
      </c>
      <c r="N62" t="str">
        <f>INDEX(Raw!$A$13:$J$9228,MATCH(CONCATENATE(N$1,"-",$A62),Raw!$A$13:$A$9228,0),9)</f>
        <v>Fail</v>
      </c>
      <c r="O62" t="str">
        <f>INDEX(Raw!$A$13:$J$9228,MATCH(CONCATENATE(O$1,"-",$A62),Raw!$A$13:$A$9228,0),9)</f>
        <v>Pass</v>
      </c>
      <c r="P62" t="str">
        <f>INDEX(Raw!$A$13:$J$9228,MATCH(CONCATENATE(P$1,"-",$A62),Raw!$A$13:$A$9228,0),9)</f>
        <v>Pass</v>
      </c>
      <c r="Q62" t="str">
        <f>INDEX(Raw!$A$13:$J$9228,MATCH(CONCATENATE(Q$1,"-",$A62),Raw!$A$13:$A$9228,0),9)</f>
        <v>Pass</v>
      </c>
      <c r="R62" t="str">
        <f>INDEX(Raw!$A$13:$J$9228,MATCH(CONCATENATE(R$1,"-",$A62),Raw!$A$13:$A$9228,0),9)</f>
        <v>Pass</v>
      </c>
      <c r="S62" t="str">
        <f>INDEX(Raw!$A$13:$J$9228,MATCH(CONCATENATE(S$1,"-",$A62),Raw!$A$13:$A$9228,0),9)</f>
        <v>Pass</v>
      </c>
      <c r="T62" t="str">
        <f>INDEX(Raw!$A$13:$J$9228,MATCH(CONCATENATE(T$1,"-",$A62),Raw!$A$13:$A$9228,0),9)</f>
        <v>Pass</v>
      </c>
      <c r="U62" t="str">
        <f>INDEX(Raw!$A$13:$J$9228,MATCH(CONCATENATE(U$1,"-",$A62),Raw!$A$13:$A$9228,0),9)</f>
        <v>Fail</v>
      </c>
      <c r="V62" t="str">
        <f>INDEX(Raw!$A$13:$J$9228,MATCH(CONCATENATE(V$1,"-",$A62),Raw!$A$13:$A$9228,0),9)</f>
        <v>Fail</v>
      </c>
      <c r="W62" t="str">
        <f>INDEX(Raw!$A$13:$J$9228,MATCH(CONCATENATE(W$1,"-",$A62),Raw!$A$13:$A$9228,0),9)</f>
        <v>Fail</v>
      </c>
      <c r="X62" t="str">
        <f>INDEX(Raw!$A$13:$J$9228,MATCH(CONCATENATE(X$1,"-",$A62),Raw!$A$13:$A$9228,0),9)</f>
        <v>Fail</v>
      </c>
      <c r="Y62" t="str">
        <f>INDEX(Raw!$A$13:$J$9228,MATCH(CONCATENATE(Y$1,"-",$A62),Raw!$A$13:$A$9228,0),9)</f>
        <v>Fail</v>
      </c>
      <c r="Z62" t="str">
        <f>INDEX(Raw!$A$13:$J$9228,MATCH(CONCATENATE(Z$1,"-",$A62),Raw!$A$13:$A$9228,0),9)</f>
        <v>Pass</v>
      </c>
      <c r="AA62" t="str">
        <f>INDEX(Raw!$A$13:$J$9228,MATCH(CONCATENATE(AA$1,"-",$A62),Raw!$A$13:$A$9228,0),9)</f>
        <v>Pass</v>
      </c>
      <c r="AB62" t="str">
        <f>INDEX(Raw!$A$13:$J$9228,MATCH(CONCATENATE(AB$1,"-",$A62),Raw!$A$13:$A$9228,0),9)</f>
        <v>Pass</v>
      </c>
      <c r="AC62" t="str">
        <f>INDEX(Raw!$A$13:$J$9228,MATCH(CONCATENATE(AC$1,"-",$A62),Raw!$A$13:$A$9228,0),9)</f>
        <v>Pass</v>
      </c>
      <c r="AD62" t="str">
        <f>INDEX(Raw!$A$13:$J$9228,MATCH(CONCATENATE(AD$1,"-",$A62),Raw!$A$13:$A$9228,0),9)</f>
        <v>Pass</v>
      </c>
      <c r="AE62" t="str">
        <f>INDEX(Raw!$A$13:$J$9228,MATCH(CONCATENATE(AE$1,"-",$A62),Raw!$A$13:$A$9228,0),9)</f>
        <v>Pass</v>
      </c>
      <c r="AF62" t="str">
        <f>INDEX(Raw!$A$13:$J$9228,MATCH(CONCATENATE(AF$1,"-",$A62),Raw!$A$13:$A$9228,0),9)</f>
        <v>Pass</v>
      </c>
      <c r="AG62" t="str">
        <f>INDEX(Raw!$A$13:$J$9228,MATCH(CONCATENATE(AG$1,"-",$A62),Raw!$A$13:$A$9228,0),9)</f>
        <v>Fail</v>
      </c>
      <c r="AH62" t="str">
        <f>INDEX(Raw!$A$13:$J$9228,MATCH(CONCATENATE(AH$1,"-",$A62),Raw!$A$13:$A$9228,0),9)</f>
        <v>Fail</v>
      </c>
      <c r="AI62" t="str">
        <f>INDEX(Raw!$A$13:$J$9228,MATCH(CONCATENATE(AI$1,"-",$A62),Raw!$A$13:$A$9228,0),9)</f>
        <v>Fail</v>
      </c>
      <c r="AJ62" t="str">
        <f>INDEX(Raw!$A$13:$J$9228,MATCH(CONCATENATE(AJ$1,"-",$A62),Raw!$A$13:$A$9228,0),9)</f>
        <v>Fail</v>
      </c>
      <c r="AK62" t="str">
        <f>INDEX(Raw!$A$13:$J$9228,MATCH(CONCATENATE(AK$1,"-",$A62),Raw!$A$13:$A$9228,0),9)</f>
        <v>Fail</v>
      </c>
      <c r="AL62" t="str">
        <f>INDEX(Raw!$A$13:$J$9228,MATCH(CONCATENATE(AL$1,"-",$A62),Raw!$A$13:$A$9228,0),9)</f>
        <v>Fail</v>
      </c>
      <c r="AM62" t="str">
        <f>INDEX(Raw!$A$13:$J$9228,MATCH(CONCATENATE(AM$1,"-",$A62),Raw!$A$13:$A$9228,0),9)</f>
        <v>Pass</v>
      </c>
      <c r="AN62" t="str">
        <f>INDEX(Raw!$A$13:$J$9228,MATCH(CONCATENATE(AN$1,"-",$A62),Raw!$A$13:$A$9228,0),9)</f>
        <v>Pass</v>
      </c>
      <c r="AO62" t="str">
        <f>INDEX(Raw!$A$13:$J$9228,MATCH(CONCATENATE(AO$1,"-",$A62),Raw!$A$13:$A$9228,0),9)</f>
        <v>Fail</v>
      </c>
      <c r="AP62" t="str">
        <f>INDEX(Raw!$A$13:$J$9228,MATCH(CONCATENATE(AP$1,"-",$A62),Raw!$A$13:$A$9228,0),9)</f>
        <v>Pass</v>
      </c>
      <c r="AQ62" t="str">
        <f>INDEX(Raw!$A$13:$J$9228,MATCH(CONCATENATE(AQ$1,"-",$A62),Raw!$A$13:$A$9228,0),9)</f>
        <v>Pass</v>
      </c>
      <c r="AR62" t="str">
        <f>INDEX(Raw!$A$13:$J$9228,MATCH(CONCATENATE(AR$1,"-",$A62),Raw!$A$13:$A$9228,0),9)</f>
        <v>Fail</v>
      </c>
      <c r="AS62" t="str">
        <f>INDEX(Raw!$A$13:$J$9228,MATCH(CONCATENATE(AS$1,"-",$A62),Raw!$A$13:$A$9228,0),9)</f>
        <v>Fail</v>
      </c>
      <c r="AT62" t="str">
        <f>INDEX(Raw!$A$13:$J$9228,MATCH(CONCATENATE(AT$1,"-",$A62),Raw!$A$13:$A$9228,0),9)</f>
        <v>Fail</v>
      </c>
      <c r="AU62" t="str">
        <f>INDEX(Raw!$A$13:$J$9228,MATCH(CONCATENATE(AU$1,"-",$A62),Raw!$A$13:$A$9228,0),9)</f>
        <v>Fail</v>
      </c>
      <c r="AV62" t="str">
        <f>INDEX(Raw!$A$13:$J$9228,MATCH(CONCATENATE(AV$1,"-",$A62),Raw!$A$13:$A$9228,0),9)</f>
        <v>Fail</v>
      </c>
      <c r="AW62" t="str">
        <f>INDEX(Raw!$A$13:$J$9228,MATCH(CONCATENATE(AW$1,"-",$A62),Raw!$A$13:$A$9228,0),9)</f>
        <v>Fail</v>
      </c>
      <c r="AX62" t="str">
        <f>INDEX(Raw!$A$13:$J$9228,MATCH(CONCATENATE(AX$1,"-",$A62),Raw!$A$13:$A$9228,0),9)</f>
        <v>Fail</v>
      </c>
      <c r="AY62" t="str">
        <f>INDEX(Raw!$A$13:$J$9228,MATCH(CONCATENATE(AY$1,"-",$A62),Raw!$A$13:$A$9228,0),9)</f>
        <v>Fail</v>
      </c>
      <c r="AZ62" t="str">
        <f>INDEX(Raw!$A$13:$J$9228,MATCH(CONCATENATE(AZ$1,"-",$A62),Raw!$A$13:$A$9228,0),9)</f>
        <v>Fail</v>
      </c>
      <c r="BA62" t="str">
        <f>INDEX(Raw!$A$13:$J$9228,MATCH(CONCATENATE(BA$1,"-",$A62),Raw!$A$13:$A$9228,0),9)</f>
        <v>Fail</v>
      </c>
      <c r="BB62" t="str">
        <f>INDEX(Raw!$A$13:$J$9228,MATCH(CONCATENATE(BB$1,"-",$A62),Raw!$A$13:$A$9228,0),9)</f>
        <v>Fail</v>
      </c>
      <c r="BC62" t="str">
        <f>INDEX(Raw!$A$13:$J$9228,MATCH(CONCATENATE(BC$1,"-",$A62),Raw!$A$13:$A$9228,0),9)</f>
        <v>Fail</v>
      </c>
      <c r="BD62" t="str">
        <f>INDEX(Raw!$A$13:$J$9228,MATCH(CONCATENATE(BD$1,"-",$A62),Raw!$A$13:$A$9228,0),9)</f>
        <v>Fail</v>
      </c>
      <c r="BE62" t="str">
        <f>INDEX(Raw!$A$13:$J$9228,MATCH(CONCATENATE(BE$1,"-",$A62),Raw!$A$13:$A$9228,0),9)</f>
        <v>Pass</v>
      </c>
      <c r="BF62" t="str">
        <f>INDEX(Raw!$A$13:$J$9228,MATCH(CONCATENATE(BF$1,"-",$A62),Raw!$A$13:$A$9228,0),9)</f>
        <v>Fail</v>
      </c>
      <c r="BG62" t="str">
        <f>INDEX(Raw!$A$13:$J$9228,MATCH(CONCATENATE(BG$1,"-",$A62),Raw!$A$13:$A$9228,0),9)</f>
        <v>Pass</v>
      </c>
      <c r="BH62" t="str">
        <f>INDEX(Raw!$A$13:$J$9228,MATCH(CONCATENATE(BH$1,"-",$A62),Raw!$A$13:$A$9228,0),9)</f>
        <v>Fail</v>
      </c>
      <c r="BI62" t="str">
        <f>INDEX(Raw!$A$13:$J$9228,MATCH(CONCATENATE(BI$1,"-",$A62),Raw!$A$13:$A$9228,0),9)</f>
        <v>Fail</v>
      </c>
      <c r="BJ62" t="str">
        <f>INDEX(Raw!$A$13:$J$9228,MATCH(CONCATENATE(BJ$1,"-",$A62),Raw!$A$13:$A$9228,0),9)</f>
        <v>Fail</v>
      </c>
      <c r="BK62" t="str">
        <f>INDEX(Raw!$A$13:$J$9228,MATCH(CONCATENATE(BK$1,"-",$A62),Raw!$A$13:$A$9228,0),9)</f>
        <v>Fail</v>
      </c>
      <c r="BL62" t="str">
        <f>INDEX(Raw!$A$13:$J$9228,MATCH(CONCATENATE(BL$1,"-",$A62),Raw!$A$13:$A$9228,0),9)</f>
        <v>Fail</v>
      </c>
      <c r="BM62" t="str">
        <f>INDEX(Raw!$A$13:$J$9228,MATCH(CONCATENATE(BM$1,"-",$A62),Raw!$A$13:$A$9228,0),9)</f>
        <v>Fail</v>
      </c>
      <c r="BN62" t="str">
        <f>INDEX(Raw!$A$13:$J$9228,MATCH(CONCATENATE(BN$1,"-",$A62),Raw!$A$13:$A$9228,0),9)</f>
        <v>Fail</v>
      </c>
      <c r="BO62" t="str">
        <f>INDEX(Raw!$A$13:$J$9228,MATCH(CONCATENATE(BO$1,"-",$A62),Raw!$A$13:$A$9228,0),9)</f>
        <v>Fail</v>
      </c>
      <c r="BP62" t="str">
        <f>INDEX(Raw!$A$13:$J$9228,MATCH(CONCATENATE(BP$1,"-",$A62),Raw!$A$13:$A$9228,0),9)</f>
        <v>Fail</v>
      </c>
      <c r="BQ62" t="str">
        <f>INDEX(Raw!$A$13:$J$9228,MATCH(CONCATENATE(BQ$1,"-",$A62),Raw!$A$13:$A$9228,0),9)</f>
        <v>Fail</v>
      </c>
      <c r="BR62" t="str">
        <f>INDEX(Raw!$A$13:$J$9228,MATCH(CONCATENATE(BR$1,"-",$A62),Raw!$A$13:$A$9228,0),9)</f>
        <v>Fail</v>
      </c>
      <c r="BS62" t="str">
        <f>INDEX(Raw!$A$13:$J$9228,MATCH(CONCATENATE(BS$1,"-",$A62),Raw!$A$13:$A$9228,0),9)</f>
        <v>Fail</v>
      </c>
      <c r="BT62" t="str">
        <f>INDEX(Raw!$A$13:$J$9228,MATCH(CONCATENATE(BT$1,"-",$A62),Raw!$A$13:$A$9228,0),9)</f>
        <v>Fail</v>
      </c>
      <c r="BU62" t="str">
        <f>INDEX(Raw!$A$13:$J$9228,MATCH(CONCATENATE(BU$1,"-",$A62),Raw!$A$13:$A$9228,0),9)</f>
        <v>Fail</v>
      </c>
      <c r="BV62" t="str">
        <f>INDEX(Raw!$A$13:$J$9228,MATCH(CONCATENATE(BV$1,"-",$A62),Raw!$A$13:$A$9228,0),9)</f>
        <v>Fail</v>
      </c>
      <c r="BW62" t="str">
        <f>INDEX(Raw!$A$13:$J$9228,MATCH(CONCATENATE(BW$1,"-",$A62),Raw!$A$13:$A$9228,0),9)</f>
        <v>Fail</v>
      </c>
      <c r="BX62" t="str">
        <f>INDEX(Raw!$A$13:$J$9228,MATCH(CONCATENATE(BX$1,"-",$A62),Raw!$A$13:$A$9228,0),9)</f>
        <v>Pass</v>
      </c>
      <c r="BY62" t="str">
        <f>INDEX(Raw!$A$13:$J$9228,MATCH(CONCATENATE(BY$1,"-",$A62),Raw!$A$13:$A$9228,0),9)</f>
        <v>Fail</v>
      </c>
      <c r="BZ62" t="str">
        <f>INDEX(Raw!$A$13:$J$9228,MATCH(CONCATENATE(BZ$1,"-",$A62),Raw!$A$13:$A$9228,0),9)</f>
        <v>Fail</v>
      </c>
      <c r="CA62" t="str">
        <f>INDEX(Raw!$A$13:$J$9228,MATCH(CONCATENATE(CA$1,"-",$A62),Raw!$A$13:$A$9228,0),9)</f>
        <v>Fail</v>
      </c>
      <c r="CB62" t="str">
        <f>INDEX(Raw!$A$13:$J$9228,MATCH(CONCATENATE(CB$1,"-",$A62),Raw!$A$13:$A$9228,0),9)</f>
        <v>Pass</v>
      </c>
      <c r="CC62" t="str">
        <f>INDEX(Raw!$A$13:$J$9228,MATCH(CONCATENATE(CC$1,"-",$A62),Raw!$A$13:$A$9228,0),9)</f>
        <v>Fail</v>
      </c>
      <c r="CD62" t="str">
        <f>INDEX(Raw!$A$13:$J$9228,MATCH(CONCATENATE(CD$1,"-",$A62),Raw!$A$13:$A$9228,0),9)</f>
        <v>Fail</v>
      </c>
      <c r="CE62" t="str">
        <f>INDEX(Raw!$A$13:$J$9228,MATCH(CONCATENATE(CE$1,"-",$A62),Raw!$A$13:$A$9228,0),9)</f>
        <v>Fail</v>
      </c>
      <c r="CF62" t="str">
        <f>INDEX(Raw!$A$13:$J$9228,MATCH(CONCATENATE(CF$1,"-",$A62),Raw!$A$13:$A$9228,0),9)</f>
        <v>Fail</v>
      </c>
      <c r="CG62" t="str">
        <f>INDEX(Raw!$A$13:$J$9228,MATCH(CONCATENATE(CG$1,"-",$A62),Raw!$A$13:$A$9228,0),9)</f>
        <v>Fail</v>
      </c>
      <c r="CH62" t="str">
        <f>INDEX(Raw!$A$13:$J$9228,MATCH(CONCATENATE(CH$1,"-",$A62),Raw!$A$13:$A$9228,0),9)</f>
        <v>Fail</v>
      </c>
      <c r="CI62" t="str">
        <f>INDEX(Raw!$A$13:$J$9228,MATCH(CONCATENATE(CI$1,"-",$A62),Raw!$A$13:$A$9228,0),9)</f>
        <v>Fail</v>
      </c>
      <c r="CJ62" t="str">
        <f>INDEX(Raw!$A$13:$J$9228,MATCH(CONCATENATE(CJ$1,"-",$A62),Raw!$A$13:$A$9228,0),9)</f>
        <v>Fail</v>
      </c>
      <c r="CK62" t="str">
        <f>INDEX(Raw!$A$13:$J$9228,MATCH(CONCATENATE(CK$1,"-",$A62),Raw!$A$13:$A$9228,0),9)</f>
        <v>Pass</v>
      </c>
      <c r="CL62" t="str">
        <f>INDEX(Raw!$A$13:$J$9228,MATCH(CONCATENATE(CL$1,"-",$A62),Raw!$A$13:$A$9228,0),9)</f>
        <v>Fail</v>
      </c>
      <c r="CM62" t="str">
        <f>INDEX(Raw!$A$13:$J$9228,MATCH(CONCATENATE(CM$1,"-",$A62),Raw!$A$13:$A$9228,0),9)</f>
        <v>Fail</v>
      </c>
      <c r="CN62" t="str">
        <f>INDEX(Raw!$A$13:$J$9228,MATCH(CONCATENATE(CN$1,"-",$A62),Raw!$A$13:$A$9228,0),9)</f>
        <v>Fail</v>
      </c>
      <c r="CO62" t="str">
        <f>INDEX(Raw!$A$13:$J$9228,MATCH(CONCATENATE(CO$1,"-",$A62),Raw!$A$13:$A$9228,0),9)</f>
        <v>Fail</v>
      </c>
      <c r="CP62" t="str">
        <f>INDEX(Raw!$A$13:$J$9228,MATCH(CONCATENATE(CP$1,"-",$A62),Raw!$A$13:$A$9228,0),9)</f>
        <v>Fail</v>
      </c>
      <c r="CQ62" t="str">
        <f>INDEX(Raw!$A$13:$J$9228,MATCH(CONCATENATE(CQ$1,"-",$A62),Raw!$A$13:$A$9228,0),9)</f>
        <v>Fail</v>
      </c>
      <c r="CR62" t="str">
        <f>INDEX(Raw!$A$13:$J$9228,MATCH(CONCATENATE(CR$1,"-",$A62),Raw!$A$13:$A$9228,0),9)</f>
        <v>Fail</v>
      </c>
      <c r="CS62" t="str">
        <f>INDEX(Raw!$A$13:$J$9228,MATCH(CONCATENATE(CS$1,"-",$A62),Raw!$A$13:$A$9228,0),9)</f>
        <v>Fail</v>
      </c>
      <c r="CT62" t="str">
        <f>INDEX(Raw!$A$13:$J$9228,MATCH(CONCATENATE(CT$1,"-",$A62),Raw!$A$13:$A$9228,0),9)</f>
        <v>Fail</v>
      </c>
    </row>
    <row r="63" spans="1:98">
      <c r="A63" t="s">
        <v>2537</v>
      </c>
      <c r="C63" t="str">
        <f>INDEX(Raw!$A$13:$J$9228,MATCH(CONCATENATE(C$1,"-",$A63),Raw!$A$13:$A$9228,0),9)</f>
        <v>Fail</v>
      </c>
      <c r="D63" t="str">
        <f>INDEX(Raw!$A$13:$J$9228,MATCH(CONCATENATE(D$1,"-",$A63),Raw!$A$13:$A$9228,0),9)</f>
        <v>Fail</v>
      </c>
      <c r="E63" t="str">
        <f>INDEX(Raw!$A$13:$J$9228,MATCH(CONCATENATE(E$1,"-",$A63),Raw!$A$13:$A$9228,0),9)</f>
        <v>Fail</v>
      </c>
      <c r="F63" t="str">
        <f>INDEX(Raw!$A$13:$J$9228,MATCH(CONCATENATE(F$1,"-",$A63),Raw!$A$13:$A$9228,0),9)</f>
        <v>Fail</v>
      </c>
      <c r="G63" t="str">
        <f>INDEX(Raw!$A$13:$J$9228,MATCH(CONCATENATE(G$1,"-",$A63),Raw!$A$13:$A$9228,0),9)</f>
        <v>Fail</v>
      </c>
      <c r="H63" t="str">
        <f>INDEX(Raw!$A$13:$J$9228,MATCH(CONCATENATE(H$1,"-",$A63),Raw!$A$13:$A$9228,0),9)</f>
        <v>Fail</v>
      </c>
      <c r="I63" t="str">
        <f>INDEX(Raw!$A$13:$J$9228,MATCH(CONCATENATE(I$1,"-",$A63),Raw!$A$13:$A$9228,0),9)</f>
        <v>Fail</v>
      </c>
      <c r="J63" t="str">
        <f>INDEX(Raw!$A$13:$J$9228,MATCH(CONCATENATE(J$1,"-",$A63),Raw!$A$13:$A$9228,0),9)</f>
        <v>Fail</v>
      </c>
      <c r="K63" t="str">
        <f>INDEX(Raw!$A$13:$J$9228,MATCH(CONCATENATE(K$1,"-",$A63),Raw!$A$13:$A$9228,0),9)</f>
        <v>Pass</v>
      </c>
      <c r="L63" t="str">
        <f>INDEX(Raw!$A$13:$J$9228,MATCH(CONCATENATE(L$1,"-",$A63),Raw!$A$13:$A$9228,0),9)</f>
        <v>Fail</v>
      </c>
      <c r="M63" t="str">
        <f>INDEX(Raw!$A$13:$J$9228,MATCH(CONCATENATE(M$1,"-",$A63),Raw!$A$13:$A$9228,0),9)</f>
        <v>Pass</v>
      </c>
      <c r="N63" t="str">
        <f>INDEX(Raw!$A$13:$J$9228,MATCH(CONCATENATE(N$1,"-",$A63),Raw!$A$13:$A$9228,0),9)</f>
        <v>Fail</v>
      </c>
      <c r="O63" t="str">
        <f>INDEX(Raw!$A$13:$J$9228,MATCH(CONCATENATE(O$1,"-",$A63),Raw!$A$13:$A$9228,0),9)</f>
        <v>Pass</v>
      </c>
      <c r="P63" t="str">
        <f>INDEX(Raw!$A$13:$J$9228,MATCH(CONCATENATE(P$1,"-",$A63),Raw!$A$13:$A$9228,0),9)</f>
        <v>Fail</v>
      </c>
      <c r="Q63" t="str">
        <f>INDEX(Raw!$A$13:$J$9228,MATCH(CONCATENATE(Q$1,"-",$A63),Raw!$A$13:$A$9228,0),9)</f>
        <v>Pass</v>
      </c>
      <c r="R63" t="str">
        <f>INDEX(Raw!$A$13:$J$9228,MATCH(CONCATENATE(R$1,"-",$A63),Raw!$A$13:$A$9228,0),9)</f>
        <v>Pass</v>
      </c>
      <c r="S63" t="str">
        <f>INDEX(Raw!$A$13:$J$9228,MATCH(CONCATENATE(S$1,"-",$A63),Raw!$A$13:$A$9228,0),9)</f>
        <v>Pass</v>
      </c>
      <c r="T63" t="str">
        <f>INDEX(Raw!$A$13:$J$9228,MATCH(CONCATENATE(T$1,"-",$A63),Raw!$A$13:$A$9228,0),9)</f>
        <v>Pass</v>
      </c>
      <c r="U63" t="str">
        <f>INDEX(Raw!$A$13:$J$9228,MATCH(CONCATENATE(U$1,"-",$A63),Raw!$A$13:$A$9228,0),9)</f>
        <v>Fail</v>
      </c>
      <c r="V63" t="str">
        <f>INDEX(Raw!$A$13:$J$9228,MATCH(CONCATENATE(V$1,"-",$A63),Raw!$A$13:$A$9228,0),9)</f>
        <v>Fail</v>
      </c>
      <c r="W63" t="str">
        <f>INDEX(Raw!$A$13:$J$9228,MATCH(CONCATENATE(W$1,"-",$A63),Raw!$A$13:$A$9228,0),9)</f>
        <v>Pass</v>
      </c>
      <c r="X63" t="str">
        <f>INDEX(Raw!$A$13:$J$9228,MATCH(CONCATENATE(X$1,"-",$A63),Raw!$A$13:$A$9228,0),9)</f>
        <v>Pass</v>
      </c>
      <c r="Y63" t="str">
        <f>INDEX(Raw!$A$13:$J$9228,MATCH(CONCATENATE(Y$1,"-",$A63),Raw!$A$13:$A$9228,0),9)</f>
        <v>Fail</v>
      </c>
      <c r="Z63" t="str">
        <f>INDEX(Raw!$A$13:$J$9228,MATCH(CONCATENATE(Z$1,"-",$A63),Raw!$A$13:$A$9228,0),9)</f>
        <v>Fail</v>
      </c>
      <c r="AA63" t="str">
        <f>INDEX(Raw!$A$13:$J$9228,MATCH(CONCATENATE(AA$1,"-",$A63),Raw!$A$13:$A$9228,0),9)</f>
        <v>Pass</v>
      </c>
      <c r="AB63" t="str">
        <f>INDEX(Raw!$A$13:$J$9228,MATCH(CONCATENATE(AB$1,"-",$A63),Raw!$A$13:$A$9228,0),9)</f>
        <v>Pass</v>
      </c>
      <c r="AC63" t="str">
        <f>INDEX(Raw!$A$13:$J$9228,MATCH(CONCATENATE(AC$1,"-",$A63),Raw!$A$13:$A$9228,0),9)</f>
        <v>Pass</v>
      </c>
      <c r="AD63" t="str">
        <f>INDEX(Raw!$A$13:$J$9228,MATCH(CONCATENATE(AD$1,"-",$A63),Raw!$A$13:$A$9228,0),9)</f>
        <v>Pass</v>
      </c>
      <c r="AE63" t="str">
        <f>INDEX(Raw!$A$13:$J$9228,MATCH(CONCATENATE(AE$1,"-",$A63),Raw!$A$13:$A$9228,0),9)</f>
        <v>Pass</v>
      </c>
      <c r="AF63" t="str">
        <f>INDEX(Raw!$A$13:$J$9228,MATCH(CONCATENATE(AF$1,"-",$A63),Raw!$A$13:$A$9228,0),9)</f>
        <v>Pass</v>
      </c>
      <c r="AG63" t="str">
        <f>INDEX(Raw!$A$13:$J$9228,MATCH(CONCATENATE(AG$1,"-",$A63),Raw!$A$13:$A$9228,0),9)</f>
        <v>Fail</v>
      </c>
      <c r="AH63" t="str">
        <f>INDEX(Raw!$A$13:$J$9228,MATCH(CONCATENATE(AH$1,"-",$A63),Raw!$A$13:$A$9228,0),9)</f>
        <v>Fail</v>
      </c>
      <c r="AI63" t="str">
        <f>INDEX(Raw!$A$13:$J$9228,MATCH(CONCATENATE(AI$1,"-",$A63),Raw!$A$13:$A$9228,0),9)</f>
        <v>Pass</v>
      </c>
      <c r="AJ63" t="str">
        <f>INDEX(Raw!$A$13:$J$9228,MATCH(CONCATENATE(AJ$1,"-",$A63),Raw!$A$13:$A$9228,0),9)</f>
        <v>Fail</v>
      </c>
      <c r="AK63" t="str">
        <f>INDEX(Raw!$A$13:$J$9228,MATCH(CONCATENATE(AK$1,"-",$A63),Raw!$A$13:$A$9228,0),9)</f>
        <v>Pass</v>
      </c>
      <c r="AL63" t="str">
        <f>INDEX(Raw!$A$13:$J$9228,MATCH(CONCATENATE(AL$1,"-",$A63),Raw!$A$13:$A$9228,0),9)</f>
        <v>Fail</v>
      </c>
      <c r="AM63" t="str">
        <f>INDEX(Raw!$A$13:$J$9228,MATCH(CONCATENATE(AM$1,"-",$A63),Raw!$A$13:$A$9228,0),9)</f>
        <v>Pass</v>
      </c>
      <c r="AN63" t="str">
        <f>INDEX(Raw!$A$13:$J$9228,MATCH(CONCATENATE(AN$1,"-",$A63),Raw!$A$13:$A$9228,0),9)</f>
        <v>Pass</v>
      </c>
      <c r="AO63" t="str">
        <f>INDEX(Raw!$A$13:$J$9228,MATCH(CONCATENATE(AO$1,"-",$A63),Raw!$A$13:$A$9228,0),9)</f>
        <v>Fail</v>
      </c>
      <c r="AP63" t="str">
        <f>INDEX(Raw!$A$13:$J$9228,MATCH(CONCATENATE(AP$1,"-",$A63),Raw!$A$13:$A$9228,0),9)</f>
        <v>Fail</v>
      </c>
      <c r="AQ63" t="str">
        <f>INDEX(Raw!$A$13:$J$9228,MATCH(CONCATENATE(AQ$1,"-",$A63),Raw!$A$13:$A$9228,0),9)</f>
        <v>Fail</v>
      </c>
      <c r="AR63" t="str">
        <f>INDEX(Raw!$A$13:$J$9228,MATCH(CONCATENATE(AR$1,"-",$A63),Raw!$A$13:$A$9228,0),9)</f>
        <v>Pass</v>
      </c>
      <c r="AS63" t="str">
        <f>INDEX(Raw!$A$13:$J$9228,MATCH(CONCATENATE(AS$1,"-",$A63),Raw!$A$13:$A$9228,0),9)</f>
        <v>Pass</v>
      </c>
      <c r="AT63" t="str">
        <f>INDEX(Raw!$A$13:$J$9228,MATCH(CONCATENATE(AT$1,"-",$A63),Raw!$A$13:$A$9228,0),9)</f>
        <v>Fail</v>
      </c>
      <c r="AU63" t="str">
        <f>INDEX(Raw!$A$13:$J$9228,MATCH(CONCATENATE(AU$1,"-",$A63),Raw!$A$13:$A$9228,0),9)</f>
        <v>Fail</v>
      </c>
      <c r="AV63" t="str">
        <f>INDEX(Raw!$A$13:$J$9228,MATCH(CONCATENATE(AV$1,"-",$A63),Raw!$A$13:$A$9228,0),9)</f>
        <v>Fail</v>
      </c>
      <c r="AW63" t="str">
        <f>INDEX(Raw!$A$13:$J$9228,MATCH(CONCATENATE(AW$1,"-",$A63),Raw!$A$13:$A$9228,0),9)</f>
        <v>Pass</v>
      </c>
      <c r="AX63" t="str">
        <f>INDEX(Raw!$A$13:$J$9228,MATCH(CONCATENATE(AX$1,"-",$A63),Raw!$A$13:$A$9228,0),9)</f>
        <v>Fail</v>
      </c>
      <c r="AY63" t="str">
        <f>INDEX(Raw!$A$13:$J$9228,MATCH(CONCATENATE(AY$1,"-",$A63),Raw!$A$13:$A$9228,0),9)</f>
        <v>Pass</v>
      </c>
      <c r="AZ63" t="str">
        <f>INDEX(Raw!$A$13:$J$9228,MATCH(CONCATENATE(AZ$1,"-",$A63),Raw!$A$13:$A$9228,0),9)</f>
        <v>Fail</v>
      </c>
      <c r="BA63" t="str">
        <f>INDEX(Raw!$A$13:$J$9228,MATCH(CONCATENATE(BA$1,"-",$A63),Raw!$A$13:$A$9228,0),9)</f>
        <v>Pass</v>
      </c>
      <c r="BB63" t="str">
        <f>INDEX(Raw!$A$13:$J$9228,MATCH(CONCATENATE(BB$1,"-",$A63),Raw!$A$13:$A$9228,0),9)</f>
        <v>Pass</v>
      </c>
      <c r="BC63" t="str">
        <f>INDEX(Raw!$A$13:$J$9228,MATCH(CONCATENATE(BC$1,"-",$A63),Raw!$A$13:$A$9228,0),9)</f>
        <v>Fail</v>
      </c>
      <c r="BD63" t="str">
        <f>INDEX(Raw!$A$13:$J$9228,MATCH(CONCATENATE(BD$1,"-",$A63),Raw!$A$13:$A$9228,0),9)</f>
        <v>Pass</v>
      </c>
      <c r="BE63" t="str">
        <f>INDEX(Raw!$A$13:$J$9228,MATCH(CONCATENATE(BE$1,"-",$A63),Raw!$A$13:$A$9228,0),9)</f>
        <v>Fail</v>
      </c>
      <c r="BF63" t="str">
        <f>INDEX(Raw!$A$13:$J$9228,MATCH(CONCATENATE(BF$1,"-",$A63),Raw!$A$13:$A$9228,0),9)</f>
        <v>Fail</v>
      </c>
      <c r="BG63" t="str">
        <f>INDEX(Raw!$A$13:$J$9228,MATCH(CONCATENATE(BG$1,"-",$A63),Raw!$A$13:$A$9228,0),9)</f>
        <v>Fail</v>
      </c>
      <c r="BH63" t="str">
        <f>INDEX(Raw!$A$13:$J$9228,MATCH(CONCATENATE(BH$1,"-",$A63),Raw!$A$13:$A$9228,0),9)</f>
        <v>Fail</v>
      </c>
      <c r="BI63" t="str">
        <f>INDEX(Raw!$A$13:$J$9228,MATCH(CONCATENATE(BI$1,"-",$A63),Raw!$A$13:$A$9228,0),9)</f>
        <v>Fail</v>
      </c>
      <c r="BJ63" t="str">
        <f>INDEX(Raw!$A$13:$J$9228,MATCH(CONCATENATE(BJ$1,"-",$A63),Raw!$A$13:$A$9228,0),9)</f>
        <v>Fail</v>
      </c>
      <c r="BK63" t="str">
        <f>INDEX(Raw!$A$13:$J$9228,MATCH(CONCATENATE(BK$1,"-",$A63),Raw!$A$13:$A$9228,0),9)</f>
        <v>Fail</v>
      </c>
      <c r="BL63" t="str">
        <f>INDEX(Raw!$A$13:$J$9228,MATCH(CONCATENATE(BL$1,"-",$A63),Raw!$A$13:$A$9228,0),9)</f>
        <v>Pass</v>
      </c>
      <c r="BM63" t="str">
        <f>INDEX(Raw!$A$13:$J$9228,MATCH(CONCATENATE(BM$1,"-",$A63),Raw!$A$13:$A$9228,0),9)</f>
        <v>Fail</v>
      </c>
      <c r="BN63" t="str">
        <f>INDEX(Raw!$A$13:$J$9228,MATCH(CONCATENATE(BN$1,"-",$A63),Raw!$A$13:$A$9228,0),9)</f>
        <v>Fail</v>
      </c>
      <c r="BO63" t="str">
        <f>INDEX(Raw!$A$13:$J$9228,MATCH(CONCATENATE(BO$1,"-",$A63),Raw!$A$13:$A$9228,0),9)</f>
        <v>Pass</v>
      </c>
      <c r="BP63" t="str">
        <f>INDEX(Raw!$A$13:$J$9228,MATCH(CONCATENATE(BP$1,"-",$A63),Raw!$A$13:$A$9228,0),9)</f>
        <v>Fail</v>
      </c>
      <c r="BQ63" t="str">
        <f>INDEX(Raw!$A$13:$J$9228,MATCH(CONCATENATE(BQ$1,"-",$A63),Raw!$A$13:$A$9228,0),9)</f>
        <v>Fail</v>
      </c>
      <c r="BR63" t="str">
        <f>INDEX(Raw!$A$13:$J$9228,MATCH(CONCATENATE(BR$1,"-",$A63),Raw!$A$13:$A$9228,0),9)</f>
        <v>Pass</v>
      </c>
      <c r="BS63" t="str">
        <f>INDEX(Raw!$A$13:$J$9228,MATCH(CONCATENATE(BS$1,"-",$A63),Raw!$A$13:$A$9228,0),9)</f>
        <v>Fail</v>
      </c>
      <c r="BT63" t="str">
        <f>INDEX(Raw!$A$13:$J$9228,MATCH(CONCATENATE(BT$1,"-",$A63),Raw!$A$13:$A$9228,0),9)</f>
        <v>Pass</v>
      </c>
      <c r="BU63" t="str">
        <f>INDEX(Raw!$A$13:$J$9228,MATCH(CONCATENATE(BU$1,"-",$A63),Raw!$A$13:$A$9228,0),9)</f>
        <v>Fail</v>
      </c>
      <c r="BV63" t="str">
        <f>INDEX(Raw!$A$13:$J$9228,MATCH(CONCATENATE(BV$1,"-",$A63),Raw!$A$13:$A$9228,0),9)</f>
        <v>Fail</v>
      </c>
      <c r="BW63" t="str">
        <f>INDEX(Raw!$A$13:$J$9228,MATCH(CONCATENATE(BW$1,"-",$A63),Raw!$A$13:$A$9228,0),9)</f>
        <v>Pass</v>
      </c>
      <c r="BX63" t="str">
        <f>INDEX(Raw!$A$13:$J$9228,MATCH(CONCATENATE(BX$1,"-",$A63),Raw!$A$13:$A$9228,0),9)</f>
        <v>Fail</v>
      </c>
      <c r="BY63" t="str">
        <f>INDEX(Raw!$A$13:$J$9228,MATCH(CONCATENATE(BY$1,"-",$A63),Raw!$A$13:$A$9228,0),9)</f>
        <v>Pass</v>
      </c>
      <c r="BZ63" t="str">
        <f>INDEX(Raw!$A$13:$J$9228,MATCH(CONCATENATE(BZ$1,"-",$A63),Raw!$A$13:$A$9228,0),9)</f>
        <v>Fail</v>
      </c>
      <c r="CA63" t="str">
        <f>INDEX(Raw!$A$13:$J$9228,MATCH(CONCATENATE(CA$1,"-",$A63),Raw!$A$13:$A$9228,0),9)</f>
        <v>Pass</v>
      </c>
      <c r="CB63" t="str">
        <f>INDEX(Raw!$A$13:$J$9228,MATCH(CONCATENATE(CB$1,"-",$A63),Raw!$A$13:$A$9228,0),9)</f>
        <v>Fail</v>
      </c>
      <c r="CC63" t="str">
        <f>INDEX(Raw!$A$13:$J$9228,MATCH(CONCATENATE(CC$1,"-",$A63),Raw!$A$13:$A$9228,0),9)</f>
        <v>Fail</v>
      </c>
      <c r="CD63" t="str">
        <f>INDEX(Raw!$A$13:$J$9228,MATCH(CONCATENATE(CD$1,"-",$A63),Raw!$A$13:$A$9228,0),9)</f>
        <v>Fail</v>
      </c>
      <c r="CE63" t="str">
        <f>INDEX(Raw!$A$13:$J$9228,MATCH(CONCATENATE(CE$1,"-",$A63),Raw!$A$13:$A$9228,0),9)</f>
        <v>Fail</v>
      </c>
      <c r="CF63" t="str">
        <f>INDEX(Raw!$A$13:$J$9228,MATCH(CONCATENATE(CF$1,"-",$A63),Raw!$A$13:$A$9228,0),9)</f>
        <v>Fail</v>
      </c>
      <c r="CG63" t="str">
        <f>INDEX(Raw!$A$13:$J$9228,MATCH(CONCATENATE(CG$1,"-",$A63),Raw!$A$13:$A$9228,0),9)</f>
        <v>Fail</v>
      </c>
      <c r="CH63" t="str">
        <f>INDEX(Raw!$A$13:$J$9228,MATCH(CONCATENATE(CH$1,"-",$A63),Raw!$A$13:$A$9228,0),9)</f>
        <v>Fail</v>
      </c>
      <c r="CI63" t="str">
        <f>INDEX(Raw!$A$13:$J$9228,MATCH(CONCATENATE(CI$1,"-",$A63),Raw!$A$13:$A$9228,0),9)</f>
        <v>Fail</v>
      </c>
      <c r="CJ63" t="str">
        <f>INDEX(Raw!$A$13:$J$9228,MATCH(CONCATENATE(CJ$1,"-",$A63),Raw!$A$13:$A$9228,0),9)</f>
        <v>Fail</v>
      </c>
      <c r="CK63" t="str">
        <f>INDEX(Raw!$A$13:$J$9228,MATCH(CONCATENATE(CK$1,"-",$A63),Raw!$A$13:$A$9228,0),9)</f>
        <v>Fail</v>
      </c>
      <c r="CL63" t="str">
        <f>INDEX(Raw!$A$13:$J$9228,MATCH(CONCATENATE(CL$1,"-",$A63),Raw!$A$13:$A$9228,0),9)</f>
        <v>Fail</v>
      </c>
      <c r="CM63" t="str">
        <f>INDEX(Raw!$A$13:$J$9228,MATCH(CONCATENATE(CM$1,"-",$A63),Raw!$A$13:$A$9228,0),9)</f>
        <v>Fail</v>
      </c>
      <c r="CN63" t="str">
        <f>INDEX(Raw!$A$13:$J$9228,MATCH(CONCATENATE(CN$1,"-",$A63),Raw!$A$13:$A$9228,0),9)</f>
        <v>Fail</v>
      </c>
      <c r="CO63" t="str">
        <f>INDEX(Raw!$A$13:$J$9228,MATCH(CONCATENATE(CO$1,"-",$A63),Raw!$A$13:$A$9228,0),9)</f>
        <v>Fail</v>
      </c>
      <c r="CP63" t="str">
        <f>INDEX(Raw!$A$13:$J$9228,MATCH(CONCATENATE(CP$1,"-",$A63),Raw!$A$13:$A$9228,0),9)</f>
        <v>Fail</v>
      </c>
      <c r="CQ63" t="str">
        <f>INDEX(Raw!$A$13:$J$9228,MATCH(CONCATENATE(CQ$1,"-",$A63),Raw!$A$13:$A$9228,0),9)</f>
        <v>Fail</v>
      </c>
      <c r="CR63" t="str">
        <f>INDEX(Raw!$A$13:$J$9228,MATCH(CONCATENATE(CR$1,"-",$A63),Raw!$A$13:$A$9228,0),9)</f>
        <v>Fail</v>
      </c>
      <c r="CS63" t="str">
        <f>INDEX(Raw!$A$13:$J$9228,MATCH(CONCATENATE(CS$1,"-",$A63),Raw!$A$13:$A$9228,0),9)</f>
        <v>Fail</v>
      </c>
      <c r="CT63" t="str">
        <f>INDEX(Raw!$A$13:$J$9228,MATCH(CONCATENATE(CT$1,"-",$A63),Raw!$A$13:$A$9228,0),9)</f>
        <v>Fail</v>
      </c>
    </row>
    <row r="64" spans="1:98">
      <c r="A64" t="s">
        <v>2559</v>
      </c>
      <c r="C64" t="str">
        <f>INDEX(Raw!$A$13:$J$9228,MATCH(CONCATENATE(C$1,"-",$A64),Raw!$A$13:$A$9228,0),9)</f>
        <v>Fail</v>
      </c>
      <c r="D64" t="str">
        <f>INDEX(Raw!$A$13:$J$9228,MATCH(CONCATENATE(D$1,"-",$A64),Raw!$A$13:$A$9228,0),9)</f>
        <v>Fail</v>
      </c>
      <c r="E64" t="str">
        <f>INDEX(Raw!$A$13:$J$9228,MATCH(CONCATENATE(E$1,"-",$A64),Raw!$A$13:$A$9228,0),9)</f>
        <v>Fail</v>
      </c>
      <c r="F64" t="str">
        <f>INDEX(Raw!$A$13:$J$9228,MATCH(CONCATENATE(F$1,"-",$A64),Raw!$A$13:$A$9228,0),9)</f>
        <v>Fail</v>
      </c>
      <c r="G64" t="str">
        <f>INDEX(Raw!$A$13:$J$9228,MATCH(CONCATENATE(G$1,"-",$A64),Raw!$A$13:$A$9228,0),9)</f>
        <v>Fail</v>
      </c>
      <c r="H64" t="str">
        <f>INDEX(Raw!$A$13:$J$9228,MATCH(CONCATENATE(H$1,"-",$A64),Raw!$A$13:$A$9228,0),9)</f>
        <v>Fail</v>
      </c>
      <c r="I64" t="str">
        <f>INDEX(Raw!$A$13:$J$9228,MATCH(CONCATENATE(I$1,"-",$A64),Raw!$A$13:$A$9228,0),9)</f>
        <v>Fail</v>
      </c>
      <c r="J64" t="str">
        <f>INDEX(Raw!$A$13:$J$9228,MATCH(CONCATENATE(J$1,"-",$A64),Raw!$A$13:$A$9228,0),9)</f>
        <v>Fail</v>
      </c>
      <c r="K64" t="str">
        <f>INDEX(Raw!$A$13:$J$9228,MATCH(CONCATENATE(K$1,"-",$A64),Raw!$A$13:$A$9228,0),9)</f>
        <v>Fail</v>
      </c>
      <c r="L64" t="str">
        <f>INDEX(Raw!$A$13:$J$9228,MATCH(CONCATENATE(L$1,"-",$A64),Raw!$A$13:$A$9228,0),9)</f>
        <v>Fail</v>
      </c>
      <c r="M64" t="str">
        <f>INDEX(Raw!$A$13:$J$9228,MATCH(CONCATENATE(M$1,"-",$A64),Raw!$A$13:$A$9228,0),9)</f>
        <v>Fail</v>
      </c>
      <c r="N64" t="str">
        <f>INDEX(Raw!$A$13:$J$9228,MATCH(CONCATENATE(N$1,"-",$A64),Raw!$A$13:$A$9228,0),9)</f>
        <v>Fail</v>
      </c>
      <c r="O64" t="str">
        <f>INDEX(Raw!$A$13:$J$9228,MATCH(CONCATENATE(O$1,"-",$A64),Raw!$A$13:$A$9228,0),9)</f>
        <v>Pass</v>
      </c>
      <c r="P64" t="str">
        <f>INDEX(Raw!$A$13:$J$9228,MATCH(CONCATENATE(P$1,"-",$A64),Raw!$A$13:$A$9228,0),9)</f>
        <v>Pass</v>
      </c>
      <c r="Q64" t="str">
        <f>INDEX(Raw!$A$13:$J$9228,MATCH(CONCATENATE(Q$1,"-",$A64),Raw!$A$13:$A$9228,0),9)</f>
        <v>Fail</v>
      </c>
      <c r="R64" t="str">
        <f>INDEX(Raw!$A$13:$J$9228,MATCH(CONCATENATE(R$1,"-",$A64),Raw!$A$13:$A$9228,0),9)</f>
        <v>Pass</v>
      </c>
      <c r="S64" t="str">
        <f>INDEX(Raw!$A$13:$J$9228,MATCH(CONCATENATE(S$1,"-",$A64),Raw!$A$13:$A$9228,0),9)</f>
        <v>Pass</v>
      </c>
      <c r="T64" t="str">
        <f>INDEX(Raw!$A$13:$J$9228,MATCH(CONCATENATE(T$1,"-",$A64),Raw!$A$13:$A$9228,0),9)</f>
        <v>Pass</v>
      </c>
      <c r="U64" t="str">
        <f>INDEX(Raw!$A$13:$J$9228,MATCH(CONCATENATE(U$1,"-",$A64),Raw!$A$13:$A$9228,0),9)</f>
        <v>Pass</v>
      </c>
      <c r="V64" t="str">
        <f>INDEX(Raw!$A$13:$J$9228,MATCH(CONCATENATE(V$1,"-",$A64),Raw!$A$13:$A$9228,0),9)</f>
        <v>Fail</v>
      </c>
      <c r="W64" t="str">
        <f>INDEX(Raw!$A$13:$J$9228,MATCH(CONCATENATE(W$1,"-",$A64),Raw!$A$13:$A$9228,0),9)</f>
        <v>Fail</v>
      </c>
      <c r="X64" t="str">
        <f>INDEX(Raw!$A$13:$J$9228,MATCH(CONCATENATE(X$1,"-",$A64),Raw!$A$13:$A$9228,0),9)</f>
        <v>Fail</v>
      </c>
      <c r="Y64" t="str">
        <f>INDEX(Raw!$A$13:$J$9228,MATCH(CONCATENATE(Y$1,"-",$A64),Raw!$A$13:$A$9228,0),9)</f>
        <v>Fail</v>
      </c>
      <c r="Z64" t="str">
        <f>INDEX(Raw!$A$13:$J$9228,MATCH(CONCATENATE(Z$1,"-",$A64),Raw!$A$13:$A$9228,0),9)</f>
        <v>Fail</v>
      </c>
      <c r="AA64" t="str">
        <f>INDEX(Raw!$A$13:$J$9228,MATCH(CONCATENATE(AA$1,"-",$A64),Raw!$A$13:$A$9228,0),9)</f>
        <v>Fail</v>
      </c>
      <c r="AB64" t="str">
        <f>INDEX(Raw!$A$13:$J$9228,MATCH(CONCATENATE(AB$1,"-",$A64),Raw!$A$13:$A$9228,0),9)</f>
        <v>Pass</v>
      </c>
      <c r="AC64" t="str">
        <f>INDEX(Raw!$A$13:$J$9228,MATCH(CONCATENATE(AC$1,"-",$A64),Raw!$A$13:$A$9228,0),9)</f>
        <v>Pass</v>
      </c>
      <c r="AD64" t="str">
        <f>INDEX(Raw!$A$13:$J$9228,MATCH(CONCATENATE(AD$1,"-",$A64),Raw!$A$13:$A$9228,0),9)</f>
        <v>Pass</v>
      </c>
      <c r="AE64" t="str">
        <f>INDEX(Raw!$A$13:$J$9228,MATCH(CONCATENATE(AE$1,"-",$A64),Raw!$A$13:$A$9228,0),9)</f>
        <v>Fail</v>
      </c>
      <c r="AF64" t="str">
        <f>INDEX(Raw!$A$13:$J$9228,MATCH(CONCATENATE(AF$1,"-",$A64),Raw!$A$13:$A$9228,0),9)</f>
        <v>Fail</v>
      </c>
      <c r="AG64" t="str">
        <f>INDEX(Raw!$A$13:$J$9228,MATCH(CONCATENATE(AG$1,"-",$A64),Raw!$A$13:$A$9228,0),9)</f>
        <v>Fail</v>
      </c>
      <c r="AH64" t="str">
        <f>INDEX(Raw!$A$13:$J$9228,MATCH(CONCATENATE(AH$1,"-",$A64),Raw!$A$13:$A$9228,0),9)</f>
        <v>Fail</v>
      </c>
      <c r="AI64" t="str">
        <f>INDEX(Raw!$A$13:$J$9228,MATCH(CONCATENATE(AI$1,"-",$A64),Raw!$A$13:$A$9228,0),9)</f>
        <v>Fail</v>
      </c>
      <c r="AJ64" t="str">
        <f>INDEX(Raw!$A$13:$J$9228,MATCH(CONCATENATE(AJ$1,"-",$A64),Raw!$A$13:$A$9228,0),9)</f>
        <v>Fail</v>
      </c>
      <c r="AK64" t="str">
        <f>INDEX(Raw!$A$13:$J$9228,MATCH(CONCATENATE(AK$1,"-",$A64),Raw!$A$13:$A$9228,0),9)</f>
        <v>Fail</v>
      </c>
      <c r="AL64" t="str">
        <f>INDEX(Raw!$A$13:$J$9228,MATCH(CONCATENATE(AL$1,"-",$A64),Raw!$A$13:$A$9228,0),9)</f>
        <v>Fail</v>
      </c>
      <c r="AM64" t="str">
        <f>INDEX(Raw!$A$13:$J$9228,MATCH(CONCATENATE(AM$1,"-",$A64),Raw!$A$13:$A$9228,0),9)</f>
        <v>Pass</v>
      </c>
      <c r="AN64" t="str">
        <f>INDEX(Raw!$A$13:$J$9228,MATCH(CONCATENATE(AN$1,"-",$A64),Raw!$A$13:$A$9228,0),9)</f>
        <v>Fail</v>
      </c>
      <c r="AO64" t="str">
        <f>INDEX(Raw!$A$13:$J$9228,MATCH(CONCATENATE(AO$1,"-",$A64),Raw!$A$13:$A$9228,0),9)</f>
        <v>Fail</v>
      </c>
      <c r="AP64" t="str">
        <f>INDEX(Raw!$A$13:$J$9228,MATCH(CONCATENATE(AP$1,"-",$A64),Raw!$A$13:$A$9228,0),9)</f>
        <v>Pass</v>
      </c>
      <c r="AQ64" t="str">
        <f>INDEX(Raw!$A$13:$J$9228,MATCH(CONCATENATE(AQ$1,"-",$A64),Raw!$A$13:$A$9228,0),9)</f>
        <v>Fail</v>
      </c>
      <c r="AR64" t="str">
        <f>INDEX(Raw!$A$13:$J$9228,MATCH(CONCATENATE(AR$1,"-",$A64),Raw!$A$13:$A$9228,0),9)</f>
        <v>Pass</v>
      </c>
      <c r="AS64" t="str">
        <f>INDEX(Raw!$A$13:$J$9228,MATCH(CONCATENATE(AS$1,"-",$A64),Raw!$A$13:$A$9228,0),9)</f>
        <v>Fail</v>
      </c>
      <c r="AT64" t="str">
        <f>INDEX(Raw!$A$13:$J$9228,MATCH(CONCATENATE(AT$1,"-",$A64),Raw!$A$13:$A$9228,0),9)</f>
        <v>Fail</v>
      </c>
      <c r="AU64" t="str">
        <f>INDEX(Raw!$A$13:$J$9228,MATCH(CONCATENATE(AU$1,"-",$A64),Raw!$A$13:$A$9228,0),9)</f>
        <v>Fail</v>
      </c>
      <c r="AV64" t="str">
        <f>INDEX(Raw!$A$13:$J$9228,MATCH(CONCATENATE(AV$1,"-",$A64),Raw!$A$13:$A$9228,0),9)</f>
        <v>Fail</v>
      </c>
      <c r="AW64" t="str">
        <f>INDEX(Raw!$A$13:$J$9228,MATCH(CONCATENATE(AW$1,"-",$A64),Raw!$A$13:$A$9228,0),9)</f>
        <v>Fail</v>
      </c>
      <c r="AX64" t="str">
        <f>INDEX(Raw!$A$13:$J$9228,MATCH(CONCATENATE(AX$1,"-",$A64),Raw!$A$13:$A$9228,0),9)</f>
        <v>Fail</v>
      </c>
      <c r="AY64" t="str">
        <f>INDEX(Raw!$A$13:$J$9228,MATCH(CONCATENATE(AY$1,"-",$A64),Raw!$A$13:$A$9228,0),9)</f>
        <v>Fail</v>
      </c>
      <c r="AZ64" t="str">
        <f>INDEX(Raw!$A$13:$J$9228,MATCH(CONCATENATE(AZ$1,"-",$A64),Raw!$A$13:$A$9228,0),9)</f>
        <v>Pass</v>
      </c>
      <c r="BA64" t="str">
        <f>INDEX(Raw!$A$13:$J$9228,MATCH(CONCATENATE(BA$1,"-",$A64),Raw!$A$13:$A$9228,0),9)</f>
        <v>Pass</v>
      </c>
      <c r="BB64" t="str">
        <f>INDEX(Raw!$A$13:$J$9228,MATCH(CONCATENATE(BB$1,"-",$A64),Raw!$A$13:$A$9228,0),9)</f>
        <v>Fail</v>
      </c>
      <c r="BC64" t="str">
        <f>INDEX(Raw!$A$13:$J$9228,MATCH(CONCATENATE(BC$1,"-",$A64),Raw!$A$13:$A$9228,0),9)</f>
        <v>Pass</v>
      </c>
      <c r="BD64" t="str">
        <f>INDEX(Raw!$A$13:$J$9228,MATCH(CONCATENATE(BD$1,"-",$A64),Raw!$A$13:$A$9228,0),9)</f>
        <v>Fail</v>
      </c>
      <c r="BE64" t="str">
        <f>INDEX(Raw!$A$13:$J$9228,MATCH(CONCATENATE(BE$1,"-",$A64),Raw!$A$13:$A$9228,0),9)</f>
        <v>Fail</v>
      </c>
      <c r="BF64" t="str">
        <f>INDEX(Raw!$A$13:$J$9228,MATCH(CONCATENATE(BF$1,"-",$A64),Raw!$A$13:$A$9228,0),9)</f>
        <v>Fail</v>
      </c>
      <c r="BG64" t="str">
        <f>INDEX(Raw!$A$13:$J$9228,MATCH(CONCATENATE(BG$1,"-",$A64),Raw!$A$13:$A$9228,0),9)</f>
        <v>Fail</v>
      </c>
      <c r="BH64" t="str">
        <f>INDEX(Raw!$A$13:$J$9228,MATCH(CONCATENATE(BH$1,"-",$A64),Raw!$A$13:$A$9228,0),9)</f>
        <v>Fail</v>
      </c>
      <c r="BI64" t="str">
        <f>INDEX(Raw!$A$13:$J$9228,MATCH(CONCATENATE(BI$1,"-",$A64),Raw!$A$13:$A$9228,0),9)</f>
        <v>Fail</v>
      </c>
      <c r="BJ64" t="str">
        <f>INDEX(Raw!$A$13:$J$9228,MATCH(CONCATENATE(BJ$1,"-",$A64),Raw!$A$13:$A$9228,0),9)</f>
        <v>Fail</v>
      </c>
      <c r="BK64" t="str">
        <f>INDEX(Raw!$A$13:$J$9228,MATCH(CONCATENATE(BK$1,"-",$A64),Raw!$A$13:$A$9228,0),9)</f>
        <v>Fail</v>
      </c>
      <c r="BL64" t="str">
        <f>INDEX(Raw!$A$13:$J$9228,MATCH(CONCATENATE(BL$1,"-",$A64),Raw!$A$13:$A$9228,0),9)</f>
        <v>Pass</v>
      </c>
      <c r="BM64" t="str">
        <f>INDEX(Raw!$A$13:$J$9228,MATCH(CONCATENATE(BM$1,"-",$A64),Raw!$A$13:$A$9228,0),9)</f>
        <v>Fail</v>
      </c>
      <c r="BN64" t="str">
        <f>INDEX(Raw!$A$13:$J$9228,MATCH(CONCATENATE(BN$1,"-",$A64),Raw!$A$13:$A$9228,0),9)</f>
        <v>Fail</v>
      </c>
      <c r="BO64" t="str">
        <f>INDEX(Raw!$A$13:$J$9228,MATCH(CONCATENATE(BO$1,"-",$A64),Raw!$A$13:$A$9228,0),9)</f>
        <v>Fail</v>
      </c>
      <c r="BP64" t="str">
        <f>INDEX(Raw!$A$13:$J$9228,MATCH(CONCATENATE(BP$1,"-",$A64),Raw!$A$13:$A$9228,0),9)</f>
        <v>Fail</v>
      </c>
      <c r="BQ64" t="str">
        <f>INDEX(Raw!$A$13:$J$9228,MATCH(CONCATENATE(BQ$1,"-",$A64),Raw!$A$13:$A$9228,0),9)</f>
        <v>Fail</v>
      </c>
      <c r="BR64" t="str">
        <f>INDEX(Raw!$A$13:$J$9228,MATCH(CONCATENATE(BR$1,"-",$A64),Raw!$A$13:$A$9228,0),9)</f>
        <v>Fail</v>
      </c>
      <c r="BS64" t="str">
        <f>INDEX(Raw!$A$13:$J$9228,MATCH(CONCATENATE(BS$1,"-",$A64),Raw!$A$13:$A$9228,0),9)</f>
        <v>Fail</v>
      </c>
      <c r="BT64" t="str">
        <f>INDEX(Raw!$A$13:$J$9228,MATCH(CONCATENATE(BT$1,"-",$A64),Raw!$A$13:$A$9228,0),9)</f>
        <v>Fail</v>
      </c>
      <c r="BU64" t="str">
        <f>INDEX(Raw!$A$13:$J$9228,MATCH(CONCATENATE(BU$1,"-",$A64),Raw!$A$13:$A$9228,0),9)</f>
        <v>Fail</v>
      </c>
      <c r="BV64" t="str">
        <f>INDEX(Raw!$A$13:$J$9228,MATCH(CONCATENATE(BV$1,"-",$A64),Raw!$A$13:$A$9228,0),9)</f>
        <v>Fail</v>
      </c>
      <c r="BW64" t="str">
        <f>INDEX(Raw!$A$13:$J$9228,MATCH(CONCATENATE(BW$1,"-",$A64),Raw!$A$13:$A$9228,0),9)</f>
        <v>Fail</v>
      </c>
      <c r="BX64" t="str">
        <f>INDEX(Raw!$A$13:$J$9228,MATCH(CONCATENATE(BX$1,"-",$A64),Raw!$A$13:$A$9228,0),9)</f>
        <v>Fail</v>
      </c>
      <c r="BY64" t="str">
        <f>INDEX(Raw!$A$13:$J$9228,MATCH(CONCATENATE(BY$1,"-",$A64),Raw!$A$13:$A$9228,0),9)</f>
        <v>Pass</v>
      </c>
      <c r="BZ64" t="str">
        <f>INDEX(Raw!$A$13:$J$9228,MATCH(CONCATENATE(BZ$1,"-",$A64),Raw!$A$13:$A$9228,0),9)</f>
        <v>Pass</v>
      </c>
      <c r="CA64" t="str">
        <f>INDEX(Raw!$A$13:$J$9228,MATCH(CONCATENATE(CA$1,"-",$A64),Raw!$A$13:$A$9228,0),9)</f>
        <v>Fail</v>
      </c>
      <c r="CB64" t="str">
        <f>INDEX(Raw!$A$13:$J$9228,MATCH(CONCATENATE(CB$1,"-",$A64),Raw!$A$13:$A$9228,0),9)</f>
        <v>Fail</v>
      </c>
      <c r="CC64" t="str">
        <f>INDEX(Raw!$A$13:$J$9228,MATCH(CONCATENATE(CC$1,"-",$A64),Raw!$A$13:$A$9228,0),9)</f>
        <v>Fail</v>
      </c>
      <c r="CD64" t="str">
        <f>INDEX(Raw!$A$13:$J$9228,MATCH(CONCATENATE(CD$1,"-",$A64),Raw!$A$13:$A$9228,0),9)</f>
        <v>Fail</v>
      </c>
      <c r="CE64" t="str">
        <f>INDEX(Raw!$A$13:$J$9228,MATCH(CONCATENATE(CE$1,"-",$A64),Raw!$A$13:$A$9228,0),9)</f>
        <v>Fail</v>
      </c>
      <c r="CF64" t="str">
        <f>INDEX(Raw!$A$13:$J$9228,MATCH(CONCATENATE(CF$1,"-",$A64),Raw!$A$13:$A$9228,0),9)</f>
        <v>Fail</v>
      </c>
      <c r="CG64" t="str">
        <f>INDEX(Raw!$A$13:$J$9228,MATCH(CONCATENATE(CG$1,"-",$A64),Raw!$A$13:$A$9228,0),9)</f>
        <v>Fail</v>
      </c>
      <c r="CH64" t="str">
        <f>INDEX(Raw!$A$13:$J$9228,MATCH(CONCATENATE(CH$1,"-",$A64),Raw!$A$13:$A$9228,0),9)</f>
        <v>Fail</v>
      </c>
      <c r="CI64" t="str">
        <f>INDEX(Raw!$A$13:$J$9228,MATCH(CONCATENATE(CI$1,"-",$A64),Raw!$A$13:$A$9228,0),9)</f>
        <v>Pass</v>
      </c>
      <c r="CJ64" t="str">
        <f>INDEX(Raw!$A$13:$J$9228,MATCH(CONCATENATE(CJ$1,"-",$A64),Raw!$A$13:$A$9228,0),9)</f>
        <v>Fail</v>
      </c>
      <c r="CK64" t="str">
        <f>INDEX(Raw!$A$13:$J$9228,MATCH(CONCATENATE(CK$1,"-",$A64),Raw!$A$13:$A$9228,0),9)</f>
        <v>Fail</v>
      </c>
      <c r="CL64" t="str">
        <f>INDEX(Raw!$A$13:$J$9228,MATCH(CONCATENATE(CL$1,"-",$A64),Raw!$A$13:$A$9228,0),9)</f>
        <v>Pass</v>
      </c>
      <c r="CM64" t="str">
        <f>INDEX(Raw!$A$13:$J$9228,MATCH(CONCATENATE(CM$1,"-",$A64),Raw!$A$13:$A$9228,0),9)</f>
        <v>Pass</v>
      </c>
      <c r="CN64" t="str">
        <f>INDEX(Raw!$A$13:$J$9228,MATCH(CONCATENATE(CN$1,"-",$A64),Raw!$A$13:$A$9228,0),9)</f>
        <v>Fail</v>
      </c>
      <c r="CO64" t="str">
        <f>INDEX(Raw!$A$13:$J$9228,MATCH(CONCATENATE(CO$1,"-",$A64),Raw!$A$13:$A$9228,0),9)</f>
        <v>Fail</v>
      </c>
      <c r="CP64" t="str">
        <f>INDEX(Raw!$A$13:$J$9228,MATCH(CONCATENATE(CP$1,"-",$A64),Raw!$A$13:$A$9228,0),9)</f>
        <v>Fail</v>
      </c>
      <c r="CQ64" t="str">
        <f>INDEX(Raw!$A$13:$J$9228,MATCH(CONCATENATE(CQ$1,"-",$A64),Raw!$A$13:$A$9228,0),9)</f>
        <v>Fail</v>
      </c>
      <c r="CR64" t="str">
        <f>INDEX(Raw!$A$13:$J$9228,MATCH(CONCATENATE(CR$1,"-",$A64),Raw!$A$13:$A$9228,0),9)</f>
        <v>Fail</v>
      </c>
      <c r="CS64" t="str">
        <f>INDEX(Raw!$A$13:$J$9228,MATCH(CONCATENATE(CS$1,"-",$A64),Raw!$A$13:$A$9228,0),9)</f>
        <v>Fail</v>
      </c>
      <c r="CT64" t="str">
        <f>INDEX(Raw!$A$13:$J$9228,MATCH(CONCATENATE(CT$1,"-",$A64),Raw!$A$13:$A$9228,0),9)</f>
        <v>Fail</v>
      </c>
    </row>
    <row r="65" spans="1:98">
      <c r="A65" t="s">
        <v>2557</v>
      </c>
      <c r="C65" t="str">
        <f>INDEX(Raw!$A$13:$J$9228,MATCH(CONCATENATE(C$1,"-",$A65),Raw!$A$13:$A$9228,0),9)</f>
        <v>Fail</v>
      </c>
      <c r="D65" t="str">
        <f>INDEX(Raw!$A$13:$J$9228,MATCH(CONCATENATE(D$1,"-",$A65),Raw!$A$13:$A$9228,0),9)</f>
        <v>Fail</v>
      </c>
      <c r="E65" t="str">
        <f>INDEX(Raw!$A$13:$J$9228,MATCH(CONCATENATE(E$1,"-",$A65),Raw!$A$13:$A$9228,0),9)</f>
        <v>Fail</v>
      </c>
      <c r="F65" t="str">
        <f>INDEX(Raw!$A$13:$J$9228,MATCH(CONCATENATE(F$1,"-",$A65),Raw!$A$13:$A$9228,0),9)</f>
        <v>Fail</v>
      </c>
      <c r="G65" t="str">
        <f>INDEX(Raw!$A$13:$J$9228,MATCH(CONCATENATE(G$1,"-",$A65),Raw!$A$13:$A$9228,0),9)</f>
        <v>Fail</v>
      </c>
      <c r="H65" t="str">
        <f>INDEX(Raw!$A$13:$J$9228,MATCH(CONCATENATE(H$1,"-",$A65),Raw!$A$13:$A$9228,0),9)</f>
        <v>Fail</v>
      </c>
      <c r="I65" t="str">
        <f>INDEX(Raw!$A$13:$J$9228,MATCH(CONCATENATE(I$1,"-",$A65),Raw!$A$13:$A$9228,0),9)</f>
        <v>Pass</v>
      </c>
      <c r="J65" t="str">
        <f>INDEX(Raw!$A$13:$J$9228,MATCH(CONCATENATE(J$1,"-",$A65),Raw!$A$13:$A$9228,0),9)</f>
        <v>Pass</v>
      </c>
      <c r="K65" t="str">
        <f>INDEX(Raw!$A$13:$J$9228,MATCH(CONCATENATE(K$1,"-",$A65),Raw!$A$13:$A$9228,0),9)</f>
        <v>Pass</v>
      </c>
      <c r="L65" t="str">
        <f>INDEX(Raw!$A$13:$J$9228,MATCH(CONCATENATE(L$1,"-",$A65),Raw!$A$13:$A$9228,0),9)</f>
        <v>Pass</v>
      </c>
      <c r="M65" t="str">
        <f>INDEX(Raw!$A$13:$J$9228,MATCH(CONCATENATE(M$1,"-",$A65),Raw!$A$13:$A$9228,0),9)</f>
        <v>Pass</v>
      </c>
      <c r="N65" t="str">
        <f>INDEX(Raw!$A$13:$J$9228,MATCH(CONCATENATE(N$1,"-",$A65),Raw!$A$13:$A$9228,0),9)</f>
        <v>Pass</v>
      </c>
      <c r="O65" t="str">
        <f>INDEX(Raw!$A$13:$J$9228,MATCH(CONCATENATE(O$1,"-",$A65),Raw!$A$13:$A$9228,0),9)</f>
        <v>Pass</v>
      </c>
      <c r="P65" t="str">
        <f>INDEX(Raw!$A$13:$J$9228,MATCH(CONCATENATE(P$1,"-",$A65),Raw!$A$13:$A$9228,0),9)</f>
        <v>Pass</v>
      </c>
      <c r="Q65" t="str">
        <f>INDEX(Raw!$A$13:$J$9228,MATCH(CONCATENATE(Q$1,"-",$A65),Raw!$A$13:$A$9228,0),9)</f>
        <v>Pass</v>
      </c>
      <c r="R65" t="str">
        <f>INDEX(Raw!$A$13:$J$9228,MATCH(CONCATENATE(R$1,"-",$A65),Raw!$A$13:$A$9228,0),9)</f>
        <v>Pass</v>
      </c>
      <c r="S65" t="str">
        <f>INDEX(Raw!$A$13:$J$9228,MATCH(CONCATENATE(S$1,"-",$A65),Raw!$A$13:$A$9228,0),9)</f>
        <v>Pass</v>
      </c>
      <c r="T65" t="str">
        <f>INDEX(Raw!$A$13:$J$9228,MATCH(CONCATENATE(T$1,"-",$A65),Raw!$A$13:$A$9228,0),9)</f>
        <v>Pass</v>
      </c>
      <c r="U65" t="str">
        <f>INDEX(Raw!$A$13:$J$9228,MATCH(CONCATENATE(U$1,"-",$A65),Raw!$A$13:$A$9228,0),9)</f>
        <v>Pass</v>
      </c>
      <c r="V65" t="str">
        <f>INDEX(Raw!$A$13:$J$9228,MATCH(CONCATENATE(V$1,"-",$A65),Raw!$A$13:$A$9228,0),9)</f>
        <v>Pass</v>
      </c>
      <c r="W65" t="str">
        <f>INDEX(Raw!$A$13:$J$9228,MATCH(CONCATENATE(W$1,"-",$A65),Raw!$A$13:$A$9228,0),9)</f>
        <v>Pass</v>
      </c>
      <c r="X65" t="str">
        <f>INDEX(Raw!$A$13:$J$9228,MATCH(CONCATENATE(X$1,"-",$A65),Raw!$A$13:$A$9228,0),9)</f>
        <v>Pass</v>
      </c>
      <c r="Y65" t="str">
        <f>INDEX(Raw!$A$13:$J$9228,MATCH(CONCATENATE(Y$1,"-",$A65),Raw!$A$13:$A$9228,0),9)</f>
        <v>Pass</v>
      </c>
      <c r="Z65" t="str">
        <f>INDEX(Raw!$A$13:$J$9228,MATCH(CONCATENATE(Z$1,"-",$A65),Raw!$A$13:$A$9228,0),9)</f>
        <v>Pass</v>
      </c>
      <c r="AA65" t="str">
        <f>INDEX(Raw!$A$13:$J$9228,MATCH(CONCATENATE(AA$1,"-",$A65),Raw!$A$13:$A$9228,0),9)</f>
        <v>Pass</v>
      </c>
      <c r="AB65" t="str">
        <f>INDEX(Raw!$A$13:$J$9228,MATCH(CONCATENATE(AB$1,"-",$A65),Raw!$A$13:$A$9228,0),9)</f>
        <v>Pass</v>
      </c>
      <c r="AC65" t="str">
        <f>INDEX(Raw!$A$13:$J$9228,MATCH(CONCATENATE(AC$1,"-",$A65),Raw!$A$13:$A$9228,0),9)</f>
        <v>Pass</v>
      </c>
      <c r="AD65" t="str">
        <f>INDEX(Raw!$A$13:$J$9228,MATCH(CONCATENATE(AD$1,"-",$A65),Raw!$A$13:$A$9228,0),9)</f>
        <v>Pass</v>
      </c>
      <c r="AE65" t="str">
        <f>INDEX(Raw!$A$13:$J$9228,MATCH(CONCATENATE(AE$1,"-",$A65),Raw!$A$13:$A$9228,0),9)</f>
        <v>Pass</v>
      </c>
      <c r="AF65" t="str">
        <f>INDEX(Raw!$A$13:$J$9228,MATCH(CONCATENATE(AF$1,"-",$A65),Raw!$A$13:$A$9228,0),9)</f>
        <v>Pass</v>
      </c>
      <c r="AG65" t="str">
        <f>INDEX(Raw!$A$13:$J$9228,MATCH(CONCATENATE(AG$1,"-",$A65),Raw!$A$13:$A$9228,0),9)</f>
        <v>Fail</v>
      </c>
      <c r="AH65" t="str">
        <f>INDEX(Raw!$A$13:$J$9228,MATCH(CONCATENATE(AH$1,"-",$A65),Raw!$A$13:$A$9228,0),9)</f>
        <v>Pass</v>
      </c>
      <c r="AI65" t="str">
        <f>INDEX(Raw!$A$13:$J$9228,MATCH(CONCATENATE(AI$1,"-",$A65),Raw!$A$13:$A$9228,0),9)</f>
        <v>Pass</v>
      </c>
      <c r="AJ65" t="str">
        <f>INDEX(Raw!$A$13:$J$9228,MATCH(CONCATENATE(AJ$1,"-",$A65),Raw!$A$13:$A$9228,0),9)</f>
        <v>Pass</v>
      </c>
      <c r="AK65" t="str">
        <f>INDEX(Raw!$A$13:$J$9228,MATCH(CONCATENATE(AK$1,"-",$A65),Raw!$A$13:$A$9228,0),9)</f>
        <v>Pass</v>
      </c>
      <c r="AL65" t="str">
        <f>INDEX(Raw!$A$13:$J$9228,MATCH(CONCATENATE(AL$1,"-",$A65),Raw!$A$13:$A$9228,0),9)</f>
        <v>Pass</v>
      </c>
      <c r="AM65" t="str">
        <f>INDEX(Raw!$A$13:$J$9228,MATCH(CONCATENATE(AM$1,"-",$A65),Raw!$A$13:$A$9228,0),9)</f>
        <v>Pass</v>
      </c>
      <c r="AN65" t="str">
        <f>INDEX(Raw!$A$13:$J$9228,MATCH(CONCATENATE(AN$1,"-",$A65),Raw!$A$13:$A$9228,0),9)</f>
        <v>Pass</v>
      </c>
      <c r="AO65" t="str">
        <f>INDEX(Raw!$A$13:$J$9228,MATCH(CONCATENATE(AO$1,"-",$A65),Raw!$A$13:$A$9228,0),9)</f>
        <v>Pass</v>
      </c>
      <c r="AP65" t="str">
        <f>INDEX(Raw!$A$13:$J$9228,MATCH(CONCATENATE(AP$1,"-",$A65),Raw!$A$13:$A$9228,0),9)</f>
        <v>Pass</v>
      </c>
      <c r="AQ65" t="str">
        <f>INDEX(Raw!$A$13:$J$9228,MATCH(CONCATENATE(AQ$1,"-",$A65),Raw!$A$13:$A$9228,0),9)</f>
        <v>Pass</v>
      </c>
      <c r="AR65" t="str">
        <f>INDEX(Raw!$A$13:$J$9228,MATCH(CONCATENATE(AR$1,"-",$A65),Raw!$A$13:$A$9228,0),9)</f>
        <v>Pass</v>
      </c>
      <c r="AS65" t="str">
        <f>INDEX(Raw!$A$13:$J$9228,MATCH(CONCATENATE(AS$1,"-",$A65),Raw!$A$13:$A$9228,0),9)</f>
        <v>Pass</v>
      </c>
      <c r="AT65" t="str">
        <f>INDEX(Raw!$A$13:$J$9228,MATCH(CONCATENATE(AT$1,"-",$A65),Raw!$A$13:$A$9228,0),9)</f>
        <v>Pass</v>
      </c>
      <c r="AU65" t="str">
        <f>INDEX(Raw!$A$13:$J$9228,MATCH(CONCATENATE(AU$1,"-",$A65),Raw!$A$13:$A$9228,0),9)</f>
        <v>Pass</v>
      </c>
      <c r="AV65" t="str">
        <f>INDEX(Raw!$A$13:$J$9228,MATCH(CONCATENATE(AV$1,"-",$A65),Raw!$A$13:$A$9228,0),9)</f>
        <v>Pass</v>
      </c>
      <c r="AW65" t="str">
        <f>INDEX(Raw!$A$13:$J$9228,MATCH(CONCATENATE(AW$1,"-",$A65),Raw!$A$13:$A$9228,0),9)</f>
        <v>Pass</v>
      </c>
      <c r="AX65" t="str">
        <f>INDEX(Raw!$A$13:$J$9228,MATCH(CONCATENATE(AX$1,"-",$A65),Raw!$A$13:$A$9228,0),9)</f>
        <v>Fail</v>
      </c>
      <c r="AY65" t="str">
        <f>INDEX(Raw!$A$13:$J$9228,MATCH(CONCATENATE(AY$1,"-",$A65),Raw!$A$13:$A$9228,0),9)</f>
        <v>Pass</v>
      </c>
      <c r="AZ65" t="str">
        <f>INDEX(Raw!$A$13:$J$9228,MATCH(CONCATENATE(AZ$1,"-",$A65),Raw!$A$13:$A$9228,0),9)</f>
        <v>Pass</v>
      </c>
      <c r="BA65" t="str">
        <f>INDEX(Raw!$A$13:$J$9228,MATCH(CONCATENATE(BA$1,"-",$A65),Raw!$A$13:$A$9228,0),9)</f>
        <v>Pass</v>
      </c>
      <c r="BB65" t="str">
        <f>INDEX(Raw!$A$13:$J$9228,MATCH(CONCATENATE(BB$1,"-",$A65),Raw!$A$13:$A$9228,0),9)</f>
        <v>Pass</v>
      </c>
      <c r="BC65" t="str">
        <f>INDEX(Raw!$A$13:$J$9228,MATCH(CONCATENATE(BC$1,"-",$A65),Raw!$A$13:$A$9228,0),9)</f>
        <v>Pass</v>
      </c>
      <c r="BD65" t="str">
        <f>INDEX(Raw!$A$13:$J$9228,MATCH(CONCATENATE(BD$1,"-",$A65),Raw!$A$13:$A$9228,0),9)</f>
        <v>Pass</v>
      </c>
      <c r="BE65" t="str">
        <f>INDEX(Raw!$A$13:$J$9228,MATCH(CONCATENATE(BE$1,"-",$A65),Raw!$A$13:$A$9228,0),9)</f>
        <v>Pass</v>
      </c>
      <c r="BF65" t="str">
        <f>INDEX(Raw!$A$13:$J$9228,MATCH(CONCATENATE(BF$1,"-",$A65),Raw!$A$13:$A$9228,0),9)</f>
        <v>Pass</v>
      </c>
      <c r="BG65" t="str">
        <f>INDEX(Raw!$A$13:$J$9228,MATCH(CONCATENATE(BG$1,"-",$A65),Raw!$A$13:$A$9228,0),9)</f>
        <v>Pass</v>
      </c>
      <c r="BH65" t="str">
        <f>INDEX(Raw!$A$13:$J$9228,MATCH(CONCATENATE(BH$1,"-",$A65),Raw!$A$13:$A$9228,0),9)</f>
        <v>Pass</v>
      </c>
      <c r="BI65" t="str">
        <f>INDEX(Raw!$A$13:$J$9228,MATCH(CONCATENATE(BI$1,"-",$A65),Raw!$A$13:$A$9228,0),9)</f>
        <v>Pass</v>
      </c>
      <c r="BJ65" t="str">
        <f>INDEX(Raw!$A$13:$J$9228,MATCH(CONCATENATE(BJ$1,"-",$A65),Raw!$A$13:$A$9228,0),9)</f>
        <v>Pass</v>
      </c>
      <c r="BK65" t="str">
        <f>INDEX(Raw!$A$13:$J$9228,MATCH(CONCATENATE(BK$1,"-",$A65),Raw!$A$13:$A$9228,0),9)</f>
        <v>Pass</v>
      </c>
      <c r="BL65" t="str">
        <f>INDEX(Raw!$A$13:$J$9228,MATCH(CONCATENATE(BL$1,"-",$A65),Raw!$A$13:$A$9228,0),9)</f>
        <v>Pass</v>
      </c>
      <c r="BM65" t="str">
        <f>INDEX(Raw!$A$13:$J$9228,MATCH(CONCATENATE(BM$1,"-",$A65),Raw!$A$13:$A$9228,0),9)</f>
        <v>Pass</v>
      </c>
      <c r="BN65" t="str">
        <f>INDEX(Raw!$A$13:$J$9228,MATCH(CONCATENATE(BN$1,"-",$A65),Raw!$A$13:$A$9228,0),9)</f>
        <v>Pass</v>
      </c>
      <c r="BO65" t="str">
        <f>INDEX(Raw!$A$13:$J$9228,MATCH(CONCATENATE(BO$1,"-",$A65),Raw!$A$13:$A$9228,0),9)</f>
        <v>Pass</v>
      </c>
      <c r="BP65" t="str">
        <f>INDEX(Raw!$A$13:$J$9228,MATCH(CONCATENATE(BP$1,"-",$A65),Raw!$A$13:$A$9228,0),9)</f>
        <v>Pass</v>
      </c>
      <c r="BQ65" t="str">
        <f>INDEX(Raw!$A$13:$J$9228,MATCH(CONCATENATE(BQ$1,"-",$A65),Raw!$A$13:$A$9228,0),9)</f>
        <v>Pass</v>
      </c>
      <c r="BR65" t="str">
        <f>INDEX(Raw!$A$13:$J$9228,MATCH(CONCATENATE(BR$1,"-",$A65),Raw!$A$13:$A$9228,0),9)</f>
        <v>Pass</v>
      </c>
      <c r="BS65" t="str">
        <f>INDEX(Raw!$A$13:$J$9228,MATCH(CONCATENATE(BS$1,"-",$A65),Raw!$A$13:$A$9228,0),9)</f>
        <v>Pass</v>
      </c>
      <c r="BT65" t="str">
        <f>INDEX(Raw!$A$13:$J$9228,MATCH(CONCATENATE(BT$1,"-",$A65),Raw!$A$13:$A$9228,0),9)</f>
        <v>Pass</v>
      </c>
      <c r="BU65" t="str">
        <f>INDEX(Raw!$A$13:$J$9228,MATCH(CONCATENATE(BU$1,"-",$A65),Raw!$A$13:$A$9228,0),9)</f>
        <v>Pass</v>
      </c>
      <c r="BV65" t="str">
        <f>INDEX(Raw!$A$13:$J$9228,MATCH(CONCATENATE(BV$1,"-",$A65),Raw!$A$13:$A$9228,0),9)</f>
        <v>Pass</v>
      </c>
      <c r="BW65" t="str">
        <f>INDEX(Raw!$A$13:$J$9228,MATCH(CONCATENATE(BW$1,"-",$A65),Raw!$A$13:$A$9228,0),9)</f>
        <v>Pass</v>
      </c>
      <c r="BX65" t="str">
        <f>INDEX(Raw!$A$13:$J$9228,MATCH(CONCATENATE(BX$1,"-",$A65),Raw!$A$13:$A$9228,0),9)</f>
        <v>Pass</v>
      </c>
      <c r="BY65" t="str">
        <f>INDEX(Raw!$A$13:$J$9228,MATCH(CONCATENATE(BY$1,"-",$A65),Raw!$A$13:$A$9228,0),9)</f>
        <v>Pass</v>
      </c>
      <c r="BZ65" t="str">
        <f>INDEX(Raw!$A$13:$J$9228,MATCH(CONCATENATE(BZ$1,"-",$A65),Raw!$A$13:$A$9228,0),9)</f>
        <v>Pass</v>
      </c>
      <c r="CA65" t="str">
        <f>INDEX(Raw!$A$13:$J$9228,MATCH(CONCATENATE(CA$1,"-",$A65),Raw!$A$13:$A$9228,0),9)</f>
        <v>Pass</v>
      </c>
      <c r="CB65" t="str">
        <f>INDEX(Raw!$A$13:$J$9228,MATCH(CONCATENATE(CB$1,"-",$A65),Raw!$A$13:$A$9228,0),9)</f>
        <v>Pass</v>
      </c>
      <c r="CC65" t="str">
        <f>INDEX(Raw!$A$13:$J$9228,MATCH(CONCATENATE(CC$1,"-",$A65),Raw!$A$13:$A$9228,0),9)</f>
        <v>Pass</v>
      </c>
      <c r="CD65" t="str">
        <f>INDEX(Raw!$A$13:$J$9228,MATCH(CONCATENATE(CD$1,"-",$A65),Raw!$A$13:$A$9228,0),9)</f>
        <v>Fail</v>
      </c>
      <c r="CE65" t="str">
        <f>INDEX(Raw!$A$13:$J$9228,MATCH(CONCATENATE(CE$1,"-",$A65),Raw!$A$13:$A$9228,0),9)</f>
        <v>Pass</v>
      </c>
      <c r="CF65" t="str">
        <f>INDEX(Raw!$A$13:$J$9228,MATCH(CONCATENATE(CF$1,"-",$A65),Raw!$A$13:$A$9228,0),9)</f>
        <v>Pass</v>
      </c>
      <c r="CG65" t="str">
        <f>INDEX(Raw!$A$13:$J$9228,MATCH(CONCATENATE(CG$1,"-",$A65),Raw!$A$13:$A$9228,0),9)</f>
        <v>Pass</v>
      </c>
      <c r="CH65" t="str">
        <f>INDEX(Raw!$A$13:$J$9228,MATCH(CONCATENATE(CH$1,"-",$A65),Raw!$A$13:$A$9228,0),9)</f>
        <v>Pass</v>
      </c>
      <c r="CI65" t="str">
        <f>INDEX(Raw!$A$13:$J$9228,MATCH(CONCATENATE(CI$1,"-",$A65),Raw!$A$13:$A$9228,0),9)</f>
        <v>Fail</v>
      </c>
      <c r="CJ65" t="str">
        <f>INDEX(Raw!$A$13:$J$9228,MATCH(CONCATENATE(CJ$1,"-",$A65),Raw!$A$13:$A$9228,0),9)</f>
        <v>Pass</v>
      </c>
      <c r="CK65" t="str">
        <f>INDEX(Raw!$A$13:$J$9228,MATCH(CONCATENATE(CK$1,"-",$A65),Raw!$A$13:$A$9228,0),9)</f>
        <v>Pass</v>
      </c>
      <c r="CL65" t="str">
        <f>INDEX(Raw!$A$13:$J$9228,MATCH(CONCATENATE(CL$1,"-",$A65),Raw!$A$13:$A$9228,0),9)</f>
        <v>Pass</v>
      </c>
      <c r="CM65" t="str">
        <f>INDEX(Raw!$A$13:$J$9228,MATCH(CONCATENATE(CM$1,"-",$A65),Raw!$A$13:$A$9228,0),9)</f>
        <v>Pass</v>
      </c>
      <c r="CN65" t="str">
        <f>INDEX(Raw!$A$13:$J$9228,MATCH(CONCATENATE(CN$1,"-",$A65),Raw!$A$13:$A$9228,0),9)</f>
        <v>Fail</v>
      </c>
      <c r="CO65" t="str">
        <f>INDEX(Raw!$A$13:$J$9228,MATCH(CONCATENATE(CO$1,"-",$A65),Raw!$A$13:$A$9228,0),9)</f>
        <v>Pass</v>
      </c>
      <c r="CP65" t="str">
        <f>INDEX(Raw!$A$13:$J$9228,MATCH(CONCATENATE(CP$1,"-",$A65),Raw!$A$13:$A$9228,0),9)</f>
        <v>Pass</v>
      </c>
      <c r="CQ65" t="str">
        <f>INDEX(Raw!$A$13:$J$9228,MATCH(CONCATENATE(CQ$1,"-",$A65),Raw!$A$13:$A$9228,0),9)</f>
        <v>Pass</v>
      </c>
      <c r="CR65" t="str">
        <f>INDEX(Raw!$A$13:$J$9228,MATCH(CONCATENATE(CR$1,"-",$A65),Raw!$A$13:$A$9228,0),9)</f>
        <v>Pass</v>
      </c>
      <c r="CS65" t="str">
        <f>INDEX(Raw!$A$13:$J$9228,MATCH(CONCATENATE(CS$1,"-",$A65),Raw!$A$13:$A$9228,0),9)</f>
        <v>Fail</v>
      </c>
      <c r="CT65" t="str">
        <f>INDEX(Raw!$A$13:$J$9228,MATCH(CONCATENATE(CT$1,"-",$A65),Raw!$A$13:$A$9228,0),9)</f>
        <v>Fail</v>
      </c>
    </row>
    <row r="66" spans="1:98">
      <c r="A66" t="s">
        <v>2555</v>
      </c>
      <c r="C66" t="str">
        <f>INDEX(Raw!$A$13:$J$9228,MATCH(CONCATENATE(C$1,"-",$A66),Raw!$A$13:$A$9228,0),9)</f>
        <v>Pass</v>
      </c>
      <c r="D66" t="str">
        <f>INDEX(Raw!$A$13:$J$9228,MATCH(CONCATENATE(D$1,"-",$A66),Raw!$A$13:$A$9228,0),9)</f>
        <v>Pass</v>
      </c>
      <c r="E66" t="str">
        <f>INDEX(Raw!$A$13:$J$9228,MATCH(CONCATENATE(E$1,"-",$A66),Raw!$A$13:$A$9228,0),9)</f>
        <v>Fail</v>
      </c>
      <c r="F66" t="str">
        <f>INDEX(Raw!$A$13:$J$9228,MATCH(CONCATENATE(F$1,"-",$A66),Raw!$A$13:$A$9228,0),9)</f>
        <v>Pass</v>
      </c>
      <c r="G66" t="str">
        <f>INDEX(Raw!$A$13:$J$9228,MATCH(CONCATENATE(G$1,"-",$A66),Raw!$A$13:$A$9228,0),9)</f>
        <v>Pass</v>
      </c>
      <c r="H66" t="str">
        <f>INDEX(Raw!$A$13:$J$9228,MATCH(CONCATENATE(H$1,"-",$A66),Raw!$A$13:$A$9228,0),9)</f>
        <v>Pass</v>
      </c>
      <c r="I66" t="str">
        <f>INDEX(Raw!$A$13:$J$9228,MATCH(CONCATENATE(I$1,"-",$A66),Raw!$A$13:$A$9228,0),9)</f>
        <v>Pass</v>
      </c>
      <c r="J66" t="str">
        <f>INDEX(Raw!$A$13:$J$9228,MATCH(CONCATENATE(J$1,"-",$A66),Raw!$A$13:$A$9228,0),9)</f>
        <v>Pass</v>
      </c>
      <c r="K66" t="str">
        <f>INDEX(Raw!$A$13:$J$9228,MATCH(CONCATENATE(K$1,"-",$A66),Raw!$A$13:$A$9228,0),9)</f>
        <v>Pass</v>
      </c>
      <c r="L66" t="str">
        <f>INDEX(Raw!$A$13:$J$9228,MATCH(CONCATENATE(L$1,"-",$A66),Raw!$A$13:$A$9228,0),9)</f>
        <v>Pass</v>
      </c>
      <c r="M66" t="str">
        <f>INDEX(Raw!$A$13:$J$9228,MATCH(CONCATENATE(M$1,"-",$A66),Raw!$A$13:$A$9228,0),9)</f>
        <v>Pass</v>
      </c>
      <c r="N66" t="str">
        <f>INDEX(Raw!$A$13:$J$9228,MATCH(CONCATENATE(N$1,"-",$A66),Raw!$A$13:$A$9228,0),9)</f>
        <v>Pass</v>
      </c>
      <c r="O66" t="str">
        <f>INDEX(Raw!$A$13:$J$9228,MATCH(CONCATENATE(O$1,"-",$A66),Raw!$A$13:$A$9228,0),9)</f>
        <v>Pass</v>
      </c>
      <c r="P66" t="str">
        <f>INDEX(Raw!$A$13:$J$9228,MATCH(CONCATENATE(P$1,"-",$A66),Raw!$A$13:$A$9228,0),9)</f>
        <v>Pass</v>
      </c>
      <c r="Q66" t="str">
        <f>INDEX(Raw!$A$13:$J$9228,MATCH(CONCATENATE(Q$1,"-",$A66),Raw!$A$13:$A$9228,0),9)</f>
        <v>Pass</v>
      </c>
      <c r="R66" t="str">
        <f>INDEX(Raw!$A$13:$J$9228,MATCH(CONCATENATE(R$1,"-",$A66),Raw!$A$13:$A$9228,0),9)</f>
        <v>Pass</v>
      </c>
      <c r="S66" t="str">
        <f>INDEX(Raw!$A$13:$J$9228,MATCH(CONCATENATE(S$1,"-",$A66),Raw!$A$13:$A$9228,0),9)</f>
        <v>Pass</v>
      </c>
      <c r="T66" t="str">
        <f>INDEX(Raw!$A$13:$J$9228,MATCH(CONCATENATE(T$1,"-",$A66),Raw!$A$13:$A$9228,0),9)</f>
        <v>Pass</v>
      </c>
      <c r="U66" t="str">
        <f>INDEX(Raw!$A$13:$J$9228,MATCH(CONCATENATE(U$1,"-",$A66),Raw!$A$13:$A$9228,0),9)</f>
        <v>Pass</v>
      </c>
      <c r="V66" t="str">
        <f>INDEX(Raw!$A$13:$J$9228,MATCH(CONCATENATE(V$1,"-",$A66),Raw!$A$13:$A$9228,0),9)</f>
        <v>Pass</v>
      </c>
      <c r="W66" t="str">
        <f>INDEX(Raw!$A$13:$J$9228,MATCH(CONCATENATE(W$1,"-",$A66),Raw!$A$13:$A$9228,0),9)</f>
        <v>Pass</v>
      </c>
      <c r="X66" t="str">
        <f>INDEX(Raw!$A$13:$J$9228,MATCH(CONCATENATE(X$1,"-",$A66),Raw!$A$13:$A$9228,0),9)</f>
        <v>Pass</v>
      </c>
      <c r="Y66" t="str">
        <f>INDEX(Raw!$A$13:$J$9228,MATCH(CONCATENATE(Y$1,"-",$A66),Raw!$A$13:$A$9228,0),9)</f>
        <v>Pass</v>
      </c>
      <c r="Z66" t="str">
        <f>INDEX(Raw!$A$13:$J$9228,MATCH(CONCATENATE(Z$1,"-",$A66),Raw!$A$13:$A$9228,0),9)</f>
        <v>Pass</v>
      </c>
      <c r="AA66" t="str">
        <f>INDEX(Raw!$A$13:$J$9228,MATCH(CONCATENATE(AA$1,"-",$A66),Raw!$A$13:$A$9228,0),9)</f>
        <v>Pass</v>
      </c>
      <c r="AB66" t="str">
        <f>INDEX(Raw!$A$13:$J$9228,MATCH(CONCATENATE(AB$1,"-",$A66),Raw!$A$13:$A$9228,0),9)</f>
        <v>Pass</v>
      </c>
      <c r="AC66" t="str">
        <f>INDEX(Raw!$A$13:$J$9228,MATCH(CONCATENATE(AC$1,"-",$A66),Raw!$A$13:$A$9228,0),9)</f>
        <v>Pass</v>
      </c>
      <c r="AD66" t="str">
        <f>INDEX(Raw!$A$13:$J$9228,MATCH(CONCATENATE(AD$1,"-",$A66),Raw!$A$13:$A$9228,0),9)</f>
        <v>Pass</v>
      </c>
      <c r="AE66" t="str">
        <f>INDEX(Raw!$A$13:$J$9228,MATCH(CONCATENATE(AE$1,"-",$A66),Raw!$A$13:$A$9228,0),9)</f>
        <v>Pass</v>
      </c>
      <c r="AF66" t="str">
        <f>INDEX(Raw!$A$13:$J$9228,MATCH(CONCATENATE(AF$1,"-",$A66),Raw!$A$13:$A$9228,0),9)</f>
        <v>Pass</v>
      </c>
      <c r="AG66" t="str">
        <f>INDEX(Raw!$A$13:$J$9228,MATCH(CONCATENATE(AG$1,"-",$A66),Raw!$A$13:$A$9228,0),9)</f>
        <v>Fail</v>
      </c>
      <c r="AH66" t="str">
        <f>INDEX(Raw!$A$13:$J$9228,MATCH(CONCATENATE(AH$1,"-",$A66),Raw!$A$13:$A$9228,0),9)</f>
        <v>Pass</v>
      </c>
      <c r="AI66" t="str">
        <f>INDEX(Raw!$A$13:$J$9228,MATCH(CONCATENATE(AI$1,"-",$A66),Raw!$A$13:$A$9228,0),9)</f>
        <v>Pass</v>
      </c>
      <c r="AJ66" t="str">
        <f>INDEX(Raw!$A$13:$J$9228,MATCH(CONCATENATE(AJ$1,"-",$A66),Raw!$A$13:$A$9228,0),9)</f>
        <v>Pass</v>
      </c>
      <c r="AK66" t="str">
        <f>INDEX(Raw!$A$13:$J$9228,MATCH(CONCATENATE(AK$1,"-",$A66),Raw!$A$13:$A$9228,0),9)</f>
        <v>Pass</v>
      </c>
      <c r="AL66" t="str">
        <f>INDEX(Raw!$A$13:$J$9228,MATCH(CONCATENATE(AL$1,"-",$A66),Raw!$A$13:$A$9228,0),9)</f>
        <v>Pass</v>
      </c>
      <c r="AM66" t="str">
        <f>INDEX(Raw!$A$13:$J$9228,MATCH(CONCATENATE(AM$1,"-",$A66),Raw!$A$13:$A$9228,0),9)</f>
        <v>Pass</v>
      </c>
      <c r="AN66" t="str">
        <f>INDEX(Raw!$A$13:$J$9228,MATCH(CONCATENATE(AN$1,"-",$A66),Raw!$A$13:$A$9228,0),9)</f>
        <v>Pass</v>
      </c>
      <c r="AO66" t="str">
        <f>INDEX(Raw!$A$13:$J$9228,MATCH(CONCATENATE(AO$1,"-",$A66),Raw!$A$13:$A$9228,0),9)</f>
        <v>Pass</v>
      </c>
      <c r="AP66" t="str">
        <f>INDEX(Raw!$A$13:$J$9228,MATCH(CONCATENATE(AP$1,"-",$A66),Raw!$A$13:$A$9228,0),9)</f>
        <v>Pass</v>
      </c>
      <c r="AQ66" t="str">
        <f>INDEX(Raw!$A$13:$J$9228,MATCH(CONCATENATE(AQ$1,"-",$A66),Raw!$A$13:$A$9228,0),9)</f>
        <v>Pass</v>
      </c>
      <c r="AR66" t="str">
        <f>INDEX(Raw!$A$13:$J$9228,MATCH(CONCATENATE(AR$1,"-",$A66),Raw!$A$13:$A$9228,0),9)</f>
        <v>Pass</v>
      </c>
      <c r="AS66" t="str">
        <f>INDEX(Raw!$A$13:$J$9228,MATCH(CONCATENATE(AS$1,"-",$A66),Raw!$A$13:$A$9228,0),9)</f>
        <v>Pass</v>
      </c>
      <c r="AT66" t="str">
        <f>INDEX(Raw!$A$13:$J$9228,MATCH(CONCATENATE(AT$1,"-",$A66),Raw!$A$13:$A$9228,0),9)</f>
        <v>Pass</v>
      </c>
      <c r="AU66" t="str">
        <f>INDEX(Raw!$A$13:$J$9228,MATCH(CONCATENATE(AU$1,"-",$A66),Raw!$A$13:$A$9228,0),9)</f>
        <v>Pass</v>
      </c>
      <c r="AV66" t="str">
        <f>INDEX(Raw!$A$13:$J$9228,MATCH(CONCATENATE(AV$1,"-",$A66),Raw!$A$13:$A$9228,0),9)</f>
        <v>Pass</v>
      </c>
      <c r="AW66" t="str">
        <f>INDEX(Raw!$A$13:$J$9228,MATCH(CONCATENATE(AW$1,"-",$A66),Raw!$A$13:$A$9228,0),9)</f>
        <v>Pass</v>
      </c>
      <c r="AX66" t="str">
        <f>INDEX(Raw!$A$13:$J$9228,MATCH(CONCATENATE(AX$1,"-",$A66),Raw!$A$13:$A$9228,0),9)</f>
        <v>Pass</v>
      </c>
      <c r="AY66" t="str">
        <f>INDEX(Raw!$A$13:$J$9228,MATCH(CONCATENATE(AY$1,"-",$A66),Raw!$A$13:$A$9228,0),9)</f>
        <v>Pass</v>
      </c>
      <c r="AZ66" t="str">
        <f>INDEX(Raw!$A$13:$J$9228,MATCH(CONCATENATE(AZ$1,"-",$A66),Raw!$A$13:$A$9228,0),9)</f>
        <v>Pass</v>
      </c>
      <c r="BA66" t="str">
        <f>INDEX(Raw!$A$13:$J$9228,MATCH(CONCATENATE(BA$1,"-",$A66),Raw!$A$13:$A$9228,0),9)</f>
        <v>Pass</v>
      </c>
      <c r="BB66" t="str">
        <f>INDEX(Raw!$A$13:$J$9228,MATCH(CONCATENATE(BB$1,"-",$A66),Raw!$A$13:$A$9228,0),9)</f>
        <v>Pass</v>
      </c>
      <c r="BC66" t="str">
        <f>INDEX(Raw!$A$13:$J$9228,MATCH(CONCATENATE(BC$1,"-",$A66),Raw!$A$13:$A$9228,0),9)</f>
        <v>Pass</v>
      </c>
      <c r="BD66" t="str">
        <f>INDEX(Raw!$A$13:$J$9228,MATCH(CONCATENATE(BD$1,"-",$A66),Raw!$A$13:$A$9228,0),9)</f>
        <v>Pass</v>
      </c>
      <c r="BE66" t="str">
        <f>INDEX(Raw!$A$13:$J$9228,MATCH(CONCATENATE(BE$1,"-",$A66),Raw!$A$13:$A$9228,0),9)</f>
        <v>Pass</v>
      </c>
      <c r="BF66" t="str">
        <f>INDEX(Raw!$A$13:$J$9228,MATCH(CONCATENATE(BF$1,"-",$A66),Raw!$A$13:$A$9228,0),9)</f>
        <v>Pass</v>
      </c>
      <c r="BG66" t="str">
        <f>INDEX(Raw!$A$13:$J$9228,MATCH(CONCATENATE(BG$1,"-",$A66),Raw!$A$13:$A$9228,0),9)</f>
        <v>Pass</v>
      </c>
      <c r="BH66" t="str">
        <f>INDEX(Raw!$A$13:$J$9228,MATCH(CONCATENATE(BH$1,"-",$A66),Raw!$A$13:$A$9228,0),9)</f>
        <v>Pass</v>
      </c>
      <c r="BI66" t="str">
        <f>INDEX(Raw!$A$13:$J$9228,MATCH(CONCATENATE(BI$1,"-",$A66),Raw!$A$13:$A$9228,0),9)</f>
        <v>Pass</v>
      </c>
      <c r="BJ66" t="str">
        <f>INDEX(Raw!$A$13:$J$9228,MATCH(CONCATENATE(BJ$1,"-",$A66),Raw!$A$13:$A$9228,0),9)</f>
        <v>Pass</v>
      </c>
      <c r="BK66" t="str">
        <f>INDEX(Raw!$A$13:$J$9228,MATCH(CONCATENATE(BK$1,"-",$A66),Raw!$A$13:$A$9228,0),9)</f>
        <v>Pass</v>
      </c>
      <c r="BL66" t="str">
        <f>INDEX(Raw!$A$13:$J$9228,MATCH(CONCATENATE(BL$1,"-",$A66),Raw!$A$13:$A$9228,0),9)</f>
        <v>Pass</v>
      </c>
      <c r="BM66" t="str">
        <f>INDEX(Raw!$A$13:$J$9228,MATCH(CONCATENATE(BM$1,"-",$A66),Raw!$A$13:$A$9228,0),9)</f>
        <v>Pass</v>
      </c>
      <c r="BN66" t="str">
        <f>INDEX(Raw!$A$13:$J$9228,MATCH(CONCATENATE(BN$1,"-",$A66),Raw!$A$13:$A$9228,0),9)</f>
        <v>Pass</v>
      </c>
      <c r="BO66" t="str">
        <f>INDEX(Raw!$A$13:$J$9228,MATCH(CONCATENATE(BO$1,"-",$A66),Raw!$A$13:$A$9228,0),9)</f>
        <v>Pass</v>
      </c>
      <c r="BP66" t="str">
        <f>INDEX(Raw!$A$13:$J$9228,MATCH(CONCATENATE(BP$1,"-",$A66),Raw!$A$13:$A$9228,0),9)</f>
        <v>Pass</v>
      </c>
      <c r="BQ66" t="str">
        <f>INDEX(Raw!$A$13:$J$9228,MATCH(CONCATENATE(BQ$1,"-",$A66),Raw!$A$13:$A$9228,0),9)</f>
        <v>Pass</v>
      </c>
      <c r="BR66" t="str">
        <f>INDEX(Raw!$A$13:$J$9228,MATCH(CONCATENATE(BR$1,"-",$A66),Raw!$A$13:$A$9228,0),9)</f>
        <v>Pass</v>
      </c>
      <c r="BS66" t="str">
        <f>INDEX(Raw!$A$13:$J$9228,MATCH(CONCATENATE(BS$1,"-",$A66),Raw!$A$13:$A$9228,0),9)</f>
        <v>Pass</v>
      </c>
      <c r="BT66" t="str">
        <f>INDEX(Raw!$A$13:$J$9228,MATCH(CONCATENATE(BT$1,"-",$A66),Raw!$A$13:$A$9228,0),9)</f>
        <v>Pass</v>
      </c>
      <c r="BU66" t="str">
        <f>INDEX(Raw!$A$13:$J$9228,MATCH(CONCATENATE(BU$1,"-",$A66),Raw!$A$13:$A$9228,0),9)</f>
        <v>Pass</v>
      </c>
      <c r="BV66" t="str">
        <f>INDEX(Raw!$A$13:$J$9228,MATCH(CONCATENATE(BV$1,"-",$A66),Raw!$A$13:$A$9228,0),9)</f>
        <v>Pass</v>
      </c>
      <c r="BW66" t="str">
        <f>INDEX(Raw!$A$13:$J$9228,MATCH(CONCATENATE(BW$1,"-",$A66),Raw!$A$13:$A$9228,0),9)</f>
        <v>Pass</v>
      </c>
      <c r="BX66" t="str">
        <f>INDEX(Raw!$A$13:$J$9228,MATCH(CONCATENATE(BX$1,"-",$A66),Raw!$A$13:$A$9228,0),9)</f>
        <v>Pass</v>
      </c>
      <c r="BY66" t="str">
        <f>INDEX(Raw!$A$13:$J$9228,MATCH(CONCATENATE(BY$1,"-",$A66),Raw!$A$13:$A$9228,0),9)</f>
        <v>Pass</v>
      </c>
      <c r="BZ66" t="str">
        <f>INDEX(Raw!$A$13:$J$9228,MATCH(CONCATENATE(BZ$1,"-",$A66),Raw!$A$13:$A$9228,0),9)</f>
        <v>Pass</v>
      </c>
      <c r="CA66" t="str">
        <f>INDEX(Raw!$A$13:$J$9228,MATCH(CONCATENATE(CA$1,"-",$A66),Raw!$A$13:$A$9228,0),9)</f>
        <v>Pass</v>
      </c>
      <c r="CB66" t="str">
        <f>INDEX(Raw!$A$13:$J$9228,MATCH(CONCATENATE(CB$1,"-",$A66),Raw!$A$13:$A$9228,0),9)</f>
        <v>Pass</v>
      </c>
      <c r="CC66" t="str">
        <f>INDEX(Raw!$A$13:$J$9228,MATCH(CONCATENATE(CC$1,"-",$A66),Raw!$A$13:$A$9228,0),9)</f>
        <v>Pass</v>
      </c>
      <c r="CD66" t="str">
        <f>INDEX(Raw!$A$13:$J$9228,MATCH(CONCATENATE(CD$1,"-",$A66),Raw!$A$13:$A$9228,0),9)</f>
        <v>Pass</v>
      </c>
      <c r="CE66" t="str">
        <f>INDEX(Raw!$A$13:$J$9228,MATCH(CONCATENATE(CE$1,"-",$A66),Raw!$A$13:$A$9228,0),9)</f>
        <v>Pass</v>
      </c>
      <c r="CF66" t="str">
        <f>INDEX(Raw!$A$13:$J$9228,MATCH(CONCATENATE(CF$1,"-",$A66),Raw!$A$13:$A$9228,0),9)</f>
        <v>Pass</v>
      </c>
      <c r="CG66" t="str">
        <f>INDEX(Raw!$A$13:$J$9228,MATCH(CONCATENATE(CG$1,"-",$A66),Raw!$A$13:$A$9228,0),9)</f>
        <v>Pass</v>
      </c>
      <c r="CH66" t="str">
        <f>INDEX(Raw!$A$13:$J$9228,MATCH(CONCATENATE(CH$1,"-",$A66),Raw!$A$13:$A$9228,0),9)</f>
        <v>Pass</v>
      </c>
      <c r="CI66" t="str">
        <f>INDEX(Raw!$A$13:$J$9228,MATCH(CONCATENATE(CI$1,"-",$A66),Raw!$A$13:$A$9228,0),9)</f>
        <v>Pass</v>
      </c>
      <c r="CJ66" t="str">
        <f>INDEX(Raw!$A$13:$J$9228,MATCH(CONCATENATE(CJ$1,"-",$A66),Raw!$A$13:$A$9228,0),9)</f>
        <v>Pass</v>
      </c>
      <c r="CK66" t="str">
        <f>INDEX(Raw!$A$13:$J$9228,MATCH(CONCATENATE(CK$1,"-",$A66),Raw!$A$13:$A$9228,0),9)</f>
        <v>Pass</v>
      </c>
      <c r="CL66" t="str">
        <f>INDEX(Raw!$A$13:$J$9228,MATCH(CONCATENATE(CL$1,"-",$A66),Raw!$A$13:$A$9228,0),9)</f>
        <v>Pass</v>
      </c>
      <c r="CM66" t="str">
        <f>INDEX(Raw!$A$13:$J$9228,MATCH(CONCATENATE(CM$1,"-",$A66),Raw!$A$13:$A$9228,0),9)</f>
        <v>Pass</v>
      </c>
      <c r="CN66" t="str">
        <f>INDEX(Raw!$A$13:$J$9228,MATCH(CONCATENATE(CN$1,"-",$A66),Raw!$A$13:$A$9228,0),9)</f>
        <v>Pass</v>
      </c>
      <c r="CO66" t="str">
        <f>INDEX(Raw!$A$13:$J$9228,MATCH(CONCATENATE(CO$1,"-",$A66),Raw!$A$13:$A$9228,0),9)</f>
        <v>Pass</v>
      </c>
      <c r="CP66" t="str">
        <f>INDEX(Raw!$A$13:$J$9228,MATCH(CONCATENATE(CP$1,"-",$A66),Raw!$A$13:$A$9228,0),9)</f>
        <v>Pass</v>
      </c>
      <c r="CQ66" t="str">
        <f>INDEX(Raw!$A$13:$J$9228,MATCH(CONCATENATE(CQ$1,"-",$A66),Raw!$A$13:$A$9228,0),9)</f>
        <v>Pass</v>
      </c>
      <c r="CR66" t="str">
        <f>INDEX(Raw!$A$13:$J$9228,MATCH(CONCATENATE(CR$1,"-",$A66),Raw!$A$13:$A$9228,0),9)</f>
        <v>Pass</v>
      </c>
      <c r="CS66" t="str">
        <f>INDEX(Raw!$A$13:$J$9228,MATCH(CONCATENATE(CS$1,"-",$A66),Raw!$A$13:$A$9228,0),9)</f>
        <v>Pass</v>
      </c>
      <c r="CT66" t="str">
        <f>INDEX(Raw!$A$13:$J$9228,MATCH(CONCATENATE(CT$1,"-",$A66),Raw!$A$13:$A$9228,0),9)</f>
        <v>Fail</v>
      </c>
    </row>
    <row r="67" spans="1:98">
      <c r="A67" t="s">
        <v>2553</v>
      </c>
      <c r="C67" t="str">
        <f>INDEX(Raw!$A$13:$J$9228,MATCH(CONCATENATE(C$1,"-",$A67),Raw!$A$13:$A$9228,0),9)</f>
        <v>Fail</v>
      </c>
      <c r="D67" t="str">
        <f>INDEX(Raw!$A$13:$J$9228,MATCH(CONCATENATE(D$1,"-",$A67),Raw!$A$13:$A$9228,0),9)</f>
        <v>Fail</v>
      </c>
      <c r="E67" t="str">
        <f>INDEX(Raw!$A$13:$J$9228,MATCH(CONCATENATE(E$1,"-",$A67),Raw!$A$13:$A$9228,0),9)</f>
        <v>Fail</v>
      </c>
      <c r="F67" t="str">
        <f>INDEX(Raw!$A$13:$J$9228,MATCH(CONCATENATE(F$1,"-",$A67),Raw!$A$13:$A$9228,0),9)</f>
        <v>Pass</v>
      </c>
      <c r="G67" t="str">
        <f>INDEX(Raw!$A$13:$J$9228,MATCH(CONCATENATE(G$1,"-",$A67),Raw!$A$13:$A$9228,0),9)</f>
        <v>Pass</v>
      </c>
      <c r="H67" t="str">
        <f>INDEX(Raw!$A$13:$J$9228,MATCH(CONCATENATE(H$1,"-",$A67),Raw!$A$13:$A$9228,0),9)</f>
        <v>Fail</v>
      </c>
      <c r="I67" t="str">
        <f>INDEX(Raw!$A$13:$J$9228,MATCH(CONCATENATE(I$1,"-",$A67),Raw!$A$13:$A$9228,0),9)</f>
        <v>Pass</v>
      </c>
      <c r="J67" t="str">
        <f>INDEX(Raw!$A$13:$J$9228,MATCH(CONCATENATE(J$1,"-",$A67),Raw!$A$13:$A$9228,0),9)</f>
        <v>Pass</v>
      </c>
      <c r="K67" t="str">
        <f>INDEX(Raw!$A$13:$J$9228,MATCH(CONCATENATE(K$1,"-",$A67),Raw!$A$13:$A$9228,0),9)</f>
        <v>Pass</v>
      </c>
      <c r="L67" t="str">
        <f>INDEX(Raw!$A$13:$J$9228,MATCH(CONCATENATE(L$1,"-",$A67),Raw!$A$13:$A$9228,0),9)</f>
        <v>Pass</v>
      </c>
      <c r="M67" t="str">
        <f>INDEX(Raw!$A$13:$J$9228,MATCH(CONCATENATE(M$1,"-",$A67),Raw!$A$13:$A$9228,0),9)</f>
        <v>Pass</v>
      </c>
      <c r="N67" t="str">
        <f>INDEX(Raw!$A$13:$J$9228,MATCH(CONCATENATE(N$1,"-",$A67),Raw!$A$13:$A$9228,0),9)</f>
        <v>Pass</v>
      </c>
      <c r="O67" t="str">
        <f>INDEX(Raw!$A$13:$J$9228,MATCH(CONCATENATE(O$1,"-",$A67),Raw!$A$13:$A$9228,0),9)</f>
        <v>Pass</v>
      </c>
      <c r="P67" t="str">
        <f>INDEX(Raw!$A$13:$J$9228,MATCH(CONCATENATE(P$1,"-",$A67),Raw!$A$13:$A$9228,0),9)</f>
        <v>Pass</v>
      </c>
      <c r="Q67" t="str">
        <f>INDEX(Raw!$A$13:$J$9228,MATCH(CONCATENATE(Q$1,"-",$A67),Raw!$A$13:$A$9228,0),9)</f>
        <v>Pass</v>
      </c>
      <c r="R67" t="str">
        <f>INDEX(Raw!$A$13:$J$9228,MATCH(CONCATENATE(R$1,"-",$A67),Raw!$A$13:$A$9228,0),9)</f>
        <v>Pass</v>
      </c>
      <c r="S67" t="str">
        <f>INDEX(Raw!$A$13:$J$9228,MATCH(CONCATENATE(S$1,"-",$A67),Raw!$A$13:$A$9228,0),9)</f>
        <v>Pass</v>
      </c>
      <c r="T67" t="str">
        <f>INDEX(Raw!$A$13:$J$9228,MATCH(CONCATENATE(T$1,"-",$A67),Raw!$A$13:$A$9228,0),9)</f>
        <v>Pass</v>
      </c>
      <c r="U67" t="str">
        <f>INDEX(Raw!$A$13:$J$9228,MATCH(CONCATENATE(U$1,"-",$A67),Raw!$A$13:$A$9228,0),9)</f>
        <v>Pass</v>
      </c>
      <c r="V67" t="str">
        <f>INDEX(Raw!$A$13:$J$9228,MATCH(CONCATENATE(V$1,"-",$A67),Raw!$A$13:$A$9228,0),9)</f>
        <v>Pass</v>
      </c>
      <c r="W67" t="str">
        <f>INDEX(Raw!$A$13:$J$9228,MATCH(CONCATENATE(W$1,"-",$A67),Raw!$A$13:$A$9228,0),9)</f>
        <v>Pass</v>
      </c>
      <c r="X67" t="str">
        <f>INDEX(Raw!$A$13:$J$9228,MATCH(CONCATENATE(X$1,"-",$A67),Raw!$A$13:$A$9228,0),9)</f>
        <v>Pass</v>
      </c>
      <c r="Y67" t="str">
        <f>INDEX(Raw!$A$13:$J$9228,MATCH(CONCATENATE(Y$1,"-",$A67),Raw!$A$13:$A$9228,0),9)</f>
        <v>Pass</v>
      </c>
      <c r="Z67" t="str">
        <f>INDEX(Raw!$A$13:$J$9228,MATCH(CONCATENATE(Z$1,"-",$A67),Raw!$A$13:$A$9228,0),9)</f>
        <v>Pass</v>
      </c>
      <c r="AA67" t="str">
        <f>INDEX(Raw!$A$13:$J$9228,MATCH(CONCATENATE(AA$1,"-",$A67),Raw!$A$13:$A$9228,0),9)</f>
        <v>Pass</v>
      </c>
      <c r="AB67" t="str">
        <f>INDEX(Raw!$A$13:$J$9228,MATCH(CONCATENATE(AB$1,"-",$A67),Raw!$A$13:$A$9228,0),9)</f>
        <v>Pass</v>
      </c>
      <c r="AC67" t="str">
        <f>INDEX(Raw!$A$13:$J$9228,MATCH(CONCATENATE(AC$1,"-",$A67),Raw!$A$13:$A$9228,0),9)</f>
        <v>Pass</v>
      </c>
      <c r="AD67" t="str">
        <f>INDEX(Raw!$A$13:$J$9228,MATCH(CONCATENATE(AD$1,"-",$A67),Raw!$A$13:$A$9228,0),9)</f>
        <v>Pass</v>
      </c>
      <c r="AE67" t="str">
        <f>INDEX(Raw!$A$13:$J$9228,MATCH(CONCATENATE(AE$1,"-",$A67),Raw!$A$13:$A$9228,0),9)</f>
        <v>Pass</v>
      </c>
      <c r="AF67" t="str">
        <f>INDEX(Raw!$A$13:$J$9228,MATCH(CONCATENATE(AF$1,"-",$A67),Raw!$A$13:$A$9228,0),9)</f>
        <v>Pass</v>
      </c>
      <c r="AG67" t="str">
        <f>INDEX(Raw!$A$13:$J$9228,MATCH(CONCATENATE(AG$1,"-",$A67),Raw!$A$13:$A$9228,0),9)</f>
        <v>Fail</v>
      </c>
      <c r="AH67" t="str">
        <f>INDEX(Raw!$A$13:$J$9228,MATCH(CONCATENATE(AH$1,"-",$A67),Raw!$A$13:$A$9228,0),9)</f>
        <v>Pass</v>
      </c>
      <c r="AI67" t="str">
        <f>INDEX(Raw!$A$13:$J$9228,MATCH(CONCATENATE(AI$1,"-",$A67),Raw!$A$13:$A$9228,0),9)</f>
        <v>Pass</v>
      </c>
      <c r="AJ67" t="str">
        <f>INDEX(Raw!$A$13:$J$9228,MATCH(CONCATENATE(AJ$1,"-",$A67),Raw!$A$13:$A$9228,0),9)</f>
        <v>Pass</v>
      </c>
      <c r="AK67" t="str">
        <f>INDEX(Raw!$A$13:$J$9228,MATCH(CONCATENATE(AK$1,"-",$A67),Raw!$A$13:$A$9228,0),9)</f>
        <v>Pass</v>
      </c>
      <c r="AL67" t="str">
        <f>INDEX(Raw!$A$13:$J$9228,MATCH(CONCATENATE(AL$1,"-",$A67),Raw!$A$13:$A$9228,0),9)</f>
        <v>Pass</v>
      </c>
      <c r="AM67" t="str">
        <f>INDEX(Raw!$A$13:$J$9228,MATCH(CONCATENATE(AM$1,"-",$A67),Raw!$A$13:$A$9228,0),9)</f>
        <v>Pass</v>
      </c>
      <c r="AN67" t="str">
        <f>INDEX(Raw!$A$13:$J$9228,MATCH(CONCATENATE(AN$1,"-",$A67),Raw!$A$13:$A$9228,0),9)</f>
        <v>Pass</v>
      </c>
      <c r="AO67" t="str">
        <f>INDEX(Raw!$A$13:$J$9228,MATCH(CONCATENATE(AO$1,"-",$A67),Raw!$A$13:$A$9228,0),9)</f>
        <v>Pass</v>
      </c>
      <c r="AP67" t="str">
        <f>INDEX(Raw!$A$13:$J$9228,MATCH(CONCATENATE(AP$1,"-",$A67),Raw!$A$13:$A$9228,0),9)</f>
        <v>Pass</v>
      </c>
      <c r="AQ67" t="str">
        <f>INDEX(Raw!$A$13:$J$9228,MATCH(CONCATENATE(AQ$1,"-",$A67),Raw!$A$13:$A$9228,0),9)</f>
        <v>Pass</v>
      </c>
      <c r="AR67" t="str">
        <f>INDEX(Raw!$A$13:$J$9228,MATCH(CONCATENATE(AR$1,"-",$A67),Raw!$A$13:$A$9228,0),9)</f>
        <v>Pass</v>
      </c>
      <c r="AS67" t="str">
        <f>INDEX(Raw!$A$13:$J$9228,MATCH(CONCATENATE(AS$1,"-",$A67),Raw!$A$13:$A$9228,0),9)</f>
        <v>Pass</v>
      </c>
      <c r="AT67" t="str">
        <f>INDEX(Raw!$A$13:$J$9228,MATCH(CONCATENATE(AT$1,"-",$A67),Raw!$A$13:$A$9228,0),9)</f>
        <v>Pass</v>
      </c>
      <c r="AU67" t="str">
        <f>INDEX(Raw!$A$13:$J$9228,MATCH(CONCATENATE(AU$1,"-",$A67),Raw!$A$13:$A$9228,0),9)</f>
        <v>Pass</v>
      </c>
      <c r="AV67" t="str">
        <f>INDEX(Raw!$A$13:$J$9228,MATCH(CONCATENATE(AV$1,"-",$A67),Raw!$A$13:$A$9228,0),9)</f>
        <v>Pass</v>
      </c>
      <c r="AW67" t="str">
        <f>INDEX(Raw!$A$13:$J$9228,MATCH(CONCATENATE(AW$1,"-",$A67),Raw!$A$13:$A$9228,0),9)</f>
        <v>Pass</v>
      </c>
      <c r="AX67" t="str">
        <f>INDEX(Raw!$A$13:$J$9228,MATCH(CONCATENATE(AX$1,"-",$A67),Raw!$A$13:$A$9228,0),9)</f>
        <v>Pass</v>
      </c>
      <c r="AY67" t="str">
        <f>INDEX(Raw!$A$13:$J$9228,MATCH(CONCATENATE(AY$1,"-",$A67),Raw!$A$13:$A$9228,0),9)</f>
        <v>Pass</v>
      </c>
      <c r="AZ67" t="str">
        <f>INDEX(Raw!$A$13:$J$9228,MATCH(CONCATENATE(AZ$1,"-",$A67),Raw!$A$13:$A$9228,0),9)</f>
        <v>Pass</v>
      </c>
      <c r="BA67" t="str">
        <f>INDEX(Raw!$A$13:$J$9228,MATCH(CONCATENATE(BA$1,"-",$A67),Raw!$A$13:$A$9228,0),9)</f>
        <v>Pass</v>
      </c>
      <c r="BB67" t="str">
        <f>INDEX(Raw!$A$13:$J$9228,MATCH(CONCATENATE(BB$1,"-",$A67),Raw!$A$13:$A$9228,0),9)</f>
        <v>Pass</v>
      </c>
      <c r="BC67" t="str">
        <f>INDEX(Raw!$A$13:$J$9228,MATCH(CONCATENATE(BC$1,"-",$A67),Raw!$A$13:$A$9228,0),9)</f>
        <v>Pass</v>
      </c>
      <c r="BD67" t="str">
        <f>INDEX(Raw!$A$13:$J$9228,MATCH(CONCATENATE(BD$1,"-",$A67),Raw!$A$13:$A$9228,0),9)</f>
        <v>Pass</v>
      </c>
      <c r="BE67" t="str">
        <f>INDEX(Raw!$A$13:$J$9228,MATCH(CONCATENATE(BE$1,"-",$A67),Raw!$A$13:$A$9228,0),9)</f>
        <v>Pass</v>
      </c>
      <c r="BF67" t="str">
        <f>INDEX(Raw!$A$13:$J$9228,MATCH(CONCATENATE(BF$1,"-",$A67),Raw!$A$13:$A$9228,0),9)</f>
        <v>Pass</v>
      </c>
      <c r="BG67" t="str">
        <f>INDEX(Raw!$A$13:$J$9228,MATCH(CONCATENATE(BG$1,"-",$A67),Raw!$A$13:$A$9228,0),9)</f>
        <v>Pass</v>
      </c>
      <c r="BH67" t="str">
        <f>INDEX(Raw!$A$13:$J$9228,MATCH(CONCATENATE(BH$1,"-",$A67),Raw!$A$13:$A$9228,0),9)</f>
        <v>Pass</v>
      </c>
      <c r="BI67" t="str">
        <f>INDEX(Raw!$A$13:$J$9228,MATCH(CONCATENATE(BI$1,"-",$A67),Raw!$A$13:$A$9228,0),9)</f>
        <v>Pass</v>
      </c>
      <c r="BJ67" t="str">
        <f>INDEX(Raw!$A$13:$J$9228,MATCH(CONCATENATE(BJ$1,"-",$A67),Raw!$A$13:$A$9228,0),9)</f>
        <v>Pass</v>
      </c>
      <c r="BK67" t="str">
        <f>INDEX(Raw!$A$13:$J$9228,MATCH(CONCATENATE(BK$1,"-",$A67),Raw!$A$13:$A$9228,0),9)</f>
        <v>Pass</v>
      </c>
      <c r="BL67" t="str">
        <f>INDEX(Raw!$A$13:$J$9228,MATCH(CONCATENATE(BL$1,"-",$A67),Raw!$A$13:$A$9228,0),9)</f>
        <v>Pass</v>
      </c>
      <c r="BM67" t="str">
        <f>INDEX(Raw!$A$13:$J$9228,MATCH(CONCATENATE(BM$1,"-",$A67),Raw!$A$13:$A$9228,0),9)</f>
        <v>Pass</v>
      </c>
      <c r="BN67" t="str">
        <f>INDEX(Raw!$A$13:$J$9228,MATCH(CONCATENATE(BN$1,"-",$A67),Raw!$A$13:$A$9228,0),9)</f>
        <v>Pass</v>
      </c>
      <c r="BO67" t="str">
        <f>INDEX(Raw!$A$13:$J$9228,MATCH(CONCATENATE(BO$1,"-",$A67),Raw!$A$13:$A$9228,0),9)</f>
        <v>Pass</v>
      </c>
      <c r="BP67" t="str">
        <f>INDEX(Raw!$A$13:$J$9228,MATCH(CONCATENATE(BP$1,"-",$A67),Raw!$A$13:$A$9228,0),9)</f>
        <v>Pass</v>
      </c>
      <c r="BQ67" t="str">
        <f>INDEX(Raw!$A$13:$J$9228,MATCH(CONCATENATE(BQ$1,"-",$A67),Raw!$A$13:$A$9228,0),9)</f>
        <v>Pass</v>
      </c>
      <c r="BR67" t="str">
        <f>INDEX(Raw!$A$13:$J$9228,MATCH(CONCATENATE(BR$1,"-",$A67),Raw!$A$13:$A$9228,0),9)</f>
        <v>Pass</v>
      </c>
      <c r="BS67" t="str">
        <f>INDEX(Raw!$A$13:$J$9228,MATCH(CONCATENATE(BS$1,"-",$A67),Raw!$A$13:$A$9228,0),9)</f>
        <v>Pass</v>
      </c>
      <c r="BT67" t="str">
        <f>INDEX(Raw!$A$13:$J$9228,MATCH(CONCATENATE(BT$1,"-",$A67),Raw!$A$13:$A$9228,0),9)</f>
        <v>Pass</v>
      </c>
      <c r="BU67" t="str">
        <f>INDEX(Raw!$A$13:$J$9228,MATCH(CONCATENATE(BU$1,"-",$A67),Raw!$A$13:$A$9228,0),9)</f>
        <v>Pass</v>
      </c>
      <c r="BV67" t="str">
        <f>INDEX(Raw!$A$13:$J$9228,MATCH(CONCATENATE(BV$1,"-",$A67),Raw!$A$13:$A$9228,0),9)</f>
        <v>Pass</v>
      </c>
      <c r="BW67" t="str">
        <f>INDEX(Raw!$A$13:$J$9228,MATCH(CONCATENATE(BW$1,"-",$A67),Raw!$A$13:$A$9228,0),9)</f>
        <v>Pass</v>
      </c>
      <c r="BX67" t="str">
        <f>INDEX(Raw!$A$13:$J$9228,MATCH(CONCATENATE(BX$1,"-",$A67),Raw!$A$13:$A$9228,0),9)</f>
        <v>Pass</v>
      </c>
      <c r="BY67" t="str">
        <f>INDEX(Raw!$A$13:$J$9228,MATCH(CONCATENATE(BY$1,"-",$A67),Raw!$A$13:$A$9228,0),9)</f>
        <v>Pass</v>
      </c>
      <c r="BZ67" t="str">
        <f>INDEX(Raw!$A$13:$J$9228,MATCH(CONCATENATE(BZ$1,"-",$A67),Raw!$A$13:$A$9228,0),9)</f>
        <v>Pass</v>
      </c>
      <c r="CA67" t="str">
        <f>INDEX(Raw!$A$13:$J$9228,MATCH(CONCATENATE(CA$1,"-",$A67),Raw!$A$13:$A$9228,0),9)</f>
        <v>Pass</v>
      </c>
      <c r="CB67" t="str">
        <f>INDEX(Raw!$A$13:$J$9228,MATCH(CONCATENATE(CB$1,"-",$A67),Raw!$A$13:$A$9228,0),9)</f>
        <v>Pass</v>
      </c>
      <c r="CC67" t="str">
        <f>INDEX(Raw!$A$13:$J$9228,MATCH(CONCATENATE(CC$1,"-",$A67),Raw!$A$13:$A$9228,0),9)</f>
        <v>Pass</v>
      </c>
      <c r="CD67" t="str">
        <f>INDEX(Raw!$A$13:$J$9228,MATCH(CONCATENATE(CD$1,"-",$A67),Raw!$A$13:$A$9228,0),9)</f>
        <v>Pass</v>
      </c>
      <c r="CE67" t="str">
        <f>INDEX(Raw!$A$13:$J$9228,MATCH(CONCATENATE(CE$1,"-",$A67),Raw!$A$13:$A$9228,0),9)</f>
        <v>Pass</v>
      </c>
      <c r="CF67" t="str">
        <f>INDEX(Raw!$A$13:$J$9228,MATCH(CONCATENATE(CF$1,"-",$A67),Raw!$A$13:$A$9228,0),9)</f>
        <v>Pass</v>
      </c>
      <c r="CG67" t="str">
        <f>INDEX(Raw!$A$13:$J$9228,MATCH(CONCATENATE(CG$1,"-",$A67),Raw!$A$13:$A$9228,0),9)</f>
        <v>Pass</v>
      </c>
      <c r="CH67" t="str">
        <f>INDEX(Raw!$A$13:$J$9228,MATCH(CONCATENATE(CH$1,"-",$A67),Raw!$A$13:$A$9228,0),9)</f>
        <v>Pass</v>
      </c>
      <c r="CI67" t="str">
        <f>INDEX(Raw!$A$13:$J$9228,MATCH(CONCATENATE(CI$1,"-",$A67),Raw!$A$13:$A$9228,0),9)</f>
        <v>Pass</v>
      </c>
      <c r="CJ67" t="str">
        <f>INDEX(Raw!$A$13:$J$9228,MATCH(CONCATENATE(CJ$1,"-",$A67),Raw!$A$13:$A$9228,0),9)</f>
        <v>Pass</v>
      </c>
      <c r="CK67" t="str">
        <f>INDEX(Raw!$A$13:$J$9228,MATCH(CONCATENATE(CK$1,"-",$A67),Raw!$A$13:$A$9228,0),9)</f>
        <v>Pass</v>
      </c>
      <c r="CL67" t="str">
        <f>INDEX(Raw!$A$13:$J$9228,MATCH(CONCATENATE(CL$1,"-",$A67),Raw!$A$13:$A$9228,0),9)</f>
        <v>Pass</v>
      </c>
      <c r="CM67" t="str">
        <f>INDEX(Raw!$A$13:$J$9228,MATCH(CONCATENATE(CM$1,"-",$A67),Raw!$A$13:$A$9228,0),9)</f>
        <v>Pass</v>
      </c>
      <c r="CN67" t="str">
        <f>INDEX(Raw!$A$13:$J$9228,MATCH(CONCATENATE(CN$1,"-",$A67),Raw!$A$13:$A$9228,0),9)</f>
        <v>Pass</v>
      </c>
      <c r="CO67" t="str">
        <f>INDEX(Raw!$A$13:$J$9228,MATCH(CONCATENATE(CO$1,"-",$A67),Raw!$A$13:$A$9228,0),9)</f>
        <v>Pass</v>
      </c>
      <c r="CP67" t="str">
        <f>INDEX(Raw!$A$13:$J$9228,MATCH(CONCATENATE(CP$1,"-",$A67),Raw!$A$13:$A$9228,0),9)</f>
        <v>Pass</v>
      </c>
      <c r="CQ67" t="str">
        <f>INDEX(Raw!$A$13:$J$9228,MATCH(CONCATENATE(CQ$1,"-",$A67),Raw!$A$13:$A$9228,0),9)</f>
        <v>Pass</v>
      </c>
      <c r="CR67" t="str">
        <f>INDEX(Raw!$A$13:$J$9228,MATCH(CONCATENATE(CR$1,"-",$A67),Raw!$A$13:$A$9228,0),9)</f>
        <v>Pass</v>
      </c>
      <c r="CS67" t="str">
        <f>INDEX(Raw!$A$13:$J$9228,MATCH(CONCATENATE(CS$1,"-",$A67),Raw!$A$13:$A$9228,0),9)</f>
        <v>Fail</v>
      </c>
      <c r="CT67" t="str">
        <f>INDEX(Raw!$A$13:$J$9228,MATCH(CONCATENATE(CT$1,"-",$A67),Raw!$A$13:$A$9228,0),9)</f>
        <v>Pass</v>
      </c>
    </row>
    <row r="68" spans="1:98">
      <c r="A68" t="s">
        <v>2551</v>
      </c>
      <c r="C68" t="str">
        <f>INDEX(Raw!$A$13:$J$9228,MATCH(CONCATENATE(C$1,"-",$A68),Raw!$A$13:$A$9228,0),9)</f>
        <v>Fail</v>
      </c>
      <c r="D68" t="str">
        <f>INDEX(Raw!$A$13:$J$9228,MATCH(CONCATENATE(D$1,"-",$A68),Raw!$A$13:$A$9228,0),9)</f>
        <v>Fail</v>
      </c>
      <c r="E68" t="str">
        <f>INDEX(Raw!$A$13:$J$9228,MATCH(CONCATENATE(E$1,"-",$A68),Raw!$A$13:$A$9228,0),9)</f>
        <v>Fail</v>
      </c>
      <c r="F68" t="str">
        <f>INDEX(Raw!$A$13:$J$9228,MATCH(CONCATENATE(F$1,"-",$A68),Raw!$A$13:$A$9228,0),9)</f>
        <v>Fail</v>
      </c>
      <c r="G68" t="str">
        <f>INDEX(Raw!$A$13:$J$9228,MATCH(CONCATENATE(G$1,"-",$A68),Raw!$A$13:$A$9228,0),9)</f>
        <v>Fail</v>
      </c>
      <c r="H68" t="str">
        <f>INDEX(Raw!$A$13:$J$9228,MATCH(CONCATENATE(H$1,"-",$A68),Raw!$A$13:$A$9228,0),9)</f>
        <v>Fail</v>
      </c>
      <c r="I68" t="str">
        <f>INDEX(Raw!$A$13:$J$9228,MATCH(CONCATENATE(I$1,"-",$A68),Raw!$A$13:$A$9228,0),9)</f>
        <v>Pass</v>
      </c>
      <c r="J68" t="str">
        <f>INDEX(Raw!$A$13:$J$9228,MATCH(CONCATENATE(J$1,"-",$A68),Raw!$A$13:$A$9228,0),9)</f>
        <v>Pass</v>
      </c>
      <c r="K68" t="str">
        <f>INDEX(Raw!$A$13:$J$9228,MATCH(CONCATENATE(K$1,"-",$A68),Raw!$A$13:$A$9228,0),9)</f>
        <v>Pass</v>
      </c>
      <c r="L68" t="str">
        <f>INDEX(Raw!$A$13:$J$9228,MATCH(CONCATENATE(L$1,"-",$A68),Raw!$A$13:$A$9228,0),9)</f>
        <v>Pass</v>
      </c>
      <c r="M68" t="str">
        <f>INDEX(Raw!$A$13:$J$9228,MATCH(CONCATENATE(M$1,"-",$A68),Raw!$A$13:$A$9228,0),9)</f>
        <v>Pass</v>
      </c>
      <c r="N68" t="str">
        <f>INDEX(Raw!$A$13:$J$9228,MATCH(CONCATENATE(N$1,"-",$A68),Raw!$A$13:$A$9228,0),9)</f>
        <v>Pass</v>
      </c>
      <c r="O68" t="str">
        <f>INDEX(Raw!$A$13:$J$9228,MATCH(CONCATENATE(O$1,"-",$A68),Raw!$A$13:$A$9228,0),9)</f>
        <v>Pass</v>
      </c>
      <c r="P68" t="str">
        <f>INDEX(Raw!$A$13:$J$9228,MATCH(CONCATENATE(P$1,"-",$A68),Raw!$A$13:$A$9228,0),9)</f>
        <v>Pass</v>
      </c>
      <c r="Q68" t="str">
        <f>INDEX(Raw!$A$13:$J$9228,MATCH(CONCATENATE(Q$1,"-",$A68),Raw!$A$13:$A$9228,0),9)</f>
        <v>Pass</v>
      </c>
      <c r="R68" t="str">
        <f>INDEX(Raw!$A$13:$J$9228,MATCH(CONCATENATE(R$1,"-",$A68),Raw!$A$13:$A$9228,0),9)</f>
        <v>Pass</v>
      </c>
      <c r="S68" t="str">
        <f>INDEX(Raw!$A$13:$J$9228,MATCH(CONCATENATE(S$1,"-",$A68),Raw!$A$13:$A$9228,0),9)</f>
        <v>Pass</v>
      </c>
      <c r="T68" t="str">
        <f>INDEX(Raw!$A$13:$J$9228,MATCH(CONCATENATE(T$1,"-",$A68),Raw!$A$13:$A$9228,0),9)</f>
        <v>Pass</v>
      </c>
      <c r="U68" t="str">
        <f>INDEX(Raw!$A$13:$J$9228,MATCH(CONCATENATE(U$1,"-",$A68),Raw!$A$13:$A$9228,0),9)</f>
        <v>Pass</v>
      </c>
      <c r="V68" t="str">
        <f>INDEX(Raw!$A$13:$J$9228,MATCH(CONCATENATE(V$1,"-",$A68),Raw!$A$13:$A$9228,0),9)</f>
        <v>Pass</v>
      </c>
      <c r="W68" t="str">
        <f>INDEX(Raw!$A$13:$J$9228,MATCH(CONCATENATE(W$1,"-",$A68),Raw!$A$13:$A$9228,0),9)</f>
        <v>Pass</v>
      </c>
      <c r="X68" t="str">
        <f>INDEX(Raw!$A$13:$J$9228,MATCH(CONCATENATE(X$1,"-",$A68),Raw!$A$13:$A$9228,0),9)</f>
        <v>Pass</v>
      </c>
      <c r="Y68" t="str">
        <f>INDEX(Raw!$A$13:$J$9228,MATCH(CONCATENATE(Y$1,"-",$A68),Raw!$A$13:$A$9228,0),9)</f>
        <v>Pass</v>
      </c>
      <c r="Z68" t="str">
        <f>INDEX(Raw!$A$13:$J$9228,MATCH(CONCATENATE(Z$1,"-",$A68),Raw!$A$13:$A$9228,0),9)</f>
        <v>Pass</v>
      </c>
      <c r="AA68" t="str">
        <f>INDEX(Raw!$A$13:$J$9228,MATCH(CONCATENATE(AA$1,"-",$A68),Raw!$A$13:$A$9228,0),9)</f>
        <v>Pass</v>
      </c>
      <c r="AB68" t="str">
        <f>INDEX(Raw!$A$13:$J$9228,MATCH(CONCATENATE(AB$1,"-",$A68),Raw!$A$13:$A$9228,0),9)</f>
        <v>Pass</v>
      </c>
      <c r="AC68" t="str">
        <f>INDEX(Raw!$A$13:$J$9228,MATCH(CONCATENATE(AC$1,"-",$A68),Raw!$A$13:$A$9228,0),9)</f>
        <v>Pass</v>
      </c>
      <c r="AD68" t="str">
        <f>INDEX(Raw!$A$13:$J$9228,MATCH(CONCATENATE(AD$1,"-",$A68),Raw!$A$13:$A$9228,0),9)</f>
        <v>Pass</v>
      </c>
      <c r="AE68" t="str">
        <f>INDEX(Raw!$A$13:$J$9228,MATCH(CONCATENATE(AE$1,"-",$A68),Raw!$A$13:$A$9228,0),9)</f>
        <v>Pass</v>
      </c>
      <c r="AF68" t="str">
        <f>INDEX(Raw!$A$13:$J$9228,MATCH(CONCATENATE(AF$1,"-",$A68),Raw!$A$13:$A$9228,0),9)</f>
        <v>Pass</v>
      </c>
      <c r="AG68" t="str">
        <f>INDEX(Raw!$A$13:$J$9228,MATCH(CONCATENATE(AG$1,"-",$A68),Raw!$A$13:$A$9228,0),9)</f>
        <v>Fail</v>
      </c>
      <c r="AH68" t="str">
        <f>INDEX(Raw!$A$13:$J$9228,MATCH(CONCATENATE(AH$1,"-",$A68),Raw!$A$13:$A$9228,0),9)</f>
        <v>Pass</v>
      </c>
      <c r="AI68" t="str">
        <f>INDEX(Raw!$A$13:$J$9228,MATCH(CONCATENATE(AI$1,"-",$A68),Raw!$A$13:$A$9228,0),9)</f>
        <v>Pass</v>
      </c>
      <c r="AJ68" t="str">
        <f>INDEX(Raw!$A$13:$J$9228,MATCH(CONCATENATE(AJ$1,"-",$A68),Raw!$A$13:$A$9228,0),9)</f>
        <v>Pass</v>
      </c>
      <c r="AK68" t="str">
        <f>INDEX(Raw!$A$13:$J$9228,MATCH(CONCATENATE(AK$1,"-",$A68),Raw!$A$13:$A$9228,0),9)</f>
        <v>Pass</v>
      </c>
      <c r="AL68" t="str">
        <f>INDEX(Raw!$A$13:$J$9228,MATCH(CONCATENATE(AL$1,"-",$A68),Raw!$A$13:$A$9228,0),9)</f>
        <v>Pass</v>
      </c>
      <c r="AM68" t="str">
        <f>INDEX(Raw!$A$13:$J$9228,MATCH(CONCATENATE(AM$1,"-",$A68),Raw!$A$13:$A$9228,0),9)</f>
        <v>Pass</v>
      </c>
      <c r="AN68" t="str">
        <f>INDEX(Raw!$A$13:$J$9228,MATCH(CONCATENATE(AN$1,"-",$A68),Raw!$A$13:$A$9228,0),9)</f>
        <v>Pass</v>
      </c>
      <c r="AO68" t="str">
        <f>INDEX(Raw!$A$13:$J$9228,MATCH(CONCATENATE(AO$1,"-",$A68),Raw!$A$13:$A$9228,0),9)</f>
        <v>Pass</v>
      </c>
      <c r="AP68" t="str">
        <f>INDEX(Raw!$A$13:$J$9228,MATCH(CONCATENATE(AP$1,"-",$A68),Raw!$A$13:$A$9228,0),9)</f>
        <v>Pass</v>
      </c>
      <c r="AQ68" t="str">
        <f>INDEX(Raw!$A$13:$J$9228,MATCH(CONCATENATE(AQ$1,"-",$A68),Raw!$A$13:$A$9228,0),9)</f>
        <v>Pass</v>
      </c>
      <c r="AR68" t="str">
        <f>INDEX(Raw!$A$13:$J$9228,MATCH(CONCATENATE(AR$1,"-",$A68),Raw!$A$13:$A$9228,0),9)</f>
        <v>Pass</v>
      </c>
      <c r="AS68" t="str">
        <f>INDEX(Raw!$A$13:$J$9228,MATCH(CONCATENATE(AS$1,"-",$A68),Raw!$A$13:$A$9228,0),9)</f>
        <v>Pass</v>
      </c>
      <c r="AT68" t="str">
        <f>INDEX(Raw!$A$13:$J$9228,MATCH(CONCATENATE(AT$1,"-",$A68),Raw!$A$13:$A$9228,0),9)</f>
        <v>Pass</v>
      </c>
      <c r="AU68" t="str">
        <f>INDEX(Raw!$A$13:$J$9228,MATCH(CONCATENATE(AU$1,"-",$A68),Raw!$A$13:$A$9228,0),9)</f>
        <v>Pass</v>
      </c>
      <c r="AV68" t="str">
        <f>INDEX(Raw!$A$13:$J$9228,MATCH(CONCATENATE(AV$1,"-",$A68),Raw!$A$13:$A$9228,0),9)</f>
        <v>Pass</v>
      </c>
      <c r="AW68" t="str">
        <f>INDEX(Raw!$A$13:$J$9228,MATCH(CONCATENATE(AW$1,"-",$A68),Raw!$A$13:$A$9228,0),9)</f>
        <v>Pass</v>
      </c>
      <c r="AX68" t="str">
        <f>INDEX(Raw!$A$13:$J$9228,MATCH(CONCATENATE(AX$1,"-",$A68),Raw!$A$13:$A$9228,0),9)</f>
        <v>Pass</v>
      </c>
      <c r="AY68" t="str">
        <f>INDEX(Raw!$A$13:$J$9228,MATCH(CONCATENATE(AY$1,"-",$A68),Raw!$A$13:$A$9228,0),9)</f>
        <v>Pass</v>
      </c>
      <c r="AZ68" t="str">
        <f>INDEX(Raw!$A$13:$J$9228,MATCH(CONCATENATE(AZ$1,"-",$A68),Raw!$A$13:$A$9228,0),9)</f>
        <v>Pass</v>
      </c>
      <c r="BA68" t="str">
        <f>INDEX(Raw!$A$13:$J$9228,MATCH(CONCATENATE(BA$1,"-",$A68),Raw!$A$13:$A$9228,0),9)</f>
        <v>Pass</v>
      </c>
      <c r="BB68" t="str">
        <f>INDEX(Raw!$A$13:$J$9228,MATCH(CONCATENATE(BB$1,"-",$A68),Raw!$A$13:$A$9228,0),9)</f>
        <v>Pass</v>
      </c>
      <c r="BC68" t="str">
        <f>INDEX(Raw!$A$13:$J$9228,MATCH(CONCATENATE(BC$1,"-",$A68),Raw!$A$13:$A$9228,0),9)</f>
        <v>Pass</v>
      </c>
      <c r="BD68" t="str">
        <f>INDEX(Raw!$A$13:$J$9228,MATCH(CONCATENATE(BD$1,"-",$A68),Raw!$A$13:$A$9228,0),9)</f>
        <v>Pass</v>
      </c>
      <c r="BE68" t="str">
        <f>INDEX(Raw!$A$13:$J$9228,MATCH(CONCATENATE(BE$1,"-",$A68),Raw!$A$13:$A$9228,0),9)</f>
        <v>Pass</v>
      </c>
      <c r="BF68" t="str">
        <f>INDEX(Raw!$A$13:$J$9228,MATCH(CONCATENATE(BF$1,"-",$A68),Raw!$A$13:$A$9228,0),9)</f>
        <v>Pass</v>
      </c>
      <c r="BG68" t="str">
        <f>INDEX(Raw!$A$13:$J$9228,MATCH(CONCATENATE(BG$1,"-",$A68),Raw!$A$13:$A$9228,0),9)</f>
        <v>Pass</v>
      </c>
      <c r="BH68" t="str">
        <f>INDEX(Raw!$A$13:$J$9228,MATCH(CONCATENATE(BH$1,"-",$A68),Raw!$A$13:$A$9228,0),9)</f>
        <v>Pass</v>
      </c>
      <c r="BI68" t="str">
        <f>INDEX(Raw!$A$13:$J$9228,MATCH(CONCATENATE(BI$1,"-",$A68),Raw!$A$13:$A$9228,0),9)</f>
        <v>Pass</v>
      </c>
      <c r="BJ68" t="str">
        <f>INDEX(Raw!$A$13:$J$9228,MATCH(CONCATENATE(BJ$1,"-",$A68),Raw!$A$13:$A$9228,0),9)</f>
        <v>Pass</v>
      </c>
      <c r="BK68" t="str">
        <f>INDEX(Raw!$A$13:$J$9228,MATCH(CONCATENATE(BK$1,"-",$A68),Raw!$A$13:$A$9228,0),9)</f>
        <v>Pass</v>
      </c>
      <c r="BL68" t="str">
        <f>INDEX(Raw!$A$13:$J$9228,MATCH(CONCATENATE(BL$1,"-",$A68),Raw!$A$13:$A$9228,0),9)</f>
        <v>Pass</v>
      </c>
      <c r="BM68" t="str">
        <f>INDEX(Raw!$A$13:$J$9228,MATCH(CONCATENATE(BM$1,"-",$A68),Raw!$A$13:$A$9228,0),9)</f>
        <v>Pass</v>
      </c>
      <c r="BN68" t="str">
        <f>INDEX(Raw!$A$13:$J$9228,MATCH(CONCATENATE(BN$1,"-",$A68),Raw!$A$13:$A$9228,0),9)</f>
        <v>Pass</v>
      </c>
      <c r="BO68" t="str">
        <f>INDEX(Raw!$A$13:$J$9228,MATCH(CONCATENATE(BO$1,"-",$A68),Raw!$A$13:$A$9228,0),9)</f>
        <v>Pass</v>
      </c>
      <c r="BP68" t="str">
        <f>INDEX(Raw!$A$13:$J$9228,MATCH(CONCATENATE(BP$1,"-",$A68),Raw!$A$13:$A$9228,0),9)</f>
        <v>Pass</v>
      </c>
      <c r="BQ68" t="str">
        <f>INDEX(Raw!$A$13:$J$9228,MATCH(CONCATENATE(BQ$1,"-",$A68),Raw!$A$13:$A$9228,0),9)</f>
        <v>Pass</v>
      </c>
      <c r="BR68" t="str">
        <f>INDEX(Raw!$A$13:$J$9228,MATCH(CONCATENATE(BR$1,"-",$A68),Raw!$A$13:$A$9228,0),9)</f>
        <v>Pass</v>
      </c>
      <c r="BS68" t="str">
        <f>INDEX(Raw!$A$13:$J$9228,MATCH(CONCATENATE(BS$1,"-",$A68),Raw!$A$13:$A$9228,0),9)</f>
        <v>Pass</v>
      </c>
      <c r="BT68" t="str">
        <f>INDEX(Raw!$A$13:$J$9228,MATCH(CONCATENATE(BT$1,"-",$A68),Raw!$A$13:$A$9228,0),9)</f>
        <v>Pass</v>
      </c>
      <c r="BU68" t="str">
        <f>INDEX(Raw!$A$13:$J$9228,MATCH(CONCATENATE(BU$1,"-",$A68),Raw!$A$13:$A$9228,0),9)</f>
        <v>Pass</v>
      </c>
      <c r="BV68" t="str">
        <f>INDEX(Raw!$A$13:$J$9228,MATCH(CONCATENATE(BV$1,"-",$A68),Raw!$A$13:$A$9228,0),9)</f>
        <v>Pass</v>
      </c>
      <c r="BW68" t="str">
        <f>INDEX(Raw!$A$13:$J$9228,MATCH(CONCATENATE(BW$1,"-",$A68),Raw!$A$13:$A$9228,0),9)</f>
        <v>Pass</v>
      </c>
      <c r="BX68" t="str">
        <f>INDEX(Raw!$A$13:$J$9228,MATCH(CONCATENATE(BX$1,"-",$A68),Raw!$A$13:$A$9228,0),9)</f>
        <v>Pass</v>
      </c>
      <c r="BY68" t="str">
        <f>INDEX(Raw!$A$13:$J$9228,MATCH(CONCATENATE(BY$1,"-",$A68),Raw!$A$13:$A$9228,0),9)</f>
        <v>Pass</v>
      </c>
      <c r="BZ68" t="str">
        <f>INDEX(Raw!$A$13:$J$9228,MATCH(CONCATENATE(BZ$1,"-",$A68),Raw!$A$13:$A$9228,0),9)</f>
        <v>Pass</v>
      </c>
      <c r="CA68" t="str">
        <f>INDEX(Raw!$A$13:$J$9228,MATCH(CONCATENATE(CA$1,"-",$A68),Raw!$A$13:$A$9228,0),9)</f>
        <v>Pass</v>
      </c>
      <c r="CB68" t="str">
        <f>INDEX(Raw!$A$13:$J$9228,MATCH(CONCATENATE(CB$1,"-",$A68),Raw!$A$13:$A$9228,0),9)</f>
        <v>Pass</v>
      </c>
      <c r="CC68" t="str">
        <f>INDEX(Raw!$A$13:$J$9228,MATCH(CONCATENATE(CC$1,"-",$A68),Raw!$A$13:$A$9228,0),9)</f>
        <v>Pass</v>
      </c>
      <c r="CD68" t="str">
        <f>INDEX(Raw!$A$13:$J$9228,MATCH(CONCATENATE(CD$1,"-",$A68),Raw!$A$13:$A$9228,0),9)</f>
        <v>Pass</v>
      </c>
      <c r="CE68" t="str">
        <f>INDEX(Raw!$A$13:$J$9228,MATCH(CONCATENATE(CE$1,"-",$A68),Raw!$A$13:$A$9228,0),9)</f>
        <v>Pass</v>
      </c>
      <c r="CF68" t="str">
        <f>INDEX(Raw!$A$13:$J$9228,MATCH(CONCATENATE(CF$1,"-",$A68),Raw!$A$13:$A$9228,0),9)</f>
        <v>Pass</v>
      </c>
      <c r="CG68" t="str">
        <f>INDEX(Raw!$A$13:$J$9228,MATCH(CONCATENATE(CG$1,"-",$A68),Raw!$A$13:$A$9228,0),9)</f>
        <v>Pass</v>
      </c>
      <c r="CH68" t="str">
        <f>INDEX(Raw!$A$13:$J$9228,MATCH(CONCATENATE(CH$1,"-",$A68),Raw!$A$13:$A$9228,0),9)</f>
        <v>Pass</v>
      </c>
      <c r="CI68" t="str">
        <f>INDEX(Raw!$A$13:$J$9228,MATCH(CONCATENATE(CI$1,"-",$A68),Raw!$A$13:$A$9228,0),9)</f>
        <v>Pass</v>
      </c>
      <c r="CJ68" t="str">
        <f>INDEX(Raw!$A$13:$J$9228,MATCH(CONCATENATE(CJ$1,"-",$A68),Raw!$A$13:$A$9228,0),9)</f>
        <v>Pass</v>
      </c>
      <c r="CK68" t="str">
        <f>INDEX(Raw!$A$13:$J$9228,MATCH(CONCATENATE(CK$1,"-",$A68),Raw!$A$13:$A$9228,0),9)</f>
        <v>Pass</v>
      </c>
      <c r="CL68" t="str">
        <f>INDEX(Raw!$A$13:$J$9228,MATCH(CONCATENATE(CL$1,"-",$A68),Raw!$A$13:$A$9228,0),9)</f>
        <v>Pass</v>
      </c>
      <c r="CM68" t="str">
        <f>INDEX(Raw!$A$13:$J$9228,MATCH(CONCATENATE(CM$1,"-",$A68),Raw!$A$13:$A$9228,0),9)</f>
        <v>Pass</v>
      </c>
      <c r="CN68" t="str">
        <f>INDEX(Raw!$A$13:$J$9228,MATCH(CONCATENATE(CN$1,"-",$A68),Raw!$A$13:$A$9228,0),9)</f>
        <v>Fail</v>
      </c>
      <c r="CO68" t="str">
        <f>INDEX(Raw!$A$13:$J$9228,MATCH(CONCATENATE(CO$1,"-",$A68),Raw!$A$13:$A$9228,0),9)</f>
        <v>Pass</v>
      </c>
      <c r="CP68" t="str">
        <f>INDEX(Raw!$A$13:$J$9228,MATCH(CONCATENATE(CP$1,"-",$A68),Raw!$A$13:$A$9228,0),9)</f>
        <v>Pass</v>
      </c>
      <c r="CQ68" t="str">
        <f>INDEX(Raw!$A$13:$J$9228,MATCH(CONCATENATE(CQ$1,"-",$A68),Raw!$A$13:$A$9228,0),9)</f>
        <v>Pass</v>
      </c>
      <c r="CR68" t="str">
        <f>INDEX(Raw!$A$13:$J$9228,MATCH(CONCATENATE(CR$1,"-",$A68),Raw!$A$13:$A$9228,0),9)</f>
        <v>Pass</v>
      </c>
      <c r="CS68" t="str">
        <f>INDEX(Raw!$A$13:$J$9228,MATCH(CONCATENATE(CS$1,"-",$A68),Raw!$A$13:$A$9228,0),9)</f>
        <v>Fail</v>
      </c>
      <c r="CT68" t="str">
        <f>INDEX(Raw!$A$13:$J$9228,MATCH(CONCATENATE(CT$1,"-",$A68),Raw!$A$13:$A$9228,0),9)</f>
        <v>Fail</v>
      </c>
    </row>
    <row r="69" spans="1:98">
      <c r="A69" t="s">
        <v>2549</v>
      </c>
      <c r="C69" t="str">
        <f>INDEX(Raw!$A$13:$J$9228,MATCH(CONCATENATE(C$1,"-",$A69),Raw!$A$13:$A$9228,0),9)</f>
        <v>Fail</v>
      </c>
      <c r="D69" t="str">
        <f>INDEX(Raw!$A$13:$J$9228,MATCH(CONCATENATE(D$1,"-",$A69),Raw!$A$13:$A$9228,0),9)</f>
        <v>Fail</v>
      </c>
      <c r="E69" t="str">
        <f>INDEX(Raw!$A$13:$J$9228,MATCH(CONCATENATE(E$1,"-",$A69),Raw!$A$13:$A$9228,0),9)</f>
        <v>Fail</v>
      </c>
      <c r="F69" t="str">
        <f>INDEX(Raw!$A$13:$J$9228,MATCH(CONCATENATE(F$1,"-",$A69),Raw!$A$13:$A$9228,0),9)</f>
        <v>Fail</v>
      </c>
      <c r="G69" t="str">
        <f>INDEX(Raw!$A$13:$J$9228,MATCH(CONCATENATE(G$1,"-",$A69),Raw!$A$13:$A$9228,0),9)</f>
        <v>Fail</v>
      </c>
      <c r="H69" t="str">
        <f>INDEX(Raw!$A$13:$J$9228,MATCH(CONCATENATE(H$1,"-",$A69),Raw!$A$13:$A$9228,0),9)</f>
        <v>Fail</v>
      </c>
      <c r="I69" t="str">
        <f>INDEX(Raw!$A$13:$J$9228,MATCH(CONCATENATE(I$1,"-",$A69),Raw!$A$13:$A$9228,0),9)</f>
        <v>Pass</v>
      </c>
      <c r="J69" t="str">
        <f>INDEX(Raw!$A$13:$J$9228,MATCH(CONCATENATE(J$1,"-",$A69),Raw!$A$13:$A$9228,0),9)</f>
        <v>Pass</v>
      </c>
      <c r="K69" t="str">
        <f>INDEX(Raw!$A$13:$J$9228,MATCH(CONCATENATE(K$1,"-",$A69),Raw!$A$13:$A$9228,0),9)</f>
        <v>Fail</v>
      </c>
      <c r="L69" t="str">
        <f>INDEX(Raw!$A$13:$J$9228,MATCH(CONCATENATE(L$1,"-",$A69),Raw!$A$13:$A$9228,0),9)</f>
        <v>Fail</v>
      </c>
      <c r="M69" t="str">
        <f>INDEX(Raw!$A$13:$J$9228,MATCH(CONCATENATE(M$1,"-",$A69),Raw!$A$13:$A$9228,0),9)</f>
        <v>Pass</v>
      </c>
      <c r="N69" t="str">
        <f>INDEX(Raw!$A$13:$J$9228,MATCH(CONCATENATE(N$1,"-",$A69),Raw!$A$13:$A$9228,0),9)</f>
        <v>Fail</v>
      </c>
      <c r="O69" t="str">
        <f>INDEX(Raw!$A$13:$J$9228,MATCH(CONCATENATE(O$1,"-",$A69),Raw!$A$13:$A$9228,0),9)</f>
        <v>Pass</v>
      </c>
      <c r="P69" t="str">
        <f>INDEX(Raw!$A$13:$J$9228,MATCH(CONCATENATE(P$1,"-",$A69),Raw!$A$13:$A$9228,0),9)</f>
        <v>Pass</v>
      </c>
      <c r="Q69" t="str">
        <f>INDEX(Raw!$A$13:$J$9228,MATCH(CONCATENATE(Q$1,"-",$A69),Raw!$A$13:$A$9228,0),9)</f>
        <v>Pass</v>
      </c>
      <c r="R69" t="str">
        <f>INDEX(Raw!$A$13:$J$9228,MATCH(CONCATENATE(R$1,"-",$A69),Raw!$A$13:$A$9228,0),9)</f>
        <v>Pass</v>
      </c>
      <c r="S69" t="str">
        <f>INDEX(Raw!$A$13:$J$9228,MATCH(CONCATENATE(S$1,"-",$A69),Raw!$A$13:$A$9228,0),9)</f>
        <v>Pass</v>
      </c>
      <c r="T69" t="str">
        <f>INDEX(Raw!$A$13:$J$9228,MATCH(CONCATENATE(T$1,"-",$A69),Raw!$A$13:$A$9228,0),9)</f>
        <v>Pass</v>
      </c>
      <c r="U69" t="str">
        <f>INDEX(Raw!$A$13:$J$9228,MATCH(CONCATENATE(U$1,"-",$A69),Raw!$A$13:$A$9228,0),9)</f>
        <v>Fail</v>
      </c>
      <c r="V69" t="str">
        <f>INDEX(Raw!$A$13:$J$9228,MATCH(CONCATENATE(V$1,"-",$A69),Raw!$A$13:$A$9228,0),9)</f>
        <v>Fail</v>
      </c>
      <c r="W69" t="str">
        <f>INDEX(Raw!$A$13:$J$9228,MATCH(CONCATENATE(W$1,"-",$A69),Raw!$A$13:$A$9228,0),9)</f>
        <v>Pass</v>
      </c>
      <c r="X69" t="str">
        <f>INDEX(Raw!$A$13:$J$9228,MATCH(CONCATENATE(X$1,"-",$A69),Raw!$A$13:$A$9228,0),9)</f>
        <v>Fail</v>
      </c>
      <c r="Y69" t="str">
        <f>INDEX(Raw!$A$13:$J$9228,MATCH(CONCATENATE(Y$1,"-",$A69),Raw!$A$13:$A$9228,0),9)</f>
        <v>Fail</v>
      </c>
      <c r="Z69" t="str">
        <f>INDEX(Raw!$A$13:$J$9228,MATCH(CONCATENATE(Z$1,"-",$A69),Raw!$A$13:$A$9228,0),9)</f>
        <v>Pass</v>
      </c>
      <c r="AA69" t="str">
        <f>INDEX(Raw!$A$13:$J$9228,MATCH(CONCATENATE(AA$1,"-",$A69),Raw!$A$13:$A$9228,0),9)</f>
        <v>Pass</v>
      </c>
      <c r="AB69" t="str">
        <f>INDEX(Raw!$A$13:$J$9228,MATCH(CONCATENATE(AB$1,"-",$A69),Raw!$A$13:$A$9228,0),9)</f>
        <v>Pass</v>
      </c>
      <c r="AC69" t="str">
        <f>INDEX(Raw!$A$13:$J$9228,MATCH(CONCATENATE(AC$1,"-",$A69),Raw!$A$13:$A$9228,0),9)</f>
        <v>Pass</v>
      </c>
      <c r="AD69" t="str">
        <f>INDEX(Raw!$A$13:$J$9228,MATCH(CONCATENATE(AD$1,"-",$A69),Raw!$A$13:$A$9228,0),9)</f>
        <v>Pass</v>
      </c>
      <c r="AE69" t="str">
        <f>INDEX(Raw!$A$13:$J$9228,MATCH(CONCATENATE(AE$1,"-",$A69),Raw!$A$13:$A$9228,0),9)</f>
        <v>Pass</v>
      </c>
      <c r="AF69" t="str">
        <f>INDEX(Raw!$A$13:$J$9228,MATCH(CONCATENATE(AF$1,"-",$A69),Raw!$A$13:$A$9228,0),9)</f>
        <v>Pass</v>
      </c>
      <c r="AG69" t="str">
        <f>INDEX(Raw!$A$13:$J$9228,MATCH(CONCATENATE(AG$1,"-",$A69),Raw!$A$13:$A$9228,0),9)</f>
        <v>Fail</v>
      </c>
      <c r="AH69" t="str">
        <f>INDEX(Raw!$A$13:$J$9228,MATCH(CONCATENATE(AH$1,"-",$A69),Raw!$A$13:$A$9228,0),9)</f>
        <v>Fail</v>
      </c>
      <c r="AI69" t="str">
        <f>INDEX(Raw!$A$13:$J$9228,MATCH(CONCATENATE(AI$1,"-",$A69),Raw!$A$13:$A$9228,0),9)</f>
        <v>Pass</v>
      </c>
      <c r="AJ69" t="str">
        <f>INDEX(Raw!$A$13:$J$9228,MATCH(CONCATENATE(AJ$1,"-",$A69),Raw!$A$13:$A$9228,0),9)</f>
        <v>Pass</v>
      </c>
      <c r="AK69" t="str">
        <f>INDEX(Raw!$A$13:$J$9228,MATCH(CONCATENATE(AK$1,"-",$A69),Raw!$A$13:$A$9228,0),9)</f>
        <v>Pass</v>
      </c>
      <c r="AL69" t="str">
        <f>INDEX(Raw!$A$13:$J$9228,MATCH(CONCATENATE(AL$1,"-",$A69),Raw!$A$13:$A$9228,0),9)</f>
        <v>Fail</v>
      </c>
      <c r="AM69" t="str">
        <f>INDEX(Raw!$A$13:$J$9228,MATCH(CONCATENATE(AM$1,"-",$A69),Raw!$A$13:$A$9228,0),9)</f>
        <v>Pass</v>
      </c>
      <c r="AN69" t="str">
        <f>INDEX(Raw!$A$13:$J$9228,MATCH(CONCATENATE(AN$1,"-",$A69),Raw!$A$13:$A$9228,0),9)</f>
        <v>Pass</v>
      </c>
      <c r="AO69" t="str">
        <f>INDEX(Raw!$A$13:$J$9228,MATCH(CONCATENATE(AO$1,"-",$A69),Raw!$A$13:$A$9228,0),9)</f>
        <v>Pass</v>
      </c>
      <c r="AP69" t="str">
        <f>INDEX(Raw!$A$13:$J$9228,MATCH(CONCATENATE(AP$1,"-",$A69),Raw!$A$13:$A$9228,0),9)</f>
        <v>Pass</v>
      </c>
      <c r="AQ69" t="str">
        <f>INDEX(Raw!$A$13:$J$9228,MATCH(CONCATENATE(AQ$1,"-",$A69),Raw!$A$13:$A$9228,0),9)</f>
        <v>Pass</v>
      </c>
      <c r="AR69" t="str">
        <f>INDEX(Raw!$A$13:$J$9228,MATCH(CONCATENATE(AR$1,"-",$A69),Raw!$A$13:$A$9228,0),9)</f>
        <v>Pass</v>
      </c>
      <c r="AS69" t="str">
        <f>INDEX(Raw!$A$13:$J$9228,MATCH(CONCATENATE(AS$1,"-",$A69),Raw!$A$13:$A$9228,0),9)</f>
        <v>Fail</v>
      </c>
      <c r="AT69" t="str">
        <f>INDEX(Raw!$A$13:$J$9228,MATCH(CONCATENATE(AT$1,"-",$A69),Raw!$A$13:$A$9228,0),9)</f>
        <v>Pass</v>
      </c>
      <c r="AU69" t="str">
        <f>INDEX(Raw!$A$13:$J$9228,MATCH(CONCATENATE(AU$1,"-",$A69),Raw!$A$13:$A$9228,0),9)</f>
        <v>Pass</v>
      </c>
      <c r="AV69" t="str">
        <f>INDEX(Raw!$A$13:$J$9228,MATCH(CONCATENATE(AV$1,"-",$A69),Raw!$A$13:$A$9228,0),9)</f>
        <v>Fail</v>
      </c>
      <c r="AW69" t="str">
        <f>INDEX(Raw!$A$13:$J$9228,MATCH(CONCATENATE(AW$1,"-",$A69),Raw!$A$13:$A$9228,0),9)</f>
        <v>Fail</v>
      </c>
      <c r="AX69" t="str">
        <f>INDEX(Raw!$A$13:$J$9228,MATCH(CONCATENATE(AX$1,"-",$A69),Raw!$A$13:$A$9228,0),9)</f>
        <v>Pass</v>
      </c>
      <c r="AY69" t="str">
        <f>INDEX(Raw!$A$13:$J$9228,MATCH(CONCATENATE(AY$1,"-",$A69),Raw!$A$13:$A$9228,0),9)</f>
        <v>Pass</v>
      </c>
      <c r="AZ69" t="str">
        <f>INDEX(Raw!$A$13:$J$9228,MATCH(CONCATENATE(AZ$1,"-",$A69),Raw!$A$13:$A$9228,0),9)</f>
        <v>Fail</v>
      </c>
      <c r="BA69" t="str">
        <f>INDEX(Raw!$A$13:$J$9228,MATCH(CONCATENATE(BA$1,"-",$A69),Raw!$A$13:$A$9228,0),9)</f>
        <v>Pass</v>
      </c>
      <c r="BB69" t="str">
        <f>INDEX(Raw!$A$13:$J$9228,MATCH(CONCATENATE(BB$1,"-",$A69),Raw!$A$13:$A$9228,0),9)</f>
        <v>Pass</v>
      </c>
      <c r="BC69" t="str">
        <f>INDEX(Raw!$A$13:$J$9228,MATCH(CONCATENATE(BC$1,"-",$A69),Raw!$A$13:$A$9228,0),9)</f>
        <v>Fail</v>
      </c>
      <c r="BD69" t="str">
        <f>INDEX(Raw!$A$13:$J$9228,MATCH(CONCATENATE(BD$1,"-",$A69),Raw!$A$13:$A$9228,0),9)</f>
        <v>Pass</v>
      </c>
      <c r="BE69" t="str">
        <f>INDEX(Raw!$A$13:$J$9228,MATCH(CONCATENATE(BE$1,"-",$A69),Raw!$A$13:$A$9228,0),9)</f>
        <v>Pass</v>
      </c>
      <c r="BF69" t="str">
        <f>INDEX(Raw!$A$13:$J$9228,MATCH(CONCATENATE(BF$1,"-",$A69),Raw!$A$13:$A$9228,0),9)</f>
        <v>Fail</v>
      </c>
      <c r="BG69" t="str">
        <f>INDEX(Raw!$A$13:$J$9228,MATCH(CONCATENATE(BG$1,"-",$A69),Raw!$A$13:$A$9228,0),9)</f>
        <v>Pass</v>
      </c>
      <c r="BH69" t="str">
        <f>INDEX(Raw!$A$13:$J$9228,MATCH(CONCATENATE(BH$1,"-",$A69),Raw!$A$13:$A$9228,0),9)</f>
        <v>Pass</v>
      </c>
      <c r="BI69" t="str">
        <f>INDEX(Raw!$A$13:$J$9228,MATCH(CONCATENATE(BI$1,"-",$A69),Raw!$A$13:$A$9228,0),9)</f>
        <v>Fail</v>
      </c>
      <c r="BJ69" t="str">
        <f>INDEX(Raw!$A$13:$J$9228,MATCH(CONCATENATE(BJ$1,"-",$A69),Raw!$A$13:$A$9228,0),9)</f>
        <v>Pass</v>
      </c>
      <c r="BK69" t="str">
        <f>INDEX(Raw!$A$13:$J$9228,MATCH(CONCATENATE(BK$1,"-",$A69),Raw!$A$13:$A$9228,0),9)</f>
        <v>Pass</v>
      </c>
      <c r="BL69" t="str">
        <f>INDEX(Raw!$A$13:$J$9228,MATCH(CONCATENATE(BL$1,"-",$A69),Raw!$A$13:$A$9228,0),9)</f>
        <v>Pass</v>
      </c>
      <c r="BM69" t="str">
        <f>INDEX(Raw!$A$13:$J$9228,MATCH(CONCATENATE(BM$1,"-",$A69),Raw!$A$13:$A$9228,0),9)</f>
        <v>Pass</v>
      </c>
      <c r="BN69" t="str">
        <f>INDEX(Raw!$A$13:$J$9228,MATCH(CONCATENATE(BN$1,"-",$A69),Raw!$A$13:$A$9228,0),9)</f>
        <v>Pass</v>
      </c>
      <c r="BO69" t="str">
        <f>INDEX(Raw!$A$13:$J$9228,MATCH(CONCATENATE(BO$1,"-",$A69),Raw!$A$13:$A$9228,0),9)</f>
        <v>Pass</v>
      </c>
      <c r="BP69" t="str">
        <f>INDEX(Raw!$A$13:$J$9228,MATCH(CONCATENATE(BP$1,"-",$A69),Raw!$A$13:$A$9228,0),9)</f>
        <v>Pass</v>
      </c>
      <c r="BQ69" t="str">
        <f>INDEX(Raw!$A$13:$J$9228,MATCH(CONCATENATE(BQ$1,"-",$A69),Raw!$A$13:$A$9228,0),9)</f>
        <v>Pass</v>
      </c>
      <c r="BR69" t="str">
        <f>INDEX(Raw!$A$13:$J$9228,MATCH(CONCATENATE(BR$1,"-",$A69),Raw!$A$13:$A$9228,0),9)</f>
        <v>Fail</v>
      </c>
      <c r="BS69" t="str">
        <f>INDEX(Raw!$A$13:$J$9228,MATCH(CONCATENATE(BS$1,"-",$A69),Raw!$A$13:$A$9228,0),9)</f>
        <v>Pass</v>
      </c>
      <c r="BT69" t="str">
        <f>INDEX(Raw!$A$13:$J$9228,MATCH(CONCATENATE(BT$1,"-",$A69),Raw!$A$13:$A$9228,0),9)</f>
        <v>Pass</v>
      </c>
      <c r="BU69" t="str">
        <f>INDEX(Raw!$A$13:$J$9228,MATCH(CONCATENATE(BU$1,"-",$A69),Raw!$A$13:$A$9228,0),9)</f>
        <v>Pass</v>
      </c>
      <c r="BV69" t="str">
        <f>INDEX(Raw!$A$13:$J$9228,MATCH(CONCATENATE(BV$1,"-",$A69),Raw!$A$13:$A$9228,0),9)</f>
        <v>Pass</v>
      </c>
      <c r="BW69" t="str">
        <f>INDEX(Raw!$A$13:$J$9228,MATCH(CONCATENATE(BW$1,"-",$A69),Raw!$A$13:$A$9228,0),9)</f>
        <v>Pass</v>
      </c>
      <c r="BX69" t="str">
        <f>INDEX(Raw!$A$13:$J$9228,MATCH(CONCATENATE(BX$1,"-",$A69),Raw!$A$13:$A$9228,0),9)</f>
        <v>Pass</v>
      </c>
      <c r="BY69" t="str">
        <f>INDEX(Raw!$A$13:$J$9228,MATCH(CONCATENATE(BY$1,"-",$A69),Raw!$A$13:$A$9228,0),9)</f>
        <v>Pass</v>
      </c>
      <c r="BZ69" t="str">
        <f>INDEX(Raw!$A$13:$J$9228,MATCH(CONCATENATE(BZ$1,"-",$A69),Raw!$A$13:$A$9228,0),9)</f>
        <v>Pass</v>
      </c>
      <c r="CA69" t="str">
        <f>INDEX(Raw!$A$13:$J$9228,MATCH(CONCATENATE(CA$1,"-",$A69),Raw!$A$13:$A$9228,0),9)</f>
        <v>Pass</v>
      </c>
      <c r="CB69" t="str">
        <f>INDEX(Raw!$A$13:$J$9228,MATCH(CONCATENATE(CB$1,"-",$A69),Raw!$A$13:$A$9228,0),9)</f>
        <v>Pass</v>
      </c>
      <c r="CC69" t="str">
        <f>INDEX(Raw!$A$13:$J$9228,MATCH(CONCATENATE(CC$1,"-",$A69),Raw!$A$13:$A$9228,0),9)</f>
        <v>Pass</v>
      </c>
      <c r="CD69" t="str">
        <f>INDEX(Raw!$A$13:$J$9228,MATCH(CONCATENATE(CD$1,"-",$A69),Raw!$A$13:$A$9228,0),9)</f>
        <v>Pass</v>
      </c>
      <c r="CE69" t="str">
        <f>INDEX(Raw!$A$13:$J$9228,MATCH(CONCATENATE(CE$1,"-",$A69),Raw!$A$13:$A$9228,0),9)</f>
        <v>Pass</v>
      </c>
      <c r="CF69" t="str">
        <f>INDEX(Raw!$A$13:$J$9228,MATCH(CONCATENATE(CF$1,"-",$A69),Raw!$A$13:$A$9228,0),9)</f>
        <v>Pass</v>
      </c>
      <c r="CG69" t="str">
        <f>INDEX(Raw!$A$13:$J$9228,MATCH(CONCATENATE(CG$1,"-",$A69),Raw!$A$13:$A$9228,0),9)</f>
        <v>Fail</v>
      </c>
      <c r="CH69" t="str">
        <f>INDEX(Raw!$A$13:$J$9228,MATCH(CONCATENATE(CH$1,"-",$A69),Raw!$A$13:$A$9228,0),9)</f>
        <v>Pass</v>
      </c>
      <c r="CI69" t="str">
        <f>INDEX(Raw!$A$13:$J$9228,MATCH(CONCATENATE(CI$1,"-",$A69),Raw!$A$13:$A$9228,0),9)</f>
        <v>Fail</v>
      </c>
      <c r="CJ69" t="str">
        <f>INDEX(Raw!$A$13:$J$9228,MATCH(CONCATENATE(CJ$1,"-",$A69),Raw!$A$13:$A$9228,0),9)</f>
        <v>Pass</v>
      </c>
      <c r="CK69" t="str">
        <f>INDEX(Raw!$A$13:$J$9228,MATCH(CONCATENATE(CK$1,"-",$A69),Raw!$A$13:$A$9228,0),9)</f>
        <v>Fail</v>
      </c>
      <c r="CL69" t="str">
        <f>INDEX(Raw!$A$13:$J$9228,MATCH(CONCATENATE(CL$1,"-",$A69),Raw!$A$13:$A$9228,0),9)</f>
        <v>Pass</v>
      </c>
      <c r="CM69" t="str">
        <f>INDEX(Raw!$A$13:$J$9228,MATCH(CONCATENATE(CM$1,"-",$A69),Raw!$A$13:$A$9228,0),9)</f>
        <v>Pass</v>
      </c>
      <c r="CN69" t="str">
        <f>INDEX(Raw!$A$13:$J$9228,MATCH(CONCATENATE(CN$1,"-",$A69),Raw!$A$13:$A$9228,0),9)</f>
        <v>Fail</v>
      </c>
      <c r="CO69" t="str">
        <f>INDEX(Raw!$A$13:$J$9228,MATCH(CONCATENATE(CO$1,"-",$A69),Raw!$A$13:$A$9228,0),9)</f>
        <v>Pass</v>
      </c>
      <c r="CP69" t="str">
        <f>INDEX(Raw!$A$13:$J$9228,MATCH(CONCATENATE(CP$1,"-",$A69),Raw!$A$13:$A$9228,0),9)</f>
        <v>Pass</v>
      </c>
      <c r="CQ69" t="str">
        <f>INDEX(Raw!$A$13:$J$9228,MATCH(CONCATENATE(CQ$1,"-",$A69),Raw!$A$13:$A$9228,0),9)</f>
        <v>Pass</v>
      </c>
      <c r="CR69" t="str">
        <f>INDEX(Raw!$A$13:$J$9228,MATCH(CONCATENATE(CR$1,"-",$A69),Raw!$A$13:$A$9228,0),9)</f>
        <v>Fail</v>
      </c>
      <c r="CS69" t="str">
        <f>INDEX(Raw!$A$13:$J$9228,MATCH(CONCATENATE(CS$1,"-",$A69),Raw!$A$13:$A$9228,0),9)</f>
        <v>Fail</v>
      </c>
      <c r="CT69" t="str">
        <f>INDEX(Raw!$A$13:$J$9228,MATCH(CONCATENATE(CT$1,"-",$A69),Raw!$A$13:$A$9228,0),9)</f>
        <v>Fail</v>
      </c>
    </row>
    <row r="70" spans="1:98">
      <c r="A70" t="s">
        <v>2571</v>
      </c>
      <c r="C70" t="str">
        <f>INDEX(Raw!$A$13:$J$9228,MATCH(CONCATENATE(C$1,"-",$A70),Raw!$A$13:$A$9228,0),9)</f>
        <v>Fail</v>
      </c>
      <c r="D70" t="str">
        <f>INDEX(Raw!$A$13:$J$9228,MATCH(CONCATENATE(D$1,"-",$A70),Raw!$A$13:$A$9228,0),9)</f>
        <v>Fail</v>
      </c>
      <c r="E70" t="str">
        <f>INDEX(Raw!$A$13:$J$9228,MATCH(CONCATENATE(E$1,"-",$A70),Raw!$A$13:$A$9228,0),9)</f>
        <v>Fail</v>
      </c>
      <c r="F70" t="str">
        <f>INDEX(Raw!$A$13:$J$9228,MATCH(CONCATENATE(F$1,"-",$A70),Raw!$A$13:$A$9228,0),9)</f>
        <v>Fail</v>
      </c>
      <c r="G70" t="str">
        <f>INDEX(Raw!$A$13:$J$9228,MATCH(CONCATENATE(G$1,"-",$A70),Raw!$A$13:$A$9228,0),9)</f>
        <v>Fail</v>
      </c>
      <c r="H70" t="str">
        <f>INDEX(Raw!$A$13:$J$9228,MATCH(CONCATENATE(H$1,"-",$A70),Raw!$A$13:$A$9228,0),9)</f>
        <v>Fail</v>
      </c>
      <c r="I70" t="str">
        <f>INDEX(Raw!$A$13:$J$9228,MATCH(CONCATENATE(I$1,"-",$A70),Raw!$A$13:$A$9228,0),9)</f>
        <v>Fail</v>
      </c>
      <c r="J70" t="str">
        <f>INDEX(Raw!$A$13:$J$9228,MATCH(CONCATENATE(J$1,"-",$A70),Raw!$A$13:$A$9228,0),9)</f>
        <v>Fail</v>
      </c>
      <c r="K70" t="str">
        <f>INDEX(Raw!$A$13:$J$9228,MATCH(CONCATENATE(K$1,"-",$A70),Raw!$A$13:$A$9228,0),9)</f>
        <v>Fail</v>
      </c>
      <c r="L70" t="str">
        <f>INDEX(Raw!$A$13:$J$9228,MATCH(CONCATENATE(L$1,"-",$A70),Raw!$A$13:$A$9228,0),9)</f>
        <v>Fail</v>
      </c>
      <c r="M70" t="str">
        <f>INDEX(Raw!$A$13:$J$9228,MATCH(CONCATENATE(M$1,"-",$A70),Raw!$A$13:$A$9228,0),9)</f>
        <v>Fail</v>
      </c>
      <c r="N70" t="str">
        <f>INDEX(Raw!$A$13:$J$9228,MATCH(CONCATENATE(N$1,"-",$A70),Raw!$A$13:$A$9228,0),9)</f>
        <v>Fail</v>
      </c>
      <c r="O70" t="str">
        <f>INDEX(Raw!$A$13:$J$9228,MATCH(CONCATENATE(O$1,"-",$A70),Raw!$A$13:$A$9228,0),9)</f>
        <v>Fail</v>
      </c>
      <c r="P70" t="str">
        <f>INDEX(Raw!$A$13:$J$9228,MATCH(CONCATENATE(P$1,"-",$A70),Raw!$A$13:$A$9228,0),9)</f>
        <v>Fail</v>
      </c>
      <c r="Q70" t="str">
        <f>INDEX(Raw!$A$13:$J$9228,MATCH(CONCATENATE(Q$1,"-",$A70),Raw!$A$13:$A$9228,0),9)</f>
        <v>Fail</v>
      </c>
      <c r="R70" t="str">
        <f>INDEX(Raw!$A$13:$J$9228,MATCH(CONCATENATE(R$1,"-",$A70),Raw!$A$13:$A$9228,0),9)</f>
        <v>Fail</v>
      </c>
      <c r="S70" t="str">
        <f>INDEX(Raw!$A$13:$J$9228,MATCH(CONCATENATE(S$1,"-",$A70),Raw!$A$13:$A$9228,0),9)</f>
        <v>Fail</v>
      </c>
      <c r="T70" t="str">
        <f>INDEX(Raw!$A$13:$J$9228,MATCH(CONCATENATE(T$1,"-",$A70),Raw!$A$13:$A$9228,0),9)</f>
        <v>Fail</v>
      </c>
      <c r="U70" t="str">
        <f>INDEX(Raw!$A$13:$J$9228,MATCH(CONCATENATE(U$1,"-",$A70),Raw!$A$13:$A$9228,0),9)</f>
        <v>Fail</v>
      </c>
      <c r="V70" t="str">
        <f>INDEX(Raw!$A$13:$J$9228,MATCH(CONCATENATE(V$1,"-",$A70),Raw!$A$13:$A$9228,0),9)</f>
        <v>Fail</v>
      </c>
      <c r="W70" t="str">
        <f>INDEX(Raw!$A$13:$J$9228,MATCH(CONCATENATE(W$1,"-",$A70),Raw!$A$13:$A$9228,0),9)</f>
        <v>Fail</v>
      </c>
      <c r="X70" t="str">
        <f>INDEX(Raw!$A$13:$J$9228,MATCH(CONCATENATE(X$1,"-",$A70),Raw!$A$13:$A$9228,0),9)</f>
        <v>Fail</v>
      </c>
      <c r="Y70" t="str">
        <f>INDEX(Raw!$A$13:$J$9228,MATCH(CONCATENATE(Y$1,"-",$A70),Raw!$A$13:$A$9228,0),9)</f>
        <v>Fail</v>
      </c>
      <c r="Z70" t="str">
        <f>INDEX(Raw!$A$13:$J$9228,MATCH(CONCATENATE(Z$1,"-",$A70),Raw!$A$13:$A$9228,0),9)</f>
        <v>Fail</v>
      </c>
      <c r="AA70" t="str">
        <f>INDEX(Raw!$A$13:$J$9228,MATCH(CONCATENATE(AA$1,"-",$A70),Raw!$A$13:$A$9228,0),9)</f>
        <v>Fail</v>
      </c>
      <c r="AB70" t="str">
        <f>INDEX(Raw!$A$13:$J$9228,MATCH(CONCATENATE(AB$1,"-",$A70),Raw!$A$13:$A$9228,0),9)</f>
        <v>Fail</v>
      </c>
      <c r="AC70" t="str">
        <f>INDEX(Raw!$A$13:$J$9228,MATCH(CONCATENATE(AC$1,"-",$A70),Raw!$A$13:$A$9228,0),9)</f>
        <v>Fail</v>
      </c>
      <c r="AD70" t="str">
        <f>INDEX(Raw!$A$13:$J$9228,MATCH(CONCATENATE(AD$1,"-",$A70),Raw!$A$13:$A$9228,0),9)</f>
        <v>Fail</v>
      </c>
      <c r="AE70" t="str">
        <f>INDEX(Raw!$A$13:$J$9228,MATCH(CONCATENATE(AE$1,"-",$A70),Raw!$A$13:$A$9228,0),9)</f>
        <v>Fail</v>
      </c>
      <c r="AF70" t="str">
        <f>INDEX(Raw!$A$13:$J$9228,MATCH(CONCATENATE(AF$1,"-",$A70),Raw!$A$13:$A$9228,0),9)</f>
        <v>Fail</v>
      </c>
      <c r="AG70" t="str">
        <f>INDEX(Raw!$A$13:$J$9228,MATCH(CONCATENATE(AG$1,"-",$A70),Raw!$A$13:$A$9228,0),9)</f>
        <v>Fail</v>
      </c>
      <c r="AH70" t="str">
        <f>INDEX(Raw!$A$13:$J$9228,MATCH(CONCATENATE(AH$1,"-",$A70),Raw!$A$13:$A$9228,0),9)</f>
        <v>Fail</v>
      </c>
      <c r="AI70" t="str">
        <f>INDEX(Raw!$A$13:$J$9228,MATCH(CONCATENATE(AI$1,"-",$A70),Raw!$A$13:$A$9228,0),9)</f>
        <v>Fail</v>
      </c>
      <c r="AJ70" t="str">
        <f>INDEX(Raw!$A$13:$J$9228,MATCH(CONCATENATE(AJ$1,"-",$A70),Raw!$A$13:$A$9228,0),9)</f>
        <v>Fail</v>
      </c>
      <c r="AK70" t="str">
        <f>INDEX(Raw!$A$13:$J$9228,MATCH(CONCATENATE(AK$1,"-",$A70),Raw!$A$13:$A$9228,0),9)</f>
        <v>Fail</v>
      </c>
      <c r="AL70" t="str">
        <f>INDEX(Raw!$A$13:$J$9228,MATCH(CONCATENATE(AL$1,"-",$A70),Raw!$A$13:$A$9228,0),9)</f>
        <v>Fail</v>
      </c>
      <c r="AM70" t="str">
        <f>INDEX(Raw!$A$13:$J$9228,MATCH(CONCATENATE(AM$1,"-",$A70),Raw!$A$13:$A$9228,0),9)</f>
        <v>Fail</v>
      </c>
      <c r="AN70" t="str">
        <f>INDEX(Raw!$A$13:$J$9228,MATCH(CONCATENATE(AN$1,"-",$A70),Raw!$A$13:$A$9228,0),9)</f>
        <v>Fail</v>
      </c>
      <c r="AO70" t="str">
        <f>INDEX(Raw!$A$13:$J$9228,MATCH(CONCATENATE(AO$1,"-",$A70),Raw!$A$13:$A$9228,0),9)</f>
        <v>Fail</v>
      </c>
      <c r="AP70" t="str">
        <f>INDEX(Raw!$A$13:$J$9228,MATCH(CONCATENATE(AP$1,"-",$A70),Raw!$A$13:$A$9228,0),9)</f>
        <v>Fail</v>
      </c>
      <c r="AQ70" t="str">
        <f>INDEX(Raw!$A$13:$J$9228,MATCH(CONCATENATE(AQ$1,"-",$A70),Raw!$A$13:$A$9228,0),9)</f>
        <v>Fail</v>
      </c>
      <c r="AR70" t="str">
        <f>INDEX(Raw!$A$13:$J$9228,MATCH(CONCATENATE(AR$1,"-",$A70),Raw!$A$13:$A$9228,0),9)</f>
        <v>Fail</v>
      </c>
      <c r="AS70" t="str">
        <f>INDEX(Raw!$A$13:$J$9228,MATCH(CONCATENATE(AS$1,"-",$A70),Raw!$A$13:$A$9228,0),9)</f>
        <v>Fail</v>
      </c>
      <c r="AT70" t="str">
        <f>INDEX(Raw!$A$13:$J$9228,MATCH(CONCATENATE(AT$1,"-",$A70),Raw!$A$13:$A$9228,0),9)</f>
        <v>Fail</v>
      </c>
      <c r="AU70" t="str">
        <f>INDEX(Raw!$A$13:$J$9228,MATCH(CONCATENATE(AU$1,"-",$A70),Raw!$A$13:$A$9228,0),9)</f>
        <v>Fail</v>
      </c>
      <c r="AV70" t="str">
        <f>INDEX(Raw!$A$13:$J$9228,MATCH(CONCATENATE(AV$1,"-",$A70),Raw!$A$13:$A$9228,0),9)</f>
        <v>Fail</v>
      </c>
      <c r="AW70" t="str">
        <f>INDEX(Raw!$A$13:$J$9228,MATCH(CONCATENATE(AW$1,"-",$A70),Raw!$A$13:$A$9228,0),9)</f>
        <v>Fail</v>
      </c>
      <c r="AX70" t="str">
        <f>INDEX(Raw!$A$13:$J$9228,MATCH(CONCATENATE(AX$1,"-",$A70),Raw!$A$13:$A$9228,0),9)</f>
        <v>Fail</v>
      </c>
      <c r="AY70" t="str">
        <f>INDEX(Raw!$A$13:$J$9228,MATCH(CONCATENATE(AY$1,"-",$A70),Raw!$A$13:$A$9228,0),9)</f>
        <v>Fail</v>
      </c>
      <c r="AZ70" t="str">
        <f>INDEX(Raw!$A$13:$J$9228,MATCH(CONCATENATE(AZ$1,"-",$A70),Raw!$A$13:$A$9228,0),9)</f>
        <v>Fail</v>
      </c>
      <c r="BA70" t="str">
        <f>INDEX(Raw!$A$13:$J$9228,MATCH(CONCATENATE(BA$1,"-",$A70),Raw!$A$13:$A$9228,0),9)</f>
        <v>Fail</v>
      </c>
      <c r="BB70" t="str">
        <f>INDEX(Raw!$A$13:$J$9228,MATCH(CONCATENATE(BB$1,"-",$A70),Raw!$A$13:$A$9228,0),9)</f>
        <v>Fail</v>
      </c>
      <c r="BC70" t="str">
        <f>INDEX(Raw!$A$13:$J$9228,MATCH(CONCATENATE(BC$1,"-",$A70),Raw!$A$13:$A$9228,0),9)</f>
        <v>Fail</v>
      </c>
      <c r="BD70" t="str">
        <f>INDEX(Raw!$A$13:$J$9228,MATCH(CONCATENATE(BD$1,"-",$A70),Raw!$A$13:$A$9228,0),9)</f>
        <v>Fail</v>
      </c>
      <c r="BE70" t="str">
        <f>INDEX(Raw!$A$13:$J$9228,MATCH(CONCATENATE(BE$1,"-",$A70),Raw!$A$13:$A$9228,0),9)</f>
        <v>Fail</v>
      </c>
      <c r="BF70" t="str">
        <f>INDEX(Raw!$A$13:$J$9228,MATCH(CONCATENATE(BF$1,"-",$A70),Raw!$A$13:$A$9228,0),9)</f>
        <v>Fail</v>
      </c>
      <c r="BG70" t="str">
        <f>INDEX(Raw!$A$13:$J$9228,MATCH(CONCATENATE(BG$1,"-",$A70),Raw!$A$13:$A$9228,0),9)</f>
        <v>Fail</v>
      </c>
      <c r="BH70" t="str">
        <f>INDEX(Raw!$A$13:$J$9228,MATCH(CONCATENATE(BH$1,"-",$A70),Raw!$A$13:$A$9228,0),9)</f>
        <v>Fail</v>
      </c>
      <c r="BI70" t="str">
        <f>INDEX(Raw!$A$13:$J$9228,MATCH(CONCATENATE(BI$1,"-",$A70),Raw!$A$13:$A$9228,0),9)</f>
        <v>Fail</v>
      </c>
      <c r="BJ70" t="str">
        <f>INDEX(Raw!$A$13:$J$9228,MATCH(CONCATENATE(BJ$1,"-",$A70),Raw!$A$13:$A$9228,0),9)</f>
        <v>Fail</v>
      </c>
      <c r="BK70" t="str">
        <f>INDEX(Raw!$A$13:$J$9228,MATCH(CONCATENATE(BK$1,"-",$A70),Raw!$A$13:$A$9228,0),9)</f>
        <v>Fail</v>
      </c>
      <c r="BL70" t="str">
        <f>INDEX(Raw!$A$13:$J$9228,MATCH(CONCATENATE(BL$1,"-",$A70),Raw!$A$13:$A$9228,0),9)</f>
        <v>Fail</v>
      </c>
      <c r="BM70" t="str">
        <f>INDEX(Raw!$A$13:$J$9228,MATCH(CONCATENATE(BM$1,"-",$A70),Raw!$A$13:$A$9228,0),9)</f>
        <v>Fail</v>
      </c>
      <c r="BN70" t="str">
        <f>INDEX(Raw!$A$13:$J$9228,MATCH(CONCATENATE(BN$1,"-",$A70),Raw!$A$13:$A$9228,0),9)</f>
        <v>Fail</v>
      </c>
      <c r="BO70" t="str">
        <f>INDEX(Raw!$A$13:$J$9228,MATCH(CONCATENATE(BO$1,"-",$A70),Raw!$A$13:$A$9228,0),9)</f>
        <v>Fail</v>
      </c>
      <c r="BP70" t="str">
        <f>INDEX(Raw!$A$13:$J$9228,MATCH(CONCATENATE(BP$1,"-",$A70),Raw!$A$13:$A$9228,0),9)</f>
        <v>Fail</v>
      </c>
      <c r="BQ70" t="str">
        <f>INDEX(Raw!$A$13:$J$9228,MATCH(CONCATENATE(BQ$1,"-",$A70),Raw!$A$13:$A$9228,0),9)</f>
        <v>Fail</v>
      </c>
      <c r="BR70" t="str">
        <f>INDEX(Raw!$A$13:$J$9228,MATCH(CONCATENATE(BR$1,"-",$A70),Raw!$A$13:$A$9228,0),9)</f>
        <v>Fail</v>
      </c>
      <c r="BS70" t="str">
        <f>INDEX(Raw!$A$13:$J$9228,MATCH(CONCATENATE(BS$1,"-",$A70),Raw!$A$13:$A$9228,0),9)</f>
        <v>Fail</v>
      </c>
      <c r="BT70" t="str">
        <f>INDEX(Raw!$A$13:$J$9228,MATCH(CONCATENATE(BT$1,"-",$A70),Raw!$A$13:$A$9228,0),9)</f>
        <v>Fail</v>
      </c>
      <c r="BU70" t="str">
        <f>INDEX(Raw!$A$13:$J$9228,MATCH(CONCATENATE(BU$1,"-",$A70),Raw!$A$13:$A$9228,0),9)</f>
        <v>Fail</v>
      </c>
      <c r="BV70" t="str">
        <f>INDEX(Raw!$A$13:$J$9228,MATCH(CONCATENATE(BV$1,"-",$A70),Raw!$A$13:$A$9228,0),9)</f>
        <v>Fail</v>
      </c>
      <c r="BW70" t="str">
        <f>INDEX(Raw!$A$13:$J$9228,MATCH(CONCATENATE(BW$1,"-",$A70),Raw!$A$13:$A$9228,0),9)</f>
        <v>Fail</v>
      </c>
      <c r="BX70" t="str">
        <f>INDEX(Raw!$A$13:$J$9228,MATCH(CONCATENATE(BX$1,"-",$A70),Raw!$A$13:$A$9228,0),9)</f>
        <v>Fail</v>
      </c>
      <c r="BY70" t="str">
        <f>INDEX(Raw!$A$13:$J$9228,MATCH(CONCATENATE(BY$1,"-",$A70),Raw!$A$13:$A$9228,0),9)</f>
        <v>Fail</v>
      </c>
      <c r="BZ70" t="str">
        <f>INDEX(Raw!$A$13:$J$9228,MATCH(CONCATENATE(BZ$1,"-",$A70),Raw!$A$13:$A$9228,0),9)</f>
        <v>Fail</v>
      </c>
      <c r="CA70" t="str">
        <f>INDEX(Raw!$A$13:$J$9228,MATCH(CONCATENATE(CA$1,"-",$A70),Raw!$A$13:$A$9228,0),9)</f>
        <v>Fail</v>
      </c>
      <c r="CB70" t="str">
        <f>INDEX(Raw!$A$13:$J$9228,MATCH(CONCATENATE(CB$1,"-",$A70),Raw!$A$13:$A$9228,0),9)</f>
        <v>Fail</v>
      </c>
      <c r="CC70" t="str">
        <f>INDEX(Raw!$A$13:$J$9228,MATCH(CONCATENATE(CC$1,"-",$A70),Raw!$A$13:$A$9228,0),9)</f>
        <v>Fail</v>
      </c>
      <c r="CD70" t="str">
        <f>INDEX(Raw!$A$13:$J$9228,MATCH(CONCATENATE(CD$1,"-",$A70),Raw!$A$13:$A$9228,0),9)</f>
        <v>Fail</v>
      </c>
      <c r="CE70" t="str">
        <f>INDEX(Raw!$A$13:$J$9228,MATCH(CONCATENATE(CE$1,"-",$A70),Raw!$A$13:$A$9228,0),9)</f>
        <v>Fail</v>
      </c>
      <c r="CF70" t="str">
        <f>INDEX(Raw!$A$13:$J$9228,MATCH(CONCATENATE(CF$1,"-",$A70),Raw!$A$13:$A$9228,0),9)</f>
        <v>Fail</v>
      </c>
      <c r="CG70" t="str">
        <f>INDEX(Raw!$A$13:$J$9228,MATCH(CONCATENATE(CG$1,"-",$A70),Raw!$A$13:$A$9228,0),9)</f>
        <v>Fail</v>
      </c>
      <c r="CH70" t="str">
        <f>INDEX(Raw!$A$13:$J$9228,MATCH(CONCATENATE(CH$1,"-",$A70),Raw!$A$13:$A$9228,0),9)</f>
        <v>Fail</v>
      </c>
      <c r="CI70" t="str">
        <f>INDEX(Raw!$A$13:$J$9228,MATCH(CONCATENATE(CI$1,"-",$A70),Raw!$A$13:$A$9228,0),9)</f>
        <v>Fail</v>
      </c>
      <c r="CJ70" t="str">
        <f>INDEX(Raw!$A$13:$J$9228,MATCH(CONCATENATE(CJ$1,"-",$A70),Raw!$A$13:$A$9228,0),9)</f>
        <v>Fail</v>
      </c>
      <c r="CK70" t="str">
        <f>INDEX(Raw!$A$13:$J$9228,MATCH(CONCATENATE(CK$1,"-",$A70),Raw!$A$13:$A$9228,0),9)</f>
        <v>Fail</v>
      </c>
      <c r="CL70" t="str">
        <f>INDEX(Raw!$A$13:$J$9228,MATCH(CONCATENATE(CL$1,"-",$A70),Raw!$A$13:$A$9228,0),9)</f>
        <v>Fail</v>
      </c>
      <c r="CM70" t="str">
        <f>INDEX(Raw!$A$13:$J$9228,MATCH(CONCATENATE(CM$1,"-",$A70),Raw!$A$13:$A$9228,0),9)</f>
        <v>Fail</v>
      </c>
      <c r="CN70" t="str">
        <f>INDEX(Raw!$A$13:$J$9228,MATCH(CONCATENATE(CN$1,"-",$A70),Raw!$A$13:$A$9228,0),9)</f>
        <v>Fail</v>
      </c>
      <c r="CO70" t="str">
        <f>INDEX(Raw!$A$13:$J$9228,MATCH(CONCATENATE(CO$1,"-",$A70),Raw!$A$13:$A$9228,0),9)</f>
        <v>Fail</v>
      </c>
      <c r="CP70" t="str">
        <f>INDEX(Raw!$A$13:$J$9228,MATCH(CONCATENATE(CP$1,"-",$A70),Raw!$A$13:$A$9228,0),9)</f>
        <v>Fail</v>
      </c>
      <c r="CQ70" t="str">
        <f>INDEX(Raw!$A$13:$J$9228,MATCH(CONCATENATE(CQ$1,"-",$A70),Raw!$A$13:$A$9228,0),9)</f>
        <v>Fail</v>
      </c>
      <c r="CR70" t="str">
        <f>INDEX(Raw!$A$13:$J$9228,MATCH(CONCATENATE(CR$1,"-",$A70),Raw!$A$13:$A$9228,0),9)</f>
        <v>Fail</v>
      </c>
      <c r="CS70" t="str">
        <f>INDEX(Raw!$A$13:$J$9228,MATCH(CONCATENATE(CS$1,"-",$A70),Raw!$A$13:$A$9228,0),9)</f>
        <v>Fail</v>
      </c>
      <c r="CT70" t="str">
        <f>INDEX(Raw!$A$13:$J$9228,MATCH(CONCATENATE(CT$1,"-",$A70),Raw!$A$13:$A$9228,0),9)</f>
        <v>Fail</v>
      </c>
    </row>
    <row r="71" spans="1:98">
      <c r="A71" t="s">
        <v>2569</v>
      </c>
      <c r="C71" t="str">
        <f>INDEX(Raw!$A$13:$J$9228,MATCH(CONCATENATE(C$1,"-",$A71),Raw!$A$13:$A$9228,0),9)</f>
        <v>Fail</v>
      </c>
      <c r="D71" t="str">
        <f>INDEX(Raw!$A$13:$J$9228,MATCH(CONCATENATE(D$1,"-",$A71),Raw!$A$13:$A$9228,0),9)</f>
        <v>Fail</v>
      </c>
      <c r="E71" t="str">
        <f>INDEX(Raw!$A$13:$J$9228,MATCH(CONCATENATE(E$1,"-",$A71),Raw!$A$13:$A$9228,0),9)</f>
        <v>Fail</v>
      </c>
      <c r="F71" t="str">
        <f>INDEX(Raw!$A$13:$J$9228,MATCH(CONCATENATE(F$1,"-",$A71),Raw!$A$13:$A$9228,0),9)</f>
        <v>Fail</v>
      </c>
      <c r="G71" t="str">
        <f>INDEX(Raw!$A$13:$J$9228,MATCH(CONCATENATE(G$1,"-",$A71),Raw!$A$13:$A$9228,0),9)</f>
        <v>Fail</v>
      </c>
      <c r="H71" t="str">
        <f>INDEX(Raw!$A$13:$J$9228,MATCH(CONCATENATE(H$1,"-",$A71),Raw!$A$13:$A$9228,0),9)</f>
        <v>Fail</v>
      </c>
      <c r="I71" t="str">
        <f>INDEX(Raw!$A$13:$J$9228,MATCH(CONCATENATE(I$1,"-",$A71),Raw!$A$13:$A$9228,0),9)</f>
        <v>Fail</v>
      </c>
      <c r="J71" t="str">
        <f>INDEX(Raw!$A$13:$J$9228,MATCH(CONCATENATE(J$1,"-",$A71),Raw!$A$13:$A$9228,0),9)</f>
        <v>Fail</v>
      </c>
      <c r="K71" t="str">
        <f>INDEX(Raw!$A$13:$J$9228,MATCH(CONCATENATE(K$1,"-",$A71),Raw!$A$13:$A$9228,0),9)</f>
        <v>Fail</v>
      </c>
      <c r="L71" t="str">
        <f>INDEX(Raw!$A$13:$J$9228,MATCH(CONCATENATE(L$1,"-",$A71),Raw!$A$13:$A$9228,0),9)</f>
        <v>Fail</v>
      </c>
      <c r="M71" t="str">
        <f>INDEX(Raw!$A$13:$J$9228,MATCH(CONCATENATE(M$1,"-",$A71),Raw!$A$13:$A$9228,0),9)</f>
        <v>Fail</v>
      </c>
      <c r="N71" t="str">
        <f>INDEX(Raw!$A$13:$J$9228,MATCH(CONCATENATE(N$1,"-",$A71),Raw!$A$13:$A$9228,0),9)</f>
        <v>Fail</v>
      </c>
      <c r="O71" t="str">
        <f>INDEX(Raw!$A$13:$J$9228,MATCH(CONCATENATE(O$1,"-",$A71),Raw!$A$13:$A$9228,0),9)</f>
        <v>Fail</v>
      </c>
      <c r="P71" t="str">
        <f>INDEX(Raw!$A$13:$J$9228,MATCH(CONCATENATE(P$1,"-",$A71),Raw!$A$13:$A$9228,0),9)</f>
        <v>Fail</v>
      </c>
      <c r="Q71" t="str">
        <f>INDEX(Raw!$A$13:$J$9228,MATCH(CONCATENATE(Q$1,"-",$A71),Raw!$A$13:$A$9228,0),9)</f>
        <v>Fail</v>
      </c>
      <c r="R71" t="str">
        <f>INDEX(Raw!$A$13:$J$9228,MATCH(CONCATENATE(R$1,"-",$A71),Raw!$A$13:$A$9228,0),9)</f>
        <v>Fail</v>
      </c>
      <c r="S71" t="str">
        <f>INDEX(Raw!$A$13:$J$9228,MATCH(CONCATENATE(S$1,"-",$A71),Raw!$A$13:$A$9228,0),9)</f>
        <v>Fail</v>
      </c>
      <c r="T71" t="str">
        <f>INDEX(Raw!$A$13:$J$9228,MATCH(CONCATENATE(T$1,"-",$A71),Raw!$A$13:$A$9228,0),9)</f>
        <v>Fail</v>
      </c>
      <c r="U71" t="str">
        <f>INDEX(Raw!$A$13:$J$9228,MATCH(CONCATENATE(U$1,"-",$A71),Raw!$A$13:$A$9228,0),9)</f>
        <v>Fail</v>
      </c>
      <c r="V71" t="str">
        <f>INDEX(Raw!$A$13:$J$9228,MATCH(CONCATENATE(V$1,"-",$A71),Raw!$A$13:$A$9228,0),9)</f>
        <v>Fail</v>
      </c>
      <c r="W71" t="str">
        <f>INDEX(Raw!$A$13:$J$9228,MATCH(CONCATENATE(W$1,"-",$A71),Raw!$A$13:$A$9228,0),9)</f>
        <v>Fail</v>
      </c>
      <c r="X71" t="str">
        <f>INDEX(Raw!$A$13:$J$9228,MATCH(CONCATENATE(X$1,"-",$A71),Raw!$A$13:$A$9228,0),9)</f>
        <v>Fail</v>
      </c>
      <c r="Y71" t="str">
        <f>INDEX(Raw!$A$13:$J$9228,MATCH(CONCATENATE(Y$1,"-",$A71),Raw!$A$13:$A$9228,0),9)</f>
        <v>Fail</v>
      </c>
      <c r="Z71" t="str">
        <f>INDEX(Raw!$A$13:$J$9228,MATCH(CONCATENATE(Z$1,"-",$A71),Raw!$A$13:$A$9228,0),9)</f>
        <v>Fail</v>
      </c>
      <c r="AA71" t="str">
        <f>INDEX(Raw!$A$13:$J$9228,MATCH(CONCATENATE(AA$1,"-",$A71),Raw!$A$13:$A$9228,0),9)</f>
        <v>Fail</v>
      </c>
      <c r="AB71" t="str">
        <f>INDEX(Raw!$A$13:$J$9228,MATCH(CONCATENATE(AB$1,"-",$A71),Raw!$A$13:$A$9228,0),9)</f>
        <v>Fail</v>
      </c>
      <c r="AC71" t="str">
        <f>INDEX(Raw!$A$13:$J$9228,MATCH(CONCATENATE(AC$1,"-",$A71),Raw!$A$13:$A$9228,0),9)</f>
        <v>Fail</v>
      </c>
      <c r="AD71" t="str">
        <f>INDEX(Raw!$A$13:$J$9228,MATCH(CONCATENATE(AD$1,"-",$A71),Raw!$A$13:$A$9228,0),9)</f>
        <v>Fail</v>
      </c>
      <c r="AE71" t="str">
        <f>INDEX(Raw!$A$13:$J$9228,MATCH(CONCATENATE(AE$1,"-",$A71),Raw!$A$13:$A$9228,0),9)</f>
        <v>Fail</v>
      </c>
      <c r="AF71" t="str">
        <f>INDEX(Raw!$A$13:$J$9228,MATCH(CONCATENATE(AF$1,"-",$A71),Raw!$A$13:$A$9228,0),9)</f>
        <v>Fail</v>
      </c>
      <c r="AG71" t="str">
        <f>INDEX(Raw!$A$13:$J$9228,MATCH(CONCATENATE(AG$1,"-",$A71),Raw!$A$13:$A$9228,0),9)</f>
        <v>Fail</v>
      </c>
      <c r="AH71" t="str">
        <f>INDEX(Raw!$A$13:$J$9228,MATCH(CONCATENATE(AH$1,"-",$A71),Raw!$A$13:$A$9228,0),9)</f>
        <v>Fail</v>
      </c>
      <c r="AI71" t="str">
        <f>INDEX(Raw!$A$13:$J$9228,MATCH(CONCATENATE(AI$1,"-",$A71),Raw!$A$13:$A$9228,0),9)</f>
        <v>Fail</v>
      </c>
      <c r="AJ71" t="str">
        <f>INDEX(Raw!$A$13:$J$9228,MATCH(CONCATENATE(AJ$1,"-",$A71),Raw!$A$13:$A$9228,0),9)</f>
        <v>Fail</v>
      </c>
      <c r="AK71" t="str">
        <f>INDEX(Raw!$A$13:$J$9228,MATCH(CONCATENATE(AK$1,"-",$A71),Raw!$A$13:$A$9228,0),9)</f>
        <v>Fail</v>
      </c>
      <c r="AL71" t="str">
        <f>INDEX(Raw!$A$13:$J$9228,MATCH(CONCATENATE(AL$1,"-",$A71),Raw!$A$13:$A$9228,0),9)</f>
        <v>Fail</v>
      </c>
      <c r="AM71" t="str">
        <f>INDEX(Raw!$A$13:$J$9228,MATCH(CONCATENATE(AM$1,"-",$A71),Raw!$A$13:$A$9228,0),9)</f>
        <v>Fail</v>
      </c>
      <c r="AN71" t="str">
        <f>INDEX(Raw!$A$13:$J$9228,MATCH(CONCATENATE(AN$1,"-",$A71),Raw!$A$13:$A$9228,0),9)</f>
        <v>Fail</v>
      </c>
      <c r="AO71" t="str">
        <f>INDEX(Raw!$A$13:$J$9228,MATCH(CONCATENATE(AO$1,"-",$A71),Raw!$A$13:$A$9228,0),9)</f>
        <v>Fail</v>
      </c>
      <c r="AP71" t="str">
        <f>INDEX(Raw!$A$13:$J$9228,MATCH(CONCATENATE(AP$1,"-",$A71),Raw!$A$13:$A$9228,0),9)</f>
        <v>Fail</v>
      </c>
      <c r="AQ71" t="str">
        <f>INDEX(Raw!$A$13:$J$9228,MATCH(CONCATENATE(AQ$1,"-",$A71),Raw!$A$13:$A$9228,0),9)</f>
        <v>Fail</v>
      </c>
      <c r="AR71" t="str">
        <f>INDEX(Raw!$A$13:$J$9228,MATCH(CONCATENATE(AR$1,"-",$A71),Raw!$A$13:$A$9228,0),9)</f>
        <v>Fail</v>
      </c>
      <c r="AS71" t="str">
        <f>INDEX(Raw!$A$13:$J$9228,MATCH(CONCATENATE(AS$1,"-",$A71),Raw!$A$13:$A$9228,0),9)</f>
        <v>Fail</v>
      </c>
      <c r="AT71" t="str">
        <f>INDEX(Raw!$A$13:$J$9228,MATCH(CONCATENATE(AT$1,"-",$A71),Raw!$A$13:$A$9228,0),9)</f>
        <v>Fail</v>
      </c>
      <c r="AU71" t="str">
        <f>INDEX(Raw!$A$13:$J$9228,MATCH(CONCATENATE(AU$1,"-",$A71),Raw!$A$13:$A$9228,0),9)</f>
        <v>Fail</v>
      </c>
      <c r="AV71" t="str">
        <f>INDEX(Raw!$A$13:$J$9228,MATCH(CONCATENATE(AV$1,"-",$A71),Raw!$A$13:$A$9228,0),9)</f>
        <v>Fail</v>
      </c>
      <c r="AW71" t="str">
        <f>INDEX(Raw!$A$13:$J$9228,MATCH(CONCATENATE(AW$1,"-",$A71),Raw!$A$13:$A$9228,0),9)</f>
        <v>Fail</v>
      </c>
      <c r="AX71" t="str">
        <f>INDEX(Raw!$A$13:$J$9228,MATCH(CONCATENATE(AX$1,"-",$A71),Raw!$A$13:$A$9228,0),9)</f>
        <v>Fail</v>
      </c>
      <c r="AY71" t="str">
        <f>INDEX(Raw!$A$13:$J$9228,MATCH(CONCATENATE(AY$1,"-",$A71),Raw!$A$13:$A$9228,0),9)</f>
        <v>Fail</v>
      </c>
      <c r="AZ71" t="str">
        <f>INDEX(Raw!$A$13:$J$9228,MATCH(CONCATENATE(AZ$1,"-",$A71),Raw!$A$13:$A$9228,0),9)</f>
        <v>Fail</v>
      </c>
      <c r="BA71" t="str">
        <f>INDEX(Raw!$A$13:$J$9228,MATCH(CONCATENATE(BA$1,"-",$A71),Raw!$A$13:$A$9228,0),9)</f>
        <v>Fail</v>
      </c>
      <c r="BB71" t="str">
        <f>INDEX(Raw!$A$13:$J$9228,MATCH(CONCATENATE(BB$1,"-",$A71),Raw!$A$13:$A$9228,0),9)</f>
        <v>Fail</v>
      </c>
      <c r="BC71" t="str">
        <f>INDEX(Raw!$A$13:$J$9228,MATCH(CONCATENATE(BC$1,"-",$A71),Raw!$A$13:$A$9228,0),9)</f>
        <v>Fail</v>
      </c>
      <c r="BD71" t="str">
        <f>INDEX(Raw!$A$13:$J$9228,MATCH(CONCATENATE(BD$1,"-",$A71),Raw!$A$13:$A$9228,0),9)</f>
        <v>Fail</v>
      </c>
      <c r="BE71" t="str">
        <f>INDEX(Raw!$A$13:$J$9228,MATCH(CONCATENATE(BE$1,"-",$A71),Raw!$A$13:$A$9228,0),9)</f>
        <v>Fail</v>
      </c>
      <c r="BF71" t="str">
        <f>INDEX(Raw!$A$13:$J$9228,MATCH(CONCATENATE(BF$1,"-",$A71),Raw!$A$13:$A$9228,0),9)</f>
        <v>Fail</v>
      </c>
      <c r="BG71" t="str">
        <f>INDEX(Raw!$A$13:$J$9228,MATCH(CONCATENATE(BG$1,"-",$A71),Raw!$A$13:$A$9228,0),9)</f>
        <v>Fail</v>
      </c>
      <c r="BH71" t="str">
        <f>INDEX(Raw!$A$13:$J$9228,MATCH(CONCATENATE(BH$1,"-",$A71),Raw!$A$13:$A$9228,0),9)</f>
        <v>Fail</v>
      </c>
      <c r="BI71" t="str">
        <f>INDEX(Raw!$A$13:$J$9228,MATCH(CONCATENATE(BI$1,"-",$A71),Raw!$A$13:$A$9228,0),9)</f>
        <v>Fail</v>
      </c>
      <c r="BJ71" t="str">
        <f>INDEX(Raw!$A$13:$J$9228,MATCH(CONCATENATE(BJ$1,"-",$A71),Raw!$A$13:$A$9228,0),9)</f>
        <v>Fail</v>
      </c>
      <c r="BK71" t="str">
        <f>INDEX(Raw!$A$13:$J$9228,MATCH(CONCATENATE(BK$1,"-",$A71),Raw!$A$13:$A$9228,0),9)</f>
        <v>Fail</v>
      </c>
      <c r="BL71" t="str">
        <f>INDEX(Raw!$A$13:$J$9228,MATCH(CONCATENATE(BL$1,"-",$A71),Raw!$A$13:$A$9228,0),9)</f>
        <v>Fail</v>
      </c>
      <c r="BM71" t="str">
        <f>INDEX(Raw!$A$13:$J$9228,MATCH(CONCATENATE(BM$1,"-",$A71),Raw!$A$13:$A$9228,0),9)</f>
        <v>Fail</v>
      </c>
      <c r="BN71" t="str">
        <f>INDEX(Raw!$A$13:$J$9228,MATCH(CONCATENATE(BN$1,"-",$A71),Raw!$A$13:$A$9228,0),9)</f>
        <v>Fail</v>
      </c>
      <c r="BO71" t="str">
        <f>INDEX(Raw!$A$13:$J$9228,MATCH(CONCATENATE(BO$1,"-",$A71),Raw!$A$13:$A$9228,0),9)</f>
        <v>Fail</v>
      </c>
      <c r="BP71" t="str">
        <f>INDEX(Raw!$A$13:$J$9228,MATCH(CONCATENATE(BP$1,"-",$A71),Raw!$A$13:$A$9228,0),9)</f>
        <v>Fail</v>
      </c>
      <c r="BQ71" t="str">
        <f>INDEX(Raw!$A$13:$J$9228,MATCH(CONCATENATE(BQ$1,"-",$A71),Raw!$A$13:$A$9228,0),9)</f>
        <v>Fail</v>
      </c>
      <c r="BR71" t="str">
        <f>INDEX(Raw!$A$13:$J$9228,MATCH(CONCATENATE(BR$1,"-",$A71),Raw!$A$13:$A$9228,0),9)</f>
        <v>Fail</v>
      </c>
      <c r="BS71" t="str">
        <f>INDEX(Raw!$A$13:$J$9228,MATCH(CONCATENATE(BS$1,"-",$A71),Raw!$A$13:$A$9228,0),9)</f>
        <v>Fail</v>
      </c>
      <c r="BT71" t="str">
        <f>INDEX(Raw!$A$13:$J$9228,MATCH(CONCATENATE(BT$1,"-",$A71),Raw!$A$13:$A$9228,0),9)</f>
        <v>Fail</v>
      </c>
      <c r="BU71" t="str">
        <f>INDEX(Raw!$A$13:$J$9228,MATCH(CONCATENATE(BU$1,"-",$A71),Raw!$A$13:$A$9228,0),9)</f>
        <v>Fail</v>
      </c>
      <c r="BV71" t="str">
        <f>INDEX(Raw!$A$13:$J$9228,MATCH(CONCATENATE(BV$1,"-",$A71),Raw!$A$13:$A$9228,0),9)</f>
        <v>Fail</v>
      </c>
      <c r="BW71" t="str">
        <f>INDEX(Raw!$A$13:$J$9228,MATCH(CONCATENATE(BW$1,"-",$A71),Raw!$A$13:$A$9228,0),9)</f>
        <v>Fail</v>
      </c>
      <c r="BX71" t="str">
        <f>INDEX(Raw!$A$13:$J$9228,MATCH(CONCATENATE(BX$1,"-",$A71),Raw!$A$13:$A$9228,0),9)</f>
        <v>Fail</v>
      </c>
      <c r="BY71" t="str">
        <f>INDEX(Raw!$A$13:$J$9228,MATCH(CONCATENATE(BY$1,"-",$A71),Raw!$A$13:$A$9228,0),9)</f>
        <v>Fail</v>
      </c>
      <c r="BZ71" t="str">
        <f>INDEX(Raw!$A$13:$J$9228,MATCH(CONCATENATE(BZ$1,"-",$A71),Raw!$A$13:$A$9228,0),9)</f>
        <v>Fail</v>
      </c>
      <c r="CA71" t="str">
        <f>INDEX(Raw!$A$13:$J$9228,MATCH(CONCATENATE(CA$1,"-",$A71),Raw!$A$13:$A$9228,0),9)</f>
        <v>Fail</v>
      </c>
      <c r="CB71" t="str">
        <f>INDEX(Raw!$A$13:$J$9228,MATCH(CONCATENATE(CB$1,"-",$A71),Raw!$A$13:$A$9228,0),9)</f>
        <v>Fail</v>
      </c>
      <c r="CC71" t="str">
        <f>INDEX(Raw!$A$13:$J$9228,MATCH(CONCATENATE(CC$1,"-",$A71),Raw!$A$13:$A$9228,0),9)</f>
        <v>Fail</v>
      </c>
      <c r="CD71" t="str">
        <f>INDEX(Raw!$A$13:$J$9228,MATCH(CONCATENATE(CD$1,"-",$A71),Raw!$A$13:$A$9228,0),9)</f>
        <v>Fail</v>
      </c>
      <c r="CE71" t="str">
        <f>INDEX(Raw!$A$13:$J$9228,MATCH(CONCATENATE(CE$1,"-",$A71),Raw!$A$13:$A$9228,0),9)</f>
        <v>Fail</v>
      </c>
      <c r="CF71" t="str">
        <f>INDEX(Raw!$A$13:$J$9228,MATCH(CONCATENATE(CF$1,"-",$A71),Raw!$A$13:$A$9228,0),9)</f>
        <v>Fail</v>
      </c>
      <c r="CG71" t="str">
        <f>INDEX(Raw!$A$13:$J$9228,MATCH(CONCATENATE(CG$1,"-",$A71),Raw!$A$13:$A$9228,0),9)</f>
        <v>Fail</v>
      </c>
      <c r="CH71" t="str">
        <f>INDEX(Raw!$A$13:$J$9228,MATCH(CONCATENATE(CH$1,"-",$A71),Raw!$A$13:$A$9228,0),9)</f>
        <v>Fail</v>
      </c>
      <c r="CI71" t="str">
        <f>INDEX(Raw!$A$13:$J$9228,MATCH(CONCATENATE(CI$1,"-",$A71),Raw!$A$13:$A$9228,0),9)</f>
        <v>Fail</v>
      </c>
      <c r="CJ71" t="str">
        <f>INDEX(Raw!$A$13:$J$9228,MATCH(CONCATENATE(CJ$1,"-",$A71),Raw!$A$13:$A$9228,0),9)</f>
        <v>Fail</v>
      </c>
      <c r="CK71" t="str">
        <f>INDEX(Raw!$A$13:$J$9228,MATCH(CONCATENATE(CK$1,"-",$A71),Raw!$A$13:$A$9228,0),9)</f>
        <v>Fail</v>
      </c>
      <c r="CL71" t="str">
        <f>INDEX(Raw!$A$13:$J$9228,MATCH(CONCATENATE(CL$1,"-",$A71),Raw!$A$13:$A$9228,0),9)</f>
        <v>Fail</v>
      </c>
      <c r="CM71" t="str">
        <f>INDEX(Raw!$A$13:$J$9228,MATCH(CONCATENATE(CM$1,"-",$A71),Raw!$A$13:$A$9228,0),9)</f>
        <v>Fail</v>
      </c>
      <c r="CN71" t="str">
        <f>INDEX(Raw!$A$13:$J$9228,MATCH(CONCATENATE(CN$1,"-",$A71),Raw!$A$13:$A$9228,0),9)</f>
        <v>Fail</v>
      </c>
      <c r="CO71" t="str">
        <f>INDEX(Raw!$A$13:$J$9228,MATCH(CONCATENATE(CO$1,"-",$A71),Raw!$A$13:$A$9228,0),9)</f>
        <v>Fail</v>
      </c>
      <c r="CP71" t="str">
        <f>INDEX(Raw!$A$13:$J$9228,MATCH(CONCATENATE(CP$1,"-",$A71),Raw!$A$13:$A$9228,0),9)</f>
        <v>Fail</v>
      </c>
      <c r="CQ71" t="str">
        <f>INDEX(Raw!$A$13:$J$9228,MATCH(CONCATENATE(CQ$1,"-",$A71),Raw!$A$13:$A$9228,0),9)</f>
        <v>Fail</v>
      </c>
      <c r="CR71" t="str">
        <f>INDEX(Raw!$A$13:$J$9228,MATCH(CONCATENATE(CR$1,"-",$A71),Raw!$A$13:$A$9228,0),9)</f>
        <v>Fail</v>
      </c>
      <c r="CS71" t="str">
        <f>INDEX(Raw!$A$13:$J$9228,MATCH(CONCATENATE(CS$1,"-",$A71),Raw!$A$13:$A$9228,0),9)</f>
        <v>Fail</v>
      </c>
      <c r="CT71" t="str">
        <f>INDEX(Raw!$A$13:$J$9228,MATCH(CONCATENATE(CT$1,"-",$A71),Raw!$A$13:$A$9228,0),9)</f>
        <v>Fail</v>
      </c>
    </row>
    <row r="72" spans="1:98">
      <c r="A72" t="s">
        <v>2567</v>
      </c>
      <c r="C72" t="str">
        <f>INDEX(Raw!$A$13:$J$9228,MATCH(CONCATENATE(C$1,"-",$A72),Raw!$A$13:$A$9228,0),9)</f>
        <v>Fail</v>
      </c>
      <c r="D72" t="str">
        <f>INDEX(Raw!$A$13:$J$9228,MATCH(CONCATENATE(D$1,"-",$A72),Raw!$A$13:$A$9228,0),9)</f>
        <v>Fail</v>
      </c>
      <c r="E72" t="str">
        <f>INDEX(Raw!$A$13:$J$9228,MATCH(CONCATENATE(E$1,"-",$A72),Raw!$A$13:$A$9228,0),9)</f>
        <v>Fail</v>
      </c>
      <c r="F72" t="str">
        <f>INDEX(Raw!$A$13:$J$9228,MATCH(CONCATENATE(F$1,"-",$A72),Raw!$A$13:$A$9228,0),9)</f>
        <v>Fail</v>
      </c>
      <c r="G72" t="str">
        <f>INDEX(Raw!$A$13:$J$9228,MATCH(CONCATENATE(G$1,"-",$A72),Raw!$A$13:$A$9228,0),9)</f>
        <v>Fail</v>
      </c>
      <c r="H72" t="str">
        <f>INDEX(Raw!$A$13:$J$9228,MATCH(CONCATENATE(H$1,"-",$A72),Raw!$A$13:$A$9228,0),9)</f>
        <v>Fail</v>
      </c>
      <c r="I72" t="str">
        <f>INDEX(Raw!$A$13:$J$9228,MATCH(CONCATENATE(I$1,"-",$A72),Raw!$A$13:$A$9228,0),9)</f>
        <v>Fail</v>
      </c>
      <c r="J72" t="str">
        <f>INDEX(Raw!$A$13:$J$9228,MATCH(CONCATENATE(J$1,"-",$A72),Raw!$A$13:$A$9228,0),9)</f>
        <v>Fail</v>
      </c>
      <c r="K72" t="str">
        <f>INDEX(Raw!$A$13:$J$9228,MATCH(CONCATENATE(K$1,"-",$A72),Raw!$A$13:$A$9228,0),9)</f>
        <v>Fail</v>
      </c>
      <c r="L72" t="str">
        <f>INDEX(Raw!$A$13:$J$9228,MATCH(CONCATENATE(L$1,"-",$A72),Raw!$A$13:$A$9228,0),9)</f>
        <v>Fail</v>
      </c>
      <c r="M72" t="str">
        <f>INDEX(Raw!$A$13:$J$9228,MATCH(CONCATENATE(M$1,"-",$A72),Raw!$A$13:$A$9228,0),9)</f>
        <v>Fail</v>
      </c>
      <c r="N72" t="str">
        <f>INDEX(Raw!$A$13:$J$9228,MATCH(CONCATENATE(N$1,"-",$A72),Raw!$A$13:$A$9228,0),9)</f>
        <v>Fail</v>
      </c>
      <c r="O72" t="str">
        <f>INDEX(Raw!$A$13:$J$9228,MATCH(CONCATENATE(O$1,"-",$A72),Raw!$A$13:$A$9228,0),9)</f>
        <v>Fail</v>
      </c>
      <c r="P72" t="str">
        <f>INDEX(Raw!$A$13:$J$9228,MATCH(CONCATENATE(P$1,"-",$A72),Raw!$A$13:$A$9228,0),9)</f>
        <v>Fail</v>
      </c>
      <c r="Q72" t="str">
        <f>INDEX(Raw!$A$13:$J$9228,MATCH(CONCATENATE(Q$1,"-",$A72),Raw!$A$13:$A$9228,0),9)</f>
        <v>Fail</v>
      </c>
      <c r="R72" t="str">
        <f>INDEX(Raw!$A$13:$J$9228,MATCH(CONCATENATE(R$1,"-",$A72),Raw!$A$13:$A$9228,0),9)</f>
        <v>Fail</v>
      </c>
      <c r="S72" t="str">
        <f>INDEX(Raw!$A$13:$J$9228,MATCH(CONCATENATE(S$1,"-",$A72),Raw!$A$13:$A$9228,0),9)</f>
        <v>Fail</v>
      </c>
      <c r="T72" t="str">
        <f>INDEX(Raw!$A$13:$J$9228,MATCH(CONCATENATE(T$1,"-",$A72),Raw!$A$13:$A$9228,0),9)</f>
        <v>Fail</v>
      </c>
      <c r="U72" t="str">
        <f>INDEX(Raw!$A$13:$J$9228,MATCH(CONCATENATE(U$1,"-",$A72),Raw!$A$13:$A$9228,0),9)</f>
        <v>Fail</v>
      </c>
      <c r="V72" t="str">
        <f>INDEX(Raw!$A$13:$J$9228,MATCH(CONCATENATE(V$1,"-",$A72),Raw!$A$13:$A$9228,0),9)</f>
        <v>Fail</v>
      </c>
      <c r="W72" t="str">
        <f>INDEX(Raw!$A$13:$J$9228,MATCH(CONCATENATE(W$1,"-",$A72),Raw!$A$13:$A$9228,0),9)</f>
        <v>Fail</v>
      </c>
      <c r="X72" t="str">
        <f>INDEX(Raw!$A$13:$J$9228,MATCH(CONCATENATE(X$1,"-",$A72),Raw!$A$13:$A$9228,0),9)</f>
        <v>Fail</v>
      </c>
      <c r="Y72" t="str">
        <f>INDEX(Raw!$A$13:$J$9228,MATCH(CONCATENATE(Y$1,"-",$A72),Raw!$A$13:$A$9228,0),9)</f>
        <v>Fail</v>
      </c>
      <c r="Z72" t="str">
        <f>INDEX(Raw!$A$13:$J$9228,MATCH(CONCATENATE(Z$1,"-",$A72),Raw!$A$13:$A$9228,0),9)</f>
        <v>Fail</v>
      </c>
      <c r="AA72" t="str">
        <f>INDEX(Raw!$A$13:$J$9228,MATCH(CONCATENATE(AA$1,"-",$A72),Raw!$A$13:$A$9228,0),9)</f>
        <v>Fail</v>
      </c>
      <c r="AB72" t="str">
        <f>INDEX(Raw!$A$13:$J$9228,MATCH(CONCATENATE(AB$1,"-",$A72),Raw!$A$13:$A$9228,0),9)</f>
        <v>Fail</v>
      </c>
      <c r="AC72" t="str">
        <f>INDEX(Raw!$A$13:$J$9228,MATCH(CONCATENATE(AC$1,"-",$A72),Raw!$A$13:$A$9228,0),9)</f>
        <v>Fail</v>
      </c>
      <c r="AD72" t="str">
        <f>INDEX(Raw!$A$13:$J$9228,MATCH(CONCATENATE(AD$1,"-",$A72),Raw!$A$13:$A$9228,0),9)</f>
        <v>Fail</v>
      </c>
      <c r="AE72" t="str">
        <f>INDEX(Raw!$A$13:$J$9228,MATCH(CONCATENATE(AE$1,"-",$A72),Raw!$A$13:$A$9228,0),9)</f>
        <v>Fail</v>
      </c>
      <c r="AF72" t="str">
        <f>INDEX(Raw!$A$13:$J$9228,MATCH(CONCATENATE(AF$1,"-",$A72),Raw!$A$13:$A$9228,0),9)</f>
        <v>Fail</v>
      </c>
      <c r="AG72" t="str">
        <f>INDEX(Raw!$A$13:$J$9228,MATCH(CONCATENATE(AG$1,"-",$A72),Raw!$A$13:$A$9228,0),9)</f>
        <v>Fail</v>
      </c>
      <c r="AH72" t="str">
        <f>INDEX(Raw!$A$13:$J$9228,MATCH(CONCATENATE(AH$1,"-",$A72),Raw!$A$13:$A$9228,0),9)</f>
        <v>Fail</v>
      </c>
      <c r="AI72" t="str">
        <f>INDEX(Raw!$A$13:$J$9228,MATCH(CONCATENATE(AI$1,"-",$A72),Raw!$A$13:$A$9228,0),9)</f>
        <v>Fail</v>
      </c>
      <c r="AJ72" t="str">
        <f>INDEX(Raw!$A$13:$J$9228,MATCH(CONCATENATE(AJ$1,"-",$A72),Raw!$A$13:$A$9228,0),9)</f>
        <v>Fail</v>
      </c>
      <c r="AK72" t="str">
        <f>INDEX(Raw!$A$13:$J$9228,MATCH(CONCATENATE(AK$1,"-",$A72),Raw!$A$13:$A$9228,0),9)</f>
        <v>Fail</v>
      </c>
      <c r="AL72" t="str">
        <f>INDEX(Raw!$A$13:$J$9228,MATCH(CONCATENATE(AL$1,"-",$A72),Raw!$A$13:$A$9228,0),9)</f>
        <v>Fail</v>
      </c>
      <c r="AM72" t="str">
        <f>INDEX(Raw!$A$13:$J$9228,MATCH(CONCATENATE(AM$1,"-",$A72),Raw!$A$13:$A$9228,0),9)</f>
        <v>Fail</v>
      </c>
      <c r="AN72" t="str">
        <f>INDEX(Raw!$A$13:$J$9228,MATCH(CONCATENATE(AN$1,"-",$A72),Raw!$A$13:$A$9228,0),9)</f>
        <v>Fail</v>
      </c>
      <c r="AO72" t="str">
        <f>INDEX(Raw!$A$13:$J$9228,MATCH(CONCATENATE(AO$1,"-",$A72),Raw!$A$13:$A$9228,0),9)</f>
        <v>Fail</v>
      </c>
      <c r="AP72" t="str">
        <f>INDEX(Raw!$A$13:$J$9228,MATCH(CONCATENATE(AP$1,"-",$A72),Raw!$A$13:$A$9228,0),9)</f>
        <v>Fail</v>
      </c>
      <c r="AQ72" t="str">
        <f>INDEX(Raw!$A$13:$J$9228,MATCH(CONCATENATE(AQ$1,"-",$A72),Raw!$A$13:$A$9228,0),9)</f>
        <v>Fail</v>
      </c>
      <c r="AR72" t="str">
        <f>INDEX(Raw!$A$13:$J$9228,MATCH(CONCATENATE(AR$1,"-",$A72),Raw!$A$13:$A$9228,0),9)</f>
        <v>Fail</v>
      </c>
      <c r="AS72" t="str">
        <f>INDEX(Raw!$A$13:$J$9228,MATCH(CONCATENATE(AS$1,"-",$A72),Raw!$A$13:$A$9228,0),9)</f>
        <v>Fail</v>
      </c>
      <c r="AT72" t="str">
        <f>INDEX(Raw!$A$13:$J$9228,MATCH(CONCATENATE(AT$1,"-",$A72),Raw!$A$13:$A$9228,0),9)</f>
        <v>Fail</v>
      </c>
      <c r="AU72" t="str">
        <f>INDEX(Raw!$A$13:$J$9228,MATCH(CONCATENATE(AU$1,"-",$A72),Raw!$A$13:$A$9228,0),9)</f>
        <v>Fail</v>
      </c>
      <c r="AV72" t="str">
        <f>INDEX(Raw!$A$13:$J$9228,MATCH(CONCATENATE(AV$1,"-",$A72),Raw!$A$13:$A$9228,0),9)</f>
        <v>Fail</v>
      </c>
      <c r="AW72" t="str">
        <f>INDEX(Raw!$A$13:$J$9228,MATCH(CONCATENATE(AW$1,"-",$A72),Raw!$A$13:$A$9228,0),9)</f>
        <v>Fail</v>
      </c>
      <c r="AX72" t="str">
        <f>INDEX(Raw!$A$13:$J$9228,MATCH(CONCATENATE(AX$1,"-",$A72),Raw!$A$13:$A$9228,0),9)</f>
        <v>Fail</v>
      </c>
      <c r="AY72" t="str">
        <f>INDEX(Raw!$A$13:$J$9228,MATCH(CONCATENATE(AY$1,"-",$A72),Raw!$A$13:$A$9228,0),9)</f>
        <v>Fail</v>
      </c>
      <c r="AZ72" t="str">
        <f>INDEX(Raw!$A$13:$J$9228,MATCH(CONCATENATE(AZ$1,"-",$A72),Raw!$A$13:$A$9228,0),9)</f>
        <v>Fail</v>
      </c>
      <c r="BA72" t="str">
        <f>INDEX(Raw!$A$13:$J$9228,MATCH(CONCATENATE(BA$1,"-",$A72),Raw!$A$13:$A$9228,0),9)</f>
        <v>Fail</v>
      </c>
      <c r="BB72" t="str">
        <f>INDEX(Raw!$A$13:$J$9228,MATCH(CONCATENATE(BB$1,"-",$A72),Raw!$A$13:$A$9228,0),9)</f>
        <v>Fail</v>
      </c>
      <c r="BC72" t="str">
        <f>INDEX(Raw!$A$13:$J$9228,MATCH(CONCATENATE(BC$1,"-",$A72),Raw!$A$13:$A$9228,0),9)</f>
        <v>Fail</v>
      </c>
      <c r="BD72" t="str">
        <f>INDEX(Raw!$A$13:$J$9228,MATCH(CONCATENATE(BD$1,"-",$A72),Raw!$A$13:$A$9228,0),9)</f>
        <v>Fail</v>
      </c>
      <c r="BE72" t="str">
        <f>INDEX(Raw!$A$13:$J$9228,MATCH(CONCATENATE(BE$1,"-",$A72),Raw!$A$13:$A$9228,0),9)</f>
        <v>Fail</v>
      </c>
      <c r="BF72" t="str">
        <f>INDEX(Raw!$A$13:$J$9228,MATCH(CONCATENATE(BF$1,"-",$A72),Raw!$A$13:$A$9228,0),9)</f>
        <v>Fail</v>
      </c>
      <c r="BG72" t="str">
        <f>INDEX(Raw!$A$13:$J$9228,MATCH(CONCATENATE(BG$1,"-",$A72),Raw!$A$13:$A$9228,0),9)</f>
        <v>Fail</v>
      </c>
      <c r="BH72" t="str">
        <f>INDEX(Raw!$A$13:$J$9228,MATCH(CONCATENATE(BH$1,"-",$A72),Raw!$A$13:$A$9228,0),9)</f>
        <v>Fail</v>
      </c>
      <c r="BI72" t="str">
        <f>INDEX(Raw!$A$13:$J$9228,MATCH(CONCATENATE(BI$1,"-",$A72),Raw!$A$13:$A$9228,0),9)</f>
        <v>Fail</v>
      </c>
      <c r="BJ72" t="str">
        <f>INDEX(Raw!$A$13:$J$9228,MATCH(CONCATENATE(BJ$1,"-",$A72),Raw!$A$13:$A$9228,0),9)</f>
        <v>Fail</v>
      </c>
      <c r="BK72" t="str">
        <f>INDEX(Raw!$A$13:$J$9228,MATCH(CONCATENATE(BK$1,"-",$A72),Raw!$A$13:$A$9228,0),9)</f>
        <v>Fail</v>
      </c>
      <c r="BL72" t="str">
        <f>INDEX(Raw!$A$13:$J$9228,MATCH(CONCATENATE(BL$1,"-",$A72),Raw!$A$13:$A$9228,0),9)</f>
        <v>Fail</v>
      </c>
      <c r="BM72" t="str">
        <f>INDEX(Raw!$A$13:$J$9228,MATCH(CONCATENATE(BM$1,"-",$A72),Raw!$A$13:$A$9228,0),9)</f>
        <v>Fail</v>
      </c>
      <c r="BN72" t="str">
        <f>INDEX(Raw!$A$13:$J$9228,MATCH(CONCATENATE(BN$1,"-",$A72),Raw!$A$13:$A$9228,0),9)</f>
        <v>Fail</v>
      </c>
      <c r="BO72" t="str">
        <f>INDEX(Raw!$A$13:$J$9228,MATCH(CONCATENATE(BO$1,"-",$A72),Raw!$A$13:$A$9228,0),9)</f>
        <v>Fail</v>
      </c>
      <c r="BP72" t="str">
        <f>INDEX(Raw!$A$13:$J$9228,MATCH(CONCATENATE(BP$1,"-",$A72),Raw!$A$13:$A$9228,0),9)</f>
        <v>Fail</v>
      </c>
      <c r="BQ72" t="str">
        <f>INDEX(Raw!$A$13:$J$9228,MATCH(CONCATENATE(BQ$1,"-",$A72),Raw!$A$13:$A$9228,0),9)</f>
        <v>Fail</v>
      </c>
      <c r="BR72" t="str">
        <f>INDEX(Raw!$A$13:$J$9228,MATCH(CONCATENATE(BR$1,"-",$A72),Raw!$A$13:$A$9228,0),9)</f>
        <v>Fail</v>
      </c>
      <c r="BS72" t="str">
        <f>INDEX(Raw!$A$13:$J$9228,MATCH(CONCATENATE(BS$1,"-",$A72),Raw!$A$13:$A$9228,0),9)</f>
        <v>Fail</v>
      </c>
      <c r="BT72" t="str">
        <f>INDEX(Raw!$A$13:$J$9228,MATCH(CONCATENATE(BT$1,"-",$A72),Raw!$A$13:$A$9228,0),9)</f>
        <v>Fail</v>
      </c>
      <c r="BU72" t="str">
        <f>INDEX(Raw!$A$13:$J$9228,MATCH(CONCATENATE(BU$1,"-",$A72),Raw!$A$13:$A$9228,0),9)</f>
        <v>Fail</v>
      </c>
      <c r="BV72" t="str">
        <f>INDEX(Raw!$A$13:$J$9228,MATCH(CONCATENATE(BV$1,"-",$A72),Raw!$A$13:$A$9228,0),9)</f>
        <v>Fail</v>
      </c>
      <c r="BW72" t="str">
        <f>INDEX(Raw!$A$13:$J$9228,MATCH(CONCATENATE(BW$1,"-",$A72),Raw!$A$13:$A$9228,0),9)</f>
        <v>Fail</v>
      </c>
      <c r="BX72" t="str">
        <f>INDEX(Raw!$A$13:$J$9228,MATCH(CONCATENATE(BX$1,"-",$A72),Raw!$A$13:$A$9228,0),9)</f>
        <v>Fail</v>
      </c>
      <c r="BY72" t="str">
        <f>INDEX(Raw!$A$13:$J$9228,MATCH(CONCATENATE(BY$1,"-",$A72),Raw!$A$13:$A$9228,0),9)</f>
        <v>Fail</v>
      </c>
      <c r="BZ72" t="str">
        <f>INDEX(Raw!$A$13:$J$9228,MATCH(CONCATENATE(BZ$1,"-",$A72),Raw!$A$13:$A$9228,0),9)</f>
        <v>Fail</v>
      </c>
      <c r="CA72" t="str">
        <f>INDEX(Raw!$A$13:$J$9228,MATCH(CONCATENATE(CA$1,"-",$A72),Raw!$A$13:$A$9228,0),9)</f>
        <v>Fail</v>
      </c>
      <c r="CB72" t="str">
        <f>INDEX(Raw!$A$13:$J$9228,MATCH(CONCATENATE(CB$1,"-",$A72),Raw!$A$13:$A$9228,0),9)</f>
        <v>Fail</v>
      </c>
      <c r="CC72" t="str">
        <f>INDEX(Raw!$A$13:$J$9228,MATCH(CONCATENATE(CC$1,"-",$A72),Raw!$A$13:$A$9228,0),9)</f>
        <v>Fail</v>
      </c>
      <c r="CD72" t="str">
        <f>INDEX(Raw!$A$13:$J$9228,MATCH(CONCATENATE(CD$1,"-",$A72),Raw!$A$13:$A$9228,0),9)</f>
        <v>Fail</v>
      </c>
      <c r="CE72" t="str">
        <f>INDEX(Raw!$A$13:$J$9228,MATCH(CONCATENATE(CE$1,"-",$A72),Raw!$A$13:$A$9228,0),9)</f>
        <v>Fail</v>
      </c>
      <c r="CF72" t="str">
        <f>INDEX(Raw!$A$13:$J$9228,MATCH(CONCATENATE(CF$1,"-",$A72),Raw!$A$13:$A$9228,0),9)</f>
        <v>Fail</v>
      </c>
      <c r="CG72" t="str">
        <f>INDEX(Raw!$A$13:$J$9228,MATCH(CONCATENATE(CG$1,"-",$A72),Raw!$A$13:$A$9228,0),9)</f>
        <v>Fail</v>
      </c>
      <c r="CH72" t="str">
        <f>INDEX(Raw!$A$13:$J$9228,MATCH(CONCATENATE(CH$1,"-",$A72),Raw!$A$13:$A$9228,0),9)</f>
        <v>Fail</v>
      </c>
      <c r="CI72" t="str">
        <f>INDEX(Raw!$A$13:$J$9228,MATCH(CONCATENATE(CI$1,"-",$A72),Raw!$A$13:$A$9228,0),9)</f>
        <v>Fail</v>
      </c>
      <c r="CJ72" t="str">
        <f>INDEX(Raw!$A$13:$J$9228,MATCH(CONCATENATE(CJ$1,"-",$A72),Raw!$A$13:$A$9228,0),9)</f>
        <v>Fail</v>
      </c>
      <c r="CK72" t="str">
        <f>INDEX(Raw!$A$13:$J$9228,MATCH(CONCATENATE(CK$1,"-",$A72),Raw!$A$13:$A$9228,0),9)</f>
        <v>Fail</v>
      </c>
      <c r="CL72" t="str">
        <f>INDEX(Raw!$A$13:$J$9228,MATCH(CONCATENATE(CL$1,"-",$A72),Raw!$A$13:$A$9228,0),9)</f>
        <v>Fail</v>
      </c>
      <c r="CM72" t="str">
        <f>INDEX(Raw!$A$13:$J$9228,MATCH(CONCATENATE(CM$1,"-",$A72),Raw!$A$13:$A$9228,0),9)</f>
        <v>Fail</v>
      </c>
      <c r="CN72" t="str">
        <f>INDEX(Raw!$A$13:$J$9228,MATCH(CONCATENATE(CN$1,"-",$A72),Raw!$A$13:$A$9228,0),9)</f>
        <v>Fail</v>
      </c>
      <c r="CO72" t="str">
        <f>INDEX(Raw!$A$13:$J$9228,MATCH(CONCATENATE(CO$1,"-",$A72),Raw!$A$13:$A$9228,0),9)</f>
        <v>Fail</v>
      </c>
      <c r="CP72" t="str">
        <f>INDEX(Raw!$A$13:$J$9228,MATCH(CONCATENATE(CP$1,"-",$A72),Raw!$A$13:$A$9228,0),9)</f>
        <v>Fail</v>
      </c>
      <c r="CQ72" t="str">
        <f>INDEX(Raw!$A$13:$J$9228,MATCH(CONCATENATE(CQ$1,"-",$A72),Raw!$A$13:$A$9228,0),9)</f>
        <v>Fail</v>
      </c>
      <c r="CR72" t="str">
        <f>INDEX(Raw!$A$13:$J$9228,MATCH(CONCATENATE(CR$1,"-",$A72),Raw!$A$13:$A$9228,0),9)</f>
        <v>Fail</v>
      </c>
      <c r="CS72" t="str">
        <f>INDEX(Raw!$A$13:$J$9228,MATCH(CONCATENATE(CS$1,"-",$A72),Raw!$A$13:$A$9228,0),9)</f>
        <v>Fail</v>
      </c>
      <c r="CT72" t="str">
        <f>INDEX(Raw!$A$13:$J$9228,MATCH(CONCATENATE(CT$1,"-",$A72),Raw!$A$13:$A$9228,0),9)</f>
        <v>Fail</v>
      </c>
    </row>
    <row r="73" spans="1:98">
      <c r="A73" t="s">
        <v>2565</v>
      </c>
      <c r="C73" t="str">
        <f>INDEX(Raw!$A$13:$J$9228,MATCH(CONCATENATE(C$1,"-",$A73),Raw!$A$13:$A$9228,0),9)</f>
        <v>Fail</v>
      </c>
      <c r="D73" t="str">
        <f>INDEX(Raw!$A$13:$J$9228,MATCH(CONCATENATE(D$1,"-",$A73),Raw!$A$13:$A$9228,0),9)</f>
        <v>Fail</v>
      </c>
      <c r="E73" t="str">
        <f>INDEX(Raw!$A$13:$J$9228,MATCH(CONCATENATE(E$1,"-",$A73),Raw!$A$13:$A$9228,0),9)</f>
        <v>Fail</v>
      </c>
      <c r="F73" t="str">
        <f>INDEX(Raw!$A$13:$J$9228,MATCH(CONCATENATE(F$1,"-",$A73),Raw!$A$13:$A$9228,0),9)</f>
        <v>Fail</v>
      </c>
      <c r="G73" t="str">
        <f>INDEX(Raw!$A$13:$J$9228,MATCH(CONCATENATE(G$1,"-",$A73),Raw!$A$13:$A$9228,0),9)</f>
        <v>Fail</v>
      </c>
      <c r="H73" t="str">
        <f>INDEX(Raw!$A$13:$J$9228,MATCH(CONCATENATE(H$1,"-",$A73),Raw!$A$13:$A$9228,0),9)</f>
        <v>Fail</v>
      </c>
      <c r="I73" t="str">
        <f>INDEX(Raw!$A$13:$J$9228,MATCH(CONCATENATE(I$1,"-",$A73),Raw!$A$13:$A$9228,0),9)</f>
        <v>Fail</v>
      </c>
      <c r="J73" t="str">
        <f>INDEX(Raw!$A$13:$J$9228,MATCH(CONCATENATE(J$1,"-",$A73),Raw!$A$13:$A$9228,0),9)</f>
        <v>Fail</v>
      </c>
      <c r="K73" t="str">
        <f>INDEX(Raw!$A$13:$J$9228,MATCH(CONCATENATE(K$1,"-",$A73),Raw!$A$13:$A$9228,0),9)</f>
        <v>Fail</v>
      </c>
      <c r="L73" t="str">
        <f>INDEX(Raw!$A$13:$J$9228,MATCH(CONCATENATE(L$1,"-",$A73),Raw!$A$13:$A$9228,0),9)</f>
        <v>Fail</v>
      </c>
      <c r="M73" t="str">
        <f>INDEX(Raw!$A$13:$J$9228,MATCH(CONCATENATE(M$1,"-",$A73),Raw!$A$13:$A$9228,0),9)</f>
        <v>Fail</v>
      </c>
      <c r="N73" t="str">
        <f>INDEX(Raw!$A$13:$J$9228,MATCH(CONCATENATE(N$1,"-",$A73),Raw!$A$13:$A$9228,0),9)</f>
        <v>Fail</v>
      </c>
      <c r="O73" t="str">
        <f>INDEX(Raw!$A$13:$J$9228,MATCH(CONCATENATE(O$1,"-",$A73),Raw!$A$13:$A$9228,0),9)</f>
        <v>Fail</v>
      </c>
      <c r="P73" t="str">
        <f>INDEX(Raw!$A$13:$J$9228,MATCH(CONCATENATE(P$1,"-",$A73),Raw!$A$13:$A$9228,0),9)</f>
        <v>Fail</v>
      </c>
      <c r="Q73" t="str">
        <f>INDEX(Raw!$A$13:$J$9228,MATCH(CONCATENATE(Q$1,"-",$A73),Raw!$A$13:$A$9228,0),9)</f>
        <v>Fail</v>
      </c>
      <c r="R73" t="str">
        <f>INDEX(Raw!$A$13:$J$9228,MATCH(CONCATENATE(R$1,"-",$A73),Raw!$A$13:$A$9228,0),9)</f>
        <v>Fail</v>
      </c>
      <c r="S73" t="str">
        <f>INDEX(Raw!$A$13:$J$9228,MATCH(CONCATENATE(S$1,"-",$A73),Raw!$A$13:$A$9228,0),9)</f>
        <v>Fail</v>
      </c>
      <c r="T73" t="str">
        <f>INDEX(Raw!$A$13:$J$9228,MATCH(CONCATENATE(T$1,"-",$A73),Raw!$A$13:$A$9228,0),9)</f>
        <v>Fail</v>
      </c>
      <c r="U73" t="str">
        <f>INDEX(Raw!$A$13:$J$9228,MATCH(CONCATENATE(U$1,"-",$A73),Raw!$A$13:$A$9228,0),9)</f>
        <v>Fail</v>
      </c>
      <c r="V73" t="str">
        <f>INDEX(Raw!$A$13:$J$9228,MATCH(CONCATENATE(V$1,"-",$A73),Raw!$A$13:$A$9228,0),9)</f>
        <v>Fail</v>
      </c>
      <c r="W73" t="str">
        <f>INDEX(Raw!$A$13:$J$9228,MATCH(CONCATENATE(W$1,"-",$A73),Raw!$A$13:$A$9228,0),9)</f>
        <v>Fail</v>
      </c>
      <c r="X73" t="str">
        <f>INDEX(Raw!$A$13:$J$9228,MATCH(CONCATENATE(X$1,"-",$A73),Raw!$A$13:$A$9228,0),9)</f>
        <v>Fail</v>
      </c>
      <c r="Y73" t="str">
        <f>INDEX(Raw!$A$13:$J$9228,MATCH(CONCATENATE(Y$1,"-",$A73),Raw!$A$13:$A$9228,0),9)</f>
        <v>Fail</v>
      </c>
      <c r="Z73" t="str">
        <f>INDEX(Raw!$A$13:$J$9228,MATCH(CONCATENATE(Z$1,"-",$A73),Raw!$A$13:$A$9228,0),9)</f>
        <v>Fail</v>
      </c>
      <c r="AA73" t="str">
        <f>INDEX(Raw!$A$13:$J$9228,MATCH(CONCATENATE(AA$1,"-",$A73),Raw!$A$13:$A$9228,0),9)</f>
        <v>Fail</v>
      </c>
      <c r="AB73" t="str">
        <f>INDEX(Raw!$A$13:$J$9228,MATCH(CONCATENATE(AB$1,"-",$A73),Raw!$A$13:$A$9228,0),9)</f>
        <v>Fail</v>
      </c>
      <c r="AC73" t="str">
        <f>INDEX(Raw!$A$13:$J$9228,MATCH(CONCATENATE(AC$1,"-",$A73),Raw!$A$13:$A$9228,0),9)</f>
        <v>Fail</v>
      </c>
      <c r="AD73" t="str">
        <f>INDEX(Raw!$A$13:$J$9228,MATCH(CONCATENATE(AD$1,"-",$A73),Raw!$A$13:$A$9228,0),9)</f>
        <v>Fail</v>
      </c>
      <c r="AE73" t="str">
        <f>INDEX(Raw!$A$13:$J$9228,MATCH(CONCATENATE(AE$1,"-",$A73),Raw!$A$13:$A$9228,0),9)</f>
        <v>Fail</v>
      </c>
      <c r="AF73" t="str">
        <f>INDEX(Raw!$A$13:$J$9228,MATCH(CONCATENATE(AF$1,"-",$A73),Raw!$A$13:$A$9228,0),9)</f>
        <v>Fail</v>
      </c>
      <c r="AG73" t="str">
        <f>INDEX(Raw!$A$13:$J$9228,MATCH(CONCATENATE(AG$1,"-",$A73),Raw!$A$13:$A$9228,0),9)</f>
        <v>Fail</v>
      </c>
      <c r="AH73" t="str">
        <f>INDEX(Raw!$A$13:$J$9228,MATCH(CONCATENATE(AH$1,"-",$A73),Raw!$A$13:$A$9228,0),9)</f>
        <v>Fail</v>
      </c>
      <c r="AI73" t="str">
        <f>INDEX(Raw!$A$13:$J$9228,MATCH(CONCATENATE(AI$1,"-",$A73),Raw!$A$13:$A$9228,0),9)</f>
        <v>Fail</v>
      </c>
      <c r="AJ73" t="str">
        <f>INDEX(Raw!$A$13:$J$9228,MATCH(CONCATENATE(AJ$1,"-",$A73),Raw!$A$13:$A$9228,0),9)</f>
        <v>Fail</v>
      </c>
      <c r="AK73" t="str">
        <f>INDEX(Raw!$A$13:$J$9228,MATCH(CONCATENATE(AK$1,"-",$A73),Raw!$A$13:$A$9228,0),9)</f>
        <v>Fail</v>
      </c>
      <c r="AL73" t="str">
        <f>INDEX(Raw!$A$13:$J$9228,MATCH(CONCATENATE(AL$1,"-",$A73),Raw!$A$13:$A$9228,0),9)</f>
        <v>Fail</v>
      </c>
      <c r="AM73" t="str">
        <f>INDEX(Raw!$A$13:$J$9228,MATCH(CONCATENATE(AM$1,"-",$A73),Raw!$A$13:$A$9228,0),9)</f>
        <v>Fail</v>
      </c>
      <c r="AN73" t="str">
        <f>INDEX(Raw!$A$13:$J$9228,MATCH(CONCATENATE(AN$1,"-",$A73),Raw!$A$13:$A$9228,0),9)</f>
        <v>Fail</v>
      </c>
      <c r="AO73" t="str">
        <f>INDEX(Raw!$A$13:$J$9228,MATCH(CONCATENATE(AO$1,"-",$A73),Raw!$A$13:$A$9228,0),9)</f>
        <v>Fail</v>
      </c>
      <c r="AP73" t="str">
        <f>INDEX(Raw!$A$13:$J$9228,MATCH(CONCATENATE(AP$1,"-",$A73),Raw!$A$13:$A$9228,0),9)</f>
        <v>Fail</v>
      </c>
      <c r="AQ73" t="str">
        <f>INDEX(Raw!$A$13:$J$9228,MATCH(CONCATENATE(AQ$1,"-",$A73),Raw!$A$13:$A$9228,0),9)</f>
        <v>Fail</v>
      </c>
      <c r="AR73" t="str">
        <f>INDEX(Raw!$A$13:$J$9228,MATCH(CONCATENATE(AR$1,"-",$A73),Raw!$A$13:$A$9228,0),9)</f>
        <v>Fail</v>
      </c>
      <c r="AS73" t="str">
        <f>INDEX(Raw!$A$13:$J$9228,MATCH(CONCATENATE(AS$1,"-",$A73),Raw!$A$13:$A$9228,0),9)</f>
        <v>Fail</v>
      </c>
      <c r="AT73" t="str">
        <f>INDEX(Raw!$A$13:$J$9228,MATCH(CONCATENATE(AT$1,"-",$A73),Raw!$A$13:$A$9228,0),9)</f>
        <v>Fail</v>
      </c>
      <c r="AU73" t="str">
        <f>INDEX(Raw!$A$13:$J$9228,MATCH(CONCATENATE(AU$1,"-",$A73),Raw!$A$13:$A$9228,0),9)</f>
        <v>Fail</v>
      </c>
      <c r="AV73" t="str">
        <f>INDEX(Raw!$A$13:$J$9228,MATCH(CONCATENATE(AV$1,"-",$A73),Raw!$A$13:$A$9228,0),9)</f>
        <v>Fail</v>
      </c>
      <c r="AW73" t="str">
        <f>INDEX(Raw!$A$13:$J$9228,MATCH(CONCATENATE(AW$1,"-",$A73),Raw!$A$13:$A$9228,0),9)</f>
        <v>Fail</v>
      </c>
      <c r="AX73" t="str">
        <f>INDEX(Raw!$A$13:$J$9228,MATCH(CONCATENATE(AX$1,"-",$A73),Raw!$A$13:$A$9228,0),9)</f>
        <v>Fail</v>
      </c>
      <c r="AY73" t="str">
        <f>INDEX(Raw!$A$13:$J$9228,MATCH(CONCATENATE(AY$1,"-",$A73),Raw!$A$13:$A$9228,0),9)</f>
        <v>Fail</v>
      </c>
      <c r="AZ73" t="str">
        <f>INDEX(Raw!$A$13:$J$9228,MATCH(CONCATENATE(AZ$1,"-",$A73),Raw!$A$13:$A$9228,0),9)</f>
        <v>Fail</v>
      </c>
      <c r="BA73" t="str">
        <f>INDEX(Raw!$A$13:$J$9228,MATCH(CONCATENATE(BA$1,"-",$A73),Raw!$A$13:$A$9228,0),9)</f>
        <v>Fail</v>
      </c>
      <c r="BB73" t="str">
        <f>INDEX(Raw!$A$13:$J$9228,MATCH(CONCATENATE(BB$1,"-",$A73),Raw!$A$13:$A$9228,0),9)</f>
        <v>Fail</v>
      </c>
      <c r="BC73" t="str">
        <f>INDEX(Raw!$A$13:$J$9228,MATCH(CONCATENATE(BC$1,"-",$A73),Raw!$A$13:$A$9228,0),9)</f>
        <v>Fail</v>
      </c>
      <c r="BD73" t="str">
        <f>INDEX(Raw!$A$13:$J$9228,MATCH(CONCATENATE(BD$1,"-",$A73),Raw!$A$13:$A$9228,0),9)</f>
        <v>Fail</v>
      </c>
      <c r="BE73" t="str">
        <f>INDEX(Raw!$A$13:$J$9228,MATCH(CONCATENATE(BE$1,"-",$A73),Raw!$A$13:$A$9228,0),9)</f>
        <v>Fail</v>
      </c>
      <c r="BF73" t="str">
        <f>INDEX(Raw!$A$13:$J$9228,MATCH(CONCATENATE(BF$1,"-",$A73),Raw!$A$13:$A$9228,0),9)</f>
        <v>Fail</v>
      </c>
      <c r="BG73" t="str">
        <f>INDEX(Raw!$A$13:$J$9228,MATCH(CONCATENATE(BG$1,"-",$A73),Raw!$A$13:$A$9228,0),9)</f>
        <v>Fail</v>
      </c>
      <c r="BH73" t="str">
        <f>INDEX(Raw!$A$13:$J$9228,MATCH(CONCATENATE(BH$1,"-",$A73),Raw!$A$13:$A$9228,0),9)</f>
        <v>Fail</v>
      </c>
      <c r="BI73" t="str">
        <f>INDEX(Raw!$A$13:$J$9228,MATCH(CONCATENATE(BI$1,"-",$A73),Raw!$A$13:$A$9228,0),9)</f>
        <v>Fail</v>
      </c>
      <c r="BJ73" t="str">
        <f>INDEX(Raw!$A$13:$J$9228,MATCH(CONCATENATE(BJ$1,"-",$A73),Raw!$A$13:$A$9228,0),9)</f>
        <v>Fail</v>
      </c>
      <c r="BK73" t="str">
        <f>INDEX(Raw!$A$13:$J$9228,MATCH(CONCATENATE(BK$1,"-",$A73),Raw!$A$13:$A$9228,0),9)</f>
        <v>Fail</v>
      </c>
      <c r="BL73" t="str">
        <f>INDEX(Raw!$A$13:$J$9228,MATCH(CONCATENATE(BL$1,"-",$A73),Raw!$A$13:$A$9228,0),9)</f>
        <v>Fail</v>
      </c>
      <c r="BM73" t="str">
        <f>INDEX(Raw!$A$13:$J$9228,MATCH(CONCATENATE(BM$1,"-",$A73),Raw!$A$13:$A$9228,0),9)</f>
        <v>Fail</v>
      </c>
      <c r="BN73" t="str">
        <f>INDEX(Raw!$A$13:$J$9228,MATCH(CONCATENATE(BN$1,"-",$A73),Raw!$A$13:$A$9228,0),9)</f>
        <v>Fail</v>
      </c>
      <c r="BO73" t="str">
        <f>INDEX(Raw!$A$13:$J$9228,MATCH(CONCATENATE(BO$1,"-",$A73),Raw!$A$13:$A$9228,0),9)</f>
        <v>Fail</v>
      </c>
      <c r="BP73" t="str">
        <f>INDEX(Raw!$A$13:$J$9228,MATCH(CONCATENATE(BP$1,"-",$A73),Raw!$A$13:$A$9228,0),9)</f>
        <v>Fail</v>
      </c>
      <c r="BQ73" t="str">
        <f>INDEX(Raw!$A$13:$J$9228,MATCH(CONCATENATE(BQ$1,"-",$A73),Raw!$A$13:$A$9228,0),9)</f>
        <v>Fail</v>
      </c>
      <c r="BR73" t="str">
        <f>INDEX(Raw!$A$13:$J$9228,MATCH(CONCATENATE(BR$1,"-",$A73),Raw!$A$13:$A$9228,0),9)</f>
        <v>Fail</v>
      </c>
      <c r="BS73" t="str">
        <f>INDEX(Raw!$A$13:$J$9228,MATCH(CONCATENATE(BS$1,"-",$A73),Raw!$A$13:$A$9228,0),9)</f>
        <v>Fail</v>
      </c>
      <c r="BT73" t="str">
        <f>INDEX(Raw!$A$13:$J$9228,MATCH(CONCATENATE(BT$1,"-",$A73),Raw!$A$13:$A$9228,0),9)</f>
        <v>Fail</v>
      </c>
      <c r="BU73" t="str">
        <f>INDEX(Raw!$A$13:$J$9228,MATCH(CONCATENATE(BU$1,"-",$A73),Raw!$A$13:$A$9228,0),9)</f>
        <v>Fail</v>
      </c>
      <c r="BV73" t="str">
        <f>INDEX(Raw!$A$13:$J$9228,MATCH(CONCATENATE(BV$1,"-",$A73),Raw!$A$13:$A$9228,0),9)</f>
        <v>Fail</v>
      </c>
      <c r="BW73" t="str">
        <f>INDEX(Raw!$A$13:$J$9228,MATCH(CONCATENATE(BW$1,"-",$A73),Raw!$A$13:$A$9228,0),9)</f>
        <v>Fail</v>
      </c>
      <c r="BX73" t="str">
        <f>INDEX(Raw!$A$13:$J$9228,MATCH(CONCATENATE(BX$1,"-",$A73),Raw!$A$13:$A$9228,0),9)</f>
        <v>Fail</v>
      </c>
      <c r="BY73" t="str">
        <f>INDEX(Raw!$A$13:$J$9228,MATCH(CONCATENATE(BY$1,"-",$A73),Raw!$A$13:$A$9228,0),9)</f>
        <v>Fail</v>
      </c>
      <c r="BZ73" t="str">
        <f>INDEX(Raw!$A$13:$J$9228,MATCH(CONCATENATE(BZ$1,"-",$A73),Raw!$A$13:$A$9228,0),9)</f>
        <v>Fail</v>
      </c>
      <c r="CA73" t="str">
        <f>INDEX(Raw!$A$13:$J$9228,MATCH(CONCATENATE(CA$1,"-",$A73),Raw!$A$13:$A$9228,0),9)</f>
        <v>Fail</v>
      </c>
      <c r="CB73" t="str">
        <f>INDEX(Raw!$A$13:$J$9228,MATCH(CONCATENATE(CB$1,"-",$A73),Raw!$A$13:$A$9228,0),9)</f>
        <v>Fail</v>
      </c>
      <c r="CC73" t="str">
        <f>INDEX(Raw!$A$13:$J$9228,MATCH(CONCATENATE(CC$1,"-",$A73),Raw!$A$13:$A$9228,0),9)</f>
        <v>Fail</v>
      </c>
      <c r="CD73" t="str">
        <f>INDEX(Raw!$A$13:$J$9228,MATCH(CONCATENATE(CD$1,"-",$A73),Raw!$A$13:$A$9228,0),9)</f>
        <v>Fail</v>
      </c>
      <c r="CE73" t="str">
        <f>INDEX(Raw!$A$13:$J$9228,MATCH(CONCATENATE(CE$1,"-",$A73),Raw!$A$13:$A$9228,0),9)</f>
        <v>Fail</v>
      </c>
      <c r="CF73" t="str">
        <f>INDEX(Raw!$A$13:$J$9228,MATCH(CONCATENATE(CF$1,"-",$A73),Raw!$A$13:$A$9228,0),9)</f>
        <v>Fail</v>
      </c>
      <c r="CG73" t="str">
        <f>INDEX(Raw!$A$13:$J$9228,MATCH(CONCATENATE(CG$1,"-",$A73),Raw!$A$13:$A$9228,0),9)</f>
        <v>Fail</v>
      </c>
      <c r="CH73" t="str">
        <f>INDEX(Raw!$A$13:$J$9228,MATCH(CONCATENATE(CH$1,"-",$A73),Raw!$A$13:$A$9228,0),9)</f>
        <v>Fail</v>
      </c>
      <c r="CI73" t="str">
        <f>INDEX(Raw!$A$13:$J$9228,MATCH(CONCATENATE(CI$1,"-",$A73),Raw!$A$13:$A$9228,0),9)</f>
        <v>Fail</v>
      </c>
      <c r="CJ73" t="str">
        <f>INDEX(Raw!$A$13:$J$9228,MATCH(CONCATENATE(CJ$1,"-",$A73),Raw!$A$13:$A$9228,0),9)</f>
        <v>Fail</v>
      </c>
      <c r="CK73" t="str">
        <f>INDEX(Raw!$A$13:$J$9228,MATCH(CONCATENATE(CK$1,"-",$A73),Raw!$A$13:$A$9228,0),9)</f>
        <v>Fail</v>
      </c>
      <c r="CL73" t="str">
        <f>INDEX(Raw!$A$13:$J$9228,MATCH(CONCATENATE(CL$1,"-",$A73),Raw!$A$13:$A$9228,0),9)</f>
        <v>Fail</v>
      </c>
      <c r="CM73" t="str">
        <f>INDEX(Raw!$A$13:$J$9228,MATCH(CONCATENATE(CM$1,"-",$A73),Raw!$A$13:$A$9228,0),9)</f>
        <v>Fail</v>
      </c>
      <c r="CN73" t="str">
        <f>INDEX(Raw!$A$13:$J$9228,MATCH(CONCATENATE(CN$1,"-",$A73),Raw!$A$13:$A$9228,0),9)</f>
        <v>Fail</v>
      </c>
      <c r="CO73" t="str">
        <f>INDEX(Raw!$A$13:$J$9228,MATCH(CONCATENATE(CO$1,"-",$A73),Raw!$A$13:$A$9228,0),9)</f>
        <v>Fail</v>
      </c>
      <c r="CP73" t="str">
        <f>INDEX(Raw!$A$13:$J$9228,MATCH(CONCATENATE(CP$1,"-",$A73),Raw!$A$13:$A$9228,0),9)</f>
        <v>Fail</v>
      </c>
      <c r="CQ73" t="str">
        <f>INDEX(Raw!$A$13:$J$9228,MATCH(CONCATENATE(CQ$1,"-",$A73),Raw!$A$13:$A$9228,0),9)</f>
        <v>Fail</v>
      </c>
      <c r="CR73" t="str">
        <f>INDEX(Raw!$A$13:$J$9228,MATCH(CONCATENATE(CR$1,"-",$A73),Raw!$A$13:$A$9228,0),9)</f>
        <v>Fail</v>
      </c>
      <c r="CS73" t="str">
        <f>INDEX(Raw!$A$13:$J$9228,MATCH(CONCATENATE(CS$1,"-",$A73),Raw!$A$13:$A$9228,0),9)</f>
        <v>Fail</v>
      </c>
      <c r="CT73" t="str">
        <f>INDEX(Raw!$A$13:$J$9228,MATCH(CONCATENATE(CT$1,"-",$A73),Raw!$A$13:$A$9228,0),9)</f>
        <v>Fail</v>
      </c>
    </row>
    <row r="74" spans="1:98">
      <c r="A74" t="s">
        <v>2563</v>
      </c>
      <c r="C74" t="str">
        <f>INDEX(Raw!$A$13:$J$9228,MATCH(CONCATENATE(C$1,"-",$A74),Raw!$A$13:$A$9228,0),9)</f>
        <v>Fail</v>
      </c>
      <c r="D74" t="str">
        <f>INDEX(Raw!$A$13:$J$9228,MATCH(CONCATENATE(D$1,"-",$A74),Raw!$A$13:$A$9228,0),9)</f>
        <v>Fail</v>
      </c>
      <c r="E74" t="str">
        <f>INDEX(Raw!$A$13:$J$9228,MATCH(CONCATENATE(E$1,"-",$A74),Raw!$A$13:$A$9228,0),9)</f>
        <v>Fail</v>
      </c>
      <c r="F74" t="str">
        <f>INDEX(Raw!$A$13:$J$9228,MATCH(CONCATENATE(F$1,"-",$A74),Raw!$A$13:$A$9228,0),9)</f>
        <v>Fail</v>
      </c>
      <c r="G74" t="str">
        <f>INDEX(Raw!$A$13:$J$9228,MATCH(CONCATENATE(G$1,"-",$A74),Raw!$A$13:$A$9228,0),9)</f>
        <v>Fail</v>
      </c>
      <c r="H74" t="str">
        <f>INDEX(Raw!$A$13:$J$9228,MATCH(CONCATENATE(H$1,"-",$A74),Raw!$A$13:$A$9228,0),9)</f>
        <v>Fail</v>
      </c>
      <c r="I74" t="str">
        <f>INDEX(Raw!$A$13:$J$9228,MATCH(CONCATENATE(I$1,"-",$A74),Raw!$A$13:$A$9228,0),9)</f>
        <v>Fail</v>
      </c>
      <c r="J74" t="str">
        <f>INDEX(Raw!$A$13:$J$9228,MATCH(CONCATENATE(J$1,"-",$A74),Raw!$A$13:$A$9228,0),9)</f>
        <v>Fail</v>
      </c>
      <c r="K74" t="str">
        <f>INDEX(Raw!$A$13:$J$9228,MATCH(CONCATENATE(K$1,"-",$A74),Raw!$A$13:$A$9228,0),9)</f>
        <v>Fail</v>
      </c>
      <c r="L74" t="str">
        <f>INDEX(Raw!$A$13:$J$9228,MATCH(CONCATENATE(L$1,"-",$A74),Raw!$A$13:$A$9228,0),9)</f>
        <v>Fail</v>
      </c>
      <c r="M74" t="str">
        <f>INDEX(Raw!$A$13:$J$9228,MATCH(CONCATENATE(M$1,"-",$A74),Raw!$A$13:$A$9228,0),9)</f>
        <v>Fail</v>
      </c>
      <c r="N74" t="str">
        <f>INDEX(Raw!$A$13:$J$9228,MATCH(CONCATENATE(N$1,"-",$A74),Raw!$A$13:$A$9228,0),9)</f>
        <v>Fail</v>
      </c>
      <c r="O74" t="str">
        <f>INDEX(Raw!$A$13:$J$9228,MATCH(CONCATENATE(O$1,"-",$A74),Raw!$A$13:$A$9228,0),9)</f>
        <v>Fail</v>
      </c>
      <c r="P74" t="str">
        <f>INDEX(Raw!$A$13:$J$9228,MATCH(CONCATENATE(P$1,"-",$A74),Raw!$A$13:$A$9228,0),9)</f>
        <v>Fail</v>
      </c>
      <c r="Q74" t="str">
        <f>INDEX(Raw!$A$13:$J$9228,MATCH(CONCATENATE(Q$1,"-",$A74),Raw!$A$13:$A$9228,0),9)</f>
        <v>Fail</v>
      </c>
      <c r="R74" t="str">
        <f>INDEX(Raw!$A$13:$J$9228,MATCH(CONCATENATE(R$1,"-",$A74),Raw!$A$13:$A$9228,0),9)</f>
        <v>Fail</v>
      </c>
      <c r="S74" t="str">
        <f>INDEX(Raw!$A$13:$J$9228,MATCH(CONCATENATE(S$1,"-",$A74),Raw!$A$13:$A$9228,0),9)</f>
        <v>Fail</v>
      </c>
      <c r="T74" t="str">
        <f>INDEX(Raw!$A$13:$J$9228,MATCH(CONCATENATE(T$1,"-",$A74),Raw!$A$13:$A$9228,0),9)</f>
        <v>Fail</v>
      </c>
      <c r="U74" t="str">
        <f>INDEX(Raw!$A$13:$J$9228,MATCH(CONCATENATE(U$1,"-",$A74),Raw!$A$13:$A$9228,0),9)</f>
        <v>Fail</v>
      </c>
      <c r="V74" t="str">
        <f>INDEX(Raw!$A$13:$J$9228,MATCH(CONCATENATE(V$1,"-",$A74),Raw!$A$13:$A$9228,0),9)</f>
        <v>Fail</v>
      </c>
      <c r="W74" t="str">
        <f>INDEX(Raw!$A$13:$J$9228,MATCH(CONCATENATE(W$1,"-",$A74),Raw!$A$13:$A$9228,0),9)</f>
        <v>Fail</v>
      </c>
      <c r="X74" t="str">
        <f>INDEX(Raw!$A$13:$J$9228,MATCH(CONCATENATE(X$1,"-",$A74),Raw!$A$13:$A$9228,0),9)</f>
        <v>Fail</v>
      </c>
      <c r="Y74" t="str">
        <f>INDEX(Raw!$A$13:$J$9228,MATCH(CONCATENATE(Y$1,"-",$A74),Raw!$A$13:$A$9228,0),9)</f>
        <v>Fail</v>
      </c>
      <c r="Z74" t="str">
        <f>INDEX(Raw!$A$13:$J$9228,MATCH(CONCATENATE(Z$1,"-",$A74),Raw!$A$13:$A$9228,0),9)</f>
        <v>Fail</v>
      </c>
      <c r="AA74" t="str">
        <f>INDEX(Raw!$A$13:$J$9228,MATCH(CONCATENATE(AA$1,"-",$A74),Raw!$A$13:$A$9228,0),9)</f>
        <v>Fail</v>
      </c>
      <c r="AB74" t="str">
        <f>INDEX(Raw!$A$13:$J$9228,MATCH(CONCATENATE(AB$1,"-",$A74),Raw!$A$13:$A$9228,0),9)</f>
        <v>Fail</v>
      </c>
      <c r="AC74" t="str">
        <f>INDEX(Raw!$A$13:$J$9228,MATCH(CONCATENATE(AC$1,"-",$A74),Raw!$A$13:$A$9228,0),9)</f>
        <v>Fail</v>
      </c>
      <c r="AD74" t="str">
        <f>INDEX(Raw!$A$13:$J$9228,MATCH(CONCATENATE(AD$1,"-",$A74),Raw!$A$13:$A$9228,0),9)</f>
        <v>Fail</v>
      </c>
      <c r="AE74" t="str">
        <f>INDEX(Raw!$A$13:$J$9228,MATCH(CONCATENATE(AE$1,"-",$A74),Raw!$A$13:$A$9228,0),9)</f>
        <v>Fail</v>
      </c>
      <c r="AF74" t="str">
        <f>INDEX(Raw!$A$13:$J$9228,MATCH(CONCATENATE(AF$1,"-",$A74),Raw!$A$13:$A$9228,0),9)</f>
        <v>Fail</v>
      </c>
      <c r="AG74" t="str">
        <f>INDEX(Raw!$A$13:$J$9228,MATCH(CONCATENATE(AG$1,"-",$A74),Raw!$A$13:$A$9228,0),9)</f>
        <v>Fail</v>
      </c>
      <c r="AH74" t="str">
        <f>INDEX(Raw!$A$13:$J$9228,MATCH(CONCATENATE(AH$1,"-",$A74),Raw!$A$13:$A$9228,0),9)</f>
        <v>Fail</v>
      </c>
      <c r="AI74" t="str">
        <f>INDEX(Raw!$A$13:$J$9228,MATCH(CONCATENATE(AI$1,"-",$A74),Raw!$A$13:$A$9228,0),9)</f>
        <v>Fail</v>
      </c>
      <c r="AJ74" t="str">
        <f>INDEX(Raw!$A$13:$J$9228,MATCH(CONCATENATE(AJ$1,"-",$A74),Raw!$A$13:$A$9228,0),9)</f>
        <v>Fail</v>
      </c>
      <c r="AK74" t="str">
        <f>INDEX(Raw!$A$13:$J$9228,MATCH(CONCATENATE(AK$1,"-",$A74),Raw!$A$13:$A$9228,0),9)</f>
        <v>Fail</v>
      </c>
      <c r="AL74" t="str">
        <f>INDEX(Raw!$A$13:$J$9228,MATCH(CONCATENATE(AL$1,"-",$A74),Raw!$A$13:$A$9228,0),9)</f>
        <v>Fail</v>
      </c>
      <c r="AM74" t="str">
        <f>INDEX(Raw!$A$13:$J$9228,MATCH(CONCATENATE(AM$1,"-",$A74),Raw!$A$13:$A$9228,0),9)</f>
        <v>Fail</v>
      </c>
      <c r="AN74" t="str">
        <f>INDEX(Raw!$A$13:$J$9228,MATCH(CONCATENATE(AN$1,"-",$A74),Raw!$A$13:$A$9228,0),9)</f>
        <v>Fail</v>
      </c>
      <c r="AO74" t="str">
        <f>INDEX(Raw!$A$13:$J$9228,MATCH(CONCATENATE(AO$1,"-",$A74),Raw!$A$13:$A$9228,0),9)</f>
        <v>Fail</v>
      </c>
      <c r="AP74" t="str">
        <f>INDEX(Raw!$A$13:$J$9228,MATCH(CONCATENATE(AP$1,"-",$A74),Raw!$A$13:$A$9228,0),9)</f>
        <v>Fail</v>
      </c>
      <c r="AQ74" t="str">
        <f>INDEX(Raw!$A$13:$J$9228,MATCH(CONCATENATE(AQ$1,"-",$A74),Raw!$A$13:$A$9228,0),9)</f>
        <v>Fail</v>
      </c>
      <c r="AR74" t="str">
        <f>INDEX(Raw!$A$13:$J$9228,MATCH(CONCATENATE(AR$1,"-",$A74),Raw!$A$13:$A$9228,0),9)</f>
        <v>Fail</v>
      </c>
      <c r="AS74" t="str">
        <f>INDEX(Raw!$A$13:$J$9228,MATCH(CONCATENATE(AS$1,"-",$A74),Raw!$A$13:$A$9228,0),9)</f>
        <v>Fail</v>
      </c>
      <c r="AT74" t="str">
        <f>INDEX(Raw!$A$13:$J$9228,MATCH(CONCATENATE(AT$1,"-",$A74),Raw!$A$13:$A$9228,0),9)</f>
        <v>Fail</v>
      </c>
      <c r="AU74" t="str">
        <f>INDEX(Raw!$A$13:$J$9228,MATCH(CONCATENATE(AU$1,"-",$A74),Raw!$A$13:$A$9228,0),9)</f>
        <v>Fail</v>
      </c>
      <c r="AV74" t="str">
        <f>INDEX(Raw!$A$13:$J$9228,MATCH(CONCATENATE(AV$1,"-",$A74),Raw!$A$13:$A$9228,0),9)</f>
        <v>Fail</v>
      </c>
      <c r="AW74" t="str">
        <f>INDEX(Raw!$A$13:$J$9228,MATCH(CONCATENATE(AW$1,"-",$A74),Raw!$A$13:$A$9228,0),9)</f>
        <v>Fail</v>
      </c>
      <c r="AX74" t="str">
        <f>INDEX(Raw!$A$13:$J$9228,MATCH(CONCATENATE(AX$1,"-",$A74),Raw!$A$13:$A$9228,0),9)</f>
        <v>Fail</v>
      </c>
      <c r="AY74" t="str">
        <f>INDEX(Raw!$A$13:$J$9228,MATCH(CONCATENATE(AY$1,"-",$A74),Raw!$A$13:$A$9228,0),9)</f>
        <v>Fail</v>
      </c>
      <c r="AZ74" t="str">
        <f>INDEX(Raw!$A$13:$J$9228,MATCH(CONCATENATE(AZ$1,"-",$A74),Raw!$A$13:$A$9228,0),9)</f>
        <v>Fail</v>
      </c>
      <c r="BA74" t="str">
        <f>INDEX(Raw!$A$13:$J$9228,MATCH(CONCATENATE(BA$1,"-",$A74),Raw!$A$13:$A$9228,0),9)</f>
        <v>Fail</v>
      </c>
      <c r="BB74" t="str">
        <f>INDEX(Raw!$A$13:$J$9228,MATCH(CONCATENATE(BB$1,"-",$A74),Raw!$A$13:$A$9228,0),9)</f>
        <v>Fail</v>
      </c>
      <c r="BC74" t="str">
        <f>INDEX(Raw!$A$13:$J$9228,MATCH(CONCATENATE(BC$1,"-",$A74),Raw!$A$13:$A$9228,0),9)</f>
        <v>Fail</v>
      </c>
      <c r="BD74" t="str">
        <f>INDEX(Raw!$A$13:$J$9228,MATCH(CONCATENATE(BD$1,"-",$A74),Raw!$A$13:$A$9228,0),9)</f>
        <v>Fail</v>
      </c>
      <c r="BE74" t="str">
        <f>INDEX(Raw!$A$13:$J$9228,MATCH(CONCATENATE(BE$1,"-",$A74),Raw!$A$13:$A$9228,0),9)</f>
        <v>Fail</v>
      </c>
      <c r="BF74" t="str">
        <f>INDEX(Raw!$A$13:$J$9228,MATCH(CONCATENATE(BF$1,"-",$A74),Raw!$A$13:$A$9228,0),9)</f>
        <v>Fail</v>
      </c>
      <c r="BG74" t="str">
        <f>INDEX(Raw!$A$13:$J$9228,MATCH(CONCATENATE(BG$1,"-",$A74),Raw!$A$13:$A$9228,0),9)</f>
        <v>Fail</v>
      </c>
      <c r="BH74" t="str">
        <f>INDEX(Raw!$A$13:$J$9228,MATCH(CONCATENATE(BH$1,"-",$A74),Raw!$A$13:$A$9228,0),9)</f>
        <v>Fail</v>
      </c>
      <c r="BI74" t="str">
        <f>INDEX(Raw!$A$13:$J$9228,MATCH(CONCATENATE(BI$1,"-",$A74),Raw!$A$13:$A$9228,0),9)</f>
        <v>Fail</v>
      </c>
      <c r="BJ74" t="str">
        <f>INDEX(Raw!$A$13:$J$9228,MATCH(CONCATENATE(BJ$1,"-",$A74),Raw!$A$13:$A$9228,0),9)</f>
        <v>Fail</v>
      </c>
      <c r="BK74" t="str">
        <f>INDEX(Raw!$A$13:$J$9228,MATCH(CONCATENATE(BK$1,"-",$A74),Raw!$A$13:$A$9228,0),9)</f>
        <v>Fail</v>
      </c>
      <c r="BL74" t="str">
        <f>INDEX(Raw!$A$13:$J$9228,MATCH(CONCATENATE(BL$1,"-",$A74),Raw!$A$13:$A$9228,0),9)</f>
        <v>Fail</v>
      </c>
      <c r="BM74" t="str">
        <f>INDEX(Raw!$A$13:$J$9228,MATCH(CONCATENATE(BM$1,"-",$A74),Raw!$A$13:$A$9228,0),9)</f>
        <v>Fail</v>
      </c>
      <c r="BN74" t="str">
        <f>INDEX(Raw!$A$13:$J$9228,MATCH(CONCATENATE(BN$1,"-",$A74),Raw!$A$13:$A$9228,0),9)</f>
        <v>Fail</v>
      </c>
      <c r="BO74" t="str">
        <f>INDEX(Raw!$A$13:$J$9228,MATCH(CONCATENATE(BO$1,"-",$A74),Raw!$A$13:$A$9228,0),9)</f>
        <v>Fail</v>
      </c>
      <c r="BP74" t="str">
        <f>INDEX(Raw!$A$13:$J$9228,MATCH(CONCATENATE(BP$1,"-",$A74),Raw!$A$13:$A$9228,0),9)</f>
        <v>Fail</v>
      </c>
      <c r="BQ74" t="str">
        <f>INDEX(Raw!$A$13:$J$9228,MATCH(CONCATENATE(BQ$1,"-",$A74),Raw!$A$13:$A$9228,0),9)</f>
        <v>Fail</v>
      </c>
      <c r="BR74" t="str">
        <f>INDEX(Raw!$A$13:$J$9228,MATCH(CONCATENATE(BR$1,"-",$A74),Raw!$A$13:$A$9228,0),9)</f>
        <v>Fail</v>
      </c>
      <c r="BS74" t="str">
        <f>INDEX(Raw!$A$13:$J$9228,MATCH(CONCATENATE(BS$1,"-",$A74),Raw!$A$13:$A$9228,0),9)</f>
        <v>Fail</v>
      </c>
      <c r="BT74" t="str">
        <f>INDEX(Raw!$A$13:$J$9228,MATCH(CONCATENATE(BT$1,"-",$A74),Raw!$A$13:$A$9228,0),9)</f>
        <v>Fail</v>
      </c>
      <c r="BU74" t="str">
        <f>INDEX(Raw!$A$13:$J$9228,MATCH(CONCATENATE(BU$1,"-",$A74),Raw!$A$13:$A$9228,0),9)</f>
        <v>Fail</v>
      </c>
      <c r="BV74" t="str">
        <f>INDEX(Raw!$A$13:$J$9228,MATCH(CONCATENATE(BV$1,"-",$A74),Raw!$A$13:$A$9228,0),9)</f>
        <v>Fail</v>
      </c>
      <c r="BW74" t="str">
        <f>INDEX(Raw!$A$13:$J$9228,MATCH(CONCATENATE(BW$1,"-",$A74),Raw!$A$13:$A$9228,0),9)</f>
        <v>Fail</v>
      </c>
      <c r="BX74" t="str">
        <f>INDEX(Raw!$A$13:$J$9228,MATCH(CONCATENATE(BX$1,"-",$A74),Raw!$A$13:$A$9228,0),9)</f>
        <v>Fail</v>
      </c>
      <c r="BY74" t="str">
        <f>INDEX(Raw!$A$13:$J$9228,MATCH(CONCATENATE(BY$1,"-",$A74),Raw!$A$13:$A$9228,0),9)</f>
        <v>Fail</v>
      </c>
      <c r="BZ74" t="str">
        <f>INDEX(Raw!$A$13:$J$9228,MATCH(CONCATENATE(BZ$1,"-",$A74),Raw!$A$13:$A$9228,0),9)</f>
        <v>Fail</v>
      </c>
      <c r="CA74" t="str">
        <f>INDEX(Raw!$A$13:$J$9228,MATCH(CONCATENATE(CA$1,"-",$A74),Raw!$A$13:$A$9228,0),9)</f>
        <v>Fail</v>
      </c>
      <c r="CB74" t="str">
        <f>INDEX(Raw!$A$13:$J$9228,MATCH(CONCATENATE(CB$1,"-",$A74),Raw!$A$13:$A$9228,0),9)</f>
        <v>Fail</v>
      </c>
      <c r="CC74" t="str">
        <f>INDEX(Raw!$A$13:$J$9228,MATCH(CONCATENATE(CC$1,"-",$A74),Raw!$A$13:$A$9228,0),9)</f>
        <v>Fail</v>
      </c>
      <c r="CD74" t="str">
        <f>INDEX(Raw!$A$13:$J$9228,MATCH(CONCATENATE(CD$1,"-",$A74),Raw!$A$13:$A$9228,0),9)</f>
        <v>Fail</v>
      </c>
      <c r="CE74" t="str">
        <f>INDEX(Raw!$A$13:$J$9228,MATCH(CONCATENATE(CE$1,"-",$A74),Raw!$A$13:$A$9228,0),9)</f>
        <v>Fail</v>
      </c>
      <c r="CF74" t="str">
        <f>INDEX(Raw!$A$13:$J$9228,MATCH(CONCATENATE(CF$1,"-",$A74),Raw!$A$13:$A$9228,0),9)</f>
        <v>Fail</v>
      </c>
      <c r="CG74" t="str">
        <f>INDEX(Raw!$A$13:$J$9228,MATCH(CONCATENATE(CG$1,"-",$A74),Raw!$A$13:$A$9228,0),9)</f>
        <v>Fail</v>
      </c>
      <c r="CH74" t="str">
        <f>INDEX(Raw!$A$13:$J$9228,MATCH(CONCATENATE(CH$1,"-",$A74),Raw!$A$13:$A$9228,0),9)</f>
        <v>Fail</v>
      </c>
      <c r="CI74" t="str">
        <f>INDEX(Raw!$A$13:$J$9228,MATCH(CONCATENATE(CI$1,"-",$A74),Raw!$A$13:$A$9228,0),9)</f>
        <v>Fail</v>
      </c>
      <c r="CJ74" t="str">
        <f>INDEX(Raw!$A$13:$J$9228,MATCH(CONCATENATE(CJ$1,"-",$A74),Raw!$A$13:$A$9228,0),9)</f>
        <v>Fail</v>
      </c>
      <c r="CK74" t="str">
        <f>INDEX(Raw!$A$13:$J$9228,MATCH(CONCATENATE(CK$1,"-",$A74),Raw!$A$13:$A$9228,0),9)</f>
        <v>Fail</v>
      </c>
      <c r="CL74" t="str">
        <f>INDEX(Raw!$A$13:$J$9228,MATCH(CONCATENATE(CL$1,"-",$A74),Raw!$A$13:$A$9228,0),9)</f>
        <v>Fail</v>
      </c>
      <c r="CM74" t="str">
        <f>INDEX(Raw!$A$13:$J$9228,MATCH(CONCATENATE(CM$1,"-",$A74),Raw!$A$13:$A$9228,0),9)</f>
        <v>Fail</v>
      </c>
      <c r="CN74" t="str">
        <f>INDEX(Raw!$A$13:$J$9228,MATCH(CONCATENATE(CN$1,"-",$A74),Raw!$A$13:$A$9228,0),9)</f>
        <v>Fail</v>
      </c>
      <c r="CO74" t="str">
        <f>INDEX(Raw!$A$13:$J$9228,MATCH(CONCATENATE(CO$1,"-",$A74),Raw!$A$13:$A$9228,0),9)</f>
        <v>Fail</v>
      </c>
      <c r="CP74" t="str">
        <f>INDEX(Raw!$A$13:$J$9228,MATCH(CONCATENATE(CP$1,"-",$A74),Raw!$A$13:$A$9228,0),9)</f>
        <v>Fail</v>
      </c>
      <c r="CQ74" t="str">
        <f>INDEX(Raw!$A$13:$J$9228,MATCH(CONCATENATE(CQ$1,"-",$A74),Raw!$A$13:$A$9228,0),9)</f>
        <v>Fail</v>
      </c>
      <c r="CR74" t="str">
        <f>INDEX(Raw!$A$13:$J$9228,MATCH(CONCATENATE(CR$1,"-",$A74),Raw!$A$13:$A$9228,0),9)</f>
        <v>Fail</v>
      </c>
      <c r="CS74" t="str">
        <f>INDEX(Raw!$A$13:$J$9228,MATCH(CONCATENATE(CS$1,"-",$A74),Raw!$A$13:$A$9228,0),9)</f>
        <v>Fail</v>
      </c>
      <c r="CT74" t="str">
        <f>INDEX(Raw!$A$13:$J$9228,MATCH(CONCATENATE(CT$1,"-",$A74),Raw!$A$13:$A$9228,0),9)</f>
        <v>Fail</v>
      </c>
    </row>
    <row r="75" spans="1:98">
      <c r="A75" t="s">
        <v>2561</v>
      </c>
      <c r="C75" t="str">
        <f>INDEX(Raw!$A$13:$J$9228,MATCH(CONCATENATE(C$1,"-",$A75),Raw!$A$13:$A$9228,0),9)</f>
        <v>Fail</v>
      </c>
      <c r="D75" t="str">
        <f>INDEX(Raw!$A$13:$J$9228,MATCH(CONCATENATE(D$1,"-",$A75),Raw!$A$13:$A$9228,0),9)</f>
        <v>Fail</v>
      </c>
      <c r="E75" t="str">
        <f>INDEX(Raw!$A$13:$J$9228,MATCH(CONCATENATE(E$1,"-",$A75),Raw!$A$13:$A$9228,0),9)</f>
        <v>Fail</v>
      </c>
      <c r="F75" t="str">
        <f>INDEX(Raw!$A$13:$J$9228,MATCH(CONCATENATE(F$1,"-",$A75),Raw!$A$13:$A$9228,0),9)</f>
        <v>Fail</v>
      </c>
      <c r="G75" t="str">
        <f>INDEX(Raw!$A$13:$J$9228,MATCH(CONCATENATE(G$1,"-",$A75),Raw!$A$13:$A$9228,0),9)</f>
        <v>Fail</v>
      </c>
      <c r="H75" t="str">
        <f>INDEX(Raw!$A$13:$J$9228,MATCH(CONCATENATE(H$1,"-",$A75),Raw!$A$13:$A$9228,0),9)</f>
        <v>Fail</v>
      </c>
      <c r="I75" t="str">
        <f>INDEX(Raw!$A$13:$J$9228,MATCH(CONCATENATE(I$1,"-",$A75),Raw!$A$13:$A$9228,0),9)</f>
        <v>Fail</v>
      </c>
      <c r="J75" t="str">
        <f>INDEX(Raw!$A$13:$J$9228,MATCH(CONCATENATE(J$1,"-",$A75),Raw!$A$13:$A$9228,0),9)</f>
        <v>Fail</v>
      </c>
      <c r="K75" t="str">
        <f>INDEX(Raw!$A$13:$J$9228,MATCH(CONCATENATE(K$1,"-",$A75),Raw!$A$13:$A$9228,0),9)</f>
        <v>Fail</v>
      </c>
      <c r="L75" t="str">
        <f>INDEX(Raw!$A$13:$J$9228,MATCH(CONCATENATE(L$1,"-",$A75),Raw!$A$13:$A$9228,0),9)</f>
        <v>Fail</v>
      </c>
      <c r="M75" t="str">
        <f>INDEX(Raw!$A$13:$J$9228,MATCH(CONCATENATE(M$1,"-",$A75),Raw!$A$13:$A$9228,0),9)</f>
        <v>Fail</v>
      </c>
      <c r="N75" t="str">
        <f>INDEX(Raw!$A$13:$J$9228,MATCH(CONCATENATE(N$1,"-",$A75),Raw!$A$13:$A$9228,0),9)</f>
        <v>Fail</v>
      </c>
      <c r="O75" t="str">
        <f>INDEX(Raw!$A$13:$J$9228,MATCH(CONCATENATE(O$1,"-",$A75),Raw!$A$13:$A$9228,0),9)</f>
        <v>Fail</v>
      </c>
      <c r="P75" t="str">
        <f>INDEX(Raw!$A$13:$J$9228,MATCH(CONCATENATE(P$1,"-",$A75),Raw!$A$13:$A$9228,0),9)</f>
        <v>Fail</v>
      </c>
      <c r="Q75" t="str">
        <f>INDEX(Raw!$A$13:$J$9228,MATCH(CONCATENATE(Q$1,"-",$A75),Raw!$A$13:$A$9228,0),9)</f>
        <v>Fail</v>
      </c>
      <c r="R75" t="str">
        <f>INDEX(Raw!$A$13:$J$9228,MATCH(CONCATENATE(R$1,"-",$A75),Raw!$A$13:$A$9228,0),9)</f>
        <v>Fail</v>
      </c>
      <c r="S75" t="str">
        <f>INDEX(Raw!$A$13:$J$9228,MATCH(CONCATENATE(S$1,"-",$A75),Raw!$A$13:$A$9228,0),9)</f>
        <v>Fail</v>
      </c>
      <c r="T75" t="str">
        <f>INDEX(Raw!$A$13:$J$9228,MATCH(CONCATENATE(T$1,"-",$A75),Raw!$A$13:$A$9228,0),9)</f>
        <v>Fail</v>
      </c>
      <c r="U75" t="str">
        <f>INDEX(Raw!$A$13:$J$9228,MATCH(CONCATENATE(U$1,"-",$A75),Raw!$A$13:$A$9228,0),9)</f>
        <v>Fail</v>
      </c>
      <c r="V75" t="str">
        <f>INDEX(Raw!$A$13:$J$9228,MATCH(CONCATENATE(V$1,"-",$A75),Raw!$A$13:$A$9228,0),9)</f>
        <v>Fail</v>
      </c>
      <c r="W75" t="str">
        <f>INDEX(Raw!$A$13:$J$9228,MATCH(CONCATENATE(W$1,"-",$A75),Raw!$A$13:$A$9228,0),9)</f>
        <v>Fail</v>
      </c>
      <c r="X75" t="str">
        <f>INDEX(Raw!$A$13:$J$9228,MATCH(CONCATENATE(X$1,"-",$A75),Raw!$A$13:$A$9228,0),9)</f>
        <v>Fail</v>
      </c>
      <c r="Y75" t="str">
        <f>INDEX(Raw!$A$13:$J$9228,MATCH(CONCATENATE(Y$1,"-",$A75),Raw!$A$13:$A$9228,0),9)</f>
        <v>Fail</v>
      </c>
      <c r="Z75" t="str">
        <f>INDEX(Raw!$A$13:$J$9228,MATCH(CONCATENATE(Z$1,"-",$A75),Raw!$A$13:$A$9228,0),9)</f>
        <v>Fail</v>
      </c>
      <c r="AA75" t="str">
        <f>INDEX(Raw!$A$13:$J$9228,MATCH(CONCATENATE(AA$1,"-",$A75),Raw!$A$13:$A$9228,0),9)</f>
        <v>Fail</v>
      </c>
      <c r="AB75" t="str">
        <f>INDEX(Raw!$A$13:$J$9228,MATCH(CONCATENATE(AB$1,"-",$A75),Raw!$A$13:$A$9228,0),9)</f>
        <v>Fail</v>
      </c>
      <c r="AC75" t="str">
        <f>INDEX(Raw!$A$13:$J$9228,MATCH(CONCATENATE(AC$1,"-",$A75),Raw!$A$13:$A$9228,0),9)</f>
        <v>Fail</v>
      </c>
      <c r="AD75" t="str">
        <f>INDEX(Raw!$A$13:$J$9228,MATCH(CONCATENATE(AD$1,"-",$A75),Raw!$A$13:$A$9228,0),9)</f>
        <v>Fail</v>
      </c>
      <c r="AE75" t="str">
        <f>INDEX(Raw!$A$13:$J$9228,MATCH(CONCATENATE(AE$1,"-",$A75),Raw!$A$13:$A$9228,0),9)</f>
        <v>Fail</v>
      </c>
      <c r="AF75" t="str">
        <f>INDEX(Raw!$A$13:$J$9228,MATCH(CONCATENATE(AF$1,"-",$A75),Raw!$A$13:$A$9228,0),9)</f>
        <v>Fail</v>
      </c>
      <c r="AG75" t="str">
        <f>INDEX(Raw!$A$13:$J$9228,MATCH(CONCATENATE(AG$1,"-",$A75),Raw!$A$13:$A$9228,0),9)</f>
        <v>Fail</v>
      </c>
      <c r="AH75" t="str">
        <f>INDEX(Raw!$A$13:$J$9228,MATCH(CONCATENATE(AH$1,"-",$A75),Raw!$A$13:$A$9228,0),9)</f>
        <v>Fail</v>
      </c>
      <c r="AI75" t="str">
        <f>INDEX(Raw!$A$13:$J$9228,MATCH(CONCATENATE(AI$1,"-",$A75),Raw!$A$13:$A$9228,0),9)</f>
        <v>Fail</v>
      </c>
      <c r="AJ75" t="str">
        <f>INDEX(Raw!$A$13:$J$9228,MATCH(CONCATENATE(AJ$1,"-",$A75),Raw!$A$13:$A$9228,0),9)</f>
        <v>Fail</v>
      </c>
      <c r="AK75" t="str">
        <f>INDEX(Raw!$A$13:$J$9228,MATCH(CONCATENATE(AK$1,"-",$A75),Raw!$A$13:$A$9228,0),9)</f>
        <v>Fail</v>
      </c>
      <c r="AL75" t="str">
        <f>INDEX(Raw!$A$13:$J$9228,MATCH(CONCATENATE(AL$1,"-",$A75),Raw!$A$13:$A$9228,0),9)</f>
        <v>Fail</v>
      </c>
      <c r="AM75" t="str">
        <f>INDEX(Raw!$A$13:$J$9228,MATCH(CONCATENATE(AM$1,"-",$A75),Raw!$A$13:$A$9228,0),9)</f>
        <v>Fail</v>
      </c>
      <c r="AN75" t="str">
        <f>INDEX(Raw!$A$13:$J$9228,MATCH(CONCATENATE(AN$1,"-",$A75),Raw!$A$13:$A$9228,0),9)</f>
        <v>Fail</v>
      </c>
      <c r="AO75" t="str">
        <f>INDEX(Raw!$A$13:$J$9228,MATCH(CONCATENATE(AO$1,"-",$A75),Raw!$A$13:$A$9228,0),9)</f>
        <v>Fail</v>
      </c>
      <c r="AP75" t="str">
        <f>INDEX(Raw!$A$13:$J$9228,MATCH(CONCATENATE(AP$1,"-",$A75),Raw!$A$13:$A$9228,0),9)</f>
        <v>Fail</v>
      </c>
      <c r="AQ75" t="str">
        <f>INDEX(Raw!$A$13:$J$9228,MATCH(CONCATENATE(AQ$1,"-",$A75),Raw!$A$13:$A$9228,0),9)</f>
        <v>Fail</v>
      </c>
      <c r="AR75" t="str">
        <f>INDEX(Raw!$A$13:$J$9228,MATCH(CONCATENATE(AR$1,"-",$A75),Raw!$A$13:$A$9228,0),9)</f>
        <v>Fail</v>
      </c>
      <c r="AS75" t="str">
        <f>INDEX(Raw!$A$13:$J$9228,MATCH(CONCATENATE(AS$1,"-",$A75),Raw!$A$13:$A$9228,0),9)</f>
        <v>Fail</v>
      </c>
      <c r="AT75" t="str">
        <f>INDEX(Raw!$A$13:$J$9228,MATCH(CONCATENATE(AT$1,"-",$A75),Raw!$A$13:$A$9228,0),9)</f>
        <v>Fail</v>
      </c>
      <c r="AU75" t="str">
        <f>INDEX(Raw!$A$13:$J$9228,MATCH(CONCATENATE(AU$1,"-",$A75),Raw!$A$13:$A$9228,0),9)</f>
        <v>Fail</v>
      </c>
      <c r="AV75" t="str">
        <f>INDEX(Raw!$A$13:$J$9228,MATCH(CONCATENATE(AV$1,"-",$A75),Raw!$A$13:$A$9228,0),9)</f>
        <v>Fail</v>
      </c>
      <c r="AW75" t="str">
        <f>INDEX(Raw!$A$13:$J$9228,MATCH(CONCATENATE(AW$1,"-",$A75),Raw!$A$13:$A$9228,0),9)</f>
        <v>Fail</v>
      </c>
      <c r="AX75" t="str">
        <f>INDEX(Raw!$A$13:$J$9228,MATCH(CONCATENATE(AX$1,"-",$A75),Raw!$A$13:$A$9228,0),9)</f>
        <v>Fail</v>
      </c>
      <c r="AY75" t="str">
        <f>INDEX(Raw!$A$13:$J$9228,MATCH(CONCATENATE(AY$1,"-",$A75),Raw!$A$13:$A$9228,0),9)</f>
        <v>Fail</v>
      </c>
      <c r="AZ75" t="str">
        <f>INDEX(Raw!$A$13:$J$9228,MATCH(CONCATENATE(AZ$1,"-",$A75),Raw!$A$13:$A$9228,0),9)</f>
        <v>Fail</v>
      </c>
      <c r="BA75" t="str">
        <f>INDEX(Raw!$A$13:$J$9228,MATCH(CONCATENATE(BA$1,"-",$A75),Raw!$A$13:$A$9228,0),9)</f>
        <v>Fail</v>
      </c>
      <c r="BB75" t="str">
        <f>INDEX(Raw!$A$13:$J$9228,MATCH(CONCATENATE(BB$1,"-",$A75),Raw!$A$13:$A$9228,0),9)</f>
        <v>Fail</v>
      </c>
      <c r="BC75" t="str">
        <f>INDEX(Raw!$A$13:$J$9228,MATCH(CONCATENATE(BC$1,"-",$A75),Raw!$A$13:$A$9228,0),9)</f>
        <v>Fail</v>
      </c>
      <c r="BD75" t="str">
        <f>INDEX(Raw!$A$13:$J$9228,MATCH(CONCATENATE(BD$1,"-",$A75),Raw!$A$13:$A$9228,0),9)</f>
        <v>Fail</v>
      </c>
      <c r="BE75" t="str">
        <f>INDEX(Raw!$A$13:$J$9228,MATCH(CONCATENATE(BE$1,"-",$A75),Raw!$A$13:$A$9228,0),9)</f>
        <v>Fail</v>
      </c>
      <c r="BF75" t="str">
        <f>INDEX(Raw!$A$13:$J$9228,MATCH(CONCATENATE(BF$1,"-",$A75),Raw!$A$13:$A$9228,0),9)</f>
        <v>Fail</v>
      </c>
      <c r="BG75" t="str">
        <f>INDEX(Raw!$A$13:$J$9228,MATCH(CONCATENATE(BG$1,"-",$A75),Raw!$A$13:$A$9228,0),9)</f>
        <v>Fail</v>
      </c>
      <c r="BH75" t="str">
        <f>INDEX(Raw!$A$13:$J$9228,MATCH(CONCATENATE(BH$1,"-",$A75),Raw!$A$13:$A$9228,0),9)</f>
        <v>Fail</v>
      </c>
      <c r="BI75" t="str">
        <f>INDEX(Raw!$A$13:$J$9228,MATCH(CONCATENATE(BI$1,"-",$A75),Raw!$A$13:$A$9228,0),9)</f>
        <v>Fail</v>
      </c>
      <c r="BJ75" t="str">
        <f>INDEX(Raw!$A$13:$J$9228,MATCH(CONCATENATE(BJ$1,"-",$A75),Raw!$A$13:$A$9228,0),9)</f>
        <v>Fail</v>
      </c>
      <c r="BK75" t="str">
        <f>INDEX(Raw!$A$13:$J$9228,MATCH(CONCATENATE(BK$1,"-",$A75),Raw!$A$13:$A$9228,0),9)</f>
        <v>Fail</v>
      </c>
      <c r="BL75" t="str">
        <f>INDEX(Raw!$A$13:$J$9228,MATCH(CONCATENATE(BL$1,"-",$A75),Raw!$A$13:$A$9228,0),9)</f>
        <v>Fail</v>
      </c>
      <c r="BM75" t="str">
        <f>INDEX(Raw!$A$13:$J$9228,MATCH(CONCATENATE(BM$1,"-",$A75),Raw!$A$13:$A$9228,0),9)</f>
        <v>Fail</v>
      </c>
      <c r="BN75" t="str">
        <f>INDEX(Raw!$A$13:$J$9228,MATCH(CONCATENATE(BN$1,"-",$A75),Raw!$A$13:$A$9228,0),9)</f>
        <v>Fail</v>
      </c>
      <c r="BO75" t="str">
        <f>INDEX(Raw!$A$13:$J$9228,MATCH(CONCATENATE(BO$1,"-",$A75),Raw!$A$13:$A$9228,0),9)</f>
        <v>Fail</v>
      </c>
      <c r="BP75" t="str">
        <f>INDEX(Raw!$A$13:$J$9228,MATCH(CONCATENATE(BP$1,"-",$A75),Raw!$A$13:$A$9228,0),9)</f>
        <v>Fail</v>
      </c>
      <c r="BQ75" t="str">
        <f>INDEX(Raw!$A$13:$J$9228,MATCH(CONCATENATE(BQ$1,"-",$A75),Raw!$A$13:$A$9228,0),9)</f>
        <v>Fail</v>
      </c>
      <c r="BR75" t="str">
        <f>INDEX(Raw!$A$13:$J$9228,MATCH(CONCATENATE(BR$1,"-",$A75),Raw!$A$13:$A$9228,0),9)</f>
        <v>Fail</v>
      </c>
      <c r="BS75" t="str">
        <f>INDEX(Raw!$A$13:$J$9228,MATCH(CONCATENATE(BS$1,"-",$A75),Raw!$A$13:$A$9228,0),9)</f>
        <v>Fail</v>
      </c>
      <c r="BT75" t="str">
        <f>INDEX(Raw!$A$13:$J$9228,MATCH(CONCATENATE(BT$1,"-",$A75),Raw!$A$13:$A$9228,0),9)</f>
        <v>Fail</v>
      </c>
      <c r="BU75" t="str">
        <f>INDEX(Raw!$A$13:$J$9228,MATCH(CONCATENATE(BU$1,"-",$A75),Raw!$A$13:$A$9228,0),9)</f>
        <v>Fail</v>
      </c>
      <c r="BV75" t="str">
        <f>INDEX(Raw!$A$13:$J$9228,MATCH(CONCATENATE(BV$1,"-",$A75),Raw!$A$13:$A$9228,0),9)</f>
        <v>Fail</v>
      </c>
      <c r="BW75" t="str">
        <f>INDEX(Raw!$A$13:$J$9228,MATCH(CONCATENATE(BW$1,"-",$A75),Raw!$A$13:$A$9228,0),9)</f>
        <v>Fail</v>
      </c>
      <c r="BX75" t="str">
        <f>INDEX(Raw!$A$13:$J$9228,MATCH(CONCATENATE(BX$1,"-",$A75),Raw!$A$13:$A$9228,0),9)</f>
        <v>Fail</v>
      </c>
      <c r="BY75" t="str">
        <f>INDEX(Raw!$A$13:$J$9228,MATCH(CONCATENATE(BY$1,"-",$A75),Raw!$A$13:$A$9228,0),9)</f>
        <v>Fail</v>
      </c>
      <c r="BZ75" t="str">
        <f>INDEX(Raw!$A$13:$J$9228,MATCH(CONCATENATE(BZ$1,"-",$A75),Raw!$A$13:$A$9228,0),9)</f>
        <v>Fail</v>
      </c>
      <c r="CA75" t="str">
        <f>INDEX(Raw!$A$13:$J$9228,MATCH(CONCATENATE(CA$1,"-",$A75),Raw!$A$13:$A$9228,0),9)</f>
        <v>Fail</v>
      </c>
      <c r="CB75" t="str">
        <f>INDEX(Raw!$A$13:$J$9228,MATCH(CONCATENATE(CB$1,"-",$A75),Raw!$A$13:$A$9228,0),9)</f>
        <v>Fail</v>
      </c>
      <c r="CC75" t="str">
        <f>INDEX(Raw!$A$13:$J$9228,MATCH(CONCATENATE(CC$1,"-",$A75),Raw!$A$13:$A$9228,0),9)</f>
        <v>Fail</v>
      </c>
      <c r="CD75" t="str">
        <f>INDEX(Raw!$A$13:$J$9228,MATCH(CONCATENATE(CD$1,"-",$A75),Raw!$A$13:$A$9228,0),9)</f>
        <v>Fail</v>
      </c>
      <c r="CE75" t="str">
        <f>INDEX(Raw!$A$13:$J$9228,MATCH(CONCATENATE(CE$1,"-",$A75),Raw!$A$13:$A$9228,0),9)</f>
        <v>Fail</v>
      </c>
      <c r="CF75" t="str">
        <f>INDEX(Raw!$A$13:$J$9228,MATCH(CONCATENATE(CF$1,"-",$A75),Raw!$A$13:$A$9228,0),9)</f>
        <v>Fail</v>
      </c>
      <c r="CG75" t="str">
        <f>INDEX(Raw!$A$13:$J$9228,MATCH(CONCATENATE(CG$1,"-",$A75),Raw!$A$13:$A$9228,0),9)</f>
        <v>Fail</v>
      </c>
      <c r="CH75" t="str">
        <f>INDEX(Raw!$A$13:$J$9228,MATCH(CONCATENATE(CH$1,"-",$A75),Raw!$A$13:$A$9228,0),9)</f>
        <v>Fail</v>
      </c>
      <c r="CI75" t="str">
        <f>INDEX(Raw!$A$13:$J$9228,MATCH(CONCATENATE(CI$1,"-",$A75),Raw!$A$13:$A$9228,0),9)</f>
        <v>Fail</v>
      </c>
      <c r="CJ75" t="str">
        <f>INDEX(Raw!$A$13:$J$9228,MATCH(CONCATENATE(CJ$1,"-",$A75),Raw!$A$13:$A$9228,0),9)</f>
        <v>Fail</v>
      </c>
      <c r="CK75" t="str">
        <f>INDEX(Raw!$A$13:$J$9228,MATCH(CONCATENATE(CK$1,"-",$A75),Raw!$A$13:$A$9228,0),9)</f>
        <v>Fail</v>
      </c>
      <c r="CL75" t="str">
        <f>INDEX(Raw!$A$13:$J$9228,MATCH(CONCATENATE(CL$1,"-",$A75),Raw!$A$13:$A$9228,0),9)</f>
        <v>Fail</v>
      </c>
      <c r="CM75" t="str">
        <f>INDEX(Raw!$A$13:$J$9228,MATCH(CONCATENATE(CM$1,"-",$A75),Raw!$A$13:$A$9228,0),9)</f>
        <v>Fail</v>
      </c>
      <c r="CN75" t="str">
        <f>INDEX(Raw!$A$13:$J$9228,MATCH(CONCATENATE(CN$1,"-",$A75),Raw!$A$13:$A$9228,0),9)</f>
        <v>Fail</v>
      </c>
      <c r="CO75" t="str">
        <f>INDEX(Raw!$A$13:$J$9228,MATCH(CONCATENATE(CO$1,"-",$A75),Raw!$A$13:$A$9228,0),9)</f>
        <v>Fail</v>
      </c>
      <c r="CP75" t="str">
        <f>INDEX(Raw!$A$13:$J$9228,MATCH(CONCATENATE(CP$1,"-",$A75),Raw!$A$13:$A$9228,0),9)</f>
        <v>Fail</v>
      </c>
      <c r="CQ75" t="str">
        <f>INDEX(Raw!$A$13:$J$9228,MATCH(CONCATENATE(CQ$1,"-",$A75),Raw!$A$13:$A$9228,0),9)</f>
        <v>Fail</v>
      </c>
      <c r="CR75" t="str">
        <f>INDEX(Raw!$A$13:$J$9228,MATCH(CONCATENATE(CR$1,"-",$A75),Raw!$A$13:$A$9228,0),9)</f>
        <v>Fail</v>
      </c>
      <c r="CS75" t="str">
        <f>INDEX(Raw!$A$13:$J$9228,MATCH(CONCATENATE(CS$1,"-",$A75),Raw!$A$13:$A$9228,0),9)</f>
        <v>Fail</v>
      </c>
      <c r="CT75" t="str">
        <f>INDEX(Raw!$A$13:$J$9228,MATCH(CONCATENATE(CT$1,"-",$A75),Raw!$A$13:$A$9228,0),9)</f>
        <v>Fail</v>
      </c>
    </row>
    <row r="76" spans="1:98">
      <c r="A76" t="s">
        <v>2583</v>
      </c>
      <c r="C76" t="str">
        <f>INDEX(Raw!$A$13:$J$9228,MATCH(CONCATENATE(C$1,"-",$A76),Raw!$A$13:$A$9228,0),9)</f>
        <v>Fail</v>
      </c>
      <c r="D76" t="str">
        <f>INDEX(Raw!$A$13:$J$9228,MATCH(CONCATENATE(D$1,"-",$A76),Raw!$A$13:$A$9228,0),9)</f>
        <v>Fail</v>
      </c>
      <c r="E76" t="str">
        <f>INDEX(Raw!$A$13:$J$9228,MATCH(CONCATENATE(E$1,"-",$A76),Raw!$A$13:$A$9228,0),9)</f>
        <v>Fail</v>
      </c>
      <c r="F76" t="str">
        <f>INDEX(Raw!$A$13:$J$9228,MATCH(CONCATENATE(F$1,"-",$A76),Raw!$A$13:$A$9228,0),9)</f>
        <v>Fail</v>
      </c>
      <c r="G76" t="str">
        <f>INDEX(Raw!$A$13:$J$9228,MATCH(CONCATENATE(G$1,"-",$A76),Raw!$A$13:$A$9228,0),9)</f>
        <v>Fail</v>
      </c>
      <c r="H76" t="str">
        <f>INDEX(Raw!$A$13:$J$9228,MATCH(CONCATENATE(H$1,"-",$A76),Raw!$A$13:$A$9228,0),9)</f>
        <v>Fail</v>
      </c>
      <c r="I76" t="str">
        <f>INDEX(Raw!$A$13:$J$9228,MATCH(CONCATENATE(I$1,"-",$A76),Raw!$A$13:$A$9228,0),9)</f>
        <v>Fail</v>
      </c>
      <c r="J76" t="str">
        <f>INDEX(Raw!$A$13:$J$9228,MATCH(CONCATENATE(J$1,"-",$A76),Raw!$A$13:$A$9228,0),9)</f>
        <v>Fail</v>
      </c>
      <c r="K76" t="str">
        <f>INDEX(Raw!$A$13:$J$9228,MATCH(CONCATENATE(K$1,"-",$A76),Raw!$A$13:$A$9228,0),9)</f>
        <v>Fail</v>
      </c>
      <c r="L76" t="str">
        <f>INDEX(Raw!$A$13:$J$9228,MATCH(CONCATENATE(L$1,"-",$A76),Raw!$A$13:$A$9228,0),9)</f>
        <v>Fail</v>
      </c>
      <c r="M76" t="str">
        <f>INDEX(Raw!$A$13:$J$9228,MATCH(CONCATENATE(M$1,"-",$A76),Raw!$A$13:$A$9228,0),9)</f>
        <v>Fail</v>
      </c>
      <c r="N76" t="str">
        <f>INDEX(Raw!$A$13:$J$9228,MATCH(CONCATENATE(N$1,"-",$A76),Raw!$A$13:$A$9228,0),9)</f>
        <v>Fail</v>
      </c>
      <c r="O76" t="str">
        <f>INDEX(Raw!$A$13:$J$9228,MATCH(CONCATENATE(O$1,"-",$A76),Raw!$A$13:$A$9228,0),9)</f>
        <v>Fail</v>
      </c>
      <c r="P76" t="str">
        <f>INDEX(Raw!$A$13:$J$9228,MATCH(CONCATENATE(P$1,"-",$A76),Raw!$A$13:$A$9228,0),9)</f>
        <v>Fail</v>
      </c>
      <c r="Q76" t="str">
        <f>INDEX(Raw!$A$13:$J$9228,MATCH(CONCATENATE(Q$1,"-",$A76),Raw!$A$13:$A$9228,0),9)</f>
        <v>Fail</v>
      </c>
      <c r="R76" t="str">
        <f>INDEX(Raw!$A$13:$J$9228,MATCH(CONCATENATE(R$1,"-",$A76),Raw!$A$13:$A$9228,0),9)</f>
        <v>Fail</v>
      </c>
      <c r="S76" t="str">
        <f>INDEX(Raw!$A$13:$J$9228,MATCH(CONCATENATE(S$1,"-",$A76),Raw!$A$13:$A$9228,0),9)</f>
        <v>Fail</v>
      </c>
      <c r="T76" t="str">
        <f>INDEX(Raw!$A$13:$J$9228,MATCH(CONCATENATE(T$1,"-",$A76),Raw!$A$13:$A$9228,0),9)</f>
        <v>Fail</v>
      </c>
      <c r="U76" t="str">
        <f>INDEX(Raw!$A$13:$J$9228,MATCH(CONCATENATE(U$1,"-",$A76),Raw!$A$13:$A$9228,0),9)</f>
        <v>Fail</v>
      </c>
      <c r="V76" t="str">
        <f>INDEX(Raw!$A$13:$J$9228,MATCH(CONCATENATE(V$1,"-",$A76),Raw!$A$13:$A$9228,0),9)</f>
        <v>Fail</v>
      </c>
      <c r="W76" t="str">
        <f>INDEX(Raw!$A$13:$J$9228,MATCH(CONCATENATE(W$1,"-",$A76),Raw!$A$13:$A$9228,0),9)</f>
        <v>Fail</v>
      </c>
      <c r="X76" t="str">
        <f>INDEX(Raw!$A$13:$J$9228,MATCH(CONCATENATE(X$1,"-",$A76),Raw!$A$13:$A$9228,0),9)</f>
        <v>Fail</v>
      </c>
      <c r="Y76" t="str">
        <f>INDEX(Raw!$A$13:$J$9228,MATCH(CONCATENATE(Y$1,"-",$A76),Raw!$A$13:$A$9228,0),9)</f>
        <v>Fail</v>
      </c>
      <c r="Z76" t="str">
        <f>INDEX(Raw!$A$13:$J$9228,MATCH(CONCATENATE(Z$1,"-",$A76),Raw!$A$13:$A$9228,0),9)</f>
        <v>Fail</v>
      </c>
      <c r="AA76" t="str">
        <f>INDEX(Raw!$A$13:$J$9228,MATCH(CONCATENATE(AA$1,"-",$A76),Raw!$A$13:$A$9228,0),9)</f>
        <v>Fail</v>
      </c>
      <c r="AB76" t="str">
        <f>INDEX(Raw!$A$13:$J$9228,MATCH(CONCATENATE(AB$1,"-",$A76),Raw!$A$13:$A$9228,0),9)</f>
        <v>Fail</v>
      </c>
      <c r="AC76" t="str">
        <f>INDEX(Raw!$A$13:$J$9228,MATCH(CONCATENATE(AC$1,"-",$A76),Raw!$A$13:$A$9228,0),9)</f>
        <v>Fail</v>
      </c>
      <c r="AD76" t="str">
        <f>INDEX(Raw!$A$13:$J$9228,MATCH(CONCATENATE(AD$1,"-",$A76),Raw!$A$13:$A$9228,0),9)</f>
        <v>Fail</v>
      </c>
      <c r="AE76" t="str">
        <f>INDEX(Raw!$A$13:$J$9228,MATCH(CONCATENATE(AE$1,"-",$A76),Raw!$A$13:$A$9228,0),9)</f>
        <v>Fail</v>
      </c>
      <c r="AF76" t="str">
        <f>INDEX(Raw!$A$13:$J$9228,MATCH(CONCATENATE(AF$1,"-",$A76),Raw!$A$13:$A$9228,0),9)</f>
        <v>Fail</v>
      </c>
      <c r="AG76" t="str">
        <f>INDEX(Raw!$A$13:$J$9228,MATCH(CONCATENATE(AG$1,"-",$A76),Raw!$A$13:$A$9228,0),9)</f>
        <v>Fail</v>
      </c>
      <c r="AH76" t="str">
        <f>INDEX(Raw!$A$13:$J$9228,MATCH(CONCATENATE(AH$1,"-",$A76),Raw!$A$13:$A$9228,0),9)</f>
        <v>Fail</v>
      </c>
      <c r="AI76" t="str">
        <f>INDEX(Raw!$A$13:$J$9228,MATCH(CONCATENATE(AI$1,"-",$A76),Raw!$A$13:$A$9228,0),9)</f>
        <v>Fail</v>
      </c>
      <c r="AJ76" t="str">
        <f>INDEX(Raw!$A$13:$J$9228,MATCH(CONCATENATE(AJ$1,"-",$A76),Raw!$A$13:$A$9228,0),9)</f>
        <v>Fail</v>
      </c>
      <c r="AK76" t="str">
        <f>INDEX(Raw!$A$13:$J$9228,MATCH(CONCATENATE(AK$1,"-",$A76),Raw!$A$13:$A$9228,0),9)</f>
        <v>Fail</v>
      </c>
      <c r="AL76" t="str">
        <f>INDEX(Raw!$A$13:$J$9228,MATCH(CONCATENATE(AL$1,"-",$A76),Raw!$A$13:$A$9228,0),9)</f>
        <v>Fail</v>
      </c>
      <c r="AM76" t="str">
        <f>INDEX(Raw!$A$13:$J$9228,MATCH(CONCATENATE(AM$1,"-",$A76),Raw!$A$13:$A$9228,0),9)</f>
        <v>Fail</v>
      </c>
      <c r="AN76" t="str">
        <f>INDEX(Raw!$A$13:$J$9228,MATCH(CONCATENATE(AN$1,"-",$A76),Raw!$A$13:$A$9228,0),9)</f>
        <v>Fail</v>
      </c>
      <c r="AO76" t="str">
        <f>INDEX(Raw!$A$13:$J$9228,MATCH(CONCATENATE(AO$1,"-",$A76),Raw!$A$13:$A$9228,0),9)</f>
        <v>Fail</v>
      </c>
      <c r="AP76" t="str">
        <f>INDEX(Raw!$A$13:$J$9228,MATCH(CONCATENATE(AP$1,"-",$A76),Raw!$A$13:$A$9228,0),9)</f>
        <v>Fail</v>
      </c>
      <c r="AQ76" t="str">
        <f>INDEX(Raw!$A$13:$J$9228,MATCH(CONCATENATE(AQ$1,"-",$A76),Raw!$A$13:$A$9228,0),9)</f>
        <v>Fail</v>
      </c>
      <c r="AR76" t="str">
        <f>INDEX(Raw!$A$13:$J$9228,MATCH(CONCATENATE(AR$1,"-",$A76),Raw!$A$13:$A$9228,0),9)</f>
        <v>Fail</v>
      </c>
      <c r="AS76" t="str">
        <f>INDEX(Raw!$A$13:$J$9228,MATCH(CONCATENATE(AS$1,"-",$A76),Raw!$A$13:$A$9228,0),9)</f>
        <v>Fail</v>
      </c>
      <c r="AT76" t="str">
        <f>INDEX(Raw!$A$13:$J$9228,MATCH(CONCATENATE(AT$1,"-",$A76),Raw!$A$13:$A$9228,0),9)</f>
        <v>Fail</v>
      </c>
      <c r="AU76" t="str">
        <f>INDEX(Raw!$A$13:$J$9228,MATCH(CONCATENATE(AU$1,"-",$A76),Raw!$A$13:$A$9228,0),9)</f>
        <v>Fail</v>
      </c>
      <c r="AV76" t="str">
        <f>INDEX(Raw!$A$13:$J$9228,MATCH(CONCATENATE(AV$1,"-",$A76),Raw!$A$13:$A$9228,0),9)</f>
        <v>Fail</v>
      </c>
      <c r="AW76" t="str">
        <f>INDEX(Raw!$A$13:$J$9228,MATCH(CONCATENATE(AW$1,"-",$A76),Raw!$A$13:$A$9228,0),9)</f>
        <v>Fail</v>
      </c>
      <c r="AX76" t="str">
        <f>INDEX(Raw!$A$13:$J$9228,MATCH(CONCATENATE(AX$1,"-",$A76),Raw!$A$13:$A$9228,0),9)</f>
        <v>Fail</v>
      </c>
      <c r="AY76" t="str">
        <f>INDEX(Raw!$A$13:$J$9228,MATCH(CONCATENATE(AY$1,"-",$A76),Raw!$A$13:$A$9228,0),9)</f>
        <v>Fail</v>
      </c>
      <c r="AZ76" t="str">
        <f>INDEX(Raw!$A$13:$J$9228,MATCH(CONCATENATE(AZ$1,"-",$A76),Raw!$A$13:$A$9228,0),9)</f>
        <v>Fail</v>
      </c>
      <c r="BA76" t="str">
        <f>INDEX(Raw!$A$13:$J$9228,MATCH(CONCATENATE(BA$1,"-",$A76),Raw!$A$13:$A$9228,0),9)</f>
        <v>Fail</v>
      </c>
      <c r="BB76" t="str">
        <f>INDEX(Raw!$A$13:$J$9228,MATCH(CONCATENATE(BB$1,"-",$A76),Raw!$A$13:$A$9228,0),9)</f>
        <v>Fail</v>
      </c>
      <c r="BC76" t="str">
        <f>INDEX(Raw!$A$13:$J$9228,MATCH(CONCATENATE(BC$1,"-",$A76),Raw!$A$13:$A$9228,0),9)</f>
        <v>Fail</v>
      </c>
      <c r="BD76" t="str">
        <f>INDEX(Raw!$A$13:$J$9228,MATCH(CONCATENATE(BD$1,"-",$A76),Raw!$A$13:$A$9228,0),9)</f>
        <v>Fail</v>
      </c>
      <c r="BE76" t="str">
        <f>INDEX(Raw!$A$13:$J$9228,MATCH(CONCATENATE(BE$1,"-",$A76),Raw!$A$13:$A$9228,0),9)</f>
        <v>Fail</v>
      </c>
      <c r="BF76" t="str">
        <f>INDEX(Raw!$A$13:$J$9228,MATCH(CONCATENATE(BF$1,"-",$A76),Raw!$A$13:$A$9228,0),9)</f>
        <v>Fail</v>
      </c>
      <c r="BG76" t="str">
        <f>INDEX(Raw!$A$13:$J$9228,MATCH(CONCATENATE(BG$1,"-",$A76),Raw!$A$13:$A$9228,0),9)</f>
        <v>Fail</v>
      </c>
      <c r="BH76" t="str">
        <f>INDEX(Raw!$A$13:$J$9228,MATCH(CONCATENATE(BH$1,"-",$A76),Raw!$A$13:$A$9228,0),9)</f>
        <v>Fail</v>
      </c>
      <c r="BI76" t="str">
        <f>INDEX(Raw!$A$13:$J$9228,MATCH(CONCATENATE(BI$1,"-",$A76),Raw!$A$13:$A$9228,0),9)</f>
        <v>Fail</v>
      </c>
      <c r="BJ76" t="str">
        <f>INDEX(Raw!$A$13:$J$9228,MATCH(CONCATENATE(BJ$1,"-",$A76),Raw!$A$13:$A$9228,0),9)</f>
        <v>Fail</v>
      </c>
      <c r="BK76" t="str">
        <f>INDEX(Raw!$A$13:$J$9228,MATCH(CONCATENATE(BK$1,"-",$A76),Raw!$A$13:$A$9228,0),9)</f>
        <v>Fail</v>
      </c>
      <c r="BL76" t="str">
        <f>INDEX(Raw!$A$13:$J$9228,MATCH(CONCATENATE(BL$1,"-",$A76),Raw!$A$13:$A$9228,0),9)</f>
        <v>Fail</v>
      </c>
      <c r="BM76" t="str">
        <f>INDEX(Raw!$A$13:$J$9228,MATCH(CONCATENATE(BM$1,"-",$A76),Raw!$A$13:$A$9228,0),9)</f>
        <v>Fail</v>
      </c>
      <c r="BN76" t="str">
        <f>INDEX(Raw!$A$13:$J$9228,MATCH(CONCATENATE(BN$1,"-",$A76),Raw!$A$13:$A$9228,0),9)</f>
        <v>Fail</v>
      </c>
      <c r="BO76" t="str">
        <f>INDEX(Raw!$A$13:$J$9228,MATCH(CONCATENATE(BO$1,"-",$A76),Raw!$A$13:$A$9228,0),9)</f>
        <v>Fail</v>
      </c>
      <c r="BP76" t="str">
        <f>INDEX(Raw!$A$13:$J$9228,MATCH(CONCATENATE(BP$1,"-",$A76),Raw!$A$13:$A$9228,0),9)</f>
        <v>Fail</v>
      </c>
      <c r="BQ76" t="str">
        <f>INDEX(Raw!$A$13:$J$9228,MATCH(CONCATENATE(BQ$1,"-",$A76),Raw!$A$13:$A$9228,0),9)</f>
        <v>Fail</v>
      </c>
      <c r="BR76" t="str">
        <f>INDEX(Raw!$A$13:$J$9228,MATCH(CONCATENATE(BR$1,"-",$A76),Raw!$A$13:$A$9228,0),9)</f>
        <v>Fail</v>
      </c>
      <c r="BS76" t="str">
        <f>INDEX(Raw!$A$13:$J$9228,MATCH(CONCATENATE(BS$1,"-",$A76),Raw!$A$13:$A$9228,0),9)</f>
        <v>Fail</v>
      </c>
      <c r="BT76" t="str">
        <f>INDEX(Raw!$A$13:$J$9228,MATCH(CONCATENATE(BT$1,"-",$A76),Raw!$A$13:$A$9228,0),9)</f>
        <v>Fail</v>
      </c>
      <c r="BU76" t="str">
        <f>INDEX(Raw!$A$13:$J$9228,MATCH(CONCATENATE(BU$1,"-",$A76),Raw!$A$13:$A$9228,0),9)</f>
        <v>Fail</v>
      </c>
      <c r="BV76" t="str">
        <f>INDEX(Raw!$A$13:$J$9228,MATCH(CONCATENATE(BV$1,"-",$A76),Raw!$A$13:$A$9228,0),9)</f>
        <v>Fail</v>
      </c>
      <c r="BW76" t="str">
        <f>INDEX(Raw!$A$13:$J$9228,MATCH(CONCATENATE(BW$1,"-",$A76),Raw!$A$13:$A$9228,0),9)</f>
        <v>Fail</v>
      </c>
      <c r="BX76" t="str">
        <f>INDEX(Raw!$A$13:$J$9228,MATCH(CONCATENATE(BX$1,"-",$A76),Raw!$A$13:$A$9228,0),9)</f>
        <v>Fail</v>
      </c>
      <c r="BY76" t="str">
        <f>INDEX(Raw!$A$13:$J$9228,MATCH(CONCATENATE(BY$1,"-",$A76),Raw!$A$13:$A$9228,0),9)</f>
        <v>Fail</v>
      </c>
      <c r="BZ76" t="str">
        <f>INDEX(Raw!$A$13:$J$9228,MATCH(CONCATENATE(BZ$1,"-",$A76),Raw!$A$13:$A$9228,0),9)</f>
        <v>Fail</v>
      </c>
      <c r="CA76" t="str">
        <f>INDEX(Raw!$A$13:$J$9228,MATCH(CONCATENATE(CA$1,"-",$A76),Raw!$A$13:$A$9228,0),9)</f>
        <v>Fail</v>
      </c>
      <c r="CB76" t="str">
        <f>INDEX(Raw!$A$13:$J$9228,MATCH(CONCATENATE(CB$1,"-",$A76),Raw!$A$13:$A$9228,0),9)</f>
        <v>Fail</v>
      </c>
      <c r="CC76" t="str">
        <f>INDEX(Raw!$A$13:$J$9228,MATCH(CONCATENATE(CC$1,"-",$A76),Raw!$A$13:$A$9228,0),9)</f>
        <v>Fail</v>
      </c>
      <c r="CD76" t="str">
        <f>INDEX(Raw!$A$13:$J$9228,MATCH(CONCATENATE(CD$1,"-",$A76),Raw!$A$13:$A$9228,0),9)</f>
        <v>Fail</v>
      </c>
      <c r="CE76" t="str">
        <f>INDEX(Raw!$A$13:$J$9228,MATCH(CONCATENATE(CE$1,"-",$A76),Raw!$A$13:$A$9228,0),9)</f>
        <v>Fail</v>
      </c>
      <c r="CF76" t="str">
        <f>INDEX(Raw!$A$13:$J$9228,MATCH(CONCATENATE(CF$1,"-",$A76),Raw!$A$13:$A$9228,0),9)</f>
        <v>Fail</v>
      </c>
      <c r="CG76" t="str">
        <f>INDEX(Raw!$A$13:$J$9228,MATCH(CONCATENATE(CG$1,"-",$A76),Raw!$A$13:$A$9228,0),9)</f>
        <v>Fail</v>
      </c>
      <c r="CH76" t="str">
        <f>INDEX(Raw!$A$13:$J$9228,MATCH(CONCATENATE(CH$1,"-",$A76),Raw!$A$13:$A$9228,0),9)</f>
        <v>Fail</v>
      </c>
      <c r="CI76" t="str">
        <f>INDEX(Raw!$A$13:$J$9228,MATCH(CONCATENATE(CI$1,"-",$A76),Raw!$A$13:$A$9228,0),9)</f>
        <v>Fail</v>
      </c>
      <c r="CJ76" t="str">
        <f>INDEX(Raw!$A$13:$J$9228,MATCH(CONCATENATE(CJ$1,"-",$A76),Raw!$A$13:$A$9228,0),9)</f>
        <v>Fail</v>
      </c>
      <c r="CK76" t="str">
        <f>INDEX(Raw!$A$13:$J$9228,MATCH(CONCATENATE(CK$1,"-",$A76),Raw!$A$13:$A$9228,0),9)</f>
        <v>Fail</v>
      </c>
      <c r="CL76" t="str">
        <f>INDEX(Raw!$A$13:$J$9228,MATCH(CONCATENATE(CL$1,"-",$A76),Raw!$A$13:$A$9228,0),9)</f>
        <v>Fail</v>
      </c>
      <c r="CM76" t="str">
        <f>INDEX(Raw!$A$13:$J$9228,MATCH(CONCATENATE(CM$1,"-",$A76),Raw!$A$13:$A$9228,0),9)</f>
        <v>Fail</v>
      </c>
      <c r="CN76" t="str">
        <f>INDEX(Raw!$A$13:$J$9228,MATCH(CONCATENATE(CN$1,"-",$A76),Raw!$A$13:$A$9228,0),9)</f>
        <v>Fail</v>
      </c>
      <c r="CO76" t="str">
        <f>INDEX(Raw!$A$13:$J$9228,MATCH(CONCATENATE(CO$1,"-",$A76),Raw!$A$13:$A$9228,0),9)</f>
        <v>Fail</v>
      </c>
      <c r="CP76" t="str">
        <f>INDEX(Raw!$A$13:$J$9228,MATCH(CONCATENATE(CP$1,"-",$A76),Raw!$A$13:$A$9228,0),9)</f>
        <v>Fail</v>
      </c>
      <c r="CQ76" t="str">
        <f>INDEX(Raw!$A$13:$J$9228,MATCH(CONCATENATE(CQ$1,"-",$A76),Raw!$A$13:$A$9228,0),9)</f>
        <v>Fail</v>
      </c>
      <c r="CR76" t="str">
        <f>INDEX(Raw!$A$13:$J$9228,MATCH(CONCATENATE(CR$1,"-",$A76),Raw!$A$13:$A$9228,0),9)</f>
        <v>Fail</v>
      </c>
      <c r="CS76" t="str">
        <f>INDEX(Raw!$A$13:$J$9228,MATCH(CONCATENATE(CS$1,"-",$A76),Raw!$A$13:$A$9228,0),9)</f>
        <v>Fail</v>
      </c>
      <c r="CT76" t="str">
        <f>INDEX(Raw!$A$13:$J$9228,MATCH(CONCATENATE(CT$1,"-",$A76),Raw!$A$13:$A$9228,0),9)</f>
        <v>Fail</v>
      </c>
    </row>
    <row r="77" spans="1:98">
      <c r="A77" t="s">
        <v>2581</v>
      </c>
      <c r="C77" t="str">
        <f>INDEX(Raw!$A$13:$J$9228,MATCH(CONCATENATE(C$1,"-",$A77),Raw!$A$13:$A$9228,0),9)</f>
        <v>Fail</v>
      </c>
      <c r="D77" t="str">
        <f>INDEX(Raw!$A$13:$J$9228,MATCH(CONCATENATE(D$1,"-",$A77),Raw!$A$13:$A$9228,0),9)</f>
        <v>Fail</v>
      </c>
      <c r="E77" t="str">
        <f>INDEX(Raw!$A$13:$J$9228,MATCH(CONCATENATE(E$1,"-",$A77),Raw!$A$13:$A$9228,0),9)</f>
        <v>Fail</v>
      </c>
      <c r="F77" t="str">
        <f>INDEX(Raw!$A$13:$J$9228,MATCH(CONCATENATE(F$1,"-",$A77),Raw!$A$13:$A$9228,0),9)</f>
        <v>Fail</v>
      </c>
      <c r="G77" t="str">
        <f>INDEX(Raw!$A$13:$J$9228,MATCH(CONCATENATE(G$1,"-",$A77),Raw!$A$13:$A$9228,0),9)</f>
        <v>Fail</v>
      </c>
      <c r="H77" t="str">
        <f>INDEX(Raw!$A$13:$J$9228,MATCH(CONCATENATE(H$1,"-",$A77),Raw!$A$13:$A$9228,0),9)</f>
        <v>Fail</v>
      </c>
      <c r="I77" t="str">
        <f>INDEX(Raw!$A$13:$J$9228,MATCH(CONCATENATE(I$1,"-",$A77),Raw!$A$13:$A$9228,0),9)</f>
        <v>Fail</v>
      </c>
      <c r="J77" t="str">
        <f>INDEX(Raw!$A$13:$J$9228,MATCH(CONCATENATE(J$1,"-",$A77),Raw!$A$13:$A$9228,0),9)</f>
        <v>Fail</v>
      </c>
      <c r="K77" t="str">
        <f>INDEX(Raw!$A$13:$J$9228,MATCH(CONCATENATE(K$1,"-",$A77),Raw!$A$13:$A$9228,0),9)</f>
        <v>Fail</v>
      </c>
      <c r="L77" t="str">
        <f>INDEX(Raw!$A$13:$J$9228,MATCH(CONCATENATE(L$1,"-",$A77),Raw!$A$13:$A$9228,0),9)</f>
        <v>Fail</v>
      </c>
      <c r="M77" t="str">
        <f>INDEX(Raw!$A$13:$J$9228,MATCH(CONCATENATE(M$1,"-",$A77),Raw!$A$13:$A$9228,0),9)</f>
        <v>Fail</v>
      </c>
      <c r="N77" t="str">
        <f>INDEX(Raw!$A$13:$J$9228,MATCH(CONCATENATE(N$1,"-",$A77),Raw!$A$13:$A$9228,0),9)</f>
        <v>Fail</v>
      </c>
      <c r="O77" t="str">
        <f>INDEX(Raw!$A$13:$J$9228,MATCH(CONCATENATE(O$1,"-",$A77),Raw!$A$13:$A$9228,0),9)</f>
        <v>Fail</v>
      </c>
      <c r="P77" t="str">
        <f>INDEX(Raw!$A$13:$J$9228,MATCH(CONCATENATE(P$1,"-",$A77),Raw!$A$13:$A$9228,0),9)</f>
        <v>Fail</v>
      </c>
      <c r="Q77" t="str">
        <f>INDEX(Raw!$A$13:$J$9228,MATCH(CONCATENATE(Q$1,"-",$A77),Raw!$A$13:$A$9228,0),9)</f>
        <v>Fail</v>
      </c>
      <c r="R77" t="str">
        <f>INDEX(Raw!$A$13:$J$9228,MATCH(CONCATENATE(R$1,"-",$A77),Raw!$A$13:$A$9228,0),9)</f>
        <v>Fail</v>
      </c>
      <c r="S77" t="str">
        <f>INDEX(Raw!$A$13:$J$9228,MATCH(CONCATENATE(S$1,"-",$A77),Raw!$A$13:$A$9228,0),9)</f>
        <v>Fail</v>
      </c>
      <c r="T77" t="str">
        <f>INDEX(Raw!$A$13:$J$9228,MATCH(CONCATENATE(T$1,"-",$A77),Raw!$A$13:$A$9228,0),9)</f>
        <v>Fail</v>
      </c>
      <c r="U77" t="str">
        <f>INDEX(Raw!$A$13:$J$9228,MATCH(CONCATENATE(U$1,"-",$A77),Raw!$A$13:$A$9228,0),9)</f>
        <v>Fail</v>
      </c>
      <c r="V77" t="str">
        <f>INDEX(Raw!$A$13:$J$9228,MATCH(CONCATENATE(V$1,"-",$A77),Raw!$A$13:$A$9228,0),9)</f>
        <v>Fail</v>
      </c>
      <c r="W77" t="str">
        <f>INDEX(Raw!$A$13:$J$9228,MATCH(CONCATENATE(W$1,"-",$A77),Raw!$A$13:$A$9228,0),9)</f>
        <v>Fail</v>
      </c>
      <c r="X77" t="str">
        <f>INDEX(Raw!$A$13:$J$9228,MATCH(CONCATENATE(X$1,"-",$A77),Raw!$A$13:$A$9228,0),9)</f>
        <v>Fail</v>
      </c>
      <c r="Y77" t="str">
        <f>INDEX(Raw!$A$13:$J$9228,MATCH(CONCATENATE(Y$1,"-",$A77),Raw!$A$13:$A$9228,0),9)</f>
        <v>Fail</v>
      </c>
      <c r="Z77" t="str">
        <f>INDEX(Raw!$A$13:$J$9228,MATCH(CONCATENATE(Z$1,"-",$A77),Raw!$A$13:$A$9228,0),9)</f>
        <v>Fail</v>
      </c>
      <c r="AA77" t="str">
        <f>INDEX(Raw!$A$13:$J$9228,MATCH(CONCATENATE(AA$1,"-",$A77),Raw!$A$13:$A$9228,0),9)</f>
        <v>Fail</v>
      </c>
      <c r="AB77" t="str">
        <f>INDEX(Raw!$A$13:$J$9228,MATCH(CONCATENATE(AB$1,"-",$A77),Raw!$A$13:$A$9228,0),9)</f>
        <v>Fail</v>
      </c>
      <c r="AC77" t="str">
        <f>INDEX(Raw!$A$13:$J$9228,MATCH(CONCATENATE(AC$1,"-",$A77),Raw!$A$13:$A$9228,0),9)</f>
        <v>Fail</v>
      </c>
      <c r="AD77" t="str">
        <f>INDEX(Raw!$A$13:$J$9228,MATCH(CONCATENATE(AD$1,"-",$A77),Raw!$A$13:$A$9228,0),9)</f>
        <v>Fail</v>
      </c>
      <c r="AE77" t="str">
        <f>INDEX(Raw!$A$13:$J$9228,MATCH(CONCATENATE(AE$1,"-",$A77),Raw!$A$13:$A$9228,0),9)</f>
        <v>Fail</v>
      </c>
      <c r="AF77" t="str">
        <f>INDEX(Raw!$A$13:$J$9228,MATCH(CONCATENATE(AF$1,"-",$A77),Raw!$A$13:$A$9228,0),9)</f>
        <v>Fail</v>
      </c>
      <c r="AG77" t="str">
        <f>INDEX(Raw!$A$13:$J$9228,MATCH(CONCATENATE(AG$1,"-",$A77),Raw!$A$13:$A$9228,0),9)</f>
        <v>Fail</v>
      </c>
      <c r="AH77" t="str">
        <f>INDEX(Raw!$A$13:$J$9228,MATCH(CONCATENATE(AH$1,"-",$A77),Raw!$A$13:$A$9228,0),9)</f>
        <v>Fail</v>
      </c>
      <c r="AI77" t="str">
        <f>INDEX(Raw!$A$13:$J$9228,MATCH(CONCATENATE(AI$1,"-",$A77),Raw!$A$13:$A$9228,0),9)</f>
        <v>Fail</v>
      </c>
      <c r="AJ77" t="str">
        <f>INDEX(Raw!$A$13:$J$9228,MATCH(CONCATENATE(AJ$1,"-",$A77),Raw!$A$13:$A$9228,0),9)</f>
        <v>Fail</v>
      </c>
      <c r="AK77" t="str">
        <f>INDEX(Raw!$A$13:$J$9228,MATCH(CONCATENATE(AK$1,"-",$A77),Raw!$A$13:$A$9228,0),9)</f>
        <v>Fail</v>
      </c>
      <c r="AL77" t="str">
        <f>INDEX(Raw!$A$13:$J$9228,MATCH(CONCATENATE(AL$1,"-",$A77),Raw!$A$13:$A$9228,0),9)</f>
        <v>Fail</v>
      </c>
      <c r="AM77" t="str">
        <f>INDEX(Raw!$A$13:$J$9228,MATCH(CONCATENATE(AM$1,"-",$A77),Raw!$A$13:$A$9228,0),9)</f>
        <v>Fail</v>
      </c>
      <c r="AN77" t="str">
        <f>INDEX(Raw!$A$13:$J$9228,MATCH(CONCATENATE(AN$1,"-",$A77),Raw!$A$13:$A$9228,0),9)</f>
        <v>Fail</v>
      </c>
      <c r="AO77" t="str">
        <f>INDEX(Raw!$A$13:$J$9228,MATCH(CONCATENATE(AO$1,"-",$A77),Raw!$A$13:$A$9228,0),9)</f>
        <v>Fail</v>
      </c>
      <c r="AP77" t="str">
        <f>INDEX(Raw!$A$13:$J$9228,MATCH(CONCATENATE(AP$1,"-",$A77),Raw!$A$13:$A$9228,0),9)</f>
        <v>Fail</v>
      </c>
      <c r="AQ77" t="str">
        <f>INDEX(Raw!$A$13:$J$9228,MATCH(CONCATENATE(AQ$1,"-",$A77),Raw!$A$13:$A$9228,0),9)</f>
        <v>Fail</v>
      </c>
      <c r="AR77" t="str">
        <f>INDEX(Raw!$A$13:$J$9228,MATCH(CONCATENATE(AR$1,"-",$A77),Raw!$A$13:$A$9228,0),9)</f>
        <v>Fail</v>
      </c>
      <c r="AS77" t="str">
        <f>INDEX(Raw!$A$13:$J$9228,MATCH(CONCATENATE(AS$1,"-",$A77),Raw!$A$13:$A$9228,0),9)</f>
        <v>Fail</v>
      </c>
      <c r="AT77" t="str">
        <f>INDEX(Raw!$A$13:$J$9228,MATCH(CONCATENATE(AT$1,"-",$A77),Raw!$A$13:$A$9228,0),9)</f>
        <v>Fail</v>
      </c>
      <c r="AU77" t="str">
        <f>INDEX(Raw!$A$13:$J$9228,MATCH(CONCATENATE(AU$1,"-",$A77),Raw!$A$13:$A$9228,0),9)</f>
        <v>Fail</v>
      </c>
      <c r="AV77" t="str">
        <f>INDEX(Raw!$A$13:$J$9228,MATCH(CONCATENATE(AV$1,"-",$A77),Raw!$A$13:$A$9228,0),9)</f>
        <v>Fail</v>
      </c>
      <c r="AW77" t="str">
        <f>INDEX(Raw!$A$13:$J$9228,MATCH(CONCATENATE(AW$1,"-",$A77),Raw!$A$13:$A$9228,0),9)</f>
        <v>Fail</v>
      </c>
      <c r="AX77" t="str">
        <f>INDEX(Raw!$A$13:$J$9228,MATCH(CONCATENATE(AX$1,"-",$A77),Raw!$A$13:$A$9228,0),9)</f>
        <v>Fail</v>
      </c>
      <c r="AY77" t="str">
        <f>INDEX(Raw!$A$13:$J$9228,MATCH(CONCATENATE(AY$1,"-",$A77),Raw!$A$13:$A$9228,0),9)</f>
        <v>Fail</v>
      </c>
      <c r="AZ77" t="str">
        <f>INDEX(Raw!$A$13:$J$9228,MATCH(CONCATENATE(AZ$1,"-",$A77),Raw!$A$13:$A$9228,0),9)</f>
        <v>Fail</v>
      </c>
      <c r="BA77" t="str">
        <f>INDEX(Raw!$A$13:$J$9228,MATCH(CONCATENATE(BA$1,"-",$A77),Raw!$A$13:$A$9228,0),9)</f>
        <v>Fail</v>
      </c>
      <c r="BB77" t="str">
        <f>INDEX(Raw!$A$13:$J$9228,MATCH(CONCATENATE(BB$1,"-",$A77),Raw!$A$13:$A$9228,0),9)</f>
        <v>Fail</v>
      </c>
      <c r="BC77" t="str">
        <f>INDEX(Raw!$A$13:$J$9228,MATCH(CONCATENATE(BC$1,"-",$A77),Raw!$A$13:$A$9228,0),9)</f>
        <v>Fail</v>
      </c>
      <c r="BD77" t="str">
        <f>INDEX(Raw!$A$13:$J$9228,MATCH(CONCATENATE(BD$1,"-",$A77),Raw!$A$13:$A$9228,0),9)</f>
        <v>Fail</v>
      </c>
      <c r="BE77" t="str">
        <f>INDEX(Raw!$A$13:$J$9228,MATCH(CONCATENATE(BE$1,"-",$A77),Raw!$A$13:$A$9228,0),9)</f>
        <v>Fail</v>
      </c>
      <c r="BF77" t="str">
        <f>INDEX(Raw!$A$13:$J$9228,MATCH(CONCATENATE(BF$1,"-",$A77),Raw!$A$13:$A$9228,0),9)</f>
        <v>Fail</v>
      </c>
      <c r="BG77" t="str">
        <f>INDEX(Raw!$A$13:$J$9228,MATCH(CONCATENATE(BG$1,"-",$A77),Raw!$A$13:$A$9228,0),9)</f>
        <v>Fail</v>
      </c>
      <c r="BH77" t="str">
        <f>INDEX(Raw!$A$13:$J$9228,MATCH(CONCATENATE(BH$1,"-",$A77),Raw!$A$13:$A$9228,0),9)</f>
        <v>Fail</v>
      </c>
      <c r="BI77" t="str">
        <f>INDEX(Raw!$A$13:$J$9228,MATCH(CONCATENATE(BI$1,"-",$A77),Raw!$A$13:$A$9228,0),9)</f>
        <v>Fail</v>
      </c>
      <c r="BJ77" t="str">
        <f>INDEX(Raw!$A$13:$J$9228,MATCH(CONCATENATE(BJ$1,"-",$A77),Raw!$A$13:$A$9228,0),9)</f>
        <v>Fail</v>
      </c>
      <c r="BK77" t="str">
        <f>INDEX(Raw!$A$13:$J$9228,MATCH(CONCATENATE(BK$1,"-",$A77),Raw!$A$13:$A$9228,0),9)</f>
        <v>Fail</v>
      </c>
      <c r="BL77" t="str">
        <f>INDEX(Raw!$A$13:$J$9228,MATCH(CONCATENATE(BL$1,"-",$A77),Raw!$A$13:$A$9228,0),9)</f>
        <v>Fail</v>
      </c>
      <c r="BM77" t="str">
        <f>INDEX(Raw!$A$13:$J$9228,MATCH(CONCATENATE(BM$1,"-",$A77),Raw!$A$13:$A$9228,0),9)</f>
        <v>Fail</v>
      </c>
      <c r="BN77" t="str">
        <f>INDEX(Raw!$A$13:$J$9228,MATCH(CONCATENATE(BN$1,"-",$A77),Raw!$A$13:$A$9228,0),9)</f>
        <v>Fail</v>
      </c>
      <c r="BO77" t="str">
        <f>INDEX(Raw!$A$13:$J$9228,MATCH(CONCATENATE(BO$1,"-",$A77),Raw!$A$13:$A$9228,0),9)</f>
        <v>Fail</v>
      </c>
      <c r="BP77" t="str">
        <f>INDEX(Raw!$A$13:$J$9228,MATCH(CONCATENATE(BP$1,"-",$A77),Raw!$A$13:$A$9228,0),9)</f>
        <v>Fail</v>
      </c>
      <c r="BQ77" t="str">
        <f>INDEX(Raw!$A$13:$J$9228,MATCH(CONCATENATE(BQ$1,"-",$A77),Raw!$A$13:$A$9228,0),9)</f>
        <v>Fail</v>
      </c>
      <c r="BR77" t="str">
        <f>INDEX(Raw!$A$13:$J$9228,MATCH(CONCATENATE(BR$1,"-",$A77),Raw!$A$13:$A$9228,0),9)</f>
        <v>Fail</v>
      </c>
      <c r="BS77" t="str">
        <f>INDEX(Raw!$A$13:$J$9228,MATCH(CONCATENATE(BS$1,"-",$A77),Raw!$A$13:$A$9228,0),9)</f>
        <v>Fail</v>
      </c>
      <c r="BT77" t="str">
        <f>INDEX(Raw!$A$13:$J$9228,MATCH(CONCATENATE(BT$1,"-",$A77),Raw!$A$13:$A$9228,0),9)</f>
        <v>Fail</v>
      </c>
      <c r="BU77" t="str">
        <f>INDEX(Raw!$A$13:$J$9228,MATCH(CONCATENATE(BU$1,"-",$A77),Raw!$A$13:$A$9228,0),9)</f>
        <v>Fail</v>
      </c>
      <c r="BV77" t="str">
        <f>INDEX(Raw!$A$13:$J$9228,MATCH(CONCATENATE(BV$1,"-",$A77),Raw!$A$13:$A$9228,0),9)</f>
        <v>Fail</v>
      </c>
      <c r="BW77" t="str">
        <f>INDEX(Raw!$A$13:$J$9228,MATCH(CONCATENATE(BW$1,"-",$A77),Raw!$A$13:$A$9228,0),9)</f>
        <v>Fail</v>
      </c>
      <c r="BX77" t="str">
        <f>INDEX(Raw!$A$13:$J$9228,MATCH(CONCATENATE(BX$1,"-",$A77),Raw!$A$13:$A$9228,0),9)</f>
        <v>Fail</v>
      </c>
      <c r="BY77" t="str">
        <f>INDEX(Raw!$A$13:$J$9228,MATCH(CONCATENATE(BY$1,"-",$A77),Raw!$A$13:$A$9228,0),9)</f>
        <v>Fail</v>
      </c>
      <c r="BZ77" t="str">
        <f>INDEX(Raw!$A$13:$J$9228,MATCH(CONCATENATE(BZ$1,"-",$A77),Raw!$A$13:$A$9228,0),9)</f>
        <v>Fail</v>
      </c>
      <c r="CA77" t="str">
        <f>INDEX(Raw!$A$13:$J$9228,MATCH(CONCATENATE(CA$1,"-",$A77),Raw!$A$13:$A$9228,0),9)</f>
        <v>Fail</v>
      </c>
      <c r="CB77" t="str">
        <f>INDEX(Raw!$A$13:$J$9228,MATCH(CONCATENATE(CB$1,"-",$A77),Raw!$A$13:$A$9228,0),9)</f>
        <v>Fail</v>
      </c>
      <c r="CC77" t="str">
        <f>INDEX(Raw!$A$13:$J$9228,MATCH(CONCATENATE(CC$1,"-",$A77),Raw!$A$13:$A$9228,0),9)</f>
        <v>Fail</v>
      </c>
      <c r="CD77" t="str">
        <f>INDEX(Raw!$A$13:$J$9228,MATCH(CONCATENATE(CD$1,"-",$A77),Raw!$A$13:$A$9228,0),9)</f>
        <v>Fail</v>
      </c>
      <c r="CE77" t="str">
        <f>INDEX(Raw!$A$13:$J$9228,MATCH(CONCATENATE(CE$1,"-",$A77),Raw!$A$13:$A$9228,0),9)</f>
        <v>Fail</v>
      </c>
      <c r="CF77" t="str">
        <f>INDEX(Raw!$A$13:$J$9228,MATCH(CONCATENATE(CF$1,"-",$A77),Raw!$A$13:$A$9228,0),9)</f>
        <v>Fail</v>
      </c>
      <c r="CG77" t="str">
        <f>INDEX(Raw!$A$13:$J$9228,MATCH(CONCATENATE(CG$1,"-",$A77),Raw!$A$13:$A$9228,0),9)</f>
        <v>Fail</v>
      </c>
      <c r="CH77" t="str">
        <f>INDEX(Raw!$A$13:$J$9228,MATCH(CONCATENATE(CH$1,"-",$A77),Raw!$A$13:$A$9228,0),9)</f>
        <v>Fail</v>
      </c>
      <c r="CI77" t="str">
        <f>INDEX(Raw!$A$13:$J$9228,MATCH(CONCATENATE(CI$1,"-",$A77),Raw!$A$13:$A$9228,0),9)</f>
        <v>Fail</v>
      </c>
      <c r="CJ77" t="str">
        <f>INDEX(Raw!$A$13:$J$9228,MATCH(CONCATENATE(CJ$1,"-",$A77),Raw!$A$13:$A$9228,0),9)</f>
        <v>Fail</v>
      </c>
      <c r="CK77" t="str">
        <f>INDEX(Raw!$A$13:$J$9228,MATCH(CONCATENATE(CK$1,"-",$A77),Raw!$A$13:$A$9228,0),9)</f>
        <v>Fail</v>
      </c>
      <c r="CL77" t="str">
        <f>INDEX(Raw!$A$13:$J$9228,MATCH(CONCATENATE(CL$1,"-",$A77),Raw!$A$13:$A$9228,0),9)</f>
        <v>Fail</v>
      </c>
      <c r="CM77" t="str">
        <f>INDEX(Raw!$A$13:$J$9228,MATCH(CONCATENATE(CM$1,"-",$A77),Raw!$A$13:$A$9228,0),9)</f>
        <v>Fail</v>
      </c>
      <c r="CN77" t="str">
        <f>INDEX(Raw!$A$13:$J$9228,MATCH(CONCATENATE(CN$1,"-",$A77),Raw!$A$13:$A$9228,0),9)</f>
        <v>Fail</v>
      </c>
      <c r="CO77" t="str">
        <f>INDEX(Raw!$A$13:$J$9228,MATCH(CONCATENATE(CO$1,"-",$A77),Raw!$A$13:$A$9228,0),9)</f>
        <v>Fail</v>
      </c>
      <c r="CP77" t="str">
        <f>INDEX(Raw!$A$13:$J$9228,MATCH(CONCATENATE(CP$1,"-",$A77),Raw!$A$13:$A$9228,0),9)</f>
        <v>Fail</v>
      </c>
      <c r="CQ77" t="str">
        <f>INDEX(Raw!$A$13:$J$9228,MATCH(CONCATENATE(CQ$1,"-",$A77),Raw!$A$13:$A$9228,0),9)</f>
        <v>Fail</v>
      </c>
      <c r="CR77" t="str">
        <f>INDEX(Raw!$A$13:$J$9228,MATCH(CONCATENATE(CR$1,"-",$A77),Raw!$A$13:$A$9228,0),9)</f>
        <v>Fail</v>
      </c>
      <c r="CS77" t="str">
        <f>INDEX(Raw!$A$13:$J$9228,MATCH(CONCATENATE(CS$1,"-",$A77),Raw!$A$13:$A$9228,0),9)</f>
        <v>Fail</v>
      </c>
      <c r="CT77" t="str">
        <f>INDEX(Raw!$A$13:$J$9228,MATCH(CONCATENATE(CT$1,"-",$A77),Raw!$A$13:$A$9228,0),9)</f>
        <v>Fail</v>
      </c>
    </row>
    <row r="78" spans="1:98">
      <c r="A78" t="s">
        <v>2579</v>
      </c>
      <c r="C78" t="str">
        <f>INDEX(Raw!$A$13:$J$9228,MATCH(CONCATENATE(C$1,"-",$A78),Raw!$A$13:$A$9228,0),9)</f>
        <v>Fail</v>
      </c>
      <c r="D78" t="str">
        <f>INDEX(Raw!$A$13:$J$9228,MATCH(CONCATENATE(D$1,"-",$A78),Raw!$A$13:$A$9228,0),9)</f>
        <v>Fail</v>
      </c>
      <c r="E78" t="str">
        <f>INDEX(Raw!$A$13:$J$9228,MATCH(CONCATENATE(E$1,"-",$A78),Raw!$A$13:$A$9228,0),9)</f>
        <v>Fail</v>
      </c>
      <c r="F78" t="str">
        <f>INDEX(Raw!$A$13:$J$9228,MATCH(CONCATENATE(F$1,"-",$A78),Raw!$A$13:$A$9228,0),9)</f>
        <v>Fail</v>
      </c>
      <c r="G78" t="str">
        <f>INDEX(Raw!$A$13:$J$9228,MATCH(CONCATENATE(G$1,"-",$A78),Raw!$A$13:$A$9228,0),9)</f>
        <v>Fail</v>
      </c>
      <c r="H78" t="str">
        <f>INDEX(Raw!$A$13:$J$9228,MATCH(CONCATENATE(H$1,"-",$A78),Raw!$A$13:$A$9228,0),9)</f>
        <v>Fail</v>
      </c>
      <c r="I78" t="str">
        <f>INDEX(Raw!$A$13:$J$9228,MATCH(CONCATENATE(I$1,"-",$A78),Raw!$A$13:$A$9228,0),9)</f>
        <v>Fail</v>
      </c>
      <c r="J78" t="str">
        <f>INDEX(Raw!$A$13:$J$9228,MATCH(CONCATENATE(J$1,"-",$A78),Raw!$A$13:$A$9228,0),9)</f>
        <v>Fail</v>
      </c>
      <c r="K78" t="str">
        <f>INDEX(Raw!$A$13:$J$9228,MATCH(CONCATENATE(K$1,"-",$A78),Raw!$A$13:$A$9228,0),9)</f>
        <v>Fail</v>
      </c>
      <c r="L78" t="str">
        <f>INDEX(Raw!$A$13:$J$9228,MATCH(CONCATENATE(L$1,"-",$A78),Raw!$A$13:$A$9228,0),9)</f>
        <v>Fail</v>
      </c>
      <c r="M78" t="str">
        <f>INDEX(Raw!$A$13:$J$9228,MATCH(CONCATENATE(M$1,"-",$A78),Raw!$A$13:$A$9228,0),9)</f>
        <v>Fail</v>
      </c>
      <c r="N78" t="str">
        <f>INDEX(Raw!$A$13:$J$9228,MATCH(CONCATENATE(N$1,"-",$A78),Raw!$A$13:$A$9228,0),9)</f>
        <v>Fail</v>
      </c>
      <c r="O78" t="str">
        <f>INDEX(Raw!$A$13:$J$9228,MATCH(CONCATENATE(O$1,"-",$A78),Raw!$A$13:$A$9228,0),9)</f>
        <v>Fail</v>
      </c>
      <c r="P78" t="str">
        <f>INDEX(Raw!$A$13:$J$9228,MATCH(CONCATENATE(P$1,"-",$A78),Raw!$A$13:$A$9228,0),9)</f>
        <v>Fail</v>
      </c>
      <c r="Q78" t="str">
        <f>INDEX(Raw!$A$13:$J$9228,MATCH(CONCATENATE(Q$1,"-",$A78),Raw!$A$13:$A$9228,0),9)</f>
        <v>Fail</v>
      </c>
      <c r="R78" t="str">
        <f>INDEX(Raw!$A$13:$J$9228,MATCH(CONCATENATE(R$1,"-",$A78),Raw!$A$13:$A$9228,0),9)</f>
        <v>Fail</v>
      </c>
      <c r="S78" t="str">
        <f>INDEX(Raw!$A$13:$J$9228,MATCH(CONCATENATE(S$1,"-",$A78),Raw!$A$13:$A$9228,0),9)</f>
        <v>Fail</v>
      </c>
      <c r="T78" t="str">
        <f>INDEX(Raw!$A$13:$J$9228,MATCH(CONCATENATE(T$1,"-",$A78),Raw!$A$13:$A$9228,0),9)</f>
        <v>Fail</v>
      </c>
      <c r="U78" t="str">
        <f>INDEX(Raw!$A$13:$J$9228,MATCH(CONCATENATE(U$1,"-",$A78),Raw!$A$13:$A$9228,0),9)</f>
        <v>Fail</v>
      </c>
      <c r="V78" t="str">
        <f>INDEX(Raw!$A$13:$J$9228,MATCH(CONCATENATE(V$1,"-",$A78),Raw!$A$13:$A$9228,0),9)</f>
        <v>Fail</v>
      </c>
      <c r="W78" t="str">
        <f>INDEX(Raw!$A$13:$J$9228,MATCH(CONCATENATE(W$1,"-",$A78),Raw!$A$13:$A$9228,0),9)</f>
        <v>Fail</v>
      </c>
      <c r="X78" t="str">
        <f>INDEX(Raw!$A$13:$J$9228,MATCH(CONCATENATE(X$1,"-",$A78),Raw!$A$13:$A$9228,0),9)</f>
        <v>Fail</v>
      </c>
      <c r="Y78" t="str">
        <f>INDEX(Raw!$A$13:$J$9228,MATCH(CONCATENATE(Y$1,"-",$A78),Raw!$A$13:$A$9228,0),9)</f>
        <v>Fail</v>
      </c>
      <c r="Z78" t="str">
        <f>INDEX(Raw!$A$13:$J$9228,MATCH(CONCATENATE(Z$1,"-",$A78),Raw!$A$13:$A$9228,0),9)</f>
        <v>Fail</v>
      </c>
      <c r="AA78" t="str">
        <f>INDEX(Raw!$A$13:$J$9228,MATCH(CONCATENATE(AA$1,"-",$A78),Raw!$A$13:$A$9228,0),9)</f>
        <v>Fail</v>
      </c>
      <c r="AB78" t="str">
        <f>INDEX(Raw!$A$13:$J$9228,MATCH(CONCATENATE(AB$1,"-",$A78),Raw!$A$13:$A$9228,0),9)</f>
        <v>Fail</v>
      </c>
      <c r="AC78" t="str">
        <f>INDEX(Raw!$A$13:$J$9228,MATCH(CONCATENATE(AC$1,"-",$A78),Raw!$A$13:$A$9228,0),9)</f>
        <v>Fail</v>
      </c>
      <c r="AD78" t="str">
        <f>INDEX(Raw!$A$13:$J$9228,MATCH(CONCATENATE(AD$1,"-",$A78),Raw!$A$13:$A$9228,0),9)</f>
        <v>Fail</v>
      </c>
      <c r="AE78" t="str">
        <f>INDEX(Raw!$A$13:$J$9228,MATCH(CONCATENATE(AE$1,"-",$A78),Raw!$A$13:$A$9228,0),9)</f>
        <v>Fail</v>
      </c>
      <c r="AF78" t="str">
        <f>INDEX(Raw!$A$13:$J$9228,MATCH(CONCATENATE(AF$1,"-",$A78),Raw!$A$13:$A$9228,0),9)</f>
        <v>Fail</v>
      </c>
      <c r="AG78" t="str">
        <f>INDEX(Raw!$A$13:$J$9228,MATCH(CONCATENATE(AG$1,"-",$A78),Raw!$A$13:$A$9228,0),9)</f>
        <v>Fail</v>
      </c>
      <c r="AH78" t="str">
        <f>INDEX(Raw!$A$13:$J$9228,MATCH(CONCATENATE(AH$1,"-",$A78),Raw!$A$13:$A$9228,0),9)</f>
        <v>Fail</v>
      </c>
      <c r="AI78" t="str">
        <f>INDEX(Raw!$A$13:$J$9228,MATCH(CONCATENATE(AI$1,"-",$A78),Raw!$A$13:$A$9228,0),9)</f>
        <v>Fail</v>
      </c>
      <c r="AJ78" t="str">
        <f>INDEX(Raw!$A$13:$J$9228,MATCH(CONCATENATE(AJ$1,"-",$A78),Raw!$A$13:$A$9228,0),9)</f>
        <v>Fail</v>
      </c>
      <c r="AK78" t="str">
        <f>INDEX(Raw!$A$13:$J$9228,MATCH(CONCATENATE(AK$1,"-",$A78),Raw!$A$13:$A$9228,0),9)</f>
        <v>Fail</v>
      </c>
      <c r="AL78" t="str">
        <f>INDEX(Raw!$A$13:$J$9228,MATCH(CONCATENATE(AL$1,"-",$A78),Raw!$A$13:$A$9228,0),9)</f>
        <v>Fail</v>
      </c>
      <c r="AM78" t="str">
        <f>INDEX(Raw!$A$13:$J$9228,MATCH(CONCATENATE(AM$1,"-",$A78),Raw!$A$13:$A$9228,0),9)</f>
        <v>Fail</v>
      </c>
      <c r="AN78" t="str">
        <f>INDEX(Raw!$A$13:$J$9228,MATCH(CONCATENATE(AN$1,"-",$A78),Raw!$A$13:$A$9228,0),9)</f>
        <v>Fail</v>
      </c>
      <c r="AO78" t="str">
        <f>INDEX(Raw!$A$13:$J$9228,MATCH(CONCATENATE(AO$1,"-",$A78),Raw!$A$13:$A$9228,0),9)</f>
        <v>Fail</v>
      </c>
      <c r="AP78" t="str">
        <f>INDEX(Raw!$A$13:$J$9228,MATCH(CONCATENATE(AP$1,"-",$A78),Raw!$A$13:$A$9228,0),9)</f>
        <v>Fail</v>
      </c>
      <c r="AQ78" t="str">
        <f>INDEX(Raw!$A$13:$J$9228,MATCH(CONCATENATE(AQ$1,"-",$A78),Raw!$A$13:$A$9228,0),9)</f>
        <v>Fail</v>
      </c>
      <c r="AR78" t="str">
        <f>INDEX(Raw!$A$13:$J$9228,MATCH(CONCATENATE(AR$1,"-",$A78),Raw!$A$13:$A$9228,0),9)</f>
        <v>Fail</v>
      </c>
      <c r="AS78" t="str">
        <f>INDEX(Raw!$A$13:$J$9228,MATCH(CONCATENATE(AS$1,"-",$A78),Raw!$A$13:$A$9228,0),9)</f>
        <v>Fail</v>
      </c>
      <c r="AT78" t="str">
        <f>INDEX(Raw!$A$13:$J$9228,MATCH(CONCATENATE(AT$1,"-",$A78),Raw!$A$13:$A$9228,0),9)</f>
        <v>Fail</v>
      </c>
      <c r="AU78" t="str">
        <f>INDEX(Raw!$A$13:$J$9228,MATCH(CONCATENATE(AU$1,"-",$A78),Raw!$A$13:$A$9228,0),9)</f>
        <v>Fail</v>
      </c>
      <c r="AV78" t="str">
        <f>INDEX(Raw!$A$13:$J$9228,MATCH(CONCATENATE(AV$1,"-",$A78),Raw!$A$13:$A$9228,0),9)</f>
        <v>Fail</v>
      </c>
      <c r="AW78" t="str">
        <f>INDEX(Raw!$A$13:$J$9228,MATCH(CONCATENATE(AW$1,"-",$A78),Raw!$A$13:$A$9228,0),9)</f>
        <v>Fail</v>
      </c>
      <c r="AX78" t="str">
        <f>INDEX(Raw!$A$13:$J$9228,MATCH(CONCATENATE(AX$1,"-",$A78),Raw!$A$13:$A$9228,0),9)</f>
        <v>Fail</v>
      </c>
      <c r="AY78" t="str">
        <f>INDEX(Raw!$A$13:$J$9228,MATCH(CONCATENATE(AY$1,"-",$A78),Raw!$A$13:$A$9228,0),9)</f>
        <v>Fail</v>
      </c>
      <c r="AZ78" t="str">
        <f>INDEX(Raw!$A$13:$J$9228,MATCH(CONCATENATE(AZ$1,"-",$A78),Raw!$A$13:$A$9228,0),9)</f>
        <v>Fail</v>
      </c>
      <c r="BA78" t="str">
        <f>INDEX(Raw!$A$13:$J$9228,MATCH(CONCATENATE(BA$1,"-",$A78),Raw!$A$13:$A$9228,0),9)</f>
        <v>Fail</v>
      </c>
      <c r="BB78" t="str">
        <f>INDEX(Raw!$A$13:$J$9228,MATCH(CONCATENATE(BB$1,"-",$A78),Raw!$A$13:$A$9228,0),9)</f>
        <v>Fail</v>
      </c>
      <c r="BC78" t="str">
        <f>INDEX(Raw!$A$13:$J$9228,MATCH(CONCATENATE(BC$1,"-",$A78),Raw!$A$13:$A$9228,0),9)</f>
        <v>Fail</v>
      </c>
      <c r="BD78" t="str">
        <f>INDEX(Raw!$A$13:$J$9228,MATCH(CONCATENATE(BD$1,"-",$A78),Raw!$A$13:$A$9228,0),9)</f>
        <v>Fail</v>
      </c>
      <c r="BE78" t="str">
        <f>INDEX(Raw!$A$13:$J$9228,MATCH(CONCATENATE(BE$1,"-",$A78),Raw!$A$13:$A$9228,0),9)</f>
        <v>Fail</v>
      </c>
      <c r="BF78" t="str">
        <f>INDEX(Raw!$A$13:$J$9228,MATCH(CONCATENATE(BF$1,"-",$A78),Raw!$A$13:$A$9228,0),9)</f>
        <v>Fail</v>
      </c>
      <c r="BG78" t="str">
        <f>INDEX(Raw!$A$13:$J$9228,MATCH(CONCATENATE(BG$1,"-",$A78),Raw!$A$13:$A$9228,0),9)</f>
        <v>Fail</v>
      </c>
      <c r="BH78" t="str">
        <f>INDEX(Raw!$A$13:$J$9228,MATCH(CONCATENATE(BH$1,"-",$A78),Raw!$A$13:$A$9228,0),9)</f>
        <v>Fail</v>
      </c>
      <c r="BI78" t="str">
        <f>INDEX(Raw!$A$13:$J$9228,MATCH(CONCATENATE(BI$1,"-",$A78),Raw!$A$13:$A$9228,0),9)</f>
        <v>Fail</v>
      </c>
      <c r="BJ78" t="str">
        <f>INDEX(Raw!$A$13:$J$9228,MATCH(CONCATENATE(BJ$1,"-",$A78),Raw!$A$13:$A$9228,0),9)</f>
        <v>Fail</v>
      </c>
      <c r="BK78" t="str">
        <f>INDEX(Raw!$A$13:$J$9228,MATCH(CONCATENATE(BK$1,"-",$A78),Raw!$A$13:$A$9228,0),9)</f>
        <v>Fail</v>
      </c>
      <c r="BL78" t="str">
        <f>INDEX(Raw!$A$13:$J$9228,MATCH(CONCATENATE(BL$1,"-",$A78),Raw!$A$13:$A$9228,0),9)</f>
        <v>Fail</v>
      </c>
      <c r="BM78" t="str">
        <f>INDEX(Raw!$A$13:$J$9228,MATCH(CONCATENATE(BM$1,"-",$A78),Raw!$A$13:$A$9228,0),9)</f>
        <v>Fail</v>
      </c>
      <c r="BN78" t="str">
        <f>INDEX(Raw!$A$13:$J$9228,MATCH(CONCATENATE(BN$1,"-",$A78),Raw!$A$13:$A$9228,0),9)</f>
        <v>Fail</v>
      </c>
      <c r="BO78" t="str">
        <f>INDEX(Raw!$A$13:$J$9228,MATCH(CONCATENATE(BO$1,"-",$A78),Raw!$A$13:$A$9228,0),9)</f>
        <v>Fail</v>
      </c>
      <c r="BP78" t="str">
        <f>INDEX(Raw!$A$13:$J$9228,MATCH(CONCATENATE(BP$1,"-",$A78),Raw!$A$13:$A$9228,0),9)</f>
        <v>Fail</v>
      </c>
      <c r="BQ78" t="str">
        <f>INDEX(Raw!$A$13:$J$9228,MATCH(CONCATENATE(BQ$1,"-",$A78),Raw!$A$13:$A$9228,0),9)</f>
        <v>Fail</v>
      </c>
      <c r="BR78" t="str">
        <f>INDEX(Raw!$A$13:$J$9228,MATCH(CONCATENATE(BR$1,"-",$A78),Raw!$A$13:$A$9228,0),9)</f>
        <v>Fail</v>
      </c>
      <c r="BS78" t="str">
        <f>INDEX(Raw!$A$13:$J$9228,MATCH(CONCATENATE(BS$1,"-",$A78),Raw!$A$13:$A$9228,0),9)</f>
        <v>Fail</v>
      </c>
      <c r="BT78" t="str">
        <f>INDEX(Raw!$A$13:$J$9228,MATCH(CONCATENATE(BT$1,"-",$A78),Raw!$A$13:$A$9228,0),9)</f>
        <v>Fail</v>
      </c>
      <c r="BU78" t="str">
        <f>INDEX(Raw!$A$13:$J$9228,MATCH(CONCATENATE(BU$1,"-",$A78),Raw!$A$13:$A$9228,0),9)</f>
        <v>Fail</v>
      </c>
      <c r="BV78" t="str">
        <f>INDEX(Raw!$A$13:$J$9228,MATCH(CONCATENATE(BV$1,"-",$A78),Raw!$A$13:$A$9228,0),9)</f>
        <v>Fail</v>
      </c>
      <c r="BW78" t="str">
        <f>INDEX(Raw!$A$13:$J$9228,MATCH(CONCATENATE(BW$1,"-",$A78),Raw!$A$13:$A$9228,0),9)</f>
        <v>Fail</v>
      </c>
      <c r="BX78" t="str">
        <f>INDEX(Raw!$A$13:$J$9228,MATCH(CONCATENATE(BX$1,"-",$A78),Raw!$A$13:$A$9228,0),9)</f>
        <v>Fail</v>
      </c>
      <c r="BY78" t="str">
        <f>INDEX(Raw!$A$13:$J$9228,MATCH(CONCATENATE(BY$1,"-",$A78),Raw!$A$13:$A$9228,0),9)</f>
        <v>Fail</v>
      </c>
      <c r="BZ78" t="str">
        <f>INDEX(Raw!$A$13:$J$9228,MATCH(CONCATENATE(BZ$1,"-",$A78),Raw!$A$13:$A$9228,0),9)</f>
        <v>Fail</v>
      </c>
      <c r="CA78" t="str">
        <f>INDEX(Raw!$A$13:$J$9228,MATCH(CONCATENATE(CA$1,"-",$A78),Raw!$A$13:$A$9228,0),9)</f>
        <v>Fail</v>
      </c>
      <c r="CB78" t="str">
        <f>INDEX(Raw!$A$13:$J$9228,MATCH(CONCATENATE(CB$1,"-",$A78),Raw!$A$13:$A$9228,0),9)</f>
        <v>Fail</v>
      </c>
      <c r="CC78" t="str">
        <f>INDEX(Raw!$A$13:$J$9228,MATCH(CONCATENATE(CC$1,"-",$A78),Raw!$A$13:$A$9228,0),9)</f>
        <v>Fail</v>
      </c>
      <c r="CD78" t="str">
        <f>INDEX(Raw!$A$13:$J$9228,MATCH(CONCATENATE(CD$1,"-",$A78),Raw!$A$13:$A$9228,0),9)</f>
        <v>Fail</v>
      </c>
      <c r="CE78" t="str">
        <f>INDEX(Raw!$A$13:$J$9228,MATCH(CONCATENATE(CE$1,"-",$A78),Raw!$A$13:$A$9228,0),9)</f>
        <v>Fail</v>
      </c>
      <c r="CF78" t="str">
        <f>INDEX(Raw!$A$13:$J$9228,MATCH(CONCATENATE(CF$1,"-",$A78),Raw!$A$13:$A$9228,0),9)</f>
        <v>Fail</v>
      </c>
      <c r="CG78" t="str">
        <f>INDEX(Raw!$A$13:$J$9228,MATCH(CONCATENATE(CG$1,"-",$A78),Raw!$A$13:$A$9228,0),9)</f>
        <v>Fail</v>
      </c>
      <c r="CH78" t="str">
        <f>INDEX(Raw!$A$13:$J$9228,MATCH(CONCATENATE(CH$1,"-",$A78),Raw!$A$13:$A$9228,0),9)</f>
        <v>Fail</v>
      </c>
      <c r="CI78" t="str">
        <f>INDEX(Raw!$A$13:$J$9228,MATCH(CONCATENATE(CI$1,"-",$A78),Raw!$A$13:$A$9228,0),9)</f>
        <v>Fail</v>
      </c>
      <c r="CJ78" t="str">
        <f>INDEX(Raw!$A$13:$J$9228,MATCH(CONCATENATE(CJ$1,"-",$A78),Raw!$A$13:$A$9228,0),9)</f>
        <v>Fail</v>
      </c>
      <c r="CK78" t="str">
        <f>INDEX(Raw!$A$13:$J$9228,MATCH(CONCATENATE(CK$1,"-",$A78),Raw!$A$13:$A$9228,0),9)</f>
        <v>Fail</v>
      </c>
      <c r="CL78" t="str">
        <f>INDEX(Raw!$A$13:$J$9228,MATCH(CONCATENATE(CL$1,"-",$A78),Raw!$A$13:$A$9228,0),9)</f>
        <v>Fail</v>
      </c>
      <c r="CM78" t="str">
        <f>INDEX(Raw!$A$13:$J$9228,MATCH(CONCATENATE(CM$1,"-",$A78),Raw!$A$13:$A$9228,0),9)</f>
        <v>Fail</v>
      </c>
      <c r="CN78" t="str">
        <f>INDEX(Raw!$A$13:$J$9228,MATCH(CONCATENATE(CN$1,"-",$A78),Raw!$A$13:$A$9228,0),9)</f>
        <v>Fail</v>
      </c>
      <c r="CO78" t="str">
        <f>INDEX(Raw!$A$13:$J$9228,MATCH(CONCATENATE(CO$1,"-",$A78),Raw!$A$13:$A$9228,0),9)</f>
        <v>Fail</v>
      </c>
      <c r="CP78" t="str">
        <f>INDEX(Raw!$A$13:$J$9228,MATCH(CONCATENATE(CP$1,"-",$A78),Raw!$A$13:$A$9228,0),9)</f>
        <v>Fail</v>
      </c>
      <c r="CQ78" t="str">
        <f>INDEX(Raw!$A$13:$J$9228,MATCH(CONCATENATE(CQ$1,"-",$A78),Raw!$A$13:$A$9228,0),9)</f>
        <v>Fail</v>
      </c>
      <c r="CR78" t="str">
        <f>INDEX(Raw!$A$13:$J$9228,MATCH(CONCATENATE(CR$1,"-",$A78),Raw!$A$13:$A$9228,0),9)</f>
        <v>Fail</v>
      </c>
      <c r="CS78" t="str">
        <f>INDEX(Raw!$A$13:$J$9228,MATCH(CONCATENATE(CS$1,"-",$A78),Raw!$A$13:$A$9228,0),9)</f>
        <v>Fail</v>
      </c>
      <c r="CT78" t="str">
        <f>INDEX(Raw!$A$13:$J$9228,MATCH(CONCATENATE(CT$1,"-",$A78),Raw!$A$13:$A$9228,0),9)</f>
        <v>Fail</v>
      </c>
    </row>
    <row r="79" spans="1:98">
      <c r="A79" t="s">
        <v>2577</v>
      </c>
      <c r="C79" t="str">
        <f>INDEX(Raw!$A$13:$J$9228,MATCH(CONCATENATE(C$1,"-",$A79),Raw!$A$13:$A$9228,0),9)</f>
        <v>Fail</v>
      </c>
      <c r="D79" t="str">
        <f>INDEX(Raw!$A$13:$J$9228,MATCH(CONCATENATE(D$1,"-",$A79),Raw!$A$13:$A$9228,0),9)</f>
        <v>Fail</v>
      </c>
      <c r="E79" t="str">
        <f>INDEX(Raw!$A$13:$J$9228,MATCH(CONCATENATE(E$1,"-",$A79),Raw!$A$13:$A$9228,0),9)</f>
        <v>Fail</v>
      </c>
      <c r="F79" t="str">
        <f>INDEX(Raw!$A$13:$J$9228,MATCH(CONCATENATE(F$1,"-",$A79),Raw!$A$13:$A$9228,0),9)</f>
        <v>Fail</v>
      </c>
      <c r="G79" t="str">
        <f>INDEX(Raw!$A$13:$J$9228,MATCH(CONCATENATE(G$1,"-",$A79),Raw!$A$13:$A$9228,0),9)</f>
        <v>Fail</v>
      </c>
      <c r="H79" t="str">
        <f>INDEX(Raw!$A$13:$J$9228,MATCH(CONCATENATE(H$1,"-",$A79),Raw!$A$13:$A$9228,0),9)</f>
        <v>Fail</v>
      </c>
      <c r="I79" t="str">
        <f>INDEX(Raw!$A$13:$J$9228,MATCH(CONCATENATE(I$1,"-",$A79),Raw!$A$13:$A$9228,0),9)</f>
        <v>Fail</v>
      </c>
      <c r="J79" t="str">
        <f>INDEX(Raw!$A$13:$J$9228,MATCH(CONCATENATE(J$1,"-",$A79),Raw!$A$13:$A$9228,0),9)</f>
        <v>Fail</v>
      </c>
      <c r="K79" t="str">
        <f>INDEX(Raw!$A$13:$J$9228,MATCH(CONCATENATE(K$1,"-",$A79),Raw!$A$13:$A$9228,0),9)</f>
        <v>Fail</v>
      </c>
      <c r="L79" t="str">
        <f>INDEX(Raw!$A$13:$J$9228,MATCH(CONCATENATE(L$1,"-",$A79),Raw!$A$13:$A$9228,0),9)</f>
        <v>Fail</v>
      </c>
      <c r="M79" t="str">
        <f>INDEX(Raw!$A$13:$J$9228,MATCH(CONCATENATE(M$1,"-",$A79),Raw!$A$13:$A$9228,0),9)</f>
        <v>Fail</v>
      </c>
      <c r="N79" t="str">
        <f>INDEX(Raw!$A$13:$J$9228,MATCH(CONCATENATE(N$1,"-",$A79),Raw!$A$13:$A$9228,0),9)</f>
        <v>Fail</v>
      </c>
      <c r="O79" t="str">
        <f>INDEX(Raw!$A$13:$J$9228,MATCH(CONCATENATE(O$1,"-",$A79),Raw!$A$13:$A$9228,0),9)</f>
        <v>Fail</v>
      </c>
      <c r="P79" t="str">
        <f>INDEX(Raw!$A$13:$J$9228,MATCH(CONCATENATE(P$1,"-",$A79),Raw!$A$13:$A$9228,0),9)</f>
        <v>Fail</v>
      </c>
      <c r="Q79" t="str">
        <f>INDEX(Raw!$A$13:$J$9228,MATCH(CONCATENATE(Q$1,"-",$A79),Raw!$A$13:$A$9228,0),9)</f>
        <v>Fail</v>
      </c>
      <c r="R79" t="str">
        <f>INDEX(Raw!$A$13:$J$9228,MATCH(CONCATENATE(R$1,"-",$A79),Raw!$A$13:$A$9228,0),9)</f>
        <v>Fail</v>
      </c>
      <c r="S79" t="str">
        <f>INDEX(Raw!$A$13:$J$9228,MATCH(CONCATENATE(S$1,"-",$A79),Raw!$A$13:$A$9228,0),9)</f>
        <v>Fail</v>
      </c>
      <c r="T79" t="str">
        <f>INDEX(Raw!$A$13:$J$9228,MATCH(CONCATENATE(T$1,"-",$A79),Raw!$A$13:$A$9228,0),9)</f>
        <v>Fail</v>
      </c>
      <c r="U79" t="str">
        <f>INDEX(Raw!$A$13:$J$9228,MATCH(CONCATENATE(U$1,"-",$A79),Raw!$A$13:$A$9228,0),9)</f>
        <v>Fail</v>
      </c>
      <c r="V79" t="str">
        <f>INDEX(Raw!$A$13:$J$9228,MATCH(CONCATENATE(V$1,"-",$A79),Raw!$A$13:$A$9228,0),9)</f>
        <v>Fail</v>
      </c>
      <c r="W79" t="str">
        <f>INDEX(Raw!$A$13:$J$9228,MATCH(CONCATENATE(W$1,"-",$A79),Raw!$A$13:$A$9228,0),9)</f>
        <v>Fail</v>
      </c>
      <c r="X79" t="str">
        <f>INDEX(Raw!$A$13:$J$9228,MATCH(CONCATENATE(X$1,"-",$A79),Raw!$A$13:$A$9228,0),9)</f>
        <v>Fail</v>
      </c>
      <c r="Y79" t="str">
        <f>INDEX(Raw!$A$13:$J$9228,MATCH(CONCATENATE(Y$1,"-",$A79),Raw!$A$13:$A$9228,0),9)</f>
        <v>Fail</v>
      </c>
      <c r="Z79" t="str">
        <f>INDEX(Raw!$A$13:$J$9228,MATCH(CONCATENATE(Z$1,"-",$A79),Raw!$A$13:$A$9228,0),9)</f>
        <v>Fail</v>
      </c>
      <c r="AA79" t="str">
        <f>INDEX(Raw!$A$13:$J$9228,MATCH(CONCATENATE(AA$1,"-",$A79),Raw!$A$13:$A$9228,0),9)</f>
        <v>Fail</v>
      </c>
      <c r="AB79" t="str">
        <f>INDEX(Raw!$A$13:$J$9228,MATCH(CONCATENATE(AB$1,"-",$A79),Raw!$A$13:$A$9228,0),9)</f>
        <v>Fail</v>
      </c>
      <c r="AC79" t="str">
        <f>INDEX(Raw!$A$13:$J$9228,MATCH(CONCATENATE(AC$1,"-",$A79),Raw!$A$13:$A$9228,0),9)</f>
        <v>Fail</v>
      </c>
      <c r="AD79" t="str">
        <f>INDEX(Raw!$A$13:$J$9228,MATCH(CONCATENATE(AD$1,"-",$A79),Raw!$A$13:$A$9228,0),9)</f>
        <v>Fail</v>
      </c>
      <c r="AE79" t="str">
        <f>INDEX(Raw!$A$13:$J$9228,MATCH(CONCATENATE(AE$1,"-",$A79),Raw!$A$13:$A$9228,0),9)</f>
        <v>Fail</v>
      </c>
      <c r="AF79" t="str">
        <f>INDEX(Raw!$A$13:$J$9228,MATCH(CONCATENATE(AF$1,"-",$A79),Raw!$A$13:$A$9228,0),9)</f>
        <v>Fail</v>
      </c>
      <c r="AG79" t="str">
        <f>INDEX(Raw!$A$13:$J$9228,MATCH(CONCATENATE(AG$1,"-",$A79),Raw!$A$13:$A$9228,0),9)</f>
        <v>Fail</v>
      </c>
      <c r="AH79" t="str">
        <f>INDEX(Raw!$A$13:$J$9228,MATCH(CONCATENATE(AH$1,"-",$A79),Raw!$A$13:$A$9228,0),9)</f>
        <v>Fail</v>
      </c>
      <c r="AI79" t="str">
        <f>INDEX(Raw!$A$13:$J$9228,MATCH(CONCATENATE(AI$1,"-",$A79),Raw!$A$13:$A$9228,0),9)</f>
        <v>Fail</v>
      </c>
      <c r="AJ79" t="str">
        <f>INDEX(Raw!$A$13:$J$9228,MATCH(CONCATENATE(AJ$1,"-",$A79),Raw!$A$13:$A$9228,0),9)</f>
        <v>Fail</v>
      </c>
      <c r="AK79" t="str">
        <f>INDEX(Raw!$A$13:$J$9228,MATCH(CONCATENATE(AK$1,"-",$A79),Raw!$A$13:$A$9228,0),9)</f>
        <v>Fail</v>
      </c>
      <c r="AL79" t="str">
        <f>INDEX(Raw!$A$13:$J$9228,MATCH(CONCATENATE(AL$1,"-",$A79),Raw!$A$13:$A$9228,0),9)</f>
        <v>Fail</v>
      </c>
      <c r="AM79" t="str">
        <f>INDEX(Raw!$A$13:$J$9228,MATCH(CONCATENATE(AM$1,"-",$A79),Raw!$A$13:$A$9228,0),9)</f>
        <v>Fail</v>
      </c>
      <c r="AN79" t="str">
        <f>INDEX(Raw!$A$13:$J$9228,MATCH(CONCATENATE(AN$1,"-",$A79),Raw!$A$13:$A$9228,0),9)</f>
        <v>Fail</v>
      </c>
      <c r="AO79" t="str">
        <f>INDEX(Raw!$A$13:$J$9228,MATCH(CONCATENATE(AO$1,"-",$A79),Raw!$A$13:$A$9228,0),9)</f>
        <v>Fail</v>
      </c>
      <c r="AP79" t="str">
        <f>INDEX(Raw!$A$13:$J$9228,MATCH(CONCATENATE(AP$1,"-",$A79),Raw!$A$13:$A$9228,0),9)</f>
        <v>Fail</v>
      </c>
      <c r="AQ79" t="str">
        <f>INDEX(Raw!$A$13:$J$9228,MATCH(CONCATENATE(AQ$1,"-",$A79),Raw!$A$13:$A$9228,0),9)</f>
        <v>Fail</v>
      </c>
      <c r="AR79" t="str">
        <f>INDEX(Raw!$A$13:$J$9228,MATCH(CONCATENATE(AR$1,"-",$A79),Raw!$A$13:$A$9228,0),9)</f>
        <v>Fail</v>
      </c>
      <c r="AS79" t="str">
        <f>INDEX(Raw!$A$13:$J$9228,MATCH(CONCATENATE(AS$1,"-",$A79),Raw!$A$13:$A$9228,0),9)</f>
        <v>Fail</v>
      </c>
      <c r="AT79" t="str">
        <f>INDEX(Raw!$A$13:$J$9228,MATCH(CONCATENATE(AT$1,"-",$A79),Raw!$A$13:$A$9228,0),9)</f>
        <v>Fail</v>
      </c>
      <c r="AU79" t="str">
        <f>INDEX(Raw!$A$13:$J$9228,MATCH(CONCATENATE(AU$1,"-",$A79),Raw!$A$13:$A$9228,0),9)</f>
        <v>Fail</v>
      </c>
      <c r="AV79" t="str">
        <f>INDEX(Raw!$A$13:$J$9228,MATCH(CONCATENATE(AV$1,"-",$A79),Raw!$A$13:$A$9228,0),9)</f>
        <v>Fail</v>
      </c>
      <c r="AW79" t="str">
        <f>INDEX(Raw!$A$13:$J$9228,MATCH(CONCATENATE(AW$1,"-",$A79),Raw!$A$13:$A$9228,0),9)</f>
        <v>Fail</v>
      </c>
      <c r="AX79" t="str">
        <f>INDEX(Raw!$A$13:$J$9228,MATCH(CONCATENATE(AX$1,"-",$A79),Raw!$A$13:$A$9228,0),9)</f>
        <v>Fail</v>
      </c>
      <c r="AY79" t="str">
        <f>INDEX(Raw!$A$13:$J$9228,MATCH(CONCATENATE(AY$1,"-",$A79),Raw!$A$13:$A$9228,0),9)</f>
        <v>Fail</v>
      </c>
      <c r="AZ79" t="str">
        <f>INDEX(Raw!$A$13:$J$9228,MATCH(CONCATENATE(AZ$1,"-",$A79),Raw!$A$13:$A$9228,0),9)</f>
        <v>Fail</v>
      </c>
      <c r="BA79" t="str">
        <f>INDEX(Raw!$A$13:$J$9228,MATCH(CONCATENATE(BA$1,"-",$A79),Raw!$A$13:$A$9228,0),9)</f>
        <v>Fail</v>
      </c>
      <c r="BB79" t="str">
        <f>INDEX(Raw!$A$13:$J$9228,MATCH(CONCATENATE(BB$1,"-",$A79),Raw!$A$13:$A$9228,0),9)</f>
        <v>Fail</v>
      </c>
      <c r="BC79" t="str">
        <f>INDEX(Raw!$A$13:$J$9228,MATCH(CONCATENATE(BC$1,"-",$A79),Raw!$A$13:$A$9228,0),9)</f>
        <v>Fail</v>
      </c>
      <c r="BD79" t="str">
        <f>INDEX(Raw!$A$13:$J$9228,MATCH(CONCATENATE(BD$1,"-",$A79),Raw!$A$13:$A$9228,0),9)</f>
        <v>Fail</v>
      </c>
      <c r="BE79" t="str">
        <f>INDEX(Raw!$A$13:$J$9228,MATCH(CONCATENATE(BE$1,"-",$A79),Raw!$A$13:$A$9228,0),9)</f>
        <v>Fail</v>
      </c>
      <c r="BF79" t="str">
        <f>INDEX(Raw!$A$13:$J$9228,MATCH(CONCATENATE(BF$1,"-",$A79),Raw!$A$13:$A$9228,0),9)</f>
        <v>Fail</v>
      </c>
      <c r="BG79" t="str">
        <f>INDEX(Raw!$A$13:$J$9228,MATCH(CONCATENATE(BG$1,"-",$A79),Raw!$A$13:$A$9228,0),9)</f>
        <v>Fail</v>
      </c>
      <c r="BH79" t="str">
        <f>INDEX(Raw!$A$13:$J$9228,MATCH(CONCATENATE(BH$1,"-",$A79),Raw!$A$13:$A$9228,0),9)</f>
        <v>Fail</v>
      </c>
      <c r="BI79" t="str">
        <f>INDEX(Raw!$A$13:$J$9228,MATCH(CONCATENATE(BI$1,"-",$A79),Raw!$A$13:$A$9228,0),9)</f>
        <v>Fail</v>
      </c>
      <c r="BJ79" t="str">
        <f>INDEX(Raw!$A$13:$J$9228,MATCH(CONCATENATE(BJ$1,"-",$A79),Raw!$A$13:$A$9228,0),9)</f>
        <v>Fail</v>
      </c>
      <c r="BK79" t="str">
        <f>INDEX(Raw!$A$13:$J$9228,MATCH(CONCATENATE(BK$1,"-",$A79),Raw!$A$13:$A$9228,0),9)</f>
        <v>Fail</v>
      </c>
      <c r="BL79" t="str">
        <f>INDEX(Raw!$A$13:$J$9228,MATCH(CONCATENATE(BL$1,"-",$A79),Raw!$A$13:$A$9228,0),9)</f>
        <v>Fail</v>
      </c>
      <c r="BM79" t="str">
        <f>INDEX(Raw!$A$13:$J$9228,MATCH(CONCATENATE(BM$1,"-",$A79),Raw!$A$13:$A$9228,0),9)</f>
        <v>Fail</v>
      </c>
      <c r="BN79" t="str">
        <f>INDEX(Raw!$A$13:$J$9228,MATCH(CONCATENATE(BN$1,"-",$A79),Raw!$A$13:$A$9228,0),9)</f>
        <v>Fail</v>
      </c>
      <c r="BO79" t="str">
        <f>INDEX(Raw!$A$13:$J$9228,MATCH(CONCATENATE(BO$1,"-",$A79),Raw!$A$13:$A$9228,0),9)</f>
        <v>Fail</v>
      </c>
      <c r="BP79" t="str">
        <f>INDEX(Raw!$A$13:$J$9228,MATCH(CONCATENATE(BP$1,"-",$A79),Raw!$A$13:$A$9228,0),9)</f>
        <v>Fail</v>
      </c>
      <c r="BQ79" t="str">
        <f>INDEX(Raw!$A$13:$J$9228,MATCH(CONCATENATE(BQ$1,"-",$A79),Raw!$A$13:$A$9228,0),9)</f>
        <v>Fail</v>
      </c>
      <c r="BR79" t="str">
        <f>INDEX(Raw!$A$13:$J$9228,MATCH(CONCATENATE(BR$1,"-",$A79),Raw!$A$13:$A$9228,0),9)</f>
        <v>Fail</v>
      </c>
      <c r="BS79" t="str">
        <f>INDEX(Raw!$A$13:$J$9228,MATCH(CONCATENATE(BS$1,"-",$A79),Raw!$A$13:$A$9228,0),9)</f>
        <v>Fail</v>
      </c>
      <c r="BT79" t="str">
        <f>INDEX(Raw!$A$13:$J$9228,MATCH(CONCATENATE(BT$1,"-",$A79),Raw!$A$13:$A$9228,0),9)</f>
        <v>Fail</v>
      </c>
      <c r="BU79" t="str">
        <f>INDEX(Raw!$A$13:$J$9228,MATCH(CONCATENATE(BU$1,"-",$A79),Raw!$A$13:$A$9228,0),9)</f>
        <v>Fail</v>
      </c>
      <c r="BV79" t="str">
        <f>INDEX(Raw!$A$13:$J$9228,MATCH(CONCATENATE(BV$1,"-",$A79),Raw!$A$13:$A$9228,0),9)</f>
        <v>Fail</v>
      </c>
      <c r="BW79" t="str">
        <f>INDEX(Raw!$A$13:$J$9228,MATCH(CONCATENATE(BW$1,"-",$A79),Raw!$A$13:$A$9228,0),9)</f>
        <v>Fail</v>
      </c>
      <c r="BX79" t="str">
        <f>INDEX(Raw!$A$13:$J$9228,MATCH(CONCATENATE(BX$1,"-",$A79),Raw!$A$13:$A$9228,0),9)</f>
        <v>Fail</v>
      </c>
      <c r="BY79" t="str">
        <f>INDEX(Raw!$A$13:$J$9228,MATCH(CONCATENATE(BY$1,"-",$A79),Raw!$A$13:$A$9228,0),9)</f>
        <v>Fail</v>
      </c>
      <c r="BZ79" t="str">
        <f>INDEX(Raw!$A$13:$J$9228,MATCH(CONCATENATE(BZ$1,"-",$A79),Raw!$A$13:$A$9228,0),9)</f>
        <v>Fail</v>
      </c>
      <c r="CA79" t="str">
        <f>INDEX(Raw!$A$13:$J$9228,MATCH(CONCATENATE(CA$1,"-",$A79),Raw!$A$13:$A$9228,0),9)</f>
        <v>Fail</v>
      </c>
      <c r="CB79" t="str">
        <f>INDEX(Raw!$A$13:$J$9228,MATCH(CONCATENATE(CB$1,"-",$A79),Raw!$A$13:$A$9228,0),9)</f>
        <v>Fail</v>
      </c>
      <c r="CC79" t="str">
        <f>INDEX(Raw!$A$13:$J$9228,MATCH(CONCATENATE(CC$1,"-",$A79),Raw!$A$13:$A$9228,0),9)</f>
        <v>Fail</v>
      </c>
      <c r="CD79" t="str">
        <f>INDEX(Raw!$A$13:$J$9228,MATCH(CONCATENATE(CD$1,"-",$A79),Raw!$A$13:$A$9228,0),9)</f>
        <v>Fail</v>
      </c>
      <c r="CE79" t="str">
        <f>INDEX(Raw!$A$13:$J$9228,MATCH(CONCATENATE(CE$1,"-",$A79),Raw!$A$13:$A$9228,0),9)</f>
        <v>Fail</v>
      </c>
      <c r="CF79" t="str">
        <f>INDEX(Raw!$A$13:$J$9228,MATCH(CONCATENATE(CF$1,"-",$A79),Raw!$A$13:$A$9228,0),9)</f>
        <v>Fail</v>
      </c>
      <c r="CG79" t="str">
        <f>INDEX(Raw!$A$13:$J$9228,MATCH(CONCATENATE(CG$1,"-",$A79),Raw!$A$13:$A$9228,0),9)</f>
        <v>Fail</v>
      </c>
      <c r="CH79" t="str">
        <f>INDEX(Raw!$A$13:$J$9228,MATCH(CONCATENATE(CH$1,"-",$A79),Raw!$A$13:$A$9228,0),9)</f>
        <v>Fail</v>
      </c>
      <c r="CI79" t="str">
        <f>INDEX(Raw!$A$13:$J$9228,MATCH(CONCATENATE(CI$1,"-",$A79),Raw!$A$13:$A$9228,0),9)</f>
        <v>Fail</v>
      </c>
      <c r="CJ79" t="str">
        <f>INDEX(Raw!$A$13:$J$9228,MATCH(CONCATENATE(CJ$1,"-",$A79),Raw!$A$13:$A$9228,0),9)</f>
        <v>Fail</v>
      </c>
      <c r="CK79" t="str">
        <f>INDEX(Raw!$A$13:$J$9228,MATCH(CONCATENATE(CK$1,"-",$A79),Raw!$A$13:$A$9228,0),9)</f>
        <v>Fail</v>
      </c>
      <c r="CL79" t="str">
        <f>INDEX(Raw!$A$13:$J$9228,MATCH(CONCATENATE(CL$1,"-",$A79),Raw!$A$13:$A$9228,0),9)</f>
        <v>Fail</v>
      </c>
      <c r="CM79" t="str">
        <f>INDEX(Raw!$A$13:$J$9228,MATCH(CONCATENATE(CM$1,"-",$A79),Raw!$A$13:$A$9228,0),9)</f>
        <v>Fail</v>
      </c>
      <c r="CN79" t="str">
        <f>INDEX(Raw!$A$13:$J$9228,MATCH(CONCATENATE(CN$1,"-",$A79),Raw!$A$13:$A$9228,0),9)</f>
        <v>Fail</v>
      </c>
      <c r="CO79" t="str">
        <f>INDEX(Raw!$A$13:$J$9228,MATCH(CONCATENATE(CO$1,"-",$A79),Raw!$A$13:$A$9228,0),9)</f>
        <v>Fail</v>
      </c>
      <c r="CP79" t="str">
        <f>INDEX(Raw!$A$13:$J$9228,MATCH(CONCATENATE(CP$1,"-",$A79),Raw!$A$13:$A$9228,0),9)</f>
        <v>Fail</v>
      </c>
      <c r="CQ79" t="str">
        <f>INDEX(Raw!$A$13:$J$9228,MATCH(CONCATENATE(CQ$1,"-",$A79),Raw!$A$13:$A$9228,0),9)</f>
        <v>Fail</v>
      </c>
      <c r="CR79" t="str">
        <f>INDEX(Raw!$A$13:$J$9228,MATCH(CONCATENATE(CR$1,"-",$A79),Raw!$A$13:$A$9228,0),9)</f>
        <v>Fail</v>
      </c>
      <c r="CS79" t="str">
        <f>INDEX(Raw!$A$13:$J$9228,MATCH(CONCATENATE(CS$1,"-",$A79),Raw!$A$13:$A$9228,0),9)</f>
        <v>Fail</v>
      </c>
      <c r="CT79" t="str">
        <f>INDEX(Raw!$A$13:$J$9228,MATCH(CONCATENATE(CT$1,"-",$A79),Raw!$A$13:$A$9228,0),9)</f>
        <v>Fail</v>
      </c>
    </row>
    <row r="80" spans="1:98">
      <c r="A80" t="s">
        <v>2575</v>
      </c>
      <c r="C80" t="str">
        <f>INDEX(Raw!$A$13:$J$9228,MATCH(CONCATENATE(C$1,"-",$A80),Raw!$A$13:$A$9228,0),9)</f>
        <v>Fail</v>
      </c>
      <c r="D80" t="str">
        <f>INDEX(Raw!$A$13:$J$9228,MATCH(CONCATENATE(D$1,"-",$A80),Raw!$A$13:$A$9228,0),9)</f>
        <v>Fail</v>
      </c>
      <c r="E80" t="str">
        <f>INDEX(Raw!$A$13:$J$9228,MATCH(CONCATENATE(E$1,"-",$A80),Raw!$A$13:$A$9228,0),9)</f>
        <v>Fail</v>
      </c>
      <c r="F80" t="str">
        <f>INDEX(Raw!$A$13:$J$9228,MATCH(CONCATENATE(F$1,"-",$A80),Raw!$A$13:$A$9228,0),9)</f>
        <v>Fail</v>
      </c>
      <c r="G80" t="str">
        <f>INDEX(Raw!$A$13:$J$9228,MATCH(CONCATENATE(G$1,"-",$A80),Raw!$A$13:$A$9228,0),9)</f>
        <v>Fail</v>
      </c>
      <c r="H80" t="str">
        <f>INDEX(Raw!$A$13:$J$9228,MATCH(CONCATENATE(H$1,"-",$A80),Raw!$A$13:$A$9228,0),9)</f>
        <v>Fail</v>
      </c>
      <c r="I80" t="str">
        <f>INDEX(Raw!$A$13:$J$9228,MATCH(CONCATENATE(I$1,"-",$A80),Raw!$A$13:$A$9228,0),9)</f>
        <v>Fail</v>
      </c>
      <c r="J80" t="str">
        <f>INDEX(Raw!$A$13:$J$9228,MATCH(CONCATENATE(J$1,"-",$A80),Raw!$A$13:$A$9228,0),9)</f>
        <v>Fail</v>
      </c>
      <c r="K80" t="str">
        <f>INDEX(Raw!$A$13:$J$9228,MATCH(CONCATENATE(K$1,"-",$A80),Raw!$A$13:$A$9228,0),9)</f>
        <v>Fail</v>
      </c>
      <c r="L80" t="str">
        <f>INDEX(Raw!$A$13:$J$9228,MATCH(CONCATENATE(L$1,"-",$A80),Raw!$A$13:$A$9228,0),9)</f>
        <v>Fail</v>
      </c>
      <c r="M80" t="str">
        <f>INDEX(Raw!$A$13:$J$9228,MATCH(CONCATENATE(M$1,"-",$A80),Raw!$A$13:$A$9228,0),9)</f>
        <v>Fail</v>
      </c>
      <c r="N80" t="str">
        <f>INDEX(Raw!$A$13:$J$9228,MATCH(CONCATENATE(N$1,"-",$A80),Raw!$A$13:$A$9228,0),9)</f>
        <v>Fail</v>
      </c>
      <c r="O80" t="str">
        <f>INDEX(Raw!$A$13:$J$9228,MATCH(CONCATENATE(O$1,"-",$A80),Raw!$A$13:$A$9228,0),9)</f>
        <v>Fail</v>
      </c>
      <c r="P80" t="str">
        <f>INDEX(Raw!$A$13:$J$9228,MATCH(CONCATENATE(P$1,"-",$A80),Raw!$A$13:$A$9228,0),9)</f>
        <v>Fail</v>
      </c>
      <c r="Q80" t="str">
        <f>INDEX(Raw!$A$13:$J$9228,MATCH(CONCATENATE(Q$1,"-",$A80),Raw!$A$13:$A$9228,0),9)</f>
        <v>Fail</v>
      </c>
      <c r="R80" t="str">
        <f>INDEX(Raw!$A$13:$J$9228,MATCH(CONCATENATE(R$1,"-",$A80),Raw!$A$13:$A$9228,0),9)</f>
        <v>Fail</v>
      </c>
      <c r="S80" t="str">
        <f>INDEX(Raw!$A$13:$J$9228,MATCH(CONCATENATE(S$1,"-",$A80),Raw!$A$13:$A$9228,0),9)</f>
        <v>Fail</v>
      </c>
      <c r="T80" t="str">
        <f>INDEX(Raw!$A$13:$J$9228,MATCH(CONCATENATE(T$1,"-",$A80),Raw!$A$13:$A$9228,0),9)</f>
        <v>Fail</v>
      </c>
      <c r="U80" t="str">
        <f>INDEX(Raw!$A$13:$J$9228,MATCH(CONCATENATE(U$1,"-",$A80),Raw!$A$13:$A$9228,0),9)</f>
        <v>Fail</v>
      </c>
      <c r="V80" t="str">
        <f>INDEX(Raw!$A$13:$J$9228,MATCH(CONCATENATE(V$1,"-",$A80),Raw!$A$13:$A$9228,0),9)</f>
        <v>Fail</v>
      </c>
      <c r="W80" t="str">
        <f>INDEX(Raw!$A$13:$J$9228,MATCH(CONCATENATE(W$1,"-",$A80),Raw!$A$13:$A$9228,0),9)</f>
        <v>Fail</v>
      </c>
      <c r="X80" t="str">
        <f>INDEX(Raw!$A$13:$J$9228,MATCH(CONCATENATE(X$1,"-",$A80),Raw!$A$13:$A$9228,0),9)</f>
        <v>Fail</v>
      </c>
      <c r="Y80" t="str">
        <f>INDEX(Raw!$A$13:$J$9228,MATCH(CONCATENATE(Y$1,"-",$A80),Raw!$A$13:$A$9228,0),9)</f>
        <v>Fail</v>
      </c>
      <c r="Z80" t="str">
        <f>INDEX(Raw!$A$13:$J$9228,MATCH(CONCATENATE(Z$1,"-",$A80),Raw!$A$13:$A$9228,0),9)</f>
        <v>Fail</v>
      </c>
      <c r="AA80" t="str">
        <f>INDEX(Raw!$A$13:$J$9228,MATCH(CONCATENATE(AA$1,"-",$A80),Raw!$A$13:$A$9228,0),9)</f>
        <v>Fail</v>
      </c>
      <c r="AB80" t="str">
        <f>INDEX(Raw!$A$13:$J$9228,MATCH(CONCATENATE(AB$1,"-",$A80),Raw!$A$13:$A$9228,0),9)</f>
        <v>Fail</v>
      </c>
      <c r="AC80" t="str">
        <f>INDEX(Raw!$A$13:$J$9228,MATCH(CONCATENATE(AC$1,"-",$A80),Raw!$A$13:$A$9228,0),9)</f>
        <v>Fail</v>
      </c>
      <c r="AD80" t="str">
        <f>INDEX(Raw!$A$13:$J$9228,MATCH(CONCATENATE(AD$1,"-",$A80),Raw!$A$13:$A$9228,0),9)</f>
        <v>Fail</v>
      </c>
      <c r="AE80" t="str">
        <f>INDEX(Raw!$A$13:$J$9228,MATCH(CONCATENATE(AE$1,"-",$A80),Raw!$A$13:$A$9228,0),9)</f>
        <v>Fail</v>
      </c>
      <c r="AF80" t="str">
        <f>INDEX(Raw!$A$13:$J$9228,MATCH(CONCATENATE(AF$1,"-",$A80),Raw!$A$13:$A$9228,0),9)</f>
        <v>Fail</v>
      </c>
      <c r="AG80" t="str">
        <f>INDEX(Raw!$A$13:$J$9228,MATCH(CONCATENATE(AG$1,"-",$A80),Raw!$A$13:$A$9228,0),9)</f>
        <v>Fail</v>
      </c>
      <c r="AH80" t="str">
        <f>INDEX(Raw!$A$13:$J$9228,MATCH(CONCATENATE(AH$1,"-",$A80),Raw!$A$13:$A$9228,0),9)</f>
        <v>Fail</v>
      </c>
      <c r="AI80" t="str">
        <f>INDEX(Raw!$A$13:$J$9228,MATCH(CONCATENATE(AI$1,"-",$A80),Raw!$A$13:$A$9228,0),9)</f>
        <v>Fail</v>
      </c>
      <c r="AJ80" t="str">
        <f>INDEX(Raw!$A$13:$J$9228,MATCH(CONCATENATE(AJ$1,"-",$A80),Raw!$A$13:$A$9228,0),9)</f>
        <v>Fail</v>
      </c>
      <c r="AK80" t="str">
        <f>INDEX(Raw!$A$13:$J$9228,MATCH(CONCATENATE(AK$1,"-",$A80),Raw!$A$13:$A$9228,0),9)</f>
        <v>Fail</v>
      </c>
      <c r="AL80" t="str">
        <f>INDEX(Raw!$A$13:$J$9228,MATCH(CONCATENATE(AL$1,"-",$A80),Raw!$A$13:$A$9228,0),9)</f>
        <v>Fail</v>
      </c>
      <c r="AM80" t="str">
        <f>INDEX(Raw!$A$13:$J$9228,MATCH(CONCATENATE(AM$1,"-",$A80),Raw!$A$13:$A$9228,0),9)</f>
        <v>Fail</v>
      </c>
      <c r="AN80" t="str">
        <f>INDEX(Raw!$A$13:$J$9228,MATCH(CONCATENATE(AN$1,"-",$A80),Raw!$A$13:$A$9228,0),9)</f>
        <v>Fail</v>
      </c>
      <c r="AO80" t="str">
        <f>INDEX(Raw!$A$13:$J$9228,MATCH(CONCATENATE(AO$1,"-",$A80),Raw!$A$13:$A$9228,0),9)</f>
        <v>Fail</v>
      </c>
      <c r="AP80" t="str">
        <f>INDEX(Raw!$A$13:$J$9228,MATCH(CONCATENATE(AP$1,"-",$A80),Raw!$A$13:$A$9228,0),9)</f>
        <v>Fail</v>
      </c>
      <c r="AQ80" t="str">
        <f>INDEX(Raw!$A$13:$J$9228,MATCH(CONCATENATE(AQ$1,"-",$A80),Raw!$A$13:$A$9228,0),9)</f>
        <v>Fail</v>
      </c>
      <c r="AR80" t="str">
        <f>INDEX(Raw!$A$13:$J$9228,MATCH(CONCATENATE(AR$1,"-",$A80),Raw!$A$13:$A$9228,0),9)</f>
        <v>Fail</v>
      </c>
      <c r="AS80" t="str">
        <f>INDEX(Raw!$A$13:$J$9228,MATCH(CONCATENATE(AS$1,"-",$A80),Raw!$A$13:$A$9228,0),9)</f>
        <v>Fail</v>
      </c>
      <c r="AT80" t="str">
        <f>INDEX(Raw!$A$13:$J$9228,MATCH(CONCATENATE(AT$1,"-",$A80),Raw!$A$13:$A$9228,0),9)</f>
        <v>Fail</v>
      </c>
      <c r="AU80" t="str">
        <f>INDEX(Raw!$A$13:$J$9228,MATCH(CONCATENATE(AU$1,"-",$A80),Raw!$A$13:$A$9228,0),9)</f>
        <v>Fail</v>
      </c>
      <c r="AV80" t="str">
        <f>INDEX(Raw!$A$13:$J$9228,MATCH(CONCATENATE(AV$1,"-",$A80),Raw!$A$13:$A$9228,0),9)</f>
        <v>Fail</v>
      </c>
      <c r="AW80" t="str">
        <f>INDEX(Raw!$A$13:$J$9228,MATCH(CONCATENATE(AW$1,"-",$A80),Raw!$A$13:$A$9228,0),9)</f>
        <v>Fail</v>
      </c>
      <c r="AX80" t="str">
        <f>INDEX(Raw!$A$13:$J$9228,MATCH(CONCATENATE(AX$1,"-",$A80),Raw!$A$13:$A$9228,0),9)</f>
        <v>Fail</v>
      </c>
      <c r="AY80" t="str">
        <f>INDEX(Raw!$A$13:$J$9228,MATCH(CONCATENATE(AY$1,"-",$A80),Raw!$A$13:$A$9228,0),9)</f>
        <v>Fail</v>
      </c>
      <c r="AZ80" t="str">
        <f>INDEX(Raw!$A$13:$J$9228,MATCH(CONCATENATE(AZ$1,"-",$A80),Raw!$A$13:$A$9228,0),9)</f>
        <v>Fail</v>
      </c>
      <c r="BA80" t="str">
        <f>INDEX(Raw!$A$13:$J$9228,MATCH(CONCATENATE(BA$1,"-",$A80),Raw!$A$13:$A$9228,0),9)</f>
        <v>Fail</v>
      </c>
      <c r="BB80" t="str">
        <f>INDEX(Raw!$A$13:$J$9228,MATCH(CONCATENATE(BB$1,"-",$A80),Raw!$A$13:$A$9228,0),9)</f>
        <v>Fail</v>
      </c>
      <c r="BC80" t="str">
        <f>INDEX(Raw!$A$13:$J$9228,MATCH(CONCATENATE(BC$1,"-",$A80),Raw!$A$13:$A$9228,0),9)</f>
        <v>Fail</v>
      </c>
      <c r="BD80" t="str">
        <f>INDEX(Raw!$A$13:$J$9228,MATCH(CONCATENATE(BD$1,"-",$A80),Raw!$A$13:$A$9228,0),9)</f>
        <v>Fail</v>
      </c>
      <c r="BE80" t="str">
        <f>INDEX(Raw!$A$13:$J$9228,MATCH(CONCATENATE(BE$1,"-",$A80),Raw!$A$13:$A$9228,0),9)</f>
        <v>Fail</v>
      </c>
      <c r="BF80" t="str">
        <f>INDEX(Raw!$A$13:$J$9228,MATCH(CONCATENATE(BF$1,"-",$A80),Raw!$A$13:$A$9228,0),9)</f>
        <v>Fail</v>
      </c>
      <c r="BG80" t="str">
        <f>INDEX(Raw!$A$13:$J$9228,MATCH(CONCATENATE(BG$1,"-",$A80),Raw!$A$13:$A$9228,0),9)</f>
        <v>Fail</v>
      </c>
      <c r="BH80" t="str">
        <f>INDEX(Raw!$A$13:$J$9228,MATCH(CONCATENATE(BH$1,"-",$A80),Raw!$A$13:$A$9228,0),9)</f>
        <v>Fail</v>
      </c>
      <c r="BI80" t="str">
        <f>INDEX(Raw!$A$13:$J$9228,MATCH(CONCATENATE(BI$1,"-",$A80),Raw!$A$13:$A$9228,0),9)</f>
        <v>Fail</v>
      </c>
      <c r="BJ80" t="str">
        <f>INDEX(Raw!$A$13:$J$9228,MATCH(CONCATENATE(BJ$1,"-",$A80),Raw!$A$13:$A$9228,0),9)</f>
        <v>Fail</v>
      </c>
      <c r="BK80" t="str">
        <f>INDEX(Raw!$A$13:$J$9228,MATCH(CONCATENATE(BK$1,"-",$A80),Raw!$A$13:$A$9228,0),9)</f>
        <v>Fail</v>
      </c>
      <c r="BL80" t="str">
        <f>INDEX(Raw!$A$13:$J$9228,MATCH(CONCATENATE(BL$1,"-",$A80),Raw!$A$13:$A$9228,0),9)</f>
        <v>Fail</v>
      </c>
      <c r="BM80" t="str">
        <f>INDEX(Raw!$A$13:$J$9228,MATCH(CONCATENATE(BM$1,"-",$A80),Raw!$A$13:$A$9228,0),9)</f>
        <v>Fail</v>
      </c>
      <c r="BN80" t="str">
        <f>INDEX(Raw!$A$13:$J$9228,MATCH(CONCATENATE(BN$1,"-",$A80),Raw!$A$13:$A$9228,0),9)</f>
        <v>Fail</v>
      </c>
      <c r="BO80" t="str">
        <f>INDEX(Raw!$A$13:$J$9228,MATCH(CONCATENATE(BO$1,"-",$A80),Raw!$A$13:$A$9228,0),9)</f>
        <v>Fail</v>
      </c>
      <c r="BP80" t="str">
        <f>INDEX(Raw!$A$13:$J$9228,MATCH(CONCATENATE(BP$1,"-",$A80),Raw!$A$13:$A$9228,0),9)</f>
        <v>Fail</v>
      </c>
      <c r="BQ80" t="str">
        <f>INDEX(Raw!$A$13:$J$9228,MATCH(CONCATENATE(BQ$1,"-",$A80),Raw!$A$13:$A$9228,0),9)</f>
        <v>Fail</v>
      </c>
      <c r="BR80" t="str">
        <f>INDEX(Raw!$A$13:$J$9228,MATCH(CONCATENATE(BR$1,"-",$A80),Raw!$A$13:$A$9228,0),9)</f>
        <v>Fail</v>
      </c>
      <c r="BS80" t="str">
        <f>INDEX(Raw!$A$13:$J$9228,MATCH(CONCATENATE(BS$1,"-",$A80),Raw!$A$13:$A$9228,0),9)</f>
        <v>Fail</v>
      </c>
      <c r="BT80" t="str">
        <f>INDEX(Raw!$A$13:$J$9228,MATCH(CONCATENATE(BT$1,"-",$A80),Raw!$A$13:$A$9228,0),9)</f>
        <v>Fail</v>
      </c>
      <c r="BU80" t="str">
        <f>INDEX(Raw!$A$13:$J$9228,MATCH(CONCATENATE(BU$1,"-",$A80),Raw!$A$13:$A$9228,0),9)</f>
        <v>Fail</v>
      </c>
      <c r="BV80" t="str">
        <f>INDEX(Raw!$A$13:$J$9228,MATCH(CONCATENATE(BV$1,"-",$A80),Raw!$A$13:$A$9228,0),9)</f>
        <v>Fail</v>
      </c>
      <c r="BW80" t="str">
        <f>INDEX(Raw!$A$13:$J$9228,MATCH(CONCATENATE(BW$1,"-",$A80),Raw!$A$13:$A$9228,0),9)</f>
        <v>Fail</v>
      </c>
      <c r="BX80" t="str">
        <f>INDEX(Raw!$A$13:$J$9228,MATCH(CONCATENATE(BX$1,"-",$A80),Raw!$A$13:$A$9228,0),9)</f>
        <v>Fail</v>
      </c>
      <c r="BY80" t="str">
        <f>INDEX(Raw!$A$13:$J$9228,MATCH(CONCATENATE(BY$1,"-",$A80),Raw!$A$13:$A$9228,0),9)</f>
        <v>Fail</v>
      </c>
      <c r="BZ80" t="str">
        <f>INDEX(Raw!$A$13:$J$9228,MATCH(CONCATENATE(BZ$1,"-",$A80),Raw!$A$13:$A$9228,0),9)</f>
        <v>Fail</v>
      </c>
      <c r="CA80" t="str">
        <f>INDEX(Raw!$A$13:$J$9228,MATCH(CONCATENATE(CA$1,"-",$A80),Raw!$A$13:$A$9228,0),9)</f>
        <v>Fail</v>
      </c>
      <c r="CB80" t="str">
        <f>INDEX(Raw!$A$13:$J$9228,MATCH(CONCATENATE(CB$1,"-",$A80),Raw!$A$13:$A$9228,0),9)</f>
        <v>Fail</v>
      </c>
      <c r="CC80" t="str">
        <f>INDEX(Raw!$A$13:$J$9228,MATCH(CONCATENATE(CC$1,"-",$A80),Raw!$A$13:$A$9228,0),9)</f>
        <v>Fail</v>
      </c>
      <c r="CD80" t="str">
        <f>INDEX(Raw!$A$13:$J$9228,MATCH(CONCATENATE(CD$1,"-",$A80),Raw!$A$13:$A$9228,0),9)</f>
        <v>Fail</v>
      </c>
      <c r="CE80" t="str">
        <f>INDEX(Raw!$A$13:$J$9228,MATCH(CONCATENATE(CE$1,"-",$A80),Raw!$A$13:$A$9228,0),9)</f>
        <v>Fail</v>
      </c>
      <c r="CF80" t="str">
        <f>INDEX(Raw!$A$13:$J$9228,MATCH(CONCATENATE(CF$1,"-",$A80),Raw!$A$13:$A$9228,0),9)</f>
        <v>Fail</v>
      </c>
      <c r="CG80" t="str">
        <f>INDEX(Raw!$A$13:$J$9228,MATCH(CONCATENATE(CG$1,"-",$A80),Raw!$A$13:$A$9228,0),9)</f>
        <v>Fail</v>
      </c>
      <c r="CH80" t="str">
        <f>INDEX(Raw!$A$13:$J$9228,MATCH(CONCATENATE(CH$1,"-",$A80),Raw!$A$13:$A$9228,0),9)</f>
        <v>Fail</v>
      </c>
      <c r="CI80" t="str">
        <f>INDEX(Raw!$A$13:$J$9228,MATCH(CONCATENATE(CI$1,"-",$A80),Raw!$A$13:$A$9228,0),9)</f>
        <v>Fail</v>
      </c>
      <c r="CJ80" t="str">
        <f>INDEX(Raw!$A$13:$J$9228,MATCH(CONCATENATE(CJ$1,"-",$A80),Raw!$A$13:$A$9228,0),9)</f>
        <v>Fail</v>
      </c>
      <c r="CK80" t="str">
        <f>INDEX(Raw!$A$13:$J$9228,MATCH(CONCATENATE(CK$1,"-",$A80),Raw!$A$13:$A$9228,0),9)</f>
        <v>Fail</v>
      </c>
      <c r="CL80" t="str">
        <f>INDEX(Raw!$A$13:$J$9228,MATCH(CONCATENATE(CL$1,"-",$A80),Raw!$A$13:$A$9228,0),9)</f>
        <v>Fail</v>
      </c>
      <c r="CM80" t="str">
        <f>INDEX(Raw!$A$13:$J$9228,MATCH(CONCATENATE(CM$1,"-",$A80),Raw!$A$13:$A$9228,0),9)</f>
        <v>Fail</v>
      </c>
      <c r="CN80" t="str">
        <f>INDEX(Raw!$A$13:$J$9228,MATCH(CONCATENATE(CN$1,"-",$A80),Raw!$A$13:$A$9228,0),9)</f>
        <v>Fail</v>
      </c>
      <c r="CO80" t="str">
        <f>INDEX(Raw!$A$13:$J$9228,MATCH(CONCATENATE(CO$1,"-",$A80),Raw!$A$13:$A$9228,0),9)</f>
        <v>Fail</v>
      </c>
      <c r="CP80" t="str">
        <f>INDEX(Raw!$A$13:$J$9228,MATCH(CONCATENATE(CP$1,"-",$A80),Raw!$A$13:$A$9228,0),9)</f>
        <v>Fail</v>
      </c>
      <c r="CQ80" t="str">
        <f>INDEX(Raw!$A$13:$J$9228,MATCH(CONCATENATE(CQ$1,"-",$A80),Raw!$A$13:$A$9228,0),9)</f>
        <v>Fail</v>
      </c>
      <c r="CR80" t="str">
        <f>INDEX(Raw!$A$13:$J$9228,MATCH(CONCATENATE(CR$1,"-",$A80),Raw!$A$13:$A$9228,0),9)</f>
        <v>Fail</v>
      </c>
      <c r="CS80" t="str">
        <f>INDEX(Raw!$A$13:$J$9228,MATCH(CONCATENATE(CS$1,"-",$A80),Raw!$A$13:$A$9228,0),9)</f>
        <v>Fail</v>
      </c>
      <c r="CT80" t="str">
        <f>INDEX(Raw!$A$13:$J$9228,MATCH(CONCATENATE(CT$1,"-",$A80),Raw!$A$13:$A$9228,0),9)</f>
        <v>Fail</v>
      </c>
    </row>
    <row r="81" spans="1:98">
      <c r="A81" t="s">
        <v>2573</v>
      </c>
      <c r="C81" t="str">
        <f>INDEX(Raw!$A$13:$J$9228,MATCH(CONCATENATE(C$1,"-",$A81),Raw!$A$13:$A$9228,0),9)</f>
        <v>Fail</v>
      </c>
      <c r="D81" t="str">
        <f>INDEX(Raw!$A$13:$J$9228,MATCH(CONCATENATE(D$1,"-",$A81),Raw!$A$13:$A$9228,0),9)</f>
        <v>Fail</v>
      </c>
      <c r="E81" t="str">
        <f>INDEX(Raw!$A$13:$J$9228,MATCH(CONCATENATE(E$1,"-",$A81),Raw!$A$13:$A$9228,0),9)</f>
        <v>Fail</v>
      </c>
      <c r="F81" t="str">
        <f>INDEX(Raw!$A$13:$J$9228,MATCH(CONCATENATE(F$1,"-",$A81),Raw!$A$13:$A$9228,0),9)</f>
        <v>Fail</v>
      </c>
      <c r="G81" t="str">
        <f>INDEX(Raw!$A$13:$J$9228,MATCH(CONCATENATE(G$1,"-",$A81),Raw!$A$13:$A$9228,0),9)</f>
        <v>Fail</v>
      </c>
      <c r="H81" t="str">
        <f>INDEX(Raw!$A$13:$J$9228,MATCH(CONCATENATE(H$1,"-",$A81),Raw!$A$13:$A$9228,0),9)</f>
        <v>Fail</v>
      </c>
      <c r="I81" t="str">
        <f>INDEX(Raw!$A$13:$J$9228,MATCH(CONCATENATE(I$1,"-",$A81),Raw!$A$13:$A$9228,0),9)</f>
        <v>Fail</v>
      </c>
      <c r="J81" t="str">
        <f>INDEX(Raw!$A$13:$J$9228,MATCH(CONCATENATE(J$1,"-",$A81),Raw!$A$13:$A$9228,0),9)</f>
        <v>Fail</v>
      </c>
      <c r="K81" t="str">
        <f>INDEX(Raw!$A$13:$J$9228,MATCH(CONCATENATE(K$1,"-",$A81),Raw!$A$13:$A$9228,0),9)</f>
        <v>Fail</v>
      </c>
      <c r="L81" t="str">
        <f>INDEX(Raw!$A$13:$J$9228,MATCH(CONCATENATE(L$1,"-",$A81),Raw!$A$13:$A$9228,0),9)</f>
        <v>Fail</v>
      </c>
      <c r="M81" t="str">
        <f>INDEX(Raw!$A$13:$J$9228,MATCH(CONCATENATE(M$1,"-",$A81),Raw!$A$13:$A$9228,0),9)</f>
        <v>Fail</v>
      </c>
      <c r="N81" t="str">
        <f>INDEX(Raw!$A$13:$J$9228,MATCH(CONCATENATE(N$1,"-",$A81),Raw!$A$13:$A$9228,0),9)</f>
        <v>Fail</v>
      </c>
      <c r="O81" t="str">
        <f>INDEX(Raw!$A$13:$J$9228,MATCH(CONCATENATE(O$1,"-",$A81),Raw!$A$13:$A$9228,0),9)</f>
        <v>Fail</v>
      </c>
      <c r="P81" t="str">
        <f>INDEX(Raw!$A$13:$J$9228,MATCH(CONCATENATE(P$1,"-",$A81),Raw!$A$13:$A$9228,0),9)</f>
        <v>Fail</v>
      </c>
      <c r="Q81" t="str">
        <f>INDEX(Raw!$A$13:$J$9228,MATCH(CONCATENATE(Q$1,"-",$A81),Raw!$A$13:$A$9228,0),9)</f>
        <v>Fail</v>
      </c>
      <c r="R81" t="str">
        <f>INDEX(Raw!$A$13:$J$9228,MATCH(CONCATENATE(R$1,"-",$A81),Raw!$A$13:$A$9228,0),9)</f>
        <v>Fail</v>
      </c>
      <c r="S81" t="str">
        <f>INDEX(Raw!$A$13:$J$9228,MATCH(CONCATENATE(S$1,"-",$A81),Raw!$A$13:$A$9228,0),9)</f>
        <v>Fail</v>
      </c>
      <c r="T81" t="str">
        <f>INDEX(Raw!$A$13:$J$9228,MATCH(CONCATENATE(T$1,"-",$A81),Raw!$A$13:$A$9228,0),9)</f>
        <v>Fail</v>
      </c>
      <c r="U81" t="str">
        <f>INDEX(Raw!$A$13:$J$9228,MATCH(CONCATENATE(U$1,"-",$A81),Raw!$A$13:$A$9228,0),9)</f>
        <v>Fail</v>
      </c>
      <c r="V81" t="str">
        <f>INDEX(Raw!$A$13:$J$9228,MATCH(CONCATENATE(V$1,"-",$A81),Raw!$A$13:$A$9228,0),9)</f>
        <v>Fail</v>
      </c>
      <c r="W81" t="str">
        <f>INDEX(Raw!$A$13:$J$9228,MATCH(CONCATENATE(W$1,"-",$A81),Raw!$A$13:$A$9228,0),9)</f>
        <v>Fail</v>
      </c>
      <c r="X81" t="str">
        <f>INDEX(Raw!$A$13:$J$9228,MATCH(CONCATENATE(X$1,"-",$A81),Raw!$A$13:$A$9228,0),9)</f>
        <v>Fail</v>
      </c>
      <c r="Y81" t="str">
        <f>INDEX(Raw!$A$13:$J$9228,MATCH(CONCATENATE(Y$1,"-",$A81),Raw!$A$13:$A$9228,0),9)</f>
        <v>Fail</v>
      </c>
      <c r="Z81" t="str">
        <f>INDEX(Raw!$A$13:$J$9228,MATCH(CONCATENATE(Z$1,"-",$A81),Raw!$A$13:$A$9228,0),9)</f>
        <v>Fail</v>
      </c>
      <c r="AA81" t="str">
        <f>INDEX(Raw!$A$13:$J$9228,MATCH(CONCATENATE(AA$1,"-",$A81),Raw!$A$13:$A$9228,0),9)</f>
        <v>Fail</v>
      </c>
      <c r="AB81" t="str">
        <f>INDEX(Raw!$A$13:$J$9228,MATCH(CONCATENATE(AB$1,"-",$A81),Raw!$A$13:$A$9228,0),9)</f>
        <v>Fail</v>
      </c>
      <c r="AC81" t="str">
        <f>INDEX(Raw!$A$13:$J$9228,MATCH(CONCATENATE(AC$1,"-",$A81),Raw!$A$13:$A$9228,0),9)</f>
        <v>Fail</v>
      </c>
      <c r="AD81" t="str">
        <f>INDEX(Raw!$A$13:$J$9228,MATCH(CONCATENATE(AD$1,"-",$A81),Raw!$A$13:$A$9228,0),9)</f>
        <v>Fail</v>
      </c>
      <c r="AE81" t="str">
        <f>INDEX(Raw!$A$13:$J$9228,MATCH(CONCATENATE(AE$1,"-",$A81),Raw!$A$13:$A$9228,0),9)</f>
        <v>Fail</v>
      </c>
      <c r="AF81" t="str">
        <f>INDEX(Raw!$A$13:$J$9228,MATCH(CONCATENATE(AF$1,"-",$A81),Raw!$A$13:$A$9228,0),9)</f>
        <v>Fail</v>
      </c>
      <c r="AG81" t="str">
        <f>INDEX(Raw!$A$13:$J$9228,MATCH(CONCATENATE(AG$1,"-",$A81),Raw!$A$13:$A$9228,0),9)</f>
        <v>Fail</v>
      </c>
      <c r="AH81" t="str">
        <f>INDEX(Raw!$A$13:$J$9228,MATCH(CONCATENATE(AH$1,"-",$A81),Raw!$A$13:$A$9228,0),9)</f>
        <v>Fail</v>
      </c>
      <c r="AI81" t="str">
        <f>INDEX(Raw!$A$13:$J$9228,MATCH(CONCATENATE(AI$1,"-",$A81),Raw!$A$13:$A$9228,0),9)</f>
        <v>Fail</v>
      </c>
      <c r="AJ81" t="str">
        <f>INDEX(Raw!$A$13:$J$9228,MATCH(CONCATENATE(AJ$1,"-",$A81),Raw!$A$13:$A$9228,0),9)</f>
        <v>Fail</v>
      </c>
      <c r="AK81" t="str">
        <f>INDEX(Raw!$A$13:$J$9228,MATCH(CONCATENATE(AK$1,"-",$A81),Raw!$A$13:$A$9228,0),9)</f>
        <v>Fail</v>
      </c>
      <c r="AL81" t="str">
        <f>INDEX(Raw!$A$13:$J$9228,MATCH(CONCATENATE(AL$1,"-",$A81),Raw!$A$13:$A$9228,0),9)</f>
        <v>Fail</v>
      </c>
      <c r="AM81" t="str">
        <f>INDEX(Raw!$A$13:$J$9228,MATCH(CONCATENATE(AM$1,"-",$A81),Raw!$A$13:$A$9228,0),9)</f>
        <v>Fail</v>
      </c>
      <c r="AN81" t="str">
        <f>INDEX(Raw!$A$13:$J$9228,MATCH(CONCATENATE(AN$1,"-",$A81),Raw!$A$13:$A$9228,0),9)</f>
        <v>Fail</v>
      </c>
      <c r="AO81" t="str">
        <f>INDEX(Raw!$A$13:$J$9228,MATCH(CONCATENATE(AO$1,"-",$A81),Raw!$A$13:$A$9228,0),9)</f>
        <v>Fail</v>
      </c>
      <c r="AP81" t="str">
        <f>INDEX(Raw!$A$13:$J$9228,MATCH(CONCATENATE(AP$1,"-",$A81),Raw!$A$13:$A$9228,0),9)</f>
        <v>Fail</v>
      </c>
      <c r="AQ81" t="str">
        <f>INDEX(Raw!$A$13:$J$9228,MATCH(CONCATENATE(AQ$1,"-",$A81),Raw!$A$13:$A$9228,0),9)</f>
        <v>Fail</v>
      </c>
      <c r="AR81" t="str">
        <f>INDEX(Raw!$A$13:$J$9228,MATCH(CONCATENATE(AR$1,"-",$A81),Raw!$A$13:$A$9228,0),9)</f>
        <v>Fail</v>
      </c>
      <c r="AS81" t="str">
        <f>INDEX(Raw!$A$13:$J$9228,MATCH(CONCATENATE(AS$1,"-",$A81),Raw!$A$13:$A$9228,0),9)</f>
        <v>Fail</v>
      </c>
      <c r="AT81" t="str">
        <f>INDEX(Raw!$A$13:$J$9228,MATCH(CONCATENATE(AT$1,"-",$A81),Raw!$A$13:$A$9228,0),9)</f>
        <v>Fail</v>
      </c>
      <c r="AU81" t="str">
        <f>INDEX(Raw!$A$13:$J$9228,MATCH(CONCATENATE(AU$1,"-",$A81),Raw!$A$13:$A$9228,0),9)</f>
        <v>Fail</v>
      </c>
      <c r="AV81" t="str">
        <f>INDEX(Raw!$A$13:$J$9228,MATCH(CONCATENATE(AV$1,"-",$A81),Raw!$A$13:$A$9228,0),9)</f>
        <v>Fail</v>
      </c>
      <c r="AW81" t="str">
        <f>INDEX(Raw!$A$13:$J$9228,MATCH(CONCATENATE(AW$1,"-",$A81),Raw!$A$13:$A$9228,0),9)</f>
        <v>Fail</v>
      </c>
      <c r="AX81" t="str">
        <f>INDEX(Raw!$A$13:$J$9228,MATCH(CONCATENATE(AX$1,"-",$A81),Raw!$A$13:$A$9228,0),9)</f>
        <v>Fail</v>
      </c>
      <c r="AY81" t="str">
        <f>INDEX(Raw!$A$13:$J$9228,MATCH(CONCATENATE(AY$1,"-",$A81),Raw!$A$13:$A$9228,0),9)</f>
        <v>Fail</v>
      </c>
      <c r="AZ81" t="str">
        <f>INDEX(Raw!$A$13:$J$9228,MATCH(CONCATENATE(AZ$1,"-",$A81),Raw!$A$13:$A$9228,0),9)</f>
        <v>Fail</v>
      </c>
      <c r="BA81" t="str">
        <f>INDEX(Raw!$A$13:$J$9228,MATCH(CONCATENATE(BA$1,"-",$A81),Raw!$A$13:$A$9228,0),9)</f>
        <v>Fail</v>
      </c>
      <c r="BB81" t="str">
        <f>INDEX(Raw!$A$13:$J$9228,MATCH(CONCATENATE(BB$1,"-",$A81),Raw!$A$13:$A$9228,0),9)</f>
        <v>Fail</v>
      </c>
      <c r="BC81" t="str">
        <f>INDEX(Raw!$A$13:$J$9228,MATCH(CONCATENATE(BC$1,"-",$A81),Raw!$A$13:$A$9228,0),9)</f>
        <v>Fail</v>
      </c>
      <c r="BD81" t="str">
        <f>INDEX(Raw!$A$13:$J$9228,MATCH(CONCATENATE(BD$1,"-",$A81),Raw!$A$13:$A$9228,0),9)</f>
        <v>Fail</v>
      </c>
      <c r="BE81" t="str">
        <f>INDEX(Raw!$A$13:$J$9228,MATCH(CONCATENATE(BE$1,"-",$A81),Raw!$A$13:$A$9228,0),9)</f>
        <v>Fail</v>
      </c>
      <c r="BF81" t="str">
        <f>INDEX(Raw!$A$13:$J$9228,MATCH(CONCATENATE(BF$1,"-",$A81),Raw!$A$13:$A$9228,0),9)</f>
        <v>Fail</v>
      </c>
      <c r="BG81" t="str">
        <f>INDEX(Raw!$A$13:$J$9228,MATCH(CONCATENATE(BG$1,"-",$A81),Raw!$A$13:$A$9228,0),9)</f>
        <v>Fail</v>
      </c>
      <c r="BH81" t="str">
        <f>INDEX(Raw!$A$13:$J$9228,MATCH(CONCATENATE(BH$1,"-",$A81),Raw!$A$13:$A$9228,0),9)</f>
        <v>Fail</v>
      </c>
      <c r="BI81" t="str">
        <f>INDEX(Raw!$A$13:$J$9228,MATCH(CONCATENATE(BI$1,"-",$A81),Raw!$A$13:$A$9228,0),9)</f>
        <v>Fail</v>
      </c>
      <c r="BJ81" t="str">
        <f>INDEX(Raw!$A$13:$J$9228,MATCH(CONCATENATE(BJ$1,"-",$A81),Raw!$A$13:$A$9228,0),9)</f>
        <v>Fail</v>
      </c>
      <c r="BK81" t="str">
        <f>INDEX(Raw!$A$13:$J$9228,MATCH(CONCATENATE(BK$1,"-",$A81),Raw!$A$13:$A$9228,0),9)</f>
        <v>Fail</v>
      </c>
      <c r="BL81" t="str">
        <f>INDEX(Raw!$A$13:$J$9228,MATCH(CONCATENATE(BL$1,"-",$A81),Raw!$A$13:$A$9228,0),9)</f>
        <v>Fail</v>
      </c>
      <c r="BM81" t="str">
        <f>INDEX(Raw!$A$13:$J$9228,MATCH(CONCATENATE(BM$1,"-",$A81),Raw!$A$13:$A$9228,0),9)</f>
        <v>Fail</v>
      </c>
      <c r="BN81" t="str">
        <f>INDEX(Raw!$A$13:$J$9228,MATCH(CONCATENATE(BN$1,"-",$A81),Raw!$A$13:$A$9228,0),9)</f>
        <v>Fail</v>
      </c>
      <c r="BO81" t="str">
        <f>INDEX(Raw!$A$13:$J$9228,MATCH(CONCATENATE(BO$1,"-",$A81),Raw!$A$13:$A$9228,0),9)</f>
        <v>Fail</v>
      </c>
      <c r="BP81" t="str">
        <f>INDEX(Raw!$A$13:$J$9228,MATCH(CONCATENATE(BP$1,"-",$A81),Raw!$A$13:$A$9228,0),9)</f>
        <v>Fail</v>
      </c>
      <c r="BQ81" t="str">
        <f>INDEX(Raw!$A$13:$J$9228,MATCH(CONCATENATE(BQ$1,"-",$A81),Raw!$A$13:$A$9228,0),9)</f>
        <v>Fail</v>
      </c>
      <c r="BR81" t="str">
        <f>INDEX(Raw!$A$13:$J$9228,MATCH(CONCATENATE(BR$1,"-",$A81),Raw!$A$13:$A$9228,0),9)</f>
        <v>Fail</v>
      </c>
      <c r="BS81" t="str">
        <f>INDEX(Raw!$A$13:$J$9228,MATCH(CONCATENATE(BS$1,"-",$A81),Raw!$A$13:$A$9228,0),9)</f>
        <v>Fail</v>
      </c>
      <c r="BT81" t="str">
        <f>INDEX(Raw!$A$13:$J$9228,MATCH(CONCATENATE(BT$1,"-",$A81),Raw!$A$13:$A$9228,0),9)</f>
        <v>Fail</v>
      </c>
      <c r="BU81" t="str">
        <f>INDEX(Raw!$A$13:$J$9228,MATCH(CONCATENATE(BU$1,"-",$A81),Raw!$A$13:$A$9228,0),9)</f>
        <v>Fail</v>
      </c>
      <c r="BV81" t="str">
        <f>INDEX(Raw!$A$13:$J$9228,MATCH(CONCATENATE(BV$1,"-",$A81),Raw!$A$13:$A$9228,0),9)</f>
        <v>Fail</v>
      </c>
      <c r="BW81" t="str">
        <f>INDEX(Raw!$A$13:$J$9228,MATCH(CONCATENATE(BW$1,"-",$A81),Raw!$A$13:$A$9228,0),9)</f>
        <v>Fail</v>
      </c>
      <c r="BX81" t="str">
        <f>INDEX(Raw!$A$13:$J$9228,MATCH(CONCATENATE(BX$1,"-",$A81),Raw!$A$13:$A$9228,0),9)</f>
        <v>Fail</v>
      </c>
      <c r="BY81" t="str">
        <f>INDEX(Raw!$A$13:$J$9228,MATCH(CONCATENATE(BY$1,"-",$A81),Raw!$A$13:$A$9228,0),9)</f>
        <v>Fail</v>
      </c>
      <c r="BZ81" t="str">
        <f>INDEX(Raw!$A$13:$J$9228,MATCH(CONCATENATE(BZ$1,"-",$A81),Raw!$A$13:$A$9228,0),9)</f>
        <v>Fail</v>
      </c>
      <c r="CA81" t="str">
        <f>INDEX(Raw!$A$13:$J$9228,MATCH(CONCATENATE(CA$1,"-",$A81),Raw!$A$13:$A$9228,0),9)</f>
        <v>Fail</v>
      </c>
      <c r="CB81" t="str">
        <f>INDEX(Raw!$A$13:$J$9228,MATCH(CONCATENATE(CB$1,"-",$A81),Raw!$A$13:$A$9228,0),9)</f>
        <v>Fail</v>
      </c>
      <c r="CC81" t="str">
        <f>INDEX(Raw!$A$13:$J$9228,MATCH(CONCATENATE(CC$1,"-",$A81),Raw!$A$13:$A$9228,0),9)</f>
        <v>Fail</v>
      </c>
      <c r="CD81" t="str">
        <f>INDEX(Raw!$A$13:$J$9228,MATCH(CONCATENATE(CD$1,"-",$A81),Raw!$A$13:$A$9228,0),9)</f>
        <v>Fail</v>
      </c>
      <c r="CE81" t="str">
        <f>INDEX(Raw!$A$13:$J$9228,MATCH(CONCATENATE(CE$1,"-",$A81),Raw!$A$13:$A$9228,0),9)</f>
        <v>Fail</v>
      </c>
      <c r="CF81" t="str">
        <f>INDEX(Raw!$A$13:$J$9228,MATCH(CONCATENATE(CF$1,"-",$A81),Raw!$A$13:$A$9228,0),9)</f>
        <v>Fail</v>
      </c>
      <c r="CG81" t="str">
        <f>INDEX(Raw!$A$13:$J$9228,MATCH(CONCATENATE(CG$1,"-",$A81),Raw!$A$13:$A$9228,0),9)</f>
        <v>Fail</v>
      </c>
      <c r="CH81" t="str">
        <f>INDEX(Raw!$A$13:$J$9228,MATCH(CONCATENATE(CH$1,"-",$A81),Raw!$A$13:$A$9228,0),9)</f>
        <v>Fail</v>
      </c>
      <c r="CI81" t="str">
        <f>INDEX(Raw!$A$13:$J$9228,MATCH(CONCATENATE(CI$1,"-",$A81),Raw!$A$13:$A$9228,0),9)</f>
        <v>Fail</v>
      </c>
      <c r="CJ81" t="str">
        <f>INDEX(Raw!$A$13:$J$9228,MATCH(CONCATENATE(CJ$1,"-",$A81),Raw!$A$13:$A$9228,0),9)</f>
        <v>Fail</v>
      </c>
      <c r="CK81" t="str">
        <f>INDEX(Raw!$A$13:$J$9228,MATCH(CONCATENATE(CK$1,"-",$A81),Raw!$A$13:$A$9228,0),9)</f>
        <v>Fail</v>
      </c>
      <c r="CL81" t="str">
        <f>INDEX(Raw!$A$13:$J$9228,MATCH(CONCATENATE(CL$1,"-",$A81),Raw!$A$13:$A$9228,0),9)</f>
        <v>Fail</v>
      </c>
      <c r="CM81" t="str">
        <f>INDEX(Raw!$A$13:$J$9228,MATCH(CONCATENATE(CM$1,"-",$A81),Raw!$A$13:$A$9228,0),9)</f>
        <v>Fail</v>
      </c>
      <c r="CN81" t="str">
        <f>INDEX(Raw!$A$13:$J$9228,MATCH(CONCATENATE(CN$1,"-",$A81),Raw!$A$13:$A$9228,0),9)</f>
        <v>Fail</v>
      </c>
      <c r="CO81" t="str">
        <f>INDEX(Raw!$A$13:$J$9228,MATCH(CONCATENATE(CO$1,"-",$A81),Raw!$A$13:$A$9228,0),9)</f>
        <v>Fail</v>
      </c>
      <c r="CP81" t="str">
        <f>INDEX(Raw!$A$13:$J$9228,MATCH(CONCATENATE(CP$1,"-",$A81),Raw!$A$13:$A$9228,0),9)</f>
        <v>Fail</v>
      </c>
      <c r="CQ81" t="str">
        <f>INDEX(Raw!$A$13:$J$9228,MATCH(CONCATENATE(CQ$1,"-",$A81),Raw!$A$13:$A$9228,0),9)</f>
        <v>Fail</v>
      </c>
      <c r="CR81" t="str">
        <f>INDEX(Raw!$A$13:$J$9228,MATCH(CONCATENATE(CR$1,"-",$A81),Raw!$A$13:$A$9228,0),9)</f>
        <v>Fail</v>
      </c>
      <c r="CS81" t="str">
        <f>INDEX(Raw!$A$13:$J$9228,MATCH(CONCATENATE(CS$1,"-",$A81),Raw!$A$13:$A$9228,0),9)</f>
        <v>Fail</v>
      </c>
      <c r="CT81" t="str">
        <f>INDEX(Raw!$A$13:$J$9228,MATCH(CONCATENATE(CT$1,"-",$A81),Raw!$A$13:$A$9228,0),9)</f>
        <v>Fail</v>
      </c>
    </row>
    <row r="82" spans="1:98">
      <c r="A82" t="s">
        <v>2595</v>
      </c>
      <c r="C82" t="str">
        <f>INDEX(Raw!$A$13:$J$9228,MATCH(CONCATENATE(C$1,"-",$A82),Raw!$A$13:$A$9228,0),9)</f>
        <v>Fail</v>
      </c>
      <c r="D82" t="str">
        <f>INDEX(Raw!$A$13:$J$9228,MATCH(CONCATENATE(D$1,"-",$A82),Raw!$A$13:$A$9228,0),9)</f>
        <v>Fail</v>
      </c>
      <c r="E82" t="str">
        <f>INDEX(Raw!$A$13:$J$9228,MATCH(CONCATENATE(E$1,"-",$A82),Raw!$A$13:$A$9228,0),9)</f>
        <v>Fail</v>
      </c>
      <c r="F82" t="str">
        <f>INDEX(Raw!$A$13:$J$9228,MATCH(CONCATENATE(F$1,"-",$A82),Raw!$A$13:$A$9228,0),9)</f>
        <v>Fail</v>
      </c>
      <c r="G82" t="str">
        <f>INDEX(Raw!$A$13:$J$9228,MATCH(CONCATENATE(G$1,"-",$A82),Raw!$A$13:$A$9228,0),9)</f>
        <v>Fail</v>
      </c>
      <c r="H82" t="str">
        <f>INDEX(Raw!$A$13:$J$9228,MATCH(CONCATENATE(H$1,"-",$A82),Raw!$A$13:$A$9228,0),9)</f>
        <v>Fail</v>
      </c>
      <c r="I82" t="str">
        <f>INDEX(Raw!$A$13:$J$9228,MATCH(CONCATENATE(I$1,"-",$A82),Raw!$A$13:$A$9228,0),9)</f>
        <v>Fail</v>
      </c>
      <c r="J82" t="str">
        <f>INDEX(Raw!$A$13:$J$9228,MATCH(CONCATENATE(J$1,"-",$A82),Raw!$A$13:$A$9228,0),9)</f>
        <v>Fail</v>
      </c>
      <c r="K82" t="str">
        <f>INDEX(Raw!$A$13:$J$9228,MATCH(CONCATENATE(K$1,"-",$A82),Raw!$A$13:$A$9228,0),9)</f>
        <v>Fail</v>
      </c>
      <c r="L82" t="str">
        <f>INDEX(Raw!$A$13:$J$9228,MATCH(CONCATENATE(L$1,"-",$A82),Raw!$A$13:$A$9228,0),9)</f>
        <v>Fail</v>
      </c>
      <c r="M82" t="str">
        <f>INDEX(Raw!$A$13:$J$9228,MATCH(CONCATENATE(M$1,"-",$A82),Raw!$A$13:$A$9228,0),9)</f>
        <v>Fail</v>
      </c>
      <c r="N82" t="str">
        <f>INDEX(Raw!$A$13:$J$9228,MATCH(CONCATENATE(N$1,"-",$A82),Raw!$A$13:$A$9228,0),9)</f>
        <v>Fail</v>
      </c>
      <c r="O82" t="str">
        <f>INDEX(Raw!$A$13:$J$9228,MATCH(CONCATENATE(O$1,"-",$A82),Raw!$A$13:$A$9228,0),9)</f>
        <v>Fail</v>
      </c>
      <c r="P82" t="str">
        <f>INDEX(Raw!$A$13:$J$9228,MATCH(CONCATENATE(P$1,"-",$A82),Raw!$A$13:$A$9228,0),9)</f>
        <v>Fail</v>
      </c>
      <c r="Q82" t="str">
        <f>INDEX(Raw!$A$13:$J$9228,MATCH(CONCATENATE(Q$1,"-",$A82),Raw!$A$13:$A$9228,0),9)</f>
        <v>Fail</v>
      </c>
      <c r="R82" t="str">
        <f>INDEX(Raw!$A$13:$J$9228,MATCH(CONCATENATE(R$1,"-",$A82),Raw!$A$13:$A$9228,0),9)</f>
        <v>Fail</v>
      </c>
      <c r="S82" t="str">
        <f>INDEX(Raw!$A$13:$J$9228,MATCH(CONCATENATE(S$1,"-",$A82),Raw!$A$13:$A$9228,0),9)</f>
        <v>Fail</v>
      </c>
      <c r="T82" t="str">
        <f>INDEX(Raw!$A$13:$J$9228,MATCH(CONCATENATE(T$1,"-",$A82),Raw!$A$13:$A$9228,0),9)</f>
        <v>Fail</v>
      </c>
      <c r="U82" t="str">
        <f>INDEX(Raw!$A$13:$J$9228,MATCH(CONCATENATE(U$1,"-",$A82),Raw!$A$13:$A$9228,0),9)</f>
        <v>Fail</v>
      </c>
      <c r="V82" t="str">
        <f>INDEX(Raw!$A$13:$J$9228,MATCH(CONCATENATE(V$1,"-",$A82),Raw!$A$13:$A$9228,0),9)</f>
        <v>Fail</v>
      </c>
      <c r="W82" t="str">
        <f>INDEX(Raw!$A$13:$J$9228,MATCH(CONCATENATE(W$1,"-",$A82),Raw!$A$13:$A$9228,0),9)</f>
        <v>Fail</v>
      </c>
      <c r="X82" t="str">
        <f>INDEX(Raw!$A$13:$J$9228,MATCH(CONCATENATE(X$1,"-",$A82),Raw!$A$13:$A$9228,0),9)</f>
        <v>Fail</v>
      </c>
      <c r="Y82" t="str">
        <f>INDEX(Raw!$A$13:$J$9228,MATCH(CONCATENATE(Y$1,"-",$A82),Raw!$A$13:$A$9228,0),9)</f>
        <v>Fail</v>
      </c>
      <c r="Z82" t="str">
        <f>INDEX(Raw!$A$13:$J$9228,MATCH(CONCATENATE(Z$1,"-",$A82),Raw!$A$13:$A$9228,0),9)</f>
        <v>Fail</v>
      </c>
      <c r="AA82" t="str">
        <f>INDEX(Raw!$A$13:$J$9228,MATCH(CONCATENATE(AA$1,"-",$A82),Raw!$A$13:$A$9228,0),9)</f>
        <v>Fail</v>
      </c>
      <c r="AB82" t="str">
        <f>INDEX(Raw!$A$13:$J$9228,MATCH(CONCATENATE(AB$1,"-",$A82),Raw!$A$13:$A$9228,0),9)</f>
        <v>Fail</v>
      </c>
      <c r="AC82" t="str">
        <f>INDEX(Raw!$A$13:$J$9228,MATCH(CONCATENATE(AC$1,"-",$A82),Raw!$A$13:$A$9228,0),9)</f>
        <v>Fail</v>
      </c>
      <c r="AD82" t="str">
        <f>INDEX(Raw!$A$13:$J$9228,MATCH(CONCATENATE(AD$1,"-",$A82),Raw!$A$13:$A$9228,0),9)</f>
        <v>Fail</v>
      </c>
      <c r="AE82" t="str">
        <f>INDEX(Raw!$A$13:$J$9228,MATCH(CONCATENATE(AE$1,"-",$A82),Raw!$A$13:$A$9228,0),9)</f>
        <v>Fail</v>
      </c>
      <c r="AF82" t="str">
        <f>INDEX(Raw!$A$13:$J$9228,MATCH(CONCATENATE(AF$1,"-",$A82),Raw!$A$13:$A$9228,0),9)</f>
        <v>Fail</v>
      </c>
      <c r="AG82" t="str">
        <f>INDEX(Raw!$A$13:$J$9228,MATCH(CONCATENATE(AG$1,"-",$A82),Raw!$A$13:$A$9228,0),9)</f>
        <v>Fail</v>
      </c>
      <c r="AH82" t="str">
        <f>INDEX(Raw!$A$13:$J$9228,MATCH(CONCATENATE(AH$1,"-",$A82),Raw!$A$13:$A$9228,0),9)</f>
        <v>Fail</v>
      </c>
      <c r="AI82" t="str">
        <f>INDEX(Raw!$A$13:$J$9228,MATCH(CONCATENATE(AI$1,"-",$A82),Raw!$A$13:$A$9228,0),9)</f>
        <v>Fail</v>
      </c>
      <c r="AJ82" t="str">
        <f>INDEX(Raw!$A$13:$J$9228,MATCH(CONCATENATE(AJ$1,"-",$A82),Raw!$A$13:$A$9228,0),9)</f>
        <v>Fail</v>
      </c>
      <c r="AK82" t="str">
        <f>INDEX(Raw!$A$13:$J$9228,MATCH(CONCATENATE(AK$1,"-",$A82),Raw!$A$13:$A$9228,0),9)</f>
        <v>Fail</v>
      </c>
      <c r="AL82" t="str">
        <f>INDEX(Raw!$A$13:$J$9228,MATCH(CONCATENATE(AL$1,"-",$A82),Raw!$A$13:$A$9228,0),9)</f>
        <v>Fail</v>
      </c>
      <c r="AM82" t="str">
        <f>INDEX(Raw!$A$13:$J$9228,MATCH(CONCATENATE(AM$1,"-",$A82),Raw!$A$13:$A$9228,0),9)</f>
        <v>Fail</v>
      </c>
      <c r="AN82" t="str">
        <f>INDEX(Raw!$A$13:$J$9228,MATCH(CONCATENATE(AN$1,"-",$A82),Raw!$A$13:$A$9228,0),9)</f>
        <v>Fail</v>
      </c>
      <c r="AO82" t="str">
        <f>INDEX(Raw!$A$13:$J$9228,MATCH(CONCATENATE(AO$1,"-",$A82),Raw!$A$13:$A$9228,0),9)</f>
        <v>Fail</v>
      </c>
      <c r="AP82" t="str">
        <f>INDEX(Raw!$A$13:$J$9228,MATCH(CONCATENATE(AP$1,"-",$A82),Raw!$A$13:$A$9228,0),9)</f>
        <v>Fail</v>
      </c>
      <c r="AQ82" t="str">
        <f>INDEX(Raw!$A$13:$J$9228,MATCH(CONCATENATE(AQ$1,"-",$A82),Raw!$A$13:$A$9228,0),9)</f>
        <v>Fail</v>
      </c>
      <c r="AR82" t="str">
        <f>INDEX(Raw!$A$13:$J$9228,MATCH(CONCATENATE(AR$1,"-",$A82),Raw!$A$13:$A$9228,0),9)</f>
        <v>Fail</v>
      </c>
      <c r="AS82" t="str">
        <f>INDEX(Raw!$A$13:$J$9228,MATCH(CONCATENATE(AS$1,"-",$A82),Raw!$A$13:$A$9228,0),9)</f>
        <v>Fail</v>
      </c>
      <c r="AT82" t="str">
        <f>INDEX(Raw!$A$13:$J$9228,MATCH(CONCATENATE(AT$1,"-",$A82),Raw!$A$13:$A$9228,0),9)</f>
        <v>Fail</v>
      </c>
      <c r="AU82" t="str">
        <f>INDEX(Raw!$A$13:$J$9228,MATCH(CONCATENATE(AU$1,"-",$A82),Raw!$A$13:$A$9228,0),9)</f>
        <v>Fail</v>
      </c>
      <c r="AV82" t="str">
        <f>INDEX(Raw!$A$13:$J$9228,MATCH(CONCATENATE(AV$1,"-",$A82),Raw!$A$13:$A$9228,0),9)</f>
        <v>Fail</v>
      </c>
      <c r="AW82" t="str">
        <f>INDEX(Raw!$A$13:$J$9228,MATCH(CONCATENATE(AW$1,"-",$A82),Raw!$A$13:$A$9228,0),9)</f>
        <v>Fail</v>
      </c>
      <c r="AX82" t="str">
        <f>INDEX(Raw!$A$13:$J$9228,MATCH(CONCATENATE(AX$1,"-",$A82),Raw!$A$13:$A$9228,0),9)</f>
        <v>Fail</v>
      </c>
      <c r="AY82" t="str">
        <f>INDEX(Raw!$A$13:$J$9228,MATCH(CONCATENATE(AY$1,"-",$A82),Raw!$A$13:$A$9228,0),9)</f>
        <v>Fail</v>
      </c>
      <c r="AZ82" t="str">
        <f>INDEX(Raw!$A$13:$J$9228,MATCH(CONCATENATE(AZ$1,"-",$A82),Raw!$A$13:$A$9228,0),9)</f>
        <v>Fail</v>
      </c>
      <c r="BA82" t="str">
        <f>INDEX(Raw!$A$13:$J$9228,MATCH(CONCATENATE(BA$1,"-",$A82),Raw!$A$13:$A$9228,0),9)</f>
        <v>Fail</v>
      </c>
      <c r="BB82" t="str">
        <f>INDEX(Raw!$A$13:$J$9228,MATCH(CONCATENATE(BB$1,"-",$A82),Raw!$A$13:$A$9228,0),9)</f>
        <v>Fail</v>
      </c>
      <c r="BC82" t="str">
        <f>INDEX(Raw!$A$13:$J$9228,MATCH(CONCATENATE(BC$1,"-",$A82),Raw!$A$13:$A$9228,0),9)</f>
        <v>Fail</v>
      </c>
      <c r="BD82" t="str">
        <f>INDEX(Raw!$A$13:$J$9228,MATCH(CONCATENATE(BD$1,"-",$A82),Raw!$A$13:$A$9228,0),9)</f>
        <v>Fail</v>
      </c>
      <c r="BE82" t="str">
        <f>INDEX(Raw!$A$13:$J$9228,MATCH(CONCATENATE(BE$1,"-",$A82),Raw!$A$13:$A$9228,0),9)</f>
        <v>Fail</v>
      </c>
      <c r="BF82" t="str">
        <f>INDEX(Raw!$A$13:$J$9228,MATCH(CONCATENATE(BF$1,"-",$A82),Raw!$A$13:$A$9228,0),9)</f>
        <v>Fail</v>
      </c>
      <c r="BG82" t="str">
        <f>INDEX(Raw!$A$13:$J$9228,MATCH(CONCATENATE(BG$1,"-",$A82),Raw!$A$13:$A$9228,0),9)</f>
        <v>Fail</v>
      </c>
      <c r="BH82" t="str">
        <f>INDEX(Raw!$A$13:$J$9228,MATCH(CONCATENATE(BH$1,"-",$A82),Raw!$A$13:$A$9228,0),9)</f>
        <v>Fail</v>
      </c>
      <c r="BI82" t="str">
        <f>INDEX(Raw!$A$13:$J$9228,MATCH(CONCATENATE(BI$1,"-",$A82),Raw!$A$13:$A$9228,0),9)</f>
        <v>Fail</v>
      </c>
      <c r="BJ82" t="str">
        <f>INDEX(Raw!$A$13:$J$9228,MATCH(CONCATENATE(BJ$1,"-",$A82),Raw!$A$13:$A$9228,0),9)</f>
        <v>Fail</v>
      </c>
      <c r="BK82" t="str">
        <f>INDEX(Raw!$A$13:$J$9228,MATCH(CONCATENATE(BK$1,"-",$A82),Raw!$A$13:$A$9228,0),9)</f>
        <v>Fail</v>
      </c>
      <c r="BL82" t="str">
        <f>INDEX(Raw!$A$13:$J$9228,MATCH(CONCATENATE(BL$1,"-",$A82),Raw!$A$13:$A$9228,0),9)</f>
        <v>Fail</v>
      </c>
      <c r="BM82" t="str">
        <f>INDEX(Raw!$A$13:$J$9228,MATCH(CONCATENATE(BM$1,"-",$A82),Raw!$A$13:$A$9228,0),9)</f>
        <v>Fail</v>
      </c>
      <c r="BN82" t="str">
        <f>INDEX(Raw!$A$13:$J$9228,MATCH(CONCATENATE(BN$1,"-",$A82),Raw!$A$13:$A$9228,0),9)</f>
        <v>Fail</v>
      </c>
      <c r="BO82" t="str">
        <f>INDEX(Raw!$A$13:$J$9228,MATCH(CONCATENATE(BO$1,"-",$A82),Raw!$A$13:$A$9228,0),9)</f>
        <v>Fail</v>
      </c>
      <c r="BP82" t="str">
        <f>INDEX(Raw!$A$13:$J$9228,MATCH(CONCATENATE(BP$1,"-",$A82),Raw!$A$13:$A$9228,0),9)</f>
        <v>Fail</v>
      </c>
      <c r="BQ82" t="str">
        <f>INDEX(Raw!$A$13:$J$9228,MATCH(CONCATENATE(BQ$1,"-",$A82),Raw!$A$13:$A$9228,0),9)</f>
        <v>Fail</v>
      </c>
      <c r="BR82" t="str">
        <f>INDEX(Raw!$A$13:$J$9228,MATCH(CONCATENATE(BR$1,"-",$A82),Raw!$A$13:$A$9228,0),9)</f>
        <v>Fail</v>
      </c>
      <c r="BS82" t="str">
        <f>INDEX(Raw!$A$13:$J$9228,MATCH(CONCATENATE(BS$1,"-",$A82),Raw!$A$13:$A$9228,0),9)</f>
        <v>Fail</v>
      </c>
      <c r="BT82" t="str">
        <f>INDEX(Raw!$A$13:$J$9228,MATCH(CONCATENATE(BT$1,"-",$A82),Raw!$A$13:$A$9228,0),9)</f>
        <v>Fail</v>
      </c>
      <c r="BU82" t="str">
        <f>INDEX(Raw!$A$13:$J$9228,MATCH(CONCATENATE(BU$1,"-",$A82),Raw!$A$13:$A$9228,0),9)</f>
        <v>Fail</v>
      </c>
      <c r="BV82" t="str">
        <f>INDEX(Raw!$A$13:$J$9228,MATCH(CONCATENATE(BV$1,"-",$A82),Raw!$A$13:$A$9228,0),9)</f>
        <v>Fail</v>
      </c>
      <c r="BW82" t="str">
        <f>INDEX(Raw!$A$13:$J$9228,MATCH(CONCATENATE(BW$1,"-",$A82),Raw!$A$13:$A$9228,0),9)</f>
        <v>Fail</v>
      </c>
      <c r="BX82" t="str">
        <f>INDEX(Raw!$A$13:$J$9228,MATCH(CONCATENATE(BX$1,"-",$A82),Raw!$A$13:$A$9228,0),9)</f>
        <v>Fail</v>
      </c>
      <c r="BY82" t="str">
        <f>INDEX(Raw!$A$13:$J$9228,MATCH(CONCATENATE(BY$1,"-",$A82),Raw!$A$13:$A$9228,0),9)</f>
        <v>Fail</v>
      </c>
      <c r="BZ82" t="str">
        <f>INDEX(Raw!$A$13:$J$9228,MATCH(CONCATENATE(BZ$1,"-",$A82),Raw!$A$13:$A$9228,0),9)</f>
        <v>Fail</v>
      </c>
      <c r="CA82" t="str">
        <f>INDEX(Raw!$A$13:$J$9228,MATCH(CONCATENATE(CA$1,"-",$A82),Raw!$A$13:$A$9228,0),9)</f>
        <v>Fail</v>
      </c>
      <c r="CB82" t="str">
        <f>INDEX(Raw!$A$13:$J$9228,MATCH(CONCATENATE(CB$1,"-",$A82),Raw!$A$13:$A$9228,0),9)</f>
        <v>Fail</v>
      </c>
      <c r="CC82" t="str">
        <f>INDEX(Raw!$A$13:$J$9228,MATCH(CONCATENATE(CC$1,"-",$A82),Raw!$A$13:$A$9228,0),9)</f>
        <v>Fail</v>
      </c>
      <c r="CD82" t="str">
        <f>INDEX(Raw!$A$13:$J$9228,MATCH(CONCATENATE(CD$1,"-",$A82),Raw!$A$13:$A$9228,0),9)</f>
        <v>Fail</v>
      </c>
      <c r="CE82" t="str">
        <f>INDEX(Raw!$A$13:$J$9228,MATCH(CONCATENATE(CE$1,"-",$A82),Raw!$A$13:$A$9228,0),9)</f>
        <v>Fail</v>
      </c>
      <c r="CF82" t="str">
        <f>INDEX(Raw!$A$13:$J$9228,MATCH(CONCATENATE(CF$1,"-",$A82),Raw!$A$13:$A$9228,0),9)</f>
        <v>Fail</v>
      </c>
      <c r="CG82" t="str">
        <f>INDEX(Raw!$A$13:$J$9228,MATCH(CONCATENATE(CG$1,"-",$A82),Raw!$A$13:$A$9228,0),9)</f>
        <v>Fail</v>
      </c>
      <c r="CH82" t="str">
        <f>INDEX(Raw!$A$13:$J$9228,MATCH(CONCATENATE(CH$1,"-",$A82),Raw!$A$13:$A$9228,0),9)</f>
        <v>Fail</v>
      </c>
      <c r="CI82" t="str">
        <f>INDEX(Raw!$A$13:$J$9228,MATCH(CONCATENATE(CI$1,"-",$A82),Raw!$A$13:$A$9228,0),9)</f>
        <v>Fail</v>
      </c>
      <c r="CJ82" t="str">
        <f>INDEX(Raw!$A$13:$J$9228,MATCH(CONCATENATE(CJ$1,"-",$A82),Raw!$A$13:$A$9228,0),9)</f>
        <v>Fail</v>
      </c>
      <c r="CK82" t="str">
        <f>INDEX(Raw!$A$13:$J$9228,MATCH(CONCATENATE(CK$1,"-",$A82),Raw!$A$13:$A$9228,0),9)</f>
        <v>Fail</v>
      </c>
      <c r="CL82" t="str">
        <f>INDEX(Raw!$A$13:$J$9228,MATCH(CONCATENATE(CL$1,"-",$A82),Raw!$A$13:$A$9228,0),9)</f>
        <v>Fail</v>
      </c>
      <c r="CM82" t="str">
        <f>INDEX(Raw!$A$13:$J$9228,MATCH(CONCATENATE(CM$1,"-",$A82),Raw!$A$13:$A$9228,0),9)</f>
        <v>Fail</v>
      </c>
      <c r="CN82" t="str">
        <f>INDEX(Raw!$A$13:$J$9228,MATCH(CONCATENATE(CN$1,"-",$A82),Raw!$A$13:$A$9228,0),9)</f>
        <v>Fail</v>
      </c>
      <c r="CO82" t="str">
        <f>INDEX(Raw!$A$13:$J$9228,MATCH(CONCATENATE(CO$1,"-",$A82),Raw!$A$13:$A$9228,0),9)</f>
        <v>Fail</v>
      </c>
      <c r="CP82" t="str">
        <f>INDEX(Raw!$A$13:$J$9228,MATCH(CONCATENATE(CP$1,"-",$A82),Raw!$A$13:$A$9228,0),9)</f>
        <v>Fail</v>
      </c>
      <c r="CQ82" t="str">
        <f>INDEX(Raw!$A$13:$J$9228,MATCH(CONCATENATE(CQ$1,"-",$A82),Raw!$A$13:$A$9228,0),9)</f>
        <v>Fail</v>
      </c>
      <c r="CR82" t="str">
        <f>INDEX(Raw!$A$13:$J$9228,MATCH(CONCATENATE(CR$1,"-",$A82),Raw!$A$13:$A$9228,0),9)</f>
        <v>Fail</v>
      </c>
      <c r="CS82" t="str">
        <f>INDEX(Raw!$A$13:$J$9228,MATCH(CONCATENATE(CS$1,"-",$A82),Raw!$A$13:$A$9228,0),9)</f>
        <v>Fail</v>
      </c>
      <c r="CT82" t="str">
        <f>INDEX(Raw!$A$13:$J$9228,MATCH(CONCATENATE(CT$1,"-",$A82),Raw!$A$13:$A$9228,0),9)</f>
        <v>Fail</v>
      </c>
    </row>
    <row r="83" spans="1:98">
      <c r="A83" t="s">
        <v>2593</v>
      </c>
      <c r="C83" t="str">
        <f>INDEX(Raw!$A$13:$J$9228,MATCH(CONCATENATE(C$1,"-",$A83),Raw!$A$13:$A$9228,0),9)</f>
        <v>Fail</v>
      </c>
      <c r="D83" t="str">
        <f>INDEX(Raw!$A$13:$J$9228,MATCH(CONCATENATE(D$1,"-",$A83),Raw!$A$13:$A$9228,0),9)</f>
        <v>Fail</v>
      </c>
      <c r="E83" t="str">
        <f>INDEX(Raw!$A$13:$J$9228,MATCH(CONCATENATE(E$1,"-",$A83),Raw!$A$13:$A$9228,0),9)</f>
        <v>Fail</v>
      </c>
      <c r="F83" t="str">
        <f>INDEX(Raw!$A$13:$J$9228,MATCH(CONCATENATE(F$1,"-",$A83),Raw!$A$13:$A$9228,0),9)</f>
        <v>Fail</v>
      </c>
      <c r="G83" t="str">
        <f>INDEX(Raw!$A$13:$J$9228,MATCH(CONCATENATE(G$1,"-",$A83),Raw!$A$13:$A$9228,0),9)</f>
        <v>Fail</v>
      </c>
      <c r="H83" t="str">
        <f>INDEX(Raw!$A$13:$J$9228,MATCH(CONCATENATE(H$1,"-",$A83),Raw!$A$13:$A$9228,0),9)</f>
        <v>Fail</v>
      </c>
      <c r="I83" t="str">
        <f>INDEX(Raw!$A$13:$J$9228,MATCH(CONCATENATE(I$1,"-",$A83),Raw!$A$13:$A$9228,0),9)</f>
        <v>Fail</v>
      </c>
      <c r="J83" t="str">
        <f>INDEX(Raw!$A$13:$J$9228,MATCH(CONCATENATE(J$1,"-",$A83),Raw!$A$13:$A$9228,0),9)</f>
        <v>Fail</v>
      </c>
      <c r="K83" t="str">
        <f>INDEX(Raw!$A$13:$J$9228,MATCH(CONCATENATE(K$1,"-",$A83),Raw!$A$13:$A$9228,0),9)</f>
        <v>Fail</v>
      </c>
      <c r="L83" t="str">
        <f>INDEX(Raw!$A$13:$J$9228,MATCH(CONCATENATE(L$1,"-",$A83),Raw!$A$13:$A$9228,0),9)</f>
        <v>Fail</v>
      </c>
      <c r="M83" t="str">
        <f>INDEX(Raw!$A$13:$J$9228,MATCH(CONCATENATE(M$1,"-",$A83),Raw!$A$13:$A$9228,0),9)</f>
        <v>Fail</v>
      </c>
      <c r="N83" t="str">
        <f>INDEX(Raw!$A$13:$J$9228,MATCH(CONCATENATE(N$1,"-",$A83),Raw!$A$13:$A$9228,0),9)</f>
        <v>Fail</v>
      </c>
      <c r="O83" t="str">
        <f>INDEX(Raw!$A$13:$J$9228,MATCH(CONCATENATE(O$1,"-",$A83),Raw!$A$13:$A$9228,0),9)</f>
        <v>Fail</v>
      </c>
      <c r="P83" t="str">
        <f>INDEX(Raw!$A$13:$J$9228,MATCH(CONCATENATE(P$1,"-",$A83),Raw!$A$13:$A$9228,0),9)</f>
        <v>Fail</v>
      </c>
      <c r="Q83" t="str">
        <f>INDEX(Raw!$A$13:$J$9228,MATCH(CONCATENATE(Q$1,"-",$A83),Raw!$A$13:$A$9228,0),9)</f>
        <v>Fail</v>
      </c>
      <c r="R83" t="str">
        <f>INDEX(Raw!$A$13:$J$9228,MATCH(CONCATENATE(R$1,"-",$A83),Raw!$A$13:$A$9228,0),9)</f>
        <v>Fail</v>
      </c>
      <c r="S83" t="str">
        <f>INDEX(Raw!$A$13:$J$9228,MATCH(CONCATENATE(S$1,"-",$A83),Raw!$A$13:$A$9228,0),9)</f>
        <v>Fail</v>
      </c>
      <c r="T83" t="str">
        <f>INDEX(Raw!$A$13:$J$9228,MATCH(CONCATENATE(T$1,"-",$A83),Raw!$A$13:$A$9228,0),9)</f>
        <v>Fail</v>
      </c>
      <c r="U83" t="str">
        <f>INDEX(Raw!$A$13:$J$9228,MATCH(CONCATENATE(U$1,"-",$A83),Raw!$A$13:$A$9228,0),9)</f>
        <v>Fail</v>
      </c>
      <c r="V83" t="str">
        <f>INDEX(Raw!$A$13:$J$9228,MATCH(CONCATENATE(V$1,"-",$A83),Raw!$A$13:$A$9228,0),9)</f>
        <v>Fail</v>
      </c>
      <c r="W83" t="str">
        <f>INDEX(Raw!$A$13:$J$9228,MATCH(CONCATENATE(W$1,"-",$A83),Raw!$A$13:$A$9228,0),9)</f>
        <v>Fail</v>
      </c>
      <c r="X83" t="str">
        <f>INDEX(Raw!$A$13:$J$9228,MATCH(CONCATENATE(X$1,"-",$A83),Raw!$A$13:$A$9228,0),9)</f>
        <v>Fail</v>
      </c>
      <c r="Y83" t="str">
        <f>INDEX(Raw!$A$13:$J$9228,MATCH(CONCATENATE(Y$1,"-",$A83),Raw!$A$13:$A$9228,0),9)</f>
        <v>Fail</v>
      </c>
      <c r="Z83" t="str">
        <f>INDEX(Raw!$A$13:$J$9228,MATCH(CONCATENATE(Z$1,"-",$A83),Raw!$A$13:$A$9228,0),9)</f>
        <v>Fail</v>
      </c>
      <c r="AA83" t="str">
        <f>INDEX(Raw!$A$13:$J$9228,MATCH(CONCATENATE(AA$1,"-",$A83),Raw!$A$13:$A$9228,0),9)</f>
        <v>Fail</v>
      </c>
      <c r="AB83" t="str">
        <f>INDEX(Raw!$A$13:$J$9228,MATCH(CONCATENATE(AB$1,"-",$A83),Raw!$A$13:$A$9228,0),9)</f>
        <v>Fail</v>
      </c>
      <c r="AC83" t="str">
        <f>INDEX(Raw!$A$13:$J$9228,MATCH(CONCATENATE(AC$1,"-",$A83),Raw!$A$13:$A$9228,0),9)</f>
        <v>Fail</v>
      </c>
      <c r="AD83" t="str">
        <f>INDEX(Raw!$A$13:$J$9228,MATCH(CONCATENATE(AD$1,"-",$A83),Raw!$A$13:$A$9228,0),9)</f>
        <v>Fail</v>
      </c>
      <c r="AE83" t="str">
        <f>INDEX(Raw!$A$13:$J$9228,MATCH(CONCATENATE(AE$1,"-",$A83),Raw!$A$13:$A$9228,0),9)</f>
        <v>Fail</v>
      </c>
      <c r="AF83" t="str">
        <f>INDEX(Raw!$A$13:$J$9228,MATCH(CONCATENATE(AF$1,"-",$A83),Raw!$A$13:$A$9228,0),9)</f>
        <v>Fail</v>
      </c>
      <c r="AG83" t="str">
        <f>INDEX(Raw!$A$13:$J$9228,MATCH(CONCATENATE(AG$1,"-",$A83),Raw!$A$13:$A$9228,0),9)</f>
        <v>Fail</v>
      </c>
      <c r="AH83" t="str">
        <f>INDEX(Raw!$A$13:$J$9228,MATCH(CONCATENATE(AH$1,"-",$A83),Raw!$A$13:$A$9228,0),9)</f>
        <v>Fail</v>
      </c>
      <c r="AI83" t="str">
        <f>INDEX(Raw!$A$13:$J$9228,MATCH(CONCATENATE(AI$1,"-",$A83),Raw!$A$13:$A$9228,0),9)</f>
        <v>Fail</v>
      </c>
      <c r="AJ83" t="str">
        <f>INDEX(Raw!$A$13:$J$9228,MATCH(CONCATENATE(AJ$1,"-",$A83),Raw!$A$13:$A$9228,0),9)</f>
        <v>Fail</v>
      </c>
      <c r="AK83" t="str">
        <f>INDEX(Raw!$A$13:$J$9228,MATCH(CONCATENATE(AK$1,"-",$A83),Raw!$A$13:$A$9228,0),9)</f>
        <v>Fail</v>
      </c>
      <c r="AL83" t="str">
        <f>INDEX(Raw!$A$13:$J$9228,MATCH(CONCATENATE(AL$1,"-",$A83),Raw!$A$13:$A$9228,0),9)</f>
        <v>Fail</v>
      </c>
      <c r="AM83" t="str">
        <f>INDEX(Raw!$A$13:$J$9228,MATCH(CONCATENATE(AM$1,"-",$A83),Raw!$A$13:$A$9228,0),9)</f>
        <v>Fail</v>
      </c>
      <c r="AN83" t="str">
        <f>INDEX(Raw!$A$13:$J$9228,MATCH(CONCATENATE(AN$1,"-",$A83),Raw!$A$13:$A$9228,0),9)</f>
        <v>Fail</v>
      </c>
      <c r="AO83" t="str">
        <f>INDEX(Raw!$A$13:$J$9228,MATCH(CONCATENATE(AO$1,"-",$A83),Raw!$A$13:$A$9228,0),9)</f>
        <v>Fail</v>
      </c>
      <c r="AP83" t="str">
        <f>INDEX(Raw!$A$13:$J$9228,MATCH(CONCATENATE(AP$1,"-",$A83),Raw!$A$13:$A$9228,0),9)</f>
        <v>Fail</v>
      </c>
      <c r="AQ83" t="str">
        <f>INDEX(Raw!$A$13:$J$9228,MATCH(CONCATENATE(AQ$1,"-",$A83),Raw!$A$13:$A$9228,0),9)</f>
        <v>Fail</v>
      </c>
      <c r="AR83" t="str">
        <f>INDEX(Raw!$A$13:$J$9228,MATCH(CONCATENATE(AR$1,"-",$A83),Raw!$A$13:$A$9228,0),9)</f>
        <v>Fail</v>
      </c>
      <c r="AS83" t="str">
        <f>INDEX(Raw!$A$13:$J$9228,MATCH(CONCATENATE(AS$1,"-",$A83),Raw!$A$13:$A$9228,0),9)</f>
        <v>Fail</v>
      </c>
      <c r="AT83" t="str">
        <f>INDEX(Raw!$A$13:$J$9228,MATCH(CONCATENATE(AT$1,"-",$A83),Raw!$A$13:$A$9228,0),9)</f>
        <v>Fail</v>
      </c>
      <c r="AU83" t="str">
        <f>INDEX(Raw!$A$13:$J$9228,MATCH(CONCATENATE(AU$1,"-",$A83),Raw!$A$13:$A$9228,0),9)</f>
        <v>Fail</v>
      </c>
      <c r="AV83" t="str">
        <f>INDEX(Raw!$A$13:$J$9228,MATCH(CONCATENATE(AV$1,"-",$A83),Raw!$A$13:$A$9228,0),9)</f>
        <v>Fail</v>
      </c>
      <c r="AW83" t="str">
        <f>INDEX(Raw!$A$13:$J$9228,MATCH(CONCATENATE(AW$1,"-",$A83),Raw!$A$13:$A$9228,0),9)</f>
        <v>Fail</v>
      </c>
      <c r="AX83" t="str">
        <f>INDEX(Raw!$A$13:$J$9228,MATCH(CONCATENATE(AX$1,"-",$A83),Raw!$A$13:$A$9228,0),9)</f>
        <v>Fail</v>
      </c>
      <c r="AY83" t="str">
        <f>INDEX(Raw!$A$13:$J$9228,MATCH(CONCATENATE(AY$1,"-",$A83),Raw!$A$13:$A$9228,0),9)</f>
        <v>Fail</v>
      </c>
      <c r="AZ83" t="str">
        <f>INDEX(Raw!$A$13:$J$9228,MATCH(CONCATENATE(AZ$1,"-",$A83),Raw!$A$13:$A$9228,0),9)</f>
        <v>Fail</v>
      </c>
      <c r="BA83" t="str">
        <f>INDEX(Raw!$A$13:$J$9228,MATCH(CONCATENATE(BA$1,"-",$A83),Raw!$A$13:$A$9228,0),9)</f>
        <v>Fail</v>
      </c>
      <c r="BB83" t="str">
        <f>INDEX(Raw!$A$13:$J$9228,MATCH(CONCATENATE(BB$1,"-",$A83),Raw!$A$13:$A$9228,0),9)</f>
        <v>Fail</v>
      </c>
      <c r="BC83" t="str">
        <f>INDEX(Raw!$A$13:$J$9228,MATCH(CONCATENATE(BC$1,"-",$A83),Raw!$A$13:$A$9228,0),9)</f>
        <v>Fail</v>
      </c>
      <c r="BD83" t="str">
        <f>INDEX(Raw!$A$13:$J$9228,MATCH(CONCATENATE(BD$1,"-",$A83),Raw!$A$13:$A$9228,0),9)</f>
        <v>Fail</v>
      </c>
      <c r="BE83" t="str">
        <f>INDEX(Raw!$A$13:$J$9228,MATCH(CONCATENATE(BE$1,"-",$A83),Raw!$A$13:$A$9228,0),9)</f>
        <v>Fail</v>
      </c>
      <c r="BF83" t="str">
        <f>INDEX(Raw!$A$13:$J$9228,MATCH(CONCATENATE(BF$1,"-",$A83),Raw!$A$13:$A$9228,0),9)</f>
        <v>Fail</v>
      </c>
      <c r="BG83" t="str">
        <f>INDEX(Raw!$A$13:$J$9228,MATCH(CONCATENATE(BG$1,"-",$A83),Raw!$A$13:$A$9228,0),9)</f>
        <v>Fail</v>
      </c>
      <c r="BH83" t="str">
        <f>INDEX(Raw!$A$13:$J$9228,MATCH(CONCATENATE(BH$1,"-",$A83),Raw!$A$13:$A$9228,0),9)</f>
        <v>Fail</v>
      </c>
      <c r="BI83" t="str">
        <f>INDEX(Raw!$A$13:$J$9228,MATCH(CONCATENATE(BI$1,"-",$A83),Raw!$A$13:$A$9228,0),9)</f>
        <v>Fail</v>
      </c>
      <c r="BJ83" t="str">
        <f>INDEX(Raw!$A$13:$J$9228,MATCH(CONCATENATE(BJ$1,"-",$A83),Raw!$A$13:$A$9228,0),9)</f>
        <v>Fail</v>
      </c>
      <c r="BK83" t="str">
        <f>INDEX(Raw!$A$13:$J$9228,MATCH(CONCATENATE(BK$1,"-",$A83),Raw!$A$13:$A$9228,0),9)</f>
        <v>Fail</v>
      </c>
      <c r="BL83" t="str">
        <f>INDEX(Raw!$A$13:$J$9228,MATCH(CONCATENATE(BL$1,"-",$A83),Raw!$A$13:$A$9228,0),9)</f>
        <v>Fail</v>
      </c>
      <c r="BM83" t="str">
        <f>INDEX(Raw!$A$13:$J$9228,MATCH(CONCATENATE(BM$1,"-",$A83),Raw!$A$13:$A$9228,0),9)</f>
        <v>Fail</v>
      </c>
      <c r="BN83" t="str">
        <f>INDEX(Raw!$A$13:$J$9228,MATCH(CONCATENATE(BN$1,"-",$A83),Raw!$A$13:$A$9228,0),9)</f>
        <v>Fail</v>
      </c>
      <c r="BO83" t="str">
        <f>INDEX(Raw!$A$13:$J$9228,MATCH(CONCATENATE(BO$1,"-",$A83),Raw!$A$13:$A$9228,0),9)</f>
        <v>Fail</v>
      </c>
      <c r="BP83" t="str">
        <f>INDEX(Raw!$A$13:$J$9228,MATCH(CONCATENATE(BP$1,"-",$A83),Raw!$A$13:$A$9228,0),9)</f>
        <v>Fail</v>
      </c>
      <c r="BQ83" t="str">
        <f>INDEX(Raw!$A$13:$J$9228,MATCH(CONCATENATE(BQ$1,"-",$A83),Raw!$A$13:$A$9228,0),9)</f>
        <v>Fail</v>
      </c>
      <c r="BR83" t="str">
        <f>INDEX(Raw!$A$13:$J$9228,MATCH(CONCATENATE(BR$1,"-",$A83),Raw!$A$13:$A$9228,0),9)</f>
        <v>Fail</v>
      </c>
      <c r="BS83" t="str">
        <f>INDEX(Raw!$A$13:$J$9228,MATCH(CONCATENATE(BS$1,"-",$A83),Raw!$A$13:$A$9228,0),9)</f>
        <v>Fail</v>
      </c>
      <c r="BT83" t="str">
        <f>INDEX(Raw!$A$13:$J$9228,MATCH(CONCATENATE(BT$1,"-",$A83),Raw!$A$13:$A$9228,0),9)</f>
        <v>Fail</v>
      </c>
      <c r="BU83" t="str">
        <f>INDEX(Raw!$A$13:$J$9228,MATCH(CONCATENATE(BU$1,"-",$A83),Raw!$A$13:$A$9228,0),9)</f>
        <v>Fail</v>
      </c>
      <c r="BV83" t="str">
        <f>INDEX(Raw!$A$13:$J$9228,MATCH(CONCATENATE(BV$1,"-",$A83),Raw!$A$13:$A$9228,0),9)</f>
        <v>Fail</v>
      </c>
      <c r="BW83" t="str">
        <f>INDEX(Raw!$A$13:$J$9228,MATCH(CONCATENATE(BW$1,"-",$A83),Raw!$A$13:$A$9228,0),9)</f>
        <v>Fail</v>
      </c>
      <c r="BX83" t="str">
        <f>INDEX(Raw!$A$13:$J$9228,MATCH(CONCATENATE(BX$1,"-",$A83),Raw!$A$13:$A$9228,0),9)</f>
        <v>Fail</v>
      </c>
      <c r="BY83" t="str">
        <f>INDEX(Raw!$A$13:$J$9228,MATCH(CONCATENATE(BY$1,"-",$A83),Raw!$A$13:$A$9228,0),9)</f>
        <v>Fail</v>
      </c>
      <c r="BZ83" t="str">
        <f>INDEX(Raw!$A$13:$J$9228,MATCH(CONCATENATE(BZ$1,"-",$A83),Raw!$A$13:$A$9228,0),9)</f>
        <v>Fail</v>
      </c>
      <c r="CA83" t="str">
        <f>INDEX(Raw!$A$13:$J$9228,MATCH(CONCATENATE(CA$1,"-",$A83),Raw!$A$13:$A$9228,0),9)</f>
        <v>Fail</v>
      </c>
      <c r="CB83" t="str">
        <f>INDEX(Raw!$A$13:$J$9228,MATCH(CONCATENATE(CB$1,"-",$A83),Raw!$A$13:$A$9228,0),9)</f>
        <v>Fail</v>
      </c>
      <c r="CC83" t="str">
        <f>INDEX(Raw!$A$13:$J$9228,MATCH(CONCATENATE(CC$1,"-",$A83),Raw!$A$13:$A$9228,0),9)</f>
        <v>Fail</v>
      </c>
      <c r="CD83" t="str">
        <f>INDEX(Raw!$A$13:$J$9228,MATCH(CONCATENATE(CD$1,"-",$A83),Raw!$A$13:$A$9228,0),9)</f>
        <v>Fail</v>
      </c>
      <c r="CE83" t="str">
        <f>INDEX(Raw!$A$13:$J$9228,MATCH(CONCATENATE(CE$1,"-",$A83),Raw!$A$13:$A$9228,0),9)</f>
        <v>Fail</v>
      </c>
      <c r="CF83" t="str">
        <f>INDEX(Raw!$A$13:$J$9228,MATCH(CONCATENATE(CF$1,"-",$A83),Raw!$A$13:$A$9228,0),9)</f>
        <v>Fail</v>
      </c>
      <c r="CG83" t="str">
        <f>INDEX(Raw!$A$13:$J$9228,MATCH(CONCATENATE(CG$1,"-",$A83),Raw!$A$13:$A$9228,0),9)</f>
        <v>Fail</v>
      </c>
      <c r="CH83" t="str">
        <f>INDEX(Raw!$A$13:$J$9228,MATCH(CONCATENATE(CH$1,"-",$A83),Raw!$A$13:$A$9228,0),9)</f>
        <v>Fail</v>
      </c>
      <c r="CI83" t="str">
        <f>INDEX(Raw!$A$13:$J$9228,MATCH(CONCATENATE(CI$1,"-",$A83),Raw!$A$13:$A$9228,0),9)</f>
        <v>Fail</v>
      </c>
      <c r="CJ83" t="str">
        <f>INDEX(Raw!$A$13:$J$9228,MATCH(CONCATENATE(CJ$1,"-",$A83),Raw!$A$13:$A$9228,0),9)</f>
        <v>Fail</v>
      </c>
      <c r="CK83" t="str">
        <f>INDEX(Raw!$A$13:$J$9228,MATCH(CONCATENATE(CK$1,"-",$A83),Raw!$A$13:$A$9228,0),9)</f>
        <v>Fail</v>
      </c>
      <c r="CL83" t="str">
        <f>INDEX(Raw!$A$13:$J$9228,MATCH(CONCATENATE(CL$1,"-",$A83),Raw!$A$13:$A$9228,0),9)</f>
        <v>Fail</v>
      </c>
      <c r="CM83" t="str">
        <f>INDEX(Raw!$A$13:$J$9228,MATCH(CONCATENATE(CM$1,"-",$A83),Raw!$A$13:$A$9228,0),9)</f>
        <v>Fail</v>
      </c>
      <c r="CN83" t="str">
        <f>INDEX(Raw!$A$13:$J$9228,MATCH(CONCATENATE(CN$1,"-",$A83),Raw!$A$13:$A$9228,0),9)</f>
        <v>Fail</v>
      </c>
      <c r="CO83" t="str">
        <f>INDEX(Raw!$A$13:$J$9228,MATCH(CONCATENATE(CO$1,"-",$A83),Raw!$A$13:$A$9228,0),9)</f>
        <v>Fail</v>
      </c>
      <c r="CP83" t="str">
        <f>INDEX(Raw!$A$13:$J$9228,MATCH(CONCATENATE(CP$1,"-",$A83),Raw!$A$13:$A$9228,0),9)</f>
        <v>Fail</v>
      </c>
      <c r="CQ83" t="str">
        <f>INDEX(Raw!$A$13:$J$9228,MATCH(CONCATENATE(CQ$1,"-",$A83),Raw!$A$13:$A$9228,0),9)</f>
        <v>Fail</v>
      </c>
      <c r="CR83" t="str">
        <f>INDEX(Raw!$A$13:$J$9228,MATCH(CONCATENATE(CR$1,"-",$A83),Raw!$A$13:$A$9228,0),9)</f>
        <v>Fail</v>
      </c>
      <c r="CS83" t="str">
        <f>INDEX(Raw!$A$13:$J$9228,MATCH(CONCATENATE(CS$1,"-",$A83),Raw!$A$13:$A$9228,0),9)</f>
        <v>Fail</v>
      </c>
      <c r="CT83" t="str">
        <f>INDEX(Raw!$A$13:$J$9228,MATCH(CONCATENATE(CT$1,"-",$A83),Raw!$A$13:$A$9228,0),9)</f>
        <v>Fail</v>
      </c>
    </row>
    <row r="84" spans="1:98">
      <c r="A84" t="s">
        <v>2591</v>
      </c>
      <c r="C84" t="str">
        <f>INDEX(Raw!$A$13:$J$9228,MATCH(CONCATENATE(C$1,"-",$A84),Raw!$A$13:$A$9228,0),9)</f>
        <v>Fail</v>
      </c>
      <c r="D84" t="str">
        <f>INDEX(Raw!$A$13:$J$9228,MATCH(CONCATENATE(D$1,"-",$A84),Raw!$A$13:$A$9228,0),9)</f>
        <v>Fail</v>
      </c>
      <c r="E84" t="str">
        <f>INDEX(Raw!$A$13:$J$9228,MATCH(CONCATENATE(E$1,"-",$A84),Raw!$A$13:$A$9228,0),9)</f>
        <v>Fail</v>
      </c>
      <c r="F84" t="str">
        <f>INDEX(Raw!$A$13:$J$9228,MATCH(CONCATENATE(F$1,"-",$A84),Raw!$A$13:$A$9228,0),9)</f>
        <v>Fail</v>
      </c>
      <c r="G84" t="str">
        <f>INDEX(Raw!$A$13:$J$9228,MATCH(CONCATENATE(G$1,"-",$A84),Raw!$A$13:$A$9228,0),9)</f>
        <v>Fail</v>
      </c>
      <c r="H84" t="str">
        <f>INDEX(Raw!$A$13:$J$9228,MATCH(CONCATENATE(H$1,"-",$A84),Raw!$A$13:$A$9228,0),9)</f>
        <v>Fail</v>
      </c>
      <c r="I84" t="str">
        <f>INDEX(Raw!$A$13:$J$9228,MATCH(CONCATENATE(I$1,"-",$A84),Raw!$A$13:$A$9228,0),9)</f>
        <v>Fail</v>
      </c>
      <c r="J84" t="str">
        <f>INDEX(Raw!$A$13:$J$9228,MATCH(CONCATENATE(J$1,"-",$A84),Raw!$A$13:$A$9228,0),9)</f>
        <v>Fail</v>
      </c>
      <c r="K84" t="str">
        <f>INDEX(Raw!$A$13:$J$9228,MATCH(CONCATENATE(K$1,"-",$A84),Raw!$A$13:$A$9228,0),9)</f>
        <v>Fail</v>
      </c>
      <c r="L84" t="str">
        <f>INDEX(Raw!$A$13:$J$9228,MATCH(CONCATENATE(L$1,"-",$A84),Raw!$A$13:$A$9228,0),9)</f>
        <v>Fail</v>
      </c>
      <c r="M84" t="str">
        <f>INDEX(Raw!$A$13:$J$9228,MATCH(CONCATENATE(M$1,"-",$A84),Raw!$A$13:$A$9228,0),9)</f>
        <v>Fail</v>
      </c>
      <c r="N84" t="str">
        <f>INDEX(Raw!$A$13:$J$9228,MATCH(CONCATENATE(N$1,"-",$A84),Raw!$A$13:$A$9228,0),9)</f>
        <v>Fail</v>
      </c>
      <c r="O84" t="str">
        <f>INDEX(Raw!$A$13:$J$9228,MATCH(CONCATENATE(O$1,"-",$A84),Raw!$A$13:$A$9228,0),9)</f>
        <v>Fail</v>
      </c>
      <c r="P84" t="str">
        <f>INDEX(Raw!$A$13:$J$9228,MATCH(CONCATENATE(P$1,"-",$A84),Raw!$A$13:$A$9228,0),9)</f>
        <v>Fail</v>
      </c>
      <c r="Q84" t="str">
        <f>INDEX(Raw!$A$13:$J$9228,MATCH(CONCATENATE(Q$1,"-",$A84),Raw!$A$13:$A$9228,0),9)</f>
        <v>Fail</v>
      </c>
      <c r="R84" t="str">
        <f>INDEX(Raw!$A$13:$J$9228,MATCH(CONCATENATE(R$1,"-",$A84),Raw!$A$13:$A$9228,0),9)</f>
        <v>Fail</v>
      </c>
      <c r="S84" t="str">
        <f>INDEX(Raw!$A$13:$J$9228,MATCH(CONCATENATE(S$1,"-",$A84),Raw!$A$13:$A$9228,0),9)</f>
        <v>Fail</v>
      </c>
      <c r="T84" t="str">
        <f>INDEX(Raw!$A$13:$J$9228,MATCH(CONCATENATE(T$1,"-",$A84),Raw!$A$13:$A$9228,0),9)</f>
        <v>Fail</v>
      </c>
      <c r="U84" t="str">
        <f>INDEX(Raw!$A$13:$J$9228,MATCH(CONCATENATE(U$1,"-",$A84),Raw!$A$13:$A$9228,0),9)</f>
        <v>Fail</v>
      </c>
      <c r="V84" t="str">
        <f>INDEX(Raw!$A$13:$J$9228,MATCH(CONCATENATE(V$1,"-",$A84),Raw!$A$13:$A$9228,0),9)</f>
        <v>Fail</v>
      </c>
      <c r="W84" t="str">
        <f>INDEX(Raw!$A$13:$J$9228,MATCH(CONCATENATE(W$1,"-",$A84),Raw!$A$13:$A$9228,0),9)</f>
        <v>Fail</v>
      </c>
      <c r="X84" t="str">
        <f>INDEX(Raw!$A$13:$J$9228,MATCH(CONCATENATE(X$1,"-",$A84),Raw!$A$13:$A$9228,0),9)</f>
        <v>Fail</v>
      </c>
      <c r="Y84" t="str">
        <f>INDEX(Raw!$A$13:$J$9228,MATCH(CONCATENATE(Y$1,"-",$A84),Raw!$A$13:$A$9228,0),9)</f>
        <v>Fail</v>
      </c>
      <c r="Z84" t="str">
        <f>INDEX(Raw!$A$13:$J$9228,MATCH(CONCATENATE(Z$1,"-",$A84),Raw!$A$13:$A$9228,0),9)</f>
        <v>Fail</v>
      </c>
      <c r="AA84" t="str">
        <f>INDEX(Raw!$A$13:$J$9228,MATCH(CONCATENATE(AA$1,"-",$A84),Raw!$A$13:$A$9228,0),9)</f>
        <v>Fail</v>
      </c>
      <c r="AB84" t="str">
        <f>INDEX(Raw!$A$13:$J$9228,MATCH(CONCATENATE(AB$1,"-",$A84),Raw!$A$13:$A$9228,0),9)</f>
        <v>Fail</v>
      </c>
      <c r="AC84" t="str">
        <f>INDEX(Raw!$A$13:$J$9228,MATCH(CONCATENATE(AC$1,"-",$A84),Raw!$A$13:$A$9228,0),9)</f>
        <v>Fail</v>
      </c>
      <c r="AD84" t="str">
        <f>INDEX(Raw!$A$13:$J$9228,MATCH(CONCATENATE(AD$1,"-",$A84),Raw!$A$13:$A$9228,0),9)</f>
        <v>Fail</v>
      </c>
      <c r="AE84" t="str">
        <f>INDEX(Raw!$A$13:$J$9228,MATCH(CONCATENATE(AE$1,"-",$A84),Raw!$A$13:$A$9228,0),9)</f>
        <v>Fail</v>
      </c>
      <c r="AF84" t="str">
        <f>INDEX(Raw!$A$13:$J$9228,MATCH(CONCATENATE(AF$1,"-",$A84),Raw!$A$13:$A$9228,0),9)</f>
        <v>Fail</v>
      </c>
      <c r="AG84" t="str">
        <f>INDEX(Raw!$A$13:$J$9228,MATCH(CONCATENATE(AG$1,"-",$A84),Raw!$A$13:$A$9228,0),9)</f>
        <v>Fail</v>
      </c>
      <c r="AH84" t="str">
        <f>INDEX(Raw!$A$13:$J$9228,MATCH(CONCATENATE(AH$1,"-",$A84),Raw!$A$13:$A$9228,0),9)</f>
        <v>Fail</v>
      </c>
      <c r="AI84" t="str">
        <f>INDEX(Raw!$A$13:$J$9228,MATCH(CONCATENATE(AI$1,"-",$A84),Raw!$A$13:$A$9228,0),9)</f>
        <v>Fail</v>
      </c>
      <c r="AJ84" t="str">
        <f>INDEX(Raw!$A$13:$J$9228,MATCH(CONCATENATE(AJ$1,"-",$A84),Raw!$A$13:$A$9228,0),9)</f>
        <v>Fail</v>
      </c>
      <c r="AK84" t="str">
        <f>INDEX(Raw!$A$13:$J$9228,MATCH(CONCATENATE(AK$1,"-",$A84),Raw!$A$13:$A$9228,0),9)</f>
        <v>Fail</v>
      </c>
      <c r="AL84" t="str">
        <f>INDEX(Raw!$A$13:$J$9228,MATCH(CONCATENATE(AL$1,"-",$A84),Raw!$A$13:$A$9228,0),9)</f>
        <v>Fail</v>
      </c>
      <c r="AM84" t="str">
        <f>INDEX(Raw!$A$13:$J$9228,MATCH(CONCATENATE(AM$1,"-",$A84),Raw!$A$13:$A$9228,0),9)</f>
        <v>Fail</v>
      </c>
      <c r="AN84" t="str">
        <f>INDEX(Raw!$A$13:$J$9228,MATCH(CONCATENATE(AN$1,"-",$A84),Raw!$A$13:$A$9228,0),9)</f>
        <v>Fail</v>
      </c>
      <c r="AO84" t="str">
        <f>INDEX(Raw!$A$13:$J$9228,MATCH(CONCATENATE(AO$1,"-",$A84),Raw!$A$13:$A$9228,0),9)</f>
        <v>Fail</v>
      </c>
      <c r="AP84" t="str">
        <f>INDEX(Raw!$A$13:$J$9228,MATCH(CONCATENATE(AP$1,"-",$A84),Raw!$A$13:$A$9228,0),9)</f>
        <v>Fail</v>
      </c>
      <c r="AQ84" t="str">
        <f>INDEX(Raw!$A$13:$J$9228,MATCH(CONCATENATE(AQ$1,"-",$A84),Raw!$A$13:$A$9228,0),9)</f>
        <v>Fail</v>
      </c>
      <c r="AR84" t="str">
        <f>INDEX(Raw!$A$13:$J$9228,MATCH(CONCATENATE(AR$1,"-",$A84),Raw!$A$13:$A$9228,0),9)</f>
        <v>Fail</v>
      </c>
      <c r="AS84" t="str">
        <f>INDEX(Raw!$A$13:$J$9228,MATCH(CONCATENATE(AS$1,"-",$A84),Raw!$A$13:$A$9228,0),9)</f>
        <v>Fail</v>
      </c>
      <c r="AT84" t="str">
        <f>INDEX(Raw!$A$13:$J$9228,MATCH(CONCATENATE(AT$1,"-",$A84),Raw!$A$13:$A$9228,0),9)</f>
        <v>Fail</v>
      </c>
      <c r="AU84" t="str">
        <f>INDEX(Raw!$A$13:$J$9228,MATCH(CONCATENATE(AU$1,"-",$A84),Raw!$A$13:$A$9228,0),9)</f>
        <v>Fail</v>
      </c>
      <c r="AV84" t="str">
        <f>INDEX(Raw!$A$13:$J$9228,MATCH(CONCATENATE(AV$1,"-",$A84),Raw!$A$13:$A$9228,0),9)</f>
        <v>Fail</v>
      </c>
      <c r="AW84" t="str">
        <f>INDEX(Raw!$A$13:$J$9228,MATCH(CONCATENATE(AW$1,"-",$A84),Raw!$A$13:$A$9228,0),9)</f>
        <v>Fail</v>
      </c>
      <c r="AX84" t="str">
        <f>INDEX(Raw!$A$13:$J$9228,MATCH(CONCATENATE(AX$1,"-",$A84),Raw!$A$13:$A$9228,0),9)</f>
        <v>Fail</v>
      </c>
      <c r="AY84" t="str">
        <f>INDEX(Raw!$A$13:$J$9228,MATCH(CONCATENATE(AY$1,"-",$A84),Raw!$A$13:$A$9228,0),9)</f>
        <v>Fail</v>
      </c>
      <c r="AZ84" t="str">
        <f>INDEX(Raw!$A$13:$J$9228,MATCH(CONCATENATE(AZ$1,"-",$A84),Raw!$A$13:$A$9228,0),9)</f>
        <v>Fail</v>
      </c>
      <c r="BA84" t="str">
        <f>INDEX(Raw!$A$13:$J$9228,MATCH(CONCATENATE(BA$1,"-",$A84),Raw!$A$13:$A$9228,0),9)</f>
        <v>Fail</v>
      </c>
      <c r="BB84" t="str">
        <f>INDEX(Raw!$A$13:$J$9228,MATCH(CONCATENATE(BB$1,"-",$A84),Raw!$A$13:$A$9228,0),9)</f>
        <v>Fail</v>
      </c>
      <c r="BC84" t="str">
        <f>INDEX(Raw!$A$13:$J$9228,MATCH(CONCATENATE(BC$1,"-",$A84),Raw!$A$13:$A$9228,0),9)</f>
        <v>Fail</v>
      </c>
      <c r="BD84" t="str">
        <f>INDEX(Raw!$A$13:$J$9228,MATCH(CONCATENATE(BD$1,"-",$A84),Raw!$A$13:$A$9228,0),9)</f>
        <v>Fail</v>
      </c>
      <c r="BE84" t="str">
        <f>INDEX(Raw!$A$13:$J$9228,MATCH(CONCATENATE(BE$1,"-",$A84),Raw!$A$13:$A$9228,0),9)</f>
        <v>Fail</v>
      </c>
      <c r="BF84" t="str">
        <f>INDEX(Raw!$A$13:$J$9228,MATCH(CONCATENATE(BF$1,"-",$A84),Raw!$A$13:$A$9228,0),9)</f>
        <v>Fail</v>
      </c>
      <c r="BG84" t="str">
        <f>INDEX(Raw!$A$13:$J$9228,MATCH(CONCATENATE(BG$1,"-",$A84),Raw!$A$13:$A$9228,0),9)</f>
        <v>Fail</v>
      </c>
      <c r="BH84" t="str">
        <f>INDEX(Raw!$A$13:$J$9228,MATCH(CONCATENATE(BH$1,"-",$A84),Raw!$A$13:$A$9228,0),9)</f>
        <v>Fail</v>
      </c>
      <c r="BI84" t="str">
        <f>INDEX(Raw!$A$13:$J$9228,MATCH(CONCATENATE(BI$1,"-",$A84),Raw!$A$13:$A$9228,0),9)</f>
        <v>Fail</v>
      </c>
      <c r="BJ84" t="str">
        <f>INDEX(Raw!$A$13:$J$9228,MATCH(CONCATENATE(BJ$1,"-",$A84),Raw!$A$13:$A$9228,0),9)</f>
        <v>Fail</v>
      </c>
      <c r="BK84" t="str">
        <f>INDEX(Raw!$A$13:$J$9228,MATCH(CONCATENATE(BK$1,"-",$A84),Raw!$A$13:$A$9228,0),9)</f>
        <v>Fail</v>
      </c>
      <c r="BL84" t="str">
        <f>INDEX(Raw!$A$13:$J$9228,MATCH(CONCATENATE(BL$1,"-",$A84),Raw!$A$13:$A$9228,0),9)</f>
        <v>Fail</v>
      </c>
      <c r="BM84" t="str">
        <f>INDEX(Raw!$A$13:$J$9228,MATCH(CONCATENATE(BM$1,"-",$A84),Raw!$A$13:$A$9228,0),9)</f>
        <v>Fail</v>
      </c>
      <c r="BN84" t="str">
        <f>INDEX(Raw!$A$13:$J$9228,MATCH(CONCATENATE(BN$1,"-",$A84),Raw!$A$13:$A$9228,0),9)</f>
        <v>Fail</v>
      </c>
      <c r="BO84" t="str">
        <f>INDEX(Raw!$A$13:$J$9228,MATCH(CONCATENATE(BO$1,"-",$A84),Raw!$A$13:$A$9228,0),9)</f>
        <v>Fail</v>
      </c>
      <c r="BP84" t="str">
        <f>INDEX(Raw!$A$13:$J$9228,MATCH(CONCATENATE(BP$1,"-",$A84),Raw!$A$13:$A$9228,0),9)</f>
        <v>Fail</v>
      </c>
      <c r="BQ84" t="str">
        <f>INDEX(Raw!$A$13:$J$9228,MATCH(CONCATENATE(BQ$1,"-",$A84),Raw!$A$13:$A$9228,0),9)</f>
        <v>Fail</v>
      </c>
      <c r="BR84" t="str">
        <f>INDEX(Raw!$A$13:$J$9228,MATCH(CONCATENATE(BR$1,"-",$A84),Raw!$A$13:$A$9228,0),9)</f>
        <v>Fail</v>
      </c>
      <c r="BS84" t="str">
        <f>INDEX(Raw!$A$13:$J$9228,MATCH(CONCATENATE(BS$1,"-",$A84),Raw!$A$13:$A$9228,0),9)</f>
        <v>Fail</v>
      </c>
      <c r="BT84" t="str">
        <f>INDEX(Raw!$A$13:$J$9228,MATCH(CONCATENATE(BT$1,"-",$A84),Raw!$A$13:$A$9228,0),9)</f>
        <v>Fail</v>
      </c>
      <c r="BU84" t="str">
        <f>INDEX(Raw!$A$13:$J$9228,MATCH(CONCATENATE(BU$1,"-",$A84),Raw!$A$13:$A$9228,0),9)</f>
        <v>Fail</v>
      </c>
      <c r="BV84" t="str">
        <f>INDEX(Raw!$A$13:$J$9228,MATCH(CONCATENATE(BV$1,"-",$A84),Raw!$A$13:$A$9228,0),9)</f>
        <v>Fail</v>
      </c>
      <c r="BW84" t="str">
        <f>INDEX(Raw!$A$13:$J$9228,MATCH(CONCATENATE(BW$1,"-",$A84),Raw!$A$13:$A$9228,0),9)</f>
        <v>Fail</v>
      </c>
      <c r="BX84" t="str">
        <f>INDEX(Raw!$A$13:$J$9228,MATCH(CONCATENATE(BX$1,"-",$A84),Raw!$A$13:$A$9228,0),9)</f>
        <v>Fail</v>
      </c>
      <c r="BY84" t="str">
        <f>INDEX(Raw!$A$13:$J$9228,MATCH(CONCATENATE(BY$1,"-",$A84),Raw!$A$13:$A$9228,0),9)</f>
        <v>Fail</v>
      </c>
      <c r="BZ84" t="str">
        <f>INDEX(Raw!$A$13:$J$9228,MATCH(CONCATENATE(BZ$1,"-",$A84),Raw!$A$13:$A$9228,0),9)</f>
        <v>Fail</v>
      </c>
      <c r="CA84" t="str">
        <f>INDEX(Raw!$A$13:$J$9228,MATCH(CONCATENATE(CA$1,"-",$A84),Raw!$A$13:$A$9228,0),9)</f>
        <v>Fail</v>
      </c>
      <c r="CB84" t="str">
        <f>INDEX(Raw!$A$13:$J$9228,MATCH(CONCATENATE(CB$1,"-",$A84),Raw!$A$13:$A$9228,0),9)</f>
        <v>Fail</v>
      </c>
      <c r="CC84" t="str">
        <f>INDEX(Raw!$A$13:$J$9228,MATCH(CONCATENATE(CC$1,"-",$A84),Raw!$A$13:$A$9228,0),9)</f>
        <v>Fail</v>
      </c>
      <c r="CD84" t="str">
        <f>INDEX(Raw!$A$13:$J$9228,MATCH(CONCATENATE(CD$1,"-",$A84),Raw!$A$13:$A$9228,0),9)</f>
        <v>Fail</v>
      </c>
      <c r="CE84" t="str">
        <f>INDEX(Raw!$A$13:$J$9228,MATCH(CONCATENATE(CE$1,"-",$A84),Raw!$A$13:$A$9228,0),9)</f>
        <v>Fail</v>
      </c>
      <c r="CF84" t="str">
        <f>INDEX(Raw!$A$13:$J$9228,MATCH(CONCATENATE(CF$1,"-",$A84),Raw!$A$13:$A$9228,0),9)</f>
        <v>Fail</v>
      </c>
      <c r="CG84" t="str">
        <f>INDEX(Raw!$A$13:$J$9228,MATCH(CONCATENATE(CG$1,"-",$A84),Raw!$A$13:$A$9228,0),9)</f>
        <v>Fail</v>
      </c>
      <c r="CH84" t="str">
        <f>INDEX(Raw!$A$13:$J$9228,MATCH(CONCATENATE(CH$1,"-",$A84),Raw!$A$13:$A$9228,0),9)</f>
        <v>Fail</v>
      </c>
      <c r="CI84" t="str">
        <f>INDEX(Raw!$A$13:$J$9228,MATCH(CONCATENATE(CI$1,"-",$A84),Raw!$A$13:$A$9228,0),9)</f>
        <v>Fail</v>
      </c>
      <c r="CJ84" t="str">
        <f>INDEX(Raw!$A$13:$J$9228,MATCH(CONCATENATE(CJ$1,"-",$A84),Raw!$A$13:$A$9228,0),9)</f>
        <v>Fail</v>
      </c>
      <c r="CK84" t="str">
        <f>INDEX(Raw!$A$13:$J$9228,MATCH(CONCATENATE(CK$1,"-",$A84),Raw!$A$13:$A$9228,0),9)</f>
        <v>Fail</v>
      </c>
      <c r="CL84" t="str">
        <f>INDEX(Raw!$A$13:$J$9228,MATCH(CONCATENATE(CL$1,"-",$A84),Raw!$A$13:$A$9228,0),9)</f>
        <v>Fail</v>
      </c>
      <c r="CM84" t="str">
        <f>INDEX(Raw!$A$13:$J$9228,MATCH(CONCATENATE(CM$1,"-",$A84),Raw!$A$13:$A$9228,0),9)</f>
        <v>Fail</v>
      </c>
      <c r="CN84" t="str">
        <f>INDEX(Raw!$A$13:$J$9228,MATCH(CONCATENATE(CN$1,"-",$A84),Raw!$A$13:$A$9228,0),9)</f>
        <v>Fail</v>
      </c>
      <c r="CO84" t="str">
        <f>INDEX(Raw!$A$13:$J$9228,MATCH(CONCATENATE(CO$1,"-",$A84),Raw!$A$13:$A$9228,0),9)</f>
        <v>Fail</v>
      </c>
      <c r="CP84" t="str">
        <f>INDEX(Raw!$A$13:$J$9228,MATCH(CONCATENATE(CP$1,"-",$A84),Raw!$A$13:$A$9228,0),9)</f>
        <v>Fail</v>
      </c>
      <c r="CQ84" t="str">
        <f>INDEX(Raw!$A$13:$J$9228,MATCH(CONCATENATE(CQ$1,"-",$A84),Raw!$A$13:$A$9228,0),9)</f>
        <v>Fail</v>
      </c>
      <c r="CR84" t="str">
        <f>INDEX(Raw!$A$13:$J$9228,MATCH(CONCATENATE(CR$1,"-",$A84),Raw!$A$13:$A$9228,0),9)</f>
        <v>Fail</v>
      </c>
      <c r="CS84" t="str">
        <f>INDEX(Raw!$A$13:$J$9228,MATCH(CONCATENATE(CS$1,"-",$A84),Raw!$A$13:$A$9228,0),9)</f>
        <v>Fail</v>
      </c>
      <c r="CT84" t="str">
        <f>INDEX(Raw!$A$13:$J$9228,MATCH(CONCATENATE(CT$1,"-",$A84),Raw!$A$13:$A$9228,0),9)</f>
        <v>Fail</v>
      </c>
    </row>
    <row r="85" spans="1:98">
      <c r="A85" t="s">
        <v>2589</v>
      </c>
      <c r="C85" t="str">
        <f>INDEX(Raw!$A$13:$J$9228,MATCH(CONCATENATE(C$1,"-",$A85),Raw!$A$13:$A$9228,0),9)</f>
        <v>Fail</v>
      </c>
      <c r="D85" t="str">
        <f>INDEX(Raw!$A$13:$J$9228,MATCH(CONCATENATE(D$1,"-",$A85),Raw!$A$13:$A$9228,0),9)</f>
        <v>Fail</v>
      </c>
      <c r="E85" t="str">
        <f>INDEX(Raw!$A$13:$J$9228,MATCH(CONCATENATE(E$1,"-",$A85),Raw!$A$13:$A$9228,0),9)</f>
        <v>Fail</v>
      </c>
      <c r="F85" t="str">
        <f>INDEX(Raw!$A$13:$J$9228,MATCH(CONCATENATE(F$1,"-",$A85),Raw!$A$13:$A$9228,0),9)</f>
        <v>Fail</v>
      </c>
      <c r="G85" t="str">
        <f>INDEX(Raw!$A$13:$J$9228,MATCH(CONCATENATE(G$1,"-",$A85),Raw!$A$13:$A$9228,0),9)</f>
        <v>Fail</v>
      </c>
      <c r="H85" t="str">
        <f>INDEX(Raw!$A$13:$J$9228,MATCH(CONCATENATE(H$1,"-",$A85),Raw!$A$13:$A$9228,0),9)</f>
        <v>Fail</v>
      </c>
      <c r="I85" t="str">
        <f>INDEX(Raw!$A$13:$J$9228,MATCH(CONCATENATE(I$1,"-",$A85),Raw!$A$13:$A$9228,0),9)</f>
        <v>Fail</v>
      </c>
      <c r="J85" t="str">
        <f>INDEX(Raw!$A$13:$J$9228,MATCH(CONCATENATE(J$1,"-",$A85),Raw!$A$13:$A$9228,0),9)</f>
        <v>Fail</v>
      </c>
      <c r="K85" t="str">
        <f>INDEX(Raw!$A$13:$J$9228,MATCH(CONCATENATE(K$1,"-",$A85),Raw!$A$13:$A$9228,0),9)</f>
        <v>Fail</v>
      </c>
      <c r="L85" t="str">
        <f>INDEX(Raw!$A$13:$J$9228,MATCH(CONCATENATE(L$1,"-",$A85),Raw!$A$13:$A$9228,0),9)</f>
        <v>Fail</v>
      </c>
      <c r="M85" t="str">
        <f>INDEX(Raw!$A$13:$J$9228,MATCH(CONCATENATE(M$1,"-",$A85),Raw!$A$13:$A$9228,0),9)</f>
        <v>Fail</v>
      </c>
      <c r="N85" t="str">
        <f>INDEX(Raw!$A$13:$J$9228,MATCH(CONCATENATE(N$1,"-",$A85),Raw!$A$13:$A$9228,0),9)</f>
        <v>Fail</v>
      </c>
      <c r="O85" t="str">
        <f>INDEX(Raw!$A$13:$J$9228,MATCH(CONCATENATE(O$1,"-",$A85),Raw!$A$13:$A$9228,0),9)</f>
        <v>Fail</v>
      </c>
      <c r="P85" t="str">
        <f>INDEX(Raw!$A$13:$J$9228,MATCH(CONCATENATE(P$1,"-",$A85),Raw!$A$13:$A$9228,0),9)</f>
        <v>Fail</v>
      </c>
      <c r="Q85" t="str">
        <f>INDEX(Raw!$A$13:$J$9228,MATCH(CONCATENATE(Q$1,"-",$A85),Raw!$A$13:$A$9228,0),9)</f>
        <v>Fail</v>
      </c>
      <c r="R85" t="str">
        <f>INDEX(Raw!$A$13:$J$9228,MATCH(CONCATENATE(R$1,"-",$A85),Raw!$A$13:$A$9228,0),9)</f>
        <v>Fail</v>
      </c>
      <c r="S85" t="str">
        <f>INDEX(Raw!$A$13:$J$9228,MATCH(CONCATENATE(S$1,"-",$A85),Raw!$A$13:$A$9228,0),9)</f>
        <v>Fail</v>
      </c>
      <c r="T85" t="str">
        <f>INDEX(Raw!$A$13:$J$9228,MATCH(CONCATENATE(T$1,"-",$A85),Raw!$A$13:$A$9228,0),9)</f>
        <v>Fail</v>
      </c>
      <c r="U85" t="str">
        <f>INDEX(Raw!$A$13:$J$9228,MATCH(CONCATENATE(U$1,"-",$A85),Raw!$A$13:$A$9228,0),9)</f>
        <v>Fail</v>
      </c>
      <c r="V85" t="str">
        <f>INDEX(Raw!$A$13:$J$9228,MATCH(CONCATENATE(V$1,"-",$A85),Raw!$A$13:$A$9228,0),9)</f>
        <v>Fail</v>
      </c>
      <c r="W85" t="str">
        <f>INDEX(Raw!$A$13:$J$9228,MATCH(CONCATENATE(W$1,"-",$A85),Raw!$A$13:$A$9228,0),9)</f>
        <v>Fail</v>
      </c>
      <c r="X85" t="str">
        <f>INDEX(Raw!$A$13:$J$9228,MATCH(CONCATENATE(X$1,"-",$A85),Raw!$A$13:$A$9228,0),9)</f>
        <v>Fail</v>
      </c>
      <c r="Y85" t="str">
        <f>INDEX(Raw!$A$13:$J$9228,MATCH(CONCATENATE(Y$1,"-",$A85),Raw!$A$13:$A$9228,0),9)</f>
        <v>Fail</v>
      </c>
      <c r="Z85" t="str">
        <f>INDEX(Raw!$A$13:$J$9228,MATCH(CONCATENATE(Z$1,"-",$A85),Raw!$A$13:$A$9228,0),9)</f>
        <v>Fail</v>
      </c>
      <c r="AA85" t="str">
        <f>INDEX(Raw!$A$13:$J$9228,MATCH(CONCATENATE(AA$1,"-",$A85),Raw!$A$13:$A$9228,0),9)</f>
        <v>Fail</v>
      </c>
      <c r="AB85" t="str">
        <f>INDEX(Raw!$A$13:$J$9228,MATCH(CONCATENATE(AB$1,"-",$A85),Raw!$A$13:$A$9228,0),9)</f>
        <v>Fail</v>
      </c>
      <c r="AC85" t="str">
        <f>INDEX(Raw!$A$13:$J$9228,MATCH(CONCATENATE(AC$1,"-",$A85),Raw!$A$13:$A$9228,0),9)</f>
        <v>Fail</v>
      </c>
      <c r="AD85" t="str">
        <f>INDEX(Raw!$A$13:$J$9228,MATCH(CONCATENATE(AD$1,"-",$A85),Raw!$A$13:$A$9228,0),9)</f>
        <v>Fail</v>
      </c>
      <c r="AE85" t="str">
        <f>INDEX(Raw!$A$13:$J$9228,MATCH(CONCATENATE(AE$1,"-",$A85),Raw!$A$13:$A$9228,0),9)</f>
        <v>Fail</v>
      </c>
      <c r="AF85" t="str">
        <f>INDEX(Raw!$A$13:$J$9228,MATCH(CONCATENATE(AF$1,"-",$A85),Raw!$A$13:$A$9228,0),9)</f>
        <v>Fail</v>
      </c>
      <c r="AG85" t="str">
        <f>INDEX(Raw!$A$13:$J$9228,MATCH(CONCATENATE(AG$1,"-",$A85),Raw!$A$13:$A$9228,0),9)</f>
        <v>Fail</v>
      </c>
      <c r="AH85" t="str">
        <f>INDEX(Raw!$A$13:$J$9228,MATCH(CONCATENATE(AH$1,"-",$A85),Raw!$A$13:$A$9228,0),9)</f>
        <v>Fail</v>
      </c>
      <c r="AI85" t="str">
        <f>INDEX(Raw!$A$13:$J$9228,MATCH(CONCATENATE(AI$1,"-",$A85),Raw!$A$13:$A$9228,0),9)</f>
        <v>Fail</v>
      </c>
      <c r="AJ85" t="str">
        <f>INDEX(Raw!$A$13:$J$9228,MATCH(CONCATENATE(AJ$1,"-",$A85),Raw!$A$13:$A$9228,0),9)</f>
        <v>Fail</v>
      </c>
      <c r="AK85" t="str">
        <f>INDEX(Raw!$A$13:$J$9228,MATCH(CONCATENATE(AK$1,"-",$A85),Raw!$A$13:$A$9228,0),9)</f>
        <v>Fail</v>
      </c>
      <c r="AL85" t="str">
        <f>INDEX(Raw!$A$13:$J$9228,MATCH(CONCATENATE(AL$1,"-",$A85),Raw!$A$13:$A$9228,0),9)</f>
        <v>Fail</v>
      </c>
      <c r="AM85" t="str">
        <f>INDEX(Raw!$A$13:$J$9228,MATCH(CONCATENATE(AM$1,"-",$A85),Raw!$A$13:$A$9228,0),9)</f>
        <v>Fail</v>
      </c>
      <c r="AN85" t="str">
        <f>INDEX(Raw!$A$13:$J$9228,MATCH(CONCATENATE(AN$1,"-",$A85),Raw!$A$13:$A$9228,0),9)</f>
        <v>Fail</v>
      </c>
      <c r="AO85" t="str">
        <f>INDEX(Raw!$A$13:$J$9228,MATCH(CONCATENATE(AO$1,"-",$A85),Raw!$A$13:$A$9228,0),9)</f>
        <v>Fail</v>
      </c>
      <c r="AP85" t="str">
        <f>INDEX(Raw!$A$13:$J$9228,MATCH(CONCATENATE(AP$1,"-",$A85),Raw!$A$13:$A$9228,0),9)</f>
        <v>Fail</v>
      </c>
      <c r="AQ85" t="str">
        <f>INDEX(Raw!$A$13:$J$9228,MATCH(CONCATENATE(AQ$1,"-",$A85),Raw!$A$13:$A$9228,0),9)</f>
        <v>Fail</v>
      </c>
      <c r="AR85" t="str">
        <f>INDEX(Raw!$A$13:$J$9228,MATCH(CONCATENATE(AR$1,"-",$A85),Raw!$A$13:$A$9228,0),9)</f>
        <v>Fail</v>
      </c>
      <c r="AS85" t="str">
        <f>INDEX(Raw!$A$13:$J$9228,MATCH(CONCATENATE(AS$1,"-",$A85),Raw!$A$13:$A$9228,0),9)</f>
        <v>Fail</v>
      </c>
      <c r="AT85" t="str">
        <f>INDEX(Raw!$A$13:$J$9228,MATCH(CONCATENATE(AT$1,"-",$A85),Raw!$A$13:$A$9228,0),9)</f>
        <v>Fail</v>
      </c>
      <c r="AU85" t="str">
        <f>INDEX(Raw!$A$13:$J$9228,MATCH(CONCATENATE(AU$1,"-",$A85),Raw!$A$13:$A$9228,0),9)</f>
        <v>Fail</v>
      </c>
      <c r="AV85" t="str">
        <f>INDEX(Raw!$A$13:$J$9228,MATCH(CONCATENATE(AV$1,"-",$A85),Raw!$A$13:$A$9228,0),9)</f>
        <v>Fail</v>
      </c>
      <c r="AW85" t="str">
        <f>INDEX(Raw!$A$13:$J$9228,MATCH(CONCATENATE(AW$1,"-",$A85),Raw!$A$13:$A$9228,0),9)</f>
        <v>Fail</v>
      </c>
      <c r="AX85" t="str">
        <f>INDEX(Raw!$A$13:$J$9228,MATCH(CONCATENATE(AX$1,"-",$A85),Raw!$A$13:$A$9228,0),9)</f>
        <v>Fail</v>
      </c>
      <c r="AY85" t="str">
        <f>INDEX(Raw!$A$13:$J$9228,MATCH(CONCATENATE(AY$1,"-",$A85),Raw!$A$13:$A$9228,0),9)</f>
        <v>Fail</v>
      </c>
      <c r="AZ85" t="str">
        <f>INDEX(Raw!$A$13:$J$9228,MATCH(CONCATENATE(AZ$1,"-",$A85),Raw!$A$13:$A$9228,0),9)</f>
        <v>Fail</v>
      </c>
      <c r="BA85" t="str">
        <f>INDEX(Raw!$A$13:$J$9228,MATCH(CONCATENATE(BA$1,"-",$A85),Raw!$A$13:$A$9228,0),9)</f>
        <v>Fail</v>
      </c>
      <c r="BB85" t="str">
        <f>INDEX(Raw!$A$13:$J$9228,MATCH(CONCATENATE(BB$1,"-",$A85),Raw!$A$13:$A$9228,0),9)</f>
        <v>Fail</v>
      </c>
      <c r="BC85" t="str">
        <f>INDEX(Raw!$A$13:$J$9228,MATCH(CONCATENATE(BC$1,"-",$A85),Raw!$A$13:$A$9228,0),9)</f>
        <v>Fail</v>
      </c>
      <c r="BD85" t="str">
        <f>INDEX(Raw!$A$13:$J$9228,MATCH(CONCATENATE(BD$1,"-",$A85),Raw!$A$13:$A$9228,0),9)</f>
        <v>Fail</v>
      </c>
      <c r="BE85" t="str">
        <f>INDEX(Raw!$A$13:$J$9228,MATCH(CONCATENATE(BE$1,"-",$A85),Raw!$A$13:$A$9228,0),9)</f>
        <v>Fail</v>
      </c>
      <c r="BF85" t="str">
        <f>INDEX(Raw!$A$13:$J$9228,MATCH(CONCATENATE(BF$1,"-",$A85),Raw!$A$13:$A$9228,0),9)</f>
        <v>Fail</v>
      </c>
      <c r="BG85" t="str">
        <f>INDEX(Raw!$A$13:$J$9228,MATCH(CONCATENATE(BG$1,"-",$A85),Raw!$A$13:$A$9228,0),9)</f>
        <v>Fail</v>
      </c>
      <c r="BH85" t="str">
        <f>INDEX(Raw!$A$13:$J$9228,MATCH(CONCATENATE(BH$1,"-",$A85),Raw!$A$13:$A$9228,0),9)</f>
        <v>Fail</v>
      </c>
      <c r="BI85" t="str">
        <f>INDEX(Raw!$A$13:$J$9228,MATCH(CONCATENATE(BI$1,"-",$A85),Raw!$A$13:$A$9228,0),9)</f>
        <v>Fail</v>
      </c>
      <c r="BJ85" t="str">
        <f>INDEX(Raw!$A$13:$J$9228,MATCH(CONCATENATE(BJ$1,"-",$A85),Raw!$A$13:$A$9228,0),9)</f>
        <v>Fail</v>
      </c>
      <c r="BK85" t="str">
        <f>INDEX(Raw!$A$13:$J$9228,MATCH(CONCATENATE(BK$1,"-",$A85),Raw!$A$13:$A$9228,0),9)</f>
        <v>Fail</v>
      </c>
      <c r="BL85" t="str">
        <f>INDEX(Raw!$A$13:$J$9228,MATCH(CONCATENATE(BL$1,"-",$A85),Raw!$A$13:$A$9228,0),9)</f>
        <v>Fail</v>
      </c>
      <c r="BM85" t="str">
        <f>INDEX(Raw!$A$13:$J$9228,MATCH(CONCATENATE(BM$1,"-",$A85),Raw!$A$13:$A$9228,0),9)</f>
        <v>Fail</v>
      </c>
      <c r="BN85" t="str">
        <f>INDEX(Raw!$A$13:$J$9228,MATCH(CONCATENATE(BN$1,"-",$A85),Raw!$A$13:$A$9228,0),9)</f>
        <v>Fail</v>
      </c>
      <c r="BO85" t="str">
        <f>INDEX(Raw!$A$13:$J$9228,MATCH(CONCATENATE(BO$1,"-",$A85),Raw!$A$13:$A$9228,0),9)</f>
        <v>Fail</v>
      </c>
      <c r="BP85" t="str">
        <f>INDEX(Raw!$A$13:$J$9228,MATCH(CONCATENATE(BP$1,"-",$A85),Raw!$A$13:$A$9228,0),9)</f>
        <v>Fail</v>
      </c>
      <c r="BQ85" t="str">
        <f>INDEX(Raw!$A$13:$J$9228,MATCH(CONCATENATE(BQ$1,"-",$A85),Raw!$A$13:$A$9228,0),9)</f>
        <v>Fail</v>
      </c>
      <c r="BR85" t="str">
        <f>INDEX(Raw!$A$13:$J$9228,MATCH(CONCATENATE(BR$1,"-",$A85),Raw!$A$13:$A$9228,0),9)</f>
        <v>Fail</v>
      </c>
      <c r="BS85" t="str">
        <f>INDEX(Raw!$A$13:$J$9228,MATCH(CONCATENATE(BS$1,"-",$A85),Raw!$A$13:$A$9228,0),9)</f>
        <v>Fail</v>
      </c>
      <c r="BT85" t="str">
        <f>INDEX(Raw!$A$13:$J$9228,MATCH(CONCATENATE(BT$1,"-",$A85),Raw!$A$13:$A$9228,0),9)</f>
        <v>Fail</v>
      </c>
      <c r="BU85" t="str">
        <f>INDEX(Raw!$A$13:$J$9228,MATCH(CONCATENATE(BU$1,"-",$A85),Raw!$A$13:$A$9228,0),9)</f>
        <v>Fail</v>
      </c>
      <c r="BV85" t="str">
        <f>INDEX(Raw!$A$13:$J$9228,MATCH(CONCATENATE(BV$1,"-",$A85),Raw!$A$13:$A$9228,0),9)</f>
        <v>Fail</v>
      </c>
      <c r="BW85" t="str">
        <f>INDEX(Raw!$A$13:$J$9228,MATCH(CONCATENATE(BW$1,"-",$A85),Raw!$A$13:$A$9228,0),9)</f>
        <v>Fail</v>
      </c>
      <c r="BX85" t="str">
        <f>INDEX(Raw!$A$13:$J$9228,MATCH(CONCATENATE(BX$1,"-",$A85),Raw!$A$13:$A$9228,0),9)</f>
        <v>Fail</v>
      </c>
      <c r="BY85" t="str">
        <f>INDEX(Raw!$A$13:$J$9228,MATCH(CONCATENATE(BY$1,"-",$A85),Raw!$A$13:$A$9228,0),9)</f>
        <v>Fail</v>
      </c>
      <c r="BZ85" t="str">
        <f>INDEX(Raw!$A$13:$J$9228,MATCH(CONCATENATE(BZ$1,"-",$A85),Raw!$A$13:$A$9228,0),9)</f>
        <v>Fail</v>
      </c>
      <c r="CA85" t="str">
        <f>INDEX(Raw!$A$13:$J$9228,MATCH(CONCATENATE(CA$1,"-",$A85),Raw!$A$13:$A$9228,0),9)</f>
        <v>Fail</v>
      </c>
      <c r="CB85" t="str">
        <f>INDEX(Raw!$A$13:$J$9228,MATCH(CONCATENATE(CB$1,"-",$A85),Raw!$A$13:$A$9228,0),9)</f>
        <v>Fail</v>
      </c>
      <c r="CC85" t="str">
        <f>INDEX(Raw!$A$13:$J$9228,MATCH(CONCATENATE(CC$1,"-",$A85),Raw!$A$13:$A$9228,0),9)</f>
        <v>Fail</v>
      </c>
      <c r="CD85" t="str">
        <f>INDEX(Raw!$A$13:$J$9228,MATCH(CONCATENATE(CD$1,"-",$A85),Raw!$A$13:$A$9228,0),9)</f>
        <v>Fail</v>
      </c>
      <c r="CE85" t="str">
        <f>INDEX(Raw!$A$13:$J$9228,MATCH(CONCATENATE(CE$1,"-",$A85),Raw!$A$13:$A$9228,0),9)</f>
        <v>Fail</v>
      </c>
      <c r="CF85" t="str">
        <f>INDEX(Raw!$A$13:$J$9228,MATCH(CONCATENATE(CF$1,"-",$A85),Raw!$A$13:$A$9228,0),9)</f>
        <v>Fail</v>
      </c>
      <c r="CG85" t="str">
        <f>INDEX(Raw!$A$13:$J$9228,MATCH(CONCATENATE(CG$1,"-",$A85),Raw!$A$13:$A$9228,0),9)</f>
        <v>Fail</v>
      </c>
      <c r="CH85" t="str">
        <f>INDEX(Raw!$A$13:$J$9228,MATCH(CONCATENATE(CH$1,"-",$A85),Raw!$A$13:$A$9228,0),9)</f>
        <v>Fail</v>
      </c>
      <c r="CI85" t="str">
        <f>INDEX(Raw!$A$13:$J$9228,MATCH(CONCATENATE(CI$1,"-",$A85),Raw!$A$13:$A$9228,0),9)</f>
        <v>Fail</v>
      </c>
      <c r="CJ85" t="str">
        <f>INDEX(Raw!$A$13:$J$9228,MATCH(CONCATENATE(CJ$1,"-",$A85),Raw!$A$13:$A$9228,0),9)</f>
        <v>Fail</v>
      </c>
      <c r="CK85" t="str">
        <f>INDEX(Raw!$A$13:$J$9228,MATCH(CONCATENATE(CK$1,"-",$A85),Raw!$A$13:$A$9228,0),9)</f>
        <v>Fail</v>
      </c>
      <c r="CL85" t="str">
        <f>INDEX(Raw!$A$13:$J$9228,MATCH(CONCATENATE(CL$1,"-",$A85),Raw!$A$13:$A$9228,0),9)</f>
        <v>Fail</v>
      </c>
      <c r="CM85" t="str">
        <f>INDEX(Raw!$A$13:$J$9228,MATCH(CONCATENATE(CM$1,"-",$A85),Raw!$A$13:$A$9228,0),9)</f>
        <v>Fail</v>
      </c>
      <c r="CN85" t="str">
        <f>INDEX(Raw!$A$13:$J$9228,MATCH(CONCATENATE(CN$1,"-",$A85),Raw!$A$13:$A$9228,0),9)</f>
        <v>Fail</v>
      </c>
      <c r="CO85" t="str">
        <f>INDEX(Raw!$A$13:$J$9228,MATCH(CONCATENATE(CO$1,"-",$A85),Raw!$A$13:$A$9228,0),9)</f>
        <v>Fail</v>
      </c>
      <c r="CP85" t="str">
        <f>INDEX(Raw!$A$13:$J$9228,MATCH(CONCATENATE(CP$1,"-",$A85),Raw!$A$13:$A$9228,0),9)</f>
        <v>Fail</v>
      </c>
      <c r="CQ85" t="str">
        <f>INDEX(Raw!$A$13:$J$9228,MATCH(CONCATENATE(CQ$1,"-",$A85),Raw!$A$13:$A$9228,0),9)</f>
        <v>Fail</v>
      </c>
      <c r="CR85" t="str">
        <f>INDEX(Raw!$A$13:$J$9228,MATCH(CONCATENATE(CR$1,"-",$A85),Raw!$A$13:$A$9228,0),9)</f>
        <v>Fail</v>
      </c>
      <c r="CS85" t="str">
        <f>INDEX(Raw!$A$13:$J$9228,MATCH(CONCATENATE(CS$1,"-",$A85),Raw!$A$13:$A$9228,0),9)</f>
        <v>Fail</v>
      </c>
      <c r="CT85" t="str">
        <f>INDEX(Raw!$A$13:$J$9228,MATCH(CONCATENATE(CT$1,"-",$A85),Raw!$A$13:$A$9228,0),9)</f>
        <v>Fail</v>
      </c>
    </row>
    <row r="86" spans="1:98">
      <c r="A86" t="s">
        <v>2587</v>
      </c>
      <c r="C86" t="str">
        <f>INDEX(Raw!$A$13:$J$9228,MATCH(CONCATENATE(C$1,"-",$A86),Raw!$A$13:$A$9228,0),9)</f>
        <v>Fail</v>
      </c>
      <c r="D86" t="str">
        <f>INDEX(Raw!$A$13:$J$9228,MATCH(CONCATENATE(D$1,"-",$A86),Raw!$A$13:$A$9228,0),9)</f>
        <v>Fail</v>
      </c>
      <c r="E86" t="str">
        <f>INDEX(Raw!$A$13:$J$9228,MATCH(CONCATENATE(E$1,"-",$A86),Raw!$A$13:$A$9228,0),9)</f>
        <v>Fail</v>
      </c>
      <c r="F86" t="str">
        <f>INDEX(Raw!$A$13:$J$9228,MATCH(CONCATENATE(F$1,"-",$A86),Raw!$A$13:$A$9228,0),9)</f>
        <v>Fail</v>
      </c>
      <c r="G86" t="str">
        <f>INDEX(Raw!$A$13:$J$9228,MATCH(CONCATENATE(G$1,"-",$A86),Raw!$A$13:$A$9228,0),9)</f>
        <v>Fail</v>
      </c>
      <c r="H86" t="str">
        <f>INDEX(Raw!$A$13:$J$9228,MATCH(CONCATENATE(H$1,"-",$A86),Raw!$A$13:$A$9228,0),9)</f>
        <v>Fail</v>
      </c>
      <c r="I86" t="str">
        <f>INDEX(Raw!$A$13:$J$9228,MATCH(CONCATENATE(I$1,"-",$A86),Raw!$A$13:$A$9228,0),9)</f>
        <v>Fail</v>
      </c>
      <c r="J86" t="str">
        <f>INDEX(Raw!$A$13:$J$9228,MATCH(CONCATENATE(J$1,"-",$A86),Raw!$A$13:$A$9228,0),9)</f>
        <v>Fail</v>
      </c>
      <c r="K86" t="str">
        <f>INDEX(Raw!$A$13:$J$9228,MATCH(CONCATENATE(K$1,"-",$A86),Raw!$A$13:$A$9228,0),9)</f>
        <v>Fail</v>
      </c>
      <c r="L86" t="str">
        <f>INDEX(Raw!$A$13:$J$9228,MATCH(CONCATENATE(L$1,"-",$A86),Raw!$A$13:$A$9228,0),9)</f>
        <v>Fail</v>
      </c>
      <c r="M86" t="str">
        <f>INDEX(Raw!$A$13:$J$9228,MATCH(CONCATENATE(M$1,"-",$A86),Raw!$A$13:$A$9228,0),9)</f>
        <v>Fail</v>
      </c>
      <c r="N86" t="str">
        <f>INDEX(Raw!$A$13:$J$9228,MATCH(CONCATENATE(N$1,"-",$A86),Raw!$A$13:$A$9228,0),9)</f>
        <v>Fail</v>
      </c>
      <c r="O86" t="str">
        <f>INDEX(Raw!$A$13:$J$9228,MATCH(CONCATENATE(O$1,"-",$A86),Raw!$A$13:$A$9228,0),9)</f>
        <v>Fail</v>
      </c>
      <c r="P86" t="str">
        <f>INDEX(Raw!$A$13:$J$9228,MATCH(CONCATENATE(P$1,"-",$A86),Raw!$A$13:$A$9228,0),9)</f>
        <v>Fail</v>
      </c>
      <c r="Q86" t="str">
        <f>INDEX(Raw!$A$13:$J$9228,MATCH(CONCATENATE(Q$1,"-",$A86),Raw!$A$13:$A$9228,0),9)</f>
        <v>Fail</v>
      </c>
      <c r="R86" t="str">
        <f>INDEX(Raw!$A$13:$J$9228,MATCH(CONCATENATE(R$1,"-",$A86),Raw!$A$13:$A$9228,0),9)</f>
        <v>Fail</v>
      </c>
      <c r="S86" t="str">
        <f>INDEX(Raw!$A$13:$J$9228,MATCH(CONCATENATE(S$1,"-",$A86),Raw!$A$13:$A$9228,0),9)</f>
        <v>Fail</v>
      </c>
      <c r="T86" t="str">
        <f>INDEX(Raw!$A$13:$J$9228,MATCH(CONCATENATE(T$1,"-",$A86),Raw!$A$13:$A$9228,0),9)</f>
        <v>Fail</v>
      </c>
      <c r="U86" t="str">
        <f>INDEX(Raw!$A$13:$J$9228,MATCH(CONCATENATE(U$1,"-",$A86),Raw!$A$13:$A$9228,0),9)</f>
        <v>Fail</v>
      </c>
      <c r="V86" t="str">
        <f>INDEX(Raw!$A$13:$J$9228,MATCH(CONCATENATE(V$1,"-",$A86),Raw!$A$13:$A$9228,0),9)</f>
        <v>Fail</v>
      </c>
      <c r="W86" t="str">
        <f>INDEX(Raw!$A$13:$J$9228,MATCH(CONCATENATE(W$1,"-",$A86),Raw!$A$13:$A$9228,0),9)</f>
        <v>Fail</v>
      </c>
      <c r="X86" t="str">
        <f>INDEX(Raw!$A$13:$J$9228,MATCH(CONCATENATE(X$1,"-",$A86),Raw!$A$13:$A$9228,0),9)</f>
        <v>Fail</v>
      </c>
      <c r="Y86" t="str">
        <f>INDEX(Raw!$A$13:$J$9228,MATCH(CONCATENATE(Y$1,"-",$A86),Raw!$A$13:$A$9228,0),9)</f>
        <v>Fail</v>
      </c>
      <c r="Z86" t="str">
        <f>INDEX(Raw!$A$13:$J$9228,MATCH(CONCATENATE(Z$1,"-",$A86),Raw!$A$13:$A$9228,0),9)</f>
        <v>Fail</v>
      </c>
      <c r="AA86" t="str">
        <f>INDEX(Raw!$A$13:$J$9228,MATCH(CONCATENATE(AA$1,"-",$A86),Raw!$A$13:$A$9228,0),9)</f>
        <v>Fail</v>
      </c>
      <c r="AB86" t="str">
        <f>INDEX(Raw!$A$13:$J$9228,MATCH(CONCATENATE(AB$1,"-",$A86),Raw!$A$13:$A$9228,0),9)</f>
        <v>Fail</v>
      </c>
      <c r="AC86" t="str">
        <f>INDEX(Raw!$A$13:$J$9228,MATCH(CONCATENATE(AC$1,"-",$A86),Raw!$A$13:$A$9228,0),9)</f>
        <v>Fail</v>
      </c>
      <c r="AD86" t="str">
        <f>INDEX(Raw!$A$13:$J$9228,MATCH(CONCATENATE(AD$1,"-",$A86),Raw!$A$13:$A$9228,0),9)</f>
        <v>Fail</v>
      </c>
      <c r="AE86" t="str">
        <f>INDEX(Raw!$A$13:$J$9228,MATCH(CONCATENATE(AE$1,"-",$A86),Raw!$A$13:$A$9228,0),9)</f>
        <v>Fail</v>
      </c>
      <c r="AF86" t="str">
        <f>INDEX(Raw!$A$13:$J$9228,MATCH(CONCATENATE(AF$1,"-",$A86),Raw!$A$13:$A$9228,0),9)</f>
        <v>Fail</v>
      </c>
      <c r="AG86" t="str">
        <f>INDEX(Raw!$A$13:$J$9228,MATCH(CONCATENATE(AG$1,"-",$A86),Raw!$A$13:$A$9228,0),9)</f>
        <v>Fail</v>
      </c>
      <c r="AH86" t="str">
        <f>INDEX(Raw!$A$13:$J$9228,MATCH(CONCATENATE(AH$1,"-",$A86),Raw!$A$13:$A$9228,0),9)</f>
        <v>Fail</v>
      </c>
      <c r="AI86" t="str">
        <f>INDEX(Raw!$A$13:$J$9228,MATCH(CONCATENATE(AI$1,"-",$A86),Raw!$A$13:$A$9228,0),9)</f>
        <v>Fail</v>
      </c>
      <c r="AJ86" t="str">
        <f>INDEX(Raw!$A$13:$J$9228,MATCH(CONCATENATE(AJ$1,"-",$A86),Raw!$A$13:$A$9228,0),9)</f>
        <v>Fail</v>
      </c>
      <c r="AK86" t="str">
        <f>INDEX(Raw!$A$13:$J$9228,MATCH(CONCATENATE(AK$1,"-",$A86),Raw!$A$13:$A$9228,0),9)</f>
        <v>Fail</v>
      </c>
      <c r="AL86" t="str">
        <f>INDEX(Raw!$A$13:$J$9228,MATCH(CONCATENATE(AL$1,"-",$A86),Raw!$A$13:$A$9228,0),9)</f>
        <v>Fail</v>
      </c>
      <c r="AM86" t="str">
        <f>INDEX(Raw!$A$13:$J$9228,MATCH(CONCATENATE(AM$1,"-",$A86),Raw!$A$13:$A$9228,0),9)</f>
        <v>Fail</v>
      </c>
      <c r="AN86" t="str">
        <f>INDEX(Raw!$A$13:$J$9228,MATCH(CONCATENATE(AN$1,"-",$A86),Raw!$A$13:$A$9228,0),9)</f>
        <v>Fail</v>
      </c>
      <c r="AO86" t="str">
        <f>INDEX(Raw!$A$13:$J$9228,MATCH(CONCATENATE(AO$1,"-",$A86),Raw!$A$13:$A$9228,0),9)</f>
        <v>Fail</v>
      </c>
      <c r="AP86" t="str">
        <f>INDEX(Raw!$A$13:$J$9228,MATCH(CONCATENATE(AP$1,"-",$A86),Raw!$A$13:$A$9228,0),9)</f>
        <v>Fail</v>
      </c>
      <c r="AQ86" t="str">
        <f>INDEX(Raw!$A$13:$J$9228,MATCH(CONCATENATE(AQ$1,"-",$A86),Raw!$A$13:$A$9228,0),9)</f>
        <v>Fail</v>
      </c>
      <c r="AR86" t="str">
        <f>INDEX(Raw!$A$13:$J$9228,MATCH(CONCATENATE(AR$1,"-",$A86),Raw!$A$13:$A$9228,0),9)</f>
        <v>Fail</v>
      </c>
      <c r="AS86" t="str">
        <f>INDEX(Raw!$A$13:$J$9228,MATCH(CONCATENATE(AS$1,"-",$A86),Raw!$A$13:$A$9228,0),9)</f>
        <v>Fail</v>
      </c>
      <c r="AT86" t="str">
        <f>INDEX(Raw!$A$13:$J$9228,MATCH(CONCATENATE(AT$1,"-",$A86),Raw!$A$13:$A$9228,0),9)</f>
        <v>Fail</v>
      </c>
      <c r="AU86" t="str">
        <f>INDEX(Raw!$A$13:$J$9228,MATCH(CONCATENATE(AU$1,"-",$A86),Raw!$A$13:$A$9228,0),9)</f>
        <v>Fail</v>
      </c>
      <c r="AV86" t="str">
        <f>INDEX(Raw!$A$13:$J$9228,MATCH(CONCATENATE(AV$1,"-",$A86),Raw!$A$13:$A$9228,0),9)</f>
        <v>Fail</v>
      </c>
      <c r="AW86" t="str">
        <f>INDEX(Raw!$A$13:$J$9228,MATCH(CONCATENATE(AW$1,"-",$A86),Raw!$A$13:$A$9228,0),9)</f>
        <v>Fail</v>
      </c>
      <c r="AX86" t="str">
        <f>INDEX(Raw!$A$13:$J$9228,MATCH(CONCATENATE(AX$1,"-",$A86),Raw!$A$13:$A$9228,0),9)</f>
        <v>Fail</v>
      </c>
      <c r="AY86" t="str">
        <f>INDEX(Raw!$A$13:$J$9228,MATCH(CONCATENATE(AY$1,"-",$A86),Raw!$A$13:$A$9228,0),9)</f>
        <v>Fail</v>
      </c>
      <c r="AZ86" t="str">
        <f>INDEX(Raw!$A$13:$J$9228,MATCH(CONCATENATE(AZ$1,"-",$A86),Raw!$A$13:$A$9228,0),9)</f>
        <v>Fail</v>
      </c>
      <c r="BA86" t="str">
        <f>INDEX(Raw!$A$13:$J$9228,MATCH(CONCATENATE(BA$1,"-",$A86),Raw!$A$13:$A$9228,0),9)</f>
        <v>Fail</v>
      </c>
      <c r="BB86" t="str">
        <f>INDEX(Raw!$A$13:$J$9228,MATCH(CONCATENATE(BB$1,"-",$A86),Raw!$A$13:$A$9228,0),9)</f>
        <v>Fail</v>
      </c>
      <c r="BC86" t="str">
        <f>INDEX(Raw!$A$13:$J$9228,MATCH(CONCATENATE(BC$1,"-",$A86),Raw!$A$13:$A$9228,0),9)</f>
        <v>Fail</v>
      </c>
      <c r="BD86" t="str">
        <f>INDEX(Raw!$A$13:$J$9228,MATCH(CONCATENATE(BD$1,"-",$A86),Raw!$A$13:$A$9228,0),9)</f>
        <v>Fail</v>
      </c>
      <c r="BE86" t="str">
        <f>INDEX(Raw!$A$13:$J$9228,MATCH(CONCATENATE(BE$1,"-",$A86),Raw!$A$13:$A$9228,0),9)</f>
        <v>Fail</v>
      </c>
      <c r="BF86" t="str">
        <f>INDEX(Raw!$A$13:$J$9228,MATCH(CONCATENATE(BF$1,"-",$A86),Raw!$A$13:$A$9228,0),9)</f>
        <v>Fail</v>
      </c>
      <c r="BG86" t="str">
        <f>INDEX(Raw!$A$13:$J$9228,MATCH(CONCATENATE(BG$1,"-",$A86),Raw!$A$13:$A$9228,0),9)</f>
        <v>Fail</v>
      </c>
      <c r="BH86" t="str">
        <f>INDEX(Raw!$A$13:$J$9228,MATCH(CONCATENATE(BH$1,"-",$A86),Raw!$A$13:$A$9228,0),9)</f>
        <v>Fail</v>
      </c>
      <c r="BI86" t="str">
        <f>INDEX(Raw!$A$13:$J$9228,MATCH(CONCATENATE(BI$1,"-",$A86),Raw!$A$13:$A$9228,0),9)</f>
        <v>Fail</v>
      </c>
      <c r="BJ86" t="str">
        <f>INDEX(Raw!$A$13:$J$9228,MATCH(CONCATENATE(BJ$1,"-",$A86),Raw!$A$13:$A$9228,0),9)</f>
        <v>Fail</v>
      </c>
      <c r="BK86" t="str">
        <f>INDEX(Raw!$A$13:$J$9228,MATCH(CONCATENATE(BK$1,"-",$A86),Raw!$A$13:$A$9228,0),9)</f>
        <v>Fail</v>
      </c>
      <c r="BL86" t="str">
        <f>INDEX(Raw!$A$13:$J$9228,MATCH(CONCATENATE(BL$1,"-",$A86),Raw!$A$13:$A$9228,0),9)</f>
        <v>Fail</v>
      </c>
      <c r="BM86" t="str">
        <f>INDEX(Raw!$A$13:$J$9228,MATCH(CONCATENATE(BM$1,"-",$A86),Raw!$A$13:$A$9228,0),9)</f>
        <v>Fail</v>
      </c>
      <c r="BN86" t="str">
        <f>INDEX(Raw!$A$13:$J$9228,MATCH(CONCATENATE(BN$1,"-",$A86),Raw!$A$13:$A$9228,0),9)</f>
        <v>Fail</v>
      </c>
      <c r="BO86" t="str">
        <f>INDEX(Raw!$A$13:$J$9228,MATCH(CONCATENATE(BO$1,"-",$A86),Raw!$A$13:$A$9228,0),9)</f>
        <v>Fail</v>
      </c>
      <c r="BP86" t="str">
        <f>INDEX(Raw!$A$13:$J$9228,MATCH(CONCATENATE(BP$1,"-",$A86),Raw!$A$13:$A$9228,0),9)</f>
        <v>Fail</v>
      </c>
      <c r="BQ86" t="str">
        <f>INDEX(Raw!$A$13:$J$9228,MATCH(CONCATENATE(BQ$1,"-",$A86),Raw!$A$13:$A$9228,0),9)</f>
        <v>Fail</v>
      </c>
      <c r="BR86" t="str">
        <f>INDEX(Raw!$A$13:$J$9228,MATCH(CONCATENATE(BR$1,"-",$A86),Raw!$A$13:$A$9228,0),9)</f>
        <v>Fail</v>
      </c>
      <c r="BS86" t="str">
        <f>INDEX(Raw!$A$13:$J$9228,MATCH(CONCATENATE(BS$1,"-",$A86),Raw!$A$13:$A$9228,0),9)</f>
        <v>Fail</v>
      </c>
      <c r="BT86" t="str">
        <f>INDEX(Raw!$A$13:$J$9228,MATCH(CONCATENATE(BT$1,"-",$A86),Raw!$A$13:$A$9228,0),9)</f>
        <v>Fail</v>
      </c>
      <c r="BU86" t="str">
        <f>INDEX(Raw!$A$13:$J$9228,MATCH(CONCATENATE(BU$1,"-",$A86),Raw!$A$13:$A$9228,0),9)</f>
        <v>Fail</v>
      </c>
      <c r="BV86" t="str">
        <f>INDEX(Raw!$A$13:$J$9228,MATCH(CONCATENATE(BV$1,"-",$A86),Raw!$A$13:$A$9228,0),9)</f>
        <v>Fail</v>
      </c>
      <c r="BW86" t="str">
        <f>INDEX(Raw!$A$13:$J$9228,MATCH(CONCATENATE(BW$1,"-",$A86),Raw!$A$13:$A$9228,0),9)</f>
        <v>Fail</v>
      </c>
      <c r="BX86" t="str">
        <f>INDEX(Raw!$A$13:$J$9228,MATCH(CONCATENATE(BX$1,"-",$A86),Raw!$A$13:$A$9228,0),9)</f>
        <v>Fail</v>
      </c>
      <c r="BY86" t="str">
        <f>INDEX(Raw!$A$13:$J$9228,MATCH(CONCATENATE(BY$1,"-",$A86),Raw!$A$13:$A$9228,0),9)</f>
        <v>Fail</v>
      </c>
      <c r="BZ86" t="str">
        <f>INDEX(Raw!$A$13:$J$9228,MATCH(CONCATENATE(BZ$1,"-",$A86),Raw!$A$13:$A$9228,0),9)</f>
        <v>Fail</v>
      </c>
      <c r="CA86" t="str">
        <f>INDEX(Raw!$A$13:$J$9228,MATCH(CONCATENATE(CA$1,"-",$A86),Raw!$A$13:$A$9228,0),9)</f>
        <v>Fail</v>
      </c>
      <c r="CB86" t="str">
        <f>INDEX(Raw!$A$13:$J$9228,MATCH(CONCATENATE(CB$1,"-",$A86),Raw!$A$13:$A$9228,0),9)</f>
        <v>Fail</v>
      </c>
      <c r="CC86" t="str">
        <f>INDEX(Raw!$A$13:$J$9228,MATCH(CONCATENATE(CC$1,"-",$A86),Raw!$A$13:$A$9228,0),9)</f>
        <v>Fail</v>
      </c>
      <c r="CD86" t="str">
        <f>INDEX(Raw!$A$13:$J$9228,MATCH(CONCATENATE(CD$1,"-",$A86),Raw!$A$13:$A$9228,0),9)</f>
        <v>Fail</v>
      </c>
      <c r="CE86" t="str">
        <f>INDEX(Raw!$A$13:$J$9228,MATCH(CONCATENATE(CE$1,"-",$A86),Raw!$A$13:$A$9228,0),9)</f>
        <v>Fail</v>
      </c>
      <c r="CF86" t="str">
        <f>INDEX(Raw!$A$13:$J$9228,MATCH(CONCATENATE(CF$1,"-",$A86),Raw!$A$13:$A$9228,0),9)</f>
        <v>Fail</v>
      </c>
      <c r="CG86" t="str">
        <f>INDEX(Raw!$A$13:$J$9228,MATCH(CONCATENATE(CG$1,"-",$A86),Raw!$A$13:$A$9228,0),9)</f>
        <v>Fail</v>
      </c>
      <c r="CH86" t="str">
        <f>INDEX(Raw!$A$13:$J$9228,MATCH(CONCATENATE(CH$1,"-",$A86),Raw!$A$13:$A$9228,0),9)</f>
        <v>Fail</v>
      </c>
      <c r="CI86" t="str">
        <f>INDEX(Raw!$A$13:$J$9228,MATCH(CONCATENATE(CI$1,"-",$A86),Raw!$A$13:$A$9228,0),9)</f>
        <v>Fail</v>
      </c>
      <c r="CJ86" t="str">
        <f>INDEX(Raw!$A$13:$J$9228,MATCH(CONCATENATE(CJ$1,"-",$A86),Raw!$A$13:$A$9228,0),9)</f>
        <v>Fail</v>
      </c>
      <c r="CK86" t="str">
        <f>INDEX(Raw!$A$13:$J$9228,MATCH(CONCATENATE(CK$1,"-",$A86),Raw!$A$13:$A$9228,0),9)</f>
        <v>Fail</v>
      </c>
      <c r="CL86" t="str">
        <f>INDEX(Raw!$A$13:$J$9228,MATCH(CONCATENATE(CL$1,"-",$A86),Raw!$A$13:$A$9228,0),9)</f>
        <v>Fail</v>
      </c>
      <c r="CM86" t="str">
        <f>INDEX(Raw!$A$13:$J$9228,MATCH(CONCATENATE(CM$1,"-",$A86),Raw!$A$13:$A$9228,0),9)</f>
        <v>Fail</v>
      </c>
      <c r="CN86" t="str">
        <f>INDEX(Raw!$A$13:$J$9228,MATCH(CONCATENATE(CN$1,"-",$A86),Raw!$A$13:$A$9228,0),9)</f>
        <v>Fail</v>
      </c>
      <c r="CO86" t="str">
        <f>INDEX(Raw!$A$13:$J$9228,MATCH(CONCATENATE(CO$1,"-",$A86),Raw!$A$13:$A$9228,0),9)</f>
        <v>Fail</v>
      </c>
      <c r="CP86" t="str">
        <f>INDEX(Raw!$A$13:$J$9228,MATCH(CONCATENATE(CP$1,"-",$A86),Raw!$A$13:$A$9228,0),9)</f>
        <v>Fail</v>
      </c>
      <c r="CQ86" t="str">
        <f>INDEX(Raw!$A$13:$J$9228,MATCH(CONCATENATE(CQ$1,"-",$A86),Raw!$A$13:$A$9228,0),9)</f>
        <v>Fail</v>
      </c>
      <c r="CR86" t="str">
        <f>INDEX(Raw!$A$13:$J$9228,MATCH(CONCATENATE(CR$1,"-",$A86),Raw!$A$13:$A$9228,0),9)</f>
        <v>Fail</v>
      </c>
      <c r="CS86" t="str">
        <f>INDEX(Raw!$A$13:$J$9228,MATCH(CONCATENATE(CS$1,"-",$A86),Raw!$A$13:$A$9228,0),9)</f>
        <v>Fail</v>
      </c>
      <c r="CT86" t="str">
        <f>INDEX(Raw!$A$13:$J$9228,MATCH(CONCATENATE(CT$1,"-",$A86),Raw!$A$13:$A$9228,0),9)</f>
        <v>Fail</v>
      </c>
    </row>
    <row r="87" spans="1:98">
      <c r="A87" t="s">
        <v>2585</v>
      </c>
      <c r="C87" t="str">
        <f>INDEX(Raw!$A$13:$J$9228,MATCH(CONCATENATE(C$1,"-",$A87),Raw!$A$13:$A$9228,0),9)</f>
        <v>Fail</v>
      </c>
      <c r="D87" t="str">
        <f>INDEX(Raw!$A$13:$J$9228,MATCH(CONCATENATE(D$1,"-",$A87),Raw!$A$13:$A$9228,0),9)</f>
        <v>Fail</v>
      </c>
      <c r="E87" t="str">
        <f>INDEX(Raw!$A$13:$J$9228,MATCH(CONCATENATE(E$1,"-",$A87),Raw!$A$13:$A$9228,0),9)</f>
        <v>Fail</v>
      </c>
      <c r="F87" t="str">
        <f>INDEX(Raw!$A$13:$J$9228,MATCH(CONCATENATE(F$1,"-",$A87),Raw!$A$13:$A$9228,0),9)</f>
        <v>Fail</v>
      </c>
      <c r="G87" t="str">
        <f>INDEX(Raw!$A$13:$J$9228,MATCH(CONCATENATE(G$1,"-",$A87),Raw!$A$13:$A$9228,0),9)</f>
        <v>Fail</v>
      </c>
      <c r="H87" t="str">
        <f>INDEX(Raw!$A$13:$J$9228,MATCH(CONCATENATE(H$1,"-",$A87),Raw!$A$13:$A$9228,0),9)</f>
        <v>Fail</v>
      </c>
      <c r="I87" t="str">
        <f>INDEX(Raw!$A$13:$J$9228,MATCH(CONCATENATE(I$1,"-",$A87),Raw!$A$13:$A$9228,0),9)</f>
        <v>Fail</v>
      </c>
      <c r="J87" t="str">
        <f>INDEX(Raw!$A$13:$J$9228,MATCH(CONCATENATE(J$1,"-",$A87),Raw!$A$13:$A$9228,0),9)</f>
        <v>Fail</v>
      </c>
      <c r="K87" t="str">
        <f>INDEX(Raw!$A$13:$J$9228,MATCH(CONCATENATE(K$1,"-",$A87),Raw!$A$13:$A$9228,0),9)</f>
        <v>Fail</v>
      </c>
      <c r="L87" t="str">
        <f>INDEX(Raw!$A$13:$J$9228,MATCH(CONCATENATE(L$1,"-",$A87),Raw!$A$13:$A$9228,0),9)</f>
        <v>Fail</v>
      </c>
      <c r="M87" t="str">
        <f>INDEX(Raw!$A$13:$J$9228,MATCH(CONCATENATE(M$1,"-",$A87),Raw!$A$13:$A$9228,0),9)</f>
        <v>Fail</v>
      </c>
      <c r="N87" t="str">
        <f>INDEX(Raw!$A$13:$J$9228,MATCH(CONCATENATE(N$1,"-",$A87),Raw!$A$13:$A$9228,0),9)</f>
        <v>Fail</v>
      </c>
      <c r="O87" t="str">
        <f>INDEX(Raw!$A$13:$J$9228,MATCH(CONCATENATE(O$1,"-",$A87),Raw!$A$13:$A$9228,0),9)</f>
        <v>Fail</v>
      </c>
      <c r="P87" t="str">
        <f>INDEX(Raw!$A$13:$J$9228,MATCH(CONCATENATE(P$1,"-",$A87),Raw!$A$13:$A$9228,0),9)</f>
        <v>Fail</v>
      </c>
      <c r="Q87" t="str">
        <f>INDEX(Raw!$A$13:$J$9228,MATCH(CONCATENATE(Q$1,"-",$A87),Raw!$A$13:$A$9228,0),9)</f>
        <v>Fail</v>
      </c>
      <c r="R87" t="str">
        <f>INDEX(Raw!$A$13:$J$9228,MATCH(CONCATENATE(R$1,"-",$A87),Raw!$A$13:$A$9228,0),9)</f>
        <v>Fail</v>
      </c>
      <c r="S87" t="str">
        <f>INDEX(Raw!$A$13:$J$9228,MATCH(CONCATENATE(S$1,"-",$A87),Raw!$A$13:$A$9228,0),9)</f>
        <v>Fail</v>
      </c>
      <c r="T87" t="str">
        <f>INDEX(Raw!$A$13:$J$9228,MATCH(CONCATENATE(T$1,"-",$A87),Raw!$A$13:$A$9228,0),9)</f>
        <v>Fail</v>
      </c>
      <c r="U87" t="str">
        <f>INDEX(Raw!$A$13:$J$9228,MATCH(CONCATENATE(U$1,"-",$A87),Raw!$A$13:$A$9228,0),9)</f>
        <v>Fail</v>
      </c>
      <c r="V87" t="str">
        <f>INDEX(Raw!$A$13:$J$9228,MATCH(CONCATENATE(V$1,"-",$A87),Raw!$A$13:$A$9228,0),9)</f>
        <v>Fail</v>
      </c>
      <c r="W87" t="str">
        <f>INDEX(Raw!$A$13:$J$9228,MATCH(CONCATENATE(W$1,"-",$A87),Raw!$A$13:$A$9228,0),9)</f>
        <v>Fail</v>
      </c>
      <c r="X87" t="str">
        <f>INDEX(Raw!$A$13:$J$9228,MATCH(CONCATENATE(X$1,"-",$A87),Raw!$A$13:$A$9228,0),9)</f>
        <v>Fail</v>
      </c>
      <c r="Y87" t="str">
        <f>INDEX(Raw!$A$13:$J$9228,MATCH(CONCATENATE(Y$1,"-",$A87),Raw!$A$13:$A$9228,0),9)</f>
        <v>Fail</v>
      </c>
      <c r="Z87" t="str">
        <f>INDEX(Raw!$A$13:$J$9228,MATCH(CONCATENATE(Z$1,"-",$A87),Raw!$A$13:$A$9228,0),9)</f>
        <v>Fail</v>
      </c>
      <c r="AA87" t="str">
        <f>INDEX(Raw!$A$13:$J$9228,MATCH(CONCATENATE(AA$1,"-",$A87),Raw!$A$13:$A$9228,0),9)</f>
        <v>Fail</v>
      </c>
      <c r="AB87" t="str">
        <f>INDEX(Raw!$A$13:$J$9228,MATCH(CONCATENATE(AB$1,"-",$A87),Raw!$A$13:$A$9228,0),9)</f>
        <v>Fail</v>
      </c>
      <c r="AC87" t="str">
        <f>INDEX(Raw!$A$13:$J$9228,MATCH(CONCATENATE(AC$1,"-",$A87),Raw!$A$13:$A$9228,0),9)</f>
        <v>Fail</v>
      </c>
      <c r="AD87" t="str">
        <f>INDEX(Raw!$A$13:$J$9228,MATCH(CONCATENATE(AD$1,"-",$A87),Raw!$A$13:$A$9228,0),9)</f>
        <v>Fail</v>
      </c>
      <c r="AE87" t="str">
        <f>INDEX(Raw!$A$13:$J$9228,MATCH(CONCATENATE(AE$1,"-",$A87),Raw!$A$13:$A$9228,0),9)</f>
        <v>Fail</v>
      </c>
      <c r="AF87" t="str">
        <f>INDEX(Raw!$A$13:$J$9228,MATCH(CONCATENATE(AF$1,"-",$A87),Raw!$A$13:$A$9228,0),9)</f>
        <v>Fail</v>
      </c>
      <c r="AG87" t="str">
        <f>INDEX(Raw!$A$13:$J$9228,MATCH(CONCATENATE(AG$1,"-",$A87),Raw!$A$13:$A$9228,0),9)</f>
        <v>Fail</v>
      </c>
      <c r="AH87" t="str">
        <f>INDEX(Raw!$A$13:$J$9228,MATCH(CONCATENATE(AH$1,"-",$A87),Raw!$A$13:$A$9228,0),9)</f>
        <v>Fail</v>
      </c>
      <c r="AI87" t="str">
        <f>INDEX(Raw!$A$13:$J$9228,MATCH(CONCATENATE(AI$1,"-",$A87),Raw!$A$13:$A$9228,0),9)</f>
        <v>Fail</v>
      </c>
      <c r="AJ87" t="str">
        <f>INDEX(Raw!$A$13:$J$9228,MATCH(CONCATENATE(AJ$1,"-",$A87),Raw!$A$13:$A$9228,0),9)</f>
        <v>Fail</v>
      </c>
      <c r="AK87" t="str">
        <f>INDEX(Raw!$A$13:$J$9228,MATCH(CONCATENATE(AK$1,"-",$A87),Raw!$A$13:$A$9228,0),9)</f>
        <v>Fail</v>
      </c>
      <c r="AL87" t="str">
        <f>INDEX(Raw!$A$13:$J$9228,MATCH(CONCATENATE(AL$1,"-",$A87),Raw!$A$13:$A$9228,0),9)</f>
        <v>Fail</v>
      </c>
      <c r="AM87" t="str">
        <f>INDEX(Raw!$A$13:$J$9228,MATCH(CONCATENATE(AM$1,"-",$A87),Raw!$A$13:$A$9228,0),9)</f>
        <v>Fail</v>
      </c>
      <c r="AN87" t="str">
        <f>INDEX(Raw!$A$13:$J$9228,MATCH(CONCATENATE(AN$1,"-",$A87),Raw!$A$13:$A$9228,0),9)</f>
        <v>Fail</v>
      </c>
      <c r="AO87" t="str">
        <f>INDEX(Raw!$A$13:$J$9228,MATCH(CONCATENATE(AO$1,"-",$A87),Raw!$A$13:$A$9228,0),9)</f>
        <v>Fail</v>
      </c>
      <c r="AP87" t="str">
        <f>INDEX(Raw!$A$13:$J$9228,MATCH(CONCATENATE(AP$1,"-",$A87),Raw!$A$13:$A$9228,0),9)</f>
        <v>Fail</v>
      </c>
      <c r="AQ87" t="str">
        <f>INDEX(Raw!$A$13:$J$9228,MATCH(CONCATENATE(AQ$1,"-",$A87),Raw!$A$13:$A$9228,0),9)</f>
        <v>Fail</v>
      </c>
      <c r="AR87" t="str">
        <f>INDEX(Raw!$A$13:$J$9228,MATCH(CONCATENATE(AR$1,"-",$A87),Raw!$A$13:$A$9228,0),9)</f>
        <v>Fail</v>
      </c>
      <c r="AS87" t="str">
        <f>INDEX(Raw!$A$13:$J$9228,MATCH(CONCATENATE(AS$1,"-",$A87),Raw!$A$13:$A$9228,0),9)</f>
        <v>Fail</v>
      </c>
      <c r="AT87" t="str">
        <f>INDEX(Raw!$A$13:$J$9228,MATCH(CONCATENATE(AT$1,"-",$A87),Raw!$A$13:$A$9228,0),9)</f>
        <v>Fail</v>
      </c>
      <c r="AU87" t="str">
        <f>INDEX(Raw!$A$13:$J$9228,MATCH(CONCATENATE(AU$1,"-",$A87),Raw!$A$13:$A$9228,0),9)</f>
        <v>Fail</v>
      </c>
      <c r="AV87" t="str">
        <f>INDEX(Raw!$A$13:$J$9228,MATCH(CONCATENATE(AV$1,"-",$A87),Raw!$A$13:$A$9228,0),9)</f>
        <v>Fail</v>
      </c>
      <c r="AW87" t="str">
        <f>INDEX(Raw!$A$13:$J$9228,MATCH(CONCATENATE(AW$1,"-",$A87),Raw!$A$13:$A$9228,0),9)</f>
        <v>Fail</v>
      </c>
      <c r="AX87" t="str">
        <f>INDEX(Raw!$A$13:$J$9228,MATCH(CONCATENATE(AX$1,"-",$A87),Raw!$A$13:$A$9228,0),9)</f>
        <v>Fail</v>
      </c>
      <c r="AY87" t="str">
        <f>INDEX(Raw!$A$13:$J$9228,MATCH(CONCATENATE(AY$1,"-",$A87),Raw!$A$13:$A$9228,0),9)</f>
        <v>Fail</v>
      </c>
      <c r="AZ87" t="str">
        <f>INDEX(Raw!$A$13:$J$9228,MATCH(CONCATENATE(AZ$1,"-",$A87),Raw!$A$13:$A$9228,0),9)</f>
        <v>Fail</v>
      </c>
      <c r="BA87" t="str">
        <f>INDEX(Raw!$A$13:$J$9228,MATCH(CONCATENATE(BA$1,"-",$A87),Raw!$A$13:$A$9228,0),9)</f>
        <v>Fail</v>
      </c>
      <c r="BB87" t="str">
        <f>INDEX(Raw!$A$13:$J$9228,MATCH(CONCATENATE(BB$1,"-",$A87),Raw!$A$13:$A$9228,0),9)</f>
        <v>Fail</v>
      </c>
      <c r="BC87" t="str">
        <f>INDEX(Raw!$A$13:$J$9228,MATCH(CONCATENATE(BC$1,"-",$A87),Raw!$A$13:$A$9228,0),9)</f>
        <v>Fail</v>
      </c>
      <c r="BD87" t="str">
        <f>INDEX(Raw!$A$13:$J$9228,MATCH(CONCATENATE(BD$1,"-",$A87),Raw!$A$13:$A$9228,0),9)</f>
        <v>Fail</v>
      </c>
      <c r="BE87" t="str">
        <f>INDEX(Raw!$A$13:$J$9228,MATCH(CONCATENATE(BE$1,"-",$A87),Raw!$A$13:$A$9228,0),9)</f>
        <v>Fail</v>
      </c>
      <c r="BF87" t="str">
        <f>INDEX(Raw!$A$13:$J$9228,MATCH(CONCATENATE(BF$1,"-",$A87),Raw!$A$13:$A$9228,0),9)</f>
        <v>Fail</v>
      </c>
      <c r="BG87" t="str">
        <f>INDEX(Raw!$A$13:$J$9228,MATCH(CONCATENATE(BG$1,"-",$A87),Raw!$A$13:$A$9228,0),9)</f>
        <v>Fail</v>
      </c>
      <c r="BH87" t="str">
        <f>INDEX(Raw!$A$13:$J$9228,MATCH(CONCATENATE(BH$1,"-",$A87),Raw!$A$13:$A$9228,0),9)</f>
        <v>Fail</v>
      </c>
      <c r="BI87" t="str">
        <f>INDEX(Raw!$A$13:$J$9228,MATCH(CONCATENATE(BI$1,"-",$A87),Raw!$A$13:$A$9228,0),9)</f>
        <v>Fail</v>
      </c>
      <c r="BJ87" t="str">
        <f>INDEX(Raw!$A$13:$J$9228,MATCH(CONCATENATE(BJ$1,"-",$A87),Raw!$A$13:$A$9228,0),9)</f>
        <v>Fail</v>
      </c>
      <c r="BK87" t="str">
        <f>INDEX(Raw!$A$13:$J$9228,MATCH(CONCATENATE(BK$1,"-",$A87),Raw!$A$13:$A$9228,0),9)</f>
        <v>Fail</v>
      </c>
      <c r="BL87" t="str">
        <f>INDEX(Raw!$A$13:$J$9228,MATCH(CONCATENATE(BL$1,"-",$A87),Raw!$A$13:$A$9228,0),9)</f>
        <v>Fail</v>
      </c>
      <c r="BM87" t="str">
        <f>INDEX(Raw!$A$13:$J$9228,MATCH(CONCATENATE(BM$1,"-",$A87),Raw!$A$13:$A$9228,0),9)</f>
        <v>Fail</v>
      </c>
      <c r="BN87" t="str">
        <f>INDEX(Raw!$A$13:$J$9228,MATCH(CONCATENATE(BN$1,"-",$A87),Raw!$A$13:$A$9228,0),9)</f>
        <v>Fail</v>
      </c>
      <c r="BO87" t="str">
        <f>INDEX(Raw!$A$13:$J$9228,MATCH(CONCATENATE(BO$1,"-",$A87),Raw!$A$13:$A$9228,0),9)</f>
        <v>Fail</v>
      </c>
      <c r="BP87" t="str">
        <f>INDEX(Raw!$A$13:$J$9228,MATCH(CONCATENATE(BP$1,"-",$A87),Raw!$A$13:$A$9228,0),9)</f>
        <v>Fail</v>
      </c>
      <c r="BQ87" t="str">
        <f>INDEX(Raw!$A$13:$J$9228,MATCH(CONCATENATE(BQ$1,"-",$A87),Raw!$A$13:$A$9228,0),9)</f>
        <v>Fail</v>
      </c>
      <c r="BR87" t="str">
        <f>INDEX(Raw!$A$13:$J$9228,MATCH(CONCATENATE(BR$1,"-",$A87),Raw!$A$13:$A$9228,0),9)</f>
        <v>Fail</v>
      </c>
      <c r="BS87" t="str">
        <f>INDEX(Raw!$A$13:$J$9228,MATCH(CONCATENATE(BS$1,"-",$A87),Raw!$A$13:$A$9228,0),9)</f>
        <v>Fail</v>
      </c>
      <c r="BT87" t="str">
        <f>INDEX(Raw!$A$13:$J$9228,MATCH(CONCATENATE(BT$1,"-",$A87),Raw!$A$13:$A$9228,0),9)</f>
        <v>Fail</v>
      </c>
      <c r="BU87" t="str">
        <f>INDEX(Raw!$A$13:$J$9228,MATCH(CONCATENATE(BU$1,"-",$A87),Raw!$A$13:$A$9228,0),9)</f>
        <v>Fail</v>
      </c>
      <c r="BV87" t="str">
        <f>INDEX(Raw!$A$13:$J$9228,MATCH(CONCATENATE(BV$1,"-",$A87),Raw!$A$13:$A$9228,0),9)</f>
        <v>Fail</v>
      </c>
      <c r="BW87" t="str">
        <f>INDEX(Raw!$A$13:$J$9228,MATCH(CONCATENATE(BW$1,"-",$A87),Raw!$A$13:$A$9228,0),9)</f>
        <v>Fail</v>
      </c>
      <c r="BX87" t="str">
        <f>INDEX(Raw!$A$13:$J$9228,MATCH(CONCATENATE(BX$1,"-",$A87),Raw!$A$13:$A$9228,0),9)</f>
        <v>Fail</v>
      </c>
      <c r="BY87" t="str">
        <f>INDEX(Raw!$A$13:$J$9228,MATCH(CONCATENATE(BY$1,"-",$A87),Raw!$A$13:$A$9228,0),9)</f>
        <v>Fail</v>
      </c>
      <c r="BZ87" t="str">
        <f>INDEX(Raw!$A$13:$J$9228,MATCH(CONCATENATE(BZ$1,"-",$A87),Raw!$A$13:$A$9228,0),9)</f>
        <v>Fail</v>
      </c>
      <c r="CA87" t="str">
        <f>INDEX(Raw!$A$13:$J$9228,MATCH(CONCATENATE(CA$1,"-",$A87),Raw!$A$13:$A$9228,0),9)</f>
        <v>Fail</v>
      </c>
      <c r="CB87" t="str">
        <f>INDEX(Raw!$A$13:$J$9228,MATCH(CONCATENATE(CB$1,"-",$A87),Raw!$A$13:$A$9228,0),9)</f>
        <v>Fail</v>
      </c>
      <c r="CC87" t="str">
        <f>INDEX(Raw!$A$13:$J$9228,MATCH(CONCATENATE(CC$1,"-",$A87),Raw!$A$13:$A$9228,0),9)</f>
        <v>Fail</v>
      </c>
      <c r="CD87" t="str">
        <f>INDEX(Raw!$A$13:$J$9228,MATCH(CONCATENATE(CD$1,"-",$A87),Raw!$A$13:$A$9228,0),9)</f>
        <v>Fail</v>
      </c>
      <c r="CE87" t="str">
        <f>INDEX(Raw!$A$13:$J$9228,MATCH(CONCATENATE(CE$1,"-",$A87),Raw!$A$13:$A$9228,0),9)</f>
        <v>Fail</v>
      </c>
      <c r="CF87" t="str">
        <f>INDEX(Raw!$A$13:$J$9228,MATCH(CONCATENATE(CF$1,"-",$A87),Raw!$A$13:$A$9228,0),9)</f>
        <v>Fail</v>
      </c>
      <c r="CG87" t="str">
        <f>INDEX(Raw!$A$13:$J$9228,MATCH(CONCATENATE(CG$1,"-",$A87),Raw!$A$13:$A$9228,0),9)</f>
        <v>Fail</v>
      </c>
      <c r="CH87" t="str">
        <f>INDEX(Raw!$A$13:$J$9228,MATCH(CONCATENATE(CH$1,"-",$A87),Raw!$A$13:$A$9228,0),9)</f>
        <v>Fail</v>
      </c>
      <c r="CI87" t="str">
        <f>INDEX(Raw!$A$13:$J$9228,MATCH(CONCATENATE(CI$1,"-",$A87),Raw!$A$13:$A$9228,0),9)</f>
        <v>Fail</v>
      </c>
      <c r="CJ87" t="str">
        <f>INDEX(Raw!$A$13:$J$9228,MATCH(CONCATENATE(CJ$1,"-",$A87),Raw!$A$13:$A$9228,0),9)</f>
        <v>Fail</v>
      </c>
      <c r="CK87" t="str">
        <f>INDEX(Raw!$A$13:$J$9228,MATCH(CONCATENATE(CK$1,"-",$A87),Raw!$A$13:$A$9228,0),9)</f>
        <v>Fail</v>
      </c>
      <c r="CL87" t="str">
        <f>INDEX(Raw!$A$13:$J$9228,MATCH(CONCATENATE(CL$1,"-",$A87),Raw!$A$13:$A$9228,0),9)</f>
        <v>Fail</v>
      </c>
      <c r="CM87" t="str">
        <f>INDEX(Raw!$A$13:$J$9228,MATCH(CONCATENATE(CM$1,"-",$A87),Raw!$A$13:$A$9228,0),9)</f>
        <v>Fail</v>
      </c>
      <c r="CN87" t="str">
        <f>INDEX(Raw!$A$13:$J$9228,MATCH(CONCATENATE(CN$1,"-",$A87),Raw!$A$13:$A$9228,0),9)</f>
        <v>Fail</v>
      </c>
      <c r="CO87" t="str">
        <f>INDEX(Raw!$A$13:$J$9228,MATCH(CONCATENATE(CO$1,"-",$A87),Raw!$A$13:$A$9228,0),9)</f>
        <v>Fail</v>
      </c>
      <c r="CP87" t="str">
        <f>INDEX(Raw!$A$13:$J$9228,MATCH(CONCATENATE(CP$1,"-",$A87),Raw!$A$13:$A$9228,0),9)</f>
        <v>Fail</v>
      </c>
      <c r="CQ87" t="str">
        <f>INDEX(Raw!$A$13:$J$9228,MATCH(CONCATENATE(CQ$1,"-",$A87),Raw!$A$13:$A$9228,0),9)</f>
        <v>Fail</v>
      </c>
      <c r="CR87" t="str">
        <f>INDEX(Raw!$A$13:$J$9228,MATCH(CONCATENATE(CR$1,"-",$A87),Raw!$A$13:$A$9228,0),9)</f>
        <v>Fail</v>
      </c>
      <c r="CS87" t="str">
        <f>INDEX(Raw!$A$13:$J$9228,MATCH(CONCATENATE(CS$1,"-",$A87),Raw!$A$13:$A$9228,0),9)</f>
        <v>Fail</v>
      </c>
      <c r="CT87" t="str">
        <f>INDEX(Raw!$A$13:$J$9228,MATCH(CONCATENATE(CT$1,"-",$A87),Raw!$A$13:$A$9228,0),9)</f>
        <v>Fail</v>
      </c>
    </row>
    <row r="88" spans="1:98">
      <c r="A88" t="s">
        <v>2607</v>
      </c>
      <c r="C88" t="str">
        <f>INDEX(Raw!$A$13:$J$9228,MATCH(CONCATENATE(C$1,"-",$A88),Raw!$A$13:$A$9228,0),9)</f>
        <v>Fail</v>
      </c>
      <c r="D88" t="str">
        <f>INDEX(Raw!$A$13:$J$9228,MATCH(CONCATENATE(D$1,"-",$A88),Raw!$A$13:$A$9228,0),9)</f>
        <v>Fail</v>
      </c>
      <c r="E88" t="str">
        <f>INDEX(Raw!$A$13:$J$9228,MATCH(CONCATENATE(E$1,"-",$A88),Raw!$A$13:$A$9228,0),9)</f>
        <v>Fail</v>
      </c>
      <c r="F88" t="str">
        <f>INDEX(Raw!$A$13:$J$9228,MATCH(CONCATENATE(F$1,"-",$A88),Raw!$A$13:$A$9228,0),9)</f>
        <v>Fail</v>
      </c>
      <c r="G88" t="str">
        <f>INDEX(Raw!$A$13:$J$9228,MATCH(CONCATENATE(G$1,"-",$A88),Raw!$A$13:$A$9228,0),9)</f>
        <v>Fail</v>
      </c>
      <c r="H88" t="str">
        <f>INDEX(Raw!$A$13:$J$9228,MATCH(CONCATENATE(H$1,"-",$A88),Raw!$A$13:$A$9228,0),9)</f>
        <v>Fail</v>
      </c>
      <c r="I88" t="str">
        <f>INDEX(Raw!$A$13:$J$9228,MATCH(CONCATENATE(I$1,"-",$A88),Raw!$A$13:$A$9228,0),9)</f>
        <v>Fail</v>
      </c>
      <c r="J88" t="str">
        <f>INDEX(Raw!$A$13:$J$9228,MATCH(CONCATENATE(J$1,"-",$A88),Raw!$A$13:$A$9228,0),9)</f>
        <v>Fail</v>
      </c>
      <c r="K88" t="str">
        <f>INDEX(Raw!$A$13:$J$9228,MATCH(CONCATENATE(K$1,"-",$A88),Raw!$A$13:$A$9228,0),9)</f>
        <v>Fail</v>
      </c>
      <c r="L88" t="str">
        <f>INDEX(Raw!$A$13:$J$9228,MATCH(CONCATENATE(L$1,"-",$A88),Raw!$A$13:$A$9228,0),9)</f>
        <v>Fail</v>
      </c>
      <c r="M88" t="str">
        <f>INDEX(Raw!$A$13:$J$9228,MATCH(CONCATENATE(M$1,"-",$A88),Raw!$A$13:$A$9228,0),9)</f>
        <v>Fail</v>
      </c>
      <c r="N88" t="str">
        <f>INDEX(Raw!$A$13:$J$9228,MATCH(CONCATENATE(N$1,"-",$A88),Raw!$A$13:$A$9228,0),9)</f>
        <v>Fail</v>
      </c>
      <c r="O88" t="str">
        <f>INDEX(Raw!$A$13:$J$9228,MATCH(CONCATENATE(O$1,"-",$A88),Raw!$A$13:$A$9228,0),9)</f>
        <v>Fail</v>
      </c>
      <c r="P88" t="str">
        <f>INDEX(Raw!$A$13:$J$9228,MATCH(CONCATENATE(P$1,"-",$A88),Raw!$A$13:$A$9228,0),9)</f>
        <v>Fail</v>
      </c>
      <c r="Q88" t="str">
        <f>INDEX(Raw!$A$13:$J$9228,MATCH(CONCATENATE(Q$1,"-",$A88),Raw!$A$13:$A$9228,0),9)</f>
        <v>Fail</v>
      </c>
      <c r="R88" t="str">
        <f>INDEX(Raw!$A$13:$J$9228,MATCH(CONCATENATE(R$1,"-",$A88),Raw!$A$13:$A$9228,0),9)</f>
        <v>Fail</v>
      </c>
      <c r="S88" t="str">
        <f>INDEX(Raw!$A$13:$J$9228,MATCH(CONCATENATE(S$1,"-",$A88),Raw!$A$13:$A$9228,0),9)</f>
        <v>Fail</v>
      </c>
      <c r="T88" t="str">
        <f>INDEX(Raw!$A$13:$J$9228,MATCH(CONCATENATE(T$1,"-",$A88),Raw!$A$13:$A$9228,0),9)</f>
        <v>Fail</v>
      </c>
      <c r="U88" t="str">
        <f>INDEX(Raw!$A$13:$J$9228,MATCH(CONCATENATE(U$1,"-",$A88),Raw!$A$13:$A$9228,0),9)</f>
        <v>Fail</v>
      </c>
      <c r="V88" t="str">
        <f>INDEX(Raw!$A$13:$J$9228,MATCH(CONCATENATE(V$1,"-",$A88),Raw!$A$13:$A$9228,0),9)</f>
        <v>Fail</v>
      </c>
      <c r="W88" t="str">
        <f>INDEX(Raw!$A$13:$J$9228,MATCH(CONCATENATE(W$1,"-",$A88),Raw!$A$13:$A$9228,0),9)</f>
        <v>Fail</v>
      </c>
      <c r="X88" t="str">
        <f>INDEX(Raw!$A$13:$J$9228,MATCH(CONCATENATE(X$1,"-",$A88),Raw!$A$13:$A$9228,0),9)</f>
        <v>Fail</v>
      </c>
      <c r="Y88" t="str">
        <f>INDEX(Raw!$A$13:$J$9228,MATCH(CONCATENATE(Y$1,"-",$A88),Raw!$A$13:$A$9228,0),9)</f>
        <v>Fail</v>
      </c>
      <c r="Z88" t="str">
        <f>INDEX(Raw!$A$13:$J$9228,MATCH(CONCATENATE(Z$1,"-",$A88),Raw!$A$13:$A$9228,0),9)</f>
        <v>Fail</v>
      </c>
      <c r="AA88" t="str">
        <f>INDEX(Raw!$A$13:$J$9228,MATCH(CONCATENATE(AA$1,"-",$A88),Raw!$A$13:$A$9228,0),9)</f>
        <v>Fail</v>
      </c>
      <c r="AB88" t="str">
        <f>INDEX(Raw!$A$13:$J$9228,MATCH(CONCATENATE(AB$1,"-",$A88),Raw!$A$13:$A$9228,0),9)</f>
        <v>Fail</v>
      </c>
      <c r="AC88" t="str">
        <f>INDEX(Raw!$A$13:$J$9228,MATCH(CONCATENATE(AC$1,"-",$A88),Raw!$A$13:$A$9228,0),9)</f>
        <v>Fail</v>
      </c>
      <c r="AD88" t="str">
        <f>INDEX(Raw!$A$13:$J$9228,MATCH(CONCATENATE(AD$1,"-",$A88),Raw!$A$13:$A$9228,0),9)</f>
        <v>Fail</v>
      </c>
      <c r="AE88" t="str">
        <f>INDEX(Raw!$A$13:$J$9228,MATCH(CONCATENATE(AE$1,"-",$A88),Raw!$A$13:$A$9228,0),9)</f>
        <v>Fail</v>
      </c>
      <c r="AF88" t="str">
        <f>INDEX(Raw!$A$13:$J$9228,MATCH(CONCATENATE(AF$1,"-",$A88),Raw!$A$13:$A$9228,0),9)</f>
        <v>Fail</v>
      </c>
      <c r="AG88" t="str">
        <f>INDEX(Raw!$A$13:$J$9228,MATCH(CONCATENATE(AG$1,"-",$A88),Raw!$A$13:$A$9228,0),9)</f>
        <v>Fail</v>
      </c>
      <c r="AH88" t="str">
        <f>INDEX(Raw!$A$13:$J$9228,MATCH(CONCATENATE(AH$1,"-",$A88),Raw!$A$13:$A$9228,0),9)</f>
        <v>Fail</v>
      </c>
      <c r="AI88" t="str">
        <f>INDEX(Raw!$A$13:$J$9228,MATCH(CONCATENATE(AI$1,"-",$A88),Raw!$A$13:$A$9228,0),9)</f>
        <v>Fail</v>
      </c>
      <c r="AJ88" t="str">
        <f>INDEX(Raw!$A$13:$J$9228,MATCH(CONCATENATE(AJ$1,"-",$A88),Raw!$A$13:$A$9228,0),9)</f>
        <v>Fail</v>
      </c>
      <c r="AK88" t="str">
        <f>INDEX(Raw!$A$13:$J$9228,MATCH(CONCATENATE(AK$1,"-",$A88),Raw!$A$13:$A$9228,0),9)</f>
        <v>Fail</v>
      </c>
      <c r="AL88" t="str">
        <f>INDEX(Raw!$A$13:$J$9228,MATCH(CONCATENATE(AL$1,"-",$A88),Raw!$A$13:$A$9228,0),9)</f>
        <v>Fail</v>
      </c>
      <c r="AM88" t="str">
        <f>INDEX(Raw!$A$13:$J$9228,MATCH(CONCATENATE(AM$1,"-",$A88),Raw!$A$13:$A$9228,0),9)</f>
        <v>Fail</v>
      </c>
      <c r="AN88" t="str">
        <f>INDEX(Raw!$A$13:$J$9228,MATCH(CONCATENATE(AN$1,"-",$A88),Raw!$A$13:$A$9228,0),9)</f>
        <v>Fail</v>
      </c>
      <c r="AO88" t="str">
        <f>INDEX(Raw!$A$13:$J$9228,MATCH(CONCATENATE(AO$1,"-",$A88),Raw!$A$13:$A$9228,0),9)</f>
        <v>Fail</v>
      </c>
      <c r="AP88" t="str">
        <f>INDEX(Raw!$A$13:$J$9228,MATCH(CONCATENATE(AP$1,"-",$A88),Raw!$A$13:$A$9228,0),9)</f>
        <v>Fail</v>
      </c>
      <c r="AQ88" t="str">
        <f>INDEX(Raw!$A$13:$J$9228,MATCH(CONCATENATE(AQ$1,"-",$A88),Raw!$A$13:$A$9228,0),9)</f>
        <v>Fail</v>
      </c>
      <c r="AR88" t="str">
        <f>INDEX(Raw!$A$13:$J$9228,MATCH(CONCATENATE(AR$1,"-",$A88),Raw!$A$13:$A$9228,0),9)</f>
        <v>Fail</v>
      </c>
      <c r="AS88" t="str">
        <f>INDEX(Raw!$A$13:$J$9228,MATCH(CONCATENATE(AS$1,"-",$A88),Raw!$A$13:$A$9228,0),9)</f>
        <v>Fail</v>
      </c>
      <c r="AT88" t="str">
        <f>INDEX(Raw!$A$13:$J$9228,MATCH(CONCATENATE(AT$1,"-",$A88),Raw!$A$13:$A$9228,0),9)</f>
        <v>Fail</v>
      </c>
      <c r="AU88" t="str">
        <f>INDEX(Raw!$A$13:$J$9228,MATCH(CONCATENATE(AU$1,"-",$A88),Raw!$A$13:$A$9228,0),9)</f>
        <v>Fail</v>
      </c>
      <c r="AV88" t="str">
        <f>INDEX(Raw!$A$13:$J$9228,MATCH(CONCATENATE(AV$1,"-",$A88),Raw!$A$13:$A$9228,0),9)</f>
        <v>Fail</v>
      </c>
      <c r="AW88" t="str">
        <f>INDEX(Raw!$A$13:$J$9228,MATCH(CONCATENATE(AW$1,"-",$A88),Raw!$A$13:$A$9228,0),9)</f>
        <v>Fail</v>
      </c>
      <c r="AX88" t="str">
        <f>INDEX(Raw!$A$13:$J$9228,MATCH(CONCATENATE(AX$1,"-",$A88),Raw!$A$13:$A$9228,0),9)</f>
        <v>Fail</v>
      </c>
      <c r="AY88" t="str">
        <f>INDEX(Raw!$A$13:$J$9228,MATCH(CONCATENATE(AY$1,"-",$A88),Raw!$A$13:$A$9228,0),9)</f>
        <v>Fail</v>
      </c>
      <c r="AZ88" t="str">
        <f>INDEX(Raw!$A$13:$J$9228,MATCH(CONCATENATE(AZ$1,"-",$A88),Raw!$A$13:$A$9228,0),9)</f>
        <v>Fail</v>
      </c>
      <c r="BA88" t="str">
        <f>INDEX(Raw!$A$13:$J$9228,MATCH(CONCATENATE(BA$1,"-",$A88),Raw!$A$13:$A$9228,0),9)</f>
        <v>Fail</v>
      </c>
      <c r="BB88" t="str">
        <f>INDEX(Raw!$A$13:$J$9228,MATCH(CONCATENATE(BB$1,"-",$A88),Raw!$A$13:$A$9228,0),9)</f>
        <v>Fail</v>
      </c>
      <c r="BC88" t="str">
        <f>INDEX(Raw!$A$13:$J$9228,MATCH(CONCATENATE(BC$1,"-",$A88),Raw!$A$13:$A$9228,0),9)</f>
        <v>Fail</v>
      </c>
      <c r="BD88" t="str">
        <f>INDEX(Raw!$A$13:$J$9228,MATCH(CONCATENATE(BD$1,"-",$A88),Raw!$A$13:$A$9228,0),9)</f>
        <v>Fail</v>
      </c>
      <c r="BE88" t="str">
        <f>INDEX(Raw!$A$13:$J$9228,MATCH(CONCATENATE(BE$1,"-",$A88),Raw!$A$13:$A$9228,0),9)</f>
        <v>Fail</v>
      </c>
      <c r="BF88" t="str">
        <f>INDEX(Raw!$A$13:$J$9228,MATCH(CONCATENATE(BF$1,"-",$A88),Raw!$A$13:$A$9228,0),9)</f>
        <v>Fail</v>
      </c>
      <c r="BG88" t="str">
        <f>INDEX(Raw!$A$13:$J$9228,MATCH(CONCATENATE(BG$1,"-",$A88),Raw!$A$13:$A$9228,0),9)</f>
        <v>Fail</v>
      </c>
      <c r="BH88" t="str">
        <f>INDEX(Raw!$A$13:$J$9228,MATCH(CONCATENATE(BH$1,"-",$A88),Raw!$A$13:$A$9228,0),9)</f>
        <v>Fail</v>
      </c>
      <c r="BI88" t="str">
        <f>INDEX(Raw!$A$13:$J$9228,MATCH(CONCATENATE(BI$1,"-",$A88),Raw!$A$13:$A$9228,0),9)</f>
        <v>Fail</v>
      </c>
      <c r="BJ88" t="str">
        <f>INDEX(Raw!$A$13:$J$9228,MATCH(CONCATENATE(BJ$1,"-",$A88),Raw!$A$13:$A$9228,0),9)</f>
        <v>Fail</v>
      </c>
      <c r="BK88" t="str">
        <f>INDEX(Raw!$A$13:$J$9228,MATCH(CONCATENATE(BK$1,"-",$A88),Raw!$A$13:$A$9228,0),9)</f>
        <v>Fail</v>
      </c>
      <c r="BL88" t="str">
        <f>INDEX(Raw!$A$13:$J$9228,MATCH(CONCATENATE(BL$1,"-",$A88),Raw!$A$13:$A$9228,0),9)</f>
        <v>Fail</v>
      </c>
      <c r="BM88" t="str">
        <f>INDEX(Raw!$A$13:$J$9228,MATCH(CONCATENATE(BM$1,"-",$A88),Raw!$A$13:$A$9228,0),9)</f>
        <v>Fail</v>
      </c>
      <c r="BN88" t="str">
        <f>INDEX(Raw!$A$13:$J$9228,MATCH(CONCATENATE(BN$1,"-",$A88),Raw!$A$13:$A$9228,0),9)</f>
        <v>Fail</v>
      </c>
      <c r="BO88" t="str">
        <f>INDEX(Raw!$A$13:$J$9228,MATCH(CONCATENATE(BO$1,"-",$A88),Raw!$A$13:$A$9228,0),9)</f>
        <v>Fail</v>
      </c>
      <c r="BP88" t="str">
        <f>INDEX(Raw!$A$13:$J$9228,MATCH(CONCATENATE(BP$1,"-",$A88),Raw!$A$13:$A$9228,0),9)</f>
        <v>Fail</v>
      </c>
      <c r="BQ88" t="str">
        <f>INDEX(Raw!$A$13:$J$9228,MATCH(CONCATENATE(BQ$1,"-",$A88),Raw!$A$13:$A$9228,0),9)</f>
        <v>Fail</v>
      </c>
      <c r="BR88" t="str">
        <f>INDEX(Raw!$A$13:$J$9228,MATCH(CONCATENATE(BR$1,"-",$A88),Raw!$A$13:$A$9228,0),9)</f>
        <v>Fail</v>
      </c>
      <c r="BS88" t="str">
        <f>INDEX(Raw!$A$13:$J$9228,MATCH(CONCATENATE(BS$1,"-",$A88),Raw!$A$13:$A$9228,0),9)</f>
        <v>Fail</v>
      </c>
      <c r="BT88" t="str">
        <f>INDEX(Raw!$A$13:$J$9228,MATCH(CONCATENATE(BT$1,"-",$A88),Raw!$A$13:$A$9228,0),9)</f>
        <v>Fail</v>
      </c>
      <c r="BU88" t="str">
        <f>INDEX(Raw!$A$13:$J$9228,MATCH(CONCATENATE(BU$1,"-",$A88),Raw!$A$13:$A$9228,0),9)</f>
        <v>Fail</v>
      </c>
      <c r="BV88" t="str">
        <f>INDEX(Raw!$A$13:$J$9228,MATCH(CONCATENATE(BV$1,"-",$A88),Raw!$A$13:$A$9228,0),9)</f>
        <v>Fail</v>
      </c>
      <c r="BW88" t="str">
        <f>INDEX(Raw!$A$13:$J$9228,MATCH(CONCATENATE(BW$1,"-",$A88),Raw!$A$13:$A$9228,0),9)</f>
        <v>Fail</v>
      </c>
      <c r="BX88" t="str">
        <f>INDEX(Raw!$A$13:$J$9228,MATCH(CONCATENATE(BX$1,"-",$A88),Raw!$A$13:$A$9228,0),9)</f>
        <v>Fail</v>
      </c>
      <c r="BY88" t="str">
        <f>INDEX(Raw!$A$13:$J$9228,MATCH(CONCATENATE(BY$1,"-",$A88),Raw!$A$13:$A$9228,0),9)</f>
        <v>Fail</v>
      </c>
      <c r="BZ88" t="str">
        <f>INDEX(Raw!$A$13:$J$9228,MATCH(CONCATENATE(BZ$1,"-",$A88),Raw!$A$13:$A$9228,0),9)</f>
        <v>Fail</v>
      </c>
      <c r="CA88" t="str">
        <f>INDEX(Raw!$A$13:$J$9228,MATCH(CONCATENATE(CA$1,"-",$A88),Raw!$A$13:$A$9228,0),9)</f>
        <v>Fail</v>
      </c>
      <c r="CB88" t="str">
        <f>INDEX(Raw!$A$13:$J$9228,MATCH(CONCATENATE(CB$1,"-",$A88),Raw!$A$13:$A$9228,0),9)</f>
        <v>Fail</v>
      </c>
      <c r="CC88" t="str">
        <f>INDEX(Raw!$A$13:$J$9228,MATCH(CONCATENATE(CC$1,"-",$A88),Raw!$A$13:$A$9228,0),9)</f>
        <v>Fail</v>
      </c>
      <c r="CD88" t="str">
        <f>INDEX(Raw!$A$13:$J$9228,MATCH(CONCATENATE(CD$1,"-",$A88),Raw!$A$13:$A$9228,0),9)</f>
        <v>Fail</v>
      </c>
      <c r="CE88" t="str">
        <f>INDEX(Raw!$A$13:$J$9228,MATCH(CONCATENATE(CE$1,"-",$A88),Raw!$A$13:$A$9228,0),9)</f>
        <v>Fail</v>
      </c>
      <c r="CF88" t="str">
        <f>INDEX(Raw!$A$13:$J$9228,MATCH(CONCATENATE(CF$1,"-",$A88),Raw!$A$13:$A$9228,0),9)</f>
        <v>Fail</v>
      </c>
      <c r="CG88" t="str">
        <f>INDEX(Raw!$A$13:$J$9228,MATCH(CONCATENATE(CG$1,"-",$A88),Raw!$A$13:$A$9228,0),9)</f>
        <v>Fail</v>
      </c>
      <c r="CH88" t="str">
        <f>INDEX(Raw!$A$13:$J$9228,MATCH(CONCATENATE(CH$1,"-",$A88),Raw!$A$13:$A$9228,0),9)</f>
        <v>Fail</v>
      </c>
      <c r="CI88" t="str">
        <f>INDEX(Raw!$A$13:$J$9228,MATCH(CONCATENATE(CI$1,"-",$A88),Raw!$A$13:$A$9228,0),9)</f>
        <v>Fail</v>
      </c>
      <c r="CJ88" t="str">
        <f>INDEX(Raw!$A$13:$J$9228,MATCH(CONCATENATE(CJ$1,"-",$A88),Raw!$A$13:$A$9228,0),9)</f>
        <v>Fail</v>
      </c>
      <c r="CK88" t="str">
        <f>INDEX(Raw!$A$13:$J$9228,MATCH(CONCATENATE(CK$1,"-",$A88),Raw!$A$13:$A$9228,0),9)</f>
        <v>Fail</v>
      </c>
      <c r="CL88" t="str">
        <f>INDEX(Raw!$A$13:$J$9228,MATCH(CONCATENATE(CL$1,"-",$A88),Raw!$A$13:$A$9228,0),9)</f>
        <v>Fail</v>
      </c>
      <c r="CM88" t="str">
        <f>INDEX(Raw!$A$13:$J$9228,MATCH(CONCATENATE(CM$1,"-",$A88),Raw!$A$13:$A$9228,0),9)</f>
        <v>Fail</v>
      </c>
      <c r="CN88" t="str">
        <f>INDEX(Raw!$A$13:$J$9228,MATCH(CONCATENATE(CN$1,"-",$A88),Raw!$A$13:$A$9228,0),9)</f>
        <v>Fail</v>
      </c>
      <c r="CO88" t="str">
        <f>INDEX(Raw!$A$13:$J$9228,MATCH(CONCATENATE(CO$1,"-",$A88),Raw!$A$13:$A$9228,0),9)</f>
        <v>Fail</v>
      </c>
      <c r="CP88" t="str">
        <f>INDEX(Raw!$A$13:$J$9228,MATCH(CONCATENATE(CP$1,"-",$A88),Raw!$A$13:$A$9228,0),9)</f>
        <v>Fail</v>
      </c>
      <c r="CQ88" t="str">
        <f>INDEX(Raw!$A$13:$J$9228,MATCH(CONCATENATE(CQ$1,"-",$A88),Raw!$A$13:$A$9228,0),9)</f>
        <v>Fail</v>
      </c>
      <c r="CR88" t="str">
        <f>INDEX(Raw!$A$13:$J$9228,MATCH(CONCATENATE(CR$1,"-",$A88),Raw!$A$13:$A$9228,0),9)</f>
        <v>Fail</v>
      </c>
      <c r="CS88" t="str">
        <f>INDEX(Raw!$A$13:$J$9228,MATCH(CONCATENATE(CS$1,"-",$A88),Raw!$A$13:$A$9228,0),9)</f>
        <v>Fail</v>
      </c>
      <c r="CT88" t="str">
        <f>INDEX(Raw!$A$13:$J$9228,MATCH(CONCATENATE(CT$1,"-",$A88),Raw!$A$13:$A$9228,0),9)</f>
        <v>Fail</v>
      </c>
    </row>
    <row r="89" spans="1:98">
      <c r="A89" t="s">
        <v>2605</v>
      </c>
      <c r="C89" t="str">
        <f>INDEX(Raw!$A$13:$J$9228,MATCH(CONCATENATE(C$1,"-",$A89),Raw!$A$13:$A$9228,0),9)</f>
        <v>Fail</v>
      </c>
      <c r="D89" t="str">
        <f>INDEX(Raw!$A$13:$J$9228,MATCH(CONCATENATE(D$1,"-",$A89),Raw!$A$13:$A$9228,0),9)</f>
        <v>Fail</v>
      </c>
      <c r="E89" t="str">
        <f>INDEX(Raw!$A$13:$J$9228,MATCH(CONCATENATE(E$1,"-",$A89),Raw!$A$13:$A$9228,0),9)</f>
        <v>Fail</v>
      </c>
      <c r="F89" t="str">
        <f>INDEX(Raw!$A$13:$J$9228,MATCH(CONCATENATE(F$1,"-",$A89),Raw!$A$13:$A$9228,0),9)</f>
        <v>Fail</v>
      </c>
      <c r="G89" t="str">
        <f>INDEX(Raw!$A$13:$J$9228,MATCH(CONCATENATE(G$1,"-",$A89),Raw!$A$13:$A$9228,0),9)</f>
        <v>Fail</v>
      </c>
      <c r="H89" t="str">
        <f>INDEX(Raw!$A$13:$J$9228,MATCH(CONCATENATE(H$1,"-",$A89),Raw!$A$13:$A$9228,0),9)</f>
        <v>Fail</v>
      </c>
      <c r="I89" t="str">
        <f>INDEX(Raw!$A$13:$J$9228,MATCH(CONCATENATE(I$1,"-",$A89),Raw!$A$13:$A$9228,0),9)</f>
        <v>Fail</v>
      </c>
      <c r="J89" t="str">
        <f>INDEX(Raw!$A$13:$J$9228,MATCH(CONCATENATE(J$1,"-",$A89),Raw!$A$13:$A$9228,0),9)</f>
        <v>Fail</v>
      </c>
      <c r="K89" t="str">
        <f>INDEX(Raw!$A$13:$J$9228,MATCH(CONCATENATE(K$1,"-",$A89),Raw!$A$13:$A$9228,0),9)</f>
        <v>Fail</v>
      </c>
      <c r="L89" t="str">
        <f>INDEX(Raw!$A$13:$J$9228,MATCH(CONCATENATE(L$1,"-",$A89),Raw!$A$13:$A$9228,0),9)</f>
        <v>Fail</v>
      </c>
      <c r="M89" t="str">
        <f>INDEX(Raw!$A$13:$J$9228,MATCH(CONCATENATE(M$1,"-",$A89),Raw!$A$13:$A$9228,0),9)</f>
        <v>Fail</v>
      </c>
      <c r="N89" t="str">
        <f>INDEX(Raw!$A$13:$J$9228,MATCH(CONCATENATE(N$1,"-",$A89),Raw!$A$13:$A$9228,0),9)</f>
        <v>Fail</v>
      </c>
      <c r="O89" t="str">
        <f>INDEX(Raw!$A$13:$J$9228,MATCH(CONCATENATE(O$1,"-",$A89),Raw!$A$13:$A$9228,0),9)</f>
        <v>Fail</v>
      </c>
      <c r="P89" t="str">
        <f>INDEX(Raw!$A$13:$J$9228,MATCH(CONCATENATE(P$1,"-",$A89),Raw!$A$13:$A$9228,0),9)</f>
        <v>Fail</v>
      </c>
      <c r="Q89" t="str">
        <f>INDEX(Raw!$A$13:$J$9228,MATCH(CONCATENATE(Q$1,"-",$A89),Raw!$A$13:$A$9228,0),9)</f>
        <v>Fail</v>
      </c>
      <c r="R89" t="str">
        <f>INDEX(Raw!$A$13:$J$9228,MATCH(CONCATENATE(R$1,"-",$A89),Raw!$A$13:$A$9228,0),9)</f>
        <v>Fail</v>
      </c>
      <c r="S89" t="str">
        <f>INDEX(Raw!$A$13:$J$9228,MATCH(CONCATENATE(S$1,"-",$A89),Raw!$A$13:$A$9228,0),9)</f>
        <v>Fail</v>
      </c>
      <c r="T89" t="str">
        <f>INDEX(Raw!$A$13:$J$9228,MATCH(CONCATENATE(T$1,"-",$A89),Raw!$A$13:$A$9228,0),9)</f>
        <v>Fail</v>
      </c>
      <c r="U89" t="str">
        <f>INDEX(Raw!$A$13:$J$9228,MATCH(CONCATENATE(U$1,"-",$A89),Raw!$A$13:$A$9228,0),9)</f>
        <v>Fail</v>
      </c>
      <c r="V89" t="str">
        <f>INDEX(Raw!$A$13:$J$9228,MATCH(CONCATENATE(V$1,"-",$A89),Raw!$A$13:$A$9228,0),9)</f>
        <v>Fail</v>
      </c>
      <c r="W89" t="str">
        <f>INDEX(Raw!$A$13:$J$9228,MATCH(CONCATENATE(W$1,"-",$A89),Raw!$A$13:$A$9228,0),9)</f>
        <v>Fail</v>
      </c>
      <c r="X89" t="str">
        <f>INDEX(Raw!$A$13:$J$9228,MATCH(CONCATENATE(X$1,"-",$A89),Raw!$A$13:$A$9228,0),9)</f>
        <v>Fail</v>
      </c>
      <c r="Y89" t="str">
        <f>INDEX(Raw!$A$13:$J$9228,MATCH(CONCATENATE(Y$1,"-",$A89),Raw!$A$13:$A$9228,0),9)</f>
        <v>Fail</v>
      </c>
      <c r="Z89" t="str">
        <f>INDEX(Raw!$A$13:$J$9228,MATCH(CONCATENATE(Z$1,"-",$A89),Raw!$A$13:$A$9228,0),9)</f>
        <v>Fail</v>
      </c>
      <c r="AA89" t="str">
        <f>INDEX(Raw!$A$13:$J$9228,MATCH(CONCATENATE(AA$1,"-",$A89),Raw!$A$13:$A$9228,0),9)</f>
        <v>Fail</v>
      </c>
      <c r="AB89" t="str">
        <f>INDEX(Raw!$A$13:$J$9228,MATCH(CONCATENATE(AB$1,"-",$A89),Raw!$A$13:$A$9228,0),9)</f>
        <v>Fail</v>
      </c>
      <c r="AC89" t="str">
        <f>INDEX(Raw!$A$13:$J$9228,MATCH(CONCATENATE(AC$1,"-",$A89),Raw!$A$13:$A$9228,0),9)</f>
        <v>Fail</v>
      </c>
      <c r="AD89" t="str">
        <f>INDEX(Raw!$A$13:$J$9228,MATCH(CONCATENATE(AD$1,"-",$A89),Raw!$A$13:$A$9228,0),9)</f>
        <v>Fail</v>
      </c>
      <c r="AE89" t="str">
        <f>INDEX(Raw!$A$13:$J$9228,MATCH(CONCATENATE(AE$1,"-",$A89),Raw!$A$13:$A$9228,0),9)</f>
        <v>Fail</v>
      </c>
      <c r="AF89" t="str">
        <f>INDEX(Raw!$A$13:$J$9228,MATCH(CONCATENATE(AF$1,"-",$A89),Raw!$A$13:$A$9228,0),9)</f>
        <v>Fail</v>
      </c>
      <c r="AG89" t="str">
        <f>INDEX(Raw!$A$13:$J$9228,MATCH(CONCATENATE(AG$1,"-",$A89),Raw!$A$13:$A$9228,0),9)</f>
        <v>Fail</v>
      </c>
      <c r="AH89" t="str">
        <f>INDEX(Raw!$A$13:$J$9228,MATCH(CONCATENATE(AH$1,"-",$A89),Raw!$A$13:$A$9228,0),9)</f>
        <v>Fail</v>
      </c>
      <c r="AI89" t="str">
        <f>INDEX(Raw!$A$13:$J$9228,MATCH(CONCATENATE(AI$1,"-",$A89),Raw!$A$13:$A$9228,0),9)</f>
        <v>Fail</v>
      </c>
      <c r="AJ89" t="str">
        <f>INDEX(Raw!$A$13:$J$9228,MATCH(CONCATENATE(AJ$1,"-",$A89),Raw!$A$13:$A$9228,0),9)</f>
        <v>Fail</v>
      </c>
      <c r="AK89" t="str">
        <f>INDEX(Raw!$A$13:$J$9228,MATCH(CONCATENATE(AK$1,"-",$A89),Raw!$A$13:$A$9228,0),9)</f>
        <v>Fail</v>
      </c>
      <c r="AL89" t="str">
        <f>INDEX(Raw!$A$13:$J$9228,MATCH(CONCATENATE(AL$1,"-",$A89),Raw!$A$13:$A$9228,0),9)</f>
        <v>Fail</v>
      </c>
      <c r="AM89" t="str">
        <f>INDEX(Raw!$A$13:$J$9228,MATCH(CONCATENATE(AM$1,"-",$A89),Raw!$A$13:$A$9228,0),9)</f>
        <v>Fail</v>
      </c>
      <c r="AN89" t="str">
        <f>INDEX(Raw!$A$13:$J$9228,MATCH(CONCATENATE(AN$1,"-",$A89),Raw!$A$13:$A$9228,0),9)</f>
        <v>Fail</v>
      </c>
      <c r="AO89" t="str">
        <f>INDEX(Raw!$A$13:$J$9228,MATCH(CONCATENATE(AO$1,"-",$A89),Raw!$A$13:$A$9228,0),9)</f>
        <v>Fail</v>
      </c>
      <c r="AP89" t="str">
        <f>INDEX(Raw!$A$13:$J$9228,MATCH(CONCATENATE(AP$1,"-",$A89),Raw!$A$13:$A$9228,0),9)</f>
        <v>Fail</v>
      </c>
      <c r="AQ89" t="str">
        <f>INDEX(Raw!$A$13:$J$9228,MATCH(CONCATENATE(AQ$1,"-",$A89),Raw!$A$13:$A$9228,0),9)</f>
        <v>Fail</v>
      </c>
      <c r="AR89" t="str">
        <f>INDEX(Raw!$A$13:$J$9228,MATCH(CONCATENATE(AR$1,"-",$A89),Raw!$A$13:$A$9228,0),9)</f>
        <v>Fail</v>
      </c>
      <c r="AS89" t="str">
        <f>INDEX(Raw!$A$13:$J$9228,MATCH(CONCATENATE(AS$1,"-",$A89),Raw!$A$13:$A$9228,0),9)</f>
        <v>Fail</v>
      </c>
      <c r="AT89" t="str">
        <f>INDEX(Raw!$A$13:$J$9228,MATCH(CONCATENATE(AT$1,"-",$A89),Raw!$A$13:$A$9228,0),9)</f>
        <v>Fail</v>
      </c>
      <c r="AU89" t="str">
        <f>INDEX(Raw!$A$13:$J$9228,MATCH(CONCATENATE(AU$1,"-",$A89),Raw!$A$13:$A$9228,0),9)</f>
        <v>Fail</v>
      </c>
      <c r="AV89" t="str">
        <f>INDEX(Raw!$A$13:$J$9228,MATCH(CONCATENATE(AV$1,"-",$A89),Raw!$A$13:$A$9228,0),9)</f>
        <v>Fail</v>
      </c>
      <c r="AW89" t="str">
        <f>INDEX(Raw!$A$13:$J$9228,MATCH(CONCATENATE(AW$1,"-",$A89),Raw!$A$13:$A$9228,0),9)</f>
        <v>Fail</v>
      </c>
      <c r="AX89" t="str">
        <f>INDEX(Raw!$A$13:$J$9228,MATCH(CONCATENATE(AX$1,"-",$A89),Raw!$A$13:$A$9228,0),9)</f>
        <v>Fail</v>
      </c>
      <c r="AY89" t="str">
        <f>INDEX(Raw!$A$13:$J$9228,MATCH(CONCATENATE(AY$1,"-",$A89),Raw!$A$13:$A$9228,0),9)</f>
        <v>Fail</v>
      </c>
      <c r="AZ89" t="str">
        <f>INDEX(Raw!$A$13:$J$9228,MATCH(CONCATENATE(AZ$1,"-",$A89),Raw!$A$13:$A$9228,0),9)</f>
        <v>Fail</v>
      </c>
      <c r="BA89" t="str">
        <f>INDEX(Raw!$A$13:$J$9228,MATCH(CONCATENATE(BA$1,"-",$A89),Raw!$A$13:$A$9228,0),9)</f>
        <v>Fail</v>
      </c>
      <c r="BB89" t="str">
        <f>INDEX(Raw!$A$13:$J$9228,MATCH(CONCATENATE(BB$1,"-",$A89),Raw!$A$13:$A$9228,0),9)</f>
        <v>Fail</v>
      </c>
      <c r="BC89" t="str">
        <f>INDEX(Raw!$A$13:$J$9228,MATCH(CONCATENATE(BC$1,"-",$A89),Raw!$A$13:$A$9228,0),9)</f>
        <v>Fail</v>
      </c>
      <c r="BD89" t="str">
        <f>INDEX(Raw!$A$13:$J$9228,MATCH(CONCATENATE(BD$1,"-",$A89),Raw!$A$13:$A$9228,0),9)</f>
        <v>Fail</v>
      </c>
      <c r="BE89" t="str">
        <f>INDEX(Raw!$A$13:$J$9228,MATCH(CONCATENATE(BE$1,"-",$A89),Raw!$A$13:$A$9228,0),9)</f>
        <v>Fail</v>
      </c>
      <c r="BF89" t="str">
        <f>INDEX(Raw!$A$13:$J$9228,MATCH(CONCATENATE(BF$1,"-",$A89),Raw!$A$13:$A$9228,0),9)</f>
        <v>Fail</v>
      </c>
      <c r="BG89" t="str">
        <f>INDEX(Raw!$A$13:$J$9228,MATCH(CONCATENATE(BG$1,"-",$A89),Raw!$A$13:$A$9228,0),9)</f>
        <v>Fail</v>
      </c>
      <c r="BH89" t="str">
        <f>INDEX(Raw!$A$13:$J$9228,MATCH(CONCATENATE(BH$1,"-",$A89),Raw!$A$13:$A$9228,0),9)</f>
        <v>Fail</v>
      </c>
      <c r="BI89" t="str">
        <f>INDEX(Raw!$A$13:$J$9228,MATCH(CONCATENATE(BI$1,"-",$A89),Raw!$A$13:$A$9228,0),9)</f>
        <v>Fail</v>
      </c>
      <c r="BJ89" t="str">
        <f>INDEX(Raw!$A$13:$J$9228,MATCH(CONCATENATE(BJ$1,"-",$A89),Raw!$A$13:$A$9228,0),9)</f>
        <v>Fail</v>
      </c>
      <c r="BK89" t="str">
        <f>INDEX(Raw!$A$13:$J$9228,MATCH(CONCATENATE(BK$1,"-",$A89),Raw!$A$13:$A$9228,0),9)</f>
        <v>Fail</v>
      </c>
      <c r="BL89" t="str">
        <f>INDEX(Raw!$A$13:$J$9228,MATCH(CONCATENATE(BL$1,"-",$A89),Raw!$A$13:$A$9228,0),9)</f>
        <v>Fail</v>
      </c>
      <c r="BM89" t="str">
        <f>INDEX(Raw!$A$13:$J$9228,MATCH(CONCATENATE(BM$1,"-",$A89),Raw!$A$13:$A$9228,0),9)</f>
        <v>Fail</v>
      </c>
      <c r="BN89" t="str">
        <f>INDEX(Raw!$A$13:$J$9228,MATCH(CONCATENATE(BN$1,"-",$A89),Raw!$A$13:$A$9228,0),9)</f>
        <v>Fail</v>
      </c>
      <c r="BO89" t="str">
        <f>INDEX(Raw!$A$13:$J$9228,MATCH(CONCATENATE(BO$1,"-",$A89),Raw!$A$13:$A$9228,0),9)</f>
        <v>Fail</v>
      </c>
      <c r="BP89" t="str">
        <f>INDEX(Raw!$A$13:$J$9228,MATCH(CONCATENATE(BP$1,"-",$A89),Raw!$A$13:$A$9228,0),9)</f>
        <v>Fail</v>
      </c>
      <c r="BQ89" t="str">
        <f>INDEX(Raw!$A$13:$J$9228,MATCH(CONCATENATE(BQ$1,"-",$A89),Raw!$A$13:$A$9228,0),9)</f>
        <v>Fail</v>
      </c>
      <c r="BR89" t="str">
        <f>INDEX(Raw!$A$13:$J$9228,MATCH(CONCATENATE(BR$1,"-",$A89),Raw!$A$13:$A$9228,0),9)</f>
        <v>Fail</v>
      </c>
      <c r="BS89" t="str">
        <f>INDEX(Raw!$A$13:$J$9228,MATCH(CONCATENATE(BS$1,"-",$A89),Raw!$A$13:$A$9228,0),9)</f>
        <v>Fail</v>
      </c>
      <c r="BT89" t="str">
        <f>INDEX(Raw!$A$13:$J$9228,MATCH(CONCATENATE(BT$1,"-",$A89),Raw!$A$13:$A$9228,0),9)</f>
        <v>Fail</v>
      </c>
      <c r="BU89" t="str">
        <f>INDEX(Raw!$A$13:$J$9228,MATCH(CONCATENATE(BU$1,"-",$A89),Raw!$A$13:$A$9228,0),9)</f>
        <v>Fail</v>
      </c>
      <c r="BV89" t="str">
        <f>INDEX(Raw!$A$13:$J$9228,MATCH(CONCATENATE(BV$1,"-",$A89),Raw!$A$13:$A$9228,0),9)</f>
        <v>Fail</v>
      </c>
      <c r="BW89" t="str">
        <f>INDEX(Raw!$A$13:$J$9228,MATCH(CONCATENATE(BW$1,"-",$A89),Raw!$A$13:$A$9228,0),9)</f>
        <v>Fail</v>
      </c>
      <c r="BX89" t="str">
        <f>INDEX(Raw!$A$13:$J$9228,MATCH(CONCATENATE(BX$1,"-",$A89),Raw!$A$13:$A$9228,0),9)</f>
        <v>Fail</v>
      </c>
      <c r="BY89" t="str">
        <f>INDEX(Raw!$A$13:$J$9228,MATCH(CONCATENATE(BY$1,"-",$A89),Raw!$A$13:$A$9228,0),9)</f>
        <v>Fail</v>
      </c>
      <c r="BZ89" t="str">
        <f>INDEX(Raw!$A$13:$J$9228,MATCH(CONCATENATE(BZ$1,"-",$A89),Raw!$A$13:$A$9228,0),9)</f>
        <v>Fail</v>
      </c>
      <c r="CA89" t="str">
        <f>INDEX(Raw!$A$13:$J$9228,MATCH(CONCATENATE(CA$1,"-",$A89),Raw!$A$13:$A$9228,0),9)</f>
        <v>Fail</v>
      </c>
      <c r="CB89" t="str">
        <f>INDEX(Raw!$A$13:$J$9228,MATCH(CONCATENATE(CB$1,"-",$A89),Raw!$A$13:$A$9228,0),9)</f>
        <v>Fail</v>
      </c>
      <c r="CC89" t="str">
        <f>INDEX(Raw!$A$13:$J$9228,MATCH(CONCATENATE(CC$1,"-",$A89),Raw!$A$13:$A$9228,0),9)</f>
        <v>Fail</v>
      </c>
      <c r="CD89" t="str">
        <f>INDEX(Raw!$A$13:$J$9228,MATCH(CONCATENATE(CD$1,"-",$A89),Raw!$A$13:$A$9228,0),9)</f>
        <v>Fail</v>
      </c>
      <c r="CE89" t="str">
        <f>INDEX(Raw!$A$13:$J$9228,MATCH(CONCATENATE(CE$1,"-",$A89),Raw!$A$13:$A$9228,0),9)</f>
        <v>Fail</v>
      </c>
      <c r="CF89" t="str">
        <f>INDEX(Raw!$A$13:$J$9228,MATCH(CONCATENATE(CF$1,"-",$A89),Raw!$A$13:$A$9228,0),9)</f>
        <v>Fail</v>
      </c>
      <c r="CG89" t="str">
        <f>INDEX(Raw!$A$13:$J$9228,MATCH(CONCATENATE(CG$1,"-",$A89),Raw!$A$13:$A$9228,0),9)</f>
        <v>Fail</v>
      </c>
      <c r="CH89" t="str">
        <f>INDEX(Raw!$A$13:$J$9228,MATCH(CONCATENATE(CH$1,"-",$A89),Raw!$A$13:$A$9228,0),9)</f>
        <v>Fail</v>
      </c>
      <c r="CI89" t="str">
        <f>INDEX(Raw!$A$13:$J$9228,MATCH(CONCATENATE(CI$1,"-",$A89),Raw!$A$13:$A$9228,0),9)</f>
        <v>Fail</v>
      </c>
      <c r="CJ89" t="str">
        <f>INDEX(Raw!$A$13:$J$9228,MATCH(CONCATENATE(CJ$1,"-",$A89),Raw!$A$13:$A$9228,0),9)</f>
        <v>Fail</v>
      </c>
      <c r="CK89" t="str">
        <f>INDEX(Raw!$A$13:$J$9228,MATCH(CONCATENATE(CK$1,"-",$A89),Raw!$A$13:$A$9228,0),9)</f>
        <v>Fail</v>
      </c>
      <c r="CL89" t="str">
        <f>INDEX(Raw!$A$13:$J$9228,MATCH(CONCATENATE(CL$1,"-",$A89),Raw!$A$13:$A$9228,0),9)</f>
        <v>Fail</v>
      </c>
      <c r="CM89" t="str">
        <f>INDEX(Raw!$A$13:$J$9228,MATCH(CONCATENATE(CM$1,"-",$A89),Raw!$A$13:$A$9228,0),9)</f>
        <v>Fail</v>
      </c>
      <c r="CN89" t="str">
        <f>INDEX(Raw!$A$13:$J$9228,MATCH(CONCATENATE(CN$1,"-",$A89),Raw!$A$13:$A$9228,0),9)</f>
        <v>Fail</v>
      </c>
      <c r="CO89" t="str">
        <f>INDEX(Raw!$A$13:$J$9228,MATCH(CONCATENATE(CO$1,"-",$A89),Raw!$A$13:$A$9228,0),9)</f>
        <v>Fail</v>
      </c>
      <c r="CP89" t="str">
        <f>INDEX(Raw!$A$13:$J$9228,MATCH(CONCATENATE(CP$1,"-",$A89),Raw!$A$13:$A$9228,0),9)</f>
        <v>Fail</v>
      </c>
      <c r="CQ89" t="str">
        <f>INDEX(Raw!$A$13:$J$9228,MATCH(CONCATENATE(CQ$1,"-",$A89),Raw!$A$13:$A$9228,0),9)</f>
        <v>Fail</v>
      </c>
      <c r="CR89" t="str">
        <f>INDEX(Raw!$A$13:$J$9228,MATCH(CONCATENATE(CR$1,"-",$A89),Raw!$A$13:$A$9228,0),9)</f>
        <v>Fail</v>
      </c>
      <c r="CS89" t="str">
        <f>INDEX(Raw!$A$13:$J$9228,MATCH(CONCATENATE(CS$1,"-",$A89),Raw!$A$13:$A$9228,0),9)</f>
        <v>Fail</v>
      </c>
      <c r="CT89" t="str">
        <f>INDEX(Raw!$A$13:$J$9228,MATCH(CONCATENATE(CT$1,"-",$A89),Raw!$A$13:$A$9228,0),9)</f>
        <v>Fail</v>
      </c>
    </row>
    <row r="90" spans="1:98">
      <c r="A90" t="s">
        <v>2603</v>
      </c>
      <c r="C90" t="str">
        <f>INDEX(Raw!$A$13:$J$9228,MATCH(CONCATENATE(C$1,"-",$A90),Raw!$A$13:$A$9228,0),9)</f>
        <v>Fail</v>
      </c>
      <c r="D90" t="str">
        <f>INDEX(Raw!$A$13:$J$9228,MATCH(CONCATENATE(D$1,"-",$A90),Raw!$A$13:$A$9228,0),9)</f>
        <v>Fail</v>
      </c>
      <c r="E90" t="str">
        <f>INDEX(Raw!$A$13:$J$9228,MATCH(CONCATENATE(E$1,"-",$A90),Raw!$A$13:$A$9228,0),9)</f>
        <v>Fail</v>
      </c>
      <c r="F90" t="str">
        <f>INDEX(Raw!$A$13:$J$9228,MATCH(CONCATENATE(F$1,"-",$A90),Raw!$A$13:$A$9228,0),9)</f>
        <v>Fail</v>
      </c>
      <c r="G90" t="str">
        <f>INDEX(Raw!$A$13:$J$9228,MATCH(CONCATENATE(G$1,"-",$A90),Raw!$A$13:$A$9228,0),9)</f>
        <v>Fail</v>
      </c>
      <c r="H90" t="str">
        <f>INDEX(Raw!$A$13:$J$9228,MATCH(CONCATENATE(H$1,"-",$A90),Raw!$A$13:$A$9228,0),9)</f>
        <v>Fail</v>
      </c>
      <c r="I90" t="str">
        <f>INDEX(Raw!$A$13:$J$9228,MATCH(CONCATENATE(I$1,"-",$A90),Raw!$A$13:$A$9228,0),9)</f>
        <v>Fail</v>
      </c>
      <c r="J90" t="str">
        <f>INDEX(Raw!$A$13:$J$9228,MATCH(CONCATENATE(J$1,"-",$A90),Raw!$A$13:$A$9228,0),9)</f>
        <v>Fail</v>
      </c>
      <c r="K90" t="str">
        <f>INDEX(Raw!$A$13:$J$9228,MATCH(CONCATENATE(K$1,"-",$A90),Raw!$A$13:$A$9228,0),9)</f>
        <v>Fail</v>
      </c>
      <c r="L90" t="str">
        <f>INDEX(Raw!$A$13:$J$9228,MATCH(CONCATENATE(L$1,"-",$A90),Raw!$A$13:$A$9228,0),9)</f>
        <v>Fail</v>
      </c>
      <c r="M90" t="str">
        <f>INDEX(Raw!$A$13:$J$9228,MATCH(CONCATENATE(M$1,"-",$A90),Raw!$A$13:$A$9228,0),9)</f>
        <v>Fail</v>
      </c>
      <c r="N90" t="str">
        <f>INDEX(Raw!$A$13:$J$9228,MATCH(CONCATENATE(N$1,"-",$A90),Raw!$A$13:$A$9228,0),9)</f>
        <v>Fail</v>
      </c>
      <c r="O90" t="str">
        <f>INDEX(Raw!$A$13:$J$9228,MATCH(CONCATENATE(O$1,"-",$A90),Raw!$A$13:$A$9228,0),9)</f>
        <v>Fail</v>
      </c>
      <c r="P90" t="str">
        <f>INDEX(Raw!$A$13:$J$9228,MATCH(CONCATENATE(P$1,"-",$A90),Raw!$A$13:$A$9228,0),9)</f>
        <v>Fail</v>
      </c>
      <c r="Q90" t="str">
        <f>INDEX(Raw!$A$13:$J$9228,MATCH(CONCATENATE(Q$1,"-",$A90),Raw!$A$13:$A$9228,0),9)</f>
        <v>Fail</v>
      </c>
      <c r="R90" t="str">
        <f>INDEX(Raw!$A$13:$J$9228,MATCH(CONCATENATE(R$1,"-",$A90),Raw!$A$13:$A$9228,0),9)</f>
        <v>Fail</v>
      </c>
      <c r="S90" t="str">
        <f>INDEX(Raw!$A$13:$J$9228,MATCH(CONCATENATE(S$1,"-",$A90),Raw!$A$13:$A$9228,0),9)</f>
        <v>Fail</v>
      </c>
      <c r="T90" t="str">
        <f>INDEX(Raw!$A$13:$J$9228,MATCH(CONCATENATE(T$1,"-",$A90),Raw!$A$13:$A$9228,0),9)</f>
        <v>Fail</v>
      </c>
      <c r="U90" t="str">
        <f>INDEX(Raw!$A$13:$J$9228,MATCH(CONCATENATE(U$1,"-",$A90),Raw!$A$13:$A$9228,0),9)</f>
        <v>Fail</v>
      </c>
      <c r="V90" t="str">
        <f>INDEX(Raw!$A$13:$J$9228,MATCH(CONCATENATE(V$1,"-",$A90),Raw!$A$13:$A$9228,0),9)</f>
        <v>Fail</v>
      </c>
      <c r="W90" t="str">
        <f>INDEX(Raw!$A$13:$J$9228,MATCH(CONCATENATE(W$1,"-",$A90),Raw!$A$13:$A$9228,0),9)</f>
        <v>Fail</v>
      </c>
      <c r="X90" t="str">
        <f>INDEX(Raw!$A$13:$J$9228,MATCH(CONCATENATE(X$1,"-",$A90),Raw!$A$13:$A$9228,0),9)</f>
        <v>Fail</v>
      </c>
      <c r="Y90" t="str">
        <f>INDEX(Raw!$A$13:$J$9228,MATCH(CONCATENATE(Y$1,"-",$A90),Raw!$A$13:$A$9228,0),9)</f>
        <v>Fail</v>
      </c>
      <c r="Z90" t="str">
        <f>INDEX(Raw!$A$13:$J$9228,MATCH(CONCATENATE(Z$1,"-",$A90),Raw!$A$13:$A$9228,0),9)</f>
        <v>Fail</v>
      </c>
      <c r="AA90" t="str">
        <f>INDEX(Raw!$A$13:$J$9228,MATCH(CONCATENATE(AA$1,"-",$A90),Raw!$A$13:$A$9228,0),9)</f>
        <v>Fail</v>
      </c>
      <c r="AB90" t="str">
        <f>INDEX(Raw!$A$13:$J$9228,MATCH(CONCATENATE(AB$1,"-",$A90),Raw!$A$13:$A$9228,0),9)</f>
        <v>Fail</v>
      </c>
      <c r="AC90" t="str">
        <f>INDEX(Raw!$A$13:$J$9228,MATCH(CONCATENATE(AC$1,"-",$A90),Raw!$A$13:$A$9228,0),9)</f>
        <v>Fail</v>
      </c>
      <c r="AD90" t="str">
        <f>INDEX(Raw!$A$13:$J$9228,MATCH(CONCATENATE(AD$1,"-",$A90),Raw!$A$13:$A$9228,0),9)</f>
        <v>Fail</v>
      </c>
      <c r="AE90" t="str">
        <f>INDEX(Raw!$A$13:$J$9228,MATCH(CONCATENATE(AE$1,"-",$A90),Raw!$A$13:$A$9228,0),9)</f>
        <v>Fail</v>
      </c>
      <c r="AF90" t="str">
        <f>INDEX(Raw!$A$13:$J$9228,MATCH(CONCATENATE(AF$1,"-",$A90),Raw!$A$13:$A$9228,0),9)</f>
        <v>Fail</v>
      </c>
      <c r="AG90" t="str">
        <f>INDEX(Raw!$A$13:$J$9228,MATCH(CONCATENATE(AG$1,"-",$A90),Raw!$A$13:$A$9228,0),9)</f>
        <v>Fail</v>
      </c>
      <c r="AH90" t="str">
        <f>INDEX(Raw!$A$13:$J$9228,MATCH(CONCATENATE(AH$1,"-",$A90),Raw!$A$13:$A$9228,0),9)</f>
        <v>Fail</v>
      </c>
      <c r="AI90" t="str">
        <f>INDEX(Raw!$A$13:$J$9228,MATCH(CONCATENATE(AI$1,"-",$A90),Raw!$A$13:$A$9228,0),9)</f>
        <v>Fail</v>
      </c>
      <c r="AJ90" t="str">
        <f>INDEX(Raw!$A$13:$J$9228,MATCH(CONCATENATE(AJ$1,"-",$A90),Raw!$A$13:$A$9228,0),9)</f>
        <v>Fail</v>
      </c>
      <c r="AK90" t="str">
        <f>INDEX(Raw!$A$13:$J$9228,MATCH(CONCATENATE(AK$1,"-",$A90),Raw!$A$13:$A$9228,0),9)</f>
        <v>Fail</v>
      </c>
      <c r="AL90" t="str">
        <f>INDEX(Raw!$A$13:$J$9228,MATCH(CONCATENATE(AL$1,"-",$A90),Raw!$A$13:$A$9228,0),9)</f>
        <v>Fail</v>
      </c>
      <c r="AM90" t="str">
        <f>INDEX(Raw!$A$13:$J$9228,MATCH(CONCATENATE(AM$1,"-",$A90),Raw!$A$13:$A$9228,0),9)</f>
        <v>Fail</v>
      </c>
      <c r="AN90" t="str">
        <f>INDEX(Raw!$A$13:$J$9228,MATCH(CONCATENATE(AN$1,"-",$A90),Raw!$A$13:$A$9228,0),9)</f>
        <v>Fail</v>
      </c>
      <c r="AO90" t="str">
        <f>INDEX(Raw!$A$13:$J$9228,MATCH(CONCATENATE(AO$1,"-",$A90),Raw!$A$13:$A$9228,0),9)</f>
        <v>Fail</v>
      </c>
      <c r="AP90" t="str">
        <f>INDEX(Raw!$A$13:$J$9228,MATCH(CONCATENATE(AP$1,"-",$A90),Raw!$A$13:$A$9228,0),9)</f>
        <v>Fail</v>
      </c>
      <c r="AQ90" t="str">
        <f>INDEX(Raw!$A$13:$J$9228,MATCH(CONCATENATE(AQ$1,"-",$A90),Raw!$A$13:$A$9228,0),9)</f>
        <v>Fail</v>
      </c>
      <c r="AR90" t="str">
        <f>INDEX(Raw!$A$13:$J$9228,MATCH(CONCATENATE(AR$1,"-",$A90),Raw!$A$13:$A$9228,0),9)</f>
        <v>Fail</v>
      </c>
      <c r="AS90" t="str">
        <f>INDEX(Raw!$A$13:$J$9228,MATCH(CONCATENATE(AS$1,"-",$A90),Raw!$A$13:$A$9228,0),9)</f>
        <v>Fail</v>
      </c>
      <c r="AT90" t="str">
        <f>INDEX(Raw!$A$13:$J$9228,MATCH(CONCATENATE(AT$1,"-",$A90),Raw!$A$13:$A$9228,0),9)</f>
        <v>Fail</v>
      </c>
      <c r="AU90" t="str">
        <f>INDEX(Raw!$A$13:$J$9228,MATCH(CONCATENATE(AU$1,"-",$A90),Raw!$A$13:$A$9228,0),9)</f>
        <v>Fail</v>
      </c>
      <c r="AV90" t="str">
        <f>INDEX(Raw!$A$13:$J$9228,MATCH(CONCATENATE(AV$1,"-",$A90),Raw!$A$13:$A$9228,0),9)</f>
        <v>Fail</v>
      </c>
      <c r="AW90" t="str">
        <f>INDEX(Raw!$A$13:$J$9228,MATCH(CONCATENATE(AW$1,"-",$A90),Raw!$A$13:$A$9228,0),9)</f>
        <v>Fail</v>
      </c>
      <c r="AX90" t="str">
        <f>INDEX(Raw!$A$13:$J$9228,MATCH(CONCATENATE(AX$1,"-",$A90),Raw!$A$13:$A$9228,0),9)</f>
        <v>Fail</v>
      </c>
      <c r="AY90" t="str">
        <f>INDEX(Raw!$A$13:$J$9228,MATCH(CONCATENATE(AY$1,"-",$A90),Raw!$A$13:$A$9228,0),9)</f>
        <v>Fail</v>
      </c>
      <c r="AZ90" t="str">
        <f>INDEX(Raw!$A$13:$J$9228,MATCH(CONCATENATE(AZ$1,"-",$A90),Raw!$A$13:$A$9228,0),9)</f>
        <v>Fail</v>
      </c>
      <c r="BA90" t="str">
        <f>INDEX(Raw!$A$13:$J$9228,MATCH(CONCATENATE(BA$1,"-",$A90),Raw!$A$13:$A$9228,0),9)</f>
        <v>Fail</v>
      </c>
      <c r="BB90" t="str">
        <f>INDEX(Raw!$A$13:$J$9228,MATCH(CONCATENATE(BB$1,"-",$A90),Raw!$A$13:$A$9228,0),9)</f>
        <v>Fail</v>
      </c>
      <c r="BC90" t="str">
        <f>INDEX(Raw!$A$13:$J$9228,MATCH(CONCATENATE(BC$1,"-",$A90),Raw!$A$13:$A$9228,0),9)</f>
        <v>Fail</v>
      </c>
      <c r="BD90" t="str">
        <f>INDEX(Raw!$A$13:$J$9228,MATCH(CONCATENATE(BD$1,"-",$A90),Raw!$A$13:$A$9228,0),9)</f>
        <v>Fail</v>
      </c>
      <c r="BE90" t="str">
        <f>INDEX(Raw!$A$13:$J$9228,MATCH(CONCATENATE(BE$1,"-",$A90),Raw!$A$13:$A$9228,0),9)</f>
        <v>Fail</v>
      </c>
      <c r="BF90" t="str">
        <f>INDEX(Raw!$A$13:$J$9228,MATCH(CONCATENATE(BF$1,"-",$A90),Raw!$A$13:$A$9228,0),9)</f>
        <v>Fail</v>
      </c>
      <c r="BG90" t="str">
        <f>INDEX(Raw!$A$13:$J$9228,MATCH(CONCATENATE(BG$1,"-",$A90),Raw!$A$13:$A$9228,0),9)</f>
        <v>Fail</v>
      </c>
      <c r="BH90" t="str">
        <f>INDEX(Raw!$A$13:$J$9228,MATCH(CONCATENATE(BH$1,"-",$A90),Raw!$A$13:$A$9228,0),9)</f>
        <v>Fail</v>
      </c>
      <c r="BI90" t="str">
        <f>INDEX(Raw!$A$13:$J$9228,MATCH(CONCATENATE(BI$1,"-",$A90),Raw!$A$13:$A$9228,0),9)</f>
        <v>Fail</v>
      </c>
      <c r="BJ90" t="str">
        <f>INDEX(Raw!$A$13:$J$9228,MATCH(CONCATENATE(BJ$1,"-",$A90),Raw!$A$13:$A$9228,0),9)</f>
        <v>Fail</v>
      </c>
      <c r="BK90" t="str">
        <f>INDEX(Raw!$A$13:$J$9228,MATCH(CONCATENATE(BK$1,"-",$A90),Raw!$A$13:$A$9228,0),9)</f>
        <v>Fail</v>
      </c>
      <c r="BL90" t="str">
        <f>INDEX(Raw!$A$13:$J$9228,MATCH(CONCATENATE(BL$1,"-",$A90),Raw!$A$13:$A$9228,0),9)</f>
        <v>Fail</v>
      </c>
      <c r="BM90" t="str">
        <f>INDEX(Raw!$A$13:$J$9228,MATCH(CONCATENATE(BM$1,"-",$A90),Raw!$A$13:$A$9228,0),9)</f>
        <v>Fail</v>
      </c>
      <c r="BN90" t="str">
        <f>INDEX(Raw!$A$13:$J$9228,MATCH(CONCATENATE(BN$1,"-",$A90),Raw!$A$13:$A$9228,0),9)</f>
        <v>Fail</v>
      </c>
      <c r="BO90" t="str">
        <f>INDEX(Raw!$A$13:$J$9228,MATCH(CONCATENATE(BO$1,"-",$A90),Raw!$A$13:$A$9228,0),9)</f>
        <v>Fail</v>
      </c>
      <c r="BP90" t="str">
        <f>INDEX(Raw!$A$13:$J$9228,MATCH(CONCATENATE(BP$1,"-",$A90),Raw!$A$13:$A$9228,0),9)</f>
        <v>Fail</v>
      </c>
      <c r="BQ90" t="str">
        <f>INDEX(Raw!$A$13:$J$9228,MATCH(CONCATENATE(BQ$1,"-",$A90),Raw!$A$13:$A$9228,0),9)</f>
        <v>Fail</v>
      </c>
      <c r="BR90" t="str">
        <f>INDEX(Raw!$A$13:$J$9228,MATCH(CONCATENATE(BR$1,"-",$A90),Raw!$A$13:$A$9228,0),9)</f>
        <v>Fail</v>
      </c>
      <c r="BS90" t="str">
        <f>INDEX(Raw!$A$13:$J$9228,MATCH(CONCATENATE(BS$1,"-",$A90),Raw!$A$13:$A$9228,0),9)</f>
        <v>Fail</v>
      </c>
      <c r="BT90" t="str">
        <f>INDEX(Raw!$A$13:$J$9228,MATCH(CONCATENATE(BT$1,"-",$A90),Raw!$A$13:$A$9228,0),9)</f>
        <v>Fail</v>
      </c>
      <c r="BU90" t="str">
        <f>INDEX(Raw!$A$13:$J$9228,MATCH(CONCATENATE(BU$1,"-",$A90),Raw!$A$13:$A$9228,0),9)</f>
        <v>Fail</v>
      </c>
      <c r="BV90" t="str">
        <f>INDEX(Raw!$A$13:$J$9228,MATCH(CONCATENATE(BV$1,"-",$A90),Raw!$A$13:$A$9228,0),9)</f>
        <v>Fail</v>
      </c>
      <c r="BW90" t="str">
        <f>INDEX(Raw!$A$13:$J$9228,MATCH(CONCATENATE(BW$1,"-",$A90),Raw!$A$13:$A$9228,0),9)</f>
        <v>Fail</v>
      </c>
      <c r="BX90" t="str">
        <f>INDEX(Raw!$A$13:$J$9228,MATCH(CONCATENATE(BX$1,"-",$A90),Raw!$A$13:$A$9228,0),9)</f>
        <v>Fail</v>
      </c>
      <c r="BY90" t="str">
        <f>INDEX(Raw!$A$13:$J$9228,MATCH(CONCATENATE(BY$1,"-",$A90),Raw!$A$13:$A$9228,0),9)</f>
        <v>Fail</v>
      </c>
      <c r="BZ90" t="str">
        <f>INDEX(Raw!$A$13:$J$9228,MATCH(CONCATENATE(BZ$1,"-",$A90),Raw!$A$13:$A$9228,0),9)</f>
        <v>Fail</v>
      </c>
      <c r="CA90" t="str">
        <f>INDEX(Raw!$A$13:$J$9228,MATCH(CONCATENATE(CA$1,"-",$A90),Raw!$A$13:$A$9228,0),9)</f>
        <v>Fail</v>
      </c>
      <c r="CB90" t="str">
        <f>INDEX(Raw!$A$13:$J$9228,MATCH(CONCATENATE(CB$1,"-",$A90),Raw!$A$13:$A$9228,0),9)</f>
        <v>Fail</v>
      </c>
      <c r="CC90" t="str">
        <f>INDEX(Raw!$A$13:$J$9228,MATCH(CONCATENATE(CC$1,"-",$A90),Raw!$A$13:$A$9228,0),9)</f>
        <v>Fail</v>
      </c>
      <c r="CD90" t="str">
        <f>INDEX(Raw!$A$13:$J$9228,MATCH(CONCATENATE(CD$1,"-",$A90),Raw!$A$13:$A$9228,0),9)</f>
        <v>Fail</v>
      </c>
      <c r="CE90" t="str">
        <f>INDEX(Raw!$A$13:$J$9228,MATCH(CONCATENATE(CE$1,"-",$A90),Raw!$A$13:$A$9228,0),9)</f>
        <v>Fail</v>
      </c>
      <c r="CF90" t="str">
        <f>INDEX(Raw!$A$13:$J$9228,MATCH(CONCATENATE(CF$1,"-",$A90),Raw!$A$13:$A$9228,0),9)</f>
        <v>Fail</v>
      </c>
      <c r="CG90" t="str">
        <f>INDEX(Raw!$A$13:$J$9228,MATCH(CONCATENATE(CG$1,"-",$A90),Raw!$A$13:$A$9228,0),9)</f>
        <v>Fail</v>
      </c>
      <c r="CH90" t="str">
        <f>INDEX(Raw!$A$13:$J$9228,MATCH(CONCATENATE(CH$1,"-",$A90),Raw!$A$13:$A$9228,0),9)</f>
        <v>Fail</v>
      </c>
      <c r="CI90" t="str">
        <f>INDEX(Raw!$A$13:$J$9228,MATCH(CONCATENATE(CI$1,"-",$A90),Raw!$A$13:$A$9228,0),9)</f>
        <v>Fail</v>
      </c>
      <c r="CJ90" t="str">
        <f>INDEX(Raw!$A$13:$J$9228,MATCH(CONCATENATE(CJ$1,"-",$A90),Raw!$A$13:$A$9228,0),9)</f>
        <v>Fail</v>
      </c>
      <c r="CK90" t="str">
        <f>INDEX(Raw!$A$13:$J$9228,MATCH(CONCATENATE(CK$1,"-",$A90),Raw!$A$13:$A$9228,0),9)</f>
        <v>Fail</v>
      </c>
      <c r="CL90" t="str">
        <f>INDEX(Raw!$A$13:$J$9228,MATCH(CONCATENATE(CL$1,"-",$A90),Raw!$A$13:$A$9228,0),9)</f>
        <v>Fail</v>
      </c>
      <c r="CM90" t="str">
        <f>INDEX(Raw!$A$13:$J$9228,MATCH(CONCATENATE(CM$1,"-",$A90),Raw!$A$13:$A$9228,0),9)</f>
        <v>Fail</v>
      </c>
      <c r="CN90" t="str">
        <f>INDEX(Raw!$A$13:$J$9228,MATCH(CONCATENATE(CN$1,"-",$A90),Raw!$A$13:$A$9228,0),9)</f>
        <v>Fail</v>
      </c>
      <c r="CO90" t="str">
        <f>INDEX(Raw!$A$13:$J$9228,MATCH(CONCATENATE(CO$1,"-",$A90),Raw!$A$13:$A$9228,0),9)</f>
        <v>Fail</v>
      </c>
      <c r="CP90" t="str">
        <f>INDEX(Raw!$A$13:$J$9228,MATCH(CONCATENATE(CP$1,"-",$A90),Raw!$A$13:$A$9228,0),9)</f>
        <v>Fail</v>
      </c>
      <c r="CQ90" t="str">
        <f>INDEX(Raw!$A$13:$J$9228,MATCH(CONCATENATE(CQ$1,"-",$A90),Raw!$A$13:$A$9228,0),9)</f>
        <v>Fail</v>
      </c>
      <c r="CR90" t="str">
        <f>INDEX(Raw!$A$13:$J$9228,MATCH(CONCATENATE(CR$1,"-",$A90),Raw!$A$13:$A$9228,0),9)</f>
        <v>Fail</v>
      </c>
      <c r="CS90" t="str">
        <f>INDEX(Raw!$A$13:$J$9228,MATCH(CONCATENATE(CS$1,"-",$A90),Raw!$A$13:$A$9228,0),9)</f>
        <v>Fail</v>
      </c>
      <c r="CT90" t="str">
        <f>INDEX(Raw!$A$13:$J$9228,MATCH(CONCATENATE(CT$1,"-",$A90),Raw!$A$13:$A$9228,0),9)</f>
        <v>Fail</v>
      </c>
    </row>
    <row r="91" spans="1:98">
      <c r="A91" t="s">
        <v>2601</v>
      </c>
      <c r="C91" t="str">
        <f>INDEX(Raw!$A$13:$J$9228,MATCH(CONCATENATE(C$1,"-",$A91),Raw!$A$13:$A$9228,0),9)</f>
        <v>Fail</v>
      </c>
      <c r="D91" t="str">
        <f>INDEX(Raw!$A$13:$J$9228,MATCH(CONCATENATE(D$1,"-",$A91),Raw!$A$13:$A$9228,0),9)</f>
        <v>Fail</v>
      </c>
      <c r="E91" t="str">
        <f>INDEX(Raw!$A$13:$J$9228,MATCH(CONCATENATE(E$1,"-",$A91),Raw!$A$13:$A$9228,0),9)</f>
        <v>Fail</v>
      </c>
      <c r="F91" t="str">
        <f>INDEX(Raw!$A$13:$J$9228,MATCH(CONCATENATE(F$1,"-",$A91),Raw!$A$13:$A$9228,0),9)</f>
        <v>Fail</v>
      </c>
      <c r="G91" t="str">
        <f>INDEX(Raw!$A$13:$J$9228,MATCH(CONCATENATE(G$1,"-",$A91),Raw!$A$13:$A$9228,0),9)</f>
        <v>Fail</v>
      </c>
      <c r="H91" t="str">
        <f>INDEX(Raw!$A$13:$J$9228,MATCH(CONCATENATE(H$1,"-",$A91),Raw!$A$13:$A$9228,0),9)</f>
        <v>Fail</v>
      </c>
      <c r="I91" t="str">
        <f>INDEX(Raw!$A$13:$J$9228,MATCH(CONCATENATE(I$1,"-",$A91),Raw!$A$13:$A$9228,0),9)</f>
        <v>Fail</v>
      </c>
      <c r="J91" t="str">
        <f>INDEX(Raw!$A$13:$J$9228,MATCH(CONCATENATE(J$1,"-",$A91),Raw!$A$13:$A$9228,0),9)</f>
        <v>Fail</v>
      </c>
      <c r="K91" t="str">
        <f>INDEX(Raw!$A$13:$J$9228,MATCH(CONCATENATE(K$1,"-",$A91),Raw!$A$13:$A$9228,0),9)</f>
        <v>Fail</v>
      </c>
      <c r="L91" t="str">
        <f>INDEX(Raw!$A$13:$J$9228,MATCH(CONCATENATE(L$1,"-",$A91),Raw!$A$13:$A$9228,0),9)</f>
        <v>Fail</v>
      </c>
      <c r="M91" t="str">
        <f>INDEX(Raw!$A$13:$J$9228,MATCH(CONCATENATE(M$1,"-",$A91),Raw!$A$13:$A$9228,0),9)</f>
        <v>Fail</v>
      </c>
      <c r="N91" t="str">
        <f>INDEX(Raw!$A$13:$J$9228,MATCH(CONCATENATE(N$1,"-",$A91),Raw!$A$13:$A$9228,0),9)</f>
        <v>Fail</v>
      </c>
      <c r="O91" t="str">
        <f>INDEX(Raw!$A$13:$J$9228,MATCH(CONCATENATE(O$1,"-",$A91),Raw!$A$13:$A$9228,0),9)</f>
        <v>Fail</v>
      </c>
      <c r="P91" t="str">
        <f>INDEX(Raw!$A$13:$J$9228,MATCH(CONCATENATE(P$1,"-",$A91),Raw!$A$13:$A$9228,0),9)</f>
        <v>Fail</v>
      </c>
      <c r="Q91" t="str">
        <f>INDEX(Raw!$A$13:$J$9228,MATCH(CONCATENATE(Q$1,"-",$A91),Raw!$A$13:$A$9228,0),9)</f>
        <v>Fail</v>
      </c>
      <c r="R91" t="str">
        <f>INDEX(Raw!$A$13:$J$9228,MATCH(CONCATENATE(R$1,"-",$A91),Raw!$A$13:$A$9228,0),9)</f>
        <v>Fail</v>
      </c>
      <c r="S91" t="str">
        <f>INDEX(Raw!$A$13:$J$9228,MATCH(CONCATENATE(S$1,"-",$A91),Raw!$A$13:$A$9228,0),9)</f>
        <v>Fail</v>
      </c>
      <c r="T91" t="str">
        <f>INDEX(Raw!$A$13:$J$9228,MATCH(CONCATENATE(T$1,"-",$A91),Raw!$A$13:$A$9228,0),9)</f>
        <v>Fail</v>
      </c>
      <c r="U91" t="str">
        <f>INDEX(Raw!$A$13:$J$9228,MATCH(CONCATENATE(U$1,"-",$A91),Raw!$A$13:$A$9228,0),9)</f>
        <v>Fail</v>
      </c>
      <c r="V91" t="str">
        <f>INDEX(Raw!$A$13:$J$9228,MATCH(CONCATENATE(V$1,"-",$A91),Raw!$A$13:$A$9228,0),9)</f>
        <v>Fail</v>
      </c>
      <c r="W91" t="str">
        <f>INDEX(Raw!$A$13:$J$9228,MATCH(CONCATENATE(W$1,"-",$A91),Raw!$A$13:$A$9228,0),9)</f>
        <v>Fail</v>
      </c>
      <c r="X91" t="str">
        <f>INDEX(Raw!$A$13:$J$9228,MATCH(CONCATENATE(X$1,"-",$A91),Raw!$A$13:$A$9228,0),9)</f>
        <v>Fail</v>
      </c>
      <c r="Y91" t="str">
        <f>INDEX(Raw!$A$13:$J$9228,MATCH(CONCATENATE(Y$1,"-",$A91),Raw!$A$13:$A$9228,0),9)</f>
        <v>Fail</v>
      </c>
      <c r="Z91" t="str">
        <f>INDEX(Raw!$A$13:$J$9228,MATCH(CONCATENATE(Z$1,"-",$A91),Raw!$A$13:$A$9228,0),9)</f>
        <v>Fail</v>
      </c>
      <c r="AA91" t="str">
        <f>INDEX(Raw!$A$13:$J$9228,MATCH(CONCATENATE(AA$1,"-",$A91),Raw!$A$13:$A$9228,0),9)</f>
        <v>Fail</v>
      </c>
      <c r="AB91" t="str">
        <f>INDEX(Raw!$A$13:$J$9228,MATCH(CONCATENATE(AB$1,"-",$A91),Raw!$A$13:$A$9228,0),9)</f>
        <v>Fail</v>
      </c>
      <c r="AC91" t="str">
        <f>INDEX(Raw!$A$13:$J$9228,MATCH(CONCATENATE(AC$1,"-",$A91),Raw!$A$13:$A$9228,0),9)</f>
        <v>Fail</v>
      </c>
      <c r="AD91" t="str">
        <f>INDEX(Raw!$A$13:$J$9228,MATCH(CONCATENATE(AD$1,"-",$A91),Raw!$A$13:$A$9228,0),9)</f>
        <v>Fail</v>
      </c>
      <c r="AE91" t="str">
        <f>INDEX(Raw!$A$13:$J$9228,MATCH(CONCATENATE(AE$1,"-",$A91),Raw!$A$13:$A$9228,0),9)</f>
        <v>Fail</v>
      </c>
      <c r="AF91" t="str">
        <f>INDEX(Raw!$A$13:$J$9228,MATCH(CONCATENATE(AF$1,"-",$A91),Raw!$A$13:$A$9228,0),9)</f>
        <v>Fail</v>
      </c>
      <c r="AG91" t="str">
        <f>INDEX(Raw!$A$13:$J$9228,MATCH(CONCATENATE(AG$1,"-",$A91),Raw!$A$13:$A$9228,0),9)</f>
        <v>Fail</v>
      </c>
      <c r="AH91" t="str">
        <f>INDEX(Raw!$A$13:$J$9228,MATCH(CONCATENATE(AH$1,"-",$A91),Raw!$A$13:$A$9228,0),9)</f>
        <v>Fail</v>
      </c>
      <c r="AI91" t="str">
        <f>INDEX(Raw!$A$13:$J$9228,MATCH(CONCATENATE(AI$1,"-",$A91),Raw!$A$13:$A$9228,0),9)</f>
        <v>Fail</v>
      </c>
      <c r="AJ91" t="str">
        <f>INDEX(Raw!$A$13:$J$9228,MATCH(CONCATENATE(AJ$1,"-",$A91),Raw!$A$13:$A$9228,0),9)</f>
        <v>Fail</v>
      </c>
      <c r="AK91" t="str">
        <f>INDEX(Raw!$A$13:$J$9228,MATCH(CONCATENATE(AK$1,"-",$A91),Raw!$A$13:$A$9228,0),9)</f>
        <v>Fail</v>
      </c>
      <c r="AL91" t="str">
        <f>INDEX(Raw!$A$13:$J$9228,MATCH(CONCATENATE(AL$1,"-",$A91),Raw!$A$13:$A$9228,0),9)</f>
        <v>Fail</v>
      </c>
      <c r="AM91" t="str">
        <f>INDEX(Raw!$A$13:$J$9228,MATCH(CONCATENATE(AM$1,"-",$A91),Raw!$A$13:$A$9228,0),9)</f>
        <v>Fail</v>
      </c>
      <c r="AN91" t="str">
        <f>INDEX(Raw!$A$13:$J$9228,MATCH(CONCATENATE(AN$1,"-",$A91),Raw!$A$13:$A$9228,0),9)</f>
        <v>Fail</v>
      </c>
      <c r="AO91" t="str">
        <f>INDEX(Raw!$A$13:$J$9228,MATCH(CONCATENATE(AO$1,"-",$A91),Raw!$A$13:$A$9228,0),9)</f>
        <v>Fail</v>
      </c>
      <c r="AP91" t="str">
        <f>INDEX(Raw!$A$13:$J$9228,MATCH(CONCATENATE(AP$1,"-",$A91),Raw!$A$13:$A$9228,0),9)</f>
        <v>Fail</v>
      </c>
      <c r="AQ91" t="str">
        <f>INDEX(Raw!$A$13:$J$9228,MATCH(CONCATENATE(AQ$1,"-",$A91),Raw!$A$13:$A$9228,0),9)</f>
        <v>Fail</v>
      </c>
      <c r="AR91" t="str">
        <f>INDEX(Raw!$A$13:$J$9228,MATCH(CONCATENATE(AR$1,"-",$A91),Raw!$A$13:$A$9228,0),9)</f>
        <v>Fail</v>
      </c>
      <c r="AS91" t="str">
        <f>INDEX(Raw!$A$13:$J$9228,MATCH(CONCATENATE(AS$1,"-",$A91),Raw!$A$13:$A$9228,0),9)</f>
        <v>Fail</v>
      </c>
      <c r="AT91" t="str">
        <f>INDEX(Raw!$A$13:$J$9228,MATCH(CONCATENATE(AT$1,"-",$A91),Raw!$A$13:$A$9228,0),9)</f>
        <v>Fail</v>
      </c>
      <c r="AU91" t="str">
        <f>INDEX(Raw!$A$13:$J$9228,MATCH(CONCATENATE(AU$1,"-",$A91),Raw!$A$13:$A$9228,0),9)</f>
        <v>Fail</v>
      </c>
      <c r="AV91" t="str">
        <f>INDEX(Raw!$A$13:$J$9228,MATCH(CONCATENATE(AV$1,"-",$A91),Raw!$A$13:$A$9228,0),9)</f>
        <v>Fail</v>
      </c>
      <c r="AW91" t="str">
        <f>INDEX(Raw!$A$13:$J$9228,MATCH(CONCATENATE(AW$1,"-",$A91),Raw!$A$13:$A$9228,0),9)</f>
        <v>Fail</v>
      </c>
      <c r="AX91" t="str">
        <f>INDEX(Raw!$A$13:$J$9228,MATCH(CONCATENATE(AX$1,"-",$A91),Raw!$A$13:$A$9228,0),9)</f>
        <v>Fail</v>
      </c>
      <c r="AY91" t="str">
        <f>INDEX(Raw!$A$13:$J$9228,MATCH(CONCATENATE(AY$1,"-",$A91),Raw!$A$13:$A$9228,0),9)</f>
        <v>Fail</v>
      </c>
      <c r="AZ91" t="str">
        <f>INDEX(Raw!$A$13:$J$9228,MATCH(CONCATENATE(AZ$1,"-",$A91),Raw!$A$13:$A$9228,0),9)</f>
        <v>Fail</v>
      </c>
      <c r="BA91" t="str">
        <f>INDEX(Raw!$A$13:$J$9228,MATCH(CONCATENATE(BA$1,"-",$A91),Raw!$A$13:$A$9228,0),9)</f>
        <v>Fail</v>
      </c>
      <c r="BB91" t="str">
        <f>INDEX(Raw!$A$13:$J$9228,MATCH(CONCATENATE(BB$1,"-",$A91),Raw!$A$13:$A$9228,0),9)</f>
        <v>Fail</v>
      </c>
      <c r="BC91" t="str">
        <f>INDEX(Raw!$A$13:$J$9228,MATCH(CONCATENATE(BC$1,"-",$A91),Raw!$A$13:$A$9228,0),9)</f>
        <v>Fail</v>
      </c>
      <c r="BD91" t="str">
        <f>INDEX(Raw!$A$13:$J$9228,MATCH(CONCATENATE(BD$1,"-",$A91),Raw!$A$13:$A$9228,0),9)</f>
        <v>Fail</v>
      </c>
      <c r="BE91" t="str">
        <f>INDEX(Raw!$A$13:$J$9228,MATCH(CONCATENATE(BE$1,"-",$A91),Raw!$A$13:$A$9228,0),9)</f>
        <v>Fail</v>
      </c>
      <c r="BF91" t="str">
        <f>INDEX(Raw!$A$13:$J$9228,MATCH(CONCATENATE(BF$1,"-",$A91),Raw!$A$13:$A$9228,0),9)</f>
        <v>Fail</v>
      </c>
      <c r="BG91" t="str">
        <f>INDEX(Raw!$A$13:$J$9228,MATCH(CONCATENATE(BG$1,"-",$A91),Raw!$A$13:$A$9228,0),9)</f>
        <v>Fail</v>
      </c>
      <c r="BH91" t="str">
        <f>INDEX(Raw!$A$13:$J$9228,MATCH(CONCATENATE(BH$1,"-",$A91),Raw!$A$13:$A$9228,0),9)</f>
        <v>Fail</v>
      </c>
      <c r="BI91" t="str">
        <f>INDEX(Raw!$A$13:$J$9228,MATCH(CONCATENATE(BI$1,"-",$A91),Raw!$A$13:$A$9228,0),9)</f>
        <v>Fail</v>
      </c>
      <c r="BJ91" t="str">
        <f>INDEX(Raw!$A$13:$J$9228,MATCH(CONCATENATE(BJ$1,"-",$A91),Raw!$A$13:$A$9228,0),9)</f>
        <v>Fail</v>
      </c>
      <c r="BK91" t="str">
        <f>INDEX(Raw!$A$13:$J$9228,MATCH(CONCATENATE(BK$1,"-",$A91),Raw!$A$13:$A$9228,0),9)</f>
        <v>Fail</v>
      </c>
      <c r="BL91" t="str">
        <f>INDEX(Raw!$A$13:$J$9228,MATCH(CONCATENATE(BL$1,"-",$A91),Raw!$A$13:$A$9228,0),9)</f>
        <v>Fail</v>
      </c>
      <c r="BM91" t="str">
        <f>INDEX(Raw!$A$13:$J$9228,MATCH(CONCATENATE(BM$1,"-",$A91),Raw!$A$13:$A$9228,0),9)</f>
        <v>Fail</v>
      </c>
      <c r="BN91" t="str">
        <f>INDEX(Raw!$A$13:$J$9228,MATCH(CONCATENATE(BN$1,"-",$A91),Raw!$A$13:$A$9228,0),9)</f>
        <v>Fail</v>
      </c>
      <c r="BO91" t="str">
        <f>INDEX(Raw!$A$13:$J$9228,MATCH(CONCATENATE(BO$1,"-",$A91),Raw!$A$13:$A$9228,0),9)</f>
        <v>Fail</v>
      </c>
      <c r="BP91" t="str">
        <f>INDEX(Raw!$A$13:$J$9228,MATCH(CONCATENATE(BP$1,"-",$A91),Raw!$A$13:$A$9228,0),9)</f>
        <v>Fail</v>
      </c>
      <c r="BQ91" t="str">
        <f>INDEX(Raw!$A$13:$J$9228,MATCH(CONCATENATE(BQ$1,"-",$A91),Raw!$A$13:$A$9228,0),9)</f>
        <v>Fail</v>
      </c>
      <c r="BR91" t="str">
        <f>INDEX(Raw!$A$13:$J$9228,MATCH(CONCATENATE(BR$1,"-",$A91),Raw!$A$13:$A$9228,0),9)</f>
        <v>Fail</v>
      </c>
      <c r="BS91" t="str">
        <f>INDEX(Raw!$A$13:$J$9228,MATCH(CONCATENATE(BS$1,"-",$A91),Raw!$A$13:$A$9228,0),9)</f>
        <v>Fail</v>
      </c>
      <c r="BT91" t="str">
        <f>INDEX(Raw!$A$13:$J$9228,MATCH(CONCATENATE(BT$1,"-",$A91),Raw!$A$13:$A$9228,0),9)</f>
        <v>Fail</v>
      </c>
      <c r="BU91" t="str">
        <f>INDEX(Raw!$A$13:$J$9228,MATCH(CONCATENATE(BU$1,"-",$A91),Raw!$A$13:$A$9228,0),9)</f>
        <v>Fail</v>
      </c>
      <c r="BV91" t="str">
        <f>INDEX(Raw!$A$13:$J$9228,MATCH(CONCATENATE(BV$1,"-",$A91),Raw!$A$13:$A$9228,0),9)</f>
        <v>Fail</v>
      </c>
      <c r="BW91" t="str">
        <f>INDEX(Raw!$A$13:$J$9228,MATCH(CONCATENATE(BW$1,"-",$A91),Raw!$A$13:$A$9228,0),9)</f>
        <v>Fail</v>
      </c>
      <c r="BX91" t="str">
        <f>INDEX(Raw!$A$13:$J$9228,MATCH(CONCATENATE(BX$1,"-",$A91),Raw!$A$13:$A$9228,0),9)</f>
        <v>Fail</v>
      </c>
      <c r="BY91" t="str">
        <f>INDEX(Raw!$A$13:$J$9228,MATCH(CONCATENATE(BY$1,"-",$A91),Raw!$A$13:$A$9228,0),9)</f>
        <v>Fail</v>
      </c>
      <c r="BZ91" t="str">
        <f>INDEX(Raw!$A$13:$J$9228,MATCH(CONCATENATE(BZ$1,"-",$A91),Raw!$A$13:$A$9228,0),9)</f>
        <v>Fail</v>
      </c>
      <c r="CA91" t="str">
        <f>INDEX(Raw!$A$13:$J$9228,MATCH(CONCATENATE(CA$1,"-",$A91),Raw!$A$13:$A$9228,0),9)</f>
        <v>Fail</v>
      </c>
      <c r="CB91" t="str">
        <f>INDEX(Raw!$A$13:$J$9228,MATCH(CONCATENATE(CB$1,"-",$A91),Raw!$A$13:$A$9228,0),9)</f>
        <v>Fail</v>
      </c>
      <c r="CC91" t="str">
        <f>INDEX(Raw!$A$13:$J$9228,MATCH(CONCATENATE(CC$1,"-",$A91),Raw!$A$13:$A$9228,0),9)</f>
        <v>Fail</v>
      </c>
      <c r="CD91" t="str">
        <f>INDEX(Raw!$A$13:$J$9228,MATCH(CONCATENATE(CD$1,"-",$A91),Raw!$A$13:$A$9228,0),9)</f>
        <v>Fail</v>
      </c>
      <c r="CE91" t="str">
        <f>INDEX(Raw!$A$13:$J$9228,MATCH(CONCATENATE(CE$1,"-",$A91),Raw!$A$13:$A$9228,0),9)</f>
        <v>Fail</v>
      </c>
      <c r="CF91" t="str">
        <f>INDEX(Raw!$A$13:$J$9228,MATCH(CONCATENATE(CF$1,"-",$A91),Raw!$A$13:$A$9228,0),9)</f>
        <v>Fail</v>
      </c>
      <c r="CG91" t="str">
        <f>INDEX(Raw!$A$13:$J$9228,MATCH(CONCATENATE(CG$1,"-",$A91),Raw!$A$13:$A$9228,0),9)</f>
        <v>Fail</v>
      </c>
      <c r="CH91" t="str">
        <f>INDEX(Raw!$A$13:$J$9228,MATCH(CONCATENATE(CH$1,"-",$A91),Raw!$A$13:$A$9228,0),9)</f>
        <v>Fail</v>
      </c>
      <c r="CI91" t="str">
        <f>INDEX(Raw!$A$13:$J$9228,MATCH(CONCATENATE(CI$1,"-",$A91),Raw!$A$13:$A$9228,0),9)</f>
        <v>Fail</v>
      </c>
      <c r="CJ91" t="str">
        <f>INDEX(Raw!$A$13:$J$9228,MATCH(CONCATENATE(CJ$1,"-",$A91),Raw!$A$13:$A$9228,0),9)</f>
        <v>Fail</v>
      </c>
      <c r="CK91" t="str">
        <f>INDEX(Raw!$A$13:$J$9228,MATCH(CONCATENATE(CK$1,"-",$A91),Raw!$A$13:$A$9228,0),9)</f>
        <v>Fail</v>
      </c>
      <c r="CL91" t="str">
        <f>INDEX(Raw!$A$13:$J$9228,MATCH(CONCATENATE(CL$1,"-",$A91),Raw!$A$13:$A$9228,0),9)</f>
        <v>Fail</v>
      </c>
      <c r="CM91" t="str">
        <f>INDEX(Raw!$A$13:$J$9228,MATCH(CONCATENATE(CM$1,"-",$A91),Raw!$A$13:$A$9228,0),9)</f>
        <v>Fail</v>
      </c>
      <c r="CN91" t="str">
        <f>INDEX(Raw!$A$13:$J$9228,MATCH(CONCATENATE(CN$1,"-",$A91),Raw!$A$13:$A$9228,0),9)</f>
        <v>Fail</v>
      </c>
      <c r="CO91" t="str">
        <f>INDEX(Raw!$A$13:$J$9228,MATCH(CONCATENATE(CO$1,"-",$A91),Raw!$A$13:$A$9228,0),9)</f>
        <v>Fail</v>
      </c>
      <c r="CP91" t="str">
        <f>INDEX(Raw!$A$13:$J$9228,MATCH(CONCATENATE(CP$1,"-",$A91),Raw!$A$13:$A$9228,0),9)</f>
        <v>Fail</v>
      </c>
      <c r="CQ91" t="str">
        <f>INDEX(Raw!$A$13:$J$9228,MATCH(CONCATENATE(CQ$1,"-",$A91),Raw!$A$13:$A$9228,0),9)</f>
        <v>Fail</v>
      </c>
      <c r="CR91" t="str">
        <f>INDEX(Raw!$A$13:$J$9228,MATCH(CONCATENATE(CR$1,"-",$A91),Raw!$A$13:$A$9228,0),9)</f>
        <v>Fail</v>
      </c>
      <c r="CS91" t="str">
        <f>INDEX(Raw!$A$13:$J$9228,MATCH(CONCATENATE(CS$1,"-",$A91),Raw!$A$13:$A$9228,0),9)</f>
        <v>Fail</v>
      </c>
      <c r="CT91" t="str">
        <f>INDEX(Raw!$A$13:$J$9228,MATCH(CONCATENATE(CT$1,"-",$A91),Raw!$A$13:$A$9228,0),9)</f>
        <v>Fail</v>
      </c>
    </row>
    <row r="92" spans="1:98">
      <c r="A92" t="s">
        <v>2599</v>
      </c>
      <c r="C92" t="str">
        <f>INDEX(Raw!$A$13:$J$9228,MATCH(CONCATENATE(C$1,"-",$A92),Raw!$A$13:$A$9228,0),9)</f>
        <v>Fail</v>
      </c>
      <c r="D92" t="str">
        <f>INDEX(Raw!$A$13:$J$9228,MATCH(CONCATENATE(D$1,"-",$A92),Raw!$A$13:$A$9228,0),9)</f>
        <v>Fail</v>
      </c>
      <c r="E92" t="str">
        <f>INDEX(Raw!$A$13:$J$9228,MATCH(CONCATENATE(E$1,"-",$A92),Raw!$A$13:$A$9228,0),9)</f>
        <v>Fail</v>
      </c>
      <c r="F92" t="str">
        <f>INDEX(Raw!$A$13:$J$9228,MATCH(CONCATENATE(F$1,"-",$A92),Raw!$A$13:$A$9228,0),9)</f>
        <v>Fail</v>
      </c>
      <c r="G92" t="str">
        <f>INDEX(Raw!$A$13:$J$9228,MATCH(CONCATENATE(G$1,"-",$A92),Raw!$A$13:$A$9228,0),9)</f>
        <v>Fail</v>
      </c>
      <c r="H92" t="str">
        <f>INDEX(Raw!$A$13:$J$9228,MATCH(CONCATENATE(H$1,"-",$A92),Raw!$A$13:$A$9228,0),9)</f>
        <v>Fail</v>
      </c>
      <c r="I92" t="str">
        <f>INDEX(Raw!$A$13:$J$9228,MATCH(CONCATENATE(I$1,"-",$A92),Raw!$A$13:$A$9228,0),9)</f>
        <v>Fail</v>
      </c>
      <c r="J92" t="str">
        <f>INDEX(Raw!$A$13:$J$9228,MATCH(CONCATENATE(J$1,"-",$A92),Raw!$A$13:$A$9228,0),9)</f>
        <v>Fail</v>
      </c>
      <c r="K92" t="str">
        <f>INDEX(Raw!$A$13:$J$9228,MATCH(CONCATENATE(K$1,"-",$A92),Raw!$A$13:$A$9228,0),9)</f>
        <v>Fail</v>
      </c>
      <c r="L92" t="str">
        <f>INDEX(Raw!$A$13:$J$9228,MATCH(CONCATENATE(L$1,"-",$A92),Raw!$A$13:$A$9228,0),9)</f>
        <v>Fail</v>
      </c>
      <c r="M92" t="str">
        <f>INDEX(Raw!$A$13:$J$9228,MATCH(CONCATENATE(M$1,"-",$A92),Raw!$A$13:$A$9228,0),9)</f>
        <v>Fail</v>
      </c>
      <c r="N92" t="str">
        <f>INDEX(Raw!$A$13:$J$9228,MATCH(CONCATENATE(N$1,"-",$A92),Raw!$A$13:$A$9228,0),9)</f>
        <v>Fail</v>
      </c>
      <c r="O92" t="str">
        <f>INDEX(Raw!$A$13:$J$9228,MATCH(CONCATENATE(O$1,"-",$A92),Raw!$A$13:$A$9228,0),9)</f>
        <v>Fail</v>
      </c>
      <c r="P92" t="str">
        <f>INDEX(Raw!$A$13:$J$9228,MATCH(CONCATENATE(P$1,"-",$A92),Raw!$A$13:$A$9228,0),9)</f>
        <v>Fail</v>
      </c>
      <c r="Q92" t="str">
        <f>INDEX(Raw!$A$13:$J$9228,MATCH(CONCATENATE(Q$1,"-",$A92),Raw!$A$13:$A$9228,0),9)</f>
        <v>Fail</v>
      </c>
      <c r="R92" t="str">
        <f>INDEX(Raw!$A$13:$J$9228,MATCH(CONCATENATE(R$1,"-",$A92),Raw!$A$13:$A$9228,0),9)</f>
        <v>Fail</v>
      </c>
      <c r="S92" t="str">
        <f>INDEX(Raw!$A$13:$J$9228,MATCH(CONCATENATE(S$1,"-",$A92),Raw!$A$13:$A$9228,0),9)</f>
        <v>Fail</v>
      </c>
      <c r="T92" t="str">
        <f>INDEX(Raw!$A$13:$J$9228,MATCH(CONCATENATE(T$1,"-",$A92),Raw!$A$13:$A$9228,0),9)</f>
        <v>Fail</v>
      </c>
      <c r="U92" t="str">
        <f>INDEX(Raw!$A$13:$J$9228,MATCH(CONCATENATE(U$1,"-",$A92),Raw!$A$13:$A$9228,0),9)</f>
        <v>Fail</v>
      </c>
      <c r="V92" t="str">
        <f>INDEX(Raw!$A$13:$J$9228,MATCH(CONCATENATE(V$1,"-",$A92),Raw!$A$13:$A$9228,0),9)</f>
        <v>Fail</v>
      </c>
      <c r="W92" t="str">
        <f>INDEX(Raw!$A$13:$J$9228,MATCH(CONCATENATE(W$1,"-",$A92),Raw!$A$13:$A$9228,0),9)</f>
        <v>Fail</v>
      </c>
      <c r="X92" t="str">
        <f>INDEX(Raw!$A$13:$J$9228,MATCH(CONCATENATE(X$1,"-",$A92),Raw!$A$13:$A$9228,0),9)</f>
        <v>Fail</v>
      </c>
      <c r="Y92" t="str">
        <f>INDEX(Raw!$A$13:$J$9228,MATCH(CONCATENATE(Y$1,"-",$A92),Raw!$A$13:$A$9228,0),9)</f>
        <v>Fail</v>
      </c>
      <c r="Z92" t="str">
        <f>INDEX(Raw!$A$13:$J$9228,MATCH(CONCATENATE(Z$1,"-",$A92),Raw!$A$13:$A$9228,0),9)</f>
        <v>Fail</v>
      </c>
      <c r="AA92" t="str">
        <f>INDEX(Raw!$A$13:$J$9228,MATCH(CONCATENATE(AA$1,"-",$A92),Raw!$A$13:$A$9228,0),9)</f>
        <v>Fail</v>
      </c>
      <c r="AB92" t="str">
        <f>INDEX(Raw!$A$13:$J$9228,MATCH(CONCATENATE(AB$1,"-",$A92),Raw!$A$13:$A$9228,0),9)</f>
        <v>Fail</v>
      </c>
      <c r="AC92" t="str">
        <f>INDEX(Raw!$A$13:$J$9228,MATCH(CONCATENATE(AC$1,"-",$A92),Raw!$A$13:$A$9228,0),9)</f>
        <v>Fail</v>
      </c>
      <c r="AD92" t="str">
        <f>INDEX(Raw!$A$13:$J$9228,MATCH(CONCATENATE(AD$1,"-",$A92),Raw!$A$13:$A$9228,0),9)</f>
        <v>Fail</v>
      </c>
      <c r="AE92" t="str">
        <f>INDEX(Raw!$A$13:$J$9228,MATCH(CONCATENATE(AE$1,"-",$A92),Raw!$A$13:$A$9228,0),9)</f>
        <v>Fail</v>
      </c>
      <c r="AF92" t="str">
        <f>INDEX(Raw!$A$13:$J$9228,MATCH(CONCATENATE(AF$1,"-",$A92),Raw!$A$13:$A$9228,0),9)</f>
        <v>Fail</v>
      </c>
      <c r="AG92" t="str">
        <f>INDEX(Raw!$A$13:$J$9228,MATCH(CONCATENATE(AG$1,"-",$A92),Raw!$A$13:$A$9228,0),9)</f>
        <v>Fail</v>
      </c>
      <c r="AH92" t="str">
        <f>INDEX(Raw!$A$13:$J$9228,MATCH(CONCATENATE(AH$1,"-",$A92),Raw!$A$13:$A$9228,0),9)</f>
        <v>Fail</v>
      </c>
      <c r="AI92" t="str">
        <f>INDEX(Raw!$A$13:$J$9228,MATCH(CONCATENATE(AI$1,"-",$A92),Raw!$A$13:$A$9228,0),9)</f>
        <v>Fail</v>
      </c>
      <c r="AJ92" t="str">
        <f>INDEX(Raw!$A$13:$J$9228,MATCH(CONCATENATE(AJ$1,"-",$A92),Raw!$A$13:$A$9228,0),9)</f>
        <v>Fail</v>
      </c>
      <c r="AK92" t="str">
        <f>INDEX(Raw!$A$13:$J$9228,MATCH(CONCATENATE(AK$1,"-",$A92),Raw!$A$13:$A$9228,0),9)</f>
        <v>Fail</v>
      </c>
      <c r="AL92" t="str">
        <f>INDEX(Raw!$A$13:$J$9228,MATCH(CONCATENATE(AL$1,"-",$A92),Raw!$A$13:$A$9228,0),9)</f>
        <v>Fail</v>
      </c>
      <c r="AM92" t="str">
        <f>INDEX(Raw!$A$13:$J$9228,MATCH(CONCATENATE(AM$1,"-",$A92),Raw!$A$13:$A$9228,0),9)</f>
        <v>Fail</v>
      </c>
      <c r="AN92" t="str">
        <f>INDEX(Raw!$A$13:$J$9228,MATCH(CONCATENATE(AN$1,"-",$A92),Raw!$A$13:$A$9228,0),9)</f>
        <v>Fail</v>
      </c>
      <c r="AO92" t="str">
        <f>INDEX(Raw!$A$13:$J$9228,MATCH(CONCATENATE(AO$1,"-",$A92),Raw!$A$13:$A$9228,0),9)</f>
        <v>Fail</v>
      </c>
      <c r="AP92" t="str">
        <f>INDEX(Raw!$A$13:$J$9228,MATCH(CONCATENATE(AP$1,"-",$A92),Raw!$A$13:$A$9228,0),9)</f>
        <v>Fail</v>
      </c>
      <c r="AQ92" t="str">
        <f>INDEX(Raw!$A$13:$J$9228,MATCH(CONCATENATE(AQ$1,"-",$A92),Raw!$A$13:$A$9228,0),9)</f>
        <v>Fail</v>
      </c>
      <c r="AR92" t="str">
        <f>INDEX(Raw!$A$13:$J$9228,MATCH(CONCATENATE(AR$1,"-",$A92),Raw!$A$13:$A$9228,0),9)</f>
        <v>Fail</v>
      </c>
      <c r="AS92" t="str">
        <f>INDEX(Raw!$A$13:$J$9228,MATCH(CONCATENATE(AS$1,"-",$A92),Raw!$A$13:$A$9228,0),9)</f>
        <v>Fail</v>
      </c>
      <c r="AT92" t="str">
        <f>INDEX(Raw!$A$13:$J$9228,MATCH(CONCATENATE(AT$1,"-",$A92),Raw!$A$13:$A$9228,0),9)</f>
        <v>Fail</v>
      </c>
      <c r="AU92" t="str">
        <f>INDEX(Raw!$A$13:$J$9228,MATCH(CONCATENATE(AU$1,"-",$A92),Raw!$A$13:$A$9228,0),9)</f>
        <v>Fail</v>
      </c>
      <c r="AV92" t="str">
        <f>INDEX(Raw!$A$13:$J$9228,MATCH(CONCATENATE(AV$1,"-",$A92),Raw!$A$13:$A$9228,0),9)</f>
        <v>Fail</v>
      </c>
      <c r="AW92" t="str">
        <f>INDEX(Raw!$A$13:$J$9228,MATCH(CONCATENATE(AW$1,"-",$A92),Raw!$A$13:$A$9228,0),9)</f>
        <v>Fail</v>
      </c>
      <c r="AX92" t="str">
        <f>INDEX(Raw!$A$13:$J$9228,MATCH(CONCATENATE(AX$1,"-",$A92),Raw!$A$13:$A$9228,0),9)</f>
        <v>Fail</v>
      </c>
      <c r="AY92" t="str">
        <f>INDEX(Raw!$A$13:$J$9228,MATCH(CONCATENATE(AY$1,"-",$A92),Raw!$A$13:$A$9228,0),9)</f>
        <v>Fail</v>
      </c>
      <c r="AZ92" t="str">
        <f>INDEX(Raw!$A$13:$J$9228,MATCH(CONCATENATE(AZ$1,"-",$A92),Raw!$A$13:$A$9228,0),9)</f>
        <v>Fail</v>
      </c>
      <c r="BA92" t="str">
        <f>INDEX(Raw!$A$13:$J$9228,MATCH(CONCATENATE(BA$1,"-",$A92),Raw!$A$13:$A$9228,0),9)</f>
        <v>Fail</v>
      </c>
      <c r="BB92" t="str">
        <f>INDEX(Raw!$A$13:$J$9228,MATCH(CONCATENATE(BB$1,"-",$A92),Raw!$A$13:$A$9228,0),9)</f>
        <v>Fail</v>
      </c>
      <c r="BC92" t="str">
        <f>INDEX(Raw!$A$13:$J$9228,MATCH(CONCATENATE(BC$1,"-",$A92),Raw!$A$13:$A$9228,0),9)</f>
        <v>Fail</v>
      </c>
      <c r="BD92" t="str">
        <f>INDEX(Raw!$A$13:$J$9228,MATCH(CONCATENATE(BD$1,"-",$A92),Raw!$A$13:$A$9228,0),9)</f>
        <v>Fail</v>
      </c>
      <c r="BE92" t="str">
        <f>INDEX(Raw!$A$13:$J$9228,MATCH(CONCATENATE(BE$1,"-",$A92),Raw!$A$13:$A$9228,0),9)</f>
        <v>Fail</v>
      </c>
      <c r="BF92" t="str">
        <f>INDEX(Raw!$A$13:$J$9228,MATCH(CONCATENATE(BF$1,"-",$A92),Raw!$A$13:$A$9228,0),9)</f>
        <v>Fail</v>
      </c>
      <c r="BG92" t="str">
        <f>INDEX(Raw!$A$13:$J$9228,MATCH(CONCATENATE(BG$1,"-",$A92),Raw!$A$13:$A$9228,0),9)</f>
        <v>Fail</v>
      </c>
      <c r="BH92" t="str">
        <f>INDEX(Raw!$A$13:$J$9228,MATCH(CONCATENATE(BH$1,"-",$A92),Raw!$A$13:$A$9228,0),9)</f>
        <v>Fail</v>
      </c>
      <c r="BI92" t="str">
        <f>INDEX(Raw!$A$13:$J$9228,MATCH(CONCATENATE(BI$1,"-",$A92),Raw!$A$13:$A$9228,0),9)</f>
        <v>Fail</v>
      </c>
      <c r="BJ92" t="str">
        <f>INDEX(Raw!$A$13:$J$9228,MATCH(CONCATENATE(BJ$1,"-",$A92),Raw!$A$13:$A$9228,0),9)</f>
        <v>Fail</v>
      </c>
      <c r="BK92" t="str">
        <f>INDEX(Raw!$A$13:$J$9228,MATCH(CONCATENATE(BK$1,"-",$A92),Raw!$A$13:$A$9228,0),9)</f>
        <v>Fail</v>
      </c>
      <c r="BL92" t="str">
        <f>INDEX(Raw!$A$13:$J$9228,MATCH(CONCATENATE(BL$1,"-",$A92),Raw!$A$13:$A$9228,0),9)</f>
        <v>Fail</v>
      </c>
      <c r="BM92" t="str">
        <f>INDEX(Raw!$A$13:$J$9228,MATCH(CONCATENATE(BM$1,"-",$A92),Raw!$A$13:$A$9228,0),9)</f>
        <v>Fail</v>
      </c>
      <c r="BN92" t="str">
        <f>INDEX(Raw!$A$13:$J$9228,MATCH(CONCATENATE(BN$1,"-",$A92),Raw!$A$13:$A$9228,0),9)</f>
        <v>Fail</v>
      </c>
      <c r="BO92" t="str">
        <f>INDEX(Raw!$A$13:$J$9228,MATCH(CONCATENATE(BO$1,"-",$A92),Raw!$A$13:$A$9228,0),9)</f>
        <v>Fail</v>
      </c>
      <c r="BP92" t="str">
        <f>INDEX(Raw!$A$13:$J$9228,MATCH(CONCATENATE(BP$1,"-",$A92),Raw!$A$13:$A$9228,0),9)</f>
        <v>Fail</v>
      </c>
      <c r="BQ92" t="str">
        <f>INDEX(Raw!$A$13:$J$9228,MATCH(CONCATENATE(BQ$1,"-",$A92),Raw!$A$13:$A$9228,0),9)</f>
        <v>Fail</v>
      </c>
      <c r="BR92" t="str">
        <f>INDEX(Raw!$A$13:$J$9228,MATCH(CONCATENATE(BR$1,"-",$A92),Raw!$A$13:$A$9228,0),9)</f>
        <v>Fail</v>
      </c>
      <c r="BS92" t="str">
        <f>INDEX(Raw!$A$13:$J$9228,MATCH(CONCATENATE(BS$1,"-",$A92),Raw!$A$13:$A$9228,0),9)</f>
        <v>Fail</v>
      </c>
      <c r="BT92" t="str">
        <f>INDEX(Raw!$A$13:$J$9228,MATCH(CONCATENATE(BT$1,"-",$A92),Raw!$A$13:$A$9228,0),9)</f>
        <v>Fail</v>
      </c>
      <c r="BU92" t="str">
        <f>INDEX(Raw!$A$13:$J$9228,MATCH(CONCATENATE(BU$1,"-",$A92),Raw!$A$13:$A$9228,0),9)</f>
        <v>Fail</v>
      </c>
      <c r="BV92" t="str">
        <f>INDEX(Raw!$A$13:$J$9228,MATCH(CONCATENATE(BV$1,"-",$A92),Raw!$A$13:$A$9228,0),9)</f>
        <v>Fail</v>
      </c>
      <c r="BW92" t="str">
        <f>INDEX(Raw!$A$13:$J$9228,MATCH(CONCATENATE(BW$1,"-",$A92),Raw!$A$13:$A$9228,0),9)</f>
        <v>Fail</v>
      </c>
      <c r="BX92" t="str">
        <f>INDEX(Raw!$A$13:$J$9228,MATCH(CONCATENATE(BX$1,"-",$A92),Raw!$A$13:$A$9228,0),9)</f>
        <v>Fail</v>
      </c>
      <c r="BY92" t="str">
        <f>INDEX(Raw!$A$13:$J$9228,MATCH(CONCATENATE(BY$1,"-",$A92),Raw!$A$13:$A$9228,0),9)</f>
        <v>Fail</v>
      </c>
      <c r="BZ92" t="str">
        <f>INDEX(Raw!$A$13:$J$9228,MATCH(CONCATENATE(BZ$1,"-",$A92),Raw!$A$13:$A$9228,0),9)</f>
        <v>Fail</v>
      </c>
      <c r="CA92" t="str">
        <f>INDEX(Raw!$A$13:$J$9228,MATCH(CONCATENATE(CA$1,"-",$A92),Raw!$A$13:$A$9228,0),9)</f>
        <v>Fail</v>
      </c>
      <c r="CB92" t="str">
        <f>INDEX(Raw!$A$13:$J$9228,MATCH(CONCATENATE(CB$1,"-",$A92),Raw!$A$13:$A$9228,0),9)</f>
        <v>Fail</v>
      </c>
      <c r="CC92" t="str">
        <f>INDEX(Raw!$A$13:$J$9228,MATCH(CONCATENATE(CC$1,"-",$A92),Raw!$A$13:$A$9228,0),9)</f>
        <v>Fail</v>
      </c>
      <c r="CD92" t="str">
        <f>INDEX(Raw!$A$13:$J$9228,MATCH(CONCATENATE(CD$1,"-",$A92),Raw!$A$13:$A$9228,0),9)</f>
        <v>Fail</v>
      </c>
      <c r="CE92" t="str">
        <f>INDEX(Raw!$A$13:$J$9228,MATCH(CONCATENATE(CE$1,"-",$A92),Raw!$A$13:$A$9228,0),9)</f>
        <v>Fail</v>
      </c>
      <c r="CF92" t="str">
        <f>INDEX(Raw!$A$13:$J$9228,MATCH(CONCATENATE(CF$1,"-",$A92),Raw!$A$13:$A$9228,0),9)</f>
        <v>Fail</v>
      </c>
      <c r="CG92" t="str">
        <f>INDEX(Raw!$A$13:$J$9228,MATCH(CONCATENATE(CG$1,"-",$A92),Raw!$A$13:$A$9228,0),9)</f>
        <v>Fail</v>
      </c>
      <c r="CH92" t="str">
        <f>INDEX(Raw!$A$13:$J$9228,MATCH(CONCATENATE(CH$1,"-",$A92),Raw!$A$13:$A$9228,0),9)</f>
        <v>Fail</v>
      </c>
      <c r="CI92" t="str">
        <f>INDEX(Raw!$A$13:$J$9228,MATCH(CONCATENATE(CI$1,"-",$A92),Raw!$A$13:$A$9228,0),9)</f>
        <v>Fail</v>
      </c>
      <c r="CJ92" t="str">
        <f>INDEX(Raw!$A$13:$J$9228,MATCH(CONCATENATE(CJ$1,"-",$A92),Raw!$A$13:$A$9228,0),9)</f>
        <v>Fail</v>
      </c>
      <c r="CK92" t="str">
        <f>INDEX(Raw!$A$13:$J$9228,MATCH(CONCATENATE(CK$1,"-",$A92),Raw!$A$13:$A$9228,0),9)</f>
        <v>Fail</v>
      </c>
      <c r="CL92" t="str">
        <f>INDEX(Raw!$A$13:$J$9228,MATCH(CONCATENATE(CL$1,"-",$A92),Raw!$A$13:$A$9228,0),9)</f>
        <v>Fail</v>
      </c>
      <c r="CM92" t="str">
        <f>INDEX(Raw!$A$13:$J$9228,MATCH(CONCATENATE(CM$1,"-",$A92),Raw!$A$13:$A$9228,0),9)</f>
        <v>Fail</v>
      </c>
      <c r="CN92" t="str">
        <f>INDEX(Raw!$A$13:$J$9228,MATCH(CONCATENATE(CN$1,"-",$A92),Raw!$A$13:$A$9228,0),9)</f>
        <v>Fail</v>
      </c>
      <c r="CO92" t="str">
        <f>INDEX(Raw!$A$13:$J$9228,MATCH(CONCATENATE(CO$1,"-",$A92),Raw!$A$13:$A$9228,0),9)</f>
        <v>Fail</v>
      </c>
      <c r="CP92" t="str">
        <f>INDEX(Raw!$A$13:$J$9228,MATCH(CONCATENATE(CP$1,"-",$A92),Raw!$A$13:$A$9228,0),9)</f>
        <v>Fail</v>
      </c>
      <c r="CQ92" t="str">
        <f>INDEX(Raw!$A$13:$J$9228,MATCH(CONCATENATE(CQ$1,"-",$A92),Raw!$A$13:$A$9228,0),9)</f>
        <v>Fail</v>
      </c>
      <c r="CR92" t="str">
        <f>INDEX(Raw!$A$13:$J$9228,MATCH(CONCATENATE(CR$1,"-",$A92),Raw!$A$13:$A$9228,0),9)</f>
        <v>Fail</v>
      </c>
      <c r="CS92" t="str">
        <f>INDEX(Raw!$A$13:$J$9228,MATCH(CONCATENATE(CS$1,"-",$A92),Raw!$A$13:$A$9228,0),9)</f>
        <v>Fail</v>
      </c>
      <c r="CT92" t="str">
        <f>INDEX(Raw!$A$13:$J$9228,MATCH(CONCATENATE(CT$1,"-",$A92),Raw!$A$13:$A$9228,0),9)</f>
        <v>Fail</v>
      </c>
    </row>
    <row r="93" spans="1:98">
      <c r="A93" t="s">
        <v>2597</v>
      </c>
      <c r="C93" t="str">
        <f>INDEX(Raw!$A$13:$J$9228,MATCH(CONCATENATE(C$1,"-",$A93),Raw!$A$13:$A$9228,0),9)</f>
        <v>Fail</v>
      </c>
      <c r="D93" t="str">
        <f>INDEX(Raw!$A$13:$J$9228,MATCH(CONCATENATE(D$1,"-",$A93),Raw!$A$13:$A$9228,0),9)</f>
        <v>Fail</v>
      </c>
      <c r="E93" t="str">
        <f>INDEX(Raw!$A$13:$J$9228,MATCH(CONCATENATE(E$1,"-",$A93),Raw!$A$13:$A$9228,0),9)</f>
        <v>Fail</v>
      </c>
      <c r="F93" t="str">
        <f>INDEX(Raw!$A$13:$J$9228,MATCH(CONCATENATE(F$1,"-",$A93),Raw!$A$13:$A$9228,0),9)</f>
        <v>Fail</v>
      </c>
      <c r="G93" t="str">
        <f>INDEX(Raw!$A$13:$J$9228,MATCH(CONCATENATE(G$1,"-",$A93),Raw!$A$13:$A$9228,0),9)</f>
        <v>Fail</v>
      </c>
      <c r="H93" t="str">
        <f>INDEX(Raw!$A$13:$J$9228,MATCH(CONCATENATE(H$1,"-",$A93),Raw!$A$13:$A$9228,0),9)</f>
        <v>Fail</v>
      </c>
      <c r="I93" t="str">
        <f>INDEX(Raw!$A$13:$J$9228,MATCH(CONCATENATE(I$1,"-",$A93),Raw!$A$13:$A$9228,0),9)</f>
        <v>Fail</v>
      </c>
      <c r="J93" t="str">
        <f>INDEX(Raw!$A$13:$J$9228,MATCH(CONCATENATE(J$1,"-",$A93),Raw!$A$13:$A$9228,0),9)</f>
        <v>Fail</v>
      </c>
      <c r="K93" t="str">
        <f>INDEX(Raw!$A$13:$J$9228,MATCH(CONCATENATE(K$1,"-",$A93),Raw!$A$13:$A$9228,0),9)</f>
        <v>Fail</v>
      </c>
      <c r="L93" t="str">
        <f>INDEX(Raw!$A$13:$J$9228,MATCH(CONCATENATE(L$1,"-",$A93),Raw!$A$13:$A$9228,0),9)</f>
        <v>Fail</v>
      </c>
      <c r="M93" t="str">
        <f>INDEX(Raw!$A$13:$J$9228,MATCH(CONCATENATE(M$1,"-",$A93),Raw!$A$13:$A$9228,0),9)</f>
        <v>Fail</v>
      </c>
      <c r="N93" t="str">
        <f>INDEX(Raw!$A$13:$J$9228,MATCH(CONCATENATE(N$1,"-",$A93),Raw!$A$13:$A$9228,0),9)</f>
        <v>Fail</v>
      </c>
      <c r="O93" t="str">
        <f>INDEX(Raw!$A$13:$J$9228,MATCH(CONCATENATE(O$1,"-",$A93),Raw!$A$13:$A$9228,0),9)</f>
        <v>Fail</v>
      </c>
      <c r="P93" t="str">
        <f>INDEX(Raw!$A$13:$J$9228,MATCH(CONCATENATE(P$1,"-",$A93),Raw!$A$13:$A$9228,0),9)</f>
        <v>Fail</v>
      </c>
      <c r="Q93" t="str">
        <f>INDEX(Raw!$A$13:$J$9228,MATCH(CONCATENATE(Q$1,"-",$A93),Raw!$A$13:$A$9228,0),9)</f>
        <v>Fail</v>
      </c>
      <c r="R93" t="str">
        <f>INDEX(Raw!$A$13:$J$9228,MATCH(CONCATENATE(R$1,"-",$A93),Raw!$A$13:$A$9228,0),9)</f>
        <v>Fail</v>
      </c>
      <c r="S93" t="str">
        <f>INDEX(Raw!$A$13:$J$9228,MATCH(CONCATENATE(S$1,"-",$A93),Raw!$A$13:$A$9228,0),9)</f>
        <v>Fail</v>
      </c>
      <c r="T93" t="str">
        <f>INDEX(Raw!$A$13:$J$9228,MATCH(CONCATENATE(T$1,"-",$A93),Raw!$A$13:$A$9228,0),9)</f>
        <v>Fail</v>
      </c>
      <c r="U93" t="str">
        <f>INDEX(Raw!$A$13:$J$9228,MATCH(CONCATENATE(U$1,"-",$A93),Raw!$A$13:$A$9228,0),9)</f>
        <v>Fail</v>
      </c>
      <c r="V93" t="str">
        <f>INDEX(Raw!$A$13:$J$9228,MATCH(CONCATENATE(V$1,"-",$A93),Raw!$A$13:$A$9228,0),9)</f>
        <v>Fail</v>
      </c>
      <c r="W93" t="str">
        <f>INDEX(Raw!$A$13:$J$9228,MATCH(CONCATENATE(W$1,"-",$A93),Raw!$A$13:$A$9228,0),9)</f>
        <v>Fail</v>
      </c>
      <c r="X93" t="str">
        <f>INDEX(Raw!$A$13:$J$9228,MATCH(CONCATENATE(X$1,"-",$A93),Raw!$A$13:$A$9228,0),9)</f>
        <v>Fail</v>
      </c>
      <c r="Y93" t="str">
        <f>INDEX(Raw!$A$13:$J$9228,MATCH(CONCATENATE(Y$1,"-",$A93),Raw!$A$13:$A$9228,0),9)</f>
        <v>Fail</v>
      </c>
      <c r="Z93" t="str">
        <f>INDEX(Raw!$A$13:$J$9228,MATCH(CONCATENATE(Z$1,"-",$A93),Raw!$A$13:$A$9228,0),9)</f>
        <v>Fail</v>
      </c>
      <c r="AA93" t="str">
        <f>INDEX(Raw!$A$13:$J$9228,MATCH(CONCATENATE(AA$1,"-",$A93),Raw!$A$13:$A$9228,0),9)</f>
        <v>Fail</v>
      </c>
      <c r="AB93" t="str">
        <f>INDEX(Raw!$A$13:$J$9228,MATCH(CONCATENATE(AB$1,"-",$A93),Raw!$A$13:$A$9228,0),9)</f>
        <v>Fail</v>
      </c>
      <c r="AC93" t="str">
        <f>INDEX(Raw!$A$13:$J$9228,MATCH(CONCATENATE(AC$1,"-",$A93),Raw!$A$13:$A$9228,0),9)</f>
        <v>Fail</v>
      </c>
      <c r="AD93" t="str">
        <f>INDEX(Raw!$A$13:$J$9228,MATCH(CONCATENATE(AD$1,"-",$A93),Raw!$A$13:$A$9228,0),9)</f>
        <v>Fail</v>
      </c>
      <c r="AE93" t="str">
        <f>INDEX(Raw!$A$13:$J$9228,MATCH(CONCATENATE(AE$1,"-",$A93),Raw!$A$13:$A$9228,0),9)</f>
        <v>Fail</v>
      </c>
      <c r="AF93" t="str">
        <f>INDEX(Raw!$A$13:$J$9228,MATCH(CONCATENATE(AF$1,"-",$A93),Raw!$A$13:$A$9228,0),9)</f>
        <v>Fail</v>
      </c>
      <c r="AG93" t="str">
        <f>INDEX(Raw!$A$13:$J$9228,MATCH(CONCATENATE(AG$1,"-",$A93),Raw!$A$13:$A$9228,0),9)</f>
        <v>Fail</v>
      </c>
      <c r="AH93" t="str">
        <f>INDEX(Raw!$A$13:$J$9228,MATCH(CONCATENATE(AH$1,"-",$A93),Raw!$A$13:$A$9228,0),9)</f>
        <v>Fail</v>
      </c>
      <c r="AI93" t="str">
        <f>INDEX(Raw!$A$13:$J$9228,MATCH(CONCATENATE(AI$1,"-",$A93),Raw!$A$13:$A$9228,0),9)</f>
        <v>Fail</v>
      </c>
      <c r="AJ93" t="str">
        <f>INDEX(Raw!$A$13:$J$9228,MATCH(CONCATENATE(AJ$1,"-",$A93),Raw!$A$13:$A$9228,0),9)</f>
        <v>Fail</v>
      </c>
      <c r="AK93" t="str">
        <f>INDEX(Raw!$A$13:$J$9228,MATCH(CONCATENATE(AK$1,"-",$A93),Raw!$A$13:$A$9228,0),9)</f>
        <v>Fail</v>
      </c>
      <c r="AL93" t="str">
        <f>INDEX(Raw!$A$13:$J$9228,MATCH(CONCATENATE(AL$1,"-",$A93),Raw!$A$13:$A$9228,0),9)</f>
        <v>Fail</v>
      </c>
      <c r="AM93" t="str">
        <f>INDEX(Raw!$A$13:$J$9228,MATCH(CONCATENATE(AM$1,"-",$A93),Raw!$A$13:$A$9228,0),9)</f>
        <v>Fail</v>
      </c>
      <c r="AN93" t="str">
        <f>INDEX(Raw!$A$13:$J$9228,MATCH(CONCATENATE(AN$1,"-",$A93),Raw!$A$13:$A$9228,0),9)</f>
        <v>Fail</v>
      </c>
      <c r="AO93" t="str">
        <f>INDEX(Raw!$A$13:$J$9228,MATCH(CONCATENATE(AO$1,"-",$A93),Raw!$A$13:$A$9228,0),9)</f>
        <v>Fail</v>
      </c>
      <c r="AP93" t="str">
        <f>INDEX(Raw!$A$13:$J$9228,MATCH(CONCATENATE(AP$1,"-",$A93),Raw!$A$13:$A$9228,0),9)</f>
        <v>Fail</v>
      </c>
      <c r="AQ93" t="str">
        <f>INDEX(Raw!$A$13:$J$9228,MATCH(CONCATENATE(AQ$1,"-",$A93),Raw!$A$13:$A$9228,0),9)</f>
        <v>Fail</v>
      </c>
      <c r="AR93" t="str">
        <f>INDEX(Raw!$A$13:$J$9228,MATCH(CONCATENATE(AR$1,"-",$A93),Raw!$A$13:$A$9228,0),9)</f>
        <v>Fail</v>
      </c>
      <c r="AS93" t="str">
        <f>INDEX(Raw!$A$13:$J$9228,MATCH(CONCATENATE(AS$1,"-",$A93),Raw!$A$13:$A$9228,0),9)</f>
        <v>Fail</v>
      </c>
      <c r="AT93" t="str">
        <f>INDEX(Raw!$A$13:$J$9228,MATCH(CONCATENATE(AT$1,"-",$A93),Raw!$A$13:$A$9228,0),9)</f>
        <v>Fail</v>
      </c>
      <c r="AU93" t="str">
        <f>INDEX(Raw!$A$13:$J$9228,MATCH(CONCATENATE(AU$1,"-",$A93),Raw!$A$13:$A$9228,0),9)</f>
        <v>Fail</v>
      </c>
      <c r="AV93" t="str">
        <f>INDEX(Raw!$A$13:$J$9228,MATCH(CONCATENATE(AV$1,"-",$A93),Raw!$A$13:$A$9228,0),9)</f>
        <v>Fail</v>
      </c>
      <c r="AW93" t="str">
        <f>INDEX(Raw!$A$13:$J$9228,MATCH(CONCATENATE(AW$1,"-",$A93),Raw!$A$13:$A$9228,0),9)</f>
        <v>Fail</v>
      </c>
      <c r="AX93" t="str">
        <f>INDEX(Raw!$A$13:$J$9228,MATCH(CONCATENATE(AX$1,"-",$A93),Raw!$A$13:$A$9228,0),9)</f>
        <v>Fail</v>
      </c>
      <c r="AY93" t="str">
        <f>INDEX(Raw!$A$13:$J$9228,MATCH(CONCATENATE(AY$1,"-",$A93),Raw!$A$13:$A$9228,0),9)</f>
        <v>Fail</v>
      </c>
      <c r="AZ93" t="str">
        <f>INDEX(Raw!$A$13:$J$9228,MATCH(CONCATENATE(AZ$1,"-",$A93),Raw!$A$13:$A$9228,0),9)</f>
        <v>Fail</v>
      </c>
      <c r="BA93" t="str">
        <f>INDEX(Raw!$A$13:$J$9228,MATCH(CONCATENATE(BA$1,"-",$A93),Raw!$A$13:$A$9228,0),9)</f>
        <v>Fail</v>
      </c>
      <c r="BB93" t="str">
        <f>INDEX(Raw!$A$13:$J$9228,MATCH(CONCATENATE(BB$1,"-",$A93),Raw!$A$13:$A$9228,0),9)</f>
        <v>Fail</v>
      </c>
      <c r="BC93" t="str">
        <f>INDEX(Raw!$A$13:$J$9228,MATCH(CONCATENATE(BC$1,"-",$A93),Raw!$A$13:$A$9228,0),9)</f>
        <v>Fail</v>
      </c>
      <c r="BD93" t="str">
        <f>INDEX(Raw!$A$13:$J$9228,MATCH(CONCATENATE(BD$1,"-",$A93),Raw!$A$13:$A$9228,0),9)</f>
        <v>Fail</v>
      </c>
      <c r="BE93" t="str">
        <f>INDEX(Raw!$A$13:$J$9228,MATCH(CONCATENATE(BE$1,"-",$A93),Raw!$A$13:$A$9228,0),9)</f>
        <v>Fail</v>
      </c>
      <c r="BF93" t="str">
        <f>INDEX(Raw!$A$13:$J$9228,MATCH(CONCATENATE(BF$1,"-",$A93),Raw!$A$13:$A$9228,0),9)</f>
        <v>Fail</v>
      </c>
      <c r="BG93" t="str">
        <f>INDEX(Raw!$A$13:$J$9228,MATCH(CONCATENATE(BG$1,"-",$A93),Raw!$A$13:$A$9228,0),9)</f>
        <v>Fail</v>
      </c>
      <c r="BH93" t="str">
        <f>INDEX(Raw!$A$13:$J$9228,MATCH(CONCATENATE(BH$1,"-",$A93),Raw!$A$13:$A$9228,0),9)</f>
        <v>Fail</v>
      </c>
      <c r="BI93" t="str">
        <f>INDEX(Raw!$A$13:$J$9228,MATCH(CONCATENATE(BI$1,"-",$A93),Raw!$A$13:$A$9228,0),9)</f>
        <v>Fail</v>
      </c>
      <c r="BJ93" t="str">
        <f>INDEX(Raw!$A$13:$J$9228,MATCH(CONCATENATE(BJ$1,"-",$A93),Raw!$A$13:$A$9228,0),9)</f>
        <v>Fail</v>
      </c>
      <c r="BK93" t="str">
        <f>INDEX(Raw!$A$13:$J$9228,MATCH(CONCATENATE(BK$1,"-",$A93),Raw!$A$13:$A$9228,0),9)</f>
        <v>Fail</v>
      </c>
      <c r="BL93" t="str">
        <f>INDEX(Raw!$A$13:$J$9228,MATCH(CONCATENATE(BL$1,"-",$A93),Raw!$A$13:$A$9228,0),9)</f>
        <v>Fail</v>
      </c>
      <c r="BM93" t="str">
        <f>INDEX(Raw!$A$13:$J$9228,MATCH(CONCATENATE(BM$1,"-",$A93),Raw!$A$13:$A$9228,0),9)</f>
        <v>Fail</v>
      </c>
      <c r="BN93" t="str">
        <f>INDEX(Raw!$A$13:$J$9228,MATCH(CONCATENATE(BN$1,"-",$A93),Raw!$A$13:$A$9228,0),9)</f>
        <v>Fail</v>
      </c>
      <c r="BO93" t="str">
        <f>INDEX(Raw!$A$13:$J$9228,MATCH(CONCATENATE(BO$1,"-",$A93),Raw!$A$13:$A$9228,0),9)</f>
        <v>Fail</v>
      </c>
      <c r="BP93" t="str">
        <f>INDEX(Raw!$A$13:$J$9228,MATCH(CONCATENATE(BP$1,"-",$A93),Raw!$A$13:$A$9228,0),9)</f>
        <v>Fail</v>
      </c>
      <c r="BQ93" t="str">
        <f>INDEX(Raw!$A$13:$J$9228,MATCH(CONCATENATE(BQ$1,"-",$A93),Raw!$A$13:$A$9228,0),9)</f>
        <v>Fail</v>
      </c>
      <c r="BR93" t="str">
        <f>INDEX(Raw!$A$13:$J$9228,MATCH(CONCATENATE(BR$1,"-",$A93),Raw!$A$13:$A$9228,0),9)</f>
        <v>Fail</v>
      </c>
      <c r="BS93" t="str">
        <f>INDEX(Raw!$A$13:$J$9228,MATCH(CONCATENATE(BS$1,"-",$A93),Raw!$A$13:$A$9228,0),9)</f>
        <v>Fail</v>
      </c>
      <c r="BT93" t="str">
        <f>INDEX(Raw!$A$13:$J$9228,MATCH(CONCATENATE(BT$1,"-",$A93),Raw!$A$13:$A$9228,0),9)</f>
        <v>Fail</v>
      </c>
      <c r="BU93" t="str">
        <f>INDEX(Raw!$A$13:$J$9228,MATCH(CONCATENATE(BU$1,"-",$A93),Raw!$A$13:$A$9228,0),9)</f>
        <v>Fail</v>
      </c>
      <c r="BV93" t="str">
        <f>INDEX(Raw!$A$13:$J$9228,MATCH(CONCATENATE(BV$1,"-",$A93),Raw!$A$13:$A$9228,0),9)</f>
        <v>Fail</v>
      </c>
      <c r="BW93" t="str">
        <f>INDEX(Raw!$A$13:$J$9228,MATCH(CONCATENATE(BW$1,"-",$A93),Raw!$A$13:$A$9228,0),9)</f>
        <v>Fail</v>
      </c>
      <c r="BX93" t="str">
        <f>INDEX(Raw!$A$13:$J$9228,MATCH(CONCATENATE(BX$1,"-",$A93),Raw!$A$13:$A$9228,0),9)</f>
        <v>Fail</v>
      </c>
      <c r="BY93" t="str">
        <f>INDEX(Raw!$A$13:$J$9228,MATCH(CONCATENATE(BY$1,"-",$A93),Raw!$A$13:$A$9228,0),9)</f>
        <v>Fail</v>
      </c>
      <c r="BZ93" t="str">
        <f>INDEX(Raw!$A$13:$J$9228,MATCH(CONCATENATE(BZ$1,"-",$A93),Raw!$A$13:$A$9228,0),9)</f>
        <v>Fail</v>
      </c>
      <c r="CA93" t="str">
        <f>INDEX(Raw!$A$13:$J$9228,MATCH(CONCATENATE(CA$1,"-",$A93),Raw!$A$13:$A$9228,0),9)</f>
        <v>Fail</v>
      </c>
      <c r="CB93" t="str">
        <f>INDEX(Raw!$A$13:$J$9228,MATCH(CONCATENATE(CB$1,"-",$A93),Raw!$A$13:$A$9228,0),9)</f>
        <v>Fail</v>
      </c>
      <c r="CC93" t="str">
        <f>INDEX(Raw!$A$13:$J$9228,MATCH(CONCATENATE(CC$1,"-",$A93),Raw!$A$13:$A$9228,0),9)</f>
        <v>Fail</v>
      </c>
      <c r="CD93" t="str">
        <f>INDEX(Raw!$A$13:$J$9228,MATCH(CONCATENATE(CD$1,"-",$A93),Raw!$A$13:$A$9228,0),9)</f>
        <v>Fail</v>
      </c>
      <c r="CE93" t="str">
        <f>INDEX(Raw!$A$13:$J$9228,MATCH(CONCATENATE(CE$1,"-",$A93),Raw!$A$13:$A$9228,0),9)</f>
        <v>Fail</v>
      </c>
      <c r="CF93" t="str">
        <f>INDEX(Raw!$A$13:$J$9228,MATCH(CONCATENATE(CF$1,"-",$A93),Raw!$A$13:$A$9228,0),9)</f>
        <v>Fail</v>
      </c>
      <c r="CG93" t="str">
        <f>INDEX(Raw!$A$13:$J$9228,MATCH(CONCATENATE(CG$1,"-",$A93),Raw!$A$13:$A$9228,0),9)</f>
        <v>Fail</v>
      </c>
      <c r="CH93" t="str">
        <f>INDEX(Raw!$A$13:$J$9228,MATCH(CONCATENATE(CH$1,"-",$A93),Raw!$A$13:$A$9228,0),9)</f>
        <v>Fail</v>
      </c>
      <c r="CI93" t="str">
        <f>INDEX(Raw!$A$13:$J$9228,MATCH(CONCATENATE(CI$1,"-",$A93),Raw!$A$13:$A$9228,0),9)</f>
        <v>Fail</v>
      </c>
      <c r="CJ93" t="str">
        <f>INDEX(Raw!$A$13:$J$9228,MATCH(CONCATENATE(CJ$1,"-",$A93),Raw!$A$13:$A$9228,0),9)</f>
        <v>Fail</v>
      </c>
      <c r="CK93" t="str">
        <f>INDEX(Raw!$A$13:$J$9228,MATCH(CONCATENATE(CK$1,"-",$A93),Raw!$A$13:$A$9228,0),9)</f>
        <v>Fail</v>
      </c>
      <c r="CL93" t="str">
        <f>INDEX(Raw!$A$13:$J$9228,MATCH(CONCATENATE(CL$1,"-",$A93),Raw!$A$13:$A$9228,0),9)</f>
        <v>Fail</v>
      </c>
      <c r="CM93" t="str">
        <f>INDEX(Raw!$A$13:$J$9228,MATCH(CONCATENATE(CM$1,"-",$A93),Raw!$A$13:$A$9228,0),9)</f>
        <v>Fail</v>
      </c>
      <c r="CN93" t="str">
        <f>INDEX(Raw!$A$13:$J$9228,MATCH(CONCATENATE(CN$1,"-",$A93),Raw!$A$13:$A$9228,0),9)</f>
        <v>Fail</v>
      </c>
      <c r="CO93" t="str">
        <f>INDEX(Raw!$A$13:$J$9228,MATCH(CONCATENATE(CO$1,"-",$A93),Raw!$A$13:$A$9228,0),9)</f>
        <v>Fail</v>
      </c>
      <c r="CP93" t="str">
        <f>INDEX(Raw!$A$13:$J$9228,MATCH(CONCATENATE(CP$1,"-",$A93),Raw!$A$13:$A$9228,0),9)</f>
        <v>Fail</v>
      </c>
      <c r="CQ93" t="str">
        <f>INDEX(Raw!$A$13:$J$9228,MATCH(CONCATENATE(CQ$1,"-",$A93),Raw!$A$13:$A$9228,0),9)</f>
        <v>Fail</v>
      </c>
      <c r="CR93" t="str">
        <f>INDEX(Raw!$A$13:$J$9228,MATCH(CONCATENATE(CR$1,"-",$A93),Raw!$A$13:$A$9228,0),9)</f>
        <v>Fail</v>
      </c>
      <c r="CS93" t="str">
        <f>INDEX(Raw!$A$13:$J$9228,MATCH(CONCATENATE(CS$1,"-",$A93),Raw!$A$13:$A$9228,0),9)</f>
        <v>Fail</v>
      </c>
      <c r="CT93" t="str">
        <f>INDEX(Raw!$A$13:$J$9228,MATCH(CONCATENATE(CT$1,"-",$A93),Raw!$A$13:$A$9228,0),9)</f>
        <v>Fail</v>
      </c>
    </row>
    <row r="94" spans="1:98">
      <c r="A94" t="s">
        <v>2619</v>
      </c>
      <c r="C94" t="str">
        <f>INDEX(Raw!$A$13:$J$9228,MATCH(CONCATENATE(C$1,"-",$A94),Raw!$A$13:$A$9228,0),9)</f>
        <v>Fail</v>
      </c>
      <c r="D94" t="str">
        <f>INDEX(Raw!$A$13:$J$9228,MATCH(CONCATENATE(D$1,"-",$A94),Raw!$A$13:$A$9228,0),9)</f>
        <v>Fail</v>
      </c>
      <c r="E94" t="str">
        <f>INDEX(Raw!$A$13:$J$9228,MATCH(CONCATENATE(E$1,"-",$A94),Raw!$A$13:$A$9228,0),9)</f>
        <v>Fail</v>
      </c>
      <c r="F94" t="str">
        <f>INDEX(Raw!$A$13:$J$9228,MATCH(CONCATENATE(F$1,"-",$A94),Raw!$A$13:$A$9228,0),9)</f>
        <v>Fail</v>
      </c>
      <c r="G94" t="str">
        <f>INDEX(Raw!$A$13:$J$9228,MATCH(CONCATENATE(G$1,"-",$A94),Raw!$A$13:$A$9228,0),9)</f>
        <v>Fail</v>
      </c>
      <c r="H94" t="str">
        <f>INDEX(Raw!$A$13:$J$9228,MATCH(CONCATENATE(H$1,"-",$A94),Raw!$A$13:$A$9228,0),9)</f>
        <v>Fail</v>
      </c>
      <c r="I94" t="str">
        <f>INDEX(Raw!$A$13:$J$9228,MATCH(CONCATENATE(I$1,"-",$A94),Raw!$A$13:$A$9228,0),9)</f>
        <v>Fail</v>
      </c>
      <c r="J94" t="str">
        <f>INDEX(Raw!$A$13:$J$9228,MATCH(CONCATENATE(J$1,"-",$A94),Raw!$A$13:$A$9228,0),9)</f>
        <v>Fail</v>
      </c>
      <c r="K94" t="str">
        <f>INDEX(Raw!$A$13:$J$9228,MATCH(CONCATENATE(K$1,"-",$A94),Raw!$A$13:$A$9228,0),9)</f>
        <v>Fail</v>
      </c>
      <c r="L94" t="str">
        <f>INDEX(Raw!$A$13:$J$9228,MATCH(CONCATENATE(L$1,"-",$A94),Raw!$A$13:$A$9228,0),9)</f>
        <v>Fail</v>
      </c>
      <c r="M94" t="str">
        <f>INDEX(Raw!$A$13:$J$9228,MATCH(CONCATENATE(M$1,"-",$A94),Raw!$A$13:$A$9228,0),9)</f>
        <v>Fail</v>
      </c>
      <c r="N94" t="str">
        <f>INDEX(Raw!$A$13:$J$9228,MATCH(CONCATENATE(N$1,"-",$A94),Raw!$A$13:$A$9228,0),9)</f>
        <v>Fail</v>
      </c>
      <c r="O94" t="str">
        <f>INDEX(Raw!$A$13:$J$9228,MATCH(CONCATENATE(O$1,"-",$A94),Raw!$A$13:$A$9228,0),9)</f>
        <v>Fail</v>
      </c>
      <c r="P94" t="str">
        <f>INDEX(Raw!$A$13:$J$9228,MATCH(CONCATENATE(P$1,"-",$A94),Raw!$A$13:$A$9228,0),9)</f>
        <v>Fail</v>
      </c>
      <c r="Q94" t="str">
        <f>INDEX(Raw!$A$13:$J$9228,MATCH(CONCATENATE(Q$1,"-",$A94),Raw!$A$13:$A$9228,0),9)</f>
        <v>Fail</v>
      </c>
      <c r="R94" t="str">
        <f>INDEX(Raw!$A$13:$J$9228,MATCH(CONCATENATE(R$1,"-",$A94),Raw!$A$13:$A$9228,0),9)</f>
        <v>Fail</v>
      </c>
      <c r="S94" t="str">
        <f>INDEX(Raw!$A$13:$J$9228,MATCH(CONCATENATE(S$1,"-",$A94),Raw!$A$13:$A$9228,0),9)</f>
        <v>Fail</v>
      </c>
      <c r="T94" t="str">
        <f>INDEX(Raw!$A$13:$J$9228,MATCH(CONCATENATE(T$1,"-",$A94),Raw!$A$13:$A$9228,0),9)</f>
        <v>Fail</v>
      </c>
      <c r="U94" t="str">
        <f>INDEX(Raw!$A$13:$J$9228,MATCH(CONCATENATE(U$1,"-",$A94),Raw!$A$13:$A$9228,0),9)</f>
        <v>Fail</v>
      </c>
      <c r="V94" t="str">
        <f>INDEX(Raw!$A$13:$J$9228,MATCH(CONCATENATE(V$1,"-",$A94),Raw!$A$13:$A$9228,0),9)</f>
        <v>Fail</v>
      </c>
      <c r="W94" t="str">
        <f>INDEX(Raw!$A$13:$J$9228,MATCH(CONCATENATE(W$1,"-",$A94),Raw!$A$13:$A$9228,0),9)</f>
        <v>Fail</v>
      </c>
      <c r="X94" t="str">
        <f>INDEX(Raw!$A$13:$J$9228,MATCH(CONCATENATE(X$1,"-",$A94),Raw!$A$13:$A$9228,0),9)</f>
        <v>Fail</v>
      </c>
      <c r="Y94" t="str">
        <f>INDEX(Raw!$A$13:$J$9228,MATCH(CONCATENATE(Y$1,"-",$A94),Raw!$A$13:$A$9228,0),9)</f>
        <v>Fail</v>
      </c>
      <c r="Z94" t="str">
        <f>INDEX(Raw!$A$13:$J$9228,MATCH(CONCATENATE(Z$1,"-",$A94),Raw!$A$13:$A$9228,0),9)</f>
        <v>Fail</v>
      </c>
      <c r="AA94" t="str">
        <f>INDEX(Raw!$A$13:$J$9228,MATCH(CONCATENATE(AA$1,"-",$A94),Raw!$A$13:$A$9228,0),9)</f>
        <v>Fail</v>
      </c>
      <c r="AB94" t="str">
        <f>INDEX(Raw!$A$13:$J$9228,MATCH(CONCATENATE(AB$1,"-",$A94),Raw!$A$13:$A$9228,0),9)</f>
        <v>Fail</v>
      </c>
      <c r="AC94" t="str">
        <f>INDEX(Raw!$A$13:$J$9228,MATCH(CONCATENATE(AC$1,"-",$A94),Raw!$A$13:$A$9228,0),9)</f>
        <v>Fail</v>
      </c>
      <c r="AD94" t="str">
        <f>INDEX(Raw!$A$13:$J$9228,MATCH(CONCATENATE(AD$1,"-",$A94),Raw!$A$13:$A$9228,0),9)</f>
        <v>Fail</v>
      </c>
      <c r="AE94" t="str">
        <f>INDEX(Raw!$A$13:$J$9228,MATCH(CONCATENATE(AE$1,"-",$A94),Raw!$A$13:$A$9228,0),9)</f>
        <v>Fail</v>
      </c>
      <c r="AF94" t="str">
        <f>INDEX(Raw!$A$13:$J$9228,MATCH(CONCATENATE(AF$1,"-",$A94),Raw!$A$13:$A$9228,0),9)</f>
        <v>Fail</v>
      </c>
      <c r="AG94" t="str">
        <f>INDEX(Raw!$A$13:$J$9228,MATCH(CONCATENATE(AG$1,"-",$A94),Raw!$A$13:$A$9228,0),9)</f>
        <v>Fail</v>
      </c>
      <c r="AH94" t="str">
        <f>INDEX(Raw!$A$13:$J$9228,MATCH(CONCATENATE(AH$1,"-",$A94),Raw!$A$13:$A$9228,0),9)</f>
        <v>Fail</v>
      </c>
      <c r="AI94" t="str">
        <f>INDEX(Raw!$A$13:$J$9228,MATCH(CONCATENATE(AI$1,"-",$A94),Raw!$A$13:$A$9228,0),9)</f>
        <v>Fail</v>
      </c>
      <c r="AJ94" t="str">
        <f>INDEX(Raw!$A$13:$J$9228,MATCH(CONCATENATE(AJ$1,"-",$A94),Raw!$A$13:$A$9228,0),9)</f>
        <v>Fail</v>
      </c>
      <c r="AK94" t="str">
        <f>INDEX(Raw!$A$13:$J$9228,MATCH(CONCATENATE(AK$1,"-",$A94),Raw!$A$13:$A$9228,0),9)</f>
        <v>Fail</v>
      </c>
      <c r="AL94" t="str">
        <f>INDEX(Raw!$A$13:$J$9228,MATCH(CONCATENATE(AL$1,"-",$A94),Raw!$A$13:$A$9228,0),9)</f>
        <v>Fail</v>
      </c>
      <c r="AM94" t="str">
        <f>INDEX(Raw!$A$13:$J$9228,MATCH(CONCATENATE(AM$1,"-",$A94),Raw!$A$13:$A$9228,0),9)</f>
        <v>Fail</v>
      </c>
      <c r="AN94" t="str">
        <f>INDEX(Raw!$A$13:$J$9228,MATCH(CONCATENATE(AN$1,"-",$A94),Raw!$A$13:$A$9228,0),9)</f>
        <v>Fail</v>
      </c>
      <c r="AO94" t="str">
        <f>INDEX(Raw!$A$13:$J$9228,MATCH(CONCATENATE(AO$1,"-",$A94),Raw!$A$13:$A$9228,0),9)</f>
        <v>Fail</v>
      </c>
      <c r="AP94" t="str">
        <f>INDEX(Raw!$A$13:$J$9228,MATCH(CONCATENATE(AP$1,"-",$A94),Raw!$A$13:$A$9228,0),9)</f>
        <v>Fail</v>
      </c>
      <c r="AQ94" t="str">
        <f>INDEX(Raw!$A$13:$J$9228,MATCH(CONCATENATE(AQ$1,"-",$A94),Raw!$A$13:$A$9228,0),9)</f>
        <v>Fail</v>
      </c>
      <c r="AR94" t="str">
        <f>INDEX(Raw!$A$13:$J$9228,MATCH(CONCATENATE(AR$1,"-",$A94),Raw!$A$13:$A$9228,0),9)</f>
        <v>Fail</v>
      </c>
      <c r="AS94" t="str">
        <f>INDEX(Raw!$A$13:$J$9228,MATCH(CONCATENATE(AS$1,"-",$A94),Raw!$A$13:$A$9228,0),9)</f>
        <v>Fail</v>
      </c>
      <c r="AT94" t="str">
        <f>INDEX(Raw!$A$13:$J$9228,MATCH(CONCATENATE(AT$1,"-",$A94),Raw!$A$13:$A$9228,0),9)</f>
        <v>Fail</v>
      </c>
      <c r="AU94" t="str">
        <f>INDEX(Raw!$A$13:$J$9228,MATCH(CONCATENATE(AU$1,"-",$A94),Raw!$A$13:$A$9228,0),9)</f>
        <v>Fail</v>
      </c>
      <c r="AV94" t="str">
        <f>INDEX(Raw!$A$13:$J$9228,MATCH(CONCATENATE(AV$1,"-",$A94),Raw!$A$13:$A$9228,0),9)</f>
        <v>Fail</v>
      </c>
      <c r="AW94" t="str">
        <f>INDEX(Raw!$A$13:$J$9228,MATCH(CONCATENATE(AW$1,"-",$A94),Raw!$A$13:$A$9228,0),9)</f>
        <v>Fail</v>
      </c>
      <c r="AX94" t="str">
        <f>INDEX(Raw!$A$13:$J$9228,MATCH(CONCATENATE(AX$1,"-",$A94),Raw!$A$13:$A$9228,0),9)</f>
        <v>Fail</v>
      </c>
      <c r="AY94" t="str">
        <f>INDEX(Raw!$A$13:$J$9228,MATCH(CONCATENATE(AY$1,"-",$A94),Raw!$A$13:$A$9228,0),9)</f>
        <v>Fail</v>
      </c>
      <c r="AZ94" t="str">
        <f>INDEX(Raw!$A$13:$J$9228,MATCH(CONCATENATE(AZ$1,"-",$A94),Raw!$A$13:$A$9228,0),9)</f>
        <v>Fail</v>
      </c>
      <c r="BA94" t="str">
        <f>INDEX(Raw!$A$13:$J$9228,MATCH(CONCATENATE(BA$1,"-",$A94),Raw!$A$13:$A$9228,0),9)</f>
        <v>Fail</v>
      </c>
      <c r="BB94" t="str">
        <f>INDEX(Raw!$A$13:$J$9228,MATCH(CONCATENATE(BB$1,"-",$A94),Raw!$A$13:$A$9228,0),9)</f>
        <v>Fail</v>
      </c>
      <c r="BC94" t="str">
        <f>INDEX(Raw!$A$13:$J$9228,MATCH(CONCATENATE(BC$1,"-",$A94),Raw!$A$13:$A$9228,0),9)</f>
        <v>Fail</v>
      </c>
      <c r="BD94" t="str">
        <f>INDEX(Raw!$A$13:$J$9228,MATCH(CONCATENATE(BD$1,"-",$A94),Raw!$A$13:$A$9228,0),9)</f>
        <v>Fail</v>
      </c>
      <c r="BE94" t="str">
        <f>INDEX(Raw!$A$13:$J$9228,MATCH(CONCATENATE(BE$1,"-",$A94),Raw!$A$13:$A$9228,0),9)</f>
        <v>Fail</v>
      </c>
      <c r="BF94" t="str">
        <f>INDEX(Raw!$A$13:$J$9228,MATCH(CONCATENATE(BF$1,"-",$A94),Raw!$A$13:$A$9228,0),9)</f>
        <v>Fail</v>
      </c>
      <c r="BG94" t="str">
        <f>INDEX(Raw!$A$13:$J$9228,MATCH(CONCATENATE(BG$1,"-",$A94),Raw!$A$13:$A$9228,0),9)</f>
        <v>Fail</v>
      </c>
      <c r="BH94" t="str">
        <f>INDEX(Raw!$A$13:$J$9228,MATCH(CONCATENATE(BH$1,"-",$A94),Raw!$A$13:$A$9228,0),9)</f>
        <v>Fail</v>
      </c>
      <c r="BI94" t="str">
        <f>INDEX(Raw!$A$13:$J$9228,MATCH(CONCATENATE(BI$1,"-",$A94),Raw!$A$13:$A$9228,0),9)</f>
        <v>Fail</v>
      </c>
      <c r="BJ94" t="str">
        <f>INDEX(Raw!$A$13:$J$9228,MATCH(CONCATENATE(BJ$1,"-",$A94),Raw!$A$13:$A$9228,0),9)</f>
        <v>Fail</v>
      </c>
      <c r="BK94" t="str">
        <f>INDEX(Raw!$A$13:$J$9228,MATCH(CONCATENATE(BK$1,"-",$A94),Raw!$A$13:$A$9228,0),9)</f>
        <v>Fail</v>
      </c>
      <c r="BL94" t="str">
        <f>INDEX(Raw!$A$13:$J$9228,MATCH(CONCATENATE(BL$1,"-",$A94),Raw!$A$13:$A$9228,0),9)</f>
        <v>Fail</v>
      </c>
      <c r="BM94" t="str">
        <f>INDEX(Raw!$A$13:$J$9228,MATCH(CONCATENATE(BM$1,"-",$A94),Raw!$A$13:$A$9228,0),9)</f>
        <v>Fail</v>
      </c>
      <c r="BN94" t="str">
        <f>INDEX(Raw!$A$13:$J$9228,MATCH(CONCATENATE(BN$1,"-",$A94),Raw!$A$13:$A$9228,0),9)</f>
        <v>Fail</v>
      </c>
      <c r="BO94" t="str">
        <f>INDEX(Raw!$A$13:$J$9228,MATCH(CONCATENATE(BO$1,"-",$A94),Raw!$A$13:$A$9228,0),9)</f>
        <v>Fail</v>
      </c>
      <c r="BP94" t="str">
        <f>INDEX(Raw!$A$13:$J$9228,MATCH(CONCATENATE(BP$1,"-",$A94),Raw!$A$13:$A$9228,0),9)</f>
        <v>Fail</v>
      </c>
      <c r="BQ94" t="str">
        <f>INDEX(Raw!$A$13:$J$9228,MATCH(CONCATENATE(BQ$1,"-",$A94),Raw!$A$13:$A$9228,0),9)</f>
        <v>Fail</v>
      </c>
      <c r="BR94" t="str">
        <f>INDEX(Raw!$A$13:$J$9228,MATCH(CONCATENATE(BR$1,"-",$A94),Raw!$A$13:$A$9228,0),9)</f>
        <v>Fail</v>
      </c>
      <c r="BS94" t="str">
        <f>INDEX(Raw!$A$13:$J$9228,MATCH(CONCATENATE(BS$1,"-",$A94),Raw!$A$13:$A$9228,0),9)</f>
        <v>Fail</v>
      </c>
      <c r="BT94" t="str">
        <f>INDEX(Raw!$A$13:$J$9228,MATCH(CONCATENATE(BT$1,"-",$A94),Raw!$A$13:$A$9228,0),9)</f>
        <v>Fail</v>
      </c>
      <c r="BU94" t="str">
        <f>INDEX(Raw!$A$13:$J$9228,MATCH(CONCATENATE(BU$1,"-",$A94),Raw!$A$13:$A$9228,0),9)</f>
        <v>Fail</v>
      </c>
      <c r="BV94" t="str">
        <f>INDEX(Raw!$A$13:$J$9228,MATCH(CONCATENATE(BV$1,"-",$A94),Raw!$A$13:$A$9228,0),9)</f>
        <v>Fail</v>
      </c>
      <c r="BW94" t="str">
        <f>INDEX(Raw!$A$13:$J$9228,MATCH(CONCATENATE(BW$1,"-",$A94),Raw!$A$13:$A$9228,0),9)</f>
        <v>Fail</v>
      </c>
      <c r="BX94" t="str">
        <f>INDEX(Raw!$A$13:$J$9228,MATCH(CONCATENATE(BX$1,"-",$A94),Raw!$A$13:$A$9228,0),9)</f>
        <v>Fail</v>
      </c>
      <c r="BY94" t="str">
        <f>INDEX(Raw!$A$13:$J$9228,MATCH(CONCATENATE(BY$1,"-",$A94),Raw!$A$13:$A$9228,0),9)</f>
        <v>Fail</v>
      </c>
      <c r="BZ94" t="str">
        <f>INDEX(Raw!$A$13:$J$9228,MATCH(CONCATENATE(BZ$1,"-",$A94),Raw!$A$13:$A$9228,0),9)</f>
        <v>Fail</v>
      </c>
      <c r="CA94" t="str">
        <f>INDEX(Raw!$A$13:$J$9228,MATCH(CONCATENATE(CA$1,"-",$A94),Raw!$A$13:$A$9228,0),9)</f>
        <v>Fail</v>
      </c>
      <c r="CB94" t="str">
        <f>INDEX(Raw!$A$13:$J$9228,MATCH(CONCATENATE(CB$1,"-",$A94),Raw!$A$13:$A$9228,0),9)</f>
        <v>Fail</v>
      </c>
      <c r="CC94" t="str">
        <f>INDEX(Raw!$A$13:$J$9228,MATCH(CONCATENATE(CC$1,"-",$A94),Raw!$A$13:$A$9228,0),9)</f>
        <v>Fail</v>
      </c>
      <c r="CD94" t="str">
        <f>INDEX(Raw!$A$13:$J$9228,MATCH(CONCATENATE(CD$1,"-",$A94),Raw!$A$13:$A$9228,0),9)</f>
        <v>Fail</v>
      </c>
      <c r="CE94" t="str">
        <f>INDEX(Raw!$A$13:$J$9228,MATCH(CONCATENATE(CE$1,"-",$A94),Raw!$A$13:$A$9228,0),9)</f>
        <v>Fail</v>
      </c>
      <c r="CF94" t="str">
        <f>INDEX(Raw!$A$13:$J$9228,MATCH(CONCATENATE(CF$1,"-",$A94),Raw!$A$13:$A$9228,0),9)</f>
        <v>Fail</v>
      </c>
      <c r="CG94" t="str">
        <f>INDEX(Raw!$A$13:$J$9228,MATCH(CONCATENATE(CG$1,"-",$A94),Raw!$A$13:$A$9228,0),9)</f>
        <v>Fail</v>
      </c>
      <c r="CH94" t="str">
        <f>INDEX(Raw!$A$13:$J$9228,MATCH(CONCATENATE(CH$1,"-",$A94),Raw!$A$13:$A$9228,0),9)</f>
        <v>Fail</v>
      </c>
      <c r="CI94" t="str">
        <f>INDEX(Raw!$A$13:$J$9228,MATCH(CONCATENATE(CI$1,"-",$A94),Raw!$A$13:$A$9228,0),9)</f>
        <v>Fail</v>
      </c>
      <c r="CJ94" t="str">
        <f>INDEX(Raw!$A$13:$J$9228,MATCH(CONCATENATE(CJ$1,"-",$A94),Raw!$A$13:$A$9228,0),9)</f>
        <v>Fail</v>
      </c>
      <c r="CK94" t="str">
        <f>INDEX(Raw!$A$13:$J$9228,MATCH(CONCATENATE(CK$1,"-",$A94),Raw!$A$13:$A$9228,0),9)</f>
        <v>Fail</v>
      </c>
      <c r="CL94" t="str">
        <f>INDEX(Raw!$A$13:$J$9228,MATCH(CONCATENATE(CL$1,"-",$A94),Raw!$A$13:$A$9228,0),9)</f>
        <v>Fail</v>
      </c>
      <c r="CM94" t="str">
        <f>INDEX(Raw!$A$13:$J$9228,MATCH(CONCATENATE(CM$1,"-",$A94),Raw!$A$13:$A$9228,0),9)</f>
        <v>Fail</v>
      </c>
      <c r="CN94" t="str">
        <f>INDEX(Raw!$A$13:$J$9228,MATCH(CONCATENATE(CN$1,"-",$A94),Raw!$A$13:$A$9228,0),9)</f>
        <v>Fail</v>
      </c>
      <c r="CO94" t="str">
        <f>INDEX(Raw!$A$13:$J$9228,MATCH(CONCATENATE(CO$1,"-",$A94),Raw!$A$13:$A$9228,0),9)</f>
        <v>Fail</v>
      </c>
      <c r="CP94" t="str">
        <f>INDEX(Raw!$A$13:$J$9228,MATCH(CONCATENATE(CP$1,"-",$A94),Raw!$A$13:$A$9228,0),9)</f>
        <v>Fail</v>
      </c>
      <c r="CQ94" t="str">
        <f>INDEX(Raw!$A$13:$J$9228,MATCH(CONCATENATE(CQ$1,"-",$A94),Raw!$A$13:$A$9228,0),9)</f>
        <v>Fail</v>
      </c>
      <c r="CR94" t="str">
        <f>INDEX(Raw!$A$13:$J$9228,MATCH(CONCATENATE(CR$1,"-",$A94),Raw!$A$13:$A$9228,0),9)</f>
        <v>Fail</v>
      </c>
      <c r="CS94" t="str">
        <f>INDEX(Raw!$A$13:$J$9228,MATCH(CONCATENATE(CS$1,"-",$A94),Raw!$A$13:$A$9228,0),9)</f>
        <v>Fail</v>
      </c>
      <c r="CT94" t="str">
        <f>INDEX(Raw!$A$13:$J$9228,MATCH(CONCATENATE(CT$1,"-",$A94),Raw!$A$13:$A$9228,0),9)</f>
        <v>Fail</v>
      </c>
    </row>
    <row r="95" spans="1:98">
      <c r="A95" t="s">
        <v>2617</v>
      </c>
      <c r="C95" t="str">
        <f>INDEX(Raw!$A$13:$J$9228,MATCH(CONCATENATE(C$1,"-",$A95),Raw!$A$13:$A$9228,0),9)</f>
        <v>Fail</v>
      </c>
      <c r="D95" t="str">
        <f>INDEX(Raw!$A$13:$J$9228,MATCH(CONCATENATE(D$1,"-",$A95),Raw!$A$13:$A$9228,0),9)</f>
        <v>Fail</v>
      </c>
      <c r="E95" t="str">
        <f>INDEX(Raw!$A$13:$J$9228,MATCH(CONCATENATE(E$1,"-",$A95),Raw!$A$13:$A$9228,0),9)</f>
        <v>Fail</v>
      </c>
      <c r="F95" t="str">
        <f>INDEX(Raw!$A$13:$J$9228,MATCH(CONCATENATE(F$1,"-",$A95),Raw!$A$13:$A$9228,0),9)</f>
        <v>Fail</v>
      </c>
      <c r="G95" t="str">
        <f>INDEX(Raw!$A$13:$J$9228,MATCH(CONCATENATE(G$1,"-",$A95),Raw!$A$13:$A$9228,0),9)</f>
        <v>Fail</v>
      </c>
      <c r="H95" t="str">
        <f>INDEX(Raw!$A$13:$J$9228,MATCH(CONCATENATE(H$1,"-",$A95),Raw!$A$13:$A$9228,0),9)</f>
        <v>Fail</v>
      </c>
      <c r="I95" t="str">
        <f>INDEX(Raw!$A$13:$J$9228,MATCH(CONCATENATE(I$1,"-",$A95),Raw!$A$13:$A$9228,0),9)</f>
        <v>Fail</v>
      </c>
      <c r="J95" t="str">
        <f>INDEX(Raw!$A$13:$J$9228,MATCH(CONCATENATE(J$1,"-",$A95),Raw!$A$13:$A$9228,0),9)</f>
        <v>Fail</v>
      </c>
      <c r="K95" t="str">
        <f>INDEX(Raw!$A$13:$J$9228,MATCH(CONCATENATE(K$1,"-",$A95),Raw!$A$13:$A$9228,0),9)</f>
        <v>Fail</v>
      </c>
      <c r="L95" t="str">
        <f>INDEX(Raw!$A$13:$J$9228,MATCH(CONCATENATE(L$1,"-",$A95),Raw!$A$13:$A$9228,0),9)</f>
        <v>Fail</v>
      </c>
      <c r="M95" t="str">
        <f>INDEX(Raw!$A$13:$J$9228,MATCH(CONCATENATE(M$1,"-",$A95),Raw!$A$13:$A$9228,0),9)</f>
        <v>Fail</v>
      </c>
      <c r="N95" t="str">
        <f>INDEX(Raw!$A$13:$J$9228,MATCH(CONCATENATE(N$1,"-",$A95),Raw!$A$13:$A$9228,0),9)</f>
        <v>Fail</v>
      </c>
      <c r="O95" t="str">
        <f>INDEX(Raw!$A$13:$J$9228,MATCH(CONCATENATE(O$1,"-",$A95),Raw!$A$13:$A$9228,0),9)</f>
        <v>Fail</v>
      </c>
      <c r="P95" t="str">
        <f>INDEX(Raw!$A$13:$J$9228,MATCH(CONCATENATE(P$1,"-",$A95),Raw!$A$13:$A$9228,0),9)</f>
        <v>Fail</v>
      </c>
      <c r="Q95" t="str">
        <f>INDEX(Raw!$A$13:$J$9228,MATCH(CONCATENATE(Q$1,"-",$A95),Raw!$A$13:$A$9228,0),9)</f>
        <v>Fail</v>
      </c>
      <c r="R95" t="str">
        <f>INDEX(Raw!$A$13:$J$9228,MATCH(CONCATENATE(R$1,"-",$A95),Raw!$A$13:$A$9228,0),9)</f>
        <v>Fail</v>
      </c>
      <c r="S95" t="str">
        <f>INDEX(Raw!$A$13:$J$9228,MATCH(CONCATENATE(S$1,"-",$A95),Raw!$A$13:$A$9228,0),9)</f>
        <v>Fail</v>
      </c>
      <c r="T95" t="str">
        <f>INDEX(Raw!$A$13:$J$9228,MATCH(CONCATENATE(T$1,"-",$A95),Raw!$A$13:$A$9228,0),9)</f>
        <v>Fail</v>
      </c>
      <c r="U95" t="str">
        <f>INDEX(Raw!$A$13:$J$9228,MATCH(CONCATENATE(U$1,"-",$A95),Raw!$A$13:$A$9228,0),9)</f>
        <v>Fail</v>
      </c>
      <c r="V95" t="str">
        <f>INDEX(Raw!$A$13:$J$9228,MATCH(CONCATENATE(V$1,"-",$A95),Raw!$A$13:$A$9228,0),9)</f>
        <v>Fail</v>
      </c>
      <c r="W95" t="str">
        <f>INDEX(Raw!$A$13:$J$9228,MATCH(CONCATENATE(W$1,"-",$A95),Raw!$A$13:$A$9228,0),9)</f>
        <v>Fail</v>
      </c>
      <c r="X95" t="str">
        <f>INDEX(Raw!$A$13:$J$9228,MATCH(CONCATENATE(X$1,"-",$A95),Raw!$A$13:$A$9228,0),9)</f>
        <v>Fail</v>
      </c>
      <c r="Y95" t="str">
        <f>INDEX(Raw!$A$13:$J$9228,MATCH(CONCATENATE(Y$1,"-",$A95),Raw!$A$13:$A$9228,0),9)</f>
        <v>Fail</v>
      </c>
      <c r="Z95" t="str">
        <f>INDEX(Raw!$A$13:$J$9228,MATCH(CONCATENATE(Z$1,"-",$A95),Raw!$A$13:$A$9228,0),9)</f>
        <v>Fail</v>
      </c>
      <c r="AA95" t="str">
        <f>INDEX(Raw!$A$13:$J$9228,MATCH(CONCATENATE(AA$1,"-",$A95),Raw!$A$13:$A$9228,0),9)</f>
        <v>Fail</v>
      </c>
      <c r="AB95" t="str">
        <f>INDEX(Raw!$A$13:$J$9228,MATCH(CONCATENATE(AB$1,"-",$A95),Raw!$A$13:$A$9228,0),9)</f>
        <v>Fail</v>
      </c>
      <c r="AC95" t="str">
        <f>INDEX(Raw!$A$13:$J$9228,MATCH(CONCATENATE(AC$1,"-",$A95),Raw!$A$13:$A$9228,0),9)</f>
        <v>Fail</v>
      </c>
      <c r="AD95" t="str">
        <f>INDEX(Raw!$A$13:$J$9228,MATCH(CONCATENATE(AD$1,"-",$A95),Raw!$A$13:$A$9228,0),9)</f>
        <v>Fail</v>
      </c>
      <c r="AE95" t="str">
        <f>INDEX(Raw!$A$13:$J$9228,MATCH(CONCATENATE(AE$1,"-",$A95),Raw!$A$13:$A$9228,0),9)</f>
        <v>Fail</v>
      </c>
      <c r="AF95" t="str">
        <f>INDEX(Raw!$A$13:$J$9228,MATCH(CONCATENATE(AF$1,"-",$A95),Raw!$A$13:$A$9228,0),9)</f>
        <v>Fail</v>
      </c>
      <c r="AG95" t="str">
        <f>INDEX(Raw!$A$13:$J$9228,MATCH(CONCATENATE(AG$1,"-",$A95),Raw!$A$13:$A$9228,0),9)</f>
        <v>Fail</v>
      </c>
      <c r="AH95" t="str">
        <f>INDEX(Raw!$A$13:$J$9228,MATCH(CONCATENATE(AH$1,"-",$A95),Raw!$A$13:$A$9228,0),9)</f>
        <v>Fail</v>
      </c>
      <c r="AI95" t="str">
        <f>INDEX(Raw!$A$13:$J$9228,MATCH(CONCATENATE(AI$1,"-",$A95),Raw!$A$13:$A$9228,0),9)</f>
        <v>Fail</v>
      </c>
      <c r="AJ95" t="str">
        <f>INDEX(Raw!$A$13:$J$9228,MATCH(CONCATENATE(AJ$1,"-",$A95),Raw!$A$13:$A$9228,0),9)</f>
        <v>Fail</v>
      </c>
      <c r="AK95" t="str">
        <f>INDEX(Raw!$A$13:$J$9228,MATCH(CONCATENATE(AK$1,"-",$A95),Raw!$A$13:$A$9228,0),9)</f>
        <v>Fail</v>
      </c>
      <c r="AL95" t="str">
        <f>INDEX(Raw!$A$13:$J$9228,MATCH(CONCATENATE(AL$1,"-",$A95),Raw!$A$13:$A$9228,0),9)</f>
        <v>Fail</v>
      </c>
      <c r="AM95" t="str">
        <f>INDEX(Raw!$A$13:$J$9228,MATCH(CONCATENATE(AM$1,"-",$A95),Raw!$A$13:$A$9228,0),9)</f>
        <v>Fail</v>
      </c>
      <c r="AN95" t="str">
        <f>INDEX(Raw!$A$13:$J$9228,MATCH(CONCATENATE(AN$1,"-",$A95),Raw!$A$13:$A$9228,0),9)</f>
        <v>Fail</v>
      </c>
      <c r="AO95" t="str">
        <f>INDEX(Raw!$A$13:$J$9228,MATCH(CONCATENATE(AO$1,"-",$A95),Raw!$A$13:$A$9228,0),9)</f>
        <v>Fail</v>
      </c>
      <c r="AP95" t="str">
        <f>INDEX(Raw!$A$13:$J$9228,MATCH(CONCATENATE(AP$1,"-",$A95),Raw!$A$13:$A$9228,0),9)</f>
        <v>Fail</v>
      </c>
      <c r="AQ95" t="str">
        <f>INDEX(Raw!$A$13:$J$9228,MATCH(CONCATENATE(AQ$1,"-",$A95),Raw!$A$13:$A$9228,0),9)</f>
        <v>Fail</v>
      </c>
      <c r="AR95" t="str">
        <f>INDEX(Raw!$A$13:$J$9228,MATCH(CONCATENATE(AR$1,"-",$A95),Raw!$A$13:$A$9228,0),9)</f>
        <v>Fail</v>
      </c>
      <c r="AS95" t="str">
        <f>INDEX(Raw!$A$13:$J$9228,MATCH(CONCATENATE(AS$1,"-",$A95),Raw!$A$13:$A$9228,0),9)</f>
        <v>Fail</v>
      </c>
      <c r="AT95" t="str">
        <f>INDEX(Raw!$A$13:$J$9228,MATCH(CONCATENATE(AT$1,"-",$A95),Raw!$A$13:$A$9228,0),9)</f>
        <v>Fail</v>
      </c>
      <c r="AU95" t="str">
        <f>INDEX(Raw!$A$13:$J$9228,MATCH(CONCATENATE(AU$1,"-",$A95),Raw!$A$13:$A$9228,0),9)</f>
        <v>Fail</v>
      </c>
      <c r="AV95" t="str">
        <f>INDEX(Raw!$A$13:$J$9228,MATCH(CONCATENATE(AV$1,"-",$A95),Raw!$A$13:$A$9228,0),9)</f>
        <v>Fail</v>
      </c>
      <c r="AW95" t="str">
        <f>INDEX(Raw!$A$13:$J$9228,MATCH(CONCATENATE(AW$1,"-",$A95),Raw!$A$13:$A$9228,0),9)</f>
        <v>Fail</v>
      </c>
      <c r="AX95" t="str">
        <f>INDEX(Raw!$A$13:$J$9228,MATCH(CONCATENATE(AX$1,"-",$A95),Raw!$A$13:$A$9228,0),9)</f>
        <v>Fail</v>
      </c>
      <c r="AY95" t="str">
        <f>INDEX(Raw!$A$13:$J$9228,MATCH(CONCATENATE(AY$1,"-",$A95),Raw!$A$13:$A$9228,0),9)</f>
        <v>Fail</v>
      </c>
      <c r="AZ95" t="str">
        <f>INDEX(Raw!$A$13:$J$9228,MATCH(CONCATENATE(AZ$1,"-",$A95),Raw!$A$13:$A$9228,0),9)</f>
        <v>Fail</v>
      </c>
      <c r="BA95" t="str">
        <f>INDEX(Raw!$A$13:$J$9228,MATCH(CONCATENATE(BA$1,"-",$A95),Raw!$A$13:$A$9228,0),9)</f>
        <v>Fail</v>
      </c>
      <c r="BB95" t="str">
        <f>INDEX(Raw!$A$13:$J$9228,MATCH(CONCATENATE(BB$1,"-",$A95),Raw!$A$13:$A$9228,0),9)</f>
        <v>Fail</v>
      </c>
      <c r="BC95" t="str">
        <f>INDEX(Raw!$A$13:$J$9228,MATCH(CONCATENATE(BC$1,"-",$A95),Raw!$A$13:$A$9228,0),9)</f>
        <v>Fail</v>
      </c>
      <c r="BD95" t="str">
        <f>INDEX(Raw!$A$13:$J$9228,MATCH(CONCATENATE(BD$1,"-",$A95),Raw!$A$13:$A$9228,0),9)</f>
        <v>Fail</v>
      </c>
      <c r="BE95" t="str">
        <f>INDEX(Raw!$A$13:$J$9228,MATCH(CONCATENATE(BE$1,"-",$A95),Raw!$A$13:$A$9228,0),9)</f>
        <v>Fail</v>
      </c>
      <c r="BF95" t="str">
        <f>INDEX(Raw!$A$13:$J$9228,MATCH(CONCATENATE(BF$1,"-",$A95),Raw!$A$13:$A$9228,0),9)</f>
        <v>Fail</v>
      </c>
      <c r="BG95" t="str">
        <f>INDEX(Raw!$A$13:$J$9228,MATCH(CONCATENATE(BG$1,"-",$A95),Raw!$A$13:$A$9228,0),9)</f>
        <v>Fail</v>
      </c>
      <c r="BH95" t="str">
        <f>INDEX(Raw!$A$13:$J$9228,MATCH(CONCATENATE(BH$1,"-",$A95),Raw!$A$13:$A$9228,0),9)</f>
        <v>Fail</v>
      </c>
      <c r="BI95" t="str">
        <f>INDEX(Raw!$A$13:$J$9228,MATCH(CONCATENATE(BI$1,"-",$A95),Raw!$A$13:$A$9228,0),9)</f>
        <v>Fail</v>
      </c>
      <c r="BJ95" t="str">
        <f>INDEX(Raw!$A$13:$J$9228,MATCH(CONCATENATE(BJ$1,"-",$A95),Raw!$A$13:$A$9228,0),9)</f>
        <v>Fail</v>
      </c>
      <c r="BK95" t="str">
        <f>INDEX(Raw!$A$13:$J$9228,MATCH(CONCATENATE(BK$1,"-",$A95),Raw!$A$13:$A$9228,0),9)</f>
        <v>Fail</v>
      </c>
      <c r="BL95" t="str">
        <f>INDEX(Raw!$A$13:$J$9228,MATCH(CONCATENATE(BL$1,"-",$A95),Raw!$A$13:$A$9228,0),9)</f>
        <v>Fail</v>
      </c>
      <c r="BM95" t="str">
        <f>INDEX(Raw!$A$13:$J$9228,MATCH(CONCATENATE(BM$1,"-",$A95),Raw!$A$13:$A$9228,0),9)</f>
        <v>Fail</v>
      </c>
      <c r="BN95" t="str">
        <f>INDEX(Raw!$A$13:$J$9228,MATCH(CONCATENATE(BN$1,"-",$A95),Raw!$A$13:$A$9228,0),9)</f>
        <v>Fail</v>
      </c>
      <c r="BO95" t="str">
        <f>INDEX(Raw!$A$13:$J$9228,MATCH(CONCATENATE(BO$1,"-",$A95),Raw!$A$13:$A$9228,0),9)</f>
        <v>Fail</v>
      </c>
      <c r="BP95" t="str">
        <f>INDEX(Raw!$A$13:$J$9228,MATCH(CONCATENATE(BP$1,"-",$A95),Raw!$A$13:$A$9228,0),9)</f>
        <v>Fail</v>
      </c>
      <c r="BQ95" t="str">
        <f>INDEX(Raw!$A$13:$J$9228,MATCH(CONCATENATE(BQ$1,"-",$A95),Raw!$A$13:$A$9228,0),9)</f>
        <v>Fail</v>
      </c>
      <c r="BR95" t="str">
        <f>INDEX(Raw!$A$13:$J$9228,MATCH(CONCATENATE(BR$1,"-",$A95),Raw!$A$13:$A$9228,0),9)</f>
        <v>Fail</v>
      </c>
      <c r="BS95" t="str">
        <f>INDEX(Raw!$A$13:$J$9228,MATCH(CONCATENATE(BS$1,"-",$A95),Raw!$A$13:$A$9228,0),9)</f>
        <v>Fail</v>
      </c>
      <c r="BT95" t="str">
        <f>INDEX(Raw!$A$13:$J$9228,MATCH(CONCATENATE(BT$1,"-",$A95),Raw!$A$13:$A$9228,0),9)</f>
        <v>Fail</v>
      </c>
      <c r="BU95" t="str">
        <f>INDEX(Raw!$A$13:$J$9228,MATCH(CONCATENATE(BU$1,"-",$A95),Raw!$A$13:$A$9228,0),9)</f>
        <v>Fail</v>
      </c>
      <c r="BV95" t="str">
        <f>INDEX(Raw!$A$13:$J$9228,MATCH(CONCATENATE(BV$1,"-",$A95),Raw!$A$13:$A$9228,0),9)</f>
        <v>Fail</v>
      </c>
      <c r="BW95" t="str">
        <f>INDEX(Raw!$A$13:$J$9228,MATCH(CONCATENATE(BW$1,"-",$A95),Raw!$A$13:$A$9228,0),9)</f>
        <v>Fail</v>
      </c>
      <c r="BX95" t="str">
        <f>INDEX(Raw!$A$13:$J$9228,MATCH(CONCATENATE(BX$1,"-",$A95),Raw!$A$13:$A$9228,0),9)</f>
        <v>Fail</v>
      </c>
      <c r="BY95" t="str">
        <f>INDEX(Raw!$A$13:$J$9228,MATCH(CONCATENATE(BY$1,"-",$A95),Raw!$A$13:$A$9228,0),9)</f>
        <v>Fail</v>
      </c>
      <c r="BZ95" t="str">
        <f>INDEX(Raw!$A$13:$J$9228,MATCH(CONCATENATE(BZ$1,"-",$A95),Raw!$A$13:$A$9228,0),9)</f>
        <v>Fail</v>
      </c>
      <c r="CA95" t="str">
        <f>INDEX(Raw!$A$13:$J$9228,MATCH(CONCATENATE(CA$1,"-",$A95),Raw!$A$13:$A$9228,0),9)</f>
        <v>Fail</v>
      </c>
      <c r="CB95" t="str">
        <f>INDEX(Raw!$A$13:$J$9228,MATCH(CONCATENATE(CB$1,"-",$A95),Raw!$A$13:$A$9228,0),9)</f>
        <v>Fail</v>
      </c>
      <c r="CC95" t="str">
        <f>INDEX(Raw!$A$13:$J$9228,MATCH(CONCATENATE(CC$1,"-",$A95),Raw!$A$13:$A$9228,0),9)</f>
        <v>Fail</v>
      </c>
      <c r="CD95" t="str">
        <f>INDEX(Raw!$A$13:$J$9228,MATCH(CONCATENATE(CD$1,"-",$A95),Raw!$A$13:$A$9228,0),9)</f>
        <v>Fail</v>
      </c>
      <c r="CE95" t="str">
        <f>INDEX(Raw!$A$13:$J$9228,MATCH(CONCATENATE(CE$1,"-",$A95),Raw!$A$13:$A$9228,0),9)</f>
        <v>Fail</v>
      </c>
      <c r="CF95" t="str">
        <f>INDEX(Raw!$A$13:$J$9228,MATCH(CONCATENATE(CF$1,"-",$A95),Raw!$A$13:$A$9228,0),9)</f>
        <v>Fail</v>
      </c>
      <c r="CG95" t="str">
        <f>INDEX(Raw!$A$13:$J$9228,MATCH(CONCATENATE(CG$1,"-",$A95),Raw!$A$13:$A$9228,0),9)</f>
        <v>Fail</v>
      </c>
      <c r="CH95" t="str">
        <f>INDEX(Raw!$A$13:$J$9228,MATCH(CONCATENATE(CH$1,"-",$A95),Raw!$A$13:$A$9228,0),9)</f>
        <v>Fail</v>
      </c>
      <c r="CI95" t="str">
        <f>INDEX(Raw!$A$13:$J$9228,MATCH(CONCATENATE(CI$1,"-",$A95),Raw!$A$13:$A$9228,0),9)</f>
        <v>Fail</v>
      </c>
      <c r="CJ95" t="str">
        <f>INDEX(Raw!$A$13:$J$9228,MATCH(CONCATENATE(CJ$1,"-",$A95),Raw!$A$13:$A$9228,0),9)</f>
        <v>Fail</v>
      </c>
      <c r="CK95" t="str">
        <f>INDEX(Raw!$A$13:$J$9228,MATCH(CONCATENATE(CK$1,"-",$A95),Raw!$A$13:$A$9228,0),9)</f>
        <v>Fail</v>
      </c>
      <c r="CL95" t="str">
        <f>INDEX(Raw!$A$13:$J$9228,MATCH(CONCATENATE(CL$1,"-",$A95),Raw!$A$13:$A$9228,0),9)</f>
        <v>Fail</v>
      </c>
      <c r="CM95" t="str">
        <f>INDEX(Raw!$A$13:$J$9228,MATCH(CONCATENATE(CM$1,"-",$A95),Raw!$A$13:$A$9228,0),9)</f>
        <v>Fail</v>
      </c>
      <c r="CN95" t="str">
        <f>INDEX(Raw!$A$13:$J$9228,MATCH(CONCATENATE(CN$1,"-",$A95),Raw!$A$13:$A$9228,0),9)</f>
        <v>Fail</v>
      </c>
      <c r="CO95" t="str">
        <f>INDEX(Raw!$A$13:$J$9228,MATCH(CONCATENATE(CO$1,"-",$A95),Raw!$A$13:$A$9228,0),9)</f>
        <v>Fail</v>
      </c>
      <c r="CP95" t="str">
        <f>INDEX(Raw!$A$13:$J$9228,MATCH(CONCATENATE(CP$1,"-",$A95),Raw!$A$13:$A$9228,0),9)</f>
        <v>Fail</v>
      </c>
      <c r="CQ95" t="str">
        <f>INDEX(Raw!$A$13:$J$9228,MATCH(CONCATENATE(CQ$1,"-",$A95),Raw!$A$13:$A$9228,0),9)</f>
        <v>Fail</v>
      </c>
      <c r="CR95" t="str">
        <f>INDEX(Raw!$A$13:$J$9228,MATCH(CONCATENATE(CR$1,"-",$A95),Raw!$A$13:$A$9228,0),9)</f>
        <v>Fail</v>
      </c>
      <c r="CS95" t="str">
        <f>INDEX(Raw!$A$13:$J$9228,MATCH(CONCATENATE(CS$1,"-",$A95),Raw!$A$13:$A$9228,0),9)</f>
        <v>Fail</v>
      </c>
      <c r="CT95" t="str">
        <f>INDEX(Raw!$A$13:$J$9228,MATCH(CONCATENATE(CT$1,"-",$A95),Raw!$A$13:$A$9228,0),9)</f>
        <v>Fail</v>
      </c>
    </row>
    <row r="96" spans="1:98">
      <c r="A96" t="s">
        <v>2615</v>
      </c>
      <c r="C96" t="str">
        <f>INDEX(Raw!$A$13:$J$9228,MATCH(CONCATENATE(C$1,"-",$A96),Raw!$A$13:$A$9228,0),9)</f>
        <v>Fail</v>
      </c>
      <c r="D96" t="str">
        <f>INDEX(Raw!$A$13:$J$9228,MATCH(CONCATENATE(D$1,"-",$A96),Raw!$A$13:$A$9228,0),9)</f>
        <v>Fail</v>
      </c>
      <c r="E96" t="str">
        <f>INDEX(Raw!$A$13:$J$9228,MATCH(CONCATENATE(E$1,"-",$A96),Raw!$A$13:$A$9228,0),9)</f>
        <v>Fail</v>
      </c>
      <c r="F96" t="str">
        <f>INDEX(Raw!$A$13:$J$9228,MATCH(CONCATENATE(F$1,"-",$A96),Raw!$A$13:$A$9228,0),9)</f>
        <v>Fail</v>
      </c>
      <c r="G96" t="str">
        <f>INDEX(Raw!$A$13:$J$9228,MATCH(CONCATENATE(G$1,"-",$A96),Raw!$A$13:$A$9228,0),9)</f>
        <v>Fail</v>
      </c>
      <c r="H96" t="str">
        <f>INDEX(Raw!$A$13:$J$9228,MATCH(CONCATENATE(H$1,"-",$A96),Raw!$A$13:$A$9228,0),9)</f>
        <v>Fail</v>
      </c>
      <c r="I96" t="str">
        <f>INDEX(Raw!$A$13:$J$9228,MATCH(CONCATENATE(I$1,"-",$A96),Raw!$A$13:$A$9228,0),9)</f>
        <v>Fail</v>
      </c>
      <c r="J96" t="str">
        <f>INDEX(Raw!$A$13:$J$9228,MATCH(CONCATENATE(J$1,"-",$A96),Raw!$A$13:$A$9228,0),9)</f>
        <v>Fail</v>
      </c>
      <c r="K96" t="str">
        <f>INDEX(Raw!$A$13:$J$9228,MATCH(CONCATENATE(K$1,"-",$A96),Raw!$A$13:$A$9228,0),9)</f>
        <v>Fail</v>
      </c>
      <c r="L96" t="str">
        <f>INDEX(Raw!$A$13:$J$9228,MATCH(CONCATENATE(L$1,"-",$A96),Raw!$A$13:$A$9228,0),9)</f>
        <v>Fail</v>
      </c>
      <c r="M96" t="str">
        <f>INDEX(Raw!$A$13:$J$9228,MATCH(CONCATENATE(M$1,"-",$A96),Raw!$A$13:$A$9228,0),9)</f>
        <v>Fail</v>
      </c>
      <c r="N96" t="str">
        <f>INDEX(Raw!$A$13:$J$9228,MATCH(CONCATENATE(N$1,"-",$A96),Raw!$A$13:$A$9228,0),9)</f>
        <v>Fail</v>
      </c>
      <c r="O96" t="str">
        <f>INDEX(Raw!$A$13:$J$9228,MATCH(CONCATENATE(O$1,"-",$A96),Raw!$A$13:$A$9228,0),9)</f>
        <v>Fail</v>
      </c>
      <c r="P96" t="str">
        <f>INDEX(Raw!$A$13:$J$9228,MATCH(CONCATENATE(P$1,"-",$A96),Raw!$A$13:$A$9228,0),9)</f>
        <v>Fail</v>
      </c>
      <c r="Q96" t="str">
        <f>INDEX(Raw!$A$13:$J$9228,MATCH(CONCATENATE(Q$1,"-",$A96),Raw!$A$13:$A$9228,0),9)</f>
        <v>Fail</v>
      </c>
      <c r="R96" t="str">
        <f>INDEX(Raw!$A$13:$J$9228,MATCH(CONCATENATE(R$1,"-",$A96),Raw!$A$13:$A$9228,0),9)</f>
        <v>Fail</v>
      </c>
      <c r="S96" t="str">
        <f>INDEX(Raw!$A$13:$J$9228,MATCH(CONCATENATE(S$1,"-",$A96),Raw!$A$13:$A$9228,0),9)</f>
        <v>Fail</v>
      </c>
      <c r="T96" t="str">
        <f>INDEX(Raw!$A$13:$J$9228,MATCH(CONCATENATE(T$1,"-",$A96),Raw!$A$13:$A$9228,0),9)</f>
        <v>Fail</v>
      </c>
      <c r="U96" t="str">
        <f>INDEX(Raw!$A$13:$J$9228,MATCH(CONCATENATE(U$1,"-",$A96),Raw!$A$13:$A$9228,0),9)</f>
        <v>Fail</v>
      </c>
      <c r="V96" t="str">
        <f>INDEX(Raw!$A$13:$J$9228,MATCH(CONCATENATE(V$1,"-",$A96),Raw!$A$13:$A$9228,0),9)</f>
        <v>Fail</v>
      </c>
      <c r="W96" t="str">
        <f>INDEX(Raw!$A$13:$J$9228,MATCH(CONCATENATE(W$1,"-",$A96),Raw!$A$13:$A$9228,0),9)</f>
        <v>Fail</v>
      </c>
      <c r="X96" t="str">
        <f>INDEX(Raw!$A$13:$J$9228,MATCH(CONCATENATE(X$1,"-",$A96),Raw!$A$13:$A$9228,0),9)</f>
        <v>Fail</v>
      </c>
      <c r="Y96" t="str">
        <f>INDEX(Raw!$A$13:$J$9228,MATCH(CONCATENATE(Y$1,"-",$A96),Raw!$A$13:$A$9228,0),9)</f>
        <v>Fail</v>
      </c>
      <c r="Z96" t="str">
        <f>INDEX(Raw!$A$13:$J$9228,MATCH(CONCATENATE(Z$1,"-",$A96),Raw!$A$13:$A$9228,0),9)</f>
        <v>Fail</v>
      </c>
      <c r="AA96" t="str">
        <f>INDEX(Raw!$A$13:$J$9228,MATCH(CONCATENATE(AA$1,"-",$A96),Raw!$A$13:$A$9228,0),9)</f>
        <v>Fail</v>
      </c>
      <c r="AB96" t="str">
        <f>INDEX(Raw!$A$13:$J$9228,MATCH(CONCATENATE(AB$1,"-",$A96),Raw!$A$13:$A$9228,0),9)</f>
        <v>Fail</v>
      </c>
      <c r="AC96" t="str">
        <f>INDEX(Raw!$A$13:$J$9228,MATCH(CONCATENATE(AC$1,"-",$A96),Raw!$A$13:$A$9228,0),9)</f>
        <v>Fail</v>
      </c>
      <c r="AD96" t="str">
        <f>INDEX(Raw!$A$13:$J$9228,MATCH(CONCATENATE(AD$1,"-",$A96),Raw!$A$13:$A$9228,0),9)</f>
        <v>Fail</v>
      </c>
      <c r="AE96" t="str">
        <f>INDEX(Raw!$A$13:$J$9228,MATCH(CONCATENATE(AE$1,"-",$A96),Raw!$A$13:$A$9228,0),9)</f>
        <v>Fail</v>
      </c>
      <c r="AF96" t="str">
        <f>INDEX(Raw!$A$13:$J$9228,MATCH(CONCATENATE(AF$1,"-",$A96),Raw!$A$13:$A$9228,0),9)</f>
        <v>Fail</v>
      </c>
      <c r="AG96" t="str">
        <f>INDEX(Raw!$A$13:$J$9228,MATCH(CONCATENATE(AG$1,"-",$A96),Raw!$A$13:$A$9228,0),9)</f>
        <v>Fail</v>
      </c>
      <c r="AH96" t="str">
        <f>INDEX(Raw!$A$13:$J$9228,MATCH(CONCATENATE(AH$1,"-",$A96),Raw!$A$13:$A$9228,0),9)</f>
        <v>Fail</v>
      </c>
      <c r="AI96" t="str">
        <f>INDEX(Raw!$A$13:$J$9228,MATCH(CONCATENATE(AI$1,"-",$A96),Raw!$A$13:$A$9228,0),9)</f>
        <v>Fail</v>
      </c>
      <c r="AJ96" t="str">
        <f>INDEX(Raw!$A$13:$J$9228,MATCH(CONCATENATE(AJ$1,"-",$A96),Raw!$A$13:$A$9228,0),9)</f>
        <v>Fail</v>
      </c>
      <c r="AK96" t="str">
        <f>INDEX(Raw!$A$13:$J$9228,MATCH(CONCATENATE(AK$1,"-",$A96),Raw!$A$13:$A$9228,0),9)</f>
        <v>Fail</v>
      </c>
      <c r="AL96" t="str">
        <f>INDEX(Raw!$A$13:$J$9228,MATCH(CONCATENATE(AL$1,"-",$A96),Raw!$A$13:$A$9228,0),9)</f>
        <v>Fail</v>
      </c>
      <c r="AM96" t="str">
        <f>INDEX(Raw!$A$13:$J$9228,MATCH(CONCATENATE(AM$1,"-",$A96),Raw!$A$13:$A$9228,0),9)</f>
        <v>Fail</v>
      </c>
      <c r="AN96" t="str">
        <f>INDEX(Raw!$A$13:$J$9228,MATCH(CONCATENATE(AN$1,"-",$A96),Raw!$A$13:$A$9228,0),9)</f>
        <v>Fail</v>
      </c>
      <c r="AO96" t="str">
        <f>INDEX(Raw!$A$13:$J$9228,MATCH(CONCATENATE(AO$1,"-",$A96),Raw!$A$13:$A$9228,0),9)</f>
        <v>Fail</v>
      </c>
      <c r="AP96" t="str">
        <f>INDEX(Raw!$A$13:$J$9228,MATCH(CONCATENATE(AP$1,"-",$A96),Raw!$A$13:$A$9228,0),9)</f>
        <v>Fail</v>
      </c>
      <c r="AQ96" t="str">
        <f>INDEX(Raw!$A$13:$J$9228,MATCH(CONCATENATE(AQ$1,"-",$A96),Raw!$A$13:$A$9228,0),9)</f>
        <v>Fail</v>
      </c>
      <c r="AR96" t="str">
        <f>INDEX(Raw!$A$13:$J$9228,MATCH(CONCATENATE(AR$1,"-",$A96),Raw!$A$13:$A$9228,0),9)</f>
        <v>Fail</v>
      </c>
      <c r="AS96" t="str">
        <f>INDEX(Raw!$A$13:$J$9228,MATCH(CONCATENATE(AS$1,"-",$A96),Raw!$A$13:$A$9228,0),9)</f>
        <v>Fail</v>
      </c>
      <c r="AT96" t="str">
        <f>INDEX(Raw!$A$13:$J$9228,MATCH(CONCATENATE(AT$1,"-",$A96),Raw!$A$13:$A$9228,0),9)</f>
        <v>Fail</v>
      </c>
      <c r="AU96" t="str">
        <f>INDEX(Raw!$A$13:$J$9228,MATCH(CONCATENATE(AU$1,"-",$A96),Raw!$A$13:$A$9228,0),9)</f>
        <v>Fail</v>
      </c>
      <c r="AV96" t="str">
        <f>INDEX(Raw!$A$13:$J$9228,MATCH(CONCATENATE(AV$1,"-",$A96),Raw!$A$13:$A$9228,0),9)</f>
        <v>Fail</v>
      </c>
      <c r="AW96" t="str">
        <f>INDEX(Raw!$A$13:$J$9228,MATCH(CONCATENATE(AW$1,"-",$A96),Raw!$A$13:$A$9228,0),9)</f>
        <v>Fail</v>
      </c>
      <c r="AX96" t="str">
        <f>INDEX(Raw!$A$13:$J$9228,MATCH(CONCATENATE(AX$1,"-",$A96),Raw!$A$13:$A$9228,0),9)</f>
        <v>Fail</v>
      </c>
      <c r="AY96" t="str">
        <f>INDEX(Raw!$A$13:$J$9228,MATCH(CONCATENATE(AY$1,"-",$A96),Raw!$A$13:$A$9228,0),9)</f>
        <v>Fail</v>
      </c>
      <c r="AZ96" t="str">
        <f>INDEX(Raw!$A$13:$J$9228,MATCH(CONCATENATE(AZ$1,"-",$A96),Raw!$A$13:$A$9228,0),9)</f>
        <v>Fail</v>
      </c>
      <c r="BA96" t="str">
        <f>INDEX(Raw!$A$13:$J$9228,MATCH(CONCATENATE(BA$1,"-",$A96),Raw!$A$13:$A$9228,0),9)</f>
        <v>Fail</v>
      </c>
      <c r="BB96" t="str">
        <f>INDEX(Raw!$A$13:$J$9228,MATCH(CONCATENATE(BB$1,"-",$A96),Raw!$A$13:$A$9228,0),9)</f>
        <v>Fail</v>
      </c>
      <c r="BC96" t="str">
        <f>INDEX(Raw!$A$13:$J$9228,MATCH(CONCATENATE(BC$1,"-",$A96),Raw!$A$13:$A$9228,0),9)</f>
        <v>Fail</v>
      </c>
      <c r="BD96" t="str">
        <f>INDEX(Raw!$A$13:$J$9228,MATCH(CONCATENATE(BD$1,"-",$A96),Raw!$A$13:$A$9228,0),9)</f>
        <v>Fail</v>
      </c>
      <c r="BE96" t="str">
        <f>INDEX(Raw!$A$13:$J$9228,MATCH(CONCATENATE(BE$1,"-",$A96),Raw!$A$13:$A$9228,0),9)</f>
        <v>Fail</v>
      </c>
      <c r="BF96" t="str">
        <f>INDEX(Raw!$A$13:$J$9228,MATCH(CONCATENATE(BF$1,"-",$A96),Raw!$A$13:$A$9228,0),9)</f>
        <v>Fail</v>
      </c>
      <c r="BG96" t="str">
        <f>INDEX(Raw!$A$13:$J$9228,MATCH(CONCATENATE(BG$1,"-",$A96),Raw!$A$13:$A$9228,0),9)</f>
        <v>Fail</v>
      </c>
      <c r="BH96" t="str">
        <f>INDEX(Raw!$A$13:$J$9228,MATCH(CONCATENATE(BH$1,"-",$A96),Raw!$A$13:$A$9228,0),9)</f>
        <v>Fail</v>
      </c>
      <c r="BI96" t="str">
        <f>INDEX(Raw!$A$13:$J$9228,MATCH(CONCATENATE(BI$1,"-",$A96),Raw!$A$13:$A$9228,0),9)</f>
        <v>Fail</v>
      </c>
      <c r="BJ96" t="str">
        <f>INDEX(Raw!$A$13:$J$9228,MATCH(CONCATENATE(BJ$1,"-",$A96),Raw!$A$13:$A$9228,0),9)</f>
        <v>Fail</v>
      </c>
      <c r="BK96" t="str">
        <f>INDEX(Raw!$A$13:$J$9228,MATCH(CONCATENATE(BK$1,"-",$A96),Raw!$A$13:$A$9228,0),9)</f>
        <v>Fail</v>
      </c>
      <c r="BL96" t="str">
        <f>INDEX(Raw!$A$13:$J$9228,MATCH(CONCATENATE(BL$1,"-",$A96),Raw!$A$13:$A$9228,0),9)</f>
        <v>Fail</v>
      </c>
      <c r="BM96" t="str">
        <f>INDEX(Raw!$A$13:$J$9228,MATCH(CONCATENATE(BM$1,"-",$A96),Raw!$A$13:$A$9228,0),9)</f>
        <v>Fail</v>
      </c>
      <c r="BN96" t="str">
        <f>INDEX(Raw!$A$13:$J$9228,MATCH(CONCATENATE(BN$1,"-",$A96),Raw!$A$13:$A$9228,0),9)</f>
        <v>Fail</v>
      </c>
      <c r="BO96" t="str">
        <f>INDEX(Raw!$A$13:$J$9228,MATCH(CONCATENATE(BO$1,"-",$A96),Raw!$A$13:$A$9228,0),9)</f>
        <v>Fail</v>
      </c>
      <c r="BP96" t="str">
        <f>INDEX(Raw!$A$13:$J$9228,MATCH(CONCATENATE(BP$1,"-",$A96),Raw!$A$13:$A$9228,0),9)</f>
        <v>Fail</v>
      </c>
      <c r="BQ96" t="str">
        <f>INDEX(Raw!$A$13:$J$9228,MATCH(CONCATENATE(BQ$1,"-",$A96),Raw!$A$13:$A$9228,0),9)</f>
        <v>Fail</v>
      </c>
      <c r="BR96" t="str">
        <f>INDEX(Raw!$A$13:$J$9228,MATCH(CONCATENATE(BR$1,"-",$A96),Raw!$A$13:$A$9228,0),9)</f>
        <v>Fail</v>
      </c>
      <c r="BS96" t="str">
        <f>INDEX(Raw!$A$13:$J$9228,MATCH(CONCATENATE(BS$1,"-",$A96),Raw!$A$13:$A$9228,0),9)</f>
        <v>Fail</v>
      </c>
      <c r="BT96" t="str">
        <f>INDEX(Raw!$A$13:$J$9228,MATCH(CONCATENATE(BT$1,"-",$A96),Raw!$A$13:$A$9228,0),9)</f>
        <v>Fail</v>
      </c>
      <c r="BU96" t="str">
        <f>INDEX(Raw!$A$13:$J$9228,MATCH(CONCATENATE(BU$1,"-",$A96),Raw!$A$13:$A$9228,0),9)</f>
        <v>Fail</v>
      </c>
      <c r="BV96" t="str">
        <f>INDEX(Raw!$A$13:$J$9228,MATCH(CONCATENATE(BV$1,"-",$A96),Raw!$A$13:$A$9228,0),9)</f>
        <v>Fail</v>
      </c>
      <c r="BW96" t="str">
        <f>INDEX(Raw!$A$13:$J$9228,MATCH(CONCATENATE(BW$1,"-",$A96),Raw!$A$13:$A$9228,0),9)</f>
        <v>Fail</v>
      </c>
      <c r="BX96" t="str">
        <f>INDEX(Raw!$A$13:$J$9228,MATCH(CONCATENATE(BX$1,"-",$A96),Raw!$A$13:$A$9228,0),9)</f>
        <v>Fail</v>
      </c>
      <c r="BY96" t="str">
        <f>INDEX(Raw!$A$13:$J$9228,MATCH(CONCATENATE(BY$1,"-",$A96),Raw!$A$13:$A$9228,0),9)</f>
        <v>Fail</v>
      </c>
      <c r="BZ96" t="str">
        <f>INDEX(Raw!$A$13:$J$9228,MATCH(CONCATENATE(BZ$1,"-",$A96),Raw!$A$13:$A$9228,0),9)</f>
        <v>Fail</v>
      </c>
      <c r="CA96" t="str">
        <f>INDEX(Raw!$A$13:$J$9228,MATCH(CONCATENATE(CA$1,"-",$A96),Raw!$A$13:$A$9228,0),9)</f>
        <v>Fail</v>
      </c>
      <c r="CB96" t="str">
        <f>INDEX(Raw!$A$13:$J$9228,MATCH(CONCATENATE(CB$1,"-",$A96),Raw!$A$13:$A$9228,0),9)</f>
        <v>Fail</v>
      </c>
      <c r="CC96" t="str">
        <f>INDEX(Raw!$A$13:$J$9228,MATCH(CONCATENATE(CC$1,"-",$A96),Raw!$A$13:$A$9228,0),9)</f>
        <v>Fail</v>
      </c>
      <c r="CD96" t="str">
        <f>INDEX(Raw!$A$13:$J$9228,MATCH(CONCATENATE(CD$1,"-",$A96),Raw!$A$13:$A$9228,0),9)</f>
        <v>Fail</v>
      </c>
      <c r="CE96" t="str">
        <f>INDEX(Raw!$A$13:$J$9228,MATCH(CONCATENATE(CE$1,"-",$A96),Raw!$A$13:$A$9228,0),9)</f>
        <v>Fail</v>
      </c>
      <c r="CF96" t="str">
        <f>INDEX(Raw!$A$13:$J$9228,MATCH(CONCATENATE(CF$1,"-",$A96),Raw!$A$13:$A$9228,0),9)</f>
        <v>Fail</v>
      </c>
      <c r="CG96" t="str">
        <f>INDEX(Raw!$A$13:$J$9228,MATCH(CONCATENATE(CG$1,"-",$A96),Raw!$A$13:$A$9228,0),9)</f>
        <v>Fail</v>
      </c>
      <c r="CH96" t="str">
        <f>INDEX(Raw!$A$13:$J$9228,MATCH(CONCATENATE(CH$1,"-",$A96),Raw!$A$13:$A$9228,0),9)</f>
        <v>Fail</v>
      </c>
      <c r="CI96" t="str">
        <f>INDEX(Raw!$A$13:$J$9228,MATCH(CONCATENATE(CI$1,"-",$A96),Raw!$A$13:$A$9228,0),9)</f>
        <v>Fail</v>
      </c>
      <c r="CJ96" t="str">
        <f>INDEX(Raw!$A$13:$J$9228,MATCH(CONCATENATE(CJ$1,"-",$A96),Raw!$A$13:$A$9228,0),9)</f>
        <v>Fail</v>
      </c>
      <c r="CK96" t="str">
        <f>INDEX(Raw!$A$13:$J$9228,MATCH(CONCATENATE(CK$1,"-",$A96),Raw!$A$13:$A$9228,0),9)</f>
        <v>Fail</v>
      </c>
      <c r="CL96" t="str">
        <f>INDEX(Raw!$A$13:$J$9228,MATCH(CONCATENATE(CL$1,"-",$A96),Raw!$A$13:$A$9228,0),9)</f>
        <v>Fail</v>
      </c>
      <c r="CM96" t="str">
        <f>INDEX(Raw!$A$13:$J$9228,MATCH(CONCATENATE(CM$1,"-",$A96),Raw!$A$13:$A$9228,0),9)</f>
        <v>Fail</v>
      </c>
      <c r="CN96" t="str">
        <f>INDEX(Raw!$A$13:$J$9228,MATCH(CONCATENATE(CN$1,"-",$A96),Raw!$A$13:$A$9228,0),9)</f>
        <v>Fail</v>
      </c>
      <c r="CO96" t="str">
        <f>INDEX(Raw!$A$13:$J$9228,MATCH(CONCATENATE(CO$1,"-",$A96),Raw!$A$13:$A$9228,0),9)</f>
        <v>Fail</v>
      </c>
      <c r="CP96" t="str">
        <f>INDEX(Raw!$A$13:$J$9228,MATCH(CONCATENATE(CP$1,"-",$A96),Raw!$A$13:$A$9228,0),9)</f>
        <v>Fail</v>
      </c>
      <c r="CQ96" t="str">
        <f>INDEX(Raw!$A$13:$J$9228,MATCH(CONCATENATE(CQ$1,"-",$A96),Raw!$A$13:$A$9228,0),9)</f>
        <v>Fail</v>
      </c>
      <c r="CR96" t="str">
        <f>INDEX(Raw!$A$13:$J$9228,MATCH(CONCATENATE(CR$1,"-",$A96),Raw!$A$13:$A$9228,0),9)</f>
        <v>Fail</v>
      </c>
      <c r="CS96" t="str">
        <f>INDEX(Raw!$A$13:$J$9228,MATCH(CONCATENATE(CS$1,"-",$A96),Raw!$A$13:$A$9228,0),9)</f>
        <v>Fail</v>
      </c>
      <c r="CT96" t="str">
        <f>INDEX(Raw!$A$13:$J$9228,MATCH(CONCATENATE(CT$1,"-",$A96),Raw!$A$13:$A$9228,0),9)</f>
        <v>Fail</v>
      </c>
    </row>
    <row r="97" spans="1:98">
      <c r="A97" t="s">
        <v>2613</v>
      </c>
      <c r="C97" t="str">
        <f>INDEX(Raw!$A$13:$J$9228,MATCH(CONCATENATE(C$1,"-",$A97),Raw!$A$13:$A$9228,0),9)</f>
        <v>Fail</v>
      </c>
      <c r="D97" t="str">
        <f>INDEX(Raw!$A$13:$J$9228,MATCH(CONCATENATE(D$1,"-",$A97),Raw!$A$13:$A$9228,0),9)</f>
        <v>Fail</v>
      </c>
      <c r="E97" t="str">
        <f>INDEX(Raw!$A$13:$J$9228,MATCH(CONCATENATE(E$1,"-",$A97),Raw!$A$13:$A$9228,0),9)</f>
        <v>Fail</v>
      </c>
      <c r="F97" t="str">
        <f>INDEX(Raw!$A$13:$J$9228,MATCH(CONCATENATE(F$1,"-",$A97),Raw!$A$13:$A$9228,0),9)</f>
        <v>Fail</v>
      </c>
      <c r="G97" t="str">
        <f>INDEX(Raw!$A$13:$J$9228,MATCH(CONCATENATE(G$1,"-",$A97),Raw!$A$13:$A$9228,0),9)</f>
        <v>Fail</v>
      </c>
      <c r="H97" t="str">
        <f>INDEX(Raw!$A$13:$J$9228,MATCH(CONCATENATE(H$1,"-",$A97),Raw!$A$13:$A$9228,0),9)</f>
        <v>Fail</v>
      </c>
      <c r="I97" t="str">
        <f>INDEX(Raw!$A$13:$J$9228,MATCH(CONCATENATE(I$1,"-",$A97),Raw!$A$13:$A$9228,0),9)</f>
        <v>Fail</v>
      </c>
      <c r="J97" t="str">
        <f>INDEX(Raw!$A$13:$J$9228,MATCH(CONCATENATE(J$1,"-",$A97),Raw!$A$13:$A$9228,0),9)</f>
        <v>Fail</v>
      </c>
      <c r="K97" t="str">
        <f>INDEX(Raw!$A$13:$J$9228,MATCH(CONCATENATE(K$1,"-",$A97),Raw!$A$13:$A$9228,0),9)</f>
        <v>Fail</v>
      </c>
      <c r="L97" t="str">
        <f>INDEX(Raw!$A$13:$J$9228,MATCH(CONCATENATE(L$1,"-",$A97),Raw!$A$13:$A$9228,0),9)</f>
        <v>Fail</v>
      </c>
      <c r="M97" t="str">
        <f>INDEX(Raw!$A$13:$J$9228,MATCH(CONCATENATE(M$1,"-",$A97),Raw!$A$13:$A$9228,0),9)</f>
        <v>Fail</v>
      </c>
      <c r="N97" t="str">
        <f>INDEX(Raw!$A$13:$J$9228,MATCH(CONCATENATE(N$1,"-",$A97),Raw!$A$13:$A$9228,0),9)</f>
        <v>Fail</v>
      </c>
      <c r="O97" t="str">
        <f>INDEX(Raw!$A$13:$J$9228,MATCH(CONCATENATE(O$1,"-",$A97),Raw!$A$13:$A$9228,0),9)</f>
        <v>Fail</v>
      </c>
      <c r="P97" t="str">
        <f>INDEX(Raw!$A$13:$J$9228,MATCH(CONCATENATE(P$1,"-",$A97),Raw!$A$13:$A$9228,0),9)</f>
        <v>Fail</v>
      </c>
      <c r="Q97" t="str">
        <f>INDEX(Raw!$A$13:$J$9228,MATCH(CONCATENATE(Q$1,"-",$A97),Raw!$A$13:$A$9228,0),9)</f>
        <v>Fail</v>
      </c>
      <c r="R97" t="str">
        <f>INDEX(Raw!$A$13:$J$9228,MATCH(CONCATENATE(R$1,"-",$A97),Raw!$A$13:$A$9228,0),9)</f>
        <v>Fail</v>
      </c>
      <c r="S97" t="str">
        <f>INDEX(Raw!$A$13:$J$9228,MATCH(CONCATENATE(S$1,"-",$A97),Raw!$A$13:$A$9228,0),9)</f>
        <v>Fail</v>
      </c>
      <c r="T97" t="str">
        <f>INDEX(Raw!$A$13:$J$9228,MATCH(CONCATENATE(T$1,"-",$A97),Raw!$A$13:$A$9228,0),9)</f>
        <v>Fail</v>
      </c>
      <c r="U97" t="str">
        <f>INDEX(Raw!$A$13:$J$9228,MATCH(CONCATENATE(U$1,"-",$A97),Raw!$A$13:$A$9228,0),9)</f>
        <v>Fail</v>
      </c>
      <c r="V97" t="str">
        <f>INDEX(Raw!$A$13:$J$9228,MATCH(CONCATENATE(V$1,"-",$A97),Raw!$A$13:$A$9228,0),9)</f>
        <v>Fail</v>
      </c>
      <c r="W97" t="str">
        <f>INDEX(Raw!$A$13:$J$9228,MATCH(CONCATENATE(W$1,"-",$A97),Raw!$A$13:$A$9228,0),9)</f>
        <v>Fail</v>
      </c>
      <c r="X97" t="str">
        <f>INDEX(Raw!$A$13:$J$9228,MATCH(CONCATENATE(X$1,"-",$A97),Raw!$A$13:$A$9228,0),9)</f>
        <v>Fail</v>
      </c>
      <c r="Y97" t="str">
        <f>INDEX(Raw!$A$13:$J$9228,MATCH(CONCATENATE(Y$1,"-",$A97),Raw!$A$13:$A$9228,0),9)</f>
        <v>Fail</v>
      </c>
      <c r="Z97" t="str">
        <f>INDEX(Raw!$A$13:$J$9228,MATCH(CONCATENATE(Z$1,"-",$A97),Raw!$A$13:$A$9228,0),9)</f>
        <v>Fail</v>
      </c>
      <c r="AA97" t="str">
        <f>INDEX(Raw!$A$13:$J$9228,MATCH(CONCATENATE(AA$1,"-",$A97),Raw!$A$13:$A$9228,0),9)</f>
        <v>Fail</v>
      </c>
      <c r="AB97" t="str">
        <f>INDEX(Raw!$A$13:$J$9228,MATCH(CONCATENATE(AB$1,"-",$A97),Raw!$A$13:$A$9228,0),9)</f>
        <v>Fail</v>
      </c>
      <c r="AC97" t="str">
        <f>INDEX(Raw!$A$13:$J$9228,MATCH(CONCATENATE(AC$1,"-",$A97),Raw!$A$13:$A$9228,0),9)</f>
        <v>Fail</v>
      </c>
      <c r="AD97" t="str">
        <f>INDEX(Raw!$A$13:$J$9228,MATCH(CONCATENATE(AD$1,"-",$A97),Raw!$A$13:$A$9228,0),9)</f>
        <v>Fail</v>
      </c>
      <c r="AE97" t="str">
        <f>INDEX(Raw!$A$13:$J$9228,MATCH(CONCATENATE(AE$1,"-",$A97),Raw!$A$13:$A$9228,0),9)</f>
        <v>Fail</v>
      </c>
      <c r="AF97" t="str">
        <f>INDEX(Raw!$A$13:$J$9228,MATCH(CONCATENATE(AF$1,"-",$A97),Raw!$A$13:$A$9228,0),9)</f>
        <v>Fail</v>
      </c>
      <c r="AG97" t="str">
        <f>INDEX(Raw!$A$13:$J$9228,MATCH(CONCATENATE(AG$1,"-",$A97),Raw!$A$13:$A$9228,0),9)</f>
        <v>Fail</v>
      </c>
      <c r="AH97" t="str">
        <f>INDEX(Raw!$A$13:$J$9228,MATCH(CONCATENATE(AH$1,"-",$A97),Raw!$A$13:$A$9228,0),9)</f>
        <v>Fail</v>
      </c>
      <c r="AI97" t="str">
        <f>INDEX(Raw!$A$13:$J$9228,MATCH(CONCATENATE(AI$1,"-",$A97),Raw!$A$13:$A$9228,0),9)</f>
        <v>Fail</v>
      </c>
      <c r="AJ97" t="str">
        <f>INDEX(Raw!$A$13:$J$9228,MATCH(CONCATENATE(AJ$1,"-",$A97),Raw!$A$13:$A$9228,0),9)</f>
        <v>Fail</v>
      </c>
      <c r="AK97" t="str">
        <f>INDEX(Raw!$A$13:$J$9228,MATCH(CONCATENATE(AK$1,"-",$A97),Raw!$A$13:$A$9228,0),9)</f>
        <v>Fail</v>
      </c>
      <c r="AL97" t="str">
        <f>INDEX(Raw!$A$13:$J$9228,MATCH(CONCATENATE(AL$1,"-",$A97),Raw!$A$13:$A$9228,0),9)</f>
        <v>Fail</v>
      </c>
      <c r="AM97" t="str">
        <f>INDEX(Raw!$A$13:$J$9228,MATCH(CONCATENATE(AM$1,"-",$A97),Raw!$A$13:$A$9228,0),9)</f>
        <v>Fail</v>
      </c>
      <c r="AN97" t="str">
        <f>INDEX(Raw!$A$13:$J$9228,MATCH(CONCATENATE(AN$1,"-",$A97),Raw!$A$13:$A$9228,0),9)</f>
        <v>Fail</v>
      </c>
      <c r="AO97" t="str">
        <f>INDEX(Raw!$A$13:$J$9228,MATCH(CONCATENATE(AO$1,"-",$A97),Raw!$A$13:$A$9228,0),9)</f>
        <v>Fail</v>
      </c>
      <c r="AP97" t="str">
        <f>INDEX(Raw!$A$13:$J$9228,MATCH(CONCATENATE(AP$1,"-",$A97),Raw!$A$13:$A$9228,0),9)</f>
        <v>Fail</v>
      </c>
      <c r="AQ97" t="str">
        <f>INDEX(Raw!$A$13:$J$9228,MATCH(CONCATENATE(AQ$1,"-",$A97),Raw!$A$13:$A$9228,0),9)</f>
        <v>Fail</v>
      </c>
      <c r="AR97" t="str">
        <f>INDEX(Raw!$A$13:$J$9228,MATCH(CONCATENATE(AR$1,"-",$A97),Raw!$A$13:$A$9228,0),9)</f>
        <v>Fail</v>
      </c>
      <c r="AS97" t="str">
        <f>INDEX(Raw!$A$13:$J$9228,MATCH(CONCATENATE(AS$1,"-",$A97),Raw!$A$13:$A$9228,0),9)</f>
        <v>Fail</v>
      </c>
      <c r="AT97" t="str">
        <f>INDEX(Raw!$A$13:$J$9228,MATCH(CONCATENATE(AT$1,"-",$A97),Raw!$A$13:$A$9228,0),9)</f>
        <v>Fail</v>
      </c>
      <c r="AU97" t="str">
        <f>INDEX(Raw!$A$13:$J$9228,MATCH(CONCATENATE(AU$1,"-",$A97),Raw!$A$13:$A$9228,0),9)</f>
        <v>Fail</v>
      </c>
      <c r="AV97" t="str">
        <f>INDEX(Raw!$A$13:$J$9228,MATCH(CONCATENATE(AV$1,"-",$A97),Raw!$A$13:$A$9228,0),9)</f>
        <v>Fail</v>
      </c>
      <c r="AW97" t="str">
        <f>INDEX(Raw!$A$13:$J$9228,MATCH(CONCATENATE(AW$1,"-",$A97),Raw!$A$13:$A$9228,0),9)</f>
        <v>Fail</v>
      </c>
      <c r="AX97" t="str">
        <f>INDEX(Raw!$A$13:$J$9228,MATCH(CONCATENATE(AX$1,"-",$A97),Raw!$A$13:$A$9228,0),9)</f>
        <v>Fail</v>
      </c>
      <c r="AY97" t="str">
        <f>INDEX(Raw!$A$13:$J$9228,MATCH(CONCATENATE(AY$1,"-",$A97),Raw!$A$13:$A$9228,0),9)</f>
        <v>Fail</v>
      </c>
      <c r="AZ97" t="str">
        <f>INDEX(Raw!$A$13:$J$9228,MATCH(CONCATENATE(AZ$1,"-",$A97),Raw!$A$13:$A$9228,0),9)</f>
        <v>Fail</v>
      </c>
      <c r="BA97" t="str">
        <f>INDEX(Raw!$A$13:$J$9228,MATCH(CONCATENATE(BA$1,"-",$A97),Raw!$A$13:$A$9228,0),9)</f>
        <v>Fail</v>
      </c>
      <c r="BB97" t="str">
        <f>INDEX(Raw!$A$13:$J$9228,MATCH(CONCATENATE(BB$1,"-",$A97),Raw!$A$13:$A$9228,0),9)</f>
        <v>Fail</v>
      </c>
      <c r="BC97" t="str">
        <f>INDEX(Raw!$A$13:$J$9228,MATCH(CONCATENATE(BC$1,"-",$A97),Raw!$A$13:$A$9228,0),9)</f>
        <v>Fail</v>
      </c>
      <c r="BD97" t="str">
        <f>INDEX(Raw!$A$13:$J$9228,MATCH(CONCATENATE(BD$1,"-",$A97),Raw!$A$13:$A$9228,0),9)</f>
        <v>Fail</v>
      </c>
      <c r="BE97" t="str">
        <f>INDEX(Raw!$A$13:$J$9228,MATCH(CONCATENATE(BE$1,"-",$A97),Raw!$A$13:$A$9228,0),9)</f>
        <v>Fail</v>
      </c>
      <c r="BF97" t="str">
        <f>INDEX(Raw!$A$13:$J$9228,MATCH(CONCATENATE(BF$1,"-",$A97),Raw!$A$13:$A$9228,0),9)</f>
        <v>Fail</v>
      </c>
      <c r="BG97" t="str">
        <f>INDEX(Raw!$A$13:$J$9228,MATCH(CONCATENATE(BG$1,"-",$A97),Raw!$A$13:$A$9228,0),9)</f>
        <v>Fail</v>
      </c>
      <c r="BH97" t="str">
        <f>INDEX(Raw!$A$13:$J$9228,MATCH(CONCATENATE(BH$1,"-",$A97),Raw!$A$13:$A$9228,0),9)</f>
        <v>Fail</v>
      </c>
      <c r="BI97" t="str">
        <f>INDEX(Raw!$A$13:$J$9228,MATCH(CONCATENATE(BI$1,"-",$A97),Raw!$A$13:$A$9228,0),9)</f>
        <v>Fail</v>
      </c>
      <c r="BJ97" t="str">
        <f>INDEX(Raw!$A$13:$J$9228,MATCH(CONCATENATE(BJ$1,"-",$A97),Raw!$A$13:$A$9228,0),9)</f>
        <v>Fail</v>
      </c>
      <c r="BK97" t="str">
        <f>INDEX(Raw!$A$13:$J$9228,MATCH(CONCATENATE(BK$1,"-",$A97),Raw!$A$13:$A$9228,0),9)</f>
        <v>Fail</v>
      </c>
      <c r="BL97" t="str">
        <f>INDEX(Raw!$A$13:$J$9228,MATCH(CONCATENATE(BL$1,"-",$A97),Raw!$A$13:$A$9228,0),9)</f>
        <v>Fail</v>
      </c>
      <c r="BM97" t="str">
        <f>INDEX(Raw!$A$13:$J$9228,MATCH(CONCATENATE(BM$1,"-",$A97),Raw!$A$13:$A$9228,0),9)</f>
        <v>Fail</v>
      </c>
      <c r="BN97" t="str">
        <f>INDEX(Raw!$A$13:$J$9228,MATCH(CONCATENATE(BN$1,"-",$A97),Raw!$A$13:$A$9228,0),9)</f>
        <v>Fail</v>
      </c>
      <c r="BO97" t="str">
        <f>INDEX(Raw!$A$13:$J$9228,MATCH(CONCATENATE(BO$1,"-",$A97),Raw!$A$13:$A$9228,0),9)</f>
        <v>Fail</v>
      </c>
      <c r="BP97" t="str">
        <f>INDEX(Raw!$A$13:$J$9228,MATCH(CONCATENATE(BP$1,"-",$A97),Raw!$A$13:$A$9228,0),9)</f>
        <v>Fail</v>
      </c>
      <c r="BQ97" t="str">
        <f>INDEX(Raw!$A$13:$J$9228,MATCH(CONCATENATE(BQ$1,"-",$A97),Raw!$A$13:$A$9228,0),9)</f>
        <v>Fail</v>
      </c>
      <c r="BR97" t="str">
        <f>INDEX(Raw!$A$13:$J$9228,MATCH(CONCATENATE(BR$1,"-",$A97),Raw!$A$13:$A$9228,0),9)</f>
        <v>Fail</v>
      </c>
      <c r="BS97" t="str">
        <f>INDEX(Raw!$A$13:$J$9228,MATCH(CONCATENATE(BS$1,"-",$A97),Raw!$A$13:$A$9228,0),9)</f>
        <v>Fail</v>
      </c>
      <c r="BT97" t="str">
        <f>INDEX(Raw!$A$13:$J$9228,MATCH(CONCATENATE(BT$1,"-",$A97),Raw!$A$13:$A$9228,0),9)</f>
        <v>Fail</v>
      </c>
      <c r="BU97" t="str">
        <f>INDEX(Raw!$A$13:$J$9228,MATCH(CONCATENATE(BU$1,"-",$A97),Raw!$A$13:$A$9228,0),9)</f>
        <v>Fail</v>
      </c>
      <c r="BV97" t="str">
        <f>INDEX(Raw!$A$13:$J$9228,MATCH(CONCATENATE(BV$1,"-",$A97),Raw!$A$13:$A$9228,0),9)</f>
        <v>Fail</v>
      </c>
      <c r="BW97" t="str">
        <f>INDEX(Raw!$A$13:$J$9228,MATCH(CONCATENATE(BW$1,"-",$A97),Raw!$A$13:$A$9228,0),9)</f>
        <v>Fail</v>
      </c>
      <c r="BX97" t="str">
        <f>INDEX(Raw!$A$13:$J$9228,MATCH(CONCATENATE(BX$1,"-",$A97),Raw!$A$13:$A$9228,0),9)</f>
        <v>Fail</v>
      </c>
      <c r="BY97" t="str">
        <f>INDEX(Raw!$A$13:$J$9228,MATCH(CONCATENATE(BY$1,"-",$A97),Raw!$A$13:$A$9228,0),9)</f>
        <v>Fail</v>
      </c>
      <c r="BZ97" t="str">
        <f>INDEX(Raw!$A$13:$J$9228,MATCH(CONCATENATE(BZ$1,"-",$A97),Raw!$A$13:$A$9228,0),9)</f>
        <v>Fail</v>
      </c>
      <c r="CA97" t="str">
        <f>INDEX(Raw!$A$13:$J$9228,MATCH(CONCATENATE(CA$1,"-",$A97),Raw!$A$13:$A$9228,0),9)</f>
        <v>Fail</v>
      </c>
      <c r="CB97" t="str">
        <f>INDEX(Raw!$A$13:$J$9228,MATCH(CONCATENATE(CB$1,"-",$A97),Raw!$A$13:$A$9228,0),9)</f>
        <v>Fail</v>
      </c>
      <c r="CC97" t="str">
        <f>INDEX(Raw!$A$13:$J$9228,MATCH(CONCATENATE(CC$1,"-",$A97),Raw!$A$13:$A$9228,0),9)</f>
        <v>Fail</v>
      </c>
      <c r="CD97" t="str">
        <f>INDEX(Raw!$A$13:$J$9228,MATCH(CONCATENATE(CD$1,"-",$A97),Raw!$A$13:$A$9228,0),9)</f>
        <v>Fail</v>
      </c>
      <c r="CE97" t="str">
        <f>INDEX(Raw!$A$13:$J$9228,MATCH(CONCATENATE(CE$1,"-",$A97),Raw!$A$13:$A$9228,0),9)</f>
        <v>Fail</v>
      </c>
      <c r="CF97" t="str">
        <f>INDEX(Raw!$A$13:$J$9228,MATCH(CONCATENATE(CF$1,"-",$A97),Raw!$A$13:$A$9228,0),9)</f>
        <v>Fail</v>
      </c>
      <c r="CG97" t="str">
        <f>INDEX(Raw!$A$13:$J$9228,MATCH(CONCATENATE(CG$1,"-",$A97),Raw!$A$13:$A$9228,0),9)</f>
        <v>Fail</v>
      </c>
      <c r="CH97" t="str">
        <f>INDEX(Raw!$A$13:$J$9228,MATCH(CONCATENATE(CH$1,"-",$A97),Raw!$A$13:$A$9228,0),9)</f>
        <v>Fail</v>
      </c>
      <c r="CI97" t="str">
        <f>INDEX(Raw!$A$13:$J$9228,MATCH(CONCATENATE(CI$1,"-",$A97),Raw!$A$13:$A$9228,0),9)</f>
        <v>Fail</v>
      </c>
      <c r="CJ97" t="str">
        <f>INDEX(Raw!$A$13:$J$9228,MATCH(CONCATENATE(CJ$1,"-",$A97),Raw!$A$13:$A$9228,0),9)</f>
        <v>Fail</v>
      </c>
      <c r="CK97" t="str">
        <f>INDEX(Raw!$A$13:$J$9228,MATCH(CONCATENATE(CK$1,"-",$A97),Raw!$A$13:$A$9228,0),9)</f>
        <v>Fail</v>
      </c>
      <c r="CL97" t="str">
        <f>INDEX(Raw!$A$13:$J$9228,MATCH(CONCATENATE(CL$1,"-",$A97),Raw!$A$13:$A$9228,0),9)</f>
        <v>Fail</v>
      </c>
      <c r="CM97" t="str">
        <f>INDEX(Raw!$A$13:$J$9228,MATCH(CONCATENATE(CM$1,"-",$A97),Raw!$A$13:$A$9228,0),9)</f>
        <v>Fail</v>
      </c>
      <c r="CN97" t="str">
        <f>INDEX(Raw!$A$13:$J$9228,MATCH(CONCATENATE(CN$1,"-",$A97),Raw!$A$13:$A$9228,0),9)</f>
        <v>Fail</v>
      </c>
      <c r="CO97" t="str">
        <f>INDEX(Raw!$A$13:$J$9228,MATCH(CONCATENATE(CO$1,"-",$A97),Raw!$A$13:$A$9228,0),9)</f>
        <v>Fail</v>
      </c>
      <c r="CP97" t="str">
        <f>INDEX(Raw!$A$13:$J$9228,MATCH(CONCATENATE(CP$1,"-",$A97),Raw!$A$13:$A$9228,0),9)</f>
        <v>Fail</v>
      </c>
      <c r="CQ97" t="str">
        <f>INDEX(Raw!$A$13:$J$9228,MATCH(CONCATENATE(CQ$1,"-",$A97),Raw!$A$13:$A$9228,0),9)</f>
        <v>Fail</v>
      </c>
      <c r="CR97" t="str">
        <f>INDEX(Raw!$A$13:$J$9228,MATCH(CONCATENATE(CR$1,"-",$A97),Raw!$A$13:$A$9228,0),9)</f>
        <v>Fail</v>
      </c>
      <c r="CS97" t="str">
        <f>INDEX(Raw!$A$13:$J$9228,MATCH(CONCATENATE(CS$1,"-",$A97),Raw!$A$13:$A$9228,0),9)</f>
        <v>Fail</v>
      </c>
      <c r="CT97" t="str">
        <f>INDEX(Raw!$A$13:$J$9228,MATCH(CONCATENATE(CT$1,"-",$A97),Raw!$A$13:$A$9228,0),9)</f>
        <v>Fail</v>
      </c>
    </row>
    <row r="98" spans="1:98">
      <c r="A98" t="s">
        <v>2611</v>
      </c>
      <c r="C98" t="str">
        <f>INDEX(Raw!$A$13:$J$9228,MATCH(CONCATENATE(C$1,"-",$A98),Raw!$A$13:$A$9228,0),9)</f>
        <v>Fail</v>
      </c>
      <c r="D98" t="str">
        <f>INDEX(Raw!$A$13:$J$9228,MATCH(CONCATENATE(D$1,"-",$A98),Raw!$A$13:$A$9228,0),9)</f>
        <v>Fail</v>
      </c>
      <c r="E98" t="str">
        <f>INDEX(Raw!$A$13:$J$9228,MATCH(CONCATENATE(E$1,"-",$A98),Raw!$A$13:$A$9228,0),9)</f>
        <v>Fail</v>
      </c>
      <c r="F98" t="str">
        <f>INDEX(Raw!$A$13:$J$9228,MATCH(CONCATENATE(F$1,"-",$A98),Raw!$A$13:$A$9228,0),9)</f>
        <v>Fail</v>
      </c>
      <c r="G98" t="str">
        <f>INDEX(Raw!$A$13:$J$9228,MATCH(CONCATENATE(G$1,"-",$A98),Raw!$A$13:$A$9228,0),9)</f>
        <v>Fail</v>
      </c>
      <c r="H98" t="str">
        <f>INDEX(Raw!$A$13:$J$9228,MATCH(CONCATENATE(H$1,"-",$A98),Raw!$A$13:$A$9228,0),9)</f>
        <v>Fail</v>
      </c>
      <c r="I98" t="str">
        <f>INDEX(Raw!$A$13:$J$9228,MATCH(CONCATENATE(I$1,"-",$A98),Raw!$A$13:$A$9228,0),9)</f>
        <v>Fail</v>
      </c>
      <c r="J98" t="str">
        <f>INDEX(Raw!$A$13:$J$9228,MATCH(CONCATENATE(J$1,"-",$A98),Raw!$A$13:$A$9228,0),9)</f>
        <v>Fail</v>
      </c>
      <c r="K98" t="str">
        <f>INDEX(Raw!$A$13:$J$9228,MATCH(CONCATENATE(K$1,"-",$A98),Raw!$A$13:$A$9228,0),9)</f>
        <v>Fail</v>
      </c>
      <c r="L98" t="str">
        <f>INDEX(Raw!$A$13:$J$9228,MATCH(CONCATENATE(L$1,"-",$A98),Raw!$A$13:$A$9228,0),9)</f>
        <v>Fail</v>
      </c>
      <c r="M98" t="str">
        <f>INDEX(Raw!$A$13:$J$9228,MATCH(CONCATENATE(M$1,"-",$A98),Raw!$A$13:$A$9228,0),9)</f>
        <v>Fail</v>
      </c>
      <c r="N98" t="str">
        <f>INDEX(Raw!$A$13:$J$9228,MATCH(CONCATENATE(N$1,"-",$A98),Raw!$A$13:$A$9228,0),9)</f>
        <v>Fail</v>
      </c>
      <c r="O98" t="str">
        <f>INDEX(Raw!$A$13:$J$9228,MATCH(CONCATENATE(O$1,"-",$A98),Raw!$A$13:$A$9228,0),9)</f>
        <v>Fail</v>
      </c>
      <c r="P98" t="str">
        <f>INDEX(Raw!$A$13:$J$9228,MATCH(CONCATENATE(P$1,"-",$A98),Raw!$A$13:$A$9228,0),9)</f>
        <v>Fail</v>
      </c>
      <c r="Q98" t="str">
        <f>INDEX(Raw!$A$13:$J$9228,MATCH(CONCATENATE(Q$1,"-",$A98),Raw!$A$13:$A$9228,0),9)</f>
        <v>Fail</v>
      </c>
      <c r="R98" t="str">
        <f>INDEX(Raw!$A$13:$J$9228,MATCH(CONCATENATE(R$1,"-",$A98),Raw!$A$13:$A$9228,0),9)</f>
        <v>Fail</v>
      </c>
      <c r="S98" t="str">
        <f>INDEX(Raw!$A$13:$J$9228,MATCH(CONCATENATE(S$1,"-",$A98),Raw!$A$13:$A$9228,0),9)</f>
        <v>Fail</v>
      </c>
      <c r="T98" t="str">
        <f>INDEX(Raw!$A$13:$J$9228,MATCH(CONCATENATE(T$1,"-",$A98),Raw!$A$13:$A$9228,0),9)</f>
        <v>Fail</v>
      </c>
      <c r="U98" t="str">
        <f>INDEX(Raw!$A$13:$J$9228,MATCH(CONCATENATE(U$1,"-",$A98),Raw!$A$13:$A$9228,0),9)</f>
        <v>Fail</v>
      </c>
      <c r="V98" t="str">
        <f>INDEX(Raw!$A$13:$J$9228,MATCH(CONCATENATE(V$1,"-",$A98),Raw!$A$13:$A$9228,0),9)</f>
        <v>Fail</v>
      </c>
      <c r="W98" t="str">
        <f>INDEX(Raw!$A$13:$J$9228,MATCH(CONCATENATE(W$1,"-",$A98),Raw!$A$13:$A$9228,0),9)</f>
        <v>Fail</v>
      </c>
      <c r="X98" t="str">
        <f>INDEX(Raw!$A$13:$J$9228,MATCH(CONCATENATE(X$1,"-",$A98),Raw!$A$13:$A$9228,0),9)</f>
        <v>Fail</v>
      </c>
      <c r="Y98" t="str">
        <f>INDEX(Raw!$A$13:$J$9228,MATCH(CONCATENATE(Y$1,"-",$A98),Raw!$A$13:$A$9228,0),9)</f>
        <v>Fail</v>
      </c>
      <c r="Z98" t="str">
        <f>INDEX(Raw!$A$13:$J$9228,MATCH(CONCATENATE(Z$1,"-",$A98),Raw!$A$13:$A$9228,0),9)</f>
        <v>Fail</v>
      </c>
      <c r="AA98" t="str">
        <f>INDEX(Raw!$A$13:$J$9228,MATCH(CONCATENATE(AA$1,"-",$A98),Raw!$A$13:$A$9228,0),9)</f>
        <v>Fail</v>
      </c>
      <c r="AB98" t="str">
        <f>INDEX(Raw!$A$13:$J$9228,MATCH(CONCATENATE(AB$1,"-",$A98),Raw!$A$13:$A$9228,0),9)</f>
        <v>Fail</v>
      </c>
      <c r="AC98" t="str">
        <f>INDEX(Raw!$A$13:$J$9228,MATCH(CONCATENATE(AC$1,"-",$A98),Raw!$A$13:$A$9228,0),9)</f>
        <v>Fail</v>
      </c>
      <c r="AD98" t="str">
        <f>INDEX(Raw!$A$13:$J$9228,MATCH(CONCATENATE(AD$1,"-",$A98),Raw!$A$13:$A$9228,0),9)</f>
        <v>Fail</v>
      </c>
      <c r="AE98" t="str">
        <f>INDEX(Raw!$A$13:$J$9228,MATCH(CONCATENATE(AE$1,"-",$A98),Raw!$A$13:$A$9228,0),9)</f>
        <v>Fail</v>
      </c>
      <c r="AF98" t="str">
        <f>INDEX(Raw!$A$13:$J$9228,MATCH(CONCATENATE(AF$1,"-",$A98),Raw!$A$13:$A$9228,0),9)</f>
        <v>Fail</v>
      </c>
      <c r="AG98" t="str">
        <f>INDEX(Raw!$A$13:$J$9228,MATCH(CONCATENATE(AG$1,"-",$A98),Raw!$A$13:$A$9228,0),9)</f>
        <v>Fail</v>
      </c>
      <c r="AH98" t="str">
        <f>INDEX(Raw!$A$13:$J$9228,MATCH(CONCATENATE(AH$1,"-",$A98),Raw!$A$13:$A$9228,0),9)</f>
        <v>Fail</v>
      </c>
      <c r="AI98" t="str">
        <f>INDEX(Raw!$A$13:$J$9228,MATCH(CONCATENATE(AI$1,"-",$A98),Raw!$A$13:$A$9228,0),9)</f>
        <v>Fail</v>
      </c>
      <c r="AJ98" t="str">
        <f>INDEX(Raw!$A$13:$J$9228,MATCH(CONCATENATE(AJ$1,"-",$A98),Raw!$A$13:$A$9228,0),9)</f>
        <v>Fail</v>
      </c>
      <c r="AK98" t="str">
        <f>INDEX(Raw!$A$13:$J$9228,MATCH(CONCATENATE(AK$1,"-",$A98),Raw!$A$13:$A$9228,0),9)</f>
        <v>Fail</v>
      </c>
      <c r="AL98" t="str">
        <f>INDEX(Raw!$A$13:$J$9228,MATCH(CONCATENATE(AL$1,"-",$A98),Raw!$A$13:$A$9228,0),9)</f>
        <v>Fail</v>
      </c>
      <c r="AM98" t="str">
        <f>INDEX(Raw!$A$13:$J$9228,MATCH(CONCATENATE(AM$1,"-",$A98),Raw!$A$13:$A$9228,0),9)</f>
        <v>Fail</v>
      </c>
      <c r="AN98" t="str">
        <f>INDEX(Raw!$A$13:$J$9228,MATCH(CONCATENATE(AN$1,"-",$A98),Raw!$A$13:$A$9228,0),9)</f>
        <v>Fail</v>
      </c>
      <c r="AO98" t="str">
        <f>INDEX(Raw!$A$13:$J$9228,MATCH(CONCATENATE(AO$1,"-",$A98),Raw!$A$13:$A$9228,0),9)</f>
        <v>Fail</v>
      </c>
      <c r="AP98" t="str">
        <f>INDEX(Raw!$A$13:$J$9228,MATCH(CONCATENATE(AP$1,"-",$A98),Raw!$A$13:$A$9228,0),9)</f>
        <v>Fail</v>
      </c>
      <c r="AQ98" t="str">
        <f>INDEX(Raw!$A$13:$J$9228,MATCH(CONCATENATE(AQ$1,"-",$A98),Raw!$A$13:$A$9228,0),9)</f>
        <v>Fail</v>
      </c>
      <c r="AR98" t="str">
        <f>INDEX(Raw!$A$13:$J$9228,MATCH(CONCATENATE(AR$1,"-",$A98),Raw!$A$13:$A$9228,0),9)</f>
        <v>Fail</v>
      </c>
      <c r="AS98" t="str">
        <f>INDEX(Raw!$A$13:$J$9228,MATCH(CONCATENATE(AS$1,"-",$A98),Raw!$A$13:$A$9228,0),9)</f>
        <v>Fail</v>
      </c>
      <c r="AT98" t="str">
        <f>INDEX(Raw!$A$13:$J$9228,MATCH(CONCATENATE(AT$1,"-",$A98),Raw!$A$13:$A$9228,0),9)</f>
        <v>Fail</v>
      </c>
      <c r="AU98" t="str">
        <f>INDEX(Raw!$A$13:$J$9228,MATCH(CONCATENATE(AU$1,"-",$A98),Raw!$A$13:$A$9228,0),9)</f>
        <v>Fail</v>
      </c>
      <c r="AV98" t="str">
        <f>INDEX(Raw!$A$13:$J$9228,MATCH(CONCATENATE(AV$1,"-",$A98),Raw!$A$13:$A$9228,0),9)</f>
        <v>Fail</v>
      </c>
      <c r="AW98" t="str">
        <f>INDEX(Raw!$A$13:$J$9228,MATCH(CONCATENATE(AW$1,"-",$A98),Raw!$A$13:$A$9228,0),9)</f>
        <v>Fail</v>
      </c>
      <c r="AX98" t="str">
        <f>INDEX(Raw!$A$13:$J$9228,MATCH(CONCATENATE(AX$1,"-",$A98),Raw!$A$13:$A$9228,0),9)</f>
        <v>Fail</v>
      </c>
      <c r="AY98" t="str">
        <f>INDEX(Raw!$A$13:$J$9228,MATCH(CONCATENATE(AY$1,"-",$A98),Raw!$A$13:$A$9228,0),9)</f>
        <v>Fail</v>
      </c>
      <c r="AZ98" t="str">
        <f>INDEX(Raw!$A$13:$J$9228,MATCH(CONCATENATE(AZ$1,"-",$A98),Raw!$A$13:$A$9228,0),9)</f>
        <v>Fail</v>
      </c>
      <c r="BA98" t="str">
        <f>INDEX(Raw!$A$13:$J$9228,MATCH(CONCATENATE(BA$1,"-",$A98),Raw!$A$13:$A$9228,0),9)</f>
        <v>Fail</v>
      </c>
      <c r="BB98" t="str">
        <f>INDEX(Raw!$A$13:$J$9228,MATCH(CONCATENATE(BB$1,"-",$A98),Raw!$A$13:$A$9228,0),9)</f>
        <v>Fail</v>
      </c>
      <c r="BC98" t="str">
        <f>INDEX(Raw!$A$13:$J$9228,MATCH(CONCATENATE(BC$1,"-",$A98),Raw!$A$13:$A$9228,0),9)</f>
        <v>Fail</v>
      </c>
      <c r="BD98" t="str">
        <f>INDEX(Raw!$A$13:$J$9228,MATCH(CONCATENATE(BD$1,"-",$A98),Raw!$A$13:$A$9228,0),9)</f>
        <v>Fail</v>
      </c>
      <c r="BE98" t="str">
        <f>INDEX(Raw!$A$13:$J$9228,MATCH(CONCATENATE(BE$1,"-",$A98),Raw!$A$13:$A$9228,0),9)</f>
        <v>Fail</v>
      </c>
      <c r="BF98" t="str">
        <f>INDEX(Raw!$A$13:$J$9228,MATCH(CONCATENATE(BF$1,"-",$A98),Raw!$A$13:$A$9228,0),9)</f>
        <v>Fail</v>
      </c>
      <c r="BG98" t="str">
        <f>INDEX(Raw!$A$13:$J$9228,MATCH(CONCATENATE(BG$1,"-",$A98),Raw!$A$13:$A$9228,0),9)</f>
        <v>Fail</v>
      </c>
      <c r="BH98" t="str">
        <f>INDEX(Raw!$A$13:$J$9228,MATCH(CONCATENATE(BH$1,"-",$A98),Raw!$A$13:$A$9228,0),9)</f>
        <v>Fail</v>
      </c>
      <c r="BI98" t="str">
        <f>INDEX(Raw!$A$13:$J$9228,MATCH(CONCATENATE(BI$1,"-",$A98),Raw!$A$13:$A$9228,0),9)</f>
        <v>Fail</v>
      </c>
      <c r="BJ98" t="str">
        <f>INDEX(Raw!$A$13:$J$9228,MATCH(CONCATENATE(BJ$1,"-",$A98),Raw!$A$13:$A$9228,0),9)</f>
        <v>Fail</v>
      </c>
      <c r="BK98" t="str">
        <f>INDEX(Raw!$A$13:$J$9228,MATCH(CONCATENATE(BK$1,"-",$A98),Raw!$A$13:$A$9228,0),9)</f>
        <v>Fail</v>
      </c>
      <c r="BL98" t="str">
        <f>INDEX(Raw!$A$13:$J$9228,MATCH(CONCATENATE(BL$1,"-",$A98),Raw!$A$13:$A$9228,0),9)</f>
        <v>Fail</v>
      </c>
      <c r="BM98" t="str">
        <f>INDEX(Raw!$A$13:$J$9228,MATCH(CONCATENATE(BM$1,"-",$A98),Raw!$A$13:$A$9228,0),9)</f>
        <v>Fail</v>
      </c>
      <c r="BN98" t="str">
        <f>INDEX(Raw!$A$13:$J$9228,MATCH(CONCATENATE(BN$1,"-",$A98),Raw!$A$13:$A$9228,0),9)</f>
        <v>Fail</v>
      </c>
      <c r="BO98" t="str">
        <f>INDEX(Raw!$A$13:$J$9228,MATCH(CONCATENATE(BO$1,"-",$A98),Raw!$A$13:$A$9228,0),9)</f>
        <v>Fail</v>
      </c>
      <c r="BP98" t="str">
        <f>INDEX(Raw!$A$13:$J$9228,MATCH(CONCATENATE(BP$1,"-",$A98),Raw!$A$13:$A$9228,0),9)</f>
        <v>Fail</v>
      </c>
      <c r="BQ98" t="str">
        <f>INDEX(Raw!$A$13:$J$9228,MATCH(CONCATENATE(BQ$1,"-",$A98),Raw!$A$13:$A$9228,0),9)</f>
        <v>Fail</v>
      </c>
      <c r="BR98" t="str">
        <f>INDEX(Raw!$A$13:$J$9228,MATCH(CONCATENATE(BR$1,"-",$A98),Raw!$A$13:$A$9228,0),9)</f>
        <v>Fail</v>
      </c>
      <c r="BS98" t="str">
        <f>INDEX(Raw!$A$13:$J$9228,MATCH(CONCATENATE(BS$1,"-",$A98),Raw!$A$13:$A$9228,0),9)</f>
        <v>Fail</v>
      </c>
      <c r="BT98" t="str">
        <f>INDEX(Raw!$A$13:$J$9228,MATCH(CONCATENATE(BT$1,"-",$A98),Raw!$A$13:$A$9228,0),9)</f>
        <v>Fail</v>
      </c>
      <c r="BU98" t="str">
        <f>INDEX(Raw!$A$13:$J$9228,MATCH(CONCATENATE(BU$1,"-",$A98),Raw!$A$13:$A$9228,0),9)</f>
        <v>Fail</v>
      </c>
      <c r="BV98" t="str">
        <f>INDEX(Raw!$A$13:$J$9228,MATCH(CONCATENATE(BV$1,"-",$A98),Raw!$A$13:$A$9228,0),9)</f>
        <v>Fail</v>
      </c>
      <c r="BW98" t="str">
        <f>INDEX(Raw!$A$13:$J$9228,MATCH(CONCATENATE(BW$1,"-",$A98),Raw!$A$13:$A$9228,0),9)</f>
        <v>Fail</v>
      </c>
      <c r="BX98" t="str">
        <f>INDEX(Raw!$A$13:$J$9228,MATCH(CONCATENATE(BX$1,"-",$A98),Raw!$A$13:$A$9228,0),9)</f>
        <v>Fail</v>
      </c>
      <c r="BY98" t="str">
        <f>INDEX(Raw!$A$13:$J$9228,MATCH(CONCATENATE(BY$1,"-",$A98),Raw!$A$13:$A$9228,0),9)</f>
        <v>Fail</v>
      </c>
      <c r="BZ98" t="str">
        <f>INDEX(Raw!$A$13:$J$9228,MATCH(CONCATENATE(BZ$1,"-",$A98),Raw!$A$13:$A$9228,0),9)</f>
        <v>Fail</v>
      </c>
      <c r="CA98" t="str">
        <f>INDEX(Raw!$A$13:$J$9228,MATCH(CONCATENATE(CA$1,"-",$A98),Raw!$A$13:$A$9228,0),9)</f>
        <v>Fail</v>
      </c>
      <c r="CB98" t="str">
        <f>INDEX(Raw!$A$13:$J$9228,MATCH(CONCATENATE(CB$1,"-",$A98),Raw!$A$13:$A$9228,0),9)</f>
        <v>Fail</v>
      </c>
      <c r="CC98" t="str">
        <f>INDEX(Raw!$A$13:$J$9228,MATCH(CONCATENATE(CC$1,"-",$A98),Raw!$A$13:$A$9228,0),9)</f>
        <v>Fail</v>
      </c>
      <c r="CD98" t="str">
        <f>INDEX(Raw!$A$13:$J$9228,MATCH(CONCATENATE(CD$1,"-",$A98),Raw!$A$13:$A$9228,0),9)</f>
        <v>Fail</v>
      </c>
      <c r="CE98" t="str">
        <f>INDEX(Raw!$A$13:$J$9228,MATCH(CONCATENATE(CE$1,"-",$A98),Raw!$A$13:$A$9228,0),9)</f>
        <v>Fail</v>
      </c>
      <c r="CF98" t="str">
        <f>INDEX(Raw!$A$13:$J$9228,MATCH(CONCATENATE(CF$1,"-",$A98),Raw!$A$13:$A$9228,0),9)</f>
        <v>Fail</v>
      </c>
      <c r="CG98" t="str">
        <f>INDEX(Raw!$A$13:$J$9228,MATCH(CONCATENATE(CG$1,"-",$A98),Raw!$A$13:$A$9228,0),9)</f>
        <v>Fail</v>
      </c>
      <c r="CH98" t="str">
        <f>INDEX(Raw!$A$13:$J$9228,MATCH(CONCATENATE(CH$1,"-",$A98),Raw!$A$13:$A$9228,0),9)</f>
        <v>Fail</v>
      </c>
      <c r="CI98" t="str">
        <f>INDEX(Raw!$A$13:$J$9228,MATCH(CONCATENATE(CI$1,"-",$A98),Raw!$A$13:$A$9228,0),9)</f>
        <v>Fail</v>
      </c>
      <c r="CJ98" t="str">
        <f>INDEX(Raw!$A$13:$J$9228,MATCH(CONCATENATE(CJ$1,"-",$A98),Raw!$A$13:$A$9228,0),9)</f>
        <v>Fail</v>
      </c>
      <c r="CK98" t="str">
        <f>INDEX(Raw!$A$13:$J$9228,MATCH(CONCATENATE(CK$1,"-",$A98),Raw!$A$13:$A$9228,0),9)</f>
        <v>Fail</v>
      </c>
      <c r="CL98" t="str">
        <f>INDEX(Raw!$A$13:$J$9228,MATCH(CONCATENATE(CL$1,"-",$A98),Raw!$A$13:$A$9228,0),9)</f>
        <v>Fail</v>
      </c>
      <c r="CM98" t="str">
        <f>INDEX(Raw!$A$13:$J$9228,MATCH(CONCATENATE(CM$1,"-",$A98),Raw!$A$13:$A$9228,0),9)</f>
        <v>Fail</v>
      </c>
      <c r="CN98" t="str">
        <f>INDEX(Raw!$A$13:$J$9228,MATCH(CONCATENATE(CN$1,"-",$A98),Raw!$A$13:$A$9228,0),9)</f>
        <v>Fail</v>
      </c>
      <c r="CO98" t="str">
        <f>INDEX(Raw!$A$13:$J$9228,MATCH(CONCATENATE(CO$1,"-",$A98),Raw!$A$13:$A$9228,0),9)</f>
        <v>Fail</v>
      </c>
      <c r="CP98" t="str">
        <f>INDEX(Raw!$A$13:$J$9228,MATCH(CONCATENATE(CP$1,"-",$A98),Raw!$A$13:$A$9228,0),9)</f>
        <v>Fail</v>
      </c>
      <c r="CQ98" t="str">
        <f>INDEX(Raw!$A$13:$J$9228,MATCH(CONCATENATE(CQ$1,"-",$A98),Raw!$A$13:$A$9228,0),9)</f>
        <v>Fail</v>
      </c>
      <c r="CR98" t="str">
        <f>INDEX(Raw!$A$13:$J$9228,MATCH(CONCATENATE(CR$1,"-",$A98),Raw!$A$13:$A$9228,0),9)</f>
        <v>Fail</v>
      </c>
      <c r="CS98" t="str">
        <f>INDEX(Raw!$A$13:$J$9228,MATCH(CONCATENATE(CS$1,"-",$A98),Raw!$A$13:$A$9228,0),9)</f>
        <v>Fail</v>
      </c>
      <c r="CT98" t="str">
        <f>INDEX(Raw!$A$13:$J$9228,MATCH(CONCATENATE(CT$1,"-",$A98),Raw!$A$13:$A$9228,0),9)</f>
        <v>Fail</v>
      </c>
    </row>
    <row r="99" spans="1:98">
      <c r="A99" t="s">
        <v>2609</v>
      </c>
      <c r="C99" t="str">
        <f>INDEX(Raw!$A$13:$J$9228,MATCH(CONCATENATE(C$1,"-",$A99),Raw!$A$13:$A$9228,0),9)</f>
        <v>Fail</v>
      </c>
      <c r="D99" t="str">
        <f>INDEX(Raw!$A$13:$J$9228,MATCH(CONCATENATE(D$1,"-",$A99),Raw!$A$13:$A$9228,0),9)</f>
        <v>Fail</v>
      </c>
      <c r="E99" t="str">
        <f>INDEX(Raw!$A$13:$J$9228,MATCH(CONCATENATE(E$1,"-",$A99),Raw!$A$13:$A$9228,0),9)</f>
        <v>Fail</v>
      </c>
      <c r="F99" t="str">
        <f>INDEX(Raw!$A$13:$J$9228,MATCH(CONCATENATE(F$1,"-",$A99),Raw!$A$13:$A$9228,0),9)</f>
        <v>Fail</v>
      </c>
      <c r="G99" t="str">
        <f>INDEX(Raw!$A$13:$J$9228,MATCH(CONCATENATE(G$1,"-",$A99),Raw!$A$13:$A$9228,0),9)</f>
        <v>Fail</v>
      </c>
      <c r="H99" t="str">
        <f>INDEX(Raw!$A$13:$J$9228,MATCH(CONCATENATE(H$1,"-",$A99),Raw!$A$13:$A$9228,0),9)</f>
        <v>Fail</v>
      </c>
      <c r="I99" t="str">
        <f>INDEX(Raw!$A$13:$J$9228,MATCH(CONCATENATE(I$1,"-",$A99),Raw!$A$13:$A$9228,0),9)</f>
        <v>Fail</v>
      </c>
      <c r="J99" t="str">
        <f>INDEX(Raw!$A$13:$J$9228,MATCH(CONCATENATE(J$1,"-",$A99),Raw!$A$13:$A$9228,0),9)</f>
        <v>Fail</v>
      </c>
      <c r="K99" t="str">
        <f>INDEX(Raw!$A$13:$J$9228,MATCH(CONCATENATE(K$1,"-",$A99),Raw!$A$13:$A$9228,0),9)</f>
        <v>Fail</v>
      </c>
      <c r="L99" t="str">
        <f>INDEX(Raw!$A$13:$J$9228,MATCH(CONCATENATE(L$1,"-",$A99),Raw!$A$13:$A$9228,0),9)</f>
        <v>Fail</v>
      </c>
      <c r="M99" t="str">
        <f>INDEX(Raw!$A$13:$J$9228,MATCH(CONCATENATE(M$1,"-",$A99),Raw!$A$13:$A$9228,0),9)</f>
        <v>Fail</v>
      </c>
      <c r="N99" t="str">
        <f>INDEX(Raw!$A$13:$J$9228,MATCH(CONCATENATE(N$1,"-",$A99),Raw!$A$13:$A$9228,0),9)</f>
        <v>Fail</v>
      </c>
      <c r="O99" t="str">
        <f>INDEX(Raw!$A$13:$J$9228,MATCH(CONCATENATE(O$1,"-",$A99),Raw!$A$13:$A$9228,0),9)</f>
        <v>Fail</v>
      </c>
      <c r="P99" t="str">
        <f>INDEX(Raw!$A$13:$J$9228,MATCH(CONCATENATE(P$1,"-",$A99),Raw!$A$13:$A$9228,0),9)</f>
        <v>Fail</v>
      </c>
      <c r="Q99" t="str">
        <f>INDEX(Raw!$A$13:$J$9228,MATCH(CONCATENATE(Q$1,"-",$A99),Raw!$A$13:$A$9228,0),9)</f>
        <v>Fail</v>
      </c>
      <c r="R99" t="str">
        <f>INDEX(Raw!$A$13:$J$9228,MATCH(CONCATENATE(R$1,"-",$A99),Raw!$A$13:$A$9228,0),9)</f>
        <v>Fail</v>
      </c>
      <c r="S99" t="str">
        <f>INDEX(Raw!$A$13:$J$9228,MATCH(CONCATENATE(S$1,"-",$A99),Raw!$A$13:$A$9228,0),9)</f>
        <v>Fail</v>
      </c>
      <c r="T99" t="str">
        <f>INDEX(Raw!$A$13:$J$9228,MATCH(CONCATENATE(T$1,"-",$A99),Raw!$A$13:$A$9228,0),9)</f>
        <v>Fail</v>
      </c>
      <c r="U99" t="str">
        <f>INDEX(Raw!$A$13:$J$9228,MATCH(CONCATENATE(U$1,"-",$A99),Raw!$A$13:$A$9228,0),9)</f>
        <v>Fail</v>
      </c>
      <c r="V99" t="str">
        <f>INDEX(Raw!$A$13:$J$9228,MATCH(CONCATENATE(V$1,"-",$A99),Raw!$A$13:$A$9228,0),9)</f>
        <v>Fail</v>
      </c>
      <c r="W99" t="str">
        <f>INDEX(Raw!$A$13:$J$9228,MATCH(CONCATENATE(W$1,"-",$A99),Raw!$A$13:$A$9228,0),9)</f>
        <v>Fail</v>
      </c>
      <c r="X99" t="str">
        <f>INDEX(Raw!$A$13:$J$9228,MATCH(CONCATENATE(X$1,"-",$A99),Raw!$A$13:$A$9228,0),9)</f>
        <v>Fail</v>
      </c>
      <c r="Y99" t="str">
        <f>INDEX(Raw!$A$13:$J$9228,MATCH(CONCATENATE(Y$1,"-",$A99),Raw!$A$13:$A$9228,0),9)</f>
        <v>Fail</v>
      </c>
      <c r="Z99" t="str">
        <f>INDEX(Raw!$A$13:$J$9228,MATCH(CONCATENATE(Z$1,"-",$A99),Raw!$A$13:$A$9228,0),9)</f>
        <v>Fail</v>
      </c>
      <c r="AA99" t="str">
        <f>INDEX(Raw!$A$13:$J$9228,MATCH(CONCATENATE(AA$1,"-",$A99),Raw!$A$13:$A$9228,0),9)</f>
        <v>Fail</v>
      </c>
      <c r="AB99" t="str">
        <f>INDEX(Raw!$A$13:$J$9228,MATCH(CONCATENATE(AB$1,"-",$A99),Raw!$A$13:$A$9228,0),9)</f>
        <v>Fail</v>
      </c>
      <c r="AC99" t="str">
        <f>INDEX(Raw!$A$13:$J$9228,MATCH(CONCATENATE(AC$1,"-",$A99),Raw!$A$13:$A$9228,0),9)</f>
        <v>Fail</v>
      </c>
      <c r="AD99" t="str">
        <f>INDEX(Raw!$A$13:$J$9228,MATCH(CONCATENATE(AD$1,"-",$A99),Raw!$A$13:$A$9228,0),9)</f>
        <v>Fail</v>
      </c>
      <c r="AE99" t="str">
        <f>INDEX(Raw!$A$13:$J$9228,MATCH(CONCATENATE(AE$1,"-",$A99),Raw!$A$13:$A$9228,0),9)</f>
        <v>Fail</v>
      </c>
      <c r="AF99" t="str">
        <f>INDEX(Raw!$A$13:$J$9228,MATCH(CONCATENATE(AF$1,"-",$A99),Raw!$A$13:$A$9228,0),9)</f>
        <v>Fail</v>
      </c>
      <c r="AG99" t="str">
        <f>INDEX(Raw!$A$13:$J$9228,MATCH(CONCATENATE(AG$1,"-",$A99),Raw!$A$13:$A$9228,0),9)</f>
        <v>Fail</v>
      </c>
      <c r="AH99" t="str">
        <f>INDEX(Raw!$A$13:$J$9228,MATCH(CONCATENATE(AH$1,"-",$A99),Raw!$A$13:$A$9228,0),9)</f>
        <v>Fail</v>
      </c>
      <c r="AI99" t="str">
        <f>INDEX(Raw!$A$13:$J$9228,MATCH(CONCATENATE(AI$1,"-",$A99),Raw!$A$13:$A$9228,0),9)</f>
        <v>Fail</v>
      </c>
      <c r="AJ99" t="str">
        <f>INDEX(Raw!$A$13:$J$9228,MATCH(CONCATENATE(AJ$1,"-",$A99),Raw!$A$13:$A$9228,0),9)</f>
        <v>Fail</v>
      </c>
      <c r="AK99" t="str">
        <f>INDEX(Raw!$A$13:$J$9228,MATCH(CONCATENATE(AK$1,"-",$A99),Raw!$A$13:$A$9228,0),9)</f>
        <v>Fail</v>
      </c>
      <c r="AL99" t="str">
        <f>INDEX(Raw!$A$13:$J$9228,MATCH(CONCATENATE(AL$1,"-",$A99),Raw!$A$13:$A$9228,0),9)</f>
        <v>Fail</v>
      </c>
      <c r="AM99" t="str">
        <f>INDEX(Raw!$A$13:$J$9228,MATCH(CONCATENATE(AM$1,"-",$A99),Raw!$A$13:$A$9228,0),9)</f>
        <v>Fail</v>
      </c>
      <c r="AN99" t="str">
        <f>INDEX(Raw!$A$13:$J$9228,MATCH(CONCATENATE(AN$1,"-",$A99),Raw!$A$13:$A$9228,0),9)</f>
        <v>Fail</v>
      </c>
      <c r="AO99" t="str">
        <f>INDEX(Raw!$A$13:$J$9228,MATCH(CONCATENATE(AO$1,"-",$A99),Raw!$A$13:$A$9228,0),9)</f>
        <v>Fail</v>
      </c>
      <c r="AP99" t="str">
        <f>INDEX(Raw!$A$13:$J$9228,MATCH(CONCATENATE(AP$1,"-",$A99),Raw!$A$13:$A$9228,0),9)</f>
        <v>Fail</v>
      </c>
      <c r="AQ99" t="str">
        <f>INDEX(Raw!$A$13:$J$9228,MATCH(CONCATENATE(AQ$1,"-",$A99),Raw!$A$13:$A$9228,0),9)</f>
        <v>Fail</v>
      </c>
      <c r="AR99" t="str">
        <f>INDEX(Raw!$A$13:$J$9228,MATCH(CONCATENATE(AR$1,"-",$A99),Raw!$A$13:$A$9228,0),9)</f>
        <v>Fail</v>
      </c>
      <c r="AS99" t="str">
        <f>INDEX(Raw!$A$13:$J$9228,MATCH(CONCATENATE(AS$1,"-",$A99),Raw!$A$13:$A$9228,0),9)</f>
        <v>Fail</v>
      </c>
      <c r="AT99" t="str">
        <f>INDEX(Raw!$A$13:$J$9228,MATCH(CONCATENATE(AT$1,"-",$A99),Raw!$A$13:$A$9228,0),9)</f>
        <v>Fail</v>
      </c>
      <c r="AU99" t="str">
        <f>INDEX(Raw!$A$13:$J$9228,MATCH(CONCATENATE(AU$1,"-",$A99),Raw!$A$13:$A$9228,0),9)</f>
        <v>Fail</v>
      </c>
      <c r="AV99" t="str">
        <f>INDEX(Raw!$A$13:$J$9228,MATCH(CONCATENATE(AV$1,"-",$A99),Raw!$A$13:$A$9228,0),9)</f>
        <v>Fail</v>
      </c>
      <c r="AW99" t="str">
        <f>INDEX(Raw!$A$13:$J$9228,MATCH(CONCATENATE(AW$1,"-",$A99),Raw!$A$13:$A$9228,0),9)</f>
        <v>Fail</v>
      </c>
      <c r="AX99" t="str">
        <f>INDEX(Raw!$A$13:$J$9228,MATCH(CONCATENATE(AX$1,"-",$A99),Raw!$A$13:$A$9228,0),9)</f>
        <v>Fail</v>
      </c>
      <c r="AY99" t="str">
        <f>INDEX(Raw!$A$13:$J$9228,MATCH(CONCATENATE(AY$1,"-",$A99),Raw!$A$13:$A$9228,0),9)</f>
        <v>Fail</v>
      </c>
      <c r="AZ99" t="str">
        <f>INDEX(Raw!$A$13:$J$9228,MATCH(CONCATENATE(AZ$1,"-",$A99),Raw!$A$13:$A$9228,0),9)</f>
        <v>Fail</v>
      </c>
      <c r="BA99" t="str">
        <f>INDEX(Raw!$A$13:$J$9228,MATCH(CONCATENATE(BA$1,"-",$A99),Raw!$A$13:$A$9228,0),9)</f>
        <v>Fail</v>
      </c>
      <c r="BB99" t="str">
        <f>INDEX(Raw!$A$13:$J$9228,MATCH(CONCATENATE(BB$1,"-",$A99),Raw!$A$13:$A$9228,0),9)</f>
        <v>Fail</v>
      </c>
      <c r="BC99" t="str">
        <f>INDEX(Raw!$A$13:$J$9228,MATCH(CONCATENATE(BC$1,"-",$A99),Raw!$A$13:$A$9228,0),9)</f>
        <v>Fail</v>
      </c>
      <c r="BD99" t="str">
        <f>INDEX(Raw!$A$13:$J$9228,MATCH(CONCATENATE(BD$1,"-",$A99),Raw!$A$13:$A$9228,0),9)</f>
        <v>Fail</v>
      </c>
      <c r="BE99" t="str">
        <f>INDEX(Raw!$A$13:$J$9228,MATCH(CONCATENATE(BE$1,"-",$A99),Raw!$A$13:$A$9228,0),9)</f>
        <v>Fail</v>
      </c>
      <c r="BF99" t="str">
        <f>INDEX(Raw!$A$13:$J$9228,MATCH(CONCATENATE(BF$1,"-",$A99),Raw!$A$13:$A$9228,0),9)</f>
        <v>Fail</v>
      </c>
      <c r="BG99" t="str">
        <f>INDEX(Raw!$A$13:$J$9228,MATCH(CONCATENATE(BG$1,"-",$A99),Raw!$A$13:$A$9228,0),9)</f>
        <v>Fail</v>
      </c>
      <c r="BH99" t="str">
        <f>INDEX(Raw!$A$13:$J$9228,MATCH(CONCATENATE(BH$1,"-",$A99),Raw!$A$13:$A$9228,0),9)</f>
        <v>Fail</v>
      </c>
      <c r="BI99" t="str">
        <f>INDEX(Raw!$A$13:$J$9228,MATCH(CONCATENATE(BI$1,"-",$A99),Raw!$A$13:$A$9228,0),9)</f>
        <v>Fail</v>
      </c>
      <c r="BJ99" t="str">
        <f>INDEX(Raw!$A$13:$J$9228,MATCH(CONCATENATE(BJ$1,"-",$A99),Raw!$A$13:$A$9228,0),9)</f>
        <v>Fail</v>
      </c>
      <c r="BK99" t="str">
        <f>INDEX(Raw!$A$13:$J$9228,MATCH(CONCATENATE(BK$1,"-",$A99),Raw!$A$13:$A$9228,0),9)</f>
        <v>Fail</v>
      </c>
      <c r="BL99" t="str">
        <f>INDEX(Raw!$A$13:$J$9228,MATCH(CONCATENATE(BL$1,"-",$A99),Raw!$A$13:$A$9228,0),9)</f>
        <v>Fail</v>
      </c>
      <c r="BM99" t="str">
        <f>INDEX(Raw!$A$13:$J$9228,MATCH(CONCATENATE(BM$1,"-",$A99),Raw!$A$13:$A$9228,0),9)</f>
        <v>Fail</v>
      </c>
      <c r="BN99" t="str">
        <f>INDEX(Raw!$A$13:$J$9228,MATCH(CONCATENATE(BN$1,"-",$A99),Raw!$A$13:$A$9228,0),9)</f>
        <v>Fail</v>
      </c>
      <c r="BO99" t="str">
        <f>INDEX(Raw!$A$13:$J$9228,MATCH(CONCATENATE(BO$1,"-",$A99),Raw!$A$13:$A$9228,0),9)</f>
        <v>Fail</v>
      </c>
      <c r="BP99" t="str">
        <f>INDEX(Raw!$A$13:$J$9228,MATCH(CONCATENATE(BP$1,"-",$A99),Raw!$A$13:$A$9228,0),9)</f>
        <v>Fail</v>
      </c>
      <c r="BQ99" t="str">
        <f>INDEX(Raw!$A$13:$J$9228,MATCH(CONCATENATE(BQ$1,"-",$A99),Raw!$A$13:$A$9228,0),9)</f>
        <v>Fail</v>
      </c>
      <c r="BR99" t="str">
        <f>INDEX(Raw!$A$13:$J$9228,MATCH(CONCATENATE(BR$1,"-",$A99),Raw!$A$13:$A$9228,0),9)</f>
        <v>Fail</v>
      </c>
      <c r="BS99" t="str">
        <f>INDEX(Raw!$A$13:$J$9228,MATCH(CONCATENATE(BS$1,"-",$A99),Raw!$A$13:$A$9228,0),9)</f>
        <v>Fail</v>
      </c>
      <c r="BT99" t="str">
        <f>INDEX(Raw!$A$13:$J$9228,MATCH(CONCATENATE(BT$1,"-",$A99),Raw!$A$13:$A$9228,0),9)</f>
        <v>Fail</v>
      </c>
      <c r="BU99" t="str">
        <f>INDEX(Raw!$A$13:$J$9228,MATCH(CONCATENATE(BU$1,"-",$A99),Raw!$A$13:$A$9228,0),9)</f>
        <v>Fail</v>
      </c>
      <c r="BV99" t="str">
        <f>INDEX(Raw!$A$13:$J$9228,MATCH(CONCATENATE(BV$1,"-",$A99),Raw!$A$13:$A$9228,0),9)</f>
        <v>Fail</v>
      </c>
      <c r="BW99" t="str">
        <f>INDEX(Raw!$A$13:$J$9228,MATCH(CONCATENATE(BW$1,"-",$A99),Raw!$A$13:$A$9228,0),9)</f>
        <v>Fail</v>
      </c>
      <c r="BX99" t="str">
        <f>INDEX(Raw!$A$13:$J$9228,MATCH(CONCATENATE(BX$1,"-",$A99),Raw!$A$13:$A$9228,0),9)</f>
        <v>Fail</v>
      </c>
      <c r="BY99" t="str">
        <f>INDEX(Raw!$A$13:$J$9228,MATCH(CONCATENATE(BY$1,"-",$A99),Raw!$A$13:$A$9228,0),9)</f>
        <v>Fail</v>
      </c>
      <c r="BZ99" t="str">
        <f>INDEX(Raw!$A$13:$J$9228,MATCH(CONCATENATE(BZ$1,"-",$A99),Raw!$A$13:$A$9228,0),9)</f>
        <v>Fail</v>
      </c>
      <c r="CA99" t="str">
        <f>INDEX(Raw!$A$13:$J$9228,MATCH(CONCATENATE(CA$1,"-",$A99),Raw!$A$13:$A$9228,0),9)</f>
        <v>Fail</v>
      </c>
      <c r="CB99" t="str">
        <f>INDEX(Raw!$A$13:$J$9228,MATCH(CONCATENATE(CB$1,"-",$A99),Raw!$A$13:$A$9228,0),9)</f>
        <v>Fail</v>
      </c>
      <c r="CC99" t="str">
        <f>INDEX(Raw!$A$13:$J$9228,MATCH(CONCATENATE(CC$1,"-",$A99),Raw!$A$13:$A$9228,0),9)</f>
        <v>Fail</v>
      </c>
      <c r="CD99" t="str">
        <f>INDEX(Raw!$A$13:$J$9228,MATCH(CONCATENATE(CD$1,"-",$A99),Raw!$A$13:$A$9228,0),9)</f>
        <v>Fail</v>
      </c>
      <c r="CE99" t="str">
        <f>INDEX(Raw!$A$13:$J$9228,MATCH(CONCATENATE(CE$1,"-",$A99),Raw!$A$13:$A$9228,0),9)</f>
        <v>Fail</v>
      </c>
      <c r="CF99" t="str">
        <f>INDEX(Raw!$A$13:$J$9228,MATCH(CONCATENATE(CF$1,"-",$A99),Raw!$A$13:$A$9228,0),9)</f>
        <v>Fail</v>
      </c>
      <c r="CG99" t="str">
        <f>INDEX(Raw!$A$13:$J$9228,MATCH(CONCATENATE(CG$1,"-",$A99),Raw!$A$13:$A$9228,0),9)</f>
        <v>Fail</v>
      </c>
      <c r="CH99" t="str">
        <f>INDEX(Raw!$A$13:$J$9228,MATCH(CONCATENATE(CH$1,"-",$A99),Raw!$A$13:$A$9228,0),9)</f>
        <v>Fail</v>
      </c>
      <c r="CI99" t="str">
        <f>INDEX(Raw!$A$13:$J$9228,MATCH(CONCATENATE(CI$1,"-",$A99),Raw!$A$13:$A$9228,0),9)</f>
        <v>Fail</v>
      </c>
      <c r="CJ99" t="str">
        <f>INDEX(Raw!$A$13:$J$9228,MATCH(CONCATENATE(CJ$1,"-",$A99),Raw!$A$13:$A$9228,0),9)</f>
        <v>Fail</v>
      </c>
      <c r="CK99" t="str">
        <f>INDEX(Raw!$A$13:$J$9228,MATCH(CONCATENATE(CK$1,"-",$A99),Raw!$A$13:$A$9228,0),9)</f>
        <v>Fail</v>
      </c>
      <c r="CL99" t="str">
        <f>INDEX(Raw!$A$13:$J$9228,MATCH(CONCATENATE(CL$1,"-",$A99),Raw!$A$13:$A$9228,0),9)</f>
        <v>Fail</v>
      </c>
      <c r="CM99" t="str">
        <f>INDEX(Raw!$A$13:$J$9228,MATCH(CONCATENATE(CM$1,"-",$A99),Raw!$A$13:$A$9228,0),9)</f>
        <v>Fail</v>
      </c>
      <c r="CN99" t="str">
        <f>INDEX(Raw!$A$13:$J$9228,MATCH(CONCATENATE(CN$1,"-",$A99),Raw!$A$13:$A$9228,0),9)</f>
        <v>Fail</v>
      </c>
      <c r="CO99" t="str">
        <f>INDEX(Raw!$A$13:$J$9228,MATCH(CONCATENATE(CO$1,"-",$A99),Raw!$A$13:$A$9228,0),9)</f>
        <v>Fail</v>
      </c>
      <c r="CP99" t="str">
        <f>INDEX(Raw!$A$13:$J$9228,MATCH(CONCATENATE(CP$1,"-",$A99),Raw!$A$13:$A$9228,0),9)</f>
        <v>Fail</v>
      </c>
      <c r="CQ99" t="str">
        <f>INDEX(Raw!$A$13:$J$9228,MATCH(CONCATENATE(CQ$1,"-",$A99),Raw!$A$13:$A$9228,0),9)</f>
        <v>Fail</v>
      </c>
      <c r="CR99" t="str">
        <f>INDEX(Raw!$A$13:$J$9228,MATCH(CONCATENATE(CR$1,"-",$A99),Raw!$A$13:$A$9228,0),9)</f>
        <v>Fail</v>
      </c>
      <c r="CS99" t="str">
        <f>INDEX(Raw!$A$13:$J$9228,MATCH(CONCATENATE(CS$1,"-",$A99),Raw!$A$13:$A$9228,0),9)</f>
        <v>Fail</v>
      </c>
      <c r="CT99" t="str">
        <f>INDEX(Raw!$A$13:$J$9228,MATCH(CONCATENATE(CT$1,"-",$A99),Raw!$A$13:$A$9228,0),9)</f>
        <v>Fail</v>
      </c>
    </row>
    <row r="102" spans="1:98">
      <c r="A102" t="s">
        <v>9507</v>
      </c>
    </row>
    <row r="103" spans="1:98">
      <c r="A103" t="s">
        <v>9534</v>
      </c>
      <c r="C103" t="s">
        <v>324</v>
      </c>
      <c r="D103" t="s">
        <v>275</v>
      </c>
      <c r="E103" t="s">
        <v>226</v>
      </c>
      <c r="F103" t="s">
        <v>177</v>
      </c>
      <c r="G103" t="s">
        <v>128</v>
      </c>
      <c r="H103" t="s">
        <v>79</v>
      </c>
      <c r="I103" t="s">
        <v>324</v>
      </c>
      <c r="J103" t="s">
        <v>275</v>
      </c>
      <c r="K103" t="s">
        <v>226</v>
      </c>
      <c r="L103" t="s">
        <v>177</v>
      </c>
      <c r="M103" t="s">
        <v>128</v>
      </c>
      <c r="N103" t="s">
        <v>79</v>
      </c>
      <c r="O103" t="s">
        <v>618</v>
      </c>
      <c r="P103" t="s">
        <v>569</v>
      </c>
      <c r="Q103" t="s">
        <v>520</v>
      </c>
      <c r="R103" t="s">
        <v>471</v>
      </c>
      <c r="S103" t="s">
        <v>422</v>
      </c>
      <c r="T103" t="s">
        <v>373</v>
      </c>
      <c r="U103" t="s">
        <v>618</v>
      </c>
      <c r="V103" t="s">
        <v>569</v>
      </c>
      <c r="W103" t="s">
        <v>520</v>
      </c>
      <c r="X103" t="s">
        <v>471</v>
      </c>
      <c r="Y103" t="s">
        <v>422</v>
      </c>
      <c r="Z103" t="s">
        <v>373</v>
      </c>
      <c r="AA103" t="s">
        <v>912</v>
      </c>
      <c r="AB103" t="s">
        <v>863</v>
      </c>
      <c r="AC103" t="s">
        <v>814</v>
      </c>
      <c r="AD103" t="s">
        <v>765</v>
      </c>
      <c r="AE103" t="s">
        <v>716</v>
      </c>
      <c r="AF103" t="s">
        <v>667</v>
      </c>
      <c r="AG103" t="s">
        <v>912</v>
      </c>
      <c r="AH103" t="s">
        <v>863</v>
      </c>
      <c r="AI103" t="s">
        <v>814</v>
      </c>
      <c r="AJ103" t="s">
        <v>765</v>
      </c>
      <c r="AK103" t="s">
        <v>716</v>
      </c>
      <c r="AL103" t="s">
        <v>667</v>
      </c>
      <c r="AM103" t="s">
        <v>1206</v>
      </c>
      <c r="AN103" t="s">
        <v>1157</v>
      </c>
      <c r="AO103" t="s">
        <v>1108</v>
      </c>
      <c r="AP103" t="s">
        <v>1059</v>
      </c>
      <c r="AQ103" t="s">
        <v>1010</v>
      </c>
      <c r="AR103" t="s">
        <v>961</v>
      </c>
      <c r="AS103" t="s">
        <v>1206</v>
      </c>
      <c r="AT103" t="s">
        <v>1157</v>
      </c>
      <c r="AU103" t="s">
        <v>1108</v>
      </c>
      <c r="AV103" t="s">
        <v>1059</v>
      </c>
      <c r="AW103" t="s">
        <v>1010</v>
      </c>
      <c r="AX103" t="s">
        <v>961</v>
      </c>
      <c r="AY103" t="s">
        <v>1500</v>
      </c>
      <c r="AZ103" t="s">
        <v>1451</v>
      </c>
      <c r="BA103" t="s">
        <v>1402</v>
      </c>
      <c r="BB103" t="s">
        <v>1353</v>
      </c>
      <c r="BC103" t="s">
        <v>1304</v>
      </c>
      <c r="BD103" t="s">
        <v>1255</v>
      </c>
      <c r="BE103" t="s">
        <v>1500</v>
      </c>
      <c r="BF103" t="s">
        <v>1451</v>
      </c>
      <c r="BG103" t="s">
        <v>1402</v>
      </c>
      <c r="BH103" t="s">
        <v>1353</v>
      </c>
      <c r="BI103" t="s">
        <v>1304</v>
      </c>
      <c r="BJ103" t="s">
        <v>1255</v>
      </c>
      <c r="BK103" t="s">
        <v>1794</v>
      </c>
      <c r="BL103" t="s">
        <v>1745</v>
      </c>
      <c r="BM103" t="s">
        <v>1696</v>
      </c>
      <c r="BN103" t="s">
        <v>1647</v>
      </c>
      <c r="BO103" t="s">
        <v>1598</v>
      </c>
      <c r="BP103" t="s">
        <v>1549</v>
      </c>
      <c r="BQ103" t="s">
        <v>1794</v>
      </c>
      <c r="BR103" t="s">
        <v>1745</v>
      </c>
      <c r="BS103" t="s">
        <v>1696</v>
      </c>
      <c r="BT103" t="s">
        <v>1647</v>
      </c>
      <c r="BU103" t="s">
        <v>1598</v>
      </c>
      <c r="BV103" t="s">
        <v>1549</v>
      </c>
      <c r="BW103" t="s">
        <v>2088</v>
      </c>
      <c r="BX103" t="s">
        <v>2039</v>
      </c>
      <c r="BY103" t="s">
        <v>1990</v>
      </c>
      <c r="BZ103" t="s">
        <v>1941</v>
      </c>
      <c r="CA103" t="s">
        <v>1892</v>
      </c>
      <c r="CB103" t="s">
        <v>1843</v>
      </c>
      <c r="CC103" t="s">
        <v>2088</v>
      </c>
      <c r="CD103" t="s">
        <v>2039</v>
      </c>
      <c r="CE103" t="s">
        <v>1990</v>
      </c>
      <c r="CF103" t="s">
        <v>1941</v>
      </c>
      <c r="CG103" t="s">
        <v>1892</v>
      </c>
      <c r="CH103" t="s">
        <v>1843</v>
      </c>
      <c r="CI103" t="s">
        <v>2382</v>
      </c>
      <c r="CJ103" t="s">
        <v>2333</v>
      </c>
      <c r="CK103" t="s">
        <v>2284</v>
      </c>
      <c r="CL103" t="s">
        <v>2235</v>
      </c>
      <c r="CM103" t="s">
        <v>2186</v>
      </c>
      <c r="CN103" t="s">
        <v>2137</v>
      </c>
      <c r="CO103" t="s">
        <v>2382</v>
      </c>
      <c r="CP103" t="s">
        <v>2333</v>
      </c>
      <c r="CQ103" t="s">
        <v>2284</v>
      </c>
      <c r="CR103" t="s">
        <v>2235</v>
      </c>
      <c r="CS103" t="s">
        <v>2186</v>
      </c>
      <c r="CT103" t="s">
        <v>2137</v>
      </c>
    </row>
    <row r="104" spans="1:98">
      <c r="AZ104" s="3"/>
    </row>
    <row r="105" spans="1:98">
      <c r="AZ105" s="3"/>
    </row>
    <row r="106" spans="1:98">
      <c r="A106" s="3" t="s">
        <v>27</v>
      </c>
      <c r="C106" t="str">
        <f>INDEX(Raw!$L$13:$U$2316,MATCH(CONCATENATE(C$103,"-",$A106),Raw!$L$13:$L$2316,0),9)</f>
        <v>Fail</v>
      </c>
      <c r="D106" t="str">
        <f>INDEX(Raw!$L$13:$U$2316,MATCH(CONCATENATE(D$103,"-",$A106),Raw!$L$13:$L$2316,0),9)</f>
        <v>Fail</v>
      </c>
      <c r="E106" t="str">
        <f>INDEX(Raw!$L$13:$U$2316,MATCH(CONCATENATE(E$103,"-",$A106),Raw!$L$13:$L$2316,0),9)</f>
        <v>Fail</v>
      </c>
      <c r="F106" t="str">
        <f>INDEX(Raw!$L$13:$U$2316,MATCH(CONCATENATE(F$103,"-",$A106),Raw!$L$13:$L$2316,0),9)</f>
        <v>Fail</v>
      </c>
      <c r="G106" t="str">
        <f>INDEX(Raw!$L$13:$U$2316,MATCH(CONCATENATE(G$103,"-",$A106),Raw!$L$13:$L$2316,0),9)</f>
        <v>Fail</v>
      </c>
      <c r="H106" t="str">
        <f>INDEX(Raw!$L$13:$U$2316,MATCH(CONCATENATE(H$103,"-",$A106),Raw!$L$13:$L$2316,0),9)</f>
        <v>Fail</v>
      </c>
      <c r="I106" t="str">
        <f>INDEX(Raw!$W$13:$AF$2316,MATCH(CONCATENATE(I$103,"-",$A106),Raw!$W$13:$W$2316,0),9)</f>
        <v>Pass</v>
      </c>
      <c r="J106" t="str">
        <f>INDEX(Raw!$W$13:$AF$2316,MATCH(CONCATENATE(J$103,"-",$A106),Raw!$W$13:$W$2316,0),9)</f>
        <v>Pass</v>
      </c>
      <c r="K106" t="str">
        <f>INDEX(Raw!$W$13:$AF$2316,MATCH(CONCATENATE(K$103,"-",$A106),Raw!$W$13:$W$2316,0),9)</f>
        <v>Pass</v>
      </c>
      <c r="L106" t="str">
        <f>INDEX(Raw!$W$13:$AF$2316,MATCH(CONCATENATE(L$103,"-",$A106),Raw!$W$13:$W$2316,0),9)</f>
        <v>Pass</v>
      </c>
      <c r="M106" t="str">
        <f>INDEX(Raw!$W$13:$AF$2316,MATCH(CONCATENATE(M$103,"-",$A106),Raw!$W$13:$W$2316,0),9)</f>
        <v>Pass</v>
      </c>
      <c r="N106" t="str">
        <f>INDEX(Raw!$W$13:$AF$2316,MATCH(CONCATENATE(N$103,"-",$A106),Raw!$W$13:$W$2316,0),9)</f>
        <v>Pass</v>
      </c>
      <c r="O106" t="str">
        <f>INDEX(Raw!$L$13:$U$2316,MATCH(CONCATENATE(O$103,"-",$A106),Raw!$L$13:$L$2316,0),9)</f>
        <v>Pass</v>
      </c>
      <c r="P106" t="str">
        <f>INDEX(Raw!$L$13:$U$2316,MATCH(CONCATENATE(P$103,"-",$A106),Raw!$L$13:$L$2316,0),9)</f>
        <v>Pass</v>
      </c>
      <c r="Q106" t="str">
        <f>INDEX(Raw!$L$13:$U$2316,MATCH(CONCATENATE(Q$103,"-",$A106),Raw!$L$13:$L$2316,0),9)</f>
        <v>Pass</v>
      </c>
      <c r="R106" t="str">
        <f>INDEX(Raw!$L$13:$U$2316,MATCH(CONCATENATE(R$103,"-",$A106),Raw!$L$13:$L$2316,0),9)</f>
        <v>Pass</v>
      </c>
      <c r="S106" t="str">
        <f>INDEX(Raw!$L$13:$U$2316,MATCH(CONCATENATE(S$103,"-",$A106),Raw!$L$13:$L$2316,0),9)</f>
        <v>Pass</v>
      </c>
      <c r="T106" t="str">
        <f>INDEX(Raw!$L$13:$U$2316,MATCH(CONCATENATE(T$103,"-",$A106),Raw!$L$13:$L$2316,0),9)</f>
        <v>Pass</v>
      </c>
      <c r="U106" t="str">
        <f>INDEX(Raw!$W$13:$AF$2316,MATCH(CONCATENATE(U$103,"-",$A106),Raw!$W$13:$W$2316,0),9)</f>
        <v>Pass</v>
      </c>
      <c r="V106" t="str">
        <f>INDEX(Raw!$W$13:$AF$2316,MATCH(CONCATENATE(V$103,"-",$A106),Raw!$W$13:$W$2316,0),9)</f>
        <v>Pass</v>
      </c>
      <c r="W106" t="str">
        <f>INDEX(Raw!$W$13:$AF$2316,MATCH(CONCATENATE(W$103,"-",$A106),Raw!$W$13:$W$2316,0),9)</f>
        <v>Pass</v>
      </c>
      <c r="X106" t="str">
        <f>INDEX(Raw!$W$13:$AF$2316,MATCH(CONCATENATE(X$103,"-",$A106),Raw!$W$13:$W$2316,0),9)</f>
        <v>Pass</v>
      </c>
      <c r="Y106" t="str">
        <f>INDEX(Raw!$W$13:$AF$2316,MATCH(CONCATENATE(Y$103,"-",$A106),Raw!$W$13:$W$2316,0),9)</f>
        <v>Pass</v>
      </c>
      <c r="Z106" t="str">
        <f>INDEX(Raw!$W$13:$AF$2316,MATCH(CONCATENATE(Z$103,"-",$A106),Raw!$W$13:$W$2316,0),9)</f>
        <v>Pass</v>
      </c>
      <c r="AA106" t="str">
        <f>INDEX(Raw!$L$13:$U$2316,MATCH(CONCATENATE(AA$103,"-",$A106),Raw!$L$13:$L$2316,0),9)</f>
        <v>Pass</v>
      </c>
      <c r="AB106" t="str">
        <f>INDEX(Raw!$L$13:$U$2316,MATCH(CONCATENATE(AB$103,"-",$A106),Raw!$L$13:$L$2316,0),9)</f>
        <v>Pass</v>
      </c>
      <c r="AC106" t="str">
        <f>INDEX(Raw!$L$13:$U$2316,MATCH(CONCATENATE(AC$103,"-",$A106),Raw!$L$13:$L$2316,0),9)</f>
        <v>Pass</v>
      </c>
      <c r="AD106" t="str">
        <f>INDEX(Raw!$L$13:$U$2316,MATCH(CONCATENATE(AD$103,"-",$A106),Raw!$L$13:$L$2316,0),9)</f>
        <v>Pass</v>
      </c>
      <c r="AE106" t="str">
        <f>INDEX(Raw!$L$13:$U$2316,MATCH(CONCATENATE(AE$103,"-",$A106),Raw!$L$13:$L$2316,0),9)</f>
        <v>Pass</v>
      </c>
      <c r="AF106" t="str">
        <f>INDEX(Raw!$L$13:$U$2316,MATCH(CONCATENATE(AF$103,"-",$A106),Raw!$L$13:$L$2316,0),9)</f>
        <v>Pass</v>
      </c>
      <c r="AG106" t="str">
        <f>INDEX(Raw!$W$13:$AF$2316,MATCH(CONCATENATE(AG$103,"-",$A106),Raw!$W$13:$W$2316,0),9)</f>
        <v>Fail</v>
      </c>
      <c r="AH106" t="str">
        <f>INDEX(Raw!$W$13:$AF$2316,MATCH(CONCATENATE(AH$103,"-",$A106),Raw!$W$13:$W$2316,0),9)</f>
        <v>Pass</v>
      </c>
      <c r="AI106" t="str">
        <f>INDEX(Raw!$W$13:$AF$2316,MATCH(CONCATENATE(AI$103,"-",$A106),Raw!$W$13:$W$2316,0),9)</f>
        <v>Pass</v>
      </c>
      <c r="AJ106" t="str">
        <f>INDEX(Raw!$W$13:$AF$2316,MATCH(CONCATENATE(AJ$103,"-",$A106),Raw!$W$13:$W$2316,0),9)</f>
        <v>Pass</v>
      </c>
      <c r="AK106" t="str">
        <f>INDEX(Raw!$W$13:$AF$2316,MATCH(CONCATENATE(AK$103,"-",$A106),Raw!$W$13:$W$2316,0),9)</f>
        <v>Pass</v>
      </c>
      <c r="AL106" t="str">
        <f>INDEX(Raw!$W$13:$AF$2316,MATCH(CONCATENATE(AL$103,"-",$A106),Raw!$W$13:$W$2316,0),9)</f>
        <v>Pass</v>
      </c>
      <c r="AM106" t="str">
        <f>INDEX(Raw!$L$13:$U$2316,MATCH(CONCATENATE(AM$103,"-",$A106),Raw!$L$13:$L$2316,0),9)</f>
        <v>Pass</v>
      </c>
      <c r="AN106" t="str">
        <f>INDEX(Raw!$L$13:$U$2316,MATCH(CONCATENATE(AN$103,"-",$A106),Raw!$L$13:$L$2316,0),9)</f>
        <v>Pass</v>
      </c>
      <c r="AO106" t="str">
        <f>INDEX(Raw!$L$13:$U$2316,MATCH(CONCATENATE(AO$103,"-",$A106),Raw!$L$13:$L$2316,0),9)</f>
        <v>Pass</v>
      </c>
      <c r="AP106" t="str">
        <f>INDEX(Raw!$L$13:$U$2316,MATCH(CONCATENATE(AP$103,"-",$A106),Raw!$L$13:$L$2316,0),9)</f>
        <v>Pass</v>
      </c>
      <c r="AQ106" t="str">
        <f>INDEX(Raw!$L$13:$U$2316,MATCH(CONCATENATE(AQ$103,"-",$A106),Raw!$L$13:$L$2316,0),9)</f>
        <v>Pass</v>
      </c>
      <c r="AR106" t="str">
        <f>INDEX(Raw!$L$13:$U$2316,MATCH(CONCATENATE(AR$103,"-",$A106),Raw!$L$13:$L$2316,0),9)</f>
        <v>Pass</v>
      </c>
      <c r="AS106" t="str">
        <f>INDEX(Raw!$W$13:$AF$2316,MATCH(CONCATENATE(AS$103,"-",$A106),Raw!$W$13:$W$2316,0),9)</f>
        <v>Pass</v>
      </c>
      <c r="AT106" t="str">
        <f>INDEX(Raw!$W$13:$AF$2316,MATCH(CONCATENATE(AT$103,"-",$A106),Raw!$W$13:$W$2316,0),9)</f>
        <v>Pass</v>
      </c>
      <c r="AU106" t="str">
        <f>INDEX(Raw!$W$13:$AF$2316,MATCH(CONCATENATE(AU$103,"-",$A106),Raw!$W$13:$W$2316,0),9)</f>
        <v>Pass</v>
      </c>
      <c r="AV106" t="str">
        <f>INDEX(Raw!$W$13:$AF$2316,MATCH(CONCATENATE(AV$103,"-",$A106),Raw!$W$13:$W$2316,0),9)</f>
        <v>Pass</v>
      </c>
      <c r="AW106" t="str">
        <f>INDEX(Raw!$W$13:$AF$2316,MATCH(CONCATENATE(AW$103,"-",$A106),Raw!$W$13:$W$2316,0),9)</f>
        <v>Pass</v>
      </c>
      <c r="AX106" t="str">
        <f>INDEX(Raw!$W$13:$AF$2316,MATCH(CONCATENATE(AX$103,"-",$A106),Raw!$W$13:$W$2316,0),9)</f>
        <v>Pass</v>
      </c>
      <c r="AY106" t="str">
        <f>INDEX(Raw!$L$13:$U$2316,MATCH(CONCATENATE(AY$103,"-",$A106),Raw!$L$13:$L$2316,0),9)</f>
        <v>Pass</v>
      </c>
      <c r="AZ106" t="str">
        <f>INDEX(Raw!$L$13:$U$2316,MATCH(CONCATENATE(AZ$103,"-",$A106),Raw!$L$13:$L$2316,0),9)</f>
        <v>Pass</v>
      </c>
      <c r="BA106" t="str">
        <f>INDEX(Raw!$L$13:$U$2316,MATCH(CONCATENATE(BA$103,"-",$A106),Raw!$L$13:$L$2316,0),9)</f>
        <v>Pass</v>
      </c>
      <c r="BB106" t="str">
        <f>INDEX(Raw!$L$13:$U$2316,MATCH(CONCATENATE(BB$103,"-",$A106),Raw!$L$13:$L$2316,0),9)</f>
        <v>Pass</v>
      </c>
      <c r="BC106" t="str">
        <f>INDEX(Raw!$L$13:$U$2316,MATCH(CONCATENATE(BC$103,"-",$A106),Raw!$L$13:$L$2316,0),9)</f>
        <v>Pass</v>
      </c>
      <c r="BD106" t="str">
        <f>INDEX(Raw!$L$13:$U$2316,MATCH(CONCATENATE(BD$103,"-",$A106),Raw!$L$13:$L$2316,0),9)</f>
        <v>Pass</v>
      </c>
      <c r="BE106" t="str">
        <f>INDEX(Raw!$W$13:$AF$2316,MATCH(CONCATENATE(BE$103,"-",$A106),Raw!$W$13:$W$2316,0),9)</f>
        <v>Pass</v>
      </c>
      <c r="BF106" t="str">
        <f>INDEX(Raw!$W$13:$AF$2316,MATCH(CONCATENATE(BF$103,"-",$A106),Raw!$W$13:$W$2316,0),9)</f>
        <v>Pass</v>
      </c>
      <c r="BG106" t="str">
        <f>INDEX(Raw!$W$13:$AF$2316,MATCH(CONCATENATE(BG$103,"-",$A106),Raw!$W$13:$W$2316,0),9)</f>
        <v>Pass</v>
      </c>
      <c r="BH106" t="str">
        <f>INDEX(Raw!$W$13:$AF$2316,MATCH(CONCATENATE(BH$103,"-",$A106),Raw!$W$13:$W$2316,0),9)</f>
        <v>Pass</v>
      </c>
      <c r="BI106" t="str">
        <f>INDEX(Raw!$W$13:$AF$2316,MATCH(CONCATENATE(BI$103,"-",$A106),Raw!$W$13:$W$2316,0),9)</f>
        <v>Fail</v>
      </c>
      <c r="BJ106" t="str">
        <f>INDEX(Raw!$W$13:$AF$2316,MATCH(CONCATENATE(BJ$103,"-",$A106),Raw!$W$13:$W$2316,0),9)</f>
        <v>Pass</v>
      </c>
      <c r="BK106" t="str">
        <f>INDEX(Raw!$L$13:$U$2316,MATCH(CONCATENATE(BK$103,"-",$A106),Raw!$L$13:$L$2316,0),9)</f>
        <v>Pass</v>
      </c>
      <c r="BL106" t="str">
        <f>INDEX(Raw!$L$13:$U$2316,MATCH(CONCATENATE(BL$103,"-",$A106),Raw!$L$13:$L$2316,0),9)</f>
        <v>Pass</v>
      </c>
      <c r="BM106" t="str">
        <f>INDEX(Raw!$L$13:$U$2316,MATCH(CONCATENATE(BM$103,"-",$A106),Raw!$L$13:$L$2316,0),9)</f>
        <v>Pass</v>
      </c>
      <c r="BN106" t="str">
        <f>INDEX(Raw!$L$13:$U$2316,MATCH(CONCATENATE(BN$103,"-",$A106),Raw!$L$13:$L$2316,0),9)</f>
        <v>Pass</v>
      </c>
      <c r="BO106" t="str">
        <f>INDEX(Raw!$L$13:$U$2316,MATCH(CONCATENATE(BO$103,"-",$A106),Raw!$L$13:$L$2316,0),9)</f>
        <v>Pass</v>
      </c>
      <c r="BP106" t="str">
        <f>INDEX(Raw!$L$13:$U$2316,MATCH(CONCATENATE(BP$103,"-",$A106),Raw!$L$13:$L$2316,0),9)</f>
        <v>Fail</v>
      </c>
      <c r="BQ106" t="str">
        <f>INDEX(Raw!$W$13:$AF$2316,MATCH(CONCATENATE(BQ$103,"-",$A106),Raw!$W$13:$W$2316,0),9)</f>
        <v>Pass</v>
      </c>
      <c r="BR106" t="str">
        <f>INDEX(Raw!$W$13:$AF$2316,MATCH(CONCATENATE(BR$103,"-",$A106),Raw!$W$13:$W$2316,0),9)</f>
        <v>Pass</v>
      </c>
      <c r="BS106" t="str">
        <f>INDEX(Raw!$W$13:$AF$2316,MATCH(CONCATENATE(BS$103,"-",$A106),Raw!$W$13:$W$2316,0),9)</f>
        <v>Pass</v>
      </c>
      <c r="BT106" t="str">
        <f>INDEX(Raw!$W$13:$AF$2316,MATCH(CONCATENATE(BT$103,"-",$A106),Raw!$W$13:$W$2316,0),9)</f>
        <v>Pass</v>
      </c>
      <c r="BU106" t="str">
        <f>INDEX(Raw!$W$13:$AF$2316,MATCH(CONCATENATE(BU$103,"-",$A106),Raw!$W$13:$W$2316,0),9)</f>
        <v>Pass</v>
      </c>
      <c r="BV106" t="str">
        <f>INDEX(Raw!$W$13:$AF$2316,MATCH(CONCATENATE(BV$103,"-",$A106),Raw!$W$13:$W$2316,0),9)</f>
        <v>Pass</v>
      </c>
      <c r="BW106" t="str">
        <f>INDEX(Raw!$L$13:$U$2316,MATCH(CONCATENATE(BW$103,"-",$A106),Raw!$L$13:$L$2316,0),9)</f>
        <v>Pass</v>
      </c>
      <c r="BX106" t="str">
        <f>INDEX(Raw!$L$13:$U$2316,MATCH(CONCATENATE(BX$103,"-",$A106),Raw!$L$13:$L$2316,0),9)</f>
        <v>Pass</v>
      </c>
      <c r="BY106" t="str">
        <f>INDEX(Raw!$L$13:$U$2316,MATCH(CONCATENATE(BY$103,"-",$A106),Raw!$L$13:$L$2316,0),9)</f>
        <v>Pass</v>
      </c>
      <c r="BZ106" t="str">
        <f>INDEX(Raw!$L$13:$U$2316,MATCH(CONCATENATE(BZ$103,"-",$A106),Raw!$L$13:$L$2316,0),9)</f>
        <v>Pass</v>
      </c>
      <c r="CA106" t="str">
        <f>INDEX(Raw!$L$13:$U$2316,MATCH(CONCATENATE(CA$103,"-",$A106),Raw!$L$13:$L$2316,0),9)</f>
        <v>Pass</v>
      </c>
      <c r="CB106" t="str">
        <f>INDEX(Raw!$L$13:$U$2316,MATCH(CONCATENATE(CB$103,"-",$A106),Raw!$L$13:$L$2316,0),9)</f>
        <v>Pass</v>
      </c>
      <c r="CC106" t="str">
        <f>INDEX(Raw!$W$13:$AF$2316,MATCH(CONCATENATE(CC$103,"-",$A106),Raw!$W$13:$W$2316,0),9)</f>
        <v>Pass</v>
      </c>
      <c r="CD106" t="str">
        <f>INDEX(Raw!$W$13:$AF$2316,MATCH(CONCATENATE(CD$103,"-",$A106),Raw!$W$13:$W$2316,0),9)</f>
        <v>Fail</v>
      </c>
      <c r="CE106" t="str">
        <f>INDEX(Raw!$W$13:$AF$2316,MATCH(CONCATENATE(CE$103,"-",$A106),Raw!$W$13:$W$2316,0),9)</f>
        <v>Pass</v>
      </c>
      <c r="CF106" t="str">
        <f>INDEX(Raw!$W$13:$AF$2316,MATCH(CONCATENATE(CF$103,"-",$A106),Raw!$W$13:$W$2316,0),9)</f>
        <v>Pass</v>
      </c>
      <c r="CG106" t="str">
        <f>INDEX(Raw!$W$13:$AF$2316,MATCH(CONCATENATE(CG$103,"-",$A106),Raw!$W$13:$W$2316,0),9)</f>
        <v>Pass</v>
      </c>
      <c r="CH106" t="str">
        <f>INDEX(Raw!$W$13:$AF$2316,MATCH(CONCATENATE(CH$103,"-",$A106),Raw!$W$13:$W$2316,0),9)</f>
        <v>Pass</v>
      </c>
      <c r="CI106" t="str">
        <f>INDEX(Raw!$L$13:$U$2316,MATCH(CONCATENATE(CI$103,"-",$A106),Raw!$L$13:$L$2316,0),9)</f>
        <v>Pass</v>
      </c>
      <c r="CJ106" t="str">
        <f>INDEX(Raw!$L$13:$U$2316,MATCH(CONCATENATE(CJ$103,"-",$A106),Raw!$L$13:$L$2316,0),9)</f>
        <v>Pass</v>
      </c>
      <c r="CK106" t="str">
        <f>INDEX(Raw!$L$13:$U$2316,MATCH(CONCATENATE(CK$103,"-",$A106),Raw!$L$13:$L$2316,0),9)</f>
        <v>Fail</v>
      </c>
      <c r="CL106" t="str">
        <f>INDEX(Raw!$L$13:$U$2316,MATCH(CONCATENATE(CL$103,"-",$A106),Raw!$L$13:$L$2316,0),9)</f>
        <v>Pass</v>
      </c>
      <c r="CM106" t="str">
        <f>INDEX(Raw!$L$13:$U$2316,MATCH(CONCATENATE(CM$103,"-",$A106),Raw!$L$13:$L$2316,0),9)</f>
        <v>Pass</v>
      </c>
      <c r="CN106" t="str">
        <f>INDEX(Raw!$L$13:$U$2316,MATCH(CONCATENATE(CN$103,"-",$A106),Raw!$L$13:$L$2316,0),9)</f>
        <v>Fail</v>
      </c>
      <c r="CO106" t="str">
        <f>INDEX(Raw!$W$13:$AF$2316,MATCH(CONCATENATE(CO$103,"-",$A106),Raw!$W$13:$W$2316,0),9)</f>
        <v>Fail</v>
      </c>
      <c r="CP106" t="str">
        <f>INDEX(Raw!$W$13:$AF$2316,MATCH(CONCATENATE(CP$103,"-",$A106),Raw!$W$13:$W$2316,0),9)</f>
        <v>Pass</v>
      </c>
      <c r="CQ106" t="str">
        <f>INDEX(Raw!$W$13:$AF$2316,MATCH(CONCATENATE(CQ$103,"-",$A106),Raw!$W$13:$W$2316,0),9)</f>
        <v>Pass</v>
      </c>
      <c r="CR106" t="str">
        <f>INDEX(Raw!$W$13:$AF$2316,MATCH(CONCATENATE(CR$103,"-",$A106),Raw!$W$13:$W$2316,0),9)</f>
        <v>Pass</v>
      </c>
      <c r="CS106" t="str">
        <f>INDEX(Raw!$W$13:$AF$2316,MATCH(CONCATENATE(CS$103,"-",$A106),Raw!$W$13:$W$2316,0),9)</f>
        <v>Fail</v>
      </c>
      <c r="CT106" t="str">
        <f>INDEX(Raw!$W$13:$AF$2316,MATCH(CONCATENATE(CT$103,"-",$A106),Raw!$W$13:$W$2316,0),9)</f>
        <v>Fail</v>
      </c>
    </row>
    <row r="107" spans="1:98">
      <c r="A107" s="3" t="s">
        <v>30</v>
      </c>
      <c r="C107" t="str">
        <f>INDEX(Raw!$L$13:$U$2316,MATCH(CONCATENATE(C$103,"-",$A107),Raw!$L$13:$L$2316,0),9)</f>
        <v>Fail</v>
      </c>
      <c r="D107" t="str">
        <f>INDEX(Raw!$L$13:$U$2316,MATCH(CONCATENATE(D$103,"-",$A107),Raw!$L$13:$L$2316,0),9)</f>
        <v>Fail</v>
      </c>
      <c r="E107" t="str">
        <f>INDEX(Raw!$L$13:$U$2316,MATCH(CONCATENATE(E$103,"-",$A107),Raw!$L$13:$L$2316,0),9)</f>
        <v>Fail</v>
      </c>
      <c r="F107" t="str">
        <f>INDEX(Raw!$L$13:$U$2316,MATCH(CONCATENATE(F$103,"-",$A107),Raw!$L$13:$L$2316,0),9)</f>
        <v>Fail</v>
      </c>
      <c r="G107" t="str">
        <f>INDEX(Raw!$L$13:$U$2316,MATCH(CONCATENATE(G$103,"-",$A107),Raw!$L$13:$L$2316,0),9)</f>
        <v>Fail</v>
      </c>
      <c r="H107" t="str">
        <f>INDEX(Raw!$L$13:$U$2316,MATCH(CONCATENATE(H$103,"-",$A107),Raw!$L$13:$L$2316,0),9)</f>
        <v>Fail</v>
      </c>
      <c r="I107" t="str">
        <f>INDEX(Raw!$W$13:$AF$2316,MATCH(CONCATENATE(I$103,"-",$A107),Raw!$W$13:$W$2316,0),9)</f>
        <v>Pass</v>
      </c>
      <c r="J107" t="str">
        <f>INDEX(Raw!$W$13:$AF$2316,MATCH(CONCATENATE(J$103,"-",$A107),Raw!$W$13:$W$2316,0),9)</f>
        <v>Pass</v>
      </c>
      <c r="K107" t="str">
        <f>INDEX(Raw!$W$13:$AF$2316,MATCH(CONCATENATE(K$103,"-",$A107),Raw!$W$13:$W$2316,0),9)</f>
        <v>Pass</v>
      </c>
      <c r="L107" t="str">
        <f>INDEX(Raw!$W$13:$AF$2316,MATCH(CONCATENATE(L$103,"-",$A107),Raw!$W$13:$W$2316,0),9)</f>
        <v>Pass</v>
      </c>
      <c r="M107" t="str">
        <f>INDEX(Raw!$W$13:$AF$2316,MATCH(CONCATENATE(M$103,"-",$A107),Raw!$W$13:$W$2316,0),9)</f>
        <v>Pass</v>
      </c>
      <c r="N107" t="str">
        <f>INDEX(Raw!$W$13:$AF$2316,MATCH(CONCATENATE(N$103,"-",$A107),Raw!$W$13:$W$2316,0),9)</f>
        <v>Pass</v>
      </c>
      <c r="O107" t="str">
        <f>INDEX(Raw!$L$13:$U$2316,MATCH(CONCATENATE(O$103,"-",$A107),Raw!$L$13:$L$2316,0),9)</f>
        <v>Pass</v>
      </c>
      <c r="P107" t="str">
        <f>INDEX(Raw!$L$13:$U$2316,MATCH(CONCATENATE(P$103,"-",$A107),Raw!$L$13:$L$2316,0),9)</f>
        <v>Pass</v>
      </c>
      <c r="Q107" t="str">
        <f>INDEX(Raw!$L$13:$U$2316,MATCH(CONCATENATE(Q$103,"-",$A107),Raw!$L$13:$L$2316,0),9)</f>
        <v>Pass</v>
      </c>
      <c r="R107" t="str">
        <f>INDEX(Raw!$L$13:$U$2316,MATCH(CONCATENATE(R$103,"-",$A107),Raw!$L$13:$L$2316,0),9)</f>
        <v>Pass</v>
      </c>
      <c r="S107" t="str">
        <f>INDEX(Raw!$L$13:$U$2316,MATCH(CONCATENATE(S$103,"-",$A107),Raw!$L$13:$L$2316,0),9)</f>
        <v>Pass</v>
      </c>
      <c r="T107" t="str">
        <f>INDEX(Raw!$L$13:$U$2316,MATCH(CONCATENATE(T$103,"-",$A107),Raw!$L$13:$L$2316,0),9)</f>
        <v>Pass</v>
      </c>
      <c r="U107" t="str">
        <f>INDEX(Raw!$W$13:$AF$2316,MATCH(CONCATENATE(U$103,"-",$A107),Raw!$W$13:$W$2316,0),9)</f>
        <v>Pass</v>
      </c>
      <c r="V107" t="str">
        <f>INDEX(Raw!$W$13:$AF$2316,MATCH(CONCATENATE(V$103,"-",$A107),Raw!$W$13:$W$2316,0),9)</f>
        <v>Pass</v>
      </c>
      <c r="W107" t="str">
        <f>INDEX(Raw!$W$13:$AF$2316,MATCH(CONCATENATE(W$103,"-",$A107),Raw!$W$13:$W$2316,0),9)</f>
        <v>Pass</v>
      </c>
      <c r="X107" t="str">
        <f>INDEX(Raw!$W$13:$AF$2316,MATCH(CONCATENATE(X$103,"-",$A107),Raw!$W$13:$W$2316,0),9)</f>
        <v>Pass</v>
      </c>
      <c r="Y107" t="str">
        <f>INDEX(Raw!$W$13:$AF$2316,MATCH(CONCATENATE(Y$103,"-",$A107),Raw!$W$13:$W$2316,0),9)</f>
        <v>Pass</v>
      </c>
      <c r="Z107" t="str">
        <f>INDEX(Raw!$W$13:$AF$2316,MATCH(CONCATENATE(Z$103,"-",$A107),Raw!$W$13:$W$2316,0),9)</f>
        <v>Pass</v>
      </c>
      <c r="AA107" t="str">
        <f>INDEX(Raw!$L$13:$U$2316,MATCH(CONCATENATE(AA$103,"-",$A107),Raw!$L$13:$L$2316,0),9)</f>
        <v>Pass</v>
      </c>
      <c r="AB107" t="str">
        <f>INDEX(Raw!$L$13:$U$2316,MATCH(CONCATENATE(AB$103,"-",$A107),Raw!$L$13:$L$2316,0),9)</f>
        <v>Pass</v>
      </c>
      <c r="AC107" t="str">
        <f>INDEX(Raw!$L$13:$U$2316,MATCH(CONCATENATE(AC$103,"-",$A107),Raw!$L$13:$L$2316,0),9)</f>
        <v>Pass</v>
      </c>
      <c r="AD107" t="str">
        <f>INDEX(Raw!$L$13:$U$2316,MATCH(CONCATENATE(AD$103,"-",$A107),Raw!$L$13:$L$2316,0),9)</f>
        <v>Pass</v>
      </c>
      <c r="AE107" t="str">
        <f>INDEX(Raw!$L$13:$U$2316,MATCH(CONCATENATE(AE$103,"-",$A107),Raw!$L$13:$L$2316,0),9)</f>
        <v>Pass</v>
      </c>
      <c r="AF107" t="str">
        <f>INDEX(Raw!$L$13:$U$2316,MATCH(CONCATENATE(AF$103,"-",$A107),Raw!$L$13:$L$2316,0),9)</f>
        <v>Pass</v>
      </c>
      <c r="AG107" t="str">
        <f>INDEX(Raw!$W$13:$AF$2316,MATCH(CONCATENATE(AG$103,"-",$A107),Raw!$W$13:$W$2316,0),9)</f>
        <v>Fail</v>
      </c>
      <c r="AH107" t="str">
        <f>INDEX(Raw!$W$13:$AF$2316,MATCH(CONCATENATE(AH$103,"-",$A107),Raw!$W$13:$W$2316,0),9)</f>
        <v>Pass</v>
      </c>
      <c r="AI107" t="str">
        <f>INDEX(Raw!$W$13:$AF$2316,MATCH(CONCATENATE(AI$103,"-",$A107),Raw!$W$13:$W$2316,0),9)</f>
        <v>Pass</v>
      </c>
      <c r="AJ107" t="str">
        <f>INDEX(Raw!$W$13:$AF$2316,MATCH(CONCATENATE(AJ$103,"-",$A107),Raw!$W$13:$W$2316,0),9)</f>
        <v>Pass</v>
      </c>
      <c r="AK107" t="str">
        <f>INDEX(Raw!$W$13:$AF$2316,MATCH(CONCATENATE(AK$103,"-",$A107),Raw!$W$13:$W$2316,0),9)</f>
        <v>Pass</v>
      </c>
      <c r="AL107" t="str">
        <f>INDEX(Raw!$W$13:$AF$2316,MATCH(CONCATENATE(AL$103,"-",$A107),Raw!$W$13:$W$2316,0),9)</f>
        <v>Pass</v>
      </c>
      <c r="AM107" t="str">
        <f>INDEX(Raw!$L$13:$U$2316,MATCH(CONCATENATE(AM$103,"-",$A107),Raw!$L$13:$L$2316,0),9)</f>
        <v>Pass</v>
      </c>
      <c r="AN107" t="str">
        <f>INDEX(Raw!$L$13:$U$2316,MATCH(CONCATENATE(AN$103,"-",$A107),Raw!$L$13:$L$2316,0),9)</f>
        <v>Pass</v>
      </c>
      <c r="AO107" t="str">
        <f>INDEX(Raw!$L$13:$U$2316,MATCH(CONCATENATE(AO$103,"-",$A107),Raw!$L$13:$L$2316,0),9)</f>
        <v>Pass</v>
      </c>
      <c r="AP107" t="str">
        <f>INDEX(Raw!$L$13:$U$2316,MATCH(CONCATENATE(AP$103,"-",$A107),Raw!$L$13:$L$2316,0),9)</f>
        <v>Pass</v>
      </c>
      <c r="AQ107" t="str">
        <f>INDEX(Raw!$L$13:$U$2316,MATCH(CONCATENATE(AQ$103,"-",$A107),Raw!$L$13:$L$2316,0),9)</f>
        <v>Pass</v>
      </c>
      <c r="AR107" t="str">
        <f>INDEX(Raw!$L$13:$U$2316,MATCH(CONCATENATE(AR$103,"-",$A107),Raw!$L$13:$L$2316,0),9)</f>
        <v>Pass</v>
      </c>
      <c r="AS107" t="str">
        <f>INDEX(Raw!$W$13:$AF$2316,MATCH(CONCATENATE(AS$103,"-",$A107),Raw!$W$13:$W$2316,0),9)</f>
        <v>Pass</v>
      </c>
      <c r="AT107" t="str">
        <f>INDEX(Raw!$W$13:$AF$2316,MATCH(CONCATENATE(AT$103,"-",$A107),Raw!$W$13:$W$2316,0),9)</f>
        <v>Pass</v>
      </c>
      <c r="AU107" t="str">
        <f>INDEX(Raw!$W$13:$AF$2316,MATCH(CONCATENATE(AU$103,"-",$A107),Raw!$W$13:$W$2316,0),9)</f>
        <v>Pass</v>
      </c>
      <c r="AV107" t="str">
        <f>INDEX(Raw!$W$13:$AF$2316,MATCH(CONCATENATE(AV$103,"-",$A107),Raw!$W$13:$W$2316,0),9)</f>
        <v>Pass</v>
      </c>
      <c r="AW107" t="str">
        <f>INDEX(Raw!$W$13:$AF$2316,MATCH(CONCATENATE(AW$103,"-",$A107),Raw!$W$13:$W$2316,0),9)</f>
        <v>Pass</v>
      </c>
      <c r="AX107" t="str">
        <f>INDEX(Raw!$W$13:$AF$2316,MATCH(CONCATENATE(AX$103,"-",$A107),Raw!$W$13:$W$2316,0),9)</f>
        <v>Pass</v>
      </c>
      <c r="AY107" t="str">
        <f>INDEX(Raw!$L$13:$U$2316,MATCH(CONCATENATE(AY$103,"-",$A107),Raw!$L$13:$L$2316,0),9)</f>
        <v>Pass</v>
      </c>
      <c r="AZ107" t="str">
        <f>INDEX(Raw!$L$13:$U$2316,MATCH(CONCATENATE(AZ$103,"-",$A107),Raw!$L$13:$L$2316,0),9)</f>
        <v>Pass</v>
      </c>
      <c r="BA107" t="str">
        <f>INDEX(Raw!$L$13:$U$2316,MATCH(CONCATENATE(BA$103,"-",$A107),Raw!$L$13:$L$2316,0),9)</f>
        <v>Pass</v>
      </c>
      <c r="BB107" t="str">
        <f>INDEX(Raw!$L$13:$U$2316,MATCH(CONCATENATE(BB$103,"-",$A107),Raw!$L$13:$L$2316,0),9)</f>
        <v>Pass</v>
      </c>
      <c r="BC107" t="str">
        <f>INDEX(Raw!$L$13:$U$2316,MATCH(CONCATENATE(BC$103,"-",$A107),Raw!$L$13:$L$2316,0),9)</f>
        <v>Pass</v>
      </c>
      <c r="BD107" t="str">
        <f>INDEX(Raw!$L$13:$U$2316,MATCH(CONCATENATE(BD$103,"-",$A107),Raw!$L$13:$L$2316,0),9)</f>
        <v>Pass</v>
      </c>
      <c r="BE107" t="str">
        <f>INDEX(Raw!$W$13:$AF$2316,MATCH(CONCATENATE(BE$103,"-",$A107),Raw!$W$13:$W$2316,0),9)</f>
        <v>Pass</v>
      </c>
      <c r="BF107" t="str">
        <f>INDEX(Raw!$W$13:$AF$2316,MATCH(CONCATENATE(BF$103,"-",$A107),Raw!$W$13:$W$2316,0),9)</f>
        <v>Pass</v>
      </c>
      <c r="BG107" t="str">
        <f>INDEX(Raw!$W$13:$AF$2316,MATCH(CONCATENATE(BG$103,"-",$A107),Raw!$W$13:$W$2316,0),9)</f>
        <v>Pass</v>
      </c>
      <c r="BH107" t="str">
        <f>INDEX(Raw!$W$13:$AF$2316,MATCH(CONCATENATE(BH$103,"-",$A107),Raw!$W$13:$W$2316,0),9)</f>
        <v>Pass</v>
      </c>
      <c r="BI107" t="str">
        <f>INDEX(Raw!$W$13:$AF$2316,MATCH(CONCATENATE(BI$103,"-",$A107),Raw!$W$13:$W$2316,0),9)</f>
        <v>Pass</v>
      </c>
      <c r="BJ107" t="str">
        <f>INDEX(Raw!$W$13:$AF$2316,MATCH(CONCATENATE(BJ$103,"-",$A107),Raw!$W$13:$W$2316,0),9)</f>
        <v>Pass</v>
      </c>
      <c r="BK107" t="str">
        <f>INDEX(Raw!$L$13:$U$2316,MATCH(CONCATENATE(BK$103,"-",$A107),Raw!$L$13:$L$2316,0),9)</f>
        <v>Pass</v>
      </c>
      <c r="BL107" t="str">
        <f>INDEX(Raw!$L$13:$U$2316,MATCH(CONCATENATE(BL$103,"-",$A107),Raw!$L$13:$L$2316,0),9)</f>
        <v>Pass</v>
      </c>
      <c r="BM107" t="str">
        <f>INDEX(Raw!$L$13:$U$2316,MATCH(CONCATENATE(BM$103,"-",$A107),Raw!$L$13:$L$2316,0),9)</f>
        <v>Pass</v>
      </c>
      <c r="BN107" t="str">
        <f>INDEX(Raw!$L$13:$U$2316,MATCH(CONCATENATE(BN$103,"-",$A107),Raw!$L$13:$L$2316,0),9)</f>
        <v>Pass</v>
      </c>
      <c r="BO107" t="str">
        <f>INDEX(Raw!$L$13:$U$2316,MATCH(CONCATENATE(BO$103,"-",$A107),Raw!$L$13:$L$2316,0),9)</f>
        <v>Pass</v>
      </c>
      <c r="BP107" t="str">
        <f>INDEX(Raw!$L$13:$U$2316,MATCH(CONCATENATE(BP$103,"-",$A107),Raw!$L$13:$L$2316,0),9)</f>
        <v>Fail</v>
      </c>
      <c r="BQ107" t="str">
        <f>INDEX(Raw!$W$13:$AF$2316,MATCH(CONCATENATE(BQ$103,"-",$A107),Raw!$W$13:$W$2316,0),9)</f>
        <v>Pass</v>
      </c>
      <c r="BR107" t="str">
        <f>INDEX(Raw!$W$13:$AF$2316,MATCH(CONCATENATE(BR$103,"-",$A107),Raw!$W$13:$W$2316,0),9)</f>
        <v>Pass</v>
      </c>
      <c r="BS107" t="str">
        <f>INDEX(Raw!$W$13:$AF$2316,MATCH(CONCATENATE(BS$103,"-",$A107),Raw!$W$13:$W$2316,0),9)</f>
        <v>Pass</v>
      </c>
      <c r="BT107" t="str">
        <f>INDEX(Raw!$W$13:$AF$2316,MATCH(CONCATENATE(BT$103,"-",$A107),Raw!$W$13:$W$2316,0),9)</f>
        <v>Pass</v>
      </c>
      <c r="BU107" t="str">
        <f>INDEX(Raw!$W$13:$AF$2316,MATCH(CONCATENATE(BU$103,"-",$A107),Raw!$W$13:$W$2316,0),9)</f>
        <v>Pass</v>
      </c>
      <c r="BV107" t="str">
        <f>INDEX(Raw!$W$13:$AF$2316,MATCH(CONCATENATE(BV$103,"-",$A107),Raw!$W$13:$W$2316,0),9)</f>
        <v>Pass</v>
      </c>
      <c r="BW107" t="str">
        <f>INDEX(Raw!$L$13:$U$2316,MATCH(CONCATENATE(BW$103,"-",$A107),Raw!$L$13:$L$2316,0),9)</f>
        <v>Pass</v>
      </c>
      <c r="BX107" t="str">
        <f>INDEX(Raw!$L$13:$U$2316,MATCH(CONCATENATE(BX$103,"-",$A107),Raw!$L$13:$L$2316,0),9)</f>
        <v>Fail</v>
      </c>
      <c r="BY107" t="str">
        <f>INDEX(Raw!$L$13:$U$2316,MATCH(CONCATENATE(BY$103,"-",$A107),Raw!$L$13:$L$2316,0),9)</f>
        <v>Pass</v>
      </c>
      <c r="BZ107" t="str">
        <f>INDEX(Raw!$L$13:$U$2316,MATCH(CONCATENATE(BZ$103,"-",$A107),Raw!$L$13:$L$2316,0),9)</f>
        <v>Pass</v>
      </c>
      <c r="CA107" t="str">
        <f>INDEX(Raw!$L$13:$U$2316,MATCH(CONCATENATE(CA$103,"-",$A107),Raw!$L$13:$L$2316,0),9)</f>
        <v>Pass</v>
      </c>
      <c r="CB107" t="str">
        <f>INDEX(Raw!$L$13:$U$2316,MATCH(CONCATENATE(CB$103,"-",$A107),Raw!$L$13:$L$2316,0),9)</f>
        <v>Pass</v>
      </c>
      <c r="CC107" t="str">
        <f>INDEX(Raw!$W$13:$AF$2316,MATCH(CONCATENATE(CC$103,"-",$A107),Raw!$W$13:$W$2316,0),9)</f>
        <v>Pass</v>
      </c>
      <c r="CD107" t="str">
        <f>INDEX(Raw!$W$13:$AF$2316,MATCH(CONCATENATE(CD$103,"-",$A107),Raw!$W$13:$W$2316,0),9)</f>
        <v>Pass</v>
      </c>
      <c r="CE107" t="str">
        <f>INDEX(Raw!$W$13:$AF$2316,MATCH(CONCATENATE(CE$103,"-",$A107),Raw!$W$13:$W$2316,0),9)</f>
        <v>Fail</v>
      </c>
      <c r="CF107" t="str">
        <f>INDEX(Raw!$W$13:$AF$2316,MATCH(CONCATENATE(CF$103,"-",$A107),Raw!$W$13:$W$2316,0),9)</f>
        <v>Pass</v>
      </c>
      <c r="CG107" t="str">
        <f>INDEX(Raw!$W$13:$AF$2316,MATCH(CONCATENATE(CG$103,"-",$A107),Raw!$W$13:$W$2316,0),9)</f>
        <v>Fail</v>
      </c>
      <c r="CH107" t="str">
        <f>INDEX(Raw!$W$13:$AF$2316,MATCH(CONCATENATE(CH$103,"-",$A107),Raw!$W$13:$W$2316,0),9)</f>
        <v>Pass</v>
      </c>
      <c r="CI107" t="str">
        <f>INDEX(Raw!$L$13:$U$2316,MATCH(CONCATENATE(CI$103,"-",$A107),Raw!$L$13:$L$2316,0),9)</f>
        <v>Pass</v>
      </c>
      <c r="CJ107" t="str">
        <f>INDEX(Raw!$L$13:$U$2316,MATCH(CONCATENATE(CJ$103,"-",$A107),Raw!$L$13:$L$2316,0),9)</f>
        <v>Pass</v>
      </c>
      <c r="CK107" t="str">
        <f>INDEX(Raw!$L$13:$U$2316,MATCH(CONCATENATE(CK$103,"-",$A107),Raw!$L$13:$L$2316,0),9)</f>
        <v>Fail</v>
      </c>
      <c r="CL107" t="str">
        <f>INDEX(Raw!$L$13:$U$2316,MATCH(CONCATENATE(CL$103,"-",$A107),Raw!$L$13:$L$2316,0),9)</f>
        <v>Pass</v>
      </c>
      <c r="CM107" t="str">
        <f>INDEX(Raw!$L$13:$U$2316,MATCH(CONCATENATE(CM$103,"-",$A107),Raw!$L$13:$L$2316,0),9)</f>
        <v>Pass</v>
      </c>
      <c r="CN107" t="str">
        <f>INDEX(Raw!$L$13:$U$2316,MATCH(CONCATENATE(CN$103,"-",$A107),Raw!$L$13:$L$2316,0),9)</f>
        <v>Pass</v>
      </c>
      <c r="CO107" t="str">
        <f>INDEX(Raw!$W$13:$AF$2316,MATCH(CONCATENATE(CO$103,"-",$A107),Raw!$W$13:$W$2316,0),9)</f>
        <v>Fail</v>
      </c>
      <c r="CP107" t="str">
        <f>INDEX(Raw!$W$13:$AF$2316,MATCH(CONCATENATE(CP$103,"-",$A107),Raw!$W$13:$W$2316,0),9)</f>
        <v>Pass</v>
      </c>
      <c r="CQ107" t="str">
        <f>INDEX(Raw!$W$13:$AF$2316,MATCH(CONCATENATE(CQ$103,"-",$A107),Raw!$W$13:$W$2316,0),9)</f>
        <v>Pass</v>
      </c>
      <c r="CR107" t="str">
        <f>INDEX(Raw!$W$13:$AF$2316,MATCH(CONCATENATE(CR$103,"-",$A107),Raw!$W$13:$W$2316,0),9)</f>
        <v>Pass</v>
      </c>
      <c r="CS107" t="str">
        <f>INDEX(Raw!$W$13:$AF$2316,MATCH(CONCATENATE(CS$103,"-",$A107),Raw!$W$13:$W$2316,0),9)</f>
        <v>Fail</v>
      </c>
      <c r="CT107" t="str">
        <f>INDEX(Raw!$W$13:$AF$2316,MATCH(CONCATENATE(CT$103,"-",$A107),Raw!$W$13:$W$2316,0),9)</f>
        <v>Fail</v>
      </c>
    </row>
    <row r="108" spans="1:98">
      <c r="A108" s="3" t="s">
        <v>31</v>
      </c>
      <c r="C108" t="str">
        <f>INDEX(Raw!$L$13:$U$2316,MATCH(CONCATENATE(C$103,"-",$A108),Raw!$L$13:$L$2316,0),9)</f>
        <v>Fail</v>
      </c>
      <c r="D108" t="str">
        <f>INDEX(Raw!$L$13:$U$2316,MATCH(CONCATENATE(D$103,"-",$A108),Raw!$L$13:$L$2316,0),9)</f>
        <v>Fail</v>
      </c>
      <c r="E108" t="str">
        <f>INDEX(Raw!$L$13:$U$2316,MATCH(CONCATENATE(E$103,"-",$A108),Raw!$L$13:$L$2316,0),9)</f>
        <v>Fail</v>
      </c>
      <c r="F108" t="str">
        <f>INDEX(Raw!$L$13:$U$2316,MATCH(CONCATENATE(F$103,"-",$A108),Raw!$L$13:$L$2316,0),9)</f>
        <v>Fail</v>
      </c>
      <c r="G108" t="str">
        <f>INDEX(Raw!$L$13:$U$2316,MATCH(CONCATENATE(G$103,"-",$A108),Raw!$L$13:$L$2316,0),9)</f>
        <v>Fail</v>
      </c>
      <c r="H108" t="str">
        <f>INDEX(Raw!$L$13:$U$2316,MATCH(CONCATENATE(H$103,"-",$A108),Raw!$L$13:$L$2316,0),9)</f>
        <v>Fail</v>
      </c>
      <c r="I108" t="str">
        <f>INDEX(Raw!$W$13:$AF$2316,MATCH(CONCATENATE(I$103,"-",$A108),Raw!$W$13:$W$2316,0),9)</f>
        <v>Pass</v>
      </c>
      <c r="J108" t="str">
        <f>INDEX(Raw!$W$13:$AF$2316,MATCH(CONCATENATE(J$103,"-",$A108),Raw!$W$13:$W$2316,0),9)</f>
        <v>Pass</v>
      </c>
      <c r="K108" t="str">
        <f>INDEX(Raw!$W$13:$AF$2316,MATCH(CONCATENATE(K$103,"-",$A108),Raw!$W$13:$W$2316,0),9)</f>
        <v>Pass</v>
      </c>
      <c r="L108" t="str">
        <f>INDEX(Raw!$W$13:$AF$2316,MATCH(CONCATENATE(L$103,"-",$A108),Raw!$W$13:$W$2316,0),9)</f>
        <v>Pass</v>
      </c>
      <c r="M108" t="str">
        <f>INDEX(Raw!$W$13:$AF$2316,MATCH(CONCATENATE(M$103,"-",$A108),Raw!$W$13:$W$2316,0),9)</f>
        <v>Pass</v>
      </c>
      <c r="N108" t="str">
        <f>INDEX(Raw!$W$13:$AF$2316,MATCH(CONCATENATE(N$103,"-",$A108),Raw!$W$13:$W$2316,0),9)</f>
        <v>Pass</v>
      </c>
      <c r="O108" t="str">
        <f>INDEX(Raw!$L$13:$U$2316,MATCH(CONCATENATE(O$103,"-",$A108),Raw!$L$13:$L$2316,0),9)</f>
        <v>Pass</v>
      </c>
      <c r="P108" t="str">
        <f>INDEX(Raw!$L$13:$U$2316,MATCH(CONCATENATE(P$103,"-",$A108),Raw!$L$13:$L$2316,0),9)</f>
        <v>Pass</v>
      </c>
      <c r="Q108" t="str">
        <f>INDEX(Raw!$L$13:$U$2316,MATCH(CONCATENATE(Q$103,"-",$A108),Raw!$L$13:$L$2316,0),9)</f>
        <v>Pass</v>
      </c>
      <c r="R108" t="str">
        <f>INDEX(Raw!$L$13:$U$2316,MATCH(CONCATENATE(R$103,"-",$A108),Raw!$L$13:$L$2316,0),9)</f>
        <v>Pass</v>
      </c>
      <c r="S108" t="str">
        <f>INDEX(Raw!$L$13:$U$2316,MATCH(CONCATENATE(S$103,"-",$A108),Raw!$L$13:$L$2316,0),9)</f>
        <v>Pass</v>
      </c>
      <c r="T108" t="str">
        <f>INDEX(Raw!$L$13:$U$2316,MATCH(CONCATENATE(T$103,"-",$A108),Raw!$L$13:$L$2316,0),9)</f>
        <v>Pass</v>
      </c>
      <c r="U108" t="str">
        <f>INDEX(Raw!$W$13:$AF$2316,MATCH(CONCATENATE(U$103,"-",$A108),Raw!$W$13:$W$2316,0),9)</f>
        <v>Pass</v>
      </c>
      <c r="V108" t="str">
        <f>INDEX(Raw!$W$13:$AF$2316,MATCH(CONCATENATE(V$103,"-",$A108),Raw!$W$13:$W$2316,0),9)</f>
        <v>Pass</v>
      </c>
      <c r="W108" t="str">
        <f>INDEX(Raw!$W$13:$AF$2316,MATCH(CONCATENATE(W$103,"-",$A108),Raw!$W$13:$W$2316,0),9)</f>
        <v>Pass</v>
      </c>
      <c r="X108" t="str">
        <f>INDEX(Raw!$W$13:$AF$2316,MATCH(CONCATENATE(X$103,"-",$A108),Raw!$W$13:$W$2316,0),9)</f>
        <v>Pass</v>
      </c>
      <c r="Y108" t="str">
        <f>INDEX(Raw!$W$13:$AF$2316,MATCH(CONCATENATE(Y$103,"-",$A108),Raw!$W$13:$W$2316,0),9)</f>
        <v>Pass</v>
      </c>
      <c r="Z108" t="str">
        <f>INDEX(Raw!$W$13:$AF$2316,MATCH(CONCATENATE(Z$103,"-",$A108),Raw!$W$13:$W$2316,0),9)</f>
        <v>Pass</v>
      </c>
      <c r="AA108" t="str">
        <f>INDEX(Raw!$L$13:$U$2316,MATCH(CONCATENATE(AA$103,"-",$A108),Raw!$L$13:$L$2316,0),9)</f>
        <v>Pass</v>
      </c>
      <c r="AB108" t="str">
        <f>INDEX(Raw!$L$13:$U$2316,MATCH(CONCATENATE(AB$103,"-",$A108),Raw!$L$13:$L$2316,0),9)</f>
        <v>Pass</v>
      </c>
      <c r="AC108" t="str">
        <f>INDEX(Raw!$L$13:$U$2316,MATCH(CONCATENATE(AC$103,"-",$A108),Raw!$L$13:$L$2316,0),9)</f>
        <v>Pass</v>
      </c>
      <c r="AD108" t="str">
        <f>INDEX(Raw!$L$13:$U$2316,MATCH(CONCATENATE(AD$103,"-",$A108),Raw!$L$13:$L$2316,0),9)</f>
        <v>Pass</v>
      </c>
      <c r="AE108" t="str">
        <f>INDEX(Raw!$L$13:$U$2316,MATCH(CONCATENATE(AE$103,"-",$A108),Raw!$L$13:$L$2316,0),9)</f>
        <v>Pass</v>
      </c>
      <c r="AF108" t="str">
        <f>INDEX(Raw!$L$13:$U$2316,MATCH(CONCATENATE(AF$103,"-",$A108),Raw!$L$13:$L$2316,0),9)</f>
        <v>Pass</v>
      </c>
      <c r="AG108" t="str">
        <f>INDEX(Raw!$W$13:$AF$2316,MATCH(CONCATENATE(AG$103,"-",$A108),Raw!$W$13:$W$2316,0),9)</f>
        <v>Fail</v>
      </c>
      <c r="AH108" t="str">
        <f>INDEX(Raw!$W$13:$AF$2316,MATCH(CONCATENATE(AH$103,"-",$A108),Raw!$W$13:$W$2316,0),9)</f>
        <v>Pass</v>
      </c>
      <c r="AI108" t="str">
        <f>INDEX(Raw!$W$13:$AF$2316,MATCH(CONCATENATE(AI$103,"-",$A108),Raw!$W$13:$W$2316,0),9)</f>
        <v>Fail</v>
      </c>
      <c r="AJ108" t="str">
        <f>INDEX(Raw!$W$13:$AF$2316,MATCH(CONCATENATE(AJ$103,"-",$A108),Raw!$W$13:$W$2316,0),9)</f>
        <v>Pass</v>
      </c>
      <c r="AK108" t="str">
        <f>INDEX(Raw!$W$13:$AF$2316,MATCH(CONCATENATE(AK$103,"-",$A108),Raw!$W$13:$W$2316,0),9)</f>
        <v>Pass</v>
      </c>
      <c r="AL108" t="str">
        <f>INDEX(Raw!$W$13:$AF$2316,MATCH(CONCATENATE(AL$103,"-",$A108),Raw!$W$13:$W$2316,0),9)</f>
        <v>Pass</v>
      </c>
      <c r="AM108" t="str">
        <f>INDEX(Raw!$L$13:$U$2316,MATCH(CONCATENATE(AM$103,"-",$A108),Raw!$L$13:$L$2316,0),9)</f>
        <v>Pass</v>
      </c>
      <c r="AN108" t="str">
        <f>INDEX(Raw!$L$13:$U$2316,MATCH(CONCATENATE(AN$103,"-",$A108),Raw!$L$13:$L$2316,0),9)</f>
        <v>Pass</v>
      </c>
      <c r="AO108" t="str">
        <f>INDEX(Raw!$L$13:$U$2316,MATCH(CONCATENATE(AO$103,"-",$A108),Raw!$L$13:$L$2316,0),9)</f>
        <v>Pass</v>
      </c>
      <c r="AP108" t="str">
        <f>INDEX(Raw!$L$13:$U$2316,MATCH(CONCATENATE(AP$103,"-",$A108),Raw!$L$13:$L$2316,0),9)</f>
        <v>Pass</v>
      </c>
      <c r="AQ108" t="str">
        <f>INDEX(Raw!$L$13:$U$2316,MATCH(CONCATENATE(AQ$103,"-",$A108),Raw!$L$13:$L$2316,0),9)</f>
        <v>Pass</v>
      </c>
      <c r="AR108" t="str">
        <f>INDEX(Raw!$L$13:$U$2316,MATCH(CONCATENATE(AR$103,"-",$A108),Raw!$L$13:$L$2316,0),9)</f>
        <v>Pass</v>
      </c>
      <c r="AS108" t="str">
        <f>INDEX(Raw!$W$13:$AF$2316,MATCH(CONCATENATE(AS$103,"-",$A108),Raw!$W$13:$W$2316,0),9)</f>
        <v>Pass</v>
      </c>
      <c r="AT108" t="str">
        <f>INDEX(Raw!$W$13:$AF$2316,MATCH(CONCATENATE(AT$103,"-",$A108),Raw!$W$13:$W$2316,0),9)</f>
        <v>Pass</v>
      </c>
      <c r="AU108" t="str">
        <f>INDEX(Raw!$W$13:$AF$2316,MATCH(CONCATENATE(AU$103,"-",$A108),Raw!$W$13:$W$2316,0),9)</f>
        <v>Pass</v>
      </c>
      <c r="AV108" t="str">
        <f>INDEX(Raw!$W$13:$AF$2316,MATCH(CONCATENATE(AV$103,"-",$A108),Raw!$W$13:$W$2316,0),9)</f>
        <v>Fail</v>
      </c>
      <c r="AW108" t="str">
        <f>INDEX(Raw!$W$13:$AF$2316,MATCH(CONCATENATE(AW$103,"-",$A108),Raw!$W$13:$W$2316,0),9)</f>
        <v>Pass</v>
      </c>
      <c r="AX108" t="str">
        <f>INDEX(Raw!$W$13:$AF$2316,MATCH(CONCATENATE(AX$103,"-",$A108),Raw!$W$13:$W$2316,0),9)</f>
        <v>Pass</v>
      </c>
      <c r="AY108" t="str">
        <f>INDEX(Raw!$L$13:$U$2316,MATCH(CONCATENATE(AY$103,"-",$A108),Raw!$L$13:$L$2316,0),9)</f>
        <v>Pass</v>
      </c>
      <c r="AZ108" t="str">
        <f>INDEX(Raw!$L$13:$U$2316,MATCH(CONCATENATE(AZ$103,"-",$A108),Raw!$L$13:$L$2316,0),9)</f>
        <v>Pass</v>
      </c>
      <c r="BA108" t="str">
        <f>INDEX(Raw!$L$13:$U$2316,MATCH(CONCATENATE(BA$103,"-",$A108),Raw!$L$13:$L$2316,0),9)</f>
        <v>Pass</v>
      </c>
      <c r="BB108" t="str">
        <f>INDEX(Raw!$L$13:$U$2316,MATCH(CONCATENATE(BB$103,"-",$A108),Raw!$L$13:$L$2316,0),9)</f>
        <v>Pass</v>
      </c>
      <c r="BC108" t="str">
        <f>INDEX(Raw!$L$13:$U$2316,MATCH(CONCATENATE(BC$103,"-",$A108),Raw!$L$13:$L$2316,0),9)</f>
        <v>Pass</v>
      </c>
      <c r="BD108" t="str">
        <f>INDEX(Raw!$L$13:$U$2316,MATCH(CONCATENATE(BD$103,"-",$A108),Raw!$L$13:$L$2316,0),9)</f>
        <v>Pass</v>
      </c>
      <c r="BE108" t="str">
        <f>INDEX(Raw!$W$13:$AF$2316,MATCH(CONCATENATE(BE$103,"-",$A108),Raw!$W$13:$W$2316,0),9)</f>
        <v>Pass</v>
      </c>
      <c r="BF108" t="str">
        <f>INDEX(Raw!$W$13:$AF$2316,MATCH(CONCATENATE(BF$103,"-",$A108),Raw!$W$13:$W$2316,0),9)</f>
        <v>Pass</v>
      </c>
      <c r="BG108" t="str">
        <f>INDEX(Raw!$W$13:$AF$2316,MATCH(CONCATENATE(BG$103,"-",$A108),Raw!$W$13:$W$2316,0),9)</f>
        <v>Pass</v>
      </c>
      <c r="BH108" t="str">
        <f>INDEX(Raw!$W$13:$AF$2316,MATCH(CONCATENATE(BH$103,"-",$A108),Raw!$W$13:$W$2316,0),9)</f>
        <v>Pass</v>
      </c>
      <c r="BI108" t="str">
        <f>INDEX(Raw!$W$13:$AF$2316,MATCH(CONCATENATE(BI$103,"-",$A108),Raw!$W$13:$W$2316,0),9)</f>
        <v>Pass</v>
      </c>
      <c r="BJ108" t="str">
        <f>INDEX(Raw!$W$13:$AF$2316,MATCH(CONCATENATE(BJ$103,"-",$A108),Raw!$W$13:$W$2316,0),9)</f>
        <v>Pass</v>
      </c>
      <c r="BK108" t="str">
        <f>INDEX(Raw!$L$13:$U$2316,MATCH(CONCATENATE(BK$103,"-",$A108),Raw!$L$13:$L$2316,0),9)</f>
        <v>Pass</v>
      </c>
      <c r="BL108" t="str">
        <f>INDEX(Raw!$L$13:$U$2316,MATCH(CONCATENATE(BL$103,"-",$A108),Raw!$L$13:$L$2316,0),9)</f>
        <v>Pass</v>
      </c>
      <c r="BM108" t="str">
        <f>INDEX(Raw!$L$13:$U$2316,MATCH(CONCATENATE(BM$103,"-",$A108),Raw!$L$13:$L$2316,0),9)</f>
        <v>Pass</v>
      </c>
      <c r="BN108" t="str">
        <f>INDEX(Raw!$L$13:$U$2316,MATCH(CONCATENATE(BN$103,"-",$A108),Raw!$L$13:$L$2316,0),9)</f>
        <v>Pass</v>
      </c>
      <c r="BO108" t="str">
        <f>INDEX(Raw!$L$13:$U$2316,MATCH(CONCATENATE(BO$103,"-",$A108),Raw!$L$13:$L$2316,0),9)</f>
        <v>Pass</v>
      </c>
      <c r="BP108" t="str">
        <f>INDEX(Raw!$L$13:$U$2316,MATCH(CONCATENATE(BP$103,"-",$A108),Raw!$L$13:$L$2316,0),9)</f>
        <v>Pass</v>
      </c>
      <c r="BQ108" t="str">
        <f>INDEX(Raw!$W$13:$AF$2316,MATCH(CONCATENATE(BQ$103,"-",$A108),Raw!$W$13:$W$2316,0),9)</f>
        <v>Pass</v>
      </c>
      <c r="BR108" t="str">
        <f>INDEX(Raw!$W$13:$AF$2316,MATCH(CONCATENATE(BR$103,"-",$A108),Raw!$W$13:$W$2316,0),9)</f>
        <v>Pass</v>
      </c>
      <c r="BS108" t="str">
        <f>INDEX(Raw!$W$13:$AF$2316,MATCH(CONCATENATE(BS$103,"-",$A108),Raw!$W$13:$W$2316,0),9)</f>
        <v>Pass</v>
      </c>
      <c r="BT108" t="str">
        <f>INDEX(Raw!$W$13:$AF$2316,MATCH(CONCATENATE(BT$103,"-",$A108),Raw!$W$13:$W$2316,0),9)</f>
        <v>Pass</v>
      </c>
      <c r="BU108" t="str">
        <f>INDEX(Raw!$W$13:$AF$2316,MATCH(CONCATENATE(BU$103,"-",$A108),Raw!$W$13:$W$2316,0),9)</f>
        <v>Pass</v>
      </c>
      <c r="BV108" t="str">
        <f>INDEX(Raw!$W$13:$AF$2316,MATCH(CONCATENATE(BV$103,"-",$A108),Raw!$W$13:$W$2316,0),9)</f>
        <v>Pass</v>
      </c>
      <c r="BW108" t="str">
        <f>INDEX(Raw!$L$13:$U$2316,MATCH(CONCATENATE(BW$103,"-",$A108),Raw!$L$13:$L$2316,0),9)</f>
        <v>Pass</v>
      </c>
      <c r="BX108" t="str">
        <f>INDEX(Raw!$L$13:$U$2316,MATCH(CONCATENATE(BX$103,"-",$A108),Raw!$L$13:$L$2316,0),9)</f>
        <v>Pass</v>
      </c>
      <c r="BY108" t="str">
        <f>INDEX(Raw!$L$13:$U$2316,MATCH(CONCATENATE(BY$103,"-",$A108),Raw!$L$13:$L$2316,0),9)</f>
        <v>Pass</v>
      </c>
      <c r="BZ108" t="str">
        <f>INDEX(Raw!$L$13:$U$2316,MATCH(CONCATENATE(BZ$103,"-",$A108),Raw!$L$13:$L$2316,0),9)</f>
        <v>Pass</v>
      </c>
      <c r="CA108" t="str">
        <f>INDEX(Raw!$L$13:$U$2316,MATCH(CONCATENATE(CA$103,"-",$A108),Raw!$L$13:$L$2316,0),9)</f>
        <v>Pass</v>
      </c>
      <c r="CB108" t="str">
        <f>INDEX(Raw!$L$13:$U$2316,MATCH(CONCATENATE(CB$103,"-",$A108),Raw!$L$13:$L$2316,0),9)</f>
        <v>Pass</v>
      </c>
      <c r="CC108" t="str">
        <f>INDEX(Raw!$W$13:$AF$2316,MATCH(CONCATENATE(CC$103,"-",$A108),Raw!$W$13:$W$2316,0),9)</f>
        <v>Pass</v>
      </c>
      <c r="CD108" t="str">
        <f>INDEX(Raw!$W$13:$AF$2316,MATCH(CONCATENATE(CD$103,"-",$A108),Raw!$W$13:$W$2316,0),9)</f>
        <v>Fail</v>
      </c>
      <c r="CE108" t="str">
        <f>INDEX(Raw!$W$13:$AF$2316,MATCH(CONCATENATE(CE$103,"-",$A108),Raw!$W$13:$W$2316,0),9)</f>
        <v>Pass</v>
      </c>
      <c r="CF108" t="str">
        <f>INDEX(Raw!$W$13:$AF$2316,MATCH(CONCATENATE(CF$103,"-",$A108),Raw!$W$13:$W$2316,0),9)</f>
        <v>Pass</v>
      </c>
      <c r="CG108" t="str">
        <f>INDEX(Raw!$W$13:$AF$2316,MATCH(CONCATENATE(CG$103,"-",$A108),Raw!$W$13:$W$2316,0),9)</f>
        <v>Pass</v>
      </c>
      <c r="CH108" t="str">
        <f>INDEX(Raw!$W$13:$AF$2316,MATCH(CONCATENATE(CH$103,"-",$A108),Raw!$W$13:$W$2316,0),9)</f>
        <v>Pass</v>
      </c>
      <c r="CI108" t="str">
        <f>INDEX(Raw!$L$13:$U$2316,MATCH(CONCATENATE(CI$103,"-",$A108),Raw!$L$13:$L$2316,0),9)</f>
        <v>Pass</v>
      </c>
      <c r="CJ108" t="str">
        <f>INDEX(Raw!$L$13:$U$2316,MATCH(CONCATENATE(CJ$103,"-",$A108),Raw!$L$13:$L$2316,0),9)</f>
        <v>Pass</v>
      </c>
      <c r="CK108" t="str">
        <f>INDEX(Raw!$L$13:$U$2316,MATCH(CONCATENATE(CK$103,"-",$A108),Raw!$L$13:$L$2316,0),9)</f>
        <v>Pass</v>
      </c>
      <c r="CL108" t="str">
        <f>INDEX(Raw!$L$13:$U$2316,MATCH(CONCATENATE(CL$103,"-",$A108),Raw!$L$13:$L$2316,0),9)</f>
        <v>Pass</v>
      </c>
      <c r="CM108" t="str">
        <f>INDEX(Raw!$L$13:$U$2316,MATCH(CONCATENATE(CM$103,"-",$A108),Raw!$L$13:$L$2316,0),9)</f>
        <v>Pass</v>
      </c>
      <c r="CN108" t="str">
        <f>INDEX(Raw!$L$13:$U$2316,MATCH(CONCATENATE(CN$103,"-",$A108),Raw!$L$13:$L$2316,0),9)</f>
        <v>Fail</v>
      </c>
      <c r="CO108" t="str">
        <f>INDEX(Raw!$W$13:$AF$2316,MATCH(CONCATENATE(CO$103,"-",$A108),Raw!$W$13:$W$2316,0),9)</f>
        <v>Pass</v>
      </c>
      <c r="CP108" t="str">
        <f>INDEX(Raw!$W$13:$AF$2316,MATCH(CONCATENATE(CP$103,"-",$A108),Raw!$W$13:$W$2316,0),9)</f>
        <v>Pass</v>
      </c>
      <c r="CQ108" t="str">
        <f>INDEX(Raw!$W$13:$AF$2316,MATCH(CONCATENATE(CQ$103,"-",$A108),Raw!$W$13:$W$2316,0),9)</f>
        <v>Fail</v>
      </c>
      <c r="CR108" t="str">
        <f>INDEX(Raw!$W$13:$AF$2316,MATCH(CONCATENATE(CR$103,"-",$A108),Raw!$W$13:$W$2316,0),9)</f>
        <v>Pass</v>
      </c>
      <c r="CS108" t="str">
        <f>INDEX(Raw!$W$13:$AF$2316,MATCH(CONCATENATE(CS$103,"-",$A108),Raw!$W$13:$W$2316,0),9)</f>
        <v>Fail</v>
      </c>
      <c r="CT108" t="str">
        <f>INDEX(Raw!$W$13:$AF$2316,MATCH(CONCATENATE(CT$103,"-",$A108),Raw!$W$13:$W$2316,0),9)</f>
        <v>Fail</v>
      </c>
    </row>
    <row r="109" spans="1:98">
      <c r="A109" s="3" t="s">
        <v>32</v>
      </c>
      <c r="C109" t="str">
        <f>INDEX(Raw!$L$13:$U$2316,MATCH(CONCATENATE(C$103,"-",$A109),Raw!$L$13:$L$2316,0),9)</f>
        <v>Fail</v>
      </c>
      <c r="D109" t="str">
        <f>INDEX(Raw!$L$13:$U$2316,MATCH(CONCATENATE(D$103,"-",$A109),Raw!$L$13:$L$2316,0),9)</f>
        <v>Fail</v>
      </c>
      <c r="E109" t="str">
        <f>INDEX(Raw!$L$13:$U$2316,MATCH(CONCATENATE(E$103,"-",$A109),Raw!$L$13:$L$2316,0),9)</f>
        <v>Fail</v>
      </c>
      <c r="F109" t="str">
        <f>INDEX(Raw!$L$13:$U$2316,MATCH(CONCATENATE(F$103,"-",$A109),Raw!$L$13:$L$2316,0),9)</f>
        <v>Fail</v>
      </c>
      <c r="G109" t="str">
        <f>INDEX(Raw!$L$13:$U$2316,MATCH(CONCATENATE(G$103,"-",$A109),Raw!$L$13:$L$2316,0),9)</f>
        <v>Fail</v>
      </c>
      <c r="H109" t="str">
        <f>INDEX(Raw!$L$13:$U$2316,MATCH(CONCATENATE(H$103,"-",$A109),Raw!$L$13:$L$2316,0),9)</f>
        <v>Fail</v>
      </c>
      <c r="I109" t="str">
        <f>INDEX(Raw!$W$13:$AF$2316,MATCH(CONCATENATE(I$103,"-",$A109),Raw!$W$13:$W$2316,0),9)</f>
        <v>Fail</v>
      </c>
      <c r="J109" t="str">
        <f>INDEX(Raw!$W$13:$AF$2316,MATCH(CONCATENATE(J$103,"-",$A109),Raw!$W$13:$W$2316,0),9)</f>
        <v>Fail</v>
      </c>
      <c r="K109" t="str">
        <f>INDEX(Raw!$W$13:$AF$2316,MATCH(CONCATENATE(K$103,"-",$A109),Raw!$W$13:$W$2316,0),9)</f>
        <v>Fail</v>
      </c>
      <c r="L109" t="str">
        <f>INDEX(Raw!$W$13:$AF$2316,MATCH(CONCATENATE(L$103,"-",$A109),Raw!$W$13:$W$2316,0),9)</f>
        <v>Fail</v>
      </c>
      <c r="M109" t="str">
        <f>INDEX(Raw!$W$13:$AF$2316,MATCH(CONCATENATE(M$103,"-",$A109),Raw!$W$13:$W$2316,0),9)</f>
        <v>Fail</v>
      </c>
      <c r="N109" t="str">
        <f>INDEX(Raw!$W$13:$AF$2316,MATCH(CONCATENATE(N$103,"-",$A109),Raw!$W$13:$W$2316,0),9)</f>
        <v>Fail</v>
      </c>
      <c r="O109" t="str">
        <f>INDEX(Raw!$L$13:$U$2316,MATCH(CONCATENATE(O$103,"-",$A109),Raw!$L$13:$L$2316,0),9)</f>
        <v>Fail</v>
      </c>
      <c r="P109" t="str">
        <f>INDEX(Raw!$L$13:$U$2316,MATCH(CONCATENATE(P$103,"-",$A109),Raw!$L$13:$L$2316,0),9)</f>
        <v>Fail</v>
      </c>
      <c r="Q109" t="str">
        <f>INDEX(Raw!$L$13:$U$2316,MATCH(CONCATENATE(Q$103,"-",$A109),Raw!$L$13:$L$2316,0),9)</f>
        <v>Fail</v>
      </c>
      <c r="R109" t="str">
        <f>INDEX(Raw!$L$13:$U$2316,MATCH(CONCATENATE(R$103,"-",$A109),Raw!$L$13:$L$2316,0),9)</f>
        <v>Fail</v>
      </c>
      <c r="S109" t="str">
        <f>INDEX(Raw!$L$13:$U$2316,MATCH(CONCATENATE(S$103,"-",$A109),Raw!$L$13:$L$2316,0),9)</f>
        <v>Fail</v>
      </c>
      <c r="T109" t="str">
        <f>INDEX(Raw!$L$13:$U$2316,MATCH(CONCATENATE(T$103,"-",$A109),Raw!$L$13:$L$2316,0),9)</f>
        <v>Fail</v>
      </c>
      <c r="U109" t="str">
        <f>INDEX(Raw!$W$13:$AF$2316,MATCH(CONCATENATE(U$103,"-",$A109),Raw!$W$13:$W$2316,0),9)</f>
        <v>Fail</v>
      </c>
      <c r="V109" t="str">
        <f>INDEX(Raw!$W$13:$AF$2316,MATCH(CONCATENATE(V$103,"-",$A109),Raw!$W$13:$W$2316,0),9)</f>
        <v>Fail</v>
      </c>
      <c r="W109" t="str">
        <f>INDEX(Raw!$W$13:$AF$2316,MATCH(CONCATENATE(W$103,"-",$A109),Raw!$W$13:$W$2316,0),9)</f>
        <v>Fail</v>
      </c>
      <c r="X109" t="str">
        <f>INDEX(Raw!$W$13:$AF$2316,MATCH(CONCATENATE(X$103,"-",$A109),Raw!$W$13:$W$2316,0),9)</f>
        <v>Fail</v>
      </c>
      <c r="Y109" t="str">
        <f>INDEX(Raw!$W$13:$AF$2316,MATCH(CONCATENATE(Y$103,"-",$A109),Raw!$W$13:$W$2316,0),9)</f>
        <v>Fail</v>
      </c>
      <c r="Z109" t="str">
        <f>INDEX(Raw!$W$13:$AF$2316,MATCH(CONCATENATE(Z$103,"-",$A109),Raw!$W$13:$W$2316,0),9)</f>
        <v>Fail</v>
      </c>
      <c r="AA109" t="str">
        <f>INDEX(Raw!$L$13:$U$2316,MATCH(CONCATENATE(AA$103,"-",$A109),Raw!$L$13:$L$2316,0),9)</f>
        <v>Fail</v>
      </c>
      <c r="AB109" t="str">
        <f>INDEX(Raw!$L$13:$U$2316,MATCH(CONCATENATE(AB$103,"-",$A109),Raw!$L$13:$L$2316,0),9)</f>
        <v>Fail</v>
      </c>
      <c r="AC109" t="str">
        <f>INDEX(Raw!$L$13:$U$2316,MATCH(CONCATENATE(AC$103,"-",$A109),Raw!$L$13:$L$2316,0),9)</f>
        <v>Fail</v>
      </c>
      <c r="AD109" t="str">
        <f>INDEX(Raw!$L$13:$U$2316,MATCH(CONCATENATE(AD$103,"-",$A109),Raw!$L$13:$L$2316,0),9)</f>
        <v>Fail</v>
      </c>
      <c r="AE109" t="str">
        <f>INDEX(Raw!$L$13:$U$2316,MATCH(CONCATENATE(AE$103,"-",$A109),Raw!$L$13:$L$2316,0),9)</f>
        <v>Fail</v>
      </c>
      <c r="AF109" t="str">
        <f>INDEX(Raw!$L$13:$U$2316,MATCH(CONCATENATE(AF$103,"-",$A109),Raw!$L$13:$L$2316,0),9)</f>
        <v>Fail</v>
      </c>
      <c r="AG109" t="str">
        <f>INDEX(Raw!$W$13:$AF$2316,MATCH(CONCATENATE(AG$103,"-",$A109),Raw!$W$13:$W$2316,0),9)</f>
        <v>Fail</v>
      </c>
      <c r="AH109" t="str">
        <f>INDEX(Raw!$W$13:$AF$2316,MATCH(CONCATENATE(AH$103,"-",$A109),Raw!$W$13:$W$2316,0),9)</f>
        <v>Fail</v>
      </c>
      <c r="AI109" t="str">
        <f>INDEX(Raw!$W$13:$AF$2316,MATCH(CONCATENATE(AI$103,"-",$A109),Raw!$W$13:$W$2316,0),9)</f>
        <v>Fail</v>
      </c>
      <c r="AJ109" t="str">
        <f>INDEX(Raw!$W$13:$AF$2316,MATCH(CONCATENATE(AJ$103,"-",$A109),Raw!$W$13:$W$2316,0),9)</f>
        <v>Fail</v>
      </c>
      <c r="AK109" t="str">
        <f>INDEX(Raw!$W$13:$AF$2316,MATCH(CONCATENATE(AK$103,"-",$A109),Raw!$W$13:$W$2316,0),9)</f>
        <v>Fail</v>
      </c>
      <c r="AL109" t="str">
        <f>INDEX(Raw!$W$13:$AF$2316,MATCH(CONCATENATE(AL$103,"-",$A109),Raw!$W$13:$W$2316,0),9)</f>
        <v>Fail</v>
      </c>
      <c r="AM109" t="str">
        <f>INDEX(Raw!$L$13:$U$2316,MATCH(CONCATENATE(AM$103,"-",$A109),Raw!$L$13:$L$2316,0),9)</f>
        <v>Fail</v>
      </c>
      <c r="AN109" t="str">
        <f>INDEX(Raw!$L$13:$U$2316,MATCH(CONCATENATE(AN$103,"-",$A109),Raw!$L$13:$L$2316,0),9)</f>
        <v>Fail</v>
      </c>
      <c r="AO109" t="str">
        <f>INDEX(Raw!$L$13:$U$2316,MATCH(CONCATENATE(AO$103,"-",$A109),Raw!$L$13:$L$2316,0),9)</f>
        <v>Fail</v>
      </c>
      <c r="AP109" t="str">
        <f>INDEX(Raw!$L$13:$U$2316,MATCH(CONCATENATE(AP$103,"-",$A109),Raw!$L$13:$L$2316,0),9)</f>
        <v>Pass</v>
      </c>
      <c r="AQ109" t="str">
        <f>INDEX(Raw!$L$13:$U$2316,MATCH(CONCATENATE(AQ$103,"-",$A109),Raw!$L$13:$L$2316,0),9)</f>
        <v>Fail</v>
      </c>
      <c r="AR109" t="str">
        <f>INDEX(Raw!$L$13:$U$2316,MATCH(CONCATENATE(AR$103,"-",$A109),Raw!$L$13:$L$2316,0),9)</f>
        <v>Fail</v>
      </c>
      <c r="AS109" t="str">
        <f>INDEX(Raw!$W$13:$AF$2316,MATCH(CONCATENATE(AS$103,"-",$A109),Raw!$W$13:$W$2316,0),9)</f>
        <v>Fail</v>
      </c>
      <c r="AT109" t="str">
        <f>INDEX(Raw!$W$13:$AF$2316,MATCH(CONCATENATE(AT$103,"-",$A109),Raw!$W$13:$W$2316,0),9)</f>
        <v>Fail</v>
      </c>
      <c r="AU109" t="str">
        <f>INDEX(Raw!$W$13:$AF$2316,MATCH(CONCATENATE(AU$103,"-",$A109),Raw!$W$13:$W$2316,0),9)</f>
        <v>Fail</v>
      </c>
      <c r="AV109" t="str">
        <f>INDEX(Raw!$W$13:$AF$2316,MATCH(CONCATENATE(AV$103,"-",$A109),Raw!$W$13:$W$2316,0),9)</f>
        <v>Fail</v>
      </c>
      <c r="AW109" t="str">
        <f>INDEX(Raw!$W$13:$AF$2316,MATCH(CONCATENATE(AW$103,"-",$A109),Raw!$W$13:$W$2316,0),9)</f>
        <v>Fail</v>
      </c>
      <c r="AX109" t="str">
        <f>INDEX(Raw!$W$13:$AF$2316,MATCH(CONCATENATE(AX$103,"-",$A109),Raw!$W$13:$W$2316,0),9)</f>
        <v>Fail</v>
      </c>
      <c r="AY109" t="str">
        <f>INDEX(Raw!$L$13:$U$2316,MATCH(CONCATENATE(AY$103,"-",$A109),Raw!$L$13:$L$2316,0),9)</f>
        <v>Fail</v>
      </c>
      <c r="AZ109" t="str">
        <f>INDEX(Raw!$L$13:$U$2316,MATCH(CONCATENATE(AZ$103,"-",$A109),Raw!$L$13:$L$2316,0),9)</f>
        <v>Fail</v>
      </c>
      <c r="BA109" t="str">
        <f>INDEX(Raw!$L$13:$U$2316,MATCH(CONCATENATE(BA$103,"-",$A109),Raw!$L$13:$L$2316,0),9)</f>
        <v>Fail</v>
      </c>
      <c r="BB109" t="str">
        <f>INDEX(Raw!$L$13:$U$2316,MATCH(CONCATENATE(BB$103,"-",$A109),Raw!$L$13:$L$2316,0),9)</f>
        <v>Fail</v>
      </c>
      <c r="BC109" t="str">
        <f>INDEX(Raw!$L$13:$U$2316,MATCH(CONCATENATE(BC$103,"-",$A109),Raw!$L$13:$L$2316,0),9)</f>
        <v>Fail</v>
      </c>
      <c r="BD109" t="str">
        <f>INDEX(Raw!$L$13:$U$2316,MATCH(CONCATENATE(BD$103,"-",$A109),Raw!$L$13:$L$2316,0),9)</f>
        <v>Fail</v>
      </c>
      <c r="BE109" t="str">
        <f>INDEX(Raw!$W$13:$AF$2316,MATCH(CONCATENATE(BE$103,"-",$A109),Raw!$W$13:$W$2316,0),9)</f>
        <v>Fail</v>
      </c>
      <c r="BF109" t="str">
        <f>INDEX(Raw!$W$13:$AF$2316,MATCH(CONCATENATE(BF$103,"-",$A109),Raw!$W$13:$W$2316,0),9)</f>
        <v>Fail</v>
      </c>
      <c r="BG109" t="str">
        <f>INDEX(Raw!$W$13:$AF$2316,MATCH(CONCATENATE(BG$103,"-",$A109),Raw!$W$13:$W$2316,0),9)</f>
        <v>Fail</v>
      </c>
      <c r="BH109" t="str">
        <f>INDEX(Raw!$W$13:$AF$2316,MATCH(CONCATENATE(BH$103,"-",$A109),Raw!$W$13:$W$2316,0),9)</f>
        <v>Fail</v>
      </c>
      <c r="BI109" t="str">
        <f>INDEX(Raw!$W$13:$AF$2316,MATCH(CONCATENATE(BI$103,"-",$A109),Raw!$W$13:$W$2316,0),9)</f>
        <v>Fail</v>
      </c>
      <c r="BJ109" t="str">
        <f>INDEX(Raw!$W$13:$AF$2316,MATCH(CONCATENATE(BJ$103,"-",$A109),Raw!$W$13:$W$2316,0),9)</f>
        <v>Fail</v>
      </c>
      <c r="BK109" t="str">
        <f>INDEX(Raw!$L$13:$U$2316,MATCH(CONCATENATE(BK$103,"-",$A109),Raw!$L$13:$L$2316,0),9)</f>
        <v>Fail</v>
      </c>
      <c r="BL109" t="str">
        <f>INDEX(Raw!$L$13:$U$2316,MATCH(CONCATENATE(BL$103,"-",$A109),Raw!$L$13:$L$2316,0),9)</f>
        <v>Fail</v>
      </c>
      <c r="BM109" t="str">
        <f>INDEX(Raw!$L$13:$U$2316,MATCH(CONCATENATE(BM$103,"-",$A109),Raw!$L$13:$L$2316,0),9)</f>
        <v>Fail</v>
      </c>
      <c r="BN109" t="str">
        <f>INDEX(Raw!$L$13:$U$2316,MATCH(CONCATENATE(BN$103,"-",$A109),Raw!$L$13:$L$2316,0),9)</f>
        <v>Fail</v>
      </c>
      <c r="BO109" t="str">
        <f>INDEX(Raw!$L$13:$U$2316,MATCH(CONCATENATE(BO$103,"-",$A109),Raw!$L$13:$L$2316,0),9)</f>
        <v>Fail</v>
      </c>
      <c r="BP109" t="str">
        <f>INDEX(Raw!$L$13:$U$2316,MATCH(CONCATENATE(BP$103,"-",$A109),Raw!$L$13:$L$2316,0),9)</f>
        <v>Fail</v>
      </c>
      <c r="BQ109" t="str">
        <f>INDEX(Raw!$W$13:$AF$2316,MATCH(CONCATENATE(BQ$103,"-",$A109),Raw!$W$13:$W$2316,0),9)</f>
        <v>Fail</v>
      </c>
      <c r="BR109" t="str">
        <f>INDEX(Raw!$W$13:$AF$2316,MATCH(CONCATENATE(BR$103,"-",$A109),Raw!$W$13:$W$2316,0),9)</f>
        <v>Fail</v>
      </c>
      <c r="BS109" t="str">
        <f>INDEX(Raw!$W$13:$AF$2316,MATCH(CONCATENATE(BS$103,"-",$A109),Raw!$W$13:$W$2316,0),9)</f>
        <v>Fail</v>
      </c>
      <c r="BT109" t="str">
        <f>INDEX(Raw!$W$13:$AF$2316,MATCH(CONCATENATE(BT$103,"-",$A109),Raw!$W$13:$W$2316,0),9)</f>
        <v>Fail</v>
      </c>
      <c r="BU109" t="str">
        <f>INDEX(Raw!$W$13:$AF$2316,MATCH(CONCATENATE(BU$103,"-",$A109),Raw!$W$13:$W$2316,0),9)</f>
        <v>Fail</v>
      </c>
      <c r="BV109" t="str">
        <f>INDEX(Raw!$W$13:$AF$2316,MATCH(CONCATENATE(BV$103,"-",$A109),Raw!$W$13:$W$2316,0),9)</f>
        <v>Fail</v>
      </c>
      <c r="BW109" t="str">
        <f>INDEX(Raw!$L$13:$U$2316,MATCH(CONCATENATE(BW$103,"-",$A109),Raw!$L$13:$L$2316,0),9)</f>
        <v>Fail</v>
      </c>
      <c r="BX109" t="str">
        <f>INDEX(Raw!$L$13:$U$2316,MATCH(CONCATENATE(BX$103,"-",$A109),Raw!$L$13:$L$2316,0),9)</f>
        <v>Fail</v>
      </c>
      <c r="BY109" t="str">
        <f>INDEX(Raw!$L$13:$U$2316,MATCH(CONCATENATE(BY$103,"-",$A109),Raw!$L$13:$L$2316,0),9)</f>
        <v>Fail</v>
      </c>
      <c r="BZ109" t="str">
        <f>INDEX(Raw!$L$13:$U$2316,MATCH(CONCATENATE(BZ$103,"-",$A109),Raw!$L$13:$L$2316,0),9)</f>
        <v>Fail</v>
      </c>
      <c r="CA109" t="str">
        <f>INDEX(Raw!$L$13:$U$2316,MATCH(CONCATENATE(CA$103,"-",$A109),Raw!$L$13:$L$2316,0),9)</f>
        <v>Fail</v>
      </c>
      <c r="CB109" t="str">
        <f>INDEX(Raw!$L$13:$U$2316,MATCH(CONCATENATE(CB$103,"-",$A109),Raw!$L$13:$L$2316,0),9)</f>
        <v>Fail</v>
      </c>
      <c r="CC109" t="str">
        <f>INDEX(Raw!$W$13:$AF$2316,MATCH(CONCATENATE(CC$103,"-",$A109),Raw!$W$13:$W$2316,0),9)</f>
        <v>Fail</v>
      </c>
      <c r="CD109" t="str">
        <f>INDEX(Raw!$W$13:$AF$2316,MATCH(CONCATENATE(CD$103,"-",$A109),Raw!$W$13:$W$2316,0),9)</f>
        <v>Fail</v>
      </c>
      <c r="CE109" t="str">
        <f>INDEX(Raw!$W$13:$AF$2316,MATCH(CONCATENATE(CE$103,"-",$A109),Raw!$W$13:$W$2316,0),9)</f>
        <v>Fail</v>
      </c>
      <c r="CF109" t="str">
        <f>INDEX(Raw!$W$13:$AF$2316,MATCH(CONCATENATE(CF$103,"-",$A109),Raw!$W$13:$W$2316,0),9)</f>
        <v>Fail</v>
      </c>
      <c r="CG109" t="str">
        <f>INDEX(Raw!$W$13:$AF$2316,MATCH(CONCATENATE(CG$103,"-",$A109),Raw!$W$13:$W$2316,0),9)</f>
        <v>Fail</v>
      </c>
      <c r="CH109" t="str">
        <f>INDEX(Raw!$W$13:$AF$2316,MATCH(CONCATENATE(CH$103,"-",$A109),Raw!$W$13:$W$2316,0),9)</f>
        <v>Fail</v>
      </c>
      <c r="CI109" t="str">
        <f>INDEX(Raw!$L$13:$U$2316,MATCH(CONCATENATE(CI$103,"-",$A109),Raw!$L$13:$L$2316,0),9)</f>
        <v>Fail</v>
      </c>
      <c r="CJ109" t="str">
        <f>INDEX(Raw!$L$13:$U$2316,MATCH(CONCATENATE(CJ$103,"-",$A109),Raw!$L$13:$L$2316,0),9)</f>
        <v>Fail</v>
      </c>
      <c r="CK109" t="str">
        <f>INDEX(Raw!$L$13:$U$2316,MATCH(CONCATENATE(CK$103,"-",$A109),Raw!$L$13:$L$2316,0),9)</f>
        <v>Fail</v>
      </c>
      <c r="CL109" t="str">
        <f>INDEX(Raw!$L$13:$U$2316,MATCH(CONCATENATE(CL$103,"-",$A109),Raw!$L$13:$L$2316,0),9)</f>
        <v>Fail</v>
      </c>
      <c r="CM109" t="str">
        <f>INDEX(Raw!$L$13:$U$2316,MATCH(CONCATENATE(CM$103,"-",$A109),Raw!$L$13:$L$2316,0),9)</f>
        <v>Fail</v>
      </c>
      <c r="CN109" t="str">
        <f>INDEX(Raw!$L$13:$U$2316,MATCH(CONCATENATE(CN$103,"-",$A109),Raw!$L$13:$L$2316,0),9)</f>
        <v>Fail</v>
      </c>
      <c r="CO109" t="str">
        <f>INDEX(Raw!$W$13:$AF$2316,MATCH(CONCATENATE(CO$103,"-",$A109),Raw!$W$13:$W$2316,0),9)</f>
        <v>Pass</v>
      </c>
      <c r="CP109" t="str">
        <f>INDEX(Raw!$W$13:$AF$2316,MATCH(CONCATENATE(CP$103,"-",$A109),Raw!$W$13:$W$2316,0),9)</f>
        <v>Fail</v>
      </c>
      <c r="CQ109" t="str">
        <f>INDEX(Raw!$W$13:$AF$2316,MATCH(CONCATENATE(CQ$103,"-",$A109),Raw!$W$13:$W$2316,0),9)</f>
        <v>Fail</v>
      </c>
      <c r="CR109" t="str">
        <f>INDEX(Raw!$W$13:$AF$2316,MATCH(CONCATENATE(CR$103,"-",$A109),Raw!$W$13:$W$2316,0),9)</f>
        <v>Fail</v>
      </c>
      <c r="CS109" t="str">
        <f>INDEX(Raw!$W$13:$AF$2316,MATCH(CONCATENATE(CS$103,"-",$A109),Raw!$W$13:$W$2316,0),9)</f>
        <v>Fail</v>
      </c>
      <c r="CT109" t="str">
        <f>INDEX(Raw!$W$13:$AF$2316,MATCH(CONCATENATE(CT$103,"-",$A109),Raw!$W$13:$W$2316,0),9)</f>
        <v>Fail</v>
      </c>
    </row>
    <row r="110" spans="1:98">
      <c r="A110" s="3" t="s">
        <v>33</v>
      </c>
      <c r="C110" t="str">
        <f>INDEX(Raw!$L$13:$U$2316,MATCH(CONCATENATE(C$103,"-",$A110),Raw!$L$13:$L$2316,0),9)</f>
        <v>Fail</v>
      </c>
      <c r="D110" t="str">
        <f>INDEX(Raw!$L$13:$U$2316,MATCH(CONCATENATE(D$103,"-",$A110),Raw!$L$13:$L$2316,0),9)</f>
        <v>Fail</v>
      </c>
      <c r="E110" t="str">
        <f>INDEX(Raw!$L$13:$U$2316,MATCH(CONCATENATE(E$103,"-",$A110),Raw!$L$13:$L$2316,0),9)</f>
        <v>Fail</v>
      </c>
      <c r="F110" t="str">
        <f>INDEX(Raw!$L$13:$U$2316,MATCH(CONCATENATE(F$103,"-",$A110),Raw!$L$13:$L$2316,0),9)</f>
        <v>Fail</v>
      </c>
      <c r="G110" t="str">
        <f>INDEX(Raw!$L$13:$U$2316,MATCH(CONCATENATE(G$103,"-",$A110),Raw!$L$13:$L$2316,0),9)</f>
        <v>Fail</v>
      </c>
      <c r="H110" t="str">
        <f>INDEX(Raw!$L$13:$U$2316,MATCH(CONCATENATE(H$103,"-",$A110),Raw!$L$13:$L$2316,0),9)</f>
        <v>Fail</v>
      </c>
      <c r="I110" t="str">
        <f>INDEX(Raw!$W$13:$AF$2316,MATCH(CONCATENATE(I$103,"-",$A110),Raw!$W$13:$W$2316,0),9)</f>
        <v>Fail</v>
      </c>
      <c r="J110" t="str">
        <f>INDEX(Raw!$W$13:$AF$2316,MATCH(CONCATENATE(J$103,"-",$A110),Raw!$W$13:$W$2316,0),9)</f>
        <v>Fail</v>
      </c>
      <c r="K110" t="str">
        <f>INDEX(Raw!$W$13:$AF$2316,MATCH(CONCATENATE(K$103,"-",$A110),Raw!$W$13:$W$2316,0),9)</f>
        <v>Fail</v>
      </c>
      <c r="L110" t="str">
        <f>INDEX(Raw!$W$13:$AF$2316,MATCH(CONCATENATE(L$103,"-",$A110),Raw!$W$13:$W$2316,0),9)</f>
        <v>Fail</v>
      </c>
      <c r="M110" t="str">
        <f>INDEX(Raw!$W$13:$AF$2316,MATCH(CONCATENATE(M$103,"-",$A110),Raw!$W$13:$W$2316,0),9)</f>
        <v>Fail</v>
      </c>
      <c r="N110" t="str">
        <f>INDEX(Raw!$W$13:$AF$2316,MATCH(CONCATENATE(N$103,"-",$A110),Raw!$W$13:$W$2316,0),9)</f>
        <v>Fail</v>
      </c>
      <c r="O110" t="str">
        <f>INDEX(Raw!$L$13:$U$2316,MATCH(CONCATENATE(O$103,"-",$A110),Raw!$L$13:$L$2316,0),9)</f>
        <v>Fail</v>
      </c>
      <c r="P110" t="str">
        <f>INDEX(Raw!$L$13:$U$2316,MATCH(CONCATENATE(P$103,"-",$A110),Raw!$L$13:$L$2316,0),9)</f>
        <v>Fail</v>
      </c>
      <c r="Q110" t="str">
        <f>INDEX(Raw!$L$13:$U$2316,MATCH(CONCATENATE(Q$103,"-",$A110),Raw!$L$13:$L$2316,0),9)</f>
        <v>Fail</v>
      </c>
      <c r="R110" t="str">
        <f>INDEX(Raw!$L$13:$U$2316,MATCH(CONCATENATE(R$103,"-",$A110),Raw!$L$13:$L$2316,0),9)</f>
        <v>Fail</v>
      </c>
      <c r="S110" t="str">
        <f>INDEX(Raw!$L$13:$U$2316,MATCH(CONCATENATE(S$103,"-",$A110),Raw!$L$13:$L$2316,0),9)</f>
        <v>Fail</v>
      </c>
      <c r="T110" t="str">
        <f>INDEX(Raw!$L$13:$U$2316,MATCH(CONCATENATE(T$103,"-",$A110),Raw!$L$13:$L$2316,0),9)</f>
        <v>Fail</v>
      </c>
      <c r="U110" t="str">
        <f>INDEX(Raw!$W$13:$AF$2316,MATCH(CONCATENATE(U$103,"-",$A110),Raw!$W$13:$W$2316,0),9)</f>
        <v>Fail</v>
      </c>
      <c r="V110" t="str">
        <f>INDEX(Raw!$W$13:$AF$2316,MATCH(CONCATENATE(V$103,"-",$A110),Raw!$W$13:$W$2316,0),9)</f>
        <v>Fail</v>
      </c>
      <c r="W110" t="str">
        <f>INDEX(Raw!$W$13:$AF$2316,MATCH(CONCATENATE(W$103,"-",$A110),Raw!$W$13:$W$2316,0),9)</f>
        <v>Fail</v>
      </c>
      <c r="X110" t="str">
        <f>INDEX(Raw!$W$13:$AF$2316,MATCH(CONCATENATE(X$103,"-",$A110),Raw!$W$13:$W$2316,0),9)</f>
        <v>Fail</v>
      </c>
      <c r="Y110" t="str">
        <f>INDEX(Raw!$W$13:$AF$2316,MATCH(CONCATENATE(Y$103,"-",$A110),Raw!$W$13:$W$2316,0),9)</f>
        <v>Fail</v>
      </c>
      <c r="Z110" t="str">
        <f>INDEX(Raw!$W$13:$AF$2316,MATCH(CONCATENATE(Z$103,"-",$A110),Raw!$W$13:$W$2316,0),9)</f>
        <v>Fail</v>
      </c>
      <c r="AA110" t="str">
        <f>INDEX(Raw!$L$13:$U$2316,MATCH(CONCATENATE(AA$103,"-",$A110),Raw!$L$13:$L$2316,0),9)</f>
        <v>Fail</v>
      </c>
      <c r="AB110" t="str">
        <f>INDEX(Raw!$L$13:$U$2316,MATCH(CONCATENATE(AB$103,"-",$A110),Raw!$L$13:$L$2316,0),9)</f>
        <v>Fail</v>
      </c>
      <c r="AC110" t="str">
        <f>INDEX(Raw!$L$13:$U$2316,MATCH(CONCATENATE(AC$103,"-",$A110),Raw!$L$13:$L$2316,0),9)</f>
        <v>Fail</v>
      </c>
      <c r="AD110" t="str">
        <f>INDEX(Raw!$L$13:$U$2316,MATCH(CONCATENATE(AD$103,"-",$A110),Raw!$L$13:$L$2316,0),9)</f>
        <v>Fail</v>
      </c>
      <c r="AE110" t="str">
        <f>INDEX(Raw!$L$13:$U$2316,MATCH(CONCATENATE(AE$103,"-",$A110),Raw!$L$13:$L$2316,0),9)</f>
        <v>Fail</v>
      </c>
      <c r="AF110" t="str">
        <f>INDEX(Raw!$L$13:$U$2316,MATCH(CONCATENATE(AF$103,"-",$A110),Raw!$L$13:$L$2316,0),9)</f>
        <v>Fail</v>
      </c>
      <c r="AG110" t="str">
        <f>INDEX(Raw!$W$13:$AF$2316,MATCH(CONCATENATE(AG$103,"-",$A110),Raw!$W$13:$W$2316,0),9)</f>
        <v>Fail</v>
      </c>
      <c r="AH110" t="str">
        <f>INDEX(Raw!$W$13:$AF$2316,MATCH(CONCATENATE(AH$103,"-",$A110),Raw!$W$13:$W$2316,0),9)</f>
        <v>Fail</v>
      </c>
      <c r="AI110" t="str">
        <f>INDEX(Raw!$W$13:$AF$2316,MATCH(CONCATENATE(AI$103,"-",$A110),Raw!$W$13:$W$2316,0),9)</f>
        <v>Fail</v>
      </c>
      <c r="AJ110" t="str">
        <f>INDEX(Raw!$W$13:$AF$2316,MATCH(CONCATENATE(AJ$103,"-",$A110),Raw!$W$13:$W$2316,0),9)</f>
        <v>Fail</v>
      </c>
      <c r="AK110" t="str">
        <f>INDEX(Raw!$W$13:$AF$2316,MATCH(CONCATENATE(AK$103,"-",$A110),Raw!$W$13:$W$2316,0),9)</f>
        <v>Fail</v>
      </c>
      <c r="AL110" t="str">
        <f>INDEX(Raw!$W$13:$AF$2316,MATCH(CONCATENATE(AL$103,"-",$A110),Raw!$W$13:$W$2316,0),9)</f>
        <v>Fail</v>
      </c>
      <c r="AM110" t="str">
        <f>INDEX(Raw!$L$13:$U$2316,MATCH(CONCATENATE(AM$103,"-",$A110),Raw!$L$13:$L$2316,0),9)</f>
        <v>Fail</v>
      </c>
      <c r="AN110" t="str">
        <f>INDEX(Raw!$L$13:$U$2316,MATCH(CONCATENATE(AN$103,"-",$A110),Raw!$L$13:$L$2316,0),9)</f>
        <v>Fail</v>
      </c>
      <c r="AO110" t="str">
        <f>INDEX(Raw!$L$13:$U$2316,MATCH(CONCATENATE(AO$103,"-",$A110),Raw!$L$13:$L$2316,0),9)</f>
        <v>Fail</v>
      </c>
      <c r="AP110" t="str">
        <f>INDEX(Raw!$L$13:$U$2316,MATCH(CONCATENATE(AP$103,"-",$A110),Raw!$L$13:$L$2316,0),9)</f>
        <v>Fail</v>
      </c>
      <c r="AQ110" t="str">
        <f>INDEX(Raw!$L$13:$U$2316,MATCH(CONCATENATE(AQ$103,"-",$A110),Raw!$L$13:$L$2316,0),9)</f>
        <v>Fail</v>
      </c>
      <c r="AR110" t="str">
        <f>INDEX(Raw!$L$13:$U$2316,MATCH(CONCATENATE(AR$103,"-",$A110),Raw!$L$13:$L$2316,0),9)</f>
        <v>Fail</v>
      </c>
      <c r="AS110" t="str">
        <f>INDEX(Raw!$W$13:$AF$2316,MATCH(CONCATENATE(AS$103,"-",$A110),Raw!$W$13:$W$2316,0),9)</f>
        <v>Fail</v>
      </c>
      <c r="AT110" t="str">
        <f>INDEX(Raw!$W$13:$AF$2316,MATCH(CONCATENATE(AT$103,"-",$A110),Raw!$W$13:$W$2316,0),9)</f>
        <v>Fail</v>
      </c>
      <c r="AU110" t="str">
        <f>INDEX(Raw!$W$13:$AF$2316,MATCH(CONCATENATE(AU$103,"-",$A110),Raw!$W$13:$W$2316,0),9)</f>
        <v>Fail</v>
      </c>
      <c r="AV110" t="str">
        <f>INDEX(Raw!$W$13:$AF$2316,MATCH(CONCATENATE(AV$103,"-",$A110),Raw!$W$13:$W$2316,0),9)</f>
        <v>Fail</v>
      </c>
      <c r="AW110" t="str">
        <f>INDEX(Raw!$W$13:$AF$2316,MATCH(CONCATENATE(AW$103,"-",$A110),Raw!$W$13:$W$2316,0),9)</f>
        <v>Fail</v>
      </c>
      <c r="AX110" t="str">
        <f>INDEX(Raw!$W$13:$AF$2316,MATCH(CONCATENATE(AX$103,"-",$A110),Raw!$W$13:$W$2316,0),9)</f>
        <v>Fail</v>
      </c>
      <c r="AY110" t="str">
        <f>INDEX(Raw!$L$13:$U$2316,MATCH(CONCATENATE(AY$103,"-",$A110),Raw!$L$13:$L$2316,0),9)</f>
        <v>Fail</v>
      </c>
      <c r="AZ110" t="str">
        <f>INDEX(Raw!$L$13:$U$2316,MATCH(CONCATENATE(AZ$103,"-",$A110),Raw!$L$13:$L$2316,0),9)</f>
        <v>Fail</v>
      </c>
      <c r="BA110" t="str">
        <f>INDEX(Raw!$L$13:$U$2316,MATCH(CONCATENATE(BA$103,"-",$A110),Raw!$L$13:$L$2316,0),9)</f>
        <v>Fail</v>
      </c>
      <c r="BB110" t="str">
        <f>INDEX(Raw!$L$13:$U$2316,MATCH(CONCATENATE(BB$103,"-",$A110),Raw!$L$13:$L$2316,0),9)</f>
        <v>Fail</v>
      </c>
      <c r="BC110" t="str">
        <f>INDEX(Raw!$L$13:$U$2316,MATCH(CONCATENATE(BC$103,"-",$A110),Raw!$L$13:$L$2316,0),9)</f>
        <v>Fail</v>
      </c>
      <c r="BD110" t="str">
        <f>INDEX(Raw!$L$13:$U$2316,MATCH(CONCATENATE(BD$103,"-",$A110),Raw!$L$13:$L$2316,0),9)</f>
        <v>Fail</v>
      </c>
      <c r="BE110" t="str">
        <f>INDEX(Raw!$W$13:$AF$2316,MATCH(CONCATENATE(BE$103,"-",$A110),Raw!$W$13:$W$2316,0),9)</f>
        <v>Fail</v>
      </c>
      <c r="BF110" t="str">
        <f>INDEX(Raw!$W$13:$AF$2316,MATCH(CONCATENATE(BF$103,"-",$A110),Raw!$W$13:$W$2316,0),9)</f>
        <v>Fail</v>
      </c>
      <c r="BG110" t="str">
        <f>INDEX(Raw!$W$13:$AF$2316,MATCH(CONCATENATE(BG$103,"-",$A110),Raw!$W$13:$W$2316,0),9)</f>
        <v>Fail</v>
      </c>
      <c r="BH110" t="str">
        <f>INDEX(Raw!$W$13:$AF$2316,MATCH(CONCATENATE(BH$103,"-",$A110),Raw!$W$13:$W$2316,0),9)</f>
        <v>Fail</v>
      </c>
      <c r="BI110" t="str">
        <f>INDEX(Raw!$W$13:$AF$2316,MATCH(CONCATENATE(BI$103,"-",$A110),Raw!$W$13:$W$2316,0),9)</f>
        <v>Fail</v>
      </c>
      <c r="BJ110" t="str">
        <f>INDEX(Raw!$W$13:$AF$2316,MATCH(CONCATENATE(BJ$103,"-",$A110),Raw!$W$13:$W$2316,0),9)</f>
        <v>Fail</v>
      </c>
      <c r="BK110" t="str">
        <f>INDEX(Raw!$L$13:$U$2316,MATCH(CONCATENATE(BK$103,"-",$A110),Raw!$L$13:$L$2316,0),9)</f>
        <v>Fail</v>
      </c>
      <c r="BL110" t="str">
        <f>INDEX(Raw!$L$13:$U$2316,MATCH(CONCATENATE(BL$103,"-",$A110),Raw!$L$13:$L$2316,0),9)</f>
        <v>Fail</v>
      </c>
      <c r="BM110" t="str">
        <f>INDEX(Raw!$L$13:$U$2316,MATCH(CONCATENATE(BM$103,"-",$A110),Raw!$L$13:$L$2316,0),9)</f>
        <v>Fail</v>
      </c>
      <c r="BN110" t="str">
        <f>INDEX(Raw!$L$13:$U$2316,MATCH(CONCATENATE(BN$103,"-",$A110),Raw!$L$13:$L$2316,0),9)</f>
        <v>Fail</v>
      </c>
      <c r="BO110" t="str">
        <f>INDEX(Raw!$L$13:$U$2316,MATCH(CONCATENATE(BO$103,"-",$A110),Raw!$L$13:$L$2316,0),9)</f>
        <v>Fail</v>
      </c>
      <c r="BP110" t="str">
        <f>INDEX(Raw!$L$13:$U$2316,MATCH(CONCATENATE(BP$103,"-",$A110),Raw!$L$13:$L$2316,0),9)</f>
        <v>Fail</v>
      </c>
      <c r="BQ110" t="str">
        <f>INDEX(Raw!$W$13:$AF$2316,MATCH(CONCATENATE(BQ$103,"-",$A110),Raw!$W$13:$W$2316,0),9)</f>
        <v>Fail</v>
      </c>
      <c r="BR110" t="str">
        <f>INDEX(Raw!$W$13:$AF$2316,MATCH(CONCATENATE(BR$103,"-",$A110),Raw!$W$13:$W$2316,0),9)</f>
        <v>Fail</v>
      </c>
      <c r="BS110" t="str">
        <f>INDEX(Raw!$W$13:$AF$2316,MATCH(CONCATENATE(BS$103,"-",$A110),Raw!$W$13:$W$2316,0),9)</f>
        <v>Fail</v>
      </c>
      <c r="BT110" t="str">
        <f>INDEX(Raw!$W$13:$AF$2316,MATCH(CONCATENATE(BT$103,"-",$A110),Raw!$W$13:$W$2316,0),9)</f>
        <v>Fail</v>
      </c>
      <c r="BU110" t="str">
        <f>INDEX(Raw!$W$13:$AF$2316,MATCH(CONCATENATE(BU$103,"-",$A110),Raw!$W$13:$W$2316,0),9)</f>
        <v>Fail</v>
      </c>
      <c r="BV110" t="str">
        <f>INDEX(Raw!$W$13:$AF$2316,MATCH(CONCATENATE(BV$103,"-",$A110),Raw!$W$13:$W$2316,0),9)</f>
        <v>Fail</v>
      </c>
      <c r="BW110" t="str">
        <f>INDEX(Raw!$L$13:$U$2316,MATCH(CONCATENATE(BW$103,"-",$A110),Raw!$L$13:$L$2316,0),9)</f>
        <v>Fail</v>
      </c>
      <c r="BX110" t="str">
        <f>INDEX(Raw!$L$13:$U$2316,MATCH(CONCATENATE(BX$103,"-",$A110),Raw!$L$13:$L$2316,0),9)</f>
        <v>Fail</v>
      </c>
      <c r="BY110" t="str">
        <f>INDEX(Raw!$L$13:$U$2316,MATCH(CONCATENATE(BY$103,"-",$A110),Raw!$L$13:$L$2316,0),9)</f>
        <v>Fail</v>
      </c>
      <c r="BZ110" t="str">
        <f>INDEX(Raw!$L$13:$U$2316,MATCH(CONCATENATE(BZ$103,"-",$A110),Raw!$L$13:$L$2316,0),9)</f>
        <v>Fail</v>
      </c>
      <c r="CA110" t="str">
        <f>INDEX(Raw!$L$13:$U$2316,MATCH(CONCATENATE(CA$103,"-",$A110),Raw!$L$13:$L$2316,0),9)</f>
        <v>Fail</v>
      </c>
      <c r="CB110" t="str">
        <f>INDEX(Raw!$L$13:$U$2316,MATCH(CONCATENATE(CB$103,"-",$A110),Raw!$L$13:$L$2316,0),9)</f>
        <v>Fail</v>
      </c>
      <c r="CC110" t="str">
        <f>INDEX(Raw!$W$13:$AF$2316,MATCH(CONCATENATE(CC$103,"-",$A110),Raw!$W$13:$W$2316,0),9)</f>
        <v>Fail</v>
      </c>
      <c r="CD110" t="str">
        <f>INDEX(Raw!$W$13:$AF$2316,MATCH(CONCATENATE(CD$103,"-",$A110),Raw!$W$13:$W$2316,0),9)</f>
        <v>Fail</v>
      </c>
      <c r="CE110" t="str">
        <f>INDEX(Raw!$W$13:$AF$2316,MATCH(CONCATENATE(CE$103,"-",$A110),Raw!$W$13:$W$2316,0),9)</f>
        <v>Fail</v>
      </c>
      <c r="CF110" t="str">
        <f>INDEX(Raw!$W$13:$AF$2316,MATCH(CONCATENATE(CF$103,"-",$A110),Raw!$W$13:$W$2316,0),9)</f>
        <v>Fail</v>
      </c>
      <c r="CG110" t="str">
        <f>INDEX(Raw!$W$13:$AF$2316,MATCH(CONCATENATE(CG$103,"-",$A110),Raw!$W$13:$W$2316,0),9)</f>
        <v>Fail</v>
      </c>
      <c r="CH110" t="str">
        <f>INDEX(Raw!$W$13:$AF$2316,MATCH(CONCATENATE(CH$103,"-",$A110),Raw!$W$13:$W$2316,0),9)</f>
        <v>Fail</v>
      </c>
      <c r="CI110" t="str">
        <f>INDEX(Raw!$L$13:$U$2316,MATCH(CONCATENATE(CI$103,"-",$A110),Raw!$L$13:$L$2316,0),9)</f>
        <v>Fail</v>
      </c>
      <c r="CJ110" t="str">
        <f>INDEX(Raw!$L$13:$U$2316,MATCH(CONCATENATE(CJ$103,"-",$A110),Raw!$L$13:$L$2316,0),9)</f>
        <v>Fail</v>
      </c>
      <c r="CK110" t="str">
        <f>INDEX(Raw!$L$13:$U$2316,MATCH(CONCATENATE(CK$103,"-",$A110),Raw!$L$13:$L$2316,0),9)</f>
        <v>Fail</v>
      </c>
      <c r="CL110" t="str">
        <f>INDEX(Raw!$L$13:$U$2316,MATCH(CONCATENATE(CL$103,"-",$A110),Raw!$L$13:$L$2316,0),9)</f>
        <v>Fail</v>
      </c>
      <c r="CM110" t="str">
        <f>INDEX(Raw!$L$13:$U$2316,MATCH(CONCATENATE(CM$103,"-",$A110),Raw!$L$13:$L$2316,0),9)</f>
        <v>Fail</v>
      </c>
      <c r="CN110" t="str">
        <f>INDEX(Raw!$L$13:$U$2316,MATCH(CONCATENATE(CN$103,"-",$A110),Raw!$L$13:$L$2316,0),9)</f>
        <v>Fail</v>
      </c>
      <c r="CO110" t="str">
        <f>INDEX(Raw!$W$13:$AF$2316,MATCH(CONCATENATE(CO$103,"-",$A110),Raw!$W$13:$W$2316,0),9)</f>
        <v>Fail</v>
      </c>
      <c r="CP110" t="str">
        <f>INDEX(Raw!$W$13:$AF$2316,MATCH(CONCATENATE(CP$103,"-",$A110),Raw!$W$13:$W$2316,0),9)</f>
        <v>Fail</v>
      </c>
      <c r="CQ110" t="str">
        <f>INDEX(Raw!$W$13:$AF$2316,MATCH(CONCATENATE(CQ$103,"-",$A110),Raw!$W$13:$W$2316,0),9)</f>
        <v>Fail</v>
      </c>
      <c r="CR110" t="str">
        <f>INDEX(Raw!$W$13:$AF$2316,MATCH(CONCATENATE(CR$103,"-",$A110),Raw!$W$13:$W$2316,0),9)</f>
        <v>Fail</v>
      </c>
      <c r="CS110" t="str">
        <f>INDEX(Raw!$W$13:$AF$2316,MATCH(CONCATENATE(CS$103,"-",$A110),Raw!$W$13:$W$2316,0),9)</f>
        <v>Fail</v>
      </c>
      <c r="CT110" t="str">
        <f>INDEX(Raw!$W$13:$AF$2316,MATCH(CONCATENATE(CT$103,"-",$A110),Raw!$W$13:$W$2316,0),9)</f>
        <v>Fail</v>
      </c>
    </row>
    <row r="111" spans="1:98">
      <c r="A111" s="3" t="s">
        <v>34</v>
      </c>
      <c r="C111" t="str">
        <f>INDEX(Raw!$L$13:$U$2316,MATCH(CONCATENATE(C$103,"-",$A111),Raw!$L$13:$L$2316,0),9)</f>
        <v>Fail</v>
      </c>
      <c r="D111" t="str">
        <f>INDEX(Raw!$L$13:$U$2316,MATCH(CONCATENATE(D$103,"-",$A111),Raw!$L$13:$L$2316,0),9)</f>
        <v>Fail</v>
      </c>
      <c r="E111" t="str">
        <f>INDEX(Raw!$L$13:$U$2316,MATCH(CONCATENATE(E$103,"-",$A111),Raw!$L$13:$L$2316,0),9)</f>
        <v>Fail</v>
      </c>
      <c r="F111" t="str">
        <f>INDEX(Raw!$L$13:$U$2316,MATCH(CONCATENATE(F$103,"-",$A111),Raw!$L$13:$L$2316,0),9)</f>
        <v>Fail</v>
      </c>
      <c r="G111" t="str">
        <f>INDEX(Raw!$L$13:$U$2316,MATCH(CONCATENATE(G$103,"-",$A111),Raw!$L$13:$L$2316,0),9)</f>
        <v>Fail</v>
      </c>
      <c r="H111" t="str">
        <f>INDEX(Raw!$L$13:$U$2316,MATCH(CONCATENATE(H$103,"-",$A111),Raw!$L$13:$L$2316,0),9)</f>
        <v>Fail</v>
      </c>
      <c r="I111" t="str">
        <f>INDEX(Raw!$W$13:$AF$2316,MATCH(CONCATENATE(I$103,"-",$A111),Raw!$W$13:$W$2316,0),9)</f>
        <v>Pass</v>
      </c>
      <c r="J111" t="str">
        <f>INDEX(Raw!$W$13:$AF$2316,MATCH(CONCATENATE(J$103,"-",$A111),Raw!$W$13:$W$2316,0),9)</f>
        <v>Pass</v>
      </c>
      <c r="K111" t="str">
        <f>INDEX(Raw!$W$13:$AF$2316,MATCH(CONCATENATE(K$103,"-",$A111),Raw!$W$13:$W$2316,0),9)</f>
        <v>Pass</v>
      </c>
      <c r="L111" t="str">
        <f>INDEX(Raw!$W$13:$AF$2316,MATCH(CONCATENATE(L$103,"-",$A111),Raw!$W$13:$W$2316,0),9)</f>
        <v>Pass</v>
      </c>
      <c r="M111" t="str">
        <f>INDEX(Raw!$W$13:$AF$2316,MATCH(CONCATENATE(M$103,"-",$A111),Raw!$W$13:$W$2316,0),9)</f>
        <v>Pass</v>
      </c>
      <c r="N111" t="str">
        <f>INDEX(Raw!$W$13:$AF$2316,MATCH(CONCATENATE(N$103,"-",$A111),Raw!$W$13:$W$2316,0),9)</f>
        <v>Fail</v>
      </c>
      <c r="O111" t="str">
        <f>INDEX(Raw!$L$13:$U$2316,MATCH(CONCATENATE(O$103,"-",$A111),Raw!$L$13:$L$2316,0),9)</f>
        <v>Pass</v>
      </c>
      <c r="P111" t="str">
        <f>INDEX(Raw!$L$13:$U$2316,MATCH(CONCATENATE(P$103,"-",$A111),Raw!$L$13:$L$2316,0),9)</f>
        <v>Pass</v>
      </c>
      <c r="Q111" t="str">
        <f>INDEX(Raw!$L$13:$U$2316,MATCH(CONCATENATE(Q$103,"-",$A111),Raw!$L$13:$L$2316,0),9)</f>
        <v>Pass</v>
      </c>
      <c r="R111" t="str">
        <f>INDEX(Raw!$L$13:$U$2316,MATCH(CONCATENATE(R$103,"-",$A111),Raw!$L$13:$L$2316,0),9)</f>
        <v>Pass</v>
      </c>
      <c r="S111" t="str">
        <f>INDEX(Raw!$L$13:$U$2316,MATCH(CONCATENATE(S$103,"-",$A111),Raw!$L$13:$L$2316,0),9)</f>
        <v>Pass</v>
      </c>
      <c r="T111" t="str">
        <f>INDEX(Raw!$L$13:$U$2316,MATCH(CONCATENATE(T$103,"-",$A111),Raw!$L$13:$L$2316,0),9)</f>
        <v>Pass</v>
      </c>
      <c r="U111" t="str">
        <f>INDEX(Raw!$W$13:$AF$2316,MATCH(CONCATENATE(U$103,"-",$A111),Raw!$W$13:$W$2316,0),9)</f>
        <v>Fail</v>
      </c>
      <c r="V111" t="str">
        <f>INDEX(Raw!$W$13:$AF$2316,MATCH(CONCATENATE(V$103,"-",$A111),Raw!$W$13:$W$2316,0),9)</f>
        <v>Fail</v>
      </c>
      <c r="W111" t="str">
        <f>INDEX(Raw!$W$13:$AF$2316,MATCH(CONCATENATE(W$103,"-",$A111),Raw!$W$13:$W$2316,0),9)</f>
        <v>Pass</v>
      </c>
      <c r="X111" t="str">
        <f>INDEX(Raw!$W$13:$AF$2316,MATCH(CONCATENATE(X$103,"-",$A111),Raw!$W$13:$W$2316,0),9)</f>
        <v>Fail</v>
      </c>
      <c r="Y111" t="str">
        <f>INDEX(Raw!$W$13:$AF$2316,MATCH(CONCATENATE(Y$103,"-",$A111),Raw!$W$13:$W$2316,0),9)</f>
        <v>Fail</v>
      </c>
      <c r="Z111" t="str">
        <f>INDEX(Raw!$W$13:$AF$2316,MATCH(CONCATENATE(Z$103,"-",$A111),Raw!$W$13:$W$2316,0),9)</f>
        <v>Fail</v>
      </c>
      <c r="AA111" t="str">
        <f>INDEX(Raw!$L$13:$U$2316,MATCH(CONCATENATE(AA$103,"-",$A111),Raw!$L$13:$L$2316,0),9)</f>
        <v>Pass</v>
      </c>
      <c r="AB111" t="str">
        <f>INDEX(Raw!$L$13:$U$2316,MATCH(CONCATENATE(AB$103,"-",$A111),Raw!$L$13:$L$2316,0),9)</f>
        <v>Pass</v>
      </c>
      <c r="AC111" t="str">
        <f>INDEX(Raw!$L$13:$U$2316,MATCH(CONCATENATE(AC$103,"-",$A111),Raw!$L$13:$L$2316,0),9)</f>
        <v>Pass</v>
      </c>
      <c r="AD111" t="str">
        <f>INDEX(Raw!$L$13:$U$2316,MATCH(CONCATENATE(AD$103,"-",$A111),Raw!$L$13:$L$2316,0),9)</f>
        <v>Pass</v>
      </c>
      <c r="AE111" t="str">
        <f>INDEX(Raw!$L$13:$U$2316,MATCH(CONCATENATE(AE$103,"-",$A111),Raw!$L$13:$L$2316,0),9)</f>
        <v>Pass</v>
      </c>
      <c r="AF111" t="str">
        <f>INDEX(Raw!$L$13:$U$2316,MATCH(CONCATENATE(AF$103,"-",$A111),Raw!$L$13:$L$2316,0),9)</f>
        <v>Pass</v>
      </c>
      <c r="AG111" t="str">
        <f>INDEX(Raw!$W$13:$AF$2316,MATCH(CONCATENATE(AG$103,"-",$A111),Raw!$W$13:$W$2316,0),9)</f>
        <v>Fail</v>
      </c>
      <c r="AH111" t="str">
        <f>INDEX(Raw!$W$13:$AF$2316,MATCH(CONCATENATE(AH$103,"-",$A111),Raw!$W$13:$W$2316,0),9)</f>
        <v>Pass</v>
      </c>
      <c r="AI111" t="str">
        <f>INDEX(Raw!$W$13:$AF$2316,MATCH(CONCATENATE(AI$103,"-",$A111),Raw!$W$13:$W$2316,0),9)</f>
        <v>Fail</v>
      </c>
      <c r="AJ111" t="str">
        <f>INDEX(Raw!$W$13:$AF$2316,MATCH(CONCATENATE(AJ$103,"-",$A111),Raw!$W$13:$W$2316,0),9)</f>
        <v>Fail</v>
      </c>
      <c r="AK111" t="str">
        <f>INDEX(Raw!$W$13:$AF$2316,MATCH(CONCATENATE(AK$103,"-",$A111),Raw!$W$13:$W$2316,0),9)</f>
        <v>Fail</v>
      </c>
      <c r="AL111" t="str">
        <f>INDEX(Raw!$W$13:$AF$2316,MATCH(CONCATENATE(AL$103,"-",$A111),Raw!$W$13:$W$2316,0),9)</f>
        <v>Pass</v>
      </c>
      <c r="AM111" t="str">
        <f>INDEX(Raw!$L$13:$U$2316,MATCH(CONCATENATE(AM$103,"-",$A111),Raw!$L$13:$L$2316,0),9)</f>
        <v>Pass</v>
      </c>
      <c r="AN111" t="str">
        <f>INDEX(Raw!$L$13:$U$2316,MATCH(CONCATENATE(AN$103,"-",$A111),Raw!$L$13:$L$2316,0),9)</f>
        <v>Pass</v>
      </c>
      <c r="AO111" t="str">
        <f>INDEX(Raw!$L$13:$U$2316,MATCH(CONCATENATE(AO$103,"-",$A111),Raw!$L$13:$L$2316,0),9)</f>
        <v>Pass</v>
      </c>
      <c r="AP111" t="str">
        <f>INDEX(Raw!$L$13:$U$2316,MATCH(CONCATENATE(AP$103,"-",$A111),Raw!$L$13:$L$2316,0),9)</f>
        <v>Pass</v>
      </c>
      <c r="AQ111" t="str">
        <f>INDEX(Raw!$L$13:$U$2316,MATCH(CONCATENATE(AQ$103,"-",$A111),Raw!$L$13:$L$2316,0),9)</f>
        <v>Pass</v>
      </c>
      <c r="AR111" t="str">
        <f>INDEX(Raw!$L$13:$U$2316,MATCH(CONCATENATE(AR$103,"-",$A111),Raw!$L$13:$L$2316,0),9)</f>
        <v>Pass</v>
      </c>
      <c r="AS111" t="str">
        <f>INDEX(Raw!$W$13:$AF$2316,MATCH(CONCATENATE(AS$103,"-",$A111),Raw!$W$13:$W$2316,0),9)</f>
        <v>Pass</v>
      </c>
      <c r="AT111" t="str">
        <f>INDEX(Raw!$W$13:$AF$2316,MATCH(CONCATENATE(AT$103,"-",$A111),Raw!$W$13:$W$2316,0),9)</f>
        <v>Pass</v>
      </c>
      <c r="AU111" t="str">
        <f>INDEX(Raw!$W$13:$AF$2316,MATCH(CONCATENATE(AU$103,"-",$A111),Raw!$W$13:$W$2316,0),9)</f>
        <v>Pass</v>
      </c>
      <c r="AV111" t="str">
        <f>INDEX(Raw!$W$13:$AF$2316,MATCH(CONCATENATE(AV$103,"-",$A111),Raw!$W$13:$W$2316,0),9)</f>
        <v>Fail</v>
      </c>
      <c r="AW111" t="str">
        <f>INDEX(Raw!$W$13:$AF$2316,MATCH(CONCATENATE(AW$103,"-",$A111),Raw!$W$13:$W$2316,0),9)</f>
        <v>Pass</v>
      </c>
      <c r="AX111" t="str">
        <f>INDEX(Raw!$W$13:$AF$2316,MATCH(CONCATENATE(AX$103,"-",$A111),Raw!$W$13:$W$2316,0),9)</f>
        <v>Pass</v>
      </c>
      <c r="AY111" t="str">
        <f>INDEX(Raw!$L$13:$U$2316,MATCH(CONCATENATE(AY$103,"-",$A111),Raw!$L$13:$L$2316,0),9)</f>
        <v>Pass</v>
      </c>
      <c r="AZ111" t="str">
        <f>INDEX(Raw!$L$13:$U$2316,MATCH(CONCATENATE(AZ$103,"-",$A111),Raw!$L$13:$L$2316,0),9)</f>
        <v>Fail</v>
      </c>
      <c r="BA111" t="str">
        <f>INDEX(Raw!$L$13:$U$2316,MATCH(CONCATENATE(BA$103,"-",$A111),Raw!$L$13:$L$2316,0),9)</f>
        <v>Fail</v>
      </c>
      <c r="BB111" t="str">
        <f>INDEX(Raw!$L$13:$U$2316,MATCH(CONCATENATE(BB$103,"-",$A111),Raw!$L$13:$L$2316,0),9)</f>
        <v>Pass</v>
      </c>
      <c r="BC111" t="str">
        <f>INDEX(Raw!$L$13:$U$2316,MATCH(CONCATENATE(BC$103,"-",$A111),Raw!$L$13:$L$2316,0),9)</f>
        <v>Fail</v>
      </c>
      <c r="BD111" t="str">
        <f>INDEX(Raw!$L$13:$U$2316,MATCH(CONCATENATE(BD$103,"-",$A111),Raw!$L$13:$L$2316,0),9)</f>
        <v>Pass</v>
      </c>
      <c r="BE111" t="str">
        <f>INDEX(Raw!$W$13:$AF$2316,MATCH(CONCATENATE(BE$103,"-",$A111),Raw!$W$13:$W$2316,0),9)</f>
        <v>Pass</v>
      </c>
      <c r="BF111" t="str">
        <f>INDEX(Raw!$W$13:$AF$2316,MATCH(CONCATENATE(BF$103,"-",$A111),Raw!$W$13:$W$2316,0),9)</f>
        <v>Pass</v>
      </c>
      <c r="BG111" t="str">
        <f>INDEX(Raw!$W$13:$AF$2316,MATCH(CONCATENATE(BG$103,"-",$A111),Raw!$W$13:$W$2316,0),9)</f>
        <v>Pass</v>
      </c>
      <c r="BH111" t="str">
        <f>INDEX(Raw!$W$13:$AF$2316,MATCH(CONCATENATE(BH$103,"-",$A111),Raw!$W$13:$W$2316,0),9)</f>
        <v>Fail</v>
      </c>
      <c r="BI111" t="str">
        <f>INDEX(Raw!$W$13:$AF$2316,MATCH(CONCATENATE(BI$103,"-",$A111),Raw!$W$13:$W$2316,0),9)</f>
        <v>Pass</v>
      </c>
      <c r="BJ111" t="str">
        <f>INDEX(Raw!$W$13:$AF$2316,MATCH(CONCATENATE(BJ$103,"-",$A111),Raw!$W$13:$W$2316,0),9)</f>
        <v>Pass</v>
      </c>
      <c r="BK111" t="str">
        <f>INDEX(Raw!$L$13:$U$2316,MATCH(CONCATENATE(BK$103,"-",$A111),Raw!$L$13:$L$2316,0),9)</f>
        <v>Pass</v>
      </c>
      <c r="BL111" t="str">
        <f>INDEX(Raw!$L$13:$U$2316,MATCH(CONCATENATE(BL$103,"-",$A111),Raw!$L$13:$L$2316,0),9)</f>
        <v>Fail</v>
      </c>
      <c r="BM111" t="str">
        <f>INDEX(Raw!$L$13:$U$2316,MATCH(CONCATENATE(BM$103,"-",$A111),Raw!$L$13:$L$2316,0),9)</f>
        <v>Pass</v>
      </c>
      <c r="BN111" t="str">
        <f>INDEX(Raw!$L$13:$U$2316,MATCH(CONCATENATE(BN$103,"-",$A111),Raw!$L$13:$L$2316,0),9)</f>
        <v>Pass</v>
      </c>
      <c r="BO111" t="str">
        <f>INDEX(Raw!$L$13:$U$2316,MATCH(CONCATENATE(BO$103,"-",$A111),Raw!$L$13:$L$2316,0),9)</f>
        <v>Fail</v>
      </c>
      <c r="BP111" t="str">
        <f>INDEX(Raw!$L$13:$U$2316,MATCH(CONCATENATE(BP$103,"-",$A111),Raw!$L$13:$L$2316,0),9)</f>
        <v>Pass</v>
      </c>
      <c r="BQ111" t="str">
        <f>INDEX(Raw!$W$13:$AF$2316,MATCH(CONCATENATE(BQ$103,"-",$A111),Raw!$W$13:$W$2316,0),9)</f>
        <v>Pass</v>
      </c>
      <c r="BR111" t="str">
        <f>INDEX(Raw!$W$13:$AF$2316,MATCH(CONCATENATE(BR$103,"-",$A111),Raw!$W$13:$W$2316,0),9)</f>
        <v>Pass</v>
      </c>
      <c r="BS111" t="str">
        <f>INDEX(Raw!$W$13:$AF$2316,MATCH(CONCATENATE(BS$103,"-",$A111),Raw!$W$13:$W$2316,0),9)</f>
        <v>Fail</v>
      </c>
      <c r="BT111" t="str">
        <f>INDEX(Raw!$W$13:$AF$2316,MATCH(CONCATENATE(BT$103,"-",$A111),Raw!$W$13:$W$2316,0),9)</f>
        <v>Pass</v>
      </c>
      <c r="BU111" t="str">
        <f>INDEX(Raw!$W$13:$AF$2316,MATCH(CONCATENATE(BU$103,"-",$A111),Raw!$W$13:$W$2316,0),9)</f>
        <v>Fail</v>
      </c>
      <c r="BV111" t="str">
        <f>INDEX(Raw!$W$13:$AF$2316,MATCH(CONCATENATE(BV$103,"-",$A111),Raw!$W$13:$W$2316,0),9)</f>
        <v>Fail</v>
      </c>
      <c r="BW111" t="str">
        <f>INDEX(Raw!$L$13:$U$2316,MATCH(CONCATENATE(BW$103,"-",$A111),Raw!$L$13:$L$2316,0),9)</f>
        <v>Pass</v>
      </c>
      <c r="BX111" t="str">
        <f>INDEX(Raw!$L$13:$U$2316,MATCH(CONCATENATE(BX$103,"-",$A111),Raw!$L$13:$L$2316,0),9)</f>
        <v>Pass</v>
      </c>
      <c r="BY111" t="str">
        <f>INDEX(Raw!$L$13:$U$2316,MATCH(CONCATENATE(BY$103,"-",$A111),Raw!$L$13:$L$2316,0),9)</f>
        <v>Fail</v>
      </c>
      <c r="BZ111" t="str">
        <f>INDEX(Raw!$L$13:$U$2316,MATCH(CONCATENATE(BZ$103,"-",$A111),Raw!$L$13:$L$2316,0),9)</f>
        <v>Fail</v>
      </c>
      <c r="CA111" t="str">
        <f>INDEX(Raw!$L$13:$U$2316,MATCH(CONCATENATE(CA$103,"-",$A111),Raw!$L$13:$L$2316,0),9)</f>
        <v>Pass</v>
      </c>
      <c r="CB111" t="str">
        <f>INDEX(Raw!$L$13:$U$2316,MATCH(CONCATENATE(CB$103,"-",$A111),Raw!$L$13:$L$2316,0),9)</f>
        <v>Fail</v>
      </c>
      <c r="CC111" t="str">
        <f>INDEX(Raw!$W$13:$AF$2316,MATCH(CONCATENATE(CC$103,"-",$A111),Raw!$W$13:$W$2316,0),9)</f>
        <v>Pass</v>
      </c>
      <c r="CD111" t="str">
        <f>INDEX(Raw!$W$13:$AF$2316,MATCH(CONCATENATE(CD$103,"-",$A111),Raw!$W$13:$W$2316,0),9)</f>
        <v>Pass</v>
      </c>
      <c r="CE111" t="str">
        <f>INDEX(Raw!$W$13:$AF$2316,MATCH(CONCATENATE(CE$103,"-",$A111),Raw!$W$13:$W$2316,0),9)</f>
        <v>Pass</v>
      </c>
      <c r="CF111" t="str">
        <f>INDEX(Raw!$W$13:$AF$2316,MATCH(CONCATENATE(CF$103,"-",$A111),Raw!$W$13:$W$2316,0),9)</f>
        <v>Fail</v>
      </c>
      <c r="CG111" t="str">
        <f>INDEX(Raw!$W$13:$AF$2316,MATCH(CONCATENATE(CG$103,"-",$A111),Raw!$W$13:$W$2316,0),9)</f>
        <v>Pass</v>
      </c>
      <c r="CH111" t="str">
        <f>INDEX(Raw!$W$13:$AF$2316,MATCH(CONCATENATE(CH$103,"-",$A111),Raw!$W$13:$W$2316,0),9)</f>
        <v>Pass</v>
      </c>
      <c r="CI111" t="str">
        <f>INDEX(Raw!$L$13:$U$2316,MATCH(CONCATENATE(CI$103,"-",$A111),Raw!$L$13:$L$2316,0),9)</f>
        <v>Pass</v>
      </c>
      <c r="CJ111" t="str">
        <f>INDEX(Raw!$L$13:$U$2316,MATCH(CONCATENATE(CJ$103,"-",$A111),Raw!$L$13:$L$2316,0),9)</f>
        <v>Fail</v>
      </c>
      <c r="CK111" t="str">
        <f>INDEX(Raw!$L$13:$U$2316,MATCH(CONCATENATE(CK$103,"-",$A111),Raw!$L$13:$L$2316,0),9)</f>
        <v>Pass</v>
      </c>
      <c r="CL111" t="str">
        <f>INDEX(Raw!$L$13:$U$2316,MATCH(CONCATENATE(CL$103,"-",$A111),Raw!$L$13:$L$2316,0),9)</f>
        <v>Fail</v>
      </c>
      <c r="CM111" t="str">
        <f>INDEX(Raw!$L$13:$U$2316,MATCH(CONCATENATE(CM$103,"-",$A111),Raw!$L$13:$L$2316,0),9)</f>
        <v>Pass</v>
      </c>
      <c r="CN111" t="str">
        <f>INDEX(Raw!$L$13:$U$2316,MATCH(CONCATENATE(CN$103,"-",$A111),Raw!$L$13:$L$2316,0),9)</f>
        <v>Fail</v>
      </c>
      <c r="CO111" t="str">
        <f>INDEX(Raw!$W$13:$AF$2316,MATCH(CONCATENATE(CO$103,"-",$A111),Raw!$W$13:$W$2316,0),9)</f>
        <v>Pass</v>
      </c>
      <c r="CP111" t="str">
        <f>INDEX(Raw!$W$13:$AF$2316,MATCH(CONCATENATE(CP$103,"-",$A111),Raw!$W$13:$W$2316,0),9)</f>
        <v>Pass</v>
      </c>
      <c r="CQ111" t="str">
        <f>INDEX(Raw!$W$13:$AF$2316,MATCH(CONCATENATE(CQ$103,"-",$A111),Raw!$W$13:$W$2316,0),9)</f>
        <v>Fail</v>
      </c>
      <c r="CR111" t="str">
        <f>INDEX(Raw!$W$13:$AF$2316,MATCH(CONCATENATE(CR$103,"-",$A111),Raw!$W$13:$W$2316,0),9)</f>
        <v>Fail</v>
      </c>
      <c r="CS111" t="str">
        <f>INDEX(Raw!$W$13:$AF$2316,MATCH(CONCATENATE(CS$103,"-",$A111),Raw!$W$13:$W$2316,0),9)</f>
        <v>Fail</v>
      </c>
      <c r="CT111" t="str">
        <f>INDEX(Raw!$W$13:$AF$2316,MATCH(CONCATENATE(CT$103,"-",$A111),Raw!$W$13:$W$2316,0),9)</f>
        <v>Fail</v>
      </c>
    </row>
    <row r="112" spans="1:98">
      <c r="A112" s="3" t="s">
        <v>35</v>
      </c>
      <c r="C112" t="str">
        <f>INDEX(Raw!$L$13:$U$2316,MATCH(CONCATENATE(C$103,"-",$A112),Raw!$L$13:$L$2316,0),9)</f>
        <v>Fail</v>
      </c>
      <c r="D112" t="str">
        <f>INDEX(Raw!$L$13:$U$2316,MATCH(CONCATENATE(D$103,"-",$A112),Raw!$L$13:$L$2316,0),9)</f>
        <v>Fail</v>
      </c>
      <c r="E112" t="str">
        <f>INDEX(Raw!$L$13:$U$2316,MATCH(CONCATENATE(E$103,"-",$A112),Raw!$L$13:$L$2316,0),9)</f>
        <v>Fail</v>
      </c>
      <c r="F112" t="str">
        <f>INDEX(Raw!$L$13:$U$2316,MATCH(CONCATENATE(F$103,"-",$A112),Raw!$L$13:$L$2316,0),9)</f>
        <v>Fail</v>
      </c>
      <c r="G112" t="str">
        <f>INDEX(Raw!$L$13:$U$2316,MATCH(CONCATENATE(G$103,"-",$A112),Raw!$L$13:$L$2316,0),9)</f>
        <v>Fail</v>
      </c>
      <c r="H112" t="str">
        <f>INDEX(Raw!$L$13:$U$2316,MATCH(CONCATENATE(H$103,"-",$A112),Raw!$L$13:$L$2316,0),9)</f>
        <v>Fail</v>
      </c>
      <c r="I112" t="str">
        <f>INDEX(Raw!$W$13:$AF$2316,MATCH(CONCATENATE(I$103,"-",$A112),Raw!$W$13:$W$2316,0),9)</f>
        <v>Pass</v>
      </c>
      <c r="J112" t="str">
        <f>INDEX(Raw!$W$13:$AF$2316,MATCH(CONCATENATE(J$103,"-",$A112),Raw!$W$13:$W$2316,0),9)</f>
        <v>Pass</v>
      </c>
      <c r="K112" t="str">
        <f>INDEX(Raw!$W$13:$AF$2316,MATCH(CONCATENATE(K$103,"-",$A112),Raw!$W$13:$W$2316,0),9)</f>
        <v>Pass</v>
      </c>
      <c r="L112" t="str">
        <f>INDEX(Raw!$W$13:$AF$2316,MATCH(CONCATENATE(L$103,"-",$A112),Raw!$W$13:$W$2316,0),9)</f>
        <v>Pass</v>
      </c>
      <c r="M112" t="str">
        <f>INDEX(Raw!$W$13:$AF$2316,MATCH(CONCATENATE(M$103,"-",$A112),Raw!$W$13:$W$2316,0),9)</f>
        <v>Pass</v>
      </c>
      <c r="N112" t="str">
        <f>INDEX(Raw!$W$13:$AF$2316,MATCH(CONCATENATE(N$103,"-",$A112),Raw!$W$13:$W$2316,0),9)</f>
        <v>Pass</v>
      </c>
      <c r="O112" t="str">
        <f>INDEX(Raw!$L$13:$U$2316,MATCH(CONCATENATE(O$103,"-",$A112),Raw!$L$13:$L$2316,0),9)</f>
        <v>Pass</v>
      </c>
      <c r="P112" t="str">
        <f>INDEX(Raw!$L$13:$U$2316,MATCH(CONCATENATE(P$103,"-",$A112),Raw!$L$13:$L$2316,0),9)</f>
        <v>Pass</v>
      </c>
      <c r="Q112" t="str">
        <f>INDEX(Raw!$L$13:$U$2316,MATCH(CONCATENATE(Q$103,"-",$A112),Raw!$L$13:$L$2316,0),9)</f>
        <v>Pass</v>
      </c>
      <c r="R112" t="str">
        <f>INDEX(Raw!$L$13:$U$2316,MATCH(CONCATENATE(R$103,"-",$A112),Raw!$L$13:$L$2316,0),9)</f>
        <v>Pass</v>
      </c>
      <c r="S112" t="str">
        <f>INDEX(Raw!$L$13:$U$2316,MATCH(CONCATENATE(S$103,"-",$A112),Raw!$L$13:$L$2316,0),9)</f>
        <v>Pass</v>
      </c>
      <c r="T112" t="str">
        <f>INDEX(Raw!$L$13:$U$2316,MATCH(CONCATENATE(T$103,"-",$A112),Raw!$L$13:$L$2316,0),9)</f>
        <v>Pass</v>
      </c>
      <c r="U112" t="str">
        <f>INDEX(Raw!$W$13:$AF$2316,MATCH(CONCATENATE(U$103,"-",$A112),Raw!$W$13:$W$2316,0),9)</f>
        <v>Pass</v>
      </c>
      <c r="V112" t="str">
        <f>INDEX(Raw!$W$13:$AF$2316,MATCH(CONCATENATE(V$103,"-",$A112),Raw!$W$13:$W$2316,0),9)</f>
        <v>Pass</v>
      </c>
      <c r="W112" t="str">
        <f>INDEX(Raw!$W$13:$AF$2316,MATCH(CONCATENATE(W$103,"-",$A112),Raw!$W$13:$W$2316,0),9)</f>
        <v>Pass</v>
      </c>
      <c r="X112" t="str">
        <f>INDEX(Raw!$W$13:$AF$2316,MATCH(CONCATENATE(X$103,"-",$A112),Raw!$W$13:$W$2316,0),9)</f>
        <v>Pass</v>
      </c>
      <c r="Y112" t="str">
        <f>INDEX(Raw!$W$13:$AF$2316,MATCH(CONCATENATE(Y$103,"-",$A112),Raw!$W$13:$W$2316,0),9)</f>
        <v>Pass</v>
      </c>
      <c r="Z112" t="str">
        <f>INDEX(Raw!$W$13:$AF$2316,MATCH(CONCATENATE(Z$103,"-",$A112),Raw!$W$13:$W$2316,0),9)</f>
        <v>Pass</v>
      </c>
      <c r="AA112" t="str">
        <f>INDEX(Raw!$L$13:$U$2316,MATCH(CONCATENATE(AA$103,"-",$A112),Raw!$L$13:$L$2316,0),9)</f>
        <v>Pass</v>
      </c>
      <c r="AB112" t="str">
        <f>INDEX(Raw!$L$13:$U$2316,MATCH(CONCATENATE(AB$103,"-",$A112),Raw!$L$13:$L$2316,0),9)</f>
        <v>Pass</v>
      </c>
      <c r="AC112" t="str">
        <f>INDEX(Raw!$L$13:$U$2316,MATCH(CONCATENATE(AC$103,"-",$A112),Raw!$L$13:$L$2316,0),9)</f>
        <v>Pass</v>
      </c>
      <c r="AD112" t="str">
        <f>INDEX(Raw!$L$13:$U$2316,MATCH(CONCATENATE(AD$103,"-",$A112),Raw!$L$13:$L$2316,0),9)</f>
        <v>Pass</v>
      </c>
      <c r="AE112" t="str">
        <f>INDEX(Raw!$L$13:$U$2316,MATCH(CONCATENATE(AE$103,"-",$A112),Raw!$L$13:$L$2316,0),9)</f>
        <v>Pass</v>
      </c>
      <c r="AF112" t="str">
        <f>INDEX(Raw!$L$13:$U$2316,MATCH(CONCATENATE(AF$103,"-",$A112),Raw!$L$13:$L$2316,0),9)</f>
        <v>Pass</v>
      </c>
      <c r="AG112" t="str">
        <f>INDEX(Raw!$W$13:$AF$2316,MATCH(CONCATENATE(AG$103,"-",$A112),Raw!$W$13:$W$2316,0),9)</f>
        <v>Fail</v>
      </c>
      <c r="AH112" t="str">
        <f>INDEX(Raw!$W$13:$AF$2316,MATCH(CONCATENATE(AH$103,"-",$A112),Raw!$W$13:$W$2316,0),9)</f>
        <v>Pass</v>
      </c>
      <c r="AI112" t="str">
        <f>INDEX(Raw!$W$13:$AF$2316,MATCH(CONCATENATE(AI$103,"-",$A112),Raw!$W$13:$W$2316,0),9)</f>
        <v>Pass</v>
      </c>
      <c r="AJ112" t="str">
        <f>INDEX(Raw!$W$13:$AF$2316,MATCH(CONCATENATE(AJ$103,"-",$A112),Raw!$W$13:$W$2316,0),9)</f>
        <v>Pass</v>
      </c>
      <c r="AK112" t="str">
        <f>INDEX(Raw!$W$13:$AF$2316,MATCH(CONCATENATE(AK$103,"-",$A112),Raw!$W$13:$W$2316,0),9)</f>
        <v>Pass</v>
      </c>
      <c r="AL112" t="str">
        <f>INDEX(Raw!$W$13:$AF$2316,MATCH(CONCATENATE(AL$103,"-",$A112),Raw!$W$13:$W$2316,0),9)</f>
        <v>Pass</v>
      </c>
      <c r="AM112" t="str">
        <f>INDEX(Raw!$L$13:$U$2316,MATCH(CONCATENATE(AM$103,"-",$A112),Raw!$L$13:$L$2316,0),9)</f>
        <v>Pass</v>
      </c>
      <c r="AN112" t="str">
        <f>INDEX(Raw!$L$13:$U$2316,MATCH(CONCATENATE(AN$103,"-",$A112),Raw!$L$13:$L$2316,0),9)</f>
        <v>Pass</v>
      </c>
      <c r="AO112" t="str">
        <f>INDEX(Raw!$L$13:$U$2316,MATCH(CONCATENATE(AO$103,"-",$A112),Raw!$L$13:$L$2316,0),9)</f>
        <v>Pass</v>
      </c>
      <c r="AP112" t="str">
        <f>INDEX(Raw!$L$13:$U$2316,MATCH(CONCATENATE(AP$103,"-",$A112),Raw!$L$13:$L$2316,0),9)</f>
        <v>Pass</v>
      </c>
      <c r="AQ112" t="str">
        <f>INDEX(Raw!$L$13:$U$2316,MATCH(CONCATENATE(AQ$103,"-",$A112),Raw!$L$13:$L$2316,0),9)</f>
        <v>Pass</v>
      </c>
      <c r="AR112" t="str">
        <f>INDEX(Raw!$L$13:$U$2316,MATCH(CONCATENATE(AR$103,"-",$A112),Raw!$L$13:$L$2316,0),9)</f>
        <v>Pass</v>
      </c>
      <c r="AS112" t="str">
        <f>INDEX(Raw!$W$13:$AF$2316,MATCH(CONCATENATE(AS$103,"-",$A112),Raw!$W$13:$W$2316,0),9)</f>
        <v>Pass</v>
      </c>
      <c r="AT112" t="str">
        <f>INDEX(Raw!$W$13:$AF$2316,MATCH(CONCATENATE(AT$103,"-",$A112),Raw!$W$13:$W$2316,0),9)</f>
        <v>Pass</v>
      </c>
      <c r="AU112" t="str">
        <f>INDEX(Raw!$W$13:$AF$2316,MATCH(CONCATENATE(AU$103,"-",$A112),Raw!$W$13:$W$2316,0),9)</f>
        <v>Pass</v>
      </c>
      <c r="AV112" t="str">
        <f>INDEX(Raw!$W$13:$AF$2316,MATCH(CONCATENATE(AV$103,"-",$A112),Raw!$W$13:$W$2316,0),9)</f>
        <v>Pass</v>
      </c>
      <c r="AW112" t="str">
        <f>INDEX(Raw!$W$13:$AF$2316,MATCH(CONCATENATE(AW$103,"-",$A112),Raw!$W$13:$W$2316,0),9)</f>
        <v>Pass</v>
      </c>
      <c r="AX112" t="str">
        <f>INDEX(Raw!$W$13:$AF$2316,MATCH(CONCATENATE(AX$103,"-",$A112),Raw!$W$13:$W$2316,0),9)</f>
        <v>Pass</v>
      </c>
      <c r="AY112" t="str">
        <f>INDEX(Raw!$L$13:$U$2316,MATCH(CONCATENATE(AY$103,"-",$A112),Raw!$L$13:$L$2316,0),9)</f>
        <v>Pass</v>
      </c>
      <c r="AZ112" t="str">
        <f>INDEX(Raw!$L$13:$U$2316,MATCH(CONCATENATE(AZ$103,"-",$A112),Raw!$L$13:$L$2316,0),9)</f>
        <v>Pass</v>
      </c>
      <c r="BA112" t="str">
        <f>INDEX(Raw!$L$13:$U$2316,MATCH(CONCATENATE(BA$103,"-",$A112),Raw!$L$13:$L$2316,0),9)</f>
        <v>Pass</v>
      </c>
      <c r="BB112" t="str">
        <f>INDEX(Raw!$L$13:$U$2316,MATCH(CONCATENATE(BB$103,"-",$A112),Raw!$L$13:$L$2316,0),9)</f>
        <v>Pass</v>
      </c>
      <c r="BC112" t="str">
        <f>INDEX(Raw!$L$13:$U$2316,MATCH(CONCATENATE(BC$103,"-",$A112),Raw!$L$13:$L$2316,0),9)</f>
        <v>Pass</v>
      </c>
      <c r="BD112" t="str">
        <f>INDEX(Raw!$L$13:$U$2316,MATCH(CONCATENATE(BD$103,"-",$A112),Raw!$L$13:$L$2316,0),9)</f>
        <v>Pass</v>
      </c>
      <c r="BE112" t="str">
        <f>INDEX(Raw!$W$13:$AF$2316,MATCH(CONCATENATE(BE$103,"-",$A112),Raw!$W$13:$W$2316,0),9)</f>
        <v>Pass</v>
      </c>
      <c r="BF112" t="str">
        <f>INDEX(Raw!$W$13:$AF$2316,MATCH(CONCATENATE(BF$103,"-",$A112),Raw!$W$13:$W$2316,0),9)</f>
        <v>Pass</v>
      </c>
      <c r="BG112" t="str">
        <f>INDEX(Raw!$W$13:$AF$2316,MATCH(CONCATENATE(BG$103,"-",$A112),Raw!$W$13:$W$2316,0),9)</f>
        <v>Pass</v>
      </c>
      <c r="BH112" t="str">
        <f>INDEX(Raw!$W$13:$AF$2316,MATCH(CONCATENATE(BH$103,"-",$A112),Raw!$W$13:$W$2316,0),9)</f>
        <v>Pass</v>
      </c>
      <c r="BI112" t="str">
        <f>INDEX(Raw!$W$13:$AF$2316,MATCH(CONCATENATE(BI$103,"-",$A112),Raw!$W$13:$W$2316,0),9)</f>
        <v>Pass</v>
      </c>
      <c r="BJ112" t="str">
        <f>INDEX(Raw!$W$13:$AF$2316,MATCH(CONCATENATE(BJ$103,"-",$A112),Raw!$W$13:$W$2316,0),9)</f>
        <v>Pass</v>
      </c>
      <c r="BK112" t="str">
        <f>INDEX(Raw!$L$13:$U$2316,MATCH(CONCATENATE(BK$103,"-",$A112),Raw!$L$13:$L$2316,0),9)</f>
        <v>Pass</v>
      </c>
      <c r="BL112" t="str">
        <f>INDEX(Raw!$L$13:$U$2316,MATCH(CONCATENATE(BL$103,"-",$A112),Raw!$L$13:$L$2316,0),9)</f>
        <v>Pass</v>
      </c>
      <c r="BM112" t="str">
        <f>INDEX(Raw!$L$13:$U$2316,MATCH(CONCATENATE(BM$103,"-",$A112),Raw!$L$13:$L$2316,0),9)</f>
        <v>Pass</v>
      </c>
      <c r="BN112" t="str">
        <f>INDEX(Raw!$L$13:$U$2316,MATCH(CONCATENATE(BN$103,"-",$A112),Raw!$L$13:$L$2316,0),9)</f>
        <v>Pass</v>
      </c>
      <c r="BO112" t="str">
        <f>INDEX(Raw!$L$13:$U$2316,MATCH(CONCATENATE(BO$103,"-",$A112),Raw!$L$13:$L$2316,0),9)</f>
        <v>Pass</v>
      </c>
      <c r="BP112" t="str">
        <f>INDEX(Raw!$L$13:$U$2316,MATCH(CONCATENATE(BP$103,"-",$A112),Raw!$L$13:$L$2316,0),9)</f>
        <v>Pass</v>
      </c>
      <c r="BQ112" t="str">
        <f>INDEX(Raw!$W$13:$AF$2316,MATCH(CONCATENATE(BQ$103,"-",$A112),Raw!$W$13:$W$2316,0),9)</f>
        <v>Pass</v>
      </c>
      <c r="BR112" t="str">
        <f>INDEX(Raw!$W$13:$AF$2316,MATCH(CONCATENATE(BR$103,"-",$A112),Raw!$W$13:$W$2316,0),9)</f>
        <v>Pass</v>
      </c>
      <c r="BS112" t="str">
        <f>INDEX(Raw!$W$13:$AF$2316,MATCH(CONCATENATE(BS$103,"-",$A112),Raw!$W$13:$W$2316,0),9)</f>
        <v>Pass</v>
      </c>
      <c r="BT112" t="str">
        <f>INDEX(Raw!$W$13:$AF$2316,MATCH(CONCATENATE(BT$103,"-",$A112),Raw!$W$13:$W$2316,0),9)</f>
        <v>Pass</v>
      </c>
      <c r="BU112" t="str">
        <f>INDEX(Raw!$W$13:$AF$2316,MATCH(CONCATENATE(BU$103,"-",$A112),Raw!$W$13:$W$2316,0),9)</f>
        <v>Pass</v>
      </c>
      <c r="BV112" t="str">
        <f>INDEX(Raw!$W$13:$AF$2316,MATCH(CONCATENATE(BV$103,"-",$A112),Raw!$W$13:$W$2316,0),9)</f>
        <v>Pass</v>
      </c>
      <c r="BW112" t="str">
        <f>INDEX(Raw!$L$13:$U$2316,MATCH(CONCATENATE(BW$103,"-",$A112),Raw!$L$13:$L$2316,0),9)</f>
        <v>Pass</v>
      </c>
      <c r="BX112" t="str">
        <f>INDEX(Raw!$L$13:$U$2316,MATCH(CONCATENATE(BX$103,"-",$A112),Raw!$L$13:$L$2316,0),9)</f>
        <v>Pass</v>
      </c>
      <c r="BY112" t="str">
        <f>INDEX(Raw!$L$13:$U$2316,MATCH(CONCATENATE(BY$103,"-",$A112),Raw!$L$13:$L$2316,0),9)</f>
        <v>Pass</v>
      </c>
      <c r="BZ112" t="str">
        <f>INDEX(Raw!$L$13:$U$2316,MATCH(CONCATENATE(BZ$103,"-",$A112),Raw!$L$13:$L$2316,0),9)</f>
        <v>Pass</v>
      </c>
      <c r="CA112" t="str">
        <f>INDEX(Raw!$L$13:$U$2316,MATCH(CONCATENATE(CA$103,"-",$A112),Raw!$L$13:$L$2316,0),9)</f>
        <v>Pass</v>
      </c>
      <c r="CB112" t="str">
        <f>INDEX(Raw!$L$13:$U$2316,MATCH(CONCATENATE(CB$103,"-",$A112),Raw!$L$13:$L$2316,0),9)</f>
        <v>Pass</v>
      </c>
      <c r="CC112" t="str">
        <f>INDEX(Raw!$W$13:$AF$2316,MATCH(CONCATENATE(CC$103,"-",$A112),Raw!$W$13:$W$2316,0),9)</f>
        <v>Pass</v>
      </c>
      <c r="CD112" t="str">
        <f>INDEX(Raw!$W$13:$AF$2316,MATCH(CONCATENATE(CD$103,"-",$A112),Raw!$W$13:$W$2316,0),9)</f>
        <v>Pass</v>
      </c>
      <c r="CE112" t="str">
        <f>INDEX(Raw!$W$13:$AF$2316,MATCH(CONCATENATE(CE$103,"-",$A112),Raw!$W$13:$W$2316,0),9)</f>
        <v>Pass</v>
      </c>
      <c r="CF112" t="str">
        <f>INDEX(Raw!$W$13:$AF$2316,MATCH(CONCATENATE(CF$103,"-",$A112),Raw!$W$13:$W$2316,0),9)</f>
        <v>Pass</v>
      </c>
      <c r="CG112" t="str">
        <f>INDEX(Raw!$W$13:$AF$2316,MATCH(CONCATENATE(CG$103,"-",$A112),Raw!$W$13:$W$2316,0),9)</f>
        <v>Pass</v>
      </c>
      <c r="CH112" t="str">
        <f>INDEX(Raw!$W$13:$AF$2316,MATCH(CONCATENATE(CH$103,"-",$A112),Raw!$W$13:$W$2316,0),9)</f>
        <v>Pass</v>
      </c>
      <c r="CI112" t="str">
        <f>INDEX(Raw!$L$13:$U$2316,MATCH(CONCATENATE(CI$103,"-",$A112),Raw!$L$13:$L$2316,0),9)</f>
        <v>Pass</v>
      </c>
      <c r="CJ112" t="str">
        <f>INDEX(Raw!$L$13:$U$2316,MATCH(CONCATENATE(CJ$103,"-",$A112),Raw!$L$13:$L$2316,0),9)</f>
        <v>Pass</v>
      </c>
      <c r="CK112" t="str">
        <f>INDEX(Raw!$L$13:$U$2316,MATCH(CONCATENATE(CK$103,"-",$A112),Raw!$L$13:$L$2316,0),9)</f>
        <v>Pass</v>
      </c>
      <c r="CL112" t="str">
        <f>INDEX(Raw!$L$13:$U$2316,MATCH(CONCATENATE(CL$103,"-",$A112),Raw!$L$13:$L$2316,0),9)</f>
        <v>Pass</v>
      </c>
      <c r="CM112" t="str">
        <f>INDEX(Raw!$L$13:$U$2316,MATCH(CONCATENATE(CM$103,"-",$A112),Raw!$L$13:$L$2316,0),9)</f>
        <v>Pass</v>
      </c>
      <c r="CN112" t="str">
        <f>INDEX(Raw!$L$13:$U$2316,MATCH(CONCATENATE(CN$103,"-",$A112),Raw!$L$13:$L$2316,0),9)</f>
        <v>Pass</v>
      </c>
      <c r="CO112" t="str">
        <f>INDEX(Raw!$W$13:$AF$2316,MATCH(CONCATENATE(CO$103,"-",$A112),Raw!$W$13:$W$2316,0),9)</f>
        <v>Pass</v>
      </c>
      <c r="CP112" t="str">
        <f>INDEX(Raw!$W$13:$AF$2316,MATCH(CONCATENATE(CP$103,"-",$A112),Raw!$W$13:$W$2316,0),9)</f>
        <v>Pass</v>
      </c>
      <c r="CQ112" t="str">
        <f>INDEX(Raw!$W$13:$AF$2316,MATCH(CONCATENATE(CQ$103,"-",$A112),Raw!$W$13:$W$2316,0),9)</f>
        <v>Pass</v>
      </c>
      <c r="CR112" t="str">
        <f>INDEX(Raw!$W$13:$AF$2316,MATCH(CONCATENATE(CR$103,"-",$A112),Raw!$W$13:$W$2316,0),9)</f>
        <v>Pass</v>
      </c>
      <c r="CS112" t="str">
        <f>INDEX(Raw!$W$13:$AF$2316,MATCH(CONCATENATE(CS$103,"-",$A112),Raw!$W$13:$W$2316,0),9)</f>
        <v>Fail</v>
      </c>
      <c r="CT112" t="str">
        <f>INDEX(Raw!$W$13:$AF$2316,MATCH(CONCATENATE(CT$103,"-",$A112),Raw!$W$13:$W$2316,0),9)</f>
        <v>Fail</v>
      </c>
    </row>
    <row r="113" spans="1:98">
      <c r="A113" s="3" t="s">
        <v>36</v>
      </c>
      <c r="C113" t="str">
        <f>INDEX(Raw!$L$13:$U$2316,MATCH(CONCATENATE(C$103,"-",$A113),Raw!$L$13:$L$2316,0),9)</f>
        <v>Fail</v>
      </c>
      <c r="D113" t="str">
        <f>INDEX(Raw!$L$13:$U$2316,MATCH(CONCATENATE(D$103,"-",$A113),Raw!$L$13:$L$2316,0),9)</f>
        <v>Fail</v>
      </c>
      <c r="E113" t="str">
        <f>INDEX(Raw!$L$13:$U$2316,MATCH(CONCATENATE(E$103,"-",$A113),Raw!$L$13:$L$2316,0),9)</f>
        <v>Fail</v>
      </c>
      <c r="F113" t="str">
        <f>INDEX(Raw!$L$13:$U$2316,MATCH(CONCATENATE(F$103,"-",$A113),Raw!$L$13:$L$2316,0),9)</f>
        <v>Fail</v>
      </c>
      <c r="G113" t="str">
        <f>INDEX(Raw!$L$13:$U$2316,MATCH(CONCATENATE(G$103,"-",$A113),Raw!$L$13:$L$2316,0),9)</f>
        <v>Fail</v>
      </c>
      <c r="H113" t="str">
        <f>INDEX(Raw!$L$13:$U$2316,MATCH(CONCATENATE(H$103,"-",$A113),Raw!$L$13:$L$2316,0),9)</f>
        <v>Fail</v>
      </c>
      <c r="I113" t="str">
        <f>INDEX(Raw!$W$13:$AF$2316,MATCH(CONCATENATE(I$103,"-",$A113),Raw!$W$13:$W$2316,0),9)</f>
        <v>Fail</v>
      </c>
      <c r="J113" t="str">
        <f>INDEX(Raw!$W$13:$AF$2316,MATCH(CONCATENATE(J$103,"-",$A113),Raw!$W$13:$W$2316,0),9)</f>
        <v>Fail</v>
      </c>
      <c r="K113" t="str">
        <f>INDEX(Raw!$W$13:$AF$2316,MATCH(CONCATENATE(K$103,"-",$A113),Raw!$W$13:$W$2316,0),9)</f>
        <v>Fail</v>
      </c>
      <c r="L113" t="str">
        <f>INDEX(Raw!$W$13:$AF$2316,MATCH(CONCATENATE(L$103,"-",$A113),Raw!$W$13:$W$2316,0),9)</f>
        <v>Fail</v>
      </c>
      <c r="M113" t="str">
        <f>INDEX(Raw!$W$13:$AF$2316,MATCH(CONCATENATE(M$103,"-",$A113),Raw!$W$13:$W$2316,0),9)</f>
        <v>Fail</v>
      </c>
      <c r="N113" t="str">
        <f>INDEX(Raw!$W$13:$AF$2316,MATCH(CONCATENATE(N$103,"-",$A113),Raw!$W$13:$W$2316,0),9)</f>
        <v>Fail</v>
      </c>
      <c r="O113" t="str">
        <f>INDEX(Raw!$L$13:$U$2316,MATCH(CONCATENATE(O$103,"-",$A113),Raw!$L$13:$L$2316,0),9)</f>
        <v>Fail</v>
      </c>
      <c r="P113" t="str">
        <f>INDEX(Raw!$L$13:$U$2316,MATCH(CONCATENATE(P$103,"-",$A113),Raw!$L$13:$L$2316,0),9)</f>
        <v>Fail</v>
      </c>
      <c r="Q113" t="str">
        <f>INDEX(Raw!$L$13:$U$2316,MATCH(CONCATENATE(Q$103,"-",$A113),Raw!$L$13:$L$2316,0),9)</f>
        <v>Fail</v>
      </c>
      <c r="R113" t="str">
        <f>INDEX(Raw!$L$13:$U$2316,MATCH(CONCATENATE(R$103,"-",$A113),Raw!$L$13:$L$2316,0),9)</f>
        <v>Fail</v>
      </c>
      <c r="S113" t="str">
        <f>INDEX(Raw!$L$13:$U$2316,MATCH(CONCATENATE(S$103,"-",$A113),Raw!$L$13:$L$2316,0),9)</f>
        <v>Fail</v>
      </c>
      <c r="T113" t="str">
        <f>INDEX(Raw!$L$13:$U$2316,MATCH(CONCATENATE(T$103,"-",$A113),Raw!$L$13:$L$2316,0),9)</f>
        <v>Pass</v>
      </c>
      <c r="U113" t="str">
        <f>INDEX(Raw!$W$13:$AF$2316,MATCH(CONCATENATE(U$103,"-",$A113),Raw!$W$13:$W$2316,0),9)</f>
        <v>Fail</v>
      </c>
      <c r="V113" t="str">
        <f>INDEX(Raw!$W$13:$AF$2316,MATCH(CONCATENATE(V$103,"-",$A113),Raw!$W$13:$W$2316,0),9)</f>
        <v>Fail</v>
      </c>
      <c r="W113" t="str">
        <f>INDEX(Raw!$W$13:$AF$2316,MATCH(CONCATENATE(W$103,"-",$A113),Raw!$W$13:$W$2316,0),9)</f>
        <v>Fail</v>
      </c>
      <c r="X113" t="str">
        <f>INDEX(Raw!$W$13:$AF$2316,MATCH(CONCATENATE(X$103,"-",$A113),Raw!$W$13:$W$2316,0),9)</f>
        <v>Fail</v>
      </c>
      <c r="Y113" t="str">
        <f>INDEX(Raw!$W$13:$AF$2316,MATCH(CONCATENATE(Y$103,"-",$A113),Raw!$W$13:$W$2316,0),9)</f>
        <v>Fail</v>
      </c>
      <c r="Z113" t="str">
        <f>INDEX(Raw!$W$13:$AF$2316,MATCH(CONCATENATE(Z$103,"-",$A113),Raw!$W$13:$W$2316,0),9)</f>
        <v>Fail</v>
      </c>
      <c r="AA113" t="str">
        <f>INDEX(Raw!$L$13:$U$2316,MATCH(CONCATENATE(AA$103,"-",$A113),Raw!$L$13:$L$2316,0),9)</f>
        <v>Fail</v>
      </c>
      <c r="AB113" t="str">
        <f>INDEX(Raw!$L$13:$U$2316,MATCH(CONCATENATE(AB$103,"-",$A113),Raw!$L$13:$L$2316,0),9)</f>
        <v>Fail</v>
      </c>
      <c r="AC113" t="str">
        <f>INDEX(Raw!$L$13:$U$2316,MATCH(CONCATENATE(AC$103,"-",$A113),Raw!$L$13:$L$2316,0),9)</f>
        <v>Fail</v>
      </c>
      <c r="AD113" t="str">
        <f>INDEX(Raw!$L$13:$U$2316,MATCH(CONCATENATE(AD$103,"-",$A113),Raw!$L$13:$L$2316,0),9)</f>
        <v>Fail</v>
      </c>
      <c r="AE113" t="str">
        <f>INDEX(Raw!$L$13:$U$2316,MATCH(CONCATENATE(AE$103,"-",$A113),Raw!$L$13:$L$2316,0),9)</f>
        <v>Fail</v>
      </c>
      <c r="AF113" t="str">
        <f>INDEX(Raw!$L$13:$U$2316,MATCH(CONCATENATE(AF$103,"-",$A113),Raw!$L$13:$L$2316,0),9)</f>
        <v>Fail</v>
      </c>
      <c r="AG113" t="str">
        <f>INDEX(Raw!$W$13:$AF$2316,MATCH(CONCATENATE(AG$103,"-",$A113),Raw!$W$13:$W$2316,0),9)</f>
        <v>Fail</v>
      </c>
      <c r="AH113" t="str">
        <f>INDEX(Raw!$W$13:$AF$2316,MATCH(CONCATENATE(AH$103,"-",$A113),Raw!$W$13:$W$2316,0),9)</f>
        <v>Fail</v>
      </c>
      <c r="AI113" t="str">
        <f>INDEX(Raw!$W$13:$AF$2316,MATCH(CONCATENATE(AI$103,"-",$A113),Raw!$W$13:$W$2316,0),9)</f>
        <v>Fail</v>
      </c>
      <c r="AJ113" t="str">
        <f>INDEX(Raw!$W$13:$AF$2316,MATCH(CONCATENATE(AJ$103,"-",$A113),Raw!$W$13:$W$2316,0),9)</f>
        <v>Fail</v>
      </c>
      <c r="AK113" t="str">
        <f>INDEX(Raw!$W$13:$AF$2316,MATCH(CONCATENATE(AK$103,"-",$A113),Raw!$W$13:$W$2316,0),9)</f>
        <v>Fail</v>
      </c>
      <c r="AL113" t="str">
        <f>INDEX(Raw!$W$13:$AF$2316,MATCH(CONCATENATE(AL$103,"-",$A113),Raw!$W$13:$W$2316,0),9)</f>
        <v>Fail</v>
      </c>
      <c r="AM113" t="str">
        <f>INDEX(Raw!$L$13:$U$2316,MATCH(CONCATENATE(AM$103,"-",$A113),Raw!$L$13:$L$2316,0),9)</f>
        <v>Fail</v>
      </c>
      <c r="AN113" t="str">
        <f>INDEX(Raw!$L$13:$U$2316,MATCH(CONCATENATE(AN$103,"-",$A113),Raw!$L$13:$L$2316,0),9)</f>
        <v>Fail</v>
      </c>
      <c r="AO113" t="str">
        <f>INDEX(Raw!$L$13:$U$2316,MATCH(CONCATENATE(AO$103,"-",$A113),Raw!$L$13:$L$2316,0),9)</f>
        <v>Fail</v>
      </c>
      <c r="AP113" t="str">
        <f>INDEX(Raw!$L$13:$U$2316,MATCH(CONCATENATE(AP$103,"-",$A113),Raw!$L$13:$L$2316,0),9)</f>
        <v>Fail</v>
      </c>
      <c r="AQ113" t="str">
        <f>INDEX(Raw!$L$13:$U$2316,MATCH(CONCATENATE(AQ$103,"-",$A113),Raw!$L$13:$L$2316,0),9)</f>
        <v>Fail</v>
      </c>
      <c r="AR113" t="str">
        <f>INDEX(Raw!$L$13:$U$2316,MATCH(CONCATENATE(AR$103,"-",$A113),Raw!$L$13:$L$2316,0),9)</f>
        <v>Fail</v>
      </c>
      <c r="AS113" t="str">
        <f>INDEX(Raw!$W$13:$AF$2316,MATCH(CONCATENATE(AS$103,"-",$A113),Raw!$W$13:$W$2316,0),9)</f>
        <v>Fail</v>
      </c>
      <c r="AT113" t="str">
        <f>INDEX(Raw!$W$13:$AF$2316,MATCH(CONCATENATE(AT$103,"-",$A113),Raw!$W$13:$W$2316,0),9)</f>
        <v>Fail</v>
      </c>
      <c r="AU113" t="str">
        <f>INDEX(Raw!$W$13:$AF$2316,MATCH(CONCATENATE(AU$103,"-",$A113),Raw!$W$13:$W$2316,0),9)</f>
        <v>Fail</v>
      </c>
      <c r="AV113" t="str">
        <f>INDEX(Raw!$W$13:$AF$2316,MATCH(CONCATENATE(AV$103,"-",$A113),Raw!$W$13:$W$2316,0),9)</f>
        <v>Fail</v>
      </c>
      <c r="AW113" t="str">
        <f>INDEX(Raw!$W$13:$AF$2316,MATCH(CONCATENATE(AW$103,"-",$A113),Raw!$W$13:$W$2316,0),9)</f>
        <v>Fail</v>
      </c>
      <c r="AX113" t="str">
        <f>INDEX(Raw!$W$13:$AF$2316,MATCH(CONCATENATE(AX$103,"-",$A113),Raw!$W$13:$W$2316,0),9)</f>
        <v>Fail</v>
      </c>
      <c r="AY113" t="str">
        <f>INDEX(Raw!$L$13:$U$2316,MATCH(CONCATENATE(AY$103,"-",$A113),Raw!$L$13:$L$2316,0),9)</f>
        <v>Fail</v>
      </c>
      <c r="AZ113" t="str">
        <f>INDEX(Raw!$L$13:$U$2316,MATCH(CONCATENATE(AZ$103,"-",$A113),Raw!$L$13:$L$2316,0),9)</f>
        <v>Fail</v>
      </c>
      <c r="BA113" t="str">
        <f>INDEX(Raw!$L$13:$U$2316,MATCH(CONCATENATE(BA$103,"-",$A113),Raw!$L$13:$L$2316,0),9)</f>
        <v>Fail</v>
      </c>
      <c r="BB113" t="str">
        <f>INDEX(Raw!$L$13:$U$2316,MATCH(CONCATENATE(BB$103,"-",$A113),Raw!$L$13:$L$2316,0),9)</f>
        <v>Fail</v>
      </c>
      <c r="BC113" t="str">
        <f>INDEX(Raw!$L$13:$U$2316,MATCH(CONCATENATE(BC$103,"-",$A113),Raw!$L$13:$L$2316,0),9)</f>
        <v>Fail</v>
      </c>
      <c r="BD113" t="str">
        <f>INDEX(Raw!$L$13:$U$2316,MATCH(CONCATENATE(BD$103,"-",$A113),Raw!$L$13:$L$2316,0),9)</f>
        <v>Fail</v>
      </c>
      <c r="BE113" t="str">
        <f>INDEX(Raw!$W$13:$AF$2316,MATCH(CONCATENATE(BE$103,"-",$A113),Raw!$W$13:$W$2316,0),9)</f>
        <v>Fail</v>
      </c>
      <c r="BF113" t="str">
        <f>INDEX(Raw!$W$13:$AF$2316,MATCH(CONCATENATE(BF$103,"-",$A113),Raw!$W$13:$W$2316,0),9)</f>
        <v>Fail</v>
      </c>
      <c r="BG113" t="str">
        <f>INDEX(Raw!$W$13:$AF$2316,MATCH(CONCATENATE(BG$103,"-",$A113),Raw!$W$13:$W$2316,0),9)</f>
        <v>Fail</v>
      </c>
      <c r="BH113" t="str">
        <f>INDEX(Raw!$W$13:$AF$2316,MATCH(CONCATENATE(BH$103,"-",$A113),Raw!$W$13:$W$2316,0),9)</f>
        <v>Fail</v>
      </c>
      <c r="BI113" t="str">
        <f>INDEX(Raw!$W$13:$AF$2316,MATCH(CONCATENATE(BI$103,"-",$A113),Raw!$W$13:$W$2316,0),9)</f>
        <v>Fail</v>
      </c>
      <c r="BJ113" t="str">
        <f>INDEX(Raw!$W$13:$AF$2316,MATCH(CONCATENATE(BJ$103,"-",$A113),Raw!$W$13:$W$2316,0),9)</f>
        <v>Fail</v>
      </c>
      <c r="BK113" t="str">
        <f>INDEX(Raw!$L$13:$U$2316,MATCH(CONCATENATE(BK$103,"-",$A113),Raw!$L$13:$L$2316,0),9)</f>
        <v>Fail</v>
      </c>
      <c r="BL113" t="str">
        <f>INDEX(Raw!$L$13:$U$2316,MATCH(CONCATENATE(BL$103,"-",$A113),Raw!$L$13:$L$2316,0),9)</f>
        <v>Fail</v>
      </c>
      <c r="BM113" t="str">
        <f>INDEX(Raw!$L$13:$U$2316,MATCH(CONCATENATE(BM$103,"-",$A113),Raw!$L$13:$L$2316,0),9)</f>
        <v>Fail</v>
      </c>
      <c r="BN113" t="str">
        <f>INDEX(Raw!$L$13:$U$2316,MATCH(CONCATENATE(BN$103,"-",$A113),Raw!$L$13:$L$2316,0),9)</f>
        <v>Fail</v>
      </c>
      <c r="BO113" t="str">
        <f>INDEX(Raw!$L$13:$U$2316,MATCH(CONCATENATE(BO$103,"-",$A113),Raw!$L$13:$L$2316,0),9)</f>
        <v>Fail</v>
      </c>
      <c r="BP113" t="str">
        <f>INDEX(Raw!$L$13:$U$2316,MATCH(CONCATENATE(BP$103,"-",$A113),Raw!$L$13:$L$2316,0),9)</f>
        <v>Fail</v>
      </c>
      <c r="BQ113" t="str">
        <f>INDEX(Raw!$W$13:$AF$2316,MATCH(CONCATENATE(BQ$103,"-",$A113),Raw!$W$13:$W$2316,0),9)</f>
        <v>Fail</v>
      </c>
      <c r="BR113" t="str">
        <f>INDEX(Raw!$W$13:$AF$2316,MATCH(CONCATENATE(BR$103,"-",$A113),Raw!$W$13:$W$2316,0),9)</f>
        <v>Fail</v>
      </c>
      <c r="BS113" t="str">
        <f>INDEX(Raw!$W$13:$AF$2316,MATCH(CONCATENATE(BS$103,"-",$A113),Raw!$W$13:$W$2316,0),9)</f>
        <v>Fail</v>
      </c>
      <c r="BT113" t="str">
        <f>INDEX(Raw!$W$13:$AF$2316,MATCH(CONCATENATE(BT$103,"-",$A113),Raw!$W$13:$W$2316,0),9)</f>
        <v>Fail</v>
      </c>
      <c r="BU113" t="str">
        <f>INDEX(Raw!$W$13:$AF$2316,MATCH(CONCATENATE(BU$103,"-",$A113),Raw!$W$13:$W$2316,0),9)</f>
        <v>Fail</v>
      </c>
      <c r="BV113" t="str">
        <f>INDEX(Raw!$W$13:$AF$2316,MATCH(CONCATENATE(BV$103,"-",$A113),Raw!$W$13:$W$2316,0),9)</f>
        <v>Fail</v>
      </c>
      <c r="BW113" t="str">
        <f>INDEX(Raw!$L$13:$U$2316,MATCH(CONCATENATE(BW$103,"-",$A113),Raw!$L$13:$L$2316,0),9)</f>
        <v>Fail</v>
      </c>
      <c r="BX113" t="str">
        <f>INDEX(Raw!$L$13:$U$2316,MATCH(CONCATENATE(BX$103,"-",$A113),Raw!$L$13:$L$2316,0),9)</f>
        <v>Fail</v>
      </c>
      <c r="BY113" t="str">
        <f>INDEX(Raw!$L$13:$U$2316,MATCH(CONCATENATE(BY$103,"-",$A113),Raw!$L$13:$L$2316,0),9)</f>
        <v>Fail</v>
      </c>
      <c r="BZ113" t="str">
        <f>INDEX(Raw!$L$13:$U$2316,MATCH(CONCATENATE(BZ$103,"-",$A113),Raw!$L$13:$L$2316,0),9)</f>
        <v>Fail</v>
      </c>
      <c r="CA113" t="str">
        <f>INDEX(Raw!$L$13:$U$2316,MATCH(CONCATENATE(CA$103,"-",$A113),Raw!$L$13:$L$2316,0),9)</f>
        <v>Fail</v>
      </c>
      <c r="CB113" t="str">
        <f>INDEX(Raw!$L$13:$U$2316,MATCH(CONCATENATE(CB$103,"-",$A113),Raw!$L$13:$L$2316,0),9)</f>
        <v>Fail</v>
      </c>
      <c r="CC113" t="str">
        <f>INDEX(Raw!$W$13:$AF$2316,MATCH(CONCATENATE(CC$103,"-",$A113),Raw!$W$13:$W$2316,0),9)</f>
        <v>Fail</v>
      </c>
      <c r="CD113" t="str">
        <f>INDEX(Raw!$W$13:$AF$2316,MATCH(CONCATENATE(CD$103,"-",$A113),Raw!$W$13:$W$2316,0),9)</f>
        <v>Pass</v>
      </c>
      <c r="CE113" t="str">
        <f>INDEX(Raw!$W$13:$AF$2316,MATCH(CONCATENATE(CE$103,"-",$A113),Raw!$W$13:$W$2316,0),9)</f>
        <v>Fail</v>
      </c>
      <c r="CF113" t="str">
        <f>INDEX(Raw!$W$13:$AF$2316,MATCH(CONCATENATE(CF$103,"-",$A113),Raw!$W$13:$W$2316,0),9)</f>
        <v>Fail</v>
      </c>
      <c r="CG113" t="str">
        <f>INDEX(Raw!$W$13:$AF$2316,MATCH(CONCATENATE(CG$103,"-",$A113),Raw!$W$13:$W$2316,0),9)</f>
        <v>Fail</v>
      </c>
      <c r="CH113" t="str">
        <f>INDEX(Raw!$W$13:$AF$2316,MATCH(CONCATENATE(CH$103,"-",$A113),Raw!$W$13:$W$2316,0),9)</f>
        <v>Fail</v>
      </c>
      <c r="CI113" t="str">
        <f>INDEX(Raw!$L$13:$U$2316,MATCH(CONCATENATE(CI$103,"-",$A113),Raw!$L$13:$L$2316,0),9)</f>
        <v>Fail</v>
      </c>
      <c r="CJ113" t="str">
        <f>INDEX(Raw!$L$13:$U$2316,MATCH(CONCATENATE(CJ$103,"-",$A113),Raw!$L$13:$L$2316,0),9)</f>
        <v>Fail</v>
      </c>
      <c r="CK113" t="str">
        <f>INDEX(Raw!$L$13:$U$2316,MATCH(CONCATENATE(CK$103,"-",$A113),Raw!$L$13:$L$2316,0),9)</f>
        <v>Fail</v>
      </c>
      <c r="CL113" t="str">
        <f>INDEX(Raw!$L$13:$U$2316,MATCH(CONCATENATE(CL$103,"-",$A113),Raw!$L$13:$L$2316,0),9)</f>
        <v>Fail</v>
      </c>
      <c r="CM113" t="str">
        <f>INDEX(Raw!$L$13:$U$2316,MATCH(CONCATENATE(CM$103,"-",$A113),Raw!$L$13:$L$2316,0),9)</f>
        <v>Fail</v>
      </c>
      <c r="CN113" t="str">
        <f>INDEX(Raw!$L$13:$U$2316,MATCH(CONCATENATE(CN$103,"-",$A113),Raw!$L$13:$L$2316,0),9)</f>
        <v>Fail</v>
      </c>
      <c r="CO113" t="str">
        <f>INDEX(Raw!$W$13:$AF$2316,MATCH(CONCATENATE(CO$103,"-",$A113),Raw!$W$13:$W$2316,0),9)</f>
        <v>Fail</v>
      </c>
      <c r="CP113" t="str">
        <f>INDEX(Raw!$W$13:$AF$2316,MATCH(CONCATENATE(CP$103,"-",$A113),Raw!$W$13:$W$2316,0),9)</f>
        <v>Fail</v>
      </c>
      <c r="CQ113" t="str">
        <f>INDEX(Raw!$W$13:$AF$2316,MATCH(CONCATENATE(CQ$103,"-",$A113),Raw!$W$13:$W$2316,0),9)</f>
        <v>Fail</v>
      </c>
      <c r="CR113" t="str">
        <f>INDEX(Raw!$W$13:$AF$2316,MATCH(CONCATENATE(CR$103,"-",$A113),Raw!$W$13:$W$2316,0),9)</f>
        <v>Fail</v>
      </c>
      <c r="CS113" t="str">
        <f>INDEX(Raw!$W$13:$AF$2316,MATCH(CONCATENATE(CS$103,"-",$A113),Raw!$W$13:$W$2316,0),9)</f>
        <v>Fail</v>
      </c>
      <c r="CT113" t="str">
        <f>INDEX(Raw!$W$13:$AF$2316,MATCH(CONCATENATE(CT$103,"-",$A113),Raw!$W$13:$W$2316,0),9)</f>
        <v>Fail</v>
      </c>
    </row>
    <row r="114" spans="1:98">
      <c r="A114" s="3" t="s">
        <v>37</v>
      </c>
      <c r="C114" t="str">
        <f>INDEX(Raw!$L$13:$U$2316,MATCH(CONCATENATE(C$103,"-",$A114),Raw!$L$13:$L$2316,0),9)</f>
        <v>Fail</v>
      </c>
      <c r="D114" t="str">
        <f>INDEX(Raw!$L$13:$U$2316,MATCH(CONCATENATE(D$103,"-",$A114),Raw!$L$13:$L$2316,0),9)</f>
        <v>Fail</v>
      </c>
      <c r="E114" t="str">
        <f>INDEX(Raw!$L$13:$U$2316,MATCH(CONCATENATE(E$103,"-",$A114),Raw!$L$13:$L$2316,0),9)</f>
        <v>Fail</v>
      </c>
      <c r="F114" t="str">
        <f>INDEX(Raw!$L$13:$U$2316,MATCH(CONCATENATE(F$103,"-",$A114),Raw!$L$13:$L$2316,0),9)</f>
        <v>Fail</v>
      </c>
      <c r="G114" t="str">
        <f>INDEX(Raw!$L$13:$U$2316,MATCH(CONCATENATE(G$103,"-",$A114),Raw!$L$13:$L$2316,0),9)</f>
        <v>Fail</v>
      </c>
      <c r="H114" t="str">
        <f>INDEX(Raw!$L$13:$U$2316,MATCH(CONCATENATE(H$103,"-",$A114),Raw!$L$13:$L$2316,0),9)</f>
        <v>Fail</v>
      </c>
      <c r="I114" t="str">
        <f>INDEX(Raw!$W$13:$AF$2316,MATCH(CONCATENATE(I$103,"-",$A114),Raw!$W$13:$W$2316,0),9)</f>
        <v>Fail</v>
      </c>
      <c r="J114" t="str">
        <f>INDEX(Raw!$W$13:$AF$2316,MATCH(CONCATENATE(J$103,"-",$A114),Raw!$W$13:$W$2316,0),9)</f>
        <v>Fail</v>
      </c>
      <c r="K114" t="str">
        <f>INDEX(Raw!$W$13:$AF$2316,MATCH(CONCATENATE(K$103,"-",$A114),Raw!$W$13:$W$2316,0),9)</f>
        <v>Fail</v>
      </c>
      <c r="L114" t="str">
        <f>INDEX(Raw!$W$13:$AF$2316,MATCH(CONCATENATE(L$103,"-",$A114),Raw!$W$13:$W$2316,0),9)</f>
        <v>Fail</v>
      </c>
      <c r="M114" t="str">
        <f>INDEX(Raw!$W$13:$AF$2316,MATCH(CONCATENATE(M$103,"-",$A114),Raw!$W$13:$W$2316,0),9)</f>
        <v>Fail</v>
      </c>
      <c r="N114" t="str">
        <f>INDEX(Raw!$W$13:$AF$2316,MATCH(CONCATENATE(N$103,"-",$A114),Raw!$W$13:$W$2316,0),9)</f>
        <v>Fail</v>
      </c>
      <c r="O114" t="str">
        <f>INDEX(Raw!$L$13:$U$2316,MATCH(CONCATENATE(O$103,"-",$A114),Raw!$L$13:$L$2316,0),9)</f>
        <v>Fail</v>
      </c>
      <c r="P114" t="str">
        <f>INDEX(Raw!$L$13:$U$2316,MATCH(CONCATENATE(P$103,"-",$A114),Raw!$L$13:$L$2316,0),9)</f>
        <v>Fail</v>
      </c>
      <c r="Q114" t="str">
        <f>INDEX(Raw!$L$13:$U$2316,MATCH(CONCATENATE(Q$103,"-",$A114),Raw!$L$13:$L$2316,0),9)</f>
        <v>Fail</v>
      </c>
      <c r="R114" t="str">
        <f>INDEX(Raw!$L$13:$U$2316,MATCH(CONCATENATE(R$103,"-",$A114),Raw!$L$13:$L$2316,0),9)</f>
        <v>Fail</v>
      </c>
      <c r="S114" t="str">
        <f>INDEX(Raw!$L$13:$U$2316,MATCH(CONCATENATE(S$103,"-",$A114),Raw!$L$13:$L$2316,0),9)</f>
        <v>Fail</v>
      </c>
      <c r="T114" t="str">
        <f>INDEX(Raw!$L$13:$U$2316,MATCH(CONCATENATE(T$103,"-",$A114),Raw!$L$13:$L$2316,0),9)</f>
        <v>Fail</v>
      </c>
      <c r="U114" t="str">
        <f>INDEX(Raw!$W$13:$AF$2316,MATCH(CONCATENATE(U$103,"-",$A114),Raw!$W$13:$W$2316,0),9)</f>
        <v>Fail</v>
      </c>
      <c r="V114" t="str">
        <f>INDEX(Raw!$W$13:$AF$2316,MATCH(CONCATENATE(V$103,"-",$A114),Raw!$W$13:$W$2316,0),9)</f>
        <v>Fail</v>
      </c>
      <c r="W114" t="str">
        <f>INDEX(Raw!$W$13:$AF$2316,MATCH(CONCATENATE(W$103,"-",$A114),Raw!$W$13:$W$2316,0),9)</f>
        <v>Fail</v>
      </c>
      <c r="X114" t="str">
        <f>INDEX(Raw!$W$13:$AF$2316,MATCH(CONCATENATE(X$103,"-",$A114),Raw!$W$13:$W$2316,0),9)</f>
        <v>Fail</v>
      </c>
      <c r="Y114" t="str">
        <f>INDEX(Raw!$W$13:$AF$2316,MATCH(CONCATENATE(Y$103,"-",$A114),Raw!$W$13:$W$2316,0),9)</f>
        <v>Fail</v>
      </c>
      <c r="Z114" t="str">
        <f>INDEX(Raw!$W$13:$AF$2316,MATCH(CONCATENATE(Z$103,"-",$A114),Raw!$W$13:$W$2316,0),9)</f>
        <v>Fail</v>
      </c>
      <c r="AA114" t="str">
        <f>INDEX(Raw!$L$13:$U$2316,MATCH(CONCATENATE(AA$103,"-",$A114),Raw!$L$13:$L$2316,0),9)</f>
        <v>Fail</v>
      </c>
      <c r="AB114" t="str">
        <f>INDEX(Raw!$L$13:$U$2316,MATCH(CONCATENATE(AB$103,"-",$A114),Raw!$L$13:$L$2316,0),9)</f>
        <v>Pass</v>
      </c>
      <c r="AC114" t="str">
        <f>INDEX(Raw!$L$13:$U$2316,MATCH(CONCATENATE(AC$103,"-",$A114),Raw!$L$13:$L$2316,0),9)</f>
        <v>Fail</v>
      </c>
      <c r="AD114" t="str">
        <f>INDEX(Raw!$L$13:$U$2316,MATCH(CONCATENATE(AD$103,"-",$A114),Raw!$L$13:$L$2316,0),9)</f>
        <v>Fail</v>
      </c>
      <c r="AE114" t="str">
        <f>INDEX(Raw!$L$13:$U$2316,MATCH(CONCATENATE(AE$103,"-",$A114),Raw!$L$13:$L$2316,0),9)</f>
        <v>Fail</v>
      </c>
      <c r="AF114" t="str">
        <f>INDEX(Raw!$L$13:$U$2316,MATCH(CONCATENATE(AF$103,"-",$A114),Raw!$L$13:$L$2316,0),9)</f>
        <v>Pass</v>
      </c>
      <c r="AG114" t="str">
        <f>INDEX(Raw!$W$13:$AF$2316,MATCH(CONCATENATE(AG$103,"-",$A114),Raw!$W$13:$W$2316,0),9)</f>
        <v>Fail</v>
      </c>
      <c r="AH114" t="str">
        <f>INDEX(Raw!$W$13:$AF$2316,MATCH(CONCATENATE(AH$103,"-",$A114),Raw!$W$13:$W$2316,0),9)</f>
        <v>Pass</v>
      </c>
      <c r="AI114" t="str">
        <f>INDEX(Raw!$W$13:$AF$2316,MATCH(CONCATENATE(AI$103,"-",$A114),Raw!$W$13:$W$2316,0),9)</f>
        <v>Fail</v>
      </c>
      <c r="AJ114" t="str">
        <f>INDEX(Raw!$W$13:$AF$2316,MATCH(CONCATENATE(AJ$103,"-",$A114),Raw!$W$13:$W$2316,0),9)</f>
        <v>Fail</v>
      </c>
      <c r="AK114" t="str">
        <f>INDEX(Raw!$W$13:$AF$2316,MATCH(CONCATENATE(AK$103,"-",$A114),Raw!$W$13:$W$2316,0),9)</f>
        <v>Fail</v>
      </c>
      <c r="AL114" t="str">
        <f>INDEX(Raw!$W$13:$AF$2316,MATCH(CONCATENATE(AL$103,"-",$A114),Raw!$W$13:$W$2316,0),9)</f>
        <v>Fail</v>
      </c>
      <c r="AM114" t="str">
        <f>INDEX(Raw!$L$13:$U$2316,MATCH(CONCATENATE(AM$103,"-",$A114),Raw!$L$13:$L$2316,0),9)</f>
        <v>Fail</v>
      </c>
      <c r="AN114" t="str">
        <f>INDEX(Raw!$L$13:$U$2316,MATCH(CONCATENATE(AN$103,"-",$A114),Raw!$L$13:$L$2316,0),9)</f>
        <v>Fail</v>
      </c>
      <c r="AO114" t="str">
        <f>INDEX(Raw!$L$13:$U$2316,MATCH(CONCATENATE(AO$103,"-",$A114),Raw!$L$13:$L$2316,0),9)</f>
        <v>Fail</v>
      </c>
      <c r="AP114" t="str">
        <f>INDEX(Raw!$L$13:$U$2316,MATCH(CONCATENATE(AP$103,"-",$A114),Raw!$L$13:$L$2316,0),9)</f>
        <v>Fail</v>
      </c>
      <c r="AQ114" t="str">
        <f>INDEX(Raw!$L$13:$U$2316,MATCH(CONCATENATE(AQ$103,"-",$A114),Raw!$L$13:$L$2316,0),9)</f>
        <v>Fail</v>
      </c>
      <c r="AR114" t="str">
        <f>INDEX(Raw!$L$13:$U$2316,MATCH(CONCATENATE(AR$103,"-",$A114),Raw!$L$13:$L$2316,0),9)</f>
        <v>Fail</v>
      </c>
      <c r="AS114" t="str">
        <f>INDEX(Raw!$W$13:$AF$2316,MATCH(CONCATENATE(AS$103,"-",$A114),Raw!$W$13:$W$2316,0),9)</f>
        <v>Fail</v>
      </c>
      <c r="AT114" t="str">
        <f>INDEX(Raw!$W$13:$AF$2316,MATCH(CONCATENATE(AT$103,"-",$A114),Raw!$W$13:$W$2316,0),9)</f>
        <v>Fail</v>
      </c>
      <c r="AU114" t="str">
        <f>INDEX(Raw!$W$13:$AF$2316,MATCH(CONCATENATE(AU$103,"-",$A114),Raw!$W$13:$W$2316,0),9)</f>
        <v>Fail</v>
      </c>
      <c r="AV114" t="str">
        <f>INDEX(Raw!$W$13:$AF$2316,MATCH(CONCATENATE(AV$103,"-",$A114),Raw!$W$13:$W$2316,0),9)</f>
        <v>Fail</v>
      </c>
      <c r="AW114" t="str">
        <f>INDEX(Raw!$W$13:$AF$2316,MATCH(CONCATENATE(AW$103,"-",$A114),Raw!$W$13:$W$2316,0),9)</f>
        <v>Fail</v>
      </c>
      <c r="AX114" t="str">
        <f>INDEX(Raw!$W$13:$AF$2316,MATCH(CONCATENATE(AX$103,"-",$A114),Raw!$W$13:$W$2316,0),9)</f>
        <v>Fail</v>
      </c>
      <c r="AY114" t="str">
        <f>INDEX(Raw!$L$13:$U$2316,MATCH(CONCATENATE(AY$103,"-",$A114),Raw!$L$13:$L$2316,0),9)</f>
        <v>Fail</v>
      </c>
      <c r="AZ114" t="str">
        <f>INDEX(Raw!$L$13:$U$2316,MATCH(CONCATENATE(AZ$103,"-",$A114),Raw!$L$13:$L$2316,0),9)</f>
        <v>Fail</v>
      </c>
      <c r="BA114" t="str">
        <f>INDEX(Raw!$L$13:$U$2316,MATCH(CONCATENATE(BA$103,"-",$A114),Raw!$L$13:$L$2316,0),9)</f>
        <v>Fail</v>
      </c>
      <c r="BB114" t="str">
        <f>INDEX(Raw!$L$13:$U$2316,MATCH(CONCATENATE(BB$103,"-",$A114),Raw!$L$13:$L$2316,0),9)</f>
        <v>Fail</v>
      </c>
      <c r="BC114" t="str">
        <f>INDEX(Raw!$L$13:$U$2316,MATCH(CONCATENATE(BC$103,"-",$A114),Raw!$L$13:$L$2316,0),9)</f>
        <v>Fail</v>
      </c>
      <c r="BD114" t="str">
        <f>INDEX(Raw!$L$13:$U$2316,MATCH(CONCATENATE(BD$103,"-",$A114),Raw!$L$13:$L$2316,0),9)</f>
        <v>Fail</v>
      </c>
      <c r="BE114" t="str">
        <f>INDEX(Raw!$W$13:$AF$2316,MATCH(CONCATENATE(BE$103,"-",$A114),Raw!$W$13:$W$2316,0),9)</f>
        <v>Fail</v>
      </c>
      <c r="BF114" t="str">
        <f>INDEX(Raw!$W$13:$AF$2316,MATCH(CONCATENATE(BF$103,"-",$A114),Raw!$W$13:$W$2316,0),9)</f>
        <v>Fail</v>
      </c>
      <c r="BG114" t="str">
        <f>INDEX(Raw!$W$13:$AF$2316,MATCH(CONCATENATE(BG$103,"-",$A114),Raw!$W$13:$W$2316,0),9)</f>
        <v>Fail</v>
      </c>
      <c r="BH114" t="str">
        <f>INDEX(Raw!$W$13:$AF$2316,MATCH(CONCATENATE(BH$103,"-",$A114),Raw!$W$13:$W$2316,0),9)</f>
        <v>Fail</v>
      </c>
      <c r="BI114" t="str">
        <f>INDEX(Raw!$W$13:$AF$2316,MATCH(CONCATENATE(BI$103,"-",$A114),Raw!$W$13:$W$2316,0),9)</f>
        <v>Fail</v>
      </c>
      <c r="BJ114" t="str">
        <f>INDEX(Raw!$W$13:$AF$2316,MATCH(CONCATENATE(BJ$103,"-",$A114),Raw!$W$13:$W$2316,0),9)</f>
        <v>Fail</v>
      </c>
      <c r="BK114" t="str">
        <f>INDEX(Raw!$L$13:$U$2316,MATCH(CONCATENATE(BK$103,"-",$A114),Raw!$L$13:$L$2316,0),9)</f>
        <v>Fail</v>
      </c>
      <c r="BL114" t="str">
        <f>INDEX(Raw!$L$13:$U$2316,MATCH(CONCATENATE(BL$103,"-",$A114),Raw!$L$13:$L$2316,0),9)</f>
        <v>Fail</v>
      </c>
      <c r="BM114" t="str">
        <f>INDEX(Raw!$L$13:$U$2316,MATCH(CONCATENATE(BM$103,"-",$A114),Raw!$L$13:$L$2316,0),9)</f>
        <v>Fail</v>
      </c>
      <c r="BN114" t="str">
        <f>INDEX(Raw!$L$13:$U$2316,MATCH(CONCATENATE(BN$103,"-",$A114),Raw!$L$13:$L$2316,0),9)</f>
        <v>Fail</v>
      </c>
      <c r="BO114" t="str">
        <f>INDEX(Raw!$L$13:$U$2316,MATCH(CONCATENATE(BO$103,"-",$A114),Raw!$L$13:$L$2316,0),9)</f>
        <v>Fail</v>
      </c>
      <c r="BP114" t="str">
        <f>INDEX(Raw!$L$13:$U$2316,MATCH(CONCATENATE(BP$103,"-",$A114),Raw!$L$13:$L$2316,0),9)</f>
        <v>Fail</v>
      </c>
      <c r="BQ114" t="str">
        <f>INDEX(Raw!$W$13:$AF$2316,MATCH(CONCATENATE(BQ$103,"-",$A114),Raw!$W$13:$W$2316,0),9)</f>
        <v>Fail</v>
      </c>
      <c r="BR114" t="str">
        <f>INDEX(Raw!$W$13:$AF$2316,MATCH(CONCATENATE(BR$103,"-",$A114),Raw!$W$13:$W$2316,0),9)</f>
        <v>Fail</v>
      </c>
      <c r="BS114" t="str">
        <f>INDEX(Raw!$W$13:$AF$2316,MATCH(CONCATENATE(BS$103,"-",$A114),Raw!$W$13:$W$2316,0),9)</f>
        <v>Fail</v>
      </c>
      <c r="BT114" t="str">
        <f>INDEX(Raw!$W$13:$AF$2316,MATCH(CONCATENATE(BT$103,"-",$A114),Raw!$W$13:$W$2316,0),9)</f>
        <v>Fail</v>
      </c>
      <c r="BU114" t="str">
        <f>INDEX(Raw!$W$13:$AF$2316,MATCH(CONCATENATE(BU$103,"-",$A114),Raw!$W$13:$W$2316,0),9)</f>
        <v>Fail</v>
      </c>
      <c r="BV114" t="str">
        <f>INDEX(Raw!$W$13:$AF$2316,MATCH(CONCATENATE(BV$103,"-",$A114),Raw!$W$13:$W$2316,0),9)</f>
        <v>Fail</v>
      </c>
      <c r="BW114" t="str">
        <f>INDEX(Raw!$L$13:$U$2316,MATCH(CONCATENATE(BW$103,"-",$A114),Raw!$L$13:$L$2316,0),9)</f>
        <v>Fail</v>
      </c>
      <c r="BX114" t="str">
        <f>INDEX(Raw!$L$13:$U$2316,MATCH(CONCATENATE(BX$103,"-",$A114),Raw!$L$13:$L$2316,0),9)</f>
        <v>Fail</v>
      </c>
      <c r="BY114" t="str">
        <f>INDEX(Raw!$L$13:$U$2316,MATCH(CONCATENATE(BY$103,"-",$A114),Raw!$L$13:$L$2316,0),9)</f>
        <v>Fail</v>
      </c>
      <c r="BZ114" t="str">
        <f>INDEX(Raw!$L$13:$U$2316,MATCH(CONCATENATE(BZ$103,"-",$A114),Raw!$L$13:$L$2316,0),9)</f>
        <v>Fail</v>
      </c>
      <c r="CA114" t="str">
        <f>INDEX(Raw!$L$13:$U$2316,MATCH(CONCATENATE(CA$103,"-",$A114),Raw!$L$13:$L$2316,0),9)</f>
        <v>Fail</v>
      </c>
      <c r="CB114" t="str">
        <f>INDEX(Raw!$L$13:$U$2316,MATCH(CONCATENATE(CB$103,"-",$A114),Raw!$L$13:$L$2316,0),9)</f>
        <v>Fail</v>
      </c>
      <c r="CC114" t="str">
        <f>INDEX(Raw!$W$13:$AF$2316,MATCH(CONCATENATE(CC$103,"-",$A114),Raw!$W$13:$W$2316,0),9)</f>
        <v>Fail</v>
      </c>
      <c r="CD114" t="str">
        <f>INDEX(Raw!$W$13:$AF$2316,MATCH(CONCATENATE(CD$103,"-",$A114),Raw!$W$13:$W$2316,0),9)</f>
        <v>Fail</v>
      </c>
      <c r="CE114" t="str">
        <f>INDEX(Raw!$W$13:$AF$2316,MATCH(CONCATENATE(CE$103,"-",$A114),Raw!$W$13:$W$2316,0),9)</f>
        <v>Fail</v>
      </c>
      <c r="CF114" t="str">
        <f>INDEX(Raw!$W$13:$AF$2316,MATCH(CONCATENATE(CF$103,"-",$A114),Raw!$W$13:$W$2316,0),9)</f>
        <v>Fail</v>
      </c>
      <c r="CG114" t="str">
        <f>INDEX(Raw!$W$13:$AF$2316,MATCH(CONCATENATE(CG$103,"-",$A114),Raw!$W$13:$W$2316,0),9)</f>
        <v>Fail</v>
      </c>
      <c r="CH114" t="str">
        <f>INDEX(Raw!$W$13:$AF$2316,MATCH(CONCATENATE(CH$103,"-",$A114),Raw!$W$13:$W$2316,0),9)</f>
        <v>Fail</v>
      </c>
      <c r="CI114" t="str">
        <f>INDEX(Raw!$L$13:$U$2316,MATCH(CONCATENATE(CI$103,"-",$A114),Raw!$L$13:$L$2316,0),9)</f>
        <v>Fail</v>
      </c>
      <c r="CJ114" t="str">
        <f>INDEX(Raw!$L$13:$U$2316,MATCH(CONCATENATE(CJ$103,"-",$A114),Raw!$L$13:$L$2316,0),9)</f>
        <v>Fail</v>
      </c>
      <c r="CK114" t="str">
        <f>INDEX(Raw!$L$13:$U$2316,MATCH(CONCATENATE(CK$103,"-",$A114),Raw!$L$13:$L$2316,0),9)</f>
        <v>Fail</v>
      </c>
      <c r="CL114" t="str">
        <f>INDEX(Raw!$L$13:$U$2316,MATCH(CONCATENATE(CL$103,"-",$A114),Raw!$L$13:$L$2316,0),9)</f>
        <v>Fail</v>
      </c>
      <c r="CM114" t="str">
        <f>INDEX(Raw!$L$13:$U$2316,MATCH(CONCATENATE(CM$103,"-",$A114),Raw!$L$13:$L$2316,0),9)</f>
        <v>Fail</v>
      </c>
      <c r="CN114" t="str">
        <f>INDEX(Raw!$L$13:$U$2316,MATCH(CONCATENATE(CN$103,"-",$A114),Raw!$L$13:$L$2316,0),9)</f>
        <v>Fail</v>
      </c>
      <c r="CO114" t="str">
        <f>INDEX(Raw!$W$13:$AF$2316,MATCH(CONCATENATE(CO$103,"-",$A114),Raw!$W$13:$W$2316,0),9)</f>
        <v>Fail</v>
      </c>
      <c r="CP114" t="str">
        <f>INDEX(Raw!$W$13:$AF$2316,MATCH(CONCATENATE(CP$103,"-",$A114),Raw!$W$13:$W$2316,0),9)</f>
        <v>Fail</v>
      </c>
      <c r="CQ114" t="str">
        <f>INDEX(Raw!$W$13:$AF$2316,MATCH(CONCATENATE(CQ$103,"-",$A114),Raw!$W$13:$W$2316,0),9)</f>
        <v>Fail</v>
      </c>
      <c r="CR114" t="str">
        <f>INDEX(Raw!$W$13:$AF$2316,MATCH(CONCATENATE(CR$103,"-",$A114),Raw!$W$13:$W$2316,0),9)</f>
        <v>Fail</v>
      </c>
      <c r="CS114" t="str">
        <f>INDEX(Raw!$W$13:$AF$2316,MATCH(CONCATENATE(CS$103,"-",$A114),Raw!$W$13:$W$2316,0),9)</f>
        <v>Fail</v>
      </c>
      <c r="CT114" t="str">
        <f>INDEX(Raw!$W$13:$AF$2316,MATCH(CONCATENATE(CT$103,"-",$A114),Raw!$W$13:$W$2316,0),9)</f>
        <v>Fail</v>
      </c>
    </row>
    <row r="115" spans="1:98">
      <c r="A115" s="3" t="s">
        <v>38</v>
      </c>
      <c r="C115" t="str">
        <f>INDEX(Raw!$L$13:$U$2316,MATCH(CONCATENATE(C$103,"-",$A115),Raw!$L$13:$L$2316,0),9)</f>
        <v>Fail</v>
      </c>
      <c r="D115" t="str">
        <f>INDEX(Raw!$L$13:$U$2316,MATCH(CONCATENATE(D$103,"-",$A115),Raw!$L$13:$L$2316,0),9)</f>
        <v>Fail</v>
      </c>
      <c r="E115" t="str">
        <f>INDEX(Raw!$L$13:$U$2316,MATCH(CONCATENATE(E$103,"-",$A115),Raw!$L$13:$L$2316,0),9)</f>
        <v>Fail</v>
      </c>
      <c r="F115" t="str">
        <f>INDEX(Raw!$L$13:$U$2316,MATCH(CONCATENATE(F$103,"-",$A115),Raw!$L$13:$L$2316,0),9)</f>
        <v>Fail</v>
      </c>
      <c r="G115" t="str">
        <f>INDEX(Raw!$L$13:$U$2316,MATCH(CONCATENATE(G$103,"-",$A115),Raw!$L$13:$L$2316,0),9)</f>
        <v>Fail</v>
      </c>
      <c r="H115" t="str">
        <f>INDEX(Raw!$L$13:$U$2316,MATCH(CONCATENATE(H$103,"-",$A115),Raw!$L$13:$L$2316,0),9)</f>
        <v>Fail</v>
      </c>
      <c r="I115" t="str">
        <f>INDEX(Raw!$W$13:$AF$2316,MATCH(CONCATENATE(I$103,"-",$A115),Raw!$W$13:$W$2316,0),9)</f>
        <v>Pass</v>
      </c>
      <c r="J115" t="str">
        <f>INDEX(Raw!$W$13:$AF$2316,MATCH(CONCATENATE(J$103,"-",$A115),Raw!$W$13:$W$2316,0),9)</f>
        <v>Pass</v>
      </c>
      <c r="K115" t="str">
        <f>INDEX(Raw!$W$13:$AF$2316,MATCH(CONCATENATE(K$103,"-",$A115),Raw!$W$13:$W$2316,0),9)</f>
        <v>Pass</v>
      </c>
      <c r="L115" t="str">
        <f>INDEX(Raw!$W$13:$AF$2316,MATCH(CONCATENATE(L$103,"-",$A115),Raw!$W$13:$W$2316,0),9)</f>
        <v>Pass</v>
      </c>
      <c r="M115" t="str">
        <f>INDEX(Raw!$W$13:$AF$2316,MATCH(CONCATENATE(M$103,"-",$A115),Raw!$W$13:$W$2316,0),9)</f>
        <v>Pass</v>
      </c>
      <c r="N115" t="str">
        <f>INDEX(Raw!$W$13:$AF$2316,MATCH(CONCATENATE(N$103,"-",$A115),Raw!$W$13:$W$2316,0),9)</f>
        <v>Pass</v>
      </c>
      <c r="O115" t="str">
        <f>INDEX(Raw!$L$13:$U$2316,MATCH(CONCATENATE(O$103,"-",$A115),Raw!$L$13:$L$2316,0),9)</f>
        <v>Pass</v>
      </c>
      <c r="P115" t="str">
        <f>INDEX(Raw!$L$13:$U$2316,MATCH(CONCATENATE(P$103,"-",$A115),Raw!$L$13:$L$2316,0),9)</f>
        <v>Pass</v>
      </c>
      <c r="Q115" t="str">
        <f>INDEX(Raw!$L$13:$U$2316,MATCH(CONCATENATE(Q$103,"-",$A115),Raw!$L$13:$L$2316,0),9)</f>
        <v>Pass</v>
      </c>
      <c r="R115" t="str">
        <f>INDEX(Raw!$L$13:$U$2316,MATCH(CONCATENATE(R$103,"-",$A115),Raw!$L$13:$L$2316,0),9)</f>
        <v>Pass</v>
      </c>
      <c r="S115" t="str">
        <f>INDEX(Raw!$L$13:$U$2316,MATCH(CONCATENATE(S$103,"-",$A115),Raw!$L$13:$L$2316,0),9)</f>
        <v>Pass</v>
      </c>
      <c r="T115" t="str">
        <f>INDEX(Raw!$L$13:$U$2316,MATCH(CONCATENATE(T$103,"-",$A115),Raw!$L$13:$L$2316,0),9)</f>
        <v>Pass</v>
      </c>
      <c r="U115" t="str">
        <f>INDEX(Raw!$W$13:$AF$2316,MATCH(CONCATENATE(U$103,"-",$A115),Raw!$W$13:$W$2316,0),9)</f>
        <v>Pass</v>
      </c>
      <c r="V115" t="str">
        <f>INDEX(Raw!$W$13:$AF$2316,MATCH(CONCATENATE(V$103,"-",$A115),Raw!$W$13:$W$2316,0),9)</f>
        <v>Fail</v>
      </c>
      <c r="W115" t="str">
        <f>INDEX(Raw!$W$13:$AF$2316,MATCH(CONCATENATE(W$103,"-",$A115),Raw!$W$13:$W$2316,0),9)</f>
        <v>Fail</v>
      </c>
      <c r="X115" t="str">
        <f>INDEX(Raw!$W$13:$AF$2316,MATCH(CONCATENATE(X$103,"-",$A115),Raw!$W$13:$W$2316,0),9)</f>
        <v>Pass</v>
      </c>
      <c r="Y115" t="str">
        <f>INDEX(Raw!$W$13:$AF$2316,MATCH(CONCATENATE(Y$103,"-",$A115),Raw!$W$13:$W$2316,0),9)</f>
        <v>Pass</v>
      </c>
      <c r="Z115" t="str">
        <f>INDEX(Raw!$W$13:$AF$2316,MATCH(CONCATENATE(Z$103,"-",$A115),Raw!$W$13:$W$2316,0),9)</f>
        <v>Pass</v>
      </c>
      <c r="AA115" t="str">
        <f>INDEX(Raw!$L$13:$U$2316,MATCH(CONCATENATE(AA$103,"-",$A115),Raw!$L$13:$L$2316,0),9)</f>
        <v>Pass</v>
      </c>
      <c r="AB115" t="str">
        <f>INDEX(Raw!$L$13:$U$2316,MATCH(CONCATENATE(AB$103,"-",$A115),Raw!$L$13:$L$2316,0),9)</f>
        <v>Pass</v>
      </c>
      <c r="AC115" t="str">
        <f>INDEX(Raw!$L$13:$U$2316,MATCH(CONCATENATE(AC$103,"-",$A115),Raw!$L$13:$L$2316,0),9)</f>
        <v>Pass</v>
      </c>
      <c r="AD115" t="str">
        <f>INDEX(Raw!$L$13:$U$2316,MATCH(CONCATENATE(AD$103,"-",$A115),Raw!$L$13:$L$2316,0),9)</f>
        <v>Pass</v>
      </c>
      <c r="AE115" t="str">
        <f>INDEX(Raw!$L$13:$U$2316,MATCH(CONCATENATE(AE$103,"-",$A115),Raw!$L$13:$L$2316,0),9)</f>
        <v>Pass</v>
      </c>
      <c r="AF115" t="str">
        <f>INDEX(Raw!$L$13:$U$2316,MATCH(CONCATENATE(AF$103,"-",$A115),Raw!$L$13:$L$2316,0),9)</f>
        <v>Pass</v>
      </c>
      <c r="AG115" t="str">
        <f>INDEX(Raw!$W$13:$AF$2316,MATCH(CONCATENATE(AG$103,"-",$A115),Raw!$W$13:$W$2316,0),9)</f>
        <v>Fail</v>
      </c>
      <c r="AH115" t="str">
        <f>INDEX(Raw!$W$13:$AF$2316,MATCH(CONCATENATE(AH$103,"-",$A115),Raw!$W$13:$W$2316,0),9)</f>
        <v>Pass</v>
      </c>
      <c r="AI115" t="str">
        <f>INDEX(Raw!$W$13:$AF$2316,MATCH(CONCATENATE(AI$103,"-",$A115),Raw!$W$13:$W$2316,0),9)</f>
        <v>Fail</v>
      </c>
      <c r="AJ115" t="str">
        <f>INDEX(Raw!$W$13:$AF$2316,MATCH(CONCATENATE(AJ$103,"-",$A115),Raw!$W$13:$W$2316,0),9)</f>
        <v>Pass</v>
      </c>
      <c r="AK115" t="str">
        <f>INDEX(Raw!$W$13:$AF$2316,MATCH(CONCATENATE(AK$103,"-",$A115),Raw!$W$13:$W$2316,0),9)</f>
        <v>Pass</v>
      </c>
      <c r="AL115" t="str">
        <f>INDEX(Raw!$W$13:$AF$2316,MATCH(CONCATENATE(AL$103,"-",$A115),Raw!$W$13:$W$2316,0),9)</f>
        <v>Pass</v>
      </c>
      <c r="AM115" t="str">
        <f>INDEX(Raw!$L$13:$U$2316,MATCH(CONCATENATE(AM$103,"-",$A115),Raw!$L$13:$L$2316,0),9)</f>
        <v>Pass</v>
      </c>
      <c r="AN115" t="str">
        <f>INDEX(Raw!$L$13:$U$2316,MATCH(CONCATENATE(AN$103,"-",$A115),Raw!$L$13:$L$2316,0),9)</f>
        <v>Pass</v>
      </c>
      <c r="AO115" t="str">
        <f>INDEX(Raw!$L$13:$U$2316,MATCH(CONCATENATE(AO$103,"-",$A115),Raw!$L$13:$L$2316,0),9)</f>
        <v>Pass</v>
      </c>
      <c r="AP115" t="str">
        <f>INDEX(Raw!$L$13:$U$2316,MATCH(CONCATENATE(AP$103,"-",$A115),Raw!$L$13:$L$2316,0),9)</f>
        <v>Fail</v>
      </c>
      <c r="AQ115" t="str">
        <f>INDEX(Raw!$L$13:$U$2316,MATCH(CONCATENATE(AQ$103,"-",$A115),Raw!$L$13:$L$2316,0),9)</f>
        <v>Fail</v>
      </c>
      <c r="AR115" t="str">
        <f>INDEX(Raw!$L$13:$U$2316,MATCH(CONCATENATE(AR$103,"-",$A115),Raw!$L$13:$L$2316,0),9)</f>
        <v>Pass</v>
      </c>
      <c r="AS115" t="str">
        <f>INDEX(Raw!$W$13:$AF$2316,MATCH(CONCATENATE(AS$103,"-",$A115),Raw!$W$13:$W$2316,0),9)</f>
        <v>Pass</v>
      </c>
      <c r="AT115" t="str">
        <f>INDEX(Raw!$W$13:$AF$2316,MATCH(CONCATENATE(AT$103,"-",$A115),Raw!$W$13:$W$2316,0),9)</f>
        <v>Pass</v>
      </c>
      <c r="AU115" t="str">
        <f>INDEX(Raw!$W$13:$AF$2316,MATCH(CONCATENATE(AU$103,"-",$A115),Raw!$W$13:$W$2316,0),9)</f>
        <v>Pass</v>
      </c>
      <c r="AV115" t="str">
        <f>INDEX(Raw!$W$13:$AF$2316,MATCH(CONCATENATE(AV$103,"-",$A115),Raw!$W$13:$W$2316,0),9)</f>
        <v>Pass</v>
      </c>
      <c r="AW115" t="str">
        <f>INDEX(Raw!$W$13:$AF$2316,MATCH(CONCATENATE(AW$103,"-",$A115),Raw!$W$13:$W$2316,0),9)</f>
        <v>Pass</v>
      </c>
      <c r="AX115" t="str">
        <f>INDEX(Raw!$W$13:$AF$2316,MATCH(CONCATENATE(AX$103,"-",$A115),Raw!$W$13:$W$2316,0),9)</f>
        <v>Pass</v>
      </c>
      <c r="AY115" t="str">
        <f>INDEX(Raw!$L$13:$U$2316,MATCH(CONCATENATE(AY$103,"-",$A115),Raw!$L$13:$L$2316,0),9)</f>
        <v>Pass</v>
      </c>
      <c r="AZ115" t="str">
        <f>INDEX(Raw!$L$13:$U$2316,MATCH(CONCATENATE(AZ$103,"-",$A115),Raw!$L$13:$L$2316,0),9)</f>
        <v>Fail</v>
      </c>
      <c r="BA115" t="str">
        <f>INDEX(Raw!$L$13:$U$2316,MATCH(CONCATENATE(BA$103,"-",$A115),Raw!$L$13:$L$2316,0),9)</f>
        <v>Fail</v>
      </c>
      <c r="BB115" t="str">
        <f>INDEX(Raw!$L$13:$U$2316,MATCH(CONCATENATE(BB$103,"-",$A115),Raw!$L$13:$L$2316,0),9)</f>
        <v>Pass</v>
      </c>
      <c r="BC115" t="str">
        <f>INDEX(Raw!$L$13:$U$2316,MATCH(CONCATENATE(BC$103,"-",$A115),Raw!$L$13:$L$2316,0),9)</f>
        <v>Fail</v>
      </c>
      <c r="BD115" t="str">
        <f>INDEX(Raw!$L$13:$U$2316,MATCH(CONCATENATE(BD$103,"-",$A115),Raw!$L$13:$L$2316,0),9)</f>
        <v>Fail</v>
      </c>
      <c r="BE115" t="str">
        <f>INDEX(Raw!$W$13:$AF$2316,MATCH(CONCATENATE(BE$103,"-",$A115),Raw!$W$13:$W$2316,0),9)</f>
        <v>Fail</v>
      </c>
      <c r="BF115" t="str">
        <f>INDEX(Raw!$W$13:$AF$2316,MATCH(CONCATENATE(BF$103,"-",$A115),Raw!$W$13:$W$2316,0),9)</f>
        <v>Fail</v>
      </c>
      <c r="BG115" t="str">
        <f>INDEX(Raw!$W$13:$AF$2316,MATCH(CONCATENATE(BG$103,"-",$A115),Raw!$W$13:$W$2316,0),9)</f>
        <v>Fail</v>
      </c>
      <c r="BH115" t="str">
        <f>INDEX(Raw!$W$13:$AF$2316,MATCH(CONCATENATE(BH$103,"-",$A115),Raw!$W$13:$W$2316,0),9)</f>
        <v>Fail</v>
      </c>
      <c r="BI115" t="str">
        <f>INDEX(Raw!$W$13:$AF$2316,MATCH(CONCATENATE(BI$103,"-",$A115),Raw!$W$13:$W$2316,0),9)</f>
        <v>Fail</v>
      </c>
      <c r="BJ115" t="str">
        <f>INDEX(Raw!$W$13:$AF$2316,MATCH(CONCATENATE(BJ$103,"-",$A115),Raw!$W$13:$W$2316,0),9)</f>
        <v>Fail</v>
      </c>
      <c r="BK115" t="str">
        <f>INDEX(Raw!$L$13:$U$2316,MATCH(CONCATENATE(BK$103,"-",$A115),Raw!$L$13:$L$2316,0),9)</f>
        <v>Fail</v>
      </c>
      <c r="BL115" t="str">
        <f>INDEX(Raw!$L$13:$U$2316,MATCH(CONCATENATE(BL$103,"-",$A115),Raw!$L$13:$L$2316,0),9)</f>
        <v>Pass</v>
      </c>
      <c r="BM115" t="str">
        <f>INDEX(Raw!$L$13:$U$2316,MATCH(CONCATENATE(BM$103,"-",$A115),Raw!$L$13:$L$2316,0),9)</f>
        <v>Pass</v>
      </c>
      <c r="BN115" t="str">
        <f>INDEX(Raw!$L$13:$U$2316,MATCH(CONCATENATE(BN$103,"-",$A115),Raw!$L$13:$L$2316,0),9)</f>
        <v>Pass</v>
      </c>
      <c r="BO115" t="str">
        <f>INDEX(Raw!$L$13:$U$2316,MATCH(CONCATENATE(BO$103,"-",$A115),Raw!$L$13:$L$2316,0),9)</f>
        <v>Fail</v>
      </c>
      <c r="BP115" t="str">
        <f>INDEX(Raw!$L$13:$U$2316,MATCH(CONCATENATE(BP$103,"-",$A115),Raw!$L$13:$L$2316,0),9)</f>
        <v>Fail</v>
      </c>
      <c r="BQ115" t="str">
        <f>INDEX(Raw!$W$13:$AF$2316,MATCH(CONCATENATE(BQ$103,"-",$A115),Raw!$W$13:$W$2316,0),9)</f>
        <v>Fail</v>
      </c>
      <c r="BR115" t="str">
        <f>INDEX(Raw!$W$13:$AF$2316,MATCH(CONCATENATE(BR$103,"-",$A115),Raw!$W$13:$W$2316,0),9)</f>
        <v>Fail</v>
      </c>
      <c r="BS115" t="str">
        <f>INDEX(Raw!$W$13:$AF$2316,MATCH(CONCATENATE(BS$103,"-",$A115),Raw!$W$13:$W$2316,0),9)</f>
        <v>Fail</v>
      </c>
      <c r="BT115" t="str">
        <f>INDEX(Raw!$W$13:$AF$2316,MATCH(CONCATENATE(BT$103,"-",$A115),Raw!$W$13:$W$2316,0),9)</f>
        <v>Fail</v>
      </c>
      <c r="BU115" t="str">
        <f>INDEX(Raw!$W$13:$AF$2316,MATCH(CONCATENATE(BU$103,"-",$A115),Raw!$W$13:$W$2316,0),9)</f>
        <v>Fail</v>
      </c>
      <c r="BV115" t="str">
        <f>INDEX(Raw!$W$13:$AF$2316,MATCH(CONCATENATE(BV$103,"-",$A115),Raw!$W$13:$W$2316,0),9)</f>
        <v>Fail</v>
      </c>
      <c r="BW115" t="str">
        <f>INDEX(Raw!$L$13:$U$2316,MATCH(CONCATENATE(BW$103,"-",$A115),Raw!$L$13:$L$2316,0),9)</f>
        <v>Pass</v>
      </c>
      <c r="BX115" t="str">
        <f>INDEX(Raw!$L$13:$U$2316,MATCH(CONCATENATE(BX$103,"-",$A115),Raw!$L$13:$L$2316,0),9)</f>
        <v>Fail</v>
      </c>
      <c r="BY115" t="str">
        <f>INDEX(Raw!$L$13:$U$2316,MATCH(CONCATENATE(BY$103,"-",$A115),Raw!$L$13:$L$2316,0),9)</f>
        <v>Pass</v>
      </c>
      <c r="BZ115" t="str">
        <f>INDEX(Raw!$L$13:$U$2316,MATCH(CONCATENATE(BZ$103,"-",$A115),Raw!$L$13:$L$2316,0),9)</f>
        <v>Fail</v>
      </c>
      <c r="CA115" t="str">
        <f>INDEX(Raw!$L$13:$U$2316,MATCH(CONCATENATE(CA$103,"-",$A115),Raw!$L$13:$L$2316,0),9)</f>
        <v>Pass</v>
      </c>
      <c r="CB115" t="str">
        <f>INDEX(Raw!$L$13:$U$2316,MATCH(CONCATENATE(CB$103,"-",$A115),Raw!$L$13:$L$2316,0),9)</f>
        <v>Fail</v>
      </c>
      <c r="CC115" t="str">
        <f>INDEX(Raw!$W$13:$AF$2316,MATCH(CONCATENATE(CC$103,"-",$A115),Raw!$W$13:$W$2316,0),9)</f>
        <v>Fail</v>
      </c>
      <c r="CD115" t="str">
        <f>INDEX(Raw!$W$13:$AF$2316,MATCH(CONCATENATE(CD$103,"-",$A115),Raw!$W$13:$W$2316,0),9)</f>
        <v>Fail</v>
      </c>
      <c r="CE115" t="str">
        <f>INDEX(Raw!$W$13:$AF$2316,MATCH(CONCATENATE(CE$103,"-",$A115),Raw!$W$13:$W$2316,0),9)</f>
        <v>Fail</v>
      </c>
      <c r="CF115" t="str">
        <f>INDEX(Raw!$W$13:$AF$2316,MATCH(CONCATENATE(CF$103,"-",$A115),Raw!$W$13:$W$2316,0),9)</f>
        <v>Fail</v>
      </c>
      <c r="CG115" t="str">
        <f>INDEX(Raw!$W$13:$AF$2316,MATCH(CONCATENATE(CG$103,"-",$A115),Raw!$W$13:$W$2316,0),9)</f>
        <v>Fail</v>
      </c>
      <c r="CH115" t="str">
        <f>INDEX(Raw!$W$13:$AF$2316,MATCH(CONCATENATE(CH$103,"-",$A115),Raw!$W$13:$W$2316,0),9)</f>
        <v>Fail</v>
      </c>
      <c r="CI115" t="str">
        <f>INDEX(Raw!$L$13:$U$2316,MATCH(CONCATENATE(CI$103,"-",$A115),Raw!$L$13:$L$2316,0),9)</f>
        <v>Fail</v>
      </c>
      <c r="CJ115" t="str">
        <f>INDEX(Raw!$L$13:$U$2316,MATCH(CONCATENATE(CJ$103,"-",$A115),Raw!$L$13:$L$2316,0),9)</f>
        <v>Fail</v>
      </c>
      <c r="CK115" t="str">
        <f>INDEX(Raw!$L$13:$U$2316,MATCH(CONCATENATE(CK$103,"-",$A115),Raw!$L$13:$L$2316,0),9)</f>
        <v>Fail</v>
      </c>
      <c r="CL115" t="str">
        <f>INDEX(Raw!$L$13:$U$2316,MATCH(CONCATENATE(CL$103,"-",$A115),Raw!$L$13:$L$2316,0),9)</f>
        <v>Pass</v>
      </c>
      <c r="CM115" t="str">
        <f>INDEX(Raw!$L$13:$U$2316,MATCH(CONCATENATE(CM$103,"-",$A115),Raw!$L$13:$L$2316,0),9)</f>
        <v>Fail</v>
      </c>
      <c r="CN115" t="str">
        <f>INDEX(Raw!$L$13:$U$2316,MATCH(CONCATENATE(CN$103,"-",$A115),Raw!$L$13:$L$2316,0),9)</f>
        <v>Fail</v>
      </c>
      <c r="CO115" t="str">
        <f>INDEX(Raw!$W$13:$AF$2316,MATCH(CONCATENATE(CO$103,"-",$A115),Raw!$W$13:$W$2316,0),9)</f>
        <v>Fail</v>
      </c>
      <c r="CP115" t="str">
        <f>INDEX(Raw!$W$13:$AF$2316,MATCH(CONCATENATE(CP$103,"-",$A115),Raw!$W$13:$W$2316,0),9)</f>
        <v>Fail</v>
      </c>
      <c r="CQ115" t="str">
        <f>INDEX(Raw!$W$13:$AF$2316,MATCH(CONCATENATE(CQ$103,"-",$A115),Raw!$W$13:$W$2316,0),9)</f>
        <v>Fail</v>
      </c>
      <c r="CR115" t="str">
        <f>INDEX(Raw!$W$13:$AF$2316,MATCH(CONCATENATE(CR$103,"-",$A115),Raw!$W$13:$W$2316,0),9)</f>
        <v>Pass</v>
      </c>
      <c r="CS115" t="str">
        <f>INDEX(Raw!$W$13:$AF$2316,MATCH(CONCATENATE(CS$103,"-",$A115),Raw!$W$13:$W$2316,0),9)</f>
        <v>Fail</v>
      </c>
      <c r="CT115" t="str">
        <f>INDEX(Raw!$W$13:$AF$2316,MATCH(CONCATENATE(CT$103,"-",$A115),Raw!$W$13:$W$2316,0),9)</f>
        <v>Fail</v>
      </c>
    </row>
    <row r="116" spans="1:98">
      <c r="A116" s="3" t="s">
        <v>39</v>
      </c>
      <c r="C116" t="str">
        <f>INDEX(Raw!$L$13:$U$2316,MATCH(CONCATENATE(C$103,"-",$A116),Raw!$L$13:$L$2316,0),9)</f>
        <v>Fail</v>
      </c>
      <c r="D116" t="str">
        <f>INDEX(Raw!$L$13:$U$2316,MATCH(CONCATENATE(D$103,"-",$A116),Raw!$L$13:$L$2316,0),9)</f>
        <v>Fail</v>
      </c>
      <c r="E116" t="str">
        <f>INDEX(Raw!$L$13:$U$2316,MATCH(CONCATENATE(E$103,"-",$A116),Raw!$L$13:$L$2316,0),9)</f>
        <v>Fail</v>
      </c>
      <c r="F116" t="str">
        <f>INDEX(Raw!$L$13:$U$2316,MATCH(CONCATENATE(F$103,"-",$A116),Raw!$L$13:$L$2316,0),9)</f>
        <v>Fail</v>
      </c>
      <c r="G116" t="str">
        <f>INDEX(Raw!$L$13:$U$2316,MATCH(CONCATENATE(G$103,"-",$A116),Raw!$L$13:$L$2316,0),9)</f>
        <v>Fail</v>
      </c>
      <c r="H116" t="str">
        <f>INDEX(Raw!$L$13:$U$2316,MATCH(CONCATENATE(H$103,"-",$A116),Raw!$L$13:$L$2316,0),9)</f>
        <v>Fail</v>
      </c>
      <c r="I116" t="str">
        <f>INDEX(Raw!$W$13:$AF$2316,MATCH(CONCATENATE(I$103,"-",$A116),Raw!$W$13:$W$2316,0),9)</f>
        <v>Pass</v>
      </c>
      <c r="J116" t="str">
        <f>INDEX(Raw!$W$13:$AF$2316,MATCH(CONCATENATE(J$103,"-",$A116),Raw!$W$13:$W$2316,0),9)</f>
        <v>Pass</v>
      </c>
      <c r="K116" t="str">
        <f>INDEX(Raw!$W$13:$AF$2316,MATCH(CONCATENATE(K$103,"-",$A116),Raw!$W$13:$W$2316,0),9)</f>
        <v>Pass</v>
      </c>
      <c r="L116" t="str">
        <f>INDEX(Raw!$W$13:$AF$2316,MATCH(CONCATENATE(L$103,"-",$A116),Raw!$W$13:$W$2316,0),9)</f>
        <v>Pass</v>
      </c>
      <c r="M116" t="str">
        <f>INDEX(Raw!$W$13:$AF$2316,MATCH(CONCATENATE(M$103,"-",$A116),Raw!$W$13:$W$2316,0),9)</f>
        <v>Pass</v>
      </c>
      <c r="N116" t="str">
        <f>INDEX(Raw!$W$13:$AF$2316,MATCH(CONCATENATE(N$103,"-",$A116),Raw!$W$13:$W$2316,0),9)</f>
        <v>Fail</v>
      </c>
      <c r="O116" t="str">
        <f>INDEX(Raw!$L$13:$U$2316,MATCH(CONCATENATE(O$103,"-",$A116),Raw!$L$13:$L$2316,0),9)</f>
        <v>Pass</v>
      </c>
      <c r="P116" t="str">
        <f>INDEX(Raw!$L$13:$U$2316,MATCH(CONCATENATE(P$103,"-",$A116),Raw!$L$13:$L$2316,0),9)</f>
        <v>Fail</v>
      </c>
      <c r="Q116" t="str">
        <f>INDEX(Raw!$L$13:$U$2316,MATCH(CONCATENATE(Q$103,"-",$A116),Raw!$L$13:$L$2316,0),9)</f>
        <v>Fail</v>
      </c>
      <c r="R116" t="str">
        <f>INDEX(Raw!$L$13:$U$2316,MATCH(CONCATENATE(R$103,"-",$A116),Raw!$L$13:$L$2316,0),9)</f>
        <v>Fail</v>
      </c>
      <c r="S116" t="str">
        <f>INDEX(Raw!$L$13:$U$2316,MATCH(CONCATENATE(S$103,"-",$A116),Raw!$L$13:$L$2316,0),9)</f>
        <v>Fail</v>
      </c>
      <c r="T116" t="str">
        <f>INDEX(Raw!$L$13:$U$2316,MATCH(CONCATENATE(T$103,"-",$A116),Raw!$L$13:$L$2316,0),9)</f>
        <v>Pass</v>
      </c>
      <c r="U116" t="str">
        <f>INDEX(Raw!$W$13:$AF$2316,MATCH(CONCATENATE(U$103,"-",$A116),Raw!$W$13:$W$2316,0),9)</f>
        <v>Pass</v>
      </c>
      <c r="V116" t="str">
        <f>INDEX(Raw!$W$13:$AF$2316,MATCH(CONCATENATE(V$103,"-",$A116),Raw!$W$13:$W$2316,0),9)</f>
        <v>Fail</v>
      </c>
      <c r="W116" t="str">
        <f>INDEX(Raw!$W$13:$AF$2316,MATCH(CONCATENATE(W$103,"-",$A116),Raw!$W$13:$W$2316,0),9)</f>
        <v>Fail</v>
      </c>
      <c r="X116" t="str">
        <f>INDEX(Raw!$W$13:$AF$2316,MATCH(CONCATENATE(X$103,"-",$A116),Raw!$W$13:$W$2316,0),9)</f>
        <v>Pass</v>
      </c>
      <c r="Y116" t="str">
        <f>INDEX(Raw!$W$13:$AF$2316,MATCH(CONCATENATE(Y$103,"-",$A116),Raw!$W$13:$W$2316,0),9)</f>
        <v>Fail</v>
      </c>
      <c r="Z116" t="str">
        <f>INDEX(Raw!$W$13:$AF$2316,MATCH(CONCATENATE(Z$103,"-",$A116),Raw!$W$13:$W$2316,0),9)</f>
        <v>Pass</v>
      </c>
      <c r="AA116" t="str">
        <f>INDEX(Raw!$L$13:$U$2316,MATCH(CONCATENATE(AA$103,"-",$A116),Raw!$L$13:$L$2316,0),9)</f>
        <v>Pass</v>
      </c>
      <c r="AB116" t="str">
        <f>INDEX(Raw!$L$13:$U$2316,MATCH(CONCATENATE(AB$103,"-",$A116),Raw!$L$13:$L$2316,0),9)</f>
        <v>Pass</v>
      </c>
      <c r="AC116" t="str">
        <f>INDEX(Raw!$L$13:$U$2316,MATCH(CONCATENATE(AC$103,"-",$A116),Raw!$L$13:$L$2316,0),9)</f>
        <v>Pass</v>
      </c>
      <c r="AD116" t="str">
        <f>INDEX(Raw!$L$13:$U$2316,MATCH(CONCATENATE(AD$103,"-",$A116),Raw!$L$13:$L$2316,0),9)</f>
        <v>Pass</v>
      </c>
      <c r="AE116" t="str">
        <f>INDEX(Raw!$L$13:$U$2316,MATCH(CONCATENATE(AE$103,"-",$A116),Raw!$L$13:$L$2316,0),9)</f>
        <v>Pass</v>
      </c>
      <c r="AF116" t="str">
        <f>INDEX(Raw!$L$13:$U$2316,MATCH(CONCATENATE(AF$103,"-",$A116),Raw!$L$13:$L$2316,0),9)</f>
        <v>Pass</v>
      </c>
      <c r="AG116" t="str">
        <f>INDEX(Raw!$W$13:$AF$2316,MATCH(CONCATENATE(AG$103,"-",$A116),Raw!$W$13:$W$2316,0),9)</f>
        <v>Fail</v>
      </c>
      <c r="AH116" t="str">
        <f>INDEX(Raw!$W$13:$AF$2316,MATCH(CONCATENATE(AH$103,"-",$A116),Raw!$W$13:$W$2316,0),9)</f>
        <v>Fail</v>
      </c>
      <c r="AI116" t="str">
        <f>INDEX(Raw!$W$13:$AF$2316,MATCH(CONCATENATE(AI$103,"-",$A116),Raw!$W$13:$W$2316,0),9)</f>
        <v>Fail</v>
      </c>
      <c r="AJ116" t="str">
        <f>INDEX(Raw!$W$13:$AF$2316,MATCH(CONCATENATE(AJ$103,"-",$A116),Raw!$W$13:$W$2316,0),9)</f>
        <v>Pass</v>
      </c>
      <c r="AK116" t="str">
        <f>INDEX(Raw!$W$13:$AF$2316,MATCH(CONCATENATE(AK$103,"-",$A116),Raw!$W$13:$W$2316,0),9)</f>
        <v>Pass</v>
      </c>
      <c r="AL116" t="str">
        <f>INDEX(Raw!$W$13:$AF$2316,MATCH(CONCATENATE(AL$103,"-",$A116),Raw!$W$13:$W$2316,0),9)</f>
        <v>Pass</v>
      </c>
      <c r="AM116" t="str">
        <f>INDEX(Raw!$L$13:$U$2316,MATCH(CONCATENATE(AM$103,"-",$A116),Raw!$L$13:$L$2316,0),9)</f>
        <v>Pass</v>
      </c>
      <c r="AN116" t="str">
        <f>INDEX(Raw!$L$13:$U$2316,MATCH(CONCATENATE(AN$103,"-",$A116),Raw!$L$13:$L$2316,0),9)</f>
        <v>Fail</v>
      </c>
      <c r="AO116" t="str">
        <f>INDEX(Raw!$L$13:$U$2316,MATCH(CONCATENATE(AO$103,"-",$A116),Raw!$L$13:$L$2316,0),9)</f>
        <v>Pass</v>
      </c>
      <c r="AP116" t="str">
        <f>INDEX(Raw!$L$13:$U$2316,MATCH(CONCATENATE(AP$103,"-",$A116),Raw!$L$13:$L$2316,0),9)</f>
        <v>Pass</v>
      </c>
      <c r="AQ116" t="str">
        <f>INDEX(Raw!$L$13:$U$2316,MATCH(CONCATENATE(AQ$103,"-",$A116),Raw!$L$13:$L$2316,0),9)</f>
        <v>Fail</v>
      </c>
      <c r="AR116" t="str">
        <f>INDEX(Raw!$L$13:$U$2316,MATCH(CONCATENATE(AR$103,"-",$A116),Raw!$L$13:$L$2316,0),9)</f>
        <v>Pass</v>
      </c>
      <c r="AS116" t="str">
        <f>INDEX(Raw!$W$13:$AF$2316,MATCH(CONCATENATE(AS$103,"-",$A116),Raw!$W$13:$W$2316,0),9)</f>
        <v>Fail</v>
      </c>
      <c r="AT116" t="str">
        <f>INDEX(Raw!$W$13:$AF$2316,MATCH(CONCATENATE(AT$103,"-",$A116),Raw!$W$13:$W$2316,0),9)</f>
        <v>Pass</v>
      </c>
      <c r="AU116" t="str">
        <f>INDEX(Raw!$W$13:$AF$2316,MATCH(CONCATENATE(AU$103,"-",$A116),Raw!$W$13:$W$2316,0),9)</f>
        <v>Pass</v>
      </c>
      <c r="AV116" t="str">
        <f>INDEX(Raw!$W$13:$AF$2316,MATCH(CONCATENATE(AV$103,"-",$A116),Raw!$W$13:$W$2316,0),9)</f>
        <v>Pass</v>
      </c>
      <c r="AW116" t="str">
        <f>INDEX(Raw!$W$13:$AF$2316,MATCH(CONCATENATE(AW$103,"-",$A116),Raw!$W$13:$W$2316,0),9)</f>
        <v>Fail</v>
      </c>
      <c r="AX116" t="str">
        <f>INDEX(Raw!$W$13:$AF$2316,MATCH(CONCATENATE(AX$103,"-",$A116),Raw!$W$13:$W$2316,0),9)</f>
        <v>Pass</v>
      </c>
      <c r="AY116" t="str">
        <f>INDEX(Raw!$L$13:$U$2316,MATCH(CONCATENATE(AY$103,"-",$A116),Raw!$L$13:$L$2316,0),9)</f>
        <v>Pass</v>
      </c>
      <c r="AZ116" t="str">
        <f>INDEX(Raw!$L$13:$U$2316,MATCH(CONCATENATE(AZ$103,"-",$A116),Raw!$L$13:$L$2316,0),9)</f>
        <v>Fail</v>
      </c>
      <c r="BA116" t="str">
        <f>INDEX(Raw!$L$13:$U$2316,MATCH(CONCATENATE(BA$103,"-",$A116),Raw!$L$13:$L$2316,0),9)</f>
        <v>Fail</v>
      </c>
      <c r="BB116" t="str">
        <f>INDEX(Raw!$L$13:$U$2316,MATCH(CONCATENATE(BB$103,"-",$A116),Raw!$L$13:$L$2316,0),9)</f>
        <v>Pass</v>
      </c>
      <c r="BC116" t="str">
        <f>INDEX(Raw!$L$13:$U$2316,MATCH(CONCATENATE(BC$103,"-",$A116),Raw!$L$13:$L$2316,0),9)</f>
        <v>Fail</v>
      </c>
      <c r="BD116" t="str">
        <f>INDEX(Raw!$L$13:$U$2316,MATCH(CONCATENATE(BD$103,"-",$A116),Raw!$L$13:$L$2316,0),9)</f>
        <v>Fail</v>
      </c>
      <c r="BE116" t="str">
        <f>INDEX(Raw!$W$13:$AF$2316,MATCH(CONCATENATE(BE$103,"-",$A116),Raw!$W$13:$W$2316,0),9)</f>
        <v>Fail</v>
      </c>
      <c r="BF116" t="str">
        <f>INDEX(Raw!$W$13:$AF$2316,MATCH(CONCATENATE(BF$103,"-",$A116),Raw!$W$13:$W$2316,0),9)</f>
        <v>Pass</v>
      </c>
      <c r="BG116" t="str">
        <f>INDEX(Raw!$W$13:$AF$2316,MATCH(CONCATENATE(BG$103,"-",$A116),Raw!$W$13:$W$2316,0),9)</f>
        <v>Fail</v>
      </c>
      <c r="BH116" t="str">
        <f>INDEX(Raw!$W$13:$AF$2316,MATCH(CONCATENATE(BH$103,"-",$A116),Raw!$W$13:$W$2316,0),9)</f>
        <v>Fail</v>
      </c>
      <c r="BI116" t="str">
        <f>INDEX(Raw!$W$13:$AF$2316,MATCH(CONCATENATE(BI$103,"-",$A116),Raw!$W$13:$W$2316,0),9)</f>
        <v>Fail</v>
      </c>
      <c r="BJ116" t="str">
        <f>INDEX(Raw!$W$13:$AF$2316,MATCH(CONCATENATE(BJ$103,"-",$A116),Raw!$W$13:$W$2316,0),9)</f>
        <v>Fail</v>
      </c>
      <c r="BK116" t="str">
        <f>INDEX(Raw!$L$13:$U$2316,MATCH(CONCATENATE(BK$103,"-",$A116),Raw!$L$13:$L$2316,0),9)</f>
        <v>Fail</v>
      </c>
      <c r="BL116" t="str">
        <f>INDEX(Raw!$L$13:$U$2316,MATCH(CONCATENATE(BL$103,"-",$A116),Raw!$L$13:$L$2316,0),9)</f>
        <v>Fail</v>
      </c>
      <c r="BM116" t="str">
        <f>INDEX(Raw!$L$13:$U$2316,MATCH(CONCATENATE(BM$103,"-",$A116),Raw!$L$13:$L$2316,0),9)</f>
        <v>Pass</v>
      </c>
      <c r="BN116" t="str">
        <f>INDEX(Raw!$L$13:$U$2316,MATCH(CONCATENATE(BN$103,"-",$A116),Raw!$L$13:$L$2316,0),9)</f>
        <v>Pass</v>
      </c>
      <c r="BO116" t="str">
        <f>INDEX(Raw!$L$13:$U$2316,MATCH(CONCATENATE(BO$103,"-",$A116),Raw!$L$13:$L$2316,0),9)</f>
        <v>Fail</v>
      </c>
      <c r="BP116" t="str">
        <f>INDEX(Raw!$L$13:$U$2316,MATCH(CONCATENATE(BP$103,"-",$A116),Raw!$L$13:$L$2316,0),9)</f>
        <v>Fail</v>
      </c>
      <c r="BQ116" t="str">
        <f>INDEX(Raw!$W$13:$AF$2316,MATCH(CONCATENATE(BQ$103,"-",$A116),Raw!$W$13:$W$2316,0),9)</f>
        <v>Fail</v>
      </c>
      <c r="BR116" t="str">
        <f>INDEX(Raw!$W$13:$AF$2316,MATCH(CONCATENATE(BR$103,"-",$A116),Raw!$W$13:$W$2316,0),9)</f>
        <v>Fail</v>
      </c>
      <c r="BS116" t="str">
        <f>INDEX(Raw!$W$13:$AF$2316,MATCH(CONCATENATE(BS$103,"-",$A116),Raw!$W$13:$W$2316,0),9)</f>
        <v>Fail</v>
      </c>
      <c r="BT116" t="str">
        <f>INDEX(Raw!$W$13:$AF$2316,MATCH(CONCATENATE(BT$103,"-",$A116),Raw!$W$13:$W$2316,0),9)</f>
        <v>Fail</v>
      </c>
      <c r="BU116" t="str">
        <f>INDEX(Raw!$W$13:$AF$2316,MATCH(CONCATENATE(BU$103,"-",$A116),Raw!$W$13:$W$2316,0),9)</f>
        <v>Fail</v>
      </c>
      <c r="BV116" t="str">
        <f>INDEX(Raw!$W$13:$AF$2316,MATCH(CONCATENATE(BV$103,"-",$A116),Raw!$W$13:$W$2316,0),9)</f>
        <v>Fail</v>
      </c>
      <c r="BW116" t="str">
        <f>INDEX(Raw!$L$13:$U$2316,MATCH(CONCATENATE(BW$103,"-",$A116),Raw!$L$13:$L$2316,0),9)</f>
        <v>Fail</v>
      </c>
      <c r="BX116" t="str">
        <f>INDEX(Raw!$L$13:$U$2316,MATCH(CONCATENATE(BX$103,"-",$A116),Raw!$L$13:$L$2316,0),9)</f>
        <v>Fail</v>
      </c>
      <c r="BY116" t="str">
        <f>INDEX(Raw!$L$13:$U$2316,MATCH(CONCATENATE(BY$103,"-",$A116),Raw!$L$13:$L$2316,0),9)</f>
        <v>Fail</v>
      </c>
      <c r="BZ116" t="str">
        <f>INDEX(Raw!$L$13:$U$2316,MATCH(CONCATENATE(BZ$103,"-",$A116),Raw!$L$13:$L$2316,0),9)</f>
        <v>Fail</v>
      </c>
      <c r="CA116" t="str">
        <f>INDEX(Raw!$L$13:$U$2316,MATCH(CONCATENATE(CA$103,"-",$A116),Raw!$L$13:$L$2316,0),9)</f>
        <v>Fail</v>
      </c>
      <c r="CB116" t="str">
        <f>INDEX(Raw!$L$13:$U$2316,MATCH(CONCATENATE(CB$103,"-",$A116),Raw!$L$13:$L$2316,0),9)</f>
        <v>Fail</v>
      </c>
      <c r="CC116" t="str">
        <f>INDEX(Raw!$W$13:$AF$2316,MATCH(CONCATENATE(CC$103,"-",$A116),Raw!$W$13:$W$2316,0),9)</f>
        <v>Fail</v>
      </c>
      <c r="CD116" t="str">
        <f>INDEX(Raw!$W$13:$AF$2316,MATCH(CONCATENATE(CD$103,"-",$A116),Raw!$W$13:$W$2316,0),9)</f>
        <v>Fail</v>
      </c>
      <c r="CE116" t="str">
        <f>INDEX(Raw!$W$13:$AF$2316,MATCH(CONCATENATE(CE$103,"-",$A116),Raw!$W$13:$W$2316,0),9)</f>
        <v>Fail</v>
      </c>
      <c r="CF116" t="str">
        <f>INDEX(Raw!$W$13:$AF$2316,MATCH(CONCATENATE(CF$103,"-",$A116),Raw!$W$13:$W$2316,0),9)</f>
        <v>Fail</v>
      </c>
      <c r="CG116" t="str">
        <f>INDEX(Raw!$W$13:$AF$2316,MATCH(CONCATENATE(CG$103,"-",$A116),Raw!$W$13:$W$2316,0),9)</f>
        <v>Fail</v>
      </c>
      <c r="CH116" t="str">
        <f>INDEX(Raw!$W$13:$AF$2316,MATCH(CONCATENATE(CH$103,"-",$A116),Raw!$W$13:$W$2316,0),9)</f>
        <v>Fail</v>
      </c>
      <c r="CI116" t="str">
        <f>INDEX(Raw!$L$13:$U$2316,MATCH(CONCATENATE(CI$103,"-",$A116),Raw!$L$13:$L$2316,0),9)</f>
        <v>Fail</v>
      </c>
      <c r="CJ116" t="str">
        <f>INDEX(Raw!$L$13:$U$2316,MATCH(CONCATENATE(CJ$103,"-",$A116),Raw!$L$13:$L$2316,0),9)</f>
        <v>Fail</v>
      </c>
      <c r="CK116" t="str">
        <f>INDEX(Raw!$L$13:$U$2316,MATCH(CONCATENATE(CK$103,"-",$A116),Raw!$L$13:$L$2316,0),9)</f>
        <v>Fail</v>
      </c>
      <c r="CL116" t="str">
        <f>INDEX(Raw!$L$13:$U$2316,MATCH(CONCATENATE(CL$103,"-",$A116),Raw!$L$13:$L$2316,0),9)</f>
        <v>Fail</v>
      </c>
      <c r="CM116" t="str">
        <f>INDEX(Raw!$L$13:$U$2316,MATCH(CONCATENATE(CM$103,"-",$A116),Raw!$L$13:$L$2316,0),9)</f>
        <v>Fail</v>
      </c>
      <c r="CN116" t="str">
        <f>INDEX(Raw!$L$13:$U$2316,MATCH(CONCATENATE(CN$103,"-",$A116),Raw!$L$13:$L$2316,0),9)</f>
        <v>Fail</v>
      </c>
      <c r="CO116" t="str">
        <f>INDEX(Raw!$W$13:$AF$2316,MATCH(CONCATENATE(CO$103,"-",$A116),Raw!$W$13:$W$2316,0),9)</f>
        <v>Fail</v>
      </c>
      <c r="CP116" t="str">
        <f>INDEX(Raw!$W$13:$AF$2316,MATCH(CONCATENATE(CP$103,"-",$A116),Raw!$W$13:$W$2316,0),9)</f>
        <v>Fail</v>
      </c>
      <c r="CQ116" t="str">
        <f>INDEX(Raw!$W$13:$AF$2316,MATCH(CONCATENATE(CQ$103,"-",$A116),Raw!$W$13:$W$2316,0),9)</f>
        <v>Fail</v>
      </c>
      <c r="CR116" t="str">
        <f>INDEX(Raw!$W$13:$AF$2316,MATCH(CONCATENATE(CR$103,"-",$A116),Raw!$W$13:$W$2316,0),9)</f>
        <v>Fail</v>
      </c>
      <c r="CS116" t="str">
        <f>INDEX(Raw!$W$13:$AF$2316,MATCH(CONCATENATE(CS$103,"-",$A116),Raw!$W$13:$W$2316,0),9)</f>
        <v>Fail</v>
      </c>
      <c r="CT116" t="str">
        <f>INDEX(Raw!$W$13:$AF$2316,MATCH(CONCATENATE(CT$103,"-",$A116),Raw!$W$13:$W$2316,0),9)</f>
        <v>Fail</v>
      </c>
    </row>
    <row r="117" spans="1:98">
      <c r="A117" s="3" t="s">
        <v>40</v>
      </c>
      <c r="C117" t="str">
        <f>INDEX(Raw!$L$13:$U$2316,MATCH(CONCATENATE(C$103,"-",$A117),Raw!$L$13:$L$2316,0),9)</f>
        <v>Fail</v>
      </c>
      <c r="D117" t="str">
        <f>INDEX(Raw!$L$13:$U$2316,MATCH(CONCATENATE(D$103,"-",$A117),Raw!$L$13:$L$2316,0),9)</f>
        <v>Fail</v>
      </c>
      <c r="E117" t="str">
        <f>INDEX(Raw!$L$13:$U$2316,MATCH(CONCATENATE(E$103,"-",$A117),Raw!$L$13:$L$2316,0),9)</f>
        <v>Fail</v>
      </c>
      <c r="F117" t="str">
        <f>INDEX(Raw!$L$13:$U$2316,MATCH(CONCATENATE(F$103,"-",$A117),Raw!$L$13:$L$2316,0),9)</f>
        <v>Fail</v>
      </c>
      <c r="G117" t="str">
        <f>INDEX(Raw!$L$13:$U$2316,MATCH(CONCATENATE(G$103,"-",$A117),Raw!$L$13:$L$2316,0),9)</f>
        <v>Fail</v>
      </c>
      <c r="H117" t="str">
        <f>INDEX(Raw!$L$13:$U$2316,MATCH(CONCATENATE(H$103,"-",$A117),Raw!$L$13:$L$2316,0),9)</f>
        <v>Fail</v>
      </c>
      <c r="I117" t="str">
        <f>INDEX(Raw!$W$13:$AF$2316,MATCH(CONCATENATE(I$103,"-",$A117),Raw!$W$13:$W$2316,0),9)</f>
        <v>Fail</v>
      </c>
      <c r="J117" t="str">
        <f>INDEX(Raw!$W$13:$AF$2316,MATCH(CONCATENATE(J$103,"-",$A117),Raw!$W$13:$W$2316,0),9)</f>
        <v>Fail</v>
      </c>
      <c r="K117" t="str">
        <f>INDEX(Raw!$W$13:$AF$2316,MATCH(CONCATENATE(K$103,"-",$A117),Raw!$W$13:$W$2316,0),9)</f>
        <v>Fail</v>
      </c>
      <c r="L117" t="str">
        <f>INDEX(Raw!$W$13:$AF$2316,MATCH(CONCATENATE(L$103,"-",$A117),Raw!$W$13:$W$2316,0),9)</f>
        <v>Fail</v>
      </c>
      <c r="M117" t="str">
        <f>INDEX(Raw!$W$13:$AF$2316,MATCH(CONCATENATE(M$103,"-",$A117),Raw!$W$13:$W$2316,0),9)</f>
        <v>Fail</v>
      </c>
      <c r="N117" t="str">
        <f>INDEX(Raw!$W$13:$AF$2316,MATCH(CONCATENATE(N$103,"-",$A117),Raw!$W$13:$W$2316,0),9)</f>
        <v>Fail</v>
      </c>
      <c r="O117" t="str">
        <f>INDEX(Raw!$L$13:$U$2316,MATCH(CONCATENATE(O$103,"-",$A117),Raw!$L$13:$L$2316,0),9)</f>
        <v>Fail</v>
      </c>
      <c r="P117" t="str">
        <f>INDEX(Raw!$L$13:$U$2316,MATCH(CONCATENATE(P$103,"-",$A117),Raw!$L$13:$L$2316,0),9)</f>
        <v>Fail</v>
      </c>
      <c r="Q117" t="str">
        <f>INDEX(Raw!$L$13:$U$2316,MATCH(CONCATENATE(Q$103,"-",$A117),Raw!$L$13:$L$2316,0),9)</f>
        <v>Fail</v>
      </c>
      <c r="R117" t="str">
        <f>INDEX(Raw!$L$13:$U$2316,MATCH(CONCATENATE(R$103,"-",$A117),Raw!$L$13:$L$2316,0),9)</f>
        <v>Fail</v>
      </c>
      <c r="S117" t="str">
        <f>INDEX(Raw!$L$13:$U$2316,MATCH(CONCATENATE(S$103,"-",$A117),Raw!$L$13:$L$2316,0),9)</f>
        <v>Fail</v>
      </c>
      <c r="T117" t="str">
        <f>INDEX(Raw!$L$13:$U$2316,MATCH(CONCATENATE(T$103,"-",$A117),Raw!$L$13:$L$2316,0),9)</f>
        <v>Fail</v>
      </c>
      <c r="U117" t="str">
        <f>INDEX(Raw!$W$13:$AF$2316,MATCH(CONCATENATE(U$103,"-",$A117),Raw!$W$13:$W$2316,0),9)</f>
        <v>Fail</v>
      </c>
      <c r="V117" t="str">
        <f>INDEX(Raw!$W$13:$AF$2316,MATCH(CONCATENATE(V$103,"-",$A117),Raw!$W$13:$W$2316,0),9)</f>
        <v>Fail</v>
      </c>
      <c r="W117" t="str">
        <f>INDEX(Raw!$W$13:$AF$2316,MATCH(CONCATENATE(W$103,"-",$A117),Raw!$W$13:$W$2316,0),9)</f>
        <v>Fail</v>
      </c>
      <c r="X117" t="str">
        <f>INDEX(Raw!$W$13:$AF$2316,MATCH(CONCATENATE(X$103,"-",$A117),Raw!$W$13:$W$2316,0),9)</f>
        <v>Fail</v>
      </c>
      <c r="Y117" t="str">
        <f>INDEX(Raw!$W$13:$AF$2316,MATCH(CONCATENATE(Y$103,"-",$A117),Raw!$W$13:$W$2316,0),9)</f>
        <v>Fail</v>
      </c>
      <c r="Z117" t="str">
        <f>INDEX(Raw!$W$13:$AF$2316,MATCH(CONCATENATE(Z$103,"-",$A117),Raw!$W$13:$W$2316,0),9)</f>
        <v>Fail</v>
      </c>
      <c r="AA117" t="str">
        <f>INDEX(Raw!$L$13:$U$2316,MATCH(CONCATENATE(AA$103,"-",$A117),Raw!$L$13:$L$2316,0),9)</f>
        <v>Pass</v>
      </c>
      <c r="AB117" t="str">
        <f>INDEX(Raw!$L$13:$U$2316,MATCH(CONCATENATE(AB$103,"-",$A117),Raw!$L$13:$L$2316,0),9)</f>
        <v>Pass</v>
      </c>
      <c r="AC117" t="str">
        <f>INDEX(Raw!$L$13:$U$2316,MATCH(CONCATENATE(AC$103,"-",$A117),Raw!$L$13:$L$2316,0),9)</f>
        <v>Fail</v>
      </c>
      <c r="AD117" t="str">
        <f>INDEX(Raw!$L$13:$U$2316,MATCH(CONCATENATE(AD$103,"-",$A117),Raw!$L$13:$L$2316,0),9)</f>
        <v>Fail</v>
      </c>
      <c r="AE117" t="str">
        <f>INDEX(Raw!$L$13:$U$2316,MATCH(CONCATENATE(AE$103,"-",$A117),Raw!$L$13:$L$2316,0),9)</f>
        <v>Fail</v>
      </c>
      <c r="AF117" t="str">
        <f>INDEX(Raw!$L$13:$U$2316,MATCH(CONCATENATE(AF$103,"-",$A117),Raw!$L$13:$L$2316,0),9)</f>
        <v>Fail</v>
      </c>
      <c r="AG117" t="str">
        <f>INDEX(Raw!$W$13:$AF$2316,MATCH(CONCATENATE(AG$103,"-",$A117),Raw!$W$13:$W$2316,0),9)</f>
        <v>Fail</v>
      </c>
      <c r="AH117" t="str">
        <f>INDEX(Raw!$W$13:$AF$2316,MATCH(CONCATENATE(AH$103,"-",$A117),Raw!$W$13:$W$2316,0),9)</f>
        <v>Fail</v>
      </c>
      <c r="AI117" t="str">
        <f>INDEX(Raw!$W$13:$AF$2316,MATCH(CONCATENATE(AI$103,"-",$A117),Raw!$W$13:$W$2316,0),9)</f>
        <v>Fail</v>
      </c>
      <c r="AJ117" t="str">
        <f>INDEX(Raw!$W$13:$AF$2316,MATCH(CONCATENATE(AJ$103,"-",$A117),Raw!$W$13:$W$2316,0),9)</f>
        <v>Fail</v>
      </c>
      <c r="AK117" t="str">
        <f>INDEX(Raw!$W$13:$AF$2316,MATCH(CONCATENATE(AK$103,"-",$A117),Raw!$W$13:$W$2316,0),9)</f>
        <v>Fail</v>
      </c>
      <c r="AL117" t="str">
        <f>INDEX(Raw!$W$13:$AF$2316,MATCH(CONCATENATE(AL$103,"-",$A117),Raw!$W$13:$W$2316,0),9)</f>
        <v>Fail</v>
      </c>
      <c r="AM117" t="str">
        <f>INDEX(Raw!$L$13:$U$2316,MATCH(CONCATENATE(AM$103,"-",$A117),Raw!$L$13:$L$2316,0),9)</f>
        <v>Pass</v>
      </c>
      <c r="AN117" t="str">
        <f>INDEX(Raw!$L$13:$U$2316,MATCH(CONCATENATE(AN$103,"-",$A117),Raw!$L$13:$L$2316,0),9)</f>
        <v>Pass</v>
      </c>
      <c r="AO117" t="str">
        <f>INDEX(Raw!$L$13:$U$2316,MATCH(CONCATENATE(AO$103,"-",$A117),Raw!$L$13:$L$2316,0),9)</f>
        <v>Pass</v>
      </c>
      <c r="AP117" t="str">
        <f>INDEX(Raw!$L$13:$U$2316,MATCH(CONCATENATE(AP$103,"-",$A117),Raw!$L$13:$L$2316,0),9)</f>
        <v>Pass</v>
      </c>
      <c r="AQ117" t="str">
        <f>INDEX(Raw!$L$13:$U$2316,MATCH(CONCATENATE(AQ$103,"-",$A117),Raw!$L$13:$L$2316,0),9)</f>
        <v>Pass</v>
      </c>
      <c r="AR117" t="str">
        <f>INDEX(Raw!$L$13:$U$2316,MATCH(CONCATENATE(AR$103,"-",$A117),Raw!$L$13:$L$2316,0),9)</f>
        <v>Pass</v>
      </c>
      <c r="AS117" t="str">
        <f>INDEX(Raw!$W$13:$AF$2316,MATCH(CONCATENATE(AS$103,"-",$A117),Raw!$W$13:$W$2316,0),9)</f>
        <v>Fail</v>
      </c>
      <c r="AT117" t="str">
        <f>INDEX(Raw!$W$13:$AF$2316,MATCH(CONCATENATE(AT$103,"-",$A117),Raw!$W$13:$W$2316,0),9)</f>
        <v>Fail</v>
      </c>
      <c r="AU117" t="str">
        <f>INDEX(Raw!$W$13:$AF$2316,MATCH(CONCATENATE(AU$103,"-",$A117),Raw!$W$13:$W$2316,0),9)</f>
        <v>Fail</v>
      </c>
      <c r="AV117" t="str">
        <f>INDEX(Raw!$W$13:$AF$2316,MATCH(CONCATENATE(AV$103,"-",$A117),Raw!$W$13:$W$2316,0),9)</f>
        <v>Fail</v>
      </c>
      <c r="AW117" t="str">
        <f>INDEX(Raw!$W$13:$AF$2316,MATCH(CONCATENATE(AW$103,"-",$A117),Raw!$W$13:$W$2316,0),9)</f>
        <v>Fail</v>
      </c>
      <c r="AX117" t="str">
        <f>INDEX(Raw!$W$13:$AF$2316,MATCH(CONCATENATE(AX$103,"-",$A117),Raw!$W$13:$W$2316,0),9)</f>
        <v>Fail</v>
      </c>
      <c r="AY117" t="str">
        <f>INDEX(Raw!$L$13:$U$2316,MATCH(CONCATENATE(AY$103,"-",$A117),Raw!$L$13:$L$2316,0),9)</f>
        <v>Fail</v>
      </c>
      <c r="AZ117" t="str">
        <f>INDEX(Raw!$L$13:$U$2316,MATCH(CONCATENATE(AZ$103,"-",$A117),Raw!$L$13:$L$2316,0),9)</f>
        <v>Fail</v>
      </c>
      <c r="BA117" t="str">
        <f>INDEX(Raw!$L$13:$U$2316,MATCH(CONCATENATE(BA$103,"-",$A117),Raw!$L$13:$L$2316,0),9)</f>
        <v>Fail</v>
      </c>
      <c r="BB117" t="str">
        <f>INDEX(Raw!$L$13:$U$2316,MATCH(CONCATENATE(BB$103,"-",$A117),Raw!$L$13:$L$2316,0),9)</f>
        <v>Fail</v>
      </c>
      <c r="BC117" t="str">
        <f>INDEX(Raw!$L$13:$U$2316,MATCH(CONCATENATE(BC$103,"-",$A117),Raw!$L$13:$L$2316,0),9)</f>
        <v>Fail</v>
      </c>
      <c r="BD117" t="str">
        <f>INDEX(Raw!$L$13:$U$2316,MATCH(CONCATENATE(BD$103,"-",$A117),Raw!$L$13:$L$2316,0),9)</f>
        <v>Pass</v>
      </c>
      <c r="BE117" t="str">
        <f>INDEX(Raw!$W$13:$AF$2316,MATCH(CONCATENATE(BE$103,"-",$A117),Raw!$W$13:$W$2316,0),9)</f>
        <v>Fail</v>
      </c>
      <c r="BF117" t="str">
        <f>INDEX(Raw!$W$13:$AF$2316,MATCH(CONCATENATE(BF$103,"-",$A117),Raw!$W$13:$W$2316,0),9)</f>
        <v>Fail</v>
      </c>
      <c r="BG117" t="str">
        <f>INDEX(Raw!$W$13:$AF$2316,MATCH(CONCATENATE(BG$103,"-",$A117),Raw!$W$13:$W$2316,0),9)</f>
        <v>Fail</v>
      </c>
      <c r="BH117" t="str">
        <f>INDEX(Raw!$W$13:$AF$2316,MATCH(CONCATENATE(BH$103,"-",$A117),Raw!$W$13:$W$2316,0),9)</f>
        <v>Fail</v>
      </c>
      <c r="BI117" t="str">
        <f>INDEX(Raw!$W$13:$AF$2316,MATCH(CONCATENATE(BI$103,"-",$A117),Raw!$W$13:$W$2316,0),9)</f>
        <v>Fail</v>
      </c>
      <c r="BJ117" t="str">
        <f>INDEX(Raw!$W$13:$AF$2316,MATCH(CONCATENATE(BJ$103,"-",$A117),Raw!$W$13:$W$2316,0),9)</f>
        <v>Pass</v>
      </c>
      <c r="BK117" t="str">
        <f>INDEX(Raw!$L$13:$U$2316,MATCH(CONCATENATE(BK$103,"-",$A117),Raw!$L$13:$L$2316,0),9)</f>
        <v>Fail</v>
      </c>
      <c r="BL117" t="str">
        <f>INDEX(Raw!$L$13:$U$2316,MATCH(CONCATENATE(BL$103,"-",$A117),Raw!$L$13:$L$2316,0),9)</f>
        <v>Fail</v>
      </c>
      <c r="BM117" t="str">
        <f>INDEX(Raw!$L$13:$U$2316,MATCH(CONCATENATE(BM$103,"-",$A117),Raw!$L$13:$L$2316,0),9)</f>
        <v>Fail</v>
      </c>
      <c r="BN117" t="str">
        <f>INDEX(Raw!$L$13:$U$2316,MATCH(CONCATENATE(BN$103,"-",$A117),Raw!$L$13:$L$2316,0),9)</f>
        <v>Fail</v>
      </c>
      <c r="BO117" t="str">
        <f>INDEX(Raw!$L$13:$U$2316,MATCH(CONCATENATE(BO$103,"-",$A117),Raw!$L$13:$L$2316,0),9)</f>
        <v>Fail</v>
      </c>
      <c r="BP117" t="str">
        <f>INDEX(Raw!$L$13:$U$2316,MATCH(CONCATENATE(BP$103,"-",$A117),Raw!$L$13:$L$2316,0),9)</f>
        <v>Fail</v>
      </c>
      <c r="BQ117" t="str">
        <f>INDEX(Raw!$W$13:$AF$2316,MATCH(CONCATENATE(BQ$103,"-",$A117),Raw!$W$13:$W$2316,0),9)</f>
        <v>Fail</v>
      </c>
      <c r="BR117" t="str">
        <f>INDEX(Raw!$W$13:$AF$2316,MATCH(CONCATENATE(BR$103,"-",$A117),Raw!$W$13:$W$2316,0),9)</f>
        <v>Fail</v>
      </c>
      <c r="BS117" t="str">
        <f>INDEX(Raw!$W$13:$AF$2316,MATCH(CONCATENATE(BS$103,"-",$A117),Raw!$W$13:$W$2316,0),9)</f>
        <v>Fail</v>
      </c>
      <c r="BT117" t="str">
        <f>INDEX(Raw!$W$13:$AF$2316,MATCH(CONCATENATE(BT$103,"-",$A117),Raw!$W$13:$W$2316,0),9)</f>
        <v>Fail</v>
      </c>
      <c r="BU117" t="str">
        <f>INDEX(Raw!$W$13:$AF$2316,MATCH(CONCATENATE(BU$103,"-",$A117),Raw!$W$13:$W$2316,0),9)</f>
        <v>Fail</v>
      </c>
      <c r="BV117" t="str">
        <f>INDEX(Raw!$W$13:$AF$2316,MATCH(CONCATENATE(BV$103,"-",$A117),Raw!$W$13:$W$2316,0),9)</f>
        <v>Fail</v>
      </c>
      <c r="BW117" t="str">
        <f>INDEX(Raw!$L$13:$U$2316,MATCH(CONCATENATE(BW$103,"-",$A117),Raw!$L$13:$L$2316,0),9)</f>
        <v>Fail</v>
      </c>
      <c r="BX117" t="str">
        <f>INDEX(Raw!$L$13:$U$2316,MATCH(CONCATENATE(BX$103,"-",$A117),Raw!$L$13:$L$2316,0),9)</f>
        <v>Fail</v>
      </c>
      <c r="BY117" t="str">
        <f>INDEX(Raw!$L$13:$U$2316,MATCH(CONCATENATE(BY$103,"-",$A117),Raw!$L$13:$L$2316,0),9)</f>
        <v>Fail</v>
      </c>
      <c r="BZ117" t="str">
        <f>INDEX(Raw!$L$13:$U$2316,MATCH(CONCATENATE(BZ$103,"-",$A117),Raw!$L$13:$L$2316,0),9)</f>
        <v>Fail</v>
      </c>
      <c r="CA117" t="str">
        <f>INDEX(Raw!$L$13:$U$2316,MATCH(CONCATENATE(CA$103,"-",$A117),Raw!$L$13:$L$2316,0),9)</f>
        <v>Fail</v>
      </c>
      <c r="CB117" t="str">
        <f>INDEX(Raw!$L$13:$U$2316,MATCH(CONCATENATE(CB$103,"-",$A117),Raw!$L$13:$L$2316,0),9)</f>
        <v>Fail</v>
      </c>
      <c r="CC117" t="str">
        <f>INDEX(Raw!$W$13:$AF$2316,MATCH(CONCATENATE(CC$103,"-",$A117),Raw!$W$13:$W$2316,0),9)</f>
        <v>Fail</v>
      </c>
      <c r="CD117" t="str">
        <f>INDEX(Raw!$W$13:$AF$2316,MATCH(CONCATENATE(CD$103,"-",$A117),Raw!$W$13:$W$2316,0),9)</f>
        <v>Fail</v>
      </c>
      <c r="CE117" t="str">
        <f>INDEX(Raw!$W$13:$AF$2316,MATCH(CONCATENATE(CE$103,"-",$A117),Raw!$W$13:$W$2316,0),9)</f>
        <v>Fail</v>
      </c>
      <c r="CF117" t="str">
        <f>INDEX(Raw!$W$13:$AF$2316,MATCH(CONCATENATE(CF$103,"-",$A117),Raw!$W$13:$W$2316,0),9)</f>
        <v>Fail</v>
      </c>
      <c r="CG117" t="str">
        <f>INDEX(Raw!$W$13:$AF$2316,MATCH(CONCATENATE(CG$103,"-",$A117),Raw!$W$13:$W$2316,0),9)</f>
        <v>Fail</v>
      </c>
      <c r="CH117" t="str">
        <f>INDEX(Raw!$W$13:$AF$2316,MATCH(CONCATENATE(CH$103,"-",$A117),Raw!$W$13:$W$2316,0),9)</f>
        <v>Pass</v>
      </c>
      <c r="CI117" t="str">
        <f>INDEX(Raw!$L$13:$U$2316,MATCH(CONCATENATE(CI$103,"-",$A117),Raw!$L$13:$L$2316,0),9)</f>
        <v>Fail</v>
      </c>
      <c r="CJ117" t="str">
        <f>INDEX(Raw!$L$13:$U$2316,MATCH(CONCATENATE(CJ$103,"-",$A117),Raw!$L$13:$L$2316,0),9)</f>
        <v>Fail</v>
      </c>
      <c r="CK117" t="str">
        <f>INDEX(Raw!$L$13:$U$2316,MATCH(CONCATENATE(CK$103,"-",$A117),Raw!$L$13:$L$2316,0),9)</f>
        <v>Fail</v>
      </c>
      <c r="CL117" t="str">
        <f>INDEX(Raw!$L$13:$U$2316,MATCH(CONCATENATE(CL$103,"-",$A117),Raw!$L$13:$L$2316,0),9)</f>
        <v>Fail</v>
      </c>
      <c r="CM117" t="str">
        <f>INDEX(Raw!$L$13:$U$2316,MATCH(CONCATENATE(CM$103,"-",$A117),Raw!$L$13:$L$2316,0),9)</f>
        <v>Fail</v>
      </c>
      <c r="CN117" t="str">
        <f>INDEX(Raw!$L$13:$U$2316,MATCH(CONCATENATE(CN$103,"-",$A117),Raw!$L$13:$L$2316,0),9)</f>
        <v>Fail</v>
      </c>
      <c r="CO117" t="str">
        <f>INDEX(Raw!$W$13:$AF$2316,MATCH(CONCATENATE(CO$103,"-",$A117),Raw!$W$13:$W$2316,0),9)</f>
        <v>Fail</v>
      </c>
      <c r="CP117" t="str">
        <f>INDEX(Raw!$W$13:$AF$2316,MATCH(CONCATENATE(CP$103,"-",$A117),Raw!$W$13:$W$2316,0),9)</f>
        <v>Fail</v>
      </c>
      <c r="CQ117" t="str">
        <f>INDEX(Raw!$W$13:$AF$2316,MATCH(CONCATENATE(CQ$103,"-",$A117),Raw!$W$13:$W$2316,0),9)</f>
        <v>Fail</v>
      </c>
      <c r="CR117" t="str">
        <f>INDEX(Raw!$W$13:$AF$2316,MATCH(CONCATENATE(CR$103,"-",$A117),Raw!$W$13:$W$2316,0),9)</f>
        <v>Fail</v>
      </c>
      <c r="CS117" t="str">
        <f>INDEX(Raw!$W$13:$AF$2316,MATCH(CONCATENATE(CS$103,"-",$A117),Raw!$W$13:$W$2316,0),9)</f>
        <v>Fail</v>
      </c>
      <c r="CT117" t="str">
        <f>INDEX(Raw!$W$13:$AF$2316,MATCH(CONCATENATE(CT$103,"-",$A117),Raw!$W$13:$W$2316,0),9)</f>
        <v>Fail</v>
      </c>
    </row>
    <row r="118" spans="1:98">
      <c r="A118" s="3" t="s">
        <v>41</v>
      </c>
      <c r="C118" t="str">
        <f>INDEX(Raw!$L$13:$U$2316,MATCH(CONCATENATE(C$103,"-",$A118),Raw!$L$13:$L$2316,0),9)</f>
        <v>Fail</v>
      </c>
      <c r="D118" t="str">
        <f>INDEX(Raw!$L$13:$U$2316,MATCH(CONCATENATE(D$103,"-",$A118),Raw!$L$13:$L$2316,0),9)</f>
        <v>Fail</v>
      </c>
      <c r="E118" t="str">
        <f>INDEX(Raw!$L$13:$U$2316,MATCH(CONCATENATE(E$103,"-",$A118),Raw!$L$13:$L$2316,0),9)</f>
        <v>Fail</v>
      </c>
      <c r="F118" t="str">
        <f>INDEX(Raw!$L$13:$U$2316,MATCH(CONCATENATE(F$103,"-",$A118),Raw!$L$13:$L$2316,0),9)</f>
        <v>Fail</v>
      </c>
      <c r="G118" t="str">
        <f>INDEX(Raw!$L$13:$U$2316,MATCH(CONCATENATE(G$103,"-",$A118),Raw!$L$13:$L$2316,0),9)</f>
        <v>Fail</v>
      </c>
      <c r="H118" t="str">
        <f>INDEX(Raw!$L$13:$U$2316,MATCH(CONCATENATE(H$103,"-",$A118),Raw!$L$13:$L$2316,0),9)</f>
        <v>Fail</v>
      </c>
      <c r="I118" t="str">
        <f>INDEX(Raw!$W$13:$AF$2316,MATCH(CONCATENATE(I$103,"-",$A118),Raw!$W$13:$W$2316,0),9)</f>
        <v>Fail</v>
      </c>
      <c r="J118" t="str">
        <f>INDEX(Raw!$W$13:$AF$2316,MATCH(CONCATENATE(J$103,"-",$A118),Raw!$W$13:$W$2316,0),9)</f>
        <v>Fail</v>
      </c>
      <c r="K118" t="str">
        <f>INDEX(Raw!$W$13:$AF$2316,MATCH(CONCATENATE(K$103,"-",$A118),Raw!$W$13:$W$2316,0),9)</f>
        <v>Fail</v>
      </c>
      <c r="L118" t="str">
        <f>INDEX(Raw!$W$13:$AF$2316,MATCH(CONCATENATE(L$103,"-",$A118),Raw!$W$13:$W$2316,0),9)</f>
        <v>Fail</v>
      </c>
      <c r="M118" t="str">
        <f>INDEX(Raw!$W$13:$AF$2316,MATCH(CONCATENATE(M$103,"-",$A118),Raw!$W$13:$W$2316,0),9)</f>
        <v>Fail</v>
      </c>
      <c r="N118" t="str">
        <f>INDEX(Raw!$W$13:$AF$2316,MATCH(CONCATENATE(N$103,"-",$A118),Raw!$W$13:$W$2316,0),9)</f>
        <v>Fail</v>
      </c>
      <c r="O118" t="str">
        <f>INDEX(Raw!$L$13:$U$2316,MATCH(CONCATENATE(O$103,"-",$A118),Raw!$L$13:$L$2316,0),9)</f>
        <v>Pass</v>
      </c>
      <c r="P118" t="str">
        <f>INDEX(Raw!$L$13:$U$2316,MATCH(CONCATENATE(P$103,"-",$A118),Raw!$L$13:$L$2316,0),9)</f>
        <v>Pass</v>
      </c>
      <c r="Q118" t="str">
        <f>INDEX(Raw!$L$13:$U$2316,MATCH(CONCATENATE(Q$103,"-",$A118),Raw!$L$13:$L$2316,0),9)</f>
        <v>Pass</v>
      </c>
      <c r="R118" t="str">
        <f>INDEX(Raw!$L$13:$U$2316,MATCH(CONCATENATE(R$103,"-",$A118),Raw!$L$13:$L$2316,0),9)</f>
        <v>Pass</v>
      </c>
      <c r="S118" t="str">
        <f>INDEX(Raw!$L$13:$U$2316,MATCH(CONCATENATE(S$103,"-",$A118),Raw!$L$13:$L$2316,0),9)</f>
        <v>Pass</v>
      </c>
      <c r="T118" t="str">
        <f>INDEX(Raw!$L$13:$U$2316,MATCH(CONCATENATE(T$103,"-",$A118),Raw!$L$13:$L$2316,0),9)</f>
        <v>Pass</v>
      </c>
      <c r="U118" t="str">
        <f>INDEX(Raw!$W$13:$AF$2316,MATCH(CONCATENATE(U$103,"-",$A118),Raw!$W$13:$W$2316,0),9)</f>
        <v>Pass</v>
      </c>
      <c r="V118" t="str">
        <f>INDEX(Raw!$W$13:$AF$2316,MATCH(CONCATENATE(V$103,"-",$A118),Raw!$W$13:$W$2316,0),9)</f>
        <v>Pass</v>
      </c>
      <c r="W118" t="str">
        <f>INDEX(Raw!$W$13:$AF$2316,MATCH(CONCATENATE(W$103,"-",$A118),Raw!$W$13:$W$2316,0),9)</f>
        <v>Fail</v>
      </c>
      <c r="X118" t="str">
        <f>INDEX(Raw!$W$13:$AF$2316,MATCH(CONCATENATE(X$103,"-",$A118),Raw!$W$13:$W$2316,0),9)</f>
        <v>Fail</v>
      </c>
      <c r="Y118" t="str">
        <f>INDEX(Raw!$W$13:$AF$2316,MATCH(CONCATENATE(Y$103,"-",$A118),Raw!$W$13:$W$2316,0),9)</f>
        <v>Fail</v>
      </c>
      <c r="Z118" t="str">
        <f>INDEX(Raw!$W$13:$AF$2316,MATCH(CONCATENATE(Z$103,"-",$A118),Raw!$W$13:$W$2316,0),9)</f>
        <v>Fail</v>
      </c>
      <c r="AA118" t="str">
        <f>INDEX(Raw!$L$13:$U$2316,MATCH(CONCATENATE(AA$103,"-",$A118),Raw!$L$13:$L$2316,0),9)</f>
        <v>Fail</v>
      </c>
      <c r="AB118" t="str">
        <f>INDEX(Raw!$L$13:$U$2316,MATCH(CONCATENATE(AB$103,"-",$A118),Raw!$L$13:$L$2316,0),9)</f>
        <v>Pass</v>
      </c>
      <c r="AC118" t="str">
        <f>INDEX(Raw!$L$13:$U$2316,MATCH(CONCATENATE(AC$103,"-",$A118),Raw!$L$13:$L$2316,0),9)</f>
        <v>Pass</v>
      </c>
      <c r="AD118" t="str">
        <f>INDEX(Raw!$L$13:$U$2316,MATCH(CONCATENATE(AD$103,"-",$A118),Raw!$L$13:$L$2316,0),9)</f>
        <v>Pass</v>
      </c>
      <c r="AE118" t="str">
        <f>INDEX(Raw!$L$13:$U$2316,MATCH(CONCATENATE(AE$103,"-",$A118),Raw!$L$13:$L$2316,0),9)</f>
        <v>Pass</v>
      </c>
      <c r="AF118" t="str">
        <f>INDEX(Raw!$L$13:$U$2316,MATCH(CONCATENATE(AF$103,"-",$A118),Raw!$L$13:$L$2316,0),9)</f>
        <v>Pass</v>
      </c>
      <c r="AG118" t="str">
        <f>INDEX(Raw!$W$13:$AF$2316,MATCH(CONCATENATE(AG$103,"-",$A118),Raw!$W$13:$W$2316,0),9)</f>
        <v>Fail</v>
      </c>
      <c r="AH118" t="str">
        <f>INDEX(Raw!$W$13:$AF$2316,MATCH(CONCATENATE(AH$103,"-",$A118),Raw!$W$13:$W$2316,0),9)</f>
        <v>Fail</v>
      </c>
      <c r="AI118" t="str">
        <f>INDEX(Raw!$W$13:$AF$2316,MATCH(CONCATENATE(AI$103,"-",$A118),Raw!$W$13:$W$2316,0),9)</f>
        <v>Pass</v>
      </c>
      <c r="AJ118" t="str">
        <f>INDEX(Raw!$W$13:$AF$2316,MATCH(CONCATENATE(AJ$103,"-",$A118),Raw!$W$13:$W$2316,0),9)</f>
        <v>Fail</v>
      </c>
      <c r="AK118" t="str">
        <f>INDEX(Raw!$W$13:$AF$2316,MATCH(CONCATENATE(AK$103,"-",$A118),Raw!$W$13:$W$2316,0),9)</f>
        <v>Fail</v>
      </c>
      <c r="AL118" t="str">
        <f>INDEX(Raw!$W$13:$AF$2316,MATCH(CONCATENATE(AL$103,"-",$A118),Raw!$W$13:$W$2316,0),9)</f>
        <v>Fail</v>
      </c>
      <c r="AM118" t="str">
        <f>INDEX(Raw!$L$13:$U$2316,MATCH(CONCATENATE(AM$103,"-",$A118),Raw!$L$13:$L$2316,0),9)</f>
        <v>Pass</v>
      </c>
      <c r="AN118" t="str">
        <f>INDEX(Raw!$L$13:$U$2316,MATCH(CONCATENATE(AN$103,"-",$A118),Raw!$L$13:$L$2316,0),9)</f>
        <v>Pass</v>
      </c>
      <c r="AO118" t="str">
        <f>INDEX(Raw!$L$13:$U$2316,MATCH(CONCATENATE(AO$103,"-",$A118),Raw!$L$13:$L$2316,0),9)</f>
        <v>Pass</v>
      </c>
      <c r="AP118" t="str">
        <f>INDEX(Raw!$L$13:$U$2316,MATCH(CONCATENATE(AP$103,"-",$A118),Raw!$L$13:$L$2316,0),9)</f>
        <v>Pass</v>
      </c>
      <c r="AQ118" t="str">
        <f>INDEX(Raw!$L$13:$U$2316,MATCH(CONCATENATE(AQ$103,"-",$A118),Raw!$L$13:$L$2316,0),9)</f>
        <v>Pass</v>
      </c>
      <c r="AR118" t="str">
        <f>INDEX(Raw!$L$13:$U$2316,MATCH(CONCATENATE(AR$103,"-",$A118),Raw!$L$13:$L$2316,0),9)</f>
        <v>Fail</v>
      </c>
      <c r="AS118" t="str">
        <f>INDEX(Raw!$W$13:$AF$2316,MATCH(CONCATENATE(AS$103,"-",$A118),Raw!$W$13:$W$2316,0),9)</f>
        <v>Fail</v>
      </c>
      <c r="AT118" t="str">
        <f>INDEX(Raw!$W$13:$AF$2316,MATCH(CONCATENATE(AT$103,"-",$A118),Raw!$W$13:$W$2316,0),9)</f>
        <v>Fail</v>
      </c>
      <c r="AU118" t="str">
        <f>INDEX(Raw!$W$13:$AF$2316,MATCH(CONCATENATE(AU$103,"-",$A118),Raw!$W$13:$W$2316,0),9)</f>
        <v>Fail</v>
      </c>
      <c r="AV118" t="str">
        <f>INDEX(Raw!$W$13:$AF$2316,MATCH(CONCATENATE(AV$103,"-",$A118),Raw!$W$13:$W$2316,0),9)</f>
        <v>Fail</v>
      </c>
      <c r="AW118" t="str">
        <f>INDEX(Raw!$W$13:$AF$2316,MATCH(CONCATENATE(AW$103,"-",$A118),Raw!$W$13:$W$2316,0),9)</f>
        <v>Fail</v>
      </c>
      <c r="AX118" t="str">
        <f>INDEX(Raw!$W$13:$AF$2316,MATCH(CONCATENATE(AX$103,"-",$A118),Raw!$W$13:$W$2316,0),9)</f>
        <v>Fail</v>
      </c>
      <c r="AY118" t="str">
        <f>INDEX(Raw!$L$13:$U$2316,MATCH(CONCATENATE(AY$103,"-",$A118),Raw!$L$13:$L$2316,0),9)</f>
        <v>Pass</v>
      </c>
      <c r="AZ118" t="str">
        <f>INDEX(Raw!$L$13:$U$2316,MATCH(CONCATENATE(AZ$103,"-",$A118),Raw!$L$13:$L$2316,0),9)</f>
        <v>Pass</v>
      </c>
      <c r="BA118" t="str">
        <f>INDEX(Raw!$L$13:$U$2316,MATCH(CONCATENATE(BA$103,"-",$A118),Raw!$L$13:$L$2316,0),9)</f>
        <v>Pass</v>
      </c>
      <c r="BB118" t="str">
        <f>INDEX(Raw!$L$13:$U$2316,MATCH(CONCATENATE(BB$103,"-",$A118),Raw!$L$13:$L$2316,0),9)</f>
        <v>Fail</v>
      </c>
      <c r="BC118" t="str">
        <f>INDEX(Raw!$L$13:$U$2316,MATCH(CONCATENATE(BC$103,"-",$A118),Raw!$L$13:$L$2316,0),9)</f>
        <v>Pass</v>
      </c>
      <c r="BD118" t="str">
        <f>INDEX(Raw!$L$13:$U$2316,MATCH(CONCATENATE(BD$103,"-",$A118),Raw!$L$13:$L$2316,0),9)</f>
        <v>Pass</v>
      </c>
      <c r="BE118" t="str">
        <f>INDEX(Raw!$W$13:$AF$2316,MATCH(CONCATENATE(BE$103,"-",$A118),Raw!$W$13:$W$2316,0),9)</f>
        <v>Pass</v>
      </c>
      <c r="BF118" t="str">
        <f>INDEX(Raw!$W$13:$AF$2316,MATCH(CONCATENATE(BF$103,"-",$A118),Raw!$W$13:$W$2316,0),9)</f>
        <v>Pass</v>
      </c>
      <c r="BG118" t="str">
        <f>INDEX(Raw!$W$13:$AF$2316,MATCH(CONCATENATE(BG$103,"-",$A118),Raw!$W$13:$W$2316,0),9)</f>
        <v>Fail</v>
      </c>
      <c r="BH118" t="str">
        <f>INDEX(Raw!$W$13:$AF$2316,MATCH(CONCATENATE(BH$103,"-",$A118),Raw!$W$13:$W$2316,0),9)</f>
        <v>Pass</v>
      </c>
      <c r="BI118" t="str">
        <f>INDEX(Raw!$W$13:$AF$2316,MATCH(CONCATENATE(BI$103,"-",$A118),Raw!$W$13:$W$2316,0),9)</f>
        <v>Fail</v>
      </c>
      <c r="BJ118" t="str">
        <f>INDEX(Raw!$W$13:$AF$2316,MATCH(CONCATENATE(BJ$103,"-",$A118),Raw!$W$13:$W$2316,0),9)</f>
        <v>Fail</v>
      </c>
      <c r="BK118" t="str">
        <f>INDEX(Raw!$L$13:$U$2316,MATCH(CONCATENATE(BK$103,"-",$A118),Raw!$L$13:$L$2316,0),9)</f>
        <v>Pass</v>
      </c>
      <c r="BL118" t="str">
        <f>INDEX(Raw!$L$13:$U$2316,MATCH(CONCATENATE(BL$103,"-",$A118),Raw!$L$13:$L$2316,0),9)</f>
        <v>Pass</v>
      </c>
      <c r="BM118" t="str">
        <f>INDEX(Raw!$L$13:$U$2316,MATCH(CONCATENATE(BM$103,"-",$A118),Raw!$L$13:$L$2316,0),9)</f>
        <v>Fail</v>
      </c>
      <c r="BN118" t="str">
        <f>INDEX(Raw!$L$13:$U$2316,MATCH(CONCATENATE(BN$103,"-",$A118),Raw!$L$13:$L$2316,0),9)</f>
        <v>Pass</v>
      </c>
      <c r="BO118" t="str">
        <f>INDEX(Raw!$L$13:$U$2316,MATCH(CONCATENATE(BO$103,"-",$A118),Raw!$L$13:$L$2316,0),9)</f>
        <v>Pass</v>
      </c>
      <c r="BP118" t="str">
        <f>INDEX(Raw!$L$13:$U$2316,MATCH(CONCATENATE(BP$103,"-",$A118),Raw!$L$13:$L$2316,0),9)</f>
        <v>Fail</v>
      </c>
      <c r="BQ118" t="str">
        <f>INDEX(Raw!$W$13:$AF$2316,MATCH(CONCATENATE(BQ$103,"-",$A118),Raw!$W$13:$W$2316,0),9)</f>
        <v>Fail</v>
      </c>
      <c r="BR118" t="str">
        <f>INDEX(Raw!$W$13:$AF$2316,MATCH(CONCATENATE(BR$103,"-",$A118),Raw!$W$13:$W$2316,0),9)</f>
        <v>Pass</v>
      </c>
      <c r="BS118" t="str">
        <f>INDEX(Raw!$W$13:$AF$2316,MATCH(CONCATENATE(BS$103,"-",$A118),Raw!$W$13:$W$2316,0),9)</f>
        <v>Fail</v>
      </c>
      <c r="BT118" t="str">
        <f>INDEX(Raw!$W$13:$AF$2316,MATCH(CONCATENATE(BT$103,"-",$A118),Raw!$W$13:$W$2316,0),9)</f>
        <v>Pass</v>
      </c>
      <c r="BU118" t="str">
        <f>INDEX(Raw!$W$13:$AF$2316,MATCH(CONCATENATE(BU$103,"-",$A118),Raw!$W$13:$W$2316,0),9)</f>
        <v>Pass</v>
      </c>
      <c r="BV118" t="str">
        <f>INDEX(Raw!$W$13:$AF$2316,MATCH(CONCATENATE(BV$103,"-",$A118),Raw!$W$13:$W$2316,0),9)</f>
        <v>Pass</v>
      </c>
      <c r="BW118" t="str">
        <f>INDEX(Raw!$L$13:$U$2316,MATCH(CONCATENATE(BW$103,"-",$A118),Raw!$L$13:$L$2316,0),9)</f>
        <v>Pass</v>
      </c>
      <c r="BX118" t="str">
        <f>INDEX(Raw!$L$13:$U$2316,MATCH(CONCATENATE(BX$103,"-",$A118),Raw!$L$13:$L$2316,0),9)</f>
        <v>Fail</v>
      </c>
      <c r="BY118" t="str">
        <f>INDEX(Raw!$L$13:$U$2316,MATCH(CONCATENATE(BY$103,"-",$A118),Raw!$L$13:$L$2316,0),9)</f>
        <v>Pass</v>
      </c>
      <c r="BZ118" t="str">
        <f>INDEX(Raw!$L$13:$U$2316,MATCH(CONCATENATE(BZ$103,"-",$A118),Raw!$L$13:$L$2316,0),9)</f>
        <v>Fail</v>
      </c>
      <c r="CA118" t="str">
        <f>INDEX(Raw!$L$13:$U$2316,MATCH(CONCATENATE(CA$103,"-",$A118),Raw!$L$13:$L$2316,0),9)</f>
        <v>Pass</v>
      </c>
      <c r="CB118" t="str">
        <f>INDEX(Raw!$L$13:$U$2316,MATCH(CONCATENATE(CB$103,"-",$A118),Raw!$L$13:$L$2316,0),9)</f>
        <v>Pass</v>
      </c>
      <c r="CC118" t="str">
        <f>INDEX(Raw!$W$13:$AF$2316,MATCH(CONCATENATE(CC$103,"-",$A118),Raw!$W$13:$W$2316,0),9)</f>
        <v>Pass</v>
      </c>
      <c r="CD118" t="str">
        <f>INDEX(Raw!$W$13:$AF$2316,MATCH(CONCATENATE(CD$103,"-",$A118),Raw!$W$13:$W$2316,0),9)</f>
        <v>Pass</v>
      </c>
      <c r="CE118" t="str">
        <f>INDEX(Raw!$W$13:$AF$2316,MATCH(CONCATENATE(CE$103,"-",$A118),Raw!$W$13:$W$2316,0),9)</f>
        <v>Pass</v>
      </c>
      <c r="CF118" t="str">
        <f>INDEX(Raw!$W$13:$AF$2316,MATCH(CONCATENATE(CF$103,"-",$A118),Raw!$W$13:$W$2316,0),9)</f>
        <v>Fail</v>
      </c>
      <c r="CG118" t="str">
        <f>INDEX(Raw!$W$13:$AF$2316,MATCH(CONCATENATE(CG$103,"-",$A118),Raw!$W$13:$W$2316,0),9)</f>
        <v>Fail</v>
      </c>
      <c r="CH118" t="str">
        <f>INDEX(Raw!$W$13:$AF$2316,MATCH(CONCATENATE(CH$103,"-",$A118),Raw!$W$13:$W$2316,0),9)</f>
        <v>Fail</v>
      </c>
      <c r="CI118" t="str">
        <f>INDEX(Raw!$L$13:$U$2316,MATCH(CONCATENATE(CI$103,"-",$A118),Raw!$L$13:$L$2316,0),9)</f>
        <v>Fail</v>
      </c>
      <c r="CJ118" t="str">
        <f>INDEX(Raw!$L$13:$U$2316,MATCH(CONCATENATE(CJ$103,"-",$A118),Raw!$L$13:$L$2316,0),9)</f>
        <v>Pass</v>
      </c>
      <c r="CK118" t="str">
        <f>INDEX(Raw!$L$13:$U$2316,MATCH(CONCATENATE(CK$103,"-",$A118),Raw!$L$13:$L$2316,0),9)</f>
        <v>Fail</v>
      </c>
      <c r="CL118" t="str">
        <f>INDEX(Raw!$L$13:$U$2316,MATCH(CONCATENATE(CL$103,"-",$A118),Raw!$L$13:$L$2316,0),9)</f>
        <v>Pass</v>
      </c>
      <c r="CM118" t="str">
        <f>INDEX(Raw!$L$13:$U$2316,MATCH(CONCATENATE(CM$103,"-",$A118),Raw!$L$13:$L$2316,0),9)</f>
        <v>Pass</v>
      </c>
      <c r="CN118" t="str">
        <f>INDEX(Raw!$L$13:$U$2316,MATCH(CONCATENATE(CN$103,"-",$A118),Raw!$L$13:$L$2316,0),9)</f>
        <v>Pass</v>
      </c>
      <c r="CO118" t="str">
        <f>INDEX(Raw!$W$13:$AF$2316,MATCH(CONCATENATE(CO$103,"-",$A118),Raw!$W$13:$W$2316,0),9)</f>
        <v>Fail</v>
      </c>
      <c r="CP118" t="str">
        <f>INDEX(Raw!$W$13:$AF$2316,MATCH(CONCATENATE(CP$103,"-",$A118),Raw!$W$13:$W$2316,0),9)</f>
        <v>Fail</v>
      </c>
      <c r="CQ118" t="str">
        <f>INDEX(Raw!$W$13:$AF$2316,MATCH(CONCATENATE(CQ$103,"-",$A118),Raw!$W$13:$W$2316,0),9)</f>
        <v>Pass</v>
      </c>
      <c r="CR118" t="str">
        <f>INDEX(Raw!$W$13:$AF$2316,MATCH(CONCATENATE(CR$103,"-",$A118),Raw!$W$13:$W$2316,0),9)</f>
        <v>Fail</v>
      </c>
      <c r="CS118" t="str">
        <f>INDEX(Raw!$W$13:$AF$2316,MATCH(CONCATENATE(CS$103,"-",$A118),Raw!$W$13:$W$2316,0),9)</f>
        <v>Fail</v>
      </c>
      <c r="CT118" t="str">
        <f>INDEX(Raw!$W$13:$AF$2316,MATCH(CONCATENATE(CT$103,"-",$A118),Raw!$W$13:$W$2316,0),9)</f>
        <v>Fail</v>
      </c>
    </row>
    <row r="119" spans="1:98">
      <c r="A119" s="3" t="s">
        <v>42</v>
      </c>
      <c r="C119" t="str">
        <f>INDEX(Raw!$L$13:$U$2316,MATCH(CONCATENATE(C$103,"-",$A119),Raw!$L$13:$L$2316,0),9)</f>
        <v>Fail</v>
      </c>
      <c r="D119" t="str">
        <f>INDEX(Raw!$L$13:$U$2316,MATCH(CONCATENATE(D$103,"-",$A119),Raw!$L$13:$L$2316,0),9)</f>
        <v>Fail</v>
      </c>
      <c r="E119" t="str">
        <f>INDEX(Raw!$L$13:$U$2316,MATCH(CONCATENATE(E$103,"-",$A119),Raw!$L$13:$L$2316,0),9)</f>
        <v>Fail</v>
      </c>
      <c r="F119" t="str">
        <f>INDEX(Raw!$L$13:$U$2316,MATCH(CONCATENATE(F$103,"-",$A119),Raw!$L$13:$L$2316,0),9)</f>
        <v>Fail</v>
      </c>
      <c r="G119" t="str">
        <f>INDEX(Raw!$L$13:$U$2316,MATCH(CONCATENATE(G$103,"-",$A119),Raw!$L$13:$L$2316,0),9)</f>
        <v>Fail</v>
      </c>
      <c r="H119" t="str">
        <f>INDEX(Raw!$L$13:$U$2316,MATCH(CONCATENATE(H$103,"-",$A119),Raw!$L$13:$L$2316,0),9)</f>
        <v>Fail</v>
      </c>
      <c r="I119" t="str">
        <f>INDEX(Raw!$W$13:$AF$2316,MATCH(CONCATENATE(I$103,"-",$A119),Raw!$W$13:$W$2316,0),9)</f>
        <v>Pass</v>
      </c>
      <c r="J119" t="str">
        <f>INDEX(Raw!$W$13:$AF$2316,MATCH(CONCATENATE(J$103,"-",$A119),Raw!$W$13:$W$2316,0),9)</f>
        <v>Pass</v>
      </c>
      <c r="K119" t="str">
        <f>INDEX(Raw!$W$13:$AF$2316,MATCH(CONCATENATE(K$103,"-",$A119),Raw!$W$13:$W$2316,0),9)</f>
        <v>Pass</v>
      </c>
      <c r="L119" t="str">
        <f>INDEX(Raw!$W$13:$AF$2316,MATCH(CONCATENATE(L$103,"-",$A119),Raw!$W$13:$W$2316,0),9)</f>
        <v>Pass</v>
      </c>
      <c r="M119" t="str">
        <f>INDEX(Raw!$W$13:$AF$2316,MATCH(CONCATENATE(M$103,"-",$A119),Raw!$W$13:$W$2316,0),9)</f>
        <v>Pass</v>
      </c>
      <c r="N119" t="str">
        <f>INDEX(Raw!$W$13:$AF$2316,MATCH(CONCATENATE(N$103,"-",$A119),Raw!$W$13:$W$2316,0),9)</f>
        <v>Pass</v>
      </c>
      <c r="O119" t="str">
        <f>INDEX(Raw!$L$13:$U$2316,MATCH(CONCATENATE(O$103,"-",$A119),Raw!$L$13:$L$2316,0),9)</f>
        <v>Pass</v>
      </c>
      <c r="P119" t="str">
        <f>INDEX(Raw!$L$13:$U$2316,MATCH(CONCATENATE(P$103,"-",$A119),Raw!$L$13:$L$2316,0),9)</f>
        <v>Pass</v>
      </c>
      <c r="Q119" t="str">
        <f>INDEX(Raw!$L$13:$U$2316,MATCH(CONCATENATE(Q$103,"-",$A119),Raw!$L$13:$L$2316,0),9)</f>
        <v>Pass</v>
      </c>
      <c r="R119" t="str">
        <f>INDEX(Raw!$L$13:$U$2316,MATCH(CONCATENATE(R$103,"-",$A119),Raw!$L$13:$L$2316,0),9)</f>
        <v>Pass</v>
      </c>
      <c r="S119" t="str">
        <f>INDEX(Raw!$L$13:$U$2316,MATCH(CONCATENATE(S$103,"-",$A119),Raw!$L$13:$L$2316,0),9)</f>
        <v>Pass</v>
      </c>
      <c r="T119" t="str">
        <f>INDEX(Raw!$L$13:$U$2316,MATCH(CONCATENATE(T$103,"-",$A119),Raw!$L$13:$L$2316,0),9)</f>
        <v>Pass</v>
      </c>
      <c r="U119" t="str">
        <f>INDEX(Raw!$W$13:$AF$2316,MATCH(CONCATENATE(U$103,"-",$A119),Raw!$W$13:$W$2316,0),9)</f>
        <v>Pass</v>
      </c>
      <c r="V119" t="str">
        <f>INDEX(Raw!$W$13:$AF$2316,MATCH(CONCATENATE(V$103,"-",$A119),Raw!$W$13:$W$2316,0),9)</f>
        <v>Pass</v>
      </c>
      <c r="W119" t="str">
        <f>INDEX(Raw!$W$13:$AF$2316,MATCH(CONCATENATE(W$103,"-",$A119),Raw!$W$13:$W$2316,0),9)</f>
        <v>Pass</v>
      </c>
      <c r="X119" t="str">
        <f>INDEX(Raw!$W$13:$AF$2316,MATCH(CONCATENATE(X$103,"-",$A119),Raw!$W$13:$W$2316,0),9)</f>
        <v>Pass</v>
      </c>
      <c r="Y119" t="str">
        <f>INDEX(Raw!$W$13:$AF$2316,MATCH(CONCATENATE(Y$103,"-",$A119),Raw!$W$13:$W$2316,0),9)</f>
        <v>Pass</v>
      </c>
      <c r="Z119" t="str">
        <f>INDEX(Raw!$W$13:$AF$2316,MATCH(CONCATENATE(Z$103,"-",$A119),Raw!$W$13:$W$2316,0),9)</f>
        <v>Pass</v>
      </c>
      <c r="AA119" t="str">
        <f>INDEX(Raw!$L$13:$U$2316,MATCH(CONCATENATE(AA$103,"-",$A119),Raw!$L$13:$L$2316,0),9)</f>
        <v>Pass</v>
      </c>
      <c r="AB119" t="str">
        <f>INDEX(Raw!$L$13:$U$2316,MATCH(CONCATENATE(AB$103,"-",$A119),Raw!$L$13:$L$2316,0),9)</f>
        <v>Pass</v>
      </c>
      <c r="AC119" t="str">
        <f>INDEX(Raw!$L$13:$U$2316,MATCH(CONCATENATE(AC$103,"-",$A119),Raw!$L$13:$L$2316,0),9)</f>
        <v>Pass</v>
      </c>
      <c r="AD119" t="str">
        <f>INDEX(Raw!$L$13:$U$2316,MATCH(CONCATENATE(AD$103,"-",$A119),Raw!$L$13:$L$2316,0),9)</f>
        <v>Pass</v>
      </c>
      <c r="AE119" t="str">
        <f>INDEX(Raw!$L$13:$U$2316,MATCH(CONCATENATE(AE$103,"-",$A119),Raw!$L$13:$L$2316,0),9)</f>
        <v>Pass</v>
      </c>
      <c r="AF119" t="str">
        <f>INDEX(Raw!$L$13:$U$2316,MATCH(CONCATENATE(AF$103,"-",$A119),Raw!$L$13:$L$2316,0),9)</f>
        <v>Pass</v>
      </c>
      <c r="AG119" t="str">
        <f>INDEX(Raw!$W$13:$AF$2316,MATCH(CONCATENATE(AG$103,"-",$A119),Raw!$W$13:$W$2316,0),9)</f>
        <v>Fail</v>
      </c>
      <c r="AH119" t="str">
        <f>INDEX(Raw!$W$13:$AF$2316,MATCH(CONCATENATE(AH$103,"-",$A119),Raw!$W$13:$W$2316,0),9)</f>
        <v>Pass</v>
      </c>
      <c r="AI119" t="str">
        <f>INDEX(Raw!$W$13:$AF$2316,MATCH(CONCATENATE(AI$103,"-",$A119),Raw!$W$13:$W$2316,0),9)</f>
        <v>Pass</v>
      </c>
      <c r="AJ119" t="str">
        <f>INDEX(Raw!$W$13:$AF$2316,MATCH(CONCATENATE(AJ$103,"-",$A119),Raw!$W$13:$W$2316,0),9)</f>
        <v>Pass</v>
      </c>
      <c r="AK119" t="str">
        <f>INDEX(Raw!$W$13:$AF$2316,MATCH(CONCATENATE(AK$103,"-",$A119),Raw!$W$13:$W$2316,0),9)</f>
        <v>Pass</v>
      </c>
      <c r="AL119" t="str">
        <f>INDEX(Raw!$W$13:$AF$2316,MATCH(CONCATENATE(AL$103,"-",$A119),Raw!$W$13:$W$2316,0),9)</f>
        <v>Pass</v>
      </c>
      <c r="AM119" t="str">
        <f>INDEX(Raw!$L$13:$U$2316,MATCH(CONCATENATE(AM$103,"-",$A119),Raw!$L$13:$L$2316,0),9)</f>
        <v>Pass</v>
      </c>
      <c r="AN119" t="str">
        <f>INDEX(Raw!$L$13:$U$2316,MATCH(CONCATENATE(AN$103,"-",$A119),Raw!$L$13:$L$2316,0),9)</f>
        <v>Pass</v>
      </c>
      <c r="AO119" t="str">
        <f>INDEX(Raw!$L$13:$U$2316,MATCH(CONCATENATE(AO$103,"-",$A119),Raw!$L$13:$L$2316,0),9)</f>
        <v>Pass</v>
      </c>
      <c r="AP119" t="str">
        <f>INDEX(Raw!$L$13:$U$2316,MATCH(CONCATENATE(AP$103,"-",$A119),Raw!$L$13:$L$2316,0),9)</f>
        <v>Pass</v>
      </c>
      <c r="AQ119" t="str">
        <f>INDEX(Raw!$L$13:$U$2316,MATCH(CONCATENATE(AQ$103,"-",$A119),Raw!$L$13:$L$2316,0),9)</f>
        <v>Pass</v>
      </c>
      <c r="AR119" t="str">
        <f>INDEX(Raw!$L$13:$U$2316,MATCH(CONCATENATE(AR$103,"-",$A119),Raw!$L$13:$L$2316,0),9)</f>
        <v>Pass</v>
      </c>
      <c r="AS119" t="str">
        <f>INDEX(Raw!$W$13:$AF$2316,MATCH(CONCATENATE(AS$103,"-",$A119),Raw!$W$13:$W$2316,0),9)</f>
        <v>Pass</v>
      </c>
      <c r="AT119" t="str">
        <f>INDEX(Raw!$W$13:$AF$2316,MATCH(CONCATENATE(AT$103,"-",$A119),Raw!$W$13:$W$2316,0),9)</f>
        <v>Pass</v>
      </c>
      <c r="AU119" t="str">
        <f>INDEX(Raw!$W$13:$AF$2316,MATCH(CONCATENATE(AU$103,"-",$A119),Raw!$W$13:$W$2316,0),9)</f>
        <v>Pass</v>
      </c>
      <c r="AV119" t="str">
        <f>INDEX(Raw!$W$13:$AF$2316,MATCH(CONCATENATE(AV$103,"-",$A119),Raw!$W$13:$W$2316,0),9)</f>
        <v>Pass</v>
      </c>
      <c r="AW119" t="str">
        <f>INDEX(Raw!$W$13:$AF$2316,MATCH(CONCATENATE(AW$103,"-",$A119),Raw!$W$13:$W$2316,0),9)</f>
        <v>Pass</v>
      </c>
      <c r="AX119" t="str">
        <f>INDEX(Raw!$W$13:$AF$2316,MATCH(CONCATENATE(AX$103,"-",$A119),Raw!$W$13:$W$2316,0),9)</f>
        <v>Pass</v>
      </c>
      <c r="AY119" t="str">
        <f>INDEX(Raw!$L$13:$U$2316,MATCH(CONCATENATE(AY$103,"-",$A119),Raw!$L$13:$L$2316,0),9)</f>
        <v>Pass</v>
      </c>
      <c r="AZ119" t="str">
        <f>INDEX(Raw!$L$13:$U$2316,MATCH(CONCATENATE(AZ$103,"-",$A119),Raw!$L$13:$L$2316,0),9)</f>
        <v>Pass</v>
      </c>
      <c r="BA119" t="str">
        <f>INDEX(Raw!$L$13:$U$2316,MATCH(CONCATENATE(BA$103,"-",$A119),Raw!$L$13:$L$2316,0),9)</f>
        <v>Pass</v>
      </c>
      <c r="BB119" t="str">
        <f>INDEX(Raw!$L$13:$U$2316,MATCH(CONCATENATE(BB$103,"-",$A119),Raw!$L$13:$L$2316,0),9)</f>
        <v>Pass</v>
      </c>
      <c r="BC119" t="str">
        <f>INDEX(Raw!$L$13:$U$2316,MATCH(CONCATENATE(BC$103,"-",$A119),Raw!$L$13:$L$2316,0),9)</f>
        <v>Pass</v>
      </c>
      <c r="BD119" t="str">
        <f>INDEX(Raw!$L$13:$U$2316,MATCH(CONCATENATE(BD$103,"-",$A119),Raw!$L$13:$L$2316,0),9)</f>
        <v>Pass</v>
      </c>
      <c r="BE119" t="str">
        <f>INDEX(Raw!$W$13:$AF$2316,MATCH(CONCATENATE(BE$103,"-",$A119),Raw!$W$13:$W$2316,0),9)</f>
        <v>Pass</v>
      </c>
      <c r="BF119" t="str">
        <f>INDEX(Raw!$W$13:$AF$2316,MATCH(CONCATENATE(BF$103,"-",$A119),Raw!$W$13:$W$2316,0),9)</f>
        <v>Pass</v>
      </c>
      <c r="BG119" t="str">
        <f>INDEX(Raw!$W$13:$AF$2316,MATCH(CONCATENATE(BG$103,"-",$A119),Raw!$W$13:$W$2316,0),9)</f>
        <v>Pass</v>
      </c>
      <c r="BH119" t="str">
        <f>INDEX(Raw!$W$13:$AF$2316,MATCH(CONCATENATE(BH$103,"-",$A119),Raw!$W$13:$W$2316,0),9)</f>
        <v>Pass</v>
      </c>
      <c r="BI119" t="str">
        <f>INDEX(Raw!$W$13:$AF$2316,MATCH(CONCATENATE(BI$103,"-",$A119),Raw!$W$13:$W$2316,0),9)</f>
        <v>Pass</v>
      </c>
      <c r="BJ119" t="str">
        <f>INDEX(Raw!$W$13:$AF$2316,MATCH(CONCATENATE(BJ$103,"-",$A119),Raw!$W$13:$W$2316,0),9)</f>
        <v>Pass</v>
      </c>
      <c r="BK119" t="str">
        <f>INDEX(Raw!$L$13:$U$2316,MATCH(CONCATENATE(BK$103,"-",$A119),Raw!$L$13:$L$2316,0),9)</f>
        <v>Pass</v>
      </c>
      <c r="BL119" t="str">
        <f>INDEX(Raw!$L$13:$U$2316,MATCH(CONCATENATE(BL$103,"-",$A119),Raw!$L$13:$L$2316,0),9)</f>
        <v>Pass</v>
      </c>
      <c r="BM119" t="str">
        <f>INDEX(Raw!$L$13:$U$2316,MATCH(CONCATENATE(BM$103,"-",$A119),Raw!$L$13:$L$2316,0),9)</f>
        <v>Pass</v>
      </c>
      <c r="BN119" t="str">
        <f>INDEX(Raw!$L$13:$U$2316,MATCH(CONCATENATE(BN$103,"-",$A119),Raw!$L$13:$L$2316,0),9)</f>
        <v>Pass</v>
      </c>
      <c r="BO119" t="str">
        <f>INDEX(Raw!$L$13:$U$2316,MATCH(CONCATENATE(BO$103,"-",$A119),Raw!$L$13:$L$2316,0),9)</f>
        <v>Pass</v>
      </c>
      <c r="BP119" t="str">
        <f>INDEX(Raw!$L$13:$U$2316,MATCH(CONCATENATE(BP$103,"-",$A119),Raw!$L$13:$L$2316,0),9)</f>
        <v>Pass</v>
      </c>
      <c r="BQ119" t="str">
        <f>INDEX(Raw!$W$13:$AF$2316,MATCH(CONCATENATE(BQ$103,"-",$A119),Raw!$W$13:$W$2316,0),9)</f>
        <v>Pass</v>
      </c>
      <c r="BR119" t="str">
        <f>INDEX(Raw!$W$13:$AF$2316,MATCH(CONCATENATE(BR$103,"-",$A119),Raw!$W$13:$W$2316,0),9)</f>
        <v>Pass</v>
      </c>
      <c r="BS119" t="str">
        <f>INDEX(Raw!$W$13:$AF$2316,MATCH(CONCATENATE(BS$103,"-",$A119),Raw!$W$13:$W$2316,0),9)</f>
        <v>Pass</v>
      </c>
      <c r="BT119" t="str">
        <f>INDEX(Raw!$W$13:$AF$2316,MATCH(CONCATENATE(BT$103,"-",$A119),Raw!$W$13:$W$2316,0),9)</f>
        <v>Pass</v>
      </c>
      <c r="BU119" t="str">
        <f>INDEX(Raw!$W$13:$AF$2316,MATCH(CONCATENATE(BU$103,"-",$A119),Raw!$W$13:$W$2316,0),9)</f>
        <v>Pass</v>
      </c>
      <c r="BV119" t="str">
        <f>INDEX(Raw!$W$13:$AF$2316,MATCH(CONCATENATE(BV$103,"-",$A119),Raw!$W$13:$W$2316,0),9)</f>
        <v>Pass</v>
      </c>
      <c r="BW119" t="str">
        <f>INDEX(Raw!$L$13:$U$2316,MATCH(CONCATENATE(BW$103,"-",$A119),Raw!$L$13:$L$2316,0),9)</f>
        <v>Pass</v>
      </c>
      <c r="BX119" t="str">
        <f>INDEX(Raw!$L$13:$U$2316,MATCH(CONCATENATE(BX$103,"-",$A119),Raw!$L$13:$L$2316,0),9)</f>
        <v>Pass</v>
      </c>
      <c r="BY119" t="str">
        <f>INDEX(Raw!$L$13:$U$2316,MATCH(CONCATENATE(BY$103,"-",$A119),Raw!$L$13:$L$2316,0),9)</f>
        <v>Pass</v>
      </c>
      <c r="BZ119" t="str">
        <f>INDEX(Raw!$L$13:$U$2316,MATCH(CONCATENATE(BZ$103,"-",$A119),Raw!$L$13:$L$2316,0),9)</f>
        <v>Pass</v>
      </c>
      <c r="CA119" t="str">
        <f>INDEX(Raw!$L$13:$U$2316,MATCH(CONCATENATE(CA$103,"-",$A119),Raw!$L$13:$L$2316,0),9)</f>
        <v>Pass</v>
      </c>
      <c r="CB119" t="str">
        <f>INDEX(Raw!$L$13:$U$2316,MATCH(CONCATENATE(CB$103,"-",$A119),Raw!$L$13:$L$2316,0),9)</f>
        <v>Pass</v>
      </c>
      <c r="CC119" t="str">
        <f>INDEX(Raw!$W$13:$AF$2316,MATCH(CONCATENATE(CC$103,"-",$A119),Raw!$W$13:$W$2316,0),9)</f>
        <v>Pass</v>
      </c>
      <c r="CD119" t="str">
        <f>INDEX(Raw!$W$13:$AF$2316,MATCH(CONCATENATE(CD$103,"-",$A119),Raw!$W$13:$W$2316,0),9)</f>
        <v>Pass</v>
      </c>
      <c r="CE119" t="str">
        <f>INDEX(Raw!$W$13:$AF$2316,MATCH(CONCATENATE(CE$103,"-",$A119),Raw!$W$13:$W$2316,0),9)</f>
        <v>Pass</v>
      </c>
      <c r="CF119" t="str">
        <f>INDEX(Raw!$W$13:$AF$2316,MATCH(CONCATENATE(CF$103,"-",$A119),Raw!$W$13:$W$2316,0),9)</f>
        <v>Pass</v>
      </c>
      <c r="CG119" t="str">
        <f>INDEX(Raw!$W$13:$AF$2316,MATCH(CONCATENATE(CG$103,"-",$A119),Raw!$W$13:$W$2316,0),9)</f>
        <v>Pass</v>
      </c>
      <c r="CH119" t="str">
        <f>INDEX(Raw!$W$13:$AF$2316,MATCH(CONCATENATE(CH$103,"-",$A119),Raw!$W$13:$W$2316,0),9)</f>
        <v>Pass</v>
      </c>
      <c r="CI119" t="str">
        <f>INDEX(Raw!$L$13:$U$2316,MATCH(CONCATENATE(CI$103,"-",$A119),Raw!$L$13:$L$2316,0),9)</f>
        <v>Pass</v>
      </c>
      <c r="CJ119" t="str">
        <f>INDEX(Raw!$L$13:$U$2316,MATCH(CONCATENATE(CJ$103,"-",$A119),Raw!$L$13:$L$2316,0),9)</f>
        <v>Pass</v>
      </c>
      <c r="CK119" t="str">
        <f>INDEX(Raw!$L$13:$U$2316,MATCH(CONCATENATE(CK$103,"-",$A119),Raw!$L$13:$L$2316,0),9)</f>
        <v>Pass</v>
      </c>
      <c r="CL119" t="str">
        <f>INDEX(Raw!$L$13:$U$2316,MATCH(CONCATENATE(CL$103,"-",$A119),Raw!$L$13:$L$2316,0),9)</f>
        <v>Pass</v>
      </c>
      <c r="CM119" t="str">
        <f>INDEX(Raw!$L$13:$U$2316,MATCH(CONCATENATE(CM$103,"-",$A119),Raw!$L$13:$L$2316,0),9)</f>
        <v>Pass</v>
      </c>
      <c r="CN119" t="str">
        <f>INDEX(Raw!$L$13:$U$2316,MATCH(CONCATENATE(CN$103,"-",$A119),Raw!$L$13:$L$2316,0),9)</f>
        <v>Pass</v>
      </c>
      <c r="CO119" t="str">
        <f>INDEX(Raw!$W$13:$AF$2316,MATCH(CONCATENATE(CO$103,"-",$A119),Raw!$W$13:$W$2316,0),9)</f>
        <v>Pass</v>
      </c>
      <c r="CP119" t="str">
        <f>INDEX(Raw!$W$13:$AF$2316,MATCH(CONCATENATE(CP$103,"-",$A119),Raw!$W$13:$W$2316,0),9)</f>
        <v>Pass</v>
      </c>
      <c r="CQ119" t="str">
        <f>INDEX(Raw!$W$13:$AF$2316,MATCH(CONCATENATE(CQ$103,"-",$A119),Raw!$W$13:$W$2316,0),9)</f>
        <v>Pass</v>
      </c>
      <c r="CR119" t="str">
        <f>INDEX(Raw!$W$13:$AF$2316,MATCH(CONCATENATE(CR$103,"-",$A119),Raw!$W$13:$W$2316,0),9)</f>
        <v>Pass</v>
      </c>
      <c r="CS119" t="str">
        <f>INDEX(Raw!$W$13:$AF$2316,MATCH(CONCATENATE(CS$103,"-",$A119),Raw!$W$13:$W$2316,0),9)</f>
        <v>Fail</v>
      </c>
      <c r="CT119" t="str">
        <f>INDEX(Raw!$W$13:$AF$2316,MATCH(CONCATENATE(CT$103,"-",$A119),Raw!$W$13:$W$2316,0),9)</f>
        <v>Fail</v>
      </c>
    </row>
    <row r="120" spans="1:98">
      <c r="A120" s="3" t="s">
        <v>43</v>
      </c>
      <c r="C120" t="str">
        <f>INDEX(Raw!$L$13:$U$2316,MATCH(CONCATENATE(C$103,"-",$A120),Raw!$L$13:$L$2316,0),9)</f>
        <v>Fail</v>
      </c>
      <c r="D120" t="str">
        <f>INDEX(Raw!$L$13:$U$2316,MATCH(CONCATENATE(D$103,"-",$A120),Raw!$L$13:$L$2316,0),9)</f>
        <v>Fail</v>
      </c>
      <c r="E120" t="str">
        <f>INDEX(Raw!$L$13:$U$2316,MATCH(CONCATENATE(E$103,"-",$A120),Raw!$L$13:$L$2316,0),9)</f>
        <v>Fail</v>
      </c>
      <c r="F120" t="str">
        <f>INDEX(Raw!$L$13:$U$2316,MATCH(CONCATENATE(F$103,"-",$A120),Raw!$L$13:$L$2316,0),9)</f>
        <v>Fail</v>
      </c>
      <c r="G120" t="str">
        <f>INDEX(Raw!$L$13:$U$2316,MATCH(CONCATENATE(G$103,"-",$A120),Raw!$L$13:$L$2316,0),9)</f>
        <v>Fail</v>
      </c>
      <c r="H120" t="str">
        <f>INDEX(Raw!$L$13:$U$2316,MATCH(CONCATENATE(H$103,"-",$A120),Raw!$L$13:$L$2316,0),9)</f>
        <v>Fail</v>
      </c>
      <c r="I120" t="str">
        <f>INDEX(Raw!$W$13:$AF$2316,MATCH(CONCATENATE(I$103,"-",$A120),Raw!$W$13:$W$2316,0),9)</f>
        <v>Pass</v>
      </c>
      <c r="J120" t="str">
        <f>INDEX(Raw!$W$13:$AF$2316,MATCH(CONCATENATE(J$103,"-",$A120),Raw!$W$13:$W$2316,0),9)</f>
        <v>Pass</v>
      </c>
      <c r="K120" t="str">
        <f>INDEX(Raw!$W$13:$AF$2316,MATCH(CONCATENATE(K$103,"-",$A120),Raw!$W$13:$W$2316,0),9)</f>
        <v>Fail</v>
      </c>
      <c r="L120" t="str">
        <f>INDEX(Raw!$W$13:$AF$2316,MATCH(CONCATENATE(L$103,"-",$A120),Raw!$W$13:$W$2316,0),9)</f>
        <v>Fail</v>
      </c>
      <c r="M120" t="str">
        <f>INDEX(Raw!$W$13:$AF$2316,MATCH(CONCATENATE(M$103,"-",$A120),Raw!$W$13:$W$2316,0),9)</f>
        <v>Fail</v>
      </c>
      <c r="N120" t="str">
        <f>INDEX(Raw!$W$13:$AF$2316,MATCH(CONCATENATE(N$103,"-",$A120),Raw!$W$13:$W$2316,0),9)</f>
        <v>Fail</v>
      </c>
      <c r="O120" t="str">
        <f>INDEX(Raw!$L$13:$U$2316,MATCH(CONCATENATE(O$103,"-",$A120),Raw!$L$13:$L$2316,0),9)</f>
        <v>Fail</v>
      </c>
      <c r="P120" t="str">
        <f>INDEX(Raw!$L$13:$U$2316,MATCH(CONCATENATE(P$103,"-",$A120),Raw!$L$13:$L$2316,0),9)</f>
        <v>Pass</v>
      </c>
      <c r="Q120" t="str">
        <f>INDEX(Raw!$L$13:$U$2316,MATCH(CONCATENATE(Q$103,"-",$A120),Raw!$L$13:$L$2316,0),9)</f>
        <v>Pass</v>
      </c>
      <c r="R120" t="str">
        <f>INDEX(Raw!$L$13:$U$2316,MATCH(CONCATENATE(R$103,"-",$A120),Raw!$L$13:$L$2316,0),9)</f>
        <v>Pass</v>
      </c>
      <c r="S120" t="str">
        <f>INDEX(Raw!$L$13:$U$2316,MATCH(CONCATENATE(S$103,"-",$A120),Raw!$L$13:$L$2316,0),9)</f>
        <v>Pass</v>
      </c>
      <c r="T120" t="str">
        <f>INDEX(Raw!$L$13:$U$2316,MATCH(CONCATENATE(T$103,"-",$A120),Raw!$L$13:$L$2316,0),9)</f>
        <v>Pass</v>
      </c>
      <c r="U120" t="str">
        <f>INDEX(Raw!$W$13:$AF$2316,MATCH(CONCATENATE(U$103,"-",$A120),Raw!$W$13:$W$2316,0),9)</f>
        <v>Fail</v>
      </c>
      <c r="V120" t="str">
        <f>INDEX(Raw!$W$13:$AF$2316,MATCH(CONCATENATE(V$103,"-",$A120),Raw!$W$13:$W$2316,0),9)</f>
        <v>Fail</v>
      </c>
      <c r="W120" t="str">
        <f>INDEX(Raw!$W$13:$AF$2316,MATCH(CONCATENATE(W$103,"-",$A120),Raw!$W$13:$W$2316,0),9)</f>
        <v>Pass</v>
      </c>
      <c r="X120" t="str">
        <f>INDEX(Raw!$W$13:$AF$2316,MATCH(CONCATENATE(X$103,"-",$A120),Raw!$W$13:$W$2316,0),9)</f>
        <v>Fail</v>
      </c>
      <c r="Y120" t="str">
        <f>INDEX(Raw!$W$13:$AF$2316,MATCH(CONCATENATE(Y$103,"-",$A120),Raw!$W$13:$W$2316,0),9)</f>
        <v>Fail</v>
      </c>
      <c r="Z120" t="str">
        <f>INDEX(Raw!$W$13:$AF$2316,MATCH(CONCATENATE(Z$103,"-",$A120),Raw!$W$13:$W$2316,0),9)</f>
        <v>Fail</v>
      </c>
      <c r="AA120" t="str">
        <f>INDEX(Raw!$L$13:$U$2316,MATCH(CONCATENATE(AA$103,"-",$A120),Raw!$L$13:$L$2316,0),9)</f>
        <v>Pass</v>
      </c>
      <c r="AB120" t="str">
        <f>INDEX(Raw!$L$13:$U$2316,MATCH(CONCATENATE(AB$103,"-",$A120),Raw!$L$13:$L$2316,0),9)</f>
        <v>Pass</v>
      </c>
      <c r="AC120" t="str">
        <f>INDEX(Raw!$L$13:$U$2316,MATCH(CONCATENATE(AC$103,"-",$A120),Raw!$L$13:$L$2316,0),9)</f>
        <v>Pass</v>
      </c>
      <c r="AD120" t="str">
        <f>INDEX(Raw!$L$13:$U$2316,MATCH(CONCATENATE(AD$103,"-",$A120),Raw!$L$13:$L$2316,0),9)</f>
        <v>Pass</v>
      </c>
      <c r="AE120" t="str">
        <f>INDEX(Raw!$L$13:$U$2316,MATCH(CONCATENATE(AE$103,"-",$A120),Raw!$L$13:$L$2316,0),9)</f>
        <v>Pass</v>
      </c>
      <c r="AF120" t="str">
        <f>INDEX(Raw!$L$13:$U$2316,MATCH(CONCATENATE(AF$103,"-",$A120),Raw!$L$13:$L$2316,0),9)</f>
        <v>Pass</v>
      </c>
      <c r="AG120" t="str">
        <f>INDEX(Raw!$W$13:$AF$2316,MATCH(CONCATENATE(AG$103,"-",$A120),Raw!$W$13:$W$2316,0),9)</f>
        <v>Fail</v>
      </c>
      <c r="AH120" t="str">
        <f>INDEX(Raw!$W$13:$AF$2316,MATCH(CONCATENATE(AH$103,"-",$A120),Raw!$W$13:$W$2316,0),9)</f>
        <v>Fail</v>
      </c>
      <c r="AI120" t="str">
        <f>INDEX(Raw!$W$13:$AF$2316,MATCH(CONCATENATE(AI$103,"-",$A120),Raw!$W$13:$W$2316,0),9)</f>
        <v>Fail</v>
      </c>
      <c r="AJ120" t="str">
        <f>INDEX(Raw!$W$13:$AF$2316,MATCH(CONCATENATE(AJ$103,"-",$A120),Raw!$W$13:$W$2316,0),9)</f>
        <v>Pass</v>
      </c>
      <c r="AK120" t="str">
        <f>INDEX(Raw!$W$13:$AF$2316,MATCH(CONCATENATE(AK$103,"-",$A120),Raw!$W$13:$W$2316,0),9)</f>
        <v>Pass</v>
      </c>
      <c r="AL120" t="str">
        <f>INDEX(Raw!$W$13:$AF$2316,MATCH(CONCATENATE(AL$103,"-",$A120),Raw!$W$13:$W$2316,0),9)</f>
        <v>Pass</v>
      </c>
      <c r="AM120" t="str">
        <f>INDEX(Raw!$L$13:$U$2316,MATCH(CONCATENATE(AM$103,"-",$A120),Raw!$L$13:$L$2316,0),9)</f>
        <v>Pass</v>
      </c>
      <c r="AN120" t="str">
        <f>INDEX(Raw!$L$13:$U$2316,MATCH(CONCATENATE(AN$103,"-",$A120),Raw!$L$13:$L$2316,0),9)</f>
        <v>Pass</v>
      </c>
      <c r="AO120" t="str">
        <f>INDEX(Raw!$L$13:$U$2316,MATCH(CONCATENATE(AO$103,"-",$A120),Raw!$L$13:$L$2316,0),9)</f>
        <v>Pass</v>
      </c>
      <c r="AP120" t="str">
        <f>INDEX(Raw!$L$13:$U$2316,MATCH(CONCATENATE(AP$103,"-",$A120),Raw!$L$13:$L$2316,0),9)</f>
        <v>Pass</v>
      </c>
      <c r="AQ120" t="str">
        <f>INDEX(Raw!$L$13:$U$2316,MATCH(CONCATENATE(AQ$103,"-",$A120),Raw!$L$13:$L$2316,0),9)</f>
        <v>Pass</v>
      </c>
      <c r="AR120" t="str">
        <f>INDEX(Raw!$L$13:$U$2316,MATCH(CONCATENATE(AR$103,"-",$A120),Raw!$L$13:$L$2316,0),9)</f>
        <v>Pass</v>
      </c>
      <c r="AS120" t="str">
        <f>INDEX(Raw!$W$13:$AF$2316,MATCH(CONCATENATE(AS$103,"-",$A120),Raw!$W$13:$W$2316,0),9)</f>
        <v>Pass</v>
      </c>
      <c r="AT120" t="str">
        <f>INDEX(Raw!$W$13:$AF$2316,MATCH(CONCATENATE(AT$103,"-",$A120),Raw!$W$13:$W$2316,0),9)</f>
        <v>Fail</v>
      </c>
      <c r="AU120" t="str">
        <f>INDEX(Raw!$W$13:$AF$2316,MATCH(CONCATENATE(AU$103,"-",$A120),Raw!$W$13:$W$2316,0),9)</f>
        <v>Fail</v>
      </c>
      <c r="AV120" t="str">
        <f>INDEX(Raw!$W$13:$AF$2316,MATCH(CONCATENATE(AV$103,"-",$A120),Raw!$W$13:$W$2316,0),9)</f>
        <v>Fail</v>
      </c>
      <c r="AW120" t="str">
        <f>INDEX(Raw!$W$13:$AF$2316,MATCH(CONCATENATE(AW$103,"-",$A120),Raw!$W$13:$W$2316,0),9)</f>
        <v>Fail</v>
      </c>
      <c r="AX120" t="str">
        <f>INDEX(Raw!$W$13:$AF$2316,MATCH(CONCATENATE(AX$103,"-",$A120),Raw!$W$13:$W$2316,0),9)</f>
        <v>Pass</v>
      </c>
      <c r="AY120" t="str">
        <f>INDEX(Raw!$L$13:$U$2316,MATCH(CONCATENATE(AY$103,"-",$A120),Raw!$L$13:$L$2316,0),9)</f>
        <v>Fail</v>
      </c>
      <c r="AZ120" t="str">
        <f>INDEX(Raw!$L$13:$U$2316,MATCH(CONCATENATE(AZ$103,"-",$A120),Raw!$L$13:$L$2316,0),9)</f>
        <v>Fail</v>
      </c>
      <c r="BA120" t="str">
        <f>INDEX(Raw!$L$13:$U$2316,MATCH(CONCATENATE(BA$103,"-",$A120),Raw!$L$13:$L$2316,0),9)</f>
        <v>Fail</v>
      </c>
      <c r="BB120" t="str">
        <f>INDEX(Raw!$L$13:$U$2316,MATCH(CONCATENATE(BB$103,"-",$A120),Raw!$L$13:$L$2316,0),9)</f>
        <v>Fail</v>
      </c>
      <c r="BC120" t="str">
        <f>INDEX(Raw!$L$13:$U$2316,MATCH(CONCATENATE(BC$103,"-",$A120),Raw!$L$13:$L$2316,0),9)</f>
        <v>Fail</v>
      </c>
      <c r="BD120" t="str">
        <f>INDEX(Raw!$L$13:$U$2316,MATCH(CONCATENATE(BD$103,"-",$A120),Raw!$L$13:$L$2316,0),9)</f>
        <v>Fail</v>
      </c>
      <c r="BE120" t="str">
        <f>INDEX(Raw!$W$13:$AF$2316,MATCH(CONCATENATE(BE$103,"-",$A120),Raw!$W$13:$W$2316,0),9)</f>
        <v>Pass</v>
      </c>
      <c r="BF120" t="str">
        <f>INDEX(Raw!$W$13:$AF$2316,MATCH(CONCATENATE(BF$103,"-",$A120),Raw!$W$13:$W$2316,0),9)</f>
        <v>Pass</v>
      </c>
      <c r="BG120" t="str">
        <f>INDEX(Raw!$W$13:$AF$2316,MATCH(CONCATENATE(BG$103,"-",$A120),Raw!$W$13:$W$2316,0),9)</f>
        <v>Fail</v>
      </c>
      <c r="BH120" t="str">
        <f>INDEX(Raw!$W$13:$AF$2316,MATCH(CONCATENATE(BH$103,"-",$A120),Raw!$W$13:$W$2316,0),9)</f>
        <v>Pass</v>
      </c>
      <c r="BI120" t="str">
        <f>INDEX(Raw!$W$13:$AF$2316,MATCH(CONCATENATE(BI$103,"-",$A120),Raw!$W$13:$W$2316,0),9)</f>
        <v>Pass</v>
      </c>
      <c r="BJ120" t="str">
        <f>INDEX(Raw!$W$13:$AF$2316,MATCH(CONCATENATE(BJ$103,"-",$A120),Raw!$W$13:$W$2316,0),9)</f>
        <v>Pass</v>
      </c>
      <c r="BK120" t="str">
        <f>INDEX(Raw!$L$13:$U$2316,MATCH(CONCATENATE(BK$103,"-",$A120),Raw!$L$13:$L$2316,0),9)</f>
        <v>Pass</v>
      </c>
      <c r="BL120" t="str">
        <f>INDEX(Raw!$L$13:$U$2316,MATCH(CONCATENATE(BL$103,"-",$A120),Raw!$L$13:$L$2316,0),9)</f>
        <v>Fail</v>
      </c>
      <c r="BM120" t="str">
        <f>INDEX(Raw!$L$13:$U$2316,MATCH(CONCATENATE(BM$103,"-",$A120),Raw!$L$13:$L$2316,0),9)</f>
        <v>Pass</v>
      </c>
      <c r="BN120" t="str">
        <f>INDEX(Raw!$L$13:$U$2316,MATCH(CONCATENATE(BN$103,"-",$A120),Raw!$L$13:$L$2316,0),9)</f>
        <v>Pass</v>
      </c>
      <c r="BO120" t="str">
        <f>INDEX(Raw!$L$13:$U$2316,MATCH(CONCATENATE(BO$103,"-",$A120),Raw!$L$13:$L$2316,0),9)</f>
        <v>Fail</v>
      </c>
      <c r="BP120" t="str">
        <f>INDEX(Raw!$L$13:$U$2316,MATCH(CONCATENATE(BP$103,"-",$A120),Raw!$L$13:$L$2316,0),9)</f>
        <v>Fail</v>
      </c>
      <c r="BQ120" t="str">
        <f>INDEX(Raw!$W$13:$AF$2316,MATCH(CONCATENATE(BQ$103,"-",$A120),Raw!$W$13:$W$2316,0),9)</f>
        <v>Fail</v>
      </c>
      <c r="BR120" t="str">
        <f>INDEX(Raw!$W$13:$AF$2316,MATCH(CONCATENATE(BR$103,"-",$A120),Raw!$W$13:$W$2316,0),9)</f>
        <v>Fail</v>
      </c>
      <c r="BS120" t="str">
        <f>INDEX(Raw!$W$13:$AF$2316,MATCH(CONCATENATE(BS$103,"-",$A120),Raw!$W$13:$W$2316,0),9)</f>
        <v>Fail</v>
      </c>
      <c r="BT120" t="str">
        <f>INDEX(Raw!$W$13:$AF$2316,MATCH(CONCATENATE(BT$103,"-",$A120),Raw!$W$13:$W$2316,0),9)</f>
        <v>Fail</v>
      </c>
      <c r="BU120" t="str">
        <f>INDEX(Raw!$W$13:$AF$2316,MATCH(CONCATENATE(BU$103,"-",$A120),Raw!$W$13:$W$2316,0),9)</f>
        <v>Pass</v>
      </c>
      <c r="BV120" t="str">
        <f>INDEX(Raw!$W$13:$AF$2316,MATCH(CONCATENATE(BV$103,"-",$A120),Raw!$W$13:$W$2316,0),9)</f>
        <v>Pass</v>
      </c>
      <c r="BW120" t="str">
        <f>INDEX(Raw!$L$13:$U$2316,MATCH(CONCATENATE(BW$103,"-",$A120),Raw!$L$13:$L$2316,0),9)</f>
        <v>Pass</v>
      </c>
      <c r="BX120" t="str">
        <f>INDEX(Raw!$L$13:$U$2316,MATCH(CONCATENATE(BX$103,"-",$A120),Raw!$L$13:$L$2316,0),9)</f>
        <v>Fail</v>
      </c>
      <c r="BY120" t="str">
        <f>INDEX(Raw!$L$13:$U$2316,MATCH(CONCATENATE(BY$103,"-",$A120),Raw!$L$13:$L$2316,0),9)</f>
        <v>Fail</v>
      </c>
      <c r="BZ120" t="str">
        <f>INDEX(Raw!$L$13:$U$2316,MATCH(CONCATENATE(BZ$103,"-",$A120),Raw!$L$13:$L$2316,0),9)</f>
        <v>Fail</v>
      </c>
      <c r="CA120" t="str">
        <f>INDEX(Raw!$L$13:$U$2316,MATCH(CONCATENATE(CA$103,"-",$A120),Raw!$L$13:$L$2316,0),9)</f>
        <v>Pass</v>
      </c>
      <c r="CB120" t="str">
        <f>INDEX(Raw!$L$13:$U$2316,MATCH(CONCATENATE(CB$103,"-",$A120),Raw!$L$13:$L$2316,0),9)</f>
        <v>Pass</v>
      </c>
      <c r="CC120" t="str">
        <f>INDEX(Raw!$W$13:$AF$2316,MATCH(CONCATENATE(CC$103,"-",$A120),Raw!$W$13:$W$2316,0),9)</f>
        <v>Fail</v>
      </c>
      <c r="CD120" t="str">
        <f>INDEX(Raw!$W$13:$AF$2316,MATCH(CONCATENATE(CD$103,"-",$A120),Raw!$W$13:$W$2316,0),9)</f>
        <v>Fail</v>
      </c>
      <c r="CE120" t="str">
        <f>INDEX(Raw!$W$13:$AF$2316,MATCH(CONCATENATE(CE$103,"-",$A120),Raw!$W$13:$W$2316,0),9)</f>
        <v>Fail</v>
      </c>
      <c r="CF120" t="str">
        <f>INDEX(Raw!$W$13:$AF$2316,MATCH(CONCATENATE(CF$103,"-",$A120),Raw!$W$13:$W$2316,0),9)</f>
        <v>Pass</v>
      </c>
      <c r="CG120" t="str">
        <f>INDEX(Raw!$W$13:$AF$2316,MATCH(CONCATENATE(CG$103,"-",$A120),Raw!$W$13:$W$2316,0),9)</f>
        <v>Fail</v>
      </c>
      <c r="CH120" t="str">
        <f>INDEX(Raw!$W$13:$AF$2316,MATCH(CONCATENATE(CH$103,"-",$A120),Raw!$W$13:$W$2316,0),9)</f>
        <v>Fail</v>
      </c>
      <c r="CI120" t="str">
        <f>INDEX(Raw!$L$13:$U$2316,MATCH(CONCATENATE(CI$103,"-",$A120),Raw!$L$13:$L$2316,0),9)</f>
        <v>Fail</v>
      </c>
      <c r="CJ120" t="str">
        <f>INDEX(Raw!$L$13:$U$2316,MATCH(CONCATENATE(CJ$103,"-",$A120),Raw!$L$13:$L$2316,0),9)</f>
        <v>Fail</v>
      </c>
      <c r="CK120" t="str">
        <f>INDEX(Raw!$L$13:$U$2316,MATCH(CONCATENATE(CK$103,"-",$A120),Raw!$L$13:$L$2316,0),9)</f>
        <v>Fail</v>
      </c>
      <c r="CL120" t="str">
        <f>INDEX(Raw!$L$13:$U$2316,MATCH(CONCATENATE(CL$103,"-",$A120),Raw!$L$13:$L$2316,0),9)</f>
        <v>Pass</v>
      </c>
      <c r="CM120" t="str">
        <f>INDEX(Raw!$L$13:$U$2316,MATCH(CONCATENATE(CM$103,"-",$A120),Raw!$L$13:$L$2316,0),9)</f>
        <v>Pass</v>
      </c>
      <c r="CN120" t="str">
        <f>INDEX(Raw!$L$13:$U$2316,MATCH(CONCATENATE(CN$103,"-",$A120),Raw!$L$13:$L$2316,0),9)</f>
        <v>Fail</v>
      </c>
      <c r="CO120" t="str">
        <f>INDEX(Raw!$W$13:$AF$2316,MATCH(CONCATENATE(CO$103,"-",$A120),Raw!$W$13:$W$2316,0),9)</f>
        <v>Pass</v>
      </c>
      <c r="CP120" t="str">
        <f>INDEX(Raw!$W$13:$AF$2316,MATCH(CONCATENATE(CP$103,"-",$A120),Raw!$W$13:$W$2316,0),9)</f>
        <v>Fail</v>
      </c>
      <c r="CQ120" t="str">
        <f>INDEX(Raw!$W$13:$AF$2316,MATCH(CONCATENATE(CQ$103,"-",$A120),Raw!$W$13:$W$2316,0),9)</f>
        <v>Fail</v>
      </c>
      <c r="CR120" t="str">
        <f>INDEX(Raw!$W$13:$AF$2316,MATCH(CONCATENATE(CR$103,"-",$A120),Raw!$W$13:$W$2316,0),9)</f>
        <v>Fail</v>
      </c>
      <c r="CS120" t="str">
        <f>INDEX(Raw!$W$13:$AF$2316,MATCH(CONCATENATE(CS$103,"-",$A120),Raw!$W$13:$W$2316,0),9)</f>
        <v>Fail</v>
      </c>
      <c r="CT120" t="str">
        <f>INDEX(Raw!$W$13:$AF$2316,MATCH(CONCATENATE(CT$103,"-",$A120),Raw!$W$13:$W$2316,0),9)</f>
        <v>Fail</v>
      </c>
    </row>
    <row r="121" spans="1:98">
      <c r="A121" s="3" t="s">
        <v>44</v>
      </c>
      <c r="C121" t="str">
        <f>INDEX(Raw!$L$13:$U$2316,MATCH(CONCATENATE(C$103,"-",$A121),Raw!$L$13:$L$2316,0),9)</f>
        <v>Fail</v>
      </c>
      <c r="D121" t="str">
        <f>INDEX(Raw!$L$13:$U$2316,MATCH(CONCATENATE(D$103,"-",$A121),Raw!$L$13:$L$2316,0),9)</f>
        <v>Fail</v>
      </c>
      <c r="E121" t="str">
        <f>INDEX(Raw!$L$13:$U$2316,MATCH(CONCATENATE(E$103,"-",$A121),Raw!$L$13:$L$2316,0),9)</f>
        <v>Fail</v>
      </c>
      <c r="F121" t="str">
        <f>INDEX(Raw!$L$13:$U$2316,MATCH(CONCATENATE(F$103,"-",$A121),Raw!$L$13:$L$2316,0),9)</f>
        <v>Fail</v>
      </c>
      <c r="G121" t="str">
        <f>INDEX(Raw!$L$13:$U$2316,MATCH(CONCATENATE(G$103,"-",$A121),Raw!$L$13:$L$2316,0),9)</f>
        <v>Fail</v>
      </c>
      <c r="H121" t="str">
        <f>INDEX(Raw!$L$13:$U$2316,MATCH(CONCATENATE(H$103,"-",$A121),Raw!$L$13:$L$2316,0),9)</f>
        <v>Fail</v>
      </c>
      <c r="I121" t="str">
        <f>INDEX(Raw!$W$13:$AF$2316,MATCH(CONCATENATE(I$103,"-",$A121),Raw!$W$13:$W$2316,0),9)</f>
        <v>Fail</v>
      </c>
      <c r="J121" t="str">
        <f>INDEX(Raw!$W$13:$AF$2316,MATCH(CONCATENATE(J$103,"-",$A121),Raw!$W$13:$W$2316,0),9)</f>
        <v>Fail</v>
      </c>
      <c r="K121" t="str">
        <f>INDEX(Raw!$W$13:$AF$2316,MATCH(CONCATENATE(K$103,"-",$A121),Raw!$W$13:$W$2316,0),9)</f>
        <v>Fail</v>
      </c>
      <c r="L121" t="str">
        <f>INDEX(Raw!$W$13:$AF$2316,MATCH(CONCATENATE(L$103,"-",$A121),Raw!$W$13:$W$2316,0),9)</f>
        <v>Fail</v>
      </c>
      <c r="M121" t="str">
        <f>INDEX(Raw!$W$13:$AF$2316,MATCH(CONCATENATE(M$103,"-",$A121),Raw!$W$13:$W$2316,0),9)</f>
        <v>Fail</v>
      </c>
      <c r="N121" t="str">
        <f>INDEX(Raw!$W$13:$AF$2316,MATCH(CONCATENATE(N$103,"-",$A121),Raw!$W$13:$W$2316,0),9)</f>
        <v>Fail</v>
      </c>
      <c r="O121" t="str">
        <f>INDEX(Raw!$L$13:$U$2316,MATCH(CONCATENATE(O$103,"-",$A121),Raw!$L$13:$L$2316,0),9)</f>
        <v>Pass</v>
      </c>
      <c r="P121" t="str">
        <f>INDEX(Raw!$L$13:$U$2316,MATCH(CONCATENATE(P$103,"-",$A121),Raw!$L$13:$L$2316,0),9)</f>
        <v>Pass</v>
      </c>
      <c r="Q121" t="str">
        <f>INDEX(Raw!$L$13:$U$2316,MATCH(CONCATENATE(Q$103,"-",$A121),Raw!$L$13:$L$2316,0),9)</f>
        <v>Pass</v>
      </c>
      <c r="R121" t="str">
        <f>INDEX(Raw!$L$13:$U$2316,MATCH(CONCATENATE(R$103,"-",$A121),Raw!$L$13:$L$2316,0),9)</f>
        <v>Pass</v>
      </c>
      <c r="S121" t="str">
        <f>INDEX(Raw!$L$13:$U$2316,MATCH(CONCATENATE(S$103,"-",$A121),Raw!$L$13:$L$2316,0),9)</f>
        <v>Fail</v>
      </c>
      <c r="T121" t="str">
        <f>INDEX(Raw!$L$13:$U$2316,MATCH(CONCATENATE(T$103,"-",$A121),Raw!$L$13:$L$2316,0),9)</f>
        <v>Fail</v>
      </c>
      <c r="U121" t="str">
        <f>INDEX(Raw!$W$13:$AF$2316,MATCH(CONCATENATE(U$103,"-",$A121),Raw!$W$13:$W$2316,0),9)</f>
        <v>Fail</v>
      </c>
      <c r="V121" t="str">
        <f>INDEX(Raw!$W$13:$AF$2316,MATCH(CONCATENATE(V$103,"-",$A121),Raw!$W$13:$W$2316,0),9)</f>
        <v>Fail</v>
      </c>
      <c r="W121" t="str">
        <f>INDEX(Raw!$W$13:$AF$2316,MATCH(CONCATENATE(W$103,"-",$A121),Raw!$W$13:$W$2316,0),9)</f>
        <v>Fail</v>
      </c>
      <c r="X121" t="str">
        <f>INDEX(Raw!$W$13:$AF$2316,MATCH(CONCATENATE(X$103,"-",$A121),Raw!$W$13:$W$2316,0),9)</f>
        <v>Fail</v>
      </c>
      <c r="Y121" t="str">
        <f>INDEX(Raw!$W$13:$AF$2316,MATCH(CONCATENATE(Y$103,"-",$A121),Raw!$W$13:$W$2316,0),9)</f>
        <v>Fail</v>
      </c>
      <c r="Z121" t="str">
        <f>INDEX(Raw!$W$13:$AF$2316,MATCH(CONCATENATE(Z$103,"-",$A121),Raw!$W$13:$W$2316,0),9)</f>
        <v>Fail</v>
      </c>
      <c r="AA121" t="str">
        <f>INDEX(Raw!$L$13:$U$2316,MATCH(CONCATENATE(AA$103,"-",$A121),Raw!$L$13:$L$2316,0),9)</f>
        <v>Fail</v>
      </c>
      <c r="AB121" t="str">
        <f>INDEX(Raw!$L$13:$U$2316,MATCH(CONCATENATE(AB$103,"-",$A121),Raw!$L$13:$L$2316,0),9)</f>
        <v>Fail</v>
      </c>
      <c r="AC121" t="str">
        <f>INDEX(Raw!$L$13:$U$2316,MATCH(CONCATENATE(AC$103,"-",$A121),Raw!$L$13:$L$2316,0),9)</f>
        <v>Pass</v>
      </c>
      <c r="AD121" t="str">
        <f>INDEX(Raw!$L$13:$U$2316,MATCH(CONCATENATE(AD$103,"-",$A121),Raw!$L$13:$L$2316,0),9)</f>
        <v>Fail</v>
      </c>
      <c r="AE121" t="str">
        <f>INDEX(Raw!$L$13:$U$2316,MATCH(CONCATENATE(AE$103,"-",$A121),Raw!$L$13:$L$2316,0),9)</f>
        <v>Fail</v>
      </c>
      <c r="AF121" t="str">
        <f>INDEX(Raw!$L$13:$U$2316,MATCH(CONCATENATE(AF$103,"-",$A121),Raw!$L$13:$L$2316,0),9)</f>
        <v>Pass</v>
      </c>
      <c r="AG121" t="str">
        <f>INDEX(Raw!$W$13:$AF$2316,MATCH(CONCATENATE(AG$103,"-",$A121),Raw!$W$13:$W$2316,0),9)</f>
        <v>Fail</v>
      </c>
      <c r="AH121" t="str">
        <f>INDEX(Raw!$W$13:$AF$2316,MATCH(CONCATENATE(AH$103,"-",$A121),Raw!$W$13:$W$2316,0),9)</f>
        <v>Fail</v>
      </c>
      <c r="AI121" t="str">
        <f>INDEX(Raw!$W$13:$AF$2316,MATCH(CONCATENATE(AI$103,"-",$A121),Raw!$W$13:$W$2316,0),9)</f>
        <v>Fail</v>
      </c>
      <c r="AJ121" t="str">
        <f>INDEX(Raw!$W$13:$AF$2316,MATCH(CONCATENATE(AJ$103,"-",$A121),Raw!$W$13:$W$2316,0),9)</f>
        <v>Fail</v>
      </c>
      <c r="AK121" t="str">
        <f>INDEX(Raw!$W$13:$AF$2316,MATCH(CONCATENATE(AK$103,"-",$A121),Raw!$W$13:$W$2316,0),9)</f>
        <v>Fail</v>
      </c>
      <c r="AL121" t="str">
        <f>INDEX(Raw!$W$13:$AF$2316,MATCH(CONCATENATE(AL$103,"-",$A121),Raw!$W$13:$W$2316,0),9)</f>
        <v>Fail</v>
      </c>
      <c r="AM121" t="str">
        <f>INDEX(Raw!$L$13:$U$2316,MATCH(CONCATENATE(AM$103,"-",$A121),Raw!$L$13:$L$2316,0),9)</f>
        <v>Pass</v>
      </c>
      <c r="AN121" t="str">
        <f>INDEX(Raw!$L$13:$U$2316,MATCH(CONCATENATE(AN$103,"-",$A121),Raw!$L$13:$L$2316,0),9)</f>
        <v>Pass</v>
      </c>
      <c r="AO121" t="str">
        <f>INDEX(Raw!$L$13:$U$2316,MATCH(CONCATENATE(AO$103,"-",$A121),Raw!$L$13:$L$2316,0),9)</f>
        <v>Pass</v>
      </c>
      <c r="AP121" t="str">
        <f>INDEX(Raw!$L$13:$U$2316,MATCH(CONCATENATE(AP$103,"-",$A121),Raw!$L$13:$L$2316,0),9)</f>
        <v>Pass</v>
      </c>
      <c r="AQ121" t="str">
        <f>INDEX(Raw!$L$13:$U$2316,MATCH(CONCATENATE(AQ$103,"-",$A121),Raw!$L$13:$L$2316,0),9)</f>
        <v>Fail</v>
      </c>
      <c r="AR121" t="str">
        <f>INDEX(Raw!$L$13:$U$2316,MATCH(CONCATENATE(AR$103,"-",$A121),Raw!$L$13:$L$2316,0),9)</f>
        <v>Pass</v>
      </c>
      <c r="AS121" t="str">
        <f>INDEX(Raw!$W$13:$AF$2316,MATCH(CONCATENATE(AS$103,"-",$A121),Raw!$W$13:$W$2316,0),9)</f>
        <v>Fail</v>
      </c>
      <c r="AT121" t="str">
        <f>INDEX(Raw!$W$13:$AF$2316,MATCH(CONCATENATE(AT$103,"-",$A121),Raw!$W$13:$W$2316,0),9)</f>
        <v>Fail</v>
      </c>
      <c r="AU121" t="str">
        <f>INDEX(Raw!$W$13:$AF$2316,MATCH(CONCATENATE(AU$103,"-",$A121),Raw!$W$13:$W$2316,0),9)</f>
        <v>Fail</v>
      </c>
      <c r="AV121" t="str">
        <f>INDEX(Raw!$W$13:$AF$2316,MATCH(CONCATENATE(AV$103,"-",$A121),Raw!$W$13:$W$2316,0),9)</f>
        <v>Fail</v>
      </c>
      <c r="AW121" t="str">
        <f>INDEX(Raw!$W$13:$AF$2316,MATCH(CONCATENATE(AW$103,"-",$A121),Raw!$W$13:$W$2316,0),9)</f>
        <v>Fail</v>
      </c>
      <c r="AX121" t="str">
        <f>INDEX(Raw!$W$13:$AF$2316,MATCH(CONCATENATE(AX$103,"-",$A121),Raw!$W$13:$W$2316,0),9)</f>
        <v>Fail</v>
      </c>
      <c r="AY121" t="str">
        <f>INDEX(Raw!$L$13:$U$2316,MATCH(CONCATENATE(AY$103,"-",$A121),Raw!$L$13:$L$2316,0),9)</f>
        <v>Fail</v>
      </c>
      <c r="AZ121" t="str">
        <f>INDEX(Raw!$L$13:$U$2316,MATCH(CONCATENATE(AZ$103,"-",$A121),Raw!$L$13:$L$2316,0),9)</f>
        <v>Fail</v>
      </c>
      <c r="BA121" t="str">
        <f>INDEX(Raw!$L$13:$U$2316,MATCH(CONCATENATE(BA$103,"-",$A121),Raw!$L$13:$L$2316,0),9)</f>
        <v>Fail</v>
      </c>
      <c r="BB121" t="str">
        <f>INDEX(Raw!$L$13:$U$2316,MATCH(CONCATENATE(BB$103,"-",$A121),Raw!$L$13:$L$2316,0),9)</f>
        <v>Fail</v>
      </c>
      <c r="BC121" t="str">
        <f>INDEX(Raw!$L$13:$U$2316,MATCH(CONCATENATE(BC$103,"-",$A121),Raw!$L$13:$L$2316,0),9)</f>
        <v>Fail</v>
      </c>
      <c r="BD121" t="str">
        <f>INDEX(Raw!$L$13:$U$2316,MATCH(CONCATENATE(BD$103,"-",$A121),Raw!$L$13:$L$2316,0),9)</f>
        <v>Fail</v>
      </c>
      <c r="BE121" t="str">
        <f>INDEX(Raw!$W$13:$AF$2316,MATCH(CONCATENATE(BE$103,"-",$A121),Raw!$W$13:$W$2316,0),9)</f>
        <v>Pass</v>
      </c>
      <c r="BF121" t="str">
        <f>INDEX(Raw!$W$13:$AF$2316,MATCH(CONCATENATE(BF$103,"-",$A121),Raw!$W$13:$W$2316,0),9)</f>
        <v>Fail</v>
      </c>
      <c r="BG121" t="str">
        <f>INDEX(Raw!$W$13:$AF$2316,MATCH(CONCATENATE(BG$103,"-",$A121),Raw!$W$13:$W$2316,0),9)</f>
        <v>Fail</v>
      </c>
      <c r="BH121" t="str">
        <f>INDEX(Raw!$W$13:$AF$2316,MATCH(CONCATENATE(BH$103,"-",$A121),Raw!$W$13:$W$2316,0),9)</f>
        <v>Fail</v>
      </c>
      <c r="BI121" t="str">
        <f>INDEX(Raw!$W$13:$AF$2316,MATCH(CONCATENATE(BI$103,"-",$A121),Raw!$W$13:$W$2316,0),9)</f>
        <v>Fail</v>
      </c>
      <c r="BJ121" t="str">
        <f>INDEX(Raw!$W$13:$AF$2316,MATCH(CONCATENATE(BJ$103,"-",$A121),Raw!$W$13:$W$2316,0),9)</f>
        <v>Pass</v>
      </c>
      <c r="BK121" t="str">
        <f>INDEX(Raw!$L$13:$U$2316,MATCH(CONCATENATE(BK$103,"-",$A121),Raw!$L$13:$L$2316,0),9)</f>
        <v>Pass</v>
      </c>
      <c r="BL121" t="str">
        <f>INDEX(Raw!$L$13:$U$2316,MATCH(CONCATENATE(BL$103,"-",$A121),Raw!$L$13:$L$2316,0),9)</f>
        <v>Fail</v>
      </c>
      <c r="BM121" t="str">
        <f>INDEX(Raw!$L$13:$U$2316,MATCH(CONCATENATE(BM$103,"-",$A121),Raw!$L$13:$L$2316,0),9)</f>
        <v>Fail</v>
      </c>
      <c r="BN121" t="str">
        <f>INDEX(Raw!$L$13:$U$2316,MATCH(CONCATENATE(BN$103,"-",$A121),Raw!$L$13:$L$2316,0),9)</f>
        <v>Fail</v>
      </c>
      <c r="BO121" t="str">
        <f>INDEX(Raw!$L$13:$U$2316,MATCH(CONCATENATE(BO$103,"-",$A121),Raw!$L$13:$L$2316,0),9)</f>
        <v>Fail</v>
      </c>
      <c r="BP121" t="str">
        <f>INDEX(Raw!$L$13:$U$2316,MATCH(CONCATENATE(BP$103,"-",$A121),Raw!$L$13:$L$2316,0),9)</f>
        <v>Fail</v>
      </c>
      <c r="BQ121" t="str">
        <f>INDEX(Raw!$W$13:$AF$2316,MATCH(CONCATENATE(BQ$103,"-",$A121),Raw!$W$13:$W$2316,0),9)</f>
        <v>Fail</v>
      </c>
      <c r="BR121" t="str">
        <f>INDEX(Raw!$W$13:$AF$2316,MATCH(CONCATENATE(BR$103,"-",$A121),Raw!$W$13:$W$2316,0),9)</f>
        <v>Fail</v>
      </c>
      <c r="BS121" t="str">
        <f>INDEX(Raw!$W$13:$AF$2316,MATCH(CONCATENATE(BS$103,"-",$A121),Raw!$W$13:$W$2316,0),9)</f>
        <v>Fail</v>
      </c>
      <c r="BT121" t="str">
        <f>INDEX(Raw!$W$13:$AF$2316,MATCH(CONCATENATE(BT$103,"-",$A121),Raw!$W$13:$W$2316,0),9)</f>
        <v>Fail</v>
      </c>
      <c r="BU121" t="str">
        <f>INDEX(Raw!$W$13:$AF$2316,MATCH(CONCATENATE(BU$103,"-",$A121),Raw!$W$13:$W$2316,0),9)</f>
        <v>Fail</v>
      </c>
      <c r="BV121" t="str">
        <f>INDEX(Raw!$W$13:$AF$2316,MATCH(CONCATENATE(BV$103,"-",$A121),Raw!$W$13:$W$2316,0),9)</f>
        <v>Fail</v>
      </c>
      <c r="BW121" t="str">
        <f>INDEX(Raw!$L$13:$U$2316,MATCH(CONCATENATE(BW$103,"-",$A121),Raw!$L$13:$L$2316,0),9)</f>
        <v>Fail</v>
      </c>
      <c r="BX121" t="str">
        <f>INDEX(Raw!$L$13:$U$2316,MATCH(CONCATENATE(BX$103,"-",$A121),Raw!$L$13:$L$2316,0),9)</f>
        <v>Pass</v>
      </c>
      <c r="BY121" t="str">
        <f>INDEX(Raw!$L$13:$U$2316,MATCH(CONCATENATE(BY$103,"-",$A121),Raw!$L$13:$L$2316,0),9)</f>
        <v>Fail</v>
      </c>
      <c r="BZ121" t="str">
        <f>INDEX(Raw!$L$13:$U$2316,MATCH(CONCATENATE(BZ$103,"-",$A121),Raw!$L$13:$L$2316,0),9)</f>
        <v>Fail</v>
      </c>
      <c r="CA121" t="str">
        <f>INDEX(Raw!$L$13:$U$2316,MATCH(CONCATENATE(CA$103,"-",$A121),Raw!$L$13:$L$2316,0),9)</f>
        <v>Fail</v>
      </c>
      <c r="CB121" t="str">
        <f>INDEX(Raw!$L$13:$U$2316,MATCH(CONCATENATE(CB$103,"-",$A121),Raw!$L$13:$L$2316,0),9)</f>
        <v>Fail</v>
      </c>
      <c r="CC121" t="str">
        <f>INDEX(Raw!$W$13:$AF$2316,MATCH(CONCATENATE(CC$103,"-",$A121),Raw!$W$13:$W$2316,0),9)</f>
        <v>Fail</v>
      </c>
      <c r="CD121" t="str">
        <f>INDEX(Raw!$W$13:$AF$2316,MATCH(CONCATENATE(CD$103,"-",$A121),Raw!$W$13:$W$2316,0),9)</f>
        <v>Fail</v>
      </c>
      <c r="CE121" t="str">
        <f>INDEX(Raw!$W$13:$AF$2316,MATCH(CONCATENATE(CE$103,"-",$A121),Raw!$W$13:$W$2316,0),9)</f>
        <v>Pass</v>
      </c>
      <c r="CF121" t="str">
        <f>INDEX(Raw!$W$13:$AF$2316,MATCH(CONCATENATE(CF$103,"-",$A121),Raw!$W$13:$W$2316,0),9)</f>
        <v>Fail</v>
      </c>
      <c r="CG121" t="str">
        <f>INDEX(Raw!$W$13:$AF$2316,MATCH(CONCATENATE(CG$103,"-",$A121),Raw!$W$13:$W$2316,0),9)</f>
        <v>Pass</v>
      </c>
      <c r="CH121" t="str">
        <f>INDEX(Raw!$W$13:$AF$2316,MATCH(CONCATENATE(CH$103,"-",$A121),Raw!$W$13:$W$2316,0),9)</f>
        <v>Fail</v>
      </c>
      <c r="CI121" t="str">
        <f>INDEX(Raw!$L$13:$U$2316,MATCH(CONCATENATE(CI$103,"-",$A121),Raw!$L$13:$L$2316,0),9)</f>
        <v>Fail</v>
      </c>
      <c r="CJ121" t="str">
        <f>INDEX(Raw!$L$13:$U$2316,MATCH(CONCATENATE(CJ$103,"-",$A121),Raw!$L$13:$L$2316,0),9)</f>
        <v>Fail</v>
      </c>
      <c r="CK121" t="str">
        <f>INDEX(Raw!$L$13:$U$2316,MATCH(CONCATENATE(CK$103,"-",$A121),Raw!$L$13:$L$2316,0),9)</f>
        <v>Fail</v>
      </c>
      <c r="CL121" t="str">
        <f>INDEX(Raw!$L$13:$U$2316,MATCH(CONCATENATE(CL$103,"-",$A121),Raw!$L$13:$L$2316,0),9)</f>
        <v>Fail</v>
      </c>
      <c r="CM121" t="str">
        <f>INDEX(Raw!$L$13:$U$2316,MATCH(CONCATENATE(CM$103,"-",$A121),Raw!$L$13:$L$2316,0),9)</f>
        <v>Fail</v>
      </c>
      <c r="CN121" t="str">
        <f>INDEX(Raw!$L$13:$U$2316,MATCH(CONCATENATE(CN$103,"-",$A121),Raw!$L$13:$L$2316,0),9)</f>
        <v>Fail</v>
      </c>
      <c r="CO121" t="str">
        <f>INDEX(Raw!$W$13:$AF$2316,MATCH(CONCATENATE(CO$103,"-",$A121),Raw!$W$13:$W$2316,0),9)</f>
        <v>Pass</v>
      </c>
      <c r="CP121" t="str">
        <f>INDEX(Raw!$W$13:$AF$2316,MATCH(CONCATENATE(CP$103,"-",$A121),Raw!$W$13:$W$2316,0),9)</f>
        <v>Pass</v>
      </c>
      <c r="CQ121" t="str">
        <f>INDEX(Raw!$W$13:$AF$2316,MATCH(CONCATENATE(CQ$103,"-",$A121),Raw!$W$13:$W$2316,0),9)</f>
        <v>Fail</v>
      </c>
      <c r="CR121" t="str">
        <f>INDEX(Raw!$W$13:$AF$2316,MATCH(CONCATENATE(CR$103,"-",$A121),Raw!$W$13:$W$2316,0),9)</f>
        <v>Fail</v>
      </c>
      <c r="CS121" t="str">
        <f>INDEX(Raw!$W$13:$AF$2316,MATCH(CONCATENATE(CS$103,"-",$A121),Raw!$W$13:$W$2316,0),9)</f>
        <v>Fail</v>
      </c>
      <c r="CT121" t="str">
        <f>INDEX(Raw!$W$13:$AF$2316,MATCH(CONCATENATE(CT$103,"-",$A121),Raw!$W$13:$W$2316,0),9)</f>
        <v>Fail</v>
      </c>
    </row>
    <row r="122" spans="1:98">
      <c r="A122" s="3" t="s">
        <v>45</v>
      </c>
      <c r="C122" t="str">
        <f>INDEX(Raw!$L$13:$U$2316,MATCH(CONCATENATE(C$103,"-",$A122),Raw!$L$13:$L$2316,0),9)</f>
        <v>Fail</v>
      </c>
      <c r="D122" t="str">
        <f>INDEX(Raw!$L$13:$U$2316,MATCH(CONCATENATE(D$103,"-",$A122),Raw!$L$13:$L$2316,0),9)</f>
        <v>Fail</v>
      </c>
      <c r="E122" t="str">
        <f>INDEX(Raw!$L$13:$U$2316,MATCH(CONCATENATE(E$103,"-",$A122),Raw!$L$13:$L$2316,0),9)</f>
        <v>Fail</v>
      </c>
      <c r="F122" t="str">
        <f>INDEX(Raw!$L$13:$U$2316,MATCH(CONCATENATE(F$103,"-",$A122),Raw!$L$13:$L$2316,0),9)</f>
        <v>Fail</v>
      </c>
      <c r="G122" t="str">
        <f>INDEX(Raw!$L$13:$U$2316,MATCH(CONCATENATE(G$103,"-",$A122),Raw!$L$13:$L$2316,0),9)</f>
        <v>Fail</v>
      </c>
      <c r="H122" t="str">
        <f>INDEX(Raw!$L$13:$U$2316,MATCH(CONCATENATE(H$103,"-",$A122),Raw!$L$13:$L$2316,0),9)</f>
        <v>Fail</v>
      </c>
      <c r="I122" t="str">
        <f>INDEX(Raw!$W$13:$AF$2316,MATCH(CONCATENATE(I$103,"-",$A122),Raw!$W$13:$W$2316,0),9)</f>
        <v>Fail</v>
      </c>
      <c r="J122" t="str">
        <f>INDEX(Raw!$W$13:$AF$2316,MATCH(CONCATENATE(J$103,"-",$A122),Raw!$W$13:$W$2316,0),9)</f>
        <v>Pass</v>
      </c>
      <c r="K122" t="str">
        <f>INDEX(Raw!$W$13:$AF$2316,MATCH(CONCATENATE(K$103,"-",$A122),Raw!$W$13:$W$2316,0),9)</f>
        <v>Pass</v>
      </c>
      <c r="L122" t="str">
        <f>INDEX(Raw!$W$13:$AF$2316,MATCH(CONCATENATE(L$103,"-",$A122),Raw!$W$13:$W$2316,0),9)</f>
        <v>Pass</v>
      </c>
      <c r="M122" t="str">
        <f>INDEX(Raw!$W$13:$AF$2316,MATCH(CONCATENATE(M$103,"-",$A122),Raw!$W$13:$W$2316,0),9)</f>
        <v>Pass</v>
      </c>
      <c r="N122" t="str">
        <f>INDEX(Raw!$W$13:$AF$2316,MATCH(CONCATENATE(N$103,"-",$A122),Raw!$W$13:$W$2316,0),9)</f>
        <v>Pass</v>
      </c>
      <c r="O122" t="str">
        <f>INDEX(Raw!$L$13:$U$2316,MATCH(CONCATENATE(O$103,"-",$A122),Raw!$L$13:$L$2316,0),9)</f>
        <v>Pass</v>
      </c>
      <c r="P122" t="str">
        <f>INDEX(Raw!$L$13:$U$2316,MATCH(CONCATENATE(P$103,"-",$A122),Raw!$L$13:$L$2316,0),9)</f>
        <v>Pass</v>
      </c>
      <c r="Q122" t="str">
        <f>INDEX(Raw!$L$13:$U$2316,MATCH(CONCATENATE(Q$103,"-",$A122),Raw!$L$13:$L$2316,0),9)</f>
        <v>Pass</v>
      </c>
      <c r="R122" t="str">
        <f>INDEX(Raw!$L$13:$U$2316,MATCH(CONCATENATE(R$103,"-",$A122),Raw!$L$13:$L$2316,0),9)</f>
        <v>Pass</v>
      </c>
      <c r="S122" t="str">
        <f>INDEX(Raw!$L$13:$U$2316,MATCH(CONCATENATE(S$103,"-",$A122),Raw!$L$13:$L$2316,0),9)</f>
        <v>Pass</v>
      </c>
      <c r="T122" t="str">
        <f>INDEX(Raw!$L$13:$U$2316,MATCH(CONCATENATE(T$103,"-",$A122),Raw!$L$13:$L$2316,0),9)</f>
        <v>Pass</v>
      </c>
      <c r="U122" t="str">
        <f>INDEX(Raw!$W$13:$AF$2316,MATCH(CONCATENATE(U$103,"-",$A122),Raw!$W$13:$W$2316,0),9)</f>
        <v>Pass</v>
      </c>
      <c r="V122" t="str">
        <f>INDEX(Raw!$W$13:$AF$2316,MATCH(CONCATENATE(V$103,"-",$A122),Raw!$W$13:$W$2316,0),9)</f>
        <v>Pass</v>
      </c>
      <c r="W122" t="str">
        <f>INDEX(Raw!$W$13:$AF$2316,MATCH(CONCATENATE(W$103,"-",$A122),Raw!$W$13:$W$2316,0),9)</f>
        <v>Pass</v>
      </c>
      <c r="X122" t="str">
        <f>INDEX(Raw!$W$13:$AF$2316,MATCH(CONCATENATE(X$103,"-",$A122),Raw!$W$13:$W$2316,0),9)</f>
        <v>Pass</v>
      </c>
      <c r="Y122" t="str">
        <f>INDEX(Raw!$W$13:$AF$2316,MATCH(CONCATENATE(Y$103,"-",$A122),Raw!$W$13:$W$2316,0),9)</f>
        <v>Pass</v>
      </c>
      <c r="Z122" t="str">
        <f>INDEX(Raw!$W$13:$AF$2316,MATCH(CONCATENATE(Z$103,"-",$A122),Raw!$W$13:$W$2316,0),9)</f>
        <v>Pass</v>
      </c>
      <c r="AA122" t="str">
        <f>INDEX(Raw!$L$13:$U$2316,MATCH(CONCATENATE(AA$103,"-",$A122),Raw!$L$13:$L$2316,0),9)</f>
        <v>Pass</v>
      </c>
      <c r="AB122" t="str">
        <f>INDEX(Raw!$L$13:$U$2316,MATCH(CONCATENATE(AB$103,"-",$A122),Raw!$L$13:$L$2316,0),9)</f>
        <v>Pass</v>
      </c>
      <c r="AC122" t="str">
        <f>INDEX(Raw!$L$13:$U$2316,MATCH(CONCATENATE(AC$103,"-",$A122),Raw!$L$13:$L$2316,0),9)</f>
        <v>Pass</v>
      </c>
      <c r="AD122" t="str">
        <f>INDEX(Raw!$L$13:$U$2316,MATCH(CONCATENATE(AD$103,"-",$A122),Raw!$L$13:$L$2316,0),9)</f>
        <v>Pass</v>
      </c>
      <c r="AE122" t="str">
        <f>INDEX(Raw!$L$13:$U$2316,MATCH(CONCATENATE(AE$103,"-",$A122),Raw!$L$13:$L$2316,0),9)</f>
        <v>Pass</v>
      </c>
      <c r="AF122" t="str">
        <f>INDEX(Raw!$L$13:$U$2316,MATCH(CONCATENATE(AF$103,"-",$A122),Raw!$L$13:$L$2316,0),9)</f>
        <v>Pass</v>
      </c>
      <c r="AG122" t="str">
        <f>INDEX(Raw!$W$13:$AF$2316,MATCH(CONCATENATE(AG$103,"-",$A122),Raw!$W$13:$W$2316,0),9)</f>
        <v>Fail</v>
      </c>
      <c r="AH122" t="str">
        <f>INDEX(Raw!$W$13:$AF$2316,MATCH(CONCATENATE(AH$103,"-",$A122),Raw!$W$13:$W$2316,0),9)</f>
        <v>Pass</v>
      </c>
      <c r="AI122" t="str">
        <f>INDEX(Raw!$W$13:$AF$2316,MATCH(CONCATENATE(AI$103,"-",$A122),Raw!$W$13:$W$2316,0),9)</f>
        <v>Pass</v>
      </c>
      <c r="AJ122" t="str">
        <f>INDEX(Raw!$W$13:$AF$2316,MATCH(CONCATENATE(AJ$103,"-",$A122),Raw!$W$13:$W$2316,0),9)</f>
        <v>Pass</v>
      </c>
      <c r="AK122" t="str">
        <f>INDEX(Raw!$W$13:$AF$2316,MATCH(CONCATENATE(AK$103,"-",$A122),Raw!$W$13:$W$2316,0),9)</f>
        <v>Pass</v>
      </c>
      <c r="AL122" t="str">
        <f>INDEX(Raw!$W$13:$AF$2316,MATCH(CONCATENATE(AL$103,"-",$A122),Raw!$W$13:$W$2316,0),9)</f>
        <v>Pass</v>
      </c>
      <c r="AM122" t="str">
        <f>INDEX(Raw!$L$13:$U$2316,MATCH(CONCATENATE(AM$103,"-",$A122),Raw!$L$13:$L$2316,0),9)</f>
        <v>Pass</v>
      </c>
      <c r="AN122" t="str">
        <f>INDEX(Raw!$L$13:$U$2316,MATCH(CONCATENATE(AN$103,"-",$A122),Raw!$L$13:$L$2316,0),9)</f>
        <v>Pass</v>
      </c>
      <c r="AO122" t="str">
        <f>INDEX(Raw!$L$13:$U$2316,MATCH(CONCATENATE(AO$103,"-",$A122),Raw!$L$13:$L$2316,0),9)</f>
        <v>Pass</v>
      </c>
      <c r="AP122" t="str">
        <f>INDEX(Raw!$L$13:$U$2316,MATCH(CONCATENATE(AP$103,"-",$A122),Raw!$L$13:$L$2316,0),9)</f>
        <v>Pass</v>
      </c>
      <c r="AQ122" t="str">
        <f>INDEX(Raw!$L$13:$U$2316,MATCH(CONCATENATE(AQ$103,"-",$A122),Raw!$L$13:$L$2316,0),9)</f>
        <v>Pass</v>
      </c>
      <c r="AR122" t="str">
        <f>INDEX(Raw!$L$13:$U$2316,MATCH(CONCATENATE(AR$103,"-",$A122),Raw!$L$13:$L$2316,0),9)</f>
        <v>Pass</v>
      </c>
      <c r="AS122" t="str">
        <f>INDEX(Raw!$W$13:$AF$2316,MATCH(CONCATENATE(AS$103,"-",$A122),Raw!$W$13:$W$2316,0),9)</f>
        <v>Pass</v>
      </c>
      <c r="AT122" t="str">
        <f>INDEX(Raw!$W$13:$AF$2316,MATCH(CONCATENATE(AT$103,"-",$A122),Raw!$W$13:$W$2316,0),9)</f>
        <v>Pass</v>
      </c>
      <c r="AU122" t="str">
        <f>INDEX(Raw!$W$13:$AF$2316,MATCH(CONCATENATE(AU$103,"-",$A122),Raw!$W$13:$W$2316,0),9)</f>
        <v>Pass</v>
      </c>
      <c r="AV122" t="str">
        <f>INDEX(Raw!$W$13:$AF$2316,MATCH(CONCATENATE(AV$103,"-",$A122),Raw!$W$13:$W$2316,0),9)</f>
        <v>Pass</v>
      </c>
      <c r="AW122" t="str">
        <f>INDEX(Raw!$W$13:$AF$2316,MATCH(CONCATENATE(AW$103,"-",$A122),Raw!$W$13:$W$2316,0),9)</f>
        <v>Pass</v>
      </c>
      <c r="AX122" t="str">
        <f>INDEX(Raw!$W$13:$AF$2316,MATCH(CONCATENATE(AX$103,"-",$A122),Raw!$W$13:$W$2316,0),9)</f>
        <v>Pass</v>
      </c>
      <c r="AY122" t="str">
        <f>INDEX(Raw!$L$13:$U$2316,MATCH(CONCATENATE(AY$103,"-",$A122),Raw!$L$13:$L$2316,0),9)</f>
        <v>Pass</v>
      </c>
      <c r="AZ122" t="str">
        <f>INDEX(Raw!$L$13:$U$2316,MATCH(CONCATENATE(AZ$103,"-",$A122),Raw!$L$13:$L$2316,0),9)</f>
        <v>Fail</v>
      </c>
      <c r="BA122" t="str">
        <f>INDEX(Raw!$L$13:$U$2316,MATCH(CONCATENATE(BA$103,"-",$A122),Raw!$L$13:$L$2316,0),9)</f>
        <v>Pass</v>
      </c>
      <c r="BB122" t="str">
        <f>INDEX(Raw!$L$13:$U$2316,MATCH(CONCATENATE(BB$103,"-",$A122),Raw!$L$13:$L$2316,0),9)</f>
        <v>Pass</v>
      </c>
      <c r="BC122" t="str">
        <f>INDEX(Raw!$L$13:$U$2316,MATCH(CONCATENATE(BC$103,"-",$A122),Raw!$L$13:$L$2316,0),9)</f>
        <v>Fail</v>
      </c>
      <c r="BD122" t="str">
        <f>INDEX(Raw!$L$13:$U$2316,MATCH(CONCATENATE(BD$103,"-",$A122),Raw!$L$13:$L$2316,0),9)</f>
        <v>Pass</v>
      </c>
      <c r="BE122" t="str">
        <f>INDEX(Raw!$W$13:$AF$2316,MATCH(CONCATENATE(BE$103,"-",$A122),Raw!$W$13:$W$2316,0),9)</f>
        <v>Pass</v>
      </c>
      <c r="BF122" t="str">
        <f>INDEX(Raw!$W$13:$AF$2316,MATCH(CONCATENATE(BF$103,"-",$A122),Raw!$W$13:$W$2316,0),9)</f>
        <v>Pass</v>
      </c>
      <c r="BG122" t="str">
        <f>INDEX(Raw!$W$13:$AF$2316,MATCH(CONCATENATE(BG$103,"-",$A122),Raw!$W$13:$W$2316,0),9)</f>
        <v>Pass</v>
      </c>
      <c r="BH122" t="str">
        <f>INDEX(Raw!$W$13:$AF$2316,MATCH(CONCATENATE(BH$103,"-",$A122),Raw!$W$13:$W$2316,0),9)</f>
        <v>Pass</v>
      </c>
      <c r="BI122" t="str">
        <f>INDEX(Raw!$W$13:$AF$2316,MATCH(CONCATENATE(BI$103,"-",$A122),Raw!$W$13:$W$2316,0),9)</f>
        <v>Pass</v>
      </c>
      <c r="BJ122" t="str">
        <f>INDEX(Raw!$W$13:$AF$2316,MATCH(CONCATENATE(BJ$103,"-",$A122),Raw!$W$13:$W$2316,0),9)</f>
        <v>Pass</v>
      </c>
      <c r="BK122" t="str">
        <f>INDEX(Raw!$L$13:$U$2316,MATCH(CONCATENATE(BK$103,"-",$A122),Raw!$L$13:$L$2316,0),9)</f>
        <v>Pass</v>
      </c>
      <c r="BL122" t="str">
        <f>INDEX(Raw!$L$13:$U$2316,MATCH(CONCATENATE(BL$103,"-",$A122),Raw!$L$13:$L$2316,0),9)</f>
        <v>Pass</v>
      </c>
      <c r="BM122" t="str">
        <f>INDEX(Raw!$L$13:$U$2316,MATCH(CONCATENATE(BM$103,"-",$A122),Raw!$L$13:$L$2316,0),9)</f>
        <v>Pass</v>
      </c>
      <c r="BN122" t="str">
        <f>INDEX(Raw!$L$13:$U$2316,MATCH(CONCATENATE(BN$103,"-",$A122),Raw!$L$13:$L$2316,0),9)</f>
        <v>Pass</v>
      </c>
      <c r="BO122" t="str">
        <f>INDEX(Raw!$L$13:$U$2316,MATCH(CONCATENATE(BO$103,"-",$A122),Raw!$L$13:$L$2316,0),9)</f>
        <v>Pass</v>
      </c>
      <c r="BP122" t="str">
        <f>INDEX(Raw!$L$13:$U$2316,MATCH(CONCATENATE(BP$103,"-",$A122),Raw!$L$13:$L$2316,0),9)</f>
        <v>Fail</v>
      </c>
      <c r="BQ122" t="str">
        <f>INDEX(Raw!$W$13:$AF$2316,MATCH(CONCATENATE(BQ$103,"-",$A122),Raw!$W$13:$W$2316,0),9)</f>
        <v>Fail</v>
      </c>
      <c r="BR122" t="str">
        <f>INDEX(Raw!$W$13:$AF$2316,MATCH(CONCATENATE(BR$103,"-",$A122),Raw!$W$13:$W$2316,0),9)</f>
        <v>Pass</v>
      </c>
      <c r="BS122" t="str">
        <f>INDEX(Raw!$W$13:$AF$2316,MATCH(CONCATENATE(BS$103,"-",$A122),Raw!$W$13:$W$2316,0),9)</f>
        <v>Fail</v>
      </c>
      <c r="BT122" t="str">
        <f>INDEX(Raw!$W$13:$AF$2316,MATCH(CONCATENATE(BT$103,"-",$A122),Raw!$W$13:$W$2316,0),9)</f>
        <v>Pass</v>
      </c>
      <c r="BU122" t="str">
        <f>INDEX(Raw!$W$13:$AF$2316,MATCH(CONCATENATE(BU$103,"-",$A122),Raw!$W$13:$W$2316,0),9)</f>
        <v>Pass</v>
      </c>
      <c r="BV122" t="str">
        <f>INDEX(Raw!$W$13:$AF$2316,MATCH(CONCATENATE(BV$103,"-",$A122),Raw!$W$13:$W$2316,0),9)</f>
        <v>Pass</v>
      </c>
      <c r="BW122" t="str">
        <f>INDEX(Raw!$L$13:$U$2316,MATCH(CONCATENATE(BW$103,"-",$A122),Raw!$L$13:$L$2316,0),9)</f>
        <v>Pass</v>
      </c>
      <c r="BX122" t="str">
        <f>INDEX(Raw!$L$13:$U$2316,MATCH(CONCATENATE(BX$103,"-",$A122),Raw!$L$13:$L$2316,0),9)</f>
        <v>Pass</v>
      </c>
      <c r="BY122" t="str">
        <f>INDEX(Raw!$L$13:$U$2316,MATCH(CONCATENATE(BY$103,"-",$A122),Raw!$L$13:$L$2316,0),9)</f>
        <v>Pass</v>
      </c>
      <c r="BZ122" t="str">
        <f>INDEX(Raw!$L$13:$U$2316,MATCH(CONCATENATE(BZ$103,"-",$A122),Raw!$L$13:$L$2316,0),9)</f>
        <v>Fail</v>
      </c>
      <c r="CA122" t="str">
        <f>INDEX(Raw!$L$13:$U$2316,MATCH(CONCATENATE(CA$103,"-",$A122),Raw!$L$13:$L$2316,0),9)</f>
        <v>Pass</v>
      </c>
      <c r="CB122" t="str">
        <f>INDEX(Raw!$L$13:$U$2316,MATCH(CONCATENATE(CB$103,"-",$A122),Raw!$L$13:$L$2316,0),9)</f>
        <v>Pass</v>
      </c>
      <c r="CC122" t="str">
        <f>INDEX(Raw!$W$13:$AF$2316,MATCH(CONCATENATE(CC$103,"-",$A122),Raw!$W$13:$W$2316,0),9)</f>
        <v>Pass</v>
      </c>
      <c r="CD122" t="str">
        <f>INDEX(Raw!$W$13:$AF$2316,MATCH(CONCATENATE(CD$103,"-",$A122),Raw!$W$13:$W$2316,0),9)</f>
        <v>Fail</v>
      </c>
      <c r="CE122" t="str">
        <f>INDEX(Raw!$W$13:$AF$2316,MATCH(CONCATENATE(CE$103,"-",$A122),Raw!$W$13:$W$2316,0),9)</f>
        <v>Pass</v>
      </c>
      <c r="CF122" t="str">
        <f>INDEX(Raw!$W$13:$AF$2316,MATCH(CONCATENATE(CF$103,"-",$A122),Raw!$W$13:$W$2316,0),9)</f>
        <v>Pass</v>
      </c>
      <c r="CG122" t="str">
        <f>INDEX(Raw!$W$13:$AF$2316,MATCH(CONCATENATE(CG$103,"-",$A122),Raw!$W$13:$W$2316,0),9)</f>
        <v>Fail</v>
      </c>
      <c r="CH122" t="str">
        <f>INDEX(Raw!$W$13:$AF$2316,MATCH(CONCATENATE(CH$103,"-",$A122),Raw!$W$13:$W$2316,0),9)</f>
        <v>Fail</v>
      </c>
      <c r="CI122" t="str">
        <f>INDEX(Raw!$L$13:$U$2316,MATCH(CONCATENATE(CI$103,"-",$A122),Raw!$L$13:$L$2316,0),9)</f>
        <v>Fail</v>
      </c>
      <c r="CJ122" t="str">
        <f>INDEX(Raw!$L$13:$U$2316,MATCH(CONCATENATE(CJ$103,"-",$A122),Raw!$L$13:$L$2316,0),9)</f>
        <v>Pass</v>
      </c>
      <c r="CK122" t="str">
        <f>INDEX(Raw!$L$13:$U$2316,MATCH(CONCATENATE(CK$103,"-",$A122),Raw!$L$13:$L$2316,0),9)</f>
        <v>Pass</v>
      </c>
      <c r="CL122" t="str">
        <f>INDEX(Raw!$L$13:$U$2316,MATCH(CONCATENATE(CL$103,"-",$A122),Raw!$L$13:$L$2316,0),9)</f>
        <v>Pass</v>
      </c>
      <c r="CM122" t="str">
        <f>INDEX(Raw!$L$13:$U$2316,MATCH(CONCATENATE(CM$103,"-",$A122),Raw!$L$13:$L$2316,0),9)</f>
        <v>Fail</v>
      </c>
      <c r="CN122" t="str">
        <f>INDEX(Raw!$L$13:$U$2316,MATCH(CONCATENATE(CN$103,"-",$A122),Raw!$L$13:$L$2316,0),9)</f>
        <v>Fail</v>
      </c>
      <c r="CO122" t="str">
        <f>INDEX(Raw!$W$13:$AF$2316,MATCH(CONCATENATE(CO$103,"-",$A122),Raw!$W$13:$W$2316,0),9)</f>
        <v>Fail</v>
      </c>
      <c r="CP122" t="str">
        <f>INDEX(Raw!$W$13:$AF$2316,MATCH(CONCATENATE(CP$103,"-",$A122),Raw!$W$13:$W$2316,0),9)</f>
        <v>Pass</v>
      </c>
      <c r="CQ122" t="str">
        <f>INDEX(Raw!$W$13:$AF$2316,MATCH(CONCATENATE(CQ$103,"-",$A122),Raw!$W$13:$W$2316,0),9)</f>
        <v>Fail</v>
      </c>
      <c r="CR122" t="str">
        <f>INDEX(Raw!$W$13:$AF$2316,MATCH(CONCATENATE(CR$103,"-",$A122),Raw!$W$13:$W$2316,0),9)</f>
        <v>Fail</v>
      </c>
      <c r="CS122" t="str">
        <f>INDEX(Raw!$W$13:$AF$2316,MATCH(CONCATENATE(CS$103,"-",$A122),Raw!$W$13:$W$2316,0),9)</f>
        <v>Fail</v>
      </c>
      <c r="CT122" t="str">
        <f>INDEX(Raw!$W$13:$AF$2316,MATCH(CONCATENATE(CT$103,"-",$A122),Raw!$W$13:$W$2316,0),9)</f>
        <v>Fail</v>
      </c>
    </row>
    <row r="123" spans="1:98">
      <c r="A123" s="3" t="s">
        <v>46</v>
      </c>
      <c r="C123" t="str">
        <f>INDEX(Raw!$L$13:$U$2316,MATCH(CONCATENATE(C$103,"-",$A123),Raw!$L$13:$L$2316,0),9)</f>
        <v>Fail</v>
      </c>
      <c r="D123" t="str">
        <f>INDEX(Raw!$L$13:$U$2316,MATCH(CONCATENATE(D$103,"-",$A123),Raw!$L$13:$L$2316,0),9)</f>
        <v>Fail</v>
      </c>
      <c r="E123" t="str">
        <f>INDEX(Raw!$L$13:$U$2316,MATCH(CONCATENATE(E$103,"-",$A123),Raw!$L$13:$L$2316,0),9)</f>
        <v>Fail</v>
      </c>
      <c r="F123" t="str">
        <f>INDEX(Raw!$L$13:$U$2316,MATCH(CONCATENATE(F$103,"-",$A123),Raw!$L$13:$L$2316,0),9)</f>
        <v>Fail</v>
      </c>
      <c r="G123" t="str">
        <f>INDEX(Raw!$L$13:$U$2316,MATCH(CONCATENATE(G$103,"-",$A123),Raw!$L$13:$L$2316,0),9)</f>
        <v>Fail</v>
      </c>
      <c r="H123" t="str">
        <f>INDEX(Raw!$L$13:$U$2316,MATCH(CONCATENATE(H$103,"-",$A123),Raw!$L$13:$L$2316,0),9)</f>
        <v>Fail</v>
      </c>
      <c r="I123" t="str">
        <f>INDEX(Raw!$W$13:$AF$2316,MATCH(CONCATENATE(I$103,"-",$A123),Raw!$W$13:$W$2316,0),9)</f>
        <v>Pass</v>
      </c>
      <c r="J123" t="str">
        <f>INDEX(Raw!$W$13:$AF$2316,MATCH(CONCATENATE(J$103,"-",$A123),Raw!$W$13:$W$2316,0),9)</f>
        <v>Pass</v>
      </c>
      <c r="K123" t="str">
        <f>INDEX(Raw!$W$13:$AF$2316,MATCH(CONCATENATE(K$103,"-",$A123),Raw!$W$13:$W$2316,0),9)</f>
        <v>Pass</v>
      </c>
      <c r="L123" t="str">
        <f>INDEX(Raw!$W$13:$AF$2316,MATCH(CONCATENATE(L$103,"-",$A123),Raw!$W$13:$W$2316,0),9)</f>
        <v>Pass</v>
      </c>
      <c r="M123" t="str">
        <f>INDEX(Raw!$W$13:$AF$2316,MATCH(CONCATENATE(M$103,"-",$A123),Raw!$W$13:$W$2316,0),9)</f>
        <v>Pass</v>
      </c>
      <c r="N123" t="str">
        <f>INDEX(Raw!$W$13:$AF$2316,MATCH(CONCATENATE(N$103,"-",$A123),Raw!$W$13:$W$2316,0),9)</f>
        <v>Pass</v>
      </c>
      <c r="O123" t="str">
        <f>INDEX(Raw!$L$13:$U$2316,MATCH(CONCATENATE(O$103,"-",$A123),Raw!$L$13:$L$2316,0),9)</f>
        <v>Pass</v>
      </c>
      <c r="P123" t="str">
        <f>INDEX(Raw!$L$13:$U$2316,MATCH(CONCATENATE(P$103,"-",$A123),Raw!$L$13:$L$2316,0),9)</f>
        <v>Pass</v>
      </c>
      <c r="Q123" t="str">
        <f>INDEX(Raw!$L$13:$U$2316,MATCH(CONCATENATE(Q$103,"-",$A123),Raw!$L$13:$L$2316,0),9)</f>
        <v>Pass</v>
      </c>
      <c r="R123" t="str">
        <f>INDEX(Raw!$L$13:$U$2316,MATCH(CONCATENATE(R$103,"-",$A123),Raw!$L$13:$L$2316,0),9)</f>
        <v>Pass</v>
      </c>
      <c r="S123" t="str">
        <f>INDEX(Raw!$L$13:$U$2316,MATCH(CONCATENATE(S$103,"-",$A123),Raw!$L$13:$L$2316,0),9)</f>
        <v>Pass</v>
      </c>
      <c r="T123" t="str">
        <f>INDEX(Raw!$L$13:$U$2316,MATCH(CONCATENATE(T$103,"-",$A123),Raw!$L$13:$L$2316,0),9)</f>
        <v>Pass</v>
      </c>
      <c r="U123" t="str">
        <f>INDEX(Raw!$W$13:$AF$2316,MATCH(CONCATENATE(U$103,"-",$A123),Raw!$W$13:$W$2316,0),9)</f>
        <v>Pass</v>
      </c>
      <c r="V123" t="str">
        <f>INDEX(Raw!$W$13:$AF$2316,MATCH(CONCATENATE(V$103,"-",$A123),Raw!$W$13:$W$2316,0),9)</f>
        <v>Pass</v>
      </c>
      <c r="W123" t="str">
        <f>INDEX(Raw!$W$13:$AF$2316,MATCH(CONCATENATE(W$103,"-",$A123),Raw!$W$13:$W$2316,0),9)</f>
        <v>Pass</v>
      </c>
      <c r="X123" t="str">
        <f>INDEX(Raw!$W$13:$AF$2316,MATCH(CONCATENATE(X$103,"-",$A123),Raw!$W$13:$W$2316,0),9)</f>
        <v>Pass</v>
      </c>
      <c r="Y123" t="str">
        <f>INDEX(Raw!$W$13:$AF$2316,MATCH(CONCATENATE(Y$103,"-",$A123),Raw!$W$13:$W$2316,0),9)</f>
        <v>Pass</v>
      </c>
      <c r="Z123" t="str">
        <f>INDEX(Raw!$W$13:$AF$2316,MATCH(CONCATENATE(Z$103,"-",$A123),Raw!$W$13:$W$2316,0),9)</f>
        <v>Fail</v>
      </c>
      <c r="AA123" t="str">
        <f>INDEX(Raw!$L$13:$U$2316,MATCH(CONCATENATE(AA$103,"-",$A123),Raw!$L$13:$L$2316,0),9)</f>
        <v>Pass</v>
      </c>
      <c r="AB123" t="str">
        <f>INDEX(Raw!$L$13:$U$2316,MATCH(CONCATENATE(AB$103,"-",$A123),Raw!$L$13:$L$2316,0),9)</f>
        <v>Pass</v>
      </c>
      <c r="AC123" t="str">
        <f>INDEX(Raw!$L$13:$U$2316,MATCH(CONCATENATE(AC$103,"-",$A123),Raw!$L$13:$L$2316,0),9)</f>
        <v>Pass</v>
      </c>
      <c r="AD123" t="str">
        <f>INDEX(Raw!$L$13:$U$2316,MATCH(CONCATENATE(AD$103,"-",$A123),Raw!$L$13:$L$2316,0),9)</f>
        <v>Pass</v>
      </c>
      <c r="AE123" t="str">
        <f>INDEX(Raw!$L$13:$U$2316,MATCH(CONCATENATE(AE$103,"-",$A123),Raw!$L$13:$L$2316,0),9)</f>
        <v>Pass</v>
      </c>
      <c r="AF123" t="str">
        <f>INDEX(Raw!$L$13:$U$2316,MATCH(CONCATENATE(AF$103,"-",$A123),Raw!$L$13:$L$2316,0),9)</f>
        <v>Pass</v>
      </c>
      <c r="AG123" t="str">
        <f>INDEX(Raw!$W$13:$AF$2316,MATCH(CONCATENATE(AG$103,"-",$A123),Raw!$W$13:$W$2316,0),9)</f>
        <v>Fail</v>
      </c>
      <c r="AH123" t="str">
        <f>INDEX(Raw!$W$13:$AF$2316,MATCH(CONCATENATE(AH$103,"-",$A123),Raw!$W$13:$W$2316,0),9)</f>
        <v>Pass</v>
      </c>
      <c r="AI123" t="str">
        <f>INDEX(Raw!$W$13:$AF$2316,MATCH(CONCATENATE(AI$103,"-",$A123),Raw!$W$13:$W$2316,0),9)</f>
        <v>Pass</v>
      </c>
      <c r="AJ123" t="str">
        <f>INDEX(Raw!$W$13:$AF$2316,MATCH(CONCATENATE(AJ$103,"-",$A123),Raw!$W$13:$W$2316,0),9)</f>
        <v>Pass</v>
      </c>
      <c r="AK123" t="str">
        <f>INDEX(Raw!$W$13:$AF$2316,MATCH(CONCATENATE(AK$103,"-",$A123),Raw!$W$13:$W$2316,0),9)</f>
        <v>Pass</v>
      </c>
      <c r="AL123" t="str">
        <f>INDEX(Raw!$W$13:$AF$2316,MATCH(CONCATENATE(AL$103,"-",$A123),Raw!$W$13:$W$2316,0),9)</f>
        <v>Pass</v>
      </c>
      <c r="AM123" t="str">
        <f>INDEX(Raw!$L$13:$U$2316,MATCH(CONCATENATE(AM$103,"-",$A123),Raw!$L$13:$L$2316,0),9)</f>
        <v>Pass</v>
      </c>
      <c r="AN123" t="str">
        <f>INDEX(Raw!$L$13:$U$2316,MATCH(CONCATENATE(AN$103,"-",$A123),Raw!$L$13:$L$2316,0),9)</f>
        <v>Pass</v>
      </c>
      <c r="AO123" t="str">
        <f>INDEX(Raw!$L$13:$U$2316,MATCH(CONCATENATE(AO$103,"-",$A123),Raw!$L$13:$L$2316,0),9)</f>
        <v>Pass</v>
      </c>
      <c r="AP123" t="str">
        <f>INDEX(Raw!$L$13:$U$2316,MATCH(CONCATENATE(AP$103,"-",$A123),Raw!$L$13:$L$2316,0),9)</f>
        <v>Pass</v>
      </c>
      <c r="AQ123" t="str">
        <f>INDEX(Raw!$L$13:$U$2316,MATCH(CONCATENATE(AQ$103,"-",$A123),Raw!$L$13:$L$2316,0),9)</f>
        <v>Pass</v>
      </c>
      <c r="AR123" t="str">
        <f>INDEX(Raw!$L$13:$U$2316,MATCH(CONCATENATE(AR$103,"-",$A123),Raw!$L$13:$L$2316,0),9)</f>
        <v>Pass</v>
      </c>
      <c r="AS123" t="str">
        <f>INDEX(Raw!$W$13:$AF$2316,MATCH(CONCATENATE(AS$103,"-",$A123),Raw!$W$13:$W$2316,0),9)</f>
        <v>Fail</v>
      </c>
      <c r="AT123" t="str">
        <f>INDEX(Raw!$W$13:$AF$2316,MATCH(CONCATENATE(AT$103,"-",$A123),Raw!$W$13:$W$2316,0),9)</f>
        <v>Pass</v>
      </c>
      <c r="AU123" t="str">
        <f>INDEX(Raw!$W$13:$AF$2316,MATCH(CONCATENATE(AU$103,"-",$A123),Raw!$W$13:$W$2316,0),9)</f>
        <v>Pass</v>
      </c>
      <c r="AV123" t="str">
        <f>INDEX(Raw!$W$13:$AF$2316,MATCH(CONCATENATE(AV$103,"-",$A123),Raw!$W$13:$W$2316,0),9)</f>
        <v>Pass</v>
      </c>
      <c r="AW123" t="str">
        <f>INDEX(Raw!$W$13:$AF$2316,MATCH(CONCATENATE(AW$103,"-",$A123),Raw!$W$13:$W$2316,0),9)</f>
        <v>Pass</v>
      </c>
      <c r="AX123" t="str">
        <f>INDEX(Raw!$W$13:$AF$2316,MATCH(CONCATENATE(AX$103,"-",$A123),Raw!$W$13:$W$2316,0),9)</f>
        <v>Pass</v>
      </c>
      <c r="AY123" t="str">
        <f>INDEX(Raw!$L$13:$U$2316,MATCH(CONCATENATE(AY$103,"-",$A123),Raw!$L$13:$L$2316,0),9)</f>
        <v>Pass</v>
      </c>
      <c r="AZ123" t="str">
        <f>INDEX(Raw!$L$13:$U$2316,MATCH(CONCATENATE(AZ$103,"-",$A123),Raw!$L$13:$L$2316,0),9)</f>
        <v>Pass</v>
      </c>
      <c r="BA123" t="str">
        <f>INDEX(Raw!$L$13:$U$2316,MATCH(CONCATENATE(BA$103,"-",$A123),Raw!$L$13:$L$2316,0),9)</f>
        <v>Pass</v>
      </c>
      <c r="BB123" t="str">
        <f>INDEX(Raw!$L$13:$U$2316,MATCH(CONCATENATE(BB$103,"-",$A123),Raw!$L$13:$L$2316,0),9)</f>
        <v>Pass</v>
      </c>
      <c r="BC123" t="str">
        <f>INDEX(Raw!$L$13:$U$2316,MATCH(CONCATENATE(BC$103,"-",$A123),Raw!$L$13:$L$2316,0),9)</f>
        <v>Pass</v>
      </c>
      <c r="BD123" t="str">
        <f>INDEX(Raw!$L$13:$U$2316,MATCH(CONCATENATE(BD$103,"-",$A123),Raw!$L$13:$L$2316,0),9)</f>
        <v>Pass</v>
      </c>
      <c r="BE123" t="str">
        <f>INDEX(Raw!$W$13:$AF$2316,MATCH(CONCATENATE(BE$103,"-",$A123),Raw!$W$13:$W$2316,0),9)</f>
        <v>Pass</v>
      </c>
      <c r="BF123" t="str">
        <f>INDEX(Raw!$W$13:$AF$2316,MATCH(CONCATENATE(BF$103,"-",$A123),Raw!$W$13:$W$2316,0),9)</f>
        <v>Pass</v>
      </c>
      <c r="BG123" t="str">
        <f>INDEX(Raw!$W$13:$AF$2316,MATCH(CONCATENATE(BG$103,"-",$A123),Raw!$W$13:$W$2316,0),9)</f>
        <v>Fail</v>
      </c>
      <c r="BH123" t="str">
        <f>INDEX(Raw!$W$13:$AF$2316,MATCH(CONCATENATE(BH$103,"-",$A123),Raw!$W$13:$W$2316,0),9)</f>
        <v>Pass</v>
      </c>
      <c r="BI123" t="str">
        <f>INDEX(Raw!$W$13:$AF$2316,MATCH(CONCATENATE(BI$103,"-",$A123),Raw!$W$13:$W$2316,0),9)</f>
        <v>Pass</v>
      </c>
      <c r="BJ123" t="str">
        <f>INDEX(Raw!$W$13:$AF$2316,MATCH(CONCATENATE(BJ$103,"-",$A123),Raw!$W$13:$W$2316,0),9)</f>
        <v>Fail</v>
      </c>
      <c r="BK123" t="str">
        <f>INDEX(Raw!$L$13:$U$2316,MATCH(CONCATENATE(BK$103,"-",$A123),Raw!$L$13:$L$2316,0),9)</f>
        <v>Fail</v>
      </c>
      <c r="BL123" t="str">
        <f>INDEX(Raw!$L$13:$U$2316,MATCH(CONCATENATE(BL$103,"-",$A123),Raw!$L$13:$L$2316,0),9)</f>
        <v>Pass</v>
      </c>
      <c r="BM123" t="str">
        <f>INDEX(Raw!$L$13:$U$2316,MATCH(CONCATENATE(BM$103,"-",$A123),Raw!$L$13:$L$2316,0),9)</f>
        <v>Pass</v>
      </c>
      <c r="BN123" t="str">
        <f>INDEX(Raw!$L$13:$U$2316,MATCH(CONCATENATE(BN$103,"-",$A123),Raw!$L$13:$L$2316,0),9)</f>
        <v>Pass</v>
      </c>
      <c r="BO123" t="str">
        <f>INDEX(Raw!$L$13:$U$2316,MATCH(CONCATENATE(BO$103,"-",$A123),Raw!$L$13:$L$2316,0),9)</f>
        <v>Fail</v>
      </c>
      <c r="BP123" t="str">
        <f>INDEX(Raw!$L$13:$U$2316,MATCH(CONCATENATE(BP$103,"-",$A123),Raw!$L$13:$L$2316,0),9)</f>
        <v>Pass</v>
      </c>
      <c r="BQ123" t="str">
        <f>INDEX(Raw!$W$13:$AF$2316,MATCH(CONCATENATE(BQ$103,"-",$A123),Raw!$W$13:$W$2316,0),9)</f>
        <v>Pass</v>
      </c>
      <c r="BR123" t="str">
        <f>INDEX(Raw!$W$13:$AF$2316,MATCH(CONCATENATE(BR$103,"-",$A123),Raw!$W$13:$W$2316,0),9)</f>
        <v>Pass</v>
      </c>
      <c r="BS123" t="str">
        <f>INDEX(Raw!$W$13:$AF$2316,MATCH(CONCATENATE(BS$103,"-",$A123),Raw!$W$13:$W$2316,0),9)</f>
        <v>Pass</v>
      </c>
      <c r="BT123" t="str">
        <f>INDEX(Raw!$W$13:$AF$2316,MATCH(CONCATENATE(BT$103,"-",$A123),Raw!$W$13:$W$2316,0),9)</f>
        <v>Fail</v>
      </c>
      <c r="BU123" t="str">
        <f>INDEX(Raw!$W$13:$AF$2316,MATCH(CONCATENATE(BU$103,"-",$A123),Raw!$W$13:$W$2316,0),9)</f>
        <v>Fail</v>
      </c>
      <c r="BV123" t="str">
        <f>INDEX(Raw!$W$13:$AF$2316,MATCH(CONCATENATE(BV$103,"-",$A123),Raw!$W$13:$W$2316,0),9)</f>
        <v>Pass</v>
      </c>
      <c r="BW123" t="str">
        <f>INDEX(Raw!$L$13:$U$2316,MATCH(CONCATENATE(BW$103,"-",$A123),Raw!$L$13:$L$2316,0),9)</f>
        <v>Pass</v>
      </c>
      <c r="BX123" t="str">
        <f>INDEX(Raw!$L$13:$U$2316,MATCH(CONCATENATE(BX$103,"-",$A123),Raw!$L$13:$L$2316,0),9)</f>
        <v>Pass</v>
      </c>
      <c r="BY123" t="str">
        <f>INDEX(Raw!$L$13:$U$2316,MATCH(CONCATENATE(BY$103,"-",$A123),Raw!$L$13:$L$2316,0),9)</f>
        <v>Pass</v>
      </c>
      <c r="BZ123" t="str">
        <f>INDEX(Raw!$L$13:$U$2316,MATCH(CONCATENATE(BZ$103,"-",$A123),Raw!$L$13:$L$2316,0),9)</f>
        <v>Pass</v>
      </c>
      <c r="CA123" t="str">
        <f>INDEX(Raw!$L$13:$U$2316,MATCH(CONCATENATE(CA$103,"-",$A123),Raw!$L$13:$L$2316,0),9)</f>
        <v>Pass</v>
      </c>
      <c r="CB123" t="str">
        <f>INDEX(Raw!$L$13:$U$2316,MATCH(CONCATENATE(CB$103,"-",$A123),Raw!$L$13:$L$2316,0),9)</f>
        <v>Pass</v>
      </c>
      <c r="CC123" t="str">
        <f>INDEX(Raw!$W$13:$AF$2316,MATCH(CONCATENATE(CC$103,"-",$A123),Raw!$W$13:$W$2316,0),9)</f>
        <v>Fail</v>
      </c>
      <c r="CD123" t="str">
        <f>INDEX(Raw!$W$13:$AF$2316,MATCH(CONCATENATE(CD$103,"-",$A123),Raw!$W$13:$W$2316,0),9)</f>
        <v>Fail</v>
      </c>
      <c r="CE123" t="str">
        <f>INDEX(Raw!$W$13:$AF$2316,MATCH(CONCATENATE(CE$103,"-",$A123),Raw!$W$13:$W$2316,0),9)</f>
        <v>Pass</v>
      </c>
      <c r="CF123" t="str">
        <f>INDEX(Raw!$W$13:$AF$2316,MATCH(CONCATENATE(CF$103,"-",$A123),Raw!$W$13:$W$2316,0),9)</f>
        <v>Fail</v>
      </c>
      <c r="CG123" t="str">
        <f>INDEX(Raw!$W$13:$AF$2316,MATCH(CONCATENATE(CG$103,"-",$A123),Raw!$W$13:$W$2316,0),9)</f>
        <v>Fail</v>
      </c>
      <c r="CH123" t="str">
        <f>INDEX(Raw!$W$13:$AF$2316,MATCH(CONCATENATE(CH$103,"-",$A123),Raw!$W$13:$W$2316,0),9)</f>
        <v>Pass</v>
      </c>
      <c r="CI123" t="str">
        <f>INDEX(Raw!$L$13:$U$2316,MATCH(CONCATENATE(CI$103,"-",$A123),Raw!$L$13:$L$2316,0),9)</f>
        <v>Pass</v>
      </c>
      <c r="CJ123" t="str">
        <f>INDEX(Raw!$L$13:$U$2316,MATCH(CONCATENATE(CJ$103,"-",$A123),Raw!$L$13:$L$2316,0),9)</f>
        <v>Pass</v>
      </c>
      <c r="CK123" t="str">
        <f>INDEX(Raw!$L$13:$U$2316,MATCH(CONCATENATE(CK$103,"-",$A123),Raw!$L$13:$L$2316,0),9)</f>
        <v>Pass</v>
      </c>
      <c r="CL123" t="str">
        <f>INDEX(Raw!$L$13:$U$2316,MATCH(CONCATENATE(CL$103,"-",$A123),Raw!$L$13:$L$2316,0),9)</f>
        <v>Pass</v>
      </c>
      <c r="CM123" t="str">
        <f>INDEX(Raw!$L$13:$U$2316,MATCH(CONCATENATE(CM$103,"-",$A123),Raw!$L$13:$L$2316,0),9)</f>
        <v>Pass</v>
      </c>
      <c r="CN123" t="str">
        <f>INDEX(Raw!$L$13:$U$2316,MATCH(CONCATENATE(CN$103,"-",$A123),Raw!$L$13:$L$2316,0),9)</f>
        <v>Pass</v>
      </c>
      <c r="CO123" t="str">
        <f>INDEX(Raw!$W$13:$AF$2316,MATCH(CONCATENATE(CO$103,"-",$A123),Raw!$W$13:$W$2316,0),9)</f>
        <v>Pass</v>
      </c>
      <c r="CP123" t="str">
        <f>INDEX(Raw!$W$13:$AF$2316,MATCH(CONCATENATE(CP$103,"-",$A123),Raw!$W$13:$W$2316,0),9)</f>
        <v>Fail</v>
      </c>
      <c r="CQ123" t="str">
        <f>INDEX(Raw!$W$13:$AF$2316,MATCH(CONCATENATE(CQ$103,"-",$A123),Raw!$W$13:$W$2316,0),9)</f>
        <v>Fail</v>
      </c>
      <c r="CR123" t="str">
        <f>INDEX(Raw!$W$13:$AF$2316,MATCH(CONCATENATE(CR$103,"-",$A123),Raw!$W$13:$W$2316,0),9)</f>
        <v>Pass</v>
      </c>
      <c r="CS123" t="str">
        <f>INDEX(Raw!$W$13:$AF$2316,MATCH(CONCATENATE(CS$103,"-",$A123),Raw!$W$13:$W$2316,0),9)</f>
        <v>Fail</v>
      </c>
      <c r="CT123" t="str">
        <f>INDEX(Raw!$W$13:$AF$2316,MATCH(CONCATENATE(CT$103,"-",$A123),Raw!$W$13:$W$2316,0),9)</f>
        <v>Fail</v>
      </c>
    </row>
    <row r="124" spans="1:98">
      <c r="A124" s="3" t="s">
        <v>47</v>
      </c>
      <c r="C124" t="str">
        <f>INDEX(Raw!$L$13:$U$2316,MATCH(CONCATENATE(C$103,"-",$A124),Raw!$L$13:$L$2316,0),9)</f>
        <v>Fail</v>
      </c>
      <c r="D124" t="str">
        <f>INDEX(Raw!$L$13:$U$2316,MATCH(CONCATENATE(D$103,"-",$A124),Raw!$L$13:$L$2316,0),9)</f>
        <v>Fail</v>
      </c>
      <c r="E124" t="str">
        <f>INDEX(Raw!$L$13:$U$2316,MATCH(CONCATENATE(E$103,"-",$A124),Raw!$L$13:$L$2316,0),9)</f>
        <v>Fail</v>
      </c>
      <c r="F124" t="str">
        <f>INDEX(Raw!$L$13:$U$2316,MATCH(CONCATENATE(F$103,"-",$A124),Raw!$L$13:$L$2316,0),9)</f>
        <v>Fail</v>
      </c>
      <c r="G124" t="str">
        <f>INDEX(Raw!$L$13:$U$2316,MATCH(CONCATENATE(G$103,"-",$A124),Raw!$L$13:$L$2316,0),9)</f>
        <v>Fail</v>
      </c>
      <c r="H124" t="str">
        <f>INDEX(Raw!$L$13:$U$2316,MATCH(CONCATENATE(H$103,"-",$A124),Raw!$L$13:$L$2316,0),9)</f>
        <v>Fail</v>
      </c>
      <c r="I124" t="str">
        <f>INDEX(Raw!$W$13:$AF$2316,MATCH(CONCATENATE(I$103,"-",$A124),Raw!$W$13:$W$2316,0),9)</f>
        <v>Fail</v>
      </c>
      <c r="J124" t="str">
        <f>INDEX(Raw!$W$13:$AF$2316,MATCH(CONCATENATE(J$103,"-",$A124),Raw!$W$13:$W$2316,0),9)</f>
        <v>Pass</v>
      </c>
      <c r="K124" t="str">
        <f>INDEX(Raw!$W$13:$AF$2316,MATCH(CONCATENATE(K$103,"-",$A124),Raw!$W$13:$W$2316,0),9)</f>
        <v>Fail</v>
      </c>
      <c r="L124" t="str">
        <f>INDEX(Raw!$W$13:$AF$2316,MATCH(CONCATENATE(L$103,"-",$A124),Raw!$W$13:$W$2316,0),9)</f>
        <v>Fail</v>
      </c>
      <c r="M124" t="str">
        <f>INDEX(Raw!$W$13:$AF$2316,MATCH(CONCATENATE(M$103,"-",$A124),Raw!$W$13:$W$2316,0),9)</f>
        <v>Fail</v>
      </c>
      <c r="N124" t="str">
        <f>INDEX(Raw!$W$13:$AF$2316,MATCH(CONCATENATE(N$103,"-",$A124),Raw!$W$13:$W$2316,0),9)</f>
        <v>Fail</v>
      </c>
      <c r="O124" t="str">
        <f>INDEX(Raw!$L$13:$U$2316,MATCH(CONCATENATE(O$103,"-",$A124),Raw!$L$13:$L$2316,0),9)</f>
        <v>Pass</v>
      </c>
      <c r="P124" t="str">
        <f>INDEX(Raw!$L$13:$U$2316,MATCH(CONCATENATE(P$103,"-",$A124),Raw!$L$13:$L$2316,0),9)</f>
        <v>Pass</v>
      </c>
      <c r="Q124" t="str">
        <f>INDEX(Raw!$L$13:$U$2316,MATCH(CONCATENATE(Q$103,"-",$A124),Raw!$L$13:$L$2316,0),9)</f>
        <v>Pass</v>
      </c>
      <c r="R124" t="str">
        <f>INDEX(Raw!$L$13:$U$2316,MATCH(CONCATENATE(R$103,"-",$A124),Raw!$L$13:$L$2316,0),9)</f>
        <v>Pass</v>
      </c>
      <c r="S124" t="str">
        <f>INDEX(Raw!$L$13:$U$2316,MATCH(CONCATENATE(S$103,"-",$A124),Raw!$L$13:$L$2316,0),9)</f>
        <v>Pass</v>
      </c>
      <c r="T124" t="str">
        <f>INDEX(Raw!$L$13:$U$2316,MATCH(CONCATENATE(T$103,"-",$A124),Raw!$L$13:$L$2316,0),9)</f>
        <v>Pass</v>
      </c>
      <c r="U124" t="str">
        <f>INDEX(Raw!$W$13:$AF$2316,MATCH(CONCATENATE(U$103,"-",$A124),Raw!$W$13:$W$2316,0),9)</f>
        <v>Pass</v>
      </c>
      <c r="V124" t="str">
        <f>INDEX(Raw!$W$13:$AF$2316,MATCH(CONCATENATE(V$103,"-",$A124),Raw!$W$13:$W$2316,0),9)</f>
        <v>Fail</v>
      </c>
      <c r="W124" t="str">
        <f>INDEX(Raw!$W$13:$AF$2316,MATCH(CONCATENATE(W$103,"-",$A124),Raw!$W$13:$W$2316,0),9)</f>
        <v>Fail</v>
      </c>
      <c r="X124" t="str">
        <f>INDEX(Raw!$W$13:$AF$2316,MATCH(CONCATENATE(X$103,"-",$A124),Raw!$W$13:$W$2316,0),9)</f>
        <v>Fail</v>
      </c>
      <c r="Y124" t="str">
        <f>INDEX(Raw!$W$13:$AF$2316,MATCH(CONCATENATE(Y$103,"-",$A124),Raw!$W$13:$W$2316,0),9)</f>
        <v>Fail</v>
      </c>
      <c r="Z124" t="str">
        <f>INDEX(Raw!$W$13:$AF$2316,MATCH(CONCATENATE(Z$103,"-",$A124),Raw!$W$13:$W$2316,0),9)</f>
        <v>Pass</v>
      </c>
      <c r="AA124" t="str">
        <f>INDEX(Raw!$L$13:$U$2316,MATCH(CONCATENATE(AA$103,"-",$A124),Raw!$L$13:$L$2316,0),9)</f>
        <v>Pass</v>
      </c>
      <c r="AB124" t="str">
        <f>INDEX(Raw!$L$13:$U$2316,MATCH(CONCATENATE(AB$103,"-",$A124),Raw!$L$13:$L$2316,0),9)</f>
        <v>Pass</v>
      </c>
      <c r="AC124" t="str">
        <f>INDEX(Raw!$L$13:$U$2316,MATCH(CONCATENATE(AC$103,"-",$A124),Raw!$L$13:$L$2316,0),9)</f>
        <v>Fail</v>
      </c>
      <c r="AD124" t="str">
        <f>INDEX(Raw!$L$13:$U$2316,MATCH(CONCATENATE(AD$103,"-",$A124),Raw!$L$13:$L$2316,0),9)</f>
        <v>Pass</v>
      </c>
      <c r="AE124" t="str">
        <f>INDEX(Raw!$L$13:$U$2316,MATCH(CONCATENATE(AE$103,"-",$A124),Raw!$L$13:$L$2316,0),9)</f>
        <v>Pass</v>
      </c>
      <c r="AF124" t="str">
        <f>INDEX(Raw!$L$13:$U$2316,MATCH(CONCATENATE(AF$103,"-",$A124),Raw!$L$13:$L$2316,0),9)</f>
        <v>Pass</v>
      </c>
      <c r="AG124" t="str">
        <f>INDEX(Raw!$W$13:$AF$2316,MATCH(CONCATENATE(AG$103,"-",$A124),Raw!$W$13:$W$2316,0),9)</f>
        <v>Fail</v>
      </c>
      <c r="AH124" t="str">
        <f>INDEX(Raw!$W$13:$AF$2316,MATCH(CONCATENATE(AH$103,"-",$A124),Raw!$W$13:$W$2316,0),9)</f>
        <v>Fail</v>
      </c>
      <c r="AI124" t="str">
        <f>INDEX(Raw!$W$13:$AF$2316,MATCH(CONCATENATE(AI$103,"-",$A124),Raw!$W$13:$W$2316,0),9)</f>
        <v>Fail</v>
      </c>
      <c r="AJ124" t="str">
        <f>INDEX(Raw!$W$13:$AF$2316,MATCH(CONCATENATE(AJ$103,"-",$A124),Raw!$W$13:$W$2316,0),9)</f>
        <v>Fail</v>
      </c>
      <c r="AK124" t="str">
        <f>INDEX(Raw!$W$13:$AF$2316,MATCH(CONCATENATE(AK$103,"-",$A124),Raw!$W$13:$W$2316,0),9)</f>
        <v>Fail</v>
      </c>
      <c r="AL124" t="str">
        <f>INDEX(Raw!$W$13:$AF$2316,MATCH(CONCATENATE(AL$103,"-",$A124),Raw!$W$13:$W$2316,0),9)</f>
        <v>Fail</v>
      </c>
      <c r="AM124" t="str">
        <f>INDEX(Raw!$L$13:$U$2316,MATCH(CONCATENATE(AM$103,"-",$A124),Raw!$L$13:$L$2316,0),9)</f>
        <v>Pass</v>
      </c>
      <c r="AN124" t="str">
        <f>INDEX(Raw!$L$13:$U$2316,MATCH(CONCATENATE(AN$103,"-",$A124),Raw!$L$13:$L$2316,0),9)</f>
        <v>Pass</v>
      </c>
      <c r="AO124" t="str">
        <f>INDEX(Raw!$L$13:$U$2316,MATCH(CONCATENATE(AO$103,"-",$A124),Raw!$L$13:$L$2316,0),9)</f>
        <v>Fail</v>
      </c>
      <c r="AP124" t="str">
        <f>INDEX(Raw!$L$13:$U$2316,MATCH(CONCATENATE(AP$103,"-",$A124),Raw!$L$13:$L$2316,0),9)</f>
        <v>Pass</v>
      </c>
      <c r="AQ124" t="str">
        <f>INDEX(Raw!$L$13:$U$2316,MATCH(CONCATENATE(AQ$103,"-",$A124),Raw!$L$13:$L$2316,0),9)</f>
        <v>Pass</v>
      </c>
      <c r="AR124" t="str">
        <f>INDEX(Raw!$L$13:$U$2316,MATCH(CONCATENATE(AR$103,"-",$A124),Raw!$L$13:$L$2316,0),9)</f>
        <v>Pass</v>
      </c>
      <c r="AS124" t="str">
        <f>INDEX(Raw!$W$13:$AF$2316,MATCH(CONCATENATE(AS$103,"-",$A124),Raw!$W$13:$W$2316,0),9)</f>
        <v>Fail</v>
      </c>
      <c r="AT124" t="str">
        <f>INDEX(Raw!$W$13:$AF$2316,MATCH(CONCATENATE(AT$103,"-",$A124),Raw!$W$13:$W$2316,0),9)</f>
        <v>Fail</v>
      </c>
      <c r="AU124" t="str">
        <f>INDEX(Raw!$W$13:$AF$2316,MATCH(CONCATENATE(AU$103,"-",$A124),Raw!$W$13:$W$2316,0),9)</f>
        <v>Fail</v>
      </c>
      <c r="AV124" t="str">
        <f>INDEX(Raw!$W$13:$AF$2316,MATCH(CONCATENATE(AV$103,"-",$A124),Raw!$W$13:$W$2316,0),9)</f>
        <v>Pass</v>
      </c>
      <c r="AW124" t="str">
        <f>INDEX(Raw!$W$13:$AF$2316,MATCH(CONCATENATE(AW$103,"-",$A124),Raw!$W$13:$W$2316,0),9)</f>
        <v>Fail</v>
      </c>
      <c r="AX124" t="str">
        <f>INDEX(Raw!$W$13:$AF$2316,MATCH(CONCATENATE(AX$103,"-",$A124),Raw!$W$13:$W$2316,0),9)</f>
        <v>Fail</v>
      </c>
      <c r="AY124" t="str">
        <f>INDEX(Raw!$L$13:$U$2316,MATCH(CONCATENATE(AY$103,"-",$A124),Raw!$L$13:$L$2316,0),9)</f>
        <v>Fail</v>
      </c>
      <c r="AZ124" t="str">
        <f>INDEX(Raw!$L$13:$U$2316,MATCH(CONCATENATE(AZ$103,"-",$A124),Raw!$L$13:$L$2316,0),9)</f>
        <v>Fail</v>
      </c>
      <c r="BA124" t="str">
        <f>INDEX(Raw!$L$13:$U$2316,MATCH(CONCATENATE(BA$103,"-",$A124),Raw!$L$13:$L$2316,0),9)</f>
        <v>Fail</v>
      </c>
      <c r="BB124" t="str">
        <f>INDEX(Raw!$L$13:$U$2316,MATCH(CONCATENATE(BB$103,"-",$A124),Raw!$L$13:$L$2316,0),9)</f>
        <v>Fail</v>
      </c>
      <c r="BC124" t="str">
        <f>INDEX(Raw!$L$13:$U$2316,MATCH(CONCATENATE(BC$103,"-",$A124),Raw!$L$13:$L$2316,0),9)</f>
        <v>Fail</v>
      </c>
      <c r="BD124" t="str">
        <f>INDEX(Raw!$L$13:$U$2316,MATCH(CONCATENATE(BD$103,"-",$A124),Raw!$L$13:$L$2316,0),9)</f>
        <v>Fail</v>
      </c>
      <c r="BE124" t="str">
        <f>INDEX(Raw!$W$13:$AF$2316,MATCH(CONCATENATE(BE$103,"-",$A124),Raw!$W$13:$W$2316,0),9)</f>
        <v>Fail</v>
      </c>
      <c r="BF124" t="str">
        <f>INDEX(Raw!$W$13:$AF$2316,MATCH(CONCATENATE(BF$103,"-",$A124),Raw!$W$13:$W$2316,0),9)</f>
        <v>Fail</v>
      </c>
      <c r="BG124" t="str">
        <f>INDEX(Raw!$W$13:$AF$2316,MATCH(CONCATENATE(BG$103,"-",$A124),Raw!$W$13:$W$2316,0),9)</f>
        <v>Pass</v>
      </c>
      <c r="BH124" t="str">
        <f>INDEX(Raw!$W$13:$AF$2316,MATCH(CONCATENATE(BH$103,"-",$A124),Raw!$W$13:$W$2316,0),9)</f>
        <v>Pass</v>
      </c>
      <c r="BI124" t="str">
        <f>INDEX(Raw!$W$13:$AF$2316,MATCH(CONCATENATE(BI$103,"-",$A124),Raw!$W$13:$W$2316,0),9)</f>
        <v>Fail</v>
      </c>
      <c r="BJ124" t="str">
        <f>INDEX(Raw!$W$13:$AF$2316,MATCH(CONCATENATE(BJ$103,"-",$A124),Raw!$W$13:$W$2316,0),9)</f>
        <v>Pass</v>
      </c>
      <c r="BK124" t="str">
        <f>INDEX(Raw!$L$13:$U$2316,MATCH(CONCATENATE(BK$103,"-",$A124),Raw!$L$13:$L$2316,0),9)</f>
        <v>Pass</v>
      </c>
      <c r="BL124" t="str">
        <f>INDEX(Raw!$L$13:$U$2316,MATCH(CONCATENATE(BL$103,"-",$A124),Raw!$L$13:$L$2316,0),9)</f>
        <v>Fail</v>
      </c>
      <c r="BM124" t="str">
        <f>INDEX(Raw!$L$13:$U$2316,MATCH(CONCATENATE(BM$103,"-",$A124),Raw!$L$13:$L$2316,0),9)</f>
        <v>Fail</v>
      </c>
      <c r="BN124" t="str">
        <f>INDEX(Raw!$L$13:$U$2316,MATCH(CONCATENATE(BN$103,"-",$A124),Raw!$L$13:$L$2316,0),9)</f>
        <v>Fail</v>
      </c>
      <c r="BO124" t="str">
        <f>INDEX(Raw!$L$13:$U$2316,MATCH(CONCATENATE(BO$103,"-",$A124),Raw!$L$13:$L$2316,0),9)</f>
        <v>Pass</v>
      </c>
      <c r="BP124" t="str">
        <f>INDEX(Raw!$L$13:$U$2316,MATCH(CONCATENATE(BP$103,"-",$A124),Raw!$L$13:$L$2316,0),9)</f>
        <v>Fail</v>
      </c>
      <c r="BQ124" t="str">
        <f>INDEX(Raw!$W$13:$AF$2316,MATCH(CONCATENATE(BQ$103,"-",$A124),Raw!$W$13:$W$2316,0),9)</f>
        <v>Fail</v>
      </c>
      <c r="BR124" t="str">
        <f>INDEX(Raw!$W$13:$AF$2316,MATCH(CONCATENATE(BR$103,"-",$A124),Raw!$W$13:$W$2316,0),9)</f>
        <v>Fail</v>
      </c>
      <c r="BS124" t="str">
        <f>INDEX(Raw!$W$13:$AF$2316,MATCH(CONCATENATE(BS$103,"-",$A124),Raw!$W$13:$W$2316,0),9)</f>
        <v>Fail</v>
      </c>
      <c r="BT124" t="str">
        <f>INDEX(Raw!$W$13:$AF$2316,MATCH(CONCATENATE(BT$103,"-",$A124),Raw!$W$13:$W$2316,0),9)</f>
        <v>Pass</v>
      </c>
      <c r="BU124" t="str">
        <f>INDEX(Raw!$W$13:$AF$2316,MATCH(CONCATENATE(BU$103,"-",$A124),Raw!$W$13:$W$2316,0),9)</f>
        <v>Pass</v>
      </c>
      <c r="BV124" t="str">
        <f>INDEX(Raw!$W$13:$AF$2316,MATCH(CONCATENATE(BV$103,"-",$A124),Raw!$W$13:$W$2316,0),9)</f>
        <v>Pass</v>
      </c>
      <c r="BW124" t="str">
        <f>INDEX(Raw!$L$13:$U$2316,MATCH(CONCATENATE(BW$103,"-",$A124),Raw!$L$13:$L$2316,0),9)</f>
        <v>Pass</v>
      </c>
      <c r="BX124" t="str">
        <f>INDEX(Raw!$L$13:$U$2316,MATCH(CONCATENATE(BX$103,"-",$A124),Raw!$L$13:$L$2316,0),9)</f>
        <v>Pass</v>
      </c>
      <c r="BY124" t="str">
        <f>INDEX(Raw!$L$13:$U$2316,MATCH(CONCATENATE(BY$103,"-",$A124),Raw!$L$13:$L$2316,0),9)</f>
        <v>Fail</v>
      </c>
      <c r="BZ124" t="str">
        <f>INDEX(Raw!$L$13:$U$2316,MATCH(CONCATENATE(BZ$103,"-",$A124),Raw!$L$13:$L$2316,0),9)</f>
        <v>Pass</v>
      </c>
      <c r="CA124" t="str">
        <f>INDEX(Raw!$L$13:$U$2316,MATCH(CONCATENATE(CA$103,"-",$A124),Raw!$L$13:$L$2316,0),9)</f>
        <v>Pass</v>
      </c>
      <c r="CB124" t="str">
        <f>INDEX(Raw!$L$13:$U$2316,MATCH(CONCATENATE(CB$103,"-",$A124),Raw!$L$13:$L$2316,0),9)</f>
        <v>Fail</v>
      </c>
      <c r="CC124" t="str">
        <f>INDEX(Raw!$W$13:$AF$2316,MATCH(CONCATENATE(CC$103,"-",$A124),Raw!$W$13:$W$2316,0),9)</f>
        <v>Pass</v>
      </c>
      <c r="CD124" t="str">
        <f>INDEX(Raw!$W$13:$AF$2316,MATCH(CONCATENATE(CD$103,"-",$A124),Raw!$W$13:$W$2316,0),9)</f>
        <v>Fail</v>
      </c>
      <c r="CE124" t="str">
        <f>INDEX(Raw!$W$13:$AF$2316,MATCH(CONCATENATE(CE$103,"-",$A124),Raw!$W$13:$W$2316,0),9)</f>
        <v>Fail</v>
      </c>
      <c r="CF124" t="str">
        <f>INDEX(Raw!$W$13:$AF$2316,MATCH(CONCATENATE(CF$103,"-",$A124),Raw!$W$13:$W$2316,0),9)</f>
        <v>Fail</v>
      </c>
      <c r="CG124" t="str">
        <f>INDEX(Raw!$W$13:$AF$2316,MATCH(CONCATENATE(CG$103,"-",$A124),Raw!$W$13:$W$2316,0),9)</f>
        <v>Fail</v>
      </c>
      <c r="CH124" t="str">
        <f>INDEX(Raw!$W$13:$AF$2316,MATCH(CONCATENATE(CH$103,"-",$A124),Raw!$W$13:$W$2316,0),9)</f>
        <v>Fail</v>
      </c>
      <c r="CI124" t="str">
        <f>INDEX(Raw!$L$13:$U$2316,MATCH(CONCATENATE(CI$103,"-",$A124),Raw!$L$13:$L$2316,0),9)</f>
        <v>Pass</v>
      </c>
      <c r="CJ124" t="str">
        <f>INDEX(Raw!$L$13:$U$2316,MATCH(CONCATENATE(CJ$103,"-",$A124),Raw!$L$13:$L$2316,0),9)</f>
        <v>Fail</v>
      </c>
      <c r="CK124" t="str">
        <f>INDEX(Raw!$L$13:$U$2316,MATCH(CONCATENATE(CK$103,"-",$A124),Raw!$L$13:$L$2316,0),9)</f>
        <v>Fail</v>
      </c>
      <c r="CL124" t="str">
        <f>INDEX(Raw!$L$13:$U$2316,MATCH(CONCATENATE(CL$103,"-",$A124),Raw!$L$13:$L$2316,0),9)</f>
        <v>Fail</v>
      </c>
      <c r="CM124" t="str">
        <f>INDEX(Raw!$L$13:$U$2316,MATCH(CONCATENATE(CM$103,"-",$A124),Raw!$L$13:$L$2316,0),9)</f>
        <v>Fail</v>
      </c>
      <c r="CN124" t="str">
        <f>INDEX(Raw!$L$13:$U$2316,MATCH(CONCATENATE(CN$103,"-",$A124),Raw!$L$13:$L$2316,0),9)</f>
        <v>Fail</v>
      </c>
      <c r="CO124" t="str">
        <f>INDEX(Raw!$W$13:$AF$2316,MATCH(CONCATENATE(CO$103,"-",$A124),Raw!$W$13:$W$2316,0),9)</f>
        <v>Fail</v>
      </c>
      <c r="CP124" t="str">
        <f>INDEX(Raw!$W$13:$AF$2316,MATCH(CONCATENATE(CP$103,"-",$A124),Raw!$W$13:$W$2316,0),9)</f>
        <v>Pass</v>
      </c>
      <c r="CQ124" t="str">
        <f>INDEX(Raw!$W$13:$AF$2316,MATCH(CONCATENATE(CQ$103,"-",$A124),Raw!$W$13:$W$2316,0),9)</f>
        <v>Fail</v>
      </c>
      <c r="CR124" t="str">
        <f>INDEX(Raw!$W$13:$AF$2316,MATCH(CONCATENATE(CR$103,"-",$A124),Raw!$W$13:$W$2316,0),9)</f>
        <v>Fail</v>
      </c>
      <c r="CS124" t="str">
        <f>INDEX(Raw!$W$13:$AF$2316,MATCH(CONCATENATE(CS$103,"-",$A124),Raw!$W$13:$W$2316,0),9)</f>
        <v>Fail</v>
      </c>
      <c r="CT124" t="str">
        <f>INDEX(Raw!$W$13:$AF$2316,MATCH(CONCATENATE(CT$103,"-",$A124),Raw!$W$13:$W$2316,0),9)</f>
        <v>Fail</v>
      </c>
    </row>
    <row r="125" spans="1:98">
      <c r="A125" s="3" t="s">
        <v>48</v>
      </c>
      <c r="C125" t="str">
        <f>INDEX(Raw!$L$13:$U$2316,MATCH(CONCATENATE(C$103,"-",$A125),Raw!$L$13:$L$2316,0),9)</f>
        <v>Fail</v>
      </c>
      <c r="D125" t="str">
        <f>INDEX(Raw!$L$13:$U$2316,MATCH(CONCATENATE(D$103,"-",$A125),Raw!$L$13:$L$2316,0),9)</f>
        <v>Fail</v>
      </c>
      <c r="E125" t="str">
        <f>INDEX(Raw!$L$13:$U$2316,MATCH(CONCATENATE(E$103,"-",$A125),Raw!$L$13:$L$2316,0),9)</f>
        <v>Fail</v>
      </c>
      <c r="F125" t="str">
        <f>INDEX(Raw!$L$13:$U$2316,MATCH(CONCATENATE(F$103,"-",$A125),Raw!$L$13:$L$2316,0),9)</f>
        <v>Fail</v>
      </c>
      <c r="G125" t="str">
        <f>INDEX(Raw!$L$13:$U$2316,MATCH(CONCATENATE(G$103,"-",$A125),Raw!$L$13:$L$2316,0),9)</f>
        <v>Fail</v>
      </c>
      <c r="H125" t="str">
        <f>INDEX(Raw!$L$13:$U$2316,MATCH(CONCATENATE(H$103,"-",$A125),Raw!$L$13:$L$2316,0),9)</f>
        <v>Fail</v>
      </c>
      <c r="I125" t="str">
        <f>INDEX(Raw!$W$13:$AF$2316,MATCH(CONCATENATE(I$103,"-",$A125),Raw!$W$13:$W$2316,0),9)</f>
        <v>Pass</v>
      </c>
      <c r="J125" t="str">
        <f>INDEX(Raw!$W$13:$AF$2316,MATCH(CONCATENATE(J$103,"-",$A125),Raw!$W$13:$W$2316,0),9)</f>
        <v>Fail</v>
      </c>
      <c r="K125" t="str">
        <f>INDEX(Raw!$W$13:$AF$2316,MATCH(CONCATENATE(K$103,"-",$A125),Raw!$W$13:$W$2316,0),9)</f>
        <v>Pass</v>
      </c>
      <c r="L125" t="str">
        <f>INDEX(Raw!$W$13:$AF$2316,MATCH(CONCATENATE(L$103,"-",$A125),Raw!$W$13:$W$2316,0),9)</f>
        <v>Fail</v>
      </c>
      <c r="M125" t="str">
        <f>INDEX(Raw!$W$13:$AF$2316,MATCH(CONCATENATE(M$103,"-",$A125),Raw!$W$13:$W$2316,0),9)</f>
        <v>Pass</v>
      </c>
      <c r="N125" t="str">
        <f>INDEX(Raw!$W$13:$AF$2316,MATCH(CONCATENATE(N$103,"-",$A125),Raw!$W$13:$W$2316,0),9)</f>
        <v>Fail</v>
      </c>
      <c r="O125" t="str">
        <f>INDEX(Raw!$L$13:$U$2316,MATCH(CONCATENATE(O$103,"-",$A125),Raw!$L$13:$L$2316,0),9)</f>
        <v>Pass</v>
      </c>
      <c r="P125" t="str">
        <f>INDEX(Raw!$L$13:$U$2316,MATCH(CONCATENATE(P$103,"-",$A125),Raw!$L$13:$L$2316,0),9)</f>
        <v>Pass</v>
      </c>
      <c r="Q125" t="str">
        <f>INDEX(Raw!$L$13:$U$2316,MATCH(CONCATENATE(Q$103,"-",$A125),Raw!$L$13:$L$2316,0),9)</f>
        <v>Pass</v>
      </c>
      <c r="R125" t="str">
        <f>INDEX(Raw!$L$13:$U$2316,MATCH(CONCATENATE(R$103,"-",$A125),Raw!$L$13:$L$2316,0),9)</f>
        <v>Pass</v>
      </c>
      <c r="S125" t="str">
        <f>INDEX(Raw!$L$13:$U$2316,MATCH(CONCATENATE(S$103,"-",$A125),Raw!$L$13:$L$2316,0),9)</f>
        <v>Pass</v>
      </c>
      <c r="T125" t="str">
        <f>INDEX(Raw!$L$13:$U$2316,MATCH(CONCATENATE(T$103,"-",$A125),Raw!$L$13:$L$2316,0),9)</f>
        <v>Pass</v>
      </c>
      <c r="U125" t="str">
        <f>INDEX(Raw!$W$13:$AF$2316,MATCH(CONCATENATE(U$103,"-",$A125),Raw!$W$13:$W$2316,0),9)</f>
        <v>Fail</v>
      </c>
      <c r="V125" t="str">
        <f>INDEX(Raw!$W$13:$AF$2316,MATCH(CONCATENATE(V$103,"-",$A125),Raw!$W$13:$W$2316,0),9)</f>
        <v>Pass</v>
      </c>
      <c r="W125" t="str">
        <f>INDEX(Raw!$W$13:$AF$2316,MATCH(CONCATENATE(W$103,"-",$A125),Raw!$W$13:$W$2316,0),9)</f>
        <v>Fail</v>
      </c>
      <c r="X125" t="str">
        <f>INDEX(Raw!$W$13:$AF$2316,MATCH(CONCATENATE(X$103,"-",$A125),Raw!$W$13:$W$2316,0),9)</f>
        <v>Fail</v>
      </c>
      <c r="Y125" t="str">
        <f>INDEX(Raw!$W$13:$AF$2316,MATCH(CONCATENATE(Y$103,"-",$A125),Raw!$W$13:$W$2316,0),9)</f>
        <v>Fail</v>
      </c>
      <c r="Z125" t="str">
        <f>INDEX(Raw!$W$13:$AF$2316,MATCH(CONCATENATE(Z$103,"-",$A125),Raw!$W$13:$W$2316,0),9)</f>
        <v>Pass</v>
      </c>
      <c r="AA125" t="str">
        <f>INDEX(Raw!$L$13:$U$2316,MATCH(CONCATENATE(AA$103,"-",$A125),Raw!$L$13:$L$2316,0),9)</f>
        <v>Pass</v>
      </c>
      <c r="AB125" t="str">
        <f>INDEX(Raw!$L$13:$U$2316,MATCH(CONCATENATE(AB$103,"-",$A125),Raw!$L$13:$L$2316,0),9)</f>
        <v>Pass</v>
      </c>
      <c r="AC125" t="str">
        <f>INDEX(Raw!$L$13:$U$2316,MATCH(CONCATENATE(AC$103,"-",$A125),Raw!$L$13:$L$2316,0),9)</f>
        <v>Pass</v>
      </c>
      <c r="AD125" t="str">
        <f>INDEX(Raw!$L$13:$U$2316,MATCH(CONCATENATE(AD$103,"-",$A125),Raw!$L$13:$L$2316,0),9)</f>
        <v>Pass</v>
      </c>
      <c r="AE125" t="str">
        <f>INDEX(Raw!$L$13:$U$2316,MATCH(CONCATENATE(AE$103,"-",$A125),Raw!$L$13:$L$2316,0),9)</f>
        <v>Pass</v>
      </c>
      <c r="AF125" t="str">
        <f>INDEX(Raw!$L$13:$U$2316,MATCH(CONCATENATE(AF$103,"-",$A125),Raw!$L$13:$L$2316,0),9)</f>
        <v>Pass</v>
      </c>
      <c r="AG125" t="str">
        <f>INDEX(Raw!$W$13:$AF$2316,MATCH(CONCATENATE(AG$103,"-",$A125),Raw!$W$13:$W$2316,0),9)</f>
        <v>Fail</v>
      </c>
      <c r="AH125" t="str">
        <f>INDEX(Raw!$W$13:$AF$2316,MATCH(CONCATENATE(AH$103,"-",$A125),Raw!$W$13:$W$2316,0),9)</f>
        <v>Fail</v>
      </c>
      <c r="AI125" t="str">
        <f>INDEX(Raw!$W$13:$AF$2316,MATCH(CONCATENATE(AI$103,"-",$A125),Raw!$W$13:$W$2316,0),9)</f>
        <v>Pass</v>
      </c>
      <c r="AJ125" t="str">
        <f>INDEX(Raw!$W$13:$AF$2316,MATCH(CONCATENATE(AJ$103,"-",$A125),Raw!$W$13:$W$2316,0),9)</f>
        <v>Fail</v>
      </c>
      <c r="AK125" t="str">
        <f>INDEX(Raw!$W$13:$AF$2316,MATCH(CONCATENATE(AK$103,"-",$A125),Raw!$W$13:$W$2316,0),9)</f>
        <v>Fail</v>
      </c>
      <c r="AL125" t="str">
        <f>INDEX(Raw!$W$13:$AF$2316,MATCH(CONCATENATE(AL$103,"-",$A125),Raw!$W$13:$W$2316,0),9)</f>
        <v>Pass</v>
      </c>
      <c r="AM125" t="str">
        <f>INDEX(Raw!$L$13:$U$2316,MATCH(CONCATENATE(AM$103,"-",$A125),Raw!$L$13:$L$2316,0),9)</f>
        <v>Pass</v>
      </c>
      <c r="AN125" t="str">
        <f>INDEX(Raw!$L$13:$U$2316,MATCH(CONCATENATE(AN$103,"-",$A125),Raw!$L$13:$L$2316,0),9)</f>
        <v>Pass</v>
      </c>
      <c r="AO125" t="str">
        <f>INDEX(Raw!$L$13:$U$2316,MATCH(CONCATENATE(AO$103,"-",$A125),Raw!$L$13:$L$2316,0),9)</f>
        <v>Pass</v>
      </c>
      <c r="AP125" t="str">
        <f>INDEX(Raw!$L$13:$U$2316,MATCH(CONCATENATE(AP$103,"-",$A125),Raw!$L$13:$L$2316,0),9)</f>
        <v>Pass</v>
      </c>
      <c r="AQ125" t="str">
        <f>INDEX(Raw!$L$13:$U$2316,MATCH(CONCATENATE(AQ$103,"-",$A125),Raw!$L$13:$L$2316,0),9)</f>
        <v>Pass</v>
      </c>
      <c r="AR125" t="str">
        <f>INDEX(Raw!$L$13:$U$2316,MATCH(CONCATENATE(AR$103,"-",$A125),Raw!$L$13:$L$2316,0),9)</f>
        <v>Pass</v>
      </c>
      <c r="AS125" t="str">
        <f>INDEX(Raw!$W$13:$AF$2316,MATCH(CONCATENATE(AS$103,"-",$A125),Raw!$W$13:$W$2316,0),9)</f>
        <v>Fail</v>
      </c>
      <c r="AT125" t="str">
        <f>INDEX(Raw!$W$13:$AF$2316,MATCH(CONCATENATE(AT$103,"-",$A125),Raw!$W$13:$W$2316,0),9)</f>
        <v>Fail</v>
      </c>
      <c r="AU125" t="str">
        <f>INDEX(Raw!$W$13:$AF$2316,MATCH(CONCATENATE(AU$103,"-",$A125),Raw!$W$13:$W$2316,0),9)</f>
        <v>Fail</v>
      </c>
      <c r="AV125" t="str">
        <f>INDEX(Raw!$W$13:$AF$2316,MATCH(CONCATENATE(AV$103,"-",$A125),Raw!$W$13:$W$2316,0),9)</f>
        <v>Fail</v>
      </c>
      <c r="AW125" t="str">
        <f>INDEX(Raw!$W$13:$AF$2316,MATCH(CONCATENATE(AW$103,"-",$A125),Raw!$W$13:$W$2316,0),9)</f>
        <v>Fail</v>
      </c>
      <c r="AX125" t="str">
        <f>INDEX(Raw!$W$13:$AF$2316,MATCH(CONCATENATE(AX$103,"-",$A125),Raw!$W$13:$W$2316,0),9)</f>
        <v>Pass</v>
      </c>
      <c r="AY125" t="str">
        <f>INDEX(Raw!$L$13:$U$2316,MATCH(CONCATENATE(AY$103,"-",$A125),Raw!$L$13:$L$2316,0),9)</f>
        <v>Pass</v>
      </c>
      <c r="AZ125" t="str">
        <f>INDEX(Raw!$L$13:$U$2316,MATCH(CONCATENATE(AZ$103,"-",$A125),Raw!$L$13:$L$2316,0),9)</f>
        <v>Pass</v>
      </c>
      <c r="BA125" t="str">
        <f>INDEX(Raw!$L$13:$U$2316,MATCH(CONCATENATE(BA$103,"-",$A125),Raw!$L$13:$L$2316,0),9)</f>
        <v>Pass</v>
      </c>
      <c r="BB125" t="str">
        <f>INDEX(Raw!$L$13:$U$2316,MATCH(CONCATENATE(BB$103,"-",$A125),Raw!$L$13:$L$2316,0),9)</f>
        <v>Pass</v>
      </c>
      <c r="BC125" t="str">
        <f>INDEX(Raw!$L$13:$U$2316,MATCH(CONCATENATE(BC$103,"-",$A125),Raw!$L$13:$L$2316,0),9)</f>
        <v>Pass</v>
      </c>
      <c r="BD125" t="str">
        <f>INDEX(Raw!$L$13:$U$2316,MATCH(CONCATENATE(BD$103,"-",$A125),Raw!$L$13:$L$2316,0),9)</f>
        <v>Pass</v>
      </c>
      <c r="BE125" t="str">
        <f>INDEX(Raw!$W$13:$AF$2316,MATCH(CONCATENATE(BE$103,"-",$A125),Raw!$W$13:$W$2316,0),9)</f>
        <v>Pass</v>
      </c>
      <c r="BF125" t="str">
        <f>INDEX(Raw!$W$13:$AF$2316,MATCH(CONCATENATE(BF$103,"-",$A125),Raw!$W$13:$W$2316,0),9)</f>
        <v>Fail</v>
      </c>
      <c r="BG125" t="str">
        <f>INDEX(Raw!$W$13:$AF$2316,MATCH(CONCATENATE(BG$103,"-",$A125),Raw!$W$13:$W$2316,0),9)</f>
        <v>Pass</v>
      </c>
      <c r="BH125" t="str">
        <f>INDEX(Raw!$W$13:$AF$2316,MATCH(CONCATENATE(BH$103,"-",$A125),Raw!$W$13:$W$2316,0),9)</f>
        <v>Pass</v>
      </c>
      <c r="BI125" t="str">
        <f>INDEX(Raw!$W$13:$AF$2316,MATCH(CONCATENATE(BI$103,"-",$A125),Raw!$W$13:$W$2316,0),9)</f>
        <v>Pass</v>
      </c>
      <c r="BJ125" t="str">
        <f>INDEX(Raw!$W$13:$AF$2316,MATCH(CONCATENATE(BJ$103,"-",$A125),Raw!$W$13:$W$2316,0),9)</f>
        <v>Fail</v>
      </c>
      <c r="BK125" t="str">
        <f>INDEX(Raw!$L$13:$U$2316,MATCH(CONCATENATE(BK$103,"-",$A125),Raw!$L$13:$L$2316,0),9)</f>
        <v>Fail</v>
      </c>
      <c r="BL125" t="str">
        <f>INDEX(Raw!$L$13:$U$2316,MATCH(CONCATENATE(BL$103,"-",$A125),Raw!$L$13:$L$2316,0),9)</f>
        <v>Fail</v>
      </c>
      <c r="BM125" t="str">
        <f>INDEX(Raw!$L$13:$U$2316,MATCH(CONCATENATE(BM$103,"-",$A125),Raw!$L$13:$L$2316,0),9)</f>
        <v>Fail</v>
      </c>
      <c r="BN125" t="str">
        <f>INDEX(Raw!$L$13:$U$2316,MATCH(CONCATENATE(BN$103,"-",$A125),Raw!$L$13:$L$2316,0),9)</f>
        <v>Pass</v>
      </c>
      <c r="BO125" t="str">
        <f>INDEX(Raw!$L$13:$U$2316,MATCH(CONCATENATE(BO$103,"-",$A125),Raw!$L$13:$L$2316,0),9)</f>
        <v>Pass</v>
      </c>
      <c r="BP125" t="str">
        <f>INDEX(Raw!$L$13:$U$2316,MATCH(CONCATENATE(BP$103,"-",$A125),Raw!$L$13:$L$2316,0),9)</f>
        <v>Pass</v>
      </c>
      <c r="BQ125" t="str">
        <f>INDEX(Raw!$W$13:$AF$2316,MATCH(CONCATENATE(BQ$103,"-",$A125),Raw!$W$13:$W$2316,0),9)</f>
        <v>Fail</v>
      </c>
      <c r="BR125" t="str">
        <f>INDEX(Raw!$W$13:$AF$2316,MATCH(CONCATENATE(BR$103,"-",$A125),Raw!$W$13:$W$2316,0),9)</f>
        <v>Fail</v>
      </c>
      <c r="BS125" t="str">
        <f>INDEX(Raw!$W$13:$AF$2316,MATCH(CONCATENATE(BS$103,"-",$A125),Raw!$W$13:$W$2316,0),9)</f>
        <v>Fail</v>
      </c>
      <c r="BT125" t="str">
        <f>INDEX(Raw!$W$13:$AF$2316,MATCH(CONCATENATE(BT$103,"-",$A125),Raw!$W$13:$W$2316,0),9)</f>
        <v>Pass</v>
      </c>
      <c r="BU125" t="str">
        <f>INDEX(Raw!$W$13:$AF$2316,MATCH(CONCATENATE(BU$103,"-",$A125),Raw!$W$13:$W$2316,0),9)</f>
        <v>Fail</v>
      </c>
      <c r="BV125" t="str">
        <f>INDEX(Raw!$W$13:$AF$2316,MATCH(CONCATENATE(BV$103,"-",$A125),Raw!$W$13:$W$2316,0),9)</f>
        <v>Pass</v>
      </c>
      <c r="BW125" t="str">
        <f>INDEX(Raw!$L$13:$U$2316,MATCH(CONCATENATE(BW$103,"-",$A125),Raw!$L$13:$L$2316,0),9)</f>
        <v>Fail</v>
      </c>
      <c r="BX125" t="str">
        <f>INDEX(Raw!$L$13:$U$2316,MATCH(CONCATENATE(BX$103,"-",$A125),Raw!$L$13:$L$2316,0),9)</f>
        <v>Fail</v>
      </c>
      <c r="BY125" t="str">
        <f>INDEX(Raw!$L$13:$U$2316,MATCH(CONCATENATE(BY$103,"-",$A125),Raw!$L$13:$L$2316,0),9)</f>
        <v>Pass</v>
      </c>
      <c r="BZ125" t="str">
        <f>INDEX(Raw!$L$13:$U$2316,MATCH(CONCATENATE(BZ$103,"-",$A125),Raw!$L$13:$L$2316,0),9)</f>
        <v>Pass</v>
      </c>
      <c r="CA125" t="str">
        <f>INDEX(Raw!$L$13:$U$2316,MATCH(CONCATENATE(CA$103,"-",$A125),Raw!$L$13:$L$2316,0),9)</f>
        <v>Pass</v>
      </c>
      <c r="CB125" t="str">
        <f>INDEX(Raw!$L$13:$U$2316,MATCH(CONCATENATE(CB$103,"-",$A125),Raw!$L$13:$L$2316,0),9)</f>
        <v>Pass</v>
      </c>
      <c r="CC125" t="str">
        <f>INDEX(Raw!$W$13:$AF$2316,MATCH(CONCATENATE(CC$103,"-",$A125),Raw!$W$13:$W$2316,0),9)</f>
        <v>Fail</v>
      </c>
      <c r="CD125" t="str">
        <f>INDEX(Raw!$W$13:$AF$2316,MATCH(CONCATENATE(CD$103,"-",$A125),Raw!$W$13:$W$2316,0),9)</f>
        <v>Fail</v>
      </c>
      <c r="CE125" t="str">
        <f>INDEX(Raw!$W$13:$AF$2316,MATCH(CONCATENATE(CE$103,"-",$A125),Raw!$W$13:$W$2316,0),9)</f>
        <v>Fail</v>
      </c>
      <c r="CF125" t="str">
        <f>INDEX(Raw!$W$13:$AF$2316,MATCH(CONCATENATE(CF$103,"-",$A125),Raw!$W$13:$W$2316,0),9)</f>
        <v>Pass</v>
      </c>
      <c r="CG125" t="str">
        <f>INDEX(Raw!$W$13:$AF$2316,MATCH(CONCATENATE(CG$103,"-",$A125),Raw!$W$13:$W$2316,0),9)</f>
        <v>Fail</v>
      </c>
      <c r="CH125" t="str">
        <f>INDEX(Raw!$W$13:$AF$2316,MATCH(CONCATENATE(CH$103,"-",$A125),Raw!$W$13:$W$2316,0),9)</f>
        <v>Pass</v>
      </c>
      <c r="CI125" t="str">
        <f>INDEX(Raw!$L$13:$U$2316,MATCH(CONCATENATE(CI$103,"-",$A125),Raw!$L$13:$L$2316,0),9)</f>
        <v>Pass</v>
      </c>
      <c r="CJ125" t="str">
        <f>INDEX(Raw!$L$13:$U$2316,MATCH(CONCATENATE(CJ$103,"-",$A125),Raw!$L$13:$L$2316,0),9)</f>
        <v>Pass</v>
      </c>
      <c r="CK125" t="str">
        <f>INDEX(Raw!$L$13:$U$2316,MATCH(CONCATENATE(CK$103,"-",$A125),Raw!$L$13:$L$2316,0),9)</f>
        <v>Pass</v>
      </c>
      <c r="CL125" t="str">
        <f>INDEX(Raw!$L$13:$U$2316,MATCH(CONCATENATE(CL$103,"-",$A125),Raw!$L$13:$L$2316,0),9)</f>
        <v>Pass</v>
      </c>
      <c r="CM125" t="str">
        <f>INDEX(Raw!$L$13:$U$2316,MATCH(CONCATENATE(CM$103,"-",$A125),Raw!$L$13:$L$2316,0),9)</f>
        <v>Pass</v>
      </c>
      <c r="CN125" t="str">
        <f>INDEX(Raw!$L$13:$U$2316,MATCH(CONCATENATE(CN$103,"-",$A125),Raw!$L$13:$L$2316,0),9)</f>
        <v>Pass</v>
      </c>
      <c r="CO125" t="str">
        <f>INDEX(Raw!$W$13:$AF$2316,MATCH(CONCATENATE(CO$103,"-",$A125),Raw!$W$13:$W$2316,0),9)</f>
        <v>Fail</v>
      </c>
      <c r="CP125" t="str">
        <f>INDEX(Raw!$W$13:$AF$2316,MATCH(CONCATENATE(CP$103,"-",$A125),Raw!$W$13:$W$2316,0),9)</f>
        <v>Pass</v>
      </c>
      <c r="CQ125" t="str">
        <f>INDEX(Raw!$W$13:$AF$2316,MATCH(CONCATENATE(CQ$103,"-",$A125),Raw!$W$13:$W$2316,0),9)</f>
        <v>Fail</v>
      </c>
      <c r="CR125" t="str">
        <f>INDEX(Raw!$W$13:$AF$2316,MATCH(CONCATENATE(CR$103,"-",$A125),Raw!$W$13:$W$2316,0),9)</f>
        <v>Pass</v>
      </c>
      <c r="CS125" t="str">
        <f>INDEX(Raw!$W$13:$AF$2316,MATCH(CONCATENATE(CS$103,"-",$A125),Raw!$W$13:$W$2316,0),9)</f>
        <v>Fail</v>
      </c>
      <c r="CT125" t="str">
        <f>INDEX(Raw!$W$13:$AF$2316,MATCH(CONCATENATE(CT$103,"-",$A125),Raw!$W$13:$W$2316,0),9)</f>
        <v>Fail</v>
      </c>
    </row>
    <row r="126" spans="1:98">
      <c r="A126" s="3" t="s">
        <v>49</v>
      </c>
      <c r="C126" t="str">
        <f>INDEX(Raw!$L$13:$U$2316,MATCH(CONCATENATE(C$103,"-",$A126),Raw!$L$13:$L$2316,0),9)</f>
        <v>Fail</v>
      </c>
      <c r="D126" t="str">
        <f>INDEX(Raw!$L$13:$U$2316,MATCH(CONCATENATE(D$103,"-",$A126),Raw!$L$13:$L$2316,0),9)</f>
        <v>Fail</v>
      </c>
      <c r="E126" t="str">
        <f>INDEX(Raw!$L$13:$U$2316,MATCH(CONCATENATE(E$103,"-",$A126),Raw!$L$13:$L$2316,0),9)</f>
        <v>Fail</v>
      </c>
      <c r="F126" t="str">
        <f>INDEX(Raw!$L$13:$U$2316,MATCH(CONCATENATE(F$103,"-",$A126),Raw!$L$13:$L$2316,0),9)</f>
        <v>Fail</v>
      </c>
      <c r="G126" t="str">
        <f>INDEX(Raw!$L$13:$U$2316,MATCH(CONCATENATE(G$103,"-",$A126),Raw!$L$13:$L$2316,0),9)</f>
        <v>Fail</v>
      </c>
      <c r="H126" t="str">
        <f>INDEX(Raw!$L$13:$U$2316,MATCH(CONCATENATE(H$103,"-",$A126),Raw!$L$13:$L$2316,0),9)</f>
        <v>Fail</v>
      </c>
      <c r="I126" t="str">
        <f>INDEX(Raw!$W$13:$AF$2316,MATCH(CONCATENATE(I$103,"-",$A126),Raw!$W$13:$W$2316,0),9)</f>
        <v>Fail</v>
      </c>
      <c r="J126" t="str">
        <f>INDEX(Raw!$W$13:$AF$2316,MATCH(CONCATENATE(J$103,"-",$A126),Raw!$W$13:$W$2316,0),9)</f>
        <v>Fail</v>
      </c>
      <c r="K126" t="str">
        <f>INDEX(Raw!$W$13:$AF$2316,MATCH(CONCATENATE(K$103,"-",$A126),Raw!$W$13:$W$2316,0),9)</f>
        <v>Fail</v>
      </c>
      <c r="L126" t="str">
        <f>INDEX(Raw!$W$13:$AF$2316,MATCH(CONCATENATE(L$103,"-",$A126),Raw!$W$13:$W$2316,0),9)</f>
        <v>Fail</v>
      </c>
      <c r="M126" t="str">
        <f>INDEX(Raw!$W$13:$AF$2316,MATCH(CONCATENATE(M$103,"-",$A126),Raw!$W$13:$W$2316,0),9)</f>
        <v>Fail</v>
      </c>
      <c r="N126" t="str">
        <f>INDEX(Raw!$W$13:$AF$2316,MATCH(CONCATENATE(N$103,"-",$A126),Raw!$W$13:$W$2316,0),9)</f>
        <v>Fail</v>
      </c>
      <c r="O126" t="str">
        <f>INDEX(Raw!$L$13:$U$2316,MATCH(CONCATENATE(O$103,"-",$A126),Raw!$L$13:$L$2316,0),9)</f>
        <v>Pass</v>
      </c>
      <c r="P126" t="str">
        <f>INDEX(Raw!$L$13:$U$2316,MATCH(CONCATENATE(P$103,"-",$A126),Raw!$L$13:$L$2316,0),9)</f>
        <v>Pass</v>
      </c>
      <c r="Q126" t="str">
        <f>INDEX(Raw!$L$13:$U$2316,MATCH(CONCATENATE(Q$103,"-",$A126),Raw!$L$13:$L$2316,0),9)</f>
        <v>Pass</v>
      </c>
      <c r="R126" t="str">
        <f>INDEX(Raw!$L$13:$U$2316,MATCH(CONCATENATE(R$103,"-",$A126),Raw!$L$13:$L$2316,0),9)</f>
        <v>Pass</v>
      </c>
      <c r="S126" t="str">
        <f>INDEX(Raw!$L$13:$U$2316,MATCH(CONCATENATE(S$103,"-",$A126),Raw!$L$13:$L$2316,0),9)</f>
        <v>Pass</v>
      </c>
      <c r="T126" t="str">
        <f>INDEX(Raw!$L$13:$U$2316,MATCH(CONCATENATE(T$103,"-",$A126),Raw!$L$13:$L$2316,0),9)</f>
        <v>Pass</v>
      </c>
      <c r="U126" t="str">
        <f>INDEX(Raw!$W$13:$AF$2316,MATCH(CONCATENATE(U$103,"-",$A126),Raw!$W$13:$W$2316,0),9)</f>
        <v>Fail</v>
      </c>
      <c r="V126" t="str">
        <f>INDEX(Raw!$W$13:$AF$2316,MATCH(CONCATENATE(V$103,"-",$A126),Raw!$W$13:$W$2316,0),9)</f>
        <v>Fail</v>
      </c>
      <c r="W126" t="str">
        <f>INDEX(Raw!$W$13:$AF$2316,MATCH(CONCATENATE(W$103,"-",$A126),Raw!$W$13:$W$2316,0),9)</f>
        <v>Fail</v>
      </c>
      <c r="X126" t="str">
        <f>INDEX(Raw!$W$13:$AF$2316,MATCH(CONCATENATE(X$103,"-",$A126),Raw!$W$13:$W$2316,0),9)</f>
        <v>Fail</v>
      </c>
      <c r="Y126" t="str">
        <f>INDEX(Raw!$W$13:$AF$2316,MATCH(CONCATENATE(Y$103,"-",$A126),Raw!$W$13:$W$2316,0),9)</f>
        <v>Fail</v>
      </c>
      <c r="Z126" t="str">
        <f>INDEX(Raw!$W$13:$AF$2316,MATCH(CONCATENATE(Z$103,"-",$A126),Raw!$W$13:$W$2316,0),9)</f>
        <v>Fail</v>
      </c>
      <c r="AA126" t="str">
        <f>INDEX(Raw!$L$13:$U$2316,MATCH(CONCATENATE(AA$103,"-",$A126),Raw!$L$13:$L$2316,0),9)</f>
        <v>Fail</v>
      </c>
      <c r="AB126" t="str">
        <f>INDEX(Raw!$L$13:$U$2316,MATCH(CONCATENATE(AB$103,"-",$A126),Raw!$L$13:$L$2316,0),9)</f>
        <v>Fail</v>
      </c>
      <c r="AC126" t="str">
        <f>INDEX(Raw!$L$13:$U$2316,MATCH(CONCATENATE(AC$103,"-",$A126),Raw!$L$13:$L$2316,0),9)</f>
        <v>Fail</v>
      </c>
      <c r="AD126" t="str">
        <f>INDEX(Raw!$L$13:$U$2316,MATCH(CONCATENATE(AD$103,"-",$A126),Raw!$L$13:$L$2316,0),9)</f>
        <v>Fail</v>
      </c>
      <c r="AE126" t="str">
        <f>INDEX(Raw!$L$13:$U$2316,MATCH(CONCATENATE(AE$103,"-",$A126),Raw!$L$13:$L$2316,0),9)</f>
        <v>Fail</v>
      </c>
      <c r="AF126" t="str">
        <f>INDEX(Raw!$L$13:$U$2316,MATCH(CONCATENATE(AF$103,"-",$A126),Raw!$L$13:$L$2316,0),9)</f>
        <v>Fail</v>
      </c>
      <c r="AG126" t="str">
        <f>INDEX(Raw!$W$13:$AF$2316,MATCH(CONCATENATE(AG$103,"-",$A126),Raw!$W$13:$W$2316,0),9)</f>
        <v>Fail</v>
      </c>
      <c r="AH126" t="str">
        <f>INDEX(Raw!$W$13:$AF$2316,MATCH(CONCATENATE(AH$103,"-",$A126),Raw!$W$13:$W$2316,0),9)</f>
        <v>Fail</v>
      </c>
      <c r="AI126" t="str">
        <f>INDEX(Raw!$W$13:$AF$2316,MATCH(CONCATENATE(AI$103,"-",$A126),Raw!$W$13:$W$2316,0),9)</f>
        <v>Fail</v>
      </c>
      <c r="AJ126" t="str">
        <f>INDEX(Raw!$W$13:$AF$2316,MATCH(CONCATENATE(AJ$103,"-",$A126),Raw!$W$13:$W$2316,0),9)</f>
        <v>Fail</v>
      </c>
      <c r="AK126" t="str">
        <f>INDEX(Raw!$W$13:$AF$2316,MATCH(CONCATENATE(AK$103,"-",$A126),Raw!$W$13:$W$2316,0),9)</f>
        <v>Fail</v>
      </c>
      <c r="AL126" t="str">
        <f>INDEX(Raw!$W$13:$AF$2316,MATCH(CONCATENATE(AL$103,"-",$A126),Raw!$W$13:$W$2316,0),9)</f>
        <v>Fail</v>
      </c>
      <c r="AM126" t="str">
        <f>INDEX(Raw!$L$13:$U$2316,MATCH(CONCATENATE(AM$103,"-",$A126),Raw!$L$13:$L$2316,0),9)</f>
        <v>Pass</v>
      </c>
      <c r="AN126" t="str">
        <f>INDEX(Raw!$L$13:$U$2316,MATCH(CONCATENATE(AN$103,"-",$A126),Raw!$L$13:$L$2316,0),9)</f>
        <v>Pass</v>
      </c>
      <c r="AO126" t="str">
        <f>INDEX(Raw!$L$13:$U$2316,MATCH(CONCATENATE(AO$103,"-",$A126),Raw!$L$13:$L$2316,0),9)</f>
        <v>Pass</v>
      </c>
      <c r="AP126" t="str">
        <f>INDEX(Raw!$L$13:$U$2316,MATCH(CONCATENATE(AP$103,"-",$A126),Raw!$L$13:$L$2316,0),9)</f>
        <v>Pass</v>
      </c>
      <c r="AQ126" t="str">
        <f>INDEX(Raw!$L$13:$U$2316,MATCH(CONCATENATE(AQ$103,"-",$A126),Raw!$L$13:$L$2316,0),9)</f>
        <v>Pass</v>
      </c>
      <c r="AR126" t="str">
        <f>INDEX(Raw!$L$13:$U$2316,MATCH(CONCATENATE(AR$103,"-",$A126),Raw!$L$13:$L$2316,0),9)</f>
        <v>Pass</v>
      </c>
      <c r="AS126" t="str">
        <f>INDEX(Raw!$W$13:$AF$2316,MATCH(CONCATENATE(AS$103,"-",$A126),Raw!$W$13:$W$2316,0),9)</f>
        <v>Fail</v>
      </c>
      <c r="AT126" t="str">
        <f>INDEX(Raw!$W$13:$AF$2316,MATCH(CONCATENATE(AT$103,"-",$A126),Raw!$W$13:$W$2316,0),9)</f>
        <v>Fail</v>
      </c>
      <c r="AU126" t="str">
        <f>INDEX(Raw!$W$13:$AF$2316,MATCH(CONCATENATE(AU$103,"-",$A126),Raw!$W$13:$W$2316,0),9)</f>
        <v>Fail</v>
      </c>
      <c r="AV126" t="str">
        <f>INDEX(Raw!$W$13:$AF$2316,MATCH(CONCATENATE(AV$103,"-",$A126),Raw!$W$13:$W$2316,0),9)</f>
        <v>Fail</v>
      </c>
      <c r="AW126" t="str">
        <f>INDEX(Raw!$W$13:$AF$2316,MATCH(CONCATENATE(AW$103,"-",$A126),Raw!$W$13:$W$2316,0),9)</f>
        <v>Fail</v>
      </c>
      <c r="AX126" t="str">
        <f>INDEX(Raw!$W$13:$AF$2316,MATCH(CONCATENATE(AX$103,"-",$A126),Raw!$W$13:$W$2316,0),9)</f>
        <v>Fail</v>
      </c>
      <c r="AY126" t="str">
        <f>INDEX(Raw!$L$13:$U$2316,MATCH(CONCATENATE(AY$103,"-",$A126),Raw!$L$13:$L$2316,0),9)</f>
        <v>Fail</v>
      </c>
      <c r="AZ126" t="str">
        <f>INDEX(Raw!$L$13:$U$2316,MATCH(CONCATENATE(AZ$103,"-",$A126),Raw!$L$13:$L$2316,0),9)</f>
        <v>Fail</v>
      </c>
      <c r="BA126" t="str">
        <f>INDEX(Raw!$L$13:$U$2316,MATCH(CONCATENATE(BA$103,"-",$A126),Raw!$L$13:$L$2316,0),9)</f>
        <v>Fail</v>
      </c>
      <c r="BB126" t="str">
        <f>INDEX(Raw!$L$13:$U$2316,MATCH(CONCATENATE(BB$103,"-",$A126),Raw!$L$13:$L$2316,0),9)</f>
        <v>Fail</v>
      </c>
      <c r="BC126" t="str">
        <f>INDEX(Raw!$L$13:$U$2316,MATCH(CONCATENATE(BC$103,"-",$A126),Raw!$L$13:$L$2316,0),9)</f>
        <v>Fail</v>
      </c>
      <c r="BD126" t="str">
        <f>INDEX(Raw!$L$13:$U$2316,MATCH(CONCATENATE(BD$103,"-",$A126),Raw!$L$13:$L$2316,0),9)</f>
        <v>Fail</v>
      </c>
      <c r="BE126" t="str">
        <f>INDEX(Raw!$W$13:$AF$2316,MATCH(CONCATENATE(BE$103,"-",$A126),Raw!$W$13:$W$2316,0),9)</f>
        <v>Fail</v>
      </c>
      <c r="BF126" t="str">
        <f>INDEX(Raw!$W$13:$AF$2316,MATCH(CONCATENATE(BF$103,"-",$A126),Raw!$W$13:$W$2316,0),9)</f>
        <v>Fail</v>
      </c>
      <c r="BG126" t="str">
        <f>INDEX(Raw!$W$13:$AF$2316,MATCH(CONCATENATE(BG$103,"-",$A126),Raw!$W$13:$W$2316,0),9)</f>
        <v>Pass</v>
      </c>
      <c r="BH126" t="str">
        <f>INDEX(Raw!$W$13:$AF$2316,MATCH(CONCATENATE(BH$103,"-",$A126),Raw!$W$13:$W$2316,0),9)</f>
        <v>Fail</v>
      </c>
      <c r="BI126" t="str">
        <f>INDEX(Raw!$W$13:$AF$2316,MATCH(CONCATENATE(BI$103,"-",$A126),Raw!$W$13:$W$2316,0),9)</f>
        <v>Fail</v>
      </c>
      <c r="BJ126" t="str">
        <f>INDEX(Raw!$W$13:$AF$2316,MATCH(CONCATENATE(BJ$103,"-",$A126),Raw!$W$13:$W$2316,0),9)</f>
        <v>Fail</v>
      </c>
      <c r="BK126" t="str">
        <f>INDEX(Raw!$L$13:$U$2316,MATCH(CONCATENATE(BK$103,"-",$A126),Raw!$L$13:$L$2316,0),9)</f>
        <v>Fail</v>
      </c>
      <c r="BL126" t="str">
        <f>INDEX(Raw!$L$13:$U$2316,MATCH(CONCATENATE(BL$103,"-",$A126),Raw!$L$13:$L$2316,0),9)</f>
        <v>Fail</v>
      </c>
      <c r="BM126" t="str">
        <f>INDEX(Raw!$L$13:$U$2316,MATCH(CONCATENATE(BM$103,"-",$A126),Raw!$L$13:$L$2316,0),9)</f>
        <v>Fail</v>
      </c>
      <c r="BN126" t="str">
        <f>INDEX(Raw!$L$13:$U$2316,MATCH(CONCATENATE(BN$103,"-",$A126),Raw!$L$13:$L$2316,0),9)</f>
        <v>Fail</v>
      </c>
      <c r="BO126" t="str">
        <f>INDEX(Raw!$L$13:$U$2316,MATCH(CONCATENATE(BO$103,"-",$A126),Raw!$L$13:$L$2316,0),9)</f>
        <v>Fail</v>
      </c>
      <c r="BP126" t="str">
        <f>INDEX(Raw!$L$13:$U$2316,MATCH(CONCATENATE(BP$103,"-",$A126),Raw!$L$13:$L$2316,0),9)</f>
        <v>Fail</v>
      </c>
      <c r="BQ126" t="str">
        <f>INDEX(Raw!$W$13:$AF$2316,MATCH(CONCATENATE(BQ$103,"-",$A126),Raw!$W$13:$W$2316,0),9)</f>
        <v>Fail</v>
      </c>
      <c r="BR126" t="str">
        <f>INDEX(Raw!$W$13:$AF$2316,MATCH(CONCATENATE(BR$103,"-",$A126),Raw!$W$13:$W$2316,0),9)</f>
        <v>Fail</v>
      </c>
      <c r="BS126" t="str">
        <f>INDEX(Raw!$W$13:$AF$2316,MATCH(CONCATENATE(BS$103,"-",$A126),Raw!$W$13:$W$2316,0),9)</f>
        <v>Fail</v>
      </c>
      <c r="BT126" t="str">
        <f>INDEX(Raw!$W$13:$AF$2316,MATCH(CONCATENATE(BT$103,"-",$A126),Raw!$W$13:$W$2316,0),9)</f>
        <v>Fail</v>
      </c>
      <c r="BU126" t="str">
        <f>INDEX(Raw!$W$13:$AF$2316,MATCH(CONCATENATE(BU$103,"-",$A126),Raw!$W$13:$W$2316,0),9)</f>
        <v>Fail</v>
      </c>
      <c r="BV126" t="str">
        <f>INDEX(Raw!$W$13:$AF$2316,MATCH(CONCATENATE(BV$103,"-",$A126),Raw!$W$13:$W$2316,0),9)</f>
        <v>Pass</v>
      </c>
      <c r="BW126" t="str">
        <f>INDEX(Raw!$L$13:$U$2316,MATCH(CONCATENATE(BW$103,"-",$A126),Raw!$L$13:$L$2316,0),9)</f>
        <v>Fail</v>
      </c>
      <c r="BX126" t="str">
        <f>INDEX(Raw!$L$13:$U$2316,MATCH(CONCATENATE(BX$103,"-",$A126),Raw!$L$13:$L$2316,0),9)</f>
        <v>Fail</v>
      </c>
      <c r="BY126" t="str">
        <f>INDEX(Raw!$L$13:$U$2316,MATCH(CONCATENATE(BY$103,"-",$A126),Raw!$L$13:$L$2316,0),9)</f>
        <v>Fail</v>
      </c>
      <c r="BZ126" t="str">
        <f>INDEX(Raw!$L$13:$U$2316,MATCH(CONCATENATE(BZ$103,"-",$A126),Raw!$L$13:$L$2316,0),9)</f>
        <v>Fail</v>
      </c>
      <c r="CA126" t="str">
        <f>INDEX(Raw!$L$13:$U$2316,MATCH(CONCATENATE(CA$103,"-",$A126),Raw!$L$13:$L$2316,0),9)</f>
        <v>Fail</v>
      </c>
      <c r="CB126" t="str">
        <f>INDEX(Raw!$L$13:$U$2316,MATCH(CONCATENATE(CB$103,"-",$A126),Raw!$L$13:$L$2316,0),9)</f>
        <v>Fail</v>
      </c>
      <c r="CC126" t="str">
        <f>INDEX(Raw!$W$13:$AF$2316,MATCH(CONCATENATE(CC$103,"-",$A126),Raw!$W$13:$W$2316,0),9)</f>
        <v>Fail</v>
      </c>
      <c r="CD126" t="str">
        <f>INDEX(Raw!$W$13:$AF$2316,MATCH(CONCATENATE(CD$103,"-",$A126),Raw!$W$13:$W$2316,0),9)</f>
        <v>Pass</v>
      </c>
      <c r="CE126" t="str">
        <f>INDEX(Raw!$W$13:$AF$2316,MATCH(CONCATENATE(CE$103,"-",$A126),Raw!$W$13:$W$2316,0),9)</f>
        <v>Fail</v>
      </c>
      <c r="CF126" t="str">
        <f>INDEX(Raw!$W$13:$AF$2316,MATCH(CONCATENATE(CF$103,"-",$A126),Raw!$W$13:$W$2316,0),9)</f>
        <v>Fail</v>
      </c>
      <c r="CG126" t="str">
        <f>INDEX(Raw!$W$13:$AF$2316,MATCH(CONCATENATE(CG$103,"-",$A126),Raw!$W$13:$W$2316,0),9)</f>
        <v>Fail</v>
      </c>
      <c r="CH126" t="str">
        <f>INDEX(Raw!$W$13:$AF$2316,MATCH(CONCATENATE(CH$103,"-",$A126),Raw!$W$13:$W$2316,0),9)</f>
        <v>Fail</v>
      </c>
      <c r="CI126" t="str">
        <f>INDEX(Raw!$L$13:$U$2316,MATCH(CONCATENATE(CI$103,"-",$A126),Raw!$L$13:$L$2316,0),9)</f>
        <v>Fail</v>
      </c>
      <c r="CJ126" t="str">
        <f>INDEX(Raw!$L$13:$U$2316,MATCH(CONCATENATE(CJ$103,"-",$A126),Raw!$L$13:$L$2316,0),9)</f>
        <v>Fail</v>
      </c>
      <c r="CK126" t="str">
        <f>INDEX(Raw!$L$13:$U$2316,MATCH(CONCATENATE(CK$103,"-",$A126),Raw!$L$13:$L$2316,0),9)</f>
        <v>Fail</v>
      </c>
      <c r="CL126" t="str">
        <f>INDEX(Raw!$L$13:$U$2316,MATCH(CONCATENATE(CL$103,"-",$A126),Raw!$L$13:$L$2316,0),9)</f>
        <v>Fail</v>
      </c>
      <c r="CM126" t="str">
        <f>INDEX(Raw!$L$13:$U$2316,MATCH(CONCATENATE(CM$103,"-",$A126),Raw!$L$13:$L$2316,0),9)</f>
        <v>Fail</v>
      </c>
      <c r="CN126" t="str">
        <f>INDEX(Raw!$L$13:$U$2316,MATCH(CONCATENATE(CN$103,"-",$A126),Raw!$L$13:$L$2316,0),9)</f>
        <v>Fail</v>
      </c>
      <c r="CO126" t="str">
        <f>INDEX(Raw!$W$13:$AF$2316,MATCH(CONCATENATE(CO$103,"-",$A126),Raw!$W$13:$W$2316,0),9)</f>
        <v>Pass</v>
      </c>
      <c r="CP126" t="str">
        <f>INDEX(Raw!$W$13:$AF$2316,MATCH(CONCATENATE(CP$103,"-",$A126),Raw!$W$13:$W$2316,0),9)</f>
        <v>Pass</v>
      </c>
      <c r="CQ126" t="str">
        <f>INDEX(Raw!$W$13:$AF$2316,MATCH(CONCATENATE(CQ$103,"-",$A126),Raw!$W$13:$W$2316,0),9)</f>
        <v>Fail</v>
      </c>
      <c r="CR126" t="str">
        <f>INDEX(Raw!$W$13:$AF$2316,MATCH(CONCATENATE(CR$103,"-",$A126),Raw!$W$13:$W$2316,0),9)</f>
        <v>Fail</v>
      </c>
      <c r="CS126" t="str">
        <f>INDEX(Raw!$W$13:$AF$2316,MATCH(CONCATENATE(CS$103,"-",$A126),Raw!$W$13:$W$2316,0),9)</f>
        <v>Fail</v>
      </c>
      <c r="CT126" t="str">
        <f>INDEX(Raw!$W$13:$AF$2316,MATCH(CONCATENATE(CT$103,"-",$A126),Raw!$W$13:$W$2316,0),9)</f>
        <v>Fail</v>
      </c>
    </row>
    <row r="127" spans="1:98">
      <c r="A127" s="3" t="s">
        <v>50</v>
      </c>
      <c r="C127" t="str">
        <f>INDEX(Raw!$L$13:$U$2316,MATCH(CONCATENATE(C$103,"-",$A127),Raw!$L$13:$L$2316,0),9)</f>
        <v>Fail</v>
      </c>
      <c r="D127" t="str">
        <f>INDEX(Raw!$L$13:$U$2316,MATCH(CONCATENATE(D$103,"-",$A127),Raw!$L$13:$L$2316,0),9)</f>
        <v>Fail</v>
      </c>
      <c r="E127" t="str">
        <f>INDEX(Raw!$L$13:$U$2316,MATCH(CONCATENATE(E$103,"-",$A127),Raw!$L$13:$L$2316,0),9)</f>
        <v>Fail</v>
      </c>
      <c r="F127" t="str">
        <f>INDEX(Raw!$L$13:$U$2316,MATCH(CONCATENATE(F$103,"-",$A127),Raw!$L$13:$L$2316,0),9)</f>
        <v>Fail</v>
      </c>
      <c r="G127" t="str">
        <f>INDEX(Raw!$L$13:$U$2316,MATCH(CONCATENATE(G$103,"-",$A127),Raw!$L$13:$L$2316,0),9)</f>
        <v>Fail</v>
      </c>
      <c r="H127" t="str">
        <f>INDEX(Raw!$L$13:$U$2316,MATCH(CONCATENATE(H$103,"-",$A127),Raw!$L$13:$L$2316,0),9)</f>
        <v>Fail</v>
      </c>
      <c r="I127" t="str">
        <f>INDEX(Raw!$W$13:$AF$2316,MATCH(CONCATENATE(I$103,"-",$A127),Raw!$W$13:$W$2316,0),9)</f>
        <v>Pass</v>
      </c>
      <c r="J127" t="str">
        <f>INDEX(Raw!$W$13:$AF$2316,MATCH(CONCATENATE(J$103,"-",$A127),Raw!$W$13:$W$2316,0),9)</f>
        <v>Pass</v>
      </c>
      <c r="K127" t="str">
        <f>INDEX(Raw!$W$13:$AF$2316,MATCH(CONCATENATE(K$103,"-",$A127),Raw!$W$13:$W$2316,0),9)</f>
        <v>Pass</v>
      </c>
      <c r="L127" t="str">
        <f>INDEX(Raw!$W$13:$AF$2316,MATCH(CONCATENATE(L$103,"-",$A127),Raw!$W$13:$W$2316,0),9)</f>
        <v>Pass</v>
      </c>
      <c r="M127" t="str">
        <f>INDEX(Raw!$W$13:$AF$2316,MATCH(CONCATENATE(M$103,"-",$A127),Raw!$W$13:$W$2316,0),9)</f>
        <v>Pass</v>
      </c>
      <c r="N127" t="str">
        <f>INDEX(Raw!$W$13:$AF$2316,MATCH(CONCATENATE(N$103,"-",$A127),Raw!$W$13:$W$2316,0),9)</f>
        <v>Pass</v>
      </c>
      <c r="O127" t="str">
        <f>INDEX(Raw!$L$13:$U$2316,MATCH(CONCATENATE(O$103,"-",$A127),Raw!$L$13:$L$2316,0),9)</f>
        <v>Pass</v>
      </c>
      <c r="P127" t="str">
        <f>INDEX(Raw!$L$13:$U$2316,MATCH(CONCATENATE(P$103,"-",$A127),Raw!$L$13:$L$2316,0),9)</f>
        <v>Pass</v>
      </c>
      <c r="Q127" t="str">
        <f>INDEX(Raw!$L$13:$U$2316,MATCH(CONCATENATE(Q$103,"-",$A127),Raw!$L$13:$L$2316,0),9)</f>
        <v>Pass</v>
      </c>
      <c r="R127" t="str">
        <f>INDEX(Raw!$L$13:$U$2316,MATCH(CONCATENATE(R$103,"-",$A127),Raw!$L$13:$L$2316,0),9)</f>
        <v>Pass</v>
      </c>
      <c r="S127" t="str">
        <f>INDEX(Raw!$L$13:$U$2316,MATCH(CONCATENATE(S$103,"-",$A127),Raw!$L$13:$L$2316,0),9)</f>
        <v>Pass</v>
      </c>
      <c r="T127" t="str">
        <f>INDEX(Raw!$L$13:$U$2316,MATCH(CONCATENATE(T$103,"-",$A127),Raw!$L$13:$L$2316,0),9)</f>
        <v>Pass</v>
      </c>
      <c r="U127" t="str">
        <f>INDEX(Raw!$W$13:$AF$2316,MATCH(CONCATENATE(U$103,"-",$A127),Raw!$W$13:$W$2316,0),9)</f>
        <v>Pass</v>
      </c>
      <c r="V127" t="str">
        <f>INDEX(Raw!$W$13:$AF$2316,MATCH(CONCATENATE(V$103,"-",$A127),Raw!$W$13:$W$2316,0),9)</f>
        <v>Pass</v>
      </c>
      <c r="W127" t="str">
        <f>INDEX(Raw!$W$13:$AF$2316,MATCH(CONCATENATE(W$103,"-",$A127),Raw!$W$13:$W$2316,0),9)</f>
        <v>Pass</v>
      </c>
      <c r="X127" t="str">
        <f>INDEX(Raw!$W$13:$AF$2316,MATCH(CONCATENATE(X$103,"-",$A127),Raw!$W$13:$W$2316,0),9)</f>
        <v>Pass</v>
      </c>
      <c r="Y127" t="str">
        <f>INDEX(Raw!$W$13:$AF$2316,MATCH(CONCATENATE(Y$103,"-",$A127),Raw!$W$13:$W$2316,0),9)</f>
        <v>Pass</v>
      </c>
      <c r="Z127" t="str">
        <f>INDEX(Raw!$W$13:$AF$2316,MATCH(CONCATENATE(Z$103,"-",$A127),Raw!$W$13:$W$2316,0),9)</f>
        <v>Pass</v>
      </c>
      <c r="AA127" t="str">
        <f>INDEX(Raw!$L$13:$U$2316,MATCH(CONCATENATE(AA$103,"-",$A127),Raw!$L$13:$L$2316,0),9)</f>
        <v>Pass</v>
      </c>
      <c r="AB127" t="str">
        <f>INDEX(Raw!$L$13:$U$2316,MATCH(CONCATENATE(AB$103,"-",$A127),Raw!$L$13:$L$2316,0),9)</f>
        <v>Pass</v>
      </c>
      <c r="AC127" t="str">
        <f>INDEX(Raw!$L$13:$U$2316,MATCH(CONCATENATE(AC$103,"-",$A127),Raw!$L$13:$L$2316,0),9)</f>
        <v>Pass</v>
      </c>
      <c r="AD127" t="str">
        <f>INDEX(Raw!$L$13:$U$2316,MATCH(CONCATENATE(AD$103,"-",$A127),Raw!$L$13:$L$2316,0),9)</f>
        <v>Pass</v>
      </c>
      <c r="AE127" t="str">
        <f>INDEX(Raw!$L$13:$U$2316,MATCH(CONCATENATE(AE$103,"-",$A127),Raw!$L$13:$L$2316,0),9)</f>
        <v>Pass</v>
      </c>
      <c r="AF127" t="str">
        <f>INDEX(Raw!$L$13:$U$2316,MATCH(CONCATENATE(AF$103,"-",$A127),Raw!$L$13:$L$2316,0),9)</f>
        <v>Pass</v>
      </c>
      <c r="AG127" t="str">
        <f>INDEX(Raw!$W$13:$AF$2316,MATCH(CONCATENATE(AG$103,"-",$A127),Raw!$W$13:$W$2316,0),9)</f>
        <v>Fail</v>
      </c>
      <c r="AH127" t="str">
        <f>INDEX(Raw!$W$13:$AF$2316,MATCH(CONCATENATE(AH$103,"-",$A127),Raw!$W$13:$W$2316,0),9)</f>
        <v>Pass</v>
      </c>
      <c r="AI127" t="str">
        <f>INDEX(Raw!$W$13:$AF$2316,MATCH(CONCATENATE(AI$103,"-",$A127),Raw!$W$13:$W$2316,0),9)</f>
        <v>Pass</v>
      </c>
      <c r="AJ127" t="str">
        <f>INDEX(Raw!$W$13:$AF$2316,MATCH(CONCATENATE(AJ$103,"-",$A127),Raw!$W$13:$W$2316,0),9)</f>
        <v>Pass</v>
      </c>
      <c r="AK127" t="str">
        <f>INDEX(Raw!$W$13:$AF$2316,MATCH(CONCATENATE(AK$103,"-",$A127),Raw!$W$13:$W$2316,0),9)</f>
        <v>Pass</v>
      </c>
      <c r="AL127" t="str">
        <f>INDEX(Raw!$W$13:$AF$2316,MATCH(CONCATENATE(AL$103,"-",$A127),Raw!$W$13:$W$2316,0),9)</f>
        <v>Pass</v>
      </c>
      <c r="AM127" t="str">
        <f>INDEX(Raw!$L$13:$U$2316,MATCH(CONCATENATE(AM$103,"-",$A127),Raw!$L$13:$L$2316,0),9)</f>
        <v>Pass</v>
      </c>
      <c r="AN127" t="str">
        <f>INDEX(Raw!$L$13:$U$2316,MATCH(CONCATENATE(AN$103,"-",$A127),Raw!$L$13:$L$2316,0),9)</f>
        <v>Pass</v>
      </c>
      <c r="AO127" t="str">
        <f>INDEX(Raw!$L$13:$U$2316,MATCH(CONCATENATE(AO$103,"-",$A127),Raw!$L$13:$L$2316,0),9)</f>
        <v>Pass</v>
      </c>
      <c r="AP127" t="str">
        <f>INDEX(Raw!$L$13:$U$2316,MATCH(CONCATENATE(AP$103,"-",$A127),Raw!$L$13:$L$2316,0),9)</f>
        <v>Pass</v>
      </c>
      <c r="AQ127" t="str">
        <f>INDEX(Raw!$L$13:$U$2316,MATCH(CONCATENATE(AQ$103,"-",$A127),Raw!$L$13:$L$2316,0),9)</f>
        <v>Pass</v>
      </c>
      <c r="AR127" t="str">
        <f>INDEX(Raw!$L$13:$U$2316,MATCH(CONCATENATE(AR$103,"-",$A127),Raw!$L$13:$L$2316,0),9)</f>
        <v>Pass</v>
      </c>
      <c r="AS127" t="str">
        <f>INDEX(Raw!$W$13:$AF$2316,MATCH(CONCATENATE(AS$103,"-",$A127),Raw!$W$13:$W$2316,0),9)</f>
        <v>Pass</v>
      </c>
      <c r="AT127" t="str">
        <f>INDEX(Raw!$W$13:$AF$2316,MATCH(CONCATENATE(AT$103,"-",$A127),Raw!$W$13:$W$2316,0),9)</f>
        <v>Pass</v>
      </c>
      <c r="AU127" t="str">
        <f>INDEX(Raw!$W$13:$AF$2316,MATCH(CONCATENATE(AU$103,"-",$A127),Raw!$W$13:$W$2316,0),9)</f>
        <v>Pass</v>
      </c>
      <c r="AV127" t="str">
        <f>INDEX(Raw!$W$13:$AF$2316,MATCH(CONCATENATE(AV$103,"-",$A127),Raw!$W$13:$W$2316,0),9)</f>
        <v>Pass</v>
      </c>
      <c r="AW127" t="str">
        <f>INDEX(Raw!$W$13:$AF$2316,MATCH(CONCATENATE(AW$103,"-",$A127),Raw!$W$13:$W$2316,0),9)</f>
        <v>Pass</v>
      </c>
      <c r="AX127" t="str">
        <f>INDEX(Raw!$W$13:$AF$2316,MATCH(CONCATENATE(AX$103,"-",$A127),Raw!$W$13:$W$2316,0),9)</f>
        <v>Pass</v>
      </c>
      <c r="AY127" t="str">
        <f>INDEX(Raw!$L$13:$U$2316,MATCH(CONCATENATE(AY$103,"-",$A127),Raw!$L$13:$L$2316,0),9)</f>
        <v>Pass</v>
      </c>
      <c r="AZ127" t="str">
        <f>INDEX(Raw!$L$13:$U$2316,MATCH(CONCATENATE(AZ$103,"-",$A127),Raw!$L$13:$L$2316,0),9)</f>
        <v>Pass</v>
      </c>
      <c r="BA127" t="str">
        <f>INDEX(Raw!$L$13:$U$2316,MATCH(CONCATENATE(BA$103,"-",$A127),Raw!$L$13:$L$2316,0),9)</f>
        <v>Pass</v>
      </c>
      <c r="BB127" t="str">
        <f>INDEX(Raw!$L$13:$U$2316,MATCH(CONCATENATE(BB$103,"-",$A127),Raw!$L$13:$L$2316,0),9)</f>
        <v>Pass</v>
      </c>
      <c r="BC127" t="str">
        <f>INDEX(Raw!$L$13:$U$2316,MATCH(CONCATENATE(BC$103,"-",$A127),Raw!$L$13:$L$2316,0),9)</f>
        <v>Pass</v>
      </c>
      <c r="BD127" t="str">
        <f>INDEX(Raw!$L$13:$U$2316,MATCH(CONCATENATE(BD$103,"-",$A127),Raw!$L$13:$L$2316,0),9)</f>
        <v>Pass</v>
      </c>
      <c r="BE127" t="str">
        <f>INDEX(Raw!$W$13:$AF$2316,MATCH(CONCATENATE(BE$103,"-",$A127),Raw!$W$13:$W$2316,0),9)</f>
        <v>Pass</v>
      </c>
      <c r="BF127" t="str">
        <f>INDEX(Raw!$W$13:$AF$2316,MATCH(CONCATENATE(BF$103,"-",$A127),Raw!$W$13:$W$2316,0),9)</f>
        <v>Pass</v>
      </c>
      <c r="BG127" t="str">
        <f>INDEX(Raw!$W$13:$AF$2316,MATCH(CONCATENATE(BG$103,"-",$A127),Raw!$W$13:$W$2316,0),9)</f>
        <v>Pass</v>
      </c>
      <c r="BH127" t="str">
        <f>INDEX(Raw!$W$13:$AF$2316,MATCH(CONCATENATE(BH$103,"-",$A127),Raw!$W$13:$W$2316,0),9)</f>
        <v>Pass</v>
      </c>
      <c r="BI127" t="str">
        <f>INDEX(Raw!$W$13:$AF$2316,MATCH(CONCATENATE(BI$103,"-",$A127),Raw!$W$13:$W$2316,0),9)</f>
        <v>Pass</v>
      </c>
      <c r="BJ127" t="str">
        <f>INDEX(Raw!$W$13:$AF$2316,MATCH(CONCATENATE(BJ$103,"-",$A127),Raw!$W$13:$W$2316,0),9)</f>
        <v>Pass</v>
      </c>
      <c r="BK127" t="str">
        <f>INDEX(Raw!$L$13:$U$2316,MATCH(CONCATENATE(BK$103,"-",$A127),Raw!$L$13:$L$2316,0),9)</f>
        <v>Pass</v>
      </c>
      <c r="BL127" t="str">
        <f>INDEX(Raw!$L$13:$U$2316,MATCH(CONCATENATE(BL$103,"-",$A127),Raw!$L$13:$L$2316,0),9)</f>
        <v>Pass</v>
      </c>
      <c r="BM127" t="str">
        <f>INDEX(Raw!$L$13:$U$2316,MATCH(CONCATENATE(BM$103,"-",$A127),Raw!$L$13:$L$2316,0),9)</f>
        <v>Pass</v>
      </c>
      <c r="BN127" t="str">
        <f>INDEX(Raw!$L$13:$U$2316,MATCH(CONCATENATE(BN$103,"-",$A127),Raw!$L$13:$L$2316,0),9)</f>
        <v>Pass</v>
      </c>
      <c r="BO127" t="str">
        <f>INDEX(Raw!$L$13:$U$2316,MATCH(CONCATENATE(BO$103,"-",$A127),Raw!$L$13:$L$2316,0),9)</f>
        <v>Fail</v>
      </c>
      <c r="BP127" t="str">
        <f>INDEX(Raw!$L$13:$U$2316,MATCH(CONCATENATE(BP$103,"-",$A127),Raw!$L$13:$L$2316,0),9)</f>
        <v>Pass</v>
      </c>
      <c r="BQ127" t="str">
        <f>INDEX(Raw!$W$13:$AF$2316,MATCH(CONCATENATE(BQ$103,"-",$A127),Raw!$W$13:$W$2316,0),9)</f>
        <v>Pass</v>
      </c>
      <c r="BR127" t="str">
        <f>INDEX(Raw!$W$13:$AF$2316,MATCH(CONCATENATE(BR$103,"-",$A127),Raw!$W$13:$W$2316,0),9)</f>
        <v>Pass</v>
      </c>
      <c r="BS127" t="str">
        <f>INDEX(Raw!$W$13:$AF$2316,MATCH(CONCATENATE(BS$103,"-",$A127),Raw!$W$13:$W$2316,0),9)</f>
        <v>Pass</v>
      </c>
      <c r="BT127" t="str">
        <f>INDEX(Raw!$W$13:$AF$2316,MATCH(CONCATENATE(BT$103,"-",$A127),Raw!$W$13:$W$2316,0),9)</f>
        <v>Fail</v>
      </c>
      <c r="BU127" t="str">
        <f>INDEX(Raw!$W$13:$AF$2316,MATCH(CONCATENATE(BU$103,"-",$A127),Raw!$W$13:$W$2316,0),9)</f>
        <v>Pass</v>
      </c>
      <c r="BV127" t="str">
        <f>INDEX(Raw!$W$13:$AF$2316,MATCH(CONCATENATE(BV$103,"-",$A127),Raw!$W$13:$W$2316,0),9)</f>
        <v>Pass</v>
      </c>
      <c r="BW127" t="str">
        <f>INDEX(Raw!$L$13:$U$2316,MATCH(CONCATENATE(BW$103,"-",$A127),Raw!$L$13:$L$2316,0),9)</f>
        <v>Pass</v>
      </c>
      <c r="BX127" t="str">
        <f>INDEX(Raw!$L$13:$U$2316,MATCH(CONCATENATE(BX$103,"-",$A127),Raw!$L$13:$L$2316,0),9)</f>
        <v>Fail</v>
      </c>
      <c r="BY127" t="str">
        <f>INDEX(Raw!$L$13:$U$2316,MATCH(CONCATENATE(BY$103,"-",$A127),Raw!$L$13:$L$2316,0),9)</f>
        <v>Pass</v>
      </c>
      <c r="BZ127" t="str">
        <f>INDEX(Raw!$L$13:$U$2316,MATCH(CONCATENATE(BZ$103,"-",$A127),Raw!$L$13:$L$2316,0),9)</f>
        <v>Pass</v>
      </c>
      <c r="CA127" t="str">
        <f>INDEX(Raw!$L$13:$U$2316,MATCH(CONCATENATE(CA$103,"-",$A127),Raw!$L$13:$L$2316,0),9)</f>
        <v>Fail</v>
      </c>
      <c r="CB127" t="str">
        <f>INDEX(Raw!$L$13:$U$2316,MATCH(CONCATENATE(CB$103,"-",$A127),Raw!$L$13:$L$2316,0),9)</f>
        <v>Pass</v>
      </c>
      <c r="CC127" t="str">
        <f>INDEX(Raw!$W$13:$AF$2316,MATCH(CONCATENATE(CC$103,"-",$A127),Raw!$W$13:$W$2316,0),9)</f>
        <v>Pass</v>
      </c>
      <c r="CD127" t="str">
        <f>INDEX(Raw!$W$13:$AF$2316,MATCH(CONCATENATE(CD$103,"-",$A127),Raw!$W$13:$W$2316,0),9)</f>
        <v>Pass</v>
      </c>
      <c r="CE127" t="str">
        <f>INDEX(Raw!$W$13:$AF$2316,MATCH(CONCATENATE(CE$103,"-",$A127),Raw!$W$13:$W$2316,0),9)</f>
        <v>Pass</v>
      </c>
      <c r="CF127" t="str">
        <f>INDEX(Raw!$W$13:$AF$2316,MATCH(CONCATENATE(CF$103,"-",$A127),Raw!$W$13:$W$2316,0),9)</f>
        <v>Pass</v>
      </c>
      <c r="CG127" t="str">
        <f>INDEX(Raw!$W$13:$AF$2316,MATCH(CONCATENATE(CG$103,"-",$A127),Raw!$W$13:$W$2316,0),9)</f>
        <v>Pass</v>
      </c>
      <c r="CH127" t="str">
        <f>INDEX(Raw!$W$13:$AF$2316,MATCH(CONCATENATE(CH$103,"-",$A127),Raw!$W$13:$W$2316,0),9)</f>
        <v>Pass</v>
      </c>
      <c r="CI127" t="str">
        <f>INDEX(Raw!$L$13:$U$2316,MATCH(CONCATENATE(CI$103,"-",$A127),Raw!$L$13:$L$2316,0),9)</f>
        <v>Pass</v>
      </c>
      <c r="CJ127" t="str">
        <f>INDEX(Raw!$L$13:$U$2316,MATCH(CONCATENATE(CJ$103,"-",$A127),Raw!$L$13:$L$2316,0),9)</f>
        <v>Pass</v>
      </c>
      <c r="CK127" t="str">
        <f>INDEX(Raw!$L$13:$U$2316,MATCH(CONCATENATE(CK$103,"-",$A127),Raw!$L$13:$L$2316,0),9)</f>
        <v>Pass</v>
      </c>
      <c r="CL127" t="str">
        <f>INDEX(Raw!$L$13:$U$2316,MATCH(CONCATENATE(CL$103,"-",$A127),Raw!$L$13:$L$2316,0),9)</f>
        <v>Pass</v>
      </c>
      <c r="CM127" t="str">
        <f>INDEX(Raw!$L$13:$U$2316,MATCH(CONCATENATE(CM$103,"-",$A127),Raw!$L$13:$L$2316,0),9)</f>
        <v>Pass</v>
      </c>
      <c r="CN127" t="str">
        <f>INDEX(Raw!$L$13:$U$2316,MATCH(CONCATENATE(CN$103,"-",$A127),Raw!$L$13:$L$2316,0),9)</f>
        <v>Fail</v>
      </c>
      <c r="CO127" t="str">
        <f>INDEX(Raw!$W$13:$AF$2316,MATCH(CONCATENATE(CO$103,"-",$A127),Raw!$W$13:$W$2316,0),9)</f>
        <v>Pass</v>
      </c>
      <c r="CP127" t="str">
        <f>INDEX(Raw!$W$13:$AF$2316,MATCH(CONCATENATE(CP$103,"-",$A127),Raw!$W$13:$W$2316,0),9)</f>
        <v>Pass</v>
      </c>
      <c r="CQ127" t="str">
        <f>INDEX(Raw!$W$13:$AF$2316,MATCH(CONCATENATE(CQ$103,"-",$A127),Raw!$W$13:$W$2316,0),9)</f>
        <v>Fail</v>
      </c>
      <c r="CR127" t="str">
        <f>INDEX(Raw!$W$13:$AF$2316,MATCH(CONCATENATE(CR$103,"-",$A127),Raw!$W$13:$W$2316,0),9)</f>
        <v>Pass</v>
      </c>
      <c r="CS127" t="str">
        <f>INDEX(Raw!$W$13:$AF$2316,MATCH(CONCATENATE(CS$103,"-",$A127),Raw!$W$13:$W$2316,0),9)</f>
        <v>Fail</v>
      </c>
      <c r="CT127" t="str">
        <f>INDEX(Raw!$W$13:$AF$2316,MATCH(CONCATENATE(CT$103,"-",$A127),Raw!$W$13:$W$2316,0),9)</f>
        <v>Fail</v>
      </c>
    </row>
    <row r="128" spans="1:98">
      <c r="A128" s="3" t="s">
        <v>51</v>
      </c>
      <c r="C128" t="str">
        <f>INDEX(Raw!$L$13:$U$2316,MATCH(CONCATENATE(C$103,"-",$A128),Raw!$L$13:$L$2316,0),9)</f>
        <v>Fail</v>
      </c>
      <c r="D128" t="str">
        <f>INDEX(Raw!$L$13:$U$2316,MATCH(CONCATENATE(D$103,"-",$A128),Raw!$L$13:$L$2316,0),9)</f>
        <v>Fail</v>
      </c>
      <c r="E128" t="str">
        <f>INDEX(Raw!$L$13:$U$2316,MATCH(CONCATENATE(E$103,"-",$A128),Raw!$L$13:$L$2316,0),9)</f>
        <v>Fail</v>
      </c>
      <c r="F128" t="str">
        <f>INDEX(Raw!$L$13:$U$2316,MATCH(CONCATENATE(F$103,"-",$A128),Raw!$L$13:$L$2316,0),9)</f>
        <v>Fail</v>
      </c>
      <c r="G128" t="str">
        <f>INDEX(Raw!$L$13:$U$2316,MATCH(CONCATENATE(G$103,"-",$A128),Raw!$L$13:$L$2316,0),9)</f>
        <v>Fail</v>
      </c>
      <c r="H128" t="str">
        <f>INDEX(Raw!$L$13:$U$2316,MATCH(CONCATENATE(H$103,"-",$A128),Raw!$L$13:$L$2316,0),9)</f>
        <v>Fail</v>
      </c>
      <c r="I128" t="str">
        <f>INDEX(Raw!$W$13:$AF$2316,MATCH(CONCATENATE(I$103,"-",$A128),Raw!$W$13:$W$2316,0),9)</f>
        <v>Fail</v>
      </c>
      <c r="J128" t="str">
        <f>INDEX(Raw!$W$13:$AF$2316,MATCH(CONCATENATE(J$103,"-",$A128),Raw!$W$13:$W$2316,0),9)</f>
        <v>Fail</v>
      </c>
      <c r="K128" t="str">
        <f>INDEX(Raw!$W$13:$AF$2316,MATCH(CONCATENATE(K$103,"-",$A128),Raw!$W$13:$W$2316,0),9)</f>
        <v>Fail</v>
      </c>
      <c r="L128" t="str">
        <f>INDEX(Raw!$W$13:$AF$2316,MATCH(CONCATENATE(L$103,"-",$A128),Raw!$W$13:$W$2316,0),9)</f>
        <v>Fail</v>
      </c>
      <c r="M128" t="str">
        <f>INDEX(Raw!$W$13:$AF$2316,MATCH(CONCATENATE(M$103,"-",$A128),Raw!$W$13:$W$2316,0),9)</f>
        <v>Fail</v>
      </c>
      <c r="N128" t="str">
        <f>INDEX(Raw!$W$13:$AF$2316,MATCH(CONCATENATE(N$103,"-",$A128),Raw!$W$13:$W$2316,0),9)</f>
        <v>Fail</v>
      </c>
      <c r="O128" t="str">
        <f>INDEX(Raw!$L$13:$U$2316,MATCH(CONCATENATE(O$103,"-",$A128),Raw!$L$13:$L$2316,0),9)</f>
        <v>Fail</v>
      </c>
      <c r="P128" t="str">
        <f>INDEX(Raw!$L$13:$U$2316,MATCH(CONCATENATE(P$103,"-",$A128),Raw!$L$13:$L$2316,0),9)</f>
        <v>Pass</v>
      </c>
      <c r="Q128" t="str">
        <f>INDEX(Raw!$L$13:$U$2316,MATCH(CONCATENATE(Q$103,"-",$A128),Raw!$L$13:$L$2316,0),9)</f>
        <v>Fail</v>
      </c>
      <c r="R128" t="str">
        <f>INDEX(Raw!$L$13:$U$2316,MATCH(CONCATENATE(R$103,"-",$A128),Raw!$L$13:$L$2316,0),9)</f>
        <v>Fail</v>
      </c>
      <c r="S128" t="str">
        <f>INDEX(Raw!$L$13:$U$2316,MATCH(CONCATENATE(S$103,"-",$A128),Raw!$L$13:$L$2316,0),9)</f>
        <v>Pass</v>
      </c>
      <c r="T128" t="str">
        <f>INDEX(Raw!$L$13:$U$2316,MATCH(CONCATENATE(T$103,"-",$A128),Raw!$L$13:$L$2316,0),9)</f>
        <v>Fail</v>
      </c>
      <c r="U128" t="str">
        <f>INDEX(Raw!$W$13:$AF$2316,MATCH(CONCATENATE(U$103,"-",$A128),Raw!$W$13:$W$2316,0),9)</f>
        <v>Fail</v>
      </c>
      <c r="V128" t="str">
        <f>INDEX(Raw!$W$13:$AF$2316,MATCH(CONCATENATE(V$103,"-",$A128),Raw!$W$13:$W$2316,0),9)</f>
        <v>Fail</v>
      </c>
      <c r="W128" t="str">
        <f>INDEX(Raw!$W$13:$AF$2316,MATCH(CONCATENATE(W$103,"-",$A128),Raw!$W$13:$W$2316,0),9)</f>
        <v>Fail</v>
      </c>
      <c r="X128" t="str">
        <f>INDEX(Raw!$W$13:$AF$2316,MATCH(CONCATENATE(X$103,"-",$A128),Raw!$W$13:$W$2316,0),9)</f>
        <v>Fail</v>
      </c>
      <c r="Y128" t="str">
        <f>INDEX(Raw!$W$13:$AF$2316,MATCH(CONCATENATE(Y$103,"-",$A128),Raw!$W$13:$W$2316,0),9)</f>
        <v>Fail</v>
      </c>
      <c r="Z128" t="str">
        <f>INDEX(Raw!$W$13:$AF$2316,MATCH(CONCATENATE(Z$103,"-",$A128),Raw!$W$13:$W$2316,0),9)</f>
        <v>Fail</v>
      </c>
      <c r="AA128" t="str">
        <f>INDEX(Raw!$L$13:$U$2316,MATCH(CONCATENATE(AA$103,"-",$A128),Raw!$L$13:$L$2316,0),9)</f>
        <v>Fail</v>
      </c>
      <c r="AB128" t="str">
        <f>INDEX(Raw!$L$13:$U$2316,MATCH(CONCATENATE(AB$103,"-",$A128),Raw!$L$13:$L$2316,0),9)</f>
        <v>Pass</v>
      </c>
      <c r="AC128" t="str">
        <f>INDEX(Raw!$L$13:$U$2316,MATCH(CONCATENATE(AC$103,"-",$A128),Raw!$L$13:$L$2316,0),9)</f>
        <v>Fail</v>
      </c>
      <c r="AD128" t="str">
        <f>INDEX(Raw!$L$13:$U$2316,MATCH(CONCATENATE(AD$103,"-",$A128),Raw!$L$13:$L$2316,0),9)</f>
        <v>Pass</v>
      </c>
      <c r="AE128" t="str">
        <f>INDEX(Raw!$L$13:$U$2316,MATCH(CONCATENATE(AE$103,"-",$A128),Raw!$L$13:$L$2316,0),9)</f>
        <v>Fail</v>
      </c>
      <c r="AF128" t="str">
        <f>INDEX(Raw!$L$13:$U$2316,MATCH(CONCATENATE(AF$103,"-",$A128),Raw!$L$13:$L$2316,0),9)</f>
        <v>Fail</v>
      </c>
      <c r="AG128" t="str">
        <f>INDEX(Raw!$W$13:$AF$2316,MATCH(CONCATENATE(AG$103,"-",$A128),Raw!$W$13:$W$2316,0),9)</f>
        <v>Fail</v>
      </c>
      <c r="AH128" t="str">
        <f>INDEX(Raw!$W$13:$AF$2316,MATCH(CONCATENATE(AH$103,"-",$A128),Raw!$W$13:$W$2316,0),9)</f>
        <v>Fail</v>
      </c>
      <c r="AI128" t="str">
        <f>INDEX(Raw!$W$13:$AF$2316,MATCH(CONCATENATE(AI$103,"-",$A128),Raw!$W$13:$W$2316,0),9)</f>
        <v>Fail</v>
      </c>
      <c r="AJ128" t="str">
        <f>INDEX(Raw!$W$13:$AF$2316,MATCH(CONCATENATE(AJ$103,"-",$A128),Raw!$W$13:$W$2316,0),9)</f>
        <v>Fail</v>
      </c>
      <c r="AK128" t="str">
        <f>INDEX(Raw!$W$13:$AF$2316,MATCH(CONCATENATE(AK$103,"-",$A128),Raw!$W$13:$W$2316,0),9)</f>
        <v>Fail</v>
      </c>
      <c r="AL128" t="str">
        <f>INDEX(Raw!$W$13:$AF$2316,MATCH(CONCATENATE(AL$103,"-",$A128),Raw!$W$13:$W$2316,0),9)</f>
        <v>Fail</v>
      </c>
      <c r="AM128" t="str">
        <f>INDEX(Raw!$L$13:$U$2316,MATCH(CONCATENATE(AM$103,"-",$A128),Raw!$L$13:$L$2316,0),9)</f>
        <v>Fail</v>
      </c>
      <c r="AN128" t="str">
        <f>INDEX(Raw!$L$13:$U$2316,MATCH(CONCATENATE(AN$103,"-",$A128),Raw!$L$13:$L$2316,0),9)</f>
        <v>Pass</v>
      </c>
      <c r="AO128" t="str">
        <f>INDEX(Raw!$L$13:$U$2316,MATCH(CONCATENATE(AO$103,"-",$A128),Raw!$L$13:$L$2316,0),9)</f>
        <v>Fail</v>
      </c>
      <c r="AP128" t="str">
        <f>INDEX(Raw!$L$13:$U$2316,MATCH(CONCATENATE(AP$103,"-",$A128),Raw!$L$13:$L$2316,0),9)</f>
        <v>Fail</v>
      </c>
      <c r="AQ128" t="str">
        <f>INDEX(Raw!$L$13:$U$2316,MATCH(CONCATENATE(AQ$103,"-",$A128),Raw!$L$13:$L$2316,0),9)</f>
        <v>Fail</v>
      </c>
      <c r="AR128" t="str">
        <f>INDEX(Raw!$L$13:$U$2316,MATCH(CONCATENATE(AR$103,"-",$A128),Raw!$L$13:$L$2316,0),9)</f>
        <v>Fail</v>
      </c>
      <c r="AS128" t="str">
        <f>INDEX(Raw!$W$13:$AF$2316,MATCH(CONCATENATE(AS$103,"-",$A128),Raw!$W$13:$W$2316,0),9)</f>
        <v>Fail</v>
      </c>
      <c r="AT128" t="str">
        <f>INDEX(Raw!$W$13:$AF$2316,MATCH(CONCATENATE(AT$103,"-",$A128),Raw!$W$13:$W$2316,0),9)</f>
        <v>Fail</v>
      </c>
      <c r="AU128" t="str">
        <f>INDEX(Raw!$W$13:$AF$2316,MATCH(CONCATENATE(AU$103,"-",$A128),Raw!$W$13:$W$2316,0),9)</f>
        <v>Fail</v>
      </c>
      <c r="AV128" t="str">
        <f>INDEX(Raw!$W$13:$AF$2316,MATCH(CONCATENATE(AV$103,"-",$A128),Raw!$W$13:$W$2316,0),9)</f>
        <v>Fail</v>
      </c>
      <c r="AW128" t="str">
        <f>INDEX(Raw!$W$13:$AF$2316,MATCH(CONCATENATE(AW$103,"-",$A128),Raw!$W$13:$W$2316,0),9)</f>
        <v>Fail</v>
      </c>
      <c r="AX128" t="str">
        <f>INDEX(Raw!$W$13:$AF$2316,MATCH(CONCATENATE(AX$103,"-",$A128),Raw!$W$13:$W$2316,0),9)</f>
        <v>Fail</v>
      </c>
      <c r="AY128" t="str">
        <f>INDEX(Raw!$L$13:$U$2316,MATCH(CONCATENATE(AY$103,"-",$A128),Raw!$L$13:$L$2316,0),9)</f>
        <v>Fail</v>
      </c>
      <c r="AZ128" t="str">
        <f>INDEX(Raw!$L$13:$U$2316,MATCH(CONCATENATE(AZ$103,"-",$A128),Raw!$L$13:$L$2316,0),9)</f>
        <v>Fail</v>
      </c>
      <c r="BA128" t="str">
        <f>INDEX(Raw!$L$13:$U$2316,MATCH(CONCATENATE(BA$103,"-",$A128),Raw!$L$13:$L$2316,0),9)</f>
        <v>Fail</v>
      </c>
      <c r="BB128" t="str">
        <f>INDEX(Raw!$L$13:$U$2316,MATCH(CONCATENATE(BB$103,"-",$A128),Raw!$L$13:$L$2316,0),9)</f>
        <v>Fail</v>
      </c>
      <c r="BC128" t="str">
        <f>INDEX(Raw!$L$13:$U$2316,MATCH(CONCATENATE(BC$103,"-",$A128),Raw!$L$13:$L$2316,0),9)</f>
        <v>Fail</v>
      </c>
      <c r="BD128" t="str">
        <f>INDEX(Raw!$L$13:$U$2316,MATCH(CONCATENATE(BD$103,"-",$A128),Raw!$L$13:$L$2316,0),9)</f>
        <v>Fail</v>
      </c>
      <c r="BE128" t="str">
        <f>INDEX(Raw!$W$13:$AF$2316,MATCH(CONCATENATE(BE$103,"-",$A128),Raw!$W$13:$W$2316,0),9)</f>
        <v>Fail</v>
      </c>
      <c r="BF128" t="str">
        <f>INDEX(Raw!$W$13:$AF$2316,MATCH(CONCATENATE(BF$103,"-",$A128),Raw!$W$13:$W$2316,0),9)</f>
        <v>Fail</v>
      </c>
      <c r="BG128" t="str">
        <f>INDEX(Raw!$W$13:$AF$2316,MATCH(CONCATENATE(BG$103,"-",$A128),Raw!$W$13:$W$2316,0),9)</f>
        <v>Fail</v>
      </c>
      <c r="BH128" t="str">
        <f>INDEX(Raw!$W$13:$AF$2316,MATCH(CONCATENATE(BH$103,"-",$A128),Raw!$W$13:$W$2316,0),9)</f>
        <v>Fail</v>
      </c>
      <c r="BI128" t="str">
        <f>INDEX(Raw!$W$13:$AF$2316,MATCH(CONCATENATE(BI$103,"-",$A128),Raw!$W$13:$W$2316,0),9)</f>
        <v>Fail</v>
      </c>
      <c r="BJ128" t="str">
        <f>INDEX(Raw!$W$13:$AF$2316,MATCH(CONCATENATE(BJ$103,"-",$A128),Raw!$W$13:$W$2316,0),9)</f>
        <v>Fail</v>
      </c>
      <c r="BK128" t="str">
        <f>INDEX(Raw!$L$13:$U$2316,MATCH(CONCATENATE(BK$103,"-",$A128),Raw!$L$13:$L$2316,0),9)</f>
        <v>Fail</v>
      </c>
      <c r="BL128" t="str">
        <f>INDEX(Raw!$L$13:$U$2316,MATCH(CONCATENATE(BL$103,"-",$A128),Raw!$L$13:$L$2316,0),9)</f>
        <v>Fail</v>
      </c>
      <c r="BM128" t="str">
        <f>INDEX(Raw!$L$13:$U$2316,MATCH(CONCATENATE(BM$103,"-",$A128),Raw!$L$13:$L$2316,0),9)</f>
        <v>Fail</v>
      </c>
      <c r="BN128" t="str">
        <f>INDEX(Raw!$L$13:$U$2316,MATCH(CONCATENATE(BN$103,"-",$A128),Raw!$L$13:$L$2316,0),9)</f>
        <v>Fail</v>
      </c>
      <c r="BO128" t="str">
        <f>INDEX(Raw!$L$13:$U$2316,MATCH(CONCATENATE(BO$103,"-",$A128),Raw!$L$13:$L$2316,0),9)</f>
        <v>Fail</v>
      </c>
      <c r="BP128" t="str">
        <f>INDEX(Raw!$L$13:$U$2316,MATCH(CONCATENATE(BP$103,"-",$A128),Raw!$L$13:$L$2316,0),9)</f>
        <v>Fail</v>
      </c>
      <c r="BQ128" t="str">
        <f>INDEX(Raw!$W$13:$AF$2316,MATCH(CONCATENATE(BQ$103,"-",$A128),Raw!$W$13:$W$2316,0),9)</f>
        <v>Fail</v>
      </c>
      <c r="BR128" t="str">
        <f>INDEX(Raw!$W$13:$AF$2316,MATCH(CONCATENATE(BR$103,"-",$A128),Raw!$W$13:$W$2316,0),9)</f>
        <v>Fail</v>
      </c>
      <c r="BS128" t="str">
        <f>INDEX(Raw!$W$13:$AF$2316,MATCH(CONCATENATE(BS$103,"-",$A128),Raw!$W$13:$W$2316,0),9)</f>
        <v>Fail</v>
      </c>
      <c r="BT128" t="str">
        <f>INDEX(Raw!$W$13:$AF$2316,MATCH(CONCATENATE(BT$103,"-",$A128),Raw!$W$13:$W$2316,0),9)</f>
        <v>Fail</v>
      </c>
      <c r="BU128" t="str">
        <f>INDEX(Raw!$W$13:$AF$2316,MATCH(CONCATENATE(BU$103,"-",$A128),Raw!$W$13:$W$2316,0),9)</f>
        <v>Fail</v>
      </c>
      <c r="BV128" t="str">
        <f>INDEX(Raw!$W$13:$AF$2316,MATCH(CONCATENATE(BV$103,"-",$A128),Raw!$W$13:$W$2316,0),9)</f>
        <v>Fail</v>
      </c>
      <c r="BW128" t="str">
        <f>INDEX(Raw!$L$13:$U$2316,MATCH(CONCATENATE(BW$103,"-",$A128),Raw!$L$13:$L$2316,0),9)</f>
        <v>Fail</v>
      </c>
      <c r="BX128" t="str">
        <f>INDEX(Raw!$L$13:$U$2316,MATCH(CONCATENATE(BX$103,"-",$A128),Raw!$L$13:$L$2316,0),9)</f>
        <v>Fail</v>
      </c>
      <c r="BY128" t="str">
        <f>INDEX(Raw!$L$13:$U$2316,MATCH(CONCATENATE(BY$103,"-",$A128),Raw!$L$13:$L$2316,0),9)</f>
        <v>Fail</v>
      </c>
      <c r="BZ128" t="str">
        <f>INDEX(Raw!$L$13:$U$2316,MATCH(CONCATENATE(BZ$103,"-",$A128),Raw!$L$13:$L$2316,0),9)</f>
        <v>Pass</v>
      </c>
      <c r="CA128" t="str">
        <f>INDEX(Raw!$L$13:$U$2316,MATCH(CONCATENATE(CA$103,"-",$A128),Raw!$L$13:$L$2316,0),9)</f>
        <v>Fail</v>
      </c>
      <c r="CB128" t="str">
        <f>INDEX(Raw!$L$13:$U$2316,MATCH(CONCATENATE(CB$103,"-",$A128),Raw!$L$13:$L$2316,0),9)</f>
        <v>Fail</v>
      </c>
      <c r="CC128" t="str">
        <f>INDEX(Raw!$W$13:$AF$2316,MATCH(CONCATENATE(CC$103,"-",$A128),Raw!$W$13:$W$2316,0),9)</f>
        <v>Fail</v>
      </c>
      <c r="CD128" t="str">
        <f>INDEX(Raw!$W$13:$AF$2316,MATCH(CONCATENATE(CD$103,"-",$A128),Raw!$W$13:$W$2316,0),9)</f>
        <v>Fail</v>
      </c>
      <c r="CE128" t="str">
        <f>INDEX(Raw!$W$13:$AF$2316,MATCH(CONCATENATE(CE$103,"-",$A128),Raw!$W$13:$W$2316,0),9)</f>
        <v>Fail</v>
      </c>
      <c r="CF128" t="str">
        <f>INDEX(Raw!$W$13:$AF$2316,MATCH(CONCATENATE(CF$103,"-",$A128),Raw!$W$13:$W$2316,0),9)</f>
        <v>Fail</v>
      </c>
      <c r="CG128" t="str">
        <f>INDEX(Raw!$W$13:$AF$2316,MATCH(CONCATENATE(CG$103,"-",$A128),Raw!$W$13:$W$2316,0),9)</f>
        <v>Fail</v>
      </c>
      <c r="CH128" t="str">
        <f>INDEX(Raw!$W$13:$AF$2316,MATCH(CONCATENATE(CH$103,"-",$A128),Raw!$W$13:$W$2316,0),9)</f>
        <v>Fail</v>
      </c>
      <c r="CI128" t="str">
        <f>INDEX(Raw!$L$13:$U$2316,MATCH(CONCATENATE(CI$103,"-",$A128),Raw!$L$13:$L$2316,0),9)</f>
        <v>Fail</v>
      </c>
      <c r="CJ128" t="str">
        <f>INDEX(Raw!$L$13:$U$2316,MATCH(CONCATENATE(CJ$103,"-",$A128),Raw!$L$13:$L$2316,0),9)</f>
        <v>Fail</v>
      </c>
      <c r="CK128" t="str">
        <f>INDEX(Raw!$L$13:$U$2316,MATCH(CONCATENATE(CK$103,"-",$A128),Raw!$L$13:$L$2316,0),9)</f>
        <v>Fail</v>
      </c>
      <c r="CL128" t="str">
        <f>INDEX(Raw!$L$13:$U$2316,MATCH(CONCATENATE(CL$103,"-",$A128),Raw!$L$13:$L$2316,0),9)</f>
        <v>Fail</v>
      </c>
      <c r="CM128" t="str">
        <f>INDEX(Raw!$L$13:$U$2316,MATCH(CONCATENATE(CM$103,"-",$A128),Raw!$L$13:$L$2316,0),9)</f>
        <v>Fail</v>
      </c>
      <c r="CN128" t="str">
        <f>INDEX(Raw!$L$13:$U$2316,MATCH(CONCATENATE(CN$103,"-",$A128),Raw!$L$13:$L$2316,0),9)</f>
        <v>Fail</v>
      </c>
      <c r="CO128" t="str">
        <f>INDEX(Raw!$W$13:$AF$2316,MATCH(CONCATENATE(CO$103,"-",$A128),Raw!$W$13:$W$2316,0),9)</f>
        <v>Fail</v>
      </c>
      <c r="CP128" t="str">
        <f>INDEX(Raw!$W$13:$AF$2316,MATCH(CONCATENATE(CP$103,"-",$A128),Raw!$W$13:$W$2316,0),9)</f>
        <v>Fail</v>
      </c>
      <c r="CQ128" t="str">
        <f>INDEX(Raw!$W$13:$AF$2316,MATCH(CONCATENATE(CQ$103,"-",$A128),Raw!$W$13:$W$2316,0),9)</f>
        <v>Fail</v>
      </c>
      <c r="CR128" t="str">
        <f>INDEX(Raw!$W$13:$AF$2316,MATCH(CONCATENATE(CR$103,"-",$A128),Raw!$W$13:$W$2316,0),9)</f>
        <v>Fail</v>
      </c>
      <c r="CS128" t="str">
        <f>INDEX(Raw!$W$13:$AF$2316,MATCH(CONCATENATE(CS$103,"-",$A128),Raw!$W$13:$W$2316,0),9)</f>
        <v>Fail</v>
      </c>
      <c r="CT128" t="str">
        <f>INDEX(Raw!$W$13:$AF$2316,MATCH(CONCATENATE(CT$103,"-",$A128),Raw!$W$13:$W$2316,0),9)</f>
        <v>Fail</v>
      </c>
    </row>
    <row r="129" spans="1:98">
      <c r="A129" s="3" t="s">
        <v>52</v>
      </c>
      <c r="C129" t="str">
        <f>INDEX(Raw!$L$13:$U$2316,MATCH(CONCATENATE(C$103,"-",$A129),Raw!$L$13:$L$2316,0),9)</f>
        <v>Fail</v>
      </c>
      <c r="D129" t="str">
        <f>INDEX(Raw!$L$13:$U$2316,MATCH(CONCATENATE(D$103,"-",$A129),Raw!$L$13:$L$2316,0),9)</f>
        <v>Fail</v>
      </c>
      <c r="E129" t="str">
        <f>INDEX(Raw!$L$13:$U$2316,MATCH(CONCATENATE(E$103,"-",$A129),Raw!$L$13:$L$2316,0),9)</f>
        <v>Fail</v>
      </c>
      <c r="F129" t="str">
        <f>INDEX(Raw!$L$13:$U$2316,MATCH(CONCATENATE(F$103,"-",$A129),Raw!$L$13:$L$2316,0),9)</f>
        <v>Fail</v>
      </c>
      <c r="G129" t="str">
        <f>INDEX(Raw!$L$13:$U$2316,MATCH(CONCATENATE(G$103,"-",$A129),Raw!$L$13:$L$2316,0),9)</f>
        <v>Fail</v>
      </c>
      <c r="H129" t="str">
        <f>INDEX(Raw!$L$13:$U$2316,MATCH(CONCATENATE(H$103,"-",$A129),Raw!$L$13:$L$2316,0),9)</f>
        <v>Fail</v>
      </c>
      <c r="I129" t="str">
        <f>INDEX(Raw!$W$13:$AF$2316,MATCH(CONCATENATE(I$103,"-",$A129),Raw!$W$13:$W$2316,0),9)</f>
        <v>Fail</v>
      </c>
      <c r="J129" t="str">
        <f>INDEX(Raw!$W$13:$AF$2316,MATCH(CONCATENATE(J$103,"-",$A129),Raw!$W$13:$W$2316,0),9)</f>
        <v>Pass</v>
      </c>
      <c r="K129" t="str">
        <f>INDEX(Raw!$W$13:$AF$2316,MATCH(CONCATENATE(K$103,"-",$A129),Raw!$W$13:$W$2316,0),9)</f>
        <v>Fail</v>
      </c>
      <c r="L129" t="str">
        <f>INDEX(Raw!$W$13:$AF$2316,MATCH(CONCATENATE(L$103,"-",$A129),Raw!$W$13:$W$2316,0),9)</f>
        <v>Fail</v>
      </c>
      <c r="M129" t="str">
        <f>INDEX(Raw!$W$13:$AF$2316,MATCH(CONCATENATE(M$103,"-",$A129),Raw!$W$13:$W$2316,0),9)</f>
        <v>Pass</v>
      </c>
      <c r="N129" t="str">
        <f>INDEX(Raw!$W$13:$AF$2316,MATCH(CONCATENATE(N$103,"-",$A129),Raw!$W$13:$W$2316,0),9)</f>
        <v>Fail</v>
      </c>
      <c r="O129" t="str">
        <f>INDEX(Raw!$L$13:$U$2316,MATCH(CONCATENATE(O$103,"-",$A129),Raw!$L$13:$L$2316,0),9)</f>
        <v>Pass</v>
      </c>
      <c r="P129" t="str">
        <f>INDEX(Raw!$L$13:$U$2316,MATCH(CONCATENATE(P$103,"-",$A129),Raw!$L$13:$L$2316,0),9)</f>
        <v>Pass</v>
      </c>
      <c r="Q129" t="str">
        <f>INDEX(Raw!$L$13:$U$2316,MATCH(CONCATENATE(Q$103,"-",$A129),Raw!$L$13:$L$2316,0),9)</f>
        <v>Pass</v>
      </c>
      <c r="R129" t="str">
        <f>INDEX(Raw!$L$13:$U$2316,MATCH(CONCATENATE(R$103,"-",$A129),Raw!$L$13:$L$2316,0),9)</f>
        <v>Pass</v>
      </c>
      <c r="S129" t="str">
        <f>INDEX(Raw!$L$13:$U$2316,MATCH(CONCATENATE(S$103,"-",$A129),Raw!$L$13:$L$2316,0),9)</f>
        <v>Pass</v>
      </c>
      <c r="T129" t="str">
        <f>INDEX(Raw!$L$13:$U$2316,MATCH(CONCATENATE(T$103,"-",$A129),Raw!$L$13:$L$2316,0),9)</f>
        <v>Pass</v>
      </c>
      <c r="U129" t="str">
        <f>INDEX(Raw!$W$13:$AF$2316,MATCH(CONCATENATE(U$103,"-",$A129),Raw!$W$13:$W$2316,0),9)</f>
        <v>Fail</v>
      </c>
      <c r="V129" t="str">
        <f>INDEX(Raw!$W$13:$AF$2316,MATCH(CONCATENATE(V$103,"-",$A129),Raw!$W$13:$W$2316,0),9)</f>
        <v>Fail</v>
      </c>
      <c r="W129" t="str">
        <f>INDEX(Raw!$W$13:$AF$2316,MATCH(CONCATENATE(W$103,"-",$A129),Raw!$W$13:$W$2316,0),9)</f>
        <v>Pass</v>
      </c>
      <c r="X129" t="str">
        <f>INDEX(Raw!$W$13:$AF$2316,MATCH(CONCATENATE(X$103,"-",$A129),Raw!$W$13:$W$2316,0),9)</f>
        <v>Fail</v>
      </c>
      <c r="Y129" t="str">
        <f>INDEX(Raw!$W$13:$AF$2316,MATCH(CONCATENATE(Y$103,"-",$A129),Raw!$W$13:$W$2316,0),9)</f>
        <v>Fail</v>
      </c>
      <c r="Z129" t="str">
        <f>INDEX(Raw!$W$13:$AF$2316,MATCH(CONCATENATE(Z$103,"-",$A129),Raw!$W$13:$W$2316,0),9)</f>
        <v>Fail</v>
      </c>
      <c r="AA129" t="str">
        <f>INDEX(Raw!$L$13:$U$2316,MATCH(CONCATENATE(AA$103,"-",$A129),Raw!$L$13:$L$2316,0),9)</f>
        <v>Pass</v>
      </c>
      <c r="AB129" t="str">
        <f>INDEX(Raw!$L$13:$U$2316,MATCH(CONCATENATE(AB$103,"-",$A129),Raw!$L$13:$L$2316,0),9)</f>
        <v>Pass</v>
      </c>
      <c r="AC129" t="str">
        <f>INDEX(Raw!$L$13:$U$2316,MATCH(CONCATENATE(AC$103,"-",$A129),Raw!$L$13:$L$2316,0),9)</f>
        <v>Pass</v>
      </c>
      <c r="AD129" t="str">
        <f>INDEX(Raw!$L$13:$U$2316,MATCH(CONCATENATE(AD$103,"-",$A129),Raw!$L$13:$L$2316,0),9)</f>
        <v>Pass</v>
      </c>
      <c r="AE129" t="str">
        <f>INDEX(Raw!$L$13:$U$2316,MATCH(CONCATENATE(AE$103,"-",$A129),Raw!$L$13:$L$2316,0),9)</f>
        <v>Pass</v>
      </c>
      <c r="AF129" t="str">
        <f>INDEX(Raw!$L$13:$U$2316,MATCH(CONCATENATE(AF$103,"-",$A129),Raw!$L$13:$L$2316,0),9)</f>
        <v>Pass</v>
      </c>
      <c r="AG129" t="str">
        <f>INDEX(Raw!$W$13:$AF$2316,MATCH(CONCATENATE(AG$103,"-",$A129),Raw!$W$13:$W$2316,0),9)</f>
        <v>Fail</v>
      </c>
      <c r="AH129" t="str">
        <f>INDEX(Raw!$W$13:$AF$2316,MATCH(CONCATENATE(AH$103,"-",$A129),Raw!$W$13:$W$2316,0),9)</f>
        <v>Fail</v>
      </c>
      <c r="AI129" t="str">
        <f>INDEX(Raw!$W$13:$AF$2316,MATCH(CONCATENATE(AI$103,"-",$A129),Raw!$W$13:$W$2316,0),9)</f>
        <v>Fail</v>
      </c>
      <c r="AJ129" t="str">
        <f>INDEX(Raw!$W$13:$AF$2316,MATCH(CONCATENATE(AJ$103,"-",$A129),Raw!$W$13:$W$2316,0),9)</f>
        <v>Pass</v>
      </c>
      <c r="AK129" t="str">
        <f>INDEX(Raw!$W$13:$AF$2316,MATCH(CONCATENATE(AK$103,"-",$A129),Raw!$W$13:$W$2316,0),9)</f>
        <v>Pass</v>
      </c>
      <c r="AL129" t="str">
        <f>INDEX(Raw!$W$13:$AF$2316,MATCH(CONCATENATE(AL$103,"-",$A129),Raw!$W$13:$W$2316,0),9)</f>
        <v>Fail</v>
      </c>
      <c r="AM129" t="str">
        <f>INDEX(Raw!$L$13:$U$2316,MATCH(CONCATENATE(AM$103,"-",$A129),Raw!$L$13:$L$2316,0),9)</f>
        <v>Pass</v>
      </c>
      <c r="AN129" t="str">
        <f>INDEX(Raw!$L$13:$U$2316,MATCH(CONCATENATE(AN$103,"-",$A129),Raw!$L$13:$L$2316,0),9)</f>
        <v>Pass</v>
      </c>
      <c r="AO129" t="str">
        <f>INDEX(Raw!$L$13:$U$2316,MATCH(CONCATENATE(AO$103,"-",$A129),Raw!$L$13:$L$2316,0),9)</f>
        <v>Pass</v>
      </c>
      <c r="AP129" t="str">
        <f>INDEX(Raw!$L$13:$U$2316,MATCH(CONCATENATE(AP$103,"-",$A129),Raw!$L$13:$L$2316,0),9)</f>
        <v>Pass</v>
      </c>
      <c r="AQ129" t="str">
        <f>INDEX(Raw!$L$13:$U$2316,MATCH(CONCATENATE(AQ$103,"-",$A129),Raw!$L$13:$L$2316,0),9)</f>
        <v>Pass</v>
      </c>
      <c r="AR129" t="str">
        <f>INDEX(Raw!$L$13:$U$2316,MATCH(CONCATENATE(AR$103,"-",$A129),Raw!$L$13:$L$2316,0),9)</f>
        <v>Pass</v>
      </c>
      <c r="AS129" t="str">
        <f>INDEX(Raw!$W$13:$AF$2316,MATCH(CONCATENATE(AS$103,"-",$A129),Raw!$W$13:$W$2316,0),9)</f>
        <v>Fail</v>
      </c>
      <c r="AT129" t="str">
        <f>INDEX(Raw!$W$13:$AF$2316,MATCH(CONCATENATE(AT$103,"-",$A129),Raw!$W$13:$W$2316,0),9)</f>
        <v>Fail</v>
      </c>
      <c r="AU129" t="str">
        <f>INDEX(Raw!$W$13:$AF$2316,MATCH(CONCATENATE(AU$103,"-",$A129),Raw!$W$13:$W$2316,0),9)</f>
        <v>Fail</v>
      </c>
      <c r="AV129" t="str">
        <f>INDEX(Raw!$W$13:$AF$2316,MATCH(CONCATENATE(AV$103,"-",$A129),Raw!$W$13:$W$2316,0),9)</f>
        <v>Pass</v>
      </c>
      <c r="AW129" t="str">
        <f>INDEX(Raw!$W$13:$AF$2316,MATCH(CONCATENATE(AW$103,"-",$A129),Raw!$W$13:$W$2316,0),9)</f>
        <v>Fail</v>
      </c>
      <c r="AX129" t="str">
        <f>INDEX(Raw!$W$13:$AF$2316,MATCH(CONCATENATE(AX$103,"-",$A129),Raw!$W$13:$W$2316,0),9)</f>
        <v>Fail</v>
      </c>
      <c r="AY129" t="str">
        <f>INDEX(Raw!$L$13:$U$2316,MATCH(CONCATENATE(AY$103,"-",$A129),Raw!$L$13:$L$2316,0),9)</f>
        <v>Fail</v>
      </c>
      <c r="AZ129" t="str">
        <f>INDEX(Raw!$L$13:$U$2316,MATCH(CONCATENATE(AZ$103,"-",$A129),Raw!$L$13:$L$2316,0),9)</f>
        <v>Fail</v>
      </c>
      <c r="BA129" t="str">
        <f>INDEX(Raw!$L$13:$U$2316,MATCH(CONCATENATE(BA$103,"-",$A129),Raw!$L$13:$L$2316,0),9)</f>
        <v>Fail</v>
      </c>
      <c r="BB129" t="str">
        <f>INDEX(Raw!$L$13:$U$2316,MATCH(CONCATENATE(BB$103,"-",$A129),Raw!$L$13:$L$2316,0),9)</f>
        <v>Fail</v>
      </c>
      <c r="BC129" t="str">
        <f>INDEX(Raw!$L$13:$U$2316,MATCH(CONCATENATE(BC$103,"-",$A129),Raw!$L$13:$L$2316,0),9)</f>
        <v>Fail</v>
      </c>
      <c r="BD129" t="str">
        <f>INDEX(Raw!$L$13:$U$2316,MATCH(CONCATENATE(BD$103,"-",$A129),Raw!$L$13:$L$2316,0),9)</f>
        <v>Fail</v>
      </c>
      <c r="BE129" t="str">
        <f>INDEX(Raw!$W$13:$AF$2316,MATCH(CONCATENATE(BE$103,"-",$A129),Raw!$W$13:$W$2316,0),9)</f>
        <v>Fail</v>
      </c>
      <c r="BF129" t="str">
        <f>INDEX(Raw!$W$13:$AF$2316,MATCH(CONCATENATE(BF$103,"-",$A129),Raw!$W$13:$W$2316,0),9)</f>
        <v>Pass</v>
      </c>
      <c r="BG129" t="str">
        <f>INDEX(Raw!$W$13:$AF$2316,MATCH(CONCATENATE(BG$103,"-",$A129),Raw!$W$13:$W$2316,0),9)</f>
        <v>Fail</v>
      </c>
      <c r="BH129" t="str">
        <f>INDEX(Raw!$W$13:$AF$2316,MATCH(CONCATENATE(BH$103,"-",$A129),Raw!$W$13:$W$2316,0),9)</f>
        <v>Pass</v>
      </c>
      <c r="BI129" t="str">
        <f>INDEX(Raw!$W$13:$AF$2316,MATCH(CONCATENATE(BI$103,"-",$A129),Raw!$W$13:$W$2316,0),9)</f>
        <v>Pass</v>
      </c>
      <c r="BJ129" t="str">
        <f>INDEX(Raw!$W$13:$AF$2316,MATCH(CONCATENATE(BJ$103,"-",$A129),Raw!$W$13:$W$2316,0),9)</f>
        <v>Pass</v>
      </c>
      <c r="BK129" t="str">
        <f>INDEX(Raw!$L$13:$U$2316,MATCH(CONCATENATE(BK$103,"-",$A129),Raw!$L$13:$L$2316,0),9)</f>
        <v>Pass</v>
      </c>
      <c r="BL129" t="str">
        <f>INDEX(Raw!$L$13:$U$2316,MATCH(CONCATENATE(BL$103,"-",$A129),Raw!$L$13:$L$2316,0),9)</f>
        <v>Fail</v>
      </c>
      <c r="BM129" t="str">
        <f>INDEX(Raw!$L$13:$U$2316,MATCH(CONCATENATE(BM$103,"-",$A129),Raw!$L$13:$L$2316,0),9)</f>
        <v>Fail</v>
      </c>
      <c r="BN129" t="str">
        <f>INDEX(Raw!$L$13:$U$2316,MATCH(CONCATENATE(BN$103,"-",$A129),Raw!$L$13:$L$2316,0),9)</f>
        <v>Fail</v>
      </c>
      <c r="BO129" t="str">
        <f>INDEX(Raw!$L$13:$U$2316,MATCH(CONCATENATE(BO$103,"-",$A129),Raw!$L$13:$L$2316,0),9)</f>
        <v>Fail</v>
      </c>
      <c r="BP129" t="str">
        <f>INDEX(Raw!$L$13:$U$2316,MATCH(CONCATENATE(BP$103,"-",$A129),Raw!$L$13:$L$2316,0),9)</f>
        <v>Pass</v>
      </c>
      <c r="BQ129" t="str">
        <f>INDEX(Raw!$W$13:$AF$2316,MATCH(CONCATENATE(BQ$103,"-",$A129),Raw!$W$13:$W$2316,0),9)</f>
        <v>Fail</v>
      </c>
      <c r="BR129" t="str">
        <f>INDEX(Raw!$W$13:$AF$2316,MATCH(CONCATENATE(BR$103,"-",$A129),Raw!$W$13:$W$2316,0),9)</f>
        <v>Pass</v>
      </c>
      <c r="BS129" t="str">
        <f>INDEX(Raw!$W$13:$AF$2316,MATCH(CONCATENATE(BS$103,"-",$A129),Raw!$W$13:$W$2316,0),9)</f>
        <v>Fail</v>
      </c>
      <c r="BT129" t="str">
        <f>INDEX(Raw!$W$13:$AF$2316,MATCH(CONCATENATE(BT$103,"-",$A129),Raw!$W$13:$W$2316,0),9)</f>
        <v>Pass</v>
      </c>
      <c r="BU129" t="str">
        <f>INDEX(Raw!$W$13:$AF$2316,MATCH(CONCATENATE(BU$103,"-",$A129),Raw!$W$13:$W$2316,0),9)</f>
        <v>Fail</v>
      </c>
      <c r="BV129" t="str">
        <f>INDEX(Raw!$W$13:$AF$2316,MATCH(CONCATENATE(BV$103,"-",$A129),Raw!$W$13:$W$2316,0),9)</f>
        <v>Pass</v>
      </c>
      <c r="BW129" t="str">
        <f>INDEX(Raw!$L$13:$U$2316,MATCH(CONCATENATE(BW$103,"-",$A129),Raw!$L$13:$L$2316,0),9)</f>
        <v>Fail</v>
      </c>
      <c r="BX129" t="str">
        <f>INDEX(Raw!$L$13:$U$2316,MATCH(CONCATENATE(BX$103,"-",$A129),Raw!$L$13:$L$2316,0),9)</f>
        <v>Pass</v>
      </c>
      <c r="BY129" t="str">
        <f>INDEX(Raw!$L$13:$U$2316,MATCH(CONCATENATE(BY$103,"-",$A129),Raw!$L$13:$L$2316,0),9)</f>
        <v>Fail</v>
      </c>
      <c r="BZ129" t="str">
        <f>INDEX(Raw!$L$13:$U$2316,MATCH(CONCATENATE(BZ$103,"-",$A129),Raw!$L$13:$L$2316,0),9)</f>
        <v>Pass</v>
      </c>
      <c r="CA129" t="str">
        <f>INDEX(Raw!$L$13:$U$2316,MATCH(CONCATENATE(CA$103,"-",$A129),Raw!$L$13:$L$2316,0),9)</f>
        <v>Fail</v>
      </c>
      <c r="CB129" t="str">
        <f>INDEX(Raw!$L$13:$U$2316,MATCH(CONCATENATE(CB$103,"-",$A129),Raw!$L$13:$L$2316,0),9)</f>
        <v>Fail</v>
      </c>
      <c r="CC129" t="str">
        <f>INDEX(Raw!$W$13:$AF$2316,MATCH(CONCATENATE(CC$103,"-",$A129),Raw!$W$13:$W$2316,0),9)</f>
        <v>Fail</v>
      </c>
      <c r="CD129" t="str">
        <f>INDEX(Raw!$W$13:$AF$2316,MATCH(CONCATENATE(CD$103,"-",$A129),Raw!$W$13:$W$2316,0),9)</f>
        <v>Pass</v>
      </c>
      <c r="CE129" t="str">
        <f>INDEX(Raw!$W$13:$AF$2316,MATCH(CONCATENATE(CE$103,"-",$A129),Raw!$W$13:$W$2316,0),9)</f>
        <v>Pass</v>
      </c>
      <c r="CF129" t="str">
        <f>INDEX(Raw!$W$13:$AF$2316,MATCH(CONCATENATE(CF$103,"-",$A129),Raw!$W$13:$W$2316,0),9)</f>
        <v>Fail</v>
      </c>
      <c r="CG129" t="str">
        <f>INDEX(Raw!$W$13:$AF$2316,MATCH(CONCATENATE(CG$103,"-",$A129),Raw!$W$13:$W$2316,0),9)</f>
        <v>Fail</v>
      </c>
      <c r="CH129" t="str">
        <f>INDEX(Raw!$W$13:$AF$2316,MATCH(CONCATENATE(CH$103,"-",$A129),Raw!$W$13:$W$2316,0),9)</f>
        <v>Fail</v>
      </c>
      <c r="CI129" t="str">
        <f>INDEX(Raw!$L$13:$U$2316,MATCH(CONCATENATE(CI$103,"-",$A129),Raw!$L$13:$L$2316,0),9)</f>
        <v>Pass</v>
      </c>
      <c r="CJ129" t="str">
        <f>INDEX(Raw!$L$13:$U$2316,MATCH(CONCATENATE(CJ$103,"-",$A129),Raw!$L$13:$L$2316,0),9)</f>
        <v>Fail</v>
      </c>
      <c r="CK129" t="str">
        <f>INDEX(Raw!$L$13:$U$2316,MATCH(CONCATENATE(CK$103,"-",$A129),Raw!$L$13:$L$2316,0),9)</f>
        <v>Pass</v>
      </c>
      <c r="CL129" t="str">
        <f>INDEX(Raw!$L$13:$U$2316,MATCH(CONCATENATE(CL$103,"-",$A129),Raw!$L$13:$L$2316,0),9)</f>
        <v>Fail</v>
      </c>
      <c r="CM129" t="str">
        <f>INDEX(Raw!$L$13:$U$2316,MATCH(CONCATENATE(CM$103,"-",$A129),Raw!$L$13:$L$2316,0),9)</f>
        <v>Fail</v>
      </c>
      <c r="CN129" t="str">
        <f>INDEX(Raw!$L$13:$U$2316,MATCH(CONCATENATE(CN$103,"-",$A129),Raw!$L$13:$L$2316,0),9)</f>
        <v>Pass</v>
      </c>
      <c r="CO129" t="str">
        <f>INDEX(Raw!$W$13:$AF$2316,MATCH(CONCATENATE(CO$103,"-",$A129),Raw!$W$13:$W$2316,0),9)</f>
        <v>Fail</v>
      </c>
      <c r="CP129" t="str">
        <f>INDEX(Raw!$W$13:$AF$2316,MATCH(CONCATENATE(CP$103,"-",$A129),Raw!$W$13:$W$2316,0),9)</f>
        <v>Fail</v>
      </c>
      <c r="CQ129" t="str">
        <f>INDEX(Raw!$W$13:$AF$2316,MATCH(CONCATENATE(CQ$103,"-",$A129),Raw!$W$13:$W$2316,0),9)</f>
        <v>Fail</v>
      </c>
      <c r="CR129" t="str">
        <f>INDEX(Raw!$W$13:$AF$2316,MATCH(CONCATENATE(CR$103,"-",$A129),Raw!$W$13:$W$2316,0),9)</f>
        <v>Fail</v>
      </c>
      <c r="CS129" t="str">
        <f>INDEX(Raw!$W$13:$AF$2316,MATCH(CONCATENATE(CS$103,"-",$A129),Raw!$W$13:$W$2316,0),9)</f>
        <v>Fail</v>
      </c>
      <c r="CT129" t="str">
        <f>INDEX(Raw!$W$13:$AF$2316,MATCH(CONCATENATE(CT$103,"-",$A129),Raw!$W$13:$W$2316,0),9)</f>
        <v>Fail</v>
      </c>
    </row>
    <row r="130" spans="1:98">
      <c r="A130" s="3" t="s">
        <v>53</v>
      </c>
      <c r="C130" t="str">
        <f>INDEX(Raw!$L$13:$U$2316,MATCH(CONCATENATE(C$103,"-",$A130),Raw!$L$13:$L$2316,0),9)</f>
        <v>Fail</v>
      </c>
      <c r="D130" t="str">
        <f>INDEX(Raw!$L$13:$U$2316,MATCH(CONCATENATE(D$103,"-",$A130),Raw!$L$13:$L$2316,0),9)</f>
        <v>Fail</v>
      </c>
      <c r="E130" t="str">
        <f>INDEX(Raw!$L$13:$U$2316,MATCH(CONCATENATE(E$103,"-",$A130),Raw!$L$13:$L$2316,0),9)</f>
        <v>Fail</v>
      </c>
      <c r="F130" t="str">
        <f>INDEX(Raw!$L$13:$U$2316,MATCH(CONCATENATE(F$103,"-",$A130),Raw!$L$13:$L$2316,0),9)</f>
        <v>Fail</v>
      </c>
      <c r="G130" t="str">
        <f>INDEX(Raw!$L$13:$U$2316,MATCH(CONCATENATE(G$103,"-",$A130),Raw!$L$13:$L$2316,0),9)</f>
        <v>Fail</v>
      </c>
      <c r="H130" t="str">
        <f>INDEX(Raw!$L$13:$U$2316,MATCH(CONCATENATE(H$103,"-",$A130),Raw!$L$13:$L$2316,0),9)</f>
        <v>Fail</v>
      </c>
      <c r="I130" t="str">
        <f>INDEX(Raw!$W$13:$AF$2316,MATCH(CONCATENATE(I$103,"-",$A130),Raw!$W$13:$W$2316,0),9)</f>
        <v>Fail</v>
      </c>
      <c r="J130" t="str">
        <f>INDEX(Raw!$W$13:$AF$2316,MATCH(CONCATENATE(J$103,"-",$A130),Raw!$W$13:$W$2316,0),9)</f>
        <v>Fail</v>
      </c>
      <c r="K130" t="str">
        <f>INDEX(Raw!$W$13:$AF$2316,MATCH(CONCATENATE(K$103,"-",$A130),Raw!$W$13:$W$2316,0),9)</f>
        <v>Fail</v>
      </c>
      <c r="L130" t="str">
        <f>INDEX(Raw!$W$13:$AF$2316,MATCH(CONCATENATE(L$103,"-",$A130),Raw!$W$13:$W$2316,0),9)</f>
        <v>Fail</v>
      </c>
      <c r="M130" t="str">
        <f>INDEX(Raw!$W$13:$AF$2316,MATCH(CONCATENATE(M$103,"-",$A130),Raw!$W$13:$W$2316,0),9)</f>
        <v>Fail</v>
      </c>
      <c r="N130" t="str">
        <f>INDEX(Raw!$W$13:$AF$2316,MATCH(CONCATENATE(N$103,"-",$A130),Raw!$W$13:$W$2316,0),9)</f>
        <v>Fail</v>
      </c>
      <c r="O130" t="str">
        <f>INDEX(Raw!$L$13:$U$2316,MATCH(CONCATENATE(O$103,"-",$A130),Raw!$L$13:$L$2316,0),9)</f>
        <v>Pass</v>
      </c>
      <c r="P130" t="str">
        <f>INDEX(Raw!$L$13:$U$2316,MATCH(CONCATENATE(P$103,"-",$A130),Raw!$L$13:$L$2316,0),9)</f>
        <v>Fail</v>
      </c>
      <c r="Q130" t="str">
        <f>INDEX(Raw!$L$13:$U$2316,MATCH(CONCATENATE(Q$103,"-",$A130),Raw!$L$13:$L$2316,0),9)</f>
        <v>Pass</v>
      </c>
      <c r="R130" t="str">
        <f>INDEX(Raw!$L$13:$U$2316,MATCH(CONCATENATE(R$103,"-",$A130),Raw!$L$13:$L$2316,0),9)</f>
        <v>Fail</v>
      </c>
      <c r="S130" t="str">
        <f>INDEX(Raw!$L$13:$U$2316,MATCH(CONCATENATE(S$103,"-",$A130),Raw!$L$13:$L$2316,0),9)</f>
        <v>Pass</v>
      </c>
      <c r="T130" t="str">
        <f>INDEX(Raw!$L$13:$U$2316,MATCH(CONCATENATE(T$103,"-",$A130),Raw!$L$13:$L$2316,0),9)</f>
        <v>Pass</v>
      </c>
      <c r="U130" t="str">
        <f>INDEX(Raw!$W$13:$AF$2316,MATCH(CONCATENATE(U$103,"-",$A130),Raw!$W$13:$W$2316,0),9)</f>
        <v>Fail</v>
      </c>
      <c r="V130" t="str">
        <f>INDEX(Raw!$W$13:$AF$2316,MATCH(CONCATENATE(V$103,"-",$A130),Raw!$W$13:$W$2316,0),9)</f>
        <v>Fail</v>
      </c>
      <c r="W130" t="str">
        <f>INDEX(Raw!$W$13:$AF$2316,MATCH(CONCATENATE(W$103,"-",$A130),Raw!$W$13:$W$2316,0),9)</f>
        <v>Fail</v>
      </c>
      <c r="X130" t="str">
        <f>INDEX(Raw!$W$13:$AF$2316,MATCH(CONCATENATE(X$103,"-",$A130),Raw!$W$13:$W$2316,0),9)</f>
        <v>Pass</v>
      </c>
      <c r="Y130" t="str">
        <f>INDEX(Raw!$W$13:$AF$2316,MATCH(CONCATENATE(Y$103,"-",$A130),Raw!$W$13:$W$2316,0),9)</f>
        <v>Fail</v>
      </c>
      <c r="Z130" t="str">
        <f>INDEX(Raw!$W$13:$AF$2316,MATCH(CONCATENATE(Z$103,"-",$A130),Raw!$W$13:$W$2316,0),9)</f>
        <v>Fail</v>
      </c>
      <c r="AA130" t="str">
        <f>INDEX(Raw!$L$13:$U$2316,MATCH(CONCATENATE(AA$103,"-",$A130),Raw!$L$13:$L$2316,0),9)</f>
        <v>Pass</v>
      </c>
      <c r="AB130" t="str">
        <f>INDEX(Raw!$L$13:$U$2316,MATCH(CONCATENATE(AB$103,"-",$A130),Raw!$L$13:$L$2316,0),9)</f>
        <v>Fail</v>
      </c>
      <c r="AC130" t="str">
        <f>INDEX(Raw!$L$13:$U$2316,MATCH(CONCATENATE(AC$103,"-",$A130),Raw!$L$13:$L$2316,0),9)</f>
        <v>Fail</v>
      </c>
      <c r="AD130" t="str">
        <f>INDEX(Raw!$L$13:$U$2316,MATCH(CONCATENATE(AD$103,"-",$A130),Raw!$L$13:$L$2316,0),9)</f>
        <v>Pass</v>
      </c>
      <c r="AE130" t="str">
        <f>INDEX(Raw!$L$13:$U$2316,MATCH(CONCATENATE(AE$103,"-",$A130),Raw!$L$13:$L$2316,0),9)</f>
        <v>Pass</v>
      </c>
      <c r="AF130" t="str">
        <f>INDEX(Raw!$L$13:$U$2316,MATCH(CONCATENATE(AF$103,"-",$A130),Raw!$L$13:$L$2316,0),9)</f>
        <v>Pass</v>
      </c>
      <c r="AG130" t="str">
        <f>INDEX(Raw!$W$13:$AF$2316,MATCH(CONCATENATE(AG$103,"-",$A130),Raw!$W$13:$W$2316,0),9)</f>
        <v>Fail</v>
      </c>
      <c r="AH130" t="str">
        <f>INDEX(Raw!$W$13:$AF$2316,MATCH(CONCATENATE(AH$103,"-",$A130),Raw!$W$13:$W$2316,0),9)</f>
        <v>Fail</v>
      </c>
      <c r="AI130" t="str">
        <f>INDEX(Raw!$W$13:$AF$2316,MATCH(CONCATENATE(AI$103,"-",$A130),Raw!$W$13:$W$2316,0),9)</f>
        <v>Fail</v>
      </c>
      <c r="AJ130" t="str">
        <f>INDEX(Raw!$W$13:$AF$2316,MATCH(CONCATENATE(AJ$103,"-",$A130),Raw!$W$13:$W$2316,0),9)</f>
        <v>Fail</v>
      </c>
      <c r="AK130" t="str">
        <f>INDEX(Raw!$W$13:$AF$2316,MATCH(CONCATENATE(AK$103,"-",$A130),Raw!$W$13:$W$2316,0),9)</f>
        <v>Fail</v>
      </c>
      <c r="AL130" t="str">
        <f>INDEX(Raw!$W$13:$AF$2316,MATCH(CONCATENATE(AL$103,"-",$A130),Raw!$W$13:$W$2316,0),9)</f>
        <v>Fail</v>
      </c>
      <c r="AM130" t="str">
        <f>INDEX(Raw!$L$13:$U$2316,MATCH(CONCATENATE(AM$103,"-",$A130),Raw!$L$13:$L$2316,0),9)</f>
        <v>Pass</v>
      </c>
      <c r="AN130" t="str">
        <f>INDEX(Raw!$L$13:$U$2316,MATCH(CONCATENATE(AN$103,"-",$A130),Raw!$L$13:$L$2316,0),9)</f>
        <v>Fail</v>
      </c>
      <c r="AO130" t="str">
        <f>INDEX(Raw!$L$13:$U$2316,MATCH(CONCATENATE(AO$103,"-",$A130),Raw!$L$13:$L$2316,0),9)</f>
        <v>Fail</v>
      </c>
      <c r="AP130" t="str">
        <f>INDEX(Raw!$L$13:$U$2316,MATCH(CONCATENATE(AP$103,"-",$A130),Raw!$L$13:$L$2316,0),9)</f>
        <v>Pass</v>
      </c>
      <c r="AQ130" t="str">
        <f>INDEX(Raw!$L$13:$U$2316,MATCH(CONCATENATE(AQ$103,"-",$A130),Raw!$L$13:$L$2316,0),9)</f>
        <v>Fail</v>
      </c>
      <c r="AR130" t="str">
        <f>INDEX(Raw!$L$13:$U$2316,MATCH(CONCATENATE(AR$103,"-",$A130),Raw!$L$13:$L$2316,0),9)</f>
        <v>Fail</v>
      </c>
      <c r="AS130" t="str">
        <f>INDEX(Raw!$W$13:$AF$2316,MATCH(CONCATENATE(AS$103,"-",$A130),Raw!$W$13:$W$2316,0),9)</f>
        <v>Fail</v>
      </c>
      <c r="AT130" t="str">
        <f>INDEX(Raw!$W$13:$AF$2316,MATCH(CONCATENATE(AT$103,"-",$A130),Raw!$W$13:$W$2316,0),9)</f>
        <v>Fail</v>
      </c>
      <c r="AU130" t="str">
        <f>INDEX(Raw!$W$13:$AF$2316,MATCH(CONCATENATE(AU$103,"-",$A130),Raw!$W$13:$W$2316,0),9)</f>
        <v>Fail</v>
      </c>
      <c r="AV130" t="str">
        <f>INDEX(Raw!$W$13:$AF$2316,MATCH(CONCATENATE(AV$103,"-",$A130),Raw!$W$13:$W$2316,0),9)</f>
        <v>Fail</v>
      </c>
      <c r="AW130" t="str">
        <f>INDEX(Raw!$W$13:$AF$2316,MATCH(CONCATENATE(AW$103,"-",$A130),Raw!$W$13:$W$2316,0),9)</f>
        <v>Fail</v>
      </c>
      <c r="AX130" t="str">
        <f>INDEX(Raw!$W$13:$AF$2316,MATCH(CONCATENATE(AX$103,"-",$A130),Raw!$W$13:$W$2316,0),9)</f>
        <v>Fail</v>
      </c>
      <c r="AY130" t="str">
        <f>INDEX(Raw!$L$13:$U$2316,MATCH(CONCATENATE(AY$103,"-",$A130),Raw!$L$13:$L$2316,0),9)</f>
        <v>Fail</v>
      </c>
      <c r="AZ130" t="str">
        <f>INDEX(Raw!$L$13:$U$2316,MATCH(CONCATENATE(AZ$103,"-",$A130),Raw!$L$13:$L$2316,0),9)</f>
        <v>Fail</v>
      </c>
      <c r="BA130" t="str">
        <f>INDEX(Raw!$L$13:$U$2316,MATCH(CONCATENATE(BA$103,"-",$A130),Raw!$L$13:$L$2316,0),9)</f>
        <v>Fail</v>
      </c>
      <c r="BB130" t="str">
        <f>INDEX(Raw!$L$13:$U$2316,MATCH(CONCATENATE(BB$103,"-",$A130),Raw!$L$13:$L$2316,0),9)</f>
        <v>Fail</v>
      </c>
      <c r="BC130" t="str">
        <f>INDEX(Raw!$L$13:$U$2316,MATCH(CONCATENATE(BC$103,"-",$A130),Raw!$L$13:$L$2316,0),9)</f>
        <v>Fail</v>
      </c>
      <c r="BD130" t="str">
        <f>INDEX(Raw!$L$13:$U$2316,MATCH(CONCATENATE(BD$103,"-",$A130),Raw!$L$13:$L$2316,0),9)</f>
        <v>Fail</v>
      </c>
      <c r="BE130" t="str">
        <f>INDEX(Raw!$W$13:$AF$2316,MATCH(CONCATENATE(BE$103,"-",$A130),Raw!$W$13:$W$2316,0),9)</f>
        <v>Fail</v>
      </c>
      <c r="BF130" t="str">
        <f>INDEX(Raw!$W$13:$AF$2316,MATCH(CONCATENATE(BF$103,"-",$A130),Raw!$W$13:$W$2316,0),9)</f>
        <v>Fail</v>
      </c>
      <c r="BG130" t="str">
        <f>INDEX(Raw!$W$13:$AF$2316,MATCH(CONCATENATE(BG$103,"-",$A130),Raw!$W$13:$W$2316,0),9)</f>
        <v>Fail</v>
      </c>
      <c r="BH130" t="str">
        <f>INDEX(Raw!$W$13:$AF$2316,MATCH(CONCATENATE(BH$103,"-",$A130),Raw!$W$13:$W$2316,0),9)</f>
        <v>Fail</v>
      </c>
      <c r="BI130" t="str">
        <f>INDEX(Raw!$W$13:$AF$2316,MATCH(CONCATENATE(BI$103,"-",$A130),Raw!$W$13:$W$2316,0),9)</f>
        <v>Fail</v>
      </c>
      <c r="BJ130" t="str">
        <f>INDEX(Raw!$W$13:$AF$2316,MATCH(CONCATENATE(BJ$103,"-",$A130),Raw!$W$13:$W$2316,0),9)</f>
        <v>Fail</v>
      </c>
      <c r="BK130" t="str">
        <f>INDEX(Raw!$L$13:$U$2316,MATCH(CONCATENATE(BK$103,"-",$A130),Raw!$L$13:$L$2316,0),9)</f>
        <v>Fail</v>
      </c>
      <c r="BL130" t="str">
        <f>INDEX(Raw!$L$13:$U$2316,MATCH(CONCATENATE(BL$103,"-",$A130),Raw!$L$13:$L$2316,0),9)</f>
        <v>Fail</v>
      </c>
      <c r="BM130" t="str">
        <f>INDEX(Raw!$L$13:$U$2316,MATCH(CONCATENATE(BM$103,"-",$A130),Raw!$L$13:$L$2316,0),9)</f>
        <v>Fail</v>
      </c>
      <c r="BN130" t="str">
        <f>INDEX(Raw!$L$13:$U$2316,MATCH(CONCATENATE(BN$103,"-",$A130),Raw!$L$13:$L$2316,0),9)</f>
        <v>Fail</v>
      </c>
      <c r="BO130" t="str">
        <f>INDEX(Raw!$L$13:$U$2316,MATCH(CONCATENATE(BO$103,"-",$A130),Raw!$L$13:$L$2316,0),9)</f>
        <v>Fail</v>
      </c>
      <c r="BP130" t="str">
        <f>INDEX(Raw!$L$13:$U$2316,MATCH(CONCATENATE(BP$103,"-",$A130),Raw!$L$13:$L$2316,0),9)</f>
        <v>Fail</v>
      </c>
      <c r="BQ130" t="str">
        <f>INDEX(Raw!$W$13:$AF$2316,MATCH(CONCATENATE(BQ$103,"-",$A130),Raw!$W$13:$W$2316,0),9)</f>
        <v>Fail</v>
      </c>
      <c r="BR130" t="str">
        <f>INDEX(Raw!$W$13:$AF$2316,MATCH(CONCATENATE(BR$103,"-",$A130),Raw!$W$13:$W$2316,0),9)</f>
        <v>Fail</v>
      </c>
      <c r="BS130" t="str">
        <f>INDEX(Raw!$W$13:$AF$2316,MATCH(CONCATENATE(BS$103,"-",$A130),Raw!$W$13:$W$2316,0),9)</f>
        <v>Fail</v>
      </c>
      <c r="BT130" t="str">
        <f>INDEX(Raw!$W$13:$AF$2316,MATCH(CONCATENATE(BT$103,"-",$A130),Raw!$W$13:$W$2316,0),9)</f>
        <v>Fail</v>
      </c>
      <c r="BU130" t="str">
        <f>INDEX(Raw!$W$13:$AF$2316,MATCH(CONCATENATE(BU$103,"-",$A130),Raw!$W$13:$W$2316,0),9)</f>
        <v>Fail</v>
      </c>
      <c r="BV130" t="str">
        <f>INDEX(Raw!$W$13:$AF$2316,MATCH(CONCATENATE(BV$103,"-",$A130),Raw!$W$13:$W$2316,0),9)</f>
        <v>Fail</v>
      </c>
      <c r="BW130" t="str">
        <f>INDEX(Raw!$L$13:$U$2316,MATCH(CONCATENATE(BW$103,"-",$A130),Raw!$L$13:$L$2316,0),9)</f>
        <v>Fail</v>
      </c>
      <c r="BX130" t="str">
        <f>INDEX(Raw!$L$13:$U$2316,MATCH(CONCATENATE(BX$103,"-",$A130),Raw!$L$13:$L$2316,0),9)</f>
        <v>Fail</v>
      </c>
      <c r="BY130" t="str">
        <f>INDEX(Raw!$L$13:$U$2316,MATCH(CONCATENATE(BY$103,"-",$A130),Raw!$L$13:$L$2316,0),9)</f>
        <v>Fail</v>
      </c>
      <c r="BZ130" t="str">
        <f>INDEX(Raw!$L$13:$U$2316,MATCH(CONCATENATE(BZ$103,"-",$A130),Raw!$L$13:$L$2316,0),9)</f>
        <v>Fail</v>
      </c>
      <c r="CA130" t="str">
        <f>INDEX(Raw!$L$13:$U$2316,MATCH(CONCATENATE(CA$103,"-",$A130),Raw!$L$13:$L$2316,0),9)</f>
        <v>Fail</v>
      </c>
      <c r="CB130" t="str">
        <f>INDEX(Raw!$L$13:$U$2316,MATCH(CONCATENATE(CB$103,"-",$A130),Raw!$L$13:$L$2316,0),9)</f>
        <v>Fail</v>
      </c>
      <c r="CC130" t="str">
        <f>INDEX(Raw!$W$13:$AF$2316,MATCH(CONCATENATE(CC$103,"-",$A130),Raw!$W$13:$W$2316,0),9)</f>
        <v>Fail</v>
      </c>
      <c r="CD130" t="str">
        <f>INDEX(Raw!$W$13:$AF$2316,MATCH(CONCATENATE(CD$103,"-",$A130),Raw!$W$13:$W$2316,0),9)</f>
        <v>Fail</v>
      </c>
      <c r="CE130" t="str">
        <f>INDEX(Raw!$W$13:$AF$2316,MATCH(CONCATENATE(CE$103,"-",$A130),Raw!$W$13:$W$2316,0),9)</f>
        <v>Pass</v>
      </c>
      <c r="CF130" t="str">
        <f>INDEX(Raw!$W$13:$AF$2316,MATCH(CONCATENATE(CF$103,"-",$A130),Raw!$W$13:$W$2316,0),9)</f>
        <v>Fail</v>
      </c>
      <c r="CG130" t="str">
        <f>INDEX(Raw!$W$13:$AF$2316,MATCH(CONCATENATE(CG$103,"-",$A130),Raw!$W$13:$W$2316,0),9)</f>
        <v>Fail</v>
      </c>
      <c r="CH130" t="str">
        <f>INDEX(Raw!$W$13:$AF$2316,MATCH(CONCATENATE(CH$103,"-",$A130),Raw!$W$13:$W$2316,0),9)</f>
        <v>Fail</v>
      </c>
      <c r="CI130" t="str">
        <f>INDEX(Raw!$L$13:$U$2316,MATCH(CONCATENATE(CI$103,"-",$A130),Raw!$L$13:$L$2316,0),9)</f>
        <v>Fail</v>
      </c>
      <c r="CJ130" t="str">
        <f>INDEX(Raw!$L$13:$U$2316,MATCH(CONCATENATE(CJ$103,"-",$A130),Raw!$L$13:$L$2316,0),9)</f>
        <v>Pass</v>
      </c>
      <c r="CK130" t="str">
        <f>INDEX(Raw!$L$13:$U$2316,MATCH(CONCATENATE(CK$103,"-",$A130),Raw!$L$13:$L$2316,0),9)</f>
        <v>Fail</v>
      </c>
      <c r="CL130" t="str">
        <f>INDEX(Raw!$L$13:$U$2316,MATCH(CONCATENATE(CL$103,"-",$A130),Raw!$L$13:$L$2316,0),9)</f>
        <v>Fail</v>
      </c>
      <c r="CM130" t="str">
        <f>INDEX(Raw!$L$13:$U$2316,MATCH(CONCATENATE(CM$103,"-",$A130),Raw!$L$13:$L$2316,0),9)</f>
        <v>Fail</v>
      </c>
      <c r="CN130" t="str">
        <f>INDEX(Raw!$L$13:$U$2316,MATCH(CONCATENATE(CN$103,"-",$A130),Raw!$L$13:$L$2316,0),9)</f>
        <v>Fail</v>
      </c>
      <c r="CO130" t="str">
        <f>INDEX(Raw!$W$13:$AF$2316,MATCH(CONCATENATE(CO$103,"-",$A130),Raw!$W$13:$W$2316,0),9)</f>
        <v>Fail</v>
      </c>
      <c r="CP130" t="str">
        <f>INDEX(Raw!$W$13:$AF$2316,MATCH(CONCATENATE(CP$103,"-",$A130),Raw!$W$13:$W$2316,0),9)</f>
        <v>Fail</v>
      </c>
      <c r="CQ130" t="str">
        <f>INDEX(Raw!$W$13:$AF$2316,MATCH(CONCATENATE(CQ$103,"-",$A130),Raw!$W$13:$W$2316,0),9)</f>
        <v>Fail</v>
      </c>
      <c r="CR130" t="str">
        <f>INDEX(Raw!$W$13:$AF$2316,MATCH(CONCATENATE(CR$103,"-",$A130),Raw!$W$13:$W$2316,0),9)</f>
        <v>Fail</v>
      </c>
      <c r="CS130" t="str">
        <f>INDEX(Raw!$W$13:$AF$2316,MATCH(CONCATENATE(CS$103,"-",$A130),Raw!$W$13:$W$2316,0),9)</f>
        <v>Fail</v>
      </c>
      <c r="CT130" t="str">
        <f>INDEX(Raw!$W$13:$AF$2316,MATCH(CONCATENATE(CT$103,"-",$A130),Raw!$W$13:$W$2316,0),9)</f>
        <v>Fail</v>
      </c>
    </row>
    <row r="131" spans="1:98">
      <c r="A131" s="3" t="s">
        <v>54</v>
      </c>
      <c r="C131" t="str">
        <f>INDEX(Raw!$L$13:$U$2316,MATCH(CONCATENATE(C$103,"-",$A131),Raw!$L$13:$L$2316,0),9)</f>
        <v>Fail</v>
      </c>
      <c r="D131" t="str">
        <f>INDEX(Raw!$L$13:$U$2316,MATCH(CONCATENATE(D$103,"-",$A131),Raw!$L$13:$L$2316,0),9)</f>
        <v>Fail</v>
      </c>
      <c r="E131" t="str">
        <f>INDEX(Raw!$L$13:$U$2316,MATCH(CONCATENATE(E$103,"-",$A131),Raw!$L$13:$L$2316,0),9)</f>
        <v>Fail</v>
      </c>
      <c r="F131" t="str">
        <f>INDEX(Raw!$L$13:$U$2316,MATCH(CONCATENATE(F$103,"-",$A131),Raw!$L$13:$L$2316,0),9)</f>
        <v>Fail</v>
      </c>
      <c r="G131" t="str">
        <f>INDEX(Raw!$L$13:$U$2316,MATCH(CONCATENATE(G$103,"-",$A131),Raw!$L$13:$L$2316,0),9)</f>
        <v>Fail</v>
      </c>
      <c r="H131" t="str">
        <f>INDEX(Raw!$L$13:$U$2316,MATCH(CONCATENATE(H$103,"-",$A131),Raw!$L$13:$L$2316,0),9)</f>
        <v>Fail</v>
      </c>
      <c r="I131" t="str">
        <f>INDEX(Raw!$W$13:$AF$2316,MATCH(CONCATENATE(I$103,"-",$A131),Raw!$W$13:$W$2316,0),9)</f>
        <v>Pass</v>
      </c>
      <c r="J131" t="str">
        <f>INDEX(Raw!$W$13:$AF$2316,MATCH(CONCATENATE(J$103,"-",$A131),Raw!$W$13:$W$2316,0),9)</f>
        <v>Pass</v>
      </c>
      <c r="K131" t="str">
        <f>INDEX(Raw!$W$13:$AF$2316,MATCH(CONCATENATE(K$103,"-",$A131),Raw!$W$13:$W$2316,0),9)</f>
        <v>Pass</v>
      </c>
      <c r="L131" t="str">
        <f>INDEX(Raw!$W$13:$AF$2316,MATCH(CONCATENATE(L$103,"-",$A131),Raw!$W$13:$W$2316,0),9)</f>
        <v>Pass</v>
      </c>
      <c r="M131" t="str">
        <f>INDEX(Raw!$W$13:$AF$2316,MATCH(CONCATENATE(M$103,"-",$A131),Raw!$W$13:$W$2316,0),9)</f>
        <v>Pass</v>
      </c>
      <c r="N131" t="str">
        <f>INDEX(Raw!$W$13:$AF$2316,MATCH(CONCATENATE(N$103,"-",$A131),Raw!$W$13:$W$2316,0),9)</f>
        <v>Pass</v>
      </c>
      <c r="O131" t="str">
        <f>INDEX(Raw!$L$13:$U$2316,MATCH(CONCATENATE(O$103,"-",$A131),Raw!$L$13:$L$2316,0),9)</f>
        <v>Pass</v>
      </c>
      <c r="P131" t="str">
        <f>INDEX(Raw!$L$13:$U$2316,MATCH(CONCATENATE(P$103,"-",$A131),Raw!$L$13:$L$2316,0),9)</f>
        <v>Pass</v>
      </c>
      <c r="Q131" t="str">
        <f>INDEX(Raw!$L$13:$U$2316,MATCH(CONCATENATE(Q$103,"-",$A131),Raw!$L$13:$L$2316,0),9)</f>
        <v>Pass</v>
      </c>
      <c r="R131" t="str">
        <f>INDEX(Raw!$L$13:$U$2316,MATCH(CONCATENATE(R$103,"-",$A131),Raw!$L$13:$L$2316,0),9)</f>
        <v>Pass</v>
      </c>
      <c r="S131" t="str">
        <f>INDEX(Raw!$L$13:$U$2316,MATCH(CONCATENATE(S$103,"-",$A131),Raw!$L$13:$L$2316,0),9)</f>
        <v>Pass</v>
      </c>
      <c r="T131" t="str">
        <f>INDEX(Raw!$L$13:$U$2316,MATCH(CONCATENATE(T$103,"-",$A131),Raw!$L$13:$L$2316,0),9)</f>
        <v>Pass</v>
      </c>
      <c r="U131" t="str">
        <f>INDEX(Raw!$W$13:$AF$2316,MATCH(CONCATENATE(U$103,"-",$A131),Raw!$W$13:$W$2316,0),9)</f>
        <v>Pass</v>
      </c>
      <c r="V131" t="str">
        <f>INDEX(Raw!$W$13:$AF$2316,MATCH(CONCATENATE(V$103,"-",$A131),Raw!$W$13:$W$2316,0),9)</f>
        <v>Pass</v>
      </c>
      <c r="W131" t="str">
        <f>INDEX(Raw!$W$13:$AF$2316,MATCH(CONCATENATE(W$103,"-",$A131),Raw!$W$13:$W$2316,0),9)</f>
        <v>Pass</v>
      </c>
      <c r="X131" t="str">
        <f>INDEX(Raw!$W$13:$AF$2316,MATCH(CONCATENATE(X$103,"-",$A131),Raw!$W$13:$W$2316,0),9)</f>
        <v>Pass</v>
      </c>
      <c r="Y131" t="str">
        <f>INDEX(Raw!$W$13:$AF$2316,MATCH(CONCATENATE(Y$103,"-",$A131),Raw!$W$13:$W$2316,0),9)</f>
        <v>Pass</v>
      </c>
      <c r="Z131" t="str">
        <f>INDEX(Raw!$W$13:$AF$2316,MATCH(CONCATENATE(Z$103,"-",$A131),Raw!$W$13:$W$2316,0),9)</f>
        <v>Pass</v>
      </c>
      <c r="AA131" t="str">
        <f>INDEX(Raw!$L$13:$U$2316,MATCH(CONCATENATE(AA$103,"-",$A131),Raw!$L$13:$L$2316,0),9)</f>
        <v>Pass</v>
      </c>
      <c r="AB131" t="str">
        <f>INDEX(Raw!$L$13:$U$2316,MATCH(CONCATENATE(AB$103,"-",$A131),Raw!$L$13:$L$2316,0),9)</f>
        <v>Pass</v>
      </c>
      <c r="AC131" t="str">
        <f>INDEX(Raw!$L$13:$U$2316,MATCH(CONCATENATE(AC$103,"-",$A131),Raw!$L$13:$L$2316,0),9)</f>
        <v>Pass</v>
      </c>
      <c r="AD131" t="str">
        <f>INDEX(Raw!$L$13:$U$2316,MATCH(CONCATENATE(AD$103,"-",$A131),Raw!$L$13:$L$2316,0),9)</f>
        <v>Pass</v>
      </c>
      <c r="AE131" t="str">
        <f>INDEX(Raw!$L$13:$U$2316,MATCH(CONCATENATE(AE$103,"-",$A131),Raw!$L$13:$L$2316,0),9)</f>
        <v>Pass</v>
      </c>
      <c r="AF131" t="str">
        <f>INDEX(Raw!$L$13:$U$2316,MATCH(CONCATENATE(AF$103,"-",$A131),Raw!$L$13:$L$2316,0),9)</f>
        <v>Pass</v>
      </c>
      <c r="AG131" t="str">
        <f>INDEX(Raw!$W$13:$AF$2316,MATCH(CONCATENATE(AG$103,"-",$A131),Raw!$W$13:$W$2316,0),9)</f>
        <v>Fail</v>
      </c>
      <c r="AH131" t="str">
        <f>INDEX(Raw!$W$13:$AF$2316,MATCH(CONCATENATE(AH$103,"-",$A131),Raw!$W$13:$W$2316,0),9)</f>
        <v>Pass</v>
      </c>
      <c r="AI131" t="str">
        <f>INDEX(Raw!$W$13:$AF$2316,MATCH(CONCATENATE(AI$103,"-",$A131),Raw!$W$13:$W$2316,0),9)</f>
        <v>Pass</v>
      </c>
      <c r="AJ131" t="str">
        <f>INDEX(Raw!$W$13:$AF$2316,MATCH(CONCATENATE(AJ$103,"-",$A131),Raw!$W$13:$W$2316,0),9)</f>
        <v>Pass</v>
      </c>
      <c r="AK131" t="str">
        <f>INDEX(Raw!$W$13:$AF$2316,MATCH(CONCATENATE(AK$103,"-",$A131),Raw!$W$13:$W$2316,0),9)</f>
        <v>Pass</v>
      </c>
      <c r="AL131" t="str">
        <f>INDEX(Raw!$W$13:$AF$2316,MATCH(CONCATENATE(AL$103,"-",$A131),Raw!$W$13:$W$2316,0),9)</f>
        <v>Pass</v>
      </c>
      <c r="AM131" t="str">
        <f>INDEX(Raw!$L$13:$U$2316,MATCH(CONCATENATE(AM$103,"-",$A131),Raw!$L$13:$L$2316,0),9)</f>
        <v>Pass</v>
      </c>
      <c r="AN131" t="str">
        <f>INDEX(Raw!$L$13:$U$2316,MATCH(CONCATENATE(AN$103,"-",$A131),Raw!$L$13:$L$2316,0),9)</f>
        <v>Pass</v>
      </c>
      <c r="AO131" t="str">
        <f>INDEX(Raw!$L$13:$U$2316,MATCH(CONCATENATE(AO$103,"-",$A131),Raw!$L$13:$L$2316,0),9)</f>
        <v>Pass</v>
      </c>
      <c r="AP131" t="str">
        <f>INDEX(Raw!$L$13:$U$2316,MATCH(CONCATENATE(AP$103,"-",$A131),Raw!$L$13:$L$2316,0),9)</f>
        <v>Pass</v>
      </c>
      <c r="AQ131" t="str">
        <f>INDEX(Raw!$L$13:$U$2316,MATCH(CONCATENATE(AQ$103,"-",$A131),Raw!$L$13:$L$2316,0),9)</f>
        <v>Pass</v>
      </c>
      <c r="AR131" t="str">
        <f>INDEX(Raw!$L$13:$U$2316,MATCH(CONCATENATE(AR$103,"-",$A131),Raw!$L$13:$L$2316,0),9)</f>
        <v>Pass</v>
      </c>
      <c r="AS131" t="str">
        <f>INDEX(Raw!$W$13:$AF$2316,MATCH(CONCATENATE(AS$103,"-",$A131),Raw!$W$13:$W$2316,0),9)</f>
        <v>Pass</v>
      </c>
      <c r="AT131" t="str">
        <f>INDEX(Raw!$W$13:$AF$2316,MATCH(CONCATENATE(AT$103,"-",$A131),Raw!$W$13:$W$2316,0),9)</f>
        <v>Pass</v>
      </c>
      <c r="AU131" t="str">
        <f>INDEX(Raw!$W$13:$AF$2316,MATCH(CONCATENATE(AU$103,"-",$A131),Raw!$W$13:$W$2316,0),9)</f>
        <v>Pass</v>
      </c>
      <c r="AV131" t="str">
        <f>INDEX(Raw!$W$13:$AF$2316,MATCH(CONCATENATE(AV$103,"-",$A131),Raw!$W$13:$W$2316,0),9)</f>
        <v>Pass</v>
      </c>
      <c r="AW131" t="str">
        <f>INDEX(Raw!$W$13:$AF$2316,MATCH(CONCATENATE(AW$103,"-",$A131),Raw!$W$13:$W$2316,0),9)</f>
        <v>Pass</v>
      </c>
      <c r="AX131" t="str">
        <f>INDEX(Raw!$W$13:$AF$2316,MATCH(CONCATENATE(AX$103,"-",$A131),Raw!$W$13:$W$2316,0),9)</f>
        <v>Pass</v>
      </c>
      <c r="AY131" t="str">
        <f>INDEX(Raw!$L$13:$U$2316,MATCH(CONCATENATE(AY$103,"-",$A131),Raw!$L$13:$L$2316,0),9)</f>
        <v>Pass</v>
      </c>
      <c r="AZ131" t="str">
        <f>INDEX(Raw!$L$13:$U$2316,MATCH(CONCATENATE(AZ$103,"-",$A131),Raw!$L$13:$L$2316,0),9)</f>
        <v>Pass</v>
      </c>
      <c r="BA131" t="str">
        <f>INDEX(Raw!$L$13:$U$2316,MATCH(CONCATENATE(BA$103,"-",$A131),Raw!$L$13:$L$2316,0),9)</f>
        <v>Pass</v>
      </c>
      <c r="BB131" t="str">
        <f>INDEX(Raw!$L$13:$U$2316,MATCH(CONCATENATE(BB$103,"-",$A131),Raw!$L$13:$L$2316,0),9)</f>
        <v>Pass</v>
      </c>
      <c r="BC131" t="str">
        <f>INDEX(Raw!$L$13:$U$2316,MATCH(CONCATENATE(BC$103,"-",$A131),Raw!$L$13:$L$2316,0),9)</f>
        <v>Pass</v>
      </c>
      <c r="BD131" t="str">
        <f>INDEX(Raw!$L$13:$U$2316,MATCH(CONCATENATE(BD$103,"-",$A131),Raw!$L$13:$L$2316,0),9)</f>
        <v>Pass</v>
      </c>
      <c r="BE131" t="str">
        <f>INDEX(Raw!$W$13:$AF$2316,MATCH(CONCATENATE(BE$103,"-",$A131),Raw!$W$13:$W$2316,0),9)</f>
        <v>Pass</v>
      </c>
      <c r="BF131" t="str">
        <f>INDEX(Raw!$W$13:$AF$2316,MATCH(CONCATENATE(BF$103,"-",$A131),Raw!$W$13:$W$2316,0),9)</f>
        <v>Pass</v>
      </c>
      <c r="BG131" t="str">
        <f>INDEX(Raw!$W$13:$AF$2316,MATCH(CONCATENATE(BG$103,"-",$A131),Raw!$W$13:$W$2316,0),9)</f>
        <v>Pass</v>
      </c>
      <c r="BH131" t="str">
        <f>INDEX(Raw!$W$13:$AF$2316,MATCH(CONCATENATE(BH$103,"-",$A131),Raw!$W$13:$W$2316,0),9)</f>
        <v>Pass</v>
      </c>
      <c r="BI131" t="str">
        <f>INDEX(Raw!$W$13:$AF$2316,MATCH(CONCATENATE(BI$103,"-",$A131),Raw!$W$13:$W$2316,0),9)</f>
        <v>Pass</v>
      </c>
      <c r="BJ131" t="str">
        <f>INDEX(Raw!$W$13:$AF$2316,MATCH(CONCATENATE(BJ$103,"-",$A131),Raw!$W$13:$W$2316,0),9)</f>
        <v>Pass</v>
      </c>
      <c r="BK131" t="str">
        <f>INDEX(Raw!$L$13:$U$2316,MATCH(CONCATENATE(BK$103,"-",$A131),Raw!$L$13:$L$2316,0),9)</f>
        <v>Pass</v>
      </c>
      <c r="BL131" t="str">
        <f>INDEX(Raw!$L$13:$U$2316,MATCH(CONCATENATE(BL$103,"-",$A131),Raw!$L$13:$L$2316,0),9)</f>
        <v>Pass</v>
      </c>
      <c r="BM131" t="str">
        <f>INDEX(Raw!$L$13:$U$2316,MATCH(CONCATENATE(BM$103,"-",$A131),Raw!$L$13:$L$2316,0),9)</f>
        <v>Pass</v>
      </c>
      <c r="BN131" t="str">
        <f>INDEX(Raw!$L$13:$U$2316,MATCH(CONCATENATE(BN$103,"-",$A131),Raw!$L$13:$L$2316,0),9)</f>
        <v>Pass</v>
      </c>
      <c r="BO131" t="str">
        <f>INDEX(Raw!$L$13:$U$2316,MATCH(CONCATENATE(BO$103,"-",$A131),Raw!$L$13:$L$2316,0),9)</f>
        <v>Pass</v>
      </c>
      <c r="BP131" t="str">
        <f>INDEX(Raw!$L$13:$U$2316,MATCH(CONCATENATE(BP$103,"-",$A131),Raw!$L$13:$L$2316,0),9)</f>
        <v>Pass</v>
      </c>
      <c r="BQ131" t="str">
        <f>INDEX(Raw!$W$13:$AF$2316,MATCH(CONCATENATE(BQ$103,"-",$A131),Raw!$W$13:$W$2316,0),9)</f>
        <v>Pass</v>
      </c>
      <c r="BR131" t="str">
        <f>INDEX(Raw!$W$13:$AF$2316,MATCH(CONCATENATE(BR$103,"-",$A131),Raw!$W$13:$W$2316,0),9)</f>
        <v>Pass</v>
      </c>
      <c r="BS131" t="str">
        <f>INDEX(Raw!$W$13:$AF$2316,MATCH(CONCATENATE(BS$103,"-",$A131),Raw!$W$13:$W$2316,0),9)</f>
        <v>Pass</v>
      </c>
      <c r="BT131" t="str">
        <f>INDEX(Raw!$W$13:$AF$2316,MATCH(CONCATENATE(BT$103,"-",$A131),Raw!$W$13:$W$2316,0),9)</f>
        <v>Pass</v>
      </c>
      <c r="BU131" t="str">
        <f>INDEX(Raw!$W$13:$AF$2316,MATCH(CONCATENATE(BU$103,"-",$A131),Raw!$W$13:$W$2316,0),9)</f>
        <v>Pass</v>
      </c>
      <c r="BV131" t="str">
        <f>INDEX(Raw!$W$13:$AF$2316,MATCH(CONCATENATE(BV$103,"-",$A131),Raw!$W$13:$W$2316,0),9)</f>
        <v>Pass</v>
      </c>
      <c r="BW131" t="str">
        <f>INDEX(Raw!$L$13:$U$2316,MATCH(CONCATENATE(BW$103,"-",$A131),Raw!$L$13:$L$2316,0),9)</f>
        <v>Pass</v>
      </c>
      <c r="BX131" t="str">
        <f>INDEX(Raw!$L$13:$U$2316,MATCH(CONCATENATE(BX$103,"-",$A131),Raw!$L$13:$L$2316,0),9)</f>
        <v>Fail</v>
      </c>
      <c r="BY131" t="str">
        <f>INDEX(Raw!$L$13:$U$2316,MATCH(CONCATENATE(BY$103,"-",$A131),Raw!$L$13:$L$2316,0),9)</f>
        <v>Pass</v>
      </c>
      <c r="BZ131" t="str">
        <f>INDEX(Raw!$L$13:$U$2316,MATCH(CONCATENATE(BZ$103,"-",$A131),Raw!$L$13:$L$2316,0),9)</f>
        <v>Pass</v>
      </c>
      <c r="CA131" t="str">
        <f>INDEX(Raw!$L$13:$U$2316,MATCH(CONCATENATE(CA$103,"-",$A131),Raw!$L$13:$L$2316,0),9)</f>
        <v>Pass</v>
      </c>
      <c r="CB131" t="str">
        <f>INDEX(Raw!$L$13:$U$2316,MATCH(CONCATENATE(CB$103,"-",$A131),Raw!$L$13:$L$2316,0),9)</f>
        <v>Pass</v>
      </c>
      <c r="CC131" t="str">
        <f>INDEX(Raw!$W$13:$AF$2316,MATCH(CONCATENATE(CC$103,"-",$A131),Raw!$W$13:$W$2316,0),9)</f>
        <v>Pass</v>
      </c>
      <c r="CD131" t="str">
        <f>INDEX(Raw!$W$13:$AF$2316,MATCH(CONCATENATE(CD$103,"-",$A131),Raw!$W$13:$W$2316,0),9)</f>
        <v>Pass</v>
      </c>
      <c r="CE131" t="str">
        <f>INDEX(Raw!$W$13:$AF$2316,MATCH(CONCATENATE(CE$103,"-",$A131),Raw!$W$13:$W$2316,0),9)</f>
        <v>Pass</v>
      </c>
      <c r="CF131" t="str">
        <f>INDEX(Raw!$W$13:$AF$2316,MATCH(CONCATENATE(CF$103,"-",$A131),Raw!$W$13:$W$2316,0),9)</f>
        <v>Pass</v>
      </c>
      <c r="CG131" t="str">
        <f>INDEX(Raw!$W$13:$AF$2316,MATCH(CONCATENATE(CG$103,"-",$A131),Raw!$W$13:$W$2316,0),9)</f>
        <v>Pass</v>
      </c>
      <c r="CH131" t="str">
        <f>INDEX(Raw!$W$13:$AF$2316,MATCH(CONCATENATE(CH$103,"-",$A131),Raw!$W$13:$W$2316,0),9)</f>
        <v>Pass</v>
      </c>
      <c r="CI131" t="str">
        <f>INDEX(Raw!$L$13:$U$2316,MATCH(CONCATENATE(CI$103,"-",$A131),Raw!$L$13:$L$2316,0),9)</f>
        <v>Pass</v>
      </c>
      <c r="CJ131" t="str">
        <f>INDEX(Raw!$L$13:$U$2316,MATCH(CONCATENATE(CJ$103,"-",$A131),Raw!$L$13:$L$2316,0),9)</f>
        <v>Pass</v>
      </c>
      <c r="CK131" t="str">
        <f>INDEX(Raw!$L$13:$U$2316,MATCH(CONCATENATE(CK$103,"-",$A131),Raw!$L$13:$L$2316,0),9)</f>
        <v>Pass</v>
      </c>
      <c r="CL131" t="str">
        <f>INDEX(Raw!$L$13:$U$2316,MATCH(CONCATENATE(CL$103,"-",$A131),Raw!$L$13:$L$2316,0),9)</f>
        <v>Fail</v>
      </c>
      <c r="CM131" t="str">
        <f>INDEX(Raw!$L$13:$U$2316,MATCH(CONCATENATE(CM$103,"-",$A131),Raw!$L$13:$L$2316,0),9)</f>
        <v>Pass</v>
      </c>
      <c r="CN131" t="str">
        <f>INDEX(Raw!$L$13:$U$2316,MATCH(CONCATENATE(CN$103,"-",$A131),Raw!$L$13:$L$2316,0),9)</f>
        <v>Pass</v>
      </c>
      <c r="CO131" t="str">
        <f>INDEX(Raw!$W$13:$AF$2316,MATCH(CONCATENATE(CO$103,"-",$A131),Raw!$W$13:$W$2316,0),9)</f>
        <v>Pass</v>
      </c>
      <c r="CP131" t="str">
        <f>INDEX(Raw!$W$13:$AF$2316,MATCH(CONCATENATE(CP$103,"-",$A131),Raw!$W$13:$W$2316,0),9)</f>
        <v>Pass</v>
      </c>
      <c r="CQ131" t="str">
        <f>INDEX(Raw!$W$13:$AF$2316,MATCH(CONCATENATE(CQ$103,"-",$A131),Raw!$W$13:$W$2316,0),9)</f>
        <v>Pass</v>
      </c>
      <c r="CR131" t="str">
        <f>INDEX(Raw!$W$13:$AF$2316,MATCH(CONCATENATE(CR$103,"-",$A131),Raw!$W$13:$W$2316,0),9)</f>
        <v>Pass</v>
      </c>
      <c r="CS131" t="str">
        <f>INDEX(Raw!$W$13:$AF$2316,MATCH(CONCATENATE(CS$103,"-",$A131),Raw!$W$13:$W$2316,0),9)</f>
        <v>Fail</v>
      </c>
      <c r="CT131" t="str">
        <f>INDEX(Raw!$W$13:$AF$2316,MATCH(CONCATENATE(CT$103,"-",$A131),Raw!$W$13:$W$2316,0),9)</f>
        <v>Fail</v>
      </c>
    </row>
    <row r="132" spans="1:98">
      <c r="A132" s="3" t="s">
        <v>55</v>
      </c>
      <c r="C132" t="str">
        <f>INDEX(Raw!$L$13:$U$2316,MATCH(CONCATENATE(C$103,"-",$A132),Raw!$L$13:$L$2316,0),9)</f>
        <v>Fail</v>
      </c>
      <c r="D132" t="str">
        <f>INDEX(Raw!$L$13:$U$2316,MATCH(CONCATENATE(D$103,"-",$A132),Raw!$L$13:$L$2316,0),9)</f>
        <v>Fail</v>
      </c>
      <c r="E132" t="str">
        <f>INDEX(Raw!$L$13:$U$2316,MATCH(CONCATENATE(E$103,"-",$A132),Raw!$L$13:$L$2316,0),9)</f>
        <v>Fail</v>
      </c>
      <c r="F132" t="str">
        <f>INDEX(Raw!$L$13:$U$2316,MATCH(CONCATENATE(F$103,"-",$A132),Raw!$L$13:$L$2316,0),9)</f>
        <v>Fail</v>
      </c>
      <c r="G132" t="str">
        <f>INDEX(Raw!$L$13:$U$2316,MATCH(CONCATENATE(G$103,"-",$A132),Raw!$L$13:$L$2316,0),9)</f>
        <v>Fail</v>
      </c>
      <c r="H132" t="str">
        <f>INDEX(Raw!$L$13:$U$2316,MATCH(CONCATENATE(H$103,"-",$A132),Raw!$L$13:$L$2316,0),9)</f>
        <v>Fail</v>
      </c>
      <c r="I132" t="str">
        <f>INDEX(Raw!$W$13:$AF$2316,MATCH(CONCATENATE(I$103,"-",$A132),Raw!$W$13:$W$2316,0),9)</f>
        <v>Pass</v>
      </c>
      <c r="J132" t="str">
        <f>INDEX(Raw!$W$13:$AF$2316,MATCH(CONCATENATE(J$103,"-",$A132),Raw!$W$13:$W$2316,0),9)</f>
        <v>Fail</v>
      </c>
      <c r="K132" t="str">
        <f>INDEX(Raw!$W$13:$AF$2316,MATCH(CONCATENATE(K$103,"-",$A132),Raw!$W$13:$W$2316,0),9)</f>
        <v>Fail</v>
      </c>
      <c r="L132" t="str">
        <f>INDEX(Raw!$W$13:$AF$2316,MATCH(CONCATENATE(L$103,"-",$A132),Raw!$W$13:$W$2316,0),9)</f>
        <v>Fail</v>
      </c>
      <c r="M132" t="str">
        <f>INDEX(Raw!$W$13:$AF$2316,MATCH(CONCATENATE(M$103,"-",$A132),Raw!$W$13:$W$2316,0),9)</f>
        <v>Fail</v>
      </c>
      <c r="N132" t="str">
        <f>INDEX(Raw!$W$13:$AF$2316,MATCH(CONCATENATE(N$103,"-",$A132),Raw!$W$13:$W$2316,0),9)</f>
        <v>Fail</v>
      </c>
      <c r="O132" t="str">
        <f>INDEX(Raw!$L$13:$U$2316,MATCH(CONCATENATE(O$103,"-",$A132),Raw!$L$13:$L$2316,0),9)</f>
        <v>Pass</v>
      </c>
      <c r="P132" t="str">
        <f>INDEX(Raw!$L$13:$U$2316,MATCH(CONCATENATE(P$103,"-",$A132),Raw!$L$13:$L$2316,0),9)</f>
        <v>Pass</v>
      </c>
      <c r="Q132" t="str">
        <f>INDEX(Raw!$L$13:$U$2316,MATCH(CONCATENATE(Q$103,"-",$A132),Raw!$L$13:$L$2316,0),9)</f>
        <v>Pass</v>
      </c>
      <c r="R132" t="str">
        <f>INDEX(Raw!$L$13:$U$2316,MATCH(CONCATENATE(R$103,"-",$A132),Raw!$L$13:$L$2316,0),9)</f>
        <v>Pass</v>
      </c>
      <c r="S132" t="str">
        <f>INDEX(Raw!$L$13:$U$2316,MATCH(CONCATENATE(S$103,"-",$A132),Raw!$L$13:$L$2316,0),9)</f>
        <v>Pass</v>
      </c>
      <c r="T132" t="str">
        <f>INDEX(Raw!$L$13:$U$2316,MATCH(CONCATENATE(T$103,"-",$A132),Raw!$L$13:$L$2316,0),9)</f>
        <v>Pass</v>
      </c>
      <c r="U132" t="str">
        <f>INDEX(Raw!$W$13:$AF$2316,MATCH(CONCATENATE(U$103,"-",$A132),Raw!$W$13:$W$2316,0),9)</f>
        <v>Pass</v>
      </c>
      <c r="V132" t="str">
        <f>INDEX(Raw!$W$13:$AF$2316,MATCH(CONCATENATE(V$103,"-",$A132),Raw!$W$13:$W$2316,0),9)</f>
        <v>Pass</v>
      </c>
      <c r="W132" t="str">
        <f>INDEX(Raw!$W$13:$AF$2316,MATCH(CONCATENATE(W$103,"-",$A132),Raw!$W$13:$W$2316,0),9)</f>
        <v>Pass</v>
      </c>
      <c r="X132" t="str">
        <f>INDEX(Raw!$W$13:$AF$2316,MATCH(CONCATENATE(X$103,"-",$A132),Raw!$W$13:$W$2316,0),9)</f>
        <v>Fail</v>
      </c>
      <c r="Y132" t="str">
        <f>INDEX(Raw!$W$13:$AF$2316,MATCH(CONCATENATE(Y$103,"-",$A132),Raw!$W$13:$W$2316,0),9)</f>
        <v>Fail</v>
      </c>
      <c r="Z132" t="str">
        <f>INDEX(Raw!$W$13:$AF$2316,MATCH(CONCATENATE(Z$103,"-",$A132),Raw!$W$13:$W$2316,0),9)</f>
        <v>Pass</v>
      </c>
      <c r="AA132" t="str">
        <f>INDEX(Raw!$L$13:$U$2316,MATCH(CONCATENATE(AA$103,"-",$A132),Raw!$L$13:$L$2316,0),9)</f>
        <v>Pass</v>
      </c>
      <c r="AB132" t="str">
        <f>INDEX(Raw!$L$13:$U$2316,MATCH(CONCATENATE(AB$103,"-",$A132),Raw!$L$13:$L$2316,0),9)</f>
        <v>Pass</v>
      </c>
      <c r="AC132" t="str">
        <f>INDEX(Raw!$L$13:$U$2316,MATCH(CONCATENATE(AC$103,"-",$A132),Raw!$L$13:$L$2316,0),9)</f>
        <v>Pass</v>
      </c>
      <c r="AD132" t="str">
        <f>INDEX(Raw!$L$13:$U$2316,MATCH(CONCATENATE(AD$103,"-",$A132),Raw!$L$13:$L$2316,0),9)</f>
        <v>Pass</v>
      </c>
      <c r="AE132" t="str">
        <f>INDEX(Raw!$L$13:$U$2316,MATCH(CONCATENATE(AE$103,"-",$A132),Raw!$L$13:$L$2316,0),9)</f>
        <v>Pass</v>
      </c>
      <c r="AF132" t="str">
        <f>INDEX(Raw!$L$13:$U$2316,MATCH(CONCATENATE(AF$103,"-",$A132),Raw!$L$13:$L$2316,0),9)</f>
        <v>Pass</v>
      </c>
      <c r="AG132" t="str">
        <f>INDEX(Raw!$W$13:$AF$2316,MATCH(CONCATENATE(AG$103,"-",$A132),Raw!$W$13:$W$2316,0),9)</f>
        <v>Fail</v>
      </c>
      <c r="AH132" t="str">
        <f>INDEX(Raw!$W$13:$AF$2316,MATCH(CONCATENATE(AH$103,"-",$A132),Raw!$W$13:$W$2316,0),9)</f>
        <v>Pass</v>
      </c>
      <c r="AI132" t="str">
        <f>INDEX(Raw!$W$13:$AF$2316,MATCH(CONCATENATE(AI$103,"-",$A132),Raw!$W$13:$W$2316,0),9)</f>
        <v>Pass</v>
      </c>
      <c r="AJ132" t="str">
        <f>INDEX(Raw!$W$13:$AF$2316,MATCH(CONCATENATE(AJ$103,"-",$A132),Raw!$W$13:$W$2316,0),9)</f>
        <v>Fail</v>
      </c>
      <c r="AK132" t="str">
        <f>INDEX(Raw!$W$13:$AF$2316,MATCH(CONCATENATE(AK$103,"-",$A132),Raw!$W$13:$W$2316,0),9)</f>
        <v>Pass</v>
      </c>
      <c r="AL132" t="str">
        <f>INDEX(Raw!$W$13:$AF$2316,MATCH(CONCATENATE(AL$103,"-",$A132),Raw!$W$13:$W$2316,0),9)</f>
        <v>Pass</v>
      </c>
      <c r="AM132" t="str">
        <f>INDEX(Raw!$L$13:$U$2316,MATCH(CONCATENATE(AM$103,"-",$A132),Raw!$L$13:$L$2316,0),9)</f>
        <v>Pass</v>
      </c>
      <c r="AN132" t="str">
        <f>INDEX(Raw!$L$13:$U$2316,MATCH(CONCATENATE(AN$103,"-",$A132),Raw!$L$13:$L$2316,0),9)</f>
        <v>Pass</v>
      </c>
      <c r="AO132" t="str">
        <f>INDEX(Raw!$L$13:$U$2316,MATCH(CONCATENATE(AO$103,"-",$A132),Raw!$L$13:$L$2316,0),9)</f>
        <v>Pass</v>
      </c>
      <c r="AP132" t="str">
        <f>INDEX(Raw!$L$13:$U$2316,MATCH(CONCATENATE(AP$103,"-",$A132),Raw!$L$13:$L$2316,0),9)</f>
        <v>Pass</v>
      </c>
      <c r="AQ132" t="str">
        <f>INDEX(Raw!$L$13:$U$2316,MATCH(CONCATENATE(AQ$103,"-",$A132),Raw!$L$13:$L$2316,0),9)</f>
        <v>Pass</v>
      </c>
      <c r="AR132" t="str">
        <f>INDEX(Raw!$L$13:$U$2316,MATCH(CONCATENATE(AR$103,"-",$A132),Raw!$L$13:$L$2316,0),9)</f>
        <v>Pass</v>
      </c>
      <c r="AS132" t="str">
        <f>INDEX(Raw!$W$13:$AF$2316,MATCH(CONCATENATE(AS$103,"-",$A132),Raw!$W$13:$W$2316,0),9)</f>
        <v>Fail</v>
      </c>
      <c r="AT132" t="str">
        <f>INDEX(Raw!$W$13:$AF$2316,MATCH(CONCATENATE(AT$103,"-",$A132),Raw!$W$13:$W$2316,0),9)</f>
        <v>Fail</v>
      </c>
      <c r="AU132" t="str">
        <f>INDEX(Raw!$W$13:$AF$2316,MATCH(CONCATENATE(AU$103,"-",$A132),Raw!$W$13:$W$2316,0),9)</f>
        <v>Pass</v>
      </c>
      <c r="AV132" t="str">
        <f>INDEX(Raw!$W$13:$AF$2316,MATCH(CONCATENATE(AV$103,"-",$A132),Raw!$W$13:$W$2316,0),9)</f>
        <v>Fail</v>
      </c>
      <c r="AW132" t="str">
        <f>INDEX(Raw!$W$13:$AF$2316,MATCH(CONCATENATE(AW$103,"-",$A132),Raw!$W$13:$W$2316,0),9)</f>
        <v>Fail</v>
      </c>
      <c r="AX132" t="str">
        <f>INDEX(Raw!$W$13:$AF$2316,MATCH(CONCATENATE(AX$103,"-",$A132),Raw!$W$13:$W$2316,0),9)</f>
        <v>Fail</v>
      </c>
      <c r="AY132" t="str">
        <f>INDEX(Raw!$L$13:$U$2316,MATCH(CONCATENATE(AY$103,"-",$A132),Raw!$L$13:$L$2316,0),9)</f>
        <v>Pass</v>
      </c>
      <c r="AZ132" t="str">
        <f>INDEX(Raw!$L$13:$U$2316,MATCH(CONCATENATE(AZ$103,"-",$A132),Raw!$L$13:$L$2316,0),9)</f>
        <v>Pass</v>
      </c>
      <c r="BA132" t="str">
        <f>INDEX(Raw!$L$13:$U$2316,MATCH(CONCATENATE(BA$103,"-",$A132),Raw!$L$13:$L$2316,0),9)</f>
        <v>Fail</v>
      </c>
      <c r="BB132" t="str">
        <f>INDEX(Raw!$L$13:$U$2316,MATCH(CONCATENATE(BB$103,"-",$A132),Raw!$L$13:$L$2316,0),9)</f>
        <v>Pass</v>
      </c>
      <c r="BC132" t="str">
        <f>INDEX(Raw!$L$13:$U$2316,MATCH(CONCATENATE(BC$103,"-",$A132),Raw!$L$13:$L$2316,0),9)</f>
        <v>Pass</v>
      </c>
      <c r="BD132" t="str">
        <f>INDEX(Raw!$L$13:$U$2316,MATCH(CONCATENATE(BD$103,"-",$A132),Raw!$L$13:$L$2316,0),9)</f>
        <v>Pass</v>
      </c>
      <c r="BE132" t="str">
        <f>INDEX(Raw!$W$13:$AF$2316,MATCH(CONCATENATE(BE$103,"-",$A132),Raw!$W$13:$W$2316,0),9)</f>
        <v>Pass</v>
      </c>
      <c r="BF132" t="str">
        <f>INDEX(Raw!$W$13:$AF$2316,MATCH(CONCATENATE(BF$103,"-",$A132),Raw!$W$13:$W$2316,0),9)</f>
        <v>Pass</v>
      </c>
      <c r="BG132" t="str">
        <f>INDEX(Raw!$W$13:$AF$2316,MATCH(CONCATENATE(BG$103,"-",$A132),Raw!$W$13:$W$2316,0),9)</f>
        <v>Pass</v>
      </c>
      <c r="BH132" t="str">
        <f>INDEX(Raw!$W$13:$AF$2316,MATCH(CONCATENATE(BH$103,"-",$A132),Raw!$W$13:$W$2316,0),9)</f>
        <v>Fail</v>
      </c>
      <c r="BI132" t="str">
        <f>INDEX(Raw!$W$13:$AF$2316,MATCH(CONCATENATE(BI$103,"-",$A132),Raw!$W$13:$W$2316,0),9)</f>
        <v>Pass</v>
      </c>
      <c r="BJ132" t="str">
        <f>INDEX(Raw!$W$13:$AF$2316,MATCH(CONCATENATE(BJ$103,"-",$A132),Raw!$W$13:$W$2316,0),9)</f>
        <v>Pass</v>
      </c>
      <c r="BK132" t="str">
        <f>INDEX(Raw!$L$13:$U$2316,MATCH(CONCATENATE(BK$103,"-",$A132),Raw!$L$13:$L$2316,0),9)</f>
        <v>Pass</v>
      </c>
      <c r="BL132" t="str">
        <f>INDEX(Raw!$L$13:$U$2316,MATCH(CONCATENATE(BL$103,"-",$A132),Raw!$L$13:$L$2316,0),9)</f>
        <v>Pass</v>
      </c>
      <c r="BM132" t="str">
        <f>INDEX(Raw!$L$13:$U$2316,MATCH(CONCATENATE(BM$103,"-",$A132),Raw!$L$13:$L$2316,0),9)</f>
        <v>Fail</v>
      </c>
      <c r="BN132" t="str">
        <f>INDEX(Raw!$L$13:$U$2316,MATCH(CONCATENATE(BN$103,"-",$A132),Raw!$L$13:$L$2316,0),9)</f>
        <v>Pass</v>
      </c>
      <c r="BO132" t="str">
        <f>INDEX(Raw!$L$13:$U$2316,MATCH(CONCATENATE(BO$103,"-",$A132),Raw!$L$13:$L$2316,0),9)</f>
        <v>Pass</v>
      </c>
      <c r="BP132" t="str">
        <f>INDEX(Raw!$L$13:$U$2316,MATCH(CONCATENATE(BP$103,"-",$A132),Raw!$L$13:$L$2316,0),9)</f>
        <v>Pass</v>
      </c>
      <c r="BQ132" t="str">
        <f>INDEX(Raw!$W$13:$AF$2316,MATCH(CONCATENATE(BQ$103,"-",$A132),Raw!$W$13:$W$2316,0),9)</f>
        <v>Fail</v>
      </c>
      <c r="BR132" t="str">
        <f>INDEX(Raw!$W$13:$AF$2316,MATCH(CONCATENATE(BR$103,"-",$A132),Raw!$W$13:$W$2316,0),9)</f>
        <v>Fail</v>
      </c>
      <c r="BS132" t="str">
        <f>INDEX(Raw!$W$13:$AF$2316,MATCH(CONCATENATE(BS$103,"-",$A132),Raw!$W$13:$W$2316,0),9)</f>
        <v>Fail</v>
      </c>
      <c r="BT132" t="str">
        <f>INDEX(Raw!$W$13:$AF$2316,MATCH(CONCATENATE(BT$103,"-",$A132),Raw!$W$13:$W$2316,0),9)</f>
        <v>Pass</v>
      </c>
      <c r="BU132" t="str">
        <f>INDEX(Raw!$W$13:$AF$2316,MATCH(CONCATENATE(BU$103,"-",$A132),Raw!$W$13:$W$2316,0),9)</f>
        <v>Fail</v>
      </c>
      <c r="BV132" t="str">
        <f>INDEX(Raw!$W$13:$AF$2316,MATCH(CONCATENATE(BV$103,"-",$A132),Raw!$W$13:$W$2316,0),9)</f>
        <v>Pass</v>
      </c>
      <c r="BW132" t="str">
        <f>INDEX(Raw!$L$13:$U$2316,MATCH(CONCATENATE(BW$103,"-",$A132),Raw!$L$13:$L$2316,0),9)</f>
        <v>Pass</v>
      </c>
      <c r="BX132" t="str">
        <f>INDEX(Raw!$L$13:$U$2316,MATCH(CONCATENATE(BX$103,"-",$A132),Raw!$L$13:$L$2316,0),9)</f>
        <v>Pass</v>
      </c>
      <c r="BY132" t="str">
        <f>INDEX(Raw!$L$13:$U$2316,MATCH(CONCATENATE(BY$103,"-",$A132),Raw!$L$13:$L$2316,0),9)</f>
        <v>Pass</v>
      </c>
      <c r="BZ132" t="str">
        <f>INDEX(Raw!$L$13:$U$2316,MATCH(CONCATENATE(BZ$103,"-",$A132),Raw!$L$13:$L$2316,0),9)</f>
        <v>Pass</v>
      </c>
      <c r="CA132" t="str">
        <f>INDEX(Raw!$L$13:$U$2316,MATCH(CONCATENATE(CA$103,"-",$A132),Raw!$L$13:$L$2316,0),9)</f>
        <v>Fail</v>
      </c>
      <c r="CB132" t="str">
        <f>INDEX(Raw!$L$13:$U$2316,MATCH(CONCATENATE(CB$103,"-",$A132),Raw!$L$13:$L$2316,0),9)</f>
        <v>Pass</v>
      </c>
      <c r="CC132" t="str">
        <f>INDEX(Raw!$W$13:$AF$2316,MATCH(CONCATENATE(CC$103,"-",$A132),Raw!$W$13:$W$2316,0),9)</f>
        <v>Pass</v>
      </c>
      <c r="CD132" t="str">
        <f>INDEX(Raw!$W$13:$AF$2316,MATCH(CONCATENATE(CD$103,"-",$A132),Raw!$W$13:$W$2316,0),9)</f>
        <v>Pass</v>
      </c>
      <c r="CE132" t="str">
        <f>INDEX(Raw!$W$13:$AF$2316,MATCH(CONCATENATE(CE$103,"-",$A132),Raw!$W$13:$W$2316,0),9)</f>
        <v>Pass</v>
      </c>
      <c r="CF132" t="str">
        <f>INDEX(Raw!$W$13:$AF$2316,MATCH(CONCATENATE(CF$103,"-",$A132),Raw!$W$13:$W$2316,0),9)</f>
        <v>Pass</v>
      </c>
      <c r="CG132" t="str">
        <f>INDEX(Raw!$W$13:$AF$2316,MATCH(CONCATENATE(CG$103,"-",$A132),Raw!$W$13:$W$2316,0),9)</f>
        <v>Pass</v>
      </c>
      <c r="CH132" t="str">
        <f>INDEX(Raw!$W$13:$AF$2316,MATCH(CONCATENATE(CH$103,"-",$A132),Raw!$W$13:$W$2316,0),9)</f>
        <v>Pass</v>
      </c>
      <c r="CI132" t="str">
        <f>INDEX(Raw!$L$13:$U$2316,MATCH(CONCATENATE(CI$103,"-",$A132),Raw!$L$13:$L$2316,0),9)</f>
        <v>Pass</v>
      </c>
      <c r="CJ132" t="str">
        <f>INDEX(Raw!$L$13:$U$2316,MATCH(CONCATENATE(CJ$103,"-",$A132),Raw!$L$13:$L$2316,0),9)</f>
        <v>Pass</v>
      </c>
      <c r="CK132" t="str">
        <f>INDEX(Raw!$L$13:$U$2316,MATCH(CONCATENATE(CK$103,"-",$A132),Raw!$L$13:$L$2316,0),9)</f>
        <v>Pass</v>
      </c>
      <c r="CL132" t="str">
        <f>INDEX(Raw!$L$13:$U$2316,MATCH(CONCATENATE(CL$103,"-",$A132),Raw!$L$13:$L$2316,0),9)</f>
        <v>Pass</v>
      </c>
      <c r="CM132" t="str">
        <f>INDEX(Raw!$L$13:$U$2316,MATCH(CONCATENATE(CM$103,"-",$A132),Raw!$L$13:$L$2316,0),9)</f>
        <v>Pass</v>
      </c>
      <c r="CN132" t="str">
        <f>INDEX(Raw!$L$13:$U$2316,MATCH(CONCATENATE(CN$103,"-",$A132),Raw!$L$13:$L$2316,0),9)</f>
        <v>Pass</v>
      </c>
      <c r="CO132" t="str">
        <f>INDEX(Raw!$W$13:$AF$2316,MATCH(CONCATENATE(CO$103,"-",$A132),Raw!$W$13:$W$2316,0),9)</f>
        <v>Fail</v>
      </c>
      <c r="CP132" t="str">
        <f>INDEX(Raw!$W$13:$AF$2316,MATCH(CONCATENATE(CP$103,"-",$A132),Raw!$W$13:$W$2316,0),9)</f>
        <v>Pass</v>
      </c>
      <c r="CQ132" t="str">
        <f>INDEX(Raw!$W$13:$AF$2316,MATCH(CONCATENATE(CQ$103,"-",$A132),Raw!$W$13:$W$2316,0),9)</f>
        <v>Fail</v>
      </c>
      <c r="CR132" t="str">
        <f>INDEX(Raw!$W$13:$AF$2316,MATCH(CONCATENATE(CR$103,"-",$A132),Raw!$W$13:$W$2316,0),9)</f>
        <v>Fail</v>
      </c>
      <c r="CS132" t="str">
        <f>INDEX(Raw!$W$13:$AF$2316,MATCH(CONCATENATE(CS$103,"-",$A132),Raw!$W$13:$W$2316,0),9)</f>
        <v>Fail</v>
      </c>
      <c r="CT132" t="str">
        <f>INDEX(Raw!$W$13:$AF$2316,MATCH(CONCATENATE(CT$103,"-",$A132),Raw!$W$13:$W$2316,0),9)</f>
        <v>Fail</v>
      </c>
    </row>
    <row r="133" spans="1:98">
      <c r="A133" s="3" t="s">
        <v>56</v>
      </c>
      <c r="C133" t="str">
        <f>INDEX(Raw!$L$13:$U$2316,MATCH(CONCATENATE(C$103,"-",$A133),Raw!$L$13:$L$2316,0),9)</f>
        <v>Fail</v>
      </c>
      <c r="D133" t="str">
        <f>INDEX(Raw!$L$13:$U$2316,MATCH(CONCATENATE(D$103,"-",$A133),Raw!$L$13:$L$2316,0),9)</f>
        <v>Fail</v>
      </c>
      <c r="E133" t="str">
        <f>INDEX(Raw!$L$13:$U$2316,MATCH(CONCATENATE(E$103,"-",$A133),Raw!$L$13:$L$2316,0),9)</f>
        <v>Fail</v>
      </c>
      <c r="F133" t="str">
        <f>INDEX(Raw!$L$13:$U$2316,MATCH(CONCATENATE(F$103,"-",$A133),Raw!$L$13:$L$2316,0),9)</f>
        <v>Fail</v>
      </c>
      <c r="G133" t="str">
        <f>INDEX(Raw!$L$13:$U$2316,MATCH(CONCATENATE(G$103,"-",$A133),Raw!$L$13:$L$2316,0),9)</f>
        <v>Fail</v>
      </c>
      <c r="H133" t="str">
        <f>INDEX(Raw!$L$13:$U$2316,MATCH(CONCATENATE(H$103,"-",$A133),Raw!$L$13:$L$2316,0),9)</f>
        <v>Fail</v>
      </c>
      <c r="I133" t="str">
        <f>INDEX(Raw!$W$13:$AF$2316,MATCH(CONCATENATE(I$103,"-",$A133),Raw!$W$13:$W$2316,0),9)</f>
        <v>Fail</v>
      </c>
      <c r="J133" t="str">
        <f>INDEX(Raw!$W$13:$AF$2316,MATCH(CONCATENATE(J$103,"-",$A133),Raw!$W$13:$W$2316,0),9)</f>
        <v>Fail</v>
      </c>
      <c r="K133" t="str">
        <f>INDEX(Raw!$W$13:$AF$2316,MATCH(CONCATENATE(K$103,"-",$A133),Raw!$W$13:$W$2316,0),9)</f>
        <v>Fail</v>
      </c>
      <c r="L133" t="str">
        <f>INDEX(Raw!$W$13:$AF$2316,MATCH(CONCATENATE(L$103,"-",$A133),Raw!$W$13:$W$2316,0),9)</f>
        <v>Fail</v>
      </c>
      <c r="M133" t="str">
        <f>INDEX(Raw!$W$13:$AF$2316,MATCH(CONCATENATE(M$103,"-",$A133),Raw!$W$13:$W$2316,0),9)</f>
        <v>Fail</v>
      </c>
      <c r="N133" t="str">
        <f>INDEX(Raw!$W$13:$AF$2316,MATCH(CONCATENATE(N$103,"-",$A133),Raw!$W$13:$W$2316,0),9)</f>
        <v>Fail</v>
      </c>
      <c r="O133" t="str">
        <f>INDEX(Raw!$L$13:$U$2316,MATCH(CONCATENATE(O$103,"-",$A133),Raw!$L$13:$L$2316,0),9)</f>
        <v>Fail</v>
      </c>
      <c r="P133" t="str">
        <f>INDEX(Raw!$L$13:$U$2316,MATCH(CONCATENATE(P$103,"-",$A133),Raw!$L$13:$L$2316,0),9)</f>
        <v>Fail</v>
      </c>
      <c r="Q133" t="str">
        <f>INDEX(Raw!$L$13:$U$2316,MATCH(CONCATENATE(Q$103,"-",$A133),Raw!$L$13:$L$2316,0),9)</f>
        <v>Fail</v>
      </c>
      <c r="R133" t="str">
        <f>INDEX(Raw!$L$13:$U$2316,MATCH(CONCATENATE(R$103,"-",$A133),Raw!$L$13:$L$2316,0),9)</f>
        <v>Fail</v>
      </c>
      <c r="S133" t="str">
        <f>INDEX(Raw!$L$13:$U$2316,MATCH(CONCATENATE(S$103,"-",$A133),Raw!$L$13:$L$2316,0),9)</f>
        <v>Fail</v>
      </c>
      <c r="T133" t="str">
        <f>INDEX(Raw!$L$13:$U$2316,MATCH(CONCATENATE(T$103,"-",$A133),Raw!$L$13:$L$2316,0),9)</f>
        <v>Fail</v>
      </c>
      <c r="U133" t="str">
        <f>INDEX(Raw!$W$13:$AF$2316,MATCH(CONCATENATE(U$103,"-",$A133),Raw!$W$13:$W$2316,0),9)</f>
        <v>Fail</v>
      </c>
      <c r="V133" t="str">
        <f>INDEX(Raw!$W$13:$AF$2316,MATCH(CONCATENATE(V$103,"-",$A133),Raw!$W$13:$W$2316,0),9)</f>
        <v>Fail</v>
      </c>
      <c r="W133" t="str">
        <f>INDEX(Raw!$W$13:$AF$2316,MATCH(CONCATENATE(W$103,"-",$A133),Raw!$W$13:$W$2316,0),9)</f>
        <v>Fail</v>
      </c>
      <c r="X133" t="str">
        <f>INDEX(Raw!$W$13:$AF$2316,MATCH(CONCATENATE(X$103,"-",$A133),Raw!$W$13:$W$2316,0),9)</f>
        <v>Fail</v>
      </c>
      <c r="Y133" t="str">
        <f>INDEX(Raw!$W$13:$AF$2316,MATCH(CONCATENATE(Y$103,"-",$A133),Raw!$W$13:$W$2316,0),9)</f>
        <v>Fail</v>
      </c>
      <c r="Z133" t="str">
        <f>INDEX(Raw!$W$13:$AF$2316,MATCH(CONCATENATE(Z$103,"-",$A133),Raw!$W$13:$W$2316,0),9)</f>
        <v>Fail</v>
      </c>
      <c r="AA133" t="str">
        <f>INDEX(Raw!$L$13:$U$2316,MATCH(CONCATENATE(AA$103,"-",$A133),Raw!$L$13:$L$2316,0),9)</f>
        <v>Fail</v>
      </c>
      <c r="AB133" t="str">
        <f>INDEX(Raw!$L$13:$U$2316,MATCH(CONCATENATE(AB$103,"-",$A133),Raw!$L$13:$L$2316,0),9)</f>
        <v>Fail</v>
      </c>
      <c r="AC133" t="str">
        <f>INDEX(Raw!$L$13:$U$2316,MATCH(CONCATENATE(AC$103,"-",$A133),Raw!$L$13:$L$2316,0),9)</f>
        <v>Fail</v>
      </c>
      <c r="AD133" t="str">
        <f>INDEX(Raw!$L$13:$U$2316,MATCH(CONCATENATE(AD$103,"-",$A133),Raw!$L$13:$L$2316,0),9)</f>
        <v>Fail</v>
      </c>
      <c r="AE133" t="str">
        <f>INDEX(Raw!$L$13:$U$2316,MATCH(CONCATENATE(AE$103,"-",$A133),Raw!$L$13:$L$2316,0),9)</f>
        <v>Fail</v>
      </c>
      <c r="AF133" t="str">
        <f>INDEX(Raw!$L$13:$U$2316,MATCH(CONCATENATE(AF$103,"-",$A133),Raw!$L$13:$L$2316,0),9)</f>
        <v>Fail</v>
      </c>
      <c r="AG133" t="str">
        <f>INDEX(Raw!$W$13:$AF$2316,MATCH(CONCATENATE(AG$103,"-",$A133),Raw!$W$13:$W$2316,0),9)</f>
        <v>Fail</v>
      </c>
      <c r="AH133" t="str">
        <f>INDEX(Raw!$W$13:$AF$2316,MATCH(CONCATENATE(AH$103,"-",$A133),Raw!$W$13:$W$2316,0),9)</f>
        <v>Fail</v>
      </c>
      <c r="AI133" t="str">
        <f>INDEX(Raw!$W$13:$AF$2316,MATCH(CONCATENATE(AI$103,"-",$A133),Raw!$W$13:$W$2316,0),9)</f>
        <v>Fail</v>
      </c>
      <c r="AJ133" t="str">
        <f>INDEX(Raw!$W$13:$AF$2316,MATCH(CONCATENATE(AJ$103,"-",$A133),Raw!$W$13:$W$2316,0),9)</f>
        <v>Fail</v>
      </c>
      <c r="AK133" t="str">
        <f>INDEX(Raw!$W$13:$AF$2316,MATCH(CONCATENATE(AK$103,"-",$A133),Raw!$W$13:$W$2316,0),9)</f>
        <v>Fail</v>
      </c>
      <c r="AL133" t="str">
        <f>INDEX(Raw!$W$13:$AF$2316,MATCH(CONCATENATE(AL$103,"-",$A133),Raw!$W$13:$W$2316,0),9)</f>
        <v>Fail</v>
      </c>
      <c r="AM133" t="str">
        <f>INDEX(Raw!$L$13:$U$2316,MATCH(CONCATENATE(AM$103,"-",$A133),Raw!$L$13:$L$2316,0),9)</f>
        <v>Fail</v>
      </c>
      <c r="AN133" t="str">
        <f>INDEX(Raw!$L$13:$U$2316,MATCH(CONCATENATE(AN$103,"-",$A133),Raw!$L$13:$L$2316,0),9)</f>
        <v>Fail</v>
      </c>
      <c r="AO133" t="str">
        <f>INDEX(Raw!$L$13:$U$2316,MATCH(CONCATENATE(AO$103,"-",$A133),Raw!$L$13:$L$2316,0),9)</f>
        <v>Fail</v>
      </c>
      <c r="AP133" t="str">
        <f>INDEX(Raw!$L$13:$U$2316,MATCH(CONCATENATE(AP$103,"-",$A133),Raw!$L$13:$L$2316,0),9)</f>
        <v>Fail</v>
      </c>
      <c r="AQ133" t="str">
        <f>INDEX(Raw!$L$13:$U$2316,MATCH(CONCATENATE(AQ$103,"-",$A133),Raw!$L$13:$L$2316,0),9)</f>
        <v>Fail</v>
      </c>
      <c r="AR133" t="str">
        <f>INDEX(Raw!$L$13:$U$2316,MATCH(CONCATENATE(AR$103,"-",$A133),Raw!$L$13:$L$2316,0),9)</f>
        <v>Fail</v>
      </c>
      <c r="AS133" t="str">
        <f>INDEX(Raw!$W$13:$AF$2316,MATCH(CONCATENATE(AS$103,"-",$A133),Raw!$W$13:$W$2316,0),9)</f>
        <v>Fail</v>
      </c>
      <c r="AT133" t="str">
        <f>INDEX(Raw!$W$13:$AF$2316,MATCH(CONCATENATE(AT$103,"-",$A133),Raw!$W$13:$W$2316,0),9)</f>
        <v>Fail</v>
      </c>
      <c r="AU133" t="str">
        <f>INDEX(Raw!$W$13:$AF$2316,MATCH(CONCATENATE(AU$103,"-",$A133),Raw!$W$13:$W$2316,0),9)</f>
        <v>Fail</v>
      </c>
      <c r="AV133" t="str">
        <f>INDEX(Raw!$W$13:$AF$2316,MATCH(CONCATENATE(AV$103,"-",$A133),Raw!$W$13:$W$2316,0),9)</f>
        <v>Fail</v>
      </c>
      <c r="AW133" t="str">
        <f>INDEX(Raw!$W$13:$AF$2316,MATCH(CONCATENATE(AW$103,"-",$A133),Raw!$W$13:$W$2316,0),9)</f>
        <v>Fail</v>
      </c>
      <c r="AX133" t="str">
        <f>INDEX(Raw!$W$13:$AF$2316,MATCH(CONCATENATE(AX$103,"-",$A133),Raw!$W$13:$W$2316,0),9)</f>
        <v>Fail</v>
      </c>
      <c r="AY133" t="str">
        <f>INDEX(Raw!$L$13:$U$2316,MATCH(CONCATENATE(AY$103,"-",$A133),Raw!$L$13:$L$2316,0),9)</f>
        <v>Fail</v>
      </c>
      <c r="AZ133" t="str">
        <f>INDEX(Raw!$L$13:$U$2316,MATCH(CONCATENATE(AZ$103,"-",$A133),Raw!$L$13:$L$2316,0),9)</f>
        <v>Fail</v>
      </c>
      <c r="BA133" t="str">
        <f>INDEX(Raw!$L$13:$U$2316,MATCH(CONCATENATE(BA$103,"-",$A133),Raw!$L$13:$L$2316,0),9)</f>
        <v>Fail</v>
      </c>
      <c r="BB133" t="str">
        <f>INDEX(Raw!$L$13:$U$2316,MATCH(CONCATENATE(BB$103,"-",$A133),Raw!$L$13:$L$2316,0),9)</f>
        <v>Fail</v>
      </c>
      <c r="BC133" t="str">
        <f>INDEX(Raw!$L$13:$U$2316,MATCH(CONCATENATE(BC$103,"-",$A133),Raw!$L$13:$L$2316,0),9)</f>
        <v>Fail</v>
      </c>
      <c r="BD133" t="str">
        <f>INDEX(Raw!$L$13:$U$2316,MATCH(CONCATENATE(BD$103,"-",$A133),Raw!$L$13:$L$2316,0),9)</f>
        <v>Fail</v>
      </c>
      <c r="BE133" t="str">
        <f>INDEX(Raw!$W$13:$AF$2316,MATCH(CONCATENATE(BE$103,"-",$A133),Raw!$W$13:$W$2316,0),9)</f>
        <v>Fail</v>
      </c>
      <c r="BF133" t="str">
        <f>INDEX(Raw!$W$13:$AF$2316,MATCH(CONCATENATE(BF$103,"-",$A133),Raw!$W$13:$W$2316,0),9)</f>
        <v>Fail</v>
      </c>
      <c r="BG133" t="str">
        <f>INDEX(Raw!$W$13:$AF$2316,MATCH(CONCATENATE(BG$103,"-",$A133),Raw!$W$13:$W$2316,0),9)</f>
        <v>Fail</v>
      </c>
      <c r="BH133" t="str">
        <f>INDEX(Raw!$W$13:$AF$2316,MATCH(CONCATENATE(BH$103,"-",$A133),Raw!$W$13:$W$2316,0),9)</f>
        <v>Fail</v>
      </c>
      <c r="BI133" t="str">
        <f>INDEX(Raw!$W$13:$AF$2316,MATCH(CONCATENATE(BI$103,"-",$A133),Raw!$W$13:$W$2316,0),9)</f>
        <v>Fail</v>
      </c>
      <c r="BJ133" t="str">
        <f>INDEX(Raw!$W$13:$AF$2316,MATCH(CONCATENATE(BJ$103,"-",$A133),Raw!$W$13:$W$2316,0),9)</f>
        <v>Fail</v>
      </c>
      <c r="BK133" t="str">
        <f>INDEX(Raw!$L$13:$U$2316,MATCH(CONCATENATE(BK$103,"-",$A133),Raw!$L$13:$L$2316,0),9)</f>
        <v>Fail</v>
      </c>
      <c r="BL133" t="str">
        <f>INDEX(Raw!$L$13:$U$2316,MATCH(CONCATENATE(BL$103,"-",$A133),Raw!$L$13:$L$2316,0),9)</f>
        <v>Fail</v>
      </c>
      <c r="BM133" t="str">
        <f>INDEX(Raw!$L$13:$U$2316,MATCH(CONCATENATE(BM$103,"-",$A133),Raw!$L$13:$L$2316,0),9)</f>
        <v>Fail</v>
      </c>
      <c r="BN133" t="str">
        <f>INDEX(Raw!$L$13:$U$2316,MATCH(CONCATENATE(BN$103,"-",$A133),Raw!$L$13:$L$2316,0),9)</f>
        <v>Fail</v>
      </c>
      <c r="BO133" t="str">
        <f>INDEX(Raw!$L$13:$U$2316,MATCH(CONCATENATE(BO$103,"-",$A133),Raw!$L$13:$L$2316,0),9)</f>
        <v>Fail</v>
      </c>
      <c r="BP133" t="str">
        <f>INDEX(Raw!$L$13:$U$2316,MATCH(CONCATENATE(BP$103,"-",$A133),Raw!$L$13:$L$2316,0),9)</f>
        <v>Fail</v>
      </c>
      <c r="BQ133" t="str">
        <f>INDEX(Raw!$W$13:$AF$2316,MATCH(CONCATENATE(BQ$103,"-",$A133),Raw!$W$13:$W$2316,0),9)</f>
        <v>Fail</v>
      </c>
      <c r="BR133" t="str">
        <f>INDEX(Raw!$W$13:$AF$2316,MATCH(CONCATENATE(BR$103,"-",$A133),Raw!$W$13:$W$2316,0),9)</f>
        <v>Fail</v>
      </c>
      <c r="BS133" t="str">
        <f>INDEX(Raw!$W$13:$AF$2316,MATCH(CONCATENATE(BS$103,"-",$A133),Raw!$W$13:$W$2316,0),9)</f>
        <v>Fail</v>
      </c>
      <c r="BT133" t="str">
        <f>INDEX(Raw!$W$13:$AF$2316,MATCH(CONCATENATE(BT$103,"-",$A133),Raw!$W$13:$W$2316,0),9)</f>
        <v>Fail</v>
      </c>
      <c r="BU133" t="str">
        <f>INDEX(Raw!$W$13:$AF$2316,MATCH(CONCATENATE(BU$103,"-",$A133),Raw!$W$13:$W$2316,0),9)</f>
        <v>Fail</v>
      </c>
      <c r="BV133" t="str">
        <f>INDEX(Raw!$W$13:$AF$2316,MATCH(CONCATENATE(BV$103,"-",$A133),Raw!$W$13:$W$2316,0),9)</f>
        <v>Fail</v>
      </c>
      <c r="BW133" t="str">
        <f>INDEX(Raw!$L$13:$U$2316,MATCH(CONCATENATE(BW$103,"-",$A133),Raw!$L$13:$L$2316,0),9)</f>
        <v>Fail</v>
      </c>
      <c r="BX133" t="str">
        <f>INDEX(Raw!$L$13:$U$2316,MATCH(CONCATENATE(BX$103,"-",$A133),Raw!$L$13:$L$2316,0),9)</f>
        <v>Fail</v>
      </c>
      <c r="BY133" t="str">
        <f>INDEX(Raw!$L$13:$U$2316,MATCH(CONCATENATE(BY$103,"-",$A133),Raw!$L$13:$L$2316,0),9)</f>
        <v>Fail</v>
      </c>
      <c r="BZ133" t="str">
        <f>INDEX(Raw!$L$13:$U$2316,MATCH(CONCATENATE(BZ$103,"-",$A133),Raw!$L$13:$L$2316,0),9)</f>
        <v>Fail</v>
      </c>
      <c r="CA133" t="str">
        <f>INDEX(Raw!$L$13:$U$2316,MATCH(CONCATENATE(CA$103,"-",$A133),Raw!$L$13:$L$2316,0),9)</f>
        <v>Fail</v>
      </c>
      <c r="CB133" t="str">
        <f>INDEX(Raw!$L$13:$U$2316,MATCH(CONCATENATE(CB$103,"-",$A133),Raw!$L$13:$L$2316,0),9)</f>
        <v>Fail</v>
      </c>
      <c r="CC133" t="str">
        <f>INDEX(Raw!$W$13:$AF$2316,MATCH(CONCATENATE(CC$103,"-",$A133),Raw!$W$13:$W$2316,0),9)</f>
        <v>Fail</v>
      </c>
      <c r="CD133" t="str">
        <f>INDEX(Raw!$W$13:$AF$2316,MATCH(CONCATENATE(CD$103,"-",$A133),Raw!$W$13:$W$2316,0),9)</f>
        <v>Fail</v>
      </c>
      <c r="CE133" t="str">
        <f>INDEX(Raw!$W$13:$AF$2316,MATCH(CONCATENATE(CE$103,"-",$A133),Raw!$W$13:$W$2316,0),9)</f>
        <v>Fail</v>
      </c>
      <c r="CF133" t="str">
        <f>INDEX(Raw!$W$13:$AF$2316,MATCH(CONCATENATE(CF$103,"-",$A133),Raw!$W$13:$W$2316,0),9)</f>
        <v>Fail</v>
      </c>
      <c r="CG133" t="str">
        <f>INDEX(Raw!$W$13:$AF$2316,MATCH(CONCATENATE(CG$103,"-",$A133),Raw!$W$13:$W$2316,0),9)</f>
        <v>Fail</v>
      </c>
      <c r="CH133" t="str">
        <f>INDEX(Raw!$W$13:$AF$2316,MATCH(CONCATENATE(CH$103,"-",$A133),Raw!$W$13:$W$2316,0),9)</f>
        <v>Fail</v>
      </c>
      <c r="CI133" t="str">
        <f>INDEX(Raw!$L$13:$U$2316,MATCH(CONCATENATE(CI$103,"-",$A133),Raw!$L$13:$L$2316,0),9)</f>
        <v>Fail</v>
      </c>
      <c r="CJ133" t="str">
        <f>INDEX(Raw!$L$13:$U$2316,MATCH(CONCATENATE(CJ$103,"-",$A133),Raw!$L$13:$L$2316,0),9)</f>
        <v>Fail</v>
      </c>
      <c r="CK133" t="str">
        <f>INDEX(Raw!$L$13:$U$2316,MATCH(CONCATENATE(CK$103,"-",$A133),Raw!$L$13:$L$2316,0),9)</f>
        <v>Fail</v>
      </c>
      <c r="CL133" t="str">
        <f>INDEX(Raw!$L$13:$U$2316,MATCH(CONCATENATE(CL$103,"-",$A133),Raw!$L$13:$L$2316,0),9)</f>
        <v>Fail</v>
      </c>
      <c r="CM133" t="str">
        <f>INDEX(Raw!$L$13:$U$2316,MATCH(CONCATENATE(CM$103,"-",$A133),Raw!$L$13:$L$2316,0),9)</f>
        <v>Fail</v>
      </c>
      <c r="CN133" t="str">
        <f>INDEX(Raw!$L$13:$U$2316,MATCH(CONCATENATE(CN$103,"-",$A133),Raw!$L$13:$L$2316,0),9)</f>
        <v>Fail</v>
      </c>
      <c r="CO133" t="str">
        <f>INDEX(Raw!$W$13:$AF$2316,MATCH(CONCATENATE(CO$103,"-",$A133),Raw!$W$13:$W$2316,0),9)</f>
        <v>Fail</v>
      </c>
      <c r="CP133" t="str">
        <f>INDEX(Raw!$W$13:$AF$2316,MATCH(CONCATENATE(CP$103,"-",$A133),Raw!$W$13:$W$2316,0),9)</f>
        <v>Fail</v>
      </c>
      <c r="CQ133" t="str">
        <f>INDEX(Raw!$W$13:$AF$2316,MATCH(CONCATENATE(CQ$103,"-",$A133),Raw!$W$13:$W$2316,0),9)</f>
        <v>Fail</v>
      </c>
      <c r="CR133" t="str">
        <f>INDEX(Raw!$W$13:$AF$2316,MATCH(CONCATENATE(CR$103,"-",$A133),Raw!$W$13:$W$2316,0),9)</f>
        <v>Fail</v>
      </c>
      <c r="CS133" t="str">
        <f>INDEX(Raw!$W$13:$AF$2316,MATCH(CONCATENATE(CS$103,"-",$A133),Raw!$W$13:$W$2316,0),9)</f>
        <v>Fail</v>
      </c>
      <c r="CT133" t="str">
        <f>INDEX(Raw!$W$13:$AF$2316,MATCH(CONCATENATE(CT$103,"-",$A133),Raw!$W$13:$W$2316,0),9)</f>
        <v>Fail</v>
      </c>
    </row>
    <row r="134" spans="1:98">
      <c r="A134" s="3" t="s">
        <v>57</v>
      </c>
      <c r="C134" t="str">
        <f>INDEX(Raw!$L$13:$U$2316,MATCH(CONCATENATE(C$103,"-",$A134),Raw!$L$13:$L$2316,0),9)</f>
        <v>Fail</v>
      </c>
      <c r="D134" t="str">
        <f>INDEX(Raw!$L$13:$U$2316,MATCH(CONCATENATE(D$103,"-",$A134),Raw!$L$13:$L$2316,0),9)</f>
        <v>Fail</v>
      </c>
      <c r="E134" t="str">
        <f>INDEX(Raw!$L$13:$U$2316,MATCH(CONCATENATE(E$103,"-",$A134),Raw!$L$13:$L$2316,0),9)</f>
        <v>Fail</v>
      </c>
      <c r="F134" t="str">
        <f>INDEX(Raw!$L$13:$U$2316,MATCH(CONCATENATE(F$103,"-",$A134),Raw!$L$13:$L$2316,0),9)</f>
        <v>Fail</v>
      </c>
      <c r="G134" t="str">
        <f>INDEX(Raw!$L$13:$U$2316,MATCH(CONCATENATE(G$103,"-",$A134),Raw!$L$13:$L$2316,0),9)</f>
        <v>Fail</v>
      </c>
      <c r="H134" t="str">
        <f>INDEX(Raw!$L$13:$U$2316,MATCH(CONCATENATE(H$103,"-",$A134),Raw!$L$13:$L$2316,0),9)</f>
        <v>Fail</v>
      </c>
      <c r="I134" t="str">
        <f>INDEX(Raw!$W$13:$AF$2316,MATCH(CONCATENATE(I$103,"-",$A134),Raw!$W$13:$W$2316,0),9)</f>
        <v>Fail</v>
      </c>
      <c r="J134" t="str">
        <f>INDEX(Raw!$W$13:$AF$2316,MATCH(CONCATENATE(J$103,"-",$A134),Raw!$W$13:$W$2316,0),9)</f>
        <v>Fail</v>
      </c>
      <c r="K134" t="str">
        <f>INDEX(Raw!$W$13:$AF$2316,MATCH(CONCATENATE(K$103,"-",$A134),Raw!$W$13:$W$2316,0),9)</f>
        <v>Fail</v>
      </c>
      <c r="L134" t="str">
        <f>INDEX(Raw!$W$13:$AF$2316,MATCH(CONCATENATE(L$103,"-",$A134),Raw!$W$13:$W$2316,0),9)</f>
        <v>Fail</v>
      </c>
      <c r="M134" t="str">
        <f>INDEX(Raw!$W$13:$AF$2316,MATCH(CONCATENATE(M$103,"-",$A134),Raw!$W$13:$W$2316,0),9)</f>
        <v>Fail</v>
      </c>
      <c r="N134" t="str">
        <f>INDEX(Raw!$W$13:$AF$2316,MATCH(CONCATENATE(N$103,"-",$A134),Raw!$W$13:$W$2316,0),9)</f>
        <v>Fail</v>
      </c>
      <c r="O134" t="str">
        <f>INDEX(Raw!$L$13:$U$2316,MATCH(CONCATENATE(O$103,"-",$A134),Raw!$L$13:$L$2316,0),9)</f>
        <v>Fail</v>
      </c>
      <c r="P134" t="str">
        <f>INDEX(Raw!$L$13:$U$2316,MATCH(CONCATENATE(P$103,"-",$A134),Raw!$L$13:$L$2316,0),9)</f>
        <v>Fail</v>
      </c>
      <c r="Q134" t="str">
        <f>INDEX(Raw!$L$13:$U$2316,MATCH(CONCATENATE(Q$103,"-",$A134),Raw!$L$13:$L$2316,0),9)</f>
        <v>Fail</v>
      </c>
      <c r="R134" t="str">
        <f>INDEX(Raw!$L$13:$U$2316,MATCH(CONCATENATE(R$103,"-",$A134),Raw!$L$13:$L$2316,0),9)</f>
        <v>Fail</v>
      </c>
      <c r="S134" t="str">
        <f>INDEX(Raw!$L$13:$U$2316,MATCH(CONCATENATE(S$103,"-",$A134),Raw!$L$13:$L$2316,0),9)</f>
        <v>Fail</v>
      </c>
      <c r="T134" t="str">
        <f>INDEX(Raw!$L$13:$U$2316,MATCH(CONCATENATE(T$103,"-",$A134),Raw!$L$13:$L$2316,0),9)</f>
        <v>Fail</v>
      </c>
      <c r="U134" t="str">
        <f>INDEX(Raw!$W$13:$AF$2316,MATCH(CONCATENATE(U$103,"-",$A134),Raw!$W$13:$W$2316,0),9)</f>
        <v>Fail</v>
      </c>
      <c r="V134" t="str">
        <f>INDEX(Raw!$W$13:$AF$2316,MATCH(CONCATENATE(V$103,"-",$A134),Raw!$W$13:$W$2316,0),9)</f>
        <v>Fail</v>
      </c>
      <c r="W134" t="str">
        <f>INDEX(Raw!$W$13:$AF$2316,MATCH(CONCATENATE(W$103,"-",$A134),Raw!$W$13:$W$2316,0),9)</f>
        <v>Fail</v>
      </c>
      <c r="X134" t="str">
        <f>INDEX(Raw!$W$13:$AF$2316,MATCH(CONCATENATE(X$103,"-",$A134),Raw!$W$13:$W$2316,0),9)</f>
        <v>Fail</v>
      </c>
      <c r="Y134" t="str">
        <f>INDEX(Raw!$W$13:$AF$2316,MATCH(CONCATENATE(Y$103,"-",$A134),Raw!$W$13:$W$2316,0),9)</f>
        <v>Fail</v>
      </c>
      <c r="Z134" t="str">
        <f>INDEX(Raw!$W$13:$AF$2316,MATCH(CONCATENATE(Z$103,"-",$A134),Raw!$W$13:$W$2316,0),9)</f>
        <v>Fail</v>
      </c>
      <c r="AA134" t="str">
        <f>INDEX(Raw!$L$13:$U$2316,MATCH(CONCATENATE(AA$103,"-",$A134),Raw!$L$13:$L$2316,0),9)</f>
        <v>Fail</v>
      </c>
      <c r="AB134" t="str">
        <f>INDEX(Raw!$L$13:$U$2316,MATCH(CONCATENATE(AB$103,"-",$A134),Raw!$L$13:$L$2316,0),9)</f>
        <v>Fail</v>
      </c>
      <c r="AC134" t="str">
        <f>INDEX(Raw!$L$13:$U$2316,MATCH(CONCATENATE(AC$103,"-",$A134),Raw!$L$13:$L$2316,0),9)</f>
        <v>Fail</v>
      </c>
      <c r="AD134" t="str">
        <f>INDEX(Raw!$L$13:$U$2316,MATCH(CONCATENATE(AD$103,"-",$A134),Raw!$L$13:$L$2316,0),9)</f>
        <v>Fail</v>
      </c>
      <c r="AE134" t="str">
        <f>INDEX(Raw!$L$13:$U$2316,MATCH(CONCATENATE(AE$103,"-",$A134),Raw!$L$13:$L$2316,0),9)</f>
        <v>Fail</v>
      </c>
      <c r="AF134" t="str">
        <f>INDEX(Raw!$L$13:$U$2316,MATCH(CONCATENATE(AF$103,"-",$A134),Raw!$L$13:$L$2316,0),9)</f>
        <v>Fail</v>
      </c>
      <c r="AG134" t="str">
        <f>INDEX(Raw!$W$13:$AF$2316,MATCH(CONCATENATE(AG$103,"-",$A134),Raw!$W$13:$W$2316,0),9)</f>
        <v>Fail</v>
      </c>
      <c r="AH134" t="str">
        <f>INDEX(Raw!$W$13:$AF$2316,MATCH(CONCATENATE(AH$103,"-",$A134),Raw!$W$13:$W$2316,0),9)</f>
        <v>Fail</v>
      </c>
      <c r="AI134" t="str">
        <f>INDEX(Raw!$W$13:$AF$2316,MATCH(CONCATENATE(AI$103,"-",$A134),Raw!$W$13:$W$2316,0),9)</f>
        <v>Fail</v>
      </c>
      <c r="AJ134" t="str">
        <f>INDEX(Raw!$W$13:$AF$2316,MATCH(CONCATENATE(AJ$103,"-",$A134),Raw!$W$13:$W$2316,0),9)</f>
        <v>Fail</v>
      </c>
      <c r="AK134" t="str">
        <f>INDEX(Raw!$W$13:$AF$2316,MATCH(CONCATENATE(AK$103,"-",$A134),Raw!$W$13:$W$2316,0),9)</f>
        <v>Fail</v>
      </c>
      <c r="AL134" t="str">
        <f>INDEX(Raw!$W$13:$AF$2316,MATCH(CONCATENATE(AL$103,"-",$A134),Raw!$W$13:$W$2316,0),9)</f>
        <v>Fail</v>
      </c>
      <c r="AM134" t="str">
        <f>INDEX(Raw!$L$13:$U$2316,MATCH(CONCATENATE(AM$103,"-",$A134),Raw!$L$13:$L$2316,0),9)</f>
        <v>Fail</v>
      </c>
      <c r="AN134" t="str">
        <f>INDEX(Raw!$L$13:$U$2316,MATCH(CONCATENATE(AN$103,"-",$A134),Raw!$L$13:$L$2316,0),9)</f>
        <v>Fail</v>
      </c>
      <c r="AO134" t="str">
        <f>INDEX(Raw!$L$13:$U$2316,MATCH(CONCATENATE(AO$103,"-",$A134),Raw!$L$13:$L$2316,0),9)</f>
        <v>Fail</v>
      </c>
      <c r="AP134" t="str">
        <f>INDEX(Raw!$L$13:$U$2316,MATCH(CONCATENATE(AP$103,"-",$A134),Raw!$L$13:$L$2316,0),9)</f>
        <v>Fail</v>
      </c>
      <c r="AQ134" t="str">
        <f>INDEX(Raw!$L$13:$U$2316,MATCH(CONCATENATE(AQ$103,"-",$A134),Raw!$L$13:$L$2316,0),9)</f>
        <v>Fail</v>
      </c>
      <c r="AR134" t="str">
        <f>INDEX(Raw!$L$13:$U$2316,MATCH(CONCATENATE(AR$103,"-",$A134),Raw!$L$13:$L$2316,0),9)</f>
        <v>Fail</v>
      </c>
      <c r="AS134" t="str">
        <f>INDEX(Raw!$W$13:$AF$2316,MATCH(CONCATENATE(AS$103,"-",$A134),Raw!$W$13:$W$2316,0),9)</f>
        <v>Fail</v>
      </c>
      <c r="AT134" t="str">
        <f>INDEX(Raw!$W$13:$AF$2316,MATCH(CONCATENATE(AT$103,"-",$A134),Raw!$W$13:$W$2316,0),9)</f>
        <v>Fail</v>
      </c>
      <c r="AU134" t="str">
        <f>INDEX(Raw!$W$13:$AF$2316,MATCH(CONCATENATE(AU$103,"-",$A134),Raw!$W$13:$W$2316,0),9)</f>
        <v>Fail</v>
      </c>
      <c r="AV134" t="str">
        <f>INDEX(Raw!$W$13:$AF$2316,MATCH(CONCATENATE(AV$103,"-",$A134),Raw!$W$13:$W$2316,0),9)</f>
        <v>Fail</v>
      </c>
      <c r="AW134" t="str">
        <f>INDEX(Raw!$W$13:$AF$2316,MATCH(CONCATENATE(AW$103,"-",$A134),Raw!$W$13:$W$2316,0),9)</f>
        <v>Fail</v>
      </c>
      <c r="AX134" t="str">
        <f>INDEX(Raw!$W$13:$AF$2316,MATCH(CONCATENATE(AX$103,"-",$A134),Raw!$W$13:$W$2316,0),9)</f>
        <v>Fail</v>
      </c>
      <c r="AY134" t="str">
        <f>INDEX(Raw!$L$13:$U$2316,MATCH(CONCATENATE(AY$103,"-",$A134),Raw!$L$13:$L$2316,0),9)</f>
        <v>Fail</v>
      </c>
      <c r="AZ134" t="str">
        <f>INDEX(Raw!$L$13:$U$2316,MATCH(CONCATENATE(AZ$103,"-",$A134),Raw!$L$13:$L$2316,0),9)</f>
        <v>Fail</v>
      </c>
      <c r="BA134" t="str">
        <f>INDEX(Raw!$L$13:$U$2316,MATCH(CONCATENATE(BA$103,"-",$A134),Raw!$L$13:$L$2316,0),9)</f>
        <v>Fail</v>
      </c>
      <c r="BB134" t="str">
        <f>INDEX(Raw!$L$13:$U$2316,MATCH(CONCATENATE(BB$103,"-",$A134),Raw!$L$13:$L$2316,0),9)</f>
        <v>Fail</v>
      </c>
      <c r="BC134" t="str">
        <f>INDEX(Raw!$L$13:$U$2316,MATCH(CONCATENATE(BC$103,"-",$A134),Raw!$L$13:$L$2316,0),9)</f>
        <v>Fail</v>
      </c>
      <c r="BD134" t="str">
        <f>INDEX(Raw!$L$13:$U$2316,MATCH(CONCATENATE(BD$103,"-",$A134),Raw!$L$13:$L$2316,0),9)</f>
        <v>Fail</v>
      </c>
      <c r="BE134" t="str">
        <f>INDEX(Raw!$W$13:$AF$2316,MATCH(CONCATENATE(BE$103,"-",$A134),Raw!$W$13:$W$2316,0),9)</f>
        <v>Fail</v>
      </c>
      <c r="BF134" t="str">
        <f>INDEX(Raw!$W$13:$AF$2316,MATCH(CONCATENATE(BF$103,"-",$A134),Raw!$W$13:$W$2316,0),9)</f>
        <v>Fail</v>
      </c>
      <c r="BG134" t="str">
        <f>INDEX(Raw!$W$13:$AF$2316,MATCH(CONCATENATE(BG$103,"-",$A134),Raw!$W$13:$W$2316,0),9)</f>
        <v>Fail</v>
      </c>
      <c r="BH134" t="str">
        <f>INDEX(Raw!$W$13:$AF$2316,MATCH(CONCATENATE(BH$103,"-",$A134),Raw!$W$13:$W$2316,0),9)</f>
        <v>Fail</v>
      </c>
      <c r="BI134" t="str">
        <f>INDEX(Raw!$W$13:$AF$2316,MATCH(CONCATENATE(BI$103,"-",$A134),Raw!$W$13:$W$2316,0),9)</f>
        <v>Fail</v>
      </c>
      <c r="BJ134" t="str">
        <f>INDEX(Raw!$W$13:$AF$2316,MATCH(CONCATENATE(BJ$103,"-",$A134),Raw!$W$13:$W$2316,0),9)</f>
        <v>Fail</v>
      </c>
      <c r="BK134" t="str">
        <f>INDEX(Raw!$L$13:$U$2316,MATCH(CONCATENATE(BK$103,"-",$A134),Raw!$L$13:$L$2316,0),9)</f>
        <v>Fail</v>
      </c>
      <c r="BL134" t="str">
        <f>INDEX(Raw!$L$13:$U$2316,MATCH(CONCATENATE(BL$103,"-",$A134),Raw!$L$13:$L$2316,0),9)</f>
        <v>Fail</v>
      </c>
      <c r="BM134" t="str">
        <f>INDEX(Raw!$L$13:$U$2316,MATCH(CONCATENATE(BM$103,"-",$A134),Raw!$L$13:$L$2316,0),9)</f>
        <v>Fail</v>
      </c>
      <c r="BN134" t="str">
        <f>INDEX(Raw!$L$13:$U$2316,MATCH(CONCATENATE(BN$103,"-",$A134),Raw!$L$13:$L$2316,0),9)</f>
        <v>Fail</v>
      </c>
      <c r="BO134" t="str">
        <f>INDEX(Raw!$L$13:$U$2316,MATCH(CONCATENATE(BO$103,"-",$A134),Raw!$L$13:$L$2316,0),9)</f>
        <v>Fail</v>
      </c>
      <c r="BP134" t="str">
        <f>INDEX(Raw!$L$13:$U$2316,MATCH(CONCATENATE(BP$103,"-",$A134),Raw!$L$13:$L$2316,0),9)</f>
        <v>Fail</v>
      </c>
      <c r="BQ134" t="str">
        <f>INDEX(Raw!$W$13:$AF$2316,MATCH(CONCATENATE(BQ$103,"-",$A134),Raw!$W$13:$W$2316,0),9)</f>
        <v>Fail</v>
      </c>
      <c r="BR134" t="str">
        <f>INDEX(Raw!$W$13:$AF$2316,MATCH(CONCATENATE(BR$103,"-",$A134),Raw!$W$13:$W$2316,0),9)</f>
        <v>Fail</v>
      </c>
      <c r="BS134" t="str">
        <f>INDEX(Raw!$W$13:$AF$2316,MATCH(CONCATENATE(BS$103,"-",$A134),Raw!$W$13:$W$2316,0),9)</f>
        <v>Fail</v>
      </c>
      <c r="BT134" t="str">
        <f>INDEX(Raw!$W$13:$AF$2316,MATCH(CONCATENATE(BT$103,"-",$A134),Raw!$W$13:$W$2316,0),9)</f>
        <v>Fail</v>
      </c>
      <c r="BU134" t="str">
        <f>INDEX(Raw!$W$13:$AF$2316,MATCH(CONCATENATE(BU$103,"-",$A134),Raw!$W$13:$W$2316,0),9)</f>
        <v>Fail</v>
      </c>
      <c r="BV134" t="str">
        <f>INDEX(Raw!$W$13:$AF$2316,MATCH(CONCATENATE(BV$103,"-",$A134),Raw!$W$13:$W$2316,0),9)</f>
        <v>Fail</v>
      </c>
      <c r="BW134" t="str">
        <f>INDEX(Raw!$L$13:$U$2316,MATCH(CONCATENATE(BW$103,"-",$A134),Raw!$L$13:$L$2316,0),9)</f>
        <v>Fail</v>
      </c>
      <c r="BX134" t="str">
        <f>INDEX(Raw!$L$13:$U$2316,MATCH(CONCATENATE(BX$103,"-",$A134),Raw!$L$13:$L$2316,0),9)</f>
        <v>Fail</v>
      </c>
      <c r="BY134" t="str">
        <f>INDEX(Raw!$L$13:$U$2316,MATCH(CONCATENATE(BY$103,"-",$A134),Raw!$L$13:$L$2316,0),9)</f>
        <v>Fail</v>
      </c>
      <c r="BZ134" t="str">
        <f>INDEX(Raw!$L$13:$U$2316,MATCH(CONCATENATE(BZ$103,"-",$A134),Raw!$L$13:$L$2316,0),9)</f>
        <v>Fail</v>
      </c>
      <c r="CA134" t="str">
        <f>INDEX(Raw!$L$13:$U$2316,MATCH(CONCATENATE(CA$103,"-",$A134),Raw!$L$13:$L$2316,0),9)</f>
        <v>Fail</v>
      </c>
      <c r="CB134" t="str">
        <f>INDEX(Raw!$L$13:$U$2316,MATCH(CONCATENATE(CB$103,"-",$A134),Raw!$L$13:$L$2316,0),9)</f>
        <v>Fail</v>
      </c>
      <c r="CC134" t="str">
        <f>INDEX(Raw!$W$13:$AF$2316,MATCH(CONCATENATE(CC$103,"-",$A134),Raw!$W$13:$W$2316,0),9)</f>
        <v>Fail</v>
      </c>
      <c r="CD134" t="str">
        <f>INDEX(Raw!$W$13:$AF$2316,MATCH(CONCATENATE(CD$103,"-",$A134),Raw!$W$13:$W$2316,0),9)</f>
        <v>Fail</v>
      </c>
      <c r="CE134" t="str">
        <f>INDEX(Raw!$W$13:$AF$2316,MATCH(CONCATENATE(CE$103,"-",$A134),Raw!$W$13:$W$2316,0),9)</f>
        <v>Fail</v>
      </c>
      <c r="CF134" t="str">
        <f>INDEX(Raw!$W$13:$AF$2316,MATCH(CONCATENATE(CF$103,"-",$A134),Raw!$W$13:$W$2316,0),9)</f>
        <v>Fail</v>
      </c>
      <c r="CG134" t="str">
        <f>INDEX(Raw!$W$13:$AF$2316,MATCH(CONCATENATE(CG$103,"-",$A134),Raw!$W$13:$W$2316,0),9)</f>
        <v>Fail</v>
      </c>
      <c r="CH134" t="str">
        <f>INDEX(Raw!$W$13:$AF$2316,MATCH(CONCATENATE(CH$103,"-",$A134),Raw!$W$13:$W$2316,0),9)</f>
        <v>Fail</v>
      </c>
      <c r="CI134" t="str">
        <f>INDEX(Raw!$L$13:$U$2316,MATCH(CONCATENATE(CI$103,"-",$A134),Raw!$L$13:$L$2316,0),9)</f>
        <v>Fail</v>
      </c>
      <c r="CJ134" t="str">
        <f>INDEX(Raw!$L$13:$U$2316,MATCH(CONCATENATE(CJ$103,"-",$A134),Raw!$L$13:$L$2316,0),9)</f>
        <v>Fail</v>
      </c>
      <c r="CK134" t="str">
        <f>INDEX(Raw!$L$13:$U$2316,MATCH(CONCATENATE(CK$103,"-",$A134),Raw!$L$13:$L$2316,0),9)</f>
        <v>Fail</v>
      </c>
      <c r="CL134" t="str">
        <f>INDEX(Raw!$L$13:$U$2316,MATCH(CONCATENATE(CL$103,"-",$A134),Raw!$L$13:$L$2316,0),9)</f>
        <v>Fail</v>
      </c>
      <c r="CM134" t="str">
        <f>INDEX(Raw!$L$13:$U$2316,MATCH(CONCATENATE(CM$103,"-",$A134),Raw!$L$13:$L$2316,0),9)</f>
        <v>Fail</v>
      </c>
      <c r="CN134" t="str">
        <f>INDEX(Raw!$L$13:$U$2316,MATCH(CONCATENATE(CN$103,"-",$A134),Raw!$L$13:$L$2316,0),9)</f>
        <v>Fail</v>
      </c>
      <c r="CO134" t="str">
        <f>INDEX(Raw!$W$13:$AF$2316,MATCH(CONCATENATE(CO$103,"-",$A134),Raw!$W$13:$W$2316,0),9)</f>
        <v>Fail</v>
      </c>
      <c r="CP134" t="str">
        <f>INDEX(Raw!$W$13:$AF$2316,MATCH(CONCATENATE(CP$103,"-",$A134),Raw!$W$13:$W$2316,0),9)</f>
        <v>Fail</v>
      </c>
      <c r="CQ134" t="str">
        <f>INDEX(Raw!$W$13:$AF$2316,MATCH(CONCATENATE(CQ$103,"-",$A134),Raw!$W$13:$W$2316,0),9)</f>
        <v>Fail</v>
      </c>
      <c r="CR134" t="str">
        <f>INDEX(Raw!$W$13:$AF$2316,MATCH(CONCATENATE(CR$103,"-",$A134),Raw!$W$13:$W$2316,0),9)</f>
        <v>Fail</v>
      </c>
      <c r="CS134" t="str">
        <f>INDEX(Raw!$W$13:$AF$2316,MATCH(CONCATENATE(CS$103,"-",$A134),Raw!$W$13:$W$2316,0),9)</f>
        <v>Fail</v>
      </c>
      <c r="CT134" t="str">
        <f>INDEX(Raw!$W$13:$AF$2316,MATCH(CONCATENATE(CT$103,"-",$A134),Raw!$W$13:$W$2316,0),9)</f>
        <v>Fail</v>
      </c>
    </row>
    <row r="135" spans="1:98">
      <c r="A135" s="3" t="s">
        <v>58</v>
      </c>
      <c r="C135" t="str">
        <f>INDEX(Raw!$L$13:$U$2316,MATCH(CONCATENATE(C$103,"-",$A135),Raw!$L$13:$L$2316,0),9)</f>
        <v>Fail</v>
      </c>
      <c r="D135" t="str">
        <f>INDEX(Raw!$L$13:$U$2316,MATCH(CONCATENATE(D$103,"-",$A135),Raw!$L$13:$L$2316,0),9)</f>
        <v>Fail</v>
      </c>
      <c r="E135" t="str">
        <f>INDEX(Raw!$L$13:$U$2316,MATCH(CONCATENATE(E$103,"-",$A135),Raw!$L$13:$L$2316,0),9)</f>
        <v>Fail</v>
      </c>
      <c r="F135" t="str">
        <f>INDEX(Raw!$L$13:$U$2316,MATCH(CONCATENATE(F$103,"-",$A135),Raw!$L$13:$L$2316,0),9)</f>
        <v>Fail</v>
      </c>
      <c r="G135" t="str">
        <f>INDEX(Raw!$L$13:$U$2316,MATCH(CONCATENATE(G$103,"-",$A135),Raw!$L$13:$L$2316,0),9)</f>
        <v>Fail</v>
      </c>
      <c r="H135" t="str">
        <f>INDEX(Raw!$L$13:$U$2316,MATCH(CONCATENATE(H$103,"-",$A135),Raw!$L$13:$L$2316,0),9)</f>
        <v>Fail</v>
      </c>
      <c r="I135" t="str">
        <f>INDEX(Raw!$W$13:$AF$2316,MATCH(CONCATENATE(I$103,"-",$A135),Raw!$W$13:$W$2316,0),9)</f>
        <v>Fail</v>
      </c>
      <c r="J135" t="str">
        <f>INDEX(Raw!$W$13:$AF$2316,MATCH(CONCATENATE(J$103,"-",$A135),Raw!$W$13:$W$2316,0),9)</f>
        <v>Fail</v>
      </c>
      <c r="K135" t="str">
        <f>INDEX(Raw!$W$13:$AF$2316,MATCH(CONCATENATE(K$103,"-",$A135),Raw!$W$13:$W$2316,0),9)</f>
        <v>Fail</v>
      </c>
      <c r="L135" t="str">
        <f>INDEX(Raw!$W$13:$AF$2316,MATCH(CONCATENATE(L$103,"-",$A135),Raw!$W$13:$W$2316,0),9)</f>
        <v>Fail</v>
      </c>
      <c r="M135" t="str">
        <f>INDEX(Raw!$W$13:$AF$2316,MATCH(CONCATENATE(M$103,"-",$A135),Raw!$W$13:$W$2316,0),9)</f>
        <v>Fail</v>
      </c>
      <c r="N135" t="str">
        <f>INDEX(Raw!$W$13:$AF$2316,MATCH(CONCATENATE(N$103,"-",$A135),Raw!$W$13:$W$2316,0),9)</f>
        <v>Fail</v>
      </c>
      <c r="O135" t="str">
        <f>INDEX(Raw!$L$13:$U$2316,MATCH(CONCATENATE(O$103,"-",$A135),Raw!$L$13:$L$2316,0),9)</f>
        <v>Fail</v>
      </c>
      <c r="P135" t="str">
        <f>INDEX(Raw!$L$13:$U$2316,MATCH(CONCATENATE(P$103,"-",$A135),Raw!$L$13:$L$2316,0),9)</f>
        <v>Fail</v>
      </c>
      <c r="Q135" t="str">
        <f>INDEX(Raw!$L$13:$U$2316,MATCH(CONCATENATE(Q$103,"-",$A135),Raw!$L$13:$L$2316,0),9)</f>
        <v>Fail</v>
      </c>
      <c r="R135" t="str">
        <f>INDEX(Raw!$L$13:$U$2316,MATCH(CONCATENATE(R$103,"-",$A135),Raw!$L$13:$L$2316,0),9)</f>
        <v>Fail</v>
      </c>
      <c r="S135" t="str">
        <f>INDEX(Raw!$L$13:$U$2316,MATCH(CONCATENATE(S$103,"-",$A135),Raw!$L$13:$L$2316,0),9)</f>
        <v>Fail</v>
      </c>
      <c r="T135" t="str">
        <f>INDEX(Raw!$L$13:$U$2316,MATCH(CONCATENATE(T$103,"-",$A135),Raw!$L$13:$L$2316,0),9)</f>
        <v>Fail</v>
      </c>
      <c r="U135" t="str">
        <f>INDEX(Raw!$W$13:$AF$2316,MATCH(CONCATENATE(U$103,"-",$A135),Raw!$W$13:$W$2316,0),9)</f>
        <v>Fail</v>
      </c>
      <c r="V135" t="str">
        <f>INDEX(Raw!$W$13:$AF$2316,MATCH(CONCATENATE(V$103,"-",$A135),Raw!$W$13:$W$2316,0),9)</f>
        <v>Fail</v>
      </c>
      <c r="W135" t="str">
        <f>INDEX(Raw!$W$13:$AF$2316,MATCH(CONCATENATE(W$103,"-",$A135),Raw!$W$13:$W$2316,0),9)</f>
        <v>Fail</v>
      </c>
      <c r="X135" t="str">
        <f>INDEX(Raw!$W$13:$AF$2316,MATCH(CONCATENATE(X$103,"-",$A135),Raw!$W$13:$W$2316,0),9)</f>
        <v>Fail</v>
      </c>
      <c r="Y135" t="str">
        <f>INDEX(Raw!$W$13:$AF$2316,MATCH(CONCATENATE(Y$103,"-",$A135),Raw!$W$13:$W$2316,0),9)</f>
        <v>Fail</v>
      </c>
      <c r="Z135" t="str">
        <f>INDEX(Raw!$W$13:$AF$2316,MATCH(CONCATENATE(Z$103,"-",$A135),Raw!$W$13:$W$2316,0),9)</f>
        <v>Fail</v>
      </c>
      <c r="AA135" t="str">
        <f>INDEX(Raw!$L$13:$U$2316,MATCH(CONCATENATE(AA$103,"-",$A135),Raw!$L$13:$L$2316,0),9)</f>
        <v>Fail</v>
      </c>
      <c r="AB135" t="str">
        <f>INDEX(Raw!$L$13:$U$2316,MATCH(CONCATENATE(AB$103,"-",$A135),Raw!$L$13:$L$2316,0),9)</f>
        <v>Fail</v>
      </c>
      <c r="AC135" t="str">
        <f>INDEX(Raw!$L$13:$U$2316,MATCH(CONCATENATE(AC$103,"-",$A135),Raw!$L$13:$L$2316,0),9)</f>
        <v>Fail</v>
      </c>
      <c r="AD135" t="str">
        <f>INDEX(Raw!$L$13:$U$2316,MATCH(CONCATENATE(AD$103,"-",$A135),Raw!$L$13:$L$2316,0),9)</f>
        <v>Fail</v>
      </c>
      <c r="AE135" t="str">
        <f>INDEX(Raw!$L$13:$U$2316,MATCH(CONCATENATE(AE$103,"-",$A135),Raw!$L$13:$L$2316,0),9)</f>
        <v>Fail</v>
      </c>
      <c r="AF135" t="str">
        <f>INDEX(Raw!$L$13:$U$2316,MATCH(CONCATENATE(AF$103,"-",$A135),Raw!$L$13:$L$2316,0),9)</f>
        <v>Fail</v>
      </c>
      <c r="AG135" t="str">
        <f>INDEX(Raw!$W$13:$AF$2316,MATCH(CONCATENATE(AG$103,"-",$A135),Raw!$W$13:$W$2316,0),9)</f>
        <v>Fail</v>
      </c>
      <c r="AH135" t="str">
        <f>INDEX(Raw!$W$13:$AF$2316,MATCH(CONCATENATE(AH$103,"-",$A135),Raw!$W$13:$W$2316,0),9)</f>
        <v>Fail</v>
      </c>
      <c r="AI135" t="str">
        <f>INDEX(Raw!$W$13:$AF$2316,MATCH(CONCATENATE(AI$103,"-",$A135),Raw!$W$13:$W$2316,0),9)</f>
        <v>Fail</v>
      </c>
      <c r="AJ135" t="str">
        <f>INDEX(Raw!$W$13:$AF$2316,MATCH(CONCATENATE(AJ$103,"-",$A135),Raw!$W$13:$W$2316,0),9)</f>
        <v>Fail</v>
      </c>
      <c r="AK135" t="str">
        <f>INDEX(Raw!$W$13:$AF$2316,MATCH(CONCATENATE(AK$103,"-",$A135),Raw!$W$13:$W$2316,0),9)</f>
        <v>Fail</v>
      </c>
      <c r="AL135" t="str">
        <f>INDEX(Raw!$W$13:$AF$2316,MATCH(CONCATENATE(AL$103,"-",$A135),Raw!$W$13:$W$2316,0),9)</f>
        <v>Fail</v>
      </c>
      <c r="AM135" t="str">
        <f>INDEX(Raw!$L$13:$U$2316,MATCH(CONCATENATE(AM$103,"-",$A135),Raw!$L$13:$L$2316,0),9)</f>
        <v>Fail</v>
      </c>
      <c r="AN135" t="str">
        <f>INDEX(Raw!$L$13:$U$2316,MATCH(CONCATENATE(AN$103,"-",$A135),Raw!$L$13:$L$2316,0),9)</f>
        <v>Fail</v>
      </c>
      <c r="AO135" t="str">
        <f>INDEX(Raw!$L$13:$U$2316,MATCH(CONCATENATE(AO$103,"-",$A135),Raw!$L$13:$L$2316,0),9)</f>
        <v>Fail</v>
      </c>
      <c r="AP135" t="str">
        <f>INDEX(Raw!$L$13:$U$2316,MATCH(CONCATENATE(AP$103,"-",$A135),Raw!$L$13:$L$2316,0),9)</f>
        <v>Fail</v>
      </c>
      <c r="AQ135" t="str">
        <f>INDEX(Raw!$L$13:$U$2316,MATCH(CONCATENATE(AQ$103,"-",$A135),Raw!$L$13:$L$2316,0),9)</f>
        <v>Fail</v>
      </c>
      <c r="AR135" t="str">
        <f>INDEX(Raw!$L$13:$U$2316,MATCH(CONCATENATE(AR$103,"-",$A135),Raw!$L$13:$L$2316,0),9)</f>
        <v>Fail</v>
      </c>
      <c r="AS135" t="str">
        <f>INDEX(Raw!$W$13:$AF$2316,MATCH(CONCATENATE(AS$103,"-",$A135),Raw!$W$13:$W$2316,0),9)</f>
        <v>Fail</v>
      </c>
      <c r="AT135" t="str">
        <f>INDEX(Raw!$W$13:$AF$2316,MATCH(CONCATENATE(AT$103,"-",$A135),Raw!$W$13:$W$2316,0),9)</f>
        <v>Fail</v>
      </c>
      <c r="AU135" t="str">
        <f>INDEX(Raw!$W$13:$AF$2316,MATCH(CONCATENATE(AU$103,"-",$A135),Raw!$W$13:$W$2316,0),9)</f>
        <v>Fail</v>
      </c>
      <c r="AV135" t="str">
        <f>INDEX(Raw!$W$13:$AF$2316,MATCH(CONCATENATE(AV$103,"-",$A135),Raw!$W$13:$W$2316,0),9)</f>
        <v>Fail</v>
      </c>
      <c r="AW135" t="str">
        <f>INDEX(Raw!$W$13:$AF$2316,MATCH(CONCATENATE(AW$103,"-",$A135),Raw!$W$13:$W$2316,0),9)</f>
        <v>Fail</v>
      </c>
      <c r="AX135" t="str">
        <f>INDEX(Raw!$W$13:$AF$2316,MATCH(CONCATENATE(AX$103,"-",$A135),Raw!$W$13:$W$2316,0),9)</f>
        <v>Fail</v>
      </c>
      <c r="AY135" t="str">
        <f>INDEX(Raw!$L$13:$U$2316,MATCH(CONCATENATE(AY$103,"-",$A135),Raw!$L$13:$L$2316,0),9)</f>
        <v>Fail</v>
      </c>
      <c r="AZ135" t="str">
        <f>INDEX(Raw!$L$13:$U$2316,MATCH(CONCATENATE(AZ$103,"-",$A135),Raw!$L$13:$L$2316,0),9)</f>
        <v>Fail</v>
      </c>
      <c r="BA135" t="str">
        <f>INDEX(Raw!$L$13:$U$2316,MATCH(CONCATENATE(BA$103,"-",$A135),Raw!$L$13:$L$2316,0),9)</f>
        <v>Fail</v>
      </c>
      <c r="BB135" t="str">
        <f>INDEX(Raw!$L$13:$U$2316,MATCH(CONCATENATE(BB$103,"-",$A135),Raw!$L$13:$L$2316,0),9)</f>
        <v>Fail</v>
      </c>
      <c r="BC135" t="str">
        <f>INDEX(Raw!$L$13:$U$2316,MATCH(CONCATENATE(BC$103,"-",$A135),Raw!$L$13:$L$2316,0),9)</f>
        <v>Fail</v>
      </c>
      <c r="BD135" t="str">
        <f>INDEX(Raw!$L$13:$U$2316,MATCH(CONCATENATE(BD$103,"-",$A135),Raw!$L$13:$L$2316,0),9)</f>
        <v>Fail</v>
      </c>
      <c r="BE135" t="str">
        <f>INDEX(Raw!$W$13:$AF$2316,MATCH(CONCATENATE(BE$103,"-",$A135),Raw!$W$13:$W$2316,0),9)</f>
        <v>Fail</v>
      </c>
      <c r="BF135" t="str">
        <f>INDEX(Raw!$W$13:$AF$2316,MATCH(CONCATENATE(BF$103,"-",$A135),Raw!$W$13:$W$2316,0),9)</f>
        <v>Fail</v>
      </c>
      <c r="BG135" t="str">
        <f>INDEX(Raw!$W$13:$AF$2316,MATCH(CONCATENATE(BG$103,"-",$A135),Raw!$W$13:$W$2316,0),9)</f>
        <v>Fail</v>
      </c>
      <c r="BH135" t="str">
        <f>INDEX(Raw!$W$13:$AF$2316,MATCH(CONCATENATE(BH$103,"-",$A135),Raw!$W$13:$W$2316,0),9)</f>
        <v>Fail</v>
      </c>
      <c r="BI135" t="str">
        <f>INDEX(Raw!$W$13:$AF$2316,MATCH(CONCATENATE(BI$103,"-",$A135),Raw!$W$13:$W$2316,0),9)</f>
        <v>Fail</v>
      </c>
      <c r="BJ135" t="str">
        <f>INDEX(Raw!$W$13:$AF$2316,MATCH(CONCATENATE(BJ$103,"-",$A135),Raw!$W$13:$W$2316,0),9)</f>
        <v>Fail</v>
      </c>
      <c r="BK135" t="str">
        <f>INDEX(Raw!$L$13:$U$2316,MATCH(CONCATENATE(BK$103,"-",$A135),Raw!$L$13:$L$2316,0),9)</f>
        <v>Fail</v>
      </c>
      <c r="BL135" t="str">
        <f>INDEX(Raw!$L$13:$U$2316,MATCH(CONCATENATE(BL$103,"-",$A135),Raw!$L$13:$L$2316,0),9)</f>
        <v>Fail</v>
      </c>
      <c r="BM135" t="str">
        <f>INDEX(Raw!$L$13:$U$2316,MATCH(CONCATENATE(BM$103,"-",$A135),Raw!$L$13:$L$2316,0),9)</f>
        <v>Fail</v>
      </c>
      <c r="BN135" t="str">
        <f>INDEX(Raw!$L$13:$U$2316,MATCH(CONCATENATE(BN$103,"-",$A135),Raw!$L$13:$L$2316,0),9)</f>
        <v>Fail</v>
      </c>
      <c r="BO135" t="str">
        <f>INDEX(Raw!$L$13:$U$2316,MATCH(CONCATENATE(BO$103,"-",$A135),Raw!$L$13:$L$2316,0),9)</f>
        <v>Fail</v>
      </c>
      <c r="BP135" t="str">
        <f>INDEX(Raw!$L$13:$U$2316,MATCH(CONCATENATE(BP$103,"-",$A135),Raw!$L$13:$L$2316,0),9)</f>
        <v>Fail</v>
      </c>
      <c r="BQ135" t="str">
        <f>INDEX(Raw!$W$13:$AF$2316,MATCH(CONCATENATE(BQ$103,"-",$A135),Raw!$W$13:$W$2316,0),9)</f>
        <v>Fail</v>
      </c>
      <c r="BR135" t="str">
        <f>INDEX(Raw!$W$13:$AF$2316,MATCH(CONCATENATE(BR$103,"-",$A135),Raw!$W$13:$W$2316,0),9)</f>
        <v>Fail</v>
      </c>
      <c r="BS135" t="str">
        <f>INDEX(Raw!$W$13:$AF$2316,MATCH(CONCATENATE(BS$103,"-",$A135),Raw!$W$13:$W$2316,0),9)</f>
        <v>Fail</v>
      </c>
      <c r="BT135" t="str">
        <f>INDEX(Raw!$W$13:$AF$2316,MATCH(CONCATENATE(BT$103,"-",$A135),Raw!$W$13:$W$2316,0),9)</f>
        <v>Fail</v>
      </c>
      <c r="BU135" t="str">
        <f>INDEX(Raw!$W$13:$AF$2316,MATCH(CONCATENATE(BU$103,"-",$A135),Raw!$W$13:$W$2316,0),9)</f>
        <v>Fail</v>
      </c>
      <c r="BV135" t="str">
        <f>INDEX(Raw!$W$13:$AF$2316,MATCH(CONCATENATE(BV$103,"-",$A135),Raw!$W$13:$W$2316,0),9)</f>
        <v>Fail</v>
      </c>
      <c r="BW135" t="str">
        <f>INDEX(Raw!$L$13:$U$2316,MATCH(CONCATENATE(BW$103,"-",$A135),Raw!$L$13:$L$2316,0),9)</f>
        <v>Fail</v>
      </c>
      <c r="BX135" t="str">
        <f>INDEX(Raw!$L$13:$U$2316,MATCH(CONCATENATE(BX$103,"-",$A135),Raw!$L$13:$L$2316,0),9)</f>
        <v>Fail</v>
      </c>
      <c r="BY135" t="str">
        <f>INDEX(Raw!$L$13:$U$2316,MATCH(CONCATENATE(BY$103,"-",$A135),Raw!$L$13:$L$2316,0),9)</f>
        <v>Fail</v>
      </c>
      <c r="BZ135" t="str">
        <f>INDEX(Raw!$L$13:$U$2316,MATCH(CONCATENATE(BZ$103,"-",$A135),Raw!$L$13:$L$2316,0),9)</f>
        <v>Fail</v>
      </c>
      <c r="CA135" t="str">
        <f>INDEX(Raw!$L$13:$U$2316,MATCH(CONCATENATE(CA$103,"-",$A135),Raw!$L$13:$L$2316,0),9)</f>
        <v>Fail</v>
      </c>
      <c r="CB135" t="str">
        <f>INDEX(Raw!$L$13:$U$2316,MATCH(CONCATENATE(CB$103,"-",$A135),Raw!$L$13:$L$2316,0),9)</f>
        <v>Fail</v>
      </c>
      <c r="CC135" t="str">
        <f>INDEX(Raw!$W$13:$AF$2316,MATCH(CONCATENATE(CC$103,"-",$A135),Raw!$W$13:$W$2316,0),9)</f>
        <v>Fail</v>
      </c>
      <c r="CD135" t="str">
        <f>INDEX(Raw!$W$13:$AF$2316,MATCH(CONCATENATE(CD$103,"-",$A135),Raw!$W$13:$W$2316,0),9)</f>
        <v>Fail</v>
      </c>
      <c r="CE135" t="str">
        <f>INDEX(Raw!$W$13:$AF$2316,MATCH(CONCATENATE(CE$103,"-",$A135),Raw!$W$13:$W$2316,0),9)</f>
        <v>Fail</v>
      </c>
      <c r="CF135" t="str">
        <f>INDEX(Raw!$W$13:$AF$2316,MATCH(CONCATENATE(CF$103,"-",$A135),Raw!$W$13:$W$2316,0),9)</f>
        <v>Fail</v>
      </c>
      <c r="CG135" t="str">
        <f>INDEX(Raw!$W$13:$AF$2316,MATCH(CONCATENATE(CG$103,"-",$A135),Raw!$W$13:$W$2316,0),9)</f>
        <v>Fail</v>
      </c>
      <c r="CH135" t="str">
        <f>INDEX(Raw!$W$13:$AF$2316,MATCH(CONCATENATE(CH$103,"-",$A135),Raw!$W$13:$W$2316,0),9)</f>
        <v>Fail</v>
      </c>
      <c r="CI135" t="str">
        <f>INDEX(Raw!$L$13:$U$2316,MATCH(CONCATENATE(CI$103,"-",$A135),Raw!$L$13:$L$2316,0),9)</f>
        <v>Fail</v>
      </c>
      <c r="CJ135" t="str">
        <f>INDEX(Raw!$L$13:$U$2316,MATCH(CONCATENATE(CJ$103,"-",$A135),Raw!$L$13:$L$2316,0),9)</f>
        <v>Fail</v>
      </c>
      <c r="CK135" t="str">
        <f>INDEX(Raw!$L$13:$U$2316,MATCH(CONCATENATE(CK$103,"-",$A135),Raw!$L$13:$L$2316,0),9)</f>
        <v>Fail</v>
      </c>
      <c r="CL135" t="str">
        <f>INDEX(Raw!$L$13:$U$2316,MATCH(CONCATENATE(CL$103,"-",$A135),Raw!$L$13:$L$2316,0),9)</f>
        <v>Fail</v>
      </c>
      <c r="CM135" t="str">
        <f>INDEX(Raw!$L$13:$U$2316,MATCH(CONCATENATE(CM$103,"-",$A135),Raw!$L$13:$L$2316,0),9)</f>
        <v>Fail</v>
      </c>
      <c r="CN135" t="str">
        <f>INDEX(Raw!$L$13:$U$2316,MATCH(CONCATENATE(CN$103,"-",$A135),Raw!$L$13:$L$2316,0),9)</f>
        <v>Fail</v>
      </c>
      <c r="CO135" t="str">
        <f>INDEX(Raw!$W$13:$AF$2316,MATCH(CONCATENATE(CO$103,"-",$A135),Raw!$W$13:$W$2316,0),9)</f>
        <v>Fail</v>
      </c>
      <c r="CP135" t="str">
        <f>INDEX(Raw!$W$13:$AF$2316,MATCH(CONCATENATE(CP$103,"-",$A135),Raw!$W$13:$W$2316,0),9)</f>
        <v>Fail</v>
      </c>
      <c r="CQ135" t="str">
        <f>INDEX(Raw!$W$13:$AF$2316,MATCH(CONCATENATE(CQ$103,"-",$A135),Raw!$W$13:$W$2316,0),9)</f>
        <v>Fail</v>
      </c>
      <c r="CR135" t="str">
        <f>INDEX(Raw!$W$13:$AF$2316,MATCH(CONCATENATE(CR$103,"-",$A135),Raw!$W$13:$W$2316,0),9)</f>
        <v>Fail</v>
      </c>
      <c r="CS135" t="str">
        <f>INDEX(Raw!$W$13:$AF$2316,MATCH(CONCATENATE(CS$103,"-",$A135),Raw!$W$13:$W$2316,0),9)</f>
        <v>Fail</v>
      </c>
      <c r="CT135" t="str">
        <f>INDEX(Raw!$W$13:$AF$2316,MATCH(CONCATENATE(CT$103,"-",$A135),Raw!$W$13:$W$2316,0),9)</f>
        <v>Fail</v>
      </c>
    </row>
    <row r="136" spans="1:98">
      <c r="A136" s="3" t="s">
        <v>59</v>
      </c>
      <c r="C136" t="str">
        <f>INDEX(Raw!$L$13:$U$2316,MATCH(CONCATENATE(C$103,"-",$A136),Raw!$L$13:$L$2316,0),9)</f>
        <v>Fail</v>
      </c>
      <c r="D136" t="str">
        <f>INDEX(Raw!$L$13:$U$2316,MATCH(CONCATENATE(D$103,"-",$A136),Raw!$L$13:$L$2316,0),9)</f>
        <v>Fail</v>
      </c>
      <c r="E136" t="str">
        <f>INDEX(Raw!$L$13:$U$2316,MATCH(CONCATENATE(E$103,"-",$A136),Raw!$L$13:$L$2316,0),9)</f>
        <v>Fail</v>
      </c>
      <c r="F136" t="str">
        <f>INDEX(Raw!$L$13:$U$2316,MATCH(CONCATENATE(F$103,"-",$A136),Raw!$L$13:$L$2316,0),9)</f>
        <v>Fail</v>
      </c>
      <c r="G136" t="str">
        <f>INDEX(Raw!$L$13:$U$2316,MATCH(CONCATENATE(G$103,"-",$A136),Raw!$L$13:$L$2316,0),9)</f>
        <v>Fail</v>
      </c>
      <c r="H136" t="str">
        <f>INDEX(Raw!$L$13:$U$2316,MATCH(CONCATENATE(H$103,"-",$A136),Raw!$L$13:$L$2316,0),9)</f>
        <v>Fail</v>
      </c>
      <c r="I136" t="str">
        <f>INDEX(Raw!$W$13:$AF$2316,MATCH(CONCATENATE(I$103,"-",$A136),Raw!$W$13:$W$2316,0),9)</f>
        <v>Fail</v>
      </c>
      <c r="J136" t="str">
        <f>INDEX(Raw!$W$13:$AF$2316,MATCH(CONCATENATE(J$103,"-",$A136),Raw!$W$13:$W$2316,0),9)</f>
        <v>Fail</v>
      </c>
      <c r="K136" t="str">
        <f>INDEX(Raw!$W$13:$AF$2316,MATCH(CONCATENATE(K$103,"-",$A136),Raw!$W$13:$W$2316,0),9)</f>
        <v>Fail</v>
      </c>
      <c r="L136" t="str">
        <f>INDEX(Raw!$W$13:$AF$2316,MATCH(CONCATENATE(L$103,"-",$A136),Raw!$W$13:$W$2316,0),9)</f>
        <v>Fail</v>
      </c>
      <c r="M136" t="str">
        <f>INDEX(Raw!$W$13:$AF$2316,MATCH(CONCATENATE(M$103,"-",$A136),Raw!$W$13:$W$2316,0),9)</f>
        <v>Fail</v>
      </c>
      <c r="N136" t="str">
        <f>INDEX(Raw!$W$13:$AF$2316,MATCH(CONCATENATE(N$103,"-",$A136),Raw!$W$13:$W$2316,0),9)</f>
        <v>Fail</v>
      </c>
      <c r="O136" t="str">
        <f>INDEX(Raw!$L$13:$U$2316,MATCH(CONCATENATE(O$103,"-",$A136),Raw!$L$13:$L$2316,0),9)</f>
        <v>Fail</v>
      </c>
      <c r="P136" t="str">
        <f>INDEX(Raw!$L$13:$U$2316,MATCH(CONCATENATE(P$103,"-",$A136),Raw!$L$13:$L$2316,0),9)</f>
        <v>Fail</v>
      </c>
      <c r="Q136" t="str">
        <f>INDEX(Raw!$L$13:$U$2316,MATCH(CONCATENATE(Q$103,"-",$A136),Raw!$L$13:$L$2316,0),9)</f>
        <v>Fail</v>
      </c>
      <c r="R136" t="str">
        <f>INDEX(Raw!$L$13:$U$2316,MATCH(CONCATENATE(R$103,"-",$A136),Raw!$L$13:$L$2316,0),9)</f>
        <v>Fail</v>
      </c>
      <c r="S136" t="str">
        <f>INDEX(Raw!$L$13:$U$2316,MATCH(CONCATENATE(S$103,"-",$A136),Raw!$L$13:$L$2316,0),9)</f>
        <v>Fail</v>
      </c>
      <c r="T136" t="str">
        <f>INDEX(Raw!$L$13:$U$2316,MATCH(CONCATENATE(T$103,"-",$A136),Raw!$L$13:$L$2316,0),9)</f>
        <v>Fail</v>
      </c>
      <c r="U136" t="str">
        <f>INDEX(Raw!$W$13:$AF$2316,MATCH(CONCATENATE(U$103,"-",$A136),Raw!$W$13:$W$2316,0),9)</f>
        <v>Fail</v>
      </c>
      <c r="V136" t="str">
        <f>INDEX(Raw!$W$13:$AF$2316,MATCH(CONCATENATE(V$103,"-",$A136),Raw!$W$13:$W$2316,0),9)</f>
        <v>Fail</v>
      </c>
      <c r="W136" t="str">
        <f>INDEX(Raw!$W$13:$AF$2316,MATCH(CONCATENATE(W$103,"-",$A136),Raw!$W$13:$W$2316,0),9)</f>
        <v>Fail</v>
      </c>
      <c r="X136" t="str">
        <f>INDEX(Raw!$W$13:$AF$2316,MATCH(CONCATENATE(X$103,"-",$A136),Raw!$W$13:$W$2316,0),9)</f>
        <v>Fail</v>
      </c>
      <c r="Y136" t="str">
        <f>INDEX(Raw!$W$13:$AF$2316,MATCH(CONCATENATE(Y$103,"-",$A136),Raw!$W$13:$W$2316,0),9)</f>
        <v>Fail</v>
      </c>
      <c r="Z136" t="str">
        <f>INDEX(Raw!$W$13:$AF$2316,MATCH(CONCATENATE(Z$103,"-",$A136),Raw!$W$13:$W$2316,0),9)</f>
        <v>Fail</v>
      </c>
      <c r="AA136" t="str">
        <f>INDEX(Raw!$L$13:$U$2316,MATCH(CONCATENATE(AA$103,"-",$A136),Raw!$L$13:$L$2316,0),9)</f>
        <v>Fail</v>
      </c>
      <c r="AB136" t="str">
        <f>INDEX(Raw!$L$13:$U$2316,MATCH(CONCATENATE(AB$103,"-",$A136),Raw!$L$13:$L$2316,0),9)</f>
        <v>Fail</v>
      </c>
      <c r="AC136" t="str">
        <f>INDEX(Raw!$L$13:$U$2316,MATCH(CONCATENATE(AC$103,"-",$A136),Raw!$L$13:$L$2316,0),9)</f>
        <v>Fail</v>
      </c>
      <c r="AD136" t="str">
        <f>INDEX(Raw!$L$13:$U$2316,MATCH(CONCATENATE(AD$103,"-",$A136),Raw!$L$13:$L$2316,0),9)</f>
        <v>Fail</v>
      </c>
      <c r="AE136" t="str">
        <f>INDEX(Raw!$L$13:$U$2316,MATCH(CONCATENATE(AE$103,"-",$A136),Raw!$L$13:$L$2316,0),9)</f>
        <v>Fail</v>
      </c>
      <c r="AF136" t="str">
        <f>INDEX(Raw!$L$13:$U$2316,MATCH(CONCATENATE(AF$103,"-",$A136),Raw!$L$13:$L$2316,0),9)</f>
        <v>Fail</v>
      </c>
      <c r="AG136" t="str">
        <f>INDEX(Raw!$W$13:$AF$2316,MATCH(CONCATENATE(AG$103,"-",$A136),Raw!$W$13:$W$2316,0),9)</f>
        <v>Fail</v>
      </c>
      <c r="AH136" t="str">
        <f>INDEX(Raw!$W$13:$AF$2316,MATCH(CONCATENATE(AH$103,"-",$A136),Raw!$W$13:$W$2316,0),9)</f>
        <v>Fail</v>
      </c>
      <c r="AI136" t="str">
        <f>INDEX(Raw!$W$13:$AF$2316,MATCH(CONCATENATE(AI$103,"-",$A136),Raw!$W$13:$W$2316,0),9)</f>
        <v>Fail</v>
      </c>
      <c r="AJ136" t="str">
        <f>INDEX(Raw!$W$13:$AF$2316,MATCH(CONCATENATE(AJ$103,"-",$A136),Raw!$W$13:$W$2316,0),9)</f>
        <v>Fail</v>
      </c>
      <c r="AK136" t="str">
        <f>INDEX(Raw!$W$13:$AF$2316,MATCH(CONCATENATE(AK$103,"-",$A136),Raw!$W$13:$W$2316,0),9)</f>
        <v>Fail</v>
      </c>
      <c r="AL136" t="str">
        <f>INDEX(Raw!$W$13:$AF$2316,MATCH(CONCATENATE(AL$103,"-",$A136),Raw!$W$13:$W$2316,0),9)</f>
        <v>Fail</v>
      </c>
      <c r="AM136" t="str">
        <f>INDEX(Raw!$L$13:$U$2316,MATCH(CONCATENATE(AM$103,"-",$A136),Raw!$L$13:$L$2316,0),9)</f>
        <v>Fail</v>
      </c>
      <c r="AN136" t="str">
        <f>INDEX(Raw!$L$13:$U$2316,MATCH(CONCATENATE(AN$103,"-",$A136),Raw!$L$13:$L$2316,0),9)</f>
        <v>Fail</v>
      </c>
      <c r="AO136" t="str">
        <f>INDEX(Raw!$L$13:$U$2316,MATCH(CONCATENATE(AO$103,"-",$A136),Raw!$L$13:$L$2316,0),9)</f>
        <v>Fail</v>
      </c>
      <c r="AP136" t="str">
        <f>INDEX(Raw!$L$13:$U$2316,MATCH(CONCATENATE(AP$103,"-",$A136),Raw!$L$13:$L$2316,0),9)</f>
        <v>Fail</v>
      </c>
      <c r="AQ136" t="str">
        <f>INDEX(Raw!$L$13:$U$2316,MATCH(CONCATENATE(AQ$103,"-",$A136),Raw!$L$13:$L$2316,0),9)</f>
        <v>Fail</v>
      </c>
      <c r="AR136" t="str">
        <f>INDEX(Raw!$L$13:$U$2316,MATCH(CONCATENATE(AR$103,"-",$A136),Raw!$L$13:$L$2316,0),9)</f>
        <v>Fail</v>
      </c>
      <c r="AS136" t="str">
        <f>INDEX(Raw!$W$13:$AF$2316,MATCH(CONCATENATE(AS$103,"-",$A136),Raw!$W$13:$W$2316,0),9)</f>
        <v>Fail</v>
      </c>
      <c r="AT136" t="str">
        <f>INDEX(Raw!$W$13:$AF$2316,MATCH(CONCATENATE(AT$103,"-",$A136),Raw!$W$13:$W$2316,0),9)</f>
        <v>Fail</v>
      </c>
      <c r="AU136" t="str">
        <f>INDEX(Raw!$W$13:$AF$2316,MATCH(CONCATENATE(AU$103,"-",$A136),Raw!$W$13:$W$2316,0),9)</f>
        <v>Fail</v>
      </c>
      <c r="AV136" t="str">
        <f>INDEX(Raw!$W$13:$AF$2316,MATCH(CONCATENATE(AV$103,"-",$A136),Raw!$W$13:$W$2316,0),9)</f>
        <v>Fail</v>
      </c>
      <c r="AW136" t="str">
        <f>INDEX(Raw!$W$13:$AF$2316,MATCH(CONCATENATE(AW$103,"-",$A136),Raw!$W$13:$W$2316,0),9)</f>
        <v>Fail</v>
      </c>
      <c r="AX136" t="str">
        <f>INDEX(Raw!$W$13:$AF$2316,MATCH(CONCATENATE(AX$103,"-",$A136),Raw!$W$13:$W$2316,0),9)</f>
        <v>Fail</v>
      </c>
      <c r="AY136" t="str">
        <f>INDEX(Raw!$L$13:$U$2316,MATCH(CONCATENATE(AY$103,"-",$A136),Raw!$L$13:$L$2316,0),9)</f>
        <v>Fail</v>
      </c>
      <c r="AZ136" t="str">
        <f>INDEX(Raw!$L$13:$U$2316,MATCH(CONCATENATE(AZ$103,"-",$A136),Raw!$L$13:$L$2316,0),9)</f>
        <v>Fail</v>
      </c>
      <c r="BA136" t="str">
        <f>INDEX(Raw!$L$13:$U$2316,MATCH(CONCATENATE(BA$103,"-",$A136),Raw!$L$13:$L$2316,0),9)</f>
        <v>Fail</v>
      </c>
      <c r="BB136" t="str">
        <f>INDEX(Raw!$L$13:$U$2316,MATCH(CONCATENATE(BB$103,"-",$A136),Raw!$L$13:$L$2316,0),9)</f>
        <v>Fail</v>
      </c>
      <c r="BC136" t="str">
        <f>INDEX(Raw!$L$13:$U$2316,MATCH(CONCATENATE(BC$103,"-",$A136),Raw!$L$13:$L$2316,0),9)</f>
        <v>Fail</v>
      </c>
      <c r="BD136" t="str">
        <f>INDEX(Raw!$L$13:$U$2316,MATCH(CONCATENATE(BD$103,"-",$A136),Raw!$L$13:$L$2316,0),9)</f>
        <v>Fail</v>
      </c>
      <c r="BE136" t="str">
        <f>INDEX(Raw!$W$13:$AF$2316,MATCH(CONCATENATE(BE$103,"-",$A136),Raw!$W$13:$W$2316,0),9)</f>
        <v>Fail</v>
      </c>
      <c r="BF136" t="str">
        <f>INDEX(Raw!$W$13:$AF$2316,MATCH(CONCATENATE(BF$103,"-",$A136),Raw!$W$13:$W$2316,0),9)</f>
        <v>Fail</v>
      </c>
      <c r="BG136" t="str">
        <f>INDEX(Raw!$W$13:$AF$2316,MATCH(CONCATENATE(BG$103,"-",$A136),Raw!$W$13:$W$2316,0),9)</f>
        <v>Fail</v>
      </c>
      <c r="BH136" t="str">
        <f>INDEX(Raw!$W$13:$AF$2316,MATCH(CONCATENATE(BH$103,"-",$A136),Raw!$W$13:$W$2316,0),9)</f>
        <v>Fail</v>
      </c>
      <c r="BI136" t="str">
        <f>INDEX(Raw!$W$13:$AF$2316,MATCH(CONCATENATE(BI$103,"-",$A136),Raw!$W$13:$W$2316,0),9)</f>
        <v>Fail</v>
      </c>
      <c r="BJ136" t="str">
        <f>INDEX(Raw!$W$13:$AF$2316,MATCH(CONCATENATE(BJ$103,"-",$A136),Raw!$W$13:$W$2316,0),9)</f>
        <v>Fail</v>
      </c>
      <c r="BK136" t="str">
        <f>INDEX(Raw!$L$13:$U$2316,MATCH(CONCATENATE(BK$103,"-",$A136),Raw!$L$13:$L$2316,0),9)</f>
        <v>Fail</v>
      </c>
      <c r="BL136" t="str">
        <f>INDEX(Raw!$L$13:$U$2316,MATCH(CONCATENATE(BL$103,"-",$A136),Raw!$L$13:$L$2316,0),9)</f>
        <v>Fail</v>
      </c>
      <c r="BM136" t="str">
        <f>INDEX(Raw!$L$13:$U$2316,MATCH(CONCATENATE(BM$103,"-",$A136),Raw!$L$13:$L$2316,0),9)</f>
        <v>Fail</v>
      </c>
      <c r="BN136" t="str">
        <f>INDEX(Raw!$L$13:$U$2316,MATCH(CONCATENATE(BN$103,"-",$A136),Raw!$L$13:$L$2316,0),9)</f>
        <v>Fail</v>
      </c>
      <c r="BO136" t="str">
        <f>INDEX(Raw!$L$13:$U$2316,MATCH(CONCATENATE(BO$103,"-",$A136),Raw!$L$13:$L$2316,0),9)</f>
        <v>Fail</v>
      </c>
      <c r="BP136" t="str">
        <f>INDEX(Raw!$L$13:$U$2316,MATCH(CONCATENATE(BP$103,"-",$A136),Raw!$L$13:$L$2316,0),9)</f>
        <v>Fail</v>
      </c>
      <c r="BQ136" t="str">
        <f>INDEX(Raw!$W$13:$AF$2316,MATCH(CONCATENATE(BQ$103,"-",$A136),Raw!$W$13:$W$2316,0),9)</f>
        <v>Fail</v>
      </c>
      <c r="BR136" t="str">
        <f>INDEX(Raw!$W$13:$AF$2316,MATCH(CONCATENATE(BR$103,"-",$A136),Raw!$W$13:$W$2316,0),9)</f>
        <v>Fail</v>
      </c>
      <c r="BS136" t="str">
        <f>INDEX(Raw!$W$13:$AF$2316,MATCH(CONCATENATE(BS$103,"-",$A136),Raw!$W$13:$W$2316,0),9)</f>
        <v>Fail</v>
      </c>
      <c r="BT136" t="str">
        <f>INDEX(Raw!$W$13:$AF$2316,MATCH(CONCATENATE(BT$103,"-",$A136),Raw!$W$13:$W$2316,0),9)</f>
        <v>Fail</v>
      </c>
      <c r="BU136" t="str">
        <f>INDEX(Raw!$W$13:$AF$2316,MATCH(CONCATENATE(BU$103,"-",$A136),Raw!$W$13:$W$2316,0),9)</f>
        <v>Fail</v>
      </c>
      <c r="BV136" t="str">
        <f>INDEX(Raw!$W$13:$AF$2316,MATCH(CONCATENATE(BV$103,"-",$A136),Raw!$W$13:$W$2316,0),9)</f>
        <v>Fail</v>
      </c>
      <c r="BW136" t="str">
        <f>INDEX(Raw!$L$13:$U$2316,MATCH(CONCATENATE(BW$103,"-",$A136),Raw!$L$13:$L$2316,0),9)</f>
        <v>Fail</v>
      </c>
      <c r="BX136" t="str">
        <f>INDEX(Raw!$L$13:$U$2316,MATCH(CONCATENATE(BX$103,"-",$A136),Raw!$L$13:$L$2316,0),9)</f>
        <v>Fail</v>
      </c>
      <c r="BY136" t="str">
        <f>INDEX(Raw!$L$13:$U$2316,MATCH(CONCATENATE(BY$103,"-",$A136),Raw!$L$13:$L$2316,0),9)</f>
        <v>Fail</v>
      </c>
      <c r="BZ136" t="str">
        <f>INDEX(Raw!$L$13:$U$2316,MATCH(CONCATENATE(BZ$103,"-",$A136),Raw!$L$13:$L$2316,0),9)</f>
        <v>Fail</v>
      </c>
      <c r="CA136" t="str">
        <f>INDEX(Raw!$L$13:$U$2316,MATCH(CONCATENATE(CA$103,"-",$A136),Raw!$L$13:$L$2316,0),9)</f>
        <v>Fail</v>
      </c>
      <c r="CB136" t="str">
        <f>INDEX(Raw!$L$13:$U$2316,MATCH(CONCATENATE(CB$103,"-",$A136),Raw!$L$13:$L$2316,0),9)</f>
        <v>Fail</v>
      </c>
      <c r="CC136" t="str">
        <f>INDEX(Raw!$W$13:$AF$2316,MATCH(CONCATENATE(CC$103,"-",$A136),Raw!$W$13:$W$2316,0),9)</f>
        <v>Fail</v>
      </c>
      <c r="CD136" t="str">
        <f>INDEX(Raw!$W$13:$AF$2316,MATCH(CONCATENATE(CD$103,"-",$A136),Raw!$W$13:$W$2316,0),9)</f>
        <v>Fail</v>
      </c>
      <c r="CE136" t="str">
        <f>INDEX(Raw!$W$13:$AF$2316,MATCH(CONCATENATE(CE$103,"-",$A136),Raw!$W$13:$W$2316,0),9)</f>
        <v>Fail</v>
      </c>
      <c r="CF136" t="str">
        <f>INDEX(Raw!$W$13:$AF$2316,MATCH(CONCATENATE(CF$103,"-",$A136),Raw!$W$13:$W$2316,0),9)</f>
        <v>Fail</v>
      </c>
      <c r="CG136" t="str">
        <f>INDEX(Raw!$W$13:$AF$2316,MATCH(CONCATENATE(CG$103,"-",$A136),Raw!$W$13:$W$2316,0),9)</f>
        <v>Fail</v>
      </c>
      <c r="CH136" t="str">
        <f>INDEX(Raw!$W$13:$AF$2316,MATCH(CONCATENATE(CH$103,"-",$A136),Raw!$W$13:$W$2316,0),9)</f>
        <v>Fail</v>
      </c>
      <c r="CI136" t="str">
        <f>INDEX(Raw!$L$13:$U$2316,MATCH(CONCATENATE(CI$103,"-",$A136),Raw!$L$13:$L$2316,0),9)</f>
        <v>Fail</v>
      </c>
      <c r="CJ136" t="str">
        <f>INDEX(Raw!$L$13:$U$2316,MATCH(CONCATENATE(CJ$103,"-",$A136),Raw!$L$13:$L$2316,0),9)</f>
        <v>Fail</v>
      </c>
      <c r="CK136" t="str">
        <f>INDEX(Raw!$L$13:$U$2316,MATCH(CONCATENATE(CK$103,"-",$A136),Raw!$L$13:$L$2316,0),9)</f>
        <v>Fail</v>
      </c>
      <c r="CL136" t="str">
        <f>INDEX(Raw!$L$13:$U$2316,MATCH(CONCATENATE(CL$103,"-",$A136),Raw!$L$13:$L$2316,0),9)</f>
        <v>Fail</v>
      </c>
      <c r="CM136" t="str">
        <f>INDEX(Raw!$L$13:$U$2316,MATCH(CONCATENATE(CM$103,"-",$A136),Raw!$L$13:$L$2316,0),9)</f>
        <v>Fail</v>
      </c>
      <c r="CN136" t="str">
        <f>INDEX(Raw!$L$13:$U$2316,MATCH(CONCATENATE(CN$103,"-",$A136),Raw!$L$13:$L$2316,0),9)</f>
        <v>Fail</v>
      </c>
      <c r="CO136" t="str">
        <f>INDEX(Raw!$W$13:$AF$2316,MATCH(CONCATENATE(CO$103,"-",$A136),Raw!$W$13:$W$2316,0),9)</f>
        <v>Fail</v>
      </c>
      <c r="CP136" t="str">
        <f>INDEX(Raw!$W$13:$AF$2316,MATCH(CONCATENATE(CP$103,"-",$A136),Raw!$W$13:$W$2316,0),9)</f>
        <v>Fail</v>
      </c>
      <c r="CQ136" t="str">
        <f>INDEX(Raw!$W$13:$AF$2316,MATCH(CONCATENATE(CQ$103,"-",$A136),Raw!$W$13:$W$2316,0),9)</f>
        <v>Fail</v>
      </c>
      <c r="CR136" t="str">
        <f>INDEX(Raw!$W$13:$AF$2316,MATCH(CONCATENATE(CR$103,"-",$A136),Raw!$W$13:$W$2316,0),9)</f>
        <v>Fail</v>
      </c>
      <c r="CS136" t="str">
        <f>INDEX(Raw!$W$13:$AF$2316,MATCH(CONCATENATE(CS$103,"-",$A136),Raw!$W$13:$W$2316,0),9)</f>
        <v>Fail</v>
      </c>
      <c r="CT136" t="str">
        <f>INDEX(Raw!$W$13:$AF$2316,MATCH(CONCATENATE(CT$103,"-",$A136),Raw!$W$13:$W$2316,0),9)</f>
        <v>Fail</v>
      </c>
    </row>
    <row r="137" spans="1:98">
      <c r="A137" s="3" t="s">
        <v>60</v>
      </c>
      <c r="C137" t="str">
        <f>INDEX(Raw!$L$13:$U$2316,MATCH(CONCATENATE(C$103,"-",$A137),Raw!$L$13:$L$2316,0),9)</f>
        <v>Fail</v>
      </c>
      <c r="D137" t="str">
        <f>INDEX(Raw!$L$13:$U$2316,MATCH(CONCATENATE(D$103,"-",$A137),Raw!$L$13:$L$2316,0),9)</f>
        <v>Fail</v>
      </c>
      <c r="E137" t="str">
        <f>INDEX(Raw!$L$13:$U$2316,MATCH(CONCATENATE(E$103,"-",$A137),Raw!$L$13:$L$2316,0),9)</f>
        <v>Fail</v>
      </c>
      <c r="F137" t="str">
        <f>INDEX(Raw!$L$13:$U$2316,MATCH(CONCATENATE(F$103,"-",$A137),Raw!$L$13:$L$2316,0),9)</f>
        <v>Fail</v>
      </c>
      <c r="G137" t="str">
        <f>INDEX(Raw!$L$13:$U$2316,MATCH(CONCATENATE(G$103,"-",$A137),Raw!$L$13:$L$2316,0),9)</f>
        <v>Fail</v>
      </c>
      <c r="H137" t="str">
        <f>INDEX(Raw!$L$13:$U$2316,MATCH(CONCATENATE(H$103,"-",$A137),Raw!$L$13:$L$2316,0),9)</f>
        <v>Fail</v>
      </c>
      <c r="I137" t="str">
        <f>INDEX(Raw!$W$13:$AF$2316,MATCH(CONCATENATE(I$103,"-",$A137),Raw!$W$13:$W$2316,0),9)</f>
        <v>Fail</v>
      </c>
      <c r="J137" t="str">
        <f>INDEX(Raw!$W$13:$AF$2316,MATCH(CONCATENATE(J$103,"-",$A137),Raw!$W$13:$W$2316,0),9)</f>
        <v>Fail</v>
      </c>
      <c r="K137" t="str">
        <f>INDEX(Raw!$W$13:$AF$2316,MATCH(CONCATENATE(K$103,"-",$A137),Raw!$W$13:$W$2316,0),9)</f>
        <v>Fail</v>
      </c>
      <c r="L137" t="str">
        <f>INDEX(Raw!$W$13:$AF$2316,MATCH(CONCATENATE(L$103,"-",$A137),Raw!$W$13:$W$2316,0),9)</f>
        <v>Fail</v>
      </c>
      <c r="M137" t="str">
        <f>INDEX(Raw!$W$13:$AF$2316,MATCH(CONCATENATE(M$103,"-",$A137),Raw!$W$13:$W$2316,0),9)</f>
        <v>Fail</v>
      </c>
      <c r="N137" t="str">
        <f>INDEX(Raw!$W$13:$AF$2316,MATCH(CONCATENATE(N$103,"-",$A137),Raw!$W$13:$W$2316,0),9)</f>
        <v>Fail</v>
      </c>
      <c r="O137" t="str">
        <f>INDEX(Raw!$L$13:$U$2316,MATCH(CONCATENATE(O$103,"-",$A137),Raw!$L$13:$L$2316,0),9)</f>
        <v>Fail</v>
      </c>
      <c r="P137" t="str">
        <f>INDEX(Raw!$L$13:$U$2316,MATCH(CONCATENATE(P$103,"-",$A137),Raw!$L$13:$L$2316,0),9)</f>
        <v>Fail</v>
      </c>
      <c r="Q137" t="str">
        <f>INDEX(Raw!$L$13:$U$2316,MATCH(CONCATENATE(Q$103,"-",$A137),Raw!$L$13:$L$2316,0),9)</f>
        <v>Fail</v>
      </c>
      <c r="R137" t="str">
        <f>INDEX(Raw!$L$13:$U$2316,MATCH(CONCATENATE(R$103,"-",$A137),Raw!$L$13:$L$2316,0),9)</f>
        <v>Fail</v>
      </c>
      <c r="S137" t="str">
        <f>INDEX(Raw!$L$13:$U$2316,MATCH(CONCATENATE(S$103,"-",$A137),Raw!$L$13:$L$2316,0),9)</f>
        <v>Fail</v>
      </c>
      <c r="T137" t="str">
        <f>INDEX(Raw!$L$13:$U$2316,MATCH(CONCATENATE(T$103,"-",$A137),Raw!$L$13:$L$2316,0),9)</f>
        <v>Fail</v>
      </c>
      <c r="U137" t="str">
        <f>INDEX(Raw!$W$13:$AF$2316,MATCH(CONCATENATE(U$103,"-",$A137),Raw!$W$13:$W$2316,0),9)</f>
        <v>Fail</v>
      </c>
      <c r="V137" t="str">
        <f>INDEX(Raw!$W$13:$AF$2316,MATCH(CONCATENATE(V$103,"-",$A137),Raw!$W$13:$W$2316,0),9)</f>
        <v>Fail</v>
      </c>
      <c r="W137" t="str">
        <f>INDEX(Raw!$W$13:$AF$2316,MATCH(CONCATENATE(W$103,"-",$A137),Raw!$W$13:$W$2316,0),9)</f>
        <v>Fail</v>
      </c>
      <c r="X137" t="str">
        <f>INDEX(Raw!$W$13:$AF$2316,MATCH(CONCATENATE(X$103,"-",$A137),Raw!$W$13:$W$2316,0),9)</f>
        <v>Fail</v>
      </c>
      <c r="Y137" t="str">
        <f>INDEX(Raw!$W$13:$AF$2316,MATCH(CONCATENATE(Y$103,"-",$A137),Raw!$W$13:$W$2316,0),9)</f>
        <v>Fail</v>
      </c>
      <c r="Z137" t="str">
        <f>INDEX(Raw!$W$13:$AF$2316,MATCH(CONCATENATE(Z$103,"-",$A137),Raw!$W$13:$W$2316,0),9)</f>
        <v>Fail</v>
      </c>
      <c r="AA137" t="str">
        <f>INDEX(Raw!$L$13:$U$2316,MATCH(CONCATENATE(AA$103,"-",$A137),Raw!$L$13:$L$2316,0),9)</f>
        <v>Fail</v>
      </c>
      <c r="AB137" t="str">
        <f>INDEX(Raw!$L$13:$U$2316,MATCH(CONCATENATE(AB$103,"-",$A137),Raw!$L$13:$L$2316,0),9)</f>
        <v>Fail</v>
      </c>
      <c r="AC137" t="str">
        <f>INDEX(Raw!$L$13:$U$2316,MATCH(CONCATENATE(AC$103,"-",$A137),Raw!$L$13:$L$2316,0),9)</f>
        <v>Fail</v>
      </c>
      <c r="AD137" t="str">
        <f>INDEX(Raw!$L$13:$U$2316,MATCH(CONCATENATE(AD$103,"-",$A137),Raw!$L$13:$L$2316,0),9)</f>
        <v>Fail</v>
      </c>
      <c r="AE137" t="str">
        <f>INDEX(Raw!$L$13:$U$2316,MATCH(CONCATENATE(AE$103,"-",$A137),Raw!$L$13:$L$2316,0),9)</f>
        <v>Fail</v>
      </c>
      <c r="AF137" t="str">
        <f>INDEX(Raw!$L$13:$U$2316,MATCH(CONCATENATE(AF$103,"-",$A137),Raw!$L$13:$L$2316,0),9)</f>
        <v>Fail</v>
      </c>
      <c r="AG137" t="str">
        <f>INDEX(Raw!$W$13:$AF$2316,MATCH(CONCATENATE(AG$103,"-",$A137),Raw!$W$13:$W$2316,0),9)</f>
        <v>Fail</v>
      </c>
      <c r="AH137" t="str">
        <f>INDEX(Raw!$W$13:$AF$2316,MATCH(CONCATENATE(AH$103,"-",$A137),Raw!$W$13:$W$2316,0),9)</f>
        <v>Fail</v>
      </c>
      <c r="AI137" t="str">
        <f>INDEX(Raw!$W$13:$AF$2316,MATCH(CONCATENATE(AI$103,"-",$A137),Raw!$W$13:$W$2316,0),9)</f>
        <v>Fail</v>
      </c>
      <c r="AJ137" t="str">
        <f>INDEX(Raw!$W$13:$AF$2316,MATCH(CONCATENATE(AJ$103,"-",$A137),Raw!$W$13:$W$2316,0),9)</f>
        <v>Fail</v>
      </c>
      <c r="AK137" t="str">
        <f>INDEX(Raw!$W$13:$AF$2316,MATCH(CONCATENATE(AK$103,"-",$A137),Raw!$W$13:$W$2316,0),9)</f>
        <v>Fail</v>
      </c>
      <c r="AL137" t="str">
        <f>INDEX(Raw!$W$13:$AF$2316,MATCH(CONCATENATE(AL$103,"-",$A137),Raw!$W$13:$W$2316,0),9)</f>
        <v>Fail</v>
      </c>
      <c r="AM137" t="str">
        <f>INDEX(Raw!$L$13:$U$2316,MATCH(CONCATENATE(AM$103,"-",$A137),Raw!$L$13:$L$2316,0),9)</f>
        <v>Fail</v>
      </c>
      <c r="AN137" t="str">
        <f>INDEX(Raw!$L$13:$U$2316,MATCH(CONCATENATE(AN$103,"-",$A137),Raw!$L$13:$L$2316,0),9)</f>
        <v>Fail</v>
      </c>
      <c r="AO137" t="str">
        <f>INDEX(Raw!$L$13:$U$2316,MATCH(CONCATENATE(AO$103,"-",$A137),Raw!$L$13:$L$2316,0),9)</f>
        <v>Fail</v>
      </c>
      <c r="AP137" t="str">
        <f>INDEX(Raw!$L$13:$U$2316,MATCH(CONCATENATE(AP$103,"-",$A137),Raw!$L$13:$L$2316,0),9)</f>
        <v>Fail</v>
      </c>
      <c r="AQ137" t="str">
        <f>INDEX(Raw!$L$13:$U$2316,MATCH(CONCATENATE(AQ$103,"-",$A137),Raw!$L$13:$L$2316,0),9)</f>
        <v>Fail</v>
      </c>
      <c r="AR137" t="str">
        <f>INDEX(Raw!$L$13:$U$2316,MATCH(CONCATENATE(AR$103,"-",$A137),Raw!$L$13:$L$2316,0),9)</f>
        <v>Fail</v>
      </c>
      <c r="AS137" t="str">
        <f>INDEX(Raw!$W$13:$AF$2316,MATCH(CONCATENATE(AS$103,"-",$A137),Raw!$W$13:$W$2316,0),9)</f>
        <v>Fail</v>
      </c>
      <c r="AT137" t="str">
        <f>INDEX(Raw!$W$13:$AF$2316,MATCH(CONCATENATE(AT$103,"-",$A137),Raw!$W$13:$W$2316,0),9)</f>
        <v>Fail</v>
      </c>
      <c r="AU137" t="str">
        <f>INDEX(Raw!$W$13:$AF$2316,MATCH(CONCATENATE(AU$103,"-",$A137),Raw!$W$13:$W$2316,0),9)</f>
        <v>Fail</v>
      </c>
      <c r="AV137" t="str">
        <f>INDEX(Raw!$W$13:$AF$2316,MATCH(CONCATENATE(AV$103,"-",$A137),Raw!$W$13:$W$2316,0),9)</f>
        <v>Fail</v>
      </c>
      <c r="AW137" t="str">
        <f>INDEX(Raw!$W$13:$AF$2316,MATCH(CONCATENATE(AW$103,"-",$A137),Raw!$W$13:$W$2316,0),9)</f>
        <v>Fail</v>
      </c>
      <c r="AX137" t="str">
        <f>INDEX(Raw!$W$13:$AF$2316,MATCH(CONCATENATE(AX$103,"-",$A137),Raw!$W$13:$W$2316,0),9)</f>
        <v>Fail</v>
      </c>
      <c r="AY137" t="str">
        <f>INDEX(Raw!$L$13:$U$2316,MATCH(CONCATENATE(AY$103,"-",$A137),Raw!$L$13:$L$2316,0),9)</f>
        <v>Fail</v>
      </c>
      <c r="AZ137" t="str">
        <f>INDEX(Raw!$L$13:$U$2316,MATCH(CONCATENATE(AZ$103,"-",$A137),Raw!$L$13:$L$2316,0),9)</f>
        <v>Fail</v>
      </c>
      <c r="BA137" t="str">
        <f>INDEX(Raw!$L$13:$U$2316,MATCH(CONCATENATE(BA$103,"-",$A137),Raw!$L$13:$L$2316,0),9)</f>
        <v>Fail</v>
      </c>
      <c r="BB137" t="str">
        <f>INDEX(Raw!$L$13:$U$2316,MATCH(CONCATENATE(BB$103,"-",$A137),Raw!$L$13:$L$2316,0),9)</f>
        <v>Fail</v>
      </c>
      <c r="BC137" t="str">
        <f>INDEX(Raw!$L$13:$U$2316,MATCH(CONCATENATE(BC$103,"-",$A137),Raw!$L$13:$L$2316,0),9)</f>
        <v>Fail</v>
      </c>
      <c r="BD137" t="str">
        <f>INDEX(Raw!$L$13:$U$2316,MATCH(CONCATENATE(BD$103,"-",$A137),Raw!$L$13:$L$2316,0),9)</f>
        <v>Fail</v>
      </c>
      <c r="BE137" t="str">
        <f>INDEX(Raw!$W$13:$AF$2316,MATCH(CONCATENATE(BE$103,"-",$A137),Raw!$W$13:$W$2316,0),9)</f>
        <v>Fail</v>
      </c>
      <c r="BF137" t="str">
        <f>INDEX(Raw!$W$13:$AF$2316,MATCH(CONCATENATE(BF$103,"-",$A137),Raw!$W$13:$W$2316,0),9)</f>
        <v>Fail</v>
      </c>
      <c r="BG137" t="str">
        <f>INDEX(Raw!$W$13:$AF$2316,MATCH(CONCATENATE(BG$103,"-",$A137),Raw!$W$13:$W$2316,0),9)</f>
        <v>Fail</v>
      </c>
      <c r="BH137" t="str">
        <f>INDEX(Raw!$W$13:$AF$2316,MATCH(CONCATENATE(BH$103,"-",$A137),Raw!$W$13:$W$2316,0),9)</f>
        <v>Fail</v>
      </c>
      <c r="BI137" t="str">
        <f>INDEX(Raw!$W$13:$AF$2316,MATCH(CONCATENATE(BI$103,"-",$A137),Raw!$W$13:$W$2316,0),9)</f>
        <v>Fail</v>
      </c>
      <c r="BJ137" t="str">
        <f>INDEX(Raw!$W$13:$AF$2316,MATCH(CONCATENATE(BJ$103,"-",$A137),Raw!$W$13:$W$2316,0),9)</f>
        <v>Fail</v>
      </c>
      <c r="BK137" t="str">
        <f>INDEX(Raw!$L$13:$U$2316,MATCH(CONCATENATE(BK$103,"-",$A137),Raw!$L$13:$L$2316,0),9)</f>
        <v>Fail</v>
      </c>
      <c r="BL137" t="str">
        <f>INDEX(Raw!$L$13:$U$2316,MATCH(CONCATENATE(BL$103,"-",$A137),Raw!$L$13:$L$2316,0),9)</f>
        <v>Fail</v>
      </c>
      <c r="BM137" t="str">
        <f>INDEX(Raw!$L$13:$U$2316,MATCH(CONCATENATE(BM$103,"-",$A137),Raw!$L$13:$L$2316,0),9)</f>
        <v>Fail</v>
      </c>
      <c r="BN137" t="str">
        <f>INDEX(Raw!$L$13:$U$2316,MATCH(CONCATENATE(BN$103,"-",$A137),Raw!$L$13:$L$2316,0),9)</f>
        <v>Fail</v>
      </c>
      <c r="BO137" t="str">
        <f>INDEX(Raw!$L$13:$U$2316,MATCH(CONCATENATE(BO$103,"-",$A137),Raw!$L$13:$L$2316,0),9)</f>
        <v>Fail</v>
      </c>
      <c r="BP137" t="str">
        <f>INDEX(Raw!$L$13:$U$2316,MATCH(CONCATENATE(BP$103,"-",$A137),Raw!$L$13:$L$2316,0),9)</f>
        <v>Fail</v>
      </c>
      <c r="BQ137" t="str">
        <f>INDEX(Raw!$W$13:$AF$2316,MATCH(CONCATENATE(BQ$103,"-",$A137),Raw!$W$13:$W$2316,0),9)</f>
        <v>Fail</v>
      </c>
      <c r="BR137" t="str">
        <f>INDEX(Raw!$W$13:$AF$2316,MATCH(CONCATENATE(BR$103,"-",$A137),Raw!$W$13:$W$2316,0),9)</f>
        <v>Fail</v>
      </c>
      <c r="BS137" t="str">
        <f>INDEX(Raw!$W$13:$AF$2316,MATCH(CONCATENATE(BS$103,"-",$A137),Raw!$W$13:$W$2316,0),9)</f>
        <v>Fail</v>
      </c>
      <c r="BT137" t="str">
        <f>INDEX(Raw!$W$13:$AF$2316,MATCH(CONCATENATE(BT$103,"-",$A137),Raw!$W$13:$W$2316,0),9)</f>
        <v>Fail</v>
      </c>
      <c r="BU137" t="str">
        <f>INDEX(Raw!$W$13:$AF$2316,MATCH(CONCATENATE(BU$103,"-",$A137),Raw!$W$13:$W$2316,0),9)</f>
        <v>Fail</v>
      </c>
      <c r="BV137" t="str">
        <f>INDEX(Raw!$W$13:$AF$2316,MATCH(CONCATENATE(BV$103,"-",$A137),Raw!$W$13:$W$2316,0),9)</f>
        <v>Fail</v>
      </c>
      <c r="BW137" t="str">
        <f>INDEX(Raw!$L$13:$U$2316,MATCH(CONCATENATE(BW$103,"-",$A137),Raw!$L$13:$L$2316,0),9)</f>
        <v>Fail</v>
      </c>
      <c r="BX137" t="str">
        <f>INDEX(Raw!$L$13:$U$2316,MATCH(CONCATENATE(BX$103,"-",$A137),Raw!$L$13:$L$2316,0),9)</f>
        <v>Fail</v>
      </c>
      <c r="BY137" t="str">
        <f>INDEX(Raw!$L$13:$U$2316,MATCH(CONCATENATE(BY$103,"-",$A137),Raw!$L$13:$L$2316,0),9)</f>
        <v>Fail</v>
      </c>
      <c r="BZ137" t="str">
        <f>INDEX(Raw!$L$13:$U$2316,MATCH(CONCATENATE(BZ$103,"-",$A137),Raw!$L$13:$L$2316,0),9)</f>
        <v>Fail</v>
      </c>
      <c r="CA137" t="str">
        <f>INDEX(Raw!$L$13:$U$2316,MATCH(CONCATENATE(CA$103,"-",$A137),Raw!$L$13:$L$2316,0),9)</f>
        <v>Fail</v>
      </c>
      <c r="CB137" t="str">
        <f>INDEX(Raw!$L$13:$U$2316,MATCH(CONCATENATE(CB$103,"-",$A137),Raw!$L$13:$L$2316,0),9)</f>
        <v>Fail</v>
      </c>
      <c r="CC137" t="str">
        <f>INDEX(Raw!$W$13:$AF$2316,MATCH(CONCATENATE(CC$103,"-",$A137),Raw!$W$13:$W$2316,0),9)</f>
        <v>Fail</v>
      </c>
      <c r="CD137" t="str">
        <f>INDEX(Raw!$W$13:$AF$2316,MATCH(CONCATENATE(CD$103,"-",$A137),Raw!$W$13:$W$2316,0),9)</f>
        <v>Fail</v>
      </c>
      <c r="CE137" t="str">
        <f>INDEX(Raw!$W$13:$AF$2316,MATCH(CONCATENATE(CE$103,"-",$A137),Raw!$W$13:$W$2316,0),9)</f>
        <v>Fail</v>
      </c>
      <c r="CF137" t="str">
        <f>INDEX(Raw!$W$13:$AF$2316,MATCH(CONCATENATE(CF$103,"-",$A137),Raw!$W$13:$W$2316,0),9)</f>
        <v>Fail</v>
      </c>
      <c r="CG137" t="str">
        <f>INDEX(Raw!$W$13:$AF$2316,MATCH(CONCATENATE(CG$103,"-",$A137),Raw!$W$13:$W$2316,0),9)</f>
        <v>Fail</v>
      </c>
      <c r="CH137" t="str">
        <f>INDEX(Raw!$W$13:$AF$2316,MATCH(CONCATENATE(CH$103,"-",$A137),Raw!$W$13:$W$2316,0),9)</f>
        <v>Fail</v>
      </c>
      <c r="CI137" t="str">
        <f>INDEX(Raw!$L$13:$U$2316,MATCH(CONCATENATE(CI$103,"-",$A137),Raw!$L$13:$L$2316,0),9)</f>
        <v>Fail</v>
      </c>
      <c r="CJ137" t="str">
        <f>INDEX(Raw!$L$13:$U$2316,MATCH(CONCATENATE(CJ$103,"-",$A137),Raw!$L$13:$L$2316,0),9)</f>
        <v>Fail</v>
      </c>
      <c r="CK137" t="str">
        <f>INDEX(Raw!$L$13:$U$2316,MATCH(CONCATENATE(CK$103,"-",$A137),Raw!$L$13:$L$2316,0),9)</f>
        <v>Fail</v>
      </c>
      <c r="CL137" t="str">
        <f>INDEX(Raw!$L$13:$U$2316,MATCH(CONCATENATE(CL$103,"-",$A137),Raw!$L$13:$L$2316,0),9)</f>
        <v>Fail</v>
      </c>
      <c r="CM137" t="str">
        <f>INDEX(Raw!$L$13:$U$2316,MATCH(CONCATENATE(CM$103,"-",$A137),Raw!$L$13:$L$2316,0),9)</f>
        <v>Fail</v>
      </c>
      <c r="CN137" t="str">
        <f>INDEX(Raw!$L$13:$U$2316,MATCH(CONCATENATE(CN$103,"-",$A137),Raw!$L$13:$L$2316,0),9)</f>
        <v>Fail</v>
      </c>
      <c r="CO137" t="str">
        <f>INDEX(Raw!$W$13:$AF$2316,MATCH(CONCATENATE(CO$103,"-",$A137),Raw!$W$13:$W$2316,0),9)</f>
        <v>Fail</v>
      </c>
      <c r="CP137" t="str">
        <f>INDEX(Raw!$W$13:$AF$2316,MATCH(CONCATENATE(CP$103,"-",$A137),Raw!$W$13:$W$2316,0),9)</f>
        <v>Fail</v>
      </c>
      <c r="CQ137" t="str">
        <f>INDEX(Raw!$W$13:$AF$2316,MATCH(CONCATENATE(CQ$103,"-",$A137),Raw!$W$13:$W$2316,0),9)</f>
        <v>Fail</v>
      </c>
      <c r="CR137" t="str">
        <f>INDEX(Raw!$W$13:$AF$2316,MATCH(CONCATENATE(CR$103,"-",$A137),Raw!$W$13:$W$2316,0),9)</f>
        <v>Fail</v>
      </c>
      <c r="CS137" t="str">
        <f>INDEX(Raw!$W$13:$AF$2316,MATCH(CONCATENATE(CS$103,"-",$A137),Raw!$W$13:$W$2316,0),9)</f>
        <v>Fail</v>
      </c>
      <c r="CT137" t="str">
        <f>INDEX(Raw!$W$13:$AF$2316,MATCH(CONCATENATE(CT$103,"-",$A137),Raw!$W$13:$W$2316,0),9)</f>
        <v>Fail</v>
      </c>
    </row>
    <row r="138" spans="1:98">
      <c r="A138" s="3" t="s">
        <v>61</v>
      </c>
      <c r="C138" t="str">
        <f>INDEX(Raw!$L$13:$U$2316,MATCH(CONCATENATE(C$103,"-",$A138),Raw!$L$13:$L$2316,0),9)</f>
        <v>Fail</v>
      </c>
      <c r="D138" t="str">
        <f>INDEX(Raw!$L$13:$U$2316,MATCH(CONCATENATE(D$103,"-",$A138),Raw!$L$13:$L$2316,0),9)</f>
        <v>Fail</v>
      </c>
      <c r="E138" t="str">
        <f>INDEX(Raw!$L$13:$U$2316,MATCH(CONCATENATE(E$103,"-",$A138),Raw!$L$13:$L$2316,0),9)</f>
        <v>Fail</v>
      </c>
      <c r="F138" t="str">
        <f>INDEX(Raw!$L$13:$U$2316,MATCH(CONCATENATE(F$103,"-",$A138),Raw!$L$13:$L$2316,0),9)</f>
        <v>Fail</v>
      </c>
      <c r="G138" t="str">
        <f>INDEX(Raw!$L$13:$U$2316,MATCH(CONCATENATE(G$103,"-",$A138),Raw!$L$13:$L$2316,0),9)</f>
        <v>Fail</v>
      </c>
      <c r="H138" t="str">
        <f>INDEX(Raw!$L$13:$U$2316,MATCH(CONCATENATE(H$103,"-",$A138),Raw!$L$13:$L$2316,0),9)</f>
        <v>Fail</v>
      </c>
      <c r="I138" t="str">
        <f>INDEX(Raw!$W$13:$AF$2316,MATCH(CONCATENATE(I$103,"-",$A138),Raw!$W$13:$W$2316,0),9)</f>
        <v>Fail</v>
      </c>
      <c r="J138" t="str">
        <f>INDEX(Raw!$W$13:$AF$2316,MATCH(CONCATENATE(J$103,"-",$A138),Raw!$W$13:$W$2316,0),9)</f>
        <v>Fail</v>
      </c>
      <c r="K138" t="str">
        <f>INDEX(Raw!$W$13:$AF$2316,MATCH(CONCATENATE(K$103,"-",$A138),Raw!$W$13:$W$2316,0),9)</f>
        <v>Fail</v>
      </c>
      <c r="L138" t="str">
        <f>INDEX(Raw!$W$13:$AF$2316,MATCH(CONCATENATE(L$103,"-",$A138),Raw!$W$13:$W$2316,0),9)</f>
        <v>Fail</v>
      </c>
      <c r="M138" t="str">
        <f>INDEX(Raw!$W$13:$AF$2316,MATCH(CONCATENATE(M$103,"-",$A138),Raw!$W$13:$W$2316,0),9)</f>
        <v>Fail</v>
      </c>
      <c r="N138" t="str">
        <f>INDEX(Raw!$W$13:$AF$2316,MATCH(CONCATENATE(N$103,"-",$A138),Raw!$W$13:$W$2316,0),9)</f>
        <v>Fail</v>
      </c>
      <c r="O138" t="str">
        <f>INDEX(Raw!$L$13:$U$2316,MATCH(CONCATENATE(O$103,"-",$A138),Raw!$L$13:$L$2316,0),9)</f>
        <v>Fail</v>
      </c>
      <c r="P138" t="str">
        <f>INDEX(Raw!$L$13:$U$2316,MATCH(CONCATENATE(P$103,"-",$A138),Raw!$L$13:$L$2316,0),9)</f>
        <v>Fail</v>
      </c>
      <c r="Q138" t="str">
        <f>INDEX(Raw!$L$13:$U$2316,MATCH(CONCATENATE(Q$103,"-",$A138),Raw!$L$13:$L$2316,0),9)</f>
        <v>Fail</v>
      </c>
      <c r="R138" t="str">
        <f>INDEX(Raw!$L$13:$U$2316,MATCH(CONCATENATE(R$103,"-",$A138),Raw!$L$13:$L$2316,0),9)</f>
        <v>Fail</v>
      </c>
      <c r="S138" t="str">
        <f>INDEX(Raw!$L$13:$U$2316,MATCH(CONCATENATE(S$103,"-",$A138),Raw!$L$13:$L$2316,0),9)</f>
        <v>Fail</v>
      </c>
      <c r="T138" t="str">
        <f>INDEX(Raw!$L$13:$U$2316,MATCH(CONCATENATE(T$103,"-",$A138),Raw!$L$13:$L$2316,0),9)</f>
        <v>Fail</v>
      </c>
      <c r="U138" t="str">
        <f>INDEX(Raw!$W$13:$AF$2316,MATCH(CONCATENATE(U$103,"-",$A138),Raw!$W$13:$W$2316,0),9)</f>
        <v>Fail</v>
      </c>
      <c r="V138" t="str">
        <f>INDEX(Raw!$W$13:$AF$2316,MATCH(CONCATENATE(V$103,"-",$A138),Raw!$W$13:$W$2316,0),9)</f>
        <v>Fail</v>
      </c>
      <c r="W138" t="str">
        <f>INDEX(Raw!$W$13:$AF$2316,MATCH(CONCATENATE(W$103,"-",$A138),Raw!$W$13:$W$2316,0),9)</f>
        <v>Fail</v>
      </c>
      <c r="X138" t="str">
        <f>INDEX(Raw!$W$13:$AF$2316,MATCH(CONCATENATE(X$103,"-",$A138),Raw!$W$13:$W$2316,0),9)</f>
        <v>Fail</v>
      </c>
      <c r="Y138" t="str">
        <f>INDEX(Raw!$W$13:$AF$2316,MATCH(CONCATENATE(Y$103,"-",$A138),Raw!$W$13:$W$2316,0),9)</f>
        <v>Fail</v>
      </c>
      <c r="Z138" t="str">
        <f>INDEX(Raw!$W$13:$AF$2316,MATCH(CONCATENATE(Z$103,"-",$A138),Raw!$W$13:$W$2316,0),9)</f>
        <v>Fail</v>
      </c>
      <c r="AA138" t="str">
        <f>INDEX(Raw!$L$13:$U$2316,MATCH(CONCATENATE(AA$103,"-",$A138),Raw!$L$13:$L$2316,0),9)</f>
        <v>Fail</v>
      </c>
      <c r="AB138" t="str">
        <f>INDEX(Raw!$L$13:$U$2316,MATCH(CONCATENATE(AB$103,"-",$A138),Raw!$L$13:$L$2316,0),9)</f>
        <v>Fail</v>
      </c>
      <c r="AC138" t="str">
        <f>INDEX(Raw!$L$13:$U$2316,MATCH(CONCATENATE(AC$103,"-",$A138),Raw!$L$13:$L$2316,0),9)</f>
        <v>Fail</v>
      </c>
      <c r="AD138" t="str">
        <f>INDEX(Raw!$L$13:$U$2316,MATCH(CONCATENATE(AD$103,"-",$A138),Raw!$L$13:$L$2316,0),9)</f>
        <v>Fail</v>
      </c>
      <c r="AE138" t="str">
        <f>INDEX(Raw!$L$13:$U$2316,MATCH(CONCATENATE(AE$103,"-",$A138),Raw!$L$13:$L$2316,0),9)</f>
        <v>Fail</v>
      </c>
      <c r="AF138" t="str">
        <f>INDEX(Raw!$L$13:$U$2316,MATCH(CONCATENATE(AF$103,"-",$A138),Raw!$L$13:$L$2316,0),9)</f>
        <v>Fail</v>
      </c>
      <c r="AG138" t="str">
        <f>INDEX(Raw!$W$13:$AF$2316,MATCH(CONCATENATE(AG$103,"-",$A138),Raw!$W$13:$W$2316,0),9)</f>
        <v>Fail</v>
      </c>
      <c r="AH138" t="str">
        <f>INDEX(Raw!$W$13:$AF$2316,MATCH(CONCATENATE(AH$103,"-",$A138),Raw!$W$13:$W$2316,0),9)</f>
        <v>Fail</v>
      </c>
      <c r="AI138" t="str">
        <f>INDEX(Raw!$W$13:$AF$2316,MATCH(CONCATENATE(AI$103,"-",$A138),Raw!$W$13:$W$2316,0),9)</f>
        <v>Fail</v>
      </c>
      <c r="AJ138" t="str">
        <f>INDEX(Raw!$W$13:$AF$2316,MATCH(CONCATENATE(AJ$103,"-",$A138),Raw!$W$13:$W$2316,0),9)</f>
        <v>Fail</v>
      </c>
      <c r="AK138" t="str">
        <f>INDEX(Raw!$W$13:$AF$2316,MATCH(CONCATENATE(AK$103,"-",$A138),Raw!$W$13:$W$2316,0),9)</f>
        <v>Fail</v>
      </c>
      <c r="AL138" t="str">
        <f>INDEX(Raw!$W$13:$AF$2316,MATCH(CONCATENATE(AL$103,"-",$A138),Raw!$W$13:$W$2316,0),9)</f>
        <v>Fail</v>
      </c>
      <c r="AM138" t="str">
        <f>INDEX(Raw!$L$13:$U$2316,MATCH(CONCATENATE(AM$103,"-",$A138),Raw!$L$13:$L$2316,0),9)</f>
        <v>Fail</v>
      </c>
      <c r="AN138" t="str">
        <f>INDEX(Raw!$L$13:$U$2316,MATCH(CONCATENATE(AN$103,"-",$A138),Raw!$L$13:$L$2316,0),9)</f>
        <v>Fail</v>
      </c>
      <c r="AO138" t="str">
        <f>INDEX(Raw!$L$13:$U$2316,MATCH(CONCATENATE(AO$103,"-",$A138),Raw!$L$13:$L$2316,0),9)</f>
        <v>Fail</v>
      </c>
      <c r="AP138" t="str">
        <f>INDEX(Raw!$L$13:$U$2316,MATCH(CONCATENATE(AP$103,"-",$A138),Raw!$L$13:$L$2316,0),9)</f>
        <v>Fail</v>
      </c>
      <c r="AQ138" t="str">
        <f>INDEX(Raw!$L$13:$U$2316,MATCH(CONCATENATE(AQ$103,"-",$A138),Raw!$L$13:$L$2316,0),9)</f>
        <v>Fail</v>
      </c>
      <c r="AR138" t="str">
        <f>INDEX(Raw!$L$13:$U$2316,MATCH(CONCATENATE(AR$103,"-",$A138),Raw!$L$13:$L$2316,0),9)</f>
        <v>Fail</v>
      </c>
      <c r="AS138" t="str">
        <f>INDEX(Raw!$W$13:$AF$2316,MATCH(CONCATENATE(AS$103,"-",$A138),Raw!$W$13:$W$2316,0),9)</f>
        <v>Fail</v>
      </c>
      <c r="AT138" t="str">
        <f>INDEX(Raw!$W$13:$AF$2316,MATCH(CONCATENATE(AT$103,"-",$A138),Raw!$W$13:$W$2316,0),9)</f>
        <v>Fail</v>
      </c>
      <c r="AU138" t="str">
        <f>INDEX(Raw!$W$13:$AF$2316,MATCH(CONCATENATE(AU$103,"-",$A138),Raw!$W$13:$W$2316,0),9)</f>
        <v>Fail</v>
      </c>
      <c r="AV138" t="str">
        <f>INDEX(Raw!$W$13:$AF$2316,MATCH(CONCATENATE(AV$103,"-",$A138),Raw!$W$13:$W$2316,0),9)</f>
        <v>Fail</v>
      </c>
      <c r="AW138" t="str">
        <f>INDEX(Raw!$W$13:$AF$2316,MATCH(CONCATENATE(AW$103,"-",$A138),Raw!$W$13:$W$2316,0),9)</f>
        <v>Fail</v>
      </c>
      <c r="AX138" t="str">
        <f>INDEX(Raw!$W$13:$AF$2316,MATCH(CONCATENATE(AX$103,"-",$A138),Raw!$W$13:$W$2316,0),9)</f>
        <v>Fail</v>
      </c>
      <c r="AY138" t="str">
        <f>INDEX(Raw!$L$13:$U$2316,MATCH(CONCATENATE(AY$103,"-",$A138),Raw!$L$13:$L$2316,0),9)</f>
        <v>Fail</v>
      </c>
      <c r="AZ138" t="str">
        <f>INDEX(Raw!$L$13:$U$2316,MATCH(CONCATENATE(AZ$103,"-",$A138),Raw!$L$13:$L$2316,0),9)</f>
        <v>Fail</v>
      </c>
      <c r="BA138" t="str">
        <f>INDEX(Raw!$L$13:$U$2316,MATCH(CONCATENATE(BA$103,"-",$A138),Raw!$L$13:$L$2316,0),9)</f>
        <v>Fail</v>
      </c>
      <c r="BB138" t="str">
        <f>INDEX(Raw!$L$13:$U$2316,MATCH(CONCATENATE(BB$103,"-",$A138),Raw!$L$13:$L$2316,0),9)</f>
        <v>Fail</v>
      </c>
      <c r="BC138" t="str">
        <f>INDEX(Raw!$L$13:$U$2316,MATCH(CONCATENATE(BC$103,"-",$A138),Raw!$L$13:$L$2316,0),9)</f>
        <v>Fail</v>
      </c>
      <c r="BD138" t="str">
        <f>INDEX(Raw!$L$13:$U$2316,MATCH(CONCATENATE(BD$103,"-",$A138),Raw!$L$13:$L$2316,0),9)</f>
        <v>Fail</v>
      </c>
      <c r="BE138" t="str">
        <f>INDEX(Raw!$W$13:$AF$2316,MATCH(CONCATENATE(BE$103,"-",$A138),Raw!$W$13:$W$2316,0),9)</f>
        <v>Fail</v>
      </c>
      <c r="BF138" t="str">
        <f>INDEX(Raw!$W$13:$AF$2316,MATCH(CONCATENATE(BF$103,"-",$A138),Raw!$W$13:$W$2316,0),9)</f>
        <v>Fail</v>
      </c>
      <c r="BG138" t="str">
        <f>INDEX(Raw!$W$13:$AF$2316,MATCH(CONCATENATE(BG$103,"-",$A138),Raw!$W$13:$W$2316,0),9)</f>
        <v>Fail</v>
      </c>
      <c r="BH138" t="str">
        <f>INDEX(Raw!$W$13:$AF$2316,MATCH(CONCATENATE(BH$103,"-",$A138),Raw!$W$13:$W$2316,0),9)</f>
        <v>Fail</v>
      </c>
      <c r="BI138" t="str">
        <f>INDEX(Raw!$W$13:$AF$2316,MATCH(CONCATENATE(BI$103,"-",$A138),Raw!$W$13:$W$2316,0),9)</f>
        <v>Fail</v>
      </c>
      <c r="BJ138" t="str">
        <f>INDEX(Raw!$W$13:$AF$2316,MATCH(CONCATENATE(BJ$103,"-",$A138),Raw!$W$13:$W$2316,0),9)</f>
        <v>Fail</v>
      </c>
      <c r="BK138" t="str">
        <f>INDEX(Raw!$L$13:$U$2316,MATCH(CONCATENATE(BK$103,"-",$A138),Raw!$L$13:$L$2316,0),9)</f>
        <v>Fail</v>
      </c>
      <c r="BL138" t="str">
        <f>INDEX(Raw!$L$13:$U$2316,MATCH(CONCATENATE(BL$103,"-",$A138),Raw!$L$13:$L$2316,0),9)</f>
        <v>Fail</v>
      </c>
      <c r="BM138" t="str">
        <f>INDEX(Raw!$L$13:$U$2316,MATCH(CONCATENATE(BM$103,"-",$A138),Raw!$L$13:$L$2316,0),9)</f>
        <v>Fail</v>
      </c>
      <c r="BN138" t="str">
        <f>INDEX(Raw!$L$13:$U$2316,MATCH(CONCATENATE(BN$103,"-",$A138),Raw!$L$13:$L$2316,0),9)</f>
        <v>Fail</v>
      </c>
      <c r="BO138" t="str">
        <f>INDEX(Raw!$L$13:$U$2316,MATCH(CONCATENATE(BO$103,"-",$A138),Raw!$L$13:$L$2316,0),9)</f>
        <v>Fail</v>
      </c>
      <c r="BP138" t="str">
        <f>INDEX(Raw!$L$13:$U$2316,MATCH(CONCATENATE(BP$103,"-",$A138),Raw!$L$13:$L$2316,0),9)</f>
        <v>Fail</v>
      </c>
      <c r="BQ138" t="str">
        <f>INDEX(Raw!$W$13:$AF$2316,MATCH(CONCATENATE(BQ$103,"-",$A138),Raw!$W$13:$W$2316,0),9)</f>
        <v>Fail</v>
      </c>
      <c r="BR138" t="str">
        <f>INDEX(Raw!$W$13:$AF$2316,MATCH(CONCATENATE(BR$103,"-",$A138),Raw!$W$13:$W$2316,0),9)</f>
        <v>Fail</v>
      </c>
      <c r="BS138" t="str">
        <f>INDEX(Raw!$W$13:$AF$2316,MATCH(CONCATENATE(BS$103,"-",$A138),Raw!$W$13:$W$2316,0),9)</f>
        <v>Fail</v>
      </c>
      <c r="BT138" t="str">
        <f>INDEX(Raw!$W$13:$AF$2316,MATCH(CONCATENATE(BT$103,"-",$A138),Raw!$W$13:$W$2316,0),9)</f>
        <v>Fail</v>
      </c>
      <c r="BU138" t="str">
        <f>INDEX(Raw!$W$13:$AF$2316,MATCH(CONCATENATE(BU$103,"-",$A138),Raw!$W$13:$W$2316,0),9)</f>
        <v>Fail</v>
      </c>
      <c r="BV138" t="str">
        <f>INDEX(Raw!$W$13:$AF$2316,MATCH(CONCATENATE(BV$103,"-",$A138),Raw!$W$13:$W$2316,0),9)</f>
        <v>Fail</v>
      </c>
      <c r="BW138" t="str">
        <f>INDEX(Raw!$L$13:$U$2316,MATCH(CONCATENATE(BW$103,"-",$A138),Raw!$L$13:$L$2316,0),9)</f>
        <v>Fail</v>
      </c>
      <c r="BX138" t="str">
        <f>INDEX(Raw!$L$13:$U$2316,MATCH(CONCATENATE(BX$103,"-",$A138),Raw!$L$13:$L$2316,0),9)</f>
        <v>Fail</v>
      </c>
      <c r="BY138" t="str">
        <f>INDEX(Raw!$L$13:$U$2316,MATCH(CONCATENATE(BY$103,"-",$A138),Raw!$L$13:$L$2316,0),9)</f>
        <v>Fail</v>
      </c>
      <c r="BZ138" t="str">
        <f>INDEX(Raw!$L$13:$U$2316,MATCH(CONCATENATE(BZ$103,"-",$A138),Raw!$L$13:$L$2316,0),9)</f>
        <v>Fail</v>
      </c>
      <c r="CA138" t="str">
        <f>INDEX(Raw!$L$13:$U$2316,MATCH(CONCATENATE(CA$103,"-",$A138),Raw!$L$13:$L$2316,0),9)</f>
        <v>Fail</v>
      </c>
      <c r="CB138" t="str">
        <f>INDEX(Raw!$L$13:$U$2316,MATCH(CONCATENATE(CB$103,"-",$A138),Raw!$L$13:$L$2316,0),9)</f>
        <v>Fail</v>
      </c>
      <c r="CC138" t="str">
        <f>INDEX(Raw!$W$13:$AF$2316,MATCH(CONCATENATE(CC$103,"-",$A138),Raw!$W$13:$W$2316,0),9)</f>
        <v>Fail</v>
      </c>
      <c r="CD138" t="str">
        <f>INDEX(Raw!$W$13:$AF$2316,MATCH(CONCATENATE(CD$103,"-",$A138),Raw!$W$13:$W$2316,0),9)</f>
        <v>Fail</v>
      </c>
      <c r="CE138" t="str">
        <f>INDEX(Raw!$W$13:$AF$2316,MATCH(CONCATENATE(CE$103,"-",$A138),Raw!$W$13:$W$2316,0),9)</f>
        <v>Fail</v>
      </c>
      <c r="CF138" t="str">
        <f>INDEX(Raw!$W$13:$AF$2316,MATCH(CONCATENATE(CF$103,"-",$A138),Raw!$W$13:$W$2316,0),9)</f>
        <v>Fail</v>
      </c>
      <c r="CG138" t="str">
        <f>INDEX(Raw!$W$13:$AF$2316,MATCH(CONCATENATE(CG$103,"-",$A138),Raw!$W$13:$W$2316,0),9)</f>
        <v>Fail</v>
      </c>
      <c r="CH138" t="str">
        <f>INDEX(Raw!$W$13:$AF$2316,MATCH(CONCATENATE(CH$103,"-",$A138),Raw!$W$13:$W$2316,0),9)</f>
        <v>Fail</v>
      </c>
      <c r="CI138" t="str">
        <f>INDEX(Raw!$L$13:$U$2316,MATCH(CONCATENATE(CI$103,"-",$A138),Raw!$L$13:$L$2316,0),9)</f>
        <v>Fail</v>
      </c>
      <c r="CJ138" t="str">
        <f>INDEX(Raw!$L$13:$U$2316,MATCH(CONCATENATE(CJ$103,"-",$A138),Raw!$L$13:$L$2316,0),9)</f>
        <v>Fail</v>
      </c>
      <c r="CK138" t="str">
        <f>INDEX(Raw!$L$13:$U$2316,MATCH(CONCATENATE(CK$103,"-",$A138),Raw!$L$13:$L$2316,0),9)</f>
        <v>Fail</v>
      </c>
      <c r="CL138" t="str">
        <f>INDEX(Raw!$L$13:$U$2316,MATCH(CONCATENATE(CL$103,"-",$A138),Raw!$L$13:$L$2316,0),9)</f>
        <v>Fail</v>
      </c>
      <c r="CM138" t="str">
        <f>INDEX(Raw!$L$13:$U$2316,MATCH(CONCATENATE(CM$103,"-",$A138),Raw!$L$13:$L$2316,0),9)</f>
        <v>Fail</v>
      </c>
      <c r="CN138" t="str">
        <f>INDEX(Raw!$L$13:$U$2316,MATCH(CONCATENATE(CN$103,"-",$A138),Raw!$L$13:$L$2316,0),9)</f>
        <v>Fail</v>
      </c>
      <c r="CO138" t="str">
        <f>INDEX(Raw!$W$13:$AF$2316,MATCH(CONCATENATE(CO$103,"-",$A138),Raw!$W$13:$W$2316,0),9)</f>
        <v>Fail</v>
      </c>
      <c r="CP138" t="str">
        <f>INDEX(Raw!$W$13:$AF$2316,MATCH(CONCATENATE(CP$103,"-",$A138),Raw!$W$13:$W$2316,0),9)</f>
        <v>Fail</v>
      </c>
      <c r="CQ138" t="str">
        <f>INDEX(Raw!$W$13:$AF$2316,MATCH(CONCATENATE(CQ$103,"-",$A138),Raw!$W$13:$W$2316,0),9)</f>
        <v>Fail</v>
      </c>
      <c r="CR138" t="str">
        <f>INDEX(Raw!$W$13:$AF$2316,MATCH(CONCATENATE(CR$103,"-",$A138),Raw!$W$13:$W$2316,0),9)</f>
        <v>Fail</v>
      </c>
      <c r="CS138" t="str">
        <f>INDEX(Raw!$W$13:$AF$2316,MATCH(CONCATENATE(CS$103,"-",$A138),Raw!$W$13:$W$2316,0),9)</f>
        <v>Fail</v>
      </c>
      <c r="CT138" t="str">
        <f>INDEX(Raw!$W$13:$AF$2316,MATCH(CONCATENATE(CT$103,"-",$A138),Raw!$W$13:$W$2316,0),9)</f>
        <v>Fail</v>
      </c>
    </row>
    <row r="139" spans="1:98">
      <c r="A139" s="3" t="s">
        <v>62</v>
      </c>
      <c r="C139" t="str">
        <f>INDEX(Raw!$L$13:$U$2316,MATCH(CONCATENATE(C$103,"-",$A139),Raw!$L$13:$L$2316,0),9)</f>
        <v>Fail</v>
      </c>
      <c r="D139" t="str">
        <f>INDEX(Raw!$L$13:$U$2316,MATCH(CONCATENATE(D$103,"-",$A139),Raw!$L$13:$L$2316,0),9)</f>
        <v>Fail</v>
      </c>
      <c r="E139" t="str">
        <f>INDEX(Raw!$L$13:$U$2316,MATCH(CONCATENATE(E$103,"-",$A139),Raw!$L$13:$L$2316,0),9)</f>
        <v>Fail</v>
      </c>
      <c r="F139" t="str">
        <f>INDEX(Raw!$L$13:$U$2316,MATCH(CONCATENATE(F$103,"-",$A139),Raw!$L$13:$L$2316,0),9)</f>
        <v>Fail</v>
      </c>
      <c r="G139" t="str">
        <f>INDEX(Raw!$L$13:$U$2316,MATCH(CONCATENATE(G$103,"-",$A139),Raw!$L$13:$L$2316,0),9)</f>
        <v>Fail</v>
      </c>
      <c r="H139" t="str">
        <f>INDEX(Raw!$L$13:$U$2316,MATCH(CONCATENATE(H$103,"-",$A139),Raw!$L$13:$L$2316,0),9)</f>
        <v>Fail</v>
      </c>
      <c r="I139" t="str">
        <f>INDEX(Raw!$W$13:$AF$2316,MATCH(CONCATENATE(I$103,"-",$A139),Raw!$W$13:$W$2316,0),9)</f>
        <v>Fail</v>
      </c>
      <c r="J139" t="str">
        <f>INDEX(Raw!$W$13:$AF$2316,MATCH(CONCATENATE(J$103,"-",$A139),Raw!$W$13:$W$2316,0),9)</f>
        <v>Fail</v>
      </c>
      <c r="K139" t="str">
        <f>INDEX(Raw!$W$13:$AF$2316,MATCH(CONCATENATE(K$103,"-",$A139),Raw!$W$13:$W$2316,0),9)</f>
        <v>Fail</v>
      </c>
      <c r="L139" t="str">
        <f>INDEX(Raw!$W$13:$AF$2316,MATCH(CONCATENATE(L$103,"-",$A139),Raw!$W$13:$W$2316,0),9)</f>
        <v>Fail</v>
      </c>
      <c r="M139" t="str">
        <f>INDEX(Raw!$W$13:$AF$2316,MATCH(CONCATENATE(M$103,"-",$A139),Raw!$W$13:$W$2316,0),9)</f>
        <v>Fail</v>
      </c>
      <c r="N139" t="str">
        <f>INDEX(Raw!$W$13:$AF$2316,MATCH(CONCATENATE(N$103,"-",$A139),Raw!$W$13:$W$2316,0),9)</f>
        <v>Fail</v>
      </c>
      <c r="O139" t="str">
        <f>INDEX(Raw!$L$13:$U$2316,MATCH(CONCATENATE(O$103,"-",$A139),Raw!$L$13:$L$2316,0),9)</f>
        <v>Fail</v>
      </c>
      <c r="P139" t="str">
        <f>INDEX(Raw!$L$13:$U$2316,MATCH(CONCATENATE(P$103,"-",$A139),Raw!$L$13:$L$2316,0),9)</f>
        <v>Fail</v>
      </c>
      <c r="Q139" t="str">
        <f>INDEX(Raw!$L$13:$U$2316,MATCH(CONCATENATE(Q$103,"-",$A139),Raw!$L$13:$L$2316,0),9)</f>
        <v>Fail</v>
      </c>
      <c r="R139" t="str">
        <f>INDEX(Raw!$L$13:$U$2316,MATCH(CONCATENATE(R$103,"-",$A139),Raw!$L$13:$L$2316,0),9)</f>
        <v>Fail</v>
      </c>
      <c r="S139" t="str">
        <f>INDEX(Raw!$L$13:$U$2316,MATCH(CONCATENATE(S$103,"-",$A139),Raw!$L$13:$L$2316,0),9)</f>
        <v>Fail</v>
      </c>
      <c r="T139" t="str">
        <f>INDEX(Raw!$L$13:$U$2316,MATCH(CONCATENATE(T$103,"-",$A139),Raw!$L$13:$L$2316,0),9)</f>
        <v>Fail</v>
      </c>
      <c r="U139" t="str">
        <f>INDEX(Raw!$W$13:$AF$2316,MATCH(CONCATENATE(U$103,"-",$A139),Raw!$W$13:$W$2316,0),9)</f>
        <v>Fail</v>
      </c>
      <c r="V139" t="str">
        <f>INDEX(Raw!$W$13:$AF$2316,MATCH(CONCATENATE(V$103,"-",$A139),Raw!$W$13:$W$2316,0),9)</f>
        <v>Fail</v>
      </c>
      <c r="W139" t="str">
        <f>INDEX(Raw!$W$13:$AF$2316,MATCH(CONCATENATE(W$103,"-",$A139),Raw!$W$13:$W$2316,0),9)</f>
        <v>Fail</v>
      </c>
      <c r="X139" t="str">
        <f>INDEX(Raw!$W$13:$AF$2316,MATCH(CONCATENATE(X$103,"-",$A139),Raw!$W$13:$W$2316,0),9)</f>
        <v>Fail</v>
      </c>
      <c r="Y139" t="str">
        <f>INDEX(Raw!$W$13:$AF$2316,MATCH(CONCATENATE(Y$103,"-",$A139),Raw!$W$13:$W$2316,0),9)</f>
        <v>Fail</v>
      </c>
      <c r="Z139" t="str">
        <f>INDEX(Raw!$W$13:$AF$2316,MATCH(CONCATENATE(Z$103,"-",$A139),Raw!$W$13:$W$2316,0),9)</f>
        <v>Fail</v>
      </c>
      <c r="AA139" t="str">
        <f>INDEX(Raw!$L$13:$U$2316,MATCH(CONCATENATE(AA$103,"-",$A139),Raw!$L$13:$L$2316,0),9)</f>
        <v>Fail</v>
      </c>
      <c r="AB139" t="str">
        <f>INDEX(Raw!$L$13:$U$2316,MATCH(CONCATENATE(AB$103,"-",$A139),Raw!$L$13:$L$2316,0),9)</f>
        <v>Fail</v>
      </c>
      <c r="AC139" t="str">
        <f>INDEX(Raw!$L$13:$U$2316,MATCH(CONCATENATE(AC$103,"-",$A139),Raw!$L$13:$L$2316,0),9)</f>
        <v>Fail</v>
      </c>
      <c r="AD139" t="str">
        <f>INDEX(Raw!$L$13:$U$2316,MATCH(CONCATENATE(AD$103,"-",$A139),Raw!$L$13:$L$2316,0),9)</f>
        <v>Fail</v>
      </c>
      <c r="AE139" t="str">
        <f>INDEX(Raw!$L$13:$U$2316,MATCH(CONCATENATE(AE$103,"-",$A139),Raw!$L$13:$L$2316,0),9)</f>
        <v>Fail</v>
      </c>
      <c r="AF139" t="str">
        <f>INDEX(Raw!$L$13:$U$2316,MATCH(CONCATENATE(AF$103,"-",$A139),Raw!$L$13:$L$2316,0),9)</f>
        <v>Fail</v>
      </c>
      <c r="AG139" t="str">
        <f>INDEX(Raw!$W$13:$AF$2316,MATCH(CONCATENATE(AG$103,"-",$A139),Raw!$W$13:$W$2316,0),9)</f>
        <v>Fail</v>
      </c>
      <c r="AH139" t="str">
        <f>INDEX(Raw!$W$13:$AF$2316,MATCH(CONCATENATE(AH$103,"-",$A139),Raw!$W$13:$W$2316,0),9)</f>
        <v>Fail</v>
      </c>
      <c r="AI139" t="str">
        <f>INDEX(Raw!$W$13:$AF$2316,MATCH(CONCATENATE(AI$103,"-",$A139),Raw!$W$13:$W$2316,0),9)</f>
        <v>Fail</v>
      </c>
      <c r="AJ139" t="str">
        <f>INDEX(Raw!$W$13:$AF$2316,MATCH(CONCATENATE(AJ$103,"-",$A139),Raw!$W$13:$W$2316,0),9)</f>
        <v>Fail</v>
      </c>
      <c r="AK139" t="str">
        <f>INDEX(Raw!$W$13:$AF$2316,MATCH(CONCATENATE(AK$103,"-",$A139),Raw!$W$13:$W$2316,0),9)</f>
        <v>Fail</v>
      </c>
      <c r="AL139" t="str">
        <f>INDEX(Raw!$W$13:$AF$2316,MATCH(CONCATENATE(AL$103,"-",$A139),Raw!$W$13:$W$2316,0),9)</f>
        <v>Fail</v>
      </c>
      <c r="AM139" t="str">
        <f>INDEX(Raw!$L$13:$U$2316,MATCH(CONCATENATE(AM$103,"-",$A139),Raw!$L$13:$L$2316,0),9)</f>
        <v>Fail</v>
      </c>
      <c r="AN139" t="str">
        <f>INDEX(Raw!$L$13:$U$2316,MATCH(CONCATENATE(AN$103,"-",$A139),Raw!$L$13:$L$2316,0),9)</f>
        <v>Fail</v>
      </c>
      <c r="AO139" t="str">
        <f>INDEX(Raw!$L$13:$U$2316,MATCH(CONCATENATE(AO$103,"-",$A139),Raw!$L$13:$L$2316,0),9)</f>
        <v>Fail</v>
      </c>
      <c r="AP139" t="str">
        <f>INDEX(Raw!$L$13:$U$2316,MATCH(CONCATENATE(AP$103,"-",$A139),Raw!$L$13:$L$2316,0),9)</f>
        <v>Fail</v>
      </c>
      <c r="AQ139" t="str">
        <f>INDEX(Raw!$L$13:$U$2316,MATCH(CONCATENATE(AQ$103,"-",$A139),Raw!$L$13:$L$2316,0),9)</f>
        <v>Fail</v>
      </c>
      <c r="AR139" t="str">
        <f>INDEX(Raw!$L$13:$U$2316,MATCH(CONCATENATE(AR$103,"-",$A139),Raw!$L$13:$L$2316,0),9)</f>
        <v>Fail</v>
      </c>
      <c r="AS139" t="str">
        <f>INDEX(Raw!$W$13:$AF$2316,MATCH(CONCATENATE(AS$103,"-",$A139),Raw!$W$13:$W$2316,0),9)</f>
        <v>Fail</v>
      </c>
      <c r="AT139" t="str">
        <f>INDEX(Raw!$W$13:$AF$2316,MATCH(CONCATENATE(AT$103,"-",$A139),Raw!$W$13:$W$2316,0),9)</f>
        <v>Fail</v>
      </c>
      <c r="AU139" t="str">
        <f>INDEX(Raw!$W$13:$AF$2316,MATCH(CONCATENATE(AU$103,"-",$A139),Raw!$W$13:$W$2316,0),9)</f>
        <v>Fail</v>
      </c>
      <c r="AV139" t="str">
        <f>INDEX(Raw!$W$13:$AF$2316,MATCH(CONCATENATE(AV$103,"-",$A139),Raw!$W$13:$W$2316,0),9)</f>
        <v>Fail</v>
      </c>
      <c r="AW139" t="str">
        <f>INDEX(Raw!$W$13:$AF$2316,MATCH(CONCATENATE(AW$103,"-",$A139),Raw!$W$13:$W$2316,0),9)</f>
        <v>Fail</v>
      </c>
      <c r="AX139" t="str">
        <f>INDEX(Raw!$W$13:$AF$2316,MATCH(CONCATENATE(AX$103,"-",$A139),Raw!$W$13:$W$2316,0),9)</f>
        <v>Fail</v>
      </c>
      <c r="AY139" t="str">
        <f>INDEX(Raw!$L$13:$U$2316,MATCH(CONCATENATE(AY$103,"-",$A139),Raw!$L$13:$L$2316,0),9)</f>
        <v>Fail</v>
      </c>
      <c r="AZ139" t="str">
        <f>INDEX(Raw!$L$13:$U$2316,MATCH(CONCATENATE(AZ$103,"-",$A139),Raw!$L$13:$L$2316,0),9)</f>
        <v>Fail</v>
      </c>
      <c r="BA139" t="str">
        <f>INDEX(Raw!$L$13:$U$2316,MATCH(CONCATENATE(BA$103,"-",$A139),Raw!$L$13:$L$2316,0),9)</f>
        <v>Fail</v>
      </c>
      <c r="BB139" t="str">
        <f>INDEX(Raw!$L$13:$U$2316,MATCH(CONCATENATE(BB$103,"-",$A139),Raw!$L$13:$L$2316,0),9)</f>
        <v>Fail</v>
      </c>
      <c r="BC139" t="str">
        <f>INDEX(Raw!$L$13:$U$2316,MATCH(CONCATENATE(BC$103,"-",$A139),Raw!$L$13:$L$2316,0),9)</f>
        <v>Fail</v>
      </c>
      <c r="BD139" t="str">
        <f>INDEX(Raw!$L$13:$U$2316,MATCH(CONCATENATE(BD$103,"-",$A139),Raw!$L$13:$L$2316,0),9)</f>
        <v>Fail</v>
      </c>
      <c r="BE139" t="str">
        <f>INDEX(Raw!$W$13:$AF$2316,MATCH(CONCATENATE(BE$103,"-",$A139),Raw!$W$13:$W$2316,0),9)</f>
        <v>Fail</v>
      </c>
      <c r="BF139" t="str">
        <f>INDEX(Raw!$W$13:$AF$2316,MATCH(CONCATENATE(BF$103,"-",$A139),Raw!$W$13:$W$2316,0),9)</f>
        <v>Fail</v>
      </c>
      <c r="BG139" t="str">
        <f>INDEX(Raw!$W$13:$AF$2316,MATCH(CONCATENATE(BG$103,"-",$A139),Raw!$W$13:$W$2316,0),9)</f>
        <v>Fail</v>
      </c>
      <c r="BH139" t="str">
        <f>INDEX(Raw!$W$13:$AF$2316,MATCH(CONCATENATE(BH$103,"-",$A139),Raw!$W$13:$W$2316,0),9)</f>
        <v>Fail</v>
      </c>
      <c r="BI139" t="str">
        <f>INDEX(Raw!$W$13:$AF$2316,MATCH(CONCATENATE(BI$103,"-",$A139),Raw!$W$13:$W$2316,0),9)</f>
        <v>Fail</v>
      </c>
      <c r="BJ139" t="str">
        <f>INDEX(Raw!$W$13:$AF$2316,MATCH(CONCATENATE(BJ$103,"-",$A139),Raw!$W$13:$W$2316,0),9)</f>
        <v>Fail</v>
      </c>
      <c r="BK139" t="str">
        <f>INDEX(Raw!$L$13:$U$2316,MATCH(CONCATENATE(BK$103,"-",$A139),Raw!$L$13:$L$2316,0),9)</f>
        <v>Fail</v>
      </c>
      <c r="BL139" t="str">
        <f>INDEX(Raw!$L$13:$U$2316,MATCH(CONCATENATE(BL$103,"-",$A139),Raw!$L$13:$L$2316,0),9)</f>
        <v>Fail</v>
      </c>
      <c r="BM139" t="str">
        <f>INDEX(Raw!$L$13:$U$2316,MATCH(CONCATENATE(BM$103,"-",$A139),Raw!$L$13:$L$2316,0),9)</f>
        <v>Fail</v>
      </c>
      <c r="BN139" t="str">
        <f>INDEX(Raw!$L$13:$U$2316,MATCH(CONCATENATE(BN$103,"-",$A139),Raw!$L$13:$L$2316,0),9)</f>
        <v>Fail</v>
      </c>
      <c r="BO139" t="str">
        <f>INDEX(Raw!$L$13:$U$2316,MATCH(CONCATENATE(BO$103,"-",$A139),Raw!$L$13:$L$2316,0),9)</f>
        <v>Fail</v>
      </c>
      <c r="BP139" t="str">
        <f>INDEX(Raw!$L$13:$U$2316,MATCH(CONCATENATE(BP$103,"-",$A139),Raw!$L$13:$L$2316,0),9)</f>
        <v>Fail</v>
      </c>
      <c r="BQ139" t="str">
        <f>INDEX(Raw!$W$13:$AF$2316,MATCH(CONCATENATE(BQ$103,"-",$A139),Raw!$W$13:$W$2316,0),9)</f>
        <v>Fail</v>
      </c>
      <c r="BR139" t="str">
        <f>INDEX(Raw!$W$13:$AF$2316,MATCH(CONCATENATE(BR$103,"-",$A139),Raw!$W$13:$W$2316,0),9)</f>
        <v>Fail</v>
      </c>
      <c r="BS139" t="str">
        <f>INDEX(Raw!$W$13:$AF$2316,MATCH(CONCATENATE(BS$103,"-",$A139),Raw!$W$13:$W$2316,0),9)</f>
        <v>Fail</v>
      </c>
      <c r="BT139" t="str">
        <f>INDEX(Raw!$W$13:$AF$2316,MATCH(CONCATENATE(BT$103,"-",$A139),Raw!$W$13:$W$2316,0),9)</f>
        <v>Fail</v>
      </c>
      <c r="BU139" t="str">
        <f>INDEX(Raw!$W$13:$AF$2316,MATCH(CONCATENATE(BU$103,"-",$A139),Raw!$W$13:$W$2316,0),9)</f>
        <v>Fail</v>
      </c>
      <c r="BV139" t="str">
        <f>INDEX(Raw!$W$13:$AF$2316,MATCH(CONCATENATE(BV$103,"-",$A139),Raw!$W$13:$W$2316,0),9)</f>
        <v>Fail</v>
      </c>
      <c r="BW139" t="str">
        <f>INDEX(Raw!$L$13:$U$2316,MATCH(CONCATENATE(BW$103,"-",$A139),Raw!$L$13:$L$2316,0),9)</f>
        <v>Fail</v>
      </c>
      <c r="BX139" t="str">
        <f>INDEX(Raw!$L$13:$U$2316,MATCH(CONCATENATE(BX$103,"-",$A139),Raw!$L$13:$L$2316,0),9)</f>
        <v>Fail</v>
      </c>
      <c r="BY139" t="str">
        <f>INDEX(Raw!$L$13:$U$2316,MATCH(CONCATENATE(BY$103,"-",$A139),Raw!$L$13:$L$2316,0),9)</f>
        <v>Fail</v>
      </c>
      <c r="BZ139" t="str">
        <f>INDEX(Raw!$L$13:$U$2316,MATCH(CONCATENATE(BZ$103,"-",$A139),Raw!$L$13:$L$2316,0),9)</f>
        <v>Fail</v>
      </c>
      <c r="CA139" t="str">
        <f>INDEX(Raw!$L$13:$U$2316,MATCH(CONCATENATE(CA$103,"-",$A139),Raw!$L$13:$L$2316,0),9)</f>
        <v>Fail</v>
      </c>
      <c r="CB139" t="str">
        <f>INDEX(Raw!$L$13:$U$2316,MATCH(CONCATENATE(CB$103,"-",$A139),Raw!$L$13:$L$2316,0),9)</f>
        <v>Fail</v>
      </c>
      <c r="CC139" t="str">
        <f>INDEX(Raw!$W$13:$AF$2316,MATCH(CONCATENATE(CC$103,"-",$A139),Raw!$W$13:$W$2316,0),9)</f>
        <v>Fail</v>
      </c>
      <c r="CD139" t="str">
        <f>INDEX(Raw!$W$13:$AF$2316,MATCH(CONCATENATE(CD$103,"-",$A139),Raw!$W$13:$W$2316,0),9)</f>
        <v>Fail</v>
      </c>
      <c r="CE139" t="str">
        <f>INDEX(Raw!$W$13:$AF$2316,MATCH(CONCATENATE(CE$103,"-",$A139),Raw!$W$13:$W$2316,0),9)</f>
        <v>Fail</v>
      </c>
      <c r="CF139" t="str">
        <f>INDEX(Raw!$W$13:$AF$2316,MATCH(CONCATENATE(CF$103,"-",$A139),Raw!$W$13:$W$2316,0),9)</f>
        <v>Fail</v>
      </c>
      <c r="CG139" t="str">
        <f>INDEX(Raw!$W$13:$AF$2316,MATCH(CONCATENATE(CG$103,"-",$A139),Raw!$W$13:$W$2316,0),9)</f>
        <v>Fail</v>
      </c>
      <c r="CH139" t="str">
        <f>INDEX(Raw!$W$13:$AF$2316,MATCH(CONCATENATE(CH$103,"-",$A139),Raw!$W$13:$W$2316,0),9)</f>
        <v>Fail</v>
      </c>
      <c r="CI139" t="str">
        <f>INDEX(Raw!$L$13:$U$2316,MATCH(CONCATENATE(CI$103,"-",$A139),Raw!$L$13:$L$2316,0),9)</f>
        <v>Fail</v>
      </c>
      <c r="CJ139" t="str">
        <f>INDEX(Raw!$L$13:$U$2316,MATCH(CONCATENATE(CJ$103,"-",$A139),Raw!$L$13:$L$2316,0),9)</f>
        <v>Fail</v>
      </c>
      <c r="CK139" t="str">
        <f>INDEX(Raw!$L$13:$U$2316,MATCH(CONCATENATE(CK$103,"-",$A139),Raw!$L$13:$L$2316,0),9)</f>
        <v>Fail</v>
      </c>
      <c r="CL139" t="str">
        <f>INDEX(Raw!$L$13:$U$2316,MATCH(CONCATENATE(CL$103,"-",$A139),Raw!$L$13:$L$2316,0),9)</f>
        <v>Fail</v>
      </c>
      <c r="CM139" t="str">
        <f>INDEX(Raw!$L$13:$U$2316,MATCH(CONCATENATE(CM$103,"-",$A139),Raw!$L$13:$L$2316,0),9)</f>
        <v>Fail</v>
      </c>
      <c r="CN139" t="str">
        <f>INDEX(Raw!$L$13:$U$2316,MATCH(CONCATENATE(CN$103,"-",$A139),Raw!$L$13:$L$2316,0),9)</f>
        <v>Fail</v>
      </c>
      <c r="CO139" t="str">
        <f>INDEX(Raw!$W$13:$AF$2316,MATCH(CONCATENATE(CO$103,"-",$A139),Raw!$W$13:$W$2316,0),9)</f>
        <v>Fail</v>
      </c>
      <c r="CP139" t="str">
        <f>INDEX(Raw!$W$13:$AF$2316,MATCH(CONCATENATE(CP$103,"-",$A139),Raw!$W$13:$W$2316,0),9)</f>
        <v>Fail</v>
      </c>
      <c r="CQ139" t="str">
        <f>INDEX(Raw!$W$13:$AF$2316,MATCH(CONCATENATE(CQ$103,"-",$A139),Raw!$W$13:$W$2316,0),9)</f>
        <v>Fail</v>
      </c>
      <c r="CR139" t="str">
        <f>INDEX(Raw!$W$13:$AF$2316,MATCH(CONCATENATE(CR$103,"-",$A139),Raw!$W$13:$W$2316,0),9)</f>
        <v>Fail</v>
      </c>
      <c r="CS139" t="str">
        <f>INDEX(Raw!$W$13:$AF$2316,MATCH(CONCATENATE(CS$103,"-",$A139),Raw!$W$13:$W$2316,0),9)</f>
        <v>Fail</v>
      </c>
      <c r="CT139" t="str">
        <f>INDEX(Raw!$W$13:$AF$2316,MATCH(CONCATENATE(CT$103,"-",$A139),Raw!$W$13:$W$2316,0),9)</f>
        <v>Fail</v>
      </c>
    </row>
    <row r="140" spans="1:98">
      <c r="A140" s="3" t="s">
        <v>63</v>
      </c>
      <c r="C140" t="str">
        <f>INDEX(Raw!$L$13:$U$2316,MATCH(CONCATENATE(C$103,"-",$A140),Raw!$L$13:$L$2316,0),9)</f>
        <v>Fail</v>
      </c>
      <c r="D140" t="str">
        <f>INDEX(Raw!$L$13:$U$2316,MATCH(CONCATENATE(D$103,"-",$A140),Raw!$L$13:$L$2316,0),9)</f>
        <v>Fail</v>
      </c>
      <c r="E140" t="str">
        <f>INDEX(Raw!$L$13:$U$2316,MATCH(CONCATENATE(E$103,"-",$A140),Raw!$L$13:$L$2316,0),9)</f>
        <v>Fail</v>
      </c>
      <c r="F140" t="str">
        <f>INDEX(Raw!$L$13:$U$2316,MATCH(CONCATENATE(F$103,"-",$A140),Raw!$L$13:$L$2316,0),9)</f>
        <v>Fail</v>
      </c>
      <c r="G140" t="str">
        <f>INDEX(Raw!$L$13:$U$2316,MATCH(CONCATENATE(G$103,"-",$A140),Raw!$L$13:$L$2316,0),9)</f>
        <v>Fail</v>
      </c>
      <c r="H140" t="str">
        <f>INDEX(Raw!$L$13:$U$2316,MATCH(CONCATENATE(H$103,"-",$A140),Raw!$L$13:$L$2316,0),9)</f>
        <v>Fail</v>
      </c>
      <c r="I140" t="str">
        <f>INDEX(Raw!$W$13:$AF$2316,MATCH(CONCATENATE(I$103,"-",$A140),Raw!$W$13:$W$2316,0),9)</f>
        <v>Fail</v>
      </c>
      <c r="J140" t="str">
        <f>INDEX(Raw!$W$13:$AF$2316,MATCH(CONCATENATE(J$103,"-",$A140),Raw!$W$13:$W$2316,0),9)</f>
        <v>Fail</v>
      </c>
      <c r="K140" t="str">
        <f>INDEX(Raw!$W$13:$AF$2316,MATCH(CONCATENATE(K$103,"-",$A140),Raw!$W$13:$W$2316,0),9)</f>
        <v>Fail</v>
      </c>
      <c r="L140" t="str">
        <f>INDEX(Raw!$W$13:$AF$2316,MATCH(CONCATENATE(L$103,"-",$A140),Raw!$W$13:$W$2316,0),9)</f>
        <v>Fail</v>
      </c>
      <c r="M140" t="str">
        <f>INDEX(Raw!$W$13:$AF$2316,MATCH(CONCATENATE(M$103,"-",$A140),Raw!$W$13:$W$2316,0),9)</f>
        <v>Fail</v>
      </c>
      <c r="N140" t="str">
        <f>INDEX(Raw!$W$13:$AF$2316,MATCH(CONCATENATE(N$103,"-",$A140),Raw!$W$13:$W$2316,0),9)</f>
        <v>Fail</v>
      </c>
      <c r="O140" t="str">
        <f>INDEX(Raw!$L$13:$U$2316,MATCH(CONCATENATE(O$103,"-",$A140),Raw!$L$13:$L$2316,0),9)</f>
        <v>Fail</v>
      </c>
      <c r="P140" t="str">
        <f>INDEX(Raw!$L$13:$U$2316,MATCH(CONCATENATE(P$103,"-",$A140),Raw!$L$13:$L$2316,0),9)</f>
        <v>Fail</v>
      </c>
      <c r="Q140" t="str">
        <f>INDEX(Raw!$L$13:$U$2316,MATCH(CONCATENATE(Q$103,"-",$A140),Raw!$L$13:$L$2316,0),9)</f>
        <v>Fail</v>
      </c>
      <c r="R140" t="str">
        <f>INDEX(Raw!$L$13:$U$2316,MATCH(CONCATENATE(R$103,"-",$A140),Raw!$L$13:$L$2316,0),9)</f>
        <v>Fail</v>
      </c>
      <c r="S140" t="str">
        <f>INDEX(Raw!$L$13:$U$2316,MATCH(CONCATENATE(S$103,"-",$A140),Raw!$L$13:$L$2316,0),9)</f>
        <v>Fail</v>
      </c>
      <c r="T140" t="str">
        <f>INDEX(Raw!$L$13:$U$2316,MATCH(CONCATENATE(T$103,"-",$A140),Raw!$L$13:$L$2316,0),9)</f>
        <v>Fail</v>
      </c>
      <c r="U140" t="str">
        <f>INDEX(Raw!$W$13:$AF$2316,MATCH(CONCATENATE(U$103,"-",$A140),Raw!$W$13:$W$2316,0),9)</f>
        <v>Fail</v>
      </c>
      <c r="V140" t="str">
        <f>INDEX(Raw!$W$13:$AF$2316,MATCH(CONCATENATE(V$103,"-",$A140),Raw!$W$13:$W$2316,0),9)</f>
        <v>Fail</v>
      </c>
      <c r="W140" t="str">
        <f>INDEX(Raw!$W$13:$AF$2316,MATCH(CONCATENATE(W$103,"-",$A140),Raw!$W$13:$W$2316,0),9)</f>
        <v>Fail</v>
      </c>
      <c r="X140" t="str">
        <f>INDEX(Raw!$W$13:$AF$2316,MATCH(CONCATENATE(X$103,"-",$A140),Raw!$W$13:$W$2316,0),9)</f>
        <v>Fail</v>
      </c>
      <c r="Y140" t="str">
        <f>INDEX(Raw!$W$13:$AF$2316,MATCH(CONCATENATE(Y$103,"-",$A140),Raw!$W$13:$W$2316,0),9)</f>
        <v>Fail</v>
      </c>
      <c r="Z140" t="str">
        <f>INDEX(Raw!$W$13:$AF$2316,MATCH(CONCATENATE(Z$103,"-",$A140),Raw!$W$13:$W$2316,0),9)</f>
        <v>Fail</v>
      </c>
      <c r="AA140" t="str">
        <f>INDEX(Raw!$L$13:$U$2316,MATCH(CONCATENATE(AA$103,"-",$A140),Raw!$L$13:$L$2316,0),9)</f>
        <v>Fail</v>
      </c>
      <c r="AB140" t="str">
        <f>INDEX(Raw!$L$13:$U$2316,MATCH(CONCATENATE(AB$103,"-",$A140),Raw!$L$13:$L$2316,0),9)</f>
        <v>Fail</v>
      </c>
      <c r="AC140" t="str">
        <f>INDEX(Raw!$L$13:$U$2316,MATCH(CONCATENATE(AC$103,"-",$A140),Raw!$L$13:$L$2316,0),9)</f>
        <v>Fail</v>
      </c>
      <c r="AD140" t="str">
        <f>INDEX(Raw!$L$13:$U$2316,MATCH(CONCATENATE(AD$103,"-",$A140),Raw!$L$13:$L$2316,0),9)</f>
        <v>Fail</v>
      </c>
      <c r="AE140" t="str">
        <f>INDEX(Raw!$L$13:$U$2316,MATCH(CONCATENATE(AE$103,"-",$A140),Raw!$L$13:$L$2316,0),9)</f>
        <v>Fail</v>
      </c>
      <c r="AF140" t="str">
        <f>INDEX(Raw!$L$13:$U$2316,MATCH(CONCATENATE(AF$103,"-",$A140),Raw!$L$13:$L$2316,0),9)</f>
        <v>Fail</v>
      </c>
      <c r="AG140" t="str">
        <f>INDEX(Raw!$W$13:$AF$2316,MATCH(CONCATENATE(AG$103,"-",$A140),Raw!$W$13:$W$2316,0),9)</f>
        <v>Fail</v>
      </c>
      <c r="AH140" t="str">
        <f>INDEX(Raw!$W$13:$AF$2316,MATCH(CONCATENATE(AH$103,"-",$A140),Raw!$W$13:$W$2316,0),9)</f>
        <v>Fail</v>
      </c>
      <c r="AI140" t="str">
        <f>INDEX(Raw!$W$13:$AF$2316,MATCH(CONCATENATE(AI$103,"-",$A140),Raw!$W$13:$W$2316,0),9)</f>
        <v>Fail</v>
      </c>
      <c r="AJ140" t="str">
        <f>INDEX(Raw!$W$13:$AF$2316,MATCH(CONCATENATE(AJ$103,"-",$A140),Raw!$W$13:$W$2316,0),9)</f>
        <v>Fail</v>
      </c>
      <c r="AK140" t="str">
        <f>INDEX(Raw!$W$13:$AF$2316,MATCH(CONCATENATE(AK$103,"-",$A140),Raw!$W$13:$W$2316,0),9)</f>
        <v>Fail</v>
      </c>
      <c r="AL140" t="str">
        <f>INDEX(Raw!$W$13:$AF$2316,MATCH(CONCATENATE(AL$103,"-",$A140),Raw!$W$13:$W$2316,0),9)</f>
        <v>Fail</v>
      </c>
      <c r="AM140" t="str">
        <f>INDEX(Raw!$L$13:$U$2316,MATCH(CONCATENATE(AM$103,"-",$A140),Raw!$L$13:$L$2316,0),9)</f>
        <v>Fail</v>
      </c>
      <c r="AN140" t="str">
        <f>INDEX(Raw!$L$13:$U$2316,MATCH(CONCATENATE(AN$103,"-",$A140),Raw!$L$13:$L$2316,0),9)</f>
        <v>Fail</v>
      </c>
      <c r="AO140" t="str">
        <f>INDEX(Raw!$L$13:$U$2316,MATCH(CONCATENATE(AO$103,"-",$A140),Raw!$L$13:$L$2316,0),9)</f>
        <v>Fail</v>
      </c>
      <c r="AP140" t="str">
        <f>INDEX(Raw!$L$13:$U$2316,MATCH(CONCATENATE(AP$103,"-",$A140),Raw!$L$13:$L$2316,0),9)</f>
        <v>Fail</v>
      </c>
      <c r="AQ140" t="str">
        <f>INDEX(Raw!$L$13:$U$2316,MATCH(CONCATENATE(AQ$103,"-",$A140),Raw!$L$13:$L$2316,0),9)</f>
        <v>Fail</v>
      </c>
      <c r="AR140" t="str">
        <f>INDEX(Raw!$L$13:$U$2316,MATCH(CONCATENATE(AR$103,"-",$A140),Raw!$L$13:$L$2316,0),9)</f>
        <v>Fail</v>
      </c>
      <c r="AS140" t="str">
        <f>INDEX(Raw!$W$13:$AF$2316,MATCH(CONCATENATE(AS$103,"-",$A140),Raw!$W$13:$W$2316,0),9)</f>
        <v>Fail</v>
      </c>
      <c r="AT140" t="str">
        <f>INDEX(Raw!$W$13:$AF$2316,MATCH(CONCATENATE(AT$103,"-",$A140),Raw!$W$13:$W$2316,0),9)</f>
        <v>Fail</v>
      </c>
      <c r="AU140" t="str">
        <f>INDEX(Raw!$W$13:$AF$2316,MATCH(CONCATENATE(AU$103,"-",$A140),Raw!$W$13:$W$2316,0),9)</f>
        <v>Fail</v>
      </c>
      <c r="AV140" t="str">
        <f>INDEX(Raw!$W$13:$AF$2316,MATCH(CONCATENATE(AV$103,"-",$A140),Raw!$W$13:$W$2316,0),9)</f>
        <v>Fail</v>
      </c>
      <c r="AW140" t="str">
        <f>INDEX(Raw!$W$13:$AF$2316,MATCH(CONCATENATE(AW$103,"-",$A140),Raw!$W$13:$W$2316,0),9)</f>
        <v>Fail</v>
      </c>
      <c r="AX140" t="str">
        <f>INDEX(Raw!$W$13:$AF$2316,MATCH(CONCATENATE(AX$103,"-",$A140),Raw!$W$13:$W$2316,0),9)</f>
        <v>Fail</v>
      </c>
      <c r="AY140" t="str">
        <f>INDEX(Raw!$L$13:$U$2316,MATCH(CONCATENATE(AY$103,"-",$A140),Raw!$L$13:$L$2316,0),9)</f>
        <v>Fail</v>
      </c>
      <c r="AZ140" t="str">
        <f>INDEX(Raw!$L$13:$U$2316,MATCH(CONCATENATE(AZ$103,"-",$A140),Raw!$L$13:$L$2316,0),9)</f>
        <v>Fail</v>
      </c>
      <c r="BA140" t="str">
        <f>INDEX(Raw!$L$13:$U$2316,MATCH(CONCATENATE(BA$103,"-",$A140),Raw!$L$13:$L$2316,0),9)</f>
        <v>Fail</v>
      </c>
      <c r="BB140" t="str">
        <f>INDEX(Raw!$L$13:$U$2316,MATCH(CONCATENATE(BB$103,"-",$A140),Raw!$L$13:$L$2316,0),9)</f>
        <v>Fail</v>
      </c>
      <c r="BC140" t="str">
        <f>INDEX(Raw!$L$13:$U$2316,MATCH(CONCATENATE(BC$103,"-",$A140),Raw!$L$13:$L$2316,0),9)</f>
        <v>Fail</v>
      </c>
      <c r="BD140" t="str">
        <f>INDEX(Raw!$L$13:$U$2316,MATCH(CONCATENATE(BD$103,"-",$A140),Raw!$L$13:$L$2316,0),9)</f>
        <v>Fail</v>
      </c>
      <c r="BE140" t="str">
        <f>INDEX(Raw!$W$13:$AF$2316,MATCH(CONCATENATE(BE$103,"-",$A140),Raw!$W$13:$W$2316,0),9)</f>
        <v>Fail</v>
      </c>
      <c r="BF140" t="str">
        <f>INDEX(Raw!$W$13:$AF$2316,MATCH(CONCATENATE(BF$103,"-",$A140),Raw!$W$13:$W$2316,0),9)</f>
        <v>Fail</v>
      </c>
      <c r="BG140" t="str">
        <f>INDEX(Raw!$W$13:$AF$2316,MATCH(CONCATENATE(BG$103,"-",$A140),Raw!$W$13:$W$2316,0),9)</f>
        <v>Fail</v>
      </c>
      <c r="BH140" t="str">
        <f>INDEX(Raw!$W$13:$AF$2316,MATCH(CONCATENATE(BH$103,"-",$A140),Raw!$W$13:$W$2316,0),9)</f>
        <v>Fail</v>
      </c>
      <c r="BI140" t="str">
        <f>INDEX(Raw!$W$13:$AF$2316,MATCH(CONCATENATE(BI$103,"-",$A140),Raw!$W$13:$W$2316,0),9)</f>
        <v>Fail</v>
      </c>
      <c r="BJ140" t="str">
        <f>INDEX(Raw!$W$13:$AF$2316,MATCH(CONCATENATE(BJ$103,"-",$A140),Raw!$W$13:$W$2316,0),9)</f>
        <v>Fail</v>
      </c>
      <c r="BK140" t="str">
        <f>INDEX(Raw!$L$13:$U$2316,MATCH(CONCATENATE(BK$103,"-",$A140),Raw!$L$13:$L$2316,0),9)</f>
        <v>Fail</v>
      </c>
      <c r="BL140" t="str">
        <f>INDEX(Raw!$L$13:$U$2316,MATCH(CONCATENATE(BL$103,"-",$A140),Raw!$L$13:$L$2316,0),9)</f>
        <v>Fail</v>
      </c>
      <c r="BM140" t="str">
        <f>INDEX(Raw!$L$13:$U$2316,MATCH(CONCATENATE(BM$103,"-",$A140),Raw!$L$13:$L$2316,0),9)</f>
        <v>Fail</v>
      </c>
      <c r="BN140" t="str">
        <f>INDEX(Raw!$L$13:$U$2316,MATCH(CONCATENATE(BN$103,"-",$A140),Raw!$L$13:$L$2316,0),9)</f>
        <v>Fail</v>
      </c>
      <c r="BO140" t="str">
        <f>INDEX(Raw!$L$13:$U$2316,MATCH(CONCATENATE(BO$103,"-",$A140),Raw!$L$13:$L$2316,0),9)</f>
        <v>Fail</v>
      </c>
      <c r="BP140" t="str">
        <f>INDEX(Raw!$L$13:$U$2316,MATCH(CONCATENATE(BP$103,"-",$A140),Raw!$L$13:$L$2316,0),9)</f>
        <v>Fail</v>
      </c>
      <c r="BQ140" t="str">
        <f>INDEX(Raw!$W$13:$AF$2316,MATCH(CONCATENATE(BQ$103,"-",$A140),Raw!$W$13:$W$2316,0),9)</f>
        <v>Fail</v>
      </c>
      <c r="BR140" t="str">
        <f>INDEX(Raw!$W$13:$AF$2316,MATCH(CONCATENATE(BR$103,"-",$A140),Raw!$W$13:$W$2316,0),9)</f>
        <v>Fail</v>
      </c>
      <c r="BS140" t="str">
        <f>INDEX(Raw!$W$13:$AF$2316,MATCH(CONCATENATE(BS$103,"-",$A140),Raw!$W$13:$W$2316,0),9)</f>
        <v>Fail</v>
      </c>
      <c r="BT140" t="str">
        <f>INDEX(Raw!$W$13:$AF$2316,MATCH(CONCATENATE(BT$103,"-",$A140),Raw!$W$13:$W$2316,0),9)</f>
        <v>Fail</v>
      </c>
      <c r="BU140" t="str">
        <f>INDEX(Raw!$W$13:$AF$2316,MATCH(CONCATENATE(BU$103,"-",$A140),Raw!$W$13:$W$2316,0),9)</f>
        <v>Fail</v>
      </c>
      <c r="BV140" t="str">
        <f>INDEX(Raw!$W$13:$AF$2316,MATCH(CONCATENATE(BV$103,"-",$A140),Raw!$W$13:$W$2316,0),9)</f>
        <v>Fail</v>
      </c>
      <c r="BW140" t="str">
        <f>INDEX(Raw!$L$13:$U$2316,MATCH(CONCATENATE(BW$103,"-",$A140),Raw!$L$13:$L$2316,0),9)</f>
        <v>Fail</v>
      </c>
      <c r="BX140" t="str">
        <f>INDEX(Raw!$L$13:$U$2316,MATCH(CONCATENATE(BX$103,"-",$A140),Raw!$L$13:$L$2316,0),9)</f>
        <v>Fail</v>
      </c>
      <c r="BY140" t="str">
        <f>INDEX(Raw!$L$13:$U$2316,MATCH(CONCATENATE(BY$103,"-",$A140),Raw!$L$13:$L$2316,0),9)</f>
        <v>Fail</v>
      </c>
      <c r="BZ140" t="str">
        <f>INDEX(Raw!$L$13:$U$2316,MATCH(CONCATENATE(BZ$103,"-",$A140),Raw!$L$13:$L$2316,0),9)</f>
        <v>Fail</v>
      </c>
      <c r="CA140" t="str">
        <f>INDEX(Raw!$L$13:$U$2316,MATCH(CONCATENATE(CA$103,"-",$A140),Raw!$L$13:$L$2316,0),9)</f>
        <v>Fail</v>
      </c>
      <c r="CB140" t="str">
        <f>INDEX(Raw!$L$13:$U$2316,MATCH(CONCATENATE(CB$103,"-",$A140),Raw!$L$13:$L$2316,0),9)</f>
        <v>Fail</v>
      </c>
      <c r="CC140" t="str">
        <f>INDEX(Raw!$W$13:$AF$2316,MATCH(CONCATENATE(CC$103,"-",$A140),Raw!$W$13:$W$2316,0),9)</f>
        <v>Fail</v>
      </c>
      <c r="CD140" t="str">
        <f>INDEX(Raw!$W$13:$AF$2316,MATCH(CONCATENATE(CD$103,"-",$A140),Raw!$W$13:$W$2316,0),9)</f>
        <v>Fail</v>
      </c>
      <c r="CE140" t="str">
        <f>INDEX(Raw!$W$13:$AF$2316,MATCH(CONCATENATE(CE$103,"-",$A140),Raw!$W$13:$W$2316,0),9)</f>
        <v>Fail</v>
      </c>
      <c r="CF140" t="str">
        <f>INDEX(Raw!$W$13:$AF$2316,MATCH(CONCATENATE(CF$103,"-",$A140),Raw!$W$13:$W$2316,0),9)</f>
        <v>Fail</v>
      </c>
      <c r="CG140" t="str">
        <f>INDEX(Raw!$W$13:$AF$2316,MATCH(CONCATENATE(CG$103,"-",$A140),Raw!$W$13:$W$2316,0),9)</f>
        <v>Fail</v>
      </c>
      <c r="CH140" t="str">
        <f>INDEX(Raw!$W$13:$AF$2316,MATCH(CONCATENATE(CH$103,"-",$A140),Raw!$W$13:$W$2316,0),9)</f>
        <v>Fail</v>
      </c>
      <c r="CI140" t="str">
        <f>INDEX(Raw!$L$13:$U$2316,MATCH(CONCATENATE(CI$103,"-",$A140),Raw!$L$13:$L$2316,0),9)</f>
        <v>Fail</v>
      </c>
      <c r="CJ140" t="str">
        <f>INDEX(Raw!$L$13:$U$2316,MATCH(CONCATENATE(CJ$103,"-",$A140),Raw!$L$13:$L$2316,0),9)</f>
        <v>Fail</v>
      </c>
      <c r="CK140" t="str">
        <f>INDEX(Raw!$L$13:$U$2316,MATCH(CONCATENATE(CK$103,"-",$A140),Raw!$L$13:$L$2316,0),9)</f>
        <v>Fail</v>
      </c>
      <c r="CL140" t="str">
        <f>INDEX(Raw!$L$13:$U$2316,MATCH(CONCATENATE(CL$103,"-",$A140),Raw!$L$13:$L$2316,0),9)</f>
        <v>Fail</v>
      </c>
      <c r="CM140" t="str">
        <f>INDEX(Raw!$L$13:$U$2316,MATCH(CONCATENATE(CM$103,"-",$A140),Raw!$L$13:$L$2316,0),9)</f>
        <v>Fail</v>
      </c>
      <c r="CN140" t="str">
        <f>INDEX(Raw!$L$13:$U$2316,MATCH(CONCATENATE(CN$103,"-",$A140),Raw!$L$13:$L$2316,0),9)</f>
        <v>Fail</v>
      </c>
      <c r="CO140" t="str">
        <f>INDEX(Raw!$W$13:$AF$2316,MATCH(CONCATENATE(CO$103,"-",$A140),Raw!$W$13:$W$2316,0),9)</f>
        <v>Fail</v>
      </c>
      <c r="CP140" t="str">
        <f>INDEX(Raw!$W$13:$AF$2316,MATCH(CONCATENATE(CP$103,"-",$A140),Raw!$W$13:$W$2316,0),9)</f>
        <v>Fail</v>
      </c>
      <c r="CQ140" t="str">
        <f>INDEX(Raw!$W$13:$AF$2316,MATCH(CONCATENATE(CQ$103,"-",$A140),Raw!$W$13:$W$2316,0),9)</f>
        <v>Fail</v>
      </c>
      <c r="CR140" t="str">
        <f>INDEX(Raw!$W$13:$AF$2316,MATCH(CONCATENATE(CR$103,"-",$A140),Raw!$W$13:$W$2316,0),9)</f>
        <v>Fail</v>
      </c>
      <c r="CS140" t="str">
        <f>INDEX(Raw!$W$13:$AF$2316,MATCH(CONCATENATE(CS$103,"-",$A140),Raw!$W$13:$W$2316,0),9)</f>
        <v>Fail</v>
      </c>
      <c r="CT140" t="str">
        <f>INDEX(Raw!$W$13:$AF$2316,MATCH(CONCATENATE(CT$103,"-",$A140),Raw!$W$13:$W$2316,0),9)</f>
        <v>Fail</v>
      </c>
    </row>
    <row r="141" spans="1:98">
      <c r="A141" s="3" t="s">
        <v>64</v>
      </c>
      <c r="C141" t="str">
        <f>INDEX(Raw!$L$13:$U$2316,MATCH(CONCATENATE(C$103,"-",$A141),Raw!$L$13:$L$2316,0),9)</f>
        <v>Fail</v>
      </c>
      <c r="D141" t="str">
        <f>INDEX(Raw!$L$13:$U$2316,MATCH(CONCATENATE(D$103,"-",$A141),Raw!$L$13:$L$2316,0),9)</f>
        <v>Fail</v>
      </c>
      <c r="E141" t="str">
        <f>INDEX(Raw!$L$13:$U$2316,MATCH(CONCATENATE(E$103,"-",$A141),Raw!$L$13:$L$2316,0),9)</f>
        <v>Fail</v>
      </c>
      <c r="F141" t="str">
        <f>INDEX(Raw!$L$13:$U$2316,MATCH(CONCATENATE(F$103,"-",$A141),Raw!$L$13:$L$2316,0),9)</f>
        <v>Fail</v>
      </c>
      <c r="G141" t="str">
        <f>INDEX(Raw!$L$13:$U$2316,MATCH(CONCATENATE(G$103,"-",$A141),Raw!$L$13:$L$2316,0),9)</f>
        <v>Fail</v>
      </c>
      <c r="H141" t="str">
        <f>INDEX(Raw!$L$13:$U$2316,MATCH(CONCATENATE(H$103,"-",$A141),Raw!$L$13:$L$2316,0),9)</f>
        <v>Fail</v>
      </c>
      <c r="I141" t="str">
        <f>INDEX(Raw!$W$13:$AF$2316,MATCH(CONCATENATE(I$103,"-",$A141),Raw!$W$13:$W$2316,0),9)</f>
        <v>Fail</v>
      </c>
      <c r="J141" t="str">
        <f>INDEX(Raw!$W$13:$AF$2316,MATCH(CONCATENATE(J$103,"-",$A141),Raw!$W$13:$W$2316,0),9)</f>
        <v>Fail</v>
      </c>
      <c r="K141" t="str">
        <f>INDEX(Raw!$W$13:$AF$2316,MATCH(CONCATENATE(K$103,"-",$A141),Raw!$W$13:$W$2316,0),9)</f>
        <v>Fail</v>
      </c>
      <c r="L141" t="str">
        <f>INDEX(Raw!$W$13:$AF$2316,MATCH(CONCATENATE(L$103,"-",$A141),Raw!$W$13:$W$2316,0),9)</f>
        <v>Fail</v>
      </c>
      <c r="M141" t="str">
        <f>INDEX(Raw!$W$13:$AF$2316,MATCH(CONCATENATE(M$103,"-",$A141),Raw!$W$13:$W$2316,0),9)</f>
        <v>Fail</v>
      </c>
      <c r="N141" t="str">
        <f>INDEX(Raw!$W$13:$AF$2316,MATCH(CONCATENATE(N$103,"-",$A141),Raw!$W$13:$W$2316,0),9)</f>
        <v>Fail</v>
      </c>
      <c r="O141" t="str">
        <f>INDEX(Raw!$L$13:$U$2316,MATCH(CONCATENATE(O$103,"-",$A141),Raw!$L$13:$L$2316,0),9)</f>
        <v>Fail</v>
      </c>
      <c r="P141" t="str">
        <f>INDEX(Raw!$L$13:$U$2316,MATCH(CONCATENATE(P$103,"-",$A141),Raw!$L$13:$L$2316,0),9)</f>
        <v>Fail</v>
      </c>
      <c r="Q141" t="str">
        <f>INDEX(Raw!$L$13:$U$2316,MATCH(CONCATENATE(Q$103,"-",$A141),Raw!$L$13:$L$2316,0),9)</f>
        <v>Fail</v>
      </c>
      <c r="R141" t="str">
        <f>INDEX(Raw!$L$13:$U$2316,MATCH(CONCATENATE(R$103,"-",$A141),Raw!$L$13:$L$2316,0),9)</f>
        <v>Fail</v>
      </c>
      <c r="S141" t="str">
        <f>INDEX(Raw!$L$13:$U$2316,MATCH(CONCATENATE(S$103,"-",$A141),Raw!$L$13:$L$2316,0),9)</f>
        <v>Fail</v>
      </c>
      <c r="T141" t="str">
        <f>INDEX(Raw!$L$13:$U$2316,MATCH(CONCATENATE(T$103,"-",$A141),Raw!$L$13:$L$2316,0),9)</f>
        <v>Fail</v>
      </c>
      <c r="U141" t="str">
        <f>INDEX(Raw!$W$13:$AF$2316,MATCH(CONCATENATE(U$103,"-",$A141),Raw!$W$13:$W$2316,0),9)</f>
        <v>Fail</v>
      </c>
      <c r="V141" t="str">
        <f>INDEX(Raw!$W$13:$AF$2316,MATCH(CONCATENATE(V$103,"-",$A141),Raw!$W$13:$W$2316,0),9)</f>
        <v>Fail</v>
      </c>
      <c r="W141" t="str">
        <f>INDEX(Raw!$W$13:$AF$2316,MATCH(CONCATENATE(W$103,"-",$A141),Raw!$W$13:$W$2316,0),9)</f>
        <v>Fail</v>
      </c>
      <c r="X141" t="str">
        <f>INDEX(Raw!$W$13:$AF$2316,MATCH(CONCATENATE(X$103,"-",$A141),Raw!$W$13:$W$2316,0),9)</f>
        <v>Fail</v>
      </c>
      <c r="Y141" t="str">
        <f>INDEX(Raw!$W$13:$AF$2316,MATCH(CONCATENATE(Y$103,"-",$A141),Raw!$W$13:$W$2316,0),9)</f>
        <v>Fail</v>
      </c>
      <c r="Z141" t="str">
        <f>INDEX(Raw!$W$13:$AF$2316,MATCH(CONCATENATE(Z$103,"-",$A141),Raw!$W$13:$W$2316,0),9)</f>
        <v>Fail</v>
      </c>
      <c r="AA141" t="str">
        <f>INDEX(Raw!$L$13:$U$2316,MATCH(CONCATENATE(AA$103,"-",$A141),Raw!$L$13:$L$2316,0),9)</f>
        <v>Fail</v>
      </c>
      <c r="AB141" t="str">
        <f>INDEX(Raw!$L$13:$U$2316,MATCH(CONCATENATE(AB$103,"-",$A141),Raw!$L$13:$L$2316,0),9)</f>
        <v>Fail</v>
      </c>
      <c r="AC141" t="str">
        <f>INDEX(Raw!$L$13:$U$2316,MATCH(CONCATENATE(AC$103,"-",$A141),Raw!$L$13:$L$2316,0),9)</f>
        <v>Fail</v>
      </c>
      <c r="AD141" t="str">
        <f>INDEX(Raw!$L$13:$U$2316,MATCH(CONCATENATE(AD$103,"-",$A141),Raw!$L$13:$L$2316,0),9)</f>
        <v>Fail</v>
      </c>
      <c r="AE141" t="str">
        <f>INDEX(Raw!$L$13:$U$2316,MATCH(CONCATENATE(AE$103,"-",$A141),Raw!$L$13:$L$2316,0),9)</f>
        <v>Fail</v>
      </c>
      <c r="AF141" t="str">
        <f>INDEX(Raw!$L$13:$U$2316,MATCH(CONCATENATE(AF$103,"-",$A141),Raw!$L$13:$L$2316,0),9)</f>
        <v>Fail</v>
      </c>
      <c r="AG141" t="str">
        <f>INDEX(Raw!$W$13:$AF$2316,MATCH(CONCATENATE(AG$103,"-",$A141),Raw!$W$13:$W$2316,0),9)</f>
        <v>Fail</v>
      </c>
      <c r="AH141" t="str">
        <f>INDEX(Raw!$W$13:$AF$2316,MATCH(CONCATENATE(AH$103,"-",$A141),Raw!$W$13:$W$2316,0),9)</f>
        <v>Fail</v>
      </c>
      <c r="AI141" t="str">
        <f>INDEX(Raw!$W$13:$AF$2316,MATCH(CONCATENATE(AI$103,"-",$A141),Raw!$W$13:$W$2316,0),9)</f>
        <v>Fail</v>
      </c>
      <c r="AJ141" t="str">
        <f>INDEX(Raw!$W$13:$AF$2316,MATCH(CONCATENATE(AJ$103,"-",$A141),Raw!$W$13:$W$2316,0),9)</f>
        <v>Fail</v>
      </c>
      <c r="AK141" t="str">
        <f>INDEX(Raw!$W$13:$AF$2316,MATCH(CONCATENATE(AK$103,"-",$A141),Raw!$W$13:$W$2316,0),9)</f>
        <v>Fail</v>
      </c>
      <c r="AL141" t="str">
        <f>INDEX(Raw!$W$13:$AF$2316,MATCH(CONCATENATE(AL$103,"-",$A141),Raw!$W$13:$W$2316,0),9)</f>
        <v>Fail</v>
      </c>
      <c r="AM141" t="str">
        <f>INDEX(Raw!$L$13:$U$2316,MATCH(CONCATENATE(AM$103,"-",$A141),Raw!$L$13:$L$2316,0),9)</f>
        <v>Fail</v>
      </c>
      <c r="AN141" t="str">
        <f>INDEX(Raw!$L$13:$U$2316,MATCH(CONCATENATE(AN$103,"-",$A141),Raw!$L$13:$L$2316,0),9)</f>
        <v>Fail</v>
      </c>
      <c r="AO141" t="str">
        <f>INDEX(Raw!$L$13:$U$2316,MATCH(CONCATENATE(AO$103,"-",$A141),Raw!$L$13:$L$2316,0),9)</f>
        <v>Fail</v>
      </c>
      <c r="AP141" t="str">
        <f>INDEX(Raw!$L$13:$U$2316,MATCH(CONCATENATE(AP$103,"-",$A141),Raw!$L$13:$L$2316,0),9)</f>
        <v>Fail</v>
      </c>
      <c r="AQ141" t="str">
        <f>INDEX(Raw!$L$13:$U$2316,MATCH(CONCATENATE(AQ$103,"-",$A141),Raw!$L$13:$L$2316,0),9)</f>
        <v>Fail</v>
      </c>
      <c r="AR141" t="str">
        <f>INDEX(Raw!$L$13:$U$2316,MATCH(CONCATENATE(AR$103,"-",$A141),Raw!$L$13:$L$2316,0),9)</f>
        <v>Fail</v>
      </c>
      <c r="AS141" t="str">
        <f>INDEX(Raw!$W$13:$AF$2316,MATCH(CONCATENATE(AS$103,"-",$A141),Raw!$W$13:$W$2316,0),9)</f>
        <v>Fail</v>
      </c>
      <c r="AT141" t="str">
        <f>INDEX(Raw!$W$13:$AF$2316,MATCH(CONCATENATE(AT$103,"-",$A141),Raw!$W$13:$W$2316,0),9)</f>
        <v>Fail</v>
      </c>
      <c r="AU141" t="str">
        <f>INDEX(Raw!$W$13:$AF$2316,MATCH(CONCATENATE(AU$103,"-",$A141),Raw!$W$13:$W$2316,0),9)</f>
        <v>Fail</v>
      </c>
      <c r="AV141" t="str">
        <f>INDEX(Raw!$W$13:$AF$2316,MATCH(CONCATENATE(AV$103,"-",$A141),Raw!$W$13:$W$2316,0),9)</f>
        <v>Fail</v>
      </c>
      <c r="AW141" t="str">
        <f>INDEX(Raw!$W$13:$AF$2316,MATCH(CONCATENATE(AW$103,"-",$A141),Raw!$W$13:$W$2316,0),9)</f>
        <v>Fail</v>
      </c>
      <c r="AX141" t="str">
        <f>INDEX(Raw!$W$13:$AF$2316,MATCH(CONCATENATE(AX$103,"-",$A141),Raw!$W$13:$W$2316,0),9)</f>
        <v>Fail</v>
      </c>
      <c r="AY141" t="str">
        <f>INDEX(Raw!$L$13:$U$2316,MATCH(CONCATENATE(AY$103,"-",$A141),Raw!$L$13:$L$2316,0),9)</f>
        <v>Fail</v>
      </c>
      <c r="AZ141" t="str">
        <f>INDEX(Raw!$L$13:$U$2316,MATCH(CONCATENATE(AZ$103,"-",$A141),Raw!$L$13:$L$2316,0),9)</f>
        <v>Fail</v>
      </c>
      <c r="BA141" t="str">
        <f>INDEX(Raw!$L$13:$U$2316,MATCH(CONCATENATE(BA$103,"-",$A141),Raw!$L$13:$L$2316,0),9)</f>
        <v>Fail</v>
      </c>
      <c r="BB141" t="str">
        <f>INDEX(Raw!$L$13:$U$2316,MATCH(CONCATENATE(BB$103,"-",$A141),Raw!$L$13:$L$2316,0),9)</f>
        <v>Fail</v>
      </c>
      <c r="BC141" t="str">
        <f>INDEX(Raw!$L$13:$U$2316,MATCH(CONCATENATE(BC$103,"-",$A141),Raw!$L$13:$L$2316,0),9)</f>
        <v>Fail</v>
      </c>
      <c r="BD141" t="str">
        <f>INDEX(Raw!$L$13:$U$2316,MATCH(CONCATENATE(BD$103,"-",$A141),Raw!$L$13:$L$2316,0),9)</f>
        <v>Fail</v>
      </c>
      <c r="BE141" t="str">
        <f>INDEX(Raw!$W$13:$AF$2316,MATCH(CONCATENATE(BE$103,"-",$A141),Raw!$W$13:$W$2316,0),9)</f>
        <v>Fail</v>
      </c>
      <c r="BF141" t="str">
        <f>INDEX(Raw!$W$13:$AF$2316,MATCH(CONCATENATE(BF$103,"-",$A141),Raw!$W$13:$W$2316,0),9)</f>
        <v>Fail</v>
      </c>
      <c r="BG141" t="str">
        <f>INDEX(Raw!$W$13:$AF$2316,MATCH(CONCATENATE(BG$103,"-",$A141),Raw!$W$13:$W$2316,0),9)</f>
        <v>Fail</v>
      </c>
      <c r="BH141" t="str">
        <f>INDEX(Raw!$W$13:$AF$2316,MATCH(CONCATENATE(BH$103,"-",$A141),Raw!$W$13:$W$2316,0),9)</f>
        <v>Fail</v>
      </c>
      <c r="BI141" t="str">
        <f>INDEX(Raw!$W$13:$AF$2316,MATCH(CONCATENATE(BI$103,"-",$A141),Raw!$W$13:$W$2316,0),9)</f>
        <v>Fail</v>
      </c>
      <c r="BJ141" t="str">
        <f>INDEX(Raw!$W$13:$AF$2316,MATCH(CONCATENATE(BJ$103,"-",$A141),Raw!$W$13:$W$2316,0),9)</f>
        <v>Fail</v>
      </c>
      <c r="BK141" t="str">
        <f>INDEX(Raw!$L$13:$U$2316,MATCH(CONCATENATE(BK$103,"-",$A141),Raw!$L$13:$L$2316,0),9)</f>
        <v>Fail</v>
      </c>
      <c r="BL141" t="str">
        <f>INDEX(Raw!$L$13:$U$2316,MATCH(CONCATENATE(BL$103,"-",$A141),Raw!$L$13:$L$2316,0),9)</f>
        <v>Fail</v>
      </c>
      <c r="BM141" t="str">
        <f>INDEX(Raw!$L$13:$U$2316,MATCH(CONCATENATE(BM$103,"-",$A141),Raw!$L$13:$L$2316,0),9)</f>
        <v>Fail</v>
      </c>
      <c r="BN141" t="str">
        <f>INDEX(Raw!$L$13:$U$2316,MATCH(CONCATENATE(BN$103,"-",$A141),Raw!$L$13:$L$2316,0),9)</f>
        <v>Fail</v>
      </c>
      <c r="BO141" t="str">
        <f>INDEX(Raw!$L$13:$U$2316,MATCH(CONCATENATE(BO$103,"-",$A141),Raw!$L$13:$L$2316,0),9)</f>
        <v>Fail</v>
      </c>
      <c r="BP141" t="str">
        <f>INDEX(Raw!$L$13:$U$2316,MATCH(CONCATENATE(BP$103,"-",$A141),Raw!$L$13:$L$2316,0),9)</f>
        <v>Fail</v>
      </c>
      <c r="BQ141" t="str">
        <f>INDEX(Raw!$W$13:$AF$2316,MATCH(CONCATENATE(BQ$103,"-",$A141),Raw!$W$13:$W$2316,0),9)</f>
        <v>Fail</v>
      </c>
      <c r="BR141" t="str">
        <f>INDEX(Raw!$W$13:$AF$2316,MATCH(CONCATENATE(BR$103,"-",$A141),Raw!$W$13:$W$2316,0),9)</f>
        <v>Fail</v>
      </c>
      <c r="BS141" t="str">
        <f>INDEX(Raw!$W$13:$AF$2316,MATCH(CONCATENATE(BS$103,"-",$A141),Raw!$W$13:$W$2316,0),9)</f>
        <v>Fail</v>
      </c>
      <c r="BT141" t="str">
        <f>INDEX(Raw!$W$13:$AF$2316,MATCH(CONCATENATE(BT$103,"-",$A141),Raw!$W$13:$W$2316,0),9)</f>
        <v>Fail</v>
      </c>
      <c r="BU141" t="str">
        <f>INDEX(Raw!$W$13:$AF$2316,MATCH(CONCATENATE(BU$103,"-",$A141),Raw!$W$13:$W$2316,0),9)</f>
        <v>Fail</v>
      </c>
      <c r="BV141" t="str">
        <f>INDEX(Raw!$W$13:$AF$2316,MATCH(CONCATENATE(BV$103,"-",$A141),Raw!$W$13:$W$2316,0),9)</f>
        <v>Fail</v>
      </c>
      <c r="BW141" t="str">
        <f>INDEX(Raw!$L$13:$U$2316,MATCH(CONCATENATE(BW$103,"-",$A141),Raw!$L$13:$L$2316,0),9)</f>
        <v>Fail</v>
      </c>
      <c r="BX141" t="str">
        <f>INDEX(Raw!$L$13:$U$2316,MATCH(CONCATENATE(BX$103,"-",$A141),Raw!$L$13:$L$2316,0),9)</f>
        <v>Fail</v>
      </c>
      <c r="BY141" t="str">
        <f>INDEX(Raw!$L$13:$U$2316,MATCH(CONCATENATE(BY$103,"-",$A141),Raw!$L$13:$L$2316,0),9)</f>
        <v>Fail</v>
      </c>
      <c r="BZ141" t="str">
        <f>INDEX(Raw!$L$13:$U$2316,MATCH(CONCATENATE(BZ$103,"-",$A141),Raw!$L$13:$L$2316,0),9)</f>
        <v>Fail</v>
      </c>
      <c r="CA141" t="str">
        <f>INDEX(Raw!$L$13:$U$2316,MATCH(CONCATENATE(CA$103,"-",$A141),Raw!$L$13:$L$2316,0),9)</f>
        <v>Fail</v>
      </c>
      <c r="CB141" t="str">
        <f>INDEX(Raw!$L$13:$U$2316,MATCH(CONCATENATE(CB$103,"-",$A141),Raw!$L$13:$L$2316,0),9)</f>
        <v>Fail</v>
      </c>
      <c r="CC141" t="str">
        <f>INDEX(Raw!$W$13:$AF$2316,MATCH(CONCATENATE(CC$103,"-",$A141),Raw!$W$13:$W$2316,0),9)</f>
        <v>Fail</v>
      </c>
      <c r="CD141" t="str">
        <f>INDEX(Raw!$W$13:$AF$2316,MATCH(CONCATENATE(CD$103,"-",$A141),Raw!$W$13:$W$2316,0),9)</f>
        <v>Fail</v>
      </c>
      <c r="CE141" t="str">
        <f>INDEX(Raw!$W$13:$AF$2316,MATCH(CONCATENATE(CE$103,"-",$A141),Raw!$W$13:$W$2316,0),9)</f>
        <v>Fail</v>
      </c>
      <c r="CF141" t="str">
        <f>INDEX(Raw!$W$13:$AF$2316,MATCH(CONCATENATE(CF$103,"-",$A141),Raw!$W$13:$W$2316,0),9)</f>
        <v>Fail</v>
      </c>
      <c r="CG141" t="str">
        <f>INDEX(Raw!$W$13:$AF$2316,MATCH(CONCATENATE(CG$103,"-",$A141),Raw!$W$13:$W$2316,0),9)</f>
        <v>Fail</v>
      </c>
      <c r="CH141" t="str">
        <f>INDEX(Raw!$W$13:$AF$2316,MATCH(CONCATENATE(CH$103,"-",$A141),Raw!$W$13:$W$2316,0),9)</f>
        <v>Fail</v>
      </c>
      <c r="CI141" t="str">
        <f>INDEX(Raw!$L$13:$U$2316,MATCH(CONCATENATE(CI$103,"-",$A141),Raw!$L$13:$L$2316,0),9)</f>
        <v>Fail</v>
      </c>
      <c r="CJ141" t="str">
        <f>INDEX(Raw!$L$13:$U$2316,MATCH(CONCATENATE(CJ$103,"-",$A141),Raw!$L$13:$L$2316,0),9)</f>
        <v>Fail</v>
      </c>
      <c r="CK141" t="str">
        <f>INDEX(Raw!$L$13:$U$2316,MATCH(CONCATENATE(CK$103,"-",$A141),Raw!$L$13:$L$2316,0),9)</f>
        <v>Fail</v>
      </c>
      <c r="CL141" t="str">
        <f>INDEX(Raw!$L$13:$U$2316,MATCH(CONCATENATE(CL$103,"-",$A141),Raw!$L$13:$L$2316,0),9)</f>
        <v>Fail</v>
      </c>
      <c r="CM141" t="str">
        <f>INDEX(Raw!$L$13:$U$2316,MATCH(CONCATENATE(CM$103,"-",$A141),Raw!$L$13:$L$2316,0),9)</f>
        <v>Fail</v>
      </c>
      <c r="CN141" t="str">
        <f>INDEX(Raw!$L$13:$U$2316,MATCH(CONCATENATE(CN$103,"-",$A141),Raw!$L$13:$L$2316,0),9)</f>
        <v>Fail</v>
      </c>
      <c r="CO141" t="str">
        <f>INDEX(Raw!$W$13:$AF$2316,MATCH(CONCATENATE(CO$103,"-",$A141),Raw!$W$13:$W$2316,0),9)</f>
        <v>Fail</v>
      </c>
      <c r="CP141" t="str">
        <f>INDEX(Raw!$W$13:$AF$2316,MATCH(CONCATENATE(CP$103,"-",$A141),Raw!$W$13:$W$2316,0),9)</f>
        <v>Fail</v>
      </c>
      <c r="CQ141" t="str">
        <f>INDEX(Raw!$W$13:$AF$2316,MATCH(CONCATENATE(CQ$103,"-",$A141),Raw!$W$13:$W$2316,0),9)</f>
        <v>Fail</v>
      </c>
      <c r="CR141" t="str">
        <f>INDEX(Raw!$W$13:$AF$2316,MATCH(CONCATENATE(CR$103,"-",$A141),Raw!$W$13:$W$2316,0),9)</f>
        <v>Fail</v>
      </c>
      <c r="CS141" t="str">
        <f>INDEX(Raw!$W$13:$AF$2316,MATCH(CONCATENATE(CS$103,"-",$A141),Raw!$W$13:$W$2316,0),9)</f>
        <v>Fail</v>
      </c>
      <c r="CT141" t="str">
        <f>INDEX(Raw!$W$13:$AF$2316,MATCH(CONCATENATE(CT$103,"-",$A141),Raw!$W$13:$W$2316,0),9)</f>
        <v>Fail</v>
      </c>
    </row>
    <row r="142" spans="1:98">
      <c r="A142" s="3" t="s">
        <v>65</v>
      </c>
      <c r="C142" t="str">
        <f>INDEX(Raw!$L$13:$U$2316,MATCH(CONCATENATE(C$103,"-",$A142),Raw!$L$13:$L$2316,0),9)</f>
        <v>Fail</v>
      </c>
      <c r="D142" t="str">
        <f>INDEX(Raw!$L$13:$U$2316,MATCH(CONCATENATE(D$103,"-",$A142),Raw!$L$13:$L$2316,0),9)</f>
        <v>Fail</v>
      </c>
      <c r="E142" t="str">
        <f>INDEX(Raw!$L$13:$U$2316,MATCH(CONCATENATE(E$103,"-",$A142),Raw!$L$13:$L$2316,0),9)</f>
        <v>Fail</v>
      </c>
      <c r="F142" t="str">
        <f>INDEX(Raw!$L$13:$U$2316,MATCH(CONCATENATE(F$103,"-",$A142),Raw!$L$13:$L$2316,0),9)</f>
        <v>Fail</v>
      </c>
      <c r="G142" t="str">
        <f>INDEX(Raw!$L$13:$U$2316,MATCH(CONCATENATE(G$103,"-",$A142),Raw!$L$13:$L$2316,0),9)</f>
        <v>Fail</v>
      </c>
      <c r="H142" t="str">
        <f>INDEX(Raw!$L$13:$U$2316,MATCH(CONCATENATE(H$103,"-",$A142),Raw!$L$13:$L$2316,0),9)</f>
        <v>Fail</v>
      </c>
      <c r="I142" t="str">
        <f>INDEX(Raw!$W$13:$AF$2316,MATCH(CONCATENATE(I$103,"-",$A142),Raw!$W$13:$W$2316,0),9)</f>
        <v>Fail</v>
      </c>
      <c r="J142" t="str">
        <f>INDEX(Raw!$W$13:$AF$2316,MATCH(CONCATENATE(J$103,"-",$A142),Raw!$W$13:$W$2316,0),9)</f>
        <v>Fail</v>
      </c>
      <c r="K142" t="str">
        <f>INDEX(Raw!$W$13:$AF$2316,MATCH(CONCATENATE(K$103,"-",$A142),Raw!$W$13:$W$2316,0),9)</f>
        <v>Fail</v>
      </c>
      <c r="L142" t="str">
        <f>INDEX(Raw!$W$13:$AF$2316,MATCH(CONCATENATE(L$103,"-",$A142),Raw!$W$13:$W$2316,0),9)</f>
        <v>Fail</v>
      </c>
      <c r="M142" t="str">
        <f>INDEX(Raw!$W$13:$AF$2316,MATCH(CONCATENATE(M$103,"-",$A142),Raw!$W$13:$W$2316,0),9)</f>
        <v>Fail</v>
      </c>
      <c r="N142" t="str">
        <f>INDEX(Raw!$W$13:$AF$2316,MATCH(CONCATENATE(N$103,"-",$A142),Raw!$W$13:$W$2316,0),9)</f>
        <v>Fail</v>
      </c>
      <c r="O142" t="str">
        <f>INDEX(Raw!$L$13:$U$2316,MATCH(CONCATENATE(O$103,"-",$A142),Raw!$L$13:$L$2316,0),9)</f>
        <v>Fail</v>
      </c>
      <c r="P142" t="str">
        <f>INDEX(Raw!$L$13:$U$2316,MATCH(CONCATENATE(P$103,"-",$A142),Raw!$L$13:$L$2316,0),9)</f>
        <v>Fail</v>
      </c>
      <c r="Q142" t="str">
        <f>INDEX(Raw!$L$13:$U$2316,MATCH(CONCATENATE(Q$103,"-",$A142),Raw!$L$13:$L$2316,0),9)</f>
        <v>Fail</v>
      </c>
      <c r="R142" t="str">
        <f>INDEX(Raw!$L$13:$U$2316,MATCH(CONCATENATE(R$103,"-",$A142),Raw!$L$13:$L$2316,0),9)</f>
        <v>Fail</v>
      </c>
      <c r="S142" t="str">
        <f>INDEX(Raw!$L$13:$U$2316,MATCH(CONCATENATE(S$103,"-",$A142),Raw!$L$13:$L$2316,0),9)</f>
        <v>Fail</v>
      </c>
      <c r="T142" t="str">
        <f>INDEX(Raw!$L$13:$U$2316,MATCH(CONCATENATE(T$103,"-",$A142),Raw!$L$13:$L$2316,0),9)</f>
        <v>Fail</v>
      </c>
      <c r="U142" t="str">
        <f>INDEX(Raw!$W$13:$AF$2316,MATCH(CONCATENATE(U$103,"-",$A142),Raw!$W$13:$W$2316,0),9)</f>
        <v>Fail</v>
      </c>
      <c r="V142" t="str">
        <f>INDEX(Raw!$W$13:$AF$2316,MATCH(CONCATENATE(V$103,"-",$A142),Raw!$W$13:$W$2316,0),9)</f>
        <v>Fail</v>
      </c>
      <c r="W142" t="str">
        <f>INDEX(Raw!$W$13:$AF$2316,MATCH(CONCATENATE(W$103,"-",$A142),Raw!$W$13:$W$2316,0),9)</f>
        <v>Fail</v>
      </c>
      <c r="X142" t="str">
        <f>INDEX(Raw!$W$13:$AF$2316,MATCH(CONCATENATE(X$103,"-",$A142),Raw!$W$13:$W$2316,0),9)</f>
        <v>Fail</v>
      </c>
      <c r="Y142" t="str">
        <f>INDEX(Raw!$W$13:$AF$2316,MATCH(CONCATENATE(Y$103,"-",$A142),Raw!$W$13:$W$2316,0),9)</f>
        <v>Fail</v>
      </c>
      <c r="Z142" t="str">
        <f>INDEX(Raw!$W$13:$AF$2316,MATCH(CONCATENATE(Z$103,"-",$A142),Raw!$W$13:$W$2316,0),9)</f>
        <v>Fail</v>
      </c>
      <c r="AA142" t="str">
        <f>INDEX(Raw!$L$13:$U$2316,MATCH(CONCATENATE(AA$103,"-",$A142),Raw!$L$13:$L$2316,0),9)</f>
        <v>Fail</v>
      </c>
      <c r="AB142" t="str">
        <f>INDEX(Raw!$L$13:$U$2316,MATCH(CONCATENATE(AB$103,"-",$A142),Raw!$L$13:$L$2316,0),9)</f>
        <v>Fail</v>
      </c>
      <c r="AC142" t="str">
        <f>INDEX(Raw!$L$13:$U$2316,MATCH(CONCATENATE(AC$103,"-",$A142),Raw!$L$13:$L$2316,0),9)</f>
        <v>Fail</v>
      </c>
      <c r="AD142" t="str">
        <f>INDEX(Raw!$L$13:$U$2316,MATCH(CONCATENATE(AD$103,"-",$A142),Raw!$L$13:$L$2316,0),9)</f>
        <v>Fail</v>
      </c>
      <c r="AE142" t="str">
        <f>INDEX(Raw!$L$13:$U$2316,MATCH(CONCATENATE(AE$103,"-",$A142),Raw!$L$13:$L$2316,0),9)</f>
        <v>Fail</v>
      </c>
      <c r="AF142" t="str">
        <f>INDEX(Raw!$L$13:$U$2316,MATCH(CONCATENATE(AF$103,"-",$A142),Raw!$L$13:$L$2316,0),9)</f>
        <v>Fail</v>
      </c>
      <c r="AG142" t="str">
        <f>INDEX(Raw!$W$13:$AF$2316,MATCH(CONCATENATE(AG$103,"-",$A142),Raw!$W$13:$W$2316,0),9)</f>
        <v>Fail</v>
      </c>
      <c r="AH142" t="str">
        <f>INDEX(Raw!$W$13:$AF$2316,MATCH(CONCATENATE(AH$103,"-",$A142),Raw!$W$13:$W$2316,0),9)</f>
        <v>Fail</v>
      </c>
      <c r="AI142" t="str">
        <f>INDEX(Raw!$W$13:$AF$2316,MATCH(CONCATENATE(AI$103,"-",$A142),Raw!$W$13:$W$2316,0),9)</f>
        <v>Fail</v>
      </c>
      <c r="AJ142" t="str">
        <f>INDEX(Raw!$W$13:$AF$2316,MATCH(CONCATENATE(AJ$103,"-",$A142),Raw!$W$13:$W$2316,0),9)</f>
        <v>Fail</v>
      </c>
      <c r="AK142" t="str">
        <f>INDEX(Raw!$W$13:$AF$2316,MATCH(CONCATENATE(AK$103,"-",$A142),Raw!$W$13:$W$2316,0),9)</f>
        <v>Fail</v>
      </c>
      <c r="AL142" t="str">
        <f>INDEX(Raw!$W$13:$AF$2316,MATCH(CONCATENATE(AL$103,"-",$A142),Raw!$W$13:$W$2316,0),9)</f>
        <v>Fail</v>
      </c>
      <c r="AM142" t="str">
        <f>INDEX(Raw!$L$13:$U$2316,MATCH(CONCATENATE(AM$103,"-",$A142),Raw!$L$13:$L$2316,0),9)</f>
        <v>Fail</v>
      </c>
      <c r="AN142" t="str">
        <f>INDEX(Raw!$L$13:$U$2316,MATCH(CONCATENATE(AN$103,"-",$A142),Raw!$L$13:$L$2316,0),9)</f>
        <v>Fail</v>
      </c>
      <c r="AO142" t="str">
        <f>INDEX(Raw!$L$13:$U$2316,MATCH(CONCATENATE(AO$103,"-",$A142),Raw!$L$13:$L$2316,0),9)</f>
        <v>Fail</v>
      </c>
      <c r="AP142" t="str">
        <f>INDEX(Raw!$L$13:$U$2316,MATCH(CONCATENATE(AP$103,"-",$A142),Raw!$L$13:$L$2316,0),9)</f>
        <v>Fail</v>
      </c>
      <c r="AQ142" t="str">
        <f>INDEX(Raw!$L$13:$U$2316,MATCH(CONCATENATE(AQ$103,"-",$A142),Raw!$L$13:$L$2316,0),9)</f>
        <v>Fail</v>
      </c>
      <c r="AR142" t="str">
        <f>INDEX(Raw!$L$13:$U$2316,MATCH(CONCATENATE(AR$103,"-",$A142),Raw!$L$13:$L$2316,0),9)</f>
        <v>Fail</v>
      </c>
      <c r="AS142" t="str">
        <f>INDEX(Raw!$W$13:$AF$2316,MATCH(CONCATENATE(AS$103,"-",$A142),Raw!$W$13:$W$2316,0),9)</f>
        <v>Fail</v>
      </c>
      <c r="AT142" t="str">
        <f>INDEX(Raw!$W$13:$AF$2316,MATCH(CONCATENATE(AT$103,"-",$A142),Raw!$W$13:$W$2316,0),9)</f>
        <v>Fail</v>
      </c>
      <c r="AU142" t="str">
        <f>INDEX(Raw!$W$13:$AF$2316,MATCH(CONCATENATE(AU$103,"-",$A142),Raw!$W$13:$W$2316,0),9)</f>
        <v>Fail</v>
      </c>
      <c r="AV142" t="str">
        <f>INDEX(Raw!$W$13:$AF$2316,MATCH(CONCATENATE(AV$103,"-",$A142),Raw!$W$13:$W$2316,0),9)</f>
        <v>Fail</v>
      </c>
      <c r="AW142" t="str">
        <f>INDEX(Raw!$W$13:$AF$2316,MATCH(CONCATENATE(AW$103,"-",$A142),Raw!$W$13:$W$2316,0),9)</f>
        <v>Fail</v>
      </c>
      <c r="AX142" t="str">
        <f>INDEX(Raw!$W$13:$AF$2316,MATCH(CONCATENATE(AX$103,"-",$A142),Raw!$W$13:$W$2316,0),9)</f>
        <v>Fail</v>
      </c>
      <c r="AY142" t="str">
        <f>INDEX(Raw!$L$13:$U$2316,MATCH(CONCATENATE(AY$103,"-",$A142),Raw!$L$13:$L$2316,0),9)</f>
        <v>Fail</v>
      </c>
      <c r="AZ142" t="str">
        <f>INDEX(Raw!$L$13:$U$2316,MATCH(CONCATENATE(AZ$103,"-",$A142),Raw!$L$13:$L$2316,0),9)</f>
        <v>Fail</v>
      </c>
      <c r="BA142" t="str">
        <f>INDEX(Raw!$L$13:$U$2316,MATCH(CONCATENATE(BA$103,"-",$A142),Raw!$L$13:$L$2316,0),9)</f>
        <v>Fail</v>
      </c>
      <c r="BB142" t="str">
        <f>INDEX(Raw!$L$13:$U$2316,MATCH(CONCATENATE(BB$103,"-",$A142),Raw!$L$13:$L$2316,0),9)</f>
        <v>Fail</v>
      </c>
      <c r="BC142" t="str">
        <f>INDEX(Raw!$L$13:$U$2316,MATCH(CONCATENATE(BC$103,"-",$A142),Raw!$L$13:$L$2316,0),9)</f>
        <v>Fail</v>
      </c>
      <c r="BD142" t="str">
        <f>INDEX(Raw!$L$13:$U$2316,MATCH(CONCATENATE(BD$103,"-",$A142),Raw!$L$13:$L$2316,0),9)</f>
        <v>Fail</v>
      </c>
      <c r="BE142" t="str">
        <f>INDEX(Raw!$W$13:$AF$2316,MATCH(CONCATENATE(BE$103,"-",$A142),Raw!$W$13:$W$2316,0),9)</f>
        <v>Fail</v>
      </c>
      <c r="BF142" t="str">
        <f>INDEX(Raw!$W$13:$AF$2316,MATCH(CONCATENATE(BF$103,"-",$A142),Raw!$W$13:$W$2316,0),9)</f>
        <v>Fail</v>
      </c>
      <c r="BG142" t="str">
        <f>INDEX(Raw!$W$13:$AF$2316,MATCH(CONCATENATE(BG$103,"-",$A142),Raw!$W$13:$W$2316,0),9)</f>
        <v>Fail</v>
      </c>
      <c r="BH142" t="str">
        <f>INDEX(Raw!$W$13:$AF$2316,MATCH(CONCATENATE(BH$103,"-",$A142),Raw!$W$13:$W$2316,0),9)</f>
        <v>Fail</v>
      </c>
      <c r="BI142" t="str">
        <f>INDEX(Raw!$W$13:$AF$2316,MATCH(CONCATENATE(BI$103,"-",$A142),Raw!$W$13:$W$2316,0),9)</f>
        <v>Fail</v>
      </c>
      <c r="BJ142" t="str">
        <f>INDEX(Raw!$W$13:$AF$2316,MATCH(CONCATENATE(BJ$103,"-",$A142),Raw!$W$13:$W$2316,0),9)</f>
        <v>Fail</v>
      </c>
      <c r="BK142" t="str">
        <f>INDEX(Raw!$L$13:$U$2316,MATCH(CONCATENATE(BK$103,"-",$A142),Raw!$L$13:$L$2316,0),9)</f>
        <v>Fail</v>
      </c>
      <c r="BL142" t="str">
        <f>INDEX(Raw!$L$13:$U$2316,MATCH(CONCATENATE(BL$103,"-",$A142),Raw!$L$13:$L$2316,0),9)</f>
        <v>Fail</v>
      </c>
      <c r="BM142" t="str">
        <f>INDEX(Raw!$L$13:$U$2316,MATCH(CONCATENATE(BM$103,"-",$A142),Raw!$L$13:$L$2316,0),9)</f>
        <v>Fail</v>
      </c>
      <c r="BN142" t="str">
        <f>INDEX(Raw!$L$13:$U$2316,MATCH(CONCATENATE(BN$103,"-",$A142),Raw!$L$13:$L$2316,0),9)</f>
        <v>Fail</v>
      </c>
      <c r="BO142" t="str">
        <f>INDEX(Raw!$L$13:$U$2316,MATCH(CONCATENATE(BO$103,"-",$A142),Raw!$L$13:$L$2316,0),9)</f>
        <v>Fail</v>
      </c>
      <c r="BP142" t="str">
        <f>INDEX(Raw!$L$13:$U$2316,MATCH(CONCATENATE(BP$103,"-",$A142),Raw!$L$13:$L$2316,0),9)</f>
        <v>Fail</v>
      </c>
      <c r="BQ142" t="str">
        <f>INDEX(Raw!$W$13:$AF$2316,MATCH(CONCATENATE(BQ$103,"-",$A142),Raw!$W$13:$W$2316,0),9)</f>
        <v>Fail</v>
      </c>
      <c r="BR142" t="str">
        <f>INDEX(Raw!$W$13:$AF$2316,MATCH(CONCATENATE(BR$103,"-",$A142),Raw!$W$13:$W$2316,0),9)</f>
        <v>Fail</v>
      </c>
      <c r="BS142" t="str">
        <f>INDEX(Raw!$W$13:$AF$2316,MATCH(CONCATENATE(BS$103,"-",$A142),Raw!$W$13:$W$2316,0),9)</f>
        <v>Fail</v>
      </c>
      <c r="BT142" t="str">
        <f>INDEX(Raw!$W$13:$AF$2316,MATCH(CONCATENATE(BT$103,"-",$A142),Raw!$W$13:$W$2316,0),9)</f>
        <v>Fail</v>
      </c>
      <c r="BU142" t="str">
        <f>INDEX(Raw!$W$13:$AF$2316,MATCH(CONCATENATE(BU$103,"-",$A142),Raw!$W$13:$W$2316,0),9)</f>
        <v>Fail</v>
      </c>
      <c r="BV142" t="str">
        <f>INDEX(Raw!$W$13:$AF$2316,MATCH(CONCATENATE(BV$103,"-",$A142),Raw!$W$13:$W$2316,0),9)</f>
        <v>Fail</v>
      </c>
      <c r="BW142" t="str">
        <f>INDEX(Raw!$L$13:$U$2316,MATCH(CONCATENATE(BW$103,"-",$A142),Raw!$L$13:$L$2316,0),9)</f>
        <v>Fail</v>
      </c>
      <c r="BX142" t="str">
        <f>INDEX(Raw!$L$13:$U$2316,MATCH(CONCATENATE(BX$103,"-",$A142),Raw!$L$13:$L$2316,0),9)</f>
        <v>Fail</v>
      </c>
      <c r="BY142" t="str">
        <f>INDEX(Raw!$L$13:$U$2316,MATCH(CONCATENATE(BY$103,"-",$A142),Raw!$L$13:$L$2316,0),9)</f>
        <v>Fail</v>
      </c>
      <c r="BZ142" t="str">
        <f>INDEX(Raw!$L$13:$U$2316,MATCH(CONCATENATE(BZ$103,"-",$A142),Raw!$L$13:$L$2316,0),9)</f>
        <v>Fail</v>
      </c>
      <c r="CA142" t="str">
        <f>INDEX(Raw!$L$13:$U$2316,MATCH(CONCATENATE(CA$103,"-",$A142),Raw!$L$13:$L$2316,0),9)</f>
        <v>Fail</v>
      </c>
      <c r="CB142" t="str">
        <f>INDEX(Raw!$L$13:$U$2316,MATCH(CONCATENATE(CB$103,"-",$A142),Raw!$L$13:$L$2316,0),9)</f>
        <v>Fail</v>
      </c>
      <c r="CC142" t="str">
        <f>INDEX(Raw!$W$13:$AF$2316,MATCH(CONCATENATE(CC$103,"-",$A142),Raw!$W$13:$W$2316,0),9)</f>
        <v>Fail</v>
      </c>
      <c r="CD142" t="str">
        <f>INDEX(Raw!$W$13:$AF$2316,MATCH(CONCATENATE(CD$103,"-",$A142),Raw!$W$13:$W$2316,0),9)</f>
        <v>Fail</v>
      </c>
      <c r="CE142" t="str">
        <f>INDEX(Raw!$W$13:$AF$2316,MATCH(CONCATENATE(CE$103,"-",$A142),Raw!$W$13:$W$2316,0),9)</f>
        <v>Fail</v>
      </c>
      <c r="CF142" t="str">
        <f>INDEX(Raw!$W$13:$AF$2316,MATCH(CONCATENATE(CF$103,"-",$A142),Raw!$W$13:$W$2316,0),9)</f>
        <v>Fail</v>
      </c>
      <c r="CG142" t="str">
        <f>INDEX(Raw!$W$13:$AF$2316,MATCH(CONCATENATE(CG$103,"-",$A142),Raw!$W$13:$W$2316,0),9)</f>
        <v>Fail</v>
      </c>
      <c r="CH142" t="str">
        <f>INDEX(Raw!$W$13:$AF$2316,MATCH(CONCATENATE(CH$103,"-",$A142),Raw!$W$13:$W$2316,0),9)</f>
        <v>Fail</v>
      </c>
      <c r="CI142" t="str">
        <f>INDEX(Raw!$L$13:$U$2316,MATCH(CONCATENATE(CI$103,"-",$A142),Raw!$L$13:$L$2316,0),9)</f>
        <v>Fail</v>
      </c>
      <c r="CJ142" t="str">
        <f>INDEX(Raw!$L$13:$U$2316,MATCH(CONCATENATE(CJ$103,"-",$A142),Raw!$L$13:$L$2316,0),9)</f>
        <v>Fail</v>
      </c>
      <c r="CK142" t="str">
        <f>INDEX(Raw!$L$13:$U$2316,MATCH(CONCATENATE(CK$103,"-",$A142),Raw!$L$13:$L$2316,0),9)</f>
        <v>Fail</v>
      </c>
      <c r="CL142" t="str">
        <f>INDEX(Raw!$L$13:$U$2316,MATCH(CONCATENATE(CL$103,"-",$A142),Raw!$L$13:$L$2316,0),9)</f>
        <v>Fail</v>
      </c>
      <c r="CM142" t="str">
        <f>INDEX(Raw!$L$13:$U$2316,MATCH(CONCATENATE(CM$103,"-",$A142),Raw!$L$13:$L$2316,0),9)</f>
        <v>Fail</v>
      </c>
      <c r="CN142" t="str">
        <f>INDEX(Raw!$L$13:$U$2316,MATCH(CONCATENATE(CN$103,"-",$A142),Raw!$L$13:$L$2316,0),9)</f>
        <v>Fail</v>
      </c>
      <c r="CO142" t="str">
        <f>INDEX(Raw!$W$13:$AF$2316,MATCH(CONCATENATE(CO$103,"-",$A142),Raw!$W$13:$W$2316,0),9)</f>
        <v>Fail</v>
      </c>
      <c r="CP142" t="str">
        <f>INDEX(Raw!$W$13:$AF$2316,MATCH(CONCATENATE(CP$103,"-",$A142),Raw!$W$13:$W$2316,0),9)</f>
        <v>Fail</v>
      </c>
      <c r="CQ142" t="str">
        <f>INDEX(Raw!$W$13:$AF$2316,MATCH(CONCATENATE(CQ$103,"-",$A142),Raw!$W$13:$W$2316,0),9)</f>
        <v>Fail</v>
      </c>
      <c r="CR142" t="str">
        <f>INDEX(Raw!$W$13:$AF$2316,MATCH(CONCATENATE(CR$103,"-",$A142),Raw!$W$13:$W$2316,0),9)</f>
        <v>Fail</v>
      </c>
      <c r="CS142" t="str">
        <f>INDEX(Raw!$W$13:$AF$2316,MATCH(CONCATENATE(CS$103,"-",$A142),Raw!$W$13:$W$2316,0),9)</f>
        <v>Fail</v>
      </c>
      <c r="CT142" t="str">
        <f>INDEX(Raw!$W$13:$AF$2316,MATCH(CONCATENATE(CT$103,"-",$A142),Raw!$W$13:$W$2316,0),9)</f>
        <v>Fail</v>
      </c>
    </row>
    <row r="143" spans="1:98">
      <c r="A143" s="3" t="s">
        <v>66</v>
      </c>
      <c r="C143" t="str">
        <f>INDEX(Raw!$L$13:$U$2316,MATCH(CONCATENATE(C$103,"-",$A143),Raw!$L$13:$L$2316,0),9)</f>
        <v>Fail</v>
      </c>
      <c r="D143" t="str">
        <f>INDEX(Raw!$L$13:$U$2316,MATCH(CONCATENATE(D$103,"-",$A143),Raw!$L$13:$L$2316,0),9)</f>
        <v>Fail</v>
      </c>
      <c r="E143" t="str">
        <f>INDEX(Raw!$L$13:$U$2316,MATCH(CONCATENATE(E$103,"-",$A143),Raw!$L$13:$L$2316,0),9)</f>
        <v>Fail</v>
      </c>
      <c r="F143" t="str">
        <f>INDEX(Raw!$L$13:$U$2316,MATCH(CONCATENATE(F$103,"-",$A143),Raw!$L$13:$L$2316,0),9)</f>
        <v>Fail</v>
      </c>
      <c r="G143" t="str">
        <f>INDEX(Raw!$L$13:$U$2316,MATCH(CONCATENATE(G$103,"-",$A143),Raw!$L$13:$L$2316,0),9)</f>
        <v>Fail</v>
      </c>
      <c r="H143" t="str">
        <f>INDEX(Raw!$L$13:$U$2316,MATCH(CONCATENATE(H$103,"-",$A143),Raw!$L$13:$L$2316,0),9)</f>
        <v>Fail</v>
      </c>
      <c r="I143" t="str">
        <f>INDEX(Raw!$W$13:$AF$2316,MATCH(CONCATENATE(I$103,"-",$A143),Raw!$W$13:$W$2316,0),9)</f>
        <v>Fail</v>
      </c>
      <c r="J143" t="str">
        <f>INDEX(Raw!$W$13:$AF$2316,MATCH(CONCATENATE(J$103,"-",$A143),Raw!$W$13:$W$2316,0),9)</f>
        <v>Fail</v>
      </c>
      <c r="K143" t="str">
        <f>INDEX(Raw!$W$13:$AF$2316,MATCH(CONCATENATE(K$103,"-",$A143),Raw!$W$13:$W$2316,0),9)</f>
        <v>Fail</v>
      </c>
      <c r="L143" t="str">
        <f>INDEX(Raw!$W$13:$AF$2316,MATCH(CONCATENATE(L$103,"-",$A143),Raw!$W$13:$W$2316,0),9)</f>
        <v>Fail</v>
      </c>
      <c r="M143" t="str">
        <f>INDEX(Raw!$W$13:$AF$2316,MATCH(CONCATENATE(M$103,"-",$A143),Raw!$W$13:$W$2316,0),9)</f>
        <v>Fail</v>
      </c>
      <c r="N143" t="str">
        <f>INDEX(Raw!$W$13:$AF$2316,MATCH(CONCATENATE(N$103,"-",$A143),Raw!$W$13:$W$2316,0),9)</f>
        <v>Fail</v>
      </c>
      <c r="O143" t="str">
        <f>INDEX(Raw!$L$13:$U$2316,MATCH(CONCATENATE(O$103,"-",$A143),Raw!$L$13:$L$2316,0),9)</f>
        <v>Fail</v>
      </c>
      <c r="P143" t="str">
        <f>INDEX(Raw!$L$13:$U$2316,MATCH(CONCATENATE(P$103,"-",$A143),Raw!$L$13:$L$2316,0),9)</f>
        <v>Fail</v>
      </c>
      <c r="Q143" t="str">
        <f>INDEX(Raw!$L$13:$U$2316,MATCH(CONCATENATE(Q$103,"-",$A143),Raw!$L$13:$L$2316,0),9)</f>
        <v>Fail</v>
      </c>
      <c r="R143" t="str">
        <f>INDEX(Raw!$L$13:$U$2316,MATCH(CONCATENATE(R$103,"-",$A143),Raw!$L$13:$L$2316,0),9)</f>
        <v>Fail</v>
      </c>
      <c r="S143" t="str">
        <f>INDEX(Raw!$L$13:$U$2316,MATCH(CONCATENATE(S$103,"-",$A143),Raw!$L$13:$L$2316,0),9)</f>
        <v>Fail</v>
      </c>
      <c r="T143" t="str">
        <f>INDEX(Raw!$L$13:$U$2316,MATCH(CONCATENATE(T$103,"-",$A143),Raw!$L$13:$L$2316,0),9)</f>
        <v>Fail</v>
      </c>
      <c r="U143" t="str">
        <f>INDEX(Raw!$W$13:$AF$2316,MATCH(CONCATENATE(U$103,"-",$A143),Raw!$W$13:$W$2316,0),9)</f>
        <v>Fail</v>
      </c>
      <c r="V143" t="str">
        <f>INDEX(Raw!$W$13:$AF$2316,MATCH(CONCATENATE(V$103,"-",$A143),Raw!$W$13:$W$2316,0),9)</f>
        <v>Fail</v>
      </c>
      <c r="W143" t="str">
        <f>INDEX(Raw!$W$13:$AF$2316,MATCH(CONCATENATE(W$103,"-",$A143),Raw!$W$13:$W$2316,0),9)</f>
        <v>Fail</v>
      </c>
      <c r="X143" t="str">
        <f>INDEX(Raw!$W$13:$AF$2316,MATCH(CONCATENATE(X$103,"-",$A143),Raw!$W$13:$W$2316,0),9)</f>
        <v>Fail</v>
      </c>
      <c r="Y143" t="str">
        <f>INDEX(Raw!$W$13:$AF$2316,MATCH(CONCATENATE(Y$103,"-",$A143),Raw!$W$13:$W$2316,0),9)</f>
        <v>Fail</v>
      </c>
      <c r="Z143" t="str">
        <f>INDEX(Raw!$W$13:$AF$2316,MATCH(CONCATENATE(Z$103,"-",$A143),Raw!$W$13:$W$2316,0),9)</f>
        <v>Fail</v>
      </c>
      <c r="AA143" t="str">
        <f>INDEX(Raw!$L$13:$U$2316,MATCH(CONCATENATE(AA$103,"-",$A143),Raw!$L$13:$L$2316,0),9)</f>
        <v>Fail</v>
      </c>
      <c r="AB143" t="str">
        <f>INDEX(Raw!$L$13:$U$2316,MATCH(CONCATENATE(AB$103,"-",$A143),Raw!$L$13:$L$2316,0),9)</f>
        <v>Fail</v>
      </c>
      <c r="AC143" t="str">
        <f>INDEX(Raw!$L$13:$U$2316,MATCH(CONCATENATE(AC$103,"-",$A143),Raw!$L$13:$L$2316,0),9)</f>
        <v>Fail</v>
      </c>
      <c r="AD143" t="str">
        <f>INDEX(Raw!$L$13:$U$2316,MATCH(CONCATENATE(AD$103,"-",$A143),Raw!$L$13:$L$2316,0),9)</f>
        <v>Fail</v>
      </c>
      <c r="AE143" t="str">
        <f>INDEX(Raw!$L$13:$U$2316,MATCH(CONCATENATE(AE$103,"-",$A143),Raw!$L$13:$L$2316,0),9)</f>
        <v>Fail</v>
      </c>
      <c r="AF143" t="str">
        <f>INDEX(Raw!$L$13:$U$2316,MATCH(CONCATENATE(AF$103,"-",$A143),Raw!$L$13:$L$2316,0),9)</f>
        <v>Fail</v>
      </c>
      <c r="AG143" t="str">
        <f>INDEX(Raw!$W$13:$AF$2316,MATCH(CONCATENATE(AG$103,"-",$A143),Raw!$W$13:$W$2316,0),9)</f>
        <v>Fail</v>
      </c>
      <c r="AH143" t="str">
        <f>INDEX(Raw!$W$13:$AF$2316,MATCH(CONCATENATE(AH$103,"-",$A143),Raw!$W$13:$W$2316,0),9)</f>
        <v>Fail</v>
      </c>
      <c r="AI143" t="str">
        <f>INDEX(Raw!$W$13:$AF$2316,MATCH(CONCATENATE(AI$103,"-",$A143),Raw!$W$13:$W$2316,0),9)</f>
        <v>Fail</v>
      </c>
      <c r="AJ143" t="str">
        <f>INDEX(Raw!$W$13:$AF$2316,MATCH(CONCATENATE(AJ$103,"-",$A143),Raw!$W$13:$W$2316,0),9)</f>
        <v>Fail</v>
      </c>
      <c r="AK143" t="str">
        <f>INDEX(Raw!$W$13:$AF$2316,MATCH(CONCATENATE(AK$103,"-",$A143),Raw!$W$13:$W$2316,0),9)</f>
        <v>Fail</v>
      </c>
      <c r="AL143" t="str">
        <f>INDEX(Raw!$W$13:$AF$2316,MATCH(CONCATENATE(AL$103,"-",$A143),Raw!$W$13:$W$2316,0),9)</f>
        <v>Fail</v>
      </c>
      <c r="AM143" t="str">
        <f>INDEX(Raw!$L$13:$U$2316,MATCH(CONCATENATE(AM$103,"-",$A143),Raw!$L$13:$L$2316,0),9)</f>
        <v>Fail</v>
      </c>
      <c r="AN143" t="str">
        <f>INDEX(Raw!$L$13:$U$2316,MATCH(CONCATENATE(AN$103,"-",$A143),Raw!$L$13:$L$2316,0),9)</f>
        <v>Fail</v>
      </c>
      <c r="AO143" t="str">
        <f>INDEX(Raw!$L$13:$U$2316,MATCH(CONCATENATE(AO$103,"-",$A143),Raw!$L$13:$L$2316,0),9)</f>
        <v>Fail</v>
      </c>
      <c r="AP143" t="str">
        <f>INDEX(Raw!$L$13:$U$2316,MATCH(CONCATENATE(AP$103,"-",$A143),Raw!$L$13:$L$2316,0),9)</f>
        <v>Fail</v>
      </c>
      <c r="AQ143" t="str">
        <f>INDEX(Raw!$L$13:$U$2316,MATCH(CONCATENATE(AQ$103,"-",$A143),Raw!$L$13:$L$2316,0),9)</f>
        <v>Fail</v>
      </c>
      <c r="AR143" t="str">
        <f>INDEX(Raw!$L$13:$U$2316,MATCH(CONCATENATE(AR$103,"-",$A143),Raw!$L$13:$L$2316,0),9)</f>
        <v>Fail</v>
      </c>
      <c r="AS143" t="str">
        <f>INDEX(Raw!$W$13:$AF$2316,MATCH(CONCATENATE(AS$103,"-",$A143),Raw!$W$13:$W$2316,0),9)</f>
        <v>Fail</v>
      </c>
      <c r="AT143" t="str">
        <f>INDEX(Raw!$W$13:$AF$2316,MATCH(CONCATENATE(AT$103,"-",$A143),Raw!$W$13:$W$2316,0),9)</f>
        <v>Fail</v>
      </c>
      <c r="AU143" t="str">
        <f>INDEX(Raw!$W$13:$AF$2316,MATCH(CONCATENATE(AU$103,"-",$A143),Raw!$W$13:$W$2316,0),9)</f>
        <v>Fail</v>
      </c>
      <c r="AV143" t="str">
        <f>INDEX(Raw!$W$13:$AF$2316,MATCH(CONCATENATE(AV$103,"-",$A143),Raw!$W$13:$W$2316,0),9)</f>
        <v>Fail</v>
      </c>
      <c r="AW143" t="str">
        <f>INDEX(Raw!$W$13:$AF$2316,MATCH(CONCATENATE(AW$103,"-",$A143),Raw!$W$13:$W$2316,0),9)</f>
        <v>Fail</v>
      </c>
      <c r="AX143" t="str">
        <f>INDEX(Raw!$W$13:$AF$2316,MATCH(CONCATENATE(AX$103,"-",$A143),Raw!$W$13:$W$2316,0),9)</f>
        <v>Fail</v>
      </c>
      <c r="AY143" t="str">
        <f>INDEX(Raw!$L$13:$U$2316,MATCH(CONCATENATE(AY$103,"-",$A143),Raw!$L$13:$L$2316,0),9)</f>
        <v>Fail</v>
      </c>
      <c r="AZ143" t="str">
        <f>INDEX(Raw!$L$13:$U$2316,MATCH(CONCATENATE(AZ$103,"-",$A143),Raw!$L$13:$L$2316,0),9)</f>
        <v>Fail</v>
      </c>
      <c r="BA143" t="str">
        <f>INDEX(Raw!$L$13:$U$2316,MATCH(CONCATENATE(BA$103,"-",$A143),Raw!$L$13:$L$2316,0),9)</f>
        <v>Fail</v>
      </c>
      <c r="BB143" t="str">
        <f>INDEX(Raw!$L$13:$U$2316,MATCH(CONCATENATE(BB$103,"-",$A143),Raw!$L$13:$L$2316,0),9)</f>
        <v>Fail</v>
      </c>
      <c r="BC143" t="str">
        <f>INDEX(Raw!$L$13:$U$2316,MATCH(CONCATENATE(BC$103,"-",$A143),Raw!$L$13:$L$2316,0),9)</f>
        <v>Fail</v>
      </c>
      <c r="BD143" t="str">
        <f>INDEX(Raw!$L$13:$U$2316,MATCH(CONCATENATE(BD$103,"-",$A143),Raw!$L$13:$L$2316,0),9)</f>
        <v>Fail</v>
      </c>
      <c r="BE143" t="str">
        <f>INDEX(Raw!$W$13:$AF$2316,MATCH(CONCATENATE(BE$103,"-",$A143),Raw!$W$13:$W$2316,0),9)</f>
        <v>Fail</v>
      </c>
      <c r="BF143" t="str">
        <f>INDEX(Raw!$W$13:$AF$2316,MATCH(CONCATENATE(BF$103,"-",$A143),Raw!$W$13:$W$2316,0),9)</f>
        <v>Fail</v>
      </c>
      <c r="BG143" t="str">
        <f>INDEX(Raw!$W$13:$AF$2316,MATCH(CONCATENATE(BG$103,"-",$A143),Raw!$W$13:$W$2316,0),9)</f>
        <v>Fail</v>
      </c>
      <c r="BH143" t="str">
        <f>INDEX(Raw!$W$13:$AF$2316,MATCH(CONCATENATE(BH$103,"-",$A143),Raw!$W$13:$W$2316,0),9)</f>
        <v>Fail</v>
      </c>
      <c r="BI143" t="str">
        <f>INDEX(Raw!$W$13:$AF$2316,MATCH(CONCATENATE(BI$103,"-",$A143),Raw!$W$13:$W$2316,0),9)</f>
        <v>Fail</v>
      </c>
      <c r="BJ143" t="str">
        <f>INDEX(Raw!$W$13:$AF$2316,MATCH(CONCATENATE(BJ$103,"-",$A143),Raw!$W$13:$W$2316,0),9)</f>
        <v>Fail</v>
      </c>
      <c r="BK143" t="str">
        <f>INDEX(Raw!$L$13:$U$2316,MATCH(CONCATENATE(BK$103,"-",$A143),Raw!$L$13:$L$2316,0),9)</f>
        <v>Fail</v>
      </c>
      <c r="BL143" t="str">
        <f>INDEX(Raw!$L$13:$U$2316,MATCH(CONCATENATE(BL$103,"-",$A143),Raw!$L$13:$L$2316,0),9)</f>
        <v>Fail</v>
      </c>
      <c r="BM143" t="str">
        <f>INDEX(Raw!$L$13:$U$2316,MATCH(CONCATENATE(BM$103,"-",$A143),Raw!$L$13:$L$2316,0),9)</f>
        <v>Fail</v>
      </c>
      <c r="BN143" t="str">
        <f>INDEX(Raw!$L$13:$U$2316,MATCH(CONCATENATE(BN$103,"-",$A143),Raw!$L$13:$L$2316,0),9)</f>
        <v>Fail</v>
      </c>
      <c r="BO143" t="str">
        <f>INDEX(Raw!$L$13:$U$2316,MATCH(CONCATENATE(BO$103,"-",$A143),Raw!$L$13:$L$2316,0),9)</f>
        <v>Fail</v>
      </c>
      <c r="BP143" t="str">
        <f>INDEX(Raw!$L$13:$U$2316,MATCH(CONCATENATE(BP$103,"-",$A143),Raw!$L$13:$L$2316,0),9)</f>
        <v>Fail</v>
      </c>
      <c r="BQ143" t="str">
        <f>INDEX(Raw!$W$13:$AF$2316,MATCH(CONCATENATE(BQ$103,"-",$A143),Raw!$W$13:$W$2316,0),9)</f>
        <v>Fail</v>
      </c>
      <c r="BR143" t="str">
        <f>INDEX(Raw!$W$13:$AF$2316,MATCH(CONCATENATE(BR$103,"-",$A143),Raw!$W$13:$W$2316,0),9)</f>
        <v>Fail</v>
      </c>
      <c r="BS143" t="str">
        <f>INDEX(Raw!$W$13:$AF$2316,MATCH(CONCATENATE(BS$103,"-",$A143),Raw!$W$13:$W$2316,0),9)</f>
        <v>Fail</v>
      </c>
      <c r="BT143" t="str">
        <f>INDEX(Raw!$W$13:$AF$2316,MATCH(CONCATENATE(BT$103,"-",$A143),Raw!$W$13:$W$2316,0),9)</f>
        <v>Fail</v>
      </c>
      <c r="BU143" t="str">
        <f>INDEX(Raw!$W$13:$AF$2316,MATCH(CONCATENATE(BU$103,"-",$A143),Raw!$W$13:$W$2316,0),9)</f>
        <v>Fail</v>
      </c>
      <c r="BV143" t="str">
        <f>INDEX(Raw!$W$13:$AF$2316,MATCH(CONCATENATE(BV$103,"-",$A143),Raw!$W$13:$W$2316,0),9)</f>
        <v>Fail</v>
      </c>
      <c r="BW143" t="str">
        <f>INDEX(Raw!$L$13:$U$2316,MATCH(CONCATENATE(BW$103,"-",$A143),Raw!$L$13:$L$2316,0),9)</f>
        <v>Fail</v>
      </c>
      <c r="BX143" t="str">
        <f>INDEX(Raw!$L$13:$U$2316,MATCH(CONCATENATE(BX$103,"-",$A143),Raw!$L$13:$L$2316,0),9)</f>
        <v>Fail</v>
      </c>
      <c r="BY143" t="str">
        <f>INDEX(Raw!$L$13:$U$2316,MATCH(CONCATENATE(BY$103,"-",$A143),Raw!$L$13:$L$2316,0),9)</f>
        <v>Fail</v>
      </c>
      <c r="BZ143" t="str">
        <f>INDEX(Raw!$L$13:$U$2316,MATCH(CONCATENATE(BZ$103,"-",$A143),Raw!$L$13:$L$2316,0),9)</f>
        <v>Fail</v>
      </c>
      <c r="CA143" t="str">
        <f>INDEX(Raw!$L$13:$U$2316,MATCH(CONCATENATE(CA$103,"-",$A143),Raw!$L$13:$L$2316,0),9)</f>
        <v>Fail</v>
      </c>
      <c r="CB143" t="str">
        <f>INDEX(Raw!$L$13:$U$2316,MATCH(CONCATENATE(CB$103,"-",$A143),Raw!$L$13:$L$2316,0),9)</f>
        <v>Fail</v>
      </c>
      <c r="CC143" t="str">
        <f>INDEX(Raw!$W$13:$AF$2316,MATCH(CONCATENATE(CC$103,"-",$A143),Raw!$W$13:$W$2316,0),9)</f>
        <v>Fail</v>
      </c>
      <c r="CD143" t="str">
        <f>INDEX(Raw!$W$13:$AF$2316,MATCH(CONCATENATE(CD$103,"-",$A143),Raw!$W$13:$W$2316,0),9)</f>
        <v>Fail</v>
      </c>
      <c r="CE143" t="str">
        <f>INDEX(Raw!$W$13:$AF$2316,MATCH(CONCATENATE(CE$103,"-",$A143),Raw!$W$13:$W$2316,0),9)</f>
        <v>Fail</v>
      </c>
      <c r="CF143" t="str">
        <f>INDEX(Raw!$W$13:$AF$2316,MATCH(CONCATENATE(CF$103,"-",$A143),Raw!$W$13:$W$2316,0),9)</f>
        <v>Fail</v>
      </c>
      <c r="CG143" t="str">
        <f>INDEX(Raw!$W$13:$AF$2316,MATCH(CONCATENATE(CG$103,"-",$A143),Raw!$W$13:$W$2316,0),9)</f>
        <v>Fail</v>
      </c>
      <c r="CH143" t="str">
        <f>INDEX(Raw!$W$13:$AF$2316,MATCH(CONCATENATE(CH$103,"-",$A143),Raw!$W$13:$W$2316,0),9)</f>
        <v>Fail</v>
      </c>
      <c r="CI143" t="str">
        <f>INDEX(Raw!$L$13:$U$2316,MATCH(CONCATENATE(CI$103,"-",$A143),Raw!$L$13:$L$2316,0),9)</f>
        <v>Fail</v>
      </c>
      <c r="CJ143" t="str">
        <f>INDEX(Raw!$L$13:$U$2316,MATCH(CONCATENATE(CJ$103,"-",$A143),Raw!$L$13:$L$2316,0),9)</f>
        <v>Fail</v>
      </c>
      <c r="CK143" t="str">
        <f>INDEX(Raw!$L$13:$U$2316,MATCH(CONCATENATE(CK$103,"-",$A143),Raw!$L$13:$L$2316,0),9)</f>
        <v>Fail</v>
      </c>
      <c r="CL143" t="str">
        <f>INDEX(Raw!$L$13:$U$2316,MATCH(CONCATENATE(CL$103,"-",$A143),Raw!$L$13:$L$2316,0),9)</f>
        <v>Fail</v>
      </c>
      <c r="CM143" t="str">
        <f>INDEX(Raw!$L$13:$U$2316,MATCH(CONCATENATE(CM$103,"-",$A143),Raw!$L$13:$L$2316,0),9)</f>
        <v>Fail</v>
      </c>
      <c r="CN143" t="str">
        <f>INDEX(Raw!$L$13:$U$2316,MATCH(CONCATENATE(CN$103,"-",$A143),Raw!$L$13:$L$2316,0),9)</f>
        <v>Fail</v>
      </c>
      <c r="CO143" t="str">
        <f>INDEX(Raw!$W$13:$AF$2316,MATCH(CONCATENATE(CO$103,"-",$A143),Raw!$W$13:$W$2316,0),9)</f>
        <v>Fail</v>
      </c>
      <c r="CP143" t="str">
        <f>INDEX(Raw!$W$13:$AF$2316,MATCH(CONCATENATE(CP$103,"-",$A143),Raw!$W$13:$W$2316,0),9)</f>
        <v>Fail</v>
      </c>
      <c r="CQ143" t="str">
        <f>INDEX(Raw!$W$13:$AF$2316,MATCH(CONCATENATE(CQ$103,"-",$A143),Raw!$W$13:$W$2316,0),9)</f>
        <v>Fail</v>
      </c>
      <c r="CR143" t="str">
        <f>INDEX(Raw!$W$13:$AF$2316,MATCH(CONCATENATE(CR$103,"-",$A143),Raw!$W$13:$W$2316,0),9)</f>
        <v>Fail</v>
      </c>
      <c r="CS143" t="str">
        <f>INDEX(Raw!$W$13:$AF$2316,MATCH(CONCATENATE(CS$103,"-",$A143),Raw!$W$13:$W$2316,0),9)</f>
        <v>Fail</v>
      </c>
      <c r="CT143" t="str">
        <f>INDEX(Raw!$W$13:$AF$2316,MATCH(CONCATENATE(CT$103,"-",$A143),Raw!$W$13:$W$2316,0),9)</f>
        <v>Fail</v>
      </c>
    </row>
    <row r="144" spans="1:98">
      <c r="A144" s="3" t="s">
        <v>67</v>
      </c>
      <c r="C144" t="str">
        <f>INDEX(Raw!$L$13:$U$2316,MATCH(CONCATENATE(C$103,"-",$A144),Raw!$L$13:$L$2316,0),9)</f>
        <v>Fail</v>
      </c>
      <c r="D144" t="str">
        <f>INDEX(Raw!$L$13:$U$2316,MATCH(CONCATENATE(D$103,"-",$A144),Raw!$L$13:$L$2316,0),9)</f>
        <v>Fail</v>
      </c>
      <c r="E144" t="str">
        <f>INDEX(Raw!$L$13:$U$2316,MATCH(CONCATENATE(E$103,"-",$A144),Raw!$L$13:$L$2316,0),9)</f>
        <v>Fail</v>
      </c>
      <c r="F144" t="str">
        <f>INDEX(Raw!$L$13:$U$2316,MATCH(CONCATENATE(F$103,"-",$A144),Raw!$L$13:$L$2316,0),9)</f>
        <v>Fail</v>
      </c>
      <c r="G144" t="str">
        <f>INDEX(Raw!$L$13:$U$2316,MATCH(CONCATENATE(G$103,"-",$A144),Raw!$L$13:$L$2316,0),9)</f>
        <v>Fail</v>
      </c>
      <c r="H144" t="str">
        <f>INDEX(Raw!$L$13:$U$2316,MATCH(CONCATENATE(H$103,"-",$A144),Raw!$L$13:$L$2316,0),9)</f>
        <v>Fail</v>
      </c>
      <c r="I144" t="str">
        <f>INDEX(Raw!$W$13:$AF$2316,MATCH(CONCATENATE(I$103,"-",$A144),Raw!$W$13:$W$2316,0),9)</f>
        <v>Fail</v>
      </c>
      <c r="J144" t="str">
        <f>INDEX(Raw!$W$13:$AF$2316,MATCH(CONCATENATE(J$103,"-",$A144),Raw!$W$13:$W$2316,0),9)</f>
        <v>Fail</v>
      </c>
      <c r="K144" t="str">
        <f>INDEX(Raw!$W$13:$AF$2316,MATCH(CONCATENATE(K$103,"-",$A144),Raw!$W$13:$W$2316,0),9)</f>
        <v>Fail</v>
      </c>
      <c r="L144" t="str">
        <f>INDEX(Raw!$W$13:$AF$2316,MATCH(CONCATENATE(L$103,"-",$A144),Raw!$W$13:$W$2316,0),9)</f>
        <v>Fail</v>
      </c>
      <c r="M144" t="str">
        <f>INDEX(Raw!$W$13:$AF$2316,MATCH(CONCATENATE(M$103,"-",$A144),Raw!$W$13:$W$2316,0),9)</f>
        <v>Fail</v>
      </c>
      <c r="N144" t="str">
        <f>INDEX(Raw!$W$13:$AF$2316,MATCH(CONCATENATE(N$103,"-",$A144),Raw!$W$13:$W$2316,0),9)</f>
        <v>Fail</v>
      </c>
      <c r="O144" t="str">
        <f>INDEX(Raw!$L$13:$U$2316,MATCH(CONCATENATE(O$103,"-",$A144),Raw!$L$13:$L$2316,0),9)</f>
        <v>Fail</v>
      </c>
      <c r="P144" t="str">
        <f>INDEX(Raw!$L$13:$U$2316,MATCH(CONCATENATE(P$103,"-",$A144),Raw!$L$13:$L$2316,0),9)</f>
        <v>Fail</v>
      </c>
      <c r="Q144" t="str">
        <f>INDEX(Raw!$L$13:$U$2316,MATCH(CONCATENATE(Q$103,"-",$A144),Raw!$L$13:$L$2316,0),9)</f>
        <v>Fail</v>
      </c>
      <c r="R144" t="str">
        <f>INDEX(Raw!$L$13:$U$2316,MATCH(CONCATENATE(R$103,"-",$A144),Raw!$L$13:$L$2316,0),9)</f>
        <v>Fail</v>
      </c>
      <c r="S144" t="str">
        <f>INDEX(Raw!$L$13:$U$2316,MATCH(CONCATENATE(S$103,"-",$A144),Raw!$L$13:$L$2316,0),9)</f>
        <v>Fail</v>
      </c>
      <c r="T144" t="str">
        <f>INDEX(Raw!$L$13:$U$2316,MATCH(CONCATENATE(T$103,"-",$A144),Raw!$L$13:$L$2316,0),9)</f>
        <v>Fail</v>
      </c>
      <c r="U144" t="str">
        <f>INDEX(Raw!$W$13:$AF$2316,MATCH(CONCATENATE(U$103,"-",$A144),Raw!$W$13:$W$2316,0),9)</f>
        <v>Fail</v>
      </c>
      <c r="V144" t="str">
        <f>INDEX(Raw!$W$13:$AF$2316,MATCH(CONCATENATE(V$103,"-",$A144),Raw!$W$13:$W$2316,0),9)</f>
        <v>Fail</v>
      </c>
      <c r="W144" t="str">
        <f>INDEX(Raw!$W$13:$AF$2316,MATCH(CONCATENATE(W$103,"-",$A144),Raw!$W$13:$W$2316,0),9)</f>
        <v>Fail</v>
      </c>
      <c r="X144" t="str">
        <f>INDEX(Raw!$W$13:$AF$2316,MATCH(CONCATENATE(X$103,"-",$A144),Raw!$W$13:$W$2316,0),9)</f>
        <v>Fail</v>
      </c>
      <c r="Y144" t="str">
        <f>INDEX(Raw!$W$13:$AF$2316,MATCH(CONCATENATE(Y$103,"-",$A144),Raw!$W$13:$W$2316,0),9)</f>
        <v>Fail</v>
      </c>
      <c r="Z144" t="str">
        <f>INDEX(Raw!$W$13:$AF$2316,MATCH(CONCATENATE(Z$103,"-",$A144),Raw!$W$13:$W$2316,0),9)</f>
        <v>Fail</v>
      </c>
      <c r="AA144" t="str">
        <f>INDEX(Raw!$L$13:$U$2316,MATCH(CONCATENATE(AA$103,"-",$A144),Raw!$L$13:$L$2316,0),9)</f>
        <v>Fail</v>
      </c>
      <c r="AB144" t="str">
        <f>INDEX(Raw!$L$13:$U$2316,MATCH(CONCATENATE(AB$103,"-",$A144),Raw!$L$13:$L$2316,0),9)</f>
        <v>Fail</v>
      </c>
      <c r="AC144" t="str">
        <f>INDEX(Raw!$L$13:$U$2316,MATCH(CONCATENATE(AC$103,"-",$A144),Raw!$L$13:$L$2316,0),9)</f>
        <v>Fail</v>
      </c>
      <c r="AD144" t="str">
        <f>INDEX(Raw!$L$13:$U$2316,MATCH(CONCATENATE(AD$103,"-",$A144),Raw!$L$13:$L$2316,0),9)</f>
        <v>Fail</v>
      </c>
      <c r="AE144" t="str">
        <f>INDEX(Raw!$L$13:$U$2316,MATCH(CONCATENATE(AE$103,"-",$A144),Raw!$L$13:$L$2316,0),9)</f>
        <v>Fail</v>
      </c>
      <c r="AF144" t="str">
        <f>INDEX(Raw!$L$13:$U$2316,MATCH(CONCATENATE(AF$103,"-",$A144),Raw!$L$13:$L$2316,0),9)</f>
        <v>Fail</v>
      </c>
      <c r="AG144" t="str">
        <f>INDEX(Raw!$W$13:$AF$2316,MATCH(CONCATENATE(AG$103,"-",$A144),Raw!$W$13:$W$2316,0),9)</f>
        <v>Fail</v>
      </c>
      <c r="AH144" t="str">
        <f>INDEX(Raw!$W$13:$AF$2316,MATCH(CONCATENATE(AH$103,"-",$A144),Raw!$W$13:$W$2316,0),9)</f>
        <v>Fail</v>
      </c>
      <c r="AI144" t="str">
        <f>INDEX(Raw!$W$13:$AF$2316,MATCH(CONCATENATE(AI$103,"-",$A144),Raw!$W$13:$W$2316,0),9)</f>
        <v>Fail</v>
      </c>
      <c r="AJ144" t="str">
        <f>INDEX(Raw!$W$13:$AF$2316,MATCH(CONCATENATE(AJ$103,"-",$A144),Raw!$W$13:$W$2316,0),9)</f>
        <v>Fail</v>
      </c>
      <c r="AK144" t="str">
        <f>INDEX(Raw!$W$13:$AF$2316,MATCH(CONCATENATE(AK$103,"-",$A144),Raw!$W$13:$W$2316,0),9)</f>
        <v>Fail</v>
      </c>
      <c r="AL144" t="str">
        <f>INDEX(Raw!$W$13:$AF$2316,MATCH(CONCATENATE(AL$103,"-",$A144),Raw!$W$13:$W$2316,0),9)</f>
        <v>Fail</v>
      </c>
      <c r="AM144" t="str">
        <f>INDEX(Raw!$L$13:$U$2316,MATCH(CONCATENATE(AM$103,"-",$A144),Raw!$L$13:$L$2316,0),9)</f>
        <v>Fail</v>
      </c>
      <c r="AN144" t="str">
        <f>INDEX(Raw!$L$13:$U$2316,MATCH(CONCATENATE(AN$103,"-",$A144),Raw!$L$13:$L$2316,0),9)</f>
        <v>Fail</v>
      </c>
      <c r="AO144" t="str">
        <f>INDEX(Raw!$L$13:$U$2316,MATCH(CONCATENATE(AO$103,"-",$A144),Raw!$L$13:$L$2316,0),9)</f>
        <v>Fail</v>
      </c>
      <c r="AP144" t="str">
        <f>INDEX(Raw!$L$13:$U$2316,MATCH(CONCATENATE(AP$103,"-",$A144),Raw!$L$13:$L$2316,0),9)</f>
        <v>Fail</v>
      </c>
      <c r="AQ144" t="str">
        <f>INDEX(Raw!$L$13:$U$2316,MATCH(CONCATENATE(AQ$103,"-",$A144),Raw!$L$13:$L$2316,0),9)</f>
        <v>Fail</v>
      </c>
      <c r="AR144" t="str">
        <f>INDEX(Raw!$L$13:$U$2316,MATCH(CONCATENATE(AR$103,"-",$A144),Raw!$L$13:$L$2316,0),9)</f>
        <v>Fail</v>
      </c>
      <c r="AS144" t="str">
        <f>INDEX(Raw!$W$13:$AF$2316,MATCH(CONCATENATE(AS$103,"-",$A144),Raw!$W$13:$W$2316,0),9)</f>
        <v>Fail</v>
      </c>
      <c r="AT144" t="str">
        <f>INDEX(Raw!$W$13:$AF$2316,MATCH(CONCATENATE(AT$103,"-",$A144),Raw!$W$13:$W$2316,0),9)</f>
        <v>Fail</v>
      </c>
      <c r="AU144" t="str">
        <f>INDEX(Raw!$W$13:$AF$2316,MATCH(CONCATENATE(AU$103,"-",$A144),Raw!$W$13:$W$2316,0),9)</f>
        <v>Fail</v>
      </c>
      <c r="AV144" t="str">
        <f>INDEX(Raw!$W$13:$AF$2316,MATCH(CONCATENATE(AV$103,"-",$A144),Raw!$W$13:$W$2316,0),9)</f>
        <v>Fail</v>
      </c>
      <c r="AW144" t="str">
        <f>INDEX(Raw!$W$13:$AF$2316,MATCH(CONCATENATE(AW$103,"-",$A144),Raw!$W$13:$W$2316,0),9)</f>
        <v>Fail</v>
      </c>
      <c r="AX144" t="str">
        <f>INDEX(Raw!$W$13:$AF$2316,MATCH(CONCATENATE(AX$103,"-",$A144),Raw!$W$13:$W$2316,0),9)</f>
        <v>Fail</v>
      </c>
      <c r="AY144" t="str">
        <f>INDEX(Raw!$L$13:$U$2316,MATCH(CONCATENATE(AY$103,"-",$A144),Raw!$L$13:$L$2316,0),9)</f>
        <v>Fail</v>
      </c>
      <c r="AZ144" t="str">
        <f>INDEX(Raw!$L$13:$U$2316,MATCH(CONCATENATE(AZ$103,"-",$A144),Raw!$L$13:$L$2316,0),9)</f>
        <v>Fail</v>
      </c>
      <c r="BA144" t="str">
        <f>INDEX(Raw!$L$13:$U$2316,MATCH(CONCATENATE(BA$103,"-",$A144),Raw!$L$13:$L$2316,0),9)</f>
        <v>Fail</v>
      </c>
      <c r="BB144" t="str">
        <f>INDEX(Raw!$L$13:$U$2316,MATCH(CONCATENATE(BB$103,"-",$A144),Raw!$L$13:$L$2316,0),9)</f>
        <v>Fail</v>
      </c>
      <c r="BC144" t="str">
        <f>INDEX(Raw!$L$13:$U$2316,MATCH(CONCATENATE(BC$103,"-",$A144),Raw!$L$13:$L$2316,0),9)</f>
        <v>Fail</v>
      </c>
      <c r="BD144" t="str">
        <f>INDEX(Raw!$L$13:$U$2316,MATCH(CONCATENATE(BD$103,"-",$A144),Raw!$L$13:$L$2316,0),9)</f>
        <v>Fail</v>
      </c>
      <c r="BE144" t="str">
        <f>INDEX(Raw!$W$13:$AF$2316,MATCH(CONCATENATE(BE$103,"-",$A144),Raw!$W$13:$W$2316,0),9)</f>
        <v>Fail</v>
      </c>
      <c r="BF144" t="str">
        <f>INDEX(Raw!$W$13:$AF$2316,MATCH(CONCATENATE(BF$103,"-",$A144),Raw!$W$13:$W$2316,0),9)</f>
        <v>Fail</v>
      </c>
      <c r="BG144" t="str">
        <f>INDEX(Raw!$W$13:$AF$2316,MATCH(CONCATENATE(BG$103,"-",$A144),Raw!$W$13:$W$2316,0),9)</f>
        <v>Fail</v>
      </c>
      <c r="BH144" t="str">
        <f>INDEX(Raw!$W$13:$AF$2316,MATCH(CONCATENATE(BH$103,"-",$A144),Raw!$W$13:$W$2316,0),9)</f>
        <v>Fail</v>
      </c>
      <c r="BI144" t="str">
        <f>INDEX(Raw!$W$13:$AF$2316,MATCH(CONCATENATE(BI$103,"-",$A144),Raw!$W$13:$W$2316,0),9)</f>
        <v>Fail</v>
      </c>
      <c r="BJ144" t="str">
        <f>INDEX(Raw!$W$13:$AF$2316,MATCH(CONCATENATE(BJ$103,"-",$A144),Raw!$W$13:$W$2316,0),9)</f>
        <v>Fail</v>
      </c>
      <c r="BK144" t="str">
        <f>INDEX(Raw!$L$13:$U$2316,MATCH(CONCATENATE(BK$103,"-",$A144),Raw!$L$13:$L$2316,0),9)</f>
        <v>Fail</v>
      </c>
      <c r="BL144" t="str">
        <f>INDEX(Raw!$L$13:$U$2316,MATCH(CONCATENATE(BL$103,"-",$A144),Raw!$L$13:$L$2316,0),9)</f>
        <v>Fail</v>
      </c>
      <c r="BM144" t="str">
        <f>INDEX(Raw!$L$13:$U$2316,MATCH(CONCATENATE(BM$103,"-",$A144),Raw!$L$13:$L$2316,0),9)</f>
        <v>Fail</v>
      </c>
      <c r="BN144" t="str">
        <f>INDEX(Raw!$L$13:$U$2316,MATCH(CONCATENATE(BN$103,"-",$A144),Raw!$L$13:$L$2316,0),9)</f>
        <v>Fail</v>
      </c>
      <c r="BO144" t="str">
        <f>INDEX(Raw!$L$13:$U$2316,MATCH(CONCATENATE(BO$103,"-",$A144),Raw!$L$13:$L$2316,0),9)</f>
        <v>Fail</v>
      </c>
      <c r="BP144" t="str">
        <f>INDEX(Raw!$L$13:$U$2316,MATCH(CONCATENATE(BP$103,"-",$A144),Raw!$L$13:$L$2316,0),9)</f>
        <v>Fail</v>
      </c>
      <c r="BQ144" t="str">
        <f>INDEX(Raw!$W$13:$AF$2316,MATCH(CONCATENATE(BQ$103,"-",$A144),Raw!$W$13:$W$2316,0),9)</f>
        <v>Fail</v>
      </c>
      <c r="BR144" t="str">
        <f>INDEX(Raw!$W$13:$AF$2316,MATCH(CONCATENATE(BR$103,"-",$A144),Raw!$W$13:$W$2316,0),9)</f>
        <v>Fail</v>
      </c>
      <c r="BS144" t="str">
        <f>INDEX(Raw!$W$13:$AF$2316,MATCH(CONCATENATE(BS$103,"-",$A144),Raw!$W$13:$W$2316,0),9)</f>
        <v>Fail</v>
      </c>
      <c r="BT144" t="str">
        <f>INDEX(Raw!$W$13:$AF$2316,MATCH(CONCATENATE(BT$103,"-",$A144),Raw!$W$13:$W$2316,0),9)</f>
        <v>Fail</v>
      </c>
      <c r="BU144" t="str">
        <f>INDEX(Raw!$W$13:$AF$2316,MATCH(CONCATENATE(BU$103,"-",$A144),Raw!$W$13:$W$2316,0),9)</f>
        <v>Fail</v>
      </c>
      <c r="BV144" t="str">
        <f>INDEX(Raw!$W$13:$AF$2316,MATCH(CONCATENATE(BV$103,"-",$A144),Raw!$W$13:$W$2316,0),9)</f>
        <v>Fail</v>
      </c>
      <c r="BW144" t="str">
        <f>INDEX(Raw!$L$13:$U$2316,MATCH(CONCATENATE(BW$103,"-",$A144),Raw!$L$13:$L$2316,0),9)</f>
        <v>Fail</v>
      </c>
      <c r="BX144" t="str">
        <f>INDEX(Raw!$L$13:$U$2316,MATCH(CONCATENATE(BX$103,"-",$A144),Raw!$L$13:$L$2316,0),9)</f>
        <v>Fail</v>
      </c>
      <c r="BY144" t="str">
        <f>INDEX(Raw!$L$13:$U$2316,MATCH(CONCATENATE(BY$103,"-",$A144),Raw!$L$13:$L$2316,0),9)</f>
        <v>Fail</v>
      </c>
      <c r="BZ144" t="str">
        <f>INDEX(Raw!$L$13:$U$2316,MATCH(CONCATENATE(BZ$103,"-",$A144),Raw!$L$13:$L$2316,0),9)</f>
        <v>Fail</v>
      </c>
      <c r="CA144" t="str">
        <f>INDEX(Raw!$L$13:$U$2316,MATCH(CONCATENATE(CA$103,"-",$A144),Raw!$L$13:$L$2316,0),9)</f>
        <v>Fail</v>
      </c>
      <c r="CB144" t="str">
        <f>INDEX(Raw!$L$13:$U$2316,MATCH(CONCATENATE(CB$103,"-",$A144),Raw!$L$13:$L$2316,0),9)</f>
        <v>Fail</v>
      </c>
      <c r="CC144" t="str">
        <f>INDEX(Raw!$W$13:$AF$2316,MATCH(CONCATENATE(CC$103,"-",$A144),Raw!$W$13:$W$2316,0),9)</f>
        <v>Fail</v>
      </c>
      <c r="CD144" t="str">
        <f>INDEX(Raw!$W$13:$AF$2316,MATCH(CONCATENATE(CD$103,"-",$A144),Raw!$W$13:$W$2316,0),9)</f>
        <v>Fail</v>
      </c>
      <c r="CE144" t="str">
        <f>INDEX(Raw!$W$13:$AF$2316,MATCH(CONCATENATE(CE$103,"-",$A144),Raw!$W$13:$W$2316,0),9)</f>
        <v>Fail</v>
      </c>
      <c r="CF144" t="str">
        <f>INDEX(Raw!$W$13:$AF$2316,MATCH(CONCATENATE(CF$103,"-",$A144),Raw!$W$13:$W$2316,0),9)</f>
        <v>Fail</v>
      </c>
      <c r="CG144" t="str">
        <f>INDEX(Raw!$W$13:$AF$2316,MATCH(CONCATENATE(CG$103,"-",$A144),Raw!$W$13:$W$2316,0),9)</f>
        <v>Fail</v>
      </c>
      <c r="CH144" t="str">
        <f>INDEX(Raw!$W$13:$AF$2316,MATCH(CONCATENATE(CH$103,"-",$A144),Raw!$W$13:$W$2316,0),9)</f>
        <v>Fail</v>
      </c>
      <c r="CI144" t="str">
        <f>INDEX(Raw!$L$13:$U$2316,MATCH(CONCATENATE(CI$103,"-",$A144),Raw!$L$13:$L$2316,0),9)</f>
        <v>Fail</v>
      </c>
      <c r="CJ144" t="str">
        <f>INDEX(Raw!$L$13:$U$2316,MATCH(CONCATENATE(CJ$103,"-",$A144),Raw!$L$13:$L$2316,0),9)</f>
        <v>Fail</v>
      </c>
      <c r="CK144" t="str">
        <f>INDEX(Raw!$L$13:$U$2316,MATCH(CONCATENATE(CK$103,"-",$A144),Raw!$L$13:$L$2316,0),9)</f>
        <v>Fail</v>
      </c>
      <c r="CL144" t="str">
        <f>INDEX(Raw!$L$13:$U$2316,MATCH(CONCATENATE(CL$103,"-",$A144),Raw!$L$13:$L$2316,0),9)</f>
        <v>Fail</v>
      </c>
      <c r="CM144" t="str">
        <f>INDEX(Raw!$L$13:$U$2316,MATCH(CONCATENATE(CM$103,"-",$A144),Raw!$L$13:$L$2316,0),9)</f>
        <v>Fail</v>
      </c>
      <c r="CN144" t="str">
        <f>INDEX(Raw!$L$13:$U$2316,MATCH(CONCATENATE(CN$103,"-",$A144),Raw!$L$13:$L$2316,0),9)</f>
        <v>Fail</v>
      </c>
      <c r="CO144" t="str">
        <f>INDEX(Raw!$W$13:$AF$2316,MATCH(CONCATENATE(CO$103,"-",$A144),Raw!$W$13:$W$2316,0),9)</f>
        <v>Fail</v>
      </c>
      <c r="CP144" t="str">
        <f>INDEX(Raw!$W$13:$AF$2316,MATCH(CONCATENATE(CP$103,"-",$A144),Raw!$W$13:$W$2316,0),9)</f>
        <v>Fail</v>
      </c>
      <c r="CQ144" t="str">
        <f>INDEX(Raw!$W$13:$AF$2316,MATCH(CONCATENATE(CQ$103,"-",$A144),Raw!$W$13:$W$2316,0),9)</f>
        <v>Fail</v>
      </c>
      <c r="CR144" t="str">
        <f>INDEX(Raw!$W$13:$AF$2316,MATCH(CONCATENATE(CR$103,"-",$A144),Raw!$W$13:$W$2316,0),9)</f>
        <v>Fail</v>
      </c>
      <c r="CS144" t="str">
        <f>INDEX(Raw!$W$13:$AF$2316,MATCH(CONCATENATE(CS$103,"-",$A144),Raw!$W$13:$W$2316,0),9)</f>
        <v>Fail</v>
      </c>
      <c r="CT144" t="str">
        <f>INDEX(Raw!$W$13:$AF$2316,MATCH(CONCATENATE(CT$103,"-",$A144),Raw!$W$13:$W$2316,0),9)</f>
        <v>Fail</v>
      </c>
    </row>
    <row r="145" spans="1:98">
      <c r="A145" s="3" t="s">
        <v>69</v>
      </c>
      <c r="C145" t="str">
        <f>INDEX(Raw!$L$13:$U$2316,MATCH(CONCATENATE(C$103,"-",$A145),Raw!$L$13:$L$2316,0),9)</f>
        <v>Fail</v>
      </c>
      <c r="D145" t="str">
        <f>INDEX(Raw!$L$13:$U$2316,MATCH(CONCATENATE(D$103,"-",$A145),Raw!$L$13:$L$2316,0),9)</f>
        <v>Fail</v>
      </c>
      <c r="E145" t="str">
        <f>INDEX(Raw!$L$13:$U$2316,MATCH(CONCATENATE(E$103,"-",$A145),Raw!$L$13:$L$2316,0),9)</f>
        <v>Fail</v>
      </c>
      <c r="F145" t="str">
        <f>INDEX(Raw!$L$13:$U$2316,MATCH(CONCATENATE(F$103,"-",$A145),Raw!$L$13:$L$2316,0),9)</f>
        <v>Fail</v>
      </c>
      <c r="G145" t="str">
        <f>INDEX(Raw!$L$13:$U$2316,MATCH(CONCATENATE(G$103,"-",$A145),Raw!$L$13:$L$2316,0),9)</f>
        <v>Fail</v>
      </c>
      <c r="H145" t="str">
        <f>INDEX(Raw!$L$13:$U$2316,MATCH(CONCATENATE(H$103,"-",$A145),Raw!$L$13:$L$2316,0),9)</f>
        <v>Fail</v>
      </c>
      <c r="I145" t="str">
        <f>INDEX(Raw!$W$13:$AF$2316,MATCH(CONCATENATE(I$103,"-",$A145),Raw!$W$13:$W$2316,0),9)</f>
        <v>Fail</v>
      </c>
      <c r="J145" t="str">
        <f>INDEX(Raw!$W$13:$AF$2316,MATCH(CONCATENATE(J$103,"-",$A145),Raw!$W$13:$W$2316,0),9)</f>
        <v>Fail</v>
      </c>
      <c r="K145" t="str">
        <f>INDEX(Raw!$W$13:$AF$2316,MATCH(CONCATENATE(K$103,"-",$A145),Raw!$W$13:$W$2316,0),9)</f>
        <v>Fail</v>
      </c>
      <c r="L145" t="str">
        <f>INDEX(Raw!$W$13:$AF$2316,MATCH(CONCATENATE(L$103,"-",$A145),Raw!$W$13:$W$2316,0),9)</f>
        <v>Fail</v>
      </c>
      <c r="M145" t="str">
        <f>INDEX(Raw!$W$13:$AF$2316,MATCH(CONCATENATE(M$103,"-",$A145),Raw!$W$13:$W$2316,0),9)</f>
        <v>Fail</v>
      </c>
      <c r="N145" t="str">
        <f>INDEX(Raw!$W$13:$AF$2316,MATCH(CONCATENATE(N$103,"-",$A145),Raw!$W$13:$W$2316,0),9)</f>
        <v>Fail</v>
      </c>
      <c r="O145" t="str">
        <f>INDEX(Raw!$L$13:$U$2316,MATCH(CONCATENATE(O$103,"-",$A145),Raw!$L$13:$L$2316,0),9)</f>
        <v>Fail</v>
      </c>
      <c r="P145" t="str">
        <f>INDEX(Raw!$L$13:$U$2316,MATCH(CONCATENATE(P$103,"-",$A145),Raw!$L$13:$L$2316,0),9)</f>
        <v>Fail</v>
      </c>
      <c r="Q145" t="str">
        <f>INDEX(Raw!$L$13:$U$2316,MATCH(CONCATENATE(Q$103,"-",$A145),Raw!$L$13:$L$2316,0),9)</f>
        <v>Fail</v>
      </c>
      <c r="R145" t="str">
        <f>INDEX(Raw!$L$13:$U$2316,MATCH(CONCATENATE(R$103,"-",$A145),Raw!$L$13:$L$2316,0),9)</f>
        <v>Fail</v>
      </c>
      <c r="S145" t="str">
        <f>INDEX(Raw!$L$13:$U$2316,MATCH(CONCATENATE(S$103,"-",$A145),Raw!$L$13:$L$2316,0),9)</f>
        <v>Fail</v>
      </c>
      <c r="T145" t="str">
        <f>INDEX(Raw!$L$13:$U$2316,MATCH(CONCATENATE(T$103,"-",$A145),Raw!$L$13:$L$2316,0),9)</f>
        <v>Fail</v>
      </c>
      <c r="U145" t="str">
        <f>INDEX(Raw!$W$13:$AF$2316,MATCH(CONCATENATE(U$103,"-",$A145),Raw!$W$13:$W$2316,0),9)</f>
        <v>Fail</v>
      </c>
      <c r="V145" t="str">
        <f>INDEX(Raw!$W$13:$AF$2316,MATCH(CONCATENATE(V$103,"-",$A145),Raw!$W$13:$W$2316,0),9)</f>
        <v>Fail</v>
      </c>
      <c r="W145" t="str">
        <f>INDEX(Raw!$W$13:$AF$2316,MATCH(CONCATENATE(W$103,"-",$A145),Raw!$W$13:$W$2316,0),9)</f>
        <v>Fail</v>
      </c>
      <c r="X145" t="str">
        <f>INDEX(Raw!$W$13:$AF$2316,MATCH(CONCATENATE(X$103,"-",$A145),Raw!$W$13:$W$2316,0),9)</f>
        <v>Fail</v>
      </c>
      <c r="Y145" t="str">
        <f>INDEX(Raw!$W$13:$AF$2316,MATCH(CONCATENATE(Y$103,"-",$A145),Raw!$W$13:$W$2316,0),9)</f>
        <v>Fail</v>
      </c>
      <c r="Z145" t="str">
        <f>INDEX(Raw!$W$13:$AF$2316,MATCH(CONCATENATE(Z$103,"-",$A145),Raw!$W$13:$W$2316,0),9)</f>
        <v>Fail</v>
      </c>
      <c r="AA145" t="str">
        <f>INDEX(Raw!$L$13:$U$2316,MATCH(CONCATENATE(AA$103,"-",$A145),Raw!$L$13:$L$2316,0),9)</f>
        <v>Fail</v>
      </c>
      <c r="AB145" t="str">
        <f>INDEX(Raw!$L$13:$U$2316,MATCH(CONCATENATE(AB$103,"-",$A145),Raw!$L$13:$L$2316,0),9)</f>
        <v>Fail</v>
      </c>
      <c r="AC145" t="str">
        <f>INDEX(Raw!$L$13:$U$2316,MATCH(CONCATENATE(AC$103,"-",$A145),Raw!$L$13:$L$2316,0),9)</f>
        <v>Fail</v>
      </c>
      <c r="AD145" t="str">
        <f>INDEX(Raw!$L$13:$U$2316,MATCH(CONCATENATE(AD$103,"-",$A145),Raw!$L$13:$L$2316,0),9)</f>
        <v>Fail</v>
      </c>
      <c r="AE145" t="str">
        <f>INDEX(Raw!$L$13:$U$2316,MATCH(CONCATENATE(AE$103,"-",$A145),Raw!$L$13:$L$2316,0),9)</f>
        <v>Fail</v>
      </c>
      <c r="AF145" t="str">
        <f>INDEX(Raw!$L$13:$U$2316,MATCH(CONCATENATE(AF$103,"-",$A145),Raw!$L$13:$L$2316,0),9)</f>
        <v>Fail</v>
      </c>
      <c r="AG145" t="str">
        <f>INDEX(Raw!$W$13:$AF$2316,MATCH(CONCATENATE(AG$103,"-",$A145),Raw!$W$13:$W$2316,0),9)</f>
        <v>Fail</v>
      </c>
      <c r="AH145" t="str">
        <f>INDEX(Raw!$W$13:$AF$2316,MATCH(CONCATENATE(AH$103,"-",$A145),Raw!$W$13:$W$2316,0),9)</f>
        <v>Fail</v>
      </c>
      <c r="AI145" t="str">
        <f>INDEX(Raw!$W$13:$AF$2316,MATCH(CONCATENATE(AI$103,"-",$A145),Raw!$W$13:$W$2316,0),9)</f>
        <v>Fail</v>
      </c>
      <c r="AJ145" t="str">
        <f>INDEX(Raw!$W$13:$AF$2316,MATCH(CONCATENATE(AJ$103,"-",$A145),Raw!$W$13:$W$2316,0),9)</f>
        <v>Fail</v>
      </c>
      <c r="AK145" t="str">
        <f>INDEX(Raw!$W$13:$AF$2316,MATCH(CONCATENATE(AK$103,"-",$A145),Raw!$W$13:$W$2316,0),9)</f>
        <v>Fail</v>
      </c>
      <c r="AL145" t="str">
        <f>INDEX(Raw!$W$13:$AF$2316,MATCH(CONCATENATE(AL$103,"-",$A145),Raw!$W$13:$W$2316,0),9)</f>
        <v>Fail</v>
      </c>
      <c r="AM145" t="str">
        <f>INDEX(Raw!$L$13:$U$2316,MATCH(CONCATENATE(AM$103,"-",$A145),Raw!$L$13:$L$2316,0),9)</f>
        <v>Fail</v>
      </c>
      <c r="AN145" t="str">
        <f>INDEX(Raw!$L$13:$U$2316,MATCH(CONCATENATE(AN$103,"-",$A145),Raw!$L$13:$L$2316,0),9)</f>
        <v>Fail</v>
      </c>
      <c r="AO145" t="str">
        <f>INDEX(Raw!$L$13:$U$2316,MATCH(CONCATENATE(AO$103,"-",$A145),Raw!$L$13:$L$2316,0),9)</f>
        <v>Fail</v>
      </c>
      <c r="AP145" t="str">
        <f>INDEX(Raw!$L$13:$U$2316,MATCH(CONCATENATE(AP$103,"-",$A145),Raw!$L$13:$L$2316,0),9)</f>
        <v>Fail</v>
      </c>
      <c r="AQ145" t="str">
        <f>INDEX(Raw!$L$13:$U$2316,MATCH(CONCATENATE(AQ$103,"-",$A145),Raw!$L$13:$L$2316,0),9)</f>
        <v>Fail</v>
      </c>
      <c r="AR145" t="str">
        <f>INDEX(Raw!$L$13:$U$2316,MATCH(CONCATENATE(AR$103,"-",$A145),Raw!$L$13:$L$2316,0),9)</f>
        <v>Fail</v>
      </c>
      <c r="AS145" t="str">
        <f>INDEX(Raw!$W$13:$AF$2316,MATCH(CONCATENATE(AS$103,"-",$A145),Raw!$W$13:$W$2316,0),9)</f>
        <v>Fail</v>
      </c>
      <c r="AT145" t="str">
        <f>INDEX(Raw!$W$13:$AF$2316,MATCH(CONCATENATE(AT$103,"-",$A145),Raw!$W$13:$W$2316,0),9)</f>
        <v>Fail</v>
      </c>
      <c r="AU145" t="str">
        <f>INDEX(Raw!$W$13:$AF$2316,MATCH(CONCATENATE(AU$103,"-",$A145),Raw!$W$13:$W$2316,0),9)</f>
        <v>Fail</v>
      </c>
      <c r="AV145" t="str">
        <f>INDEX(Raw!$W$13:$AF$2316,MATCH(CONCATENATE(AV$103,"-",$A145),Raw!$W$13:$W$2316,0),9)</f>
        <v>Fail</v>
      </c>
      <c r="AW145" t="str">
        <f>INDEX(Raw!$W$13:$AF$2316,MATCH(CONCATENATE(AW$103,"-",$A145),Raw!$W$13:$W$2316,0),9)</f>
        <v>Fail</v>
      </c>
      <c r="AX145" t="str">
        <f>INDEX(Raw!$W$13:$AF$2316,MATCH(CONCATENATE(AX$103,"-",$A145),Raw!$W$13:$W$2316,0),9)</f>
        <v>Fail</v>
      </c>
      <c r="AY145" t="str">
        <f>INDEX(Raw!$L$13:$U$2316,MATCH(CONCATENATE(AY$103,"-",$A145),Raw!$L$13:$L$2316,0),9)</f>
        <v>Fail</v>
      </c>
      <c r="AZ145" t="str">
        <f>INDEX(Raw!$L$13:$U$2316,MATCH(CONCATENATE(AZ$103,"-",$A145),Raw!$L$13:$L$2316,0),9)</f>
        <v>Fail</v>
      </c>
      <c r="BA145" t="str">
        <f>INDEX(Raw!$L$13:$U$2316,MATCH(CONCATENATE(BA$103,"-",$A145),Raw!$L$13:$L$2316,0),9)</f>
        <v>Fail</v>
      </c>
      <c r="BB145" t="str">
        <f>INDEX(Raw!$L$13:$U$2316,MATCH(CONCATENATE(BB$103,"-",$A145),Raw!$L$13:$L$2316,0),9)</f>
        <v>Fail</v>
      </c>
      <c r="BC145" t="str">
        <f>INDEX(Raw!$L$13:$U$2316,MATCH(CONCATENATE(BC$103,"-",$A145),Raw!$L$13:$L$2316,0),9)</f>
        <v>Fail</v>
      </c>
      <c r="BD145" t="str">
        <f>INDEX(Raw!$L$13:$U$2316,MATCH(CONCATENATE(BD$103,"-",$A145),Raw!$L$13:$L$2316,0),9)</f>
        <v>Fail</v>
      </c>
      <c r="BE145" t="str">
        <f>INDEX(Raw!$W$13:$AF$2316,MATCH(CONCATENATE(BE$103,"-",$A145),Raw!$W$13:$W$2316,0),9)</f>
        <v>Fail</v>
      </c>
      <c r="BF145" t="str">
        <f>INDEX(Raw!$W$13:$AF$2316,MATCH(CONCATENATE(BF$103,"-",$A145),Raw!$W$13:$W$2316,0),9)</f>
        <v>Fail</v>
      </c>
      <c r="BG145" t="str">
        <f>INDEX(Raw!$W$13:$AF$2316,MATCH(CONCATENATE(BG$103,"-",$A145),Raw!$W$13:$W$2316,0),9)</f>
        <v>Fail</v>
      </c>
      <c r="BH145" t="str">
        <f>INDEX(Raw!$W$13:$AF$2316,MATCH(CONCATENATE(BH$103,"-",$A145),Raw!$W$13:$W$2316,0),9)</f>
        <v>Fail</v>
      </c>
      <c r="BI145" t="str">
        <f>INDEX(Raw!$W$13:$AF$2316,MATCH(CONCATENATE(BI$103,"-",$A145),Raw!$W$13:$W$2316,0),9)</f>
        <v>Fail</v>
      </c>
      <c r="BJ145" t="str">
        <f>INDEX(Raw!$W$13:$AF$2316,MATCH(CONCATENATE(BJ$103,"-",$A145),Raw!$W$13:$W$2316,0),9)</f>
        <v>Fail</v>
      </c>
      <c r="BK145" t="str">
        <f>INDEX(Raw!$L$13:$U$2316,MATCH(CONCATENATE(BK$103,"-",$A145),Raw!$L$13:$L$2316,0),9)</f>
        <v>Fail</v>
      </c>
      <c r="BL145" t="str">
        <f>INDEX(Raw!$L$13:$U$2316,MATCH(CONCATENATE(BL$103,"-",$A145),Raw!$L$13:$L$2316,0),9)</f>
        <v>Fail</v>
      </c>
      <c r="BM145" t="str">
        <f>INDEX(Raw!$L$13:$U$2316,MATCH(CONCATENATE(BM$103,"-",$A145),Raw!$L$13:$L$2316,0),9)</f>
        <v>Fail</v>
      </c>
      <c r="BN145" t="str">
        <f>INDEX(Raw!$L$13:$U$2316,MATCH(CONCATENATE(BN$103,"-",$A145),Raw!$L$13:$L$2316,0),9)</f>
        <v>Fail</v>
      </c>
      <c r="BO145" t="str">
        <f>INDEX(Raw!$L$13:$U$2316,MATCH(CONCATENATE(BO$103,"-",$A145),Raw!$L$13:$L$2316,0),9)</f>
        <v>Fail</v>
      </c>
      <c r="BP145" t="str">
        <f>INDEX(Raw!$L$13:$U$2316,MATCH(CONCATENATE(BP$103,"-",$A145),Raw!$L$13:$L$2316,0),9)</f>
        <v>Fail</v>
      </c>
      <c r="BQ145" t="str">
        <f>INDEX(Raw!$W$13:$AF$2316,MATCH(CONCATENATE(BQ$103,"-",$A145),Raw!$W$13:$W$2316,0),9)</f>
        <v>Fail</v>
      </c>
      <c r="BR145" t="str">
        <f>INDEX(Raw!$W$13:$AF$2316,MATCH(CONCATENATE(BR$103,"-",$A145),Raw!$W$13:$W$2316,0),9)</f>
        <v>Fail</v>
      </c>
      <c r="BS145" t="str">
        <f>INDEX(Raw!$W$13:$AF$2316,MATCH(CONCATENATE(BS$103,"-",$A145),Raw!$W$13:$W$2316,0),9)</f>
        <v>Fail</v>
      </c>
      <c r="BT145" t="str">
        <f>INDEX(Raw!$W$13:$AF$2316,MATCH(CONCATENATE(BT$103,"-",$A145),Raw!$W$13:$W$2316,0),9)</f>
        <v>Fail</v>
      </c>
      <c r="BU145" t="str">
        <f>INDEX(Raw!$W$13:$AF$2316,MATCH(CONCATENATE(BU$103,"-",$A145),Raw!$W$13:$W$2316,0),9)</f>
        <v>Fail</v>
      </c>
      <c r="BV145" t="str">
        <f>INDEX(Raw!$W$13:$AF$2316,MATCH(CONCATENATE(BV$103,"-",$A145),Raw!$W$13:$W$2316,0),9)</f>
        <v>Fail</v>
      </c>
      <c r="BW145" t="str">
        <f>INDEX(Raw!$L$13:$U$2316,MATCH(CONCATENATE(BW$103,"-",$A145),Raw!$L$13:$L$2316,0),9)</f>
        <v>Fail</v>
      </c>
      <c r="BX145" t="str">
        <f>INDEX(Raw!$L$13:$U$2316,MATCH(CONCATENATE(BX$103,"-",$A145),Raw!$L$13:$L$2316,0),9)</f>
        <v>Fail</v>
      </c>
      <c r="BY145" t="str">
        <f>INDEX(Raw!$L$13:$U$2316,MATCH(CONCATENATE(BY$103,"-",$A145),Raw!$L$13:$L$2316,0),9)</f>
        <v>Fail</v>
      </c>
      <c r="BZ145" t="str">
        <f>INDEX(Raw!$L$13:$U$2316,MATCH(CONCATENATE(BZ$103,"-",$A145),Raw!$L$13:$L$2316,0),9)</f>
        <v>Fail</v>
      </c>
      <c r="CA145" t="str">
        <f>INDEX(Raw!$L$13:$U$2316,MATCH(CONCATENATE(CA$103,"-",$A145),Raw!$L$13:$L$2316,0),9)</f>
        <v>Fail</v>
      </c>
      <c r="CB145" t="str">
        <f>INDEX(Raw!$L$13:$U$2316,MATCH(CONCATENATE(CB$103,"-",$A145),Raw!$L$13:$L$2316,0),9)</f>
        <v>Fail</v>
      </c>
      <c r="CC145" t="str">
        <f>INDEX(Raw!$W$13:$AF$2316,MATCH(CONCATENATE(CC$103,"-",$A145),Raw!$W$13:$W$2316,0),9)</f>
        <v>Fail</v>
      </c>
      <c r="CD145" t="str">
        <f>INDEX(Raw!$W$13:$AF$2316,MATCH(CONCATENATE(CD$103,"-",$A145),Raw!$W$13:$W$2316,0),9)</f>
        <v>Fail</v>
      </c>
      <c r="CE145" t="str">
        <f>INDEX(Raw!$W$13:$AF$2316,MATCH(CONCATENATE(CE$103,"-",$A145),Raw!$W$13:$W$2316,0),9)</f>
        <v>Fail</v>
      </c>
      <c r="CF145" t="str">
        <f>INDEX(Raw!$W$13:$AF$2316,MATCH(CONCATENATE(CF$103,"-",$A145),Raw!$W$13:$W$2316,0),9)</f>
        <v>Fail</v>
      </c>
      <c r="CG145" t="str">
        <f>INDEX(Raw!$W$13:$AF$2316,MATCH(CONCATENATE(CG$103,"-",$A145),Raw!$W$13:$W$2316,0),9)</f>
        <v>Fail</v>
      </c>
      <c r="CH145" t="str">
        <f>INDEX(Raw!$W$13:$AF$2316,MATCH(CONCATENATE(CH$103,"-",$A145),Raw!$W$13:$W$2316,0),9)</f>
        <v>Fail</v>
      </c>
      <c r="CI145" t="str">
        <f>INDEX(Raw!$L$13:$U$2316,MATCH(CONCATENATE(CI$103,"-",$A145),Raw!$L$13:$L$2316,0),9)</f>
        <v>Fail</v>
      </c>
      <c r="CJ145" t="str">
        <f>INDEX(Raw!$L$13:$U$2316,MATCH(CONCATENATE(CJ$103,"-",$A145),Raw!$L$13:$L$2316,0),9)</f>
        <v>Fail</v>
      </c>
      <c r="CK145" t="str">
        <f>INDEX(Raw!$L$13:$U$2316,MATCH(CONCATENATE(CK$103,"-",$A145),Raw!$L$13:$L$2316,0),9)</f>
        <v>Fail</v>
      </c>
      <c r="CL145" t="str">
        <f>INDEX(Raw!$L$13:$U$2316,MATCH(CONCATENATE(CL$103,"-",$A145),Raw!$L$13:$L$2316,0),9)</f>
        <v>Fail</v>
      </c>
      <c r="CM145" t="str">
        <f>INDEX(Raw!$L$13:$U$2316,MATCH(CONCATENATE(CM$103,"-",$A145),Raw!$L$13:$L$2316,0),9)</f>
        <v>Fail</v>
      </c>
      <c r="CN145" t="str">
        <f>INDEX(Raw!$L$13:$U$2316,MATCH(CONCATENATE(CN$103,"-",$A145),Raw!$L$13:$L$2316,0),9)</f>
        <v>Fail</v>
      </c>
      <c r="CO145" t="str">
        <f>INDEX(Raw!$W$13:$AF$2316,MATCH(CONCATENATE(CO$103,"-",$A145),Raw!$W$13:$W$2316,0),9)</f>
        <v>Fail</v>
      </c>
      <c r="CP145" t="str">
        <f>INDEX(Raw!$W$13:$AF$2316,MATCH(CONCATENATE(CP$103,"-",$A145),Raw!$W$13:$W$2316,0),9)</f>
        <v>Fail</v>
      </c>
      <c r="CQ145" t="str">
        <f>INDEX(Raw!$W$13:$AF$2316,MATCH(CONCATENATE(CQ$103,"-",$A145),Raw!$W$13:$W$2316,0),9)</f>
        <v>Fail</v>
      </c>
      <c r="CR145" t="str">
        <f>INDEX(Raw!$W$13:$AF$2316,MATCH(CONCATENATE(CR$103,"-",$A145),Raw!$W$13:$W$2316,0),9)</f>
        <v>Fail</v>
      </c>
      <c r="CS145" t="str">
        <f>INDEX(Raw!$W$13:$AF$2316,MATCH(CONCATENATE(CS$103,"-",$A145),Raw!$W$13:$W$2316,0),9)</f>
        <v>Fail</v>
      </c>
      <c r="CT145" t="str">
        <f>INDEX(Raw!$W$13:$AF$2316,MATCH(CONCATENATE(CT$103,"-",$A145),Raw!$W$13:$W$2316,0),9)</f>
        <v>Fail</v>
      </c>
    </row>
    <row r="146" spans="1:98">
      <c r="A146" s="3" t="s">
        <v>70</v>
      </c>
      <c r="C146" t="str">
        <f>INDEX(Raw!$L$13:$U$2316,MATCH(CONCATENATE(C$103,"-",$A146),Raw!$L$13:$L$2316,0),9)</f>
        <v>Fail</v>
      </c>
      <c r="D146" t="str">
        <f>INDEX(Raw!$L$13:$U$2316,MATCH(CONCATENATE(D$103,"-",$A146),Raw!$L$13:$L$2316,0),9)</f>
        <v>Fail</v>
      </c>
      <c r="E146" t="str">
        <f>INDEX(Raw!$L$13:$U$2316,MATCH(CONCATENATE(E$103,"-",$A146),Raw!$L$13:$L$2316,0),9)</f>
        <v>Fail</v>
      </c>
      <c r="F146" t="str">
        <f>INDEX(Raw!$L$13:$U$2316,MATCH(CONCATENATE(F$103,"-",$A146),Raw!$L$13:$L$2316,0),9)</f>
        <v>Fail</v>
      </c>
      <c r="G146" t="str">
        <f>INDEX(Raw!$L$13:$U$2316,MATCH(CONCATENATE(G$103,"-",$A146),Raw!$L$13:$L$2316,0),9)</f>
        <v>Fail</v>
      </c>
      <c r="H146" t="str">
        <f>INDEX(Raw!$L$13:$U$2316,MATCH(CONCATENATE(H$103,"-",$A146),Raw!$L$13:$L$2316,0),9)</f>
        <v>Fail</v>
      </c>
      <c r="I146" t="str">
        <f>INDEX(Raw!$W$13:$AF$2316,MATCH(CONCATENATE(I$103,"-",$A146),Raw!$W$13:$W$2316,0),9)</f>
        <v>Fail</v>
      </c>
      <c r="J146" t="str">
        <f>INDEX(Raw!$W$13:$AF$2316,MATCH(CONCATENATE(J$103,"-",$A146),Raw!$W$13:$W$2316,0),9)</f>
        <v>Fail</v>
      </c>
      <c r="K146" t="str">
        <f>INDEX(Raw!$W$13:$AF$2316,MATCH(CONCATENATE(K$103,"-",$A146),Raw!$W$13:$W$2316,0),9)</f>
        <v>Fail</v>
      </c>
      <c r="L146" t="str">
        <f>INDEX(Raw!$W$13:$AF$2316,MATCH(CONCATENATE(L$103,"-",$A146),Raw!$W$13:$W$2316,0),9)</f>
        <v>Fail</v>
      </c>
      <c r="M146" t="str">
        <f>INDEX(Raw!$W$13:$AF$2316,MATCH(CONCATENATE(M$103,"-",$A146),Raw!$W$13:$W$2316,0),9)</f>
        <v>Fail</v>
      </c>
      <c r="N146" t="str">
        <f>INDEX(Raw!$W$13:$AF$2316,MATCH(CONCATENATE(N$103,"-",$A146),Raw!$W$13:$W$2316,0),9)</f>
        <v>Fail</v>
      </c>
      <c r="O146" t="str">
        <f>INDEX(Raw!$L$13:$U$2316,MATCH(CONCATENATE(O$103,"-",$A146),Raw!$L$13:$L$2316,0),9)</f>
        <v>Fail</v>
      </c>
      <c r="P146" t="str">
        <f>INDEX(Raw!$L$13:$U$2316,MATCH(CONCATENATE(P$103,"-",$A146),Raw!$L$13:$L$2316,0),9)</f>
        <v>Fail</v>
      </c>
      <c r="Q146" t="str">
        <f>INDEX(Raw!$L$13:$U$2316,MATCH(CONCATENATE(Q$103,"-",$A146),Raw!$L$13:$L$2316,0),9)</f>
        <v>Fail</v>
      </c>
      <c r="R146" t="str">
        <f>INDEX(Raw!$L$13:$U$2316,MATCH(CONCATENATE(R$103,"-",$A146),Raw!$L$13:$L$2316,0),9)</f>
        <v>Fail</v>
      </c>
      <c r="S146" t="str">
        <f>INDEX(Raw!$L$13:$U$2316,MATCH(CONCATENATE(S$103,"-",$A146),Raw!$L$13:$L$2316,0),9)</f>
        <v>Fail</v>
      </c>
      <c r="T146" t="str">
        <f>INDEX(Raw!$L$13:$U$2316,MATCH(CONCATENATE(T$103,"-",$A146),Raw!$L$13:$L$2316,0),9)</f>
        <v>Fail</v>
      </c>
      <c r="U146" t="str">
        <f>INDEX(Raw!$W$13:$AF$2316,MATCH(CONCATENATE(U$103,"-",$A146),Raw!$W$13:$W$2316,0),9)</f>
        <v>Fail</v>
      </c>
      <c r="V146" t="str">
        <f>INDEX(Raw!$W$13:$AF$2316,MATCH(CONCATENATE(V$103,"-",$A146),Raw!$W$13:$W$2316,0),9)</f>
        <v>Fail</v>
      </c>
      <c r="W146" t="str">
        <f>INDEX(Raw!$W$13:$AF$2316,MATCH(CONCATENATE(W$103,"-",$A146),Raw!$W$13:$W$2316,0),9)</f>
        <v>Fail</v>
      </c>
      <c r="X146" t="str">
        <f>INDEX(Raw!$W$13:$AF$2316,MATCH(CONCATENATE(X$103,"-",$A146),Raw!$W$13:$W$2316,0),9)</f>
        <v>Fail</v>
      </c>
      <c r="Y146" t="str">
        <f>INDEX(Raw!$W$13:$AF$2316,MATCH(CONCATENATE(Y$103,"-",$A146),Raw!$W$13:$W$2316,0),9)</f>
        <v>Fail</v>
      </c>
      <c r="Z146" t="str">
        <f>INDEX(Raw!$W$13:$AF$2316,MATCH(CONCATENATE(Z$103,"-",$A146),Raw!$W$13:$W$2316,0),9)</f>
        <v>Fail</v>
      </c>
      <c r="AA146" t="str">
        <f>INDEX(Raw!$L$13:$U$2316,MATCH(CONCATENATE(AA$103,"-",$A146),Raw!$L$13:$L$2316,0),9)</f>
        <v>Fail</v>
      </c>
      <c r="AB146" t="str">
        <f>INDEX(Raw!$L$13:$U$2316,MATCH(CONCATENATE(AB$103,"-",$A146),Raw!$L$13:$L$2316,0),9)</f>
        <v>Fail</v>
      </c>
      <c r="AC146" t="str">
        <f>INDEX(Raw!$L$13:$U$2316,MATCH(CONCATENATE(AC$103,"-",$A146),Raw!$L$13:$L$2316,0),9)</f>
        <v>Fail</v>
      </c>
      <c r="AD146" t="str">
        <f>INDEX(Raw!$L$13:$U$2316,MATCH(CONCATENATE(AD$103,"-",$A146),Raw!$L$13:$L$2316,0),9)</f>
        <v>Fail</v>
      </c>
      <c r="AE146" t="str">
        <f>INDEX(Raw!$L$13:$U$2316,MATCH(CONCATENATE(AE$103,"-",$A146),Raw!$L$13:$L$2316,0),9)</f>
        <v>Fail</v>
      </c>
      <c r="AF146" t="str">
        <f>INDEX(Raw!$L$13:$U$2316,MATCH(CONCATENATE(AF$103,"-",$A146),Raw!$L$13:$L$2316,0),9)</f>
        <v>Fail</v>
      </c>
      <c r="AG146" t="str">
        <f>INDEX(Raw!$W$13:$AF$2316,MATCH(CONCATENATE(AG$103,"-",$A146),Raw!$W$13:$W$2316,0),9)</f>
        <v>Fail</v>
      </c>
      <c r="AH146" t="str">
        <f>INDEX(Raw!$W$13:$AF$2316,MATCH(CONCATENATE(AH$103,"-",$A146),Raw!$W$13:$W$2316,0),9)</f>
        <v>Fail</v>
      </c>
      <c r="AI146" t="str">
        <f>INDEX(Raw!$W$13:$AF$2316,MATCH(CONCATENATE(AI$103,"-",$A146),Raw!$W$13:$W$2316,0),9)</f>
        <v>Fail</v>
      </c>
      <c r="AJ146" t="str">
        <f>INDEX(Raw!$W$13:$AF$2316,MATCH(CONCATENATE(AJ$103,"-",$A146),Raw!$W$13:$W$2316,0),9)</f>
        <v>Fail</v>
      </c>
      <c r="AK146" t="str">
        <f>INDEX(Raw!$W$13:$AF$2316,MATCH(CONCATENATE(AK$103,"-",$A146),Raw!$W$13:$W$2316,0),9)</f>
        <v>Fail</v>
      </c>
      <c r="AL146" t="str">
        <f>INDEX(Raw!$W$13:$AF$2316,MATCH(CONCATENATE(AL$103,"-",$A146),Raw!$W$13:$W$2316,0),9)</f>
        <v>Fail</v>
      </c>
      <c r="AM146" t="str">
        <f>INDEX(Raw!$L$13:$U$2316,MATCH(CONCATENATE(AM$103,"-",$A146),Raw!$L$13:$L$2316,0),9)</f>
        <v>Fail</v>
      </c>
      <c r="AN146" t="str">
        <f>INDEX(Raw!$L$13:$U$2316,MATCH(CONCATENATE(AN$103,"-",$A146),Raw!$L$13:$L$2316,0),9)</f>
        <v>Fail</v>
      </c>
      <c r="AO146" t="str">
        <f>INDEX(Raw!$L$13:$U$2316,MATCH(CONCATENATE(AO$103,"-",$A146),Raw!$L$13:$L$2316,0),9)</f>
        <v>Fail</v>
      </c>
      <c r="AP146" t="str">
        <f>INDEX(Raw!$L$13:$U$2316,MATCH(CONCATENATE(AP$103,"-",$A146),Raw!$L$13:$L$2316,0),9)</f>
        <v>Fail</v>
      </c>
      <c r="AQ146" t="str">
        <f>INDEX(Raw!$L$13:$U$2316,MATCH(CONCATENATE(AQ$103,"-",$A146),Raw!$L$13:$L$2316,0),9)</f>
        <v>Fail</v>
      </c>
      <c r="AR146" t="str">
        <f>INDEX(Raw!$L$13:$U$2316,MATCH(CONCATENATE(AR$103,"-",$A146),Raw!$L$13:$L$2316,0),9)</f>
        <v>Fail</v>
      </c>
      <c r="AS146" t="str">
        <f>INDEX(Raw!$W$13:$AF$2316,MATCH(CONCATENATE(AS$103,"-",$A146),Raw!$W$13:$W$2316,0),9)</f>
        <v>Fail</v>
      </c>
      <c r="AT146" t="str">
        <f>INDEX(Raw!$W$13:$AF$2316,MATCH(CONCATENATE(AT$103,"-",$A146),Raw!$W$13:$W$2316,0),9)</f>
        <v>Fail</v>
      </c>
      <c r="AU146" t="str">
        <f>INDEX(Raw!$W$13:$AF$2316,MATCH(CONCATENATE(AU$103,"-",$A146),Raw!$W$13:$W$2316,0),9)</f>
        <v>Fail</v>
      </c>
      <c r="AV146" t="str">
        <f>INDEX(Raw!$W$13:$AF$2316,MATCH(CONCATENATE(AV$103,"-",$A146),Raw!$W$13:$W$2316,0),9)</f>
        <v>Fail</v>
      </c>
      <c r="AW146" t="str">
        <f>INDEX(Raw!$W$13:$AF$2316,MATCH(CONCATENATE(AW$103,"-",$A146),Raw!$W$13:$W$2316,0),9)</f>
        <v>Fail</v>
      </c>
      <c r="AX146" t="str">
        <f>INDEX(Raw!$W$13:$AF$2316,MATCH(CONCATENATE(AX$103,"-",$A146),Raw!$W$13:$W$2316,0),9)</f>
        <v>Fail</v>
      </c>
      <c r="AY146" t="str">
        <f>INDEX(Raw!$L$13:$U$2316,MATCH(CONCATENATE(AY$103,"-",$A146),Raw!$L$13:$L$2316,0),9)</f>
        <v>Fail</v>
      </c>
      <c r="AZ146" t="str">
        <f>INDEX(Raw!$L$13:$U$2316,MATCH(CONCATENATE(AZ$103,"-",$A146),Raw!$L$13:$L$2316,0),9)</f>
        <v>Fail</v>
      </c>
      <c r="BA146" t="str">
        <f>INDEX(Raw!$L$13:$U$2316,MATCH(CONCATENATE(BA$103,"-",$A146),Raw!$L$13:$L$2316,0),9)</f>
        <v>Fail</v>
      </c>
      <c r="BB146" t="str">
        <f>INDEX(Raw!$L$13:$U$2316,MATCH(CONCATENATE(BB$103,"-",$A146),Raw!$L$13:$L$2316,0),9)</f>
        <v>Fail</v>
      </c>
      <c r="BC146" t="str">
        <f>INDEX(Raw!$L$13:$U$2316,MATCH(CONCATENATE(BC$103,"-",$A146),Raw!$L$13:$L$2316,0),9)</f>
        <v>Fail</v>
      </c>
      <c r="BD146" t="str">
        <f>INDEX(Raw!$L$13:$U$2316,MATCH(CONCATENATE(BD$103,"-",$A146),Raw!$L$13:$L$2316,0),9)</f>
        <v>Fail</v>
      </c>
      <c r="BE146" t="str">
        <f>INDEX(Raw!$W$13:$AF$2316,MATCH(CONCATENATE(BE$103,"-",$A146),Raw!$W$13:$W$2316,0),9)</f>
        <v>Fail</v>
      </c>
      <c r="BF146" t="str">
        <f>INDEX(Raw!$W$13:$AF$2316,MATCH(CONCATENATE(BF$103,"-",$A146),Raw!$W$13:$W$2316,0),9)</f>
        <v>Fail</v>
      </c>
      <c r="BG146" t="str">
        <f>INDEX(Raw!$W$13:$AF$2316,MATCH(CONCATENATE(BG$103,"-",$A146),Raw!$W$13:$W$2316,0),9)</f>
        <v>Fail</v>
      </c>
      <c r="BH146" t="str">
        <f>INDEX(Raw!$W$13:$AF$2316,MATCH(CONCATENATE(BH$103,"-",$A146),Raw!$W$13:$W$2316,0),9)</f>
        <v>Fail</v>
      </c>
      <c r="BI146" t="str">
        <f>INDEX(Raw!$W$13:$AF$2316,MATCH(CONCATENATE(BI$103,"-",$A146),Raw!$W$13:$W$2316,0),9)</f>
        <v>Fail</v>
      </c>
      <c r="BJ146" t="str">
        <f>INDEX(Raw!$W$13:$AF$2316,MATCH(CONCATENATE(BJ$103,"-",$A146),Raw!$W$13:$W$2316,0),9)</f>
        <v>Fail</v>
      </c>
      <c r="BK146" t="str">
        <f>INDEX(Raw!$L$13:$U$2316,MATCH(CONCATENATE(BK$103,"-",$A146),Raw!$L$13:$L$2316,0),9)</f>
        <v>Fail</v>
      </c>
      <c r="BL146" t="str">
        <f>INDEX(Raw!$L$13:$U$2316,MATCH(CONCATENATE(BL$103,"-",$A146),Raw!$L$13:$L$2316,0),9)</f>
        <v>Fail</v>
      </c>
      <c r="BM146" t="str">
        <f>INDEX(Raw!$L$13:$U$2316,MATCH(CONCATENATE(BM$103,"-",$A146),Raw!$L$13:$L$2316,0),9)</f>
        <v>Fail</v>
      </c>
      <c r="BN146" t="str">
        <f>INDEX(Raw!$L$13:$U$2316,MATCH(CONCATENATE(BN$103,"-",$A146),Raw!$L$13:$L$2316,0),9)</f>
        <v>Fail</v>
      </c>
      <c r="BO146" t="str">
        <f>INDEX(Raw!$L$13:$U$2316,MATCH(CONCATENATE(BO$103,"-",$A146),Raw!$L$13:$L$2316,0),9)</f>
        <v>Fail</v>
      </c>
      <c r="BP146" t="str">
        <f>INDEX(Raw!$L$13:$U$2316,MATCH(CONCATENATE(BP$103,"-",$A146),Raw!$L$13:$L$2316,0),9)</f>
        <v>Fail</v>
      </c>
      <c r="BQ146" t="str">
        <f>INDEX(Raw!$W$13:$AF$2316,MATCH(CONCATENATE(BQ$103,"-",$A146),Raw!$W$13:$W$2316,0),9)</f>
        <v>Fail</v>
      </c>
      <c r="BR146" t="str">
        <f>INDEX(Raw!$W$13:$AF$2316,MATCH(CONCATENATE(BR$103,"-",$A146),Raw!$W$13:$W$2316,0),9)</f>
        <v>Fail</v>
      </c>
      <c r="BS146" t="str">
        <f>INDEX(Raw!$W$13:$AF$2316,MATCH(CONCATENATE(BS$103,"-",$A146),Raw!$W$13:$W$2316,0),9)</f>
        <v>Fail</v>
      </c>
      <c r="BT146" t="str">
        <f>INDEX(Raw!$W$13:$AF$2316,MATCH(CONCATENATE(BT$103,"-",$A146),Raw!$W$13:$W$2316,0),9)</f>
        <v>Fail</v>
      </c>
      <c r="BU146" t="str">
        <f>INDEX(Raw!$W$13:$AF$2316,MATCH(CONCATENATE(BU$103,"-",$A146),Raw!$W$13:$W$2316,0),9)</f>
        <v>Fail</v>
      </c>
      <c r="BV146" t="str">
        <f>INDEX(Raw!$W$13:$AF$2316,MATCH(CONCATENATE(BV$103,"-",$A146),Raw!$W$13:$W$2316,0),9)</f>
        <v>Fail</v>
      </c>
      <c r="BW146" t="str">
        <f>INDEX(Raw!$L$13:$U$2316,MATCH(CONCATENATE(BW$103,"-",$A146),Raw!$L$13:$L$2316,0),9)</f>
        <v>Fail</v>
      </c>
      <c r="BX146" t="str">
        <f>INDEX(Raw!$L$13:$U$2316,MATCH(CONCATENATE(BX$103,"-",$A146),Raw!$L$13:$L$2316,0),9)</f>
        <v>Fail</v>
      </c>
      <c r="BY146" t="str">
        <f>INDEX(Raw!$L$13:$U$2316,MATCH(CONCATENATE(BY$103,"-",$A146),Raw!$L$13:$L$2316,0),9)</f>
        <v>Fail</v>
      </c>
      <c r="BZ146" t="str">
        <f>INDEX(Raw!$L$13:$U$2316,MATCH(CONCATENATE(BZ$103,"-",$A146),Raw!$L$13:$L$2316,0),9)</f>
        <v>Fail</v>
      </c>
      <c r="CA146" t="str">
        <f>INDEX(Raw!$L$13:$U$2316,MATCH(CONCATENATE(CA$103,"-",$A146),Raw!$L$13:$L$2316,0),9)</f>
        <v>Fail</v>
      </c>
      <c r="CB146" t="str">
        <f>INDEX(Raw!$L$13:$U$2316,MATCH(CONCATENATE(CB$103,"-",$A146),Raw!$L$13:$L$2316,0),9)</f>
        <v>Fail</v>
      </c>
      <c r="CC146" t="str">
        <f>INDEX(Raw!$W$13:$AF$2316,MATCH(CONCATENATE(CC$103,"-",$A146),Raw!$W$13:$W$2316,0),9)</f>
        <v>Fail</v>
      </c>
      <c r="CD146" t="str">
        <f>INDEX(Raw!$W$13:$AF$2316,MATCH(CONCATENATE(CD$103,"-",$A146),Raw!$W$13:$W$2316,0),9)</f>
        <v>Fail</v>
      </c>
      <c r="CE146" t="str">
        <f>INDEX(Raw!$W$13:$AF$2316,MATCH(CONCATENATE(CE$103,"-",$A146),Raw!$W$13:$W$2316,0),9)</f>
        <v>Fail</v>
      </c>
      <c r="CF146" t="str">
        <f>INDEX(Raw!$W$13:$AF$2316,MATCH(CONCATENATE(CF$103,"-",$A146),Raw!$W$13:$W$2316,0),9)</f>
        <v>Fail</v>
      </c>
      <c r="CG146" t="str">
        <f>INDEX(Raw!$W$13:$AF$2316,MATCH(CONCATENATE(CG$103,"-",$A146),Raw!$W$13:$W$2316,0),9)</f>
        <v>Fail</v>
      </c>
      <c r="CH146" t="str">
        <f>INDEX(Raw!$W$13:$AF$2316,MATCH(CONCATENATE(CH$103,"-",$A146),Raw!$W$13:$W$2316,0),9)</f>
        <v>Fail</v>
      </c>
      <c r="CI146" t="str">
        <f>INDEX(Raw!$L$13:$U$2316,MATCH(CONCATENATE(CI$103,"-",$A146),Raw!$L$13:$L$2316,0),9)</f>
        <v>Fail</v>
      </c>
      <c r="CJ146" t="str">
        <f>INDEX(Raw!$L$13:$U$2316,MATCH(CONCATENATE(CJ$103,"-",$A146),Raw!$L$13:$L$2316,0),9)</f>
        <v>Fail</v>
      </c>
      <c r="CK146" t="str">
        <f>INDEX(Raw!$L$13:$U$2316,MATCH(CONCATENATE(CK$103,"-",$A146),Raw!$L$13:$L$2316,0),9)</f>
        <v>Fail</v>
      </c>
      <c r="CL146" t="str">
        <f>INDEX(Raw!$L$13:$U$2316,MATCH(CONCATENATE(CL$103,"-",$A146),Raw!$L$13:$L$2316,0),9)</f>
        <v>Fail</v>
      </c>
      <c r="CM146" t="str">
        <f>INDEX(Raw!$L$13:$U$2316,MATCH(CONCATENATE(CM$103,"-",$A146),Raw!$L$13:$L$2316,0),9)</f>
        <v>Fail</v>
      </c>
      <c r="CN146" t="str">
        <f>INDEX(Raw!$L$13:$U$2316,MATCH(CONCATENATE(CN$103,"-",$A146),Raw!$L$13:$L$2316,0),9)</f>
        <v>Fail</v>
      </c>
      <c r="CO146" t="str">
        <f>INDEX(Raw!$W$13:$AF$2316,MATCH(CONCATENATE(CO$103,"-",$A146),Raw!$W$13:$W$2316,0),9)</f>
        <v>Fail</v>
      </c>
      <c r="CP146" t="str">
        <f>INDEX(Raw!$W$13:$AF$2316,MATCH(CONCATENATE(CP$103,"-",$A146),Raw!$W$13:$W$2316,0),9)</f>
        <v>Fail</v>
      </c>
      <c r="CQ146" t="str">
        <f>INDEX(Raw!$W$13:$AF$2316,MATCH(CONCATENATE(CQ$103,"-",$A146),Raw!$W$13:$W$2316,0),9)</f>
        <v>Fail</v>
      </c>
      <c r="CR146" t="str">
        <f>INDEX(Raw!$W$13:$AF$2316,MATCH(CONCATENATE(CR$103,"-",$A146),Raw!$W$13:$W$2316,0),9)</f>
        <v>Fail</v>
      </c>
      <c r="CS146" t="str">
        <f>INDEX(Raw!$W$13:$AF$2316,MATCH(CONCATENATE(CS$103,"-",$A146),Raw!$W$13:$W$2316,0),9)</f>
        <v>Fail</v>
      </c>
      <c r="CT146" t="str">
        <f>INDEX(Raw!$W$13:$AF$2316,MATCH(CONCATENATE(CT$103,"-",$A146),Raw!$W$13:$W$2316,0),9)</f>
        <v>Fail</v>
      </c>
    </row>
    <row r="147" spans="1:98">
      <c r="A147" s="3" t="s">
        <v>71</v>
      </c>
      <c r="C147" t="str">
        <f>INDEX(Raw!$L$13:$U$2316,MATCH(CONCATENATE(C$103,"-",$A147),Raw!$L$13:$L$2316,0),9)</f>
        <v>Fail</v>
      </c>
      <c r="D147" t="str">
        <f>INDEX(Raw!$L$13:$U$2316,MATCH(CONCATENATE(D$103,"-",$A147),Raw!$L$13:$L$2316,0),9)</f>
        <v>Fail</v>
      </c>
      <c r="E147" t="str">
        <f>INDEX(Raw!$L$13:$U$2316,MATCH(CONCATENATE(E$103,"-",$A147),Raw!$L$13:$L$2316,0),9)</f>
        <v>Fail</v>
      </c>
      <c r="F147" t="str">
        <f>INDEX(Raw!$L$13:$U$2316,MATCH(CONCATENATE(F$103,"-",$A147),Raw!$L$13:$L$2316,0),9)</f>
        <v>Fail</v>
      </c>
      <c r="G147" t="str">
        <f>INDEX(Raw!$L$13:$U$2316,MATCH(CONCATENATE(G$103,"-",$A147),Raw!$L$13:$L$2316,0),9)</f>
        <v>Fail</v>
      </c>
      <c r="H147" t="str">
        <f>INDEX(Raw!$L$13:$U$2316,MATCH(CONCATENATE(H$103,"-",$A147),Raw!$L$13:$L$2316,0),9)</f>
        <v>Fail</v>
      </c>
      <c r="I147" t="str">
        <f>INDEX(Raw!$W$13:$AF$2316,MATCH(CONCATENATE(I$103,"-",$A147),Raw!$W$13:$W$2316,0),9)</f>
        <v>Fail</v>
      </c>
      <c r="J147" t="str">
        <f>INDEX(Raw!$W$13:$AF$2316,MATCH(CONCATENATE(J$103,"-",$A147),Raw!$W$13:$W$2316,0),9)</f>
        <v>Fail</v>
      </c>
      <c r="K147" t="str">
        <f>INDEX(Raw!$W$13:$AF$2316,MATCH(CONCATENATE(K$103,"-",$A147),Raw!$W$13:$W$2316,0),9)</f>
        <v>Fail</v>
      </c>
      <c r="L147" t="str">
        <f>INDEX(Raw!$W$13:$AF$2316,MATCH(CONCATENATE(L$103,"-",$A147),Raw!$W$13:$W$2316,0),9)</f>
        <v>Fail</v>
      </c>
      <c r="M147" t="str">
        <f>INDEX(Raw!$W$13:$AF$2316,MATCH(CONCATENATE(M$103,"-",$A147),Raw!$W$13:$W$2316,0),9)</f>
        <v>Fail</v>
      </c>
      <c r="N147" t="str">
        <f>INDEX(Raw!$W$13:$AF$2316,MATCH(CONCATENATE(N$103,"-",$A147),Raw!$W$13:$W$2316,0),9)</f>
        <v>Fail</v>
      </c>
      <c r="O147" t="str">
        <f>INDEX(Raw!$L$13:$U$2316,MATCH(CONCATENATE(O$103,"-",$A147),Raw!$L$13:$L$2316,0),9)</f>
        <v>Fail</v>
      </c>
      <c r="P147" t="str">
        <f>INDEX(Raw!$L$13:$U$2316,MATCH(CONCATENATE(P$103,"-",$A147),Raw!$L$13:$L$2316,0),9)</f>
        <v>Fail</v>
      </c>
      <c r="Q147" t="str">
        <f>INDEX(Raw!$L$13:$U$2316,MATCH(CONCATENATE(Q$103,"-",$A147),Raw!$L$13:$L$2316,0),9)</f>
        <v>Fail</v>
      </c>
      <c r="R147" t="str">
        <f>INDEX(Raw!$L$13:$U$2316,MATCH(CONCATENATE(R$103,"-",$A147),Raw!$L$13:$L$2316,0),9)</f>
        <v>Fail</v>
      </c>
      <c r="S147" t="str">
        <f>INDEX(Raw!$L$13:$U$2316,MATCH(CONCATENATE(S$103,"-",$A147),Raw!$L$13:$L$2316,0),9)</f>
        <v>Fail</v>
      </c>
      <c r="T147" t="str">
        <f>INDEX(Raw!$L$13:$U$2316,MATCH(CONCATENATE(T$103,"-",$A147),Raw!$L$13:$L$2316,0),9)</f>
        <v>Fail</v>
      </c>
      <c r="U147" t="str">
        <f>INDEX(Raw!$W$13:$AF$2316,MATCH(CONCATENATE(U$103,"-",$A147),Raw!$W$13:$W$2316,0),9)</f>
        <v>Fail</v>
      </c>
      <c r="V147" t="str">
        <f>INDEX(Raw!$W$13:$AF$2316,MATCH(CONCATENATE(V$103,"-",$A147),Raw!$W$13:$W$2316,0),9)</f>
        <v>Fail</v>
      </c>
      <c r="W147" t="str">
        <f>INDEX(Raw!$W$13:$AF$2316,MATCH(CONCATENATE(W$103,"-",$A147),Raw!$W$13:$W$2316,0),9)</f>
        <v>Fail</v>
      </c>
      <c r="X147" t="str">
        <f>INDEX(Raw!$W$13:$AF$2316,MATCH(CONCATENATE(X$103,"-",$A147),Raw!$W$13:$W$2316,0),9)</f>
        <v>Fail</v>
      </c>
      <c r="Y147" t="str">
        <f>INDEX(Raw!$W$13:$AF$2316,MATCH(CONCATENATE(Y$103,"-",$A147),Raw!$W$13:$W$2316,0),9)</f>
        <v>Fail</v>
      </c>
      <c r="Z147" t="str">
        <f>INDEX(Raw!$W$13:$AF$2316,MATCH(CONCATENATE(Z$103,"-",$A147),Raw!$W$13:$W$2316,0),9)</f>
        <v>Fail</v>
      </c>
      <c r="AA147" t="str">
        <f>INDEX(Raw!$L$13:$U$2316,MATCH(CONCATENATE(AA$103,"-",$A147),Raw!$L$13:$L$2316,0),9)</f>
        <v>Fail</v>
      </c>
      <c r="AB147" t="str">
        <f>INDEX(Raw!$L$13:$U$2316,MATCH(CONCATENATE(AB$103,"-",$A147),Raw!$L$13:$L$2316,0),9)</f>
        <v>Fail</v>
      </c>
      <c r="AC147" t="str">
        <f>INDEX(Raw!$L$13:$U$2316,MATCH(CONCATENATE(AC$103,"-",$A147),Raw!$L$13:$L$2316,0),9)</f>
        <v>Fail</v>
      </c>
      <c r="AD147" t="str">
        <f>INDEX(Raw!$L$13:$U$2316,MATCH(CONCATENATE(AD$103,"-",$A147),Raw!$L$13:$L$2316,0),9)</f>
        <v>Fail</v>
      </c>
      <c r="AE147" t="str">
        <f>INDEX(Raw!$L$13:$U$2316,MATCH(CONCATENATE(AE$103,"-",$A147),Raw!$L$13:$L$2316,0),9)</f>
        <v>Fail</v>
      </c>
      <c r="AF147" t="str">
        <f>INDEX(Raw!$L$13:$U$2316,MATCH(CONCATENATE(AF$103,"-",$A147),Raw!$L$13:$L$2316,0),9)</f>
        <v>Fail</v>
      </c>
      <c r="AG147" t="str">
        <f>INDEX(Raw!$W$13:$AF$2316,MATCH(CONCATENATE(AG$103,"-",$A147),Raw!$W$13:$W$2316,0),9)</f>
        <v>Fail</v>
      </c>
      <c r="AH147" t="str">
        <f>INDEX(Raw!$W$13:$AF$2316,MATCH(CONCATENATE(AH$103,"-",$A147),Raw!$W$13:$W$2316,0),9)</f>
        <v>Fail</v>
      </c>
      <c r="AI147" t="str">
        <f>INDEX(Raw!$W$13:$AF$2316,MATCH(CONCATENATE(AI$103,"-",$A147),Raw!$W$13:$W$2316,0),9)</f>
        <v>Fail</v>
      </c>
      <c r="AJ147" t="str">
        <f>INDEX(Raw!$W$13:$AF$2316,MATCH(CONCATENATE(AJ$103,"-",$A147),Raw!$W$13:$W$2316,0),9)</f>
        <v>Fail</v>
      </c>
      <c r="AK147" t="str">
        <f>INDEX(Raw!$W$13:$AF$2316,MATCH(CONCATENATE(AK$103,"-",$A147),Raw!$W$13:$W$2316,0),9)</f>
        <v>Fail</v>
      </c>
      <c r="AL147" t="str">
        <f>INDEX(Raw!$W$13:$AF$2316,MATCH(CONCATENATE(AL$103,"-",$A147),Raw!$W$13:$W$2316,0),9)</f>
        <v>Fail</v>
      </c>
      <c r="AM147" t="str">
        <f>INDEX(Raw!$L$13:$U$2316,MATCH(CONCATENATE(AM$103,"-",$A147),Raw!$L$13:$L$2316,0),9)</f>
        <v>Fail</v>
      </c>
      <c r="AN147" t="str">
        <f>INDEX(Raw!$L$13:$U$2316,MATCH(CONCATENATE(AN$103,"-",$A147),Raw!$L$13:$L$2316,0),9)</f>
        <v>Fail</v>
      </c>
      <c r="AO147" t="str">
        <f>INDEX(Raw!$L$13:$U$2316,MATCH(CONCATENATE(AO$103,"-",$A147),Raw!$L$13:$L$2316,0),9)</f>
        <v>Fail</v>
      </c>
      <c r="AP147" t="str">
        <f>INDEX(Raw!$L$13:$U$2316,MATCH(CONCATENATE(AP$103,"-",$A147),Raw!$L$13:$L$2316,0),9)</f>
        <v>Fail</v>
      </c>
      <c r="AQ147" t="str">
        <f>INDEX(Raw!$L$13:$U$2316,MATCH(CONCATENATE(AQ$103,"-",$A147),Raw!$L$13:$L$2316,0),9)</f>
        <v>Fail</v>
      </c>
      <c r="AR147" t="str">
        <f>INDEX(Raw!$L$13:$U$2316,MATCH(CONCATENATE(AR$103,"-",$A147),Raw!$L$13:$L$2316,0),9)</f>
        <v>Fail</v>
      </c>
      <c r="AS147" t="str">
        <f>INDEX(Raw!$W$13:$AF$2316,MATCH(CONCATENATE(AS$103,"-",$A147),Raw!$W$13:$W$2316,0),9)</f>
        <v>Fail</v>
      </c>
      <c r="AT147" t="str">
        <f>INDEX(Raw!$W$13:$AF$2316,MATCH(CONCATENATE(AT$103,"-",$A147),Raw!$W$13:$W$2316,0),9)</f>
        <v>Fail</v>
      </c>
      <c r="AU147" t="str">
        <f>INDEX(Raw!$W$13:$AF$2316,MATCH(CONCATENATE(AU$103,"-",$A147),Raw!$W$13:$W$2316,0),9)</f>
        <v>Fail</v>
      </c>
      <c r="AV147" t="str">
        <f>INDEX(Raw!$W$13:$AF$2316,MATCH(CONCATENATE(AV$103,"-",$A147),Raw!$W$13:$W$2316,0),9)</f>
        <v>Fail</v>
      </c>
      <c r="AW147" t="str">
        <f>INDEX(Raw!$W$13:$AF$2316,MATCH(CONCATENATE(AW$103,"-",$A147),Raw!$W$13:$W$2316,0),9)</f>
        <v>Fail</v>
      </c>
      <c r="AX147" t="str">
        <f>INDEX(Raw!$W$13:$AF$2316,MATCH(CONCATENATE(AX$103,"-",$A147),Raw!$W$13:$W$2316,0),9)</f>
        <v>Fail</v>
      </c>
      <c r="AY147" t="str">
        <f>INDEX(Raw!$L$13:$U$2316,MATCH(CONCATENATE(AY$103,"-",$A147),Raw!$L$13:$L$2316,0),9)</f>
        <v>Fail</v>
      </c>
      <c r="AZ147" t="str">
        <f>INDEX(Raw!$L$13:$U$2316,MATCH(CONCATENATE(AZ$103,"-",$A147),Raw!$L$13:$L$2316,0),9)</f>
        <v>Fail</v>
      </c>
      <c r="BA147" t="str">
        <f>INDEX(Raw!$L$13:$U$2316,MATCH(CONCATENATE(BA$103,"-",$A147),Raw!$L$13:$L$2316,0),9)</f>
        <v>Fail</v>
      </c>
      <c r="BB147" t="str">
        <f>INDEX(Raw!$L$13:$U$2316,MATCH(CONCATENATE(BB$103,"-",$A147),Raw!$L$13:$L$2316,0),9)</f>
        <v>Fail</v>
      </c>
      <c r="BC147" t="str">
        <f>INDEX(Raw!$L$13:$U$2316,MATCH(CONCATENATE(BC$103,"-",$A147),Raw!$L$13:$L$2316,0),9)</f>
        <v>Fail</v>
      </c>
      <c r="BD147" t="str">
        <f>INDEX(Raw!$L$13:$U$2316,MATCH(CONCATENATE(BD$103,"-",$A147),Raw!$L$13:$L$2316,0),9)</f>
        <v>Fail</v>
      </c>
      <c r="BE147" t="str">
        <f>INDEX(Raw!$W$13:$AF$2316,MATCH(CONCATENATE(BE$103,"-",$A147),Raw!$W$13:$W$2316,0),9)</f>
        <v>Fail</v>
      </c>
      <c r="BF147" t="str">
        <f>INDEX(Raw!$W$13:$AF$2316,MATCH(CONCATENATE(BF$103,"-",$A147),Raw!$W$13:$W$2316,0),9)</f>
        <v>Fail</v>
      </c>
      <c r="BG147" t="str">
        <f>INDEX(Raw!$W$13:$AF$2316,MATCH(CONCATENATE(BG$103,"-",$A147),Raw!$W$13:$W$2316,0),9)</f>
        <v>Fail</v>
      </c>
      <c r="BH147" t="str">
        <f>INDEX(Raw!$W$13:$AF$2316,MATCH(CONCATENATE(BH$103,"-",$A147),Raw!$W$13:$W$2316,0),9)</f>
        <v>Fail</v>
      </c>
      <c r="BI147" t="str">
        <f>INDEX(Raw!$W$13:$AF$2316,MATCH(CONCATENATE(BI$103,"-",$A147),Raw!$W$13:$W$2316,0),9)</f>
        <v>Fail</v>
      </c>
      <c r="BJ147" t="str">
        <f>INDEX(Raw!$W$13:$AF$2316,MATCH(CONCATENATE(BJ$103,"-",$A147),Raw!$W$13:$W$2316,0),9)</f>
        <v>Fail</v>
      </c>
      <c r="BK147" t="str">
        <f>INDEX(Raw!$L$13:$U$2316,MATCH(CONCATENATE(BK$103,"-",$A147),Raw!$L$13:$L$2316,0),9)</f>
        <v>Fail</v>
      </c>
      <c r="BL147" t="str">
        <f>INDEX(Raw!$L$13:$U$2316,MATCH(CONCATENATE(BL$103,"-",$A147),Raw!$L$13:$L$2316,0),9)</f>
        <v>Fail</v>
      </c>
      <c r="BM147" t="str">
        <f>INDEX(Raw!$L$13:$U$2316,MATCH(CONCATENATE(BM$103,"-",$A147),Raw!$L$13:$L$2316,0),9)</f>
        <v>Fail</v>
      </c>
      <c r="BN147" t="str">
        <f>INDEX(Raw!$L$13:$U$2316,MATCH(CONCATENATE(BN$103,"-",$A147),Raw!$L$13:$L$2316,0),9)</f>
        <v>Fail</v>
      </c>
      <c r="BO147" t="str">
        <f>INDEX(Raw!$L$13:$U$2316,MATCH(CONCATENATE(BO$103,"-",$A147),Raw!$L$13:$L$2316,0),9)</f>
        <v>Fail</v>
      </c>
      <c r="BP147" t="str">
        <f>INDEX(Raw!$L$13:$U$2316,MATCH(CONCATENATE(BP$103,"-",$A147),Raw!$L$13:$L$2316,0),9)</f>
        <v>Fail</v>
      </c>
      <c r="BQ147" t="str">
        <f>INDEX(Raw!$W$13:$AF$2316,MATCH(CONCATENATE(BQ$103,"-",$A147),Raw!$W$13:$W$2316,0),9)</f>
        <v>Fail</v>
      </c>
      <c r="BR147" t="str">
        <f>INDEX(Raw!$W$13:$AF$2316,MATCH(CONCATENATE(BR$103,"-",$A147),Raw!$W$13:$W$2316,0),9)</f>
        <v>Fail</v>
      </c>
      <c r="BS147" t="str">
        <f>INDEX(Raw!$W$13:$AF$2316,MATCH(CONCATENATE(BS$103,"-",$A147),Raw!$W$13:$W$2316,0),9)</f>
        <v>Fail</v>
      </c>
      <c r="BT147" t="str">
        <f>INDEX(Raw!$W$13:$AF$2316,MATCH(CONCATENATE(BT$103,"-",$A147),Raw!$W$13:$W$2316,0),9)</f>
        <v>Fail</v>
      </c>
      <c r="BU147" t="str">
        <f>INDEX(Raw!$W$13:$AF$2316,MATCH(CONCATENATE(BU$103,"-",$A147),Raw!$W$13:$W$2316,0),9)</f>
        <v>Fail</v>
      </c>
      <c r="BV147" t="str">
        <f>INDEX(Raw!$W$13:$AF$2316,MATCH(CONCATENATE(BV$103,"-",$A147),Raw!$W$13:$W$2316,0),9)</f>
        <v>Fail</v>
      </c>
      <c r="BW147" t="str">
        <f>INDEX(Raw!$L$13:$U$2316,MATCH(CONCATENATE(BW$103,"-",$A147),Raw!$L$13:$L$2316,0),9)</f>
        <v>Fail</v>
      </c>
      <c r="BX147" t="str">
        <f>INDEX(Raw!$L$13:$U$2316,MATCH(CONCATENATE(BX$103,"-",$A147),Raw!$L$13:$L$2316,0),9)</f>
        <v>Fail</v>
      </c>
      <c r="BY147" t="str">
        <f>INDEX(Raw!$L$13:$U$2316,MATCH(CONCATENATE(BY$103,"-",$A147),Raw!$L$13:$L$2316,0),9)</f>
        <v>Fail</v>
      </c>
      <c r="BZ147" t="str">
        <f>INDEX(Raw!$L$13:$U$2316,MATCH(CONCATENATE(BZ$103,"-",$A147),Raw!$L$13:$L$2316,0),9)</f>
        <v>Fail</v>
      </c>
      <c r="CA147" t="str">
        <f>INDEX(Raw!$L$13:$U$2316,MATCH(CONCATENATE(CA$103,"-",$A147),Raw!$L$13:$L$2316,0),9)</f>
        <v>Fail</v>
      </c>
      <c r="CB147" t="str">
        <f>INDEX(Raw!$L$13:$U$2316,MATCH(CONCATENATE(CB$103,"-",$A147),Raw!$L$13:$L$2316,0),9)</f>
        <v>Fail</v>
      </c>
      <c r="CC147" t="str">
        <f>INDEX(Raw!$W$13:$AF$2316,MATCH(CONCATENATE(CC$103,"-",$A147),Raw!$W$13:$W$2316,0),9)</f>
        <v>Fail</v>
      </c>
      <c r="CD147" t="str">
        <f>INDEX(Raw!$W$13:$AF$2316,MATCH(CONCATENATE(CD$103,"-",$A147),Raw!$W$13:$W$2316,0),9)</f>
        <v>Fail</v>
      </c>
      <c r="CE147" t="str">
        <f>INDEX(Raw!$W$13:$AF$2316,MATCH(CONCATENATE(CE$103,"-",$A147),Raw!$W$13:$W$2316,0),9)</f>
        <v>Fail</v>
      </c>
      <c r="CF147" t="str">
        <f>INDEX(Raw!$W$13:$AF$2316,MATCH(CONCATENATE(CF$103,"-",$A147),Raw!$W$13:$W$2316,0),9)</f>
        <v>Fail</v>
      </c>
      <c r="CG147" t="str">
        <f>INDEX(Raw!$W$13:$AF$2316,MATCH(CONCATENATE(CG$103,"-",$A147),Raw!$W$13:$W$2316,0),9)</f>
        <v>Fail</v>
      </c>
      <c r="CH147" t="str">
        <f>INDEX(Raw!$W$13:$AF$2316,MATCH(CONCATENATE(CH$103,"-",$A147),Raw!$W$13:$W$2316,0),9)</f>
        <v>Fail</v>
      </c>
      <c r="CI147" t="str">
        <f>INDEX(Raw!$L$13:$U$2316,MATCH(CONCATENATE(CI$103,"-",$A147),Raw!$L$13:$L$2316,0),9)</f>
        <v>Fail</v>
      </c>
      <c r="CJ147" t="str">
        <f>INDEX(Raw!$L$13:$U$2316,MATCH(CONCATENATE(CJ$103,"-",$A147),Raw!$L$13:$L$2316,0),9)</f>
        <v>Fail</v>
      </c>
      <c r="CK147" t="str">
        <f>INDEX(Raw!$L$13:$U$2316,MATCH(CONCATENATE(CK$103,"-",$A147),Raw!$L$13:$L$2316,0),9)</f>
        <v>Fail</v>
      </c>
      <c r="CL147" t="str">
        <f>INDEX(Raw!$L$13:$U$2316,MATCH(CONCATENATE(CL$103,"-",$A147),Raw!$L$13:$L$2316,0),9)</f>
        <v>Fail</v>
      </c>
      <c r="CM147" t="str">
        <f>INDEX(Raw!$L$13:$U$2316,MATCH(CONCATENATE(CM$103,"-",$A147),Raw!$L$13:$L$2316,0),9)</f>
        <v>Fail</v>
      </c>
      <c r="CN147" t="str">
        <f>INDEX(Raw!$L$13:$U$2316,MATCH(CONCATENATE(CN$103,"-",$A147),Raw!$L$13:$L$2316,0),9)</f>
        <v>Fail</v>
      </c>
      <c r="CO147" t="str">
        <f>INDEX(Raw!$W$13:$AF$2316,MATCH(CONCATENATE(CO$103,"-",$A147),Raw!$W$13:$W$2316,0),9)</f>
        <v>Fail</v>
      </c>
      <c r="CP147" t="str">
        <f>INDEX(Raw!$W$13:$AF$2316,MATCH(CONCATENATE(CP$103,"-",$A147),Raw!$W$13:$W$2316,0),9)</f>
        <v>Fail</v>
      </c>
      <c r="CQ147" t="str">
        <f>INDEX(Raw!$W$13:$AF$2316,MATCH(CONCATENATE(CQ$103,"-",$A147),Raw!$W$13:$W$2316,0),9)</f>
        <v>Fail</v>
      </c>
      <c r="CR147" t="str">
        <f>INDEX(Raw!$W$13:$AF$2316,MATCH(CONCATENATE(CR$103,"-",$A147),Raw!$W$13:$W$2316,0),9)</f>
        <v>Fail</v>
      </c>
      <c r="CS147" t="str">
        <f>INDEX(Raw!$W$13:$AF$2316,MATCH(CONCATENATE(CS$103,"-",$A147),Raw!$W$13:$W$2316,0),9)</f>
        <v>Fail</v>
      </c>
      <c r="CT147" t="str">
        <f>INDEX(Raw!$W$13:$AF$2316,MATCH(CONCATENATE(CT$103,"-",$A147),Raw!$W$13:$W$2316,0),9)</f>
        <v>Fail</v>
      </c>
    </row>
    <row r="148" spans="1:98">
      <c r="A148" s="3" t="s">
        <v>72</v>
      </c>
      <c r="C148" t="str">
        <f>INDEX(Raw!$L$13:$U$2316,MATCH(CONCATENATE(C$103,"-",$A148),Raw!$L$13:$L$2316,0),9)</f>
        <v>Fail</v>
      </c>
      <c r="D148" t="str">
        <f>INDEX(Raw!$L$13:$U$2316,MATCH(CONCATENATE(D$103,"-",$A148),Raw!$L$13:$L$2316,0),9)</f>
        <v>Fail</v>
      </c>
      <c r="E148" t="str">
        <f>INDEX(Raw!$L$13:$U$2316,MATCH(CONCATENATE(E$103,"-",$A148),Raw!$L$13:$L$2316,0),9)</f>
        <v>Fail</v>
      </c>
      <c r="F148" t="str">
        <f>INDEX(Raw!$L$13:$U$2316,MATCH(CONCATENATE(F$103,"-",$A148),Raw!$L$13:$L$2316,0),9)</f>
        <v>Fail</v>
      </c>
      <c r="G148" t="str">
        <f>INDEX(Raw!$L$13:$U$2316,MATCH(CONCATENATE(G$103,"-",$A148),Raw!$L$13:$L$2316,0),9)</f>
        <v>Fail</v>
      </c>
      <c r="H148" t="str">
        <f>INDEX(Raw!$L$13:$U$2316,MATCH(CONCATENATE(H$103,"-",$A148),Raw!$L$13:$L$2316,0),9)</f>
        <v>Fail</v>
      </c>
      <c r="I148" t="str">
        <f>INDEX(Raw!$W$13:$AF$2316,MATCH(CONCATENATE(I$103,"-",$A148),Raw!$W$13:$W$2316,0),9)</f>
        <v>Fail</v>
      </c>
      <c r="J148" t="str">
        <f>INDEX(Raw!$W$13:$AF$2316,MATCH(CONCATENATE(J$103,"-",$A148),Raw!$W$13:$W$2316,0),9)</f>
        <v>Fail</v>
      </c>
      <c r="K148" t="str">
        <f>INDEX(Raw!$W$13:$AF$2316,MATCH(CONCATENATE(K$103,"-",$A148),Raw!$W$13:$W$2316,0),9)</f>
        <v>Fail</v>
      </c>
      <c r="L148" t="str">
        <f>INDEX(Raw!$W$13:$AF$2316,MATCH(CONCATENATE(L$103,"-",$A148),Raw!$W$13:$W$2316,0),9)</f>
        <v>Fail</v>
      </c>
      <c r="M148" t="str">
        <f>INDEX(Raw!$W$13:$AF$2316,MATCH(CONCATENATE(M$103,"-",$A148),Raw!$W$13:$W$2316,0),9)</f>
        <v>Fail</v>
      </c>
      <c r="N148" t="str">
        <f>INDEX(Raw!$W$13:$AF$2316,MATCH(CONCATENATE(N$103,"-",$A148),Raw!$W$13:$W$2316,0),9)</f>
        <v>Fail</v>
      </c>
      <c r="O148" t="str">
        <f>INDEX(Raw!$L$13:$U$2316,MATCH(CONCATENATE(O$103,"-",$A148),Raw!$L$13:$L$2316,0),9)</f>
        <v>Fail</v>
      </c>
      <c r="P148" t="str">
        <f>INDEX(Raw!$L$13:$U$2316,MATCH(CONCATENATE(P$103,"-",$A148),Raw!$L$13:$L$2316,0),9)</f>
        <v>Fail</v>
      </c>
      <c r="Q148" t="str">
        <f>INDEX(Raw!$L$13:$U$2316,MATCH(CONCATENATE(Q$103,"-",$A148),Raw!$L$13:$L$2316,0),9)</f>
        <v>Fail</v>
      </c>
      <c r="R148" t="str">
        <f>INDEX(Raw!$L$13:$U$2316,MATCH(CONCATENATE(R$103,"-",$A148),Raw!$L$13:$L$2316,0),9)</f>
        <v>Fail</v>
      </c>
      <c r="S148" t="str">
        <f>INDEX(Raw!$L$13:$U$2316,MATCH(CONCATENATE(S$103,"-",$A148),Raw!$L$13:$L$2316,0),9)</f>
        <v>Fail</v>
      </c>
      <c r="T148" t="str">
        <f>INDEX(Raw!$L$13:$U$2316,MATCH(CONCATENATE(T$103,"-",$A148),Raw!$L$13:$L$2316,0),9)</f>
        <v>Fail</v>
      </c>
      <c r="U148" t="str">
        <f>INDEX(Raw!$W$13:$AF$2316,MATCH(CONCATENATE(U$103,"-",$A148),Raw!$W$13:$W$2316,0),9)</f>
        <v>Fail</v>
      </c>
      <c r="V148" t="str">
        <f>INDEX(Raw!$W$13:$AF$2316,MATCH(CONCATENATE(V$103,"-",$A148),Raw!$W$13:$W$2316,0),9)</f>
        <v>Fail</v>
      </c>
      <c r="W148" t="str">
        <f>INDEX(Raw!$W$13:$AF$2316,MATCH(CONCATENATE(W$103,"-",$A148),Raw!$W$13:$W$2316,0),9)</f>
        <v>Fail</v>
      </c>
      <c r="X148" t="str">
        <f>INDEX(Raw!$W$13:$AF$2316,MATCH(CONCATENATE(X$103,"-",$A148),Raw!$W$13:$W$2316,0),9)</f>
        <v>Fail</v>
      </c>
      <c r="Y148" t="str">
        <f>INDEX(Raw!$W$13:$AF$2316,MATCH(CONCATENATE(Y$103,"-",$A148),Raw!$W$13:$W$2316,0),9)</f>
        <v>Fail</v>
      </c>
      <c r="Z148" t="str">
        <f>INDEX(Raw!$W$13:$AF$2316,MATCH(CONCATENATE(Z$103,"-",$A148),Raw!$W$13:$W$2316,0),9)</f>
        <v>Fail</v>
      </c>
      <c r="AA148" t="str">
        <f>INDEX(Raw!$L$13:$U$2316,MATCH(CONCATENATE(AA$103,"-",$A148),Raw!$L$13:$L$2316,0),9)</f>
        <v>Fail</v>
      </c>
      <c r="AB148" t="str">
        <f>INDEX(Raw!$L$13:$U$2316,MATCH(CONCATENATE(AB$103,"-",$A148),Raw!$L$13:$L$2316,0),9)</f>
        <v>Fail</v>
      </c>
      <c r="AC148" t="str">
        <f>INDEX(Raw!$L$13:$U$2316,MATCH(CONCATENATE(AC$103,"-",$A148),Raw!$L$13:$L$2316,0),9)</f>
        <v>Fail</v>
      </c>
      <c r="AD148" t="str">
        <f>INDEX(Raw!$L$13:$U$2316,MATCH(CONCATENATE(AD$103,"-",$A148),Raw!$L$13:$L$2316,0),9)</f>
        <v>Fail</v>
      </c>
      <c r="AE148" t="str">
        <f>INDEX(Raw!$L$13:$U$2316,MATCH(CONCATENATE(AE$103,"-",$A148),Raw!$L$13:$L$2316,0),9)</f>
        <v>Fail</v>
      </c>
      <c r="AF148" t="str">
        <f>INDEX(Raw!$L$13:$U$2316,MATCH(CONCATENATE(AF$103,"-",$A148),Raw!$L$13:$L$2316,0),9)</f>
        <v>Fail</v>
      </c>
      <c r="AG148" t="str">
        <f>INDEX(Raw!$W$13:$AF$2316,MATCH(CONCATENATE(AG$103,"-",$A148),Raw!$W$13:$W$2316,0),9)</f>
        <v>Fail</v>
      </c>
      <c r="AH148" t="str">
        <f>INDEX(Raw!$W$13:$AF$2316,MATCH(CONCATENATE(AH$103,"-",$A148),Raw!$W$13:$W$2316,0),9)</f>
        <v>Fail</v>
      </c>
      <c r="AI148" t="str">
        <f>INDEX(Raw!$W$13:$AF$2316,MATCH(CONCATENATE(AI$103,"-",$A148),Raw!$W$13:$W$2316,0),9)</f>
        <v>Fail</v>
      </c>
      <c r="AJ148" t="str">
        <f>INDEX(Raw!$W$13:$AF$2316,MATCH(CONCATENATE(AJ$103,"-",$A148),Raw!$W$13:$W$2316,0),9)</f>
        <v>Fail</v>
      </c>
      <c r="AK148" t="str">
        <f>INDEX(Raw!$W$13:$AF$2316,MATCH(CONCATENATE(AK$103,"-",$A148),Raw!$W$13:$W$2316,0),9)</f>
        <v>Fail</v>
      </c>
      <c r="AL148" t="str">
        <f>INDEX(Raw!$W$13:$AF$2316,MATCH(CONCATENATE(AL$103,"-",$A148),Raw!$W$13:$W$2316,0),9)</f>
        <v>Fail</v>
      </c>
      <c r="AM148" t="str">
        <f>INDEX(Raw!$L$13:$U$2316,MATCH(CONCATENATE(AM$103,"-",$A148),Raw!$L$13:$L$2316,0),9)</f>
        <v>Fail</v>
      </c>
      <c r="AN148" t="str">
        <f>INDEX(Raw!$L$13:$U$2316,MATCH(CONCATENATE(AN$103,"-",$A148),Raw!$L$13:$L$2316,0),9)</f>
        <v>Fail</v>
      </c>
      <c r="AO148" t="str">
        <f>INDEX(Raw!$L$13:$U$2316,MATCH(CONCATENATE(AO$103,"-",$A148),Raw!$L$13:$L$2316,0),9)</f>
        <v>Fail</v>
      </c>
      <c r="AP148" t="str">
        <f>INDEX(Raw!$L$13:$U$2316,MATCH(CONCATENATE(AP$103,"-",$A148),Raw!$L$13:$L$2316,0),9)</f>
        <v>Fail</v>
      </c>
      <c r="AQ148" t="str">
        <f>INDEX(Raw!$L$13:$U$2316,MATCH(CONCATENATE(AQ$103,"-",$A148),Raw!$L$13:$L$2316,0),9)</f>
        <v>Fail</v>
      </c>
      <c r="AR148" t="str">
        <f>INDEX(Raw!$L$13:$U$2316,MATCH(CONCATENATE(AR$103,"-",$A148),Raw!$L$13:$L$2316,0),9)</f>
        <v>Fail</v>
      </c>
      <c r="AS148" t="str">
        <f>INDEX(Raw!$W$13:$AF$2316,MATCH(CONCATENATE(AS$103,"-",$A148),Raw!$W$13:$W$2316,0),9)</f>
        <v>Fail</v>
      </c>
      <c r="AT148" t="str">
        <f>INDEX(Raw!$W$13:$AF$2316,MATCH(CONCATENATE(AT$103,"-",$A148),Raw!$W$13:$W$2316,0),9)</f>
        <v>Fail</v>
      </c>
      <c r="AU148" t="str">
        <f>INDEX(Raw!$W$13:$AF$2316,MATCH(CONCATENATE(AU$103,"-",$A148),Raw!$W$13:$W$2316,0),9)</f>
        <v>Fail</v>
      </c>
      <c r="AV148" t="str">
        <f>INDEX(Raw!$W$13:$AF$2316,MATCH(CONCATENATE(AV$103,"-",$A148),Raw!$W$13:$W$2316,0),9)</f>
        <v>Fail</v>
      </c>
      <c r="AW148" t="str">
        <f>INDEX(Raw!$W$13:$AF$2316,MATCH(CONCATENATE(AW$103,"-",$A148),Raw!$W$13:$W$2316,0),9)</f>
        <v>Fail</v>
      </c>
      <c r="AX148" t="str">
        <f>INDEX(Raw!$W$13:$AF$2316,MATCH(CONCATENATE(AX$103,"-",$A148),Raw!$W$13:$W$2316,0),9)</f>
        <v>Fail</v>
      </c>
      <c r="AY148" t="str">
        <f>INDEX(Raw!$L$13:$U$2316,MATCH(CONCATENATE(AY$103,"-",$A148),Raw!$L$13:$L$2316,0),9)</f>
        <v>Fail</v>
      </c>
      <c r="AZ148" t="str">
        <f>INDEX(Raw!$L$13:$U$2316,MATCH(CONCATENATE(AZ$103,"-",$A148),Raw!$L$13:$L$2316,0),9)</f>
        <v>Fail</v>
      </c>
      <c r="BA148" t="str">
        <f>INDEX(Raw!$L$13:$U$2316,MATCH(CONCATENATE(BA$103,"-",$A148),Raw!$L$13:$L$2316,0),9)</f>
        <v>Fail</v>
      </c>
      <c r="BB148" t="str">
        <f>INDEX(Raw!$L$13:$U$2316,MATCH(CONCATENATE(BB$103,"-",$A148),Raw!$L$13:$L$2316,0),9)</f>
        <v>Fail</v>
      </c>
      <c r="BC148" t="str">
        <f>INDEX(Raw!$L$13:$U$2316,MATCH(CONCATENATE(BC$103,"-",$A148),Raw!$L$13:$L$2316,0),9)</f>
        <v>Fail</v>
      </c>
      <c r="BD148" t="str">
        <f>INDEX(Raw!$L$13:$U$2316,MATCH(CONCATENATE(BD$103,"-",$A148),Raw!$L$13:$L$2316,0),9)</f>
        <v>Fail</v>
      </c>
      <c r="BE148" t="str">
        <f>INDEX(Raw!$W$13:$AF$2316,MATCH(CONCATENATE(BE$103,"-",$A148),Raw!$W$13:$W$2316,0),9)</f>
        <v>Fail</v>
      </c>
      <c r="BF148" t="str">
        <f>INDEX(Raw!$W$13:$AF$2316,MATCH(CONCATENATE(BF$103,"-",$A148),Raw!$W$13:$W$2316,0),9)</f>
        <v>Fail</v>
      </c>
      <c r="BG148" t="str">
        <f>INDEX(Raw!$W$13:$AF$2316,MATCH(CONCATENATE(BG$103,"-",$A148),Raw!$W$13:$W$2316,0),9)</f>
        <v>Fail</v>
      </c>
      <c r="BH148" t="str">
        <f>INDEX(Raw!$W$13:$AF$2316,MATCH(CONCATENATE(BH$103,"-",$A148),Raw!$W$13:$W$2316,0),9)</f>
        <v>Fail</v>
      </c>
      <c r="BI148" t="str">
        <f>INDEX(Raw!$W$13:$AF$2316,MATCH(CONCATENATE(BI$103,"-",$A148),Raw!$W$13:$W$2316,0),9)</f>
        <v>Fail</v>
      </c>
      <c r="BJ148" t="str">
        <f>INDEX(Raw!$W$13:$AF$2316,MATCH(CONCATENATE(BJ$103,"-",$A148),Raw!$W$13:$W$2316,0),9)</f>
        <v>Fail</v>
      </c>
      <c r="BK148" t="str">
        <f>INDEX(Raw!$L$13:$U$2316,MATCH(CONCATENATE(BK$103,"-",$A148),Raw!$L$13:$L$2316,0),9)</f>
        <v>Fail</v>
      </c>
      <c r="BL148" t="str">
        <f>INDEX(Raw!$L$13:$U$2316,MATCH(CONCATENATE(BL$103,"-",$A148),Raw!$L$13:$L$2316,0),9)</f>
        <v>Fail</v>
      </c>
      <c r="BM148" t="str">
        <f>INDEX(Raw!$L$13:$U$2316,MATCH(CONCATENATE(BM$103,"-",$A148),Raw!$L$13:$L$2316,0),9)</f>
        <v>Fail</v>
      </c>
      <c r="BN148" t="str">
        <f>INDEX(Raw!$L$13:$U$2316,MATCH(CONCATENATE(BN$103,"-",$A148),Raw!$L$13:$L$2316,0),9)</f>
        <v>Fail</v>
      </c>
      <c r="BO148" t="str">
        <f>INDEX(Raw!$L$13:$U$2316,MATCH(CONCATENATE(BO$103,"-",$A148),Raw!$L$13:$L$2316,0),9)</f>
        <v>Fail</v>
      </c>
      <c r="BP148" t="str">
        <f>INDEX(Raw!$L$13:$U$2316,MATCH(CONCATENATE(BP$103,"-",$A148),Raw!$L$13:$L$2316,0),9)</f>
        <v>Fail</v>
      </c>
      <c r="BQ148" t="str">
        <f>INDEX(Raw!$W$13:$AF$2316,MATCH(CONCATENATE(BQ$103,"-",$A148),Raw!$W$13:$W$2316,0),9)</f>
        <v>Fail</v>
      </c>
      <c r="BR148" t="str">
        <f>INDEX(Raw!$W$13:$AF$2316,MATCH(CONCATENATE(BR$103,"-",$A148),Raw!$W$13:$W$2316,0),9)</f>
        <v>Fail</v>
      </c>
      <c r="BS148" t="str">
        <f>INDEX(Raw!$W$13:$AF$2316,MATCH(CONCATENATE(BS$103,"-",$A148),Raw!$W$13:$W$2316,0),9)</f>
        <v>Fail</v>
      </c>
      <c r="BT148" t="str">
        <f>INDEX(Raw!$W$13:$AF$2316,MATCH(CONCATENATE(BT$103,"-",$A148),Raw!$W$13:$W$2316,0),9)</f>
        <v>Fail</v>
      </c>
      <c r="BU148" t="str">
        <f>INDEX(Raw!$W$13:$AF$2316,MATCH(CONCATENATE(BU$103,"-",$A148),Raw!$W$13:$W$2316,0),9)</f>
        <v>Fail</v>
      </c>
      <c r="BV148" t="str">
        <f>INDEX(Raw!$W$13:$AF$2316,MATCH(CONCATENATE(BV$103,"-",$A148),Raw!$W$13:$W$2316,0),9)</f>
        <v>Fail</v>
      </c>
      <c r="BW148" t="str">
        <f>INDEX(Raw!$L$13:$U$2316,MATCH(CONCATENATE(BW$103,"-",$A148),Raw!$L$13:$L$2316,0),9)</f>
        <v>Fail</v>
      </c>
      <c r="BX148" t="str">
        <f>INDEX(Raw!$L$13:$U$2316,MATCH(CONCATENATE(BX$103,"-",$A148),Raw!$L$13:$L$2316,0),9)</f>
        <v>Fail</v>
      </c>
      <c r="BY148" t="str">
        <f>INDEX(Raw!$L$13:$U$2316,MATCH(CONCATENATE(BY$103,"-",$A148),Raw!$L$13:$L$2316,0),9)</f>
        <v>Fail</v>
      </c>
      <c r="BZ148" t="str">
        <f>INDEX(Raw!$L$13:$U$2316,MATCH(CONCATENATE(BZ$103,"-",$A148),Raw!$L$13:$L$2316,0),9)</f>
        <v>Fail</v>
      </c>
      <c r="CA148" t="str">
        <f>INDEX(Raw!$L$13:$U$2316,MATCH(CONCATENATE(CA$103,"-",$A148),Raw!$L$13:$L$2316,0),9)</f>
        <v>Fail</v>
      </c>
      <c r="CB148" t="str">
        <f>INDEX(Raw!$L$13:$U$2316,MATCH(CONCATENATE(CB$103,"-",$A148),Raw!$L$13:$L$2316,0),9)</f>
        <v>Fail</v>
      </c>
      <c r="CC148" t="str">
        <f>INDEX(Raw!$W$13:$AF$2316,MATCH(CONCATENATE(CC$103,"-",$A148),Raw!$W$13:$W$2316,0),9)</f>
        <v>Fail</v>
      </c>
      <c r="CD148" t="str">
        <f>INDEX(Raw!$W$13:$AF$2316,MATCH(CONCATENATE(CD$103,"-",$A148),Raw!$W$13:$W$2316,0),9)</f>
        <v>Fail</v>
      </c>
      <c r="CE148" t="str">
        <f>INDEX(Raw!$W$13:$AF$2316,MATCH(CONCATENATE(CE$103,"-",$A148),Raw!$W$13:$W$2316,0),9)</f>
        <v>Fail</v>
      </c>
      <c r="CF148" t="str">
        <f>INDEX(Raw!$W$13:$AF$2316,MATCH(CONCATENATE(CF$103,"-",$A148),Raw!$W$13:$W$2316,0),9)</f>
        <v>Fail</v>
      </c>
      <c r="CG148" t="str">
        <f>INDEX(Raw!$W$13:$AF$2316,MATCH(CONCATENATE(CG$103,"-",$A148),Raw!$W$13:$W$2316,0),9)</f>
        <v>Fail</v>
      </c>
      <c r="CH148" t="str">
        <f>INDEX(Raw!$W$13:$AF$2316,MATCH(CONCATENATE(CH$103,"-",$A148),Raw!$W$13:$W$2316,0),9)</f>
        <v>Fail</v>
      </c>
      <c r="CI148" t="str">
        <f>INDEX(Raw!$L$13:$U$2316,MATCH(CONCATENATE(CI$103,"-",$A148),Raw!$L$13:$L$2316,0),9)</f>
        <v>Fail</v>
      </c>
      <c r="CJ148" t="str">
        <f>INDEX(Raw!$L$13:$U$2316,MATCH(CONCATENATE(CJ$103,"-",$A148),Raw!$L$13:$L$2316,0),9)</f>
        <v>Fail</v>
      </c>
      <c r="CK148" t="str">
        <f>INDEX(Raw!$L$13:$U$2316,MATCH(CONCATENATE(CK$103,"-",$A148),Raw!$L$13:$L$2316,0),9)</f>
        <v>Fail</v>
      </c>
      <c r="CL148" t="str">
        <f>INDEX(Raw!$L$13:$U$2316,MATCH(CONCATENATE(CL$103,"-",$A148),Raw!$L$13:$L$2316,0),9)</f>
        <v>Fail</v>
      </c>
      <c r="CM148" t="str">
        <f>INDEX(Raw!$L$13:$U$2316,MATCH(CONCATENATE(CM$103,"-",$A148),Raw!$L$13:$L$2316,0),9)</f>
        <v>Fail</v>
      </c>
      <c r="CN148" t="str">
        <f>INDEX(Raw!$L$13:$U$2316,MATCH(CONCATENATE(CN$103,"-",$A148),Raw!$L$13:$L$2316,0),9)</f>
        <v>Fail</v>
      </c>
      <c r="CO148" t="str">
        <f>INDEX(Raw!$W$13:$AF$2316,MATCH(CONCATENATE(CO$103,"-",$A148),Raw!$W$13:$W$2316,0),9)</f>
        <v>Fail</v>
      </c>
      <c r="CP148" t="str">
        <f>INDEX(Raw!$W$13:$AF$2316,MATCH(CONCATENATE(CP$103,"-",$A148),Raw!$W$13:$W$2316,0),9)</f>
        <v>Fail</v>
      </c>
      <c r="CQ148" t="str">
        <f>INDEX(Raw!$W$13:$AF$2316,MATCH(CONCATENATE(CQ$103,"-",$A148),Raw!$W$13:$W$2316,0),9)</f>
        <v>Fail</v>
      </c>
      <c r="CR148" t="str">
        <f>INDEX(Raw!$W$13:$AF$2316,MATCH(CONCATENATE(CR$103,"-",$A148),Raw!$W$13:$W$2316,0),9)</f>
        <v>Fail</v>
      </c>
      <c r="CS148" t="str">
        <f>INDEX(Raw!$W$13:$AF$2316,MATCH(CONCATENATE(CS$103,"-",$A148),Raw!$W$13:$W$2316,0),9)</f>
        <v>Fail</v>
      </c>
      <c r="CT148" t="str">
        <f>INDEX(Raw!$W$13:$AF$2316,MATCH(CONCATENATE(CT$103,"-",$A148),Raw!$W$13:$W$2316,0),9)</f>
        <v>Fail</v>
      </c>
    </row>
    <row r="149" spans="1:98">
      <c r="A149" s="3" t="s">
        <v>73</v>
      </c>
      <c r="C149" t="str">
        <f>INDEX(Raw!$L$13:$U$2316,MATCH(CONCATENATE(C$103,"-",$A149),Raw!$L$13:$L$2316,0),9)</f>
        <v>Fail</v>
      </c>
      <c r="D149" t="str">
        <f>INDEX(Raw!$L$13:$U$2316,MATCH(CONCATENATE(D$103,"-",$A149),Raw!$L$13:$L$2316,0),9)</f>
        <v>Fail</v>
      </c>
      <c r="E149" t="str">
        <f>INDEX(Raw!$L$13:$U$2316,MATCH(CONCATENATE(E$103,"-",$A149),Raw!$L$13:$L$2316,0),9)</f>
        <v>Fail</v>
      </c>
      <c r="F149" t="str">
        <f>INDEX(Raw!$L$13:$U$2316,MATCH(CONCATENATE(F$103,"-",$A149),Raw!$L$13:$L$2316,0),9)</f>
        <v>Fail</v>
      </c>
      <c r="G149" t="str">
        <f>INDEX(Raw!$L$13:$U$2316,MATCH(CONCATENATE(G$103,"-",$A149),Raw!$L$13:$L$2316,0),9)</f>
        <v>Fail</v>
      </c>
      <c r="H149" t="str">
        <f>INDEX(Raw!$L$13:$U$2316,MATCH(CONCATENATE(H$103,"-",$A149),Raw!$L$13:$L$2316,0),9)</f>
        <v>Fail</v>
      </c>
      <c r="I149" t="str">
        <f>INDEX(Raw!$W$13:$AF$2316,MATCH(CONCATENATE(I$103,"-",$A149),Raw!$W$13:$W$2316,0),9)</f>
        <v>Fail</v>
      </c>
      <c r="J149" t="str">
        <f>INDEX(Raw!$W$13:$AF$2316,MATCH(CONCATENATE(J$103,"-",$A149),Raw!$W$13:$W$2316,0),9)</f>
        <v>Fail</v>
      </c>
      <c r="K149" t="str">
        <f>INDEX(Raw!$W$13:$AF$2316,MATCH(CONCATENATE(K$103,"-",$A149),Raw!$W$13:$W$2316,0),9)</f>
        <v>Fail</v>
      </c>
      <c r="L149" t="str">
        <f>INDEX(Raw!$W$13:$AF$2316,MATCH(CONCATENATE(L$103,"-",$A149),Raw!$W$13:$W$2316,0),9)</f>
        <v>Fail</v>
      </c>
      <c r="M149" t="str">
        <f>INDEX(Raw!$W$13:$AF$2316,MATCH(CONCATENATE(M$103,"-",$A149),Raw!$W$13:$W$2316,0),9)</f>
        <v>Fail</v>
      </c>
      <c r="N149" t="str">
        <f>INDEX(Raw!$W$13:$AF$2316,MATCH(CONCATENATE(N$103,"-",$A149),Raw!$W$13:$W$2316,0),9)</f>
        <v>Fail</v>
      </c>
      <c r="O149" t="str">
        <f>INDEX(Raw!$L$13:$U$2316,MATCH(CONCATENATE(O$103,"-",$A149),Raw!$L$13:$L$2316,0),9)</f>
        <v>Fail</v>
      </c>
      <c r="P149" t="str">
        <f>INDEX(Raw!$L$13:$U$2316,MATCH(CONCATENATE(P$103,"-",$A149),Raw!$L$13:$L$2316,0),9)</f>
        <v>Fail</v>
      </c>
      <c r="Q149" t="str">
        <f>INDEX(Raw!$L$13:$U$2316,MATCH(CONCATENATE(Q$103,"-",$A149),Raw!$L$13:$L$2316,0),9)</f>
        <v>Fail</v>
      </c>
      <c r="R149" t="str">
        <f>INDEX(Raw!$L$13:$U$2316,MATCH(CONCATENATE(R$103,"-",$A149),Raw!$L$13:$L$2316,0),9)</f>
        <v>Fail</v>
      </c>
      <c r="S149" t="str">
        <f>INDEX(Raw!$L$13:$U$2316,MATCH(CONCATENATE(S$103,"-",$A149),Raw!$L$13:$L$2316,0),9)</f>
        <v>Fail</v>
      </c>
      <c r="T149" t="str">
        <f>INDEX(Raw!$L$13:$U$2316,MATCH(CONCATENATE(T$103,"-",$A149),Raw!$L$13:$L$2316,0),9)</f>
        <v>Fail</v>
      </c>
      <c r="U149" t="str">
        <f>INDEX(Raw!$W$13:$AF$2316,MATCH(CONCATENATE(U$103,"-",$A149),Raw!$W$13:$W$2316,0),9)</f>
        <v>Fail</v>
      </c>
      <c r="V149" t="str">
        <f>INDEX(Raw!$W$13:$AF$2316,MATCH(CONCATENATE(V$103,"-",$A149),Raw!$W$13:$W$2316,0),9)</f>
        <v>Fail</v>
      </c>
      <c r="W149" t="str">
        <f>INDEX(Raw!$W$13:$AF$2316,MATCH(CONCATENATE(W$103,"-",$A149),Raw!$W$13:$W$2316,0),9)</f>
        <v>Fail</v>
      </c>
      <c r="X149" t="str">
        <f>INDEX(Raw!$W$13:$AF$2316,MATCH(CONCATENATE(X$103,"-",$A149),Raw!$W$13:$W$2316,0),9)</f>
        <v>Fail</v>
      </c>
      <c r="Y149" t="str">
        <f>INDEX(Raw!$W$13:$AF$2316,MATCH(CONCATENATE(Y$103,"-",$A149),Raw!$W$13:$W$2316,0),9)</f>
        <v>Fail</v>
      </c>
      <c r="Z149" t="str">
        <f>INDEX(Raw!$W$13:$AF$2316,MATCH(CONCATENATE(Z$103,"-",$A149),Raw!$W$13:$W$2316,0),9)</f>
        <v>Fail</v>
      </c>
      <c r="AA149" t="str">
        <f>INDEX(Raw!$L$13:$U$2316,MATCH(CONCATENATE(AA$103,"-",$A149),Raw!$L$13:$L$2316,0),9)</f>
        <v>Fail</v>
      </c>
      <c r="AB149" t="str">
        <f>INDEX(Raw!$L$13:$U$2316,MATCH(CONCATENATE(AB$103,"-",$A149),Raw!$L$13:$L$2316,0),9)</f>
        <v>Fail</v>
      </c>
      <c r="AC149" t="str">
        <f>INDEX(Raw!$L$13:$U$2316,MATCH(CONCATENATE(AC$103,"-",$A149),Raw!$L$13:$L$2316,0),9)</f>
        <v>Fail</v>
      </c>
      <c r="AD149" t="str">
        <f>INDEX(Raw!$L$13:$U$2316,MATCH(CONCATENATE(AD$103,"-",$A149),Raw!$L$13:$L$2316,0),9)</f>
        <v>Fail</v>
      </c>
      <c r="AE149" t="str">
        <f>INDEX(Raw!$L$13:$U$2316,MATCH(CONCATENATE(AE$103,"-",$A149),Raw!$L$13:$L$2316,0),9)</f>
        <v>Fail</v>
      </c>
      <c r="AF149" t="str">
        <f>INDEX(Raw!$L$13:$U$2316,MATCH(CONCATENATE(AF$103,"-",$A149),Raw!$L$13:$L$2316,0),9)</f>
        <v>Fail</v>
      </c>
      <c r="AG149" t="str">
        <f>INDEX(Raw!$W$13:$AF$2316,MATCH(CONCATENATE(AG$103,"-",$A149),Raw!$W$13:$W$2316,0),9)</f>
        <v>Fail</v>
      </c>
      <c r="AH149" t="str">
        <f>INDEX(Raw!$W$13:$AF$2316,MATCH(CONCATENATE(AH$103,"-",$A149),Raw!$W$13:$W$2316,0),9)</f>
        <v>Fail</v>
      </c>
      <c r="AI149" t="str">
        <f>INDEX(Raw!$W$13:$AF$2316,MATCH(CONCATENATE(AI$103,"-",$A149),Raw!$W$13:$W$2316,0),9)</f>
        <v>Fail</v>
      </c>
      <c r="AJ149" t="str">
        <f>INDEX(Raw!$W$13:$AF$2316,MATCH(CONCATENATE(AJ$103,"-",$A149),Raw!$W$13:$W$2316,0),9)</f>
        <v>Fail</v>
      </c>
      <c r="AK149" t="str">
        <f>INDEX(Raw!$W$13:$AF$2316,MATCH(CONCATENATE(AK$103,"-",$A149),Raw!$W$13:$W$2316,0),9)</f>
        <v>Fail</v>
      </c>
      <c r="AL149" t="str">
        <f>INDEX(Raw!$W$13:$AF$2316,MATCH(CONCATENATE(AL$103,"-",$A149),Raw!$W$13:$W$2316,0),9)</f>
        <v>Fail</v>
      </c>
      <c r="AM149" t="str">
        <f>INDEX(Raw!$L$13:$U$2316,MATCH(CONCATENATE(AM$103,"-",$A149),Raw!$L$13:$L$2316,0),9)</f>
        <v>Fail</v>
      </c>
      <c r="AN149" t="str">
        <f>INDEX(Raw!$L$13:$U$2316,MATCH(CONCATENATE(AN$103,"-",$A149),Raw!$L$13:$L$2316,0),9)</f>
        <v>Fail</v>
      </c>
      <c r="AO149" t="str">
        <f>INDEX(Raw!$L$13:$U$2316,MATCH(CONCATENATE(AO$103,"-",$A149),Raw!$L$13:$L$2316,0),9)</f>
        <v>Fail</v>
      </c>
      <c r="AP149" t="str">
        <f>INDEX(Raw!$L$13:$U$2316,MATCH(CONCATENATE(AP$103,"-",$A149),Raw!$L$13:$L$2316,0),9)</f>
        <v>Fail</v>
      </c>
      <c r="AQ149" t="str">
        <f>INDEX(Raw!$L$13:$U$2316,MATCH(CONCATENATE(AQ$103,"-",$A149),Raw!$L$13:$L$2316,0),9)</f>
        <v>Fail</v>
      </c>
      <c r="AR149" t="str">
        <f>INDEX(Raw!$L$13:$U$2316,MATCH(CONCATENATE(AR$103,"-",$A149),Raw!$L$13:$L$2316,0),9)</f>
        <v>Fail</v>
      </c>
      <c r="AS149" t="str">
        <f>INDEX(Raw!$W$13:$AF$2316,MATCH(CONCATENATE(AS$103,"-",$A149),Raw!$W$13:$W$2316,0),9)</f>
        <v>Fail</v>
      </c>
      <c r="AT149" t="str">
        <f>INDEX(Raw!$W$13:$AF$2316,MATCH(CONCATENATE(AT$103,"-",$A149),Raw!$W$13:$W$2316,0),9)</f>
        <v>Fail</v>
      </c>
      <c r="AU149" t="str">
        <f>INDEX(Raw!$W$13:$AF$2316,MATCH(CONCATENATE(AU$103,"-",$A149),Raw!$W$13:$W$2316,0),9)</f>
        <v>Fail</v>
      </c>
      <c r="AV149" t="str">
        <f>INDEX(Raw!$W$13:$AF$2316,MATCH(CONCATENATE(AV$103,"-",$A149),Raw!$W$13:$W$2316,0),9)</f>
        <v>Fail</v>
      </c>
      <c r="AW149" t="str">
        <f>INDEX(Raw!$W$13:$AF$2316,MATCH(CONCATENATE(AW$103,"-",$A149),Raw!$W$13:$W$2316,0),9)</f>
        <v>Fail</v>
      </c>
      <c r="AX149" t="str">
        <f>INDEX(Raw!$W$13:$AF$2316,MATCH(CONCATENATE(AX$103,"-",$A149),Raw!$W$13:$W$2316,0),9)</f>
        <v>Fail</v>
      </c>
      <c r="AY149" t="str">
        <f>INDEX(Raw!$L$13:$U$2316,MATCH(CONCATENATE(AY$103,"-",$A149),Raw!$L$13:$L$2316,0),9)</f>
        <v>Fail</v>
      </c>
      <c r="AZ149" t="str">
        <f>INDEX(Raw!$L$13:$U$2316,MATCH(CONCATENATE(AZ$103,"-",$A149),Raw!$L$13:$L$2316,0),9)</f>
        <v>Fail</v>
      </c>
      <c r="BA149" t="str">
        <f>INDEX(Raw!$L$13:$U$2316,MATCH(CONCATENATE(BA$103,"-",$A149),Raw!$L$13:$L$2316,0),9)</f>
        <v>Fail</v>
      </c>
      <c r="BB149" t="str">
        <f>INDEX(Raw!$L$13:$U$2316,MATCH(CONCATENATE(BB$103,"-",$A149),Raw!$L$13:$L$2316,0),9)</f>
        <v>Fail</v>
      </c>
      <c r="BC149" t="str">
        <f>INDEX(Raw!$L$13:$U$2316,MATCH(CONCATENATE(BC$103,"-",$A149),Raw!$L$13:$L$2316,0),9)</f>
        <v>Fail</v>
      </c>
      <c r="BD149" t="str">
        <f>INDEX(Raw!$L$13:$U$2316,MATCH(CONCATENATE(BD$103,"-",$A149),Raw!$L$13:$L$2316,0),9)</f>
        <v>Fail</v>
      </c>
      <c r="BE149" t="str">
        <f>INDEX(Raw!$W$13:$AF$2316,MATCH(CONCATENATE(BE$103,"-",$A149),Raw!$W$13:$W$2316,0),9)</f>
        <v>Fail</v>
      </c>
      <c r="BF149" t="str">
        <f>INDEX(Raw!$W$13:$AF$2316,MATCH(CONCATENATE(BF$103,"-",$A149),Raw!$W$13:$W$2316,0),9)</f>
        <v>Fail</v>
      </c>
      <c r="BG149" t="str">
        <f>INDEX(Raw!$W$13:$AF$2316,MATCH(CONCATENATE(BG$103,"-",$A149),Raw!$W$13:$W$2316,0),9)</f>
        <v>Fail</v>
      </c>
      <c r="BH149" t="str">
        <f>INDEX(Raw!$W$13:$AF$2316,MATCH(CONCATENATE(BH$103,"-",$A149),Raw!$W$13:$W$2316,0),9)</f>
        <v>Fail</v>
      </c>
      <c r="BI149" t="str">
        <f>INDEX(Raw!$W$13:$AF$2316,MATCH(CONCATENATE(BI$103,"-",$A149),Raw!$W$13:$W$2316,0),9)</f>
        <v>Fail</v>
      </c>
      <c r="BJ149" t="str">
        <f>INDEX(Raw!$W$13:$AF$2316,MATCH(CONCATENATE(BJ$103,"-",$A149),Raw!$W$13:$W$2316,0),9)</f>
        <v>Fail</v>
      </c>
      <c r="BK149" t="str">
        <f>INDEX(Raw!$L$13:$U$2316,MATCH(CONCATENATE(BK$103,"-",$A149),Raw!$L$13:$L$2316,0),9)</f>
        <v>Fail</v>
      </c>
      <c r="BL149" t="str">
        <f>INDEX(Raw!$L$13:$U$2316,MATCH(CONCATENATE(BL$103,"-",$A149),Raw!$L$13:$L$2316,0),9)</f>
        <v>Fail</v>
      </c>
      <c r="BM149" t="str">
        <f>INDEX(Raw!$L$13:$U$2316,MATCH(CONCATENATE(BM$103,"-",$A149),Raw!$L$13:$L$2316,0),9)</f>
        <v>Fail</v>
      </c>
      <c r="BN149" t="str">
        <f>INDEX(Raw!$L$13:$U$2316,MATCH(CONCATENATE(BN$103,"-",$A149),Raw!$L$13:$L$2316,0),9)</f>
        <v>Fail</v>
      </c>
      <c r="BO149" t="str">
        <f>INDEX(Raw!$L$13:$U$2316,MATCH(CONCATENATE(BO$103,"-",$A149),Raw!$L$13:$L$2316,0),9)</f>
        <v>Fail</v>
      </c>
      <c r="BP149" t="str">
        <f>INDEX(Raw!$L$13:$U$2316,MATCH(CONCATENATE(BP$103,"-",$A149),Raw!$L$13:$L$2316,0),9)</f>
        <v>Fail</v>
      </c>
      <c r="BQ149" t="str">
        <f>INDEX(Raw!$W$13:$AF$2316,MATCH(CONCATENATE(BQ$103,"-",$A149),Raw!$W$13:$W$2316,0),9)</f>
        <v>Fail</v>
      </c>
      <c r="BR149" t="str">
        <f>INDEX(Raw!$W$13:$AF$2316,MATCH(CONCATENATE(BR$103,"-",$A149),Raw!$W$13:$W$2316,0),9)</f>
        <v>Fail</v>
      </c>
      <c r="BS149" t="str">
        <f>INDEX(Raw!$W$13:$AF$2316,MATCH(CONCATENATE(BS$103,"-",$A149),Raw!$W$13:$W$2316,0),9)</f>
        <v>Fail</v>
      </c>
      <c r="BT149" t="str">
        <f>INDEX(Raw!$W$13:$AF$2316,MATCH(CONCATENATE(BT$103,"-",$A149),Raw!$W$13:$W$2316,0),9)</f>
        <v>Fail</v>
      </c>
      <c r="BU149" t="str">
        <f>INDEX(Raw!$W$13:$AF$2316,MATCH(CONCATENATE(BU$103,"-",$A149),Raw!$W$13:$W$2316,0),9)</f>
        <v>Fail</v>
      </c>
      <c r="BV149" t="str">
        <f>INDEX(Raw!$W$13:$AF$2316,MATCH(CONCATENATE(BV$103,"-",$A149),Raw!$W$13:$W$2316,0),9)</f>
        <v>Fail</v>
      </c>
      <c r="BW149" t="str">
        <f>INDEX(Raw!$L$13:$U$2316,MATCH(CONCATENATE(BW$103,"-",$A149),Raw!$L$13:$L$2316,0),9)</f>
        <v>Fail</v>
      </c>
      <c r="BX149" t="str">
        <f>INDEX(Raw!$L$13:$U$2316,MATCH(CONCATENATE(BX$103,"-",$A149),Raw!$L$13:$L$2316,0),9)</f>
        <v>Fail</v>
      </c>
      <c r="BY149" t="str">
        <f>INDEX(Raw!$L$13:$U$2316,MATCH(CONCATENATE(BY$103,"-",$A149),Raw!$L$13:$L$2316,0),9)</f>
        <v>Fail</v>
      </c>
      <c r="BZ149" t="str">
        <f>INDEX(Raw!$L$13:$U$2316,MATCH(CONCATENATE(BZ$103,"-",$A149),Raw!$L$13:$L$2316,0),9)</f>
        <v>Fail</v>
      </c>
      <c r="CA149" t="str">
        <f>INDEX(Raw!$L$13:$U$2316,MATCH(CONCATENATE(CA$103,"-",$A149),Raw!$L$13:$L$2316,0),9)</f>
        <v>Fail</v>
      </c>
      <c r="CB149" t="str">
        <f>INDEX(Raw!$L$13:$U$2316,MATCH(CONCATENATE(CB$103,"-",$A149),Raw!$L$13:$L$2316,0),9)</f>
        <v>Fail</v>
      </c>
      <c r="CC149" t="str">
        <f>INDEX(Raw!$W$13:$AF$2316,MATCH(CONCATENATE(CC$103,"-",$A149),Raw!$W$13:$W$2316,0),9)</f>
        <v>Fail</v>
      </c>
      <c r="CD149" t="str">
        <f>INDEX(Raw!$W$13:$AF$2316,MATCH(CONCATENATE(CD$103,"-",$A149),Raw!$W$13:$W$2316,0),9)</f>
        <v>Fail</v>
      </c>
      <c r="CE149" t="str">
        <f>INDEX(Raw!$W$13:$AF$2316,MATCH(CONCATENATE(CE$103,"-",$A149),Raw!$W$13:$W$2316,0),9)</f>
        <v>Fail</v>
      </c>
      <c r="CF149" t="str">
        <f>INDEX(Raw!$W$13:$AF$2316,MATCH(CONCATENATE(CF$103,"-",$A149),Raw!$W$13:$W$2316,0),9)</f>
        <v>Fail</v>
      </c>
      <c r="CG149" t="str">
        <f>INDEX(Raw!$W$13:$AF$2316,MATCH(CONCATENATE(CG$103,"-",$A149),Raw!$W$13:$W$2316,0),9)</f>
        <v>Fail</v>
      </c>
      <c r="CH149" t="str">
        <f>INDEX(Raw!$W$13:$AF$2316,MATCH(CONCATENATE(CH$103,"-",$A149),Raw!$W$13:$W$2316,0),9)</f>
        <v>Fail</v>
      </c>
      <c r="CI149" t="str">
        <f>INDEX(Raw!$L$13:$U$2316,MATCH(CONCATENATE(CI$103,"-",$A149),Raw!$L$13:$L$2316,0),9)</f>
        <v>Fail</v>
      </c>
      <c r="CJ149" t="str">
        <f>INDEX(Raw!$L$13:$U$2316,MATCH(CONCATENATE(CJ$103,"-",$A149),Raw!$L$13:$L$2316,0),9)</f>
        <v>Fail</v>
      </c>
      <c r="CK149" t="str">
        <f>INDEX(Raw!$L$13:$U$2316,MATCH(CONCATENATE(CK$103,"-",$A149),Raw!$L$13:$L$2316,0),9)</f>
        <v>Fail</v>
      </c>
      <c r="CL149" t="str">
        <f>INDEX(Raw!$L$13:$U$2316,MATCH(CONCATENATE(CL$103,"-",$A149),Raw!$L$13:$L$2316,0),9)</f>
        <v>Fail</v>
      </c>
      <c r="CM149" t="str">
        <f>INDEX(Raw!$L$13:$U$2316,MATCH(CONCATENATE(CM$103,"-",$A149),Raw!$L$13:$L$2316,0),9)</f>
        <v>Fail</v>
      </c>
      <c r="CN149" t="str">
        <f>INDEX(Raw!$L$13:$U$2316,MATCH(CONCATENATE(CN$103,"-",$A149),Raw!$L$13:$L$2316,0),9)</f>
        <v>Fail</v>
      </c>
      <c r="CO149" t="str">
        <f>INDEX(Raw!$W$13:$AF$2316,MATCH(CONCATENATE(CO$103,"-",$A149),Raw!$W$13:$W$2316,0),9)</f>
        <v>Fail</v>
      </c>
      <c r="CP149" t="str">
        <f>INDEX(Raw!$W$13:$AF$2316,MATCH(CONCATENATE(CP$103,"-",$A149),Raw!$W$13:$W$2316,0),9)</f>
        <v>Fail</v>
      </c>
      <c r="CQ149" t="str">
        <f>INDEX(Raw!$W$13:$AF$2316,MATCH(CONCATENATE(CQ$103,"-",$A149),Raw!$W$13:$W$2316,0),9)</f>
        <v>Fail</v>
      </c>
      <c r="CR149" t="str">
        <f>INDEX(Raw!$W$13:$AF$2316,MATCH(CONCATENATE(CR$103,"-",$A149),Raw!$W$13:$W$2316,0),9)</f>
        <v>Fail</v>
      </c>
      <c r="CS149" t="str">
        <f>INDEX(Raw!$W$13:$AF$2316,MATCH(CONCATENATE(CS$103,"-",$A149),Raw!$W$13:$W$2316,0),9)</f>
        <v>Fail</v>
      </c>
      <c r="CT149" t="str">
        <f>INDEX(Raw!$W$13:$AF$2316,MATCH(CONCATENATE(CT$103,"-",$A149),Raw!$W$13:$W$2316,0),9)</f>
        <v>Fail</v>
      </c>
    </row>
    <row r="150" spans="1:98">
      <c r="A150" s="3" t="s">
        <v>74</v>
      </c>
      <c r="C150" t="str">
        <f>INDEX(Raw!$L$13:$U$2316,MATCH(CONCATENATE(C$103,"-",$A150),Raw!$L$13:$L$2316,0),9)</f>
        <v>Fail</v>
      </c>
      <c r="D150" t="str">
        <f>INDEX(Raw!$L$13:$U$2316,MATCH(CONCATENATE(D$103,"-",$A150),Raw!$L$13:$L$2316,0),9)</f>
        <v>Fail</v>
      </c>
      <c r="E150" t="str">
        <f>INDEX(Raw!$L$13:$U$2316,MATCH(CONCATENATE(E$103,"-",$A150),Raw!$L$13:$L$2316,0),9)</f>
        <v>Fail</v>
      </c>
      <c r="F150" t="str">
        <f>INDEX(Raw!$L$13:$U$2316,MATCH(CONCATENATE(F$103,"-",$A150),Raw!$L$13:$L$2316,0),9)</f>
        <v>Fail</v>
      </c>
      <c r="G150" t="str">
        <f>INDEX(Raw!$L$13:$U$2316,MATCH(CONCATENATE(G$103,"-",$A150),Raw!$L$13:$L$2316,0),9)</f>
        <v>Fail</v>
      </c>
      <c r="H150" t="str">
        <f>INDEX(Raw!$L$13:$U$2316,MATCH(CONCATENATE(H$103,"-",$A150),Raw!$L$13:$L$2316,0),9)</f>
        <v>Fail</v>
      </c>
      <c r="I150" t="str">
        <f>INDEX(Raw!$W$13:$AF$2316,MATCH(CONCATENATE(I$103,"-",$A150),Raw!$W$13:$W$2316,0),9)</f>
        <v>Fail</v>
      </c>
      <c r="J150" t="str">
        <f>INDEX(Raw!$W$13:$AF$2316,MATCH(CONCATENATE(J$103,"-",$A150),Raw!$W$13:$W$2316,0),9)</f>
        <v>Fail</v>
      </c>
      <c r="K150" t="str">
        <f>INDEX(Raw!$W$13:$AF$2316,MATCH(CONCATENATE(K$103,"-",$A150),Raw!$W$13:$W$2316,0),9)</f>
        <v>Fail</v>
      </c>
      <c r="L150" t="str">
        <f>INDEX(Raw!$W$13:$AF$2316,MATCH(CONCATENATE(L$103,"-",$A150),Raw!$W$13:$W$2316,0),9)</f>
        <v>Fail</v>
      </c>
      <c r="M150" t="str">
        <f>INDEX(Raw!$W$13:$AF$2316,MATCH(CONCATENATE(M$103,"-",$A150),Raw!$W$13:$W$2316,0),9)</f>
        <v>Fail</v>
      </c>
      <c r="N150" t="str">
        <f>INDEX(Raw!$W$13:$AF$2316,MATCH(CONCATENATE(N$103,"-",$A150),Raw!$W$13:$W$2316,0),9)</f>
        <v>Fail</v>
      </c>
      <c r="O150" t="str">
        <f>INDEX(Raw!$L$13:$U$2316,MATCH(CONCATENATE(O$103,"-",$A150),Raw!$L$13:$L$2316,0),9)</f>
        <v>Fail</v>
      </c>
      <c r="P150" t="str">
        <f>INDEX(Raw!$L$13:$U$2316,MATCH(CONCATENATE(P$103,"-",$A150),Raw!$L$13:$L$2316,0),9)</f>
        <v>Fail</v>
      </c>
      <c r="Q150" t="str">
        <f>INDEX(Raw!$L$13:$U$2316,MATCH(CONCATENATE(Q$103,"-",$A150),Raw!$L$13:$L$2316,0),9)</f>
        <v>Fail</v>
      </c>
      <c r="R150" t="str">
        <f>INDEX(Raw!$L$13:$U$2316,MATCH(CONCATENATE(R$103,"-",$A150),Raw!$L$13:$L$2316,0),9)</f>
        <v>Fail</v>
      </c>
      <c r="S150" t="str">
        <f>INDEX(Raw!$L$13:$U$2316,MATCH(CONCATENATE(S$103,"-",$A150),Raw!$L$13:$L$2316,0),9)</f>
        <v>Fail</v>
      </c>
      <c r="T150" t="str">
        <f>INDEX(Raw!$L$13:$U$2316,MATCH(CONCATENATE(T$103,"-",$A150),Raw!$L$13:$L$2316,0),9)</f>
        <v>Fail</v>
      </c>
      <c r="U150" t="str">
        <f>INDEX(Raw!$W$13:$AF$2316,MATCH(CONCATENATE(U$103,"-",$A150),Raw!$W$13:$W$2316,0),9)</f>
        <v>Fail</v>
      </c>
      <c r="V150" t="str">
        <f>INDEX(Raw!$W$13:$AF$2316,MATCH(CONCATENATE(V$103,"-",$A150),Raw!$W$13:$W$2316,0),9)</f>
        <v>Fail</v>
      </c>
      <c r="W150" t="str">
        <f>INDEX(Raw!$W$13:$AF$2316,MATCH(CONCATENATE(W$103,"-",$A150),Raw!$W$13:$W$2316,0),9)</f>
        <v>Fail</v>
      </c>
      <c r="X150" t="str">
        <f>INDEX(Raw!$W$13:$AF$2316,MATCH(CONCATENATE(X$103,"-",$A150),Raw!$W$13:$W$2316,0),9)</f>
        <v>Fail</v>
      </c>
      <c r="Y150" t="str">
        <f>INDEX(Raw!$W$13:$AF$2316,MATCH(CONCATENATE(Y$103,"-",$A150),Raw!$W$13:$W$2316,0),9)</f>
        <v>Fail</v>
      </c>
      <c r="Z150" t="str">
        <f>INDEX(Raw!$W$13:$AF$2316,MATCH(CONCATENATE(Z$103,"-",$A150),Raw!$W$13:$W$2316,0),9)</f>
        <v>Fail</v>
      </c>
      <c r="AA150" t="str">
        <f>INDEX(Raw!$L$13:$U$2316,MATCH(CONCATENATE(AA$103,"-",$A150),Raw!$L$13:$L$2316,0),9)</f>
        <v>Fail</v>
      </c>
      <c r="AB150" t="str">
        <f>INDEX(Raw!$L$13:$U$2316,MATCH(CONCATENATE(AB$103,"-",$A150),Raw!$L$13:$L$2316,0),9)</f>
        <v>Fail</v>
      </c>
      <c r="AC150" t="str">
        <f>INDEX(Raw!$L$13:$U$2316,MATCH(CONCATENATE(AC$103,"-",$A150),Raw!$L$13:$L$2316,0),9)</f>
        <v>Fail</v>
      </c>
      <c r="AD150" t="str">
        <f>INDEX(Raw!$L$13:$U$2316,MATCH(CONCATENATE(AD$103,"-",$A150),Raw!$L$13:$L$2316,0),9)</f>
        <v>Fail</v>
      </c>
      <c r="AE150" t="str">
        <f>INDEX(Raw!$L$13:$U$2316,MATCH(CONCATENATE(AE$103,"-",$A150),Raw!$L$13:$L$2316,0),9)</f>
        <v>Fail</v>
      </c>
      <c r="AF150" t="str">
        <f>INDEX(Raw!$L$13:$U$2316,MATCH(CONCATENATE(AF$103,"-",$A150),Raw!$L$13:$L$2316,0),9)</f>
        <v>Fail</v>
      </c>
      <c r="AG150" t="str">
        <f>INDEX(Raw!$W$13:$AF$2316,MATCH(CONCATENATE(AG$103,"-",$A150),Raw!$W$13:$W$2316,0),9)</f>
        <v>Fail</v>
      </c>
      <c r="AH150" t="str">
        <f>INDEX(Raw!$W$13:$AF$2316,MATCH(CONCATENATE(AH$103,"-",$A150),Raw!$W$13:$W$2316,0),9)</f>
        <v>Fail</v>
      </c>
      <c r="AI150" t="str">
        <f>INDEX(Raw!$W$13:$AF$2316,MATCH(CONCATENATE(AI$103,"-",$A150),Raw!$W$13:$W$2316,0),9)</f>
        <v>Fail</v>
      </c>
      <c r="AJ150" t="str">
        <f>INDEX(Raw!$W$13:$AF$2316,MATCH(CONCATENATE(AJ$103,"-",$A150),Raw!$W$13:$W$2316,0),9)</f>
        <v>Fail</v>
      </c>
      <c r="AK150" t="str">
        <f>INDEX(Raw!$W$13:$AF$2316,MATCH(CONCATENATE(AK$103,"-",$A150),Raw!$W$13:$W$2316,0),9)</f>
        <v>Fail</v>
      </c>
      <c r="AL150" t="str">
        <f>INDEX(Raw!$W$13:$AF$2316,MATCH(CONCATENATE(AL$103,"-",$A150),Raw!$W$13:$W$2316,0),9)</f>
        <v>Fail</v>
      </c>
      <c r="AM150" t="str">
        <f>INDEX(Raw!$L$13:$U$2316,MATCH(CONCATENATE(AM$103,"-",$A150),Raw!$L$13:$L$2316,0),9)</f>
        <v>Fail</v>
      </c>
      <c r="AN150" t="str">
        <f>INDEX(Raw!$L$13:$U$2316,MATCH(CONCATENATE(AN$103,"-",$A150),Raw!$L$13:$L$2316,0),9)</f>
        <v>Fail</v>
      </c>
      <c r="AO150" t="str">
        <f>INDEX(Raw!$L$13:$U$2316,MATCH(CONCATENATE(AO$103,"-",$A150),Raw!$L$13:$L$2316,0),9)</f>
        <v>Fail</v>
      </c>
      <c r="AP150" t="str">
        <f>INDEX(Raw!$L$13:$U$2316,MATCH(CONCATENATE(AP$103,"-",$A150),Raw!$L$13:$L$2316,0),9)</f>
        <v>Fail</v>
      </c>
      <c r="AQ150" t="str">
        <f>INDEX(Raw!$L$13:$U$2316,MATCH(CONCATENATE(AQ$103,"-",$A150),Raw!$L$13:$L$2316,0),9)</f>
        <v>Fail</v>
      </c>
      <c r="AR150" t="str">
        <f>INDEX(Raw!$L$13:$U$2316,MATCH(CONCATENATE(AR$103,"-",$A150),Raw!$L$13:$L$2316,0),9)</f>
        <v>Fail</v>
      </c>
      <c r="AS150" t="str">
        <f>INDEX(Raw!$W$13:$AF$2316,MATCH(CONCATENATE(AS$103,"-",$A150),Raw!$W$13:$W$2316,0),9)</f>
        <v>Fail</v>
      </c>
      <c r="AT150" t="str">
        <f>INDEX(Raw!$W$13:$AF$2316,MATCH(CONCATENATE(AT$103,"-",$A150),Raw!$W$13:$W$2316,0),9)</f>
        <v>Fail</v>
      </c>
      <c r="AU150" t="str">
        <f>INDEX(Raw!$W$13:$AF$2316,MATCH(CONCATENATE(AU$103,"-",$A150),Raw!$W$13:$W$2316,0),9)</f>
        <v>Fail</v>
      </c>
      <c r="AV150" t="str">
        <f>INDEX(Raw!$W$13:$AF$2316,MATCH(CONCATENATE(AV$103,"-",$A150),Raw!$W$13:$W$2316,0),9)</f>
        <v>Fail</v>
      </c>
      <c r="AW150" t="str">
        <f>INDEX(Raw!$W$13:$AF$2316,MATCH(CONCATENATE(AW$103,"-",$A150),Raw!$W$13:$W$2316,0),9)</f>
        <v>Fail</v>
      </c>
      <c r="AX150" t="str">
        <f>INDEX(Raw!$W$13:$AF$2316,MATCH(CONCATENATE(AX$103,"-",$A150),Raw!$W$13:$W$2316,0),9)</f>
        <v>Fail</v>
      </c>
      <c r="AY150" t="str">
        <f>INDEX(Raw!$L$13:$U$2316,MATCH(CONCATENATE(AY$103,"-",$A150),Raw!$L$13:$L$2316,0),9)</f>
        <v>Fail</v>
      </c>
      <c r="AZ150" t="str">
        <f>INDEX(Raw!$L$13:$U$2316,MATCH(CONCATENATE(AZ$103,"-",$A150),Raw!$L$13:$L$2316,0),9)</f>
        <v>Fail</v>
      </c>
      <c r="BA150" t="str">
        <f>INDEX(Raw!$L$13:$U$2316,MATCH(CONCATENATE(BA$103,"-",$A150),Raw!$L$13:$L$2316,0),9)</f>
        <v>Fail</v>
      </c>
      <c r="BB150" t="str">
        <f>INDEX(Raw!$L$13:$U$2316,MATCH(CONCATENATE(BB$103,"-",$A150),Raw!$L$13:$L$2316,0),9)</f>
        <v>Fail</v>
      </c>
      <c r="BC150" t="str">
        <f>INDEX(Raw!$L$13:$U$2316,MATCH(CONCATENATE(BC$103,"-",$A150),Raw!$L$13:$L$2316,0),9)</f>
        <v>Fail</v>
      </c>
      <c r="BD150" t="str">
        <f>INDEX(Raw!$L$13:$U$2316,MATCH(CONCATENATE(BD$103,"-",$A150),Raw!$L$13:$L$2316,0),9)</f>
        <v>Fail</v>
      </c>
      <c r="BE150" t="str">
        <f>INDEX(Raw!$W$13:$AF$2316,MATCH(CONCATENATE(BE$103,"-",$A150),Raw!$W$13:$W$2316,0),9)</f>
        <v>Fail</v>
      </c>
      <c r="BF150" t="str">
        <f>INDEX(Raw!$W$13:$AF$2316,MATCH(CONCATENATE(BF$103,"-",$A150),Raw!$W$13:$W$2316,0),9)</f>
        <v>Fail</v>
      </c>
      <c r="BG150" t="str">
        <f>INDEX(Raw!$W$13:$AF$2316,MATCH(CONCATENATE(BG$103,"-",$A150),Raw!$W$13:$W$2316,0),9)</f>
        <v>Fail</v>
      </c>
      <c r="BH150" t="str">
        <f>INDEX(Raw!$W$13:$AF$2316,MATCH(CONCATENATE(BH$103,"-",$A150),Raw!$W$13:$W$2316,0),9)</f>
        <v>Fail</v>
      </c>
      <c r="BI150" t="str">
        <f>INDEX(Raw!$W$13:$AF$2316,MATCH(CONCATENATE(BI$103,"-",$A150),Raw!$W$13:$W$2316,0),9)</f>
        <v>Fail</v>
      </c>
      <c r="BJ150" t="str">
        <f>INDEX(Raw!$W$13:$AF$2316,MATCH(CONCATENATE(BJ$103,"-",$A150),Raw!$W$13:$W$2316,0),9)</f>
        <v>Fail</v>
      </c>
      <c r="BK150" t="str">
        <f>INDEX(Raw!$L$13:$U$2316,MATCH(CONCATENATE(BK$103,"-",$A150),Raw!$L$13:$L$2316,0),9)</f>
        <v>Fail</v>
      </c>
      <c r="BL150" t="str">
        <f>INDEX(Raw!$L$13:$U$2316,MATCH(CONCATENATE(BL$103,"-",$A150),Raw!$L$13:$L$2316,0),9)</f>
        <v>Fail</v>
      </c>
      <c r="BM150" t="str">
        <f>INDEX(Raw!$L$13:$U$2316,MATCH(CONCATENATE(BM$103,"-",$A150),Raw!$L$13:$L$2316,0),9)</f>
        <v>Fail</v>
      </c>
      <c r="BN150" t="str">
        <f>INDEX(Raw!$L$13:$U$2316,MATCH(CONCATENATE(BN$103,"-",$A150),Raw!$L$13:$L$2316,0),9)</f>
        <v>Fail</v>
      </c>
      <c r="BO150" t="str">
        <f>INDEX(Raw!$L$13:$U$2316,MATCH(CONCATENATE(BO$103,"-",$A150),Raw!$L$13:$L$2316,0),9)</f>
        <v>Fail</v>
      </c>
      <c r="BP150" t="str">
        <f>INDEX(Raw!$L$13:$U$2316,MATCH(CONCATENATE(BP$103,"-",$A150),Raw!$L$13:$L$2316,0),9)</f>
        <v>Fail</v>
      </c>
      <c r="BQ150" t="str">
        <f>INDEX(Raw!$W$13:$AF$2316,MATCH(CONCATENATE(BQ$103,"-",$A150),Raw!$W$13:$W$2316,0),9)</f>
        <v>Fail</v>
      </c>
      <c r="BR150" t="str">
        <f>INDEX(Raw!$W$13:$AF$2316,MATCH(CONCATENATE(BR$103,"-",$A150),Raw!$W$13:$W$2316,0),9)</f>
        <v>Fail</v>
      </c>
      <c r="BS150" t="str">
        <f>INDEX(Raw!$W$13:$AF$2316,MATCH(CONCATENATE(BS$103,"-",$A150),Raw!$W$13:$W$2316,0),9)</f>
        <v>Fail</v>
      </c>
      <c r="BT150" t="str">
        <f>INDEX(Raw!$W$13:$AF$2316,MATCH(CONCATENATE(BT$103,"-",$A150),Raw!$W$13:$W$2316,0),9)</f>
        <v>Fail</v>
      </c>
      <c r="BU150" t="str">
        <f>INDEX(Raw!$W$13:$AF$2316,MATCH(CONCATENATE(BU$103,"-",$A150),Raw!$W$13:$W$2316,0),9)</f>
        <v>Fail</v>
      </c>
      <c r="BV150" t="str">
        <f>INDEX(Raw!$W$13:$AF$2316,MATCH(CONCATENATE(BV$103,"-",$A150),Raw!$W$13:$W$2316,0),9)</f>
        <v>Fail</v>
      </c>
      <c r="BW150" t="str">
        <f>INDEX(Raw!$L$13:$U$2316,MATCH(CONCATENATE(BW$103,"-",$A150),Raw!$L$13:$L$2316,0),9)</f>
        <v>Fail</v>
      </c>
      <c r="BX150" t="str">
        <f>INDEX(Raw!$L$13:$U$2316,MATCH(CONCATENATE(BX$103,"-",$A150),Raw!$L$13:$L$2316,0),9)</f>
        <v>Fail</v>
      </c>
      <c r="BY150" t="str">
        <f>INDEX(Raw!$L$13:$U$2316,MATCH(CONCATENATE(BY$103,"-",$A150),Raw!$L$13:$L$2316,0),9)</f>
        <v>Fail</v>
      </c>
      <c r="BZ150" t="str">
        <f>INDEX(Raw!$L$13:$U$2316,MATCH(CONCATENATE(BZ$103,"-",$A150),Raw!$L$13:$L$2316,0),9)</f>
        <v>Fail</v>
      </c>
      <c r="CA150" t="str">
        <f>INDEX(Raw!$L$13:$U$2316,MATCH(CONCATENATE(CA$103,"-",$A150),Raw!$L$13:$L$2316,0),9)</f>
        <v>Fail</v>
      </c>
      <c r="CB150" t="str">
        <f>INDEX(Raw!$L$13:$U$2316,MATCH(CONCATENATE(CB$103,"-",$A150),Raw!$L$13:$L$2316,0),9)</f>
        <v>Fail</v>
      </c>
      <c r="CC150" t="str">
        <f>INDEX(Raw!$W$13:$AF$2316,MATCH(CONCATENATE(CC$103,"-",$A150),Raw!$W$13:$W$2316,0),9)</f>
        <v>Fail</v>
      </c>
      <c r="CD150" t="str">
        <f>INDEX(Raw!$W$13:$AF$2316,MATCH(CONCATENATE(CD$103,"-",$A150),Raw!$W$13:$W$2316,0),9)</f>
        <v>Fail</v>
      </c>
      <c r="CE150" t="str">
        <f>INDEX(Raw!$W$13:$AF$2316,MATCH(CONCATENATE(CE$103,"-",$A150),Raw!$W$13:$W$2316,0),9)</f>
        <v>Fail</v>
      </c>
      <c r="CF150" t="str">
        <f>INDEX(Raw!$W$13:$AF$2316,MATCH(CONCATENATE(CF$103,"-",$A150),Raw!$W$13:$W$2316,0),9)</f>
        <v>Fail</v>
      </c>
      <c r="CG150" t="str">
        <f>INDEX(Raw!$W$13:$AF$2316,MATCH(CONCATENATE(CG$103,"-",$A150),Raw!$W$13:$W$2316,0),9)</f>
        <v>Fail</v>
      </c>
      <c r="CH150" t="str">
        <f>INDEX(Raw!$W$13:$AF$2316,MATCH(CONCATENATE(CH$103,"-",$A150),Raw!$W$13:$W$2316,0),9)</f>
        <v>Fail</v>
      </c>
      <c r="CI150" t="str">
        <f>INDEX(Raw!$L$13:$U$2316,MATCH(CONCATENATE(CI$103,"-",$A150),Raw!$L$13:$L$2316,0),9)</f>
        <v>Fail</v>
      </c>
      <c r="CJ150" t="str">
        <f>INDEX(Raw!$L$13:$U$2316,MATCH(CONCATENATE(CJ$103,"-",$A150),Raw!$L$13:$L$2316,0),9)</f>
        <v>Fail</v>
      </c>
      <c r="CK150" t="str">
        <f>INDEX(Raw!$L$13:$U$2316,MATCH(CONCATENATE(CK$103,"-",$A150),Raw!$L$13:$L$2316,0),9)</f>
        <v>Fail</v>
      </c>
      <c r="CL150" t="str">
        <f>INDEX(Raw!$L$13:$U$2316,MATCH(CONCATENATE(CL$103,"-",$A150),Raw!$L$13:$L$2316,0),9)</f>
        <v>Fail</v>
      </c>
      <c r="CM150" t="str">
        <f>INDEX(Raw!$L$13:$U$2316,MATCH(CONCATENATE(CM$103,"-",$A150),Raw!$L$13:$L$2316,0),9)</f>
        <v>Fail</v>
      </c>
      <c r="CN150" t="str">
        <f>INDEX(Raw!$L$13:$U$2316,MATCH(CONCATENATE(CN$103,"-",$A150),Raw!$L$13:$L$2316,0),9)</f>
        <v>Fail</v>
      </c>
      <c r="CO150" t="str">
        <f>INDEX(Raw!$W$13:$AF$2316,MATCH(CONCATENATE(CO$103,"-",$A150),Raw!$W$13:$W$2316,0),9)</f>
        <v>Fail</v>
      </c>
      <c r="CP150" t="str">
        <f>INDEX(Raw!$W$13:$AF$2316,MATCH(CONCATENATE(CP$103,"-",$A150),Raw!$W$13:$W$2316,0),9)</f>
        <v>Fail</v>
      </c>
      <c r="CQ150" t="str">
        <f>INDEX(Raw!$W$13:$AF$2316,MATCH(CONCATENATE(CQ$103,"-",$A150),Raw!$W$13:$W$2316,0),9)</f>
        <v>Fail</v>
      </c>
      <c r="CR150" t="str">
        <f>INDEX(Raw!$W$13:$AF$2316,MATCH(CONCATENATE(CR$103,"-",$A150),Raw!$W$13:$W$2316,0),9)</f>
        <v>Fail</v>
      </c>
      <c r="CS150" t="str">
        <f>INDEX(Raw!$W$13:$AF$2316,MATCH(CONCATENATE(CS$103,"-",$A150),Raw!$W$13:$W$2316,0),9)</f>
        <v>Fail</v>
      </c>
      <c r="CT150" t="str">
        <f>INDEX(Raw!$W$13:$AF$2316,MATCH(CONCATENATE(CT$103,"-",$A150),Raw!$W$13:$W$2316,0),9)</f>
        <v>Fail</v>
      </c>
    </row>
    <row r="151" spans="1:98">
      <c r="A151" s="3" t="s">
        <v>75</v>
      </c>
      <c r="C151" t="str">
        <f>INDEX(Raw!$L$13:$U$2316,MATCH(CONCATENATE(C$103,"-",$A151),Raw!$L$13:$L$2316,0),9)</f>
        <v>Fail</v>
      </c>
      <c r="D151" t="str">
        <f>INDEX(Raw!$L$13:$U$2316,MATCH(CONCATENATE(D$103,"-",$A151),Raw!$L$13:$L$2316,0),9)</f>
        <v>Fail</v>
      </c>
      <c r="E151" t="str">
        <f>INDEX(Raw!$L$13:$U$2316,MATCH(CONCATENATE(E$103,"-",$A151),Raw!$L$13:$L$2316,0),9)</f>
        <v>Fail</v>
      </c>
      <c r="F151" t="str">
        <f>INDEX(Raw!$L$13:$U$2316,MATCH(CONCATENATE(F$103,"-",$A151),Raw!$L$13:$L$2316,0),9)</f>
        <v>Fail</v>
      </c>
      <c r="G151" t="str">
        <f>INDEX(Raw!$L$13:$U$2316,MATCH(CONCATENATE(G$103,"-",$A151),Raw!$L$13:$L$2316,0),9)</f>
        <v>Fail</v>
      </c>
      <c r="H151" t="str">
        <f>INDEX(Raw!$L$13:$U$2316,MATCH(CONCATENATE(H$103,"-",$A151),Raw!$L$13:$L$2316,0),9)</f>
        <v>Fail</v>
      </c>
      <c r="I151" t="str">
        <f>INDEX(Raw!$W$13:$AF$2316,MATCH(CONCATENATE(I$103,"-",$A151),Raw!$W$13:$W$2316,0),9)</f>
        <v>Fail</v>
      </c>
      <c r="J151" t="str">
        <f>INDEX(Raw!$W$13:$AF$2316,MATCH(CONCATENATE(J$103,"-",$A151),Raw!$W$13:$W$2316,0),9)</f>
        <v>Fail</v>
      </c>
      <c r="K151" t="str">
        <f>INDEX(Raw!$W$13:$AF$2316,MATCH(CONCATENATE(K$103,"-",$A151),Raw!$W$13:$W$2316,0),9)</f>
        <v>Fail</v>
      </c>
      <c r="L151" t="str">
        <f>INDEX(Raw!$W$13:$AF$2316,MATCH(CONCATENATE(L$103,"-",$A151),Raw!$W$13:$W$2316,0),9)</f>
        <v>Fail</v>
      </c>
      <c r="M151" t="str">
        <f>INDEX(Raw!$W$13:$AF$2316,MATCH(CONCATENATE(M$103,"-",$A151),Raw!$W$13:$W$2316,0),9)</f>
        <v>Fail</v>
      </c>
      <c r="N151" t="str">
        <f>INDEX(Raw!$W$13:$AF$2316,MATCH(CONCATENATE(N$103,"-",$A151),Raw!$W$13:$W$2316,0),9)</f>
        <v>Fail</v>
      </c>
      <c r="O151" t="str">
        <f>INDEX(Raw!$L$13:$U$2316,MATCH(CONCATENATE(O$103,"-",$A151),Raw!$L$13:$L$2316,0),9)</f>
        <v>Fail</v>
      </c>
      <c r="P151" t="str">
        <f>INDEX(Raw!$L$13:$U$2316,MATCH(CONCATENATE(P$103,"-",$A151),Raw!$L$13:$L$2316,0),9)</f>
        <v>Fail</v>
      </c>
      <c r="Q151" t="str">
        <f>INDEX(Raw!$L$13:$U$2316,MATCH(CONCATENATE(Q$103,"-",$A151),Raw!$L$13:$L$2316,0),9)</f>
        <v>Fail</v>
      </c>
      <c r="R151" t="str">
        <f>INDEX(Raw!$L$13:$U$2316,MATCH(CONCATENATE(R$103,"-",$A151),Raw!$L$13:$L$2316,0),9)</f>
        <v>Fail</v>
      </c>
      <c r="S151" t="str">
        <f>INDEX(Raw!$L$13:$U$2316,MATCH(CONCATENATE(S$103,"-",$A151),Raw!$L$13:$L$2316,0),9)</f>
        <v>Fail</v>
      </c>
      <c r="T151" t="str">
        <f>INDEX(Raw!$L$13:$U$2316,MATCH(CONCATENATE(T$103,"-",$A151),Raw!$L$13:$L$2316,0),9)</f>
        <v>Fail</v>
      </c>
      <c r="U151" t="str">
        <f>INDEX(Raw!$W$13:$AF$2316,MATCH(CONCATENATE(U$103,"-",$A151),Raw!$W$13:$W$2316,0),9)</f>
        <v>Fail</v>
      </c>
      <c r="V151" t="str">
        <f>INDEX(Raw!$W$13:$AF$2316,MATCH(CONCATENATE(V$103,"-",$A151),Raw!$W$13:$W$2316,0),9)</f>
        <v>Fail</v>
      </c>
      <c r="W151" t="str">
        <f>INDEX(Raw!$W$13:$AF$2316,MATCH(CONCATENATE(W$103,"-",$A151),Raw!$W$13:$W$2316,0),9)</f>
        <v>Fail</v>
      </c>
      <c r="X151" t="str">
        <f>INDEX(Raw!$W$13:$AF$2316,MATCH(CONCATENATE(X$103,"-",$A151),Raw!$W$13:$W$2316,0),9)</f>
        <v>Fail</v>
      </c>
      <c r="Y151" t="str">
        <f>INDEX(Raw!$W$13:$AF$2316,MATCH(CONCATENATE(Y$103,"-",$A151),Raw!$W$13:$W$2316,0),9)</f>
        <v>Fail</v>
      </c>
      <c r="Z151" t="str">
        <f>INDEX(Raw!$W$13:$AF$2316,MATCH(CONCATENATE(Z$103,"-",$A151),Raw!$W$13:$W$2316,0),9)</f>
        <v>Fail</v>
      </c>
      <c r="AA151" t="str">
        <f>INDEX(Raw!$L$13:$U$2316,MATCH(CONCATENATE(AA$103,"-",$A151),Raw!$L$13:$L$2316,0),9)</f>
        <v>Fail</v>
      </c>
      <c r="AB151" t="str">
        <f>INDEX(Raw!$L$13:$U$2316,MATCH(CONCATENATE(AB$103,"-",$A151),Raw!$L$13:$L$2316,0),9)</f>
        <v>Fail</v>
      </c>
      <c r="AC151" t="str">
        <f>INDEX(Raw!$L$13:$U$2316,MATCH(CONCATENATE(AC$103,"-",$A151),Raw!$L$13:$L$2316,0),9)</f>
        <v>Fail</v>
      </c>
      <c r="AD151" t="str">
        <f>INDEX(Raw!$L$13:$U$2316,MATCH(CONCATENATE(AD$103,"-",$A151),Raw!$L$13:$L$2316,0),9)</f>
        <v>Fail</v>
      </c>
      <c r="AE151" t="str">
        <f>INDEX(Raw!$L$13:$U$2316,MATCH(CONCATENATE(AE$103,"-",$A151),Raw!$L$13:$L$2316,0),9)</f>
        <v>Fail</v>
      </c>
      <c r="AF151" t="str">
        <f>INDEX(Raw!$L$13:$U$2316,MATCH(CONCATENATE(AF$103,"-",$A151),Raw!$L$13:$L$2316,0),9)</f>
        <v>Fail</v>
      </c>
      <c r="AG151" t="str">
        <f>INDEX(Raw!$W$13:$AF$2316,MATCH(CONCATENATE(AG$103,"-",$A151),Raw!$W$13:$W$2316,0),9)</f>
        <v>Fail</v>
      </c>
      <c r="AH151" t="str">
        <f>INDEX(Raw!$W$13:$AF$2316,MATCH(CONCATENATE(AH$103,"-",$A151),Raw!$W$13:$W$2316,0),9)</f>
        <v>Fail</v>
      </c>
      <c r="AI151" t="str">
        <f>INDEX(Raw!$W$13:$AF$2316,MATCH(CONCATENATE(AI$103,"-",$A151),Raw!$W$13:$W$2316,0),9)</f>
        <v>Fail</v>
      </c>
      <c r="AJ151" t="str">
        <f>INDEX(Raw!$W$13:$AF$2316,MATCH(CONCATENATE(AJ$103,"-",$A151),Raw!$W$13:$W$2316,0),9)</f>
        <v>Fail</v>
      </c>
      <c r="AK151" t="str">
        <f>INDEX(Raw!$W$13:$AF$2316,MATCH(CONCATENATE(AK$103,"-",$A151),Raw!$W$13:$W$2316,0),9)</f>
        <v>Fail</v>
      </c>
      <c r="AL151" t="str">
        <f>INDEX(Raw!$W$13:$AF$2316,MATCH(CONCATENATE(AL$103,"-",$A151),Raw!$W$13:$W$2316,0),9)</f>
        <v>Fail</v>
      </c>
      <c r="AM151" t="str">
        <f>INDEX(Raw!$L$13:$U$2316,MATCH(CONCATENATE(AM$103,"-",$A151),Raw!$L$13:$L$2316,0),9)</f>
        <v>Fail</v>
      </c>
      <c r="AN151" t="str">
        <f>INDEX(Raw!$L$13:$U$2316,MATCH(CONCATENATE(AN$103,"-",$A151),Raw!$L$13:$L$2316,0),9)</f>
        <v>Fail</v>
      </c>
      <c r="AO151" t="str">
        <f>INDEX(Raw!$L$13:$U$2316,MATCH(CONCATENATE(AO$103,"-",$A151),Raw!$L$13:$L$2316,0),9)</f>
        <v>Fail</v>
      </c>
      <c r="AP151" t="str">
        <f>INDEX(Raw!$L$13:$U$2316,MATCH(CONCATENATE(AP$103,"-",$A151),Raw!$L$13:$L$2316,0),9)</f>
        <v>Fail</v>
      </c>
      <c r="AQ151" t="str">
        <f>INDEX(Raw!$L$13:$U$2316,MATCH(CONCATENATE(AQ$103,"-",$A151),Raw!$L$13:$L$2316,0),9)</f>
        <v>Fail</v>
      </c>
      <c r="AR151" t="str">
        <f>INDEX(Raw!$L$13:$U$2316,MATCH(CONCATENATE(AR$103,"-",$A151),Raw!$L$13:$L$2316,0),9)</f>
        <v>Fail</v>
      </c>
      <c r="AS151" t="str">
        <f>INDEX(Raw!$W$13:$AF$2316,MATCH(CONCATENATE(AS$103,"-",$A151),Raw!$W$13:$W$2316,0),9)</f>
        <v>Fail</v>
      </c>
      <c r="AT151" t="str">
        <f>INDEX(Raw!$W$13:$AF$2316,MATCH(CONCATENATE(AT$103,"-",$A151),Raw!$W$13:$W$2316,0),9)</f>
        <v>Fail</v>
      </c>
      <c r="AU151" t="str">
        <f>INDEX(Raw!$W$13:$AF$2316,MATCH(CONCATENATE(AU$103,"-",$A151),Raw!$W$13:$W$2316,0),9)</f>
        <v>Fail</v>
      </c>
      <c r="AV151" t="str">
        <f>INDEX(Raw!$W$13:$AF$2316,MATCH(CONCATENATE(AV$103,"-",$A151),Raw!$W$13:$W$2316,0),9)</f>
        <v>Fail</v>
      </c>
      <c r="AW151" t="str">
        <f>INDEX(Raw!$W$13:$AF$2316,MATCH(CONCATENATE(AW$103,"-",$A151),Raw!$W$13:$W$2316,0),9)</f>
        <v>Fail</v>
      </c>
      <c r="AX151" t="str">
        <f>INDEX(Raw!$W$13:$AF$2316,MATCH(CONCATENATE(AX$103,"-",$A151),Raw!$W$13:$W$2316,0),9)</f>
        <v>Fail</v>
      </c>
      <c r="AY151" t="str">
        <f>INDEX(Raw!$L$13:$U$2316,MATCH(CONCATENATE(AY$103,"-",$A151),Raw!$L$13:$L$2316,0),9)</f>
        <v>Fail</v>
      </c>
      <c r="AZ151" t="str">
        <f>INDEX(Raw!$L$13:$U$2316,MATCH(CONCATENATE(AZ$103,"-",$A151),Raw!$L$13:$L$2316,0),9)</f>
        <v>Fail</v>
      </c>
      <c r="BA151" t="str">
        <f>INDEX(Raw!$L$13:$U$2316,MATCH(CONCATENATE(BA$103,"-",$A151),Raw!$L$13:$L$2316,0),9)</f>
        <v>Fail</v>
      </c>
      <c r="BB151" t="str">
        <f>INDEX(Raw!$L$13:$U$2316,MATCH(CONCATENATE(BB$103,"-",$A151),Raw!$L$13:$L$2316,0),9)</f>
        <v>Fail</v>
      </c>
      <c r="BC151" t="str">
        <f>INDEX(Raw!$L$13:$U$2316,MATCH(CONCATENATE(BC$103,"-",$A151),Raw!$L$13:$L$2316,0),9)</f>
        <v>Fail</v>
      </c>
      <c r="BD151" t="str">
        <f>INDEX(Raw!$L$13:$U$2316,MATCH(CONCATENATE(BD$103,"-",$A151),Raw!$L$13:$L$2316,0),9)</f>
        <v>Fail</v>
      </c>
      <c r="BE151" t="str">
        <f>INDEX(Raw!$W$13:$AF$2316,MATCH(CONCATENATE(BE$103,"-",$A151),Raw!$W$13:$W$2316,0),9)</f>
        <v>Fail</v>
      </c>
      <c r="BF151" t="str">
        <f>INDEX(Raw!$W$13:$AF$2316,MATCH(CONCATENATE(BF$103,"-",$A151),Raw!$W$13:$W$2316,0),9)</f>
        <v>Fail</v>
      </c>
      <c r="BG151" t="str">
        <f>INDEX(Raw!$W$13:$AF$2316,MATCH(CONCATENATE(BG$103,"-",$A151),Raw!$W$13:$W$2316,0),9)</f>
        <v>Fail</v>
      </c>
      <c r="BH151" t="str">
        <f>INDEX(Raw!$W$13:$AF$2316,MATCH(CONCATENATE(BH$103,"-",$A151),Raw!$W$13:$W$2316,0),9)</f>
        <v>Fail</v>
      </c>
      <c r="BI151" t="str">
        <f>INDEX(Raw!$W$13:$AF$2316,MATCH(CONCATENATE(BI$103,"-",$A151),Raw!$W$13:$W$2316,0),9)</f>
        <v>Fail</v>
      </c>
      <c r="BJ151" t="str">
        <f>INDEX(Raw!$W$13:$AF$2316,MATCH(CONCATENATE(BJ$103,"-",$A151),Raw!$W$13:$W$2316,0),9)</f>
        <v>Fail</v>
      </c>
      <c r="BK151" t="str">
        <f>INDEX(Raw!$L$13:$U$2316,MATCH(CONCATENATE(BK$103,"-",$A151),Raw!$L$13:$L$2316,0),9)</f>
        <v>Fail</v>
      </c>
      <c r="BL151" t="str">
        <f>INDEX(Raw!$L$13:$U$2316,MATCH(CONCATENATE(BL$103,"-",$A151),Raw!$L$13:$L$2316,0),9)</f>
        <v>Fail</v>
      </c>
      <c r="BM151" t="str">
        <f>INDEX(Raw!$L$13:$U$2316,MATCH(CONCATENATE(BM$103,"-",$A151),Raw!$L$13:$L$2316,0),9)</f>
        <v>Fail</v>
      </c>
      <c r="BN151" t="str">
        <f>INDEX(Raw!$L$13:$U$2316,MATCH(CONCATENATE(BN$103,"-",$A151),Raw!$L$13:$L$2316,0),9)</f>
        <v>Fail</v>
      </c>
      <c r="BO151" t="str">
        <f>INDEX(Raw!$L$13:$U$2316,MATCH(CONCATENATE(BO$103,"-",$A151),Raw!$L$13:$L$2316,0),9)</f>
        <v>Fail</v>
      </c>
      <c r="BP151" t="str">
        <f>INDEX(Raw!$L$13:$U$2316,MATCH(CONCATENATE(BP$103,"-",$A151),Raw!$L$13:$L$2316,0),9)</f>
        <v>Fail</v>
      </c>
      <c r="BQ151" t="str">
        <f>INDEX(Raw!$W$13:$AF$2316,MATCH(CONCATENATE(BQ$103,"-",$A151),Raw!$W$13:$W$2316,0),9)</f>
        <v>Fail</v>
      </c>
      <c r="BR151" t="str">
        <f>INDEX(Raw!$W$13:$AF$2316,MATCH(CONCATENATE(BR$103,"-",$A151),Raw!$W$13:$W$2316,0),9)</f>
        <v>Fail</v>
      </c>
      <c r="BS151" t="str">
        <f>INDEX(Raw!$W$13:$AF$2316,MATCH(CONCATENATE(BS$103,"-",$A151),Raw!$W$13:$W$2316,0),9)</f>
        <v>Fail</v>
      </c>
      <c r="BT151" t="str">
        <f>INDEX(Raw!$W$13:$AF$2316,MATCH(CONCATENATE(BT$103,"-",$A151),Raw!$W$13:$W$2316,0),9)</f>
        <v>Fail</v>
      </c>
      <c r="BU151" t="str">
        <f>INDEX(Raw!$W$13:$AF$2316,MATCH(CONCATENATE(BU$103,"-",$A151),Raw!$W$13:$W$2316,0),9)</f>
        <v>Fail</v>
      </c>
      <c r="BV151" t="str">
        <f>INDEX(Raw!$W$13:$AF$2316,MATCH(CONCATENATE(BV$103,"-",$A151),Raw!$W$13:$W$2316,0),9)</f>
        <v>Fail</v>
      </c>
      <c r="BW151" t="str">
        <f>INDEX(Raw!$L$13:$U$2316,MATCH(CONCATENATE(BW$103,"-",$A151),Raw!$L$13:$L$2316,0),9)</f>
        <v>Fail</v>
      </c>
      <c r="BX151" t="str">
        <f>INDEX(Raw!$L$13:$U$2316,MATCH(CONCATENATE(BX$103,"-",$A151),Raw!$L$13:$L$2316,0),9)</f>
        <v>Fail</v>
      </c>
      <c r="BY151" t="str">
        <f>INDEX(Raw!$L$13:$U$2316,MATCH(CONCATENATE(BY$103,"-",$A151),Raw!$L$13:$L$2316,0),9)</f>
        <v>Fail</v>
      </c>
      <c r="BZ151" t="str">
        <f>INDEX(Raw!$L$13:$U$2316,MATCH(CONCATENATE(BZ$103,"-",$A151),Raw!$L$13:$L$2316,0),9)</f>
        <v>Fail</v>
      </c>
      <c r="CA151" t="str">
        <f>INDEX(Raw!$L$13:$U$2316,MATCH(CONCATENATE(CA$103,"-",$A151),Raw!$L$13:$L$2316,0),9)</f>
        <v>Fail</v>
      </c>
      <c r="CB151" t="str">
        <f>INDEX(Raw!$L$13:$U$2316,MATCH(CONCATENATE(CB$103,"-",$A151),Raw!$L$13:$L$2316,0),9)</f>
        <v>Fail</v>
      </c>
      <c r="CC151" t="str">
        <f>INDEX(Raw!$W$13:$AF$2316,MATCH(CONCATENATE(CC$103,"-",$A151),Raw!$W$13:$W$2316,0),9)</f>
        <v>Fail</v>
      </c>
      <c r="CD151" t="str">
        <f>INDEX(Raw!$W$13:$AF$2316,MATCH(CONCATENATE(CD$103,"-",$A151),Raw!$W$13:$W$2316,0),9)</f>
        <v>Fail</v>
      </c>
      <c r="CE151" t="str">
        <f>INDEX(Raw!$W$13:$AF$2316,MATCH(CONCATENATE(CE$103,"-",$A151),Raw!$W$13:$W$2316,0),9)</f>
        <v>Fail</v>
      </c>
      <c r="CF151" t="str">
        <f>INDEX(Raw!$W$13:$AF$2316,MATCH(CONCATENATE(CF$103,"-",$A151),Raw!$W$13:$W$2316,0),9)</f>
        <v>Fail</v>
      </c>
      <c r="CG151" t="str">
        <f>INDEX(Raw!$W$13:$AF$2316,MATCH(CONCATENATE(CG$103,"-",$A151),Raw!$W$13:$W$2316,0),9)</f>
        <v>Fail</v>
      </c>
      <c r="CH151" t="str">
        <f>INDEX(Raw!$W$13:$AF$2316,MATCH(CONCATENATE(CH$103,"-",$A151),Raw!$W$13:$W$2316,0),9)</f>
        <v>Fail</v>
      </c>
      <c r="CI151" t="str">
        <f>INDEX(Raw!$L$13:$U$2316,MATCH(CONCATENATE(CI$103,"-",$A151),Raw!$L$13:$L$2316,0),9)</f>
        <v>Fail</v>
      </c>
      <c r="CJ151" t="str">
        <f>INDEX(Raw!$L$13:$U$2316,MATCH(CONCATENATE(CJ$103,"-",$A151),Raw!$L$13:$L$2316,0),9)</f>
        <v>Fail</v>
      </c>
      <c r="CK151" t="str">
        <f>INDEX(Raw!$L$13:$U$2316,MATCH(CONCATENATE(CK$103,"-",$A151),Raw!$L$13:$L$2316,0),9)</f>
        <v>Fail</v>
      </c>
      <c r="CL151" t="str">
        <f>INDEX(Raw!$L$13:$U$2316,MATCH(CONCATENATE(CL$103,"-",$A151),Raw!$L$13:$L$2316,0),9)</f>
        <v>Fail</v>
      </c>
      <c r="CM151" t="str">
        <f>INDEX(Raw!$L$13:$U$2316,MATCH(CONCATENATE(CM$103,"-",$A151),Raw!$L$13:$L$2316,0),9)</f>
        <v>Fail</v>
      </c>
      <c r="CN151" t="str">
        <f>INDEX(Raw!$L$13:$U$2316,MATCH(CONCATENATE(CN$103,"-",$A151),Raw!$L$13:$L$2316,0),9)</f>
        <v>Fail</v>
      </c>
      <c r="CO151" t="str">
        <f>INDEX(Raw!$W$13:$AF$2316,MATCH(CONCATENATE(CO$103,"-",$A151),Raw!$W$13:$W$2316,0),9)</f>
        <v>Fail</v>
      </c>
      <c r="CP151" t="str">
        <f>INDEX(Raw!$W$13:$AF$2316,MATCH(CONCATENATE(CP$103,"-",$A151),Raw!$W$13:$W$2316,0),9)</f>
        <v>Fail</v>
      </c>
      <c r="CQ151" t="str">
        <f>INDEX(Raw!$W$13:$AF$2316,MATCH(CONCATENATE(CQ$103,"-",$A151),Raw!$W$13:$W$2316,0),9)</f>
        <v>Fail</v>
      </c>
      <c r="CR151" t="str">
        <f>INDEX(Raw!$W$13:$AF$2316,MATCH(CONCATENATE(CR$103,"-",$A151),Raw!$W$13:$W$2316,0),9)</f>
        <v>Fail</v>
      </c>
      <c r="CS151" t="str">
        <f>INDEX(Raw!$W$13:$AF$2316,MATCH(CONCATENATE(CS$103,"-",$A151),Raw!$W$13:$W$2316,0),9)</f>
        <v>Fail</v>
      </c>
      <c r="CT151" t="str">
        <f>INDEX(Raw!$W$13:$AF$2316,MATCH(CONCATENATE(CT$103,"-",$A151),Raw!$W$13:$W$2316,0),9)</f>
        <v>Fail</v>
      </c>
    </row>
    <row r="152" spans="1:98">
      <c r="A152" s="3" t="s">
        <v>76</v>
      </c>
      <c r="C152" t="str">
        <f>INDEX(Raw!$L$13:$U$2316,MATCH(CONCATENATE(C$103,"-",$A152),Raw!$L$13:$L$2316,0),9)</f>
        <v>Fail</v>
      </c>
      <c r="D152" t="str">
        <f>INDEX(Raw!$L$13:$U$2316,MATCH(CONCATENATE(D$103,"-",$A152),Raw!$L$13:$L$2316,0),9)</f>
        <v>Fail</v>
      </c>
      <c r="E152" t="str">
        <f>INDEX(Raw!$L$13:$U$2316,MATCH(CONCATENATE(E$103,"-",$A152),Raw!$L$13:$L$2316,0),9)</f>
        <v>Fail</v>
      </c>
      <c r="F152" t="str">
        <f>INDEX(Raw!$L$13:$U$2316,MATCH(CONCATENATE(F$103,"-",$A152),Raw!$L$13:$L$2316,0),9)</f>
        <v>Fail</v>
      </c>
      <c r="G152" t="str">
        <f>INDEX(Raw!$L$13:$U$2316,MATCH(CONCATENATE(G$103,"-",$A152),Raw!$L$13:$L$2316,0),9)</f>
        <v>Fail</v>
      </c>
      <c r="H152" t="str">
        <f>INDEX(Raw!$L$13:$U$2316,MATCH(CONCATENATE(H$103,"-",$A152),Raw!$L$13:$L$2316,0),9)</f>
        <v>Fail</v>
      </c>
      <c r="I152" t="str">
        <f>INDEX(Raw!$W$13:$AF$2316,MATCH(CONCATENATE(I$103,"-",$A152),Raw!$W$13:$W$2316,0),9)</f>
        <v>Fail</v>
      </c>
      <c r="J152" t="str">
        <f>INDEX(Raw!$W$13:$AF$2316,MATCH(CONCATENATE(J$103,"-",$A152),Raw!$W$13:$W$2316,0),9)</f>
        <v>Fail</v>
      </c>
      <c r="K152" t="str">
        <f>INDEX(Raw!$W$13:$AF$2316,MATCH(CONCATENATE(K$103,"-",$A152),Raw!$W$13:$W$2316,0),9)</f>
        <v>Fail</v>
      </c>
      <c r="L152" t="str">
        <f>INDEX(Raw!$W$13:$AF$2316,MATCH(CONCATENATE(L$103,"-",$A152),Raw!$W$13:$W$2316,0),9)</f>
        <v>Fail</v>
      </c>
      <c r="M152" t="str">
        <f>INDEX(Raw!$W$13:$AF$2316,MATCH(CONCATENATE(M$103,"-",$A152),Raw!$W$13:$W$2316,0),9)</f>
        <v>Fail</v>
      </c>
      <c r="N152" t="str">
        <f>INDEX(Raw!$W$13:$AF$2316,MATCH(CONCATENATE(N$103,"-",$A152),Raw!$W$13:$W$2316,0),9)</f>
        <v>Fail</v>
      </c>
      <c r="O152" t="str">
        <f>INDEX(Raw!$L$13:$U$2316,MATCH(CONCATENATE(O$103,"-",$A152),Raw!$L$13:$L$2316,0),9)</f>
        <v>Fail</v>
      </c>
      <c r="P152" t="str">
        <f>INDEX(Raw!$L$13:$U$2316,MATCH(CONCATENATE(P$103,"-",$A152),Raw!$L$13:$L$2316,0),9)</f>
        <v>Fail</v>
      </c>
      <c r="Q152" t="str">
        <f>INDEX(Raw!$L$13:$U$2316,MATCH(CONCATENATE(Q$103,"-",$A152),Raw!$L$13:$L$2316,0),9)</f>
        <v>Fail</v>
      </c>
      <c r="R152" t="str">
        <f>INDEX(Raw!$L$13:$U$2316,MATCH(CONCATENATE(R$103,"-",$A152),Raw!$L$13:$L$2316,0),9)</f>
        <v>Fail</v>
      </c>
      <c r="S152" t="str">
        <f>INDEX(Raw!$L$13:$U$2316,MATCH(CONCATENATE(S$103,"-",$A152),Raw!$L$13:$L$2316,0),9)</f>
        <v>Fail</v>
      </c>
      <c r="T152" t="str">
        <f>INDEX(Raw!$L$13:$U$2316,MATCH(CONCATENATE(T$103,"-",$A152),Raw!$L$13:$L$2316,0),9)</f>
        <v>Fail</v>
      </c>
      <c r="U152" t="str">
        <f>INDEX(Raw!$W$13:$AF$2316,MATCH(CONCATENATE(U$103,"-",$A152),Raw!$W$13:$W$2316,0),9)</f>
        <v>Fail</v>
      </c>
      <c r="V152" t="str">
        <f>INDEX(Raw!$W$13:$AF$2316,MATCH(CONCATENATE(V$103,"-",$A152),Raw!$W$13:$W$2316,0),9)</f>
        <v>Fail</v>
      </c>
      <c r="W152" t="str">
        <f>INDEX(Raw!$W$13:$AF$2316,MATCH(CONCATENATE(W$103,"-",$A152),Raw!$W$13:$W$2316,0),9)</f>
        <v>Fail</v>
      </c>
      <c r="X152" t="str">
        <f>INDEX(Raw!$W$13:$AF$2316,MATCH(CONCATENATE(X$103,"-",$A152),Raw!$W$13:$W$2316,0),9)</f>
        <v>Fail</v>
      </c>
      <c r="Y152" t="str">
        <f>INDEX(Raw!$W$13:$AF$2316,MATCH(CONCATENATE(Y$103,"-",$A152),Raw!$W$13:$W$2316,0),9)</f>
        <v>Fail</v>
      </c>
      <c r="Z152" t="str">
        <f>INDEX(Raw!$W$13:$AF$2316,MATCH(CONCATENATE(Z$103,"-",$A152),Raw!$W$13:$W$2316,0),9)</f>
        <v>Fail</v>
      </c>
      <c r="AA152" t="str">
        <f>INDEX(Raw!$L$13:$U$2316,MATCH(CONCATENATE(AA$103,"-",$A152),Raw!$L$13:$L$2316,0),9)</f>
        <v>Fail</v>
      </c>
      <c r="AB152" t="str">
        <f>INDEX(Raw!$L$13:$U$2316,MATCH(CONCATENATE(AB$103,"-",$A152),Raw!$L$13:$L$2316,0),9)</f>
        <v>Fail</v>
      </c>
      <c r="AC152" t="str">
        <f>INDEX(Raw!$L$13:$U$2316,MATCH(CONCATENATE(AC$103,"-",$A152),Raw!$L$13:$L$2316,0),9)</f>
        <v>Fail</v>
      </c>
      <c r="AD152" t="str">
        <f>INDEX(Raw!$L$13:$U$2316,MATCH(CONCATENATE(AD$103,"-",$A152),Raw!$L$13:$L$2316,0),9)</f>
        <v>Fail</v>
      </c>
      <c r="AE152" t="str">
        <f>INDEX(Raw!$L$13:$U$2316,MATCH(CONCATENATE(AE$103,"-",$A152),Raw!$L$13:$L$2316,0),9)</f>
        <v>Fail</v>
      </c>
      <c r="AF152" t="str">
        <f>INDEX(Raw!$L$13:$U$2316,MATCH(CONCATENATE(AF$103,"-",$A152),Raw!$L$13:$L$2316,0),9)</f>
        <v>Fail</v>
      </c>
      <c r="AG152" t="str">
        <f>INDEX(Raw!$W$13:$AF$2316,MATCH(CONCATENATE(AG$103,"-",$A152),Raw!$W$13:$W$2316,0),9)</f>
        <v>Fail</v>
      </c>
      <c r="AH152" t="str">
        <f>INDEX(Raw!$W$13:$AF$2316,MATCH(CONCATENATE(AH$103,"-",$A152),Raw!$W$13:$W$2316,0),9)</f>
        <v>Fail</v>
      </c>
      <c r="AI152" t="str">
        <f>INDEX(Raw!$W$13:$AF$2316,MATCH(CONCATENATE(AI$103,"-",$A152),Raw!$W$13:$W$2316,0),9)</f>
        <v>Fail</v>
      </c>
      <c r="AJ152" t="str">
        <f>INDEX(Raw!$W$13:$AF$2316,MATCH(CONCATENATE(AJ$103,"-",$A152),Raw!$W$13:$W$2316,0),9)</f>
        <v>Fail</v>
      </c>
      <c r="AK152" t="str">
        <f>INDEX(Raw!$W$13:$AF$2316,MATCH(CONCATENATE(AK$103,"-",$A152),Raw!$W$13:$W$2316,0),9)</f>
        <v>Fail</v>
      </c>
      <c r="AL152" t="str">
        <f>INDEX(Raw!$W$13:$AF$2316,MATCH(CONCATENATE(AL$103,"-",$A152),Raw!$W$13:$W$2316,0),9)</f>
        <v>Fail</v>
      </c>
      <c r="AM152" t="str">
        <f>INDEX(Raw!$L$13:$U$2316,MATCH(CONCATENATE(AM$103,"-",$A152),Raw!$L$13:$L$2316,0),9)</f>
        <v>Fail</v>
      </c>
      <c r="AN152" t="str">
        <f>INDEX(Raw!$L$13:$U$2316,MATCH(CONCATENATE(AN$103,"-",$A152),Raw!$L$13:$L$2316,0),9)</f>
        <v>Fail</v>
      </c>
      <c r="AO152" t="str">
        <f>INDEX(Raw!$L$13:$U$2316,MATCH(CONCATENATE(AO$103,"-",$A152),Raw!$L$13:$L$2316,0),9)</f>
        <v>Fail</v>
      </c>
      <c r="AP152" t="str">
        <f>INDEX(Raw!$L$13:$U$2316,MATCH(CONCATENATE(AP$103,"-",$A152),Raw!$L$13:$L$2316,0),9)</f>
        <v>Fail</v>
      </c>
      <c r="AQ152" t="str">
        <f>INDEX(Raw!$L$13:$U$2316,MATCH(CONCATENATE(AQ$103,"-",$A152),Raw!$L$13:$L$2316,0),9)</f>
        <v>Fail</v>
      </c>
      <c r="AR152" t="str">
        <f>INDEX(Raw!$L$13:$U$2316,MATCH(CONCATENATE(AR$103,"-",$A152),Raw!$L$13:$L$2316,0),9)</f>
        <v>Fail</v>
      </c>
      <c r="AS152" t="str">
        <f>INDEX(Raw!$W$13:$AF$2316,MATCH(CONCATENATE(AS$103,"-",$A152),Raw!$W$13:$W$2316,0),9)</f>
        <v>Fail</v>
      </c>
      <c r="AT152" t="str">
        <f>INDEX(Raw!$W$13:$AF$2316,MATCH(CONCATENATE(AT$103,"-",$A152),Raw!$W$13:$W$2316,0),9)</f>
        <v>Fail</v>
      </c>
      <c r="AU152" t="str">
        <f>INDEX(Raw!$W$13:$AF$2316,MATCH(CONCATENATE(AU$103,"-",$A152),Raw!$W$13:$W$2316,0),9)</f>
        <v>Fail</v>
      </c>
      <c r="AV152" t="str">
        <f>INDEX(Raw!$W$13:$AF$2316,MATCH(CONCATENATE(AV$103,"-",$A152),Raw!$W$13:$W$2316,0),9)</f>
        <v>Fail</v>
      </c>
      <c r="AW152" t="str">
        <f>INDEX(Raw!$W$13:$AF$2316,MATCH(CONCATENATE(AW$103,"-",$A152),Raw!$W$13:$W$2316,0),9)</f>
        <v>Fail</v>
      </c>
      <c r="AX152" t="str">
        <f>INDEX(Raw!$W$13:$AF$2316,MATCH(CONCATENATE(AX$103,"-",$A152),Raw!$W$13:$W$2316,0),9)</f>
        <v>Fail</v>
      </c>
      <c r="AY152" t="str">
        <f>INDEX(Raw!$L$13:$U$2316,MATCH(CONCATENATE(AY$103,"-",$A152),Raw!$L$13:$L$2316,0),9)</f>
        <v>Fail</v>
      </c>
      <c r="AZ152" t="str">
        <f>INDEX(Raw!$L$13:$U$2316,MATCH(CONCATENATE(AZ$103,"-",$A152),Raw!$L$13:$L$2316,0),9)</f>
        <v>Fail</v>
      </c>
      <c r="BA152" t="str">
        <f>INDEX(Raw!$L$13:$U$2316,MATCH(CONCATENATE(BA$103,"-",$A152),Raw!$L$13:$L$2316,0),9)</f>
        <v>Fail</v>
      </c>
      <c r="BB152" t="str">
        <f>INDEX(Raw!$L$13:$U$2316,MATCH(CONCATENATE(BB$103,"-",$A152),Raw!$L$13:$L$2316,0),9)</f>
        <v>Fail</v>
      </c>
      <c r="BC152" t="str">
        <f>INDEX(Raw!$L$13:$U$2316,MATCH(CONCATENATE(BC$103,"-",$A152),Raw!$L$13:$L$2316,0),9)</f>
        <v>Fail</v>
      </c>
      <c r="BD152" t="str">
        <f>INDEX(Raw!$L$13:$U$2316,MATCH(CONCATENATE(BD$103,"-",$A152),Raw!$L$13:$L$2316,0),9)</f>
        <v>Fail</v>
      </c>
      <c r="BE152" t="str">
        <f>INDEX(Raw!$W$13:$AF$2316,MATCH(CONCATENATE(BE$103,"-",$A152),Raw!$W$13:$W$2316,0),9)</f>
        <v>Fail</v>
      </c>
      <c r="BF152" t="str">
        <f>INDEX(Raw!$W$13:$AF$2316,MATCH(CONCATENATE(BF$103,"-",$A152),Raw!$W$13:$W$2316,0),9)</f>
        <v>Fail</v>
      </c>
      <c r="BG152" t="str">
        <f>INDEX(Raw!$W$13:$AF$2316,MATCH(CONCATENATE(BG$103,"-",$A152),Raw!$W$13:$W$2316,0),9)</f>
        <v>Fail</v>
      </c>
      <c r="BH152" t="str">
        <f>INDEX(Raw!$W$13:$AF$2316,MATCH(CONCATENATE(BH$103,"-",$A152),Raw!$W$13:$W$2316,0),9)</f>
        <v>Fail</v>
      </c>
      <c r="BI152" t="str">
        <f>INDEX(Raw!$W$13:$AF$2316,MATCH(CONCATENATE(BI$103,"-",$A152),Raw!$W$13:$W$2316,0),9)</f>
        <v>Fail</v>
      </c>
      <c r="BJ152" t="str">
        <f>INDEX(Raw!$W$13:$AF$2316,MATCH(CONCATENATE(BJ$103,"-",$A152),Raw!$W$13:$W$2316,0),9)</f>
        <v>Fail</v>
      </c>
      <c r="BK152" t="str">
        <f>INDEX(Raw!$L$13:$U$2316,MATCH(CONCATENATE(BK$103,"-",$A152),Raw!$L$13:$L$2316,0),9)</f>
        <v>Fail</v>
      </c>
      <c r="BL152" t="str">
        <f>INDEX(Raw!$L$13:$U$2316,MATCH(CONCATENATE(BL$103,"-",$A152),Raw!$L$13:$L$2316,0),9)</f>
        <v>Fail</v>
      </c>
      <c r="BM152" t="str">
        <f>INDEX(Raw!$L$13:$U$2316,MATCH(CONCATENATE(BM$103,"-",$A152),Raw!$L$13:$L$2316,0),9)</f>
        <v>Fail</v>
      </c>
      <c r="BN152" t="str">
        <f>INDEX(Raw!$L$13:$U$2316,MATCH(CONCATENATE(BN$103,"-",$A152),Raw!$L$13:$L$2316,0),9)</f>
        <v>Fail</v>
      </c>
      <c r="BO152" t="str">
        <f>INDEX(Raw!$L$13:$U$2316,MATCH(CONCATENATE(BO$103,"-",$A152),Raw!$L$13:$L$2316,0),9)</f>
        <v>Fail</v>
      </c>
      <c r="BP152" t="str">
        <f>INDEX(Raw!$L$13:$U$2316,MATCH(CONCATENATE(BP$103,"-",$A152),Raw!$L$13:$L$2316,0),9)</f>
        <v>Fail</v>
      </c>
      <c r="BQ152" t="str">
        <f>INDEX(Raw!$W$13:$AF$2316,MATCH(CONCATENATE(BQ$103,"-",$A152),Raw!$W$13:$W$2316,0),9)</f>
        <v>Fail</v>
      </c>
      <c r="BR152" t="str">
        <f>INDEX(Raw!$W$13:$AF$2316,MATCH(CONCATENATE(BR$103,"-",$A152),Raw!$W$13:$W$2316,0),9)</f>
        <v>Fail</v>
      </c>
      <c r="BS152" t="str">
        <f>INDEX(Raw!$W$13:$AF$2316,MATCH(CONCATENATE(BS$103,"-",$A152),Raw!$W$13:$W$2316,0),9)</f>
        <v>Fail</v>
      </c>
      <c r="BT152" t="str">
        <f>INDEX(Raw!$W$13:$AF$2316,MATCH(CONCATENATE(BT$103,"-",$A152),Raw!$W$13:$W$2316,0),9)</f>
        <v>Fail</v>
      </c>
      <c r="BU152" t="str">
        <f>INDEX(Raw!$W$13:$AF$2316,MATCH(CONCATENATE(BU$103,"-",$A152),Raw!$W$13:$W$2316,0),9)</f>
        <v>Fail</v>
      </c>
      <c r="BV152" t="str">
        <f>INDEX(Raw!$W$13:$AF$2316,MATCH(CONCATENATE(BV$103,"-",$A152),Raw!$W$13:$W$2316,0),9)</f>
        <v>Fail</v>
      </c>
      <c r="BW152" t="str">
        <f>INDEX(Raw!$L$13:$U$2316,MATCH(CONCATENATE(BW$103,"-",$A152),Raw!$L$13:$L$2316,0),9)</f>
        <v>Fail</v>
      </c>
      <c r="BX152" t="str">
        <f>INDEX(Raw!$L$13:$U$2316,MATCH(CONCATENATE(BX$103,"-",$A152),Raw!$L$13:$L$2316,0),9)</f>
        <v>Fail</v>
      </c>
      <c r="BY152" t="str">
        <f>INDEX(Raw!$L$13:$U$2316,MATCH(CONCATENATE(BY$103,"-",$A152),Raw!$L$13:$L$2316,0),9)</f>
        <v>Fail</v>
      </c>
      <c r="BZ152" t="str">
        <f>INDEX(Raw!$L$13:$U$2316,MATCH(CONCATENATE(BZ$103,"-",$A152),Raw!$L$13:$L$2316,0),9)</f>
        <v>Fail</v>
      </c>
      <c r="CA152" t="str">
        <f>INDEX(Raw!$L$13:$U$2316,MATCH(CONCATENATE(CA$103,"-",$A152),Raw!$L$13:$L$2316,0),9)</f>
        <v>Fail</v>
      </c>
      <c r="CB152" t="str">
        <f>INDEX(Raw!$L$13:$U$2316,MATCH(CONCATENATE(CB$103,"-",$A152),Raw!$L$13:$L$2316,0),9)</f>
        <v>Fail</v>
      </c>
      <c r="CC152" t="str">
        <f>INDEX(Raw!$W$13:$AF$2316,MATCH(CONCATENATE(CC$103,"-",$A152),Raw!$W$13:$W$2316,0),9)</f>
        <v>Fail</v>
      </c>
      <c r="CD152" t="str">
        <f>INDEX(Raw!$W$13:$AF$2316,MATCH(CONCATENATE(CD$103,"-",$A152),Raw!$W$13:$W$2316,0),9)</f>
        <v>Fail</v>
      </c>
      <c r="CE152" t="str">
        <f>INDEX(Raw!$W$13:$AF$2316,MATCH(CONCATENATE(CE$103,"-",$A152),Raw!$W$13:$W$2316,0),9)</f>
        <v>Fail</v>
      </c>
      <c r="CF152" t="str">
        <f>INDEX(Raw!$W$13:$AF$2316,MATCH(CONCATENATE(CF$103,"-",$A152),Raw!$W$13:$W$2316,0),9)</f>
        <v>Fail</v>
      </c>
      <c r="CG152" t="str">
        <f>INDEX(Raw!$W$13:$AF$2316,MATCH(CONCATENATE(CG$103,"-",$A152),Raw!$W$13:$W$2316,0),9)</f>
        <v>Fail</v>
      </c>
      <c r="CH152" t="str">
        <f>INDEX(Raw!$W$13:$AF$2316,MATCH(CONCATENATE(CH$103,"-",$A152),Raw!$W$13:$W$2316,0),9)</f>
        <v>Fail</v>
      </c>
      <c r="CI152" t="str">
        <f>INDEX(Raw!$L$13:$U$2316,MATCH(CONCATENATE(CI$103,"-",$A152),Raw!$L$13:$L$2316,0),9)</f>
        <v>Fail</v>
      </c>
      <c r="CJ152" t="str">
        <f>INDEX(Raw!$L$13:$U$2316,MATCH(CONCATENATE(CJ$103,"-",$A152),Raw!$L$13:$L$2316,0),9)</f>
        <v>Fail</v>
      </c>
      <c r="CK152" t="str">
        <f>INDEX(Raw!$L$13:$U$2316,MATCH(CONCATENATE(CK$103,"-",$A152),Raw!$L$13:$L$2316,0),9)</f>
        <v>Fail</v>
      </c>
      <c r="CL152" t="str">
        <f>INDEX(Raw!$L$13:$U$2316,MATCH(CONCATENATE(CL$103,"-",$A152),Raw!$L$13:$L$2316,0),9)</f>
        <v>Fail</v>
      </c>
      <c r="CM152" t="str">
        <f>INDEX(Raw!$L$13:$U$2316,MATCH(CONCATENATE(CM$103,"-",$A152),Raw!$L$13:$L$2316,0),9)</f>
        <v>Fail</v>
      </c>
      <c r="CN152" t="str">
        <f>INDEX(Raw!$L$13:$U$2316,MATCH(CONCATENATE(CN$103,"-",$A152),Raw!$L$13:$L$2316,0),9)</f>
        <v>Fail</v>
      </c>
      <c r="CO152" t="str">
        <f>INDEX(Raw!$W$13:$AF$2316,MATCH(CONCATENATE(CO$103,"-",$A152),Raw!$W$13:$W$2316,0),9)</f>
        <v>Fail</v>
      </c>
      <c r="CP152" t="str">
        <f>INDEX(Raw!$W$13:$AF$2316,MATCH(CONCATENATE(CP$103,"-",$A152),Raw!$W$13:$W$2316,0),9)</f>
        <v>Fail</v>
      </c>
      <c r="CQ152" t="str">
        <f>INDEX(Raw!$W$13:$AF$2316,MATCH(CONCATENATE(CQ$103,"-",$A152),Raw!$W$13:$W$2316,0),9)</f>
        <v>Fail</v>
      </c>
      <c r="CR152" t="str">
        <f>INDEX(Raw!$W$13:$AF$2316,MATCH(CONCATENATE(CR$103,"-",$A152),Raw!$W$13:$W$2316,0),9)</f>
        <v>Fail</v>
      </c>
      <c r="CS152" t="str">
        <f>INDEX(Raw!$W$13:$AF$2316,MATCH(CONCATENATE(CS$103,"-",$A152),Raw!$W$13:$W$2316,0),9)</f>
        <v>Fail</v>
      </c>
      <c r="CT152" t="str">
        <f>INDEX(Raw!$W$13:$AF$2316,MATCH(CONCATENATE(CT$103,"-",$A152),Raw!$W$13:$W$2316,0),9)</f>
        <v>Fail</v>
      </c>
    </row>
    <row r="153" spans="1:98">
      <c r="A153" s="3" t="s">
        <v>77</v>
      </c>
      <c r="C153" t="str">
        <f>INDEX(Raw!$L$13:$U$2316,MATCH(CONCATENATE(C$103,"-",$A153),Raw!$L$13:$L$2316,0),9)</f>
        <v>Fail</v>
      </c>
      <c r="D153" t="str">
        <f>INDEX(Raw!$L$13:$U$2316,MATCH(CONCATENATE(D$103,"-",$A153),Raw!$L$13:$L$2316,0),9)</f>
        <v>Fail</v>
      </c>
      <c r="E153" t="str">
        <f>INDEX(Raw!$L$13:$U$2316,MATCH(CONCATENATE(E$103,"-",$A153),Raw!$L$13:$L$2316,0),9)</f>
        <v>Fail</v>
      </c>
      <c r="F153" t="str">
        <f>INDEX(Raw!$L$13:$U$2316,MATCH(CONCATENATE(F$103,"-",$A153),Raw!$L$13:$L$2316,0),9)</f>
        <v>Fail</v>
      </c>
      <c r="G153" t="str">
        <f>INDEX(Raw!$L$13:$U$2316,MATCH(CONCATENATE(G$103,"-",$A153),Raw!$L$13:$L$2316,0),9)</f>
        <v>Fail</v>
      </c>
      <c r="H153" t="str">
        <f>INDEX(Raw!$L$13:$U$2316,MATCH(CONCATENATE(H$103,"-",$A153),Raw!$L$13:$L$2316,0),9)</f>
        <v>Fail</v>
      </c>
      <c r="I153" t="str">
        <f>INDEX(Raw!$W$13:$AF$2316,MATCH(CONCATENATE(I$103,"-",$A153),Raw!$W$13:$W$2316,0),9)</f>
        <v>Fail</v>
      </c>
      <c r="J153" t="str">
        <f>INDEX(Raw!$W$13:$AF$2316,MATCH(CONCATENATE(J$103,"-",$A153),Raw!$W$13:$W$2316,0),9)</f>
        <v>Fail</v>
      </c>
      <c r="K153" t="str">
        <f>INDEX(Raw!$W$13:$AF$2316,MATCH(CONCATENATE(K$103,"-",$A153),Raw!$W$13:$W$2316,0),9)</f>
        <v>Fail</v>
      </c>
      <c r="L153" t="str">
        <f>INDEX(Raw!$W$13:$AF$2316,MATCH(CONCATENATE(L$103,"-",$A153),Raw!$W$13:$W$2316,0),9)</f>
        <v>Fail</v>
      </c>
      <c r="M153" t="str">
        <f>INDEX(Raw!$W$13:$AF$2316,MATCH(CONCATENATE(M$103,"-",$A153),Raw!$W$13:$W$2316,0),9)</f>
        <v>Fail</v>
      </c>
      <c r="N153" t="str">
        <f>INDEX(Raw!$W$13:$AF$2316,MATCH(CONCATENATE(N$103,"-",$A153),Raw!$W$13:$W$2316,0),9)</f>
        <v>Fail</v>
      </c>
      <c r="O153" t="str">
        <f>INDEX(Raw!$L$13:$U$2316,MATCH(CONCATENATE(O$103,"-",$A153),Raw!$L$13:$L$2316,0),9)</f>
        <v>Fail</v>
      </c>
      <c r="P153" t="str">
        <f>INDEX(Raw!$L$13:$U$2316,MATCH(CONCATENATE(P$103,"-",$A153),Raw!$L$13:$L$2316,0),9)</f>
        <v>Fail</v>
      </c>
      <c r="Q153" t="str">
        <f>INDEX(Raw!$L$13:$U$2316,MATCH(CONCATENATE(Q$103,"-",$A153),Raw!$L$13:$L$2316,0),9)</f>
        <v>Fail</v>
      </c>
      <c r="R153" t="str">
        <f>INDEX(Raw!$L$13:$U$2316,MATCH(CONCATENATE(R$103,"-",$A153),Raw!$L$13:$L$2316,0),9)</f>
        <v>Fail</v>
      </c>
      <c r="S153" t="str">
        <f>INDEX(Raw!$L$13:$U$2316,MATCH(CONCATENATE(S$103,"-",$A153),Raw!$L$13:$L$2316,0),9)</f>
        <v>Fail</v>
      </c>
      <c r="T153" t="str">
        <f>INDEX(Raw!$L$13:$U$2316,MATCH(CONCATENATE(T$103,"-",$A153),Raw!$L$13:$L$2316,0),9)</f>
        <v>Fail</v>
      </c>
      <c r="U153" t="str">
        <f>INDEX(Raw!$W$13:$AF$2316,MATCH(CONCATENATE(U$103,"-",$A153),Raw!$W$13:$W$2316,0),9)</f>
        <v>Fail</v>
      </c>
      <c r="V153" t="str">
        <f>INDEX(Raw!$W$13:$AF$2316,MATCH(CONCATENATE(V$103,"-",$A153),Raw!$W$13:$W$2316,0),9)</f>
        <v>Fail</v>
      </c>
      <c r="W153" t="str">
        <f>INDEX(Raw!$W$13:$AF$2316,MATCH(CONCATENATE(W$103,"-",$A153),Raw!$W$13:$W$2316,0),9)</f>
        <v>Fail</v>
      </c>
      <c r="X153" t="str">
        <f>INDEX(Raw!$W$13:$AF$2316,MATCH(CONCATENATE(X$103,"-",$A153),Raw!$W$13:$W$2316,0),9)</f>
        <v>Fail</v>
      </c>
      <c r="Y153" t="str">
        <f>INDEX(Raw!$W$13:$AF$2316,MATCH(CONCATENATE(Y$103,"-",$A153),Raw!$W$13:$W$2316,0),9)</f>
        <v>Fail</v>
      </c>
      <c r="Z153" t="str">
        <f>INDEX(Raw!$W$13:$AF$2316,MATCH(CONCATENATE(Z$103,"-",$A153),Raw!$W$13:$W$2316,0),9)</f>
        <v>Fail</v>
      </c>
      <c r="AA153" t="str">
        <f>INDEX(Raw!$L$13:$U$2316,MATCH(CONCATENATE(AA$103,"-",$A153),Raw!$L$13:$L$2316,0),9)</f>
        <v>Fail</v>
      </c>
      <c r="AB153" t="str">
        <f>INDEX(Raw!$L$13:$U$2316,MATCH(CONCATENATE(AB$103,"-",$A153),Raw!$L$13:$L$2316,0),9)</f>
        <v>Fail</v>
      </c>
      <c r="AC153" t="str">
        <f>INDEX(Raw!$L$13:$U$2316,MATCH(CONCATENATE(AC$103,"-",$A153),Raw!$L$13:$L$2316,0),9)</f>
        <v>Fail</v>
      </c>
      <c r="AD153" t="str">
        <f>INDEX(Raw!$L$13:$U$2316,MATCH(CONCATENATE(AD$103,"-",$A153),Raw!$L$13:$L$2316,0),9)</f>
        <v>Fail</v>
      </c>
      <c r="AE153" t="str">
        <f>INDEX(Raw!$L$13:$U$2316,MATCH(CONCATENATE(AE$103,"-",$A153),Raw!$L$13:$L$2316,0),9)</f>
        <v>Fail</v>
      </c>
      <c r="AF153" t="str">
        <f>INDEX(Raw!$L$13:$U$2316,MATCH(CONCATENATE(AF$103,"-",$A153),Raw!$L$13:$L$2316,0),9)</f>
        <v>Fail</v>
      </c>
      <c r="AG153" t="str">
        <f>INDEX(Raw!$W$13:$AF$2316,MATCH(CONCATENATE(AG$103,"-",$A153),Raw!$W$13:$W$2316,0),9)</f>
        <v>Fail</v>
      </c>
      <c r="AH153" t="str">
        <f>INDEX(Raw!$W$13:$AF$2316,MATCH(CONCATENATE(AH$103,"-",$A153),Raw!$W$13:$W$2316,0),9)</f>
        <v>Fail</v>
      </c>
      <c r="AI153" t="str">
        <f>INDEX(Raw!$W$13:$AF$2316,MATCH(CONCATENATE(AI$103,"-",$A153),Raw!$W$13:$W$2316,0),9)</f>
        <v>Fail</v>
      </c>
      <c r="AJ153" t="str">
        <f>INDEX(Raw!$W$13:$AF$2316,MATCH(CONCATENATE(AJ$103,"-",$A153),Raw!$W$13:$W$2316,0),9)</f>
        <v>Fail</v>
      </c>
      <c r="AK153" t="str">
        <f>INDEX(Raw!$W$13:$AF$2316,MATCH(CONCATENATE(AK$103,"-",$A153),Raw!$W$13:$W$2316,0),9)</f>
        <v>Fail</v>
      </c>
      <c r="AL153" t="str">
        <f>INDEX(Raw!$W$13:$AF$2316,MATCH(CONCATENATE(AL$103,"-",$A153),Raw!$W$13:$W$2316,0),9)</f>
        <v>Fail</v>
      </c>
      <c r="AM153" t="str">
        <f>INDEX(Raw!$L$13:$U$2316,MATCH(CONCATENATE(AM$103,"-",$A153),Raw!$L$13:$L$2316,0),9)</f>
        <v>Fail</v>
      </c>
      <c r="AN153" t="str">
        <f>INDEX(Raw!$L$13:$U$2316,MATCH(CONCATENATE(AN$103,"-",$A153),Raw!$L$13:$L$2316,0),9)</f>
        <v>Fail</v>
      </c>
      <c r="AO153" t="str">
        <f>INDEX(Raw!$L$13:$U$2316,MATCH(CONCATENATE(AO$103,"-",$A153),Raw!$L$13:$L$2316,0),9)</f>
        <v>Fail</v>
      </c>
      <c r="AP153" t="str">
        <f>INDEX(Raw!$L$13:$U$2316,MATCH(CONCATENATE(AP$103,"-",$A153),Raw!$L$13:$L$2316,0),9)</f>
        <v>Fail</v>
      </c>
      <c r="AQ153" t="str">
        <f>INDEX(Raw!$L$13:$U$2316,MATCH(CONCATENATE(AQ$103,"-",$A153),Raw!$L$13:$L$2316,0),9)</f>
        <v>Fail</v>
      </c>
      <c r="AR153" t="str">
        <f>INDEX(Raw!$L$13:$U$2316,MATCH(CONCATENATE(AR$103,"-",$A153),Raw!$L$13:$L$2316,0),9)</f>
        <v>Fail</v>
      </c>
      <c r="AS153" t="str">
        <f>INDEX(Raw!$W$13:$AF$2316,MATCH(CONCATENATE(AS$103,"-",$A153),Raw!$W$13:$W$2316,0),9)</f>
        <v>Fail</v>
      </c>
      <c r="AT153" t="str">
        <f>INDEX(Raw!$W$13:$AF$2316,MATCH(CONCATENATE(AT$103,"-",$A153),Raw!$W$13:$W$2316,0),9)</f>
        <v>Fail</v>
      </c>
      <c r="AU153" t="str">
        <f>INDEX(Raw!$W$13:$AF$2316,MATCH(CONCATENATE(AU$103,"-",$A153),Raw!$W$13:$W$2316,0),9)</f>
        <v>Fail</v>
      </c>
      <c r="AV153" t="str">
        <f>INDEX(Raw!$W$13:$AF$2316,MATCH(CONCATENATE(AV$103,"-",$A153),Raw!$W$13:$W$2316,0),9)</f>
        <v>Fail</v>
      </c>
      <c r="AW153" t="str">
        <f>INDEX(Raw!$W$13:$AF$2316,MATCH(CONCATENATE(AW$103,"-",$A153),Raw!$W$13:$W$2316,0),9)</f>
        <v>Fail</v>
      </c>
      <c r="AX153" t="str">
        <f>INDEX(Raw!$W$13:$AF$2316,MATCH(CONCATENATE(AX$103,"-",$A153),Raw!$W$13:$W$2316,0),9)</f>
        <v>Fail</v>
      </c>
      <c r="AY153" t="str">
        <f>INDEX(Raw!$L$13:$U$2316,MATCH(CONCATENATE(AY$103,"-",$A153),Raw!$L$13:$L$2316,0),9)</f>
        <v>Fail</v>
      </c>
      <c r="AZ153" t="str">
        <f>INDEX(Raw!$L$13:$U$2316,MATCH(CONCATENATE(AZ$103,"-",$A153),Raw!$L$13:$L$2316,0),9)</f>
        <v>Fail</v>
      </c>
      <c r="BA153" t="str">
        <f>INDEX(Raw!$L$13:$U$2316,MATCH(CONCATENATE(BA$103,"-",$A153),Raw!$L$13:$L$2316,0),9)</f>
        <v>Fail</v>
      </c>
      <c r="BB153" t="str">
        <f>INDEX(Raw!$L$13:$U$2316,MATCH(CONCATENATE(BB$103,"-",$A153),Raw!$L$13:$L$2316,0),9)</f>
        <v>Fail</v>
      </c>
      <c r="BC153" t="str">
        <f>INDEX(Raw!$L$13:$U$2316,MATCH(CONCATENATE(BC$103,"-",$A153),Raw!$L$13:$L$2316,0),9)</f>
        <v>Fail</v>
      </c>
      <c r="BD153" t="str">
        <f>INDEX(Raw!$L$13:$U$2316,MATCH(CONCATENATE(BD$103,"-",$A153),Raw!$L$13:$L$2316,0),9)</f>
        <v>Fail</v>
      </c>
      <c r="BE153" t="str">
        <f>INDEX(Raw!$W$13:$AF$2316,MATCH(CONCATENATE(BE$103,"-",$A153),Raw!$W$13:$W$2316,0),9)</f>
        <v>Fail</v>
      </c>
      <c r="BF153" t="str">
        <f>INDEX(Raw!$W$13:$AF$2316,MATCH(CONCATENATE(BF$103,"-",$A153),Raw!$W$13:$W$2316,0),9)</f>
        <v>Fail</v>
      </c>
      <c r="BG153" t="str">
        <f>INDEX(Raw!$W$13:$AF$2316,MATCH(CONCATENATE(BG$103,"-",$A153),Raw!$W$13:$W$2316,0),9)</f>
        <v>Fail</v>
      </c>
      <c r="BH153" t="str">
        <f>INDEX(Raw!$W$13:$AF$2316,MATCH(CONCATENATE(BH$103,"-",$A153),Raw!$W$13:$W$2316,0),9)</f>
        <v>Fail</v>
      </c>
      <c r="BI153" t="str">
        <f>INDEX(Raw!$W$13:$AF$2316,MATCH(CONCATENATE(BI$103,"-",$A153),Raw!$W$13:$W$2316,0),9)</f>
        <v>Fail</v>
      </c>
      <c r="BJ153" t="str">
        <f>INDEX(Raw!$W$13:$AF$2316,MATCH(CONCATENATE(BJ$103,"-",$A153),Raw!$W$13:$W$2316,0),9)</f>
        <v>Fail</v>
      </c>
      <c r="BK153" t="str">
        <f>INDEX(Raw!$L$13:$U$2316,MATCH(CONCATENATE(BK$103,"-",$A153),Raw!$L$13:$L$2316,0),9)</f>
        <v>Fail</v>
      </c>
      <c r="BL153" t="str">
        <f>INDEX(Raw!$L$13:$U$2316,MATCH(CONCATENATE(BL$103,"-",$A153),Raw!$L$13:$L$2316,0),9)</f>
        <v>Fail</v>
      </c>
      <c r="BM153" t="str">
        <f>INDEX(Raw!$L$13:$U$2316,MATCH(CONCATENATE(BM$103,"-",$A153),Raw!$L$13:$L$2316,0),9)</f>
        <v>Fail</v>
      </c>
      <c r="BN153" t="str">
        <f>INDEX(Raw!$L$13:$U$2316,MATCH(CONCATENATE(BN$103,"-",$A153),Raw!$L$13:$L$2316,0),9)</f>
        <v>Fail</v>
      </c>
      <c r="BO153" t="str">
        <f>INDEX(Raw!$L$13:$U$2316,MATCH(CONCATENATE(BO$103,"-",$A153),Raw!$L$13:$L$2316,0),9)</f>
        <v>Fail</v>
      </c>
      <c r="BP153" t="str">
        <f>INDEX(Raw!$L$13:$U$2316,MATCH(CONCATENATE(BP$103,"-",$A153),Raw!$L$13:$L$2316,0),9)</f>
        <v>Fail</v>
      </c>
      <c r="BQ153" t="str">
        <f>INDEX(Raw!$W$13:$AF$2316,MATCH(CONCATENATE(BQ$103,"-",$A153),Raw!$W$13:$W$2316,0),9)</f>
        <v>Fail</v>
      </c>
      <c r="BR153" t="str">
        <f>INDEX(Raw!$W$13:$AF$2316,MATCH(CONCATENATE(BR$103,"-",$A153),Raw!$W$13:$W$2316,0),9)</f>
        <v>Fail</v>
      </c>
      <c r="BS153" t="str">
        <f>INDEX(Raw!$W$13:$AF$2316,MATCH(CONCATENATE(BS$103,"-",$A153),Raw!$W$13:$W$2316,0),9)</f>
        <v>Fail</v>
      </c>
      <c r="BT153" t="str">
        <f>INDEX(Raw!$W$13:$AF$2316,MATCH(CONCATENATE(BT$103,"-",$A153),Raw!$W$13:$W$2316,0),9)</f>
        <v>Fail</v>
      </c>
      <c r="BU153" t="str">
        <f>INDEX(Raw!$W$13:$AF$2316,MATCH(CONCATENATE(BU$103,"-",$A153),Raw!$W$13:$W$2316,0),9)</f>
        <v>Fail</v>
      </c>
      <c r="BV153" t="str">
        <f>INDEX(Raw!$W$13:$AF$2316,MATCH(CONCATENATE(BV$103,"-",$A153),Raw!$W$13:$W$2316,0),9)</f>
        <v>Fail</v>
      </c>
      <c r="BW153" t="str">
        <f>INDEX(Raw!$L$13:$U$2316,MATCH(CONCATENATE(BW$103,"-",$A153),Raw!$L$13:$L$2316,0),9)</f>
        <v>Fail</v>
      </c>
      <c r="BX153" t="str">
        <f>INDEX(Raw!$L$13:$U$2316,MATCH(CONCATENATE(BX$103,"-",$A153),Raw!$L$13:$L$2316,0),9)</f>
        <v>Fail</v>
      </c>
      <c r="BY153" t="str">
        <f>INDEX(Raw!$L$13:$U$2316,MATCH(CONCATENATE(BY$103,"-",$A153),Raw!$L$13:$L$2316,0),9)</f>
        <v>Fail</v>
      </c>
      <c r="BZ153" t="str">
        <f>INDEX(Raw!$L$13:$U$2316,MATCH(CONCATENATE(BZ$103,"-",$A153),Raw!$L$13:$L$2316,0),9)</f>
        <v>Fail</v>
      </c>
      <c r="CA153" t="str">
        <f>INDEX(Raw!$L$13:$U$2316,MATCH(CONCATENATE(CA$103,"-",$A153),Raw!$L$13:$L$2316,0),9)</f>
        <v>Fail</v>
      </c>
      <c r="CB153" t="str">
        <f>INDEX(Raw!$L$13:$U$2316,MATCH(CONCATENATE(CB$103,"-",$A153),Raw!$L$13:$L$2316,0),9)</f>
        <v>Fail</v>
      </c>
      <c r="CC153" t="str">
        <f>INDEX(Raw!$W$13:$AF$2316,MATCH(CONCATENATE(CC$103,"-",$A153),Raw!$W$13:$W$2316,0),9)</f>
        <v>Fail</v>
      </c>
      <c r="CD153" t="str">
        <f>INDEX(Raw!$W$13:$AF$2316,MATCH(CONCATENATE(CD$103,"-",$A153),Raw!$W$13:$W$2316,0),9)</f>
        <v>Fail</v>
      </c>
      <c r="CE153" t="str">
        <f>INDEX(Raw!$W$13:$AF$2316,MATCH(CONCATENATE(CE$103,"-",$A153),Raw!$W$13:$W$2316,0),9)</f>
        <v>Fail</v>
      </c>
      <c r="CF153" t="str">
        <f>INDEX(Raw!$W$13:$AF$2316,MATCH(CONCATENATE(CF$103,"-",$A153),Raw!$W$13:$W$2316,0),9)</f>
        <v>Fail</v>
      </c>
      <c r="CG153" t="str">
        <f>INDEX(Raw!$W$13:$AF$2316,MATCH(CONCATENATE(CG$103,"-",$A153),Raw!$W$13:$W$2316,0),9)</f>
        <v>Fail</v>
      </c>
      <c r="CH153" t="str">
        <f>INDEX(Raw!$W$13:$AF$2316,MATCH(CONCATENATE(CH$103,"-",$A153),Raw!$W$13:$W$2316,0),9)</f>
        <v>Fail</v>
      </c>
      <c r="CI153" t="str">
        <f>INDEX(Raw!$L$13:$U$2316,MATCH(CONCATENATE(CI$103,"-",$A153),Raw!$L$13:$L$2316,0),9)</f>
        <v>Fail</v>
      </c>
      <c r="CJ153" t="str">
        <f>INDEX(Raw!$L$13:$U$2316,MATCH(CONCATENATE(CJ$103,"-",$A153),Raw!$L$13:$L$2316,0),9)</f>
        <v>Fail</v>
      </c>
      <c r="CK153" t="str">
        <f>INDEX(Raw!$L$13:$U$2316,MATCH(CONCATENATE(CK$103,"-",$A153),Raw!$L$13:$L$2316,0),9)</f>
        <v>Fail</v>
      </c>
      <c r="CL153" t="str">
        <f>INDEX(Raw!$L$13:$U$2316,MATCH(CONCATENATE(CL$103,"-",$A153),Raw!$L$13:$L$2316,0),9)</f>
        <v>Fail</v>
      </c>
      <c r="CM153" t="str">
        <f>INDEX(Raw!$L$13:$U$2316,MATCH(CONCATENATE(CM$103,"-",$A153),Raw!$L$13:$L$2316,0),9)</f>
        <v>Fail</v>
      </c>
      <c r="CN153" t="str">
        <f>INDEX(Raw!$L$13:$U$2316,MATCH(CONCATENATE(CN$103,"-",$A153),Raw!$L$13:$L$2316,0),9)</f>
        <v>Fail</v>
      </c>
      <c r="CO153" t="str">
        <f>INDEX(Raw!$W$13:$AF$2316,MATCH(CONCATENATE(CO$103,"-",$A153),Raw!$W$13:$W$2316,0),9)</f>
        <v>Fail</v>
      </c>
      <c r="CP153" t="str">
        <f>INDEX(Raw!$W$13:$AF$2316,MATCH(CONCATENATE(CP$103,"-",$A153),Raw!$W$13:$W$2316,0),9)</f>
        <v>Fail</v>
      </c>
      <c r="CQ153" t="str">
        <f>INDEX(Raw!$W$13:$AF$2316,MATCH(CONCATENATE(CQ$103,"-",$A153),Raw!$W$13:$W$2316,0),9)</f>
        <v>Fail</v>
      </c>
      <c r="CR153" t="str">
        <f>INDEX(Raw!$W$13:$AF$2316,MATCH(CONCATENATE(CR$103,"-",$A153),Raw!$W$13:$W$2316,0),9)</f>
        <v>Fail</v>
      </c>
      <c r="CS153" t="str">
        <f>INDEX(Raw!$W$13:$AF$2316,MATCH(CONCATENATE(CS$103,"-",$A153),Raw!$W$13:$W$2316,0),9)</f>
        <v>Fail</v>
      </c>
      <c r="CT153" t="str">
        <f>INDEX(Raw!$W$13:$AF$2316,MATCH(CONCATENATE(CT$103,"-",$A153),Raw!$W$13:$W$2316,0),9)</f>
        <v>Fail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03"/>
  <sheetViews>
    <sheetView workbookViewId="0">
      <pane xSplit="2" ySplit="3" topLeftCell="C4" activePane="bottomRight" state="frozenSplit"/>
      <selection pane="topRight" activeCell="C1" sqref="C1"/>
      <selection pane="bottomLeft" activeCell="A4" sqref="A4"/>
      <selection pane="bottomRight" activeCell="K11" sqref="K11"/>
    </sheetView>
  </sheetViews>
  <sheetFormatPr baseColWidth="10" defaultRowHeight="15" x14ac:dyDescent="0"/>
  <cols>
    <col min="1" max="1" width="6.33203125" customWidth="1"/>
    <col min="2" max="2" width="9" bestFit="1" customWidth="1"/>
    <col min="3" max="98" width="4.1640625" customWidth="1"/>
  </cols>
  <sheetData>
    <row r="1" spans="1:98">
      <c r="A1" t="s">
        <v>9483</v>
      </c>
      <c r="C1" t="s">
        <v>324</v>
      </c>
      <c r="D1" t="s">
        <v>275</v>
      </c>
      <c r="E1" t="s">
        <v>226</v>
      </c>
      <c r="F1" t="s">
        <v>177</v>
      </c>
      <c r="G1" t="s">
        <v>128</v>
      </c>
      <c r="H1" t="s">
        <v>79</v>
      </c>
      <c r="I1" t="s">
        <v>618</v>
      </c>
      <c r="J1" t="s">
        <v>569</v>
      </c>
      <c r="K1" t="s">
        <v>520</v>
      </c>
      <c r="L1" t="s">
        <v>471</v>
      </c>
      <c r="M1" t="s">
        <v>422</v>
      </c>
      <c r="N1" t="s">
        <v>373</v>
      </c>
      <c r="O1" t="s">
        <v>912</v>
      </c>
      <c r="P1" t="s">
        <v>863</v>
      </c>
      <c r="Q1" t="s">
        <v>814</v>
      </c>
      <c r="R1" t="s">
        <v>765</v>
      </c>
      <c r="S1" t="s">
        <v>716</v>
      </c>
      <c r="T1" t="s">
        <v>667</v>
      </c>
      <c r="U1" t="s">
        <v>1206</v>
      </c>
      <c r="V1" t="s">
        <v>1157</v>
      </c>
      <c r="W1" t="s">
        <v>1108</v>
      </c>
      <c r="X1" t="s">
        <v>1059</v>
      </c>
      <c r="Y1" t="s">
        <v>1010</v>
      </c>
      <c r="Z1" t="s">
        <v>961</v>
      </c>
      <c r="AA1" t="s">
        <v>1500</v>
      </c>
      <c r="AB1" t="s">
        <v>1451</v>
      </c>
      <c r="AC1" t="s">
        <v>1402</v>
      </c>
      <c r="AD1" t="s">
        <v>1353</v>
      </c>
      <c r="AE1" t="s">
        <v>1304</v>
      </c>
      <c r="AF1" t="s">
        <v>1255</v>
      </c>
      <c r="AG1" t="s">
        <v>1794</v>
      </c>
      <c r="AH1" t="s">
        <v>1745</v>
      </c>
      <c r="AI1" t="s">
        <v>1696</v>
      </c>
      <c r="AJ1" t="s">
        <v>1647</v>
      </c>
      <c r="AK1" t="s">
        <v>1598</v>
      </c>
      <c r="AL1" t="s">
        <v>1549</v>
      </c>
      <c r="AM1" t="s">
        <v>2088</v>
      </c>
      <c r="AN1" t="s">
        <v>2039</v>
      </c>
      <c r="AO1" t="s">
        <v>1990</v>
      </c>
      <c r="AP1" t="s">
        <v>1941</v>
      </c>
      <c r="AQ1" t="s">
        <v>1892</v>
      </c>
      <c r="AR1" t="s">
        <v>1843</v>
      </c>
      <c r="AS1" t="s">
        <v>2382</v>
      </c>
      <c r="AT1" t="s">
        <v>2333</v>
      </c>
      <c r="AU1" t="s">
        <v>2284</v>
      </c>
      <c r="AV1" t="s">
        <v>2235</v>
      </c>
      <c r="AW1" t="s">
        <v>2186</v>
      </c>
      <c r="AX1" t="s">
        <v>2137</v>
      </c>
      <c r="AY1" t="s">
        <v>9339</v>
      </c>
      <c r="AZ1" t="s">
        <v>9194</v>
      </c>
      <c r="BA1" t="s">
        <v>9049</v>
      </c>
      <c r="BB1" t="s">
        <v>8904</v>
      </c>
      <c r="BC1" t="s">
        <v>8759</v>
      </c>
      <c r="BD1" t="s">
        <v>8614</v>
      </c>
      <c r="BE1" t="s">
        <v>8469</v>
      </c>
      <c r="BF1" t="s">
        <v>8324</v>
      </c>
      <c r="BG1" t="s">
        <v>8179</v>
      </c>
      <c r="BH1" t="s">
        <v>8034</v>
      </c>
      <c r="BI1" t="s">
        <v>7889</v>
      </c>
      <c r="BJ1" t="s">
        <v>7744</v>
      </c>
      <c r="BK1" t="s">
        <v>7599</v>
      </c>
      <c r="BL1" t="s">
        <v>7454</v>
      </c>
      <c r="BM1" t="s">
        <v>7309</v>
      </c>
      <c r="BN1" t="s">
        <v>7164</v>
      </c>
      <c r="BO1" t="s">
        <v>7019</v>
      </c>
      <c r="BP1" t="s">
        <v>6874</v>
      </c>
      <c r="BQ1" t="s">
        <v>6729</v>
      </c>
      <c r="BR1" t="s">
        <v>6584</v>
      </c>
      <c r="BS1" t="s">
        <v>6439</v>
      </c>
      <c r="BT1" t="s">
        <v>6294</v>
      </c>
      <c r="BU1" t="s">
        <v>6149</v>
      </c>
      <c r="BV1" t="s">
        <v>6004</v>
      </c>
      <c r="BW1" t="s">
        <v>5859</v>
      </c>
      <c r="BX1" t="s">
        <v>5714</v>
      </c>
      <c r="BY1" t="s">
        <v>5569</v>
      </c>
      <c r="BZ1" t="s">
        <v>5424</v>
      </c>
      <c r="CA1" t="s">
        <v>5279</v>
      </c>
      <c r="CB1" t="s">
        <v>5134</v>
      </c>
      <c r="CC1" t="s">
        <v>4989</v>
      </c>
      <c r="CD1" t="s">
        <v>4844</v>
      </c>
      <c r="CE1" t="s">
        <v>4699</v>
      </c>
      <c r="CF1" t="s">
        <v>4554</v>
      </c>
      <c r="CG1" t="s">
        <v>4409</v>
      </c>
      <c r="CH1" t="s">
        <v>4264</v>
      </c>
      <c r="CI1" t="s">
        <v>4119</v>
      </c>
      <c r="CJ1" t="s">
        <v>3974</v>
      </c>
      <c r="CK1" t="s">
        <v>3829</v>
      </c>
      <c r="CL1" t="s">
        <v>3684</v>
      </c>
      <c r="CM1" t="s">
        <v>3539</v>
      </c>
      <c r="CN1" t="s">
        <v>3394</v>
      </c>
      <c r="CO1" t="s">
        <v>3249</v>
      </c>
      <c r="CP1" t="s">
        <v>3104</v>
      </c>
      <c r="CQ1" t="s">
        <v>2959</v>
      </c>
      <c r="CR1" t="s">
        <v>2814</v>
      </c>
      <c r="CS1" t="s">
        <v>2669</v>
      </c>
      <c r="CT1" t="s">
        <v>2476</v>
      </c>
    </row>
    <row r="3" spans="1:98" s="2" customFormat="1" ht="47">
      <c r="C3" s="4" t="s">
        <v>9539</v>
      </c>
      <c r="D3" s="4" t="s">
        <v>9539</v>
      </c>
      <c r="E3" s="4" t="s">
        <v>9539</v>
      </c>
      <c r="F3" s="4" t="s">
        <v>9539</v>
      </c>
      <c r="G3" s="4" t="s">
        <v>9539</v>
      </c>
      <c r="H3" s="4" t="s">
        <v>9539</v>
      </c>
      <c r="I3" s="4" t="s">
        <v>9540</v>
      </c>
      <c r="J3" s="4" t="s">
        <v>9540</v>
      </c>
      <c r="K3" s="4" t="s">
        <v>9540</v>
      </c>
      <c r="L3" s="4" t="s">
        <v>9540</v>
      </c>
      <c r="M3" s="4" t="s">
        <v>9540</v>
      </c>
      <c r="N3" s="4" t="s">
        <v>9540</v>
      </c>
      <c r="O3" s="4" t="s">
        <v>9541</v>
      </c>
      <c r="P3" s="4" t="s">
        <v>9541</v>
      </c>
      <c r="Q3" s="4" t="s">
        <v>9541</v>
      </c>
      <c r="R3" s="4" t="s">
        <v>9541</v>
      </c>
      <c r="S3" s="4" t="s">
        <v>9541</v>
      </c>
      <c r="T3" s="4" t="s">
        <v>9541</v>
      </c>
      <c r="U3" s="4" t="s">
        <v>9540</v>
      </c>
      <c r="V3" s="4" t="s">
        <v>9540</v>
      </c>
      <c r="W3" s="4" t="s">
        <v>9540</v>
      </c>
      <c r="X3" s="4" t="s">
        <v>9540</v>
      </c>
      <c r="Y3" s="4" t="s">
        <v>9540</v>
      </c>
      <c r="Z3" s="4" t="s">
        <v>9540</v>
      </c>
      <c r="AA3" s="4" t="s">
        <v>9542</v>
      </c>
      <c r="AB3" s="4" t="s">
        <v>9542</v>
      </c>
      <c r="AC3" s="4" t="s">
        <v>9542</v>
      </c>
      <c r="AD3" s="4" t="s">
        <v>9542</v>
      </c>
      <c r="AE3" s="4" t="s">
        <v>9542</v>
      </c>
      <c r="AF3" s="4" t="s">
        <v>9542</v>
      </c>
      <c r="AG3" s="4" t="s">
        <v>9540</v>
      </c>
      <c r="AH3" s="4" t="s">
        <v>9540</v>
      </c>
      <c r="AI3" s="4" t="s">
        <v>9540</v>
      </c>
      <c r="AJ3" s="4" t="s">
        <v>9540</v>
      </c>
      <c r="AK3" s="4" t="s">
        <v>9540</v>
      </c>
      <c r="AL3" s="4" t="s">
        <v>9540</v>
      </c>
      <c r="AM3" s="4" t="s">
        <v>9543</v>
      </c>
      <c r="AN3" s="4" t="s">
        <v>9543</v>
      </c>
      <c r="AO3" s="4" t="s">
        <v>9543</v>
      </c>
      <c r="AP3" s="4" t="s">
        <v>9543</v>
      </c>
      <c r="AQ3" s="4" t="s">
        <v>9543</v>
      </c>
      <c r="AR3" s="4" t="s">
        <v>9543</v>
      </c>
      <c r="AS3" s="4" t="s">
        <v>9540</v>
      </c>
      <c r="AT3" s="4" t="s">
        <v>9540</v>
      </c>
      <c r="AU3" s="4" t="s">
        <v>9540</v>
      </c>
      <c r="AV3" s="4" t="s">
        <v>9540</v>
      </c>
      <c r="AW3" s="4" t="s">
        <v>9540</v>
      </c>
      <c r="AX3" s="4" t="s">
        <v>9540</v>
      </c>
      <c r="AY3" s="4" t="s">
        <v>9544</v>
      </c>
      <c r="AZ3" s="4" t="s">
        <v>9544</v>
      </c>
      <c r="BA3" s="4" t="s">
        <v>9544</v>
      </c>
      <c r="BB3" s="4" t="s">
        <v>9544</v>
      </c>
      <c r="BC3" s="4" t="s">
        <v>9544</v>
      </c>
      <c r="BD3" s="4" t="s">
        <v>9544</v>
      </c>
      <c r="BE3" s="4" t="s">
        <v>9545</v>
      </c>
      <c r="BF3" s="4" t="s">
        <v>9545</v>
      </c>
      <c r="BG3" s="4" t="s">
        <v>9545</v>
      </c>
      <c r="BH3" s="4" t="s">
        <v>9545</v>
      </c>
      <c r="BI3" s="4" t="s">
        <v>9545</v>
      </c>
      <c r="BJ3" s="4" t="s">
        <v>9545</v>
      </c>
      <c r="BK3" s="4" t="s">
        <v>9544</v>
      </c>
      <c r="BL3" s="4" t="s">
        <v>9544</v>
      </c>
      <c r="BM3" s="4" t="s">
        <v>9544</v>
      </c>
      <c r="BN3" s="4" t="s">
        <v>9544</v>
      </c>
      <c r="BO3" s="4" t="s">
        <v>9544</v>
      </c>
      <c r="BP3" s="4" t="s">
        <v>9544</v>
      </c>
      <c r="BQ3" s="4" t="s">
        <v>9545</v>
      </c>
      <c r="BR3" s="4" t="s">
        <v>9545</v>
      </c>
      <c r="BS3" s="4" t="s">
        <v>9545</v>
      </c>
      <c r="BT3" s="4" t="s">
        <v>9545</v>
      </c>
      <c r="BU3" s="4" t="s">
        <v>9545</v>
      </c>
      <c r="BV3" s="4" t="s">
        <v>9545</v>
      </c>
      <c r="BW3" s="4" t="s">
        <v>9544</v>
      </c>
      <c r="BX3" s="4" t="s">
        <v>9544</v>
      </c>
      <c r="BY3" s="4" t="s">
        <v>9544</v>
      </c>
      <c r="BZ3" s="4" t="s">
        <v>9544</v>
      </c>
      <c r="CA3" s="4" t="s">
        <v>9544</v>
      </c>
      <c r="CB3" s="4" t="s">
        <v>9544</v>
      </c>
      <c r="CC3" s="4" t="s">
        <v>9545</v>
      </c>
      <c r="CD3" s="4" t="s">
        <v>9545</v>
      </c>
      <c r="CE3" s="4" t="s">
        <v>9545</v>
      </c>
      <c r="CF3" s="4" t="s">
        <v>9545</v>
      </c>
      <c r="CG3" s="4" t="s">
        <v>9545</v>
      </c>
      <c r="CH3" s="4" t="s">
        <v>9545</v>
      </c>
      <c r="CI3" s="4" t="s">
        <v>9544</v>
      </c>
      <c r="CJ3" s="4" t="s">
        <v>9544</v>
      </c>
      <c r="CK3" s="4" t="s">
        <v>9544</v>
      </c>
      <c r="CL3" s="4" t="s">
        <v>9544</v>
      </c>
      <c r="CM3" s="4" t="s">
        <v>9544</v>
      </c>
      <c r="CN3" s="4" t="s">
        <v>9544</v>
      </c>
      <c r="CO3" s="4" t="s">
        <v>9545</v>
      </c>
      <c r="CP3" s="4" t="s">
        <v>9545</v>
      </c>
      <c r="CQ3" s="4" t="s">
        <v>9545</v>
      </c>
      <c r="CR3" s="4" t="s">
        <v>9545</v>
      </c>
      <c r="CS3" s="4" t="s">
        <v>9539</v>
      </c>
      <c r="CT3" s="4" t="s">
        <v>9539</v>
      </c>
    </row>
    <row r="4" spans="1:98">
      <c r="A4" t="s">
        <v>27</v>
      </c>
      <c r="B4" s="3" t="s">
        <v>2430</v>
      </c>
      <c r="C4" t="str">
        <f>IF(INDEX(Raw!$A$13:$J$9228,MATCH(CONCATENATE(C$1,"-",$A4),Raw!$A$13:$A$9228,0),7)&lt;&gt;999,INDEX(Raw!$A$13:$J$9228,MATCH(CONCATENATE(C$1,"-",$A4),Raw!$A$13:$A$9228,0),7),"N.D.")</f>
        <v>N.D.</v>
      </c>
      <c r="D4" t="str">
        <f>IF(INDEX(Raw!$A$13:$J$9228,MATCH(CONCATENATE(D$1,"-",$A4),Raw!$A$13:$A$9228,0),7)&lt;&gt;999,INDEX(Raw!$A$13:$J$9228,MATCH(CONCATENATE(D$1,"-",$A4),Raw!$A$13:$A$9228,0),7),"N.D.")</f>
        <v>N.D.</v>
      </c>
      <c r="E4" t="str">
        <f>IF(INDEX(Raw!$A$13:$J$9228,MATCH(CONCATENATE(E$1,"-",$A4),Raw!$A$13:$A$9228,0),7)&lt;&gt;999,INDEX(Raw!$A$13:$J$9228,MATCH(CONCATENATE(E$1,"-",$A4),Raw!$A$13:$A$9228,0),7),"N.D.")</f>
        <v>N.D.</v>
      </c>
      <c r="F4" t="str">
        <f>IF(INDEX(Raw!$A$13:$J$9228,MATCH(CONCATENATE(F$1,"-",$A4),Raw!$A$13:$A$9228,0),7)&lt;&gt;999,INDEX(Raw!$A$13:$J$9228,MATCH(CONCATENATE(F$1,"-",$A4),Raw!$A$13:$A$9228,0),7),"N.D.")</f>
        <v>N.D.</v>
      </c>
      <c r="G4" t="str">
        <f>IF(INDEX(Raw!$A$13:$J$9228,MATCH(CONCATENATE(G$1,"-",$A4),Raw!$A$13:$A$9228,0),7)&lt;&gt;999,INDEX(Raw!$A$13:$J$9228,MATCH(CONCATENATE(G$1,"-",$A4),Raw!$A$13:$A$9228,0),7),"N.D.")</f>
        <v>N.D.</v>
      </c>
      <c r="H4" t="str">
        <f>IF(INDEX(Raw!$A$13:$J$9228,MATCH(CONCATENATE(H$1,"-",$A4),Raw!$A$13:$A$9228,0),7)&lt;&gt;999,INDEX(Raw!$A$13:$J$9228,MATCH(CONCATENATE(H$1,"-",$A4),Raw!$A$13:$A$9228,0),7),"N.D.")</f>
        <v>N.D.</v>
      </c>
      <c r="I4" t="str">
        <f>IF(INDEX(Raw!$A$13:$J$9228,MATCH(CONCATENATE(I$1,"-",$A4),Raw!$A$13:$A$9228,0),7)&lt;&gt;999,INDEX(Raw!$A$13:$J$9228,MATCH(CONCATENATE(I$1,"-",$A4),Raw!$A$13:$A$9228,0),7),"N.D.")</f>
        <v>N.D.</v>
      </c>
      <c r="J4" t="str">
        <f>IF(INDEX(Raw!$A$13:$J$9228,MATCH(CONCATENATE(J$1,"-",$A4),Raw!$A$13:$A$9228,0),7)&lt;&gt;999,INDEX(Raw!$A$13:$J$9228,MATCH(CONCATENATE(J$1,"-",$A4),Raw!$A$13:$A$9228,0),7),"N.D.")</f>
        <v>N.D.</v>
      </c>
      <c r="K4" t="str">
        <f>IF(INDEX(Raw!$A$13:$J$9228,MATCH(CONCATENATE(K$1,"-",$A4),Raw!$A$13:$A$9228,0),7)&lt;&gt;999,INDEX(Raw!$A$13:$J$9228,MATCH(CONCATENATE(K$1,"-",$A4),Raw!$A$13:$A$9228,0),7),"N.D.")</f>
        <v>N.D.</v>
      </c>
      <c r="L4" t="str">
        <f>IF(INDEX(Raw!$A$13:$J$9228,MATCH(CONCATENATE(L$1,"-",$A4),Raw!$A$13:$A$9228,0),7)&lt;&gt;999,INDEX(Raw!$A$13:$J$9228,MATCH(CONCATENATE(L$1,"-",$A4),Raw!$A$13:$A$9228,0),7),"N.D.")</f>
        <v>N.D.</v>
      </c>
      <c r="M4" t="str">
        <f>IF(INDEX(Raw!$A$13:$J$9228,MATCH(CONCATENATE(M$1,"-",$A4),Raw!$A$13:$A$9228,0),7)&lt;&gt;999,INDEX(Raw!$A$13:$J$9228,MATCH(CONCATENATE(M$1,"-",$A4),Raw!$A$13:$A$9228,0),7),"N.D.")</f>
        <v>N.D.</v>
      </c>
      <c r="N4" t="str">
        <f>IF(INDEX(Raw!$A$13:$J$9228,MATCH(CONCATENATE(N$1,"-",$A4),Raw!$A$13:$A$9228,0),7)&lt;&gt;999,INDEX(Raw!$A$13:$J$9228,MATCH(CONCATENATE(N$1,"-",$A4),Raw!$A$13:$A$9228,0),7),"N.D.")</f>
        <v>N.D.</v>
      </c>
      <c r="O4">
        <f>IF(INDEX(Raw!$A$13:$J$9228,MATCH(CONCATENATE(O$1,"-",$A4),Raw!$A$13:$A$9228,0),7)&lt;&gt;999,INDEX(Raw!$A$13:$J$9228,MATCH(CONCATENATE(O$1,"-",$A4),Raw!$A$13:$A$9228,0),7),"N.D.")</f>
        <v>20.565988780000001</v>
      </c>
      <c r="P4">
        <f>IF(INDEX(Raw!$A$13:$J$9228,MATCH(CONCATENATE(P$1,"-",$A4),Raw!$A$13:$A$9228,0),7)&lt;&gt;999,INDEX(Raw!$A$13:$J$9228,MATCH(CONCATENATE(P$1,"-",$A4),Raw!$A$13:$A$9228,0),7),"N.D.")</f>
        <v>19.011912179999999</v>
      </c>
      <c r="Q4">
        <f>IF(INDEX(Raw!$A$13:$J$9228,MATCH(CONCATENATE(Q$1,"-",$A4),Raw!$A$13:$A$9228,0),7)&lt;&gt;999,INDEX(Raw!$A$13:$J$9228,MATCH(CONCATENATE(Q$1,"-",$A4),Raw!$A$13:$A$9228,0),7),"N.D.")</f>
        <v>18.66532261</v>
      </c>
      <c r="R4">
        <f>IF(INDEX(Raw!$A$13:$J$9228,MATCH(CONCATENATE(R$1,"-",$A4),Raw!$A$13:$A$9228,0),7)&lt;&gt;999,INDEX(Raw!$A$13:$J$9228,MATCH(CONCATENATE(R$1,"-",$A4),Raw!$A$13:$A$9228,0),7),"N.D.")</f>
        <v>19.845586650000001</v>
      </c>
      <c r="S4">
        <f>IF(INDEX(Raw!$A$13:$J$9228,MATCH(CONCATENATE(S$1,"-",$A4),Raw!$A$13:$A$9228,0),7)&lt;&gt;999,INDEX(Raw!$A$13:$J$9228,MATCH(CONCATENATE(S$1,"-",$A4),Raw!$A$13:$A$9228,0),7),"N.D.")</f>
        <v>18.41580544</v>
      </c>
      <c r="T4">
        <f>IF(INDEX(Raw!$A$13:$J$9228,MATCH(CONCATENATE(T$1,"-",$A4),Raw!$A$13:$A$9228,0),7)&lt;&gt;999,INDEX(Raw!$A$13:$J$9228,MATCH(CONCATENATE(T$1,"-",$A4),Raw!$A$13:$A$9228,0),7),"N.D.")</f>
        <v>19.33632781</v>
      </c>
      <c r="U4" t="str">
        <f>IF(INDEX(Raw!$A$13:$J$9228,MATCH(CONCATENATE(U$1,"-",$A4),Raw!$A$13:$A$9228,0),7)&lt;&gt;999,INDEX(Raw!$A$13:$J$9228,MATCH(CONCATENATE(U$1,"-",$A4),Raw!$A$13:$A$9228,0),7),"N.D.")</f>
        <v>N.D.</v>
      </c>
      <c r="V4" t="str">
        <f>IF(INDEX(Raw!$A$13:$J$9228,MATCH(CONCATENATE(V$1,"-",$A4),Raw!$A$13:$A$9228,0),7)&lt;&gt;999,INDEX(Raw!$A$13:$J$9228,MATCH(CONCATENATE(V$1,"-",$A4),Raw!$A$13:$A$9228,0),7),"N.D.")</f>
        <v>N.D.</v>
      </c>
      <c r="W4">
        <f>IF(INDEX(Raw!$A$13:$J$9228,MATCH(CONCATENATE(W$1,"-",$A4),Raw!$A$13:$A$9228,0),7)&lt;&gt;999,INDEX(Raw!$A$13:$J$9228,MATCH(CONCATENATE(W$1,"-",$A4),Raw!$A$13:$A$9228,0),7),"N.D.")</f>
        <v>23.47648525</v>
      </c>
      <c r="X4">
        <f>IF(INDEX(Raw!$A$13:$J$9228,MATCH(CONCATENATE(X$1,"-",$A4),Raw!$A$13:$A$9228,0),7)&lt;&gt;999,INDEX(Raw!$A$13:$J$9228,MATCH(CONCATENATE(X$1,"-",$A4),Raw!$A$13:$A$9228,0),7),"N.D.")</f>
        <v>24.386549380000002</v>
      </c>
      <c r="Y4" t="str">
        <f>IF(INDEX(Raw!$A$13:$J$9228,MATCH(CONCATENATE(Y$1,"-",$A4),Raw!$A$13:$A$9228,0),7)&lt;&gt;999,INDEX(Raw!$A$13:$J$9228,MATCH(CONCATENATE(Y$1,"-",$A4),Raw!$A$13:$A$9228,0),7),"N.D.")</f>
        <v>N.D.</v>
      </c>
      <c r="Z4" t="str">
        <f>IF(INDEX(Raw!$A$13:$J$9228,MATCH(CONCATENATE(Z$1,"-",$A4),Raw!$A$13:$A$9228,0),7)&lt;&gt;999,INDEX(Raw!$A$13:$J$9228,MATCH(CONCATENATE(Z$1,"-",$A4),Raw!$A$13:$A$9228,0),7),"N.D.")</f>
        <v>N.D.</v>
      </c>
      <c r="AA4">
        <f>IF(INDEX(Raw!$A$13:$J$9228,MATCH(CONCATENATE(AA$1,"-",$A4),Raw!$A$13:$A$9228,0),7)&lt;&gt;999,INDEX(Raw!$A$13:$J$9228,MATCH(CONCATENATE(AA$1,"-",$A4),Raw!$A$13:$A$9228,0),7),"N.D.")</f>
        <v>22.77234704</v>
      </c>
      <c r="AB4">
        <f>IF(INDEX(Raw!$A$13:$J$9228,MATCH(CONCATENATE(AB$1,"-",$A4),Raw!$A$13:$A$9228,0),7)&lt;&gt;999,INDEX(Raw!$A$13:$J$9228,MATCH(CONCATENATE(AB$1,"-",$A4),Raw!$A$13:$A$9228,0),7),"N.D.")</f>
        <v>24.609753220000002</v>
      </c>
      <c r="AC4">
        <f>IF(INDEX(Raw!$A$13:$J$9228,MATCH(CONCATENATE(AC$1,"-",$A4),Raw!$A$13:$A$9228,0),7)&lt;&gt;999,INDEX(Raw!$A$13:$J$9228,MATCH(CONCATENATE(AC$1,"-",$A4),Raw!$A$13:$A$9228,0),7),"N.D.")</f>
        <v>20.85459805</v>
      </c>
      <c r="AD4">
        <f>IF(INDEX(Raw!$A$13:$J$9228,MATCH(CONCATENATE(AD$1,"-",$A4),Raw!$A$13:$A$9228,0),7)&lt;&gt;999,INDEX(Raw!$A$13:$J$9228,MATCH(CONCATENATE(AD$1,"-",$A4),Raw!$A$13:$A$9228,0),7),"N.D.")</f>
        <v>23.150570269999999</v>
      </c>
      <c r="AE4">
        <f>IF(INDEX(Raw!$A$13:$J$9228,MATCH(CONCATENATE(AE$1,"-",$A4),Raw!$A$13:$A$9228,0),7)&lt;&gt;999,INDEX(Raw!$A$13:$J$9228,MATCH(CONCATENATE(AE$1,"-",$A4),Raw!$A$13:$A$9228,0),7),"N.D.")</f>
        <v>23.754373269999999</v>
      </c>
      <c r="AF4">
        <f>IF(INDEX(Raw!$A$13:$J$9228,MATCH(CONCATENATE(AF$1,"-",$A4),Raw!$A$13:$A$9228,0),7)&lt;&gt;999,INDEX(Raw!$A$13:$J$9228,MATCH(CONCATENATE(AF$1,"-",$A4),Raw!$A$13:$A$9228,0),7),"N.D.")</f>
        <v>22.098911990000001</v>
      </c>
      <c r="AG4" t="str">
        <f>IF(INDEX(Raw!$A$13:$J$9228,MATCH(CONCATENATE(AG$1,"-",$A4),Raw!$A$13:$A$9228,0),7)&lt;&gt;999,INDEX(Raw!$A$13:$J$9228,MATCH(CONCATENATE(AG$1,"-",$A4),Raw!$A$13:$A$9228,0),7),"N.D.")</f>
        <v>N.D.</v>
      </c>
      <c r="AH4" t="str">
        <f>IF(INDEX(Raw!$A$13:$J$9228,MATCH(CONCATENATE(AH$1,"-",$A4),Raw!$A$13:$A$9228,0),7)&lt;&gt;999,INDEX(Raw!$A$13:$J$9228,MATCH(CONCATENATE(AH$1,"-",$A4),Raw!$A$13:$A$9228,0),7),"N.D.")</f>
        <v>N.D.</v>
      </c>
      <c r="AI4">
        <f>IF(INDEX(Raw!$A$13:$J$9228,MATCH(CONCATENATE(AI$1,"-",$A4),Raw!$A$13:$A$9228,0),7)&lt;&gt;999,INDEX(Raw!$A$13:$J$9228,MATCH(CONCATENATE(AI$1,"-",$A4),Raw!$A$13:$A$9228,0),7),"N.D.")</f>
        <v>23.19540494</v>
      </c>
      <c r="AJ4" t="str">
        <f>IF(INDEX(Raw!$A$13:$J$9228,MATCH(CONCATENATE(AJ$1,"-",$A4),Raw!$A$13:$A$9228,0),7)&lt;&gt;999,INDEX(Raw!$A$13:$J$9228,MATCH(CONCATENATE(AJ$1,"-",$A4),Raw!$A$13:$A$9228,0),7),"N.D.")</f>
        <v>N.D.</v>
      </c>
      <c r="AK4">
        <f>IF(INDEX(Raw!$A$13:$J$9228,MATCH(CONCATENATE(AK$1,"-",$A4),Raw!$A$13:$A$9228,0),7)&lt;&gt;999,INDEX(Raw!$A$13:$J$9228,MATCH(CONCATENATE(AK$1,"-",$A4),Raw!$A$13:$A$9228,0),7),"N.D.")</f>
        <v>22.55409521</v>
      </c>
      <c r="AL4" t="str">
        <f>IF(INDEX(Raw!$A$13:$J$9228,MATCH(CONCATENATE(AL$1,"-",$A4),Raw!$A$13:$A$9228,0),7)&lt;&gt;999,INDEX(Raw!$A$13:$J$9228,MATCH(CONCATENATE(AL$1,"-",$A4),Raw!$A$13:$A$9228,0),7),"N.D.")</f>
        <v>N.D.</v>
      </c>
      <c r="AM4">
        <f>IF(INDEX(Raw!$A$13:$J$9228,MATCH(CONCATENATE(AM$1,"-",$A4),Raw!$A$13:$A$9228,0),7)&lt;&gt;999,INDEX(Raw!$A$13:$J$9228,MATCH(CONCATENATE(AM$1,"-",$A4),Raw!$A$13:$A$9228,0),7),"N.D.")</f>
        <v>21.057013120000001</v>
      </c>
      <c r="AN4">
        <f>IF(INDEX(Raw!$A$13:$J$9228,MATCH(CONCATENATE(AN$1,"-",$A4),Raw!$A$13:$A$9228,0),7)&lt;&gt;999,INDEX(Raw!$A$13:$J$9228,MATCH(CONCATENATE(AN$1,"-",$A4),Raw!$A$13:$A$9228,0),7),"N.D.")</f>
        <v>20.32130562</v>
      </c>
      <c r="AO4">
        <f>IF(INDEX(Raw!$A$13:$J$9228,MATCH(CONCATENATE(AO$1,"-",$A4),Raw!$A$13:$A$9228,0),7)&lt;&gt;999,INDEX(Raw!$A$13:$J$9228,MATCH(CONCATENATE(AO$1,"-",$A4),Raw!$A$13:$A$9228,0),7),"N.D.")</f>
        <v>20.885972169999999</v>
      </c>
      <c r="AP4">
        <f>IF(INDEX(Raw!$A$13:$J$9228,MATCH(CONCATENATE(AP$1,"-",$A4),Raw!$A$13:$A$9228,0),7)&lt;&gt;999,INDEX(Raw!$A$13:$J$9228,MATCH(CONCATENATE(AP$1,"-",$A4),Raw!$A$13:$A$9228,0),7),"N.D.")</f>
        <v>19.747376249999999</v>
      </c>
      <c r="AQ4">
        <f>IF(INDEX(Raw!$A$13:$J$9228,MATCH(CONCATENATE(AQ$1,"-",$A4),Raw!$A$13:$A$9228,0),7)&lt;&gt;999,INDEX(Raw!$A$13:$J$9228,MATCH(CONCATENATE(AQ$1,"-",$A4),Raw!$A$13:$A$9228,0),7),"N.D.")</f>
        <v>20.21101316</v>
      </c>
      <c r="AR4">
        <f>IF(INDEX(Raw!$A$13:$J$9228,MATCH(CONCATENATE(AR$1,"-",$A4),Raw!$A$13:$A$9228,0),7)&lt;&gt;999,INDEX(Raw!$A$13:$J$9228,MATCH(CONCATENATE(AR$1,"-",$A4),Raw!$A$13:$A$9228,0),7),"N.D.")</f>
        <v>20.871855440000001</v>
      </c>
      <c r="AS4" t="str">
        <f>IF(INDEX(Raw!$A$13:$J$9228,MATCH(CONCATENATE(AS$1,"-",$A4),Raw!$A$13:$A$9228,0),7)&lt;&gt;999,INDEX(Raw!$A$13:$J$9228,MATCH(CONCATENATE(AS$1,"-",$A4),Raw!$A$13:$A$9228,0),7),"N.D.")</f>
        <v>N.D.</v>
      </c>
      <c r="AT4" t="str">
        <f>IF(INDEX(Raw!$A$13:$J$9228,MATCH(CONCATENATE(AT$1,"-",$A4),Raw!$A$13:$A$9228,0),7)&lt;&gt;999,INDEX(Raw!$A$13:$J$9228,MATCH(CONCATENATE(AT$1,"-",$A4),Raw!$A$13:$A$9228,0),7),"N.D.")</f>
        <v>N.D.</v>
      </c>
      <c r="AU4" t="str">
        <f>IF(INDEX(Raw!$A$13:$J$9228,MATCH(CONCATENATE(AU$1,"-",$A4),Raw!$A$13:$A$9228,0),7)&lt;&gt;999,INDEX(Raw!$A$13:$J$9228,MATCH(CONCATENATE(AU$1,"-",$A4),Raw!$A$13:$A$9228,0),7),"N.D.")</f>
        <v>N.D.</v>
      </c>
      <c r="AV4" t="str">
        <f>IF(INDEX(Raw!$A$13:$J$9228,MATCH(CONCATENATE(AV$1,"-",$A4),Raw!$A$13:$A$9228,0),7)&lt;&gt;999,INDEX(Raw!$A$13:$J$9228,MATCH(CONCATENATE(AV$1,"-",$A4),Raw!$A$13:$A$9228,0),7),"N.D.")</f>
        <v>N.D.</v>
      </c>
      <c r="AW4">
        <f>IF(INDEX(Raw!$A$13:$J$9228,MATCH(CONCATENATE(AW$1,"-",$A4),Raw!$A$13:$A$9228,0),7)&lt;&gt;999,INDEX(Raw!$A$13:$J$9228,MATCH(CONCATENATE(AW$1,"-",$A4),Raw!$A$13:$A$9228,0),7),"N.D.")</f>
        <v>22.501746489999999</v>
      </c>
      <c r="AX4" t="str">
        <f>IF(INDEX(Raw!$A$13:$J$9228,MATCH(CONCATENATE(AX$1,"-",$A4),Raw!$A$13:$A$9228,0),7)&lt;&gt;999,INDEX(Raw!$A$13:$J$9228,MATCH(CONCATENATE(AX$1,"-",$A4),Raw!$A$13:$A$9228,0),7),"N.D.")</f>
        <v>N.D.</v>
      </c>
      <c r="AY4">
        <f>IF(INDEX(Raw!$A$13:$J$9228,MATCH(CONCATENATE(AY$1,"-",$A4),Raw!$A$13:$A$9228,0),7)&lt;&gt;999,INDEX(Raw!$A$13:$J$9228,MATCH(CONCATENATE(AY$1,"-",$A4),Raw!$A$13:$A$9228,0),7),"N.D.")</f>
        <v>25.94009775</v>
      </c>
      <c r="AZ4">
        <f>IF(INDEX(Raw!$A$13:$J$9228,MATCH(CONCATENATE(AZ$1,"-",$A4),Raw!$A$13:$A$9228,0),7)&lt;&gt;999,INDEX(Raw!$A$13:$J$9228,MATCH(CONCATENATE(AZ$1,"-",$A4),Raw!$A$13:$A$9228,0),7),"N.D.")</f>
        <v>26.965973989999998</v>
      </c>
      <c r="BA4" t="str">
        <f>IF(INDEX(Raw!$A$13:$J$9228,MATCH(CONCATENATE(BA$1,"-",$A4),Raw!$A$13:$A$9228,0),7)&lt;&gt;999,INDEX(Raw!$A$13:$J$9228,MATCH(CONCATENATE(BA$1,"-",$A4),Raw!$A$13:$A$9228,0),7),"N.D.")</f>
        <v>N.D.</v>
      </c>
      <c r="BB4" t="str">
        <f>IF(INDEX(Raw!$A$13:$J$9228,MATCH(CONCATENATE(BB$1,"-",$A4),Raw!$A$13:$A$9228,0),7)&lt;&gt;999,INDEX(Raw!$A$13:$J$9228,MATCH(CONCATENATE(BB$1,"-",$A4),Raw!$A$13:$A$9228,0),7),"N.D.")</f>
        <v>N.D.</v>
      </c>
      <c r="BC4" t="str">
        <f>IF(INDEX(Raw!$A$13:$J$9228,MATCH(CONCATENATE(BC$1,"-",$A4),Raw!$A$13:$A$9228,0),7)&lt;&gt;999,INDEX(Raw!$A$13:$J$9228,MATCH(CONCATENATE(BC$1,"-",$A4),Raw!$A$13:$A$9228,0),7),"N.D.")</f>
        <v>N.D.</v>
      </c>
      <c r="BD4" t="str">
        <f>IF(INDEX(Raw!$A$13:$J$9228,MATCH(CONCATENATE(BD$1,"-",$A4),Raw!$A$13:$A$9228,0),7)&lt;&gt;999,INDEX(Raw!$A$13:$J$9228,MATCH(CONCATENATE(BD$1,"-",$A4),Raw!$A$13:$A$9228,0),7),"N.D.")</f>
        <v>N.D.</v>
      </c>
      <c r="BE4">
        <f>IF(INDEX(Raw!$A$13:$J$9228,MATCH(CONCATENATE(BE$1,"-",$A4),Raw!$A$13:$A$9228,0),7)&lt;&gt;999,INDEX(Raw!$A$13:$J$9228,MATCH(CONCATENATE(BE$1,"-",$A4),Raw!$A$13:$A$9228,0),7),"N.D.")</f>
        <v>24.739589250000002</v>
      </c>
      <c r="BF4">
        <f>IF(INDEX(Raw!$A$13:$J$9228,MATCH(CONCATENATE(BF$1,"-",$A4),Raw!$A$13:$A$9228,0),7)&lt;&gt;999,INDEX(Raw!$A$13:$J$9228,MATCH(CONCATENATE(BF$1,"-",$A4),Raw!$A$13:$A$9228,0),7),"N.D.")</f>
        <v>22.997204020000002</v>
      </c>
      <c r="BG4">
        <f>IF(INDEX(Raw!$A$13:$J$9228,MATCH(CONCATENATE(BG$1,"-",$A4),Raw!$A$13:$A$9228,0),7)&lt;&gt;999,INDEX(Raw!$A$13:$J$9228,MATCH(CONCATENATE(BG$1,"-",$A4),Raw!$A$13:$A$9228,0),7),"N.D.")</f>
        <v>23.47384988</v>
      </c>
      <c r="BH4">
        <f>IF(INDEX(Raw!$A$13:$J$9228,MATCH(CONCATENATE(BH$1,"-",$A4),Raw!$A$13:$A$9228,0),7)&lt;&gt;999,INDEX(Raw!$A$13:$J$9228,MATCH(CONCATENATE(BH$1,"-",$A4),Raw!$A$13:$A$9228,0),7),"N.D.")</f>
        <v>22.015082870000001</v>
      </c>
      <c r="BI4">
        <f>IF(INDEX(Raw!$A$13:$J$9228,MATCH(CONCATENATE(BI$1,"-",$A4),Raw!$A$13:$A$9228,0),7)&lt;&gt;999,INDEX(Raw!$A$13:$J$9228,MATCH(CONCATENATE(BI$1,"-",$A4),Raw!$A$13:$A$9228,0),7),"N.D.")</f>
        <v>24.229183410000001</v>
      </c>
      <c r="BJ4">
        <f>IF(INDEX(Raw!$A$13:$J$9228,MATCH(CONCATENATE(BJ$1,"-",$A4),Raw!$A$13:$A$9228,0),7)&lt;&gt;999,INDEX(Raw!$A$13:$J$9228,MATCH(CONCATENATE(BJ$1,"-",$A4),Raw!$A$13:$A$9228,0),7),"N.D.")</f>
        <v>24.598402029999999</v>
      </c>
      <c r="BK4">
        <f>IF(INDEX(Raw!$A$13:$J$9228,MATCH(CONCATENATE(BK$1,"-",$A4),Raw!$A$13:$A$9228,0),7)&lt;&gt;999,INDEX(Raw!$A$13:$J$9228,MATCH(CONCATENATE(BK$1,"-",$A4),Raw!$A$13:$A$9228,0),7),"N.D.")</f>
        <v>22.472763100000002</v>
      </c>
      <c r="BL4" t="str">
        <f>IF(INDEX(Raw!$A$13:$J$9228,MATCH(CONCATENATE(BL$1,"-",$A4),Raw!$A$13:$A$9228,0),7)&lt;&gt;999,INDEX(Raw!$A$13:$J$9228,MATCH(CONCATENATE(BL$1,"-",$A4),Raw!$A$13:$A$9228,0),7),"N.D.")</f>
        <v>N.D.</v>
      </c>
      <c r="BM4">
        <f>IF(INDEX(Raw!$A$13:$J$9228,MATCH(CONCATENATE(BM$1,"-",$A4),Raw!$A$13:$A$9228,0),7)&lt;&gt;999,INDEX(Raw!$A$13:$J$9228,MATCH(CONCATENATE(BM$1,"-",$A4),Raw!$A$13:$A$9228,0),7),"N.D.")</f>
        <v>24.772613849999999</v>
      </c>
      <c r="BN4">
        <f>IF(INDEX(Raw!$A$13:$J$9228,MATCH(CONCATENATE(BN$1,"-",$A4),Raw!$A$13:$A$9228,0),7)&lt;&gt;999,INDEX(Raw!$A$13:$J$9228,MATCH(CONCATENATE(BN$1,"-",$A4),Raw!$A$13:$A$9228,0),7),"N.D.")</f>
        <v>23.846837529999998</v>
      </c>
      <c r="BO4">
        <f>IF(INDEX(Raw!$A$13:$J$9228,MATCH(CONCATENATE(BO$1,"-",$A4),Raw!$A$13:$A$9228,0),7)&lt;&gt;999,INDEX(Raw!$A$13:$J$9228,MATCH(CONCATENATE(BO$1,"-",$A4),Raw!$A$13:$A$9228,0),7),"N.D.")</f>
        <v>26.192419130000001</v>
      </c>
      <c r="BP4">
        <f>IF(INDEX(Raw!$A$13:$J$9228,MATCH(CONCATENATE(BP$1,"-",$A4),Raw!$A$13:$A$9228,0),7)&lt;&gt;999,INDEX(Raw!$A$13:$J$9228,MATCH(CONCATENATE(BP$1,"-",$A4),Raw!$A$13:$A$9228,0),7),"N.D.")</f>
        <v>19.472568819999999</v>
      </c>
      <c r="BQ4">
        <f>IF(INDEX(Raw!$A$13:$J$9228,MATCH(CONCATENATE(BQ$1,"-",$A4),Raw!$A$13:$A$9228,0),7)&lt;&gt;999,INDEX(Raw!$A$13:$J$9228,MATCH(CONCATENATE(BQ$1,"-",$A4),Raw!$A$13:$A$9228,0),7),"N.D.")</f>
        <v>20.736609340000001</v>
      </c>
      <c r="BR4">
        <f>IF(INDEX(Raw!$A$13:$J$9228,MATCH(CONCATENATE(BR$1,"-",$A4),Raw!$A$13:$A$9228,0),7)&lt;&gt;999,INDEX(Raw!$A$13:$J$9228,MATCH(CONCATENATE(BR$1,"-",$A4),Raw!$A$13:$A$9228,0),7),"N.D.")</f>
        <v>21.926220870000002</v>
      </c>
      <c r="BS4">
        <f>IF(INDEX(Raw!$A$13:$J$9228,MATCH(CONCATENATE(BS$1,"-",$A4),Raw!$A$13:$A$9228,0),7)&lt;&gt;999,INDEX(Raw!$A$13:$J$9228,MATCH(CONCATENATE(BS$1,"-",$A4),Raw!$A$13:$A$9228,0),7),"N.D.")</f>
        <v>23.41077426</v>
      </c>
      <c r="BT4">
        <f>IF(INDEX(Raw!$A$13:$J$9228,MATCH(CONCATENATE(BT$1,"-",$A4),Raw!$A$13:$A$9228,0),7)&lt;&gt;999,INDEX(Raw!$A$13:$J$9228,MATCH(CONCATENATE(BT$1,"-",$A4),Raw!$A$13:$A$9228,0),7),"N.D.")</f>
        <v>22.758115759999999</v>
      </c>
      <c r="BU4">
        <f>IF(INDEX(Raw!$A$13:$J$9228,MATCH(CONCATENATE(BU$1,"-",$A4),Raw!$A$13:$A$9228,0),7)&lt;&gt;999,INDEX(Raw!$A$13:$J$9228,MATCH(CONCATENATE(BU$1,"-",$A4),Raw!$A$13:$A$9228,0),7),"N.D.")</f>
        <v>22.62086584</v>
      </c>
      <c r="BV4">
        <f>IF(INDEX(Raw!$A$13:$J$9228,MATCH(CONCATENATE(BV$1,"-",$A4),Raw!$A$13:$A$9228,0),7)&lt;&gt;999,INDEX(Raw!$A$13:$J$9228,MATCH(CONCATENATE(BV$1,"-",$A4),Raw!$A$13:$A$9228,0),7),"N.D.")</f>
        <v>21.01483988</v>
      </c>
      <c r="BW4" t="str">
        <f>IF(INDEX(Raw!$A$13:$J$9228,MATCH(CONCATENATE(BW$1,"-",$A4),Raw!$A$13:$A$9228,0),7)&lt;&gt;999,INDEX(Raw!$A$13:$J$9228,MATCH(CONCATENATE(BW$1,"-",$A4),Raw!$A$13:$A$9228,0),7),"N.D.")</f>
        <v>N.D.</v>
      </c>
      <c r="BX4">
        <f>IF(INDEX(Raw!$A$13:$J$9228,MATCH(CONCATENATE(BX$1,"-",$A4),Raw!$A$13:$A$9228,0),7)&lt;&gt;999,INDEX(Raw!$A$13:$J$9228,MATCH(CONCATENATE(BX$1,"-",$A4),Raw!$A$13:$A$9228,0),7),"N.D.")</f>
        <v>20.862058860000001</v>
      </c>
      <c r="BY4" t="str">
        <f>IF(INDEX(Raw!$A$13:$J$9228,MATCH(CONCATENATE(BY$1,"-",$A4),Raw!$A$13:$A$9228,0),7)&lt;&gt;999,INDEX(Raw!$A$13:$J$9228,MATCH(CONCATENATE(BY$1,"-",$A4),Raw!$A$13:$A$9228,0),7),"N.D.")</f>
        <v>N.D.</v>
      </c>
      <c r="BZ4">
        <f>IF(INDEX(Raw!$A$13:$J$9228,MATCH(CONCATENATE(BZ$1,"-",$A4),Raw!$A$13:$A$9228,0),7)&lt;&gt;999,INDEX(Raw!$A$13:$J$9228,MATCH(CONCATENATE(BZ$1,"-",$A4),Raw!$A$13:$A$9228,0),7),"N.D.")</f>
        <v>24.147745669999999</v>
      </c>
      <c r="CA4" t="str">
        <f>IF(INDEX(Raw!$A$13:$J$9228,MATCH(CONCATENATE(CA$1,"-",$A4),Raw!$A$13:$A$9228,0),7)&lt;&gt;999,INDEX(Raw!$A$13:$J$9228,MATCH(CONCATENATE(CA$1,"-",$A4),Raw!$A$13:$A$9228,0),7),"N.D.")</f>
        <v>N.D.</v>
      </c>
      <c r="CB4">
        <f>IF(INDEX(Raw!$A$13:$J$9228,MATCH(CONCATENATE(CB$1,"-",$A4),Raw!$A$13:$A$9228,0),7)&lt;&gt;999,INDEX(Raw!$A$13:$J$9228,MATCH(CONCATENATE(CB$1,"-",$A4),Raw!$A$13:$A$9228,0),7),"N.D.")</f>
        <v>21.921388790000002</v>
      </c>
      <c r="CC4">
        <f>IF(INDEX(Raw!$A$13:$J$9228,MATCH(CONCATENATE(CC$1,"-",$A4),Raw!$A$13:$A$9228,0),7)&lt;&gt;999,INDEX(Raw!$A$13:$J$9228,MATCH(CONCATENATE(CC$1,"-",$A4),Raw!$A$13:$A$9228,0),7),"N.D.")</f>
        <v>23.15591646</v>
      </c>
      <c r="CD4">
        <f>IF(INDEX(Raw!$A$13:$J$9228,MATCH(CONCATENATE(CD$1,"-",$A4),Raw!$A$13:$A$9228,0),7)&lt;&gt;999,INDEX(Raw!$A$13:$J$9228,MATCH(CONCATENATE(CD$1,"-",$A4),Raw!$A$13:$A$9228,0),7),"N.D.")</f>
        <v>24.77113039</v>
      </c>
      <c r="CE4">
        <f>IF(INDEX(Raw!$A$13:$J$9228,MATCH(CONCATENATE(CE$1,"-",$A4),Raw!$A$13:$A$9228,0),7)&lt;&gt;999,INDEX(Raw!$A$13:$J$9228,MATCH(CONCATENATE(CE$1,"-",$A4),Raw!$A$13:$A$9228,0),7),"N.D.")</f>
        <v>19.129300019999999</v>
      </c>
      <c r="CF4">
        <f>IF(INDEX(Raw!$A$13:$J$9228,MATCH(CONCATENATE(CF$1,"-",$A4),Raw!$A$13:$A$9228,0),7)&lt;&gt;999,INDEX(Raw!$A$13:$J$9228,MATCH(CONCATENATE(CF$1,"-",$A4),Raw!$A$13:$A$9228,0),7),"N.D.")</f>
        <v>21.84110385</v>
      </c>
      <c r="CG4">
        <f>IF(INDEX(Raw!$A$13:$J$9228,MATCH(CONCATENATE(CG$1,"-",$A4),Raw!$A$13:$A$9228,0),7)&lt;&gt;999,INDEX(Raw!$A$13:$J$9228,MATCH(CONCATENATE(CG$1,"-",$A4),Raw!$A$13:$A$9228,0),7),"N.D.")</f>
        <v>23.746817310000001</v>
      </c>
      <c r="CH4">
        <f>IF(INDEX(Raw!$A$13:$J$9228,MATCH(CONCATENATE(CH$1,"-",$A4),Raw!$A$13:$A$9228,0),7)&lt;&gt;999,INDEX(Raw!$A$13:$J$9228,MATCH(CONCATENATE(CH$1,"-",$A4),Raw!$A$13:$A$9228,0),7),"N.D.")</f>
        <v>24.810340050000001</v>
      </c>
      <c r="CI4">
        <f>IF(INDEX(Raw!$A$13:$J$9228,MATCH(CONCATENATE(CI$1,"-",$A4),Raw!$A$13:$A$9228,0),7)&lt;&gt;999,INDEX(Raw!$A$13:$J$9228,MATCH(CONCATENATE(CI$1,"-",$A4),Raw!$A$13:$A$9228,0),7),"N.D.")</f>
        <v>23.80666321</v>
      </c>
      <c r="CJ4">
        <f>IF(INDEX(Raw!$A$13:$J$9228,MATCH(CONCATENATE(CJ$1,"-",$A4),Raw!$A$13:$A$9228,0),7)&lt;&gt;999,INDEX(Raw!$A$13:$J$9228,MATCH(CONCATENATE(CJ$1,"-",$A4),Raw!$A$13:$A$9228,0),7),"N.D.")</f>
        <v>25.813074459999999</v>
      </c>
      <c r="CK4">
        <f>IF(INDEX(Raw!$A$13:$J$9228,MATCH(CONCATENATE(CK$1,"-",$A4),Raw!$A$13:$A$9228,0),7)&lt;&gt;999,INDEX(Raw!$A$13:$J$9228,MATCH(CONCATENATE(CK$1,"-",$A4),Raw!$A$13:$A$9228,0),7),"N.D.")</f>
        <v>22.142423239999999</v>
      </c>
      <c r="CL4" t="str">
        <f>IF(INDEX(Raw!$A$13:$J$9228,MATCH(CONCATENATE(CL$1,"-",$A4),Raw!$A$13:$A$9228,0),7)&lt;&gt;999,INDEX(Raw!$A$13:$J$9228,MATCH(CONCATENATE(CL$1,"-",$A4),Raw!$A$13:$A$9228,0),7),"N.D.")</f>
        <v>N.D.</v>
      </c>
      <c r="CM4" t="str">
        <f>IF(INDEX(Raw!$A$13:$J$9228,MATCH(CONCATENATE(CM$1,"-",$A4),Raw!$A$13:$A$9228,0),7)&lt;&gt;999,INDEX(Raw!$A$13:$J$9228,MATCH(CONCATENATE(CM$1,"-",$A4),Raw!$A$13:$A$9228,0),7),"N.D.")</f>
        <v>N.D.</v>
      </c>
      <c r="CN4" t="str">
        <f>IF(INDEX(Raw!$A$13:$J$9228,MATCH(CONCATENATE(CN$1,"-",$A4),Raw!$A$13:$A$9228,0),7)&lt;&gt;999,INDEX(Raw!$A$13:$J$9228,MATCH(CONCATENATE(CN$1,"-",$A4),Raw!$A$13:$A$9228,0),7),"N.D.")</f>
        <v>N.D.</v>
      </c>
      <c r="CO4">
        <f>IF(INDEX(Raw!$A$13:$J$9228,MATCH(CONCATENATE(CO$1,"-",$A4),Raw!$A$13:$A$9228,0),7)&lt;&gt;999,INDEX(Raw!$A$13:$J$9228,MATCH(CONCATENATE(CO$1,"-",$A4),Raw!$A$13:$A$9228,0),7),"N.D.")</f>
        <v>23.833617719999999</v>
      </c>
      <c r="CP4">
        <f>IF(INDEX(Raw!$A$13:$J$9228,MATCH(CONCATENATE(CP$1,"-",$A4),Raw!$A$13:$A$9228,0),7)&lt;&gt;999,INDEX(Raw!$A$13:$J$9228,MATCH(CONCATENATE(CP$1,"-",$A4),Raw!$A$13:$A$9228,0),7),"N.D.")</f>
        <v>24.697127630000001</v>
      </c>
      <c r="CQ4" t="str">
        <f>IF(INDEX(Raw!$A$13:$J$9228,MATCH(CONCATENATE(CQ$1,"-",$A4),Raw!$A$13:$A$9228,0),7)&lt;&gt;999,INDEX(Raw!$A$13:$J$9228,MATCH(CONCATENATE(CQ$1,"-",$A4),Raw!$A$13:$A$9228,0),7),"N.D.")</f>
        <v>N.D.</v>
      </c>
      <c r="CR4" t="str">
        <f>IF(INDEX(Raw!$A$13:$J$9228,MATCH(CONCATENATE(CR$1,"-",$A4),Raw!$A$13:$A$9228,0),7)&lt;&gt;999,INDEX(Raw!$A$13:$J$9228,MATCH(CONCATENATE(CR$1,"-",$A4),Raw!$A$13:$A$9228,0),7),"N.D.")</f>
        <v>N.D.</v>
      </c>
      <c r="CS4" t="str">
        <f>IF(INDEX(Raw!$A$13:$J$9228,MATCH(CONCATENATE(CS$1,"-",$A4),Raw!$A$13:$A$9228,0),7)&lt;&gt;999,INDEX(Raw!$A$13:$J$9228,MATCH(CONCATENATE(CS$1,"-",$A4),Raw!$A$13:$A$9228,0),7),"N.D.")</f>
        <v>N.D.</v>
      </c>
      <c r="CT4" t="str">
        <f>IF(INDEX(Raw!$A$13:$J$9228,MATCH(CONCATENATE(CT$1,"-",$A4),Raw!$A$13:$A$9228,0),7)&lt;&gt;999,INDEX(Raw!$A$13:$J$9228,MATCH(CONCATENATE(CT$1,"-",$A4),Raw!$A$13:$A$9228,0),7),"N.D.")</f>
        <v>N.D.</v>
      </c>
    </row>
    <row r="5" spans="1:98">
      <c r="A5" t="s">
        <v>30</v>
      </c>
      <c r="B5" s="3" t="s">
        <v>2431</v>
      </c>
      <c r="C5" t="str">
        <f>IF(INDEX(Raw!$A$13:$J$9228,MATCH(CONCATENATE(C$1,"-",$A5),Raw!$A$13:$A$9228,0),7)&lt;&gt;999,INDEX(Raw!$A$13:$J$9228,MATCH(CONCATENATE(C$1,"-",$A5),Raw!$A$13:$A$9228,0),7),"N.D.")</f>
        <v>N.D.</v>
      </c>
      <c r="D5" t="str">
        <f>IF(INDEX(Raw!$A$13:$J$9228,MATCH(CONCATENATE(D$1,"-",$A5),Raw!$A$13:$A$9228,0),7)&lt;&gt;999,INDEX(Raw!$A$13:$J$9228,MATCH(CONCATENATE(D$1,"-",$A5),Raw!$A$13:$A$9228,0),7),"N.D.")</f>
        <v>N.D.</v>
      </c>
      <c r="E5" t="str">
        <f>IF(INDEX(Raw!$A$13:$J$9228,MATCH(CONCATENATE(E$1,"-",$A5),Raw!$A$13:$A$9228,0),7)&lt;&gt;999,INDEX(Raw!$A$13:$J$9228,MATCH(CONCATENATE(E$1,"-",$A5),Raw!$A$13:$A$9228,0),7),"N.D.")</f>
        <v>N.D.</v>
      </c>
      <c r="F5" t="str">
        <f>IF(INDEX(Raw!$A$13:$J$9228,MATCH(CONCATENATE(F$1,"-",$A5),Raw!$A$13:$A$9228,0),7)&lt;&gt;999,INDEX(Raw!$A$13:$J$9228,MATCH(CONCATENATE(F$1,"-",$A5),Raw!$A$13:$A$9228,0),7),"N.D.")</f>
        <v>N.D.</v>
      </c>
      <c r="G5" t="str">
        <f>IF(INDEX(Raw!$A$13:$J$9228,MATCH(CONCATENATE(G$1,"-",$A5),Raw!$A$13:$A$9228,0),7)&lt;&gt;999,INDEX(Raw!$A$13:$J$9228,MATCH(CONCATENATE(G$1,"-",$A5),Raw!$A$13:$A$9228,0),7),"N.D.")</f>
        <v>N.D.</v>
      </c>
      <c r="H5" t="str">
        <f>IF(INDEX(Raw!$A$13:$J$9228,MATCH(CONCATENATE(H$1,"-",$A5),Raw!$A$13:$A$9228,0),7)&lt;&gt;999,INDEX(Raw!$A$13:$J$9228,MATCH(CONCATENATE(H$1,"-",$A5),Raw!$A$13:$A$9228,0),7),"N.D.")</f>
        <v>N.D.</v>
      </c>
      <c r="I5" t="str">
        <f>IF(INDEX(Raw!$A$13:$J$9228,MATCH(CONCATENATE(I$1,"-",$A5),Raw!$A$13:$A$9228,0),7)&lt;&gt;999,INDEX(Raw!$A$13:$J$9228,MATCH(CONCATENATE(I$1,"-",$A5),Raw!$A$13:$A$9228,0),7),"N.D.")</f>
        <v>N.D.</v>
      </c>
      <c r="J5" t="str">
        <f>IF(INDEX(Raw!$A$13:$J$9228,MATCH(CONCATENATE(J$1,"-",$A5),Raw!$A$13:$A$9228,0),7)&lt;&gt;999,INDEX(Raw!$A$13:$J$9228,MATCH(CONCATENATE(J$1,"-",$A5),Raw!$A$13:$A$9228,0),7),"N.D.")</f>
        <v>N.D.</v>
      </c>
      <c r="K5" t="str">
        <f>IF(INDEX(Raw!$A$13:$J$9228,MATCH(CONCATENATE(K$1,"-",$A5),Raw!$A$13:$A$9228,0),7)&lt;&gt;999,INDEX(Raw!$A$13:$J$9228,MATCH(CONCATENATE(K$1,"-",$A5),Raw!$A$13:$A$9228,0),7),"N.D.")</f>
        <v>N.D.</v>
      </c>
      <c r="L5">
        <f>IF(INDEX(Raw!$A$13:$J$9228,MATCH(CONCATENATE(L$1,"-",$A5),Raw!$A$13:$A$9228,0),7)&lt;&gt;999,INDEX(Raw!$A$13:$J$9228,MATCH(CONCATENATE(L$1,"-",$A5),Raw!$A$13:$A$9228,0),7),"N.D.")</f>
        <v>26.06799165</v>
      </c>
      <c r="M5" t="str">
        <f>IF(INDEX(Raw!$A$13:$J$9228,MATCH(CONCATENATE(M$1,"-",$A5),Raw!$A$13:$A$9228,0),7)&lt;&gt;999,INDEX(Raw!$A$13:$J$9228,MATCH(CONCATENATE(M$1,"-",$A5),Raw!$A$13:$A$9228,0),7),"N.D.")</f>
        <v>N.D.</v>
      </c>
      <c r="N5">
        <f>IF(INDEX(Raw!$A$13:$J$9228,MATCH(CONCATENATE(N$1,"-",$A5),Raw!$A$13:$A$9228,0),7)&lt;&gt;999,INDEX(Raw!$A$13:$J$9228,MATCH(CONCATENATE(N$1,"-",$A5),Raw!$A$13:$A$9228,0),7),"N.D.")</f>
        <v>22.641103449999999</v>
      </c>
      <c r="O5">
        <f>IF(INDEX(Raw!$A$13:$J$9228,MATCH(CONCATENATE(O$1,"-",$A5),Raw!$A$13:$A$9228,0),7)&lt;&gt;999,INDEX(Raw!$A$13:$J$9228,MATCH(CONCATENATE(O$1,"-",$A5),Raw!$A$13:$A$9228,0),7),"N.D.")</f>
        <v>16.945626499999999</v>
      </c>
      <c r="P5">
        <f>IF(INDEX(Raw!$A$13:$J$9228,MATCH(CONCATENATE(P$1,"-",$A5),Raw!$A$13:$A$9228,0),7)&lt;&gt;999,INDEX(Raw!$A$13:$J$9228,MATCH(CONCATENATE(P$1,"-",$A5),Raw!$A$13:$A$9228,0),7),"N.D.")</f>
        <v>17.018469469999999</v>
      </c>
      <c r="Q5">
        <f>IF(INDEX(Raw!$A$13:$J$9228,MATCH(CONCATENATE(Q$1,"-",$A5),Raw!$A$13:$A$9228,0),7)&lt;&gt;999,INDEX(Raw!$A$13:$J$9228,MATCH(CONCATENATE(Q$1,"-",$A5),Raw!$A$13:$A$9228,0),7),"N.D.")</f>
        <v>17.223385400000002</v>
      </c>
      <c r="R5">
        <f>IF(INDEX(Raw!$A$13:$J$9228,MATCH(CONCATENATE(R$1,"-",$A5),Raw!$A$13:$A$9228,0),7)&lt;&gt;999,INDEX(Raw!$A$13:$J$9228,MATCH(CONCATENATE(R$1,"-",$A5),Raw!$A$13:$A$9228,0),7),"N.D.")</f>
        <v>18.28035878</v>
      </c>
      <c r="S5">
        <f>IF(INDEX(Raw!$A$13:$J$9228,MATCH(CONCATENATE(S$1,"-",$A5),Raw!$A$13:$A$9228,0),7)&lt;&gt;999,INDEX(Raw!$A$13:$J$9228,MATCH(CONCATENATE(S$1,"-",$A5),Raw!$A$13:$A$9228,0),7),"N.D.")</f>
        <v>18.145784200000001</v>
      </c>
      <c r="T5">
        <f>IF(INDEX(Raw!$A$13:$J$9228,MATCH(CONCATENATE(T$1,"-",$A5),Raw!$A$13:$A$9228,0),7)&lt;&gt;999,INDEX(Raw!$A$13:$J$9228,MATCH(CONCATENATE(T$1,"-",$A5),Raw!$A$13:$A$9228,0),7),"N.D.")</f>
        <v>16.983724339999998</v>
      </c>
      <c r="U5" t="str">
        <f>IF(INDEX(Raw!$A$13:$J$9228,MATCH(CONCATENATE(U$1,"-",$A5),Raw!$A$13:$A$9228,0),7)&lt;&gt;999,INDEX(Raw!$A$13:$J$9228,MATCH(CONCATENATE(U$1,"-",$A5),Raw!$A$13:$A$9228,0),7),"N.D.")</f>
        <v>N.D.</v>
      </c>
      <c r="V5" t="str">
        <f>IF(INDEX(Raw!$A$13:$J$9228,MATCH(CONCATENATE(V$1,"-",$A5),Raw!$A$13:$A$9228,0),7)&lt;&gt;999,INDEX(Raw!$A$13:$J$9228,MATCH(CONCATENATE(V$1,"-",$A5),Raw!$A$13:$A$9228,0),7),"N.D.")</f>
        <v>N.D.</v>
      </c>
      <c r="W5" t="str">
        <f>IF(INDEX(Raw!$A$13:$J$9228,MATCH(CONCATENATE(W$1,"-",$A5),Raw!$A$13:$A$9228,0),7)&lt;&gt;999,INDEX(Raw!$A$13:$J$9228,MATCH(CONCATENATE(W$1,"-",$A5),Raw!$A$13:$A$9228,0),7),"N.D.")</f>
        <v>N.D.</v>
      </c>
      <c r="X5" t="str">
        <f>IF(INDEX(Raw!$A$13:$J$9228,MATCH(CONCATENATE(X$1,"-",$A5),Raw!$A$13:$A$9228,0),7)&lt;&gt;999,INDEX(Raw!$A$13:$J$9228,MATCH(CONCATENATE(X$1,"-",$A5),Raw!$A$13:$A$9228,0),7),"N.D.")</f>
        <v>N.D.</v>
      </c>
      <c r="Y5">
        <f>IF(INDEX(Raw!$A$13:$J$9228,MATCH(CONCATENATE(Y$1,"-",$A5),Raw!$A$13:$A$9228,0),7)&lt;&gt;999,INDEX(Raw!$A$13:$J$9228,MATCH(CONCATENATE(Y$1,"-",$A5),Raw!$A$13:$A$9228,0),7),"N.D.")</f>
        <v>21.983892269999998</v>
      </c>
      <c r="Z5" t="str">
        <f>IF(INDEX(Raw!$A$13:$J$9228,MATCH(CONCATENATE(Z$1,"-",$A5),Raw!$A$13:$A$9228,0),7)&lt;&gt;999,INDEX(Raw!$A$13:$J$9228,MATCH(CONCATENATE(Z$1,"-",$A5),Raw!$A$13:$A$9228,0),7),"N.D.")</f>
        <v>N.D.</v>
      </c>
      <c r="AA5">
        <f>IF(INDEX(Raw!$A$13:$J$9228,MATCH(CONCATENATE(AA$1,"-",$A5),Raw!$A$13:$A$9228,0),7)&lt;&gt;999,INDEX(Raw!$A$13:$J$9228,MATCH(CONCATENATE(AA$1,"-",$A5),Raw!$A$13:$A$9228,0),7),"N.D.")</f>
        <v>19.712724430000002</v>
      </c>
      <c r="AB5">
        <f>IF(INDEX(Raw!$A$13:$J$9228,MATCH(CONCATENATE(AB$1,"-",$A5),Raw!$A$13:$A$9228,0),7)&lt;&gt;999,INDEX(Raw!$A$13:$J$9228,MATCH(CONCATENATE(AB$1,"-",$A5),Raw!$A$13:$A$9228,0),7),"N.D.")</f>
        <v>18.849243170000001</v>
      </c>
      <c r="AC5">
        <f>IF(INDEX(Raw!$A$13:$J$9228,MATCH(CONCATENATE(AC$1,"-",$A5),Raw!$A$13:$A$9228,0),7)&lt;&gt;999,INDEX(Raw!$A$13:$J$9228,MATCH(CONCATENATE(AC$1,"-",$A5),Raw!$A$13:$A$9228,0),7),"N.D.")</f>
        <v>19.022370460000001</v>
      </c>
      <c r="AD5">
        <f>IF(INDEX(Raw!$A$13:$J$9228,MATCH(CONCATENATE(AD$1,"-",$A5),Raw!$A$13:$A$9228,0),7)&lt;&gt;999,INDEX(Raw!$A$13:$J$9228,MATCH(CONCATENATE(AD$1,"-",$A5),Raw!$A$13:$A$9228,0),7),"N.D.")</f>
        <v>18.552607890000001</v>
      </c>
      <c r="AE5">
        <f>IF(INDEX(Raw!$A$13:$J$9228,MATCH(CONCATENATE(AE$1,"-",$A5),Raw!$A$13:$A$9228,0),7)&lt;&gt;999,INDEX(Raw!$A$13:$J$9228,MATCH(CONCATENATE(AE$1,"-",$A5),Raw!$A$13:$A$9228,0),7),"N.D.")</f>
        <v>20.55324899</v>
      </c>
      <c r="AF5">
        <f>IF(INDEX(Raw!$A$13:$J$9228,MATCH(CONCATENATE(AF$1,"-",$A5),Raw!$A$13:$A$9228,0),7)&lt;&gt;999,INDEX(Raw!$A$13:$J$9228,MATCH(CONCATENATE(AF$1,"-",$A5),Raw!$A$13:$A$9228,0),7),"N.D.")</f>
        <v>18.251757340000001</v>
      </c>
      <c r="AG5" t="str">
        <f>IF(INDEX(Raw!$A$13:$J$9228,MATCH(CONCATENATE(AG$1,"-",$A5),Raw!$A$13:$A$9228,0),7)&lt;&gt;999,INDEX(Raw!$A$13:$J$9228,MATCH(CONCATENATE(AG$1,"-",$A5),Raw!$A$13:$A$9228,0),7),"N.D.")</f>
        <v>N.D.</v>
      </c>
      <c r="AH5" t="str">
        <f>IF(INDEX(Raw!$A$13:$J$9228,MATCH(CONCATENATE(AH$1,"-",$A5),Raw!$A$13:$A$9228,0),7)&lt;&gt;999,INDEX(Raw!$A$13:$J$9228,MATCH(CONCATENATE(AH$1,"-",$A5),Raw!$A$13:$A$9228,0),7),"N.D.")</f>
        <v>N.D.</v>
      </c>
      <c r="AI5">
        <f>IF(INDEX(Raw!$A$13:$J$9228,MATCH(CONCATENATE(AI$1,"-",$A5),Raw!$A$13:$A$9228,0),7)&lt;&gt;999,INDEX(Raw!$A$13:$J$9228,MATCH(CONCATENATE(AI$1,"-",$A5),Raw!$A$13:$A$9228,0),7),"N.D.")</f>
        <v>22.09931826</v>
      </c>
      <c r="AJ5" t="str">
        <f>IF(INDEX(Raw!$A$13:$J$9228,MATCH(CONCATENATE(AJ$1,"-",$A5),Raw!$A$13:$A$9228,0),7)&lt;&gt;999,INDEX(Raw!$A$13:$J$9228,MATCH(CONCATENATE(AJ$1,"-",$A5),Raw!$A$13:$A$9228,0),7),"N.D.")</f>
        <v>N.D.</v>
      </c>
      <c r="AK5" t="str">
        <f>IF(INDEX(Raw!$A$13:$J$9228,MATCH(CONCATENATE(AK$1,"-",$A5),Raw!$A$13:$A$9228,0),7)&lt;&gt;999,INDEX(Raw!$A$13:$J$9228,MATCH(CONCATENATE(AK$1,"-",$A5),Raw!$A$13:$A$9228,0),7),"N.D.")</f>
        <v>N.D.</v>
      </c>
      <c r="AL5" t="str">
        <f>IF(INDEX(Raw!$A$13:$J$9228,MATCH(CONCATENATE(AL$1,"-",$A5),Raw!$A$13:$A$9228,0),7)&lt;&gt;999,INDEX(Raw!$A$13:$J$9228,MATCH(CONCATENATE(AL$1,"-",$A5),Raw!$A$13:$A$9228,0),7),"N.D.")</f>
        <v>N.D.</v>
      </c>
      <c r="AM5">
        <f>IF(INDEX(Raw!$A$13:$J$9228,MATCH(CONCATENATE(AM$1,"-",$A5),Raw!$A$13:$A$9228,0),7)&lt;&gt;999,INDEX(Raw!$A$13:$J$9228,MATCH(CONCATENATE(AM$1,"-",$A5),Raw!$A$13:$A$9228,0),7),"N.D.")</f>
        <v>17.357483609999999</v>
      </c>
      <c r="AN5">
        <f>IF(INDEX(Raw!$A$13:$J$9228,MATCH(CONCATENATE(AN$1,"-",$A5),Raw!$A$13:$A$9228,0),7)&lt;&gt;999,INDEX(Raw!$A$13:$J$9228,MATCH(CONCATENATE(AN$1,"-",$A5),Raw!$A$13:$A$9228,0),7),"N.D.")</f>
        <v>18.172143500000001</v>
      </c>
      <c r="AO5">
        <f>IF(INDEX(Raw!$A$13:$J$9228,MATCH(CONCATENATE(AO$1,"-",$A5),Raw!$A$13:$A$9228,0),7)&lt;&gt;999,INDEX(Raw!$A$13:$J$9228,MATCH(CONCATENATE(AO$1,"-",$A5),Raw!$A$13:$A$9228,0),7),"N.D.")</f>
        <v>16.94477156</v>
      </c>
      <c r="AP5">
        <f>IF(INDEX(Raw!$A$13:$J$9228,MATCH(CONCATENATE(AP$1,"-",$A5),Raw!$A$13:$A$9228,0),7)&lt;&gt;999,INDEX(Raw!$A$13:$J$9228,MATCH(CONCATENATE(AP$1,"-",$A5),Raw!$A$13:$A$9228,0),7),"N.D.")</f>
        <v>17.43327446</v>
      </c>
      <c r="AQ5">
        <f>IF(INDEX(Raw!$A$13:$J$9228,MATCH(CONCATENATE(AQ$1,"-",$A5),Raw!$A$13:$A$9228,0),7)&lt;&gt;999,INDEX(Raw!$A$13:$J$9228,MATCH(CONCATENATE(AQ$1,"-",$A5),Raw!$A$13:$A$9228,0),7),"N.D.")</f>
        <v>17.99906695</v>
      </c>
      <c r="AR5">
        <f>IF(INDEX(Raw!$A$13:$J$9228,MATCH(CONCATENATE(AR$1,"-",$A5),Raw!$A$13:$A$9228,0),7)&lt;&gt;999,INDEX(Raw!$A$13:$J$9228,MATCH(CONCATENATE(AR$1,"-",$A5),Raw!$A$13:$A$9228,0),7),"N.D.")</f>
        <v>18.028983870000001</v>
      </c>
      <c r="AS5" t="str">
        <f>IF(INDEX(Raw!$A$13:$J$9228,MATCH(CONCATENATE(AS$1,"-",$A5),Raw!$A$13:$A$9228,0),7)&lt;&gt;999,INDEX(Raw!$A$13:$J$9228,MATCH(CONCATENATE(AS$1,"-",$A5),Raw!$A$13:$A$9228,0),7),"N.D.")</f>
        <v>N.D.</v>
      </c>
      <c r="AT5" t="str">
        <f>IF(INDEX(Raw!$A$13:$J$9228,MATCH(CONCATENATE(AT$1,"-",$A5),Raw!$A$13:$A$9228,0),7)&lt;&gt;999,INDEX(Raw!$A$13:$J$9228,MATCH(CONCATENATE(AT$1,"-",$A5),Raw!$A$13:$A$9228,0),7),"N.D.")</f>
        <v>N.D.</v>
      </c>
      <c r="AU5" t="str">
        <f>IF(INDEX(Raw!$A$13:$J$9228,MATCH(CONCATENATE(AU$1,"-",$A5),Raw!$A$13:$A$9228,0),7)&lt;&gt;999,INDEX(Raw!$A$13:$J$9228,MATCH(CONCATENATE(AU$1,"-",$A5),Raw!$A$13:$A$9228,0),7),"N.D.")</f>
        <v>N.D.</v>
      </c>
      <c r="AV5" t="str">
        <f>IF(INDEX(Raw!$A$13:$J$9228,MATCH(CONCATENATE(AV$1,"-",$A5),Raw!$A$13:$A$9228,0),7)&lt;&gt;999,INDEX(Raw!$A$13:$J$9228,MATCH(CONCATENATE(AV$1,"-",$A5),Raw!$A$13:$A$9228,0),7),"N.D.")</f>
        <v>N.D.</v>
      </c>
      <c r="AW5">
        <f>IF(INDEX(Raw!$A$13:$J$9228,MATCH(CONCATENATE(AW$1,"-",$A5),Raw!$A$13:$A$9228,0),7)&lt;&gt;999,INDEX(Raw!$A$13:$J$9228,MATCH(CONCATENATE(AW$1,"-",$A5),Raw!$A$13:$A$9228,0),7),"N.D.")</f>
        <v>22.55873171</v>
      </c>
      <c r="AX5" t="str">
        <f>IF(INDEX(Raw!$A$13:$J$9228,MATCH(CONCATENATE(AX$1,"-",$A5),Raw!$A$13:$A$9228,0),7)&lt;&gt;999,INDEX(Raw!$A$13:$J$9228,MATCH(CONCATENATE(AX$1,"-",$A5),Raw!$A$13:$A$9228,0),7),"N.D.")</f>
        <v>N.D.</v>
      </c>
      <c r="AY5">
        <f>IF(INDEX(Raw!$A$13:$J$9228,MATCH(CONCATENATE(AY$1,"-",$A5),Raw!$A$13:$A$9228,0),7)&lt;&gt;999,INDEX(Raw!$A$13:$J$9228,MATCH(CONCATENATE(AY$1,"-",$A5),Raw!$A$13:$A$9228,0),7),"N.D.")</f>
        <v>21.31820673</v>
      </c>
      <c r="AZ5">
        <f>IF(INDEX(Raw!$A$13:$J$9228,MATCH(CONCATENATE(AZ$1,"-",$A5),Raw!$A$13:$A$9228,0),7)&lt;&gt;999,INDEX(Raw!$A$13:$J$9228,MATCH(CONCATENATE(AZ$1,"-",$A5),Raw!$A$13:$A$9228,0),7),"N.D.")</f>
        <v>21.527153250000001</v>
      </c>
      <c r="BA5">
        <f>IF(INDEX(Raw!$A$13:$J$9228,MATCH(CONCATENATE(BA$1,"-",$A5),Raw!$A$13:$A$9228,0),7)&lt;&gt;999,INDEX(Raw!$A$13:$J$9228,MATCH(CONCATENATE(BA$1,"-",$A5),Raw!$A$13:$A$9228,0),7),"N.D.")</f>
        <v>21.39063376</v>
      </c>
      <c r="BB5">
        <f>IF(INDEX(Raw!$A$13:$J$9228,MATCH(CONCATENATE(BB$1,"-",$A5),Raw!$A$13:$A$9228,0),7)&lt;&gt;999,INDEX(Raw!$A$13:$J$9228,MATCH(CONCATENATE(BB$1,"-",$A5),Raw!$A$13:$A$9228,0),7),"N.D.")</f>
        <v>21.549426969999999</v>
      </c>
      <c r="BC5" t="str">
        <f>IF(INDEX(Raw!$A$13:$J$9228,MATCH(CONCATENATE(BC$1,"-",$A5),Raw!$A$13:$A$9228,0),7)&lt;&gt;999,INDEX(Raw!$A$13:$J$9228,MATCH(CONCATENATE(BC$1,"-",$A5),Raw!$A$13:$A$9228,0),7),"N.D.")</f>
        <v>N.D.</v>
      </c>
      <c r="BD5">
        <f>IF(INDEX(Raw!$A$13:$J$9228,MATCH(CONCATENATE(BD$1,"-",$A5),Raw!$A$13:$A$9228,0),7)&lt;&gt;999,INDEX(Raw!$A$13:$J$9228,MATCH(CONCATENATE(BD$1,"-",$A5),Raw!$A$13:$A$9228,0),7),"N.D.")</f>
        <v>20.174411119999998</v>
      </c>
      <c r="BE5">
        <f>IF(INDEX(Raw!$A$13:$J$9228,MATCH(CONCATENATE(BE$1,"-",$A5),Raw!$A$13:$A$9228,0),7)&lt;&gt;999,INDEX(Raw!$A$13:$J$9228,MATCH(CONCATENATE(BE$1,"-",$A5),Raw!$A$13:$A$9228,0),7),"N.D.")</f>
        <v>21.368399719999999</v>
      </c>
      <c r="BF5">
        <f>IF(INDEX(Raw!$A$13:$J$9228,MATCH(CONCATENATE(BF$1,"-",$A5),Raw!$A$13:$A$9228,0),7)&lt;&gt;999,INDEX(Raw!$A$13:$J$9228,MATCH(CONCATENATE(BF$1,"-",$A5),Raw!$A$13:$A$9228,0),7),"N.D.")</f>
        <v>22.234691779999999</v>
      </c>
      <c r="BG5">
        <f>IF(INDEX(Raw!$A$13:$J$9228,MATCH(CONCATENATE(BG$1,"-",$A5),Raw!$A$13:$A$9228,0),7)&lt;&gt;999,INDEX(Raw!$A$13:$J$9228,MATCH(CONCATENATE(BG$1,"-",$A5),Raw!$A$13:$A$9228,0),7),"N.D.")</f>
        <v>21.219665939999999</v>
      </c>
      <c r="BH5">
        <f>IF(INDEX(Raw!$A$13:$J$9228,MATCH(CONCATENATE(BH$1,"-",$A5),Raw!$A$13:$A$9228,0),7)&lt;&gt;999,INDEX(Raw!$A$13:$J$9228,MATCH(CONCATENATE(BH$1,"-",$A5),Raw!$A$13:$A$9228,0),7),"N.D.")</f>
        <v>20.707612189999999</v>
      </c>
      <c r="BI5" t="str">
        <f>IF(INDEX(Raw!$A$13:$J$9228,MATCH(CONCATENATE(BI$1,"-",$A5),Raw!$A$13:$A$9228,0),7)&lt;&gt;999,INDEX(Raw!$A$13:$J$9228,MATCH(CONCATENATE(BI$1,"-",$A5),Raw!$A$13:$A$9228,0),7),"N.D.")</f>
        <v>N.D.</v>
      </c>
      <c r="BJ5">
        <f>IF(INDEX(Raw!$A$13:$J$9228,MATCH(CONCATENATE(BJ$1,"-",$A5),Raw!$A$13:$A$9228,0),7)&lt;&gt;999,INDEX(Raw!$A$13:$J$9228,MATCH(CONCATENATE(BJ$1,"-",$A5),Raw!$A$13:$A$9228,0),7),"N.D.")</f>
        <v>20.024214740000001</v>
      </c>
      <c r="BK5">
        <f>IF(INDEX(Raw!$A$13:$J$9228,MATCH(CONCATENATE(BK$1,"-",$A5),Raw!$A$13:$A$9228,0),7)&lt;&gt;999,INDEX(Raw!$A$13:$J$9228,MATCH(CONCATENATE(BK$1,"-",$A5),Raw!$A$13:$A$9228,0),7),"N.D.")</f>
        <v>19.87833427</v>
      </c>
      <c r="BL5">
        <f>IF(INDEX(Raw!$A$13:$J$9228,MATCH(CONCATENATE(BL$1,"-",$A5),Raw!$A$13:$A$9228,0),7)&lt;&gt;999,INDEX(Raw!$A$13:$J$9228,MATCH(CONCATENATE(BL$1,"-",$A5),Raw!$A$13:$A$9228,0),7),"N.D.")</f>
        <v>29.40846968</v>
      </c>
      <c r="BM5">
        <f>IF(INDEX(Raw!$A$13:$J$9228,MATCH(CONCATENATE(BM$1,"-",$A5),Raw!$A$13:$A$9228,0),7)&lt;&gt;999,INDEX(Raw!$A$13:$J$9228,MATCH(CONCATENATE(BM$1,"-",$A5),Raw!$A$13:$A$9228,0),7),"N.D.")</f>
        <v>22.130273119999998</v>
      </c>
      <c r="BN5">
        <f>IF(INDEX(Raw!$A$13:$J$9228,MATCH(CONCATENATE(BN$1,"-",$A5),Raw!$A$13:$A$9228,0),7)&lt;&gt;999,INDEX(Raw!$A$13:$J$9228,MATCH(CONCATENATE(BN$1,"-",$A5),Raw!$A$13:$A$9228,0),7),"N.D.")</f>
        <v>20.558373849999999</v>
      </c>
      <c r="BO5">
        <f>IF(INDEX(Raw!$A$13:$J$9228,MATCH(CONCATENATE(BO$1,"-",$A5),Raw!$A$13:$A$9228,0),7)&lt;&gt;999,INDEX(Raw!$A$13:$J$9228,MATCH(CONCATENATE(BO$1,"-",$A5),Raw!$A$13:$A$9228,0),7),"N.D.")</f>
        <v>20.023673389999999</v>
      </c>
      <c r="BP5" t="str">
        <f>IF(INDEX(Raw!$A$13:$J$9228,MATCH(CONCATENATE(BP$1,"-",$A5),Raw!$A$13:$A$9228,0),7)&lt;&gt;999,INDEX(Raw!$A$13:$J$9228,MATCH(CONCATENATE(BP$1,"-",$A5),Raw!$A$13:$A$9228,0),7),"N.D.")</f>
        <v>N.D.</v>
      </c>
      <c r="BQ5">
        <f>IF(INDEX(Raw!$A$13:$J$9228,MATCH(CONCATENATE(BQ$1,"-",$A5),Raw!$A$13:$A$9228,0),7)&lt;&gt;999,INDEX(Raw!$A$13:$J$9228,MATCH(CONCATENATE(BQ$1,"-",$A5),Raw!$A$13:$A$9228,0),7),"N.D.")</f>
        <v>21.766651800000002</v>
      </c>
      <c r="BR5">
        <f>IF(INDEX(Raw!$A$13:$J$9228,MATCH(CONCATENATE(BR$1,"-",$A5),Raw!$A$13:$A$9228,0),7)&lt;&gt;999,INDEX(Raw!$A$13:$J$9228,MATCH(CONCATENATE(BR$1,"-",$A5),Raw!$A$13:$A$9228,0),7),"N.D.")</f>
        <v>19.997969260000001</v>
      </c>
      <c r="BS5" t="str">
        <f>IF(INDEX(Raw!$A$13:$J$9228,MATCH(CONCATENATE(BS$1,"-",$A5),Raw!$A$13:$A$9228,0),7)&lt;&gt;999,INDEX(Raw!$A$13:$J$9228,MATCH(CONCATENATE(BS$1,"-",$A5),Raw!$A$13:$A$9228,0),7),"N.D.")</f>
        <v>N.D.</v>
      </c>
      <c r="BT5">
        <f>IF(INDEX(Raw!$A$13:$J$9228,MATCH(CONCATENATE(BT$1,"-",$A5),Raw!$A$13:$A$9228,0),7)&lt;&gt;999,INDEX(Raw!$A$13:$J$9228,MATCH(CONCATENATE(BT$1,"-",$A5),Raw!$A$13:$A$9228,0),7),"N.D.")</f>
        <v>20.040641690000001</v>
      </c>
      <c r="BU5">
        <f>IF(INDEX(Raw!$A$13:$J$9228,MATCH(CONCATENATE(BU$1,"-",$A5),Raw!$A$13:$A$9228,0),7)&lt;&gt;999,INDEX(Raw!$A$13:$J$9228,MATCH(CONCATENATE(BU$1,"-",$A5),Raw!$A$13:$A$9228,0),7),"N.D.")</f>
        <v>21.390473920000002</v>
      </c>
      <c r="BV5">
        <f>IF(INDEX(Raw!$A$13:$J$9228,MATCH(CONCATENATE(BV$1,"-",$A5),Raw!$A$13:$A$9228,0),7)&lt;&gt;999,INDEX(Raw!$A$13:$J$9228,MATCH(CONCATENATE(BV$1,"-",$A5),Raw!$A$13:$A$9228,0),7),"N.D.")</f>
        <v>20.32871763</v>
      </c>
      <c r="BW5" t="str">
        <f>IF(INDEX(Raw!$A$13:$J$9228,MATCH(CONCATENATE(BW$1,"-",$A5),Raw!$A$13:$A$9228,0),7)&lt;&gt;999,INDEX(Raw!$A$13:$J$9228,MATCH(CONCATENATE(BW$1,"-",$A5),Raw!$A$13:$A$9228,0),7),"N.D.")</f>
        <v>N.D.</v>
      </c>
      <c r="BX5">
        <f>IF(INDEX(Raw!$A$13:$J$9228,MATCH(CONCATENATE(BX$1,"-",$A5),Raw!$A$13:$A$9228,0),7)&lt;&gt;999,INDEX(Raw!$A$13:$J$9228,MATCH(CONCATENATE(BX$1,"-",$A5),Raw!$A$13:$A$9228,0),7),"N.D.")</f>
        <v>21.40258871</v>
      </c>
      <c r="BY5">
        <f>IF(INDEX(Raw!$A$13:$J$9228,MATCH(CONCATENATE(BY$1,"-",$A5),Raw!$A$13:$A$9228,0),7)&lt;&gt;999,INDEX(Raw!$A$13:$J$9228,MATCH(CONCATENATE(BY$1,"-",$A5),Raw!$A$13:$A$9228,0),7),"N.D.")</f>
        <v>22.079116410000001</v>
      </c>
      <c r="BZ5">
        <f>IF(INDEX(Raw!$A$13:$J$9228,MATCH(CONCATENATE(BZ$1,"-",$A5),Raw!$A$13:$A$9228,0),7)&lt;&gt;999,INDEX(Raw!$A$13:$J$9228,MATCH(CONCATENATE(BZ$1,"-",$A5),Raw!$A$13:$A$9228,0),7),"N.D.")</f>
        <v>21.791783680000002</v>
      </c>
      <c r="CA5">
        <f>IF(INDEX(Raw!$A$13:$J$9228,MATCH(CONCATENATE(CA$1,"-",$A5),Raw!$A$13:$A$9228,0),7)&lt;&gt;999,INDEX(Raw!$A$13:$J$9228,MATCH(CONCATENATE(CA$1,"-",$A5),Raw!$A$13:$A$9228,0),7),"N.D.")</f>
        <v>21.071741670000002</v>
      </c>
      <c r="CB5">
        <f>IF(INDEX(Raw!$A$13:$J$9228,MATCH(CONCATENATE(CB$1,"-",$A5),Raw!$A$13:$A$9228,0),7)&lt;&gt;999,INDEX(Raw!$A$13:$J$9228,MATCH(CONCATENATE(CB$1,"-",$A5),Raw!$A$13:$A$9228,0),7),"N.D.")</f>
        <v>19.142978280000001</v>
      </c>
      <c r="CC5">
        <f>IF(INDEX(Raw!$A$13:$J$9228,MATCH(CONCATENATE(CC$1,"-",$A5),Raw!$A$13:$A$9228,0),7)&lt;&gt;999,INDEX(Raw!$A$13:$J$9228,MATCH(CONCATENATE(CC$1,"-",$A5),Raw!$A$13:$A$9228,0),7),"N.D.")</f>
        <v>21.094463059999999</v>
      </c>
      <c r="CD5" t="str">
        <f>IF(INDEX(Raw!$A$13:$J$9228,MATCH(CONCATENATE(CD$1,"-",$A5),Raw!$A$13:$A$9228,0),7)&lt;&gt;999,INDEX(Raw!$A$13:$J$9228,MATCH(CONCATENATE(CD$1,"-",$A5),Raw!$A$13:$A$9228,0),7),"N.D.")</f>
        <v>N.D.</v>
      </c>
      <c r="CE5" t="str">
        <f>IF(INDEX(Raw!$A$13:$J$9228,MATCH(CONCATENATE(CE$1,"-",$A5),Raw!$A$13:$A$9228,0),7)&lt;&gt;999,INDEX(Raw!$A$13:$J$9228,MATCH(CONCATENATE(CE$1,"-",$A5),Raw!$A$13:$A$9228,0),7),"N.D.")</f>
        <v>N.D.</v>
      </c>
      <c r="CF5">
        <f>IF(INDEX(Raw!$A$13:$J$9228,MATCH(CONCATENATE(CF$1,"-",$A5),Raw!$A$13:$A$9228,0),7)&lt;&gt;999,INDEX(Raw!$A$13:$J$9228,MATCH(CONCATENATE(CF$1,"-",$A5),Raw!$A$13:$A$9228,0),7),"N.D.")</f>
        <v>19.666422539999999</v>
      </c>
      <c r="CG5" t="str">
        <f>IF(INDEX(Raw!$A$13:$J$9228,MATCH(CONCATENATE(CG$1,"-",$A5),Raw!$A$13:$A$9228,0),7)&lt;&gt;999,INDEX(Raw!$A$13:$J$9228,MATCH(CONCATENATE(CG$1,"-",$A5),Raw!$A$13:$A$9228,0),7),"N.D.")</f>
        <v>N.D.</v>
      </c>
      <c r="CH5">
        <f>IF(INDEX(Raw!$A$13:$J$9228,MATCH(CONCATENATE(CH$1,"-",$A5),Raw!$A$13:$A$9228,0),7)&lt;&gt;999,INDEX(Raw!$A$13:$J$9228,MATCH(CONCATENATE(CH$1,"-",$A5),Raw!$A$13:$A$9228,0),7),"N.D.")</f>
        <v>22.307817660000001</v>
      </c>
      <c r="CI5">
        <f>IF(INDEX(Raw!$A$13:$J$9228,MATCH(CONCATENATE(CI$1,"-",$A5),Raw!$A$13:$A$9228,0),7)&lt;&gt;999,INDEX(Raw!$A$13:$J$9228,MATCH(CONCATENATE(CI$1,"-",$A5),Raw!$A$13:$A$9228,0),7),"N.D.")</f>
        <v>22.132675500000001</v>
      </c>
      <c r="CJ5">
        <f>IF(INDEX(Raw!$A$13:$J$9228,MATCH(CONCATENATE(CJ$1,"-",$A5),Raw!$A$13:$A$9228,0),7)&lt;&gt;999,INDEX(Raw!$A$13:$J$9228,MATCH(CONCATENATE(CJ$1,"-",$A5),Raw!$A$13:$A$9228,0),7),"N.D.")</f>
        <v>22.395793479999998</v>
      </c>
      <c r="CK5">
        <f>IF(INDEX(Raw!$A$13:$J$9228,MATCH(CONCATENATE(CK$1,"-",$A5),Raw!$A$13:$A$9228,0),7)&lt;&gt;999,INDEX(Raw!$A$13:$J$9228,MATCH(CONCATENATE(CK$1,"-",$A5),Raw!$A$13:$A$9228,0),7),"N.D.")</f>
        <v>22.527093199999999</v>
      </c>
      <c r="CL5">
        <f>IF(INDEX(Raw!$A$13:$J$9228,MATCH(CONCATENATE(CL$1,"-",$A5),Raw!$A$13:$A$9228,0),7)&lt;&gt;999,INDEX(Raw!$A$13:$J$9228,MATCH(CONCATENATE(CL$1,"-",$A5),Raw!$A$13:$A$9228,0),7),"N.D.")</f>
        <v>21.19306327</v>
      </c>
      <c r="CM5" t="str">
        <f>IF(INDEX(Raw!$A$13:$J$9228,MATCH(CONCATENATE(CM$1,"-",$A5),Raw!$A$13:$A$9228,0),7)&lt;&gt;999,INDEX(Raw!$A$13:$J$9228,MATCH(CONCATENATE(CM$1,"-",$A5),Raw!$A$13:$A$9228,0),7),"N.D.")</f>
        <v>N.D.</v>
      </c>
      <c r="CN5">
        <f>IF(INDEX(Raw!$A$13:$J$9228,MATCH(CONCATENATE(CN$1,"-",$A5),Raw!$A$13:$A$9228,0),7)&lt;&gt;999,INDEX(Raw!$A$13:$J$9228,MATCH(CONCATENATE(CN$1,"-",$A5),Raw!$A$13:$A$9228,0),7),"N.D.")</f>
        <v>29.82754259</v>
      </c>
      <c r="CO5">
        <f>IF(INDEX(Raw!$A$13:$J$9228,MATCH(CONCATENATE(CO$1,"-",$A5),Raw!$A$13:$A$9228,0),7)&lt;&gt;999,INDEX(Raw!$A$13:$J$9228,MATCH(CONCATENATE(CO$1,"-",$A5),Raw!$A$13:$A$9228,0),7),"N.D.")</f>
        <v>22.199150629999998</v>
      </c>
      <c r="CP5">
        <f>IF(INDEX(Raw!$A$13:$J$9228,MATCH(CONCATENATE(CP$1,"-",$A5),Raw!$A$13:$A$9228,0),7)&lt;&gt;999,INDEX(Raw!$A$13:$J$9228,MATCH(CONCATENATE(CP$1,"-",$A5),Raw!$A$13:$A$9228,0),7),"N.D.")</f>
        <v>21.994908389999999</v>
      </c>
      <c r="CQ5" t="str">
        <f>IF(INDEX(Raw!$A$13:$J$9228,MATCH(CONCATENATE(CQ$1,"-",$A5),Raw!$A$13:$A$9228,0),7)&lt;&gt;999,INDEX(Raw!$A$13:$J$9228,MATCH(CONCATENATE(CQ$1,"-",$A5),Raw!$A$13:$A$9228,0),7),"N.D.")</f>
        <v>N.D.</v>
      </c>
      <c r="CR5">
        <f>IF(INDEX(Raw!$A$13:$J$9228,MATCH(CONCATENATE(CR$1,"-",$A5),Raw!$A$13:$A$9228,0),7)&lt;&gt;999,INDEX(Raw!$A$13:$J$9228,MATCH(CONCATENATE(CR$1,"-",$A5),Raw!$A$13:$A$9228,0),7),"N.D.")</f>
        <v>22.139723629999999</v>
      </c>
      <c r="CS5" t="str">
        <f>IF(INDEX(Raw!$A$13:$J$9228,MATCH(CONCATENATE(CS$1,"-",$A5),Raw!$A$13:$A$9228,0),7)&lt;&gt;999,INDEX(Raw!$A$13:$J$9228,MATCH(CONCATENATE(CS$1,"-",$A5),Raw!$A$13:$A$9228,0),7),"N.D.")</f>
        <v>N.D.</v>
      </c>
      <c r="CT5" t="str">
        <f>IF(INDEX(Raw!$A$13:$J$9228,MATCH(CONCATENATE(CT$1,"-",$A5),Raw!$A$13:$A$9228,0),7)&lt;&gt;999,INDEX(Raw!$A$13:$J$9228,MATCH(CONCATENATE(CT$1,"-",$A5),Raw!$A$13:$A$9228,0),7),"N.D.")</f>
        <v>N.D.</v>
      </c>
    </row>
    <row r="6" spans="1:98">
      <c r="A6" t="s">
        <v>31</v>
      </c>
      <c r="B6" s="3" t="s">
        <v>2432</v>
      </c>
      <c r="C6" t="str">
        <f>IF(INDEX(Raw!$A$13:$J$9228,MATCH(CONCATENATE(C$1,"-",$A6),Raw!$A$13:$A$9228,0),7)&lt;&gt;999,INDEX(Raw!$A$13:$J$9228,MATCH(CONCATENATE(C$1,"-",$A6),Raw!$A$13:$A$9228,0),7),"N.D.")</f>
        <v>N.D.</v>
      </c>
      <c r="D6" t="str">
        <f>IF(INDEX(Raw!$A$13:$J$9228,MATCH(CONCATENATE(D$1,"-",$A6),Raw!$A$13:$A$9228,0),7)&lt;&gt;999,INDEX(Raw!$A$13:$J$9228,MATCH(CONCATENATE(D$1,"-",$A6),Raw!$A$13:$A$9228,0),7),"N.D.")</f>
        <v>N.D.</v>
      </c>
      <c r="E6" t="str">
        <f>IF(INDEX(Raw!$A$13:$J$9228,MATCH(CONCATENATE(E$1,"-",$A6),Raw!$A$13:$A$9228,0),7)&lt;&gt;999,INDEX(Raw!$A$13:$J$9228,MATCH(CONCATENATE(E$1,"-",$A6),Raw!$A$13:$A$9228,0),7),"N.D.")</f>
        <v>N.D.</v>
      </c>
      <c r="F6" t="str">
        <f>IF(INDEX(Raw!$A$13:$J$9228,MATCH(CONCATENATE(F$1,"-",$A6),Raw!$A$13:$A$9228,0),7)&lt;&gt;999,INDEX(Raw!$A$13:$J$9228,MATCH(CONCATENATE(F$1,"-",$A6),Raw!$A$13:$A$9228,0),7),"N.D.")</f>
        <v>N.D.</v>
      </c>
      <c r="G6" t="str">
        <f>IF(INDEX(Raw!$A$13:$J$9228,MATCH(CONCATENATE(G$1,"-",$A6),Raw!$A$13:$A$9228,0),7)&lt;&gt;999,INDEX(Raw!$A$13:$J$9228,MATCH(CONCATENATE(G$1,"-",$A6),Raw!$A$13:$A$9228,0),7),"N.D.")</f>
        <v>N.D.</v>
      </c>
      <c r="H6" t="str">
        <f>IF(INDEX(Raw!$A$13:$J$9228,MATCH(CONCATENATE(H$1,"-",$A6),Raw!$A$13:$A$9228,0),7)&lt;&gt;999,INDEX(Raw!$A$13:$J$9228,MATCH(CONCATENATE(H$1,"-",$A6),Raw!$A$13:$A$9228,0),7),"N.D.")</f>
        <v>N.D.</v>
      </c>
      <c r="I6">
        <f>IF(INDEX(Raw!$A$13:$J$9228,MATCH(CONCATENATE(I$1,"-",$A6),Raw!$A$13:$A$9228,0),7)&lt;&gt;999,INDEX(Raw!$A$13:$J$9228,MATCH(CONCATENATE(I$1,"-",$A6),Raw!$A$13:$A$9228,0),7),"N.D.")</f>
        <v>16.27083124</v>
      </c>
      <c r="J6">
        <f>IF(INDEX(Raw!$A$13:$J$9228,MATCH(CONCATENATE(J$1,"-",$A6),Raw!$A$13:$A$9228,0),7)&lt;&gt;999,INDEX(Raw!$A$13:$J$9228,MATCH(CONCATENATE(J$1,"-",$A6),Raw!$A$13:$A$9228,0),7),"N.D.")</f>
        <v>15.61059711</v>
      </c>
      <c r="K6">
        <f>IF(INDEX(Raw!$A$13:$J$9228,MATCH(CONCATENATE(K$1,"-",$A6),Raw!$A$13:$A$9228,0),7)&lt;&gt;999,INDEX(Raw!$A$13:$J$9228,MATCH(CONCATENATE(K$1,"-",$A6),Raw!$A$13:$A$9228,0),7),"N.D.")</f>
        <v>17.710744429999998</v>
      </c>
      <c r="L6">
        <f>IF(INDEX(Raw!$A$13:$J$9228,MATCH(CONCATENATE(L$1,"-",$A6),Raw!$A$13:$A$9228,0),7)&lt;&gt;999,INDEX(Raw!$A$13:$J$9228,MATCH(CONCATENATE(L$1,"-",$A6),Raw!$A$13:$A$9228,0),7),"N.D.")</f>
        <v>15.80180129</v>
      </c>
      <c r="M6">
        <f>IF(INDEX(Raw!$A$13:$J$9228,MATCH(CONCATENATE(M$1,"-",$A6),Raw!$A$13:$A$9228,0),7)&lt;&gt;999,INDEX(Raw!$A$13:$J$9228,MATCH(CONCATENATE(M$1,"-",$A6),Raw!$A$13:$A$9228,0),7),"N.D.")</f>
        <v>17.24621153</v>
      </c>
      <c r="N6">
        <f>IF(INDEX(Raw!$A$13:$J$9228,MATCH(CONCATENATE(N$1,"-",$A6),Raw!$A$13:$A$9228,0),7)&lt;&gt;999,INDEX(Raw!$A$13:$J$9228,MATCH(CONCATENATE(N$1,"-",$A6),Raw!$A$13:$A$9228,0),7),"N.D.")</f>
        <v>16.484721310000001</v>
      </c>
      <c r="O6">
        <f>IF(INDEX(Raw!$A$13:$J$9228,MATCH(CONCATENATE(O$1,"-",$A6),Raw!$A$13:$A$9228,0),7)&lt;&gt;999,INDEX(Raw!$A$13:$J$9228,MATCH(CONCATENATE(O$1,"-",$A6),Raw!$A$13:$A$9228,0),7),"N.D.")</f>
        <v>13.19889418</v>
      </c>
      <c r="P6">
        <f>IF(INDEX(Raw!$A$13:$J$9228,MATCH(CONCATENATE(P$1,"-",$A6),Raw!$A$13:$A$9228,0),7)&lt;&gt;999,INDEX(Raw!$A$13:$J$9228,MATCH(CONCATENATE(P$1,"-",$A6),Raw!$A$13:$A$9228,0),7),"N.D.")</f>
        <v>12.901043570000001</v>
      </c>
      <c r="Q6">
        <f>IF(INDEX(Raw!$A$13:$J$9228,MATCH(CONCATENATE(Q$1,"-",$A6),Raw!$A$13:$A$9228,0),7)&lt;&gt;999,INDEX(Raw!$A$13:$J$9228,MATCH(CONCATENATE(Q$1,"-",$A6),Raw!$A$13:$A$9228,0),7),"N.D.")</f>
        <v>12.805634980000001</v>
      </c>
      <c r="R6">
        <f>IF(INDEX(Raw!$A$13:$J$9228,MATCH(CONCATENATE(R$1,"-",$A6),Raw!$A$13:$A$9228,0),7)&lt;&gt;999,INDEX(Raw!$A$13:$J$9228,MATCH(CONCATENATE(R$1,"-",$A6),Raw!$A$13:$A$9228,0),7),"N.D.")</f>
        <v>13.418297190000001</v>
      </c>
      <c r="S6">
        <f>IF(INDEX(Raw!$A$13:$J$9228,MATCH(CONCATENATE(S$1,"-",$A6),Raw!$A$13:$A$9228,0),7)&lt;&gt;999,INDEX(Raw!$A$13:$J$9228,MATCH(CONCATENATE(S$1,"-",$A6),Raw!$A$13:$A$9228,0),7),"N.D.")</f>
        <v>14.50895654</v>
      </c>
      <c r="T6">
        <f>IF(INDEX(Raw!$A$13:$J$9228,MATCH(CONCATENATE(T$1,"-",$A6),Raw!$A$13:$A$9228,0),7)&lt;&gt;999,INDEX(Raw!$A$13:$J$9228,MATCH(CONCATENATE(T$1,"-",$A6),Raw!$A$13:$A$9228,0),7),"N.D.")</f>
        <v>13.031818850000001</v>
      </c>
      <c r="U6">
        <f>IF(INDEX(Raw!$A$13:$J$9228,MATCH(CONCATENATE(U$1,"-",$A6),Raw!$A$13:$A$9228,0),7)&lt;&gt;999,INDEX(Raw!$A$13:$J$9228,MATCH(CONCATENATE(U$1,"-",$A6),Raw!$A$13:$A$9228,0),7),"N.D.")</f>
        <v>15.836355210000001</v>
      </c>
      <c r="V6">
        <f>IF(INDEX(Raw!$A$13:$J$9228,MATCH(CONCATENATE(V$1,"-",$A6),Raw!$A$13:$A$9228,0),7)&lt;&gt;999,INDEX(Raw!$A$13:$J$9228,MATCH(CONCATENATE(V$1,"-",$A6),Raw!$A$13:$A$9228,0),7),"N.D.")</f>
        <v>14.42300502</v>
      </c>
      <c r="W6">
        <f>IF(INDEX(Raw!$A$13:$J$9228,MATCH(CONCATENATE(W$1,"-",$A6),Raw!$A$13:$A$9228,0),7)&lt;&gt;999,INDEX(Raw!$A$13:$J$9228,MATCH(CONCATENATE(W$1,"-",$A6),Raw!$A$13:$A$9228,0),7),"N.D.")</f>
        <v>16.516680149999999</v>
      </c>
      <c r="X6">
        <f>IF(INDEX(Raw!$A$13:$J$9228,MATCH(CONCATENATE(X$1,"-",$A6),Raw!$A$13:$A$9228,0),7)&lt;&gt;999,INDEX(Raw!$A$13:$J$9228,MATCH(CONCATENATE(X$1,"-",$A6),Raw!$A$13:$A$9228,0),7),"N.D.")</f>
        <v>16.57438986</v>
      </c>
      <c r="Y6">
        <f>IF(INDEX(Raw!$A$13:$J$9228,MATCH(CONCATENATE(Y$1,"-",$A6),Raw!$A$13:$A$9228,0),7)&lt;&gt;999,INDEX(Raw!$A$13:$J$9228,MATCH(CONCATENATE(Y$1,"-",$A6),Raw!$A$13:$A$9228,0),7),"N.D.")</f>
        <v>15.48686807</v>
      </c>
      <c r="Z6">
        <f>IF(INDEX(Raw!$A$13:$J$9228,MATCH(CONCATENATE(Z$1,"-",$A6),Raw!$A$13:$A$9228,0),7)&lt;&gt;999,INDEX(Raw!$A$13:$J$9228,MATCH(CONCATENATE(Z$1,"-",$A6),Raw!$A$13:$A$9228,0),7),"N.D.")</f>
        <v>16.682773699999998</v>
      </c>
      <c r="AA6">
        <f>IF(INDEX(Raw!$A$13:$J$9228,MATCH(CONCATENATE(AA$1,"-",$A6),Raw!$A$13:$A$9228,0),7)&lt;&gt;999,INDEX(Raw!$A$13:$J$9228,MATCH(CONCATENATE(AA$1,"-",$A6),Raw!$A$13:$A$9228,0),7),"N.D.")</f>
        <v>13.32173104</v>
      </c>
      <c r="AB6">
        <f>IF(INDEX(Raw!$A$13:$J$9228,MATCH(CONCATENATE(AB$1,"-",$A6),Raw!$A$13:$A$9228,0),7)&lt;&gt;999,INDEX(Raw!$A$13:$J$9228,MATCH(CONCATENATE(AB$1,"-",$A6),Raw!$A$13:$A$9228,0),7),"N.D.")</f>
        <v>13.06418298</v>
      </c>
      <c r="AC6">
        <f>IF(INDEX(Raw!$A$13:$J$9228,MATCH(CONCATENATE(AC$1,"-",$A6),Raw!$A$13:$A$9228,0),7)&lt;&gt;999,INDEX(Raw!$A$13:$J$9228,MATCH(CONCATENATE(AC$1,"-",$A6),Raw!$A$13:$A$9228,0),7),"N.D.")</f>
        <v>12.42935933</v>
      </c>
      <c r="AD6">
        <f>IF(INDEX(Raw!$A$13:$J$9228,MATCH(CONCATENATE(AD$1,"-",$A6),Raw!$A$13:$A$9228,0),7)&lt;&gt;999,INDEX(Raw!$A$13:$J$9228,MATCH(CONCATENATE(AD$1,"-",$A6),Raw!$A$13:$A$9228,0),7),"N.D.")</f>
        <v>13.01242433</v>
      </c>
      <c r="AE6">
        <f>IF(INDEX(Raw!$A$13:$J$9228,MATCH(CONCATENATE(AE$1,"-",$A6),Raw!$A$13:$A$9228,0),7)&lt;&gt;999,INDEX(Raw!$A$13:$J$9228,MATCH(CONCATENATE(AE$1,"-",$A6),Raw!$A$13:$A$9228,0),7),"N.D.")</f>
        <v>12.47420224</v>
      </c>
      <c r="AF6">
        <f>IF(INDEX(Raw!$A$13:$J$9228,MATCH(CONCATENATE(AF$1,"-",$A6),Raw!$A$13:$A$9228,0),7)&lt;&gt;999,INDEX(Raw!$A$13:$J$9228,MATCH(CONCATENATE(AF$1,"-",$A6),Raw!$A$13:$A$9228,0),7),"N.D.")</f>
        <v>13.03625587</v>
      </c>
      <c r="AG6" t="str">
        <f>IF(INDEX(Raw!$A$13:$J$9228,MATCH(CONCATENATE(AG$1,"-",$A6),Raw!$A$13:$A$9228,0),7)&lt;&gt;999,INDEX(Raw!$A$13:$J$9228,MATCH(CONCATENATE(AG$1,"-",$A6),Raw!$A$13:$A$9228,0),7),"N.D.")</f>
        <v>N.D.</v>
      </c>
      <c r="AH6">
        <f>IF(INDEX(Raw!$A$13:$J$9228,MATCH(CONCATENATE(AH$1,"-",$A6),Raw!$A$13:$A$9228,0),7)&lt;&gt;999,INDEX(Raw!$A$13:$J$9228,MATCH(CONCATENATE(AH$1,"-",$A6),Raw!$A$13:$A$9228,0),7),"N.D.")</f>
        <v>15.788345229999999</v>
      </c>
      <c r="AI6">
        <f>IF(INDEX(Raw!$A$13:$J$9228,MATCH(CONCATENATE(AI$1,"-",$A6),Raw!$A$13:$A$9228,0),7)&lt;&gt;999,INDEX(Raw!$A$13:$J$9228,MATCH(CONCATENATE(AI$1,"-",$A6),Raw!$A$13:$A$9228,0),7),"N.D.")</f>
        <v>15.134642530000001</v>
      </c>
      <c r="AJ6">
        <f>IF(INDEX(Raw!$A$13:$J$9228,MATCH(CONCATENATE(AJ$1,"-",$A6),Raw!$A$13:$A$9228,0),7)&lt;&gt;999,INDEX(Raw!$A$13:$J$9228,MATCH(CONCATENATE(AJ$1,"-",$A6),Raw!$A$13:$A$9228,0),7),"N.D.")</f>
        <v>16.761091950000001</v>
      </c>
      <c r="AK6">
        <f>IF(INDEX(Raw!$A$13:$J$9228,MATCH(CONCATENATE(AK$1,"-",$A6),Raw!$A$13:$A$9228,0),7)&lt;&gt;999,INDEX(Raw!$A$13:$J$9228,MATCH(CONCATENATE(AK$1,"-",$A6),Raw!$A$13:$A$9228,0),7),"N.D.")</f>
        <v>16.8842298</v>
      </c>
      <c r="AL6">
        <f>IF(INDEX(Raw!$A$13:$J$9228,MATCH(CONCATENATE(AL$1,"-",$A6),Raw!$A$13:$A$9228,0),7)&lt;&gt;999,INDEX(Raw!$A$13:$J$9228,MATCH(CONCATENATE(AL$1,"-",$A6),Raw!$A$13:$A$9228,0),7),"N.D.")</f>
        <v>18.115518460000001</v>
      </c>
      <c r="AM6">
        <f>IF(INDEX(Raw!$A$13:$J$9228,MATCH(CONCATENATE(AM$1,"-",$A6),Raw!$A$13:$A$9228,0),7)&lt;&gt;999,INDEX(Raw!$A$13:$J$9228,MATCH(CONCATENATE(AM$1,"-",$A6),Raw!$A$13:$A$9228,0),7),"N.D.")</f>
        <v>15.181369220000001</v>
      </c>
      <c r="AN6">
        <f>IF(INDEX(Raw!$A$13:$J$9228,MATCH(CONCATENATE(AN$1,"-",$A6),Raw!$A$13:$A$9228,0),7)&lt;&gt;999,INDEX(Raw!$A$13:$J$9228,MATCH(CONCATENATE(AN$1,"-",$A6),Raw!$A$13:$A$9228,0),7),"N.D.")</f>
        <v>14.01040212</v>
      </c>
      <c r="AO6">
        <f>IF(INDEX(Raw!$A$13:$J$9228,MATCH(CONCATENATE(AO$1,"-",$A6),Raw!$A$13:$A$9228,0),7)&lt;&gt;999,INDEX(Raw!$A$13:$J$9228,MATCH(CONCATENATE(AO$1,"-",$A6),Raw!$A$13:$A$9228,0),7),"N.D.")</f>
        <v>14.46467844</v>
      </c>
      <c r="AP6">
        <f>IF(INDEX(Raw!$A$13:$J$9228,MATCH(CONCATENATE(AP$1,"-",$A6),Raw!$A$13:$A$9228,0),7)&lt;&gt;999,INDEX(Raw!$A$13:$J$9228,MATCH(CONCATENATE(AP$1,"-",$A6),Raw!$A$13:$A$9228,0),7),"N.D.")</f>
        <v>16.764776869999999</v>
      </c>
      <c r="AQ6">
        <f>IF(INDEX(Raw!$A$13:$J$9228,MATCH(CONCATENATE(AQ$1,"-",$A6),Raw!$A$13:$A$9228,0),7)&lt;&gt;999,INDEX(Raw!$A$13:$J$9228,MATCH(CONCATENATE(AQ$1,"-",$A6),Raw!$A$13:$A$9228,0),7),"N.D.")</f>
        <v>14.85161516</v>
      </c>
      <c r="AR6">
        <f>IF(INDEX(Raw!$A$13:$J$9228,MATCH(CONCATENATE(AR$1,"-",$A6),Raw!$A$13:$A$9228,0),7)&lt;&gt;999,INDEX(Raw!$A$13:$J$9228,MATCH(CONCATENATE(AR$1,"-",$A6),Raw!$A$13:$A$9228,0),7),"N.D.")</f>
        <v>16.05209138</v>
      </c>
      <c r="AS6">
        <f>IF(INDEX(Raw!$A$13:$J$9228,MATCH(CONCATENATE(AS$1,"-",$A6),Raw!$A$13:$A$9228,0),7)&lt;&gt;999,INDEX(Raw!$A$13:$J$9228,MATCH(CONCATENATE(AS$1,"-",$A6),Raw!$A$13:$A$9228,0),7),"N.D.")</f>
        <v>18.412245670000001</v>
      </c>
      <c r="AT6">
        <f>IF(INDEX(Raw!$A$13:$J$9228,MATCH(CONCATENATE(AT$1,"-",$A6),Raw!$A$13:$A$9228,0),7)&lt;&gt;999,INDEX(Raw!$A$13:$J$9228,MATCH(CONCATENATE(AT$1,"-",$A6),Raw!$A$13:$A$9228,0),7),"N.D.")</f>
        <v>16.997571730000001</v>
      </c>
      <c r="AU6">
        <f>IF(INDEX(Raw!$A$13:$J$9228,MATCH(CONCATENATE(AU$1,"-",$A6),Raw!$A$13:$A$9228,0),7)&lt;&gt;999,INDEX(Raw!$A$13:$J$9228,MATCH(CONCATENATE(AU$1,"-",$A6),Raw!$A$13:$A$9228,0),7),"N.D.")</f>
        <v>17.14418766</v>
      </c>
      <c r="AV6">
        <f>IF(INDEX(Raw!$A$13:$J$9228,MATCH(CONCATENATE(AV$1,"-",$A6),Raw!$A$13:$A$9228,0),7)&lt;&gt;999,INDEX(Raw!$A$13:$J$9228,MATCH(CONCATENATE(AV$1,"-",$A6),Raw!$A$13:$A$9228,0),7),"N.D.")</f>
        <v>15.26516421</v>
      </c>
      <c r="AW6">
        <f>IF(INDEX(Raw!$A$13:$J$9228,MATCH(CONCATENATE(AW$1,"-",$A6),Raw!$A$13:$A$9228,0),7)&lt;&gt;999,INDEX(Raw!$A$13:$J$9228,MATCH(CONCATENATE(AW$1,"-",$A6),Raw!$A$13:$A$9228,0),7),"N.D.")</f>
        <v>17.765726990000001</v>
      </c>
      <c r="AX6">
        <f>IF(INDEX(Raw!$A$13:$J$9228,MATCH(CONCATENATE(AX$1,"-",$A6),Raw!$A$13:$A$9228,0),7)&lt;&gt;999,INDEX(Raw!$A$13:$J$9228,MATCH(CONCATENATE(AX$1,"-",$A6),Raw!$A$13:$A$9228,0),7),"N.D.")</f>
        <v>16.434554160000001</v>
      </c>
      <c r="AY6">
        <f>IF(INDEX(Raw!$A$13:$J$9228,MATCH(CONCATENATE(AY$1,"-",$A6),Raw!$A$13:$A$9228,0),7)&lt;&gt;999,INDEX(Raw!$A$13:$J$9228,MATCH(CONCATENATE(AY$1,"-",$A6),Raw!$A$13:$A$9228,0),7),"N.D.")</f>
        <v>15.908417849999999</v>
      </c>
      <c r="AZ6">
        <f>IF(INDEX(Raw!$A$13:$J$9228,MATCH(CONCATENATE(AZ$1,"-",$A6),Raw!$A$13:$A$9228,0),7)&lt;&gt;999,INDEX(Raw!$A$13:$J$9228,MATCH(CONCATENATE(AZ$1,"-",$A6),Raw!$A$13:$A$9228,0),7),"N.D.")</f>
        <v>16.187618700000002</v>
      </c>
      <c r="BA6">
        <f>IF(INDEX(Raw!$A$13:$J$9228,MATCH(CONCATENATE(BA$1,"-",$A6),Raw!$A$13:$A$9228,0),7)&lt;&gt;999,INDEX(Raw!$A$13:$J$9228,MATCH(CONCATENATE(BA$1,"-",$A6),Raw!$A$13:$A$9228,0),7),"N.D.")</f>
        <v>17.214548669999999</v>
      </c>
      <c r="BB6">
        <f>IF(INDEX(Raw!$A$13:$J$9228,MATCH(CONCATENATE(BB$1,"-",$A6),Raw!$A$13:$A$9228,0),7)&lt;&gt;999,INDEX(Raw!$A$13:$J$9228,MATCH(CONCATENATE(BB$1,"-",$A6),Raw!$A$13:$A$9228,0),7),"N.D.")</f>
        <v>17.21629828</v>
      </c>
      <c r="BC6">
        <f>IF(INDEX(Raw!$A$13:$J$9228,MATCH(CONCATENATE(BC$1,"-",$A6),Raw!$A$13:$A$9228,0),7)&lt;&gt;999,INDEX(Raw!$A$13:$J$9228,MATCH(CONCATENATE(BC$1,"-",$A6),Raw!$A$13:$A$9228,0),7),"N.D.")</f>
        <v>17.613321039999999</v>
      </c>
      <c r="BD6">
        <f>IF(INDEX(Raw!$A$13:$J$9228,MATCH(CONCATENATE(BD$1,"-",$A6),Raw!$A$13:$A$9228,0),7)&lt;&gt;999,INDEX(Raw!$A$13:$J$9228,MATCH(CONCATENATE(BD$1,"-",$A6),Raw!$A$13:$A$9228,0),7),"N.D.")</f>
        <v>16.856925539999999</v>
      </c>
      <c r="BE6" t="str">
        <f>IF(INDEX(Raw!$A$13:$J$9228,MATCH(CONCATENATE(BE$1,"-",$A6),Raw!$A$13:$A$9228,0),7)&lt;&gt;999,INDEX(Raw!$A$13:$J$9228,MATCH(CONCATENATE(BE$1,"-",$A6),Raw!$A$13:$A$9228,0),7),"N.D.")</f>
        <v>N.D.</v>
      </c>
      <c r="BF6" t="str">
        <f>IF(INDEX(Raw!$A$13:$J$9228,MATCH(CONCATENATE(BF$1,"-",$A6),Raw!$A$13:$A$9228,0),7)&lt;&gt;999,INDEX(Raw!$A$13:$J$9228,MATCH(CONCATENATE(BF$1,"-",$A6),Raw!$A$13:$A$9228,0),7),"N.D.")</f>
        <v>N.D.</v>
      </c>
      <c r="BG6">
        <f>IF(INDEX(Raw!$A$13:$J$9228,MATCH(CONCATENATE(BG$1,"-",$A6),Raw!$A$13:$A$9228,0),7)&lt;&gt;999,INDEX(Raw!$A$13:$J$9228,MATCH(CONCATENATE(BG$1,"-",$A6),Raw!$A$13:$A$9228,0),7),"N.D.")</f>
        <v>15.36468045</v>
      </c>
      <c r="BH6">
        <f>IF(INDEX(Raw!$A$13:$J$9228,MATCH(CONCATENATE(BH$1,"-",$A6),Raw!$A$13:$A$9228,0),7)&lt;&gt;999,INDEX(Raw!$A$13:$J$9228,MATCH(CONCATENATE(BH$1,"-",$A6),Raw!$A$13:$A$9228,0),7),"N.D.")</f>
        <v>16.170295970000002</v>
      </c>
      <c r="BI6" t="str">
        <f>IF(INDEX(Raw!$A$13:$J$9228,MATCH(CONCATENATE(BI$1,"-",$A6),Raw!$A$13:$A$9228,0),7)&lt;&gt;999,INDEX(Raw!$A$13:$J$9228,MATCH(CONCATENATE(BI$1,"-",$A6),Raw!$A$13:$A$9228,0),7),"N.D.")</f>
        <v>N.D.</v>
      </c>
      <c r="BJ6">
        <f>IF(INDEX(Raw!$A$13:$J$9228,MATCH(CONCATENATE(BJ$1,"-",$A6),Raw!$A$13:$A$9228,0),7)&lt;&gt;999,INDEX(Raw!$A$13:$J$9228,MATCH(CONCATENATE(BJ$1,"-",$A6),Raw!$A$13:$A$9228,0),7),"N.D.")</f>
        <v>21.12266911</v>
      </c>
      <c r="BK6">
        <f>IF(INDEX(Raw!$A$13:$J$9228,MATCH(CONCATENATE(BK$1,"-",$A6),Raw!$A$13:$A$9228,0),7)&lt;&gt;999,INDEX(Raw!$A$13:$J$9228,MATCH(CONCATENATE(BK$1,"-",$A6),Raw!$A$13:$A$9228,0),7),"N.D.")</f>
        <v>15.671820759999999</v>
      </c>
      <c r="BL6">
        <f>IF(INDEX(Raw!$A$13:$J$9228,MATCH(CONCATENATE(BL$1,"-",$A6),Raw!$A$13:$A$9228,0),7)&lt;&gt;999,INDEX(Raw!$A$13:$J$9228,MATCH(CONCATENATE(BL$1,"-",$A6),Raw!$A$13:$A$9228,0),7),"N.D.")</f>
        <v>15.766986080000001</v>
      </c>
      <c r="BM6">
        <f>IF(INDEX(Raw!$A$13:$J$9228,MATCH(CONCATENATE(BM$1,"-",$A6),Raw!$A$13:$A$9228,0),7)&lt;&gt;999,INDEX(Raw!$A$13:$J$9228,MATCH(CONCATENATE(BM$1,"-",$A6),Raw!$A$13:$A$9228,0),7),"N.D.")</f>
        <v>15.22120069</v>
      </c>
      <c r="BN6">
        <f>IF(INDEX(Raw!$A$13:$J$9228,MATCH(CONCATENATE(BN$1,"-",$A6),Raw!$A$13:$A$9228,0),7)&lt;&gt;999,INDEX(Raw!$A$13:$J$9228,MATCH(CONCATENATE(BN$1,"-",$A6),Raw!$A$13:$A$9228,0),7),"N.D.")</f>
        <v>14.36333353</v>
      </c>
      <c r="BO6">
        <f>IF(INDEX(Raw!$A$13:$J$9228,MATCH(CONCATENATE(BO$1,"-",$A6),Raw!$A$13:$A$9228,0),7)&lt;&gt;999,INDEX(Raw!$A$13:$J$9228,MATCH(CONCATENATE(BO$1,"-",$A6),Raw!$A$13:$A$9228,0),7),"N.D.")</f>
        <v>15.127148630000001</v>
      </c>
      <c r="BP6" t="str">
        <f>IF(INDEX(Raw!$A$13:$J$9228,MATCH(CONCATENATE(BP$1,"-",$A6),Raw!$A$13:$A$9228,0),7)&lt;&gt;999,INDEX(Raw!$A$13:$J$9228,MATCH(CONCATENATE(BP$1,"-",$A6),Raw!$A$13:$A$9228,0),7),"N.D.")</f>
        <v>N.D.</v>
      </c>
      <c r="BQ6">
        <f>IF(INDEX(Raw!$A$13:$J$9228,MATCH(CONCATENATE(BQ$1,"-",$A6),Raw!$A$13:$A$9228,0),7)&lt;&gt;999,INDEX(Raw!$A$13:$J$9228,MATCH(CONCATENATE(BQ$1,"-",$A6),Raw!$A$13:$A$9228,0),7),"N.D.")</f>
        <v>15.36937532</v>
      </c>
      <c r="BR6">
        <f>IF(INDEX(Raw!$A$13:$J$9228,MATCH(CONCATENATE(BR$1,"-",$A6),Raw!$A$13:$A$9228,0),7)&lt;&gt;999,INDEX(Raw!$A$13:$J$9228,MATCH(CONCATENATE(BR$1,"-",$A6),Raw!$A$13:$A$9228,0),7),"N.D.")</f>
        <v>15.52829419</v>
      </c>
      <c r="BS6">
        <f>IF(INDEX(Raw!$A$13:$J$9228,MATCH(CONCATENATE(BS$1,"-",$A6),Raw!$A$13:$A$9228,0),7)&lt;&gt;999,INDEX(Raw!$A$13:$J$9228,MATCH(CONCATENATE(BS$1,"-",$A6),Raw!$A$13:$A$9228,0),7),"N.D.")</f>
        <v>22.186024639999999</v>
      </c>
      <c r="BT6">
        <f>IF(INDEX(Raw!$A$13:$J$9228,MATCH(CONCATENATE(BT$1,"-",$A6),Raw!$A$13:$A$9228,0),7)&lt;&gt;999,INDEX(Raw!$A$13:$J$9228,MATCH(CONCATENATE(BT$1,"-",$A6),Raw!$A$13:$A$9228,0),7),"N.D.")</f>
        <v>16.477862989999998</v>
      </c>
      <c r="BU6">
        <f>IF(INDEX(Raw!$A$13:$J$9228,MATCH(CONCATENATE(BU$1,"-",$A6),Raw!$A$13:$A$9228,0),7)&lt;&gt;999,INDEX(Raw!$A$13:$J$9228,MATCH(CONCATENATE(BU$1,"-",$A6),Raw!$A$13:$A$9228,0),7),"N.D.")</f>
        <v>16.347365679999999</v>
      </c>
      <c r="BV6">
        <f>IF(INDEX(Raw!$A$13:$J$9228,MATCH(CONCATENATE(BV$1,"-",$A6),Raw!$A$13:$A$9228,0),7)&lt;&gt;999,INDEX(Raw!$A$13:$J$9228,MATCH(CONCATENATE(BV$1,"-",$A6),Raw!$A$13:$A$9228,0),7),"N.D.")</f>
        <v>20.382266349999998</v>
      </c>
      <c r="BW6">
        <f>IF(INDEX(Raw!$A$13:$J$9228,MATCH(CONCATENATE(BW$1,"-",$A6),Raw!$A$13:$A$9228,0),7)&lt;&gt;999,INDEX(Raw!$A$13:$J$9228,MATCH(CONCATENATE(BW$1,"-",$A6),Raw!$A$13:$A$9228,0),7),"N.D.")</f>
        <v>16.870875330000001</v>
      </c>
      <c r="BX6" t="str">
        <f>IF(INDEX(Raw!$A$13:$J$9228,MATCH(CONCATENATE(BX$1,"-",$A6),Raw!$A$13:$A$9228,0),7)&lt;&gt;999,INDEX(Raw!$A$13:$J$9228,MATCH(CONCATENATE(BX$1,"-",$A6),Raw!$A$13:$A$9228,0),7),"N.D.")</f>
        <v>N.D.</v>
      </c>
      <c r="BY6">
        <f>IF(INDEX(Raw!$A$13:$J$9228,MATCH(CONCATENATE(BY$1,"-",$A6),Raw!$A$13:$A$9228,0),7)&lt;&gt;999,INDEX(Raw!$A$13:$J$9228,MATCH(CONCATENATE(BY$1,"-",$A6),Raw!$A$13:$A$9228,0),7),"N.D.")</f>
        <v>16.056341230000001</v>
      </c>
      <c r="BZ6">
        <f>IF(INDEX(Raw!$A$13:$J$9228,MATCH(CONCATENATE(BZ$1,"-",$A6),Raw!$A$13:$A$9228,0),7)&lt;&gt;999,INDEX(Raw!$A$13:$J$9228,MATCH(CONCATENATE(BZ$1,"-",$A6),Raw!$A$13:$A$9228,0),7),"N.D.")</f>
        <v>19.89783108</v>
      </c>
      <c r="CA6">
        <f>IF(INDEX(Raw!$A$13:$J$9228,MATCH(CONCATENATE(CA$1,"-",$A6),Raw!$A$13:$A$9228,0),7)&lt;&gt;999,INDEX(Raw!$A$13:$J$9228,MATCH(CONCATENATE(CA$1,"-",$A6),Raw!$A$13:$A$9228,0),7),"N.D.")</f>
        <v>22.25241917</v>
      </c>
      <c r="CB6">
        <f>IF(INDEX(Raw!$A$13:$J$9228,MATCH(CONCATENATE(CB$1,"-",$A6),Raw!$A$13:$A$9228,0),7)&lt;&gt;999,INDEX(Raw!$A$13:$J$9228,MATCH(CONCATENATE(CB$1,"-",$A6),Raw!$A$13:$A$9228,0),7),"N.D.")</f>
        <v>17.0626961</v>
      </c>
      <c r="CC6">
        <f>IF(INDEX(Raw!$A$13:$J$9228,MATCH(CONCATENATE(CC$1,"-",$A6),Raw!$A$13:$A$9228,0),7)&lt;&gt;999,INDEX(Raw!$A$13:$J$9228,MATCH(CONCATENATE(CC$1,"-",$A6),Raw!$A$13:$A$9228,0),7),"N.D.")</f>
        <v>16.030665930000001</v>
      </c>
      <c r="CD6">
        <f>IF(INDEX(Raw!$A$13:$J$9228,MATCH(CONCATENATE(CD$1,"-",$A6),Raw!$A$13:$A$9228,0),7)&lt;&gt;999,INDEX(Raw!$A$13:$J$9228,MATCH(CONCATENATE(CD$1,"-",$A6),Raw!$A$13:$A$9228,0),7),"N.D.")</f>
        <v>17.01455387</v>
      </c>
      <c r="CE6" t="str">
        <f>IF(INDEX(Raw!$A$13:$J$9228,MATCH(CONCATENATE(CE$1,"-",$A6),Raw!$A$13:$A$9228,0),7)&lt;&gt;999,INDEX(Raw!$A$13:$J$9228,MATCH(CONCATENATE(CE$1,"-",$A6),Raw!$A$13:$A$9228,0),7),"N.D.")</f>
        <v>N.D.</v>
      </c>
      <c r="CF6">
        <f>IF(INDEX(Raw!$A$13:$J$9228,MATCH(CONCATENATE(CF$1,"-",$A6),Raw!$A$13:$A$9228,0),7)&lt;&gt;999,INDEX(Raw!$A$13:$J$9228,MATCH(CONCATENATE(CF$1,"-",$A6),Raw!$A$13:$A$9228,0),7),"N.D.")</f>
        <v>15.91663488</v>
      </c>
      <c r="CG6" t="str">
        <f>IF(INDEX(Raw!$A$13:$J$9228,MATCH(CONCATENATE(CG$1,"-",$A6),Raw!$A$13:$A$9228,0),7)&lt;&gt;999,INDEX(Raw!$A$13:$J$9228,MATCH(CONCATENATE(CG$1,"-",$A6),Raw!$A$13:$A$9228,0),7),"N.D.")</f>
        <v>N.D.</v>
      </c>
      <c r="CH6">
        <f>IF(INDEX(Raw!$A$13:$J$9228,MATCH(CONCATENATE(CH$1,"-",$A6),Raw!$A$13:$A$9228,0),7)&lt;&gt;999,INDEX(Raw!$A$13:$J$9228,MATCH(CONCATENATE(CH$1,"-",$A6),Raw!$A$13:$A$9228,0),7),"N.D.")</f>
        <v>16.385407919999999</v>
      </c>
      <c r="CI6">
        <f>IF(INDEX(Raw!$A$13:$J$9228,MATCH(CONCATENATE(CI$1,"-",$A6),Raw!$A$13:$A$9228,0),7)&lt;&gt;999,INDEX(Raw!$A$13:$J$9228,MATCH(CONCATENATE(CI$1,"-",$A6),Raw!$A$13:$A$9228,0),7),"N.D.")</f>
        <v>21.294401279999999</v>
      </c>
      <c r="CJ6">
        <f>IF(INDEX(Raw!$A$13:$J$9228,MATCH(CONCATENATE(CJ$1,"-",$A6),Raw!$A$13:$A$9228,0),7)&lt;&gt;999,INDEX(Raw!$A$13:$J$9228,MATCH(CONCATENATE(CJ$1,"-",$A6),Raw!$A$13:$A$9228,0),7),"N.D.")</f>
        <v>15.350599259999999</v>
      </c>
      <c r="CK6" t="str">
        <f>IF(INDEX(Raw!$A$13:$J$9228,MATCH(CONCATENATE(CK$1,"-",$A6),Raw!$A$13:$A$9228,0),7)&lt;&gt;999,INDEX(Raw!$A$13:$J$9228,MATCH(CONCATENATE(CK$1,"-",$A6),Raw!$A$13:$A$9228,0),7),"N.D.")</f>
        <v>N.D.</v>
      </c>
      <c r="CL6">
        <f>IF(INDEX(Raw!$A$13:$J$9228,MATCH(CONCATENATE(CL$1,"-",$A6),Raw!$A$13:$A$9228,0),7)&lt;&gt;999,INDEX(Raw!$A$13:$J$9228,MATCH(CONCATENATE(CL$1,"-",$A6),Raw!$A$13:$A$9228,0),7),"N.D.")</f>
        <v>21.047893729999998</v>
      </c>
      <c r="CM6">
        <f>IF(INDEX(Raw!$A$13:$J$9228,MATCH(CONCATENATE(CM$1,"-",$A6),Raw!$A$13:$A$9228,0),7)&lt;&gt;999,INDEX(Raw!$A$13:$J$9228,MATCH(CONCATENATE(CM$1,"-",$A6),Raw!$A$13:$A$9228,0),7),"N.D.")</f>
        <v>17.54671055</v>
      </c>
      <c r="CN6">
        <f>IF(INDEX(Raw!$A$13:$J$9228,MATCH(CONCATENATE(CN$1,"-",$A6),Raw!$A$13:$A$9228,0),7)&lt;&gt;999,INDEX(Raw!$A$13:$J$9228,MATCH(CONCATENATE(CN$1,"-",$A6),Raw!$A$13:$A$9228,0),7),"N.D.")</f>
        <v>27.84722214</v>
      </c>
      <c r="CO6" t="str">
        <f>IF(INDEX(Raw!$A$13:$J$9228,MATCH(CONCATENATE(CO$1,"-",$A6),Raw!$A$13:$A$9228,0),7)&lt;&gt;999,INDEX(Raw!$A$13:$J$9228,MATCH(CONCATENATE(CO$1,"-",$A6),Raw!$A$13:$A$9228,0),7),"N.D.")</f>
        <v>N.D.</v>
      </c>
      <c r="CP6">
        <f>IF(INDEX(Raw!$A$13:$J$9228,MATCH(CONCATENATE(CP$1,"-",$A6),Raw!$A$13:$A$9228,0),7)&lt;&gt;999,INDEX(Raw!$A$13:$J$9228,MATCH(CONCATENATE(CP$1,"-",$A6),Raw!$A$13:$A$9228,0),7),"N.D.")</f>
        <v>19.41305916</v>
      </c>
      <c r="CQ6" t="str">
        <f>IF(INDEX(Raw!$A$13:$J$9228,MATCH(CONCATENATE(CQ$1,"-",$A6),Raw!$A$13:$A$9228,0),7)&lt;&gt;999,INDEX(Raw!$A$13:$J$9228,MATCH(CONCATENATE(CQ$1,"-",$A6),Raw!$A$13:$A$9228,0),7),"N.D.")</f>
        <v>N.D.</v>
      </c>
      <c r="CR6">
        <f>IF(INDEX(Raw!$A$13:$J$9228,MATCH(CONCATENATE(CR$1,"-",$A6),Raw!$A$13:$A$9228,0),7)&lt;&gt;999,INDEX(Raw!$A$13:$J$9228,MATCH(CONCATENATE(CR$1,"-",$A6),Raw!$A$13:$A$9228,0),7),"N.D.")</f>
        <v>19.23959344</v>
      </c>
      <c r="CS6" t="str">
        <f>IF(INDEX(Raw!$A$13:$J$9228,MATCH(CONCATENATE(CS$1,"-",$A6),Raw!$A$13:$A$9228,0),7)&lt;&gt;999,INDEX(Raw!$A$13:$J$9228,MATCH(CONCATENATE(CS$1,"-",$A6),Raw!$A$13:$A$9228,0),7),"N.D.")</f>
        <v>N.D.</v>
      </c>
      <c r="CT6" t="str">
        <f>IF(INDEX(Raw!$A$13:$J$9228,MATCH(CONCATENATE(CT$1,"-",$A6),Raw!$A$13:$A$9228,0),7)&lt;&gt;999,INDEX(Raw!$A$13:$J$9228,MATCH(CONCATENATE(CT$1,"-",$A6),Raw!$A$13:$A$9228,0),7),"N.D.")</f>
        <v>N.D.</v>
      </c>
    </row>
    <row r="7" spans="1:98">
      <c r="A7" t="s">
        <v>32</v>
      </c>
      <c r="B7" s="3" t="s">
        <v>2433</v>
      </c>
      <c r="C7" t="str">
        <f>IF(INDEX(Raw!$A$13:$J$9228,MATCH(CONCATENATE(C$1,"-",$A7),Raw!$A$13:$A$9228,0),7)&lt;&gt;999,INDEX(Raw!$A$13:$J$9228,MATCH(CONCATENATE(C$1,"-",$A7),Raw!$A$13:$A$9228,0),7),"N.D.")</f>
        <v>N.D.</v>
      </c>
      <c r="D7" t="str">
        <f>IF(INDEX(Raw!$A$13:$J$9228,MATCH(CONCATENATE(D$1,"-",$A7),Raw!$A$13:$A$9228,0),7)&lt;&gt;999,INDEX(Raw!$A$13:$J$9228,MATCH(CONCATENATE(D$1,"-",$A7),Raw!$A$13:$A$9228,0),7),"N.D.")</f>
        <v>N.D.</v>
      </c>
      <c r="E7" t="str">
        <f>IF(INDEX(Raw!$A$13:$J$9228,MATCH(CONCATENATE(E$1,"-",$A7),Raw!$A$13:$A$9228,0),7)&lt;&gt;999,INDEX(Raw!$A$13:$J$9228,MATCH(CONCATENATE(E$1,"-",$A7),Raw!$A$13:$A$9228,0),7),"N.D.")</f>
        <v>N.D.</v>
      </c>
      <c r="F7" t="str">
        <f>IF(INDEX(Raw!$A$13:$J$9228,MATCH(CONCATENATE(F$1,"-",$A7),Raw!$A$13:$A$9228,0),7)&lt;&gt;999,INDEX(Raw!$A$13:$J$9228,MATCH(CONCATENATE(F$1,"-",$A7),Raw!$A$13:$A$9228,0),7),"N.D.")</f>
        <v>N.D.</v>
      </c>
      <c r="G7" t="str">
        <f>IF(INDEX(Raw!$A$13:$J$9228,MATCH(CONCATENATE(G$1,"-",$A7),Raw!$A$13:$A$9228,0),7)&lt;&gt;999,INDEX(Raw!$A$13:$J$9228,MATCH(CONCATENATE(G$1,"-",$A7),Raw!$A$13:$A$9228,0),7),"N.D.")</f>
        <v>N.D.</v>
      </c>
      <c r="H7" t="str">
        <f>IF(INDEX(Raw!$A$13:$J$9228,MATCH(CONCATENATE(H$1,"-",$A7),Raw!$A$13:$A$9228,0),7)&lt;&gt;999,INDEX(Raw!$A$13:$J$9228,MATCH(CONCATENATE(H$1,"-",$A7),Raw!$A$13:$A$9228,0),7),"N.D.")</f>
        <v>N.D.</v>
      </c>
      <c r="I7" t="str">
        <f>IF(INDEX(Raw!$A$13:$J$9228,MATCH(CONCATENATE(I$1,"-",$A7),Raw!$A$13:$A$9228,0),7)&lt;&gt;999,INDEX(Raw!$A$13:$J$9228,MATCH(CONCATENATE(I$1,"-",$A7),Raw!$A$13:$A$9228,0),7),"N.D.")</f>
        <v>N.D.</v>
      </c>
      <c r="J7" t="str">
        <f>IF(INDEX(Raw!$A$13:$J$9228,MATCH(CONCATENATE(J$1,"-",$A7),Raw!$A$13:$A$9228,0),7)&lt;&gt;999,INDEX(Raw!$A$13:$J$9228,MATCH(CONCATENATE(J$1,"-",$A7),Raw!$A$13:$A$9228,0),7),"N.D.")</f>
        <v>N.D.</v>
      </c>
      <c r="K7" t="str">
        <f>IF(INDEX(Raw!$A$13:$J$9228,MATCH(CONCATENATE(K$1,"-",$A7),Raw!$A$13:$A$9228,0),7)&lt;&gt;999,INDEX(Raw!$A$13:$J$9228,MATCH(CONCATENATE(K$1,"-",$A7),Raw!$A$13:$A$9228,0),7),"N.D.")</f>
        <v>N.D.</v>
      </c>
      <c r="L7" t="str">
        <f>IF(INDEX(Raw!$A$13:$J$9228,MATCH(CONCATENATE(L$1,"-",$A7),Raw!$A$13:$A$9228,0),7)&lt;&gt;999,INDEX(Raw!$A$13:$J$9228,MATCH(CONCATENATE(L$1,"-",$A7),Raw!$A$13:$A$9228,0),7),"N.D.")</f>
        <v>N.D.</v>
      </c>
      <c r="M7" t="str">
        <f>IF(INDEX(Raw!$A$13:$J$9228,MATCH(CONCATENATE(M$1,"-",$A7),Raw!$A$13:$A$9228,0),7)&lt;&gt;999,INDEX(Raw!$A$13:$J$9228,MATCH(CONCATENATE(M$1,"-",$A7),Raw!$A$13:$A$9228,0),7),"N.D.")</f>
        <v>N.D.</v>
      </c>
      <c r="N7" t="str">
        <f>IF(INDEX(Raw!$A$13:$J$9228,MATCH(CONCATENATE(N$1,"-",$A7),Raw!$A$13:$A$9228,0),7)&lt;&gt;999,INDEX(Raw!$A$13:$J$9228,MATCH(CONCATENATE(N$1,"-",$A7),Raw!$A$13:$A$9228,0),7),"N.D.")</f>
        <v>N.D.</v>
      </c>
      <c r="O7">
        <f>IF(INDEX(Raw!$A$13:$J$9228,MATCH(CONCATENATE(O$1,"-",$A7),Raw!$A$13:$A$9228,0),7)&lt;&gt;999,INDEX(Raw!$A$13:$J$9228,MATCH(CONCATENATE(O$1,"-",$A7),Raw!$A$13:$A$9228,0),7),"N.D.")</f>
        <v>16.93239341</v>
      </c>
      <c r="P7">
        <f>IF(INDEX(Raw!$A$13:$J$9228,MATCH(CONCATENATE(P$1,"-",$A7),Raw!$A$13:$A$9228,0),7)&lt;&gt;999,INDEX(Raw!$A$13:$J$9228,MATCH(CONCATENATE(P$1,"-",$A7),Raw!$A$13:$A$9228,0),7),"N.D.")</f>
        <v>19.511533499999999</v>
      </c>
      <c r="Q7">
        <f>IF(INDEX(Raw!$A$13:$J$9228,MATCH(CONCATENATE(Q$1,"-",$A7),Raw!$A$13:$A$9228,0),7)&lt;&gt;999,INDEX(Raw!$A$13:$J$9228,MATCH(CONCATENATE(Q$1,"-",$A7),Raw!$A$13:$A$9228,0),7),"N.D.")</f>
        <v>16.36856422</v>
      </c>
      <c r="R7">
        <f>IF(INDEX(Raw!$A$13:$J$9228,MATCH(CONCATENATE(R$1,"-",$A7),Raw!$A$13:$A$9228,0),7)&lt;&gt;999,INDEX(Raw!$A$13:$J$9228,MATCH(CONCATENATE(R$1,"-",$A7),Raw!$A$13:$A$9228,0),7),"N.D.")</f>
        <v>15.385711730000001</v>
      </c>
      <c r="S7">
        <f>IF(INDEX(Raw!$A$13:$J$9228,MATCH(CONCATENATE(S$1,"-",$A7),Raw!$A$13:$A$9228,0),7)&lt;&gt;999,INDEX(Raw!$A$13:$J$9228,MATCH(CONCATENATE(S$1,"-",$A7),Raw!$A$13:$A$9228,0),7),"N.D.")</f>
        <v>17.026993019999999</v>
      </c>
      <c r="T7">
        <f>IF(INDEX(Raw!$A$13:$J$9228,MATCH(CONCATENATE(T$1,"-",$A7),Raw!$A$13:$A$9228,0),7)&lt;&gt;999,INDEX(Raw!$A$13:$J$9228,MATCH(CONCATENATE(T$1,"-",$A7),Raw!$A$13:$A$9228,0),7),"N.D.")</f>
        <v>16.543891420000001</v>
      </c>
      <c r="U7" t="str">
        <f>IF(INDEX(Raw!$A$13:$J$9228,MATCH(CONCATENATE(U$1,"-",$A7),Raw!$A$13:$A$9228,0),7)&lt;&gt;999,INDEX(Raw!$A$13:$J$9228,MATCH(CONCATENATE(U$1,"-",$A7),Raw!$A$13:$A$9228,0),7),"N.D.")</f>
        <v>N.D.</v>
      </c>
      <c r="V7" t="str">
        <f>IF(INDEX(Raw!$A$13:$J$9228,MATCH(CONCATENATE(V$1,"-",$A7),Raw!$A$13:$A$9228,0),7)&lt;&gt;999,INDEX(Raw!$A$13:$J$9228,MATCH(CONCATENATE(V$1,"-",$A7),Raw!$A$13:$A$9228,0),7),"N.D.")</f>
        <v>N.D.</v>
      </c>
      <c r="W7" t="str">
        <f>IF(INDEX(Raw!$A$13:$J$9228,MATCH(CONCATENATE(W$1,"-",$A7),Raw!$A$13:$A$9228,0),7)&lt;&gt;999,INDEX(Raw!$A$13:$J$9228,MATCH(CONCATENATE(W$1,"-",$A7),Raw!$A$13:$A$9228,0),7),"N.D.")</f>
        <v>N.D.</v>
      </c>
      <c r="X7" t="str">
        <f>IF(INDEX(Raw!$A$13:$J$9228,MATCH(CONCATENATE(X$1,"-",$A7),Raw!$A$13:$A$9228,0),7)&lt;&gt;999,INDEX(Raw!$A$13:$J$9228,MATCH(CONCATENATE(X$1,"-",$A7),Raw!$A$13:$A$9228,0),7),"N.D.")</f>
        <v>N.D.</v>
      </c>
      <c r="Y7" t="str">
        <f>IF(INDEX(Raw!$A$13:$J$9228,MATCH(CONCATENATE(Y$1,"-",$A7),Raw!$A$13:$A$9228,0),7)&lt;&gt;999,INDEX(Raw!$A$13:$J$9228,MATCH(CONCATENATE(Y$1,"-",$A7),Raw!$A$13:$A$9228,0),7),"N.D.")</f>
        <v>N.D.</v>
      </c>
      <c r="Z7" t="str">
        <f>IF(INDEX(Raw!$A$13:$J$9228,MATCH(CONCATENATE(Z$1,"-",$A7),Raw!$A$13:$A$9228,0),7)&lt;&gt;999,INDEX(Raw!$A$13:$J$9228,MATCH(CONCATENATE(Z$1,"-",$A7),Raw!$A$13:$A$9228,0),7),"N.D.")</f>
        <v>N.D.</v>
      </c>
      <c r="AA7">
        <f>IF(INDEX(Raw!$A$13:$J$9228,MATCH(CONCATENATE(AA$1,"-",$A7),Raw!$A$13:$A$9228,0),7)&lt;&gt;999,INDEX(Raw!$A$13:$J$9228,MATCH(CONCATENATE(AA$1,"-",$A7),Raw!$A$13:$A$9228,0),7),"N.D.")</f>
        <v>19.590474830000002</v>
      </c>
      <c r="AB7" t="str">
        <f>IF(INDEX(Raw!$A$13:$J$9228,MATCH(CONCATENATE(AB$1,"-",$A7),Raw!$A$13:$A$9228,0),7)&lt;&gt;999,INDEX(Raw!$A$13:$J$9228,MATCH(CONCATENATE(AB$1,"-",$A7),Raw!$A$13:$A$9228,0),7),"N.D.")</f>
        <v>N.D.</v>
      </c>
      <c r="AC7" t="str">
        <f>IF(INDEX(Raw!$A$13:$J$9228,MATCH(CONCATENATE(AC$1,"-",$A7),Raw!$A$13:$A$9228,0),7)&lt;&gt;999,INDEX(Raw!$A$13:$J$9228,MATCH(CONCATENATE(AC$1,"-",$A7),Raw!$A$13:$A$9228,0),7),"N.D.")</f>
        <v>N.D.</v>
      </c>
      <c r="AD7" t="str">
        <f>IF(INDEX(Raw!$A$13:$J$9228,MATCH(CONCATENATE(AD$1,"-",$A7),Raw!$A$13:$A$9228,0),7)&lt;&gt;999,INDEX(Raw!$A$13:$J$9228,MATCH(CONCATENATE(AD$1,"-",$A7),Raw!$A$13:$A$9228,0),7),"N.D.")</f>
        <v>N.D.</v>
      </c>
      <c r="AE7" t="str">
        <f>IF(INDEX(Raw!$A$13:$J$9228,MATCH(CONCATENATE(AE$1,"-",$A7),Raw!$A$13:$A$9228,0),7)&lt;&gt;999,INDEX(Raw!$A$13:$J$9228,MATCH(CONCATENATE(AE$1,"-",$A7),Raw!$A$13:$A$9228,0),7),"N.D.")</f>
        <v>N.D.</v>
      </c>
      <c r="AF7">
        <f>IF(INDEX(Raw!$A$13:$J$9228,MATCH(CONCATENATE(AF$1,"-",$A7),Raw!$A$13:$A$9228,0),7)&lt;&gt;999,INDEX(Raw!$A$13:$J$9228,MATCH(CONCATENATE(AF$1,"-",$A7),Raw!$A$13:$A$9228,0),7),"N.D.")</f>
        <v>18.880772629999999</v>
      </c>
      <c r="AG7" t="str">
        <f>IF(INDEX(Raw!$A$13:$J$9228,MATCH(CONCATENATE(AG$1,"-",$A7),Raw!$A$13:$A$9228,0),7)&lt;&gt;999,INDEX(Raw!$A$13:$J$9228,MATCH(CONCATENATE(AG$1,"-",$A7),Raw!$A$13:$A$9228,0),7),"N.D.")</f>
        <v>N.D.</v>
      </c>
      <c r="AH7">
        <f>IF(INDEX(Raw!$A$13:$J$9228,MATCH(CONCATENATE(AH$1,"-",$A7),Raw!$A$13:$A$9228,0),7)&lt;&gt;999,INDEX(Raw!$A$13:$J$9228,MATCH(CONCATENATE(AH$1,"-",$A7),Raw!$A$13:$A$9228,0),7),"N.D.")</f>
        <v>21.20802028</v>
      </c>
      <c r="AI7" t="str">
        <f>IF(INDEX(Raw!$A$13:$J$9228,MATCH(CONCATENATE(AI$1,"-",$A7),Raw!$A$13:$A$9228,0),7)&lt;&gt;999,INDEX(Raw!$A$13:$J$9228,MATCH(CONCATENATE(AI$1,"-",$A7),Raw!$A$13:$A$9228,0),7),"N.D.")</f>
        <v>N.D.</v>
      </c>
      <c r="AJ7" t="str">
        <f>IF(INDEX(Raw!$A$13:$J$9228,MATCH(CONCATENATE(AJ$1,"-",$A7),Raw!$A$13:$A$9228,0),7)&lt;&gt;999,INDEX(Raw!$A$13:$J$9228,MATCH(CONCATENATE(AJ$1,"-",$A7),Raw!$A$13:$A$9228,0),7),"N.D.")</f>
        <v>N.D.</v>
      </c>
      <c r="AK7" t="str">
        <f>IF(INDEX(Raw!$A$13:$J$9228,MATCH(CONCATENATE(AK$1,"-",$A7),Raw!$A$13:$A$9228,0),7)&lt;&gt;999,INDEX(Raw!$A$13:$J$9228,MATCH(CONCATENATE(AK$1,"-",$A7),Raw!$A$13:$A$9228,0),7),"N.D.")</f>
        <v>N.D.</v>
      </c>
      <c r="AL7" t="str">
        <f>IF(INDEX(Raw!$A$13:$J$9228,MATCH(CONCATENATE(AL$1,"-",$A7),Raw!$A$13:$A$9228,0),7)&lt;&gt;999,INDEX(Raw!$A$13:$J$9228,MATCH(CONCATENATE(AL$1,"-",$A7),Raw!$A$13:$A$9228,0),7),"N.D.")</f>
        <v>N.D.</v>
      </c>
      <c r="AM7">
        <f>IF(INDEX(Raw!$A$13:$J$9228,MATCH(CONCATENATE(AM$1,"-",$A7),Raw!$A$13:$A$9228,0),7)&lt;&gt;999,INDEX(Raw!$A$13:$J$9228,MATCH(CONCATENATE(AM$1,"-",$A7),Raw!$A$13:$A$9228,0),7),"N.D.")</f>
        <v>19.532658120000001</v>
      </c>
      <c r="AN7">
        <f>IF(INDEX(Raw!$A$13:$J$9228,MATCH(CONCATENATE(AN$1,"-",$A7),Raw!$A$13:$A$9228,0),7)&lt;&gt;999,INDEX(Raw!$A$13:$J$9228,MATCH(CONCATENATE(AN$1,"-",$A7),Raw!$A$13:$A$9228,0),7),"N.D.")</f>
        <v>19.179262510000001</v>
      </c>
      <c r="AO7" t="str">
        <f>IF(INDEX(Raw!$A$13:$J$9228,MATCH(CONCATENATE(AO$1,"-",$A7),Raw!$A$13:$A$9228,0),7)&lt;&gt;999,INDEX(Raw!$A$13:$J$9228,MATCH(CONCATENATE(AO$1,"-",$A7),Raw!$A$13:$A$9228,0),7),"N.D.")</f>
        <v>N.D.</v>
      </c>
      <c r="AP7" t="str">
        <f>IF(INDEX(Raw!$A$13:$J$9228,MATCH(CONCATENATE(AP$1,"-",$A7),Raw!$A$13:$A$9228,0),7)&lt;&gt;999,INDEX(Raw!$A$13:$J$9228,MATCH(CONCATENATE(AP$1,"-",$A7),Raw!$A$13:$A$9228,0),7),"N.D.")</f>
        <v>N.D.</v>
      </c>
      <c r="AQ7" t="str">
        <f>IF(INDEX(Raw!$A$13:$J$9228,MATCH(CONCATENATE(AQ$1,"-",$A7),Raw!$A$13:$A$9228,0),7)&lt;&gt;999,INDEX(Raw!$A$13:$J$9228,MATCH(CONCATENATE(AQ$1,"-",$A7),Raw!$A$13:$A$9228,0),7),"N.D.")</f>
        <v>N.D.</v>
      </c>
      <c r="AR7">
        <f>IF(INDEX(Raw!$A$13:$J$9228,MATCH(CONCATENATE(AR$1,"-",$A7),Raw!$A$13:$A$9228,0),7)&lt;&gt;999,INDEX(Raw!$A$13:$J$9228,MATCH(CONCATENATE(AR$1,"-",$A7),Raw!$A$13:$A$9228,0),7),"N.D.")</f>
        <v>17.353986410000001</v>
      </c>
      <c r="AS7" t="str">
        <f>IF(INDEX(Raw!$A$13:$J$9228,MATCH(CONCATENATE(AS$1,"-",$A7),Raw!$A$13:$A$9228,0),7)&lt;&gt;999,INDEX(Raw!$A$13:$J$9228,MATCH(CONCATENATE(AS$1,"-",$A7),Raw!$A$13:$A$9228,0),7),"N.D.")</f>
        <v>N.D.</v>
      </c>
      <c r="AT7" t="str">
        <f>IF(INDEX(Raw!$A$13:$J$9228,MATCH(CONCATENATE(AT$1,"-",$A7),Raw!$A$13:$A$9228,0),7)&lt;&gt;999,INDEX(Raw!$A$13:$J$9228,MATCH(CONCATENATE(AT$1,"-",$A7),Raw!$A$13:$A$9228,0),7),"N.D.")</f>
        <v>N.D.</v>
      </c>
      <c r="AU7" t="str">
        <f>IF(INDEX(Raw!$A$13:$J$9228,MATCH(CONCATENATE(AU$1,"-",$A7),Raw!$A$13:$A$9228,0),7)&lt;&gt;999,INDEX(Raw!$A$13:$J$9228,MATCH(CONCATENATE(AU$1,"-",$A7),Raw!$A$13:$A$9228,0),7),"N.D.")</f>
        <v>N.D.</v>
      </c>
      <c r="AV7" t="str">
        <f>IF(INDEX(Raw!$A$13:$J$9228,MATCH(CONCATENATE(AV$1,"-",$A7),Raw!$A$13:$A$9228,0),7)&lt;&gt;999,INDEX(Raw!$A$13:$J$9228,MATCH(CONCATENATE(AV$1,"-",$A7),Raw!$A$13:$A$9228,0),7),"N.D.")</f>
        <v>N.D.</v>
      </c>
      <c r="AW7" t="str">
        <f>IF(INDEX(Raw!$A$13:$J$9228,MATCH(CONCATENATE(AW$1,"-",$A7),Raw!$A$13:$A$9228,0),7)&lt;&gt;999,INDEX(Raw!$A$13:$J$9228,MATCH(CONCATENATE(AW$1,"-",$A7),Raw!$A$13:$A$9228,0),7),"N.D.")</f>
        <v>N.D.</v>
      </c>
      <c r="AX7" t="str">
        <f>IF(INDEX(Raw!$A$13:$J$9228,MATCH(CONCATENATE(AX$1,"-",$A7),Raw!$A$13:$A$9228,0),7)&lt;&gt;999,INDEX(Raw!$A$13:$J$9228,MATCH(CONCATENATE(AX$1,"-",$A7),Raw!$A$13:$A$9228,0),7),"N.D.")</f>
        <v>N.D.</v>
      </c>
      <c r="AY7">
        <f>IF(INDEX(Raw!$A$13:$J$9228,MATCH(CONCATENATE(AY$1,"-",$A7),Raw!$A$13:$A$9228,0),7)&lt;&gt;999,INDEX(Raw!$A$13:$J$9228,MATCH(CONCATENATE(AY$1,"-",$A7),Raw!$A$13:$A$9228,0),7),"N.D.")</f>
        <v>20.888058860000001</v>
      </c>
      <c r="AZ7" t="str">
        <f>IF(INDEX(Raw!$A$13:$J$9228,MATCH(CONCATENATE(AZ$1,"-",$A7),Raw!$A$13:$A$9228,0),7)&lt;&gt;999,INDEX(Raw!$A$13:$J$9228,MATCH(CONCATENATE(AZ$1,"-",$A7),Raw!$A$13:$A$9228,0),7),"N.D.")</f>
        <v>N.D.</v>
      </c>
      <c r="BA7">
        <f>IF(INDEX(Raw!$A$13:$J$9228,MATCH(CONCATENATE(BA$1,"-",$A7),Raw!$A$13:$A$9228,0),7)&lt;&gt;999,INDEX(Raw!$A$13:$J$9228,MATCH(CONCATENATE(BA$1,"-",$A7),Raw!$A$13:$A$9228,0),7),"N.D.")</f>
        <v>21.447212560000001</v>
      </c>
      <c r="BB7" t="str">
        <f>IF(INDEX(Raw!$A$13:$J$9228,MATCH(CONCATENATE(BB$1,"-",$A7),Raw!$A$13:$A$9228,0),7)&lt;&gt;999,INDEX(Raw!$A$13:$J$9228,MATCH(CONCATENATE(BB$1,"-",$A7),Raw!$A$13:$A$9228,0),7),"N.D.")</f>
        <v>N.D.</v>
      </c>
      <c r="BC7" t="str">
        <f>IF(INDEX(Raw!$A$13:$J$9228,MATCH(CONCATENATE(BC$1,"-",$A7),Raw!$A$13:$A$9228,0),7)&lt;&gt;999,INDEX(Raw!$A$13:$J$9228,MATCH(CONCATENATE(BC$1,"-",$A7),Raw!$A$13:$A$9228,0),7),"N.D.")</f>
        <v>N.D.</v>
      </c>
      <c r="BD7" t="str">
        <f>IF(INDEX(Raw!$A$13:$J$9228,MATCH(CONCATENATE(BD$1,"-",$A7),Raw!$A$13:$A$9228,0),7)&lt;&gt;999,INDEX(Raw!$A$13:$J$9228,MATCH(CONCATENATE(BD$1,"-",$A7),Raw!$A$13:$A$9228,0),7),"N.D.")</f>
        <v>N.D.</v>
      </c>
      <c r="BE7" t="str">
        <f>IF(INDEX(Raw!$A$13:$J$9228,MATCH(CONCATENATE(BE$1,"-",$A7),Raw!$A$13:$A$9228,0),7)&lt;&gt;999,INDEX(Raw!$A$13:$J$9228,MATCH(CONCATENATE(BE$1,"-",$A7),Raw!$A$13:$A$9228,0),7),"N.D.")</f>
        <v>N.D.</v>
      </c>
      <c r="BF7" t="str">
        <f>IF(INDEX(Raw!$A$13:$J$9228,MATCH(CONCATENATE(BF$1,"-",$A7),Raw!$A$13:$A$9228,0),7)&lt;&gt;999,INDEX(Raw!$A$13:$J$9228,MATCH(CONCATENATE(BF$1,"-",$A7),Raw!$A$13:$A$9228,0),7),"N.D.")</f>
        <v>N.D.</v>
      </c>
      <c r="BG7" t="str">
        <f>IF(INDEX(Raw!$A$13:$J$9228,MATCH(CONCATENATE(BG$1,"-",$A7),Raw!$A$13:$A$9228,0),7)&lt;&gt;999,INDEX(Raw!$A$13:$J$9228,MATCH(CONCATENATE(BG$1,"-",$A7),Raw!$A$13:$A$9228,0),7),"N.D.")</f>
        <v>N.D.</v>
      </c>
      <c r="BH7" t="str">
        <f>IF(INDEX(Raw!$A$13:$J$9228,MATCH(CONCATENATE(BH$1,"-",$A7),Raw!$A$13:$A$9228,0),7)&lt;&gt;999,INDEX(Raw!$A$13:$J$9228,MATCH(CONCATENATE(BH$1,"-",$A7),Raw!$A$13:$A$9228,0),7),"N.D.")</f>
        <v>N.D.</v>
      </c>
      <c r="BI7" t="str">
        <f>IF(INDEX(Raw!$A$13:$J$9228,MATCH(CONCATENATE(BI$1,"-",$A7),Raw!$A$13:$A$9228,0),7)&lt;&gt;999,INDEX(Raw!$A$13:$J$9228,MATCH(CONCATENATE(BI$1,"-",$A7),Raw!$A$13:$A$9228,0),7),"N.D.")</f>
        <v>N.D.</v>
      </c>
      <c r="BJ7" t="str">
        <f>IF(INDEX(Raw!$A$13:$J$9228,MATCH(CONCATENATE(BJ$1,"-",$A7),Raw!$A$13:$A$9228,0),7)&lt;&gt;999,INDEX(Raw!$A$13:$J$9228,MATCH(CONCATENATE(BJ$1,"-",$A7),Raw!$A$13:$A$9228,0),7),"N.D.")</f>
        <v>N.D.</v>
      </c>
      <c r="BK7">
        <f>IF(INDEX(Raw!$A$13:$J$9228,MATCH(CONCATENATE(BK$1,"-",$A7),Raw!$A$13:$A$9228,0),7)&lt;&gt;999,INDEX(Raw!$A$13:$J$9228,MATCH(CONCATENATE(BK$1,"-",$A7),Raw!$A$13:$A$9228,0),7),"N.D.")</f>
        <v>22.266742539999999</v>
      </c>
      <c r="BL7">
        <f>IF(INDEX(Raw!$A$13:$J$9228,MATCH(CONCATENATE(BL$1,"-",$A7),Raw!$A$13:$A$9228,0),7)&lt;&gt;999,INDEX(Raw!$A$13:$J$9228,MATCH(CONCATENATE(BL$1,"-",$A7),Raw!$A$13:$A$9228,0),7),"N.D.")</f>
        <v>19.803148480000001</v>
      </c>
      <c r="BM7" t="str">
        <f>IF(INDEX(Raw!$A$13:$J$9228,MATCH(CONCATENATE(BM$1,"-",$A7),Raw!$A$13:$A$9228,0),7)&lt;&gt;999,INDEX(Raw!$A$13:$J$9228,MATCH(CONCATENATE(BM$1,"-",$A7),Raw!$A$13:$A$9228,0),7),"N.D.")</f>
        <v>N.D.</v>
      </c>
      <c r="BN7" t="str">
        <f>IF(INDEX(Raw!$A$13:$J$9228,MATCH(CONCATENATE(BN$1,"-",$A7),Raw!$A$13:$A$9228,0),7)&lt;&gt;999,INDEX(Raw!$A$13:$J$9228,MATCH(CONCATENATE(BN$1,"-",$A7),Raw!$A$13:$A$9228,0),7),"N.D.")</f>
        <v>N.D.</v>
      </c>
      <c r="BO7" t="str">
        <f>IF(INDEX(Raw!$A$13:$J$9228,MATCH(CONCATENATE(BO$1,"-",$A7),Raw!$A$13:$A$9228,0),7)&lt;&gt;999,INDEX(Raw!$A$13:$J$9228,MATCH(CONCATENATE(BO$1,"-",$A7),Raw!$A$13:$A$9228,0),7),"N.D.")</f>
        <v>N.D.</v>
      </c>
      <c r="BP7" t="str">
        <f>IF(INDEX(Raw!$A$13:$J$9228,MATCH(CONCATENATE(BP$1,"-",$A7),Raw!$A$13:$A$9228,0),7)&lt;&gt;999,INDEX(Raw!$A$13:$J$9228,MATCH(CONCATENATE(BP$1,"-",$A7),Raw!$A$13:$A$9228,0),7),"N.D.")</f>
        <v>N.D.</v>
      </c>
      <c r="BQ7" t="str">
        <f>IF(INDEX(Raw!$A$13:$J$9228,MATCH(CONCATENATE(BQ$1,"-",$A7),Raw!$A$13:$A$9228,0),7)&lt;&gt;999,INDEX(Raw!$A$13:$J$9228,MATCH(CONCATENATE(BQ$1,"-",$A7),Raw!$A$13:$A$9228,0),7),"N.D.")</f>
        <v>N.D.</v>
      </c>
      <c r="BR7" t="str">
        <f>IF(INDEX(Raw!$A$13:$J$9228,MATCH(CONCATENATE(BR$1,"-",$A7),Raw!$A$13:$A$9228,0),7)&lt;&gt;999,INDEX(Raw!$A$13:$J$9228,MATCH(CONCATENATE(BR$1,"-",$A7),Raw!$A$13:$A$9228,0),7),"N.D.")</f>
        <v>N.D.</v>
      </c>
      <c r="BS7">
        <f>IF(INDEX(Raw!$A$13:$J$9228,MATCH(CONCATENATE(BS$1,"-",$A7),Raw!$A$13:$A$9228,0),7)&lt;&gt;999,INDEX(Raw!$A$13:$J$9228,MATCH(CONCATENATE(BS$1,"-",$A7),Raw!$A$13:$A$9228,0),7),"N.D.")</f>
        <v>20.567048119999999</v>
      </c>
      <c r="BT7" t="str">
        <f>IF(INDEX(Raw!$A$13:$J$9228,MATCH(CONCATENATE(BT$1,"-",$A7),Raw!$A$13:$A$9228,0),7)&lt;&gt;999,INDEX(Raw!$A$13:$J$9228,MATCH(CONCATENATE(BT$1,"-",$A7),Raw!$A$13:$A$9228,0),7),"N.D.")</f>
        <v>N.D.</v>
      </c>
      <c r="BU7" t="str">
        <f>IF(INDEX(Raw!$A$13:$J$9228,MATCH(CONCATENATE(BU$1,"-",$A7),Raw!$A$13:$A$9228,0),7)&lt;&gt;999,INDEX(Raw!$A$13:$J$9228,MATCH(CONCATENATE(BU$1,"-",$A7),Raw!$A$13:$A$9228,0),7),"N.D.")</f>
        <v>N.D.</v>
      </c>
      <c r="BV7" t="str">
        <f>IF(INDEX(Raw!$A$13:$J$9228,MATCH(CONCATENATE(BV$1,"-",$A7),Raw!$A$13:$A$9228,0),7)&lt;&gt;999,INDEX(Raw!$A$13:$J$9228,MATCH(CONCATENATE(BV$1,"-",$A7),Raw!$A$13:$A$9228,0),7),"N.D.")</f>
        <v>N.D.</v>
      </c>
      <c r="BW7" t="str">
        <f>IF(INDEX(Raw!$A$13:$J$9228,MATCH(CONCATENATE(BW$1,"-",$A7),Raw!$A$13:$A$9228,0),7)&lt;&gt;999,INDEX(Raw!$A$13:$J$9228,MATCH(CONCATENATE(BW$1,"-",$A7),Raw!$A$13:$A$9228,0),7),"N.D.")</f>
        <v>N.D.</v>
      </c>
      <c r="BX7" t="str">
        <f>IF(INDEX(Raw!$A$13:$J$9228,MATCH(CONCATENATE(BX$1,"-",$A7),Raw!$A$13:$A$9228,0),7)&lt;&gt;999,INDEX(Raw!$A$13:$J$9228,MATCH(CONCATENATE(BX$1,"-",$A7),Raw!$A$13:$A$9228,0),7),"N.D.")</f>
        <v>N.D.</v>
      </c>
      <c r="BY7">
        <f>IF(INDEX(Raw!$A$13:$J$9228,MATCH(CONCATENATE(BY$1,"-",$A7),Raw!$A$13:$A$9228,0),7)&lt;&gt;999,INDEX(Raw!$A$13:$J$9228,MATCH(CONCATENATE(BY$1,"-",$A7),Raw!$A$13:$A$9228,0),7),"N.D.")</f>
        <v>20.738426560000001</v>
      </c>
      <c r="BZ7" t="str">
        <f>IF(INDEX(Raw!$A$13:$J$9228,MATCH(CONCATENATE(BZ$1,"-",$A7),Raw!$A$13:$A$9228,0),7)&lt;&gt;999,INDEX(Raw!$A$13:$J$9228,MATCH(CONCATENATE(BZ$1,"-",$A7),Raw!$A$13:$A$9228,0),7),"N.D.")</f>
        <v>N.D.</v>
      </c>
      <c r="CA7">
        <f>IF(INDEX(Raw!$A$13:$J$9228,MATCH(CONCATENATE(CA$1,"-",$A7),Raw!$A$13:$A$9228,0),7)&lt;&gt;999,INDEX(Raw!$A$13:$J$9228,MATCH(CONCATENATE(CA$1,"-",$A7),Raw!$A$13:$A$9228,0),7),"N.D.")</f>
        <v>19.754188880000001</v>
      </c>
      <c r="CB7" t="str">
        <f>IF(INDEX(Raw!$A$13:$J$9228,MATCH(CONCATENATE(CB$1,"-",$A7),Raw!$A$13:$A$9228,0),7)&lt;&gt;999,INDEX(Raw!$A$13:$J$9228,MATCH(CONCATENATE(CB$1,"-",$A7),Raw!$A$13:$A$9228,0),7),"N.D.")</f>
        <v>N.D.</v>
      </c>
      <c r="CC7" t="str">
        <f>IF(INDEX(Raw!$A$13:$J$9228,MATCH(CONCATENATE(CC$1,"-",$A7),Raw!$A$13:$A$9228,0),7)&lt;&gt;999,INDEX(Raw!$A$13:$J$9228,MATCH(CONCATENATE(CC$1,"-",$A7),Raw!$A$13:$A$9228,0),7),"N.D.")</f>
        <v>N.D.</v>
      </c>
      <c r="CD7" t="str">
        <f>IF(INDEX(Raw!$A$13:$J$9228,MATCH(CONCATENATE(CD$1,"-",$A7),Raw!$A$13:$A$9228,0),7)&lt;&gt;999,INDEX(Raw!$A$13:$J$9228,MATCH(CONCATENATE(CD$1,"-",$A7),Raw!$A$13:$A$9228,0),7),"N.D.")</f>
        <v>N.D.</v>
      </c>
      <c r="CE7" t="str">
        <f>IF(INDEX(Raw!$A$13:$J$9228,MATCH(CONCATENATE(CE$1,"-",$A7),Raw!$A$13:$A$9228,0),7)&lt;&gt;999,INDEX(Raw!$A$13:$J$9228,MATCH(CONCATENATE(CE$1,"-",$A7),Raw!$A$13:$A$9228,0),7),"N.D.")</f>
        <v>N.D.</v>
      </c>
      <c r="CF7" t="str">
        <f>IF(INDEX(Raw!$A$13:$J$9228,MATCH(CONCATENATE(CF$1,"-",$A7),Raw!$A$13:$A$9228,0),7)&lt;&gt;999,INDEX(Raw!$A$13:$J$9228,MATCH(CONCATENATE(CF$1,"-",$A7),Raw!$A$13:$A$9228,0),7),"N.D.")</f>
        <v>N.D.</v>
      </c>
      <c r="CG7" t="str">
        <f>IF(INDEX(Raw!$A$13:$J$9228,MATCH(CONCATENATE(CG$1,"-",$A7),Raw!$A$13:$A$9228,0),7)&lt;&gt;999,INDEX(Raw!$A$13:$J$9228,MATCH(CONCATENATE(CG$1,"-",$A7),Raw!$A$13:$A$9228,0),7),"N.D.")</f>
        <v>N.D.</v>
      </c>
      <c r="CH7" t="str">
        <f>IF(INDEX(Raw!$A$13:$J$9228,MATCH(CONCATENATE(CH$1,"-",$A7),Raw!$A$13:$A$9228,0),7)&lt;&gt;999,INDEX(Raw!$A$13:$J$9228,MATCH(CONCATENATE(CH$1,"-",$A7),Raw!$A$13:$A$9228,0),7),"N.D.")</f>
        <v>N.D.</v>
      </c>
      <c r="CI7" t="str">
        <f>IF(INDEX(Raw!$A$13:$J$9228,MATCH(CONCATENATE(CI$1,"-",$A7),Raw!$A$13:$A$9228,0),7)&lt;&gt;999,INDEX(Raw!$A$13:$J$9228,MATCH(CONCATENATE(CI$1,"-",$A7),Raw!$A$13:$A$9228,0),7),"N.D.")</f>
        <v>N.D.</v>
      </c>
      <c r="CJ7" t="str">
        <f>IF(INDEX(Raw!$A$13:$J$9228,MATCH(CONCATENATE(CJ$1,"-",$A7),Raw!$A$13:$A$9228,0),7)&lt;&gt;999,INDEX(Raw!$A$13:$J$9228,MATCH(CONCATENATE(CJ$1,"-",$A7),Raw!$A$13:$A$9228,0),7),"N.D.")</f>
        <v>N.D.</v>
      </c>
      <c r="CK7" t="str">
        <f>IF(INDEX(Raw!$A$13:$J$9228,MATCH(CONCATENATE(CK$1,"-",$A7),Raw!$A$13:$A$9228,0),7)&lt;&gt;999,INDEX(Raw!$A$13:$J$9228,MATCH(CONCATENATE(CK$1,"-",$A7),Raw!$A$13:$A$9228,0),7),"N.D.")</f>
        <v>N.D.</v>
      </c>
      <c r="CL7" t="str">
        <f>IF(INDEX(Raw!$A$13:$J$9228,MATCH(CONCATENATE(CL$1,"-",$A7),Raw!$A$13:$A$9228,0),7)&lt;&gt;999,INDEX(Raw!$A$13:$J$9228,MATCH(CONCATENATE(CL$1,"-",$A7),Raw!$A$13:$A$9228,0),7),"N.D.")</f>
        <v>N.D.</v>
      </c>
      <c r="CM7" t="str">
        <f>IF(INDEX(Raw!$A$13:$J$9228,MATCH(CONCATENATE(CM$1,"-",$A7),Raw!$A$13:$A$9228,0),7)&lt;&gt;999,INDEX(Raw!$A$13:$J$9228,MATCH(CONCATENATE(CM$1,"-",$A7),Raw!$A$13:$A$9228,0),7),"N.D.")</f>
        <v>N.D.</v>
      </c>
      <c r="CN7" t="str">
        <f>IF(INDEX(Raw!$A$13:$J$9228,MATCH(CONCATENATE(CN$1,"-",$A7),Raw!$A$13:$A$9228,0),7)&lt;&gt;999,INDEX(Raw!$A$13:$J$9228,MATCH(CONCATENATE(CN$1,"-",$A7),Raw!$A$13:$A$9228,0),7),"N.D.")</f>
        <v>N.D.</v>
      </c>
      <c r="CO7" t="str">
        <f>IF(INDEX(Raw!$A$13:$J$9228,MATCH(CONCATENATE(CO$1,"-",$A7),Raw!$A$13:$A$9228,0),7)&lt;&gt;999,INDEX(Raw!$A$13:$J$9228,MATCH(CONCATENATE(CO$1,"-",$A7),Raw!$A$13:$A$9228,0),7),"N.D.")</f>
        <v>N.D.</v>
      </c>
      <c r="CP7" t="str">
        <f>IF(INDEX(Raw!$A$13:$J$9228,MATCH(CONCATENATE(CP$1,"-",$A7),Raw!$A$13:$A$9228,0),7)&lt;&gt;999,INDEX(Raw!$A$13:$J$9228,MATCH(CONCATENATE(CP$1,"-",$A7),Raw!$A$13:$A$9228,0),7),"N.D.")</f>
        <v>N.D.</v>
      </c>
      <c r="CQ7" t="str">
        <f>IF(INDEX(Raw!$A$13:$J$9228,MATCH(CONCATENATE(CQ$1,"-",$A7),Raw!$A$13:$A$9228,0),7)&lt;&gt;999,INDEX(Raw!$A$13:$J$9228,MATCH(CONCATENATE(CQ$1,"-",$A7),Raw!$A$13:$A$9228,0),7),"N.D.")</f>
        <v>N.D.</v>
      </c>
      <c r="CR7" t="str">
        <f>IF(INDEX(Raw!$A$13:$J$9228,MATCH(CONCATENATE(CR$1,"-",$A7),Raw!$A$13:$A$9228,0),7)&lt;&gt;999,INDEX(Raw!$A$13:$J$9228,MATCH(CONCATENATE(CR$1,"-",$A7),Raw!$A$13:$A$9228,0),7),"N.D.")</f>
        <v>N.D.</v>
      </c>
      <c r="CS7" t="str">
        <f>IF(INDEX(Raw!$A$13:$J$9228,MATCH(CONCATENATE(CS$1,"-",$A7),Raw!$A$13:$A$9228,0),7)&lt;&gt;999,INDEX(Raw!$A$13:$J$9228,MATCH(CONCATENATE(CS$1,"-",$A7),Raw!$A$13:$A$9228,0),7),"N.D.")</f>
        <v>N.D.</v>
      </c>
      <c r="CT7" t="str">
        <f>IF(INDEX(Raw!$A$13:$J$9228,MATCH(CONCATENATE(CT$1,"-",$A7),Raw!$A$13:$A$9228,0),7)&lt;&gt;999,INDEX(Raw!$A$13:$J$9228,MATCH(CONCATENATE(CT$1,"-",$A7),Raw!$A$13:$A$9228,0),7),"N.D.")</f>
        <v>N.D.</v>
      </c>
    </row>
    <row r="8" spans="1:98">
      <c r="A8" t="s">
        <v>33</v>
      </c>
      <c r="B8" s="3" t="s">
        <v>2434</v>
      </c>
      <c r="C8" t="str">
        <f>IF(INDEX(Raw!$A$13:$J$9228,MATCH(CONCATENATE(C$1,"-",$A8),Raw!$A$13:$A$9228,0),7)&lt;&gt;999,INDEX(Raw!$A$13:$J$9228,MATCH(CONCATENATE(C$1,"-",$A8),Raw!$A$13:$A$9228,0),7),"N.D.")</f>
        <v>N.D.</v>
      </c>
      <c r="D8" t="str">
        <f>IF(INDEX(Raw!$A$13:$J$9228,MATCH(CONCATENATE(D$1,"-",$A8),Raw!$A$13:$A$9228,0),7)&lt;&gt;999,INDEX(Raw!$A$13:$J$9228,MATCH(CONCATENATE(D$1,"-",$A8),Raw!$A$13:$A$9228,0),7),"N.D.")</f>
        <v>N.D.</v>
      </c>
      <c r="E8" t="str">
        <f>IF(INDEX(Raw!$A$13:$J$9228,MATCH(CONCATENATE(E$1,"-",$A8),Raw!$A$13:$A$9228,0),7)&lt;&gt;999,INDEX(Raw!$A$13:$J$9228,MATCH(CONCATENATE(E$1,"-",$A8),Raw!$A$13:$A$9228,0),7),"N.D.")</f>
        <v>N.D.</v>
      </c>
      <c r="F8" t="str">
        <f>IF(INDEX(Raw!$A$13:$J$9228,MATCH(CONCATENATE(F$1,"-",$A8),Raw!$A$13:$A$9228,0),7)&lt;&gt;999,INDEX(Raw!$A$13:$J$9228,MATCH(CONCATENATE(F$1,"-",$A8),Raw!$A$13:$A$9228,0),7),"N.D.")</f>
        <v>N.D.</v>
      </c>
      <c r="G8" t="str">
        <f>IF(INDEX(Raw!$A$13:$J$9228,MATCH(CONCATENATE(G$1,"-",$A8),Raw!$A$13:$A$9228,0),7)&lt;&gt;999,INDEX(Raw!$A$13:$J$9228,MATCH(CONCATENATE(G$1,"-",$A8),Raw!$A$13:$A$9228,0),7),"N.D.")</f>
        <v>N.D.</v>
      </c>
      <c r="H8" t="str">
        <f>IF(INDEX(Raw!$A$13:$J$9228,MATCH(CONCATENATE(H$1,"-",$A8),Raw!$A$13:$A$9228,0),7)&lt;&gt;999,INDEX(Raw!$A$13:$J$9228,MATCH(CONCATENATE(H$1,"-",$A8),Raw!$A$13:$A$9228,0),7),"N.D.")</f>
        <v>N.D.</v>
      </c>
      <c r="I8">
        <f>IF(INDEX(Raw!$A$13:$J$9228,MATCH(CONCATENATE(I$1,"-",$A8),Raw!$A$13:$A$9228,0),7)&lt;&gt;999,INDEX(Raw!$A$13:$J$9228,MATCH(CONCATENATE(I$1,"-",$A8),Raw!$A$13:$A$9228,0),7),"N.D.")</f>
        <v>21.524669360000001</v>
      </c>
      <c r="J8" t="str">
        <f>IF(INDEX(Raw!$A$13:$J$9228,MATCH(CONCATENATE(J$1,"-",$A8),Raw!$A$13:$A$9228,0),7)&lt;&gt;999,INDEX(Raw!$A$13:$J$9228,MATCH(CONCATENATE(J$1,"-",$A8),Raw!$A$13:$A$9228,0),7),"N.D.")</f>
        <v>N.D.</v>
      </c>
      <c r="K8" t="str">
        <f>IF(INDEX(Raw!$A$13:$J$9228,MATCH(CONCATENATE(K$1,"-",$A8),Raw!$A$13:$A$9228,0),7)&lt;&gt;999,INDEX(Raw!$A$13:$J$9228,MATCH(CONCATENATE(K$1,"-",$A8),Raw!$A$13:$A$9228,0),7),"N.D.")</f>
        <v>N.D.</v>
      </c>
      <c r="L8" t="str">
        <f>IF(INDEX(Raw!$A$13:$J$9228,MATCH(CONCATENATE(L$1,"-",$A8),Raw!$A$13:$A$9228,0),7)&lt;&gt;999,INDEX(Raw!$A$13:$J$9228,MATCH(CONCATENATE(L$1,"-",$A8),Raw!$A$13:$A$9228,0),7),"N.D.")</f>
        <v>N.D.</v>
      </c>
      <c r="M8" t="str">
        <f>IF(INDEX(Raw!$A$13:$J$9228,MATCH(CONCATENATE(M$1,"-",$A8),Raw!$A$13:$A$9228,0),7)&lt;&gt;999,INDEX(Raw!$A$13:$J$9228,MATCH(CONCATENATE(M$1,"-",$A8),Raw!$A$13:$A$9228,0),7),"N.D.")</f>
        <v>N.D.</v>
      </c>
      <c r="N8" t="str">
        <f>IF(INDEX(Raw!$A$13:$J$9228,MATCH(CONCATENATE(N$1,"-",$A8),Raw!$A$13:$A$9228,0),7)&lt;&gt;999,INDEX(Raw!$A$13:$J$9228,MATCH(CONCATENATE(N$1,"-",$A8),Raw!$A$13:$A$9228,0),7),"N.D.")</f>
        <v>N.D.</v>
      </c>
      <c r="O8">
        <f>IF(INDEX(Raw!$A$13:$J$9228,MATCH(CONCATENATE(O$1,"-",$A8),Raw!$A$13:$A$9228,0),7)&lt;&gt;999,INDEX(Raw!$A$13:$J$9228,MATCH(CONCATENATE(O$1,"-",$A8),Raw!$A$13:$A$9228,0),7),"N.D.")</f>
        <v>17.50621391</v>
      </c>
      <c r="P8">
        <f>IF(INDEX(Raw!$A$13:$J$9228,MATCH(CONCATENATE(P$1,"-",$A8),Raw!$A$13:$A$9228,0),7)&lt;&gt;999,INDEX(Raw!$A$13:$J$9228,MATCH(CONCATENATE(P$1,"-",$A8),Raw!$A$13:$A$9228,0),7),"N.D.")</f>
        <v>17.188677869999999</v>
      </c>
      <c r="Q8">
        <f>IF(INDEX(Raw!$A$13:$J$9228,MATCH(CONCATENATE(Q$1,"-",$A8),Raw!$A$13:$A$9228,0),7)&lt;&gt;999,INDEX(Raw!$A$13:$J$9228,MATCH(CONCATENATE(Q$1,"-",$A8),Raw!$A$13:$A$9228,0),7),"N.D.")</f>
        <v>18.1267739</v>
      </c>
      <c r="R8">
        <f>IF(INDEX(Raw!$A$13:$J$9228,MATCH(CONCATENATE(R$1,"-",$A8),Raw!$A$13:$A$9228,0),7)&lt;&gt;999,INDEX(Raw!$A$13:$J$9228,MATCH(CONCATENATE(R$1,"-",$A8),Raw!$A$13:$A$9228,0),7),"N.D.")</f>
        <v>17.23229834</v>
      </c>
      <c r="S8">
        <f>IF(INDEX(Raw!$A$13:$J$9228,MATCH(CONCATENATE(S$1,"-",$A8),Raw!$A$13:$A$9228,0),7)&lt;&gt;999,INDEX(Raw!$A$13:$J$9228,MATCH(CONCATENATE(S$1,"-",$A8),Raw!$A$13:$A$9228,0),7),"N.D.")</f>
        <v>16.98801761</v>
      </c>
      <c r="T8">
        <f>IF(INDEX(Raw!$A$13:$J$9228,MATCH(CONCATENATE(T$1,"-",$A8),Raw!$A$13:$A$9228,0),7)&lt;&gt;999,INDEX(Raw!$A$13:$J$9228,MATCH(CONCATENATE(T$1,"-",$A8),Raw!$A$13:$A$9228,0),7),"N.D.")</f>
        <v>17.401935000000002</v>
      </c>
      <c r="U8" t="str">
        <f>IF(INDEX(Raw!$A$13:$J$9228,MATCH(CONCATENATE(U$1,"-",$A8),Raw!$A$13:$A$9228,0),7)&lt;&gt;999,INDEX(Raw!$A$13:$J$9228,MATCH(CONCATENATE(U$1,"-",$A8),Raw!$A$13:$A$9228,0),7),"N.D.")</f>
        <v>N.D.</v>
      </c>
      <c r="V8" t="str">
        <f>IF(INDEX(Raw!$A$13:$J$9228,MATCH(CONCATENATE(V$1,"-",$A8),Raw!$A$13:$A$9228,0),7)&lt;&gt;999,INDEX(Raw!$A$13:$J$9228,MATCH(CONCATENATE(V$1,"-",$A8),Raw!$A$13:$A$9228,0),7),"N.D.")</f>
        <v>N.D.</v>
      </c>
      <c r="W8" t="str">
        <f>IF(INDEX(Raw!$A$13:$J$9228,MATCH(CONCATENATE(W$1,"-",$A8),Raw!$A$13:$A$9228,0),7)&lt;&gt;999,INDEX(Raw!$A$13:$J$9228,MATCH(CONCATENATE(W$1,"-",$A8),Raw!$A$13:$A$9228,0),7),"N.D.")</f>
        <v>N.D.</v>
      </c>
      <c r="X8" t="str">
        <f>IF(INDEX(Raw!$A$13:$J$9228,MATCH(CONCATENATE(X$1,"-",$A8),Raw!$A$13:$A$9228,0),7)&lt;&gt;999,INDEX(Raw!$A$13:$J$9228,MATCH(CONCATENATE(X$1,"-",$A8),Raw!$A$13:$A$9228,0),7),"N.D.")</f>
        <v>N.D.</v>
      </c>
      <c r="Y8">
        <f>IF(INDEX(Raw!$A$13:$J$9228,MATCH(CONCATENATE(Y$1,"-",$A8),Raw!$A$13:$A$9228,0),7)&lt;&gt;999,INDEX(Raw!$A$13:$J$9228,MATCH(CONCATENATE(Y$1,"-",$A8),Raw!$A$13:$A$9228,0),7),"N.D.")</f>
        <v>21.33044289</v>
      </c>
      <c r="Z8" t="str">
        <f>IF(INDEX(Raw!$A$13:$J$9228,MATCH(CONCATENATE(Z$1,"-",$A8),Raw!$A$13:$A$9228,0),7)&lt;&gt;999,INDEX(Raw!$A$13:$J$9228,MATCH(CONCATENATE(Z$1,"-",$A8),Raw!$A$13:$A$9228,0),7),"N.D.")</f>
        <v>N.D.</v>
      </c>
      <c r="AA8">
        <f>IF(INDEX(Raw!$A$13:$J$9228,MATCH(CONCATENATE(AA$1,"-",$A8),Raw!$A$13:$A$9228,0),7)&lt;&gt;999,INDEX(Raw!$A$13:$J$9228,MATCH(CONCATENATE(AA$1,"-",$A8),Raw!$A$13:$A$9228,0),7),"N.D.")</f>
        <v>19.155723089999999</v>
      </c>
      <c r="AB8">
        <f>IF(INDEX(Raw!$A$13:$J$9228,MATCH(CONCATENATE(AB$1,"-",$A8),Raw!$A$13:$A$9228,0),7)&lt;&gt;999,INDEX(Raw!$A$13:$J$9228,MATCH(CONCATENATE(AB$1,"-",$A8),Raw!$A$13:$A$9228,0),7),"N.D.")</f>
        <v>19.168297039999999</v>
      </c>
      <c r="AC8">
        <f>IF(INDEX(Raw!$A$13:$J$9228,MATCH(CONCATENATE(AC$1,"-",$A8),Raw!$A$13:$A$9228,0),7)&lt;&gt;999,INDEX(Raw!$A$13:$J$9228,MATCH(CONCATENATE(AC$1,"-",$A8),Raw!$A$13:$A$9228,0),7),"N.D.")</f>
        <v>18.93213149</v>
      </c>
      <c r="AD8">
        <f>IF(INDEX(Raw!$A$13:$J$9228,MATCH(CONCATENATE(AD$1,"-",$A8),Raw!$A$13:$A$9228,0),7)&lt;&gt;999,INDEX(Raw!$A$13:$J$9228,MATCH(CONCATENATE(AD$1,"-",$A8),Raw!$A$13:$A$9228,0),7),"N.D.")</f>
        <v>19.45218096</v>
      </c>
      <c r="AE8">
        <f>IF(INDEX(Raw!$A$13:$J$9228,MATCH(CONCATENATE(AE$1,"-",$A8),Raw!$A$13:$A$9228,0),7)&lt;&gt;999,INDEX(Raw!$A$13:$J$9228,MATCH(CONCATENATE(AE$1,"-",$A8),Raw!$A$13:$A$9228,0),7),"N.D.")</f>
        <v>18.925528369999999</v>
      </c>
      <c r="AF8">
        <f>IF(INDEX(Raw!$A$13:$J$9228,MATCH(CONCATENATE(AF$1,"-",$A8),Raw!$A$13:$A$9228,0),7)&lt;&gt;999,INDEX(Raw!$A$13:$J$9228,MATCH(CONCATENATE(AF$1,"-",$A8),Raw!$A$13:$A$9228,0),7),"N.D.")</f>
        <v>18.484974810000001</v>
      </c>
      <c r="AG8" t="str">
        <f>IF(INDEX(Raw!$A$13:$J$9228,MATCH(CONCATENATE(AG$1,"-",$A8),Raw!$A$13:$A$9228,0),7)&lt;&gt;999,INDEX(Raw!$A$13:$J$9228,MATCH(CONCATENATE(AG$1,"-",$A8),Raw!$A$13:$A$9228,0),7),"N.D.")</f>
        <v>N.D.</v>
      </c>
      <c r="AH8" t="str">
        <f>IF(INDEX(Raw!$A$13:$J$9228,MATCH(CONCATENATE(AH$1,"-",$A8),Raw!$A$13:$A$9228,0),7)&lt;&gt;999,INDEX(Raw!$A$13:$J$9228,MATCH(CONCATENATE(AH$1,"-",$A8),Raw!$A$13:$A$9228,0),7),"N.D.")</f>
        <v>N.D.</v>
      </c>
      <c r="AI8" t="str">
        <f>IF(INDEX(Raw!$A$13:$J$9228,MATCH(CONCATENATE(AI$1,"-",$A8),Raw!$A$13:$A$9228,0),7)&lt;&gt;999,INDEX(Raw!$A$13:$J$9228,MATCH(CONCATENATE(AI$1,"-",$A8),Raw!$A$13:$A$9228,0),7),"N.D.")</f>
        <v>N.D.</v>
      </c>
      <c r="AJ8" t="str">
        <f>IF(INDEX(Raw!$A$13:$J$9228,MATCH(CONCATENATE(AJ$1,"-",$A8),Raw!$A$13:$A$9228,0),7)&lt;&gt;999,INDEX(Raw!$A$13:$J$9228,MATCH(CONCATENATE(AJ$1,"-",$A8),Raw!$A$13:$A$9228,0),7),"N.D.")</f>
        <v>N.D.</v>
      </c>
      <c r="AK8" t="str">
        <f>IF(INDEX(Raw!$A$13:$J$9228,MATCH(CONCATENATE(AK$1,"-",$A8),Raw!$A$13:$A$9228,0),7)&lt;&gt;999,INDEX(Raw!$A$13:$J$9228,MATCH(CONCATENATE(AK$1,"-",$A8),Raw!$A$13:$A$9228,0),7),"N.D.")</f>
        <v>N.D.</v>
      </c>
      <c r="AL8">
        <f>IF(INDEX(Raw!$A$13:$J$9228,MATCH(CONCATENATE(AL$1,"-",$A8),Raw!$A$13:$A$9228,0),7)&lt;&gt;999,INDEX(Raw!$A$13:$J$9228,MATCH(CONCATENATE(AL$1,"-",$A8),Raw!$A$13:$A$9228,0),7),"N.D.")</f>
        <v>21.53739886</v>
      </c>
      <c r="AM8">
        <f>IF(INDEX(Raw!$A$13:$J$9228,MATCH(CONCATENATE(AM$1,"-",$A8),Raw!$A$13:$A$9228,0),7)&lt;&gt;999,INDEX(Raw!$A$13:$J$9228,MATCH(CONCATENATE(AM$1,"-",$A8),Raw!$A$13:$A$9228,0),7),"N.D.")</f>
        <v>19.00570772</v>
      </c>
      <c r="AN8">
        <f>IF(INDEX(Raw!$A$13:$J$9228,MATCH(CONCATENATE(AN$1,"-",$A8),Raw!$A$13:$A$9228,0),7)&lt;&gt;999,INDEX(Raw!$A$13:$J$9228,MATCH(CONCATENATE(AN$1,"-",$A8),Raw!$A$13:$A$9228,0),7),"N.D.")</f>
        <v>20.011992119999999</v>
      </c>
      <c r="AO8">
        <f>IF(INDEX(Raw!$A$13:$J$9228,MATCH(CONCATENATE(AO$1,"-",$A8),Raw!$A$13:$A$9228,0),7)&lt;&gt;999,INDEX(Raw!$A$13:$J$9228,MATCH(CONCATENATE(AO$1,"-",$A8),Raw!$A$13:$A$9228,0),7),"N.D.")</f>
        <v>18.949283879999999</v>
      </c>
      <c r="AP8" t="str">
        <f>IF(INDEX(Raw!$A$13:$J$9228,MATCH(CONCATENATE(AP$1,"-",$A8),Raw!$A$13:$A$9228,0),7)&lt;&gt;999,INDEX(Raw!$A$13:$J$9228,MATCH(CONCATENATE(AP$1,"-",$A8),Raw!$A$13:$A$9228,0),7),"N.D.")</f>
        <v>N.D.</v>
      </c>
      <c r="AQ8">
        <f>IF(INDEX(Raw!$A$13:$J$9228,MATCH(CONCATENATE(AQ$1,"-",$A8),Raw!$A$13:$A$9228,0),7)&lt;&gt;999,INDEX(Raw!$A$13:$J$9228,MATCH(CONCATENATE(AQ$1,"-",$A8),Raw!$A$13:$A$9228,0),7),"N.D.")</f>
        <v>19.141498469999998</v>
      </c>
      <c r="AR8" t="str">
        <f>IF(INDEX(Raw!$A$13:$J$9228,MATCH(CONCATENATE(AR$1,"-",$A8),Raw!$A$13:$A$9228,0),7)&lt;&gt;999,INDEX(Raw!$A$13:$J$9228,MATCH(CONCATENATE(AR$1,"-",$A8),Raw!$A$13:$A$9228,0),7),"N.D.")</f>
        <v>N.D.</v>
      </c>
      <c r="AS8" t="str">
        <f>IF(INDEX(Raw!$A$13:$J$9228,MATCH(CONCATENATE(AS$1,"-",$A8),Raw!$A$13:$A$9228,0),7)&lt;&gt;999,INDEX(Raw!$A$13:$J$9228,MATCH(CONCATENATE(AS$1,"-",$A8),Raw!$A$13:$A$9228,0),7),"N.D.")</f>
        <v>N.D.</v>
      </c>
      <c r="AT8" t="str">
        <f>IF(INDEX(Raw!$A$13:$J$9228,MATCH(CONCATENATE(AT$1,"-",$A8),Raw!$A$13:$A$9228,0),7)&lt;&gt;999,INDEX(Raw!$A$13:$J$9228,MATCH(CONCATENATE(AT$1,"-",$A8),Raw!$A$13:$A$9228,0),7),"N.D.")</f>
        <v>N.D.</v>
      </c>
      <c r="AU8" t="str">
        <f>IF(INDEX(Raw!$A$13:$J$9228,MATCH(CONCATENATE(AU$1,"-",$A8),Raw!$A$13:$A$9228,0),7)&lt;&gt;999,INDEX(Raw!$A$13:$J$9228,MATCH(CONCATENATE(AU$1,"-",$A8),Raw!$A$13:$A$9228,0),7),"N.D.")</f>
        <v>N.D.</v>
      </c>
      <c r="AV8">
        <f>IF(INDEX(Raw!$A$13:$J$9228,MATCH(CONCATENATE(AV$1,"-",$A8),Raw!$A$13:$A$9228,0),7)&lt;&gt;999,INDEX(Raw!$A$13:$J$9228,MATCH(CONCATENATE(AV$1,"-",$A8),Raw!$A$13:$A$9228,0),7),"N.D.")</f>
        <v>21.62823114</v>
      </c>
      <c r="AW8" t="str">
        <f>IF(INDEX(Raw!$A$13:$J$9228,MATCH(CONCATENATE(AW$1,"-",$A8),Raw!$A$13:$A$9228,0),7)&lt;&gt;999,INDEX(Raw!$A$13:$J$9228,MATCH(CONCATENATE(AW$1,"-",$A8),Raw!$A$13:$A$9228,0),7),"N.D.")</f>
        <v>N.D.</v>
      </c>
      <c r="AX8" t="str">
        <f>IF(INDEX(Raw!$A$13:$J$9228,MATCH(CONCATENATE(AX$1,"-",$A8),Raw!$A$13:$A$9228,0),7)&lt;&gt;999,INDEX(Raw!$A$13:$J$9228,MATCH(CONCATENATE(AX$1,"-",$A8),Raw!$A$13:$A$9228,0),7),"N.D.")</f>
        <v>N.D.</v>
      </c>
      <c r="AY8">
        <f>IF(INDEX(Raw!$A$13:$J$9228,MATCH(CONCATENATE(AY$1,"-",$A8),Raw!$A$13:$A$9228,0),7)&lt;&gt;999,INDEX(Raw!$A$13:$J$9228,MATCH(CONCATENATE(AY$1,"-",$A8),Raw!$A$13:$A$9228,0),7),"N.D.")</f>
        <v>20.072374010000001</v>
      </c>
      <c r="AZ8">
        <f>IF(INDEX(Raw!$A$13:$J$9228,MATCH(CONCATENATE(AZ$1,"-",$A8),Raw!$A$13:$A$9228,0),7)&lt;&gt;999,INDEX(Raw!$A$13:$J$9228,MATCH(CONCATENATE(AZ$1,"-",$A8),Raw!$A$13:$A$9228,0),7),"N.D.")</f>
        <v>19.023342079999999</v>
      </c>
      <c r="BA8">
        <f>IF(INDEX(Raw!$A$13:$J$9228,MATCH(CONCATENATE(BA$1,"-",$A8),Raw!$A$13:$A$9228,0),7)&lt;&gt;999,INDEX(Raw!$A$13:$J$9228,MATCH(CONCATENATE(BA$1,"-",$A8),Raw!$A$13:$A$9228,0),7),"N.D.")</f>
        <v>20.298600449999999</v>
      </c>
      <c r="BB8">
        <f>IF(INDEX(Raw!$A$13:$J$9228,MATCH(CONCATENATE(BB$1,"-",$A8),Raw!$A$13:$A$9228,0),7)&lt;&gt;999,INDEX(Raw!$A$13:$J$9228,MATCH(CONCATENATE(BB$1,"-",$A8),Raw!$A$13:$A$9228,0),7),"N.D.")</f>
        <v>21.683625119999999</v>
      </c>
      <c r="BC8">
        <f>IF(INDEX(Raw!$A$13:$J$9228,MATCH(CONCATENATE(BC$1,"-",$A8),Raw!$A$13:$A$9228,0),7)&lt;&gt;999,INDEX(Raw!$A$13:$J$9228,MATCH(CONCATENATE(BC$1,"-",$A8),Raw!$A$13:$A$9228,0),7),"N.D.")</f>
        <v>20.094383050000001</v>
      </c>
      <c r="BD8">
        <f>IF(INDEX(Raw!$A$13:$J$9228,MATCH(CONCATENATE(BD$1,"-",$A8),Raw!$A$13:$A$9228,0),7)&lt;&gt;999,INDEX(Raw!$A$13:$J$9228,MATCH(CONCATENATE(BD$1,"-",$A8),Raw!$A$13:$A$9228,0),7),"N.D.")</f>
        <v>20.111433730000002</v>
      </c>
      <c r="BE8" t="str">
        <f>IF(INDEX(Raw!$A$13:$J$9228,MATCH(CONCATENATE(BE$1,"-",$A8),Raw!$A$13:$A$9228,0),7)&lt;&gt;999,INDEX(Raw!$A$13:$J$9228,MATCH(CONCATENATE(BE$1,"-",$A8),Raw!$A$13:$A$9228,0),7),"N.D.")</f>
        <v>N.D.</v>
      </c>
      <c r="BF8" t="str">
        <f>IF(INDEX(Raw!$A$13:$J$9228,MATCH(CONCATENATE(BF$1,"-",$A8),Raw!$A$13:$A$9228,0),7)&lt;&gt;999,INDEX(Raw!$A$13:$J$9228,MATCH(CONCATENATE(BF$1,"-",$A8),Raw!$A$13:$A$9228,0),7),"N.D.")</f>
        <v>N.D.</v>
      </c>
      <c r="BG8" t="str">
        <f>IF(INDEX(Raw!$A$13:$J$9228,MATCH(CONCATENATE(BG$1,"-",$A8),Raw!$A$13:$A$9228,0),7)&lt;&gt;999,INDEX(Raw!$A$13:$J$9228,MATCH(CONCATENATE(BG$1,"-",$A8),Raw!$A$13:$A$9228,0),7),"N.D.")</f>
        <v>N.D.</v>
      </c>
      <c r="BH8">
        <f>IF(INDEX(Raw!$A$13:$J$9228,MATCH(CONCATENATE(BH$1,"-",$A8),Raw!$A$13:$A$9228,0),7)&lt;&gt;999,INDEX(Raw!$A$13:$J$9228,MATCH(CONCATENATE(BH$1,"-",$A8),Raw!$A$13:$A$9228,0),7),"N.D.")</f>
        <v>21.62298861</v>
      </c>
      <c r="BI8" t="str">
        <f>IF(INDEX(Raw!$A$13:$J$9228,MATCH(CONCATENATE(BI$1,"-",$A8),Raw!$A$13:$A$9228,0),7)&lt;&gt;999,INDEX(Raw!$A$13:$J$9228,MATCH(CONCATENATE(BI$1,"-",$A8),Raw!$A$13:$A$9228,0),7),"N.D.")</f>
        <v>N.D.</v>
      </c>
      <c r="BJ8" t="str">
        <f>IF(INDEX(Raw!$A$13:$J$9228,MATCH(CONCATENATE(BJ$1,"-",$A8),Raw!$A$13:$A$9228,0),7)&lt;&gt;999,INDEX(Raw!$A$13:$J$9228,MATCH(CONCATENATE(BJ$1,"-",$A8),Raw!$A$13:$A$9228,0),7),"N.D.")</f>
        <v>N.D.</v>
      </c>
      <c r="BK8">
        <f>IF(INDEX(Raw!$A$13:$J$9228,MATCH(CONCATENATE(BK$1,"-",$A8),Raw!$A$13:$A$9228,0),7)&lt;&gt;999,INDEX(Raw!$A$13:$J$9228,MATCH(CONCATENATE(BK$1,"-",$A8),Raw!$A$13:$A$9228,0),7),"N.D.")</f>
        <v>20.026145379999999</v>
      </c>
      <c r="BL8">
        <f>IF(INDEX(Raw!$A$13:$J$9228,MATCH(CONCATENATE(BL$1,"-",$A8),Raw!$A$13:$A$9228,0),7)&lt;&gt;999,INDEX(Raw!$A$13:$J$9228,MATCH(CONCATENATE(BL$1,"-",$A8),Raw!$A$13:$A$9228,0),7),"N.D.")</f>
        <v>20.521905530000002</v>
      </c>
      <c r="BM8">
        <f>IF(INDEX(Raw!$A$13:$J$9228,MATCH(CONCATENATE(BM$1,"-",$A8),Raw!$A$13:$A$9228,0),7)&lt;&gt;999,INDEX(Raw!$A$13:$J$9228,MATCH(CONCATENATE(BM$1,"-",$A8),Raw!$A$13:$A$9228,0),7),"N.D.")</f>
        <v>21.574712600000002</v>
      </c>
      <c r="BN8">
        <f>IF(INDEX(Raw!$A$13:$J$9228,MATCH(CONCATENATE(BN$1,"-",$A8),Raw!$A$13:$A$9228,0),7)&lt;&gt;999,INDEX(Raw!$A$13:$J$9228,MATCH(CONCATENATE(BN$1,"-",$A8),Raw!$A$13:$A$9228,0),7),"N.D.")</f>
        <v>19.818217749999999</v>
      </c>
      <c r="BO8">
        <f>IF(INDEX(Raw!$A$13:$J$9228,MATCH(CONCATENATE(BO$1,"-",$A8),Raw!$A$13:$A$9228,0),7)&lt;&gt;999,INDEX(Raw!$A$13:$J$9228,MATCH(CONCATENATE(BO$1,"-",$A8),Raw!$A$13:$A$9228,0),7),"N.D.")</f>
        <v>20.768154920000001</v>
      </c>
      <c r="BP8" t="str">
        <f>IF(INDEX(Raw!$A$13:$J$9228,MATCH(CONCATENATE(BP$1,"-",$A8),Raw!$A$13:$A$9228,0),7)&lt;&gt;999,INDEX(Raw!$A$13:$J$9228,MATCH(CONCATENATE(BP$1,"-",$A8),Raw!$A$13:$A$9228,0),7),"N.D.")</f>
        <v>N.D.</v>
      </c>
      <c r="BQ8">
        <f>IF(INDEX(Raw!$A$13:$J$9228,MATCH(CONCATENATE(BQ$1,"-",$A8),Raw!$A$13:$A$9228,0),7)&lt;&gt;999,INDEX(Raw!$A$13:$J$9228,MATCH(CONCATENATE(BQ$1,"-",$A8),Raw!$A$13:$A$9228,0),7),"N.D.")</f>
        <v>20.337826809999999</v>
      </c>
      <c r="BR8">
        <f>IF(INDEX(Raw!$A$13:$J$9228,MATCH(CONCATENATE(BR$1,"-",$A8),Raw!$A$13:$A$9228,0),7)&lt;&gt;999,INDEX(Raw!$A$13:$J$9228,MATCH(CONCATENATE(BR$1,"-",$A8),Raw!$A$13:$A$9228,0),7),"N.D.")</f>
        <v>19.57540041</v>
      </c>
      <c r="BS8">
        <f>IF(INDEX(Raw!$A$13:$J$9228,MATCH(CONCATENATE(BS$1,"-",$A8),Raw!$A$13:$A$9228,0),7)&lt;&gt;999,INDEX(Raw!$A$13:$J$9228,MATCH(CONCATENATE(BS$1,"-",$A8),Raw!$A$13:$A$9228,0),7),"N.D.")</f>
        <v>21.375978920000001</v>
      </c>
      <c r="BT8" t="str">
        <f>IF(INDEX(Raw!$A$13:$J$9228,MATCH(CONCATENATE(BT$1,"-",$A8),Raw!$A$13:$A$9228,0),7)&lt;&gt;999,INDEX(Raw!$A$13:$J$9228,MATCH(CONCATENATE(BT$1,"-",$A8),Raw!$A$13:$A$9228,0),7),"N.D.")</f>
        <v>N.D.</v>
      </c>
      <c r="BU8">
        <f>IF(INDEX(Raw!$A$13:$J$9228,MATCH(CONCATENATE(BU$1,"-",$A8),Raw!$A$13:$A$9228,0),7)&lt;&gt;999,INDEX(Raw!$A$13:$J$9228,MATCH(CONCATENATE(BU$1,"-",$A8),Raw!$A$13:$A$9228,0),7),"N.D.")</f>
        <v>21.341120910000001</v>
      </c>
      <c r="BV8" t="str">
        <f>IF(INDEX(Raw!$A$13:$J$9228,MATCH(CONCATENATE(BV$1,"-",$A8),Raw!$A$13:$A$9228,0),7)&lt;&gt;999,INDEX(Raw!$A$13:$J$9228,MATCH(CONCATENATE(BV$1,"-",$A8),Raw!$A$13:$A$9228,0),7),"N.D.")</f>
        <v>N.D.</v>
      </c>
      <c r="BW8" t="str">
        <f>IF(INDEX(Raw!$A$13:$J$9228,MATCH(CONCATENATE(BW$1,"-",$A8),Raw!$A$13:$A$9228,0),7)&lt;&gt;999,INDEX(Raw!$A$13:$J$9228,MATCH(CONCATENATE(BW$1,"-",$A8),Raw!$A$13:$A$9228,0),7),"N.D.")</f>
        <v>N.D.</v>
      </c>
      <c r="BX8" t="str">
        <f>IF(INDEX(Raw!$A$13:$J$9228,MATCH(CONCATENATE(BX$1,"-",$A8),Raw!$A$13:$A$9228,0),7)&lt;&gt;999,INDEX(Raw!$A$13:$J$9228,MATCH(CONCATENATE(BX$1,"-",$A8),Raw!$A$13:$A$9228,0),7),"N.D.")</f>
        <v>N.D.</v>
      </c>
      <c r="BY8">
        <f>IF(INDEX(Raw!$A$13:$J$9228,MATCH(CONCATENATE(BY$1,"-",$A8),Raw!$A$13:$A$9228,0),7)&lt;&gt;999,INDEX(Raw!$A$13:$J$9228,MATCH(CONCATENATE(BY$1,"-",$A8),Raw!$A$13:$A$9228,0),7),"N.D.")</f>
        <v>19.389821390000002</v>
      </c>
      <c r="BZ8">
        <f>IF(INDEX(Raw!$A$13:$J$9228,MATCH(CONCATENATE(BZ$1,"-",$A8),Raw!$A$13:$A$9228,0),7)&lt;&gt;999,INDEX(Raw!$A$13:$J$9228,MATCH(CONCATENATE(BZ$1,"-",$A8),Raw!$A$13:$A$9228,0),7),"N.D.")</f>
        <v>19.81013141</v>
      </c>
      <c r="CA8" t="str">
        <f>IF(INDEX(Raw!$A$13:$J$9228,MATCH(CONCATENATE(CA$1,"-",$A8),Raw!$A$13:$A$9228,0),7)&lt;&gt;999,INDEX(Raw!$A$13:$J$9228,MATCH(CONCATENATE(CA$1,"-",$A8),Raw!$A$13:$A$9228,0),7),"N.D.")</f>
        <v>N.D.</v>
      </c>
      <c r="CB8" t="str">
        <f>IF(INDEX(Raw!$A$13:$J$9228,MATCH(CONCATENATE(CB$1,"-",$A8),Raw!$A$13:$A$9228,0),7)&lt;&gt;999,INDEX(Raw!$A$13:$J$9228,MATCH(CONCATENATE(CB$1,"-",$A8),Raw!$A$13:$A$9228,0),7),"N.D.")</f>
        <v>N.D.</v>
      </c>
      <c r="CC8">
        <f>IF(INDEX(Raw!$A$13:$J$9228,MATCH(CONCATENATE(CC$1,"-",$A8),Raw!$A$13:$A$9228,0),7)&lt;&gt;999,INDEX(Raw!$A$13:$J$9228,MATCH(CONCATENATE(CC$1,"-",$A8),Raw!$A$13:$A$9228,0),7),"N.D.")</f>
        <v>19.708675509999999</v>
      </c>
      <c r="CD8">
        <f>IF(INDEX(Raw!$A$13:$J$9228,MATCH(CONCATENATE(CD$1,"-",$A8),Raw!$A$13:$A$9228,0),7)&lt;&gt;999,INDEX(Raw!$A$13:$J$9228,MATCH(CONCATENATE(CD$1,"-",$A8),Raw!$A$13:$A$9228,0),7),"N.D.")</f>
        <v>19.851809110000001</v>
      </c>
      <c r="CE8" t="str">
        <f>IF(INDEX(Raw!$A$13:$J$9228,MATCH(CONCATENATE(CE$1,"-",$A8),Raw!$A$13:$A$9228,0),7)&lt;&gt;999,INDEX(Raw!$A$13:$J$9228,MATCH(CONCATENATE(CE$1,"-",$A8),Raw!$A$13:$A$9228,0),7),"N.D.")</f>
        <v>N.D.</v>
      </c>
      <c r="CF8">
        <f>IF(INDEX(Raw!$A$13:$J$9228,MATCH(CONCATENATE(CF$1,"-",$A8),Raw!$A$13:$A$9228,0),7)&lt;&gt;999,INDEX(Raw!$A$13:$J$9228,MATCH(CONCATENATE(CF$1,"-",$A8),Raw!$A$13:$A$9228,0),7),"N.D.")</f>
        <v>20.443104210000001</v>
      </c>
      <c r="CG8" t="str">
        <f>IF(INDEX(Raw!$A$13:$J$9228,MATCH(CONCATENATE(CG$1,"-",$A8),Raw!$A$13:$A$9228,0),7)&lt;&gt;999,INDEX(Raw!$A$13:$J$9228,MATCH(CONCATENATE(CG$1,"-",$A8),Raw!$A$13:$A$9228,0),7),"N.D.")</f>
        <v>N.D.</v>
      </c>
      <c r="CH8">
        <f>IF(INDEX(Raw!$A$13:$J$9228,MATCH(CONCATENATE(CH$1,"-",$A8),Raw!$A$13:$A$9228,0),7)&lt;&gt;999,INDEX(Raw!$A$13:$J$9228,MATCH(CONCATENATE(CH$1,"-",$A8),Raw!$A$13:$A$9228,0),7),"N.D.")</f>
        <v>21.389346679999999</v>
      </c>
      <c r="CI8">
        <f>IF(INDEX(Raw!$A$13:$J$9228,MATCH(CONCATENATE(CI$1,"-",$A8),Raw!$A$13:$A$9228,0),7)&lt;&gt;999,INDEX(Raw!$A$13:$J$9228,MATCH(CONCATENATE(CI$1,"-",$A8),Raw!$A$13:$A$9228,0),7),"N.D.")</f>
        <v>20.241639790000001</v>
      </c>
      <c r="CJ8">
        <f>IF(INDEX(Raw!$A$13:$J$9228,MATCH(CONCATENATE(CJ$1,"-",$A8),Raw!$A$13:$A$9228,0),7)&lt;&gt;999,INDEX(Raw!$A$13:$J$9228,MATCH(CONCATENATE(CJ$1,"-",$A8),Raw!$A$13:$A$9228,0),7),"N.D.")</f>
        <v>19.718026869999999</v>
      </c>
      <c r="CK8" t="str">
        <f>IF(INDEX(Raw!$A$13:$J$9228,MATCH(CONCATENATE(CK$1,"-",$A8),Raw!$A$13:$A$9228,0),7)&lt;&gt;999,INDEX(Raw!$A$13:$J$9228,MATCH(CONCATENATE(CK$1,"-",$A8),Raw!$A$13:$A$9228,0),7),"N.D.")</f>
        <v>N.D.</v>
      </c>
      <c r="CL8">
        <f>IF(INDEX(Raw!$A$13:$J$9228,MATCH(CONCATENATE(CL$1,"-",$A8),Raw!$A$13:$A$9228,0),7)&lt;&gt;999,INDEX(Raw!$A$13:$J$9228,MATCH(CONCATENATE(CL$1,"-",$A8),Raw!$A$13:$A$9228,0),7),"N.D.")</f>
        <v>19.953032740000001</v>
      </c>
      <c r="CM8">
        <f>IF(INDEX(Raw!$A$13:$J$9228,MATCH(CONCATENATE(CM$1,"-",$A8),Raw!$A$13:$A$9228,0),7)&lt;&gt;999,INDEX(Raw!$A$13:$J$9228,MATCH(CONCATENATE(CM$1,"-",$A8),Raw!$A$13:$A$9228,0),7),"N.D.")</f>
        <v>21.767550050000001</v>
      </c>
      <c r="CN8" t="str">
        <f>IF(INDEX(Raw!$A$13:$J$9228,MATCH(CONCATENATE(CN$1,"-",$A8),Raw!$A$13:$A$9228,0),7)&lt;&gt;999,INDEX(Raw!$A$13:$J$9228,MATCH(CONCATENATE(CN$1,"-",$A8),Raw!$A$13:$A$9228,0),7),"N.D.")</f>
        <v>N.D.</v>
      </c>
      <c r="CO8" t="str">
        <f>IF(INDEX(Raw!$A$13:$J$9228,MATCH(CONCATENATE(CO$1,"-",$A8),Raw!$A$13:$A$9228,0),7)&lt;&gt;999,INDEX(Raw!$A$13:$J$9228,MATCH(CONCATENATE(CO$1,"-",$A8),Raw!$A$13:$A$9228,0),7),"N.D.")</f>
        <v>N.D.</v>
      </c>
      <c r="CP8" t="str">
        <f>IF(INDEX(Raw!$A$13:$J$9228,MATCH(CONCATENATE(CP$1,"-",$A8),Raw!$A$13:$A$9228,0),7)&lt;&gt;999,INDEX(Raw!$A$13:$J$9228,MATCH(CONCATENATE(CP$1,"-",$A8),Raw!$A$13:$A$9228,0),7),"N.D.")</f>
        <v>N.D.</v>
      </c>
      <c r="CQ8" t="str">
        <f>IF(INDEX(Raw!$A$13:$J$9228,MATCH(CONCATENATE(CQ$1,"-",$A8),Raw!$A$13:$A$9228,0),7)&lt;&gt;999,INDEX(Raw!$A$13:$J$9228,MATCH(CONCATENATE(CQ$1,"-",$A8),Raw!$A$13:$A$9228,0),7),"N.D.")</f>
        <v>N.D.</v>
      </c>
      <c r="CR8">
        <f>IF(INDEX(Raw!$A$13:$J$9228,MATCH(CONCATENATE(CR$1,"-",$A8),Raw!$A$13:$A$9228,0),7)&lt;&gt;999,INDEX(Raw!$A$13:$J$9228,MATCH(CONCATENATE(CR$1,"-",$A8),Raw!$A$13:$A$9228,0),7),"N.D.")</f>
        <v>19.63649225</v>
      </c>
      <c r="CS8" t="str">
        <f>IF(INDEX(Raw!$A$13:$J$9228,MATCH(CONCATENATE(CS$1,"-",$A8),Raw!$A$13:$A$9228,0),7)&lt;&gt;999,INDEX(Raw!$A$13:$J$9228,MATCH(CONCATENATE(CS$1,"-",$A8),Raw!$A$13:$A$9228,0),7),"N.D.")</f>
        <v>N.D.</v>
      </c>
      <c r="CT8" t="str">
        <f>IF(INDEX(Raw!$A$13:$J$9228,MATCH(CONCATENATE(CT$1,"-",$A8),Raw!$A$13:$A$9228,0),7)&lt;&gt;999,INDEX(Raw!$A$13:$J$9228,MATCH(CONCATENATE(CT$1,"-",$A8),Raw!$A$13:$A$9228,0),7),"N.D.")</f>
        <v>N.D.</v>
      </c>
    </row>
    <row r="9" spans="1:98">
      <c r="A9" t="s">
        <v>34</v>
      </c>
      <c r="B9" s="3" t="s">
        <v>2435</v>
      </c>
      <c r="C9" t="str">
        <f>IF(INDEX(Raw!$A$13:$J$9228,MATCH(CONCATENATE(C$1,"-",$A9),Raw!$A$13:$A$9228,0),7)&lt;&gt;999,INDEX(Raw!$A$13:$J$9228,MATCH(CONCATENATE(C$1,"-",$A9),Raw!$A$13:$A$9228,0),7),"N.D.")</f>
        <v>N.D.</v>
      </c>
      <c r="D9" t="str">
        <f>IF(INDEX(Raw!$A$13:$J$9228,MATCH(CONCATENATE(D$1,"-",$A9),Raw!$A$13:$A$9228,0),7)&lt;&gt;999,INDEX(Raw!$A$13:$J$9228,MATCH(CONCATENATE(D$1,"-",$A9),Raw!$A$13:$A$9228,0),7),"N.D.")</f>
        <v>N.D.</v>
      </c>
      <c r="E9" t="str">
        <f>IF(INDEX(Raw!$A$13:$J$9228,MATCH(CONCATENATE(E$1,"-",$A9),Raw!$A$13:$A$9228,0),7)&lt;&gt;999,INDEX(Raw!$A$13:$J$9228,MATCH(CONCATENATE(E$1,"-",$A9),Raw!$A$13:$A$9228,0),7),"N.D.")</f>
        <v>N.D.</v>
      </c>
      <c r="F9" t="str">
        <f>IF(INDEX(Raw!$A$13:$J$9228,MATCH(CONCATENATE(F$1,"-",$A9),Raw!$A$13:$A$9228,0),7)&lt;&gt;999,INDEX(Raw!$A$13:$J$9228,MATCH(CONCATENATE(F$1,"-",$A9),Raw!$A$13:$A$9228,0),7),"N.D.")</f>
        <v>N.D.</v>
      </c>
      <c r="G9" t="str">
        <f>IF(INDEX(Raw!$A$13:$J$9228,MATCH(CONCATENATE(G$1,"-",$A9),Raw!$A$13:$A$9228,0),7)&lt;&gt;999,INDEX(Raw!$A$13:$J$9228,MATCH(CONCATENATE(G$1,"-",$A9),Raw!$A$13:$A$9228,0),7),"N.D.")</f>
        <v>N.D.</v>
      </c>
      <c r="H9" t="str">
        <f>IF(INDEX(Raw!$A$13:$J$9228,MATCH(CONCATENATE(H$1,"-",$A9),Raw!$A$13:$A$9228,0),7)&lt;&gt;999,INDEX(Raw!$A$13:$J$9228,MATCH(CONCATENATE(H$1,"-",$A9),Raw!$A$13:$A$9228,0),7),"N.D.")</f>
        <v>N.D.</v>
      </c>
      <c r="I9" t="str">
        <f>IF(INDEX(Raw!$A$13:$J$9228,MATCH(CONCATENATE(I$1,"-",$A9),Raw!$A$13:$A$9228,0),7)&lt;&gt;999,INDEX(Raw!$A$13:$J$9228,MATCH(CONCATENATE(I$1,"-",$A9),Raw!$A$13:$A$9228,0),7),"N.D.")</f>
        <v>N.D.</v>
      </c>
      <c r="J9" t="str">
        <f>IF(INDEX(Raw!$A$13:$J$9228,MATCH(CONCATENATE(J$1,"-",$A9),Raw!$A$13:$A$9228,0),7)&lt;&gt;999,INDEX(Raw!$A$13:$J$9228,MATCH(CONCATENATE(J$1,"-",$A9),Raw!$A$13:$A$9228,0),7),"N.D.")</f>
        <v>N.D.</v>
      </c>
      <c r="K9" t="str">
        <f>IF(INDEX(Raw!$A$13:$J$9228,MATCH(CONCATENATE(K$1,"-",$A9),Raw!$A$13:$A$9228,0),7)&lt;&gt;999,INDEX(Raw!$A$13:$J$9228,MATCH(CONCATENATE(K$1,"-",$A9),Raw!$A$13:$A$9228,0),7),"N.D.")</f>
        <v>N.D.</v>
      </c>
      <c r="L9">
        <f>IF(INDEX(Raw!$A$13:$J$9228,MATCH(CONCATENATE(L$1,"-",$A9),Raw!$A$13:$A$9228,0),7)&lt;&gt;999,INDEX(Raw!$A$13:$J$9228,MATCH(CONCATENATE(L$1,"-",$A9),Raw!$A$13:$A$9228,0),7),"N.D.")</f>
        <v>21.715888540000002</v>
      </c>
      <c r="M9" t="str">
        <f>IF(INDEX(Raw!$A$13:$J$9228,MATCH(CONCATENATE(M$1,"-",$A9),Raw!$A$13:$A$9228,0),7)&lt;&gt;999,INDEX(Raw!$A$13:$J$9228,MATCH(CONCATENATE(M$1,"-",$A9),Raw!$A$13:$A$9228,0),7),"N.D.")</f>
        <v>N.D.</v>
      </c>
      <c r="N9">
        <f>IF(INDEX(Raw!$A$13:$J$9228,MATCH(CONCATENATE(N$1,"-",$A9),Raw!$A$13:$A$9228,0),7)&lt;&gt;999,INDEX(Raw!$A$13:$J$9228,MATCH(CONCATENATE(N$1,"-",$A9),Raw!$A$13:$A$9228,0),7),"N.D.")</f>
        <v>22.451736360000002</v>
      </c>
      <c r="O9">
        <f>IF(INDEX(Raw!$A$13:$J$9228,MATCH(CONCATENATE(O$1,"-",$A9),Raw!$A$13:$A$9228,0),7)&lt;&gt;999,INDEX(Raw!$A$13:$J$9228,MATCH(CONCATENATE(O$1,"-",$A9),Raw!$A$13:$A$9228,0),7),"N.D.")</f>
        <v>17.624490049999999</v>
      </c>
      <c r="P9">
        <f>IF(INDEX(Raw!$A$13:$J$9228,MATCH(CONCATENATE(P$1,"-",$A9),Raw!$A$13:$A$9228,0),7)&lt;&gt;999,INDEX(Raw!$A$13:$J$9228,MATCH(CONCATENATE(P$1,"-",$A9),Raw!$A$13:$A$9228,0),7),"N.D.")</f>
        <v>16.798992299999998</v>
      </c>
      <c r="Q9">
        <f>IF(INDEX(Raw!$A$13:$J$9228,MATCH(CONCATENATE(Q$1,"-",$A9),Raw!$A$13:$A$9228,0),7)&lt;&gt;999,INDEX(Raw!$A$13:$J$9228,MATCH(CONCATENATE(Q$1,"-",$A9),Raw!$A$13:$A$9228,0),7),"N.D.")</f>
        <v>16.419550789999999</v>
      </c>
      <c r="R9">
        <f>IF(INDEX(Raw!$A$13:$J$9228,MATCH(CONCATENATE(R$1,"-",$A9),Raw!$A$13:$A$9228,0),7)&lt;&gt;999,INDEX(Raw!$A$13:$J$9228,MATCH(CONCATENATE(R$1,"-",$A9),Raw!$A$13:$A$9228,0),7),"N.D.")</f>
        <v>19.8989093</v>
      </c>
      <c r="S9">
        <f>IF(INDEX(Raw!$A$13:$J$9228,MATCH(CONCATENATE(S$1,"-",$A9),Raw!$A$13:$A$9228,0),7)&lt;&gt;999,INDEX(Raw!$A$13:$J$9228,MATCH(CONCATENATE(S$1,"-",$A9),Raw!$A$13:$A$9228,0),7),"N.D.")</f>
        <v>17.229527340000001</v>
      </c>
      <c r="T9">
        <f>IF(INDEX(Raw!$A$13:$J$9228,MATCH(CONCATENATE(T$1,"-",$A9),Raw!$A$13:$A$9228,0),7)&lt;&gt;999,INDEX(Raw!$A$13:$J$9228,MATCH(CONCATENATE(T$1,"-",$A9),Raw!$A$13:$A$9228,0),7),"N.D.")</f>
        <v>17.36290971</v>
      </c>
      <c r="U9">
        <f>IF(INDEX(Raw!$A$13:$J$9228,MATCH(CONCATENATE(U$1,"-",$A9),Raw!$A$13:$A$9228,0),7)&lt;&gt;999,INDEX(Raw!$A$13:$J$9228,MATCH(CONCATENATE(U$1,"-",$A9),Raw!$A$13:$A$9228,0),7),"N.D.")</f>
        <v>21.541803909999999</v>
      </c>
      <c r="V9">
        <f>IF(INDEX(Raw!$A$13:$J$9228,MATCH(CONCATENATE(V$1,"-",$A9),Raw!$A$13:$A$9228,0),7)&lt;&gt;999,INDEX(Raw!$A$13:$J$9228,MATCH(CONCATENATE(V$1,"-",$A9),Raw!$A$13:$A$9228,0),7),"N.D.")</f>
        <v>19.822036749999999</v>
      </c>
      <c r="W9">
        <f>IF(INDEX(Raw!$A$13:$J$9228,MATCH(CONCATENATE(W$1,"-",$A9),Raw!$A$13:$A$9228,0),7)&lt;&gt;999,INDEX(Raw!$A$13:$J$9228,MATCH(CONCATENATE(W$1,"-",$A9),Raw!$A$13:$A$9228,0),7),"N.D.")</f>
        <v>20.572204970000001</v>
      </c>
      <c r="X9">
        <f>IF(INDEX(Raw!$A$13:$J$9228,MATCH(CONCATENATE(X$1,"-",$A9),Raw!$A$13:$A$9228,0),7)&lt;&gt;999,INDEX(Raw!$A$13:$J$9228,MATCH(CONCATENATE(X$1,"-",$A9),Raw!$A$13:$A$9228,0),7),"N.D.")</f>
        <v>20.717611250000001</v>
      </c>
      <c r="Y9">
        <f>IF(INDEX(Raw!$A$13:$J$9228,MATCH(CONCATENATE(Y$1,"-",$A9),Raw!$A$13:$A$9228,0),7)&lt;&gt;999,INDEX(Raw!$A$13:$J$9228,MATCH(CONCATENATE(Y$1,"-",$A9),Raw!$A$13:$A$9228,0),7),"N.D.")</f>
        <v>21.691560209999999</v>
      </c>
      <c r="Z9">
        <f>IF(INDEX(Raw!$A$13:$J$9228,MATCH(CONCATENATE(Z$1,"-",$A9),Raw!$A$13:$A$9228,0),7)&lt;&gt;999,INDEX(Raw!$A$13:$J$9228,MATCH(CONCATENATE(Z$1,"-",$A9),Raw!$A$13:$A$9228,0),7),"N.D.")</f>
        <v>18.590991379999998</v>
      </c>
      <c r="AA9">
        <f>IF(INDEX(Raw!$A$13:$J$9228,MATCH(CONCATENATE(AA$1,"-",$A9),Raw!$A$13:$A$9228,0),7)&lt;&gt;999,INDEX(Raw!$A$13:$J$9228,MATCH(CONCATENATE(AA$1,"-",$A9),Raw!$A$13:$A$9228,0),7),"N.D.")</f>
        <v>17.828612750000001</v>
      </c>
      <c r="AB9">
        <f>IF(INDEX(Raw!$A$13:$J$9228,MATCH(CONCATENATE(AB$1,"-",$A9),Raw!$A$13:$A$9228,0),7)&lt;&gt;999,INDEX(Raw!$A$13:$J$9228,MATCH(CONCATENATE(AB$1,"-",$A9),Raw!$A$13:$A$9228,0),7),"N.D.")</f>
        <v>17.23859964</v>
      </c>
      <c r="AC9">
        <f>IF(INDEX(Raw!$A$13:$J$9228,MATCH(CONCATENATE(AC$1,"-",$A9),Raw!$A$13:$A$9228,0),7)&lt;&gt;999,INDEX(Raw!$A$13:$J$9228,MATCH(CONCATENATE(AC$1,"-",$A9),Raw!$A$13:$A$9228,0),7),"N.D.")</f>
        <v>17.110963949999999</v>
      </c>
      <c r="AD9">
        <f>IF(INDEX(Raw!$A$13:$J$9228,MATCH(CONCATENATE(AD$1,"-",$A9),Raw!$A$13:$A$9228,0),7)&lt;&gt;999,INDEX(Raw!$A$13:$J$9228,MATCH(CONCATENATE(AD$1,"-",$A9),Raw!$A$13:$A$9228,0),7),"N.D.")</f>
        <v>16.581535939999998</v>
      </c>
      <c r="AE9">
        <f>IF(INDEX(Raw!$A$13:$J$9228,MATCH(CONCATENATE(AE$1,"-",$A9),Raw!$A$13:$A$9228,0),7)&lt;&gt;999,INDEX(Raw!$A$13:$J$9228,MATCH(CONCATENATE(AE$1,"-",$A9),Raw!$A$13:$A$9228,0),7),"N.D.")</f>
        <v>18.330930970000001</v>
      </c>
      <c r="AF9">
        <f>IF(INDEX(Raw!$A$13:$J$9228,MATCH(CONCATENATE(AF$1,"-",$A9),Raw!$A$13:$A$9228,0),7)&lt;&gt;999,INDEX(Raw!$A$13:$J$9228,MATCH(CONCATENATE(AF$1,"-",$A9),Raw!$A$13:$A$9228,0),7),"N.D.")</f>
        <v>16.896965980000001</v>
      </c>
      <c r="AG9" t="str">
        <f>IF(INDEX(Raw!$A$13:$J$9228,MATCH(CONCATENATE(AG$1,"-",$A9),Raw!$A$13:$A$9228,0),7)&lt;&gt;999,INDEX(Raw!$A$13:$J$9228,MATCH(CONCATENATE(AG$1,"-",$A9),Raw!$A$13:$A$9228,0),7),"N.D.")</f>
        <v>N.D.</v>
      </c>
      <c r="AH9" t="str">
        <f>IF(INDEX(Raw!$A$13:$J$9228,MATCH(CONCATENATE(AH$1,"-",$A9),Raw!$A$13:$A$9228,0),7)&lt;&gt;999,INDEX(Raw!$A$13:$J$9228,MATCH(CONCATENATE(AH$1,"-",$A9),Raw!$A$13:$A$9228,0),7),"N.D.")</f>
        <v>N.D.</v>
      </c>
      <c r="AI9">
        <f>IF(INDEX(Raw!$A$13:$J$9228,MATCH(CONCATENATE(AI$1,"-",$A9),Raw!$A$13:$A$9228,0),7)&lt;&gt;999,INDEX(Raw!$A$13:$J$9228,MATCH(CONCATENATE(AI$1,"-",$A9),Raw!$A$13:$A$9228,0),7),"N.D.")</f>
        <v>20.43037451</v>
      </c>
      <c r="AJ9" t="str">
        <f>IF(INDEX(Raw!$A$13:$J$9228,MATCH(CONCATENATE(AJ$1,"-",$A9),Raw!$A$13:$A$9228,0),7)&lt;&gt;999,INDEX(Raw!$A$13:$J$9228,MATCH(CONCATENATE(AJ$1,"-",$A9),Raw!$A$13:$A$9228,0),7),"N.D.")</f>
        <v>N.D.</v>
      </c>
      <c r="AK9" t="str">
        <f>IF(INDEX(Raw!$A$13:$J$9228,MATCH(CONCATENATE(AK$1,"-",$A9),Raw!$A$13:$A$9228,0),7)&lt;&gt;999,INDEX(Raw!$A$13:$J$9228,MATCH(CONCATENATE(AK$1,"-",$A9),Raw!$A$13:$A$9228,0),7),"N.D.")</f>
        <v>N.D.</v>
      </c>
      <c r="AL9">
        <f>IF(INDEX(Raw!$A$13:$J$9228,MATCH(CONCATENATE(AL$1,"-",$A9),Raw!$A$13:$A$9228,0),7)&lt;&gt;999,INDEX(Raw!$A$13:$J$9228,MATCH(CONCATENATE(AL$1,"-",$A9),Raw!$A$13:$A$9228,0),7),"N.D.")</f>
        <v>21.555929460000002</v>
      </c>
      <c r="AM9">
        <f>IF(INDEX(Raw!$A$13:$J$9228,MATCH(CONCATENATE(AM$1,"-",$A9),Raw!$A$13:$A$9228,0),7)&lt;&gt;999,INDEX(Raw!$A$13:$J$9228,MATCH(CONCATENATE(AM$1,"-",$A9),Raw!$A$13:$A$9228,0),7),"N.D.")</f>
        <v>15.68720036</v>
      </c>
      <c r="AN9">
        <f>IF(INDEX(Raw!$A$13:$J$9228,MATCH(CONCATENATE(AN$1,"-",$A9),Raw!$A$13:$A$9228,0),7)&lt;&gt;999,INDEX(Raw!$A$13:$J$9228,MATCH(CONCATENATE(AN$1,"-",$A9),Raw!$A$13:$A$9228,0),7),"N.D.")</f>
        <v>16.5991234</v>
      </c>
      <c r="AO9">
        <f>IF(INDEX(Raw!$A$13:$J$9228,MATCH(CONCATENATE(AO$1,"-",$A9),Raw!$A$13:$A$9228,0),7)&lt;&gt;999,INDEX(Raw!$A$13:$J$9228,MATCH(CONCATENATE(AO$1,"-",$A9),Raw!$A$13:$A$9228,0),7),"N.D.")</f>
        <v>14.58508638</v>
      </c>
      <c r="AP9">
        <f>IF(INDEX(Raw!$A$13:$J$9228,MATCH(CONCATENATE(AP$1,"-",$A9),Raw!$A$13:$A$9228,0),7)&lt;&gt;999,INDEX(Raw!$A$13:$J$9228,MATCH(CONCATENATE(AP$1,"-",$A9),Raw!$A$13:$A$9228,0),7),"N.D.")</f>
        <v>15.641155639999999</v>
      </c>
      <c r="AQ9">
        <f>IF(INDEX(Raw!$A$13:$J$9228,MATCH(CONCATENATE(AQ$1,"-",$A9),Raw!$A$13:$A$9228,0),7)&lt;&gt;999,INDEX(Raw!$A$13:$J$9228,MATCH(CONCATENATE(AQ$1,"-",$A9),Raw!$A$13:$A$9228,0),7),"N.D.")</f>
        <v>15.052760109999999</v>
      </c>
      <c r="AR9">
        <f>IF(INDEX(Raw!$A$13:$J$9228,MATCH(CONCATENATE(AR$1,"-",$A9),Raw!$A$13:$A$9228,0),7)&lt;&gt;999,INDEX(Raw!$A$13:$J$9228,MATCH(CONCATENATE(AR$1,"-",$A9),Raw!$A$13:$A$9228,0),7),"N.D.")</f>
        <v>16.83903578</v>
      </c>
      <c r="AS9" t="str">
        <f>IF(INDEX(Raw!$A$13:$J$9228,MATCH(CONCATENATE(AS$1,"-",$A9),Raw!$A$13:$A$9228,0),7)&lt;&gt;999,INDEX(Raw!$A$13:$J$9228,MATCH(CONCATENATE(AS$1,"-",$A9),Raw!$A$13:$A$9228,0),7),"N.D.")</f>
        <v>N.D.</v>
      </c>
      <c r="AT9" t="str">
        <f>IF(INDEX(Raw!$A$13:$J$9228,MATCH(CONCATENATE(AT$1,"-",$A9),Raw!$A$13:$A$9228,0),7)&lt;&gt;999,INDEX(Raw!$A$13:$J$9228,MATCH(CONCATENATE(AT$1,"-",$A9),Raw!$A$13:$A$9228,0),7),"N.D.")</f>
        <v>N.D.</v>
      </c>
      <c r="AU9" t="str">
        <f>IF(INDEX(Raw!$A$13:$J$9228,MATCH(CONCATENATE(AU$1,"-",$A9),Raw!$A$13:$A$9228,0),7)&lt;&gt;999,INDEX(Raw!$A$13:$J$9228,MATCH(CONCATENATE(AU$1,"-",$A9),Raw!$A$13:$A$9228,0),7),"N.D.")</f>
        <v>N.D.</v>
      </c>
      <c r="AV9">
        <f>IF(INDEX(Raw!$A$13:$J$9228,MATCH(CONCATENATE(AV$1,"-",$A9),Raw!$A$13:$A$9228,0),7)&lt;&gt;999,INDEX(Raw!$A$13:$J$9228,MATCH(CONCATENATE(AV$1,"-",$A9),Raw!$A$13:$A$9228,0),7),"N.D.")</f>
        <v>21.69285996</v>
      </c>
      <c r="AW9" t="str">
        <f>IF(INDEX(Raw!$A$13:$J$9228,MATCH(CONCATENATE(AW$1,"-",$A9),Raw!$A$13:$A$9228,0),7)&lt;&gt;999,INDEX(Raw!$A$13:$J$9228,MATCH(CONCATENATE(AW$1,"-",$A9),Raw!$A$13:$A$9228,0),7),"N.D.")</f>
        <v>N.D.</v>
      </c>
      <c r="AX9" t="str">
        <f>IF(INDEX(Raw!$A$13:$J$9228,MATCH(CONCATENATE(AX$1,"-",$A9),Raw!$A$13:$A$9228,0),7)&lt;&gt;999,INDEX(Raw!$A$13:$J$9228,MATCH(CONCATENATE(AX$1,"-",$A9),Raw!$A$13:$A$9228,0),7),"N.D.")</f>
        <v>N.D.</v>
      </c>
      <c r="AY9" t="str">
        <f>IF(INDEX(Raw!$A$13:$J$9228,MATCH(CONCATENATE(AY$1,"-",$A9),Raw!$A$13:$A$9228,0),7)&lt;&gt;999,INDEX(Raw!$A$13:$J$9228,MATCH(CONCATENATE(AY$1,"-",$A9),Raw!$A$13:$A$9228,0),7),"N.D.")</f>
        <v>N.D.</v>
      </c>
      <c r="AZ9" t="str">
        <f>IF(INDEX(Raw!$A$13:$J$9228,MATCH(CONCATENATE(AZ$1,"-",$A9),Raw!$A$13:$A$9228,0),7)&lt;&gt;999,INDEX(Raw!$A$13:$J$9228,MATCH(CONCATENATE(AZ$1,"-",$A9),Raw!$A$13:$A$9228,0),7),"N.D.")</f>
        <v>N.D.</v>
      </c>
      <c r="BA9">
        <f>IF(INDEX(Raw!$A$13:$J$9228,MATCH(CONCATENATE(BA$1,"-",$A9),Raw!$A$13:$A$9228,0),7)&lt;&gt;999,INDEX(Raw!$A$13:$J$9228,MATCH(CONCATENATE(BA$1,"-",$A9),Raw!$A$13:$A$9228,0),7),"N.D.")</f>
        <v>21.884458739999999</v>
      </c>
      <c r="BB9">
        <f>IF(INDEX(Raw!$A$13:$J$9228,MATCH(CONCATENATE(BB$1,"-",$A9),Raw!$A$13:$A$9228,0),7)&lt;&gt;999,INDEX(Raw!$A$13:$J$9228,MATCH(CONCATENATE(BB$1,"-",$A9),Raw!$A$13:$A$9228,0),7),"N.D.")</f>
        <v>21.804617289999999</v>
      </c>
      <c r="BC9" t="str">
        <f>IF(INDEX(Raw!$A$13:$J$9228,MATCH(CONCATENATE(BC$1,"-",$A9),Raw!$A$13:$A$9228,0),7)&lt;&gt;999,INDEX(Raw!$A$13:$J$9228,MATCH(CONCATENATE(BC$1,"-",$A9),Raw!$A$13:$A$9228,0),7),"N.D.")</f>
        <v>N.D.</v>
      </c>
      <c r="BD9">
        <f>IF(INDEX(Raw!$A$13:$J$9228,MATCH(CONCATENATE(BD$1,"-",$A9),Raw!$A$13:$A$9228,0),7)&lt;&gt;999,INDEX(Raw!$A$13:$J$9228,MATCH(CONCATENATE(BD$1,"-",$A9),Raw!$A$13:$A$9228,0),7),"N.D.")</f>
        <v>20.219502070000001</v>
      </c>
      <c r="BE9">
        <f>IF(INDEX(Raw!$A$13:$J$9228,MATCH(CONCATENATE(BE$1,"-",$A9),Raw!$A$13:$A$9228,0),7)&lt;&gt;999,INDEX(Raw!$A$13:$J$9228,MATCH(CONCATENATE(BE$1,"-",$A9),Raw!$A$13:$A$9228,0),7),"N.D.")</f>
        <v>20.84694026</v>
      </c>
      <c r="BF9">
        <f>IF(INDEX(Raw!$A$13:$J$9228,MATCH(CONCATENATE(BF$1,"-",$A9),Raw!$A$13:$A$9228,0),7)&lt;&gt;999,INDEX(Raw!$A$13:$J$9228,MATCH(CONCATENATE(BF$1,"-",$A9),Raw!$A$13:$A$9228,0),7),"N.D.")</f>
        <v>17.321590319999999</v>
      </c>
      <c r="BG9">
        <f>IF(INDEX(Raw!$A$13:$J$9228,MATCH(CONCATENATE(BG$1,"-",$A9),Raw!$A$13:$A$9228,0),7)&lt;&gt;999,INDEX(Raw!$A$13:$J$9228,MATCH(CONCATENATE(BG$1,"-",$A9),Raw!$A$13:$A$9228,0),7),"N.D.")</f>
        <v>17.81972725</v>
      </c>
      <c r="BH9">
        <f>IF(INDEX(Raw!$A$13:$J$9228,MATCH(CONCATENATE(BH$1,"-",$A9),Raw!$A$13:$A$9228,0),7)&lt;&gt;999,INDEX(Raw!$A$13:$J$9228,MATCH(CONCATENATE(BH$1,"-",$A9),Raw!$A$13:$A$9228,0),7),"N.D.")</f>
        <v>17.729586380000001</v>
      </c>
      <c r="BI9" t="str">
        <f>IF(INDEX(Raw!$A$13:$J$9228,MATCH(CONCATENATE(BI$1,"-",$A9),Raw!$A$13:$A$9228,0),7)&lt;&gt;999,INDEX(Raw!$A$13:$J$9228,MATCH(CONCATENATE(BI$1,"-",$A9),Raw!$A$13:$A$9228,0),7),"N.D.")</f>
        <v>N.D.</v>
      </c>
      <c r="BJ9" t="str">
        <f>IF(INDEX(Raw!$A$13:$J$9228,MATCH(CONCATENATE(BJ$1,"-",$A9),Raw!$A$13:$A$9228,0),7)&lt;&gt;999,INDEX(Raw!$A$13:$J$9228,MATCH(CONCATENATE(BJ$1,"-",$A9),Raw!$A$13:$A$9228,0),7),"N.D.")</f>
        <v>N.D.</v>
      </c>
      <c r="BK9">
        <f>IF(INDEX(Raw!$A$13:$J$9228,MATCH(CONCATENATE(BK$1,"-",$A9),Raw!$A$13:$A$9228,0),7)&lt;&gt;999,INDEX(Raw!$A$13:$J$9228,MATCH(CONCATENATE(BK$1,"-",$A9),Raw!$A$13:$A$9228,0),7),"N.D.")</f>
        <v>21.974143139999999</v>
      </c>
      <c r="BL9" t="str">
        <f>IF(INDEX(Raw!$A$13:$J$9228,MATCH(CONCATENATE(BL$1,"-",$A9),Raw!$A$13:$A$9228,0),7)&lt;&gt;999,INDEX(Raw!$A$13:$J$9228,MATCH(CONCATENATE(BL$1,"-",$A9),Raw!$A$13:$A$9228,0),7),"N.D.")</f>
        <v>N.D.</v>
      </c>
      <c r="BM9">
        <f>IF(INDEX(Raw!$A$13:$J$9228,MATCH(CONCATENATE(BM$1,"-",$A9),Raw!$A$13:$A$9228,0),7)&lt;&gt;999,INDEX(Raw!$A$13:$J$9228,MATCH(CONCATENATE(BM$1,"-",$A9),Raw!$A$13:$A$9228,0),7),"N.D.")</f>
        <v>20.0849957</v>
      </c>
      <c r="BN9">
        <f>IF(INDEX(Raw!$A$13:$J$9228,MATCH(CONCATENATE(BN$1,"-",$A9),Raw!$A$13:$A$9228,0),7)&lt;&gt;999,INDEX(Raw!$A$13:$J$9228,MATCH(CONCATENATE(BN$1,"-",$A9),Raw!$A$13:$A$9228,0),7),"N.D.")</f>
        <v>18.581495619999998</v>
      </c>
      <c r="BO9" t="str">
        <f>IF(INDEX(Raw!$A$13:$J$9228,MATCH(CONCATENATE(BO$1,"-",$A9),Raw!$A$13:$A$9228,0),7)&lt;&gt;999,INDEX(Raw!$A$13:$J$9228,MATCH(CONCATENATE(BO$1,"-",$A9),Raw!$A$13:$A$9228,0),7),"N.D.")</f>
        <v>N.D.</v>
      </c>
      <c r="BP9">
        <f>IF(INDEX(Raw!$A$13:$J$9228,MATCH(CONCATENATE(BP$1,"-",$A9),Raw!$A$13:$A$9228,0),7)&lt;&gt;999,INDEX(Raw!$A$13:$J$9228,MATCH(CONCATENATE(BP$1,"-",$A9),Raw!$A$13:$A$9228,0),7),"N.D.")</f>
        <v>20.21816411</v>
      </c>
      <c r="BQ9">
        <f>IF(INDEX(Raw!$A$13:$J$9228,MATCH(CONCATENATE(BQ$1,"-",$A9),Raw!$A$13:$A$9228,0),7)&lt;&gt;999,INDEX(Raw!$A$13:$J$9228,MATCH(CONCATENATE(BQ$1,"-",$A9),Raw!$A$13:$A$9228,0),7),"N.D.")</f>
        <v>17.902601829999998</v>
      </c>
      <c r="BR9">
        <f>IF(INDEX(Raw!$A$13:$J$9228,MATCH(CONCATENATE(BR$1,"-",$A9),Raw!$A$13:$A$9228,0),7)&lt;&gt;999,INDEX(Raw!$A$13:$J$9228,MATCH(CONCATENATE(BR$1,"-",$A9),Raw!$A$13:$A$9228,0),7),"N.D.")</f>
        <v>18.263951580000001</v>
      </c>
      <c r="BS9">
        <f>IF(INDEX(Raw!$A$13:$J$9228,MATCH(CONCATENATE(BS$1,"-",$A9),Raw!$A$13:$A$9228,0),7)&lt;&gt;999,INDEX(Raw!$A$13:$J$9228,MATCH(CONCATENATE(BS$1,"-",$A9),Raw!$A$13:$A$9228,0),7),"N.D.")</f>
        <v>20.644572279999998</v>
      </c>
      <c r="BT9">
        <f>IF(INDEX(Raw!$A$13:$J$9228,MATCH(CONCATENATE(BT$1,"-",$A9),Raw!$A$13:$A$9228,0),7)&lt;&gt;999,INDEX(Raw!$A$13:$J$9228,MATCH(CONCATENATE(BT$1,"-",$A9),Raw!$A$13:$A$9228,0),7),"N.D.")</f>
        <v>17.711654939999999</v>
      </c>
      <c r="BU9">
        <f>IF(INDEX(Raw!$A$13:$J$9228,MATCH(CONCATENATE(BU$1,"-",$A9),Raw!$A$13:$A$9228,0),7)&lt;&gt;999,INDEX(Raw!$A$13:$J$9228,MATCH(CONCATENATE(BU$1,"-",$A9),Raw!$A$13:$A$9228,0),7),"N.D.")</f>
        <v>18.1355732</v>
      </c>
      <c r="BV9">
        <f>IF(INDEX(Raw!$A$13:$J$9228,MATCH(CONCATENATE(BV$1,"-",$A9),Raw!$A$13:$A$9228,0),7)&lt;&gt;999,INDEX(Raw!$A$13:$J$9228,MATCH(CONCATENATE(BV$1,"-",$A9),Raw!$A$13:$A$9228,0),7),"N.D.")</f>
        <v>16.45108132</v>
      </c>
      <c r="BW9" t="str">
        <f>IF(INDEX(Raw!$A$13:$J$9228,MATCH(CONCATENATE(BW$1,"-",$A9),Raw!$A$13:$A$9228,0),7)&lt;&gt;999,INDEX(Raw!$A$13:$J$9228,MATCH(CONCATENATE(BW$1,"-",$A9),Raw!$A$13:$A$9228,0),7),"N.D.")</f>
        <v>N.D.</v>
      </c>
      <c r="BX9" t="str">
        <f>IF(INDEX(Raw!$A$13:$J$9228,MATCH(CONCATENATE(BX$1,"-",$A9),Raw!$A$13:$A$9228,0),7)&lt;&gt;999,INDEX(Raw!$A$13:$J$9228,MATCH(CONCATENATE(BX$1,"-",$A9),Raw!$A$13:$A$9228,0),7),"N.D.")</f>
        <v>N.D.</v>
      </c>
      <c r="BY9">
        <f>IF(INDEX(Raw!$A$13:$J$9228,MATCH(CONCATENATE(BY$1,"-",$A9),Raw!$A$13:$A$9228,0),7)&lt;&gt;999,INDEX(Raw!$A$13:$J$9228,MATCH(CONCATENATE(BY$1,"-",$A9),Raw!$A$13:$A$9228,0),7),"N.D.")</f>
        <v>20.90596365</v>
      </c>
      <c r="BZ9">
        <f>IF(INDEX(Raw!$A$13:$J$9228,MATCH(CONCATENATE(BZ$1,"-",$A9),Raw!$A$13:$A$9228,0),7)&lt;&gt;999,INDEX(Raw!$A$13:$J$9228,MATCH(CONCATENATE(BZ$1,"-",$A9),Raw!$A$13:$A$9228,0),7),"N.D.")</f>
        <v>21.625458760000001</v>
      </c>
      <c r="CA9">
        <f>IF(INDEX(Raw!$A$13:$J$9228,MATCH(CONCATENATE(CA$1,"-",$A9),Raw!$A$13:$A$9228,0),7)&lt;&gt;999,INDEX(Raw!$A$13:$J$9228,MATCH(CONCATENATE(CA$1,"-",$A9),Raw!$A$13:$A$9228,0),7),"N.D.")</f>
        <v>20.466574219999998</v>
      </c>
      <c r="CB9">
        <f>IF(INDEX(Raw!$A$13:$J$9228,MATCH(CONCATENATE(CB$1,"-",$A9),Raw!$A$13:$A$9228,0),7)&lt;&gt;999,INDEX(Raw!$A$13:$J$9228,MATCH(CONCATENATE(CB$1,"-",$A9),Raw!$A$13:$A$9228,0),7),"N.D.")</f>
        <v>17.59605646</v>
      </c>
      <c r="CC9">
        <f>IF(INDEX(Raw!$A$13:$J$9228,MATCH(CONCATENATE(CC$1,"-",$A9),Raw!$A$13:$A$9228,0),7)&lt;&gt;999,INDEX(Raw!$A$13:$J$9228,MATCH(CONCATENATE(CC$1,"-",$A9),Raw!$A$13:$A$9228,0),7),"N.D.")</f>
        <v>16.643820099999999</v>
      </c>
      <c r="CD9" t="str">
        <f>IF(INDEX(Raw!$A$13:$J$9228,MATCH(CONCATENATE(CD$1,"-",$A9),Raw!$A$13:$A$9228,0),7)&lt;&gt;999,INDEX(Raw!$A$13:$J$9228,MATCH(CONCATENATE(CD$1,"-",$A9),Raw!$A$13:$A$9228,0),7),"N.D.")</f>
        <v>N.D.</v>
      </c>
      <c r="CE9">
        <f>IF(INDEX(Raw!$A$13:$J$9228,MATCH(CONCATENATE(CE$1,"-",$A9),Raw!$A$13:$A$9228,0),7)&lt;&gt;999,INDEX(Raw!$A$13:$J$9228,MATCH(CONCATENATE(CE$1,"-",$A9),Raw!$A$13:$A$9228,0),7),"N.D.")</f>
        <v>20.698680549999999</v>
      </c>
      <c r="CF9">
        <f>IF(INDEX(Raw!$A$13:$J$9228,MATCH(CONCATENATE(CF$1,"-",$A9),Raw!$A$13:$A$9228,0),7)&lt;&gt;999,INDEX(Raw!$A$13:$J$9228,MATCH(CONCATENATE(CF$1,"-",$A9),Raw!$A$13:$A$9228,0),7),"N.D.")</f>
        <v>17.94759865</v>
      </c>
      <c r="CG9">
        <f>IF(INDEX(Raw!$A$13:$J$9228,MATCH(CONCATENATE(CG$1,"-",$A9),Raw!$A$13:$A$9228,0),7)&lt;&gt;999,INDEX(Raw!$A$13:$J$9228,MATCH(CONCATENATE(CG$1,"-",$A9),Raw!$A$13:$A$9228,0),7),"N.D.")</f>
        <v>22.301558279999998</v>
      </c>
      <c r="CH9" t="str">
        <f>IF(INDEX(Raw!$A$13:$J$9228,MATCH(CONCATENATE(CH$1,"-",$A9),Raw!$A$13:$A$9228,0),7)&lt;&gt;999,INDEX(Raw!$A$13:$J$9228,MATCH(CONCATENATE(CH$1,"-",$A9),Raw!$A$13:$A$9228,0),7),"N.D.")</f>
        <v>N.D.</v>
      </c>
      <c r="CI9" t="str">
        <f>IF(INDEX(Raw!$A$13:$J$9228,MATCH(CONCATENATE(CI$1,"-",$A9),Raw!$A$13:$A$9228,0),7)&lt;&gt;999,INDEX(Raw!$A$13:$J$9228,MATCH(CONCATENATE(CI$1,"-",$A9),Raw!$A$13:$A$9228,0),7),"N.D.")</f>
        <v>N.D.</v>
      </c>
      <c r="CJ9">
        <f>IF(INDEX(Raw!$A$13:$J$9228,MATCH(CONCATENATE(CJ$1,"-",$A9),Raw!$A$13:$A$9228,0),7)&lt;&gt;999,INDEX(Raw!$A$13:$J$9228,MATCH(CONCATENATE(CJ$1,"-",$A9),Raw!$A$13:$A$9228,0),7),"N.D.")</f>
        <v>21.481465450000002</v>
      </c>
      <c r="CK9">
        <f>IF(INDEX(Raw!$A$13:$J$9228,MATCH(CONCATENATE(CK$1,"-",$A9),Raw!$A$13:$A$9228,0),7)&lt;&gt;999,INDEX(Raw!$A$13:$J$9228,MATCH(CONCATENATE(CK$1,"-",$A9),Raw!$A$13:$A$9228,0),7),"N.D.")</f>
        <v>22.000878199999999</v>
      </c>
      <c r="CL9">
        <f>IF(INDEX(Raw!$A$13:$J$9228,MATCH(CONCATENATE(CL$1,"-",$A9),Raw!$A$13:$A$9228,0),7)&lt;&gt;999,INDEX(Raw!$A$13:$J$9228,MATCH(CONCATENATE(CL$1,"-",$A9),Raw!$A$13:$A$9228,0),7),"N.D.")</f>
        <v>20.673490950000001</v>
      </c>
      <c r="CM9" t="str">
        <f>IF(INDEX(Raw!$A$13:$J$9228,MATCH(CONCATENATE(CM$1,"-",$A9),Raw!$A$13:$A$9228,0),7)&lt;&gt;999,INDEX(Raw!$A$13:$J$9228,MATCH(CONCATENATE(CM$1,"-",$A9),Raw!$A$13:$A$9228,0),7),"N.D.")</f>
        <v>N.D.</v>
      </c>
      <c r="CN9">
        <f>IF(INDEX(Raw!$A$13:$J$9228,MATCH(CONCATENATE(CN$1,"-",$A9),Raw!$A$13:$A$9228,0),7)&lt;&gt;999,INDEX(Raw!$A$13:$J$9228,MATCH(CONCATENATE(CN$1,"-",$A9),Raw!$A$13:$A$9228,0),7),"N.D.")</f>
        <v>27.59696297</v>
      </c>
      <c r="CO9" t="str">
        <f>IF(INDEX(Raw!$A$13:$J$9228,MATCH(CONCATENATE(CO$1,"-",$A9),Raw!$A$13:$A$9228,0),7)&lt;&gt;999,INDEX(Raw!$A$13:$J$9228,MATCH(CONCATENATE(CO$1,"-",$A9),Raw!$A$13:$A$9228,0),7),"N.D.")</f>
        <v>N.D.</v>
      </c>
      <c r="CP9">
        <f>IF(INDEX(Raw!$A$13:$J$9228,MATCH(CONCATENATE(CP$1,"-",$A9),Raw!$A$13:$A$9228,0),7)&lt;&gt;999,INDEX(Raw!$A$13:$J$9228,MATCH(CONCATENATE(CP$1,"-",$A9),Raw!$A$13:$A$9228,0),7),"N.D.")</f>
        <v>16.66062603</v>
      </c>
      <c r="CQ9" t="str">
        <f>IF(INDEX(Raw!$A$13:$J$9228,MATCH(CONCATENATE(CQ$1,"-",$A9),Raw!$A$13:$A$9228,0),7)&lt;&gt;999,INDEX(Raw!$A$13:$J$9228,MATCH(CONCATENATE(CQ$1,"-",$A9),Raw!$A$13:$A$9228,0),7),"N.D.")</f>
        <v>N.D.</v>
      </c>
      <c r="CR9" t="str">
        <f>IF(INDEX(Raw!$A$13:$J$9228,MATCH(CONCATENATE(CR$1,"-",$A9),Raw!$A$13:$A$9228,0),7)&lt;&gt;999,INDEX(Raw!$A$13:$J$9228,MATCH(CONCATENATE(CR$1,"-",$A9),Raw!$A$13:$A$9228,0),7),"N.D.")</f>
        <v>N.D.</v>
      </c>
      <c r="CS9" t="str">
        <f>IF(INDEX(Raw!$A$13:$J$9228,MATCH(CONCATENATE(CS$1,"-",$A9),Raw!$A$13:$A$9228,0),7)&lt;&gt;999,INDEX(Raw!$A$13:$J$9228,MATCH(CONCATENATE(CS$1,"-",$A9),Raw!$A$13:$A$9228,0),7),"N.D.")</f>
        <v>N.D.</v>
      </c>
      <c r="CT9" t="str">
        <f>IF(INDEX(Raw!$A$13:$J$9228,MATCH(CONCATENATE(CT$1,"-",$A9),Raw!$A$13:$A$9228,0),7)&lt;&gt;999,INDEX(Raw!$A$13:$J$9228,MATCH(CONCATENATE(CT$1,"-",$A9),Raw!$A$13:$A$9228,0),7),"N.D.")</f>
        <v>N.D.</v>
      </c>
    </row>
    <row r="10" spans="1:98">
      <c r="A10" t="s">
        <v>35</v>
      </c>
      <c r="B10" s="3" t="s">
        <v>2436</v>
      </c>
      <c r="C10" t="str">
        <f>IF(INDEX(Raw!$A$13:$J$9228,MATCH(CONCATENATE(C$1,"-",$A10),Raw!$A$13:$A$9228,0),7)&lt;&gt;999,INDEX(Raw!$A$13:$J$9228,MATCH(CONCATENATE(C$1,"-",$A10),Raw!$A$13:$A$9228,0),7),"N.D.")</f>
        <v>N.D.</v>
      </c>
      <c r="D10" t="str">
        <f>IF(INDEX(Raw!$A$13:$J$9228,MATCH(CONCATENATE(D$1,"-",$A10),Raw!$A$13:$A$9228,0),7)&lt;&gt;999,INDEX(Raw!$A$13:$J$9228,MATCH(CONCATENATE(D$1,"-",$A10),Raw!$A$13:$A$9228,0),7),"N.D.")</f>
        <v>N.D.</v>
      </c>
      <c r="E10" t="str">
        <f>IF(INDEX(Raw!$A$13:$J$9228,MATCH(CONCATENATE(E$1,"-",$A10),Raw!$A$13:$A$9228,0),7)&lt;&gt;999,INDEX(Raw!$A$13:$J$9228,MATCH(CONCATENATE(E$1,"-",$A10),Raw!$A$13:$A$9228,0),7),"N.D.")</f>
        <v>N.D.</v>
      </c>
      <c r="F10" t="str">
        <f>IF(INDEX(Raw!$A$13:$J$9228,MATCH(CONCATENATE(F$1,"-",$A10),Raw!$A$13:$A$9228,0),7)&lt;&gt;999,INDEX(Raw!$A$13:$J$9228,MATCH(CONCATENATE(F$1,"-",$A10),Raw!$A$13:$A$9228,0),7),"N.D.")</f>
        <v>N.D.</v>
      </c>
      <c r="G10" t="str">
        <f>IF(INDEX(Raw!$A$13:$J$9228,MATCH(CONCATENATE(G$1,"-",$A10),Raw!$A$13:$A$9228,0),7)&lt;&gt;999,INDEX(Raw!$A$13:$J$9228,MATCH(CONCATENATE(G$1,"-",$A10),Raw!$A$13:$A$9228,0),7),"N.D.")</f>
        <v>N.D.</v>
      </c>
      <c r="H10" t="str">
        <f>IF(INDEX(Raw!$A$13:$J$9228,MATCH(CONCATENATE(H$1,"-",$A10),Raw!$A$13:$A$9228,0),7)&lt;&gt;999,INDEX(Raw!$A$13:$J$9228,MATCH(CONCATENATE(H$1,"-",$A10),Raw!$A$13:$A$9228,0),7),"N.D.")</f>
        <v>N.D.</v>
      </c>
      <c r="I10">
        <f>IF(INDEX(Raw!$A$13:$J$9228,MATCH(CONCATENATE(I$1,"-",$A10),Raw!$A$13:$A$9228,0),7)&lt;&gt;999,INDEX(Raw!$A$13:$J$9228,MATCH(CONCATENATE(I$1,"-",$A10),Raw!$A$13:$A$9228,0),7),"N.D.")</f>
        <v>18.660803340000001</v>
      </c>
      <c r="J10">
        <f>IF(INDEX(Raw!$A$13:$J$9228,MATCH(CONCATENATE(J$1,"-",$A10),Raw!$A$13:$A$9228,0),7)&lt;&gt;999,INDEX(Raw!$A$13:$J$9228,MATCH(CONCATENATE(J$1,"-",$A10),Raw!$A$13:$A$9228,0),7),"N.D.")</f>
        <v>20.57623199</v>
      </c>
      <c r="K10">
        <f>IF(INDEX(Raw!$A$13:$J$9228,MATCH(CONCATENATE(K$1,"-",$A10),Raw!$A$13:$A$9228,0),7)&lt;&gt;999,INDEX(Raw!$A$13:$J$9228,MATCH(CONCATENATE(K$1,"-",$A10),Raw!$A$13:$A$9228,0),7),"N.D.")</f>
        <v>19.946092780000001</v>
      </c>
      <c r="L10">
        <f>IF(INDEX(Raw!$A$13:$J$9228,MATCH(CONCATENATE(L$1,"-",$A10),Raw!$A$13:$A$9228,0),7)&lt;&gt;999,INDEX(Raw!$A$13:$J$9228,MATCH(CONCATENATE(L$1,"-",$A10),Raw!$A$13:$A$9228,0),7),"N.D.")</f>
        <v>21.133162209999998</v>
      </c>
      <c r="M10">
        <f>IF(INDEX(Raw!$A$13:$J$9228,MATCH(CONCATENATE(M$1,"-",$A10),Raw!$A$13:$A$9228,0),7)&lt;&gt;999,INDEX(Raw!$A$13:$J$9228,MATCH(CONCATENATE(M$1,"-",$A10),Raw!$A$13:$A$9228,0),7),"N.D.")</f>
        <v>18.955199589999999</v>
      </c>
      <c r="N10">
        <f>IF(INDEX(Raw!$A$13:$J$9228,MATCH(CONCATENATE(N$1,"-",$A10),Raw!$A$13:$A$9228,0),7)&lt;&gt;999,INDEX(Raw!$A$13:$J$9228,MATCH(CONCATENATE(N$1,"-",$A10),Raw!$A$13:$A$9228,0),7),"N.D.")</f>
        <v>21.83799526</v>
      </c>
      <c r="O10">
        <f>IF(INDEX(Raw!$A$13:$J$9228,MATCH(CONCATENATE(O$1,"-",$A10),Raw!$A$13:$A$9228,0),7)&lt;&gt;999,INDEX(Raw!$A$13:$J$9228,MATCH(CONCATENATE(O$1,"-",$A10),Raw!$A$13:$A$9228,0),7),"N.D.")</f>
        <v>14.869669160000001</v>
      </c>
      <c r="P10">
        <f>IF(INDEX(Raw!$A$13:$J$9228,MATCH(CONCATENATE(P$1,"-",$A10),Raw!$A$13:$A$9228,0),7)&lt;&gt;999,INDEX(Raw!$A$13:$J$9228,MATCH(CONCATENATE(P$1,"-",$A10),Raw!$A$13:$A$9228,0),7),"N.D.")</f>
        <v>15.648125520000001</v>
      </c>
      <c r="Q10">
        <f>IF(INDEX(Raw!$A$13:$J$9228,MATCH(CONCATENATE(Q$1,"-",$A10),Raw!$A$13:$A$9228,0),7)&lt;&gt;999,INDEX(Raw!$A$13:$J$9228,MATCH(CONCATENATE(Q$1,"-",$A10),Raw!$A$13:$A$9228,0),7),"N.D.")</f>
        <v>14.72431651</v>
      </c>
      <c r="R10">
        <f>IF(INDEX(Raw!$A$13:$J$9228,MATCH(CONCATENATE(R$1,"-",$A10),Raw!$A$13:$A$9228,0),7)&lt;&gt;999,INDEX(Raw!$A$13:$J$9228,MATCH(CONCATENATE(R$1,"-",$A10),Raw!$A$13:$A$9228,0),7),"N.D.")</f>
        <v>14.470876390000001</v>
      </c>
      <c r="S10">
        <f>IF(INDEX(Raw!$A$13:$J$9228,MATCH(CONCATENATE(S$1,"-",$A10),Raw!$A$13:$A$9228,0),7)&lt;&gt;999,INDEX(Raw!$A$13:$J$9228,MATCH(CONCATENATE(S$1,"-",$A10),Raw!$A$13:$A$9228,0),7),"N.D.")</f>
        <v>14.8981739</v>
      </c>
      <c r="T10">
        <f>IF(INDEX(Raw!$A$13:$J$9228,MATCH(CONCATENATE(T$1,"-",$A10),Raw!$A$13:$A$9228,0),7)&lt;&gt;999,INDEX(Raw!$A$13:$J$9228,MATCH(CONCATENATE(T$1,"-",$A10),Raw!$A$13:$A$9228,0),7),"N.D.")</f>
        <v>14.459877430000001</v>
      </c>
      <c r="U10">
        <f>IF(INDEX(Raw!$A$13:$J$9228,MATCH(CONCATENATE(U$1,"-",$A10),Raw!$A$13:$A$9228,0),7)&lt;&gt;999,INDEX(Raw!$A$13:$J$9228,MATCH(CONCATENATE(U$1,"-",$A10),Raw!$A$13:$A$9228,0),7),"N.D.")</f>
        <v>19.279630430000001</v>
      </c>
      <c r="V10">
        <f>IF(INDEX(Raw!$A$13:$J$9228,MATCH(CONCATENATE(V$1,"-",$A10),Raw!$A$13:$A$9228,0),7)&lt;&gt;999,INDEX(Raw!$A$13:$J$9228,MATCH(CONCATENATE(V$1,"-",$A10),Raw!$A$13:$A$9228,0),7),"N.D.")</f>
        <v>19.34315805</v>
      </c>
      <c r="W10">
        <f>IF(INDEX(Raw!$A$13:$J$9228,MATCH(CONCATENATE(W$1,"-",$A10),Raw!$A$13:$A$9228,0),7)&lt;&gt;999,INDEX(Raw!$A$13:$J$9228,MATCH(CONCATENATE(W$1,"-",$A10),Raw!$A$13:$A$9228,0),7),"N.D.")</f>
        <v>19.8007955</v>
      </c>
      <c r="X10">
        <f>IF(INDEX(Raw!$A$13:$J$9228,MATCH(CONCATENATE(X$1,"-",$A10),Raw!$A$13:$A$9228,0),7)&lt;&gt;999,INDEX(Raw!$A$13:$J$9228,MATCH(CONCATENATE(X$1,"-",$A10),Raw!$A$13:$A$9228,0),7),"N.D.")</f>
        <v>24.950029489999999</v>
      </c>
      <c r="Y10">
        <f>IF(INDEX(Raw!$A$13:$J$9228,MATCH(CONCATENATE(Y$1,"-",$A10),Raw!$A$13:$A$9228,0),7)&lt;&gt;999,INDEX(Raw!$A$13:$J$9228,MATCH(CONCATENATE(Y$1,"-",$A10),Raw!$A$13:$A$9228,0),7),"N.D.")</f>
        <v>21.415747230000001</v>
      </c>
      <c r="Z10">
        <f>IF(INDEX(Raw!$A$13:$J$9228,MATCH(CONCATENATE(Z$1,"-",$A10),Raw!$A$13:$A$9228,0),7)&lt;&gt;999,INDEX(Raw!$A$13:$J$9228,MATCH(CONCATENATE(Z$1,"-",$A10),Raw!$A$13:$A$9228,0),7),"N.D.")</f>
        <v>20.52411888</v>
      </c>
      <c r="AA10">
        <f>IF(INDEX(Raw!$A$13:$J$9228,MATCH(CONCATENATE(AA$1,"-",$A10),Raw!$A$13:$A$9228,0),7)&lt;&gt;999,INDEX(Raw!$A$13:$J$9228,MATCH(CONCATENATE(AA$1,"-",$A10),Raw!$A$13:$A$9228,0),7),"N.D.")</f>
        <v>15.87920868</v>
      </c>
      <c r="AB10">
        <f>IF(INDEX(Raw!$A$13:$J$9228,MATCH(CONCATENATE(AB$1,"-",$A10),Raw!$A$13:$A$9228,0),7)&lt;&gt;999,INDEX(Raw!$A$13:$J$9228,MATCH(CONCATENATE(AB$1,"-",$A10),Raw!$A$13:$A$9228,0),7),"N.D.")</f>
        <v>16.076153999999999</v>
      </c>
      <c r="AC10">
        <f>IF(INDEX(Raw!$A$13:$J$9228,MATCH(CONCATENATE(AC$1,"-",$A10),Raw!$A$13:$A$9228,0),7)&lt;&gt;999,INDEX(Raw!$A$13:$J$9228,MATCH(CONCATENATE(AC$1,"-",$A10),Raw!$A$13:$A$9228,0),7),"N.D.")</f>
        <v>16.207218749999999</v>
      </c>
      <c r="AD10">
        <f>IF(INDEX(Raw!$A$13:$J$9228,MATCH(CONCATENATE(AD$1,"-",$A10),Raw!$A$13:$A$9228,0),7)&lt;&gt;999,INDEX(Raw!$A$13:$J$9228,MATCH(CONCATENATE(AD$1,"-",$A10),Raw!$A$13:$A$9228,0),7),"N.D.")</f>
        <v>16.020572649999998</v>
      </c>
      <c r="AE10">
        <f>IF(INDEX(Raw!$A$13:$J$9228,MATCH(CONCATENATE(AE$1,"-",$A10),Raw!$A$13:$A$9228,0),7)&lt;&gt;999,INDEX(Raw!$A$13:$J$9228,MATCH(CONCATENATE(AE$1,"-",$A10),Raw!$A$13:$A$9228,0),7),"N.D.")</f>
        <v>15.88639394</v>
      </c>
      <c r="AF10">
        <f>IF(INDEX(Raw!$A$13:$J$9228,MATCH(CONCATENATE(AF$1,"-",$A10),Raw!$A$13:$A$9228,0),7)&lt;&gt;999,INDEX(Raw!$A$13:$J$9228,MATCH(CONCATENATE(AF$1,"-",$A10),Raw!$A$13:$A$9228,0),7),"N.D.")</f>
        <v>16.12348867</v>
      </c>
      <c r="AG10" t="str">
        <f>IF(INDEX(Raw!$A$13:$J$9228,MATCH(CONCATENATE(AG$1,"-",$A10),Raw!$A$13:$A$9228,0),7)&lt;&gt;999,INDEX(Raw!$A$13:$J$9228,MATCH(CONCATENATE(AG$1,"-",$A10),Raw!$A$13:$A$9228,0),7),"N.D.")</f>
        <v>N.D.</v>
      </c>
      <c r="AH10">
        <f>IF(INDEX(Raw!$A$13:$J$9228,MATCH(CONCATENATE(AH$1,"-",$A10),Raw!$A$13:$A$9228,0),7)&lt;&gt;999,INDEX(Raw!$A$13:$J$9228,MATCH(CONCATENATE(AH$1,"-",$A10),Raw!$A$13:$A$9228,0),7),"N.D.")</f>
        <v>19.97974279</v>
      </c>
      <c r="AI10" t="str">
        <f>IF(INDEX(Raw!$A$13:$J$9228,MATCH(CONCATENATE(AI$1,"-",$A10),Raw!$A$13:$A$9228,0),7)&lt;&gt;999,INDEX(Raw!$A$13:$J$9228,MATCH(CONCATENATE(AI$1,"-",$A10),Raw!$A$13:$A$9228,0),7),"N.D.")</f>
        <v>N.D.</v>
      </c>
      <c r="AJ10">
        <f>IF(INDEX(Raw!$A$13:$J$9228,MATCH(CONCATENATE(AJ$1,"-",$A10),Raw!$A$13:$A$9228,0),7)&lt;&gt;999,INDEX(Raw!$A$13:$J$9228,MATCH(CONCATENATE(AJ$1,"-",$A10),Raw!$A$13:$A$9228,0),7),"N.D.")</f>
        <v>19.935878219999999</v>
      </c>
      <c r="AK10">
        <f>IF(INDEX(Raw!$A$13:$J$9228,MATCH(CONCATENATE(AK$1,"-",$A10),Raw!$A$13:$A$9228,0),7)&lt;&gt;999,INDEX(Raw!$A$13:$J$9228,MATCH(CONCATENATE(AK$1,"-",$A10),Raw!$A$13:$A$9228,0),7),"N.D.")</f>
        <v>21.436446020000002</v>
      </c>
      <c r="AL10">
        <f>IF(INDEX(Raw!$A$13:$J$9228,MATCH(CONCATENATE(AL$1,"-",$A10),Raw!$A$13:$A$9228,0),7)&lt;&gt;999,INDEX(Raw!$A$13:$J$9228,MATCH(CONCATENATE(AL$1,"-",$A10),Raw!$A$13:$A$9228,0),7),"N.D.")</f>
        <v>20.106925480000001</v>
      </c>
      <c r="AM10">
        <f>IF(INDEX(Raw!$A$13:$J$9228,MATCH(CONCATENATE(AM$1,"-",$A10),Raw!$A$13:$A$9228,0),7)&lt;&gt;999,INDEX(Raw!$A$13:$J$9228,MATCH(CONCATENATE(AM$1,"-",$A10),Raw!$A$13:$A$9228,0),7),"N.D.")</f>
        <v>17.656405459999998</v>
      </c>
      <c r="AN10">
        <f>IF(INDEX(Raw!$A$13:$J$9228,MATCH(CONCATENATE(AN$1,"-",$A10),Raw!$A$13:$A$9228,0),7)&lt;&gt;999,INDEX(Raw!$A$13:$J$9228,MATCH(CONCATENATE(AN$1,"-",$A10),Raw!$A$13:$A$9228,0),7),"N.D.")</f>
        <v>17.556454049999999</v>
      </c>
      <c r="AO10">
        <f>IF(INDEX(Raw!$A$13:$J$9228,MATCH(CONCATENATE(AO$1,"-",$A10),Raw!$A$13:$A$9228,0),7)&lt;&gt;999,INDEX(Raw!$A$13:$J$9228,MATCH(CONCATENATE(AO$1,"-",$A10),Raw!$A$13:$A$9228,0),7),"N.D.")</f>
        <v>20.03897027</v>
      </c>
      <c r="AP10">
        <f>IF(INDEX(Raw!$A$13:$J$9228,MATCH(CONCATENATE(AP$1,"-",$A10),Raw!$A$13:$A$9228,0),7)&lt;&gt;999,INDEX(Raw!$A$13:$J$9228,MATCH(CONCATENATE(AP$1,"-",$A10),Raw!$A$13:$A$9228,0),7),"N.D.")</f>
        <v>22.910968799999999</v>
      </c>
      <c r="AQ10">
        <f>IF(INDEX(Raw!$A$13:$J$9228,MATCH(CONCATENATE(AQ$1,"-",$A10),Raw!$A$13:$A$9228,0),7)&lt;&gt;999,INDEX(Raw!$A$13:$J$9228,MATCH(CONCATENATE(AQ$1,"-",$A10),Raw!$A$13:$A$9228,0),7),"N.D.")</f>
        <v>19.173673000000001</v>
      </c>
      <c r="AR10">
        <f>IF(INDEX(Raw!$A$13:$J$9228,MATCH(CONCATENATE(AR$1,"-",$A10),Raw!$A$13:$A$9228,0),7)&lt;&gt;999,INDEX(Raw!$A$13:$J$9228,MATCH(CONCATENATE(AR$1,"-",$A10),Raw!$A$13:$A$9228,0),7),"N.D.")</f>
        <v>17.217189860000001</v>
      </c>
      <c r="AS10">
        <f>IF(INDEX(Raw!$A$13:$J$9228,MATCH(CONCATENATE(AS$1,"-",$A10),Raw!$A$13:$A$9228,0),7)&lt;&gt;999,INDEX(Raw!$A$13:$J$9228,MATCH(CONCATENATE(AS$1,"-",$A10),Raw!$A$13:$A$9228,0),7),"N.D.")</f>
        <v>21.6179846</v>
      </c>
      <c r="AT10">
        <f>IF(INDEX(Raw!$A$13:$J$9228,MATCH(CONCATENATE(AT$1,"-",$A10),Raw!$A$13:$A$9228,0),7)&lt;&gt;999,INDEX(Raw!$A$13:$J$9228,MATCH(CONCATENATE(AT$1,"-",$A10),Raw!$A$13:$A$9228,0),7),"N.D.")</f>
        <v>17.704714729999999</v>
      </c>
      <c r="AU10">
        <f>IF(INDEX(Raw!$A$13:$J$9228,MATCH(CONCATENATE(AU$1,"-",$A10),Raw!$A$13:$A$9228,0),7)&lt;&gt;999,INDEX(Raw!$A$13:$J$9228,MATCH(CONCATENATE(AU$1,"-",$A10),Raw!$A$13:$A$9228,0),7),"N.D.")</f>
        <v>21.24518437</v>
      </c>
      <c r="AV10">
        <f>IF(INDEX(Raw!$A$13:$J$9228,MATCH(CONCATENATE(AV$1,"-",$A10),Raw!$A$13:$A$9228,0),7)&lt;&gt;999,INDEX(Raw!$A$13:$J$9228,MATCH(CONCATENATE(AV$1,"-",$A10),Raw!$A$13:$A$9228,0),7),"N.D.")</f>
        <v>18.227279299999999</v>
      </c>
      <c r="AW10">
        <f>IF(INDEX(Raw!$A$13:$J$9228,MATCH(CONCATENATE(AW$1,"-",$A10),Raw!$A$13:$A$9228,0),7)&lt;&gt;999,INDEX(Raw!$A$13:$J$9228,MATCH(CONCATENATE(AW$1,"-",$A10),Raw!$A$13:$A$9228,0),7),"N.D.")</f>
        <v>19.86985941</v>
      </c>
      <c r="AX10">
        <f>IF(INDEX(Raw!$A$13:$J$9228,MATCH(CONCATENATE(AX$1,"-",$A10),Raw!$A$13:$A$9228,0),7)&lt;&gt;999,INDEX(Raw!$A$13:$J$9228,MATCH(CONCATENATE(AX$1,"-",$A10),Raw!$A$13:$A$9228,0),7),"N.D.")</f>
        <v>18.631241299999999</v>
      </c>
      <c r="AY10">
        <f>IF(INDEX(Raw!$A$13:$J$9228,MATCH(CONCATENATE(AY$1,"-",$A10),Raw!$A$13:$A$9228,0),7)&lt;&gt;999,INDEX(Raw!$A$13:$J$9228,MATCH(CONCATENATE(AY$1,"-",$A10),Raw!$A$13:$A$9228,0),7),"N.D.")</f>
        <v>18.12926332</v>
      </c>
      <c r="AZ10">
        <f>IF(INDEX(Raw!$A$13:$J$9228,MATCH(CONCATENATE(AZ$1,"-",$A10),Raw!$A$13:$A$9228,0),7)&lt;&gt;999,INDEX(Raw!$A$13:$J$9228,MATCH(CONCATENATE(AZ$1,"-",$A10),Raw!$A$13:$A$9228,0),7),"N.D.")</f>
        <v>16.930219319999999</v>
      </c>
      <c r="BA10">
        <f>IF(INDEX(Raw!$A$13:$J$9228,MATCH(CONCATENATE(BA$1,"-",$A10),Raw!$A$13:$A$9228,0),7)&lt;&gt;999,INDEX(Raw!$A$13:$J$9228,MATCH(CONCATENATE(BA$1,"-",$A10),Raw!$A$13:$A$9228,0),7),"N.D.")</f>
        <v>18.348872650000001</v>
      </c>
      <c r="BB10">
        <f>IF(INDEX(Raw!$A$13:$J$9228,MATCH(CONCATENATE(BB$1,"-",$A10),Raw!$A$13:$A$9228,0),7)&lt;&gt;999,INDEX(Raw!$A$13:$J$9228,MATCH(CONCATENATE(BB$1,"-",$A10),Raw!$A$13:$A$9228,0),7),"N.D.")</f>
        <v>19.30278011</v>
      </c>
      <c r="BC10">
        <f>IF(INDEX(Raw!$A$13:$J$9228,MATCH(CONCATENATE(BC$1,"-",$A10),Raw!$A$13:$A$9228,0),7)&lt;&gt;999,INDEX(Raw!$A$13:$J$9228,MATCH(CONCATENATE(BC$1,"-",$A10),Raw!$A$13:$A$9228,0),7),"N.D.")</f>
        <v>17.031009239999999</v>
      </c>
      <c r="BD10">
        <f>IF(INDEX(Raw!$A$13:$J$9228,MATCH(CONCATENATE(BD$1,"-",$A10),Raw!$A$13:$A$9228,0),7)&lt;&gt;999,INDEX(Raw!$A$13:$J$9228,MATCH(CONCATENATE(BD$1,"-",$A10),Raw!$A$13:$A$9228,0),7),"N.D.")</f>
        <v>19.134140160000001</v>
      </c>
      <c r="BE10" t="str">
        <f>IF(INDEX(Raw!$A$13:$J$9228,MATCH(CONCATENATE(BE$1,"-",$A10),Raw!$A$13:$A$9228,0),7)&lt;&gt;999,INDEX(Raw!$A$13:$J$9228,MATCH(CONCATENATE(BE$1,"-",$A10),Raw!$A$13:$A$9228,0),7),"N.D.")</f>
        <v>N.D.</v>
      </c>
      <c r="BF10" t="str">
        <f>IF(INDEX(Raw!$A$13:$J$9228,MATCH(CONCATENATE(BF$1,"-",$A10),Raw!$A$13:$A$9228,0),7)&lt;&gt;999,INDEX(Raw!$A$13:$J$9228,MATCH(CONCATENATE(BF$1,"-",$A10),Raw!$A$13:$A$9228,0),7),"N.D.")</f>
        <v>N.D.</v>
      </c>
      <c r="BG10" t="str">
        <f>IF(INDEX(Raw!$A$13:$J$9228,MATCH(CONCATENATE(BG$1,"-",$A10),Raw!$A$13:$A$9228,0),7)&lt;&gt;999,INDEX(Raw!$A$13:$J$9228,MATCH(CONCATENATE(BG$1,"-",$A10),Raw!$A$13:$A$9228,0),7),"N.D.")</f>
        <v>N.D.</v>
      </c>
      <c r="BH10" t="str">
        <f>IF(INDEX(Raw!$A$13:$J$9228,MATCH(CONCATENATE(BH$1,"-",$A10),Raw!$A$13:$A$9228,0),7)&lt;&gt;999,INDEX(Raw!$A$13:$J$9228,MATCH(CONCATENATE(BH$1,"-",$A10),Raw!$A$13:$A$9228,0),7),"N.D.")</f>
        <v>N.D.</v>
      </c>
      <c r="BI10" t="str">
        <f>IF(INDEX(Raw!$A$13:$J$9228,MATCH(CONCATENATE(BI$1,"-",$A10),Raw!$A$13:$A$9228,0),7)&lt;&gt;999,INDEX(Raw!$A$13:$J$9228,MATCH(CONCATENATE(BI$1,"-",$A10),Raw!$A$13:$A$9228,0),7),"N.D.")</f>
        <v>N.D.</v>
      </c>
      <c r="BJ10" t="str">
        <f>IF(INDEX(Raw!$A$13:$J$9228,MATCH(CONCATENATE(BJ$1,"-",$A10),Raw!$A$13:$A$9228,0),7)&lt;&gt;999,INDEX(Raw!$A$13:$J$9228,MATCH(CONCATENATE(BJ$1,"-",$A10),Raw!$A$13:$A$9228,0),7),"N.D.")</f>
        <v>N.D.</v>
      </c>
      <c r="BK10">
        <f>IF(INDEX(Raw!$A$13:$J$9228,MATCH(CONCATENATE(BK$1,"-",$A10),Raw!$A$13:$A$9228,0),7)&lt;&gt;999,INDEX(Raw!$A$13:$J$9228,MATCH(CONCATENATE(BK$1,"-",$A10),Raw!$A$13:$A$9228,0),7),"N.D.")</f>
        <v>20.54517156</v>
      </c>
      <c r="BL10">
        <f>IF(INDEX(Raw!$A$13:$J$9228,MATCH(CONCATENATE(BL$1,"-",$A10),Raw!$A$13:$A$9228,0),7)&lt;&gt;999,INDEX(Raw!$A$13:$J$9228,MATCH(CONCATENATE(BL$1,"-",$A10),Raw!$A$13:$A$9228,0),7),"N.D.")</f>
        <v>16.731606809999999</v>
      </c>
      <c r="BM10">
        <f>IF(INDEX(Raw!$A$13:$J$9228,MATCH(CONCATENATE(BM$1,"-",$A10),Raw!$A$13:$A$9228,0),7)&lt;&gt;999,INDEX(Raw!$A$13:$J$9228,MATCH(CONCATENATE(BM$1,"-",$A10),Raw!$A$13:$A$9228,0),7),"N.D.")</f>
        <v>19.230088689999999</v>
      </c>
      <c r="BN10">
        <f>IF(INDEX(Raw!$A$13:$J$9228,MATCH(CONCATENATE(BN$1,"-",$A10),Raw!$A$13:$A$9228,0),7)&lt;&gt;999,INDEX(Raw!$A$13:$J$9228,MATCH(CONCATENATE(BN$1,"-",$A10),Raw!$A$13:$A$9228,0),7),"N.D.")</f>
        <v>18.49085195</v>
      </c>
      <c r="BO10">
        <f>IF(INDEX(Raw!$A$13:$J$9228,MATCH(CONCATENATE(BO$1,"-",$A10),Raw!$A$13:$A$9228,0),7)&lt;&gt;999,INDEX(Raw!$A$13:$J$9228,MATCH(CONCATENATE(BO$1,"-",$A10),Raw!$A$13:$A$9228,0),7),"N.D.")</f>
        <v>17.47122233</v>
      </c>
      <c r="BP10">
        <f>IF(INDEX(Raw!$A$13:$J$9228,MATCH(CONCATENATE(BP$1,"-",$A10),Raw!$A$13:$A$9228,0),7)&lt;&gt;999,INDEX(Raw!$A$13:$J$9228,MATCH(CONCATENATE(BP$1,"-",$A10),Raw!$A$13:$A$9228,0),7),"N.D.")</f>
        <v>20.497875029999999</v>
      </c>
      <c r="BQ10" t="str">
        <f>IF(INDEX(Raw!$A$13:$J$9228,MATCH(CONCATENATE(BQ$1,"-",$A10),Raw!$A$13:$A$9228,0),7)&lt;&gt;999,INDEX(Raw!$A$13:$J$9228,MATCH(CONCATENATE(BQ$1,"-",$A10),Raw!$A$13:$A$9228,0),7),"N.D.")</f>
        <v>N.D.</v>
      </c>
      <c r="BR10">
        <f>IF(INDEX(Raw!$A$13:$J$9228,MATCH(CONCATENATE(BR$1,"-",$A10),Raw!$A$13:$A$9228,0),7)&lt;&gt;999,INDEX(Raw!$A$13:$J$9228,MATCH(CONCATENATE(BR$1,"-",$A10),Raw!$A$13:$A$9228,0),7),"N.D.")</f>
        <v>21.986816220000001</v>
      </c>
      <c r="BS10">
        <f>IF(INDEX(Raw!$A$13:$J$9228,MATCH(CONCATENATE(BS$1,"-",$A10),Raw!$A$13:$A$9228,0),7)&lt;&gt;999,INDEX(Raw!$A$13:$J$9228,MATCH(CONCATENATE(BS$1,"-",$A10),Raw!$A$13:$A$9228,0),7),"N.D.")</f>
        <v>17.435848570000001</v>
      </c>
      <c r="BT10">
        <f>IF(INDEX(Raw!$A$13:$J$9228,MATCH(CONCATENATE(BT$1,"-",$A10),Raw!$A$13:$A$9228,0),7)&lt;&gt;999,INDEX(Raw!$A$13:$J$9228,MATCH(CONCATENATE(BT$1,"-",$A10),Raw!$A$13:$A$9228,0),7),"N.D.")</f>
        <v>21.75629412</v>
      </c>
      <c r="BU10" t="str">
        <f>IF(INDEX(Raw!$A$13:$J$9228,MATCH(CONCATENATE(BU$1,"-",$A10),Raw!$A$13:$A$9228,0),7)&lt;&gt;999,INDEX(Raw!$A$13:$J$9228,MATCH(CONCATENATE(BU$1,"-",$A10),Raw!$A$13:$A$9228,0),7),"N.D.")</f>
        <v>N.D.</v>
      </c>
      <c r="BV10" t="str">
        <f>IF(INDEX(Raw!$A$13:$J$9228,MATCH(CONCATENATE(BV$1,"-",$A10),Raw!$A$13:$A$9228,0),7)&lt;&gt;999,INDEX(Raw!$A$13:$J$9228,MATCH(CONCATENATE(BV$1,"-",$A10),Raw!$A$13:$A$9228,0),7),"N.D.")</f>
        <v>N.D.</v>
      </c>
      <c r="BW10">
        <f>IF(INDEX(Raw!$A$13:$J$9228,MATCH(CONCATENATE(BW$1,"-",$A10),Raw!$A$13:$A$9228,0),7)&lt;&gt;999,INDEX(Raw!$A$13:$J$9228,MATCH(CONCATENATE(BW$1,"-",$A10),Raw!$A$13:$A$9228,0),7),"N.D.")</f>
        <v>17.988124840000001</v>
      </c>
      <c r="BX10">
        <f>IF(INDEX(Raw!$A$13:$J$9228,MATCH(CONCATENATE(BX$1,"-",$A10),Raw!$A$13:$A$9228,0),7)&lt;&gt;999,INDEX(Raw!$A$13:$J$9228,MATCH(CONCATENATE(BX$1,"-",$A10),Raw!$A$13:$A$9228,0),7),"N.D.")</f>
        <v>22.021825060000001</v>
      </c>
      <c r="BY10">
        <f>IF(INDEX(Raw!$A$13:$J$9228,MATCH(CONCATENATE(BY$1,"-",$A10),Raw!$A$13:$A$9228,0),7)&lt;&gt;999,INDEX(Raw!$A$13:$J$9228,MATCH(CONCATENATE(BY$1,"-",$A10),Raw!$A$13:$A$9228,0),7),"N.D.")</f>
        <v>17.462315570000001</v>
      </c>
      <c r="BZ10">
        <f>IF(INDEX(Raw!$A$13:$J$9228,MATCH(CONCATENATE(BZ$1,"-",$A10),Raw!$A$13:$A$9228,0),7)&lt;&gt;999,INDEX(Raw!$A$13:$J$9228,MATCH(CONCATENATE(BZ$1,"-",$A10),Raw!$A$13:$A$9228,0),7),"N.D.")</f>
        <v>18.766331180000002</v>
      </c>
      <c r="CA10">
        <f>IF(INDEX(Raw!$A$13:$J$9228,MATCH(CONCATENATE(CA$1,"-",$A10),Raw!$A$13:$A$9228,0),7)&lt;&gt;999,INDEX(Raw!$A$13:$J$9228,MATCH(CONCATENATE(CA$1,"-",$A10),Raw!$A$13:$A$9228,0),7),"N.D.")</f>
        <v>17.963329649999999</v>
      </c>
      <c r="CB10" t="str">
        <f>IF(INDEX(Raw!$A$13:$J$9228,MATCH(CONCATENATE(CB$1,"-",$A10),Raw!$A$13:$A$9228,0),7)&lt;&gt;999,INDEX(Raw!$A$13:$J$9228,MATCH(CONCATENATE(CB$1,"-",$A10),Raw!$A$13:$A$9228,0),7),"N.D.")</f>
        <v>N.D.</v>
      </c>
      <c r="CC10" t="str">
        <f>IF(INDEX(Raw!$A$13:$J$9228,MATCH(CONCATENATE(CC$1,"-",$A10),Raw!$A$13:$A$9228,0),7)&lt;&gt;999,INDEX(Raw!$A$13:$J$9228,MATCH(CONCATENATE(CC$1,"-",$A10),Raw!$A$13:$A$9228,0),7),"N.D.")</f>
        <v>N.D.</v>
      </c>
      <c r="CD10" t="str">
        <f>IF(INDEX(Raw!$A$13:$J$9228,MATCH(CONCATENATE(CD$1,"-",$A10),Raw!$A$13:$A$9228,0),7)&lt;&gt;999,INDEX(Raw!$A$13:$J$9228,MATCH(CONCATENATE(CD$1,"-",$A10),Raw!$A$13:$A$9228,0),7),"N.D.")</f>
        <v>N.D.</v>
      </c>
      <c r="CE10">
        <f>IF(INDEX(Raw!$A$13:$J$9228,MATCH(CONCATENATE(CE$1,"-",$A10),Raw!$A$13:$A$9228,0),7)&lt;&gt;999,INDEX(Raw!$A$13:$J$9228,MATCH(CONCATENATE(CE$1,"-",$A10),Raw!$A$13:$A$9228,0),7),"N.D.")</f>
        <v>20.395766460000001</v>
      </c>
      <c r="CF10" t="str">
        <f>IF(INDEX(Raw!$A$13:$J$9228,MATCH(CONCATENATE(CF$1,"-",$A10),Raw!$A$13:$A$9228,0),7)&lt;&gt;999,INDEX(Raw!$A$13:$J$9228,MATCH(CONCATENATE(CF$1,"-",$A10),Raw!$A$13:$A$9228,0),7),"N.D.")</f>
        <v>N.D.</v>
      </c>
      <c r="CG10" t="str">
        <f>IF(INDEX(Raw!$A$13:$J$9228,MATCH(CONCATENATE(CG$1,"-",$A10),Raw!$A$13:$A$9228,0),7)&lt;&gt;999,INDEX(Raw!$A$13:$J$9228,MATCH(CONCATENATE(CG$1,"-",$A10),Raw!$A$13:$A$9228,0),7),"N.D.")</f>
        <v>N.D.</v>
      </c>
      <c r="CH10" t="str">
        <f>IF(INDEX(Raw!$A$13:$J$9228,MATCH(CONCATENATE(CH$1,"-",$A10),Raw!$A$13:$A$9228,0),7)&lt;&gt;999,INDEX(Raw!$A$13:$J$9228,MATCH(CONCATENATE(CH$1,"-",$A10),Raw!$A$13:$A$9228,0),7),"N.D.")</f>
        <v>N.D.</v>
      </c>
      <c r="CI10">
        <f>IF(INDEX(Raw!$A$13:$J$9228,MATCH(CONCATENATE(CI$1,"-",$A10),Raw!$A$13:$A$9228,0),7)&lt;&gt;999,INDEX(Raw!$A$13:$J$9228,MATCH(CONCATENATE(CI$1,"-",$A10),Raw!$A$13:$A$9228,0),7),"N.D.")</f>
        <v>18.435553850000002</v>
      </c>
      <c r="CJ10">
        <f>IF(INDEX(Raw!$A$13:$J$9228,MATCH(CONCATENATE(CJ$1,"-",$A10),Raw!$A$13:$A$9228,0),7)&lt;&gt;999,INDEX(Raw!$A$13:$J$9228,MATCH(CONCATENATE(CJ$1,"-",$A10),Raw!$A$13:$A$9228,0),7),"N.D.")</f>
        <v>16.8907378</v>
      </c>
      <c r="CK10" t="str">
        <f>IF(INDEX(Raw!$A$13:$J$9228,MATCH(CONCATENATE(CK$1,"-",$A10),Raw!$A$13:$A$9228,0),7)&lt;&gt;999,INDEX(Raw!$A$13:$J$9228,MATCH(CONCATENATE(CK$1,"-",$A10),Raw!$A$13:$A$9228,0),7),"N.D.")</f>
        <v>N.D.</v>
      </c>
      <c r="CL10">
        <f>IF(INDEX(Raw!$A$13:$J$9228,MATCH(CONCATENATE(CL$1,"-",$A10),Raw!$A$13:$A$9228,0),7)&lt;&gt;999,INDEX(Raw!$A$13:$J$9228,MATCH(CONCATENATE(CL$1,"-",$A10),Raw!$A$13:$A$9228,0),7),"N.D.")</f>
        <v>16.890122340000001</v>
      </c>
      <c r="CM10">
        <f>IF(INDEX(Raw!$A$13:$J$9228,MATCH(CONCATENATE(CM$1,"-",$A10),Raw!$A$13:$A$9228,0),7)&lt;&gt;999,INDEX(Raw!$A$13:$J$9228,MATCH(CONCATENATE(CM$1,"-",$A10),Raw!$A$13:$A$9228,0),7),"N.D.")</f>
        <v>18.093205999999999</v>
      </c>
      <c r="CN10">
        <f>IF(INDEX(Raw!$A$13:$J$9228,MATCH(CONCATENATE(CN$1,"-",$A10),Raw!$A$13:$A$9228,0),7)&lt;&gt;999,INDEX(Raw!$A$13:$J$9228,MATCH(CONCATENATE(CN$1,"-",$A10),Raw!$A$13:$A$9228,0),7),"N.D.")</f>
        <v>24.989368129999999</v>
      </c>
      <c r="CO10" t="str">
        <f>IF(INDEX(Raw!$A$13:$J$9228,MATCH(CONCATENATE(CO$1,"-",$A10),Raw!$A$13:$A$9228,0),7)&lt;&gt;999,INDEX(Raw!$A$13:$J$9228,MATCH(CONCATENATE(CO$1,"-",$A10),Raw!$A$13:$A$9228,0),7),"N.D.")</f>
        <v>N.D.</v>
      </c>
      <c r="CP10" t="str">
        <f>IF(INDEX(Raw!$A$13:$J$9228,MATCH(CONCATENATE(CP$1,"-",$A10),Raw!$A$13:$A$9228,0),7)&lt;&gt;999,INDEX(Raw!$A$13:$J$9228,MATCH(CONCATENATE(CP$1,"-",$A10),Raw!$A$13:$A$9228,0),7),"N.D.")</f>
        <v>N.D.</v>
      </c>
      <c r="CQ10" t="str">
        <f>IF(INDEX(Raw!$A$13:$J$9228,MATCH(CONCATENATE(CQ$1,"-",$A10),Raw!$A$13:$A$9228,0),7)&lt;&gt;999,INDEX(Raw!$A$13:$J$9228,MATCH(CONCATENATE(CQ$1,"-",$A10),Raw!$A$13:$A$9228,0),7),"N.D.")</f>
        <v>N.D.</v>
      </c>
      <c r="CR10">
        <f>IF(INDEX(Raw!$A$13:$J$9228,MATCH(CONCATENATE(CR$1,"-",$A10),Raw!$A$13:$A$9228,0),7)&lt;&gt;999,INDEX(Raw!$A$13:$J$9228,MATCH(CONCATENATE(CR$1,"-",$A10),Raw!$A$13:$A$9228,0),7),"N.D.")</f>
        <v>17.601234959999999</v>
      </c>
      <c r="CS10" t="str">
        <f>IF(INDEX(Raw!$A$13:$J$9228,MATCH(CONCATENATE(CS$1,"-",$A10),Raw!$A$13:$A$9228,0),7)&lt;&gt;999,INDEX(Raw!$A$13:$J$9228,MATCH(CONCATENATE(CS$1,"-",$A10),Raw!$A$13:$A$9228,0),7),"N.D.")</f>
        <v>N.D.</v>
      </c>
      <c r="CT10" t="str">
        <f>IF(INDEX(Raw!$A$13:$J$9228,MATCH(CONCATENATE(CT$1,"-",$A10),Raw!$A$13:$A$9228,0),7)&lt;&gt;999,INDEX(Raw!$A$13:$J$9228,MATCH(CONCATENATE(CT$1,"-",$A10),Raw!$A$13:$A$9228,0),7),"N.D.")</f>
        <v>N.D.</v>
      </c>
    </row>
    <row r="11" spans="1:98">
      <c r="A11" t="s">
        <v>36</v>
      </c>
      <c r="B11" s="3" t="s">
        <v>2437</v>
      </c>
      <c r="C11" t="str">
        <f>IF(INDEX(Raw!$A$13:$J$9228,MATCH(CONCATENATE(C$1,"-",$A11),Raw!$A$13:$A$9228,0),7)&lt;&gt;999,INDEX(Raw!$A$13:$J$9228,MATCH(CONCATENATE(C$1,"-",$A11),Raw!$A$13:$A$9228,0),7),"N.D.")</f>
        <v>N.D.</v>
      </c>
      <c r="D11" t="str">
        <f>IF(INDEX(Raw!$A$13:$J$9228,MATCH(CONCATENATE(D$1,"-",$A11),Raw!$A$13:$A$9228,0),7)&lt;&gt;999,INDEX(Raw!$A$13:$J$9228,MATCH(CONCATENATE(D$1,"-",$A11),Raw!$A$13:$A$9228,0),7),"N.D.")</f>
        <v>N.D.</v>
      </c>
      <c r="E11" t="str">
        <f>IF(INDEX(Raw!$A$13:$J$9228,MATCH(CONCATENATE(E$1,"-",$A11),Raw!$A$13:$A$9228,0),7)&lt;&gt;999,INDEX(Raw!$A$13:$J$9228,MATCH(CONCATENATE(E$1,"-",$A11),Raw!$A$13:$A$9228,0),7),"N.D.")</f>
        <v>N.D.</v>
      </c>
      <c r="F11" t="str">
        <f>IF(INDEX(Raw!$A$13:$J$9228,MATCH(CONCATENATE(F$1,"-",$A11),Raw!$A$13:$A$9228,0),7)&lt;&gt;999,INDEX(Raw!$A$13:$J$9228,MATCH(CONCATENATE(F$1,"-",$A11),Raw!$A$13:$A$9228,0),7),"N.D.")</f>
        <v>N.D.</v>
      </c>
      <c r="G11" t="str">
        <f>IF(INDEX(Raw!$A$13:$J$9228,MATCH(CONCATENATE(G$1,"-",$A11),Raw!$A$13:$A$9228,0),7)&lt;&gt;999,INDEX(Raw!$A$13:$J$9228,MATCH(CONCATENATE(G$1,"-",$A11),Raw!$A$13:$A$9228,0),7),"N.D.")</f>
        <v>N.D.</v>
      </c>
      <c r="H11" t="str">
        <f>IF(INDEX(Raw!$A$13:$J$9228,MATCH(CONCATENATE(H$1,"-",$A11),Raw!$A$13:$A$9228,0),7)&lt;&gt;999,INDEX(Raw!$A$13:$J$9228,MATCH(CONCATENATE(H$1,"-",$A11),Raw!$A$13:$A$9228,0),7),"N.D.")</f>
        <v>N.D.</v>
      </c>
      <c r="I11">
        <f>IF(INDEX(Raw!$A$13:$J$9228,MATCH(CONCATENATE(I$1,"-",$A11),Raw!$A$13:$A$9228,0),7)&lt;&gt;999,INDEX(Raw!$A$13:$J$9228,MATCH(CONCATENATE(I$1,"-",$A11),Raw!$A$13:$A$9228,0),7),"N.D.")</f>
        <v>20.435992550000002</v>
      </c>
      <c r="J11">
        <f>IF(INDEX(Raw!$A$13:$J$9228,MATCH(CONCATENATE(J$1,"-",$A11),Raw!$A$13:$A$9228,0),7)&lt;&gt;999,INDEX(Raw!$A$13:$J$9228,MATCH(CONCATENATE(J$1,"-",$A11),Raw!$A$13:$A$9228,0),7),"N.D.")</f>
        <v>21.13462938</v>
      </c>
      <c r="K11">
        <f>IF(INDEX(Raw!$A$13:$J$9228,MATCH(CONCATENATE(K$1,"-",$A11),Raw!$A$13:$A$9228,0),7)&lt;&gt;999,INDEX(Raw!$A$13:$J$9228,MATCH(CONCATENATE(K$1,"-",$A11),Raw!$A$13:$A$9228,0),7),"N.D.")</f>
        <v>20.002328519999999</v>
      </c>
      <c r="L11" t="str">
        <f>IF(INDEX(Raw!$A$13:$J$9228,MATCH(CONCATENATE(L$1,"-",$A11),Raw!$A$13:$A$9228,0),7)&lt;&gt;999,INDEX(Raw!$A$13:$J$9228,MATCH(CONCATENATE(L$1,"-",$A11),Raw!$A$13:$A$9228,0),7),"N.D.")</f>
        <v>N.D.</v>
      </c>
      <c r="M11">
        <f>IF(INDEX(Raw!$A$13:$J$9228,MATCH(CONCATENATE(M$1,"-",$A11),Raw!$A$13:$A$9228,0),7)&lt;&gt;999,INDEX(Raw!$A$13:$J$9228,MATCH(CONCATENATE(M$1,"-",$A11),Raw!$A$13:$A$9228,0),7),"N.D.")</f>
        <v>21.543125839999998</v>
      </c>
      <c r="N11">
        <f>IF(INDEX(Raw!$A$13:$J$9228,MATCH(CONCATENATE(N$1,"-",$A11),Raw!$A$13:$A$9228,0),7)&lt;&gt;999,INDEX(Raw!$A$13:$J$9228,MATCH(CONCATENATE(N$1,"-",$A11),Raw!$A$13:$A$9228,0),7),"N.D.")</f>
        <v>21.158131919999999</v>
      </c>
      <c r="O11">
        <f>IF(INDEX(Raw!$A$13:$J$9228,MATCH(CONCATENATE(O$1,"-",$A11),Raw!$A$13:$A$9228,0),7)&lt;&gt;999,INDEX(Raw!$A$13:$J$9228,MATCH(CONCATENATE(O$1,"-",$A11),Raw!$A$13:$A$9228,0),7),"N.D.")</f>
        <v>19.592267240000002</v>
      </c>
      <c r="P11">
        <f>IF(INDEX(Raw!$A$13:$J$9228,MATCH(CONCATENATE(P$1,"-",$A11),Raw!$A$13:$A$9228,0),7)&lt;&gt;999,INDEX(Raw!$A$13:$J$9228,MATCH(CONCATENATE(P$1,"-",$A11),Raw!$A$13:$A$9228,0),7),"N.D.")</f>
        <v>18.99938371</v>
      </c>
      <c r="Q11">
        <f>IF(INDEX(Raw!$A$13:$J$9228,MATCH(CONCATENATE(Q$1,"-",$A11),Raw!$A$13:$A$9228,0),7)&lt;&gt;999,INDEX(Raw!$A$13:$J$9228,MATCH(CONCATENATE(Q$1,"-",$A11),Raw!$A$13:$A$9228,0),7),"N.D.")</f>
        <v>18.919928930000001</v>
      </c>
      <c r="R11">
        <f>IF(INDEX(Raw!$A$13:$J$9228,MATCH(CONCATENATE(R$1,"-",$A11),Raw!$A$13:$A$9228,0),7)&lt;&gt;999,INDEX(Raw!$A$13:$J$9228,MATCH(CONCATENATE(R$1,"-",$A11),Raw!$A$13:$A$9228,0),7),"N.D.")</f>
        <v>20.04211411</v>
      </c>
      <c r="S11">
        <f>IF(INDEX(Raw!$A$13:$J$9228,MATCH(CONCATENATE(S$1,"-",$A11),Raw!$A$13:$A$9228,0),7)&lt;&gt;999,INDEX(Raw!$A$13:$J$9228,MATCH(CONCATENATE(S$1,"-",$A11),Raw!$A$13:$A$9228,0),7),"N.D.")</f>
        <v>20.871636519999999</v>
      </c>
      <c r="T11">
        <f>IF(INDEX(Raw!$A$13:$J$9228,MATCH(CONCATENATE(T$1,"-",$A11),Raw!$A$13:$A$9228,0),7)&lt;&gt;999,INDEX(Raw!$A$13:$J$9228,MATCH(CONCATENATE(T$1,"-",$A11),Raw!$A$13:$A$9228,0),7),"N.D.")</f>
        <v>20.084955489999999</v>
      </c>
      <c r="U11">
        <f>IF(INDEX(Raw!$A$13:$J$9228,MATCH(CONCATENATE(U$1,"-",$A11),Raw!$A$13:$A$9228,0),7)&lt;&gt;999,INDEX(Raw!$A$13:$J$9228,MATCH(CONCATENATE(U$1,"-",$A11),Raw!$A$13:$A$9228,0),7),"N.D.")</f>
        <v>19.973070660000001</v>
      </c>
      <c r="V11">
        <f>IF(INDEX(Raw!$A$13:$J$9228,MATCH(CONCATENATE(V$1,"-",$A11),Raw!$A$13:$A$9228,0),7)&lt;&gt;999,INDEX(Raw!$A$13:$J$9228,MATCH(CONCATENATE(V$1,"-",$A11),Raw!$A$13:$A$9228,0),7),"N.D.")</f>
        <v>19.671535290000001</v>
      </c>
      <c r="W11">
        <f>IF(INDEX(Raw!$A$13:$J$9228,MATCH(CONCATENATE(W$1,"-",$A11),Raw!$A$13:$A$9228,0),7)&lt;&gt;999,INDEX(Raw!$A$13:$J$9228,MATCH(CONCATENATE(W$1,"-",$A11),Raw!$A$13:$A$9228,0),7),"N.D.")</f>
        <v>20.94831512</v>
      </c>
      <c r="X11">
        <f>IF(INDEX(Raw!$A$13:$J$9228,MATCH(CONCATENATE(X$1,"-",$A11),Raw!$A$13:$A$9228,0),7)&lt;&gt;999,INDEX(Raw!$A$13:$J$9228,MATCH(CONCATENATE(X$1,"-",$A11),Raw!$A$13:$A$9228,0),7),"N.D.")</f>
        <v>20.28630411</v>
      </c>
      <c r="Y11">
        <f>IF(INDEX(Raw!$A$13:$J$9228,MATCH(CONCATENATE(Y$1,"-",$A11),Raw!$A$13:$A$9228,0),7)&lt;&gt;999,INDEX(Raw!$A$13:$J$9228,MATCH(CONCATENATE(Y$1,"-",$A11),Raw!$A$13:$A$9228,0),7),"N.D.")</f>
        <v>19.49985221</v>
      </c>
      <c r="Z11">
        <f>IF(INDEX(Raw!$A$13:$J$9228,MATCH(CONCATENATE(Z$1,"-",$A11),Raw!$A$13:$A$9228,0),7)&lt;&gt;999,INDEX(Raw!$A$13:$J$9228,MATCH(CONCATENATE(Z$1,"-",$A11),Raw!$A$13:$A$9228,0),7),"N.D.")</f>
        <v>19.754772259999999</v>
      </c>
      <c r="AA11">
        <f>IF(INDEX(Raw!$A$13:$J$9228,MATCH(CONCATENATE(AA$1,"-",$A11),Raw!$A$13:$A$9228,0),7)&lt;&gt;999,INDEX(Raw!$A$13:$J$9228,MATCH(CONCATENATE(AA$1,"-",$A11),Raw!$A$13:$A$9228,0),7),"N.D.")</f>
        <v>16.836305530000001</v>
      </c>
      <c r="AB11">
        <f>IF(INDEX(Raw!$A$13:$J$9228,MATCH(CONCATENATE(AB$1,"-",$A11),Raw!$A$13:$A$9228,0),7)&lt;&gt;999,INDEX(Raw!$A$13:$J$9228,MATCH(CONCATENATE(AB$1,"-",$A11),Raw!$A$13:$A$9228,0),7),"N.D.")</f>
        <v>16.795355050000001</v>
      </c>
      <c r="AC11">
        <f>IF(INDEX(Raw!$A$13:$J$9228,MATCH(CONCATENATE(AC$1,"-",$A11),Raw!$A$13:$A$9228,0),7)&lt;&gt;999,INDEX(Raw!$A$13:$J$9228,MATCH(CONCATENATE(AC$1,"-",$A11),Raw!$A$13:$A$9228,0),7),"N.D.")</f>
        <v>16.47091073</v>
      </c>
      <c r="AD11">
        <f>IF(INDEX(Raw!$A$13:$J$9228,MATCH(CONCATENATE(AD$1,"-",$A11),Raw!$A$13:$A$9228,0),7)&lt;&gt;999,INDEX(Raw!$A$13:$J$9228,MATCH(CONCATENATE(AD$1,"-",$A11),Raw!$A$13:$A$9228,0),7),"N.D.")</f>
        <v>17.47636863</v>
      </c>
      <c r="AE11">
        <f>IF(INDEX(Raw!$A$13:$J$9228,MATCH(CONCATENATE(AE$1,"-",$A11),Raw!$A$13:$A$9228,0),7)&lt;&gt;999,INDEX(Raw!$A$13:$J$9228,MATCH(CONCATENATE(AE$1,"-",$A11),Raw!$A$13:$A$9228,0),7),"N.D.")</f>
        <v>17.25665425</v>
      </c>
      <c r="AF11">
        <f>IF(INDEX(Raw!$A$13:$J$9228,MATCH(CONCATENATE(AF$1,"-",$A11),Raw!$A$13:$A$9228,0),7)&lt;&gt;999,INDEX(Raw!$A$13:$J$9228,MATCH(CONCATENATE(AF$1,"-",$A11),Raw!$A$13:$A$9228,0),7),"N.D.")</f>
        <v>16.486343789999999</v>
      </c>
      <c r="AG11" t="str">
        <f>IF(INDEX(Raw!$A$13:$J$9228,MATCH(CONCATENATE(AG$1,"-",$A11),Raw!$A$13:$A$9228,0),7)&lt;&gt;999,INDEX(Raw!$A$13:$J$9228,MATCH(CONCATENATE(AG$1,"-",$A11),Raw!$A$13:$A$9228,0),7),"N.D.")</f>
        <v>N.D.</v>
      </c>
      <c r="AH11">
        <f>IF(INDEX(Raw!$A$13:$J$9228,MATCH(CONCATENATE(AH$1,"-",$A11),Raw!$A$13:$A$9228,0),7)&lt;&gt;999,INDEX(Raw!$A$13:$J$9228,MATCH(CONCATENATE(AH$1,"-",$A11),Raw!$A$13:$A$9228,0),7),"N.D.")</f>
        <v>19.566367150000001</v>
      </c>
      <c r="AI11">
        <f>IF(INDEX(Raw!$A$13:$J$9228,MATCH(CONCATENATE(AI$1,"-",$A11),Raw!$A$13:$A$9228,0),7)&lt;&gt;999,INDEX(Raw!$A$13:$J$9228,MATCH(CONCATENATE(AI$1,"-",$A11),Raw!$A$13:$A$9228,0),7),"N.D.")</f>
        <v>21.109615869999999</v>
      </c>
      <c r="AJ11">
        <f>IF(INDEX(Raw!$A$13:$J$9228,MATCH(CONCATENATE(AJ$1,"-",$A11),Raw!$A$13:$A$9228,0),7)&lt;&gt;999,INDEX(Raw!$A$13:$J$9228,MATCH(CONCATENATE(AJ$1,"-",$A11),Raw!$A$13:$A$9228,0),7),"N.D.")</f>
        <v>20.858665859999999</v>
      </c>
      <c r="AK11">
        <f>IF(INDEX(Raw!$A$13:$J$9228,MATCH(CONCATENATE(AK$1,"-",$A11),Raw!$A$13:$A$9228,0),7)&lt;&gt;999,INDEX(Raw!$A$13:$J$9228,MATCH(CONCATENATE(AK$1,"-",$A11),Raw!$A$13:$A$9228,0),7),"N.D.")</f>
        <v>20.229332490000001</v>
      </c>
      <c r="AL11">
        <f>IF(INDEX(Raw!$A$13:$J$9228,MATCH(CONCATENATE(AL$1,"-",$A11),Raw!$A$13:$A$9228,0),7)&lt;&gt;999,INDEX(Raw!$A$13:$J$9228,MATCH(CONCATENATE(AL$1,"-",$A11),Raw!$A$13:$A$9228,0),7),"N.D.")</f>
        <v>21.494830650000001</v>
      </c>
      <c r="AM11">
        <f>IF(INDEX(Raw!$A$13:$J$9228,MATCH(CONCATENATE(AM$1,"-",$A11),Raw!$A$13:$A$9228,0),7)&lt;&gt;999,INDEX(Raw!$A$13:$J$9228,MATCH(CONCATENATE(AM$1,"-",$A11),Raw!$A$13:$A$9228,0),7),"N.D.")</f>
        <v>18.060621860000001</v>
      </c>
      <c r="AN11">
        <f>IF(INDEX(Raw!$A$13:$J$9228,MATCH(CONCATENATE(AN$1,"-",$A11),Raw!$A$13:$A$9228,0),7)&lt;&gt;999,INDEX(Raw!$A$13:$J$9228,MATCH(CONCATENATE(AN$1,"-",$A11),Raw!$A$13:$A$9228,0),7),"N.D.")</f>
        <v>17.332132609999999</v>
      </c>
      <c r="AO11">
        <f>IF(INDEX(Raw!$A$13:$J$9228,MATCH(CONCATENATE(AO$1,"-",$A11),Raw!$A$13:$A$9228,0),7)&lt;&gt;999,INDEX(Raw!$A$13:$J$9228,MATCH(CONCATENATE(AO$1,"-",$A11),Raw!$A$13:$A$9228,0),7),"N.D.")</f>
        <v>18.806924720000001</v>
      </c>
      <c r="AP11">
        <f>IF(INDEX(Raw!$A$13:$J$9228,MATCH(CONCATENATE(AP$1,"-",$A11),Raw!$A$13:$A$9228,0),7)&lt;&gt;999,INDEX(Raw!$A$13:$J$9228,MATCH(CONCATENATE(AP$1,"-",$A11),Raw!$A$13:$A$9228,0),7),"N.D.")</f>
        <v>18.707317939999999</v>
      </c>
      <c r="AQ11">
        <f>IF(INDEX(Raw!$A$13:$J$9228,MATCH(CONCATENATE(AQ$1,"-",$A11),Raw!$A$13:$A$9228,0),7)&lt;&gt;999,INDEX(Raw!$A$13:$J$9228,MATCH(CONCATENATE(AQ$1,"-",$A11),Raw!$A$13:$A$9228,0),7),"N.D.")</f>
        <v>18.38927485</v>
      </c>
      <c r="AR11">
        <f>IF(INDEX(Raw!$A$13:$J$9228,MATCH(CONCATENATE(AR$1,"-",$A11),Raw!$A$13:$A$9228,0),7)&lt;&gt;999,INDEX(Raw!$A$13:$J$9228,MATCH(CONCATENATE(AR$1,"-",$A11),Raw!$A$13:$A$9228,0),7),"N.D.")</f>
        <v>18.471107289999999</v>
      </c>
      <c r="AS11">
        <f>IF(INDEX(Raw!$A$13:$J$9228,MATCH(CONCATENATE(AS$1,"-",$A11),Raw!$A$13:$A$9228,0),7)&lt;&gt;999,INDEX(Raw!$A$13:$J$9228,MATCH(CONCATENATE(AS$1,"-",$A11),Raw!$A$13:$A$9228,0),7),"N.D.")</f>
        <v>19.576696160000001</v>
      </c>
      <c r="AT11">
        <f>IF(INDEX(Raw!$A$13:$J$9228,MATCH(CONCATENATE(AT$1,"-",$A11),Raw!$A$13:$A$9228,0),7)&lt;&gt;999,INDEX(Raw!$A$13:$J$9228,MATCH(CONCATENATE(AT$1,"-",$A11),Raw!$A$13:$A$9228,0),7),"N.D.")</f>
        <v>20.863771310000001</v>
      </c>
      <c r="AU11">
        <f>IF(INDEX(Raw!$A$13:$J$9228,MATCH(CONCATENATE(AU$1,"-",$A11),Raw!$A$13:$A$9228,0),7)&lt;&gt;999,INDEX(Raw!$A$13:$J$9228,MATCH(CONCATENATE(AU$1,"-",$A11),Raw!$A$13:$A$9228,0),7),"N.D.")</f>
        <v>19.584882610000001</v>
      </c>
      <c r="AV11">
        <f>IF(INDEX(Raw!$A$13:$J$9228,MATCH(CONCATENATE(AV$1,"-",$A11),Raw!$A$13:$A$9228,0),7)&lt;&gt;999,INDEX(Raw!$A$13:$J$9228,MATCH(CONCATENATE(AV$1,"-",$A11),Raw!$A$13:$A$9228,0),7),"N.D.")</f>
        <v>20.421565810000001</v>
      </c>
      <c r="AW11">
        <f>IF(INDEX(Raw!$A$13:$J$9228,MATCH(CONCATENATE(AW$1,"-",$A11),Raw!$A$13:$A$9228,0),7)&lt;&gt;999,INDEX(Raw!$A$13:$J$9228,MATCH(CONCATENATE(AW$1,"-",$A11),Raw!$A$13:$A$9228,0),7),"N.D.")</f>
        <v>19.99833795</v>
      </c>
      <c r="AX11">
        <f>IF(INDEX(Raw!$A$13:$J$9228,MATCH(CONCATENATE(AX$1,"-",$A11),Raw!$A$13:$A$9228,0),7)&lt;&gt;999,INDEX(Raw!$A$13:$J$9228,MATCH(CONCATENATE(AX$1,"-",$A11),Raw!$A$13:$A$9228,0),7),"N.D.")</f>
        <v>19.79509234</v>
      </c>
      <c r="AY11" t="str">
        <f>IF(INDEX(Raw!$A$13:$J$9228,MATCH(CONCATENATE(AY$1,"-",$A11),Raw!$A$13:$A$9228,0),7)&lt;&gt;999,INDEX(Raw!$A$13:$J$9228,MATCH(CONCATENATE(AY$1,"-",$A11),Raw!$A$13:$A$9228,0),7),"N.D.")</f>
        <v>N.D.</v>
      </c>
      <c r="AZ11" t="str">
        <f>IF(INDEX(Raw!$A$13:$J$9228,MATCH(CONCATENATE(AZ$1,"-",$A11),Raw!$A$13:$A$9228,0),7)&lt;&gt;999,INDEX(Raw!$A$13:$J$9228,MATCH(CONCATENATE(AZ$1,"-",$A11),Raw!$A$13:$A$9228,0),7),"N.D.")</f>
        <v>N.D.</v>
      </c>
      <c r="BA11" t="str">
        <f>IF(INDEX(Raw!$A$13:$J$9228,MATCH(CONCATENATE(BA$1,"-",$A11),Raw!$A$13:$A$9228,0),7)&lt;&gt;999,INDEX(Raw!$A$13:$J$9228,MATCH(CONCATENATE(BA$1,"-",$A11),Raw!$A$13:$A$9228,0),7),"N.D.")</f>
        <v>N.D.</v>
      </c>
      <c r="BB11">
        <f>IF(INDEX(Raw!$A$13:$J$9228,MATCH(CONCATENATE(BB$1,"-",$A11),Raw!$A$13:$A$9228,0),7)&lt;&gt;999,INDEX(Raw!$A$13:$J$9228,MATCH(CONCATENATE(BB$1,"-",$A11),Raw!$A$13:$A$9228,0),7),"N.D.")</f>
        <v>20.05421243</v>
      </c>
      <c r="BC11">
        <f>IF(INDEX(Raw!$A$13:$J$9228,MATCH(CONCATENATE(BC$1,"-",$A11),Raw!$A$13:$A$9228,0),7)&lt;&gt;999,INDEX(Raw!$A$13:$J$9228,MATCH(CONCATENATE(BC$1,"-",$A11),Raw!$A$13:$A$9228,0),7),"N.D.")</f>
        <v>22.884626189999999</v>
      </c>
      <c r="BD11" t="str">
        <f>IF(INDEX(Raw!$A$13:$J$9228,MATCH(CONCATENATE(BD$1,"-",$A11),Raw!$A$13:$A$9228,0),7)&lt;&gt;999,INDEX(Raw!$A$13:$J$9228,MATCH(CONCATENATE(BD$1,"-",$A11),Raw!$A$13:$A$9228,0),7),"N.D.")</f>
        <v>N.D.</v>
      </c>
      <c r="BE11">
        <f>IF(INDEX(Raw!$A$13:$J$9228,MATCH(CONCATENATE(BE$1,"-",$A11),Raw!$A$13:$A$9228,0),7)&lt;&gt;999,INDEX(Raw!$A$13:$J$9228,MATCH(CONCATENATE(BE$1,"-",$A11),Raw!$A$13:$A$9228,0),7),"N.D.")</f>
        <v>21.48884091</v>
      </c>
      <c r="BF11">
        <f>IF(INDEX(Raw!$A$13:$J$9228,MATCH(CONCATENATE(BF$1,"-",$A11),Raw!$A$13:$A$9228,0),7)&lt;&gt;999,INDEX(Raw!$A$13:$J$9228,MATCH(CONCATENATE(BF$1,"-",$A11),Raw!$A$13:$A$9228,0),7),"N.D.")</f>
        <v>19.213168069999998</v>
      </c>
      <c r="BG11">
        <f>IF(INDEX(Raw!$A$13:$J$9228,MATCH(CONCATENATE(BG$1,"-",$A11),Raw!$A$13:$A$9228,0),7)&lt;&gt;999,INDEX(Raw!$A$13:$J$9228,MATCH(CONCATENATE(BG$1,"-",$A11),Raw!$A$13:$A$9228,0),7),"N.D.")</f>
        <v>20.800864229999998</v>
      </c>
      <c r="BH11">
        <f>IF(INDEX(Raw!$A$13:$J$9228,MATCH(CONCATENATE(BH$1,"-",$A11),Raw!$A$13:$A$9228,0),7)&lt;&gt;999,INDEX(Raw!$A$13:$J$9228,MATCH(CONCATENATE(BH$1,"-",$A11),Raw!$A$13:$A$9228,0),7),"N.D.")</f>
        <v>20.636674920000001</v>
      </c>
      <c r="BI11" t="str">
        <f>IF(INDEX(Raw!$A$13:$J$9228,MATCH(CONCATENATE(BI$1,"-",$A11),Raw!$A$13:$A$9228,0),7)&lt;&gt;999,INDEX(Raw!$A$13:$J$9228,MATCH(CONCATENATE(BI$1,"-",$A11),Raw!$A$13:$A$9228,0),7),"N.D.")</f>
        <v>N.D.</v>
      </c>
      <c r="BJ11">
        <f>IF(INDEX(Raw!$A$13:$J$9228,MATCH(CONCATENATE(BJ$1,"-",$A11),Raw!$A$13:$A$9228,0),7)&lt;&gt;999,INDEX(Raw!$A$13:$J$9228,MATCH(CONCATENATE(BJ$1,"-",$A11),Raw!$A$13:$A$9228,0),7),"N.D.")</f>
        <v>21.470003670000001</v>
      </c>
      <c r="BK11" t="str">
        <f>IF(INDEX(Raw!$A$13:$J$9228,MATCH(CONCATENATE(BK$1,"-",$A11),Raw!$A$13:$A$9228,0),7)&lt;&gt;999,INDEX(Raw!$A$13:$J$9228,MATCH(CONCATENATE(BK$1,"-",$A11),Raw!$A$13:$A$9228,0),7),"N.D.")</f>
        <v>N.D.</v>
      </c>
      <c r="BL11" t="str">
        <f>IF(INDEX(Raw!$A$13:$J$9228,MATCH(CONCATENATE(BL$1,"-",$A11),Raw!$A$13:$A$9228,0),7)&lt;&gt;999,INDEX(Raw!$A$13:$J$9228,MATCH(CONCATENATE(BL$1,"-",$A11),Raw!$A$13:$A$9228,0),7),"N.D.")</f>
        <v>N.D.</v>
      </c>
      <c r="BM11">
        <f>IF(INDEX(Raw!$A$13:$J$9228,MATCH(CONCATENATE(BM$1,"-",$A11),Raw!$A$13:$A$9228,0),7)&lt;&gt;999,INDEX(Raw!$A$13:$J$9228,MATCH(CONCATENATE(BM$1,"-",$A11),Raw!$A$13:$A$9228,0),7),"N.D.")</f>
        <v>20.20022032</v>
      </c>
      <c r="BN11">
        <f>IF(INDEX(Raw!$A$13:$J$9228,MATCH(CONCATENATE(BN$1,"-",$A11),Raw!$A$13:$A$9228,0),7)&lt;&gt;999,INDEX(Raw!$A$13:$J$9228,MATCH(CONCATENATE(BN$1,"-",$A11),Raw!$A$13:$A$9228,0),7),"N.D.")</f>
        <v>19.345483779999999</v>
      </c>
      <c r="BO11" t="str">
        <f>IF(INDEX(Raw!$A$13:$J$9228,MATCH(CONCATENATE(BO$1,"-",$A11),Raw!$A$13:$A$9228,0),7)&lt;&gt;999,INDEX(Raw!$A$13:$J$9228,MATCH(CONCATENATE(BO$1,"-",$A11),Raw!$A$13:$A$9228,0),7),"N.D.")</f>
        <v>N.D.</v>
      </c>
      <c r="BP11" t="str">
        <f>IF(INDEX(Raw!$A$13:$J$9228,MATCH(CONCATENATE(BP$1,"-",$A11),Raw!$A$13:$A$9228,0),7)&lt;&gt;999,INDEX(Raw!$A$13:$J$9228,MATCH(CONCATENATE(BP$1,"-",$A11),Raw!$A$13:$A$9228,0),7),"N.D.")</f>
        <v>N.D.</v>
      </c>
      <c r="BQ11">
        <f>IF(INDEX(Raw!$A$13:$J$9228,MATCH(CONCATENATE(BQ$1,"-",$A11),Raw!$A$13:$A$9228,0),7)&lt;&gt;999,INDEX(Raw!$A$13:$J$9228,MATCH(CONCATENATE(BQ$1,"-",$A11),Raw!$A$13:$A$9228,0),7),"N.D.")</f>
        <v>21.30707211</v>
      </c>
      <c r="BR11">
        <f>IF(INDEX(Raw!$A$13:$J$9228,MATCH(CONCATENATE(BR$1,"-",$A11),Raw!$A$13:$A$9228,0),7)&lt;&gt;999,INDEX(Raw!$A$13:$J$9228,MATCH(CONCATENATE(BR$1,"-",$A11),Raw!$A$13:$A$9228,0),7),"N.D.")</f>
        <v>21.63569914</v>
      </c>
      <c r="BS11" t="str">
        <f>IF(INDEX(Raw!$A$13:$J$9228,MATCH(CONCATENATE(BS$1,"-",$A11),Raw!$A$13:$A$9228,0),7)&lt;&gt;999,INDEX(Raw!$A$13:$J$9228,MATCH(CONCATENATE(BS$1,"-",$A11),Raw!$A$13:$A$9228,0),7),"N.D.")</f>
        <v>N.D.</v>
      </c>
      <c r="BT11">
        <f>IF(INDEX(Raw!$A$13:$J$9228,MATCH(CONCATENATE(BT$1,"-",$A11),Raw!$A$13:$A$9228,0),7)&lt;&gt;999,INDEX(Raw!$A$13:$J$9228,MATCH(CONCATENATE(BT$1,"-",$A11),Raw!$A$13:$A$9228,0),7),"N.D.")</f>
        <v>21.172239980000001</v>
      </c>
      <c r="BU11">
        <f>IF(INDEX(Raw!$A$13:$J$9228,MATCH(CONCATENATE(BU$1,"-",$A11),Raw!$A$13:$A$9228,0),7)&lt;&gt;999,INDEX(Raw!$A$13:$J$9228,MATCH(CONCATENATE(BU$1,"-",$A11),Raw!$A$13:$A$9228,0),7),"N.D.")</f>
        <v>19.447591849999998</v>
      </c>
      <c r="BV11" t="str">
        <f>IF(INDEX(Raw!$A$13:$J$9228,MATCH(CONCATENATE(BV$1,"-",$A11),Raw!$A$13:$A$9228,0),7)&lt;&gt;999,INDEX(Raw!$A$13:$J$9228,MATCH(CONCATENATE(BV$1,"-",$A11),Raw!$A$13:$A$9228,0),7),"N.D.")</f>
        <v>N.D.</v>
      </c>
      <c r="BW11">
        <f>IF(INDEX(Raw!$A$13:$J$9228,MATCH(CONCATENATE(BW$1,"-",$A11),Raw!$A$13:$A$9228,0),7)&lt;&gt;999,INDEX(Raw!$A$13:$J$9228,MATCH(CONCATENATE(BW$1,"-",$A11),Raw!$A$13:$A$9228,0),7),"N.D.")</f>
        <v>20.07515639</v>
      </c>
      <c r="BX11" t="str">
        <f>IF(INDEX(Raw!$A$13:$J$9228,MATCH(CONCATENATE(BX$1,"-",$A11),Raw!$A$13:$A$9228,0),7)&lt;&gt;999,INDEX(Raw!$A$13:$J$9228,MATCH(CONCATENATE(BX$1,"-",$A11),Raw!$A$13:$A$9228,0),7),"N.D.")</f>
        <v>N.D.</v>
      </c>
      <c r="BY11" t="str">
        <f>IF(INDEX(Raw!$A$13:$J$9228,MATCH(CONCATENATE(BY$1,"-",$A11),Raw!$A$13:$A$9228,0),7)&lt;&gt;999,INDEX(Raw!$A$13:$J$9228,MATCH(CONCATENATE(BY$1,"-",$A11),Raw!$A$13:$A$9228,0),7),"N.D.")</f>
        <v>N.D.</v>
      </c>
      <c r="BZ11" t="str">
        <f>IF(INDEX(Raw!$A$13:$J$9228,MATCH(CONCATENATE(BZ$1,"-",$A11),Raw!$A$13:$A$9228,0),7)&lt;&gt;999,INDEX(Raw!$A$13:$J$9228,MATCH(CONCATENATE(BZ$1,"-",$A11),Raw!$A$13:$A$9228,0),7),"N.D.")</f>
        <v>N.D.</v>
      </c>
      <c r="CA11" t="str">
        <f>IF(INDEX(Raw!$A$13:$J$9228,MATCH(CONCATENATE(CA$1,"-",$A11),Raw!$A$13:$A$9228,0),7)&lt;&gt;999,INDEX(Raw!$A$13:$J$9228,MATCH(CONCATENATE(CA$1,"-",$A11),Raw!$A$13:$A$9228,0),7),"N.D.")</f>
        <v>N.D.</v>
      </c>
      <c r="CB11" t="str">
        <f>IF(INDEX(Raw!$A$13:$J$9228,MATCH(CONCATENATE(CB$1,"-",$A11),Raw!$A$13:$A$9228,0),7)&lt;&gt;999,INDEX(Raw!$A$13:$J$9228,MATCH(CONCATENATE(CB$1,"-",$A11),Raw!$A$13:$A$9228,0),7),"N.D.")</f>
        <v>N.D.</v>
      </c>
      <c r="CC11" t="str">
        <f>IF(INDEX(Raw!$A$13:$J$9228,MATCH(CONCATENATE(CC$1,"-",$A11),Raw!$A$13:$A$9228,0),7)&lt;&gt;999,INDEX(Raw!$A$13:$J$9228,MATCH(CONCATENATE(CC$1,"-",$A11),Raw!$A$13:$A$9228,0),7),"N.D.")</f>
        <v>N.D.</v>
      </c>
      <c r="CD11" t="str">
        <f>IF(INDEX(Raw!$A$13:$J$9228,MATCH(CONCATENATE(CD$1,"-",$A11),Raw!$A$13:$A$9228,0),7)&lt;&gt;999,INDEX(Raw!$A$13:$J$9228,MATCH(CONCATENATE(CD$1,"-",$A11),Raw!$A$13:$A$9228,0),7),"N.D.")</f>
        <v>N.D.</v>
      </c>
      <c r="CE11" t="str">
        <f>IF(INDEX(Raw!$A$13:$J$9228,MATCH(CONCATENATE(CE$1,"-",$A11),Raw!$A$13:$A$9228,0),7)&lt;&gt;999,INDEX(Raw!$A$13:$J$9228,MATCH(CONCATENATE(CE$1,"-",$A11),Raw!$A$13:$A$9228,0),7),"N.D.")</f>
        <v>N.D.</v>
      </c>
      <c r="CF11" t="str">
        <f>IF(INDEX(Raw!$A$13:$J$9228,MATCH(CONCATENATE(CF$1,"-",$A11),Raw!$A$13:$A$9228,0),7)&lt;&gt;999,INDEX(Raw!$A$13:$J$9228,MATCH(CONCATENATE(CF$1,"-",$A11),Raw!$A$13:$A$9228,0),7),"N.D.")</f>
        <v>N.D.</v>
      </c>
      <c r="CG11" t="str">
        <f>IF(INDEX(Raw!$A$13:$J$9228,MATCH(CONCATENATE(CG$1,"-",$A11),Raw!$A$13:$A$9228,0),7)&lt;&gt;999,INDEX(Raw!$A$13:$J$9228,MATCH(CONCATENATE(CG$1,"-",$A11),Raw!$A$13:$A$9228,0),7),"N.D.")</f>
        <v>N.D.</v>
      </c>
      <c r="CH11">
        <f>IF(INDEX(Raw!$A$13:$J$9228,MATCH(CONCATENATE(CH$1,"-",$A11),Raw!$A$13:$A$9228,0),7)&lt;&gt;999,INDEX(Raw!$A$13:$J$9228,MATCH(CONCATENATE(CH$1,"-",$A11),Raw!$A$13:$A$9228,0),7),"N.D.")</f>
        <v>22.602642169999999</v>
      </c>
      <c r="CI11" t="str">
        <f>IF(INDEX(Raw!$A$13:$J$9228,MATCH(CONCATENATE(CI$1,"-",$A11),Raw!$A$13:$A$9228,0),7)&lt;&gt;999,INDEX(Raw!$A$13:$J$9228,MATCH(CONCATENATE(CI$1,"-",$A11),Raw!$A$13:$A$9228,0),7),"N.D.")</f>
        <v>N.D.</v>
      </c>
      <c r="CJ11" t="str">
        <f>IF(INDEX(Raw!$A$13:$J$9228,MATCH(CONCATENATE(CJ$1,"-",$A11),Raw!$A$13:$A$9228,0),7)&lt;&gt;999,INDEX(Raw!$A$13:$J$9228,MATCH(CONCATENATE(CJ$1,"-",$A11),Raw!$A$13:$A$9228,0),7),"N.D.")</f>
        <v>N.D.</v>
      </c>
      <c r="CK11" t="str">
        <f>IF(INDEX(Raw!$A$13:$J$9228,MATCH(CONCATENATE(CK$1,"-",$A11),Raw!$A$13:$A$9228,0),7)&lt;&gt;999,INDEX(Raw!$A$13:$J$9228,MATCH(CONCATENATE(CK$1,"-",$A11),Raw!$A$13:$A$9228,0),7),"N.D.")</f>
        <v>N.D.</v>
      </c>
      <c r="CL11">
        <f>IF(INDEX(Raw!$A$13:$J$9228,MATCH(CONCATENATE(CL$1,"-",$A11),Raw!$A$13:$A$9228,0),7)&lt;&gt;999,INDEX(Raw!$A$13:$J$9228,MATCH(CONCATENATE(CL$1,"-",$A11),Raw!$A$13:$A$9228,0),7),"N.D.")</f>
        <v>22.190201250000001</v>
      </c>
      <c r="CM11">
        <f>IF(INDEX(Raw!$A$13:$J$9228,MATCH(CONCATENATE(CM$1,"-",$A11),Raw!$A$13:$A$9228,0),7)&lt;&gt;999,INDEX(Raw!$A$13:$J$9228,MATCH(CONCATENATE(CM$1,"-",$A11),Raw!$A$13:$A$9228,0),7),"N.D.")</f>
        <v>20.19205376</v>
      </c>
      <c r="CN11" t="str">
        <f>IF(INDEX(Raw!$A$13:$J$9228,MATCH(CONCATENATE(CN$1,"-",$A11),Raw!$A$13:$A$9228,0),7)&lt;&gt;999,INDEX(Raw!$A$13:$J$9228,MATCH(CONCATENATE(CN$1,"-",$A11),Raw!$A$13:$A$9228,0),7),"N.D.")</f>
        <v>N.D.</v>
      </c>
      <c r="CO11" t="str">
        <f>IF(INDEX(Raw!$A$13:$J$9228,MATCH(CONCATENATE(CO$1,"-",$A11),Raw!$A$13:$A$9228,0),7)&lt;&gt;999,INDEX(Raw!$A$13:$J$9228,MATCH(CONCATENATE(CO$1,"-",$A11),Raw!$A$13:$A$9228,0),7),"N.D.")</f>
        <v>N.D.</v>
      </c>
      <c r="CP11">
        <f>IF(INDEX(Raw!$A$13:$J$9228,MATCH(CONCATENATE(CP$1,"-",$A11),Raw!$A$13:$A$9228,0),7)&lt;&gt;999,INDEX(Raw!$A$13:$J$9228,MATCH(CONCATENATE(CP$1,"-",$A11),Raw!$A$13:$A$9228,0),7),"N.D.")</f>
        <v>21.976175479999998</v>
      </c>
      <c r="CQ11" t="str">
        <f>IF(INDEX(Raw!$A$13:$J$9228,MATCH(CONCATENATE(CQ$1,"-",$A11),Raw!$A$13:$A$9228,0),7)&lt;&gt;999,INDEX(Raw!$A$13:$J$9228,MATCH(CONCATENATE(CQ$1,"-",$A11),Raw!$A$13:$A$9228,0),7),"N.D.")</f>
        <v>N.D.</v>
      </c>
      <c r="CR11" t="str">
        <f>IF(INDEX(Raw!$A$13:$J$9228,MATCH(CONCATENATE(CR$1,"-",$A11),Raw!$A$13:$A$9228,0),7)&lt;&gt;999,INDEX(Raw!$A$13:$J$9228,MATCH(CONCATENATE(CR$1,"-",$A11),Raw!$A$13:$A$9228,0),7),"N.D.")</f>
        <v>N.D.</v>
      </c>
      <c r="CS11" t="str">
        <f>IF(INDEX(Raw!$A$13:$J$9228,MATCH(CONCATENATE(CS$1,"-",$A11),Raw!$A$13:$A$9228,0),7)&lt;&gt;999,INDEX(Raw!$A$13:$J$9228,MATCH(CONCATENATE(CS$1,"-",$A11),Raw!$A$13:$A$9228,0),7),"N.D.")</f>
        <v>N.D.</v>
      </c>
      <c r="CT11" t="str">
        <f>IF(INDEX(Raw!$A$13:$J$9228,MATCH(CONCATENATE(CT$1,"-",$A11),Raw!$A$13:$A$9228,0),7)&lt;&gt;999,INDEX(Raw!$A$13:$J$9228,MATCH(CONCATENATE(CT$1,"-",$A11),Raw!$A$13:$A$9228,0),7),"N.D.")</f>
        <v>N.D.</v>
      </c>
    </row>
    <row r="12" spans="1:98">
      <c r="A12" t="s">
        <v>37</v>
      </c>
      <c r="B12" s="3" t="s">
        <v>2438</v>
      </c>
      <c r="C12" t="str">
        <f>IF(INDEX(Raw!$A$13:$J$9228,MATCH(CONCATENATE(C$1,"-",$A12),Raw!$A$13:$A$9228,0),7)&lt;&gt;999,INDEX(Raw!$A$13:$J$9228,MATCH(CONCATENATE(C$1,"-",$A12),Raw!$A$13:$A$9228,0),7),"N.D.")</f>
        <v>N.D.</v>
      </c>
      <c r="D12" t="str">
        <f>IF(INDEX(Raw!$A$13:$J$9228,MATCH(CONCATENATE(D$1,"-",$A12),Raw!$A$13:$A$9228,0),7)&lt;&gt;999,INDEX(Raw!$A$13:$J$9228,MATCH(CONCATENATE(D$1,"-",$A12),Raw!$A$13:$A$9228,0),7),"N.D.")</f>
        <v>N.D.</v>
      </c>
      <c r="E12" t="str">
        <f>IF(INDEX(Raw!$A$13:$J$9228,MATCH(CONCATENATE(E$1,"-",$A12),Raw!$A$13:$A$9228,0),7)&lt;&gt;999,INDEX(Raw!$A$13:$J$9228,MATCH(CONCATENATE(E$1,"-",$A12),Raw!$A$13:$A$9228,0),7),"N.D.")</f>
        <v>N.D.</v>
      </c>
      <c r="F12" t="str">
        <f>IF(INDEX(Raw!$A$13:$J$9228,MATCH(CONCATENATE(F$1,"-",$A12),Raw!$A$13:$A$9228,0),7)&lt;&gt;999,INDEX(Raw!$A$13:$J$9228,MATCH(CONCATENATE(F$1,"-",$A12),Raw!$A$13:$A$9228,0),7),"N.D.")</f>
        <v>N.D.</v>
      </c>
      <c r="G12" t="str">
        <f>IF(INDEX(Raw!$A$13:$J$9228,MATCH(CONCATENATE(G$1,"-",$A12),Raw!$A$13:$A$9228,0),7)&lt;&gt;999,INDEX(Raw!$A$13:$J$9228,MATCH(CONCATENATE(G$1,"-",$A12),Raw!$A$13:$A$9228,0),7),"N.D.")</f>
        <v>N.D.</v>
      </c>
      <c r="H12" t="str">
        <f>IF(INDEX(Raw!$A$13:$J$9228,MATCH(CONCATENATE(H$1,"-",$A12),Raw!$A$13:$A$9228,0),7)&lt;&gt;999,INDEX(Raw!$A$13:$J$9228,MATCH(CONCATENATE(H$1,"-",$A12),Raw!$A$13:$A$9228,0),7),"N.D.")</f>
        <v>N.D.</v>
      </c>
      <c r="I12" t="str">
        <f>IF(INDEX(Raw!$A$13:$J$9228,MATCH(CONCATENATE(I$1,"-",$A12),Raw!$A$13:$A$9228,0),7)&lt;&gt;999,INDEX(Raw!$A$13:$J$9228,MATCH(CONCATENATE(I$1,"-",$A12),Raw!$A$13:$A$9228,0),7),"N.D.")</f>
        <v>N.D.</v>
      </c>
      <c r="J12" t="str">
        <f>IF(INDEX(Raw!$A$13:$J$9228,MATCH(CONCATENATE(J$1,"-",$A12),Raw!$A$13:$A$9228,0),7)&lt;&gt;999,INDEX(Raw!$A$13:$J$9228,MATCH(CONCATENATE(J$1,"-",$A12),Raw!$A$13:$A$9228,0),7),"N.D.")</f>
        <v>N.D.</v>
      </c>
      <c r="K12" t="str">
        <f>IF(INDEX(Raw!$A$13:$J$9228,MATCH(CONCATENATE(K$1,"-",$A12),Raw!$A$13:$A$9228,0),7)&lt;&gt;999,INDEX(Raw!$A$13:$J$9228,MATCH(CONCATENATE(K$1,"-",$A12),Raw!$A$13:$A$9228,0),7),"N.D.")</f>
        <v>N.D.</v>
      </c>
      <c r="L12" t="str">
        <f>IF(INDEX(Raw!$A$13:$J$9228,MATCH(CONCATENATE(L$1,"-",$A12),Raw!$A$13:$A$9228,0),7)&lt;&gt;999,INDEX(Raw!$A$13:$J$9228,MATCH(CONCATENATE(L$1,"-",$A12),Raw!$A$13:$A$9228,0),7),"N.D.")</f>
        <v>N.D.</v>
      </c>
      <c r="M12" t="str">
        <f>IF(INDEX(Raw!$A$13:$J$9228,MATCH(CONCATENATE(M$1,"-",$A12),Raw!$A$13:$A$9228,0),7)&lt;&gt;999,INDEX(Raw!$A$13:$J$9228,MATCH(CONCATENATE(M$1,"-",$A12),Raw!$A$13:$A$9228,0),7),"N.D.")</f>
        <v>N.D.</v>
      </c>
      <c r="N12" t="str">
        <f>IF(INDEX(Raw!$A$13:$J$9228,MATCH(CONCATENATE(N$1,"-",$A12),Raw!$A$13:$A$9228,0),7)&lt;&gt;999,INDEX(Raw!$A$13:$J$9228,MATCH(CONCATENATE(N$1,"-",$A12),Raw!$A$13:$A$9228,0),7),"N.D.")</f>
        <v>N.D.</v>
      </c>
      <c r="O12" t="str">
        <f>IF(INDEX(Raw!$A$13:$J$9228,MATCH(CONCATENATE(O$1,"-",$A12),Raw!$A$13:$A$9228,0),7)&lt;&gt;999,INDEX(Raw!$A$13:$J$9228,MATCH(CONCATENATE(O$1,"-",$A12),Raw!$A$13:$A$9228,0),7),"N.D.")</f>
        <v>N.D.</v>
      </c>
      <c r="P12" t="str">
        <f>IF(INDEX(Raw!$A$13:$J$9228,MATCH(CONCATENATE(P$1,"-",$A12),Raw!$A$13:$A$9228,0),7)&lt;&gt;999,INDEX(Raw!$A$13:$J$9228,MATCH(CONCATENATE(P$1,"-",$A12),Raw!$A$13:$A$9228,0),7),"N.D.")</f>
        <v>N.D.</v>
      </c>
      <c r="Q12" t="str">
        <f>IF(INDEX(Raw!$A$13:$J$9228,MATCH(CONCATENATE(Q$1,"-",$A12),Raw!$A$13:$A$9228,0),7)&lt;&gt;999,INDEX(Raw!$A$13:$J$9228,MATCH(CONCATENATE(Q$1,"-",$A12),Raw!$A$13:$A$9228,0),7),"N.D.")</f>
        <v>N.D.</v>
      </c>
      <c r="R12" t="str">
        <f>IF(INDEX(Raw!$A$13:$J$9228,MATCH(CONCATENATE(R$1,"-",$A12),Raw!$A$13:$A$9228,0),7)&lt;&gt;999,INDEX(Raw!$A$13:$J$9228,MATCH(CONCATENATE(R$1,"-",$A12),Raw!$A$13:$A$9228,0),7),"N.D.")</f>
        <v>N.D.</v>
      </c>
      <c r="S12" t="str">
        <f>IF(INDEX(Raw!$A$13:$J$9228,MATCH(CONCATENATE(S$1,"-",$A12),Raw!$A$13:$A$9228,0),7)&lt;&gt;999,INDEX(Raw!$A$13:$J$9228,MATCH(CONCATENATE(S$1,"-",$A12),Raw!$A$13:$A$9228,0),7),"N.D.")</f>
        <v>N.D.</v>
      </c>
      <c r="T12">
        <f>IF(INDEX(Raw!$A$13:$J$9228,MATCH(CONCATENATE(T$1,"-",$A12),Raw!$A$13:$A$9228,0),7)&lt;&gt;999,INDEX(Raw!$A$13:$J$9228,MATCH(CONCATENATE(T$1,"-",$A12),Raw!$A$13:$A$9228,0),7),"N.D.")</f>
        <v>22.78074501</v>
      </c>
      <c r="U12" t="str">
        <f>IF(INDEX(Raw!$A$13:$J$9228,MATCH(CONCATENATE(U$1,"-",$A12),Raw!$A$13:$A$9228,0),7)&lt;&gt;999,INDEX(Raw!$A$13:$J$9228,MATCH(CONCATENATE(U$1,"-",$A12),Raw!$A$13:$A$9228,0),7),"N.D.")</f>
        <v>N.D.</v>
      </c>
      <c r="V12" t="str">
        <f>IF(INDEX(Raw!$A$13:$J$9228,MATCH(CONCATENATE(V$1,"-",$A12),Raw!$A$13:$A$9228,0),7)&lt;&gt;999,INDEX(Raw!$A$13:$J$9228,MATCH(CONCATENATE(V$1,"-",$A12),Raw!$A$13:$A$9228,0),7),"N.D.")</f>
        <v>N.D.</v>
      </c>
      <c r="W12" t="str">
        <f>IF(INDEX(Raw!$A$13:$J$9228,MATCH(CONCATENATE(W$1,"-",$A12),Raw!$A$13:$A$9228,0),7)&lt;&gt;999,INDEX(Raw!$A$13:$J$9228,MATCH(CONCATENATE(W$1,"-",$A12),Raw!$A$13:$A$9228,0),7),"N.D.")</f>
        <v>N.D.</v>
      </c>
      <c r="X12" t="str">
        <f>IF(INDEX(Raw!$A$13:$J$9228,MATCH(CONCATENATE(X$1,"-",$A12),Raw!$A$13:$A$9228,0),7)&lt;&gt;999,INDEX(Raw!$A$13:$J$9228,MATCH(CONCATENATE(X$1,"-",$A12),Raw!$A$13:$A$9228,0),7),"N.D.")</f>
        <v>N.D.</v>
      </c>
      <c r="Y12" t="str">
        <f>IF(INDEX(Raw!$A$13:$J$9228,MATCH(CONCATENATE(Y$1,"-",$A12),Raw!$A$13:$A$9228,0),7)&lt;&gt;999,INDEX(Raw!$A$13:$J$9228,MATCH(CONCATENATE(Y$1,"-",$A12),Raw!$A$13:$A$9228,0),7),"N.D.")</f>
        <v>N.D.</v>
      </c>
      <c r="Z12" t="str">
        <f>IF(INDEX(Raw!$A$13:$J$9228,MATCH(CONCATENATE(Z$1,"-",$A12),Raw!$A$13:$A$9228,0),7)&lt;&gt;999,INDEX(Raw!$A$13:$J$9228,MATCH(CONCATENATE(Z$1,"-",$A12),Raw!$A$13:$A$9228,0),7),"N.D.")</f>
        <v>N.D.</v>
      </c>
      <c r="AA12" t="str">
        <f>IF(INDEX(Raw!$A$13:$J$9228,MATCH(CONCATENATE(AA$1,"-",$A12),Raw!$A$13:$A$9228,0),7)&lt;&gt;999,INDEX(Raw!$A$13:$J$9228,MATCH(CONCATENATE(AA$1,"-",$A12),Raw!$A$13:$A$9228,0),7),"N.D.")</f>
        <v>N.D.</v>
      </c>
      <c r="AB12" t="str">
        <f>IF(INDEX(Raw!$A$13:$J$9228,MATCH(CONCATENATE(AB$1,"-",$A12),Raw!$A$13:$A$9228,0),7)&lt;&gt;999,INDEX(Raw!$A$13:$J$9228,MATCH(CONCATENATE(AB$1,"-",$A12),Raw!$A$13:$A$9228,0),7),"N.D.")</f>
        <v>N.D.</v>
      </c>
      <c r="AC12" t="str">
        <f>IF(INDEX(Raw!$A$13:$J$9228,MATCH(CONCATENATE(AC$1,"-",$A12),Raw!$A$13:$A$9228,0),7)&lt;&gt;999,INDEX(Raw!$A$13:$J$9228,MATCH(CONCATENATE(AC$1,"-",$A12),Raw!$A$13:$A$9228,0),7),"N.D.")</f>
        <v>N.D.</v>
      </c>
      <c r="AD12" t="str">
        <f>IF(INDEX(Raw!$A$13:$J$9228,MATCH(CONCATENATE(AD$1,"-",$A12),Raw!$A$13:$A$9228,0),7)&lt;&gt;999,INDEX(Raw!$A$13:$J$9228,MATCH(CONCATENATE(AD$1,"-",$A12),Raw!$A$13:$A$9228,0),7),"N.D.")</f>
        <v>N.D.</v>
      </c>
      <c r="AE12" t="str">
        <f>IF(INDEX(Raw!$A$13:$J$9228,MATCH(CONCATENATE(AE$1,"-",$A12),Raw!$A$13:$A$9228,0),7)&lt;&gt;999,INDEX(Raw!$A$13:$J$9228,MATCH(CONCATENATE(AE$1,"-",$A12),Raw!$A$13:$A$9228,0),7),"N.D.")</f>
        <v>N.D.</v>
      </c>
      <c r="AF12">
        <f>IF(INDEX(Raw!$A$13:$J$9228,MATCH(CONCATENATE(AF$1,"-",$A12),Raw!$A$13:$A$9228,0),7)&lt;&gt;999,INDEX(Raw!$A$13:$J$9228,MATCH(CONCATENATE(AF$1,"-",$A12),Raw!$A$13:$A$9228,0),7),"N.D.")</f>
        <v>23.406359989999999</v>
      </c>
      <c r="AG12" t="str">
        <f>IF(INDEX(Raw!$A$13:$J$9228,MATCH(CONCATENATE(AG$1,"-",$A12),Raw!$A$13:$A$9228,0),7)&lt;&gt;999,INDEX(Raw!$A$13:$J$9228,MATCH(CONCATENATE(AG$1,"-",$A12),Raw!$A$13:$A$9228,0),7),"N.D.")</f>
        <v>N.D.</v>
      </c>
      <c r="AH12" t="str">
        <f>IF(INDEX(Raw!$A$13:$J$9228,MATCH(CONCATENATE(AH$1,"-",$A12),Raw!$A$13:$A$9228,0),7)&lt;&gt;999,INDEX(Raw!$A$13:$J$9228,MATCH(CONCATENATE(AH$1,"-",$A12),Raw!$A$13:$A$9228,0),7),"N.D.")</f>
        <v>N.D.</v>
      </c>
      <c r="AI12" t="str">
        <f>IF(INDEX(Raw!$A$13:$J$9228,MATCH(CONCATENATE(AI$1,"-",$A12),Raw!$A$13:$A$9228,0),7)&lt;&gt;999,INDEX(Raw!$A$13:$J$9228,MATCH(CONCATENATE(AI$1,"-",$A12),Raw!$A$13:$A$9228,0),7),"N.D.")</f>
        <v>N.D.</v>
      </c>
      <c r="AJ12" t="str">
        <f>IF(INDEX(Raw!$A$13:$J$9228,MATCH(CONCATENATE(AJ$1,"-",$A12),Raw!$A$13:$A$9228,0),7)&lt;&gt;999,INDEX(Raw!$A$13:$J$9228,MATCH(CONCATENATE(AJ$1,"-",$A12),Raw!$A$13:$A$9228,0),7),"N.D.")</f>
        <v>N.D.</v>
      </c>
      <c r="AK12" t="str">
        <f>IF(INDEX(Raw!$A$13:$J$9228,MATCH(CONCATENATE(AK$1,"-",$A12),Raw!$A$13:$A$9228,0),7)&lt;&gt;999,INDEX(Raw!$A$13:$J$9228,MATCH(CONCATENATE(AK$1,"-",$A12),Raw!$A$13:$A$9228,0),7),"N.D.")</f>
        <v>N.D.</v>
      </c>
      <c r="AL12" t="str">
        <f>IF(INDEX(Raw!$A$13:$J$9228,MATCH(CONCATENATE(AL$1,"-",$A12),Raw!$A$13:$A$9228,0),7)&lt;&gt;999,INDEX(Raw!$A$13:$J$9228,MATCH(CONCATENATE(AL$1,"-",$A12),Raw!$A$13:$A$9228,0),7),"N.D.")</f>
        <v>N.D.</v>
      </c>
      <c r="AM12" t="str">
        <f>IF(INDEX(Raw!$A$13:$J$9228,MATCH(CONCATENATE(AM$1,"-",$A12),Raw!$A$13:$A$9228,0),7)&lt;&gt;999,INDEX(Raw!$A$13:$J$9228,MATCH(CONCATENATE(AM$1,"-",$A12),Raw!$A$13:$A$9228,0),7),"N.D.")</f>
        <v>N.D.</v>
      </c>
      <c r="AN12" t="str">
        <f>IF(INDEX(Raw!$A$13:$J$9228,MATCH(CONCATENATE(AN$1,"-",$A12),Raw!$A$13:$A$9228,0),7)&lt;&gt;999,INDEX(Raw!$A$13:$J$9228,MATCH(CONCATENATE(AN$1,"-",$A12),Raw!$A$13:$A$9228,0),7),"N.D.")</f>
        <v>N.D.</v>
      </c>
      <c r="AO12" t="str">
        <f>IF(INDEX(Raw!$A$13:$J$9228,MATCH(CONCATENATE(AO$1,"-",$A12),Raw!$A$13:$A$9228,0),7)&lt;&gt;999,INDEX(Raw!$A$13:$J$9228,MATCH(CONCATENATE(AO$1,"-",$A12),Raw!$A$13:$A$9228,0),7),"N.D.")</f>
        <v>N.D.</v>
      </c>
      <c r="AP12">
        <f>IF(INDEX(Raw!$A$13:$J$9228,MATCH(CONCATENATE(AP$1,"-",$A12),Raw!$A$13:$A$9228,0),7)&lt;&gt;999,INDEX(Raw!$A$13:$J$9228,MATCH(CONCATENATE(AP$1,"-",$A12),Raw!$A$13:$A$9228,0),7),"N.D.")</f>
        <v>23.01053241</v>
      </c>
      <c r="AQ12" t="str">
        <f>IF(INDEX(Raw!$A$13:$J$9228,MATCH(CONCATENATE(AQ$1,"-",$A12),Raw!$A$13:$A$9228,0),7)&lt;&gt;999,INDEX(Raw!$A$13:$J$9228,MATCH(CONCATENATE(AQ$1,"-",$A12),Raw!$A$13:$A$9228,0),7),"N.D.")</f>
        <v>N.D.</v>
      </c>
      <c r="AR12" t="str">
        <f>IF(INDEX(Raw!$A$13:$J$9228,MATCH(CONCATENATE(AR$1,"-",$A12),Raw!$A$13:$A$9228,0),7)&lt;&gt;999,INDEX(Raw!$A$13:$J$9228,MATCH(CONCATENATE(AR$1,"-",$A12),Raw!$A$13:$A$9228,0),7),"N.D.")</f>
        <v>N.D.</v>
      </c>
      <c r="AS12" t="str">
        <f>IF(INDEX(Raw!$A$13:$J$9228,MATCH(CONCATENATE(AS$1,"-",$A12),Raw!$A$13:$A$9228,0),7)&lt;&gt;999,INDEX(Raw!$A$13:$J$9228,MATCH(CONCATENATE(AS$1,"-",$A12),Raw!$A$13:$A$9228,0),7),"N.D.")</f>
        <v>N.D.</v>
      </c>
      <c r="AT12" t="str">
        <f>IF(INDEX(Raw!$A$13:$J$9228,MATCH(CONCATENATE(AT$1,"-",$A12),Raw!$A$13:$A$9228,0),7)&lt;&gt;999,INDEX(Raw!$A$13:$J$9228,MATCH(CONCATENATE(AT$1,"-",$A12),Raw!$A$13:$A$9228,0),7),"N.D.")</f>
        <v>N.D.</v>
      </c>
      <c r="AU12" t="str">
        <f>IF(INDEX(Raw!$A$13:$J$9228,MATCH(CONCATENATE(AU$1,"-",$A12),Raw!$A$13:$A$9228,0),7)&lt;&gt;999,INDEX(Raw!$A$13:$J$9228,MATCH(CONCATENATE(AU$1,"-",$A12),Raw!$A$13:$A$9228,0),7),"N.D.")</f>
        <v>N.D.</v>
      </c>
      <c r="AV12" t="str">
        <f>IF(INDEX(Raw!$A$13:$J$9228,MATCH(CONCATENATE(AV$1,"-",$A12),Raw!$A$13:$A$9228,0),7)&lt;&gt;999,INDEX(Raw!$A$13:$J$9228,MATCH(CONCATENATE(AV$1,"-",$A12),Raw!$A$13:$A$9228,0),7),"N.D.")</f>
        <v>N.D.</v>
      </c>
      <c r="AW12" t="str">
        <f>IF(INDEX(Raw!$A$13:$J$9228,MATCH(CONCATENATE(AW$1,"-",$A12),Raw!$A$13:$A$9228,0),7)&lt;&gt;999,INDEX(Raw!$A$13:$J$9228,MATCH(CONCATENATE(AW$1,"-",$A12),Raw!$A$13:$A$9228,0),7),"N.D.")</f>
        <v>N.D.</v>
      </c>
      <c r="AX12" t="str">
        <f>IF(INDEX(Raw!$A$13:$J$9228,MATCH(CONCATENATE(AX$1,"-",$A12),Raw!$A$13:$A$9228,0),7)&lt;&gt;999,INDEX(Raw!$A$13:$J$9228,MATCH(CONCATENATE(AX$1,"-",$A12),Raw!$A$13:$A$9228,0),7),"N.D.")</f>
        <v>N.D.</v>
      </c>
      <c r="AY12" t="str">
        <f>IF(INDEX(Raw!$A$13:$J$9228,MATCH(CONCATENATE(AY$1,"-",$A12),Raw!$A$13:$A$9228,0),7)&lt;&gt;999,INDEX(Raw!$A$13:$J$9228,MATCH(CONCATENATE(AY$1,"-",$A12),Raw!$A$13:$A$9228,0),7),"N.D.")</f>
        <v>N.D.</v>
      </c>
      <c r="AZ12" t="str">
        <f>IF(INDEX(Raw!$A$13:$J$9228,MATCH(CONCATENATE(AZ$1,"-",$A12),Raw!$A$13:$A$9228,0),7)&lt;&gt;999,INDEX(Raw!$A$13:$J$9228,MATCH(CONCATENATE(AZ$1,"-",$A12),Raw!$A$13:$A$9228,0),7),"N.D.")</f>
        <v>N.D.</v>
      </c>
      <c r="BA12" t="str">
        <f>IF(INDEX(Raw!$A$13:$J$9228,MATCH(CONCATENATE(BA$1,"-",$A12),Raw!$A$13:$A$9228,0),7)&lt;&gt;999,INDEX(Raw!$A$13:$J$9228,MATCH(CONCATENATE(BA$1,"-",$A12),Raw!$A$13:$A$9228,0),7),"N.D.")</f>
        <v>N.D.</v>
      </c>
      <c r="BB12" t="str">
        <f>IF(INDEX(Raw!$A$13:$J$9228,MATCH(CONCATENATE(BB$1,"-",$A12),Raw!$A$13:$A$9228,0),7)&lt;&gt;999,INDEX(Raw!$A$13:$J$9228,MATCH(CONCATENATE(BB$1,"-",$A12),Raw!$A$13:$A$9228,0),7),"N.D.")</f>
        <v>N.D.</v>
      </c>
      <c r="BC12" t="str">
        <f>IF(INDEX(Raw!$A$13:$J$9228,MATCH(CONCATENATE(BC$1,"-",$A12),Raw!$A$13:$A$9228,0),7)&lt;&gt;999,INDEX(Raw!$A$13:$J$9228,MATCH(CONCATENATE(BC$1,"-",$A12),Raw!$A$13:$A$9228,0),7),"N.D.")</f>
        <v>N.D.</v>
      </c>
      <c r="BD12" t="str">
        <f>IF(INDEX(Raw!$A$13:$J$9228,MATCH(CONCATENATE(BD$1,"-",$A12),Raw!$A$13:$A$9228,0),7)&lt;&gt;999,INDEX(Raw!$A$13:$J$9228,MATCH(CONCATENATE(BD$1,"-",$A12),Raw!$A$13:$A$9228,0),7),"N.D.")</f>
        <v>N.D.</v>
      </c>
      <c r="BE12" t="str">
        <f>IF(INDEX(Raw!$A$13:$J$9228,MATCH(CONCATENATE(BE$1,"-",$A12),Raw!$A$13:$A$9228,0),7)&lt;&gt;999,INDEX(Raw!$A$13:$J$9228,MATCH(CONCATENATE(BE$1,"-",$A12),Raw!$A$13:$A$9228,0),7),"N.D.")</f>
        <v>N.D.</v>
      </c>
      <c r="BF12" t="str">
        <f>IF(INDEX(Raw!$A$13:$J$9228,MATCH(CONCATENATE(BF$1,"-",$A12),Raw!$A$13:$A$9228,0),7)&lt;&gt;999,INDEX(Raw!$A$13:$J$9228,MATCH(CONCATENATE(BF$1,"-",$A12),Raw!$A$13:$A$9228,0),7),"N.D.")</f>
        <v>N.D.</v>
      </c>
      <c r="BG12" t="str">
        <f>IF(INDEX(Raw!$A$13:$J$9228,MATCH(CONCATENATE(BG$1,"-",$A12),Raw!$A$13:$A$9228,0),7)&lt;&gt;999,INDEX(Raw!$A$13:$J$9228,MATCH(CONCATENATE(BG$1,"-",$A12),Raw!$A$13:$A$9228,0),7),"N.D.")</f>
        <v>N.D.</v>
      </c>
      <c r="BH12" t="str">
        <f>IF(INDEX(Raw!$A$13:$J$9228,MATCH(CONCATENATE(BH$1,"-",$A12),Raw!$A$13:$A$9228,0),7)&lt;&gt;999,INDEX(Raw!$A$13:$J$9228,MATCH(CONCATENATE(BH$1,"-",$A12),Raw!$A$13:$A$9228,0),7),"N.D.")</f>
        <v>N.D.</v>
      </c>
      <c r="BI12" t="str">
        <f>IF(INDEX(Raw!$A$13:$J$9228,MATCH(CONCATENATE(BI$1,"-",$A12),Raw!$A$13:$A$9228,0),7)&lt;&gt;999,INDEX(Raw!$A$13:$J$9228,MATCH(CONCATENATE(BI$1,"-",$A12),Raw!$A$13:$A$9228,0),7),"N.D.")</f>
        <v>N.D.</v>
      </c>
      <c r="BJ12" t="str">
        <f>IF(INDEX(Raw!$A$13:$J$9228,MATCH(CONCATENATE(BJ$1,"-",$A12),Raw!$A$13:$A$9228,0),7)&lt;&gt;999,INDEX(Raw!$A$13:$J$9228,MATCH(CONCATENATE(BJ$1,"-",$A12),Raw!$A$13:$A$9228,0),7),"N.D.")</f>
        <v>N.D.</v>
      </c>
      <c r="BK12" t="str">
        <f>IF(INDEX(Raw!$A$13:$J$9228,MATCH(CONCATENATE(BK$1,"-",$A12),Raw!$A$13:$A$9228,0),7)&lt;&gt;999,INDEX(Raw!$A$13:$J$9228,MATCH(CONCATENATE(BK$1,"-",$A12),Raw!$A$13:$A$9228,0),7),"N.D.")</f>
        <v>N.D.</v>
      </c>
      <c r="BL12" t="str">
        <f>IF(INDEX(Raw!$A$13:$J$9228,MATCH(CONCATENATE(BL$1,"-",$A12),Raw!$A$13:$A$9228,0),7)&lt;&gt;999,INDEX(Raw!$A$13:$J$9228,MATCH(CONCATENATE(BL$1,"-",$A12),Raw!$A$13:$A$9228,0),7),"N.D.")</f>
        <v>N.D.</v>
      </c>
      <c r="BM12" t="str">
        <f>IF(INDEX(Raw!$A$13:$J$9228,MATCH(CONCATENATE(BM$1,"-",$A12),Raw!$A$13:$A$9228,0),7)&lt;&gt;999,INDEX(Raw!$A$13:$J$9228,MATCH(CONCATENATE(BM$1,"-",$A12),Raw!$A$13:$A$9228,0),7),"N.D.")</f>
        <v>N.D.</v>
      </c>
      <c r="BN12" t="str">
        <f>IF(INDEX(Raw!$A$13:$J$9228,MATCH(CONCATENATE(BN$1,"-",$A12),Raw!$A$13:$A$9228,0),7)&lt;&gt;999,INDEX(Raw!$A$13:$J$9228,MATCH(CONCATENATE(BN$1,"-",$A12),Raw!$A$13:$A$9228,0),7),"N.D.")</f>
        <v>N.D.</v>
      </c>
      <c r="BO12" t="str">
        <f>IF(INDEX(Raw!$A$13:$J$9228,MATCH(CONCATENATE(BO$1,"-",$A12),Raw!$A$13:$A$9228,0),7)&lt;&gt;999,INDEX(Raw!$A$13:$J$9228,MATCH(CONCATENATE(BO$1,"-",$A12),Raw!$A$13:$A$9228,0),7),"N.D.")</f>
        <v>N.D.</v>
      </c>
      <c r="BP12" t="str">
        <f>IF(INDEX(Raw!$A$13:$J$9228,MATCH(CONCATENATE(BP$1,"-",$A12),Raw!$A$13:$A$9228,0),7)&lt;&gt;999,INDEX(Raw!$A$13:$J$9228,MATCH(CONCATENATE(BP$1,"-",$A12),Raw!$A$13:$A$9228,0),7),"N.D.")</f>
        <v>N.D.</v>
      </c>
      <c r="BQ12" t="str">
        <f>IF(INDEX(Raw!$A$13:$J$9228,MATCH(CONCATENATE(BQ$1,"-",$A12),Raw!$A$13:$A$9228,0),7)&lt;&gt;999,INDEX(Raw!$A$13:$J$9228,MATCH(CONCATENATE(BQ$1,"-",$A12),Raw!$A$13:$A$9228,0),7),"N.D.")</f>
        <v>N.D.</v>
      </c>
      <c r="BR12" t="str">
        <f>IF(INDEX(Raw!$A$13:$J$9228,MATCH(CONCATENATE(BR$1,"-",$A12),Raw!$A$13:$A$9228,0),7)&lt;&gt;999,INDEX(Raw!$A$13:$J$9228,MATCH(CONCATENATE(BR$1,"-",$A12),Raw!$A$13:$A$9228,0),7),"N.D.")</f>
        <v>N.D.</v>
      </c>
      <c r="BS12" t="str">
        <f>IF(INDEX(Raw!$A$13:$J$9228,MATCH(CONCATENATE(BS$1,"-",$A12),Raw!$A$13:$A$9228,0),7)&lt;&gt;999,INDEX(Raw!$A$13:$J$9228,MATCH(CONCATENATE(BS$1,"-",$A12),Raw!$A$13:$A$9228,0),7),"N.D.")</f>
        <v>N.D.</v>
      </c>
      <c r="BT12" t="str">
        <f>IF(INDEX(Raw!$A$13:$J$9228,MATCH(CONCATENATE(BT$1,"-",$A12),Raw!$A$13:$A$9228,0),7)&lt;&gt;999,INDEX(Raw!$A$13:$J$9228,MATCH(CONCATENATE(BT$1,"-",$A12),Raw!$A$13:$A$9228,0),7),"N.D.")</f>
        <v>N.D.</v>
      </c>
      <c r="BU12" t="str">
        <f>IF(INDEX(Raw!$A$13:$J$9228,MATCH(CONCATENATE(BU$1,"-",$A12),Raw!$A$13:$A$9228,0),7)&lt;&gt;999,INDEX(Raw!$A$13:$J$9228,MATCH(CONCATENATE(BU$1,"-",$A12),Raw!$A$13:$A$9228,0),7),"N.D.")</f>
        <v>N.D.</v>
      </c>
      <c r="BV12" t="str">
        <f>IF(INDEX(Raw!$A$13:$J$9228,MATCH(CONCATENATE(BV$1,"-",$A12),Raw!$A$13:$A$9228,0),7)&lt;&gt;999,INDEX(Raw!$A$13:$J$9228,MATCH(CONCATENATE(BV$1,"-",$A12),Raw!$A$13:$A$9228,0),7),"N.D.")</f>
        <v>N.D.</v>
      </c>
      <c r="BW12" t="str">
        <f>IF(INDEX(Raw!$A$13:$J$9228,MATCH(CONCATENATE(BW$1,"-",$A12),Raw!$A$13:$A$9228,0),7)&lt;&gt;999,INDEX(Raw!$A$13:$J$9228,MATCH(CONCATENATE(BW$1,"-",$A12),Raw!$A$13:$A$9228,0),7),"N.D.")</f>
        <v>N.D.</v>
      </c>
      <c r="BX12" t="str">
        <f>IF(INDEX(Raw!$A$13:$J$9228,MATCH(CONCATENATE(BX$1,"-",$A12),Raw!$A$13:$A$9228,0),7)&lt;&gt;999,INDEX(Raw!$A$13:$J$9228,MATCH(CONCATENATE(BX$1,"-",$A12),Raw!$A$13:$A$9228,0),7),"N.D.")</f>
        <v>N.D.</v>
      </c>
      <c r="BY12" t="str">
        <f>IF(INDEX(Raw!$A$13:$J$9228,MATCH(CONCATENATE(BY$1,"-",$A12),Raw!$A$13:$A$9228,0),7)&lt;&gt;999,INDEX(Raw!$A$13:$J$9228,MATCH(CONCATENATE(BY$1,"-",$A12),Raw!$A$13:$A$9228,0),7),"N.D.")</f>
        <v>N.D.</v>
      </c>
      <c r="BZ12" t="str">
        <f>IF(INDEX(Raw!$A$13:$J$9228,MATCH(CONCATENATE(BZ$1,"-",$A12),Raw!$A$13:$A$9228,0),7)&lt;&gt;999,INDEX(Raw!$A$13:$J$9228,MATCH(CONCATENATE(BZ$1,"-",$A12),Raw!$A$13:$A$9228,0),7),"N.D.")</f>
        <v>N.D.</v>
      </c>
      <c r="CA12" t="str">
        <f>IF(INDEX(Raw!$A$13:$J$9228,MATCH(CONCATENATE(CA$1,"-",$A12),Raw!$A$13:$A$9228,0),7)&lt;&gt;999,INDEX(Raw!$A$13:$J$9228,MATCH(CONCATENATE(CA$1,"-",$A12),Raw!$A$13:$A$9228,0),7),"N.D.")</f>
        <v>N.D.</v>
      </c>
      <c r="CB12" t="str">
        <f>IF(INDEX(Raw!$A$13:$J$9228,MATCH(CONCATENATE(CB$1,"-",$A12),Raw!$A$13:$A$9228,0),7)&lt;&gt;999,INDEX(Raw!$A$13:$J$9228,MATCH(CONCATENATE(CB$1,"-",$A12),Raw!$A$13:$A$9228,0),7),"N.D.")</f>
        <v>N.D.</v>
      </c>
      <c r="CC12" t="str">
        <f>IF(INDEX(Raw!$A$13:$J$9228,MATCH(CONCATENATE(CC$1,"-",$A12),Raw!$A$13:$A$9228,0),7)&lt;&gt;999,INDEX(Raw!$A$13:$J$9228,MATCH(CONCATENATE(CC$1,"-",$A12),Raw!$A$13:$A$9228,0),7),"N.D.")</f>
        <v>N.D.</v>
      </c>
      <c r="CD12" t="str">
        <f>IF(INDEX(Raw!$A$13:$J$9228,MATCH(CONCATENATE(CD$1,"-",$A12),Raw!$A$13:$A$9228,0),7)&lt;&gt;999,INDEX(Raw!$A$13:$J$9228,MATCH(CONCATENATE(CD$1,"-",$A12),Raw!$A$13:$A$9228,0),7),"N.D.")</f>
        <v>N.D.</v>
      </c>
      <c r="CE12" t="str">
        <f>IF(INDEX(Raw!$A$13:$J$9228,MATCH(CONCATENATE(CE$1,"-",$A12),Raw!$A$13:$A$9228,0),7)&lt;&gt;999,INDEX(Raw!$A$13:$J$9228,MATCH(CONCATENATE(CE$1,"-",$A12),Raw!$A$13:$A$9228,0),7),"N.D.")</f>
        <v>N.D.</v>
      </c>
      <c r="CF12" t="str">
        <f>IF(INDEX(Raw!$A$13:$J$9228,MATCH(CONCATENATE(CF$1,"-",$A12),Raw!$A$13:$A$9228,0),7)&lt;&gt;999,INDEX(Raw!$A$13:$J$9228,MATCH(CONCATENATE(CF$1,"-",$A12),Raw!$A$13:$A$9228,0),7),"N.D.")</f>
        <v>N.D.</v>
      </c>
      <c r="CG12" t="str">
        <f>IF(INDEX(Raw!$A$13:$J$9228,MATCH(CONCATENATE(CG$1,"-",$A12),Raw!$A$13:$A$9228,0),7)&lt;&gt;999,INDEX(Raw!$A$13:$J$9228,MATCH(CONCATENATE(CG$1,"-",$A12),Raw!$A$13:$A$9228,0),7),"N.D.")</f>
        <v>N.D.</v>
      </c>
      <c r="CH12" t="str">
        <f>IF(INDEX(Raw!$A$13:$J$9228,MATCH(CONCATENATE(CH$1,"-",$A12),Raw!$A$13:$A$9228,0),7)&lt;&gt;999,INDEX(Raw!$A$13:$J$9228,MATCH(CONCATENATE(CH$1,"-",$A12),Raw!$A$13:$A$9228,0),7),"N.D.")</f>
        <v>N.D.</v>
      </c>
      <c r="CI12" t="str">
        <f>IF(INDEX(Raw!$A$13:$J$9228,MATCH(CONCATENATE(CI$1,"-",$A12),Raw!$A$13:$A$9228,0),7)&lt;&gt;999,INDEX(Raw!$A$13:$J$9228,MATCH(CONCATENATE(CI$1,"-",$A12),Raw!$A$13:$A$9228,0),7),"N.D.")</f>
        <v>N.D.</v>
      </c>
      <c r="CJ12" t="str">
        <f>IF(INDEX(Raw!$A$13:$J$9228,MATCH(CONCATENATE(CJ$1,"-",$A12),Raw!$A$13:$A$9228,0),7)&lt;&gt;999,INDEX(Raw!$A$13:$J$9228,MATCH(CONCATENATE(CJ$1,"-",$A12),Raw!$A$13:$A$9228,0),7),"N.D.")</f>
        <v>N.D.</v>
      </c>
      <c r="CK12" t="str">
        <f>IF(INDEX(Raw!$A$13:$J$9228,MATCH(CONCATENATE(CK$1,"-",$A12),Raw!$A$13:$A$9228,0),7)&lt;&gt;999,INDEX(Raw!$A$13:$J$9228,MATCH(CONCATENATE(CK$1,"-",$A12),Raw!$A$13:$A$9228,0),7),"N.D.")</f>
        <v>N.D.</v>
      </c>
      <c r="CL12" t="str">
        <f>IF(INDEX(Raw!$A$13:$J$9228,MATCH(CONCATENATE(CL$1,"-",$A12),Raw!$A$13:$A$9228,0),7)&lt;&gt;999,INDEX(Raw!$A$13:$J$9228,MATCH(CONCATENATE(CL$1,"-",$A12),Raw!$A$13:$A$9228,0),7),"N.D.")</f>
        <v>N.D.</v>
      </c>
      <c r="CM12" t="str">
        <f>IF(INDEX(Raw!$A$13:$J$9228,MATCH(CONCATENATE(CM$1,"-",$A12),Raw!$A$13:$A$9228,0),7)&lt;&gt;999,INDEX(Raw!$A$13:$J$9228,MATCH(CONCATENATE(CM$1,"-",$A12),Raw!$A$13:$A$9228,0),7),"N.D.")</f>
        <v>N.D.</v>
      </c>
      <c r="CN12" t="str">
        <f>IF(INDEX(Raw!$A$13:$J$9228,MATCH(CONCATENATE(CN$1,"-",$A12),Raw!$A$13:$A$9228,0),7)&lt;&gt;999,INDEX(Raw!$A$13:$J$9228,MATCH(CONCATENATE(CN$1,"-",$A12),Raw!$A$13:$A$9228,0),7),"N.D.")</f>
        <v>N.D.</v>
      </c>
      <c r="CO12" t="str">
        <f>IF(INDEX(Raw!$A$13:$J$9228,MATCH(CONCATENATE(CO$1,"-",$A12),Raw!$A$13:$A$9228,0),7)&lt;&gt;999,INDEX(Raw!$A$13:$J$9228,MATCH(CONCATENATE(CO$1,"-",$A12),Raw!$A$13:$A$9228,0),7),"N.D.")</f>
        <v>N.D.</v>
      </c>
      <c r="CP12" t="str">
        <f>IF(INDEX(Raw!$A$13:$J$9228,MATCH(CONCATENATE(CP$1,"-",$A12),Raw!$A$13:$A$9228,0),7)&lt;&gt;999,INDEX(Raw!$A$13:$J$9228,MATCH(CONCATENATE(CP$1,"-",$A12),Raw!$A$13:$A$9228,0),7),"N.D.")</f>
        <v>N.D.</v>
      </c>
      <c r="CQ12" t="str">
        <f>IF(INDEX(Raw!$A$13:$J$9228,MATCH(CONCATENATE(CQ$1,"-",$A12),Raw!$A$13:$A$9228,0),7)&lt;&gt;999,INDEX(Raw!$A$13:$J$9228,MATCH(CONCATENATE(CQ$1,"-",$A12),Raw!$A$13:$A$9228,0),7),"N.D.")</f>
        <v>N.D.</v>
      </c>
      <c r="CR12" t="str">
        <f>IF(INDEX(Raw!$A$13:$J$9228,MATCH(CONCATENATE(CR$1,"-",$A12),Raw!$A$13:$A$9228,0),7)&lt;&gt;999,INDEX(Raw!$A$13:$J$9228,MATCH(CONCATENATE(CR$1,"-",$A12),Raw!$A$13:$A$9228,0),7),"N.D.")</f>
        <v>N.D.</v>
      </c>
      <c r="CS12" t="str">
        <f>IF(INDEX(Raw!$A$13:$J$9228,MATCH(CONCATENATE(CS$1,"-",$A12),Raw!$A$13:$A$9228,0),7)&lt;&gt;999,INDEX(Raw!$A$13:$J$9228,MATCH(CONCATENATE(CS$1,"-",$A12),Raw!$A$13:$A$9228,0),7),"N.D.")</f>
        <v>N.D.</v>
      </c>
      <c r="CT12" t="str">
        <f>IF(INDEX(Raw!$A$13:$J$9228,MATCH(CONCATENATE(CT$1,"-",$A12),Raw!$A$13:$A$9228,0),7)&lt;&gt;999,INDEX(Raw!$A$13:$J$9228,MATCH(CONCATENATE(CT$1,"-",$A12),Raw!$A$13:$A$9228,0),7),"N.D.")</f>
        <v>N.D.</v>
      </c>
    </row>
    <row r="13" spans="1:98">
      <c r="A13" t="s">
        <v>38</v>
      </c>
      <c r="B13" s="3" t="s">
        <v>2439</v>
      </c>
      <c r="C13" t="str">
        <f>IF(INDEX(Raw!$A$13:$J$9228,MATCH(CONCATENATE(C$1,"-",$A13),Raw!$A$13:$A$9228,0),7)&lt;&gt;999,INDEX(Raw!$A$13:$J$9228,MATCH(CONCATENATE(C$1,"-",$A13),Raw!$A$13:$A$9228,0),7),"N.D.")</f>
        <v>N.D.</v>
      </c>
      <c r="D13" t="str">
        <f>IF(INDEX(Raw!$A$13:$J$9228,MATCH(CONCATENATE(D$1,"-",$A13),Raw!$A$13:$A$9228,0),7)&lt;&gt;999,INDEX(Raw!$A$13:$J$9228,MATCH(CONCATENATE(D$1,"-",$A13),Raw!$A$13:$A$9228,0),7),"N.D.")</f>
        <v>N.D.</v>
      </c>
      <c r="E13" t="str">
        <f>IF(INDEX(Raw!$A$13:$J$9228,MATCH(CONCATENATE(E$1,"-",$A13),Raw!$A$13:$A$9228,0),7)&lt;&gt;999,INDEX(Raw!$A$13:$J$9228,MATCH(CONCATENATE(E$1,"-",$A13),Raw!$A$13:$A$9228,0),7),"N.D.")</f>
        <v>N.D.</v>
      </c>
      <c r="F13" t="str">
        <f>IF(INDEX(Raw!$A$13:$J$9228,MATCH(CONCATENATE(F$1,"-",$A13),Raw!$A$13:$A$9228,0),7)&lt;&gt;999,INDEX(Raw!$A$13:$J$9228,MATCH(CONCATENATE(F$1,"-",$A13),Raw!$A$13:$A$9228,0),7),"N.D.")</f>
        <v>N.D.</v>
      </c>
      <c r="G13" t="str">
        <f>IF(INDEX(Raw!$A$13:$J$9228,MATCH(CONCATENATE(G$1,"-",$A13),Raw!$A$13:$A$9228,0),7)&lt;&gt;999,INDEX(Raw!$A$13:$J$9228,MATCH(CONCATENATE(G$1,"-",$A13),Raw!$A$13:$A$9228,0),7),"N.D.")</f>
        <v>N.D.</v>
      </c>
      <c r="H13" t="str">
        <f>IF(INDEX(Raw!$A$13:$J$9228,MATCH(CONCATENATE(H$1,"-",$A13),Raw!$A$13:$A$9228,0),7)&lt;&gt;999,INDEX(Raw!$A$13:$J$9228,MATCH(CONCATENATE(H$1,"-",$A13),Raw!$A$13:$A$9228,0),7),"N.D.")</f>
        <v>N.D.</v>
      </c>
      <c r="I13">
        <f>IF(INDEX(Raw!$A$13:$J$9228,MATCH(CONCATENATE(I$1,"-",$A13),Raw!$A$13:$A$9228,0),7)&lt;&gt;999,INDEX(Raw!$A$13:$J$9228,MATCH(CONCATENATE(I$1,"-",$A13),Raw!$A$13:$A$9228,0),7),"N.D.")</f>
        <v>17.467657070000001</v>
      </c>
      <c r="J13">
        <f>IF(INDEX(Raw!$A$13:$J$9228,MATCH(CONCATENATE(J$1,"-",$A13),Raw!$A$13:$A$9228,0),7)&lt;&gt;999,INDEX(Raw!$A$13:$J$9228,MATCH(CONCATENATE(J$1,"-",$A13),Raw!$A$13:$A$9228,0),7),"N.D.")</f>
        <v>17.650881139999999</v>
      </c>
      <c r="K13">
        <f>IF(INDEX(Raw!$A$13:$J$9228,MATCH(CONCATENATE(K$1,"-",$A13),Raw!$A$13:$A$9228,0),7)&lt;&gt;999,INDEX(Raw!$A$13:$J$9228,MATCH(CONCATENATE(K$1,"-",$A13),Raw!$A$13:$A$9228,0),7),"N.D.")</f>
        <v>17.61048529</v>
      </c>
      <c r="L13">
        <f>IF(INDEX(Raw!$A$13:$J$9228,MATCH(CONCATENATE(L$1,"-",$A13),Raw!$A$13:$A$9228,0),7)&lt;&gt;999,INDEX(Raw!$A$13:$J$9228,MATCH(CONCATENATE(L$1,"-",$A13),Raw!$A$13:$A$9228,0),7),"N.D.")</f>
        <v>18.12225703</v>
      </c>
      <c r="M13">
        <f>IF(INDEX(Raw!$A$13:$J$9228,MATCH(CONCATENATE(M$1,"-",$A13),Raw!$A$13:$A$9228,0),7)&lt;&gt;999,INDEX(Raw!$A$13:$J$9228,MATCH(CONCATENATE(M$1,"-",$A13),Raw!$A$13:$A$9228,0),7),"N.D.")</f>
        <v>17.320853240000002</v>
      </c>
      <c r="N13">
        <f>IF(INDEX(Raw!$A$13:$J$9228,MATCH(CONCATENATE(N$1,"-",$A13),Raw!$A$13:$A$9228,0),7)&lt;&gt;999,INDEX(Raw!$A$13:$J$9228,MATCH(CONCATENATE(N$1,"-",$A13),Raw!$A$13:$A$9228,0),7),"N.D.")</f>
        <v>18.188264749999998</v>
      </c>
      <c r="O13">
        <f>IF(INDEX(Raw!$A$13:$J$9228,MATCH(CONCATENATE(O$1,"-",$A13),Raw!$A$13:$A$9228,0),7)&lt;&gt;999,INDEX(Raw!$A$13:$J$9228,MATCH(CONCATENATE(O$1,"-",$A13),Raw!$A$13:$A$9228,0),7),"N.D.")</f>
        <v>14.324992930000001</v>
      </c>
      <c r="P13">
        <f>IF(INDEX(Raw!$A$13:$J$9228,MATCH(CONCATENATE(P$1,"-",$A13),Raw!$A$13:$A$9228,0),7)&lt;&gt;999,INDEX(Raw!$A$13:$J$9228,MATCH(CONCATENATE(P$1,"-",$A13),Raw!$A$13:$A$9228,0),7),"N.D.")</f>
        <v>14.303768870000001</v>
      </c>
      <c r="Q13">
        <f>IF(INDEX(Raw!$A$13:$J$9228,MATCH(CONCATENATE(Q$1,"-",$A13),Raw!$A$13:$A$9228,0),7)&lt;&gt;999,INDEX(Raw!$A$13:$J$9228,MATCH(CONCATENATE(Q$1,"-",$A13),Raw!$A$13:$A$9228,0),7),"N.D.")</f>
        <v>14.27901642</v>
      </c>
      <c r="R13">
        <f>IF(INDEX(Raw!$A$13:$J$9228,MATCH(CONCATENATE(R$1,"-",$A13),Raw!$A$13:$A$9228,0),7)&lt;&gt;999,INDEX(Raw!$A$13:$J$9228,MATCH(CONCATENATE(R$1,"-",$A13),Raw!$A$13:$A$9228,0),7),"N.D.")</f>
        <v>14.19013496</v>
      </c>
      <c r="S13">
        <f>IF(INDEX(Raw!$A$13:$J$9228,MATCH(CONCATENATE(S$1,"-",$A13),Raw!$A$13:$A$9228,0),7)&lt;&gt;999,INDEX(Raw!$A$13:$J$9228,MATCH(CONCATENATE(S$1,"-",$A13),Raw!$A$13:$A$9228,0),7),"N.D.")</f>
        <v>14.13150725</v>
      </c>
      <c r="T13">
        <f>IF(INDEX(Raw!$A$13:$J$9228,MATCH(CONCATENATE(T$1,"-",$A13),Raw!$A$13:$A$9228,0),7)&lt;&gt;999,INDEX(Raw!$A$13:$J$9228,MATCH(CONCATENATE(T$1,"-",$A13),Raw!$A$13:$A$9228,0),7),"N.D.")</f>
        <v>14.37688853</v>
      </c>
      <c r="U13">
        <f>IF(INDEX(Raw!$A$13:$J$9228,MATCH(CONCATENATE(U$1,"-",$A13),Raw!$A$13:$A$9228,0),7)&lt;&gt;999,INDEX(Raw!$A$13:$J$9228,MATCH(CONCATENATE(U$1,"-",$A13),Raw!$A$13:$A$9228,0),7),"N.D.")</f>
        <v>17.350499719999998</v>
      </c>
      <c r="V13">
        <f>IF(INDEX(Raw!$A$13:$J$9228,MATCH(CONCATENATE(V$1,"-",$A13),Raw!$A$13:$A$9228,0),7)&lt;&gt;999,INDEX(Raw!$A$13:$J$9228,MATCH(CONCATENATE(V$1,"-",$A13),Raw!$A$13:$A$9228,0),7),"N.D.")</f>
        <v>16.526283920000001</v>
      </c>
      <c r="W13">
        <f>IF(INDEX(Raw!$A$13:$J$9228,MATCH(CONCATENATE(W$1,"-",$A13),Raw!$A$13:$A$9228,0),7)&lt;&gt;999,INDEX(Raw!$A$13:$J$9228,MATCH(CONCATENATE(W$1,"-",$A13),Raw!$A$13:$A$9228,0),7),"N.D.")</f>
        <v>15.819431720000001</v>
      </c>
      <c r="X13">
        <f>IF(INDEX(Raw!$A$13:$J$9228,MATCH(CONCATENATE(X$1,"-",$A13),Raw!$A$13:$A$9228,0),7)&lt;&gt;999,INDEX(Raw!$A$13:$J$9228,MATCH(CONCATENATE(X$1,"-",$A13),Raw!$A$13:$A$9228,0),7),"N.D.")</f>
        <v>18.91227456</v>
      </c>
      <c r="Y13">
        <f>IF(INDEX(Raw!$A$13:$J$9228,MATCH(CONCATENATE(Y$1,"-",$A13),Raw!$A$13:$A$9228,0),7)&lt;&gt;999,INDEX(Raw!$A$13:$J$9228,MATCH(CONCATENATE(Y$1,"-",$A13),Raw!$A$13:$A$9228,0),7),"N.D.")</f>
        <v>16.553503509999999</v>
      </c>
      <c r="Z13">
        <f>IF(INDEX(Raw!$A$13:$J$9228,MATCH(CONCATENATE(Z$1,"-",$A13),Raw!$A$13:$A$9228,0),7)&lt;&gt;999,INDEX(Raw!$A$13:$J$9228,MATCH(CONCATENATE(Z$1,"-",$A13),Raw!$A$13:$A$9228,0),7),"N.D.")</f>
        <v>18.16901494</v>
      </c>
      <c r="AA13">
        <f>IF(INDEX(Raw!$A$13:$J$9228,MATCH(CONCATENATE(AA$1,"-",$A13),Raw!$A$13:$A$9228,0),7)&lt;&gt;999,INDEX(Raw!$A$13:$J$9228,MATCH(CONCATENATE(AA$1,"-",$A13),Raw!$A$13:$A$9228,0),7),"N.D.")</f>
        <v>13.805947570000001</v>
      </c>
      <c r="AB13">
        <f>IF(INDEX(Raw!$A$13:$J$9228,MATCH(CONCATENATE(AB$1,"-",$A13),Raw!$A$13:$A$9228,0),7)&lt;&gt;999,INDEX(Raw!$A$13:$J$9228,MATCH(CONCATENATE(AB$1,"-",$A13),Raw!$A$13:$A$9228,0),7),"N.D.")</f>
        <v>13.79847146</v>
      </c>
      <c r="AC13">
        <f>IF(INDEX(Raw!$A$13:$J$9228,MATCH(CONCATENATE(AC$1,"-",$A13),Raw!$A$13:$A$9228,0),7)&lt;&gt;999,INDEX(Raw!$A$13:$J$9228,MATCH(CONCATENATE(AC$1,"-",$A13),Raw!$A$13:$A$9228,0),7),"N.D.")</f>
        <v>13.923017850000001</v>
      </c>
      <c r="AD13">
        <f>IF(INDEX(Raw!$A$13:$J$9228,MATCH(CONCATENATE(AD$1,"-",$A13),Raw!$A$13:$A$9228,0),7)&lt;&gt;999,INDEX(Raw!$A$13:$J$9228,MATCH(CONCATENATE(AD$1,"-",$A13),Raw!$A$13:$A$9228,0),7),"N.D.")</f>
        <v>14.476985340000001</v>
      </c>
      <c r="AE13">
        <f>IF(INDEX(Raw!$A$13:$J$9228,MATCH(CONCATENATE(AE$1,"-",$A13),Raw!$A$13:$A$9228,0),7)&lt;&gt;999,INDEX(Raw!$A$13:$J$9228,MATCH(CONCATENATE(AE$1,"-",$A13),Raw!$A$13:$A$9228,0),7),"N.D.")</f>
        <v>13.712507029999999</v>
      </c>
      <c r="AF13">
        <f>IF(INDEX(Raw!$A$13:$J$9228,MATCH(CONCATENATE(AF$1,"-",$A13),Raw!$A$13:$A$9228,0),7)&lt;&gt;999,INDEX(Raw!$A$13:$J$9228,MATCH(CONCATENATE(AF$1,"-",$A13),Raw!$A$13:$A$9228,0),7),"N.D.")</f>
        <v>13.63925173</v>
      </c>
      <c r="AG13" t="str">
        <f>IF(INDEX(Raw!$A$13:$J$9228,MATCH(CONCATENATE(AG$1,"-",$A13),Raw!$A$13:$A$9228,0),7)&lt;&gt;999,INDEX(Raw!$A$13:$J$9228,MATCH(CONCATENATE(AG$1,"-",$A13),Raw!$A$13:$A$9228,0),7),"N.D.")</f>
        <v>N.D.</v>
      </c>
      <c r="AH13">
        <f>IF(INDEX(Raw!$A$13:$J$9228,MATCH(CONCATENATE(AH$1,"-",$A13),Raw!$A$13:$A$9228,0),7)&lt;&gt;999,INDEX(Raw!$A$13:$J$9228,MATCH(CONCATENATE(AH$1,"-",$A13),Raw!$A$13:$A$9228,0),7),"N.D.")</f>
        <v>16.642780309999999</v>
      </c>
      <c r="AI13">
        <f>IF(INDEX(Raw!$A$13:$J$9228,MATCH(CONCATENATE(AI$1,"-",$A13),Raw!$A$13:$A$9228,0),7)&lt;&gt;999,INDEX(Raw!$A$13:$J$9228,MATCH(CONCATENATE(AI$1,"-",$A13),Raw!$A$13:$A$9228,0),7),"N.D.")</f>
        <v>18.501054409999998</v>
      </c>
      <c r="AJ13">
        <f>IF(INDEX(Raw!$A$13:$J$9228,MATCH(CONCATENATE(AJ$1,"-",$A13),Raw!$A$13:$A$9228,0),7)&lt;&gt;999,INDEX(Raw!$A$13:$J$9228,MATCH(CONCATENATE(AJ$1,"-",$A13),Raw!$A$13:$A$9228,0),7),"N.D.")</f>
        <v>17.594328640000001</v>
      </c>
      <c r="AK13">
        <f>IF(INDEX(Raw!$A$13:$J$9228,MATCH(CONCATENATE(AK$1,"-",$A13),Raw!$A$13:$A$9228,0),7)&lt;&gt;999,INDEX(Raw!$A$13:$J$9228,MATCH(CONCATENATE(AK$1,"-",$A13),Raw!$A$13:$A$9228,0),7),"N.D.")</f>
        <v>17.53495436</v>
      </c>
      <c r="AL13">
        <f>IF(INDEX(Raw!$A$13:$J$9228,MATCH(CONCATENATE(AL$1,"-",$A13),Raw!$A$13:$A$9228,0),7)&lt;&gt;999,INDEX(Raw!$A$13:$J$9228,MATCH(CONCATENATE(AL$1,"-",$A13),Raw!$A$13:$A$9228,0),7),"N.D.")</f>
        <v>16.900560509999998</v>
      </c>
      <c r="AM13">
        <f>IF(INDEX(Raw!$A$13:$J$9228,MATCH(CONCATENATE(AM$1,"-",$A13),Raw!$A$13:$A$9228,0),7)&lt;&gt;999,INDEX(Raw!$A$13:$J$9228,MATCH(CONCATENATE(AM$1,"-",$A13),Raw!$A$13:$A$9228,0),7),"N.D.")</f>
        <v>15.85500262</v>
      </c>
      <c r="AN13">
        <f>IF(INDEX(Raw!$A$13:$J$9228,MATCH(CONCATENATE(AN$1,"-",$A13),Raw!$A$13:$A$9228,0),7)&lt;&gt;999,INDEX(Raw!$A$13:$J$9228,MATCH(CONCATENATE(AN$1,"-",$A13),Raw!$A$13:$A$9228,0),7),"N.D.")</f>
        <v>16.24733165</v>
      </c>
      <c r="AO13">
        <f>IF(INDEX(Raw!$A$13:$J$9228,MATCH(CONCATENATE(AO$1,"-",$A13),Raw!$A$13:$A$9228,0),7)&lt;&gt;999,INDEX(Raw!$A$13:$J$9228,MATCH(CONCATENATE(AO$1,"-",$A13),Raw!$A$13:$A$9228,0),7),"N.D.")</f>
        <v>16.995710809999999</v>
      </c>
      <c r="AP13">
        <f>IF(INDEX(Raw!$A$13:$J$9228,MATCH(CONCATENATE(AP$1,"-",$A13),Raw!$A$13:$A$9228,0),7)&lt;&gt;999,INDEX(Raw!$A$13:$J$9228,MATCH(CONCATENATE(AP$1,"-",$A13),Raw!$A$13:$A$9228,0),7),"N.D.")</f>
        <v>18.698739360000001</v>
      </c>
      <c r="AQ13">
        <f>IF(INDEX(Raw!$A$13:$J$9228,MATCH(CONCATENATE(AQ$1,"-",$A13),Raw!$A$13:$A$9228,0),7)&lt;&gt;999,INDEX(Raw!$A$13:$J$9228,MATCH(CONCATENATE(AQ$1,"-",$A13),Raw!$A$13:$A$9228,0),7),"N.D.")</f>
        <v>16.378405189999999</v>
      </c>
      <c r="AR13">
        <f>IF(INDEX(Raw!$A$13:$J$9228,MATCH(CONCATENATE(AR$1,"-",$A13),Raw!$A$13:$A$9228,0),7)&lt;&gt;999,INDEX(Raw!$A$13:$J$9228,MATCH(CONCATENATE(AR$1,"-",$A13),Raw!$A$13:$A$9228,0),7),"N.D.")</f>
        <v>16.026883739999999</v>
      </c>
      <c r="AS13">
        <f>IF(INDEX(Raw!$A$13:$J$9228,MATCH(CONCATENATE(AS$1,"-",$A13),Raw!$A$13:$A$9228,0),7)&lt;&gt;999,INDEX(Raw!$A$13:$J$9228,MATCH(CONCATENATE(AS$1,"-",$A13),Raw!$A$13:$A$9228,0),7),"N.D.")</f>
        <v>17.40672185</v>
      </c>
      <c r="AT13">
        <f>IF(INDEX(Raw!$A$13:$J$9228,MATCH(CONCATENATE(AT$1,"-",$A13),Raw!$A$13:$A$9228,0),7)&lt;&gt;999,INDEX(Raw!$A$13:$J$9228,MATCH(CONCATENATE(AT$1,"-",$A13),Raw!$A$13:$A$9228,0),7),"N.D.")</f>
        <v>16.668793369999999</v>
      </c>
      <c r="AU13">
        <f>IF(INDEX(Raw!$A$13:$J$9228,MATCH(CONCATENATE(AU$1,"-",$A13),Raw!$A$13:$A$9228,0),7)&lt;&gt;999,INDEX(Raw!$A$13:$J$9228,MATCH(CONCATENATE(AU$1,"-",$A13),Raw!$A$13:$A$9228,0),7),"N.D.")</f>
        <v>17.72199372</v>
      </c>
      <c r="AV13">
        <f>IF(INDEX(Raw!$A$13:$J$9228,MATCH(CONCATENATE(AV$1,"-",$A13),Raw!$A$13:$A$9228,0),7)&lt;&gt;999,INDEX(Raw!$A$13:$J$9228,MATCH(CONCATENATE(AV$1,"-",$A13),Raw!$A$13:$A$9228,0),7),"N.D.")</f>
        <v>17.55729191</v>
      </c>
      <c r="AW13">
        <f>IF(INDEX(Raw!$A$13:$J$9228,MATCH(CONCATENATE(AW$1,"-",$A13),Raw!$A$13:$A$9228,0),7)&lt;&gt;999,INDEX(Raw!$A$13:$J$9228,MATCH(CONCATENATE(AW$1,"-",$A13),Raw!$A$13:$A$9228,0),7),"N.D.")</f>
        <v>17.658660529999999</v>
      </c>
      <c r="AX13">
        <f>IF(INDEX(Raw!$A$13:$J$9228,MATCH(CONCATENATE(AX$1,"-",$A13),Raw!$A$13:$A$9228,0),7)&lt;&gt;999,INDEX(Raw!$A$13:$J$9228,MATCH(CONCATENATE(AX$1,"-",$A13),Raw!$A$13:$A$9228,0),7),"N.D.")</f>
        <v>17.141080250000002</v>
      </c>
      <c r="AY13">
        <f>IF(INDEX(Raw!$A$13:$J$9228,MATCH(CONCATENATE(AY$1,"-",$A13),Raw!$A$13:$A$9228,0),7)&lt;&gt;999,INDEX(Raw!$A$13:$J$9228,MATCH(CONCATENATE(AY$1,"-",$A13),Raw!$A$13:$A$9228,0),7),"N.D.")</f>
        <v>16.113276429999999</v>
      </c>
      <c r="AZ13">
        <f>IF(INDEX(Raw!$A$13:$J$9228,MATCH(CONCATENATE(AZ$1,"-",$A13),Raw!$A$13:$A$9228,0),7)&lt;&gt;999,INDEX(Raw!$A$13:$J$9228,MATCH(CONCATENATE(AZ$1,"-",$A13),Raw!$A$13:$A$9228,0),7),"N.D.")</f>
        <v>17.480651420000001</v>
      </c>
      <c r="BA13">
        <f>IF(INDEX(Raw!$A$13:$J$9228,MATCH(CONCATENATE(BA$1,"-",$A13),Raw!$A$13:$A$9228,0),7)&lt;&gt;999,INDEX(Raw!$A$13:$J$9228,MATCH(CONCATENATE(BA$1,"-",$A13),Raw!$A$13:$A$9228,0),7),"N.D.")</f>
        <v>18.088629780000002</v>
      </c>
      <c r="BB13">
        <f>IF(INDEX(Raw!$A$13:$J$9228,MATCH(CONCATENATE(BB$1,"-",$A13),Raw!$A$13:$A$9228,0),7)&lt;&gt;999,INDEX(Raw!$A$13:$J$9228,MATCH(CONCATENATE(BB$1,"-",$A13),Raw!$A$13:$A$9228,0),7),"N.D.")</f>
        <v>16.415546800000001</v>
      </c>
      <c r="BC13">
        <f>IF(INDEX(Raw!$A$13:$J$9228,MATCH(CONCATENATE(BC$1,"-",$A13),Raw!$A$13:$A$9228,0),7)&lt;&gt;999,INDEX(Raw!$A$13:$J$9228,MATCH(CONCATENATE(BC$1,"-",$A13),Raw!$A$13:$A$9228,0),7),"N.D.")</f>
        <v>17.535455939999999</v>
      </c>
      <c r="BD13">
        <f>IF(INDEX(Raw!$A$13:$J$9228,MATCH(CONCATENATE(BD$1,"-",$A13),Raw!$A$13:$A$9228,0),7)&lt;&gt;999,INDEX(Raw!$A$13:$J$9228,MATCH(CONCATENATE(BD$1,"-",$A13),Raw!$A$13:$A$9228,0),7),"N.D.")</f>
        <v>19.75216597</v>
      </c>
      <c r="BE13" t="str">
        <f>IF(INDEX(Raw!$A$13:$J$9228,MATCH(CONCATENATE(BE$1,"-",$A13),Raw!$A$13:$A$9228,0),7)&lt;&gt;999,INDEX(Raw!$A$13:$J$9228,MATCH(CONCATENATE(BE$1,"-",$A13),Raw!$A$13:$A$9228,0),7),"N.D.")</f>
        <v>N.D.</v>
      </c>
      <c r="BF13">
        <f>IF(INDEX(Raw!$A$13:$J$9228,MATCH(CONCATENATE(BF$1,"-",$A13),Raw!$A$13:$A$9228,0),7)&lt;&gt;999,INDEX(Raw!$A$13:$J$9228,MATCH(CONCATENATE(BF$1,"-",$A13),Raw!$A$13:$A$9228,0),7),"N.D.")</f>
        <v>21.12851612</v>
      </c>
      <c r="BG13" t="str">
        <f>IF(INDEX(Raw!$A$13:$J$9228,MATCH(CONCATENATE(BG$1,"-",$A13),Raw!$A$13:$A$9228,0),7)&lt;&gt;999,INDEX(Raw!$A$13:$J$9228,MATCH(CONCATENATE(BG$1,"-",$A13),Raw!$A$13:$A$9228,0),7),"N.D.")</f>
        <v>N.D.</v>
      </c>
      <c r="BH13" t="str">
        <f>IF(INDEX(Raw!$A$13:$J$9228,MATCH(CONCATENATE(BH$1,"-",$A13),Raw!$A$13:$A$9228,0),7)&lt;&gt;999,INDEX(Raw!$A$13:$J$9228,MATCH(CONCATENATE(BH$1,"-",$A13),Raw!$A$13:$A$9228,0),7),"N.D.")</f>
        <v>N.D.</v>
      </c>
      <c r="BI13">
        <f>IF(INDEX(Raw!$A$13:$J$9228,MATCH(CONCATENATE(BI$1,"-",$A13),Raw!$A$13:$A$9228,0),7)&lt;&gt;999,INDEX(Raw!$A$13:$J$9228,MATCH(CONCATENATE(BI$1,"-",$A13),Raw!$A$13:$A$9228,0),7),"N.D.")</f>
        <v>18.200641900000001</v>
      </c>
      <c r="BJ13" t="str">
        <f>IF(INDEX(Raw!$A$13:$J$9228,MATCH(CONCATENATE(BJ$1,"-",$A13),Raw!$A$13:$A$9228,0),7)&lt;&gt;999,INDEX(Raw!$A$13:$J$9228,MATCH(CONCATENATE(BJ$1,"-",$A13),Raw!$A$13:$A$9228,0),7),"N.D.")</f>
        <v>N.D.</v>
      </c>
      <c r="BK13">
        <f>IF(INDEX(Raw!$A$13:$J$9228,MATCH(CONCATENATE(BK$1,"-",$A13),Raw!$A$13:$A$9228,0),7)&lt;&gt;999,INDEX(Raw!$A$13:$J$9228,MATCH(CONCATENATE(BK$1,"-",$A13),Raw!$A$13:$A$9228,0),7),"N.D.")</f>
        <v>21.724454940000001</v>
      </c>
      <c r="BL13">
        <f>IF(INDEX(Raw!$A$13:$J$9228,MATCH(CONCATENATE(BL$1,"-",$A13),Raw!$A$13:$A$9228,0),7)&lt;&gt;999,INDEX(Raw!$A$13:$J$9228,MATCH(CONCATENATE(BL$1,"-",$A13),Raw!$A$13:$A$9228,0),7),"N.D.")</f>
        <v>19.93638966</v>
      </c>
      <c r="BM13">
        <f>IF(INDEX(Raw!$A$13:$J$9228,MATCH(CONCATENATE(BM$1,"-",$A13),Raw!$A$13:$A$9228,0),7)&lt;&gt;999,INDEX(Raw!$A$13:$J$9228,MATCH(CONCATENATE(BM$1,"-",$A13),Raw!$A$13:$A$9228,0),7),"N.D.")</f>
        <v>15.82670648</v>
      </c>
      <c r="BN13">
        <f>IF(INDEX(Raw!$A$13:$J$9228,MATCH(CONCATENATE(BN$1,"-",$A13),Raw!$A$13:$A$9228,0),7)&lt;&gt;999,INDEX(Raw!$A$13:$J$9228,MATCH(CONCATENATE(BN$1,"-",$A13),Raw!$A$13:$A$9228,0),7),"N.D.")</f>
        <v>16.198722579999998</v>
      </c>
      <c r="BO13" t="str">
        <f>IF(INDEX(Raw!$A$13:$J$9228,MATCH(CONCATENATE(BO$1,"-",$A13),Raw!$A$13:$A$9228,0),7)&lt;&gt;999,INDEX(Raw!$A$13:$J$9228,MATCH(CONCATENATE(BO$1,"-",$A13),Raw!$A$13:$A$9228,0),7),"N.D.")</f>
        <v>N.D.</v>
      </c>
      <c r="BP13">
        <f>IF(INDEX(Raw!$A$13:$J$9228,MATCH(CONCATENATE(BP$1,"-",$A13),Raw!$A$13:$A$9228,0),7)&lt;&gt;999,INDEX(Raw!$A$13:$J$9228,MATCH(CONCATENATE(BP$1,"-",$A13),Raw!$A$13:$A$9228,0),7),"N.D.")</f>
        <v>18.957068490000001</v>
      </c>
      <c r="BQ13">
        <f>IF(INDEX(Raw!$A$13:$J$9228,MATCH(CONCATENATE(BQ$1,"-",$A13),Raw!$A$13:$A$9228,0),7)&lt;&gt;999,INDEX(Raw!$A$13:$J$9228,MATCH(CONCATENATE(BQ$1,"-",$A13),Raw!$A$13:$A$9228,0),7),"N.D.")</f>
        <v>19.04058302</v>
      </c>
      <c r="BR13">
        <f>IF(INDEX(Raw!$A$13:$J$9228,MATCH(CONCATENATE(BR$1,"-",$A13),Raw!$A$13:$A$9228,0),7)&lt;&gt;999,INDEX(Raw!$A$13:$J$9228,MATCH(CONCATENATE(BR$1,"-",$A13),Raw!$A$13:$A$9228,0),7),"N.D.")</f>
        <v>18.086773650000001</v>
      </c>
      <c r="BS13">
        <f>IF(INDEX(Raw!$A$13:$J$9228,MATCH(CONCATENATE(BS$1,"-",$A13),Raw!$A$13:$A$9228,0),7)&lt;&gt;999,INDEX(Raw!$A$13:$J$9228,MATCH(CONCATENATE(BS$1,"-",$A13),Raw!$A$13:$A$9228,0),7),"N.D.")</f>
        <v>16.939832089999999</v>
      </c>
      <c r="BT13">
        <f>IF(INDEX(Raw!$A$13:$J$9228,MATCH(CONCATENATE(BT$1,"-",$A13),Raw!$A$13:$A$9228,0),7)&lt;&gt;999,INDEX(Raw!$A$13:$J$9228,MATCH(CONCATENATE(BT$1,"-",$A13),Raw!$A$13:$A$9228,0),7),"N.D.")</f>
        <v>21.678696259999999</v>
      </c>
      <c r="BU13" t="str">
        <f>IF(INDEX(Raw!$A$13:$J$9228,MATCH(CONCATENATE(BU$1,"-",$A13),Raw!$A$13:$A$9228,0),7)&lt;&gt;999,INDEX(Raw!$A$13:$J$9228,MATCH(CONCATENATE(BU$1,"-",$A13),Raw!$A$13:$A$9228,0),7),"N.D.")</f>
        <v>N.D.</v>
      </c>
      <c r="BV13" t="str">
        <f>IF(INDEX(Raw!$A$13:$J$9228,MATCH(CONCATENATE(BV$1,"-",$A13),Raw!$A$13:$A$9228,0),7)&lt;&gt;999,INDEX(Raw!$A$13:$J$9228,MATCH(CONCATENATE(BV$1,"-",$A13),Raw!$A$13:$A$9228,0),7),"N.D.")</f>
        <v>N.D.</v>
      </c>
      <c r="BW13">
        <f>IF(INDEX(Raw!$A$13:$J$9228,MATCH(CONCATENATE(BW$1,"-",$A13),Raw!$A$13:$A$9228,0),7)&lt;&gt;999,INDEX(Raw!$A$13:$J$9228,MATCH(CONCATENATE(BW$1,"-",$A13),Raw!$A$13:$A$9228,0),7),"N.D.")</f>
        <v>15.969787760000001</v>
      </c>
      <c r="BX13">
        <f>IF(INDEX(Raw!$A$13:$J$9228,MATCH(CONCATENATE(BX$1,"-",$A13),Raw!$A$13:$A$9228,0),7)&lt;&gt;999,INDEX(Raw!$A$13:$J$9228,MATCH(CONCATENATE(BX$1,"-",$A13),Raw!$A$13:$A$9228,0),7),"N.D.")</f>
        <v>18.791469419999999</v>
      </c>
      <c r="BY13">
        <f>IF(INDEX(Raw!$A$13:$J$9228,MATCH(CONCATENATE(BY$1,"-",$A13),Raw!$A$13:$A$9228,0),7)&lt;&gt;999,INDEX(Raw!$A$13:$J$9228,MATCH(CONCATENATE(BY$1,"-",$A13),Raw!$A$13:$A$9228,0),7),"N.D.")</f>
        <v>17.384520810000001</v>
      </c>
      <c r="BZ13">
        <f>IF(INDEX(Raw!$A$13:$J$9228,MATCH(CONCATENATE(BZ$1,"-",$A13),Raw!$A$13:$A$9228,0),7)&lt;&gt;999,INDEX(Raw!$A$13:$J$9228,MATCH(CONCATENATE(BZ$1,"-",$A13),Raw!$A$13:$A$9228,0),7),"N.D.")</f>
        <v>19.19408447</v>
      </c>
      <c r="CA13">
        <f>IF(INDEX(Raw!$A$13:$J$9228,MATCH(CONCATENATE(CA$1,"-",$A13),Raw!$A$13:$A$9228,0),7)&lt;&gt;999,INDEX(Raw!$A$13:$J$9228,MATCH(CONCATENATE(CA$1,"-",$A13),Raw!$A$13:$A$9228,0),7),"N.D.")</f>
        <v>16.285648170000002</v>
      </c>
      <c r="CB13" t="str">
        <f>IF(INDEX(Raw!$A$13:$J$9228,MATCH(CONCATENATE(CB$1,"-",$A13),Raw!$A$13:$A$9228,0),7)&lt;&gt;999,INDEX(Raw!$A$13:$J$9228,MATCH(CONCATENATE(CB$1,"-",$A13),Raw!$A$13:$A$9228,0),7),"N.D.")</f>
        <v>N.D.</v>
      </c>
      <c r="CC13" t="str">
        <f>IF(INDEX(Raw!$A$13:$J$9228,MATCH(CONCATENATE(CC$1,"-",$A13),Raw!$A$13:$A$9228,0),7)&lt;&gt;999,INDEX(Raw!$A$13:$J$9228,MATCH(CONCATENATE(CC$1,"-",$A13),Raw!$A$13:$A$9228,0),7),"N.D.")</f>
        <v>N.D.</v>
      </c>
      <c r="CD13">
        <f>IF(INDEX(Raw!$A$13:$J$9228,MATCH(CONCATENATE(CD$1,"-",$A13),Raw!$A$13:$A$9228,0),7)&lt;&gt;999,INDEX(Raw!$A$13:$J$9228,MATCH(CONCATENATE(CD$1,"-",$A13),Raw!$A$13:$A$9228,0),7),"N.D.")</f>
        <v>17.291246220000001</v>
      </c>
      <c r="CE13">
        <f>IF(INDEX(Raw!$A$13:$J$9228,MATCH(CONCATENATE(CE$1,"-",$A13),Raw!$A$13:$A$9228,0),7)&lt;&gt;999,INDEX(Raw!$A$13:$J$9228,MATCH(CONCATENATE(CE$1,"-",$A13),Raw!$A$13:$A$9228,0),7),"N.D.")</f>
        <v>18.486679840000001</v>
      </c>
      <c r="CF13" t="str">
        <f>IF(INDEX(Raw!$A$13:$J$9228,MATCH(CONCATENATE(CF$1,"-",$A13),Raw!$A$13:$A$9228,0),7)&lt;&gt;999,INDEX(Raw!$A$13:$J$9228,MATCH(CONCATENATE(CF$1,"-",$A13),Raw!$A$13:$A$9228,0),7),"N.D.")</f>
        <v>N.D.</v>
      </c>
      <c r="CG13">
        <f>IF(INDEX(Raw!$A$13:$J$9228,MATCH(CONCATENATE(CG$1,"-",$A13),Raw!$A$13:$A$9228,0),7)&lt;&gt;999,INDEX(Raw!$A$13:$J$9228,MATCH(CONCATENATE(CG$1,"-",$A13),Raw!$A$13:$A$9228,0),7),"N.D.")</f>
        <v>18.81971523</v>
      </c>
      <c r="CH13">
        <f>IF(INDEX(Raw!$A$13:$J$9228,MATCH(CONCATENATE(CH$1,"-",$A13),Raw!$A$13:$A$9228,0),7)&lt;&gt;999,INDEX(Raw!$A$13:$J$9228,MATCH(CONCATENATE(CH$1,"-",$A13),Raw!$A$13:$A$9228,0),7),"N.D.")</f>
        <v>17.527466709999999</v>
      </c>
      <c r="CI13">
        <f>IF(INDEX(Raw!$A$13:$J$9228,MATCH(CONCATENATE(CI$1,"-",$A13),Raw!$A$13:$A$9228,0),7)&lt;&gt;999,INDEX(Raw!$A$13:$J$9228,MATCH(CONCATENATE(CI$1,"-",$A13),Raw!$A$13:$A$9228,0),7),"N.D.")</f>
        <v>17.0532377</v>
      </c>
      <c r="CJ13">
        <f>IF(INDEX(Raw!$A$13:$J$9228,MATCH(CONCATENATE(CJ$1,"-",$A13),Raw!$A$13:$A$9228,0),7)&lt;&gt;999,INDEX(Raw!$A$13:$J$9228,MATCH(CONCATENATE(CJ$1,"-",$A13),Raw!$A$13:$A$9228,0),7),"N.D.")</f>
        <v>16.969646820000001</v>
      </c>
      <c r="CK13" t="str">
        <f>IF(INDEX(Raw!$A$13:$J$9228,MATCH(CONCATENATE(CK$1,"-",$A13),Raw!$A$13:$A$9228,0),7)&lt;&gt;999,INDEX(Raw!$A$13:$J$9228,MATCH(CONCATENATE(CK$1,"-",$A13),Raw!$A$13:$A$9228,0),7),"N.D.")</f>
        <v>N.D.</v>
      </c>
      <c r="CL13">
        <f>IF(INDEX(Raw!$A$13:$J$9228,MATCH(CONCATENATE(CL$1,"-",$A13),Raw!$A$13:$A$9228,0),7)&lt;&gt;999,INDEX(Raw!$A$13:$J$9228,MATCH(CONCATENATE(CL$1,"-",$A13),Raw!$A$13:$A$9228,0),7),"N.D.")</f>
        <v>18.612146559999999</v>
      </c>
      <c r="CM13">
        <f>IF(INDEX(Raw!$A$13:$J$9228,MATCH(CONCATENATE(CM$1,"-",$A13),Raw!$A$13:$A$9228,0),7)&lt;&gt;999,INDEX(Raw!$A$13:$J$9228,MATCH(CONCATENATE(CM$1,"-",$A13),Raw!$A$13:$A$9228,0),7),"N.D.")</f>
        <v>16.146492640000002</v>
      </c>
      <c r="CN13">
        <f>IF(INDEX(Raw!$A$13:$J$9228,MATCH(CONCATENATE(CN$1,"-",$A13),Raw!$A$13:$A$9228,0),7)&lt;&gt;999,INDEX(Raw!$A$13:$J$9228,MATCH(CONCATENATE(CN$1,"-",$A13),Raw!$A$13:$A$9228,0),7),"N.D.")</f>
        <v>27.07506317</v>
      </c>
      <c r="CO13">
        <f>IF(INDEX(Raw!$A$13:$J$9228,MATCH(CONCATENATE(CO$1,"-",$A13),Raw!$A$13:$A$9228,0),7)&lt;&gt;999,INDEX(Raw!$A$13:$J$9228,MATCH(CONCATENATE(CO$1,"-",$A13),Raw!$A$13:$A$9228,0),7),"N.D.")</f>
        <v>18.796153950000001</v>
      </c>
      <c r="CP13" t="str">
        <f>IF(INDEX(Raw!$A$13:$J$9228,MATCH(CONCATENATE(CP$1,"-",$A13),Raw!$A$13:$A$9228,0),7)&lt;&gt;999,INDEX(Raw!$A$13:$J$9228,MATCH(CONCATENATE(CP$1,"-",$A13),Raw!$A$13:$A$9228,0),7),"N.D.")</f>
        <v>N.D.</v>
      </c>
      <c r="CQ13" t="str">
        <f>IF(INDEX(Raw!$A$13:$J$9228,MATCH(CONCATENATE(CQ$1,"-",$A13),Raw!$A$13:$A$9228,0),7)&lt;&gt;999,INDEX(Raw!$A$13:$J$9228,MATCH(CONCATENATE(CQ$1,"-",$A13),Raw!$A$13:$A$9228,0),7),"N.D.")</f>
        <v>N.D.</v>
      </c>
      <c r="CR13">
        <f>IF(INDEX(Raw!$A$13:$J$9228,MATCH(CONCATENATE(CR$1,"-",$A13),Raw!$A$13:$A$9228,0),7)&lt;&gt;999,INDEX(Raw!$A$13:$J$9228,MATCH(CONCATENATE(CR$1,"-",$A13),Raw!$A$13:$A$9228,0),7),"N.D.")</f>
        <v>17.804055170000002</v>
      </c>
      <c r="CS13" t="str">
        <f>IF(INDEX(Raw!$A$13:$J$9228,MATCH(CONCATENATE(CS$1,"-",$A13),Raw!$A$13:$A$9228,0),7)&lt;&gt;999,INDEX(Raw!$A$13:$J$9228,MATCH(CONCATENATE(CS$1,"-",$A13),Raw!$A$13:$A$9228,0),7),"N.D.")</f>
        <v>N.D.</v>
      </c>
      <c r="CT13" t="str">
        <f>IF(INDEX(Raw!$A$13:$J$9228,MATCH(CONCATENATE(CT$1,"-",$A13),Raw!$A$13:$A$9228,0),7)&lt;&gt;999,INDEX(Raw!$A$13:$J$9228,MATCH(CONCATENATE(CT$1,"-",$A13),Raw!$A$13:$A$9228,0),7),"N.D.")</f>
        <v>N.D.</v>
      </c>
    </row>
    <row r="14" spans="1:98">
      <c r="A14" t="s">
        <v>39</v>
      </c>
      <c r="B14" s="1" t="s">
        <v>2440</v>
      </c>
      <c r="C14" t="str">
        <f>IF(INDEX(Raw!$A$13:$J$9228,MATCH(CONCATENATE(C$1,"-",$A14),Raw!$A$13:$A$9228,0),7)&lt;&gt;999,INDEX(Raw!$A$13:$J$9228,MATCH(CONCATENATE(C$1,"-",$A14),Raw!$A$13:$A$9228,0),7),"N.D.")</f>
        <v>N.D.</v>
      </c>
      <c r="D14" t="str">
        <f>IF(INDEX(Raw!$A$13:$J$9228,MATCH(CONCATENATE(D$1,"-",$A14),Raw!$A$13:$A$9228,0),7)&lt;&gt;999,INDEX(Raw!$A$13:$J$9228,MATCH(CONCATENATE(D$1,"-",$A14),Raw!$A$13:$A$9228,0),7),"N.D.")</f>
        <v>N.D.</v>
      </c>
      <c r="E14" t="str">
        <f>IF(INDEX(Raw!$A$13:$J$9228,MATCH(CONCATENATE(E$1,"-",$A14),Raw!$A$13:$A$9228,0),7)&lt;&gt;999,INDEX(Raw!$A$13:$J$9228,MATCH(CONCATENATE(E$1,"-",$A14),Raw!$A$13:$A$9228,0),7),"N.D.")</f>
        <v>N.D.</v>
      </c>
      <c r="F14" t="str">
        <f>IF(INDEX(Raw!$A$13:$J$9228,MATCH(CONCATENATE(F$1,"-",$A14),Raw!$A$13:$A$9228,0),7)&lt;&gt;999,INDEX(Raw!$A$13:$J$9228,MATCH(CONCATENATE(F$1,"-",$A14),Raw!$A$13:$A$9228,0),7),"N.D.")</f>
        <v>N.D.</v>
      </c>
      <c r="G14" t="str">
        <f>IF(INDEX(Raw!$A$13:$J$9228,MATCH(CONCATENATE(G$1,"-",$A14),Raw!$A$13:$A$9228,0),7)&lt;&gt;999,INDEX(Raw!$A$13:$J$9228,MATCH(CONCATENATE(G$1,"-",$A14),Raw!$A$13:$A$9228,0),7),"N.D.")</f>
        <v>N.D.</v>
      </c>
      <c r="H14" t="str">
        <f>IF(INDEX(Raw!$A$13:$J$9228,MATCH(CONCATENATE(H$1,"-",$A14),Raw!$A$13:$A$9228,0),7)&lt;&gt;999,INDEX(Raw!$A$13:$J$9228,MATCH(CONCATENATE(H$1,"-",$A14),Raw!$A$13:$A$9228,0),7),"N.D.")</f>
        <v>N.D.</v>
      </c>
      <c r="I14" t="str">
        <f>IF(INDEX(Raw!$A$13:$J$9228,MATCH(CONCATENATE(I$1,"-",$A14),Raw!$A$13:$A$9228,0),7)&lt;&gt;999,INDEX(Raw!$A$13:$J$9228,MATCH(CONCATENATE(I$1,"-",$A14),Raw!$A$13:$A$9228,0),7),"N.D.")</f>
        <v>N.D.</v>
      </c>
      <c r="J14" t="str">
        <f>IF(INDEX(Raw!$A$13:$J$9228,MATCH(CONCATENATE(J$1,"-",$A14),Raw!$A$13:$A$9228,0),7)&lt;&gt;999,INDEX(Raw!$A$13:$J$9228,MATCH(CONCATENATE(J$1,"-",$A14),Raw!$A$13:$A$9228,0),7),"N.D.")</f>
        <v>N.D.</v>
      </c>
      <c r="K14" t="str">
        <f>IF(INDEX(Raw!$A$13:$J$9228,MATCH(CONCATENATE(K$1,"-",$A14),Raw!$A$13:$A$9228,0),7)&lt;&gt;999,INDEX(Raw!$A$13:$J$9228,MATCH(CONCATENATE(K$1,"-",$A14),Raw!$A$13:$A$9228,0),7),"N.D.")</f>
        <v>N.D.</v>
      </c>
      <c r="L14" t="str">
        <f>IF(INDEX(Raw!$A$13:$J$9228,MATCH(CONCATENATE(L$1,"-",$A14),Raw!$A$13:$A$9228,0),7)&lt;&gt;999,INDEX(Raw!$A$13:$J$9228,MATCH(CONCATENATE(L$1,"-",$A14),Raw!$A$13:$A$9228,0),7),"N.D.")</f>
        <v>N.D.</v>
      </c>
      <c r="M14" t="str">
        <f>IF(INDEX(Raw!$A$13:$J$9228,MATCH(CONCATENATE(M$1,"-",$A14),Raw!$A$13:$A$9228,0),7)&lt;&gt;999,INDEX(Raw!$A$13:$J$9228,MATCH(CONCATENATE(M$1,"-",$A14),Raw!$A$13:$A$9228,0),7),"N.D.")</f>
        <v>N.D.</v>
      </c>
      <c r="N14" t="str">
        <f>IF(INDEX(Raw!$A$13:$J$9228,MATCH(CONCATENATE(N$1,"-",$A14),Raw!$A$13:$A$9228,0),7)&lt;&gt;999,INDEX(Raw!$A$13:$J$9228,MATCH(CONCATENATE(N$1,"-",$A14),Raw!$A$13:$A$9228,0),7),"N.D.")</f>
        <v>N.D.</v>
      </c>
      <c r="O14" t="str">
        <f>IF(INDEX(Raw!$A$13:$J$9228,MATCH(CONCATENATE(O$1,"-",$A14),Raw!$A$13:$A$9228,0),7)&lt;&gt;999,INDEX(Raw!$A$13:$J$9228,MATCH(CONCATENATE(O$1,"-",$A14),Raw!$A$13:$A$9228,0),7),"N.D.")</f>
        <v>N.D.</v>
      </c>
      <c r="P14" t="str">
        <f>IF(INDEX(Raw!$A$13:$J$9228,MATCH(CONCATENATE(P$1,"-",$A14),Raw!$A$13:$A$9228,0),7)&lt;&gt;999,INDEX(Raw!$A$13:$J$9228,MATCH(CONCATENATE(P$1,"-",$A14),Raw!$A$13:$A$9228,0),7),"N.D.")</f>
        <v>N.D.</v>
      </c>
      <c r="Q14">
        <f>IF(INDEX(Raw!$A$13:$J$9228,MATCH(CONCATENATE(Q$1,"-",$A14),Raw!$A$13:$A$9228,0),7)&lt;&gt;999,INDEX(Raw!$A$13:$J$9228,MATCH(CONCATENATE(Q$1,"-",$A14),Raw!$A$13:$A$9228,0),7),"N.D.")</f>
        <v>20.154694930000002</v>
      </c>
      <c r="R14" t="str">
        <f>IF(INDEX(Raw!$A$13:$J$9228,MATCH(CONCATENATE(R$1,"-",$A14),Raw!$A$13:$A$9228,0),7)&lt;&gt;999,INDEX(Raw!$A$13:$J$9228,MATCH(CONCATENATE(R$1,"-",$A14),Raw!$A$13:$A$9228,0),7),"N.D.")</f>
        <v>N.D.</v>
      </c>
      <c r="S14" t="str">
        <f>IF(INDEX(Raw!$A$13:$J$9228,MATCH(CONCATENATE(S$1,"-",$A14),Raw!$A$13:$A$9228,0),7)&lt;&gt;999,INDEX(Raw!$A$13:$J$9228,MATCH(CONCATENATE(S$1,"-",$A14),Raw!$A$13:$A$9228,0),7),"N.D.")</f>
        <v>N.D.</v>
      </c>
      <c r="T14">
        <f>IF(INDEX(Raw!$A$13:$J$9228,MATCH(CONCATENATE(T$1,"-",$A14),Raw!$A$13:$A$9228,0),7)&lt;&gt;999,INDEX(Raw!$A$13:$J$9228,MATCH(CONCATENATE(T$1,"-",$A14),Raw!$A$13:$A$9228,0),7),"N.D.")</f>
        <v>25.262759020000001</v>
      </c>
      <c r="U14" t="str">
        <f>IF(INDEX(Raw!$A$13:$J$9228,MATCH(CONCATENATE(U$1,"-",$A14),Raw!$A$13:$A$9228,0),7)&lt;&gt;999,INDEX(Raw!$A$13:$J$9228,MATCH(CONCATENATE(U$1,"-",$A14),Raw!$A$13:$A$9228,0),7),"N.D.")</f>
        <v>N.D.</v>
      </c>
      <c r="V14" t="str">
        <f>IF(INDEX(Raw!$A$13:$J$9228,MATCH(CONCATENATE(V$1,"-",$A14),Raw!$A$13:$A$9228,0),7)&lt;&gt;999,INDEX(Raw!$A$13:$J$9228,MATCH(CONCATENATE(V$1,"-",$A14),Raw!$A$13:$A$9228,0),7),"N.D.")</f>
        <v>N.D.</v>
      </c>
      <c r="W14" t="str">
        <f>IF(INDEX(Raw!$A$13:$J$9228,MATCH(CONCATENATE(W$1,"-",$A14),Raw!$A$13:$A$9228,0),7)&lt;&gt;999,INDEX(Raw!$A$13:$J$9228,MATCH(CONCATENATE(W$1,"-",$A14),Raw!$A$13:$A$9228,0),7),"N.D.")</f>
        <v>N.D.</v>
      </c>
      <c r="X14" t="str">
        <f>IF(INDEX(Raw!$A$13:$J$9228,MATCH(CONCATENATE(X$1,"-",$A14),Raw!$A$13:$A$9228,0),7)&lt;&gt;999,INDEX(Raw!$A$13:$J$9228,MATCH(CONCATENATE(X$1,"-",$A14),Raw!$A$13:$A$9228,0),7),"N.D.")</f>
        <v>N.D.</v>
      </c>
      <c r="Y14" t="str">
        <f>IF(INDEX(Raw!$A$13:$J$9228,MATCH(CONCATENATE(Y$1,"-",$A14),Raw!$A$13:$A$9228,0),7)&lt;&gt;999,INDEX(Raw!$A$13:$J$9228,MATCH(CONCATENATE(Y$1,"-",$A14),Raw!$A$13:$A$9228,0),7),"N.D.")</f>
        <v>N.D.</v>
      </c>
      <c r="Z14" t="str">
        <f>IF(INDEX(Raw!$A$13:$J$9228,MATCH(CONCATENATE(Z$1,"-",$A14),Raw!$A$13:$A$9228,0),7)&lt;&gt;999,INDEX(Raw!$A$13:$J$9228,MATCH(CONCATENATE(Z$1,"-",$A14),Raw!$A$13:$A$9228,0),7),"N.D.")</f>
        <v>N.D.</v>
      </c>
      <c r="AA14" t="str">
        <f>IF(INDEX(Raw!$A$13:$J$9228,MATCH(CONCATENATE(AA$1,"-",$A14),Raw!$A$13:$A$9228,0),7)&lt;&gt;999,INDEX(Raw!$A$13:$J$9228,MATCH(CONCATENATE(AA$1,"-",$A14),Raw!$A$13:$A$9228,0),7),"N.D.")</f>
        <v>N.D.</v>
      </c>
      <c r="AB14">
        <f>IF(INDEX(Raw!$A$13:$J$9228,MATCH(CONCATENATE(AB$1,"-",$A14),Raw!$A$13:$A$9228,0),7)&lt;&gt;999,INDEX(Raw!$A$13:$J$9228,MATCH(CONCATENATE(AB$1,"-",$A14),Raw!$A$13:$A$9228,0),7),"N.D.")</f>
        <v>22.867203809999999</v>
      </c>
      <c r="AC14">
        <f>IF(INDEX(Raw!$A$13:$J$9228,MATCH(CONCATENATE(AC$1,"-",$A14),Raw!$A$13:$A$9228,0),7)&lt;&gt;999,INDEX(Raw!$A$13:$J$9228,MATCH(CONCATENATE(AC$1,"-",$A14),Raw!$A$13:$A$9228,0),7),"N.D.")</f>
        <v>19.867676360000001</v>
      </c>
      <c r="AD14" t="str">
        <f>IF(INDEX(Raw!$A$13:$J$9228,MATCH(CONCATENATE(AD$1,"-",$A14),Raw!$A$13:$A$9228,0),7)&lt;&gt;999,INDEX(Raw!$A$13:$J$9228,MATCH(CONCATENATE(AD$1,"-",$A14),Raw!$A$13:$A$9228,0),7),"N.D.")</f>
        <v>N.D.</v>
      </c>
      <c r="AE14" t="str">
        <f>IF(INDEX(Raw!$A$13:$J$9228,MATCH(CONCATENATE(AE$1,"-",$A14),Raw!$A$13:$A$9228,0),7)&lt;&gt;999,INDEX(Raw!$A$13:$J$9228,MATCH(CONCATENATE(AE$1,"-",$A14),Raw!$A$13:$A$9228,0),7),"N.D.")</f>
        <v>N.D.</v>
      </c>
      <c r="AF14" t="str">
        <f>IF(INDEX(Raw!$A$13:$J$9228,MATCH(CONCATENATE(AF$1,"-",$A14),Raw!$A$13:$A$9228,0),7)&lt;&gt;999,INDEX(Raw!$A$13:$J$9228,MATCH(CONCATENATE(AF$1,"-",$A14),Raw!$A$13:$A$9228,0),7),"N.D.")</f>
        <v>N.D.</v>
      </c>
      <c r="AG14" t="str">
        <f>IF(INDEX(Raw!$A$13:$J$9228,MATCH(CONCATENATE(AG$1,"-",$A14),Raw!$A$13:$A$9228,0),7)&lt;&gt;999,INDEX(Raw!$A$13:$J$9228,MATCH(CONCATENATE(AG$1,"-",$A14),Raw!$A$13:$A$9228,0),7),"N.D.")</f>
        <v>N.D.</v>
      </c>
      <c r="AH14" t="str">
        <f>IF(INDEX(Raw!$A$13:$J$9228,MATCH(CONCATENATE(AH$1,"-",$A14),Raw!$A$13:$A$9228,0),7)&lt;&gt;999,INDEX(Raw!$A$13:$J$9228,MATCH(CONCATENATE(AH$1,"-",$A14),Raw!$A$13:$A$9228,0),7),"N.D.")</f>
        <v>N.D.</v>
      </c>
      <c r="AI14" t="str">
        <f>IF(INDEX(Raw!$A$13:$J$9228,MATCH(CONCATENATE(AI$1,"-",$A14),Raw!$A$13:$A$9228,0),7)&lt;&gt;999,INDEX(Raw!$A$13:$J$9228,MATCH(CONCATENATE(AI$1,"-",$A14),Raw!$A$13:$A$9228,0),7),"N.D.")</f>
        <v>N.D.</v>
      </c>
      <c r="AJ14" t="str">
        <f>IF(INDEX(Raw!$A$13:$J$9228,MATCH(CONCATENATE(AJ$1,"-",$A14),Raw!$A$13:$A$9228,0),7)&lt;&gt;999,INDEX(Raw!$A$13:$J$9228,MATCH(CONCATENATE(AJ$1,"-",$A14),Raw!$A$13:$A$9228,0),7),"N.D.")</f>
        <v>N.D.</v>
      </c>
      <c r="AK14" t="str">
        <f>IF(INDEX(Raw!$A$13:$J$9228,MATCH(CONCATENATE(AK$1,"-",$A14),Raw!$A$13:$A$9228,0),7)&lt;&gt;999,INDEX(Raw!$A$13:$J$9228,MATCH(CONCATENATE(AK$1,"-",$A14),Raw!$A$13:$A$9228,0),7),"N.D.")</f>
        <v>N.D.</v>
      </c>
      <c r="AL14" t="str">
        <f>IF(INDEX(Raw!$A$13:$J$9228,MATCH(CONCATENATE(AL$1,"-",$A14),Raw!$A$13:$A$9228,0),7)&lt;&gt;999,INDEX(Raw!$A$13:$J$9228,MATCH(CONCATENATE(AL$1,"-",$A14),Raw!$A$13:$A$9228,0),7),"N.D.")</f>
        <v>N.D.</v>
      </c>
      <c r="AM14" t="str">
        <f>IF(INDEX(Raw!$A$13:$J$9228,MATCH(CONCATENATE(AM$1,"-",$A14),Raw!$A$13:$A$9228,0),7)&lt;&gt;999,INDEX(Raw!$A$13:$J$9228,MATCH(CONCATENATE(AM$1,"-",$A14),Raw!$A$13:$A$9228,0),7),"N.D.")</f>
        <v>N.D.</v>
      </c>
      <c r="AN14" t="str">
        <f>IF(INDEX(Raw!$A$13:$J$9228,MATCH(CONCATENATE(AN$1,"-",$A14),Raw!$A$13:$A$9228,0),7)&lt;&gt;999,INDEX(Raw!$A$13:$J$9228,MATCH(CONCATENATE(AN$1,"-",$A14),Raw!$A$13:$A$9228,0),7),"N.D.")</f>
        <v>N.D.</v>
      </c>
      <c r="AO14" t="str">
        <f>IF(INDEX(Raw!$A$13:$J$9228,MATCH(CONCATENATE(AO$1,"-",$A14),Raw!$A$13:$A$9228,0),7)&lt;&gt;999,INDEX(Raw!$A$13:$J$9228,MATCH(CONCATENATE(AO$1,"-",$A14),Raw!$A$13:$A$9228,0),7),"N.D.")</f>
        <v>N.D.</v>
      </c>
      <c r="AP14" t="str">
        <f>IF(INDEX(Raw!$A$13:$J$9228,MATCH(CONCATENATE(AP$1,"-",$A14),Raw!$A$13:$A$9228,0),7)&lt;&gt;999,INDEX(Raw!$A$13:$J$9228,MATCH(CONCATENATE(AP$1,"-",$A14),Raw!$A$13:$A$9228,0),7),"N.D.")</f>
        <v>N.D.</v>
      </c>
      <c r="AQ14" t="str">
        <f>IF(INDEX(Raw!$A$13:$J$9228,MATCH(CONCATENATE(AQ$1,"-",$A14),Raw!$A$13:$A$9228,0),7)&lt;&gt;999,INDEX(Raw!$A$13:$J$9228,MATCH(CONCATENATE(AQ$1,"-",$A14),Raw!$A$13:$A$9228,0),7),"N.D.")</f>
        <v>N.D.</v>
      </c>
      <c r="AR14" t="str">
        <f>IF(INDEX(Raw!$A$13:$J$9228,MATCH(CONCATENATE(AR$1,"-",$A14),Raw!$A$13:$A$9228,0),7)&lt;&gt;999,INDEX(Raw!$A$13:$J$9228,MATCH(CONCATENATE(AR$1,"-",$A14),Raw!$A$13:$A$9228,0),7),"N.D.")</f>
        <v>N.D.</v>
      </c>
      <c r="AS14" t="str">
        <f>IF(INDEX(Raw!$A$13:$J$9228,MATCH(CONCATENATE(AS$1,"-",$A14),Raw!$A$13:$A$9228,0),7)&lt;&gt;999,INDEX(Raw!$A$13:$J$9228,MATCH(CONCATENATE(AS$1,"-",$A14),Raw!$A$13:$A$9228,0),7),"N.D.")</f>
        <v>N.D.</v>
      </c>
      <c r="AT14" t="str">
        <f>IF(INDEX(Raw!$A$13:$J$9228,MATCH(CONCATENATE(AT$1,"-",$A14),Raw!$A$13:$A$9228,0),7)&lt;&gt;999,INDEX(Raw!$A$13:$J$9228,MATCH(CONCATENATE(AT$1,"-",$A14),Raw!$A$13:$A$9228,0),7),"N.D.")</f>
        <v>N.D.</v>
      </c>
      <c r="AU14" t="str">
        <f>IF(INDEX(Raw!$A$13:$J$9228,MATCH(CONCATENATE(AU$1,"-",$A14),Raw!$A$13:$A$9228,0),7)&lt;&gt;999,INDEX(Raw!$A$13:$J$9228,MATCH(CONCATENATE(AU$1,"-",$A14),Raw!$A$13:$A$9228,0),7),"N.D.")</f>
        <v>N.D.</v>
      </c>
      <c r="AV14" t="str">
        <f>IF(INDEX(Raw!$A$13:$J$9228,MATCH(CONCATENATE(AV$1,"-",$A14),Raw!$A$13:$A$9228,0),7)&lt;&gt;999,INDEX(Raw!$A$13:$J$9228,MATCH(CONCATENATE(AV$1,"-",$A14),Raw!$A$13:$A$9228,0),7),"N.D.")</f>
        <v>N.D.</v>
      </c>
      <c r="AW14" t="str">
        <f>IF(INDEX(Raw!$A$13:$J$9228,MATCH(CONCATENATE(AW$1,"-",$A14),Raw!$A$13:$A$9228,0),7)&lt;&gt;999,INDEX(Raw!$A$13:$J$9228,MATCH(CONCATENATE(AW$1,"-",$A14),Raw!$A$13:$A$9228,0),7),"N.D.")</f>
        <v>N.D.</v>
      </c>
      <c r="AX14">
        <f>IF(INDEX(Raw!$A$13:$J$9228,MATCH(CONCATENATE(AX$1,"-",$A14),Raw!$A$13:$A$9228,0),7)&lt;&gt;999,INDEX(Raw!$A$13:$J$9228,MATCH(CONCATENATE(AX$1,"-",$A14),Raw!$A$13:$A$9228,0),7),"N.D.")</f>
        <v>27.33873311</v>
      </c>
      <c r="AY14">
        <f>IF(INDEX(Raw!$A$13:$J$9228,MATCH(CONCATENATE(AY$1,"-",$A14),Raw!$A$13:$A$9228,0),7)&lt;&gt;999,INDEX(Raw!$A$13:$J$9228,MATCH(CONCATENATE(AY$1,"-",$A14),Raw!$A$13:$A$9228,0),7),"N.D.")</f>
        <v>22.871513010000001</v>
      </c>
      <c r="AZ14" t="str">
        <f>IF(INDEX(Raw!$A$13:$J$9228,MATCH(CONCATENATE(AZ$1,"-",$A14),Raw!$A$13:$A$9228,0),7)&lt;&gt;999,INDEX(Raw!$A$13:$J$9228,MATCH(CONCATENATE(AZ$1,"-",$A14),Raw!$A$13:$A$9228,0),7),"N.D.")</f>
        <v>N.D.</v>
      </c>
      <c r="BA14">
        <f>IF(INDEX(Raw!$A$13:$J$9228,MATCH(CONCATENATE(BA$1,"-",$A14),Raw!$A$13:$A$9228,0),7)&lt;&gt;999,INDEX(Raw!$A$13:$J$9228,MATCH(CONCATENATE(BA$1,"-",$A14),Raw!$A$13:$A$9228,0),7),"N.D.")</f>
        <v>23.24357139</v>
      </c>
      <c r="BB14">
        <f>IF(INDEX(Raw!$A$13:$J$9228,MATCH(CONCATENATE(BB$1,"-",$A14),Raw!$A$13:$A$9228,0),7)&lt;&gt;999,INDEX(Raw!$A$13:$J$9228,MATCH(CONCATENATE(BB$1,"-",$A14),Raw!$A$13:$A$9228,0),7),"N.D.")</f>
        <v>22.3673334</v>
      </c>
      <c r="BC14" t="str">
        <f>IF(INDEX(Raw!$A$13:$J$9228,MATCH(CONCATENATE(BC$1,"-",$A14),Raw!$A$13:$A$9228,0),7)&lt;&gt;999,INDEX(Raw!$A$13:$J$9228,MATCH(CONCATENATE(BC$1,"-",$A14),Raw!$A$13:$A$9228,0),7),"N.D.")</f>
        <v>N.D.</v>
      </c>
      <c r="BD14">
        <f>IF(INDEX(Raw!$A$13:$J$9228,MATCH(CONCATENATE(BD$1,"-",$A14),Raw!$A$13:$A$9228,0),7)&lt;&gt;999,INDEX(Raw!$A$13:$J$9228,MATCH(CONCATENATE(BD$1,"-",$A14),Raw!$A$13:$A$9228,0),7),"N.D.")</f>
        <v>22.753887379999998</v>
      </c>
      <c r="BE14" t="str">
        <f>IF(INDEX(Raw!$A$13:$J$9228,MATCH(CONCATENATE(BE$1,"-",$A14),Raw!$A$13:$A$9228,0),7)&lt;&gt;999,INDEX(Raw!$A$13:$J$9228,MATCH(CONCATENATE(BE$1,"-",$A14),Raw!$A$13:$A$9228,0),7),"N.D.")</f>
        <v>N.D.</v>
      </c>
      <c r="BF14" t="str">
        <f>IF(INDEX(Raw!$A$13:$J$9228,MATCH(CONCATENATE(BF$1,"-",$A14),Raw!$A$13:$A$9228,0),7)&lt;&gt;999,INDEX(Raw!$A$13:$J$9228,MATCH(CONCATENATE(BF$1,"-",$A14),Raw!$A$13:$A$9228,0),7),"N.D.")</f>
        <v>N.D.</v>
      </c>
      <c r="BG14" t="str">
        <f>IF(INDEX(Raw!$A$13:$J$9228,MATCH(CONCATENATE(BG$1,"-",$A14),Raw!$A$13:$A$9228,0),7)&lt;&gt;999,INDEX(Raw!$A$13:$J$9228,MATCH(CONCATENATE(BG$1,"-",$A14),Raw!$A$13:$A$9228,0),7),"N.D.")</f>
        <v>N.D.</v>
      </c>
      <c r="BH14" t="str">
        <f>IF(INDEX(Raw!$A$13:$J$9228,MATCH(CONCATENATE(BH$1,"-",$A14),Raw!$A$13:$A$9228,0),7)&lt;&gt;999,INDEX(Raw!$A$13:$J$9228,MATCH(CONCATENATE(BH$1,"-",$A14),Raw!$A$13:$A$9228,0),7),"N.D.")</f>
        <v>N.D.</v>
      </c>
      <c r="BI14" t="str">
        <f>IF(INDEX(Raw!$A$13:$J$9228,MATCH(CONCATENATE(BI$1,"-",$A14),Raw!$A$13:$A$9228,0),7)&lt;&gt;999,INDEX(Raw!$A$13:$J$9228,MATCH(CONCATENATE(BI$1,"-",$A14),Raw!$A$13:$A$9228,0),7),"N.D.")</f>
        <v>N.D.</v>
      </c>
      <c r="BJ14" t="str">
        <f>IF(INDEX(Raw!$A$13:$J$9228,MATCH(CONCATENATE(BJ$1,"-",$A14),Raw!$A$13:$A$9228,0),7)&lt;&gt;999,INDEX(Raw!$A$13:$J$9228,MATCH(CONCATENATE(BJ$1,"-",$A14),Raw!$A$13:$A$9228,0),7),"N.D.")</f>
        <v>N.D.</v>
      </c>
      <c r="BK14" t="str">
        <f>IF(INDEX(Raw!$A$13:$J$9228,MATCH(CONCATENATE(BK$1,"-",$A14),Raw!$A$13:$A$9228,0),7)&lt;&gt;999,INDEX(Raw!$A$13:$J$9228,MATCH(CONCATENATE(BK$1,"-",$A14),Raw!$A$13:$A$9228,0),7),"N.D.")</f>
        <v>N.D.</v>
      </c>
      <c r="BL14" t="str">
        <f>IF(INDEX(Raw!$A$13:$J$9228,MATCH(CONCATENATE(BL$1,"-",$A14),Raw!$A$13:$A$9228,0),7)&lt;&gt;999,INDEX(Raw!$A$13:$J$9228,MATCH(CONCATENATE(BL$1,"-",$A14),Raw!$A$13:$A$9228,0),7),"N.D.")</f>
        <v>N.D.</v>
      </c>
      <c r="BM14" t="str">
        <f>IF(INDEX(Raw!$A$13:$J$9228,MATCH(CONCATENATE(BM$1,"-",$A14),Raw!$A$13:$A$9228,0),7)&lt;&gt;999,INDEX(Raw!$A$13:$J$9228,MATCH(CONCATENATE(BM$1,"-",$A14),Raw!$A$13:$A$9228,0),7),"N.D.")</f>
        <v>N.D.</v>
      </c>
      <c r="BN14" t="str">
        <f>IF(INDEX(Raw!$A$13:$J$9228,MATCH(CONCATENATE(BN$1,"-",$A14),Raw!$A$13:$A$9228,0),7)&lt;&gt;999,INDEX(Raw!$A$13:$J$9228,MATCH(CONCATENATE(BN$1,"-",$A14),Raw!$A$13:$A$9228,0),7),"N.D.")</f>
        <v>N.D.</v>
      </c>
      <c r="BO14" t="str">
        <f>IF(INDEX(Raw!$A$13:$J$9228,MATCH(CONCATENATE(BO$1,"-",$A14),Raw!$A$13:$A$9228,0),7)&lt;&gt;999,INDEX(Raw!$A$13:$J$9228,MATCH(CONCATENATE(BO$1,"-",$A14),Raw!$A$13:$A$9228,0),7),"N.D.")</f>
        <v>N.D.</v>
      </c>
      <c r="BP14" t="str">
        <f>IF(INDEX(Raw!$A$13:$J$9228,MATCH(CONCATENATE(BP$1,"-",$A14),Raw!$A$13:$A$9228,0),7)&lt;&gt;999,INDEX(Raw!$A$13:$J$9228,MATCH(CONCATENATE(BP$1,"-",$A14),Raw!$A$13:$A$9228,0),7),"N.D.")</f>
        <v>N.D.</v>
      </c>
      <c r="BQ14" t="str">
        <f>IF(INDEX(Raw!$A$13:$J$9228,MATCH(CONCATENATE(BQ$1,"-",$A14),Raw!$A$13:$A$9228,0),7)&lt;&gt;999,INDEX(Raw!$A$13:$J$9228,MATCH(CONCATENATE(BQ$1,"-",$A14),Raw!$A$13:$A$9228,0),7),"N.D.")</f>
        <v>N.D.</v>
      </c>
      <c r="BR14">
        <f>IF(INDEX(Raw!$A$13:$J$9228,MATCH(CONCATENATE(BR$1,"-",$A14),Raw!$A$13:$A$9228,0),7)&lt;&gt;999,INDEX(Raw!$A$13:$J$9228,MATCH(CONCATENATE(BR$1,"-",$A14),Raw!$A$13:$A$9228,0),7),"N.D.")</f>
        <v>22.652449900000001</v>
      </c>
      <c r="BS14" t="str">
        <f>IF(INDEX(Raw!$A$13:$J$9228,MATCH(CONCATENATE(BS$1,"-",$A14),Raw!$A$13:$A$9228,0),7)&lt;&gt;999,INDEX(Raw!$A$13:$J$9228,MATCH(CONCATENATE(BS$1,"-",$A14),Raw!$A$13:$A$9228,0),7),"N.D.")</f>
        <v>N.D.</v>
      </c>
      <c r="BT14" t="str">
        <f>IF(INDEX(Raw!$A$13:$J$9228,MATCH(CONCATENATE(BT$1,"-",$A14),Raw!$A$13:$A$9228,0),7)&lt;&gt;999,INDEX(Raw!$A$13:$J$9228,MATCH(CONCATENATE(BT$1,"-",$A14),Raw!$A$13:$A$9228,0),7),"N.D.")</f>
        <v>N.D.</v>
      </c>
      <c r="BU14" t="str">
        <f>IF(INDEX(Raw!$A$13:$J$9228,MATCH(CONCATENATE(BU$1,"-",$A14),Raw!$A$13:$A$9228,0),7)&lt;&gt;999,INDEX(Raw!$A$13:$J$9228,MATCH(CONCATENATE(BU$1,"-",$A14),Raw!$A$13:$A$9228,0),7),"N.D.")</f>
        <v>N.D.</v>
      </c>
      <c r="BV14" t="str">
        <f>IF(INDEX(Raw!$A$13:$J$9228,MATCH(CONCATENATE(BV$1,"-",$A14),Raw!$A$13:$A$9228,0),7)&lt;&gt;999,INDEX(Raw!$A$13:$J$9228,MATCH(CONCATENATE(BV$1,"-",$A14),Raw!$A$13:$A$9228,0),7),"N.D.")</f>
        <v>N.D.</v>
      </c>
      <c r="BW14" t="str">
        <f>IF(INDEX(Raw!$A$13:$J$9228,MATCH(CONCATENATE(BW$1,"-",$A14),Raw!$A$13:$A$9228,0),7)&lt;&gt;999,INDEX(Raw!$A$13:$J$9228,MATCH(CONCATENATE(BW$1,"-",$A14),Raw!$A$13:$A$9228,0),7),"N.D.")</f>
        <v>N.D.</v>
      </c>
      <c r="BX14" t="str">
        <f>IF(INDEX(Raw!$A$13:$J$9228,MATCH(CONCATENATE(BX$1,"-",$A14),Raw!$A$13:$A$9228,0),7)&lt;&gt;999,INDEX(Raw!$A$13:$J$9228,MATCH(CONCATENATE(BX$1,"-",$A14),Raw!$A$13:$A$9228,0),7),"N.D.")</f>
        <v>N.D.</v>
      </c>
      <c r="BY14" t="str">
        <f>IF(INDEX(Raw!$A$13:$J$9228,MATCH(CONCATENATE(BY$1,"-",$A14),Raw!$A$13:$A$9228,0),7)&lt;&gt;999,INDEX(Raw!$A$13:$J$9228,MATCH(CONCATENATE(BY$1,"-",$A14),Raw!$A$13:$A$9228,0),7),"N.D.")</f>
        <v>N.D.</v>
      </c>
      <c r="BZ14" t="str">
        <f>IF(INDEX(Raw!$A$13:$J$9228,MATCH(CONCATENATE(BZ$1,"-",$A14),Raw!$A$13:$A$9228,0),7)&lt;&gt;999,INDEX(Raw!$A$13:$J$9228,MATCH(CONCATENATE(BZ$1,"-",$A14),Raw!$A$13:$A$9228,0),7),"N.D.")</f>
        <v>N.D.</v>
      </c>
      <c r="CA14" t="str">
        <f>IF(INDEX(Raw!$A$13:$J$9228,MATCH(CONCATENATE(CA$1,"-",$A14),Raw!$A$13:$A$9228,0),7)&lt;&gt;999,INDEX(Raw!$A$13:$J$9228,MATCH(CONCATENATE(CA$1,"-",$A14),Raw!$A$13:$A$9228,0),7),"N.D.")</f>
        <v>N.D.</v>
      </c>
      <c r="CB14" t="str">
        <f>IF(INDEX(Raw!$A$13:$J$9228,MATCH(CONCATENATE(CB$1,"-",$A14),Raw!$A$13:$A$9228,0),7)&lt;&gt;999,INDEX(Raw!$A$13:$J$9228,MATCH(CONCATENATE(CB$1,"-",$A14),Raw!$A$13:$A$9228,0),7),"N.D.")</f>
        <v>N.D.</v>
      </c>
      <c r="CC14" t="str">
        <f>IF(INDEX(Raw!$A$13:$J$9228,MATCH(CONCATENATE(CC$1,"-",$A14),Raw!$A$13:$A$9228,0),7)&lt;&gt;999,INDEX(Raw!$A$13:$J$9228,MATCH(CONCATENATE(CC$1,"-",$A14),Raw!$A$13:$A$9228,0),7),"N.D.")</f>
        <v>N.D.</v>
      </c>
      <c r="CD14" t="str">
        <f>IF(INDEX(Raw!$A$13:$J$9228,MATCH(CONCATENATE(CD$1,"-",$A14),Raw!$A$13:$A$9228,0),7)&lt;&gt;999,INDEX(Raw!$A$13:$J$9228,MATCH(CONCATENATE(CD$1,"-",$A14),Raw!$A$13:$A$9228,0),7),"N.D.")</f>
        <v>N.D.</v>
      </c>
      <c r="CE14" t="str">
        <f>IF(INDEX(Raw!$A$13:$J$9228,MATCH(CONCATENATE(CE$1,"-",$A14),Raw!$A$13:$A$9228,0),7)&lt;&gt;999,INDEX(Raw!$A$13:$J$9228,MATCH(CONCATENATE(CE$1,"-",$A14),Raw!$A$13:$A$9228,0),7),"N.D.")</f>
        <v>N.D.</v>
      </c>
      <c r="CF14" t="str">
        <f>IF(INDEX(Raw!$A$13:$J$9228,MATCH(CONCATENATE(CF$1,"-",$A14),Raw!$A$13:$A$9228,0),7)&lt;&gt;999,INDEX(Raw!$A$13:$J$9228,MATCH(CONCATENATE(CF$1,"-",$A14),Raw!$A$13:$A$9228,0),7),"N.D.")</f>
        <v>N.D.</v>
      </c>
      <c r="CG14" t="str">
        <f>IF(INDEX(Raw!$A$13:$J$9228,MATCH(CONCATENATE(CG$1,"-",$A14),Raw!$A$13:$A$9228,0),7)&lt;&gt;999,INDEX(Raw!$A$13:$J$9228,MATCH(CONCATENATE(CG$1,"-",$A14),Raw!$A$13:$A$9228,0),7),"N.D.")</f>
        <v>N.D.</v>
      </c>
      <c r="CH14" t="str">
        <f>IF(INDEX(Raw!$A$13:$J$9228,MATCH(CONCATENATE(CH$1,"-",$A14),Raw!$A$13:$A$9228,0),7)&lt;&gt;999,INDEX(Raw!$A$13:$J$9228,MATCH(CONCATENATE(CH$1,"-",$A14),Raw!$A$13:$A$9228,0),7),"N.D.")</f>
        <v>N.D.</v>
      </c>
      <c r="CI14" t="str">
        <f>IF(INDEX(Raw!$A$13:$J$9228,MATCH(CONCATENATE(CI$1,"-",$A14),Raw!$A$13:$A$9228,0),7)&lt;&gt;999,INDEX(Raw!$A$13:$J$9228,MATCH(CONCATENATE(CI$1,"-",$A14),Raw!$A$13:$A$9228,0),7),"N.D.")</f>
        <v>N.D.</v>
      </c>
      <c r="CJ14" t="str">
        <f>IF(INDEX(Raw!$A$13:$J$9228,MATCH(CONCATENATE(CJ$1,"-",$A14),Raw!$A$13:$A$9228,0),7)&lt;&gt;999,INDEX(Raw!$A$13:$J$9228,MATCH(CONCATENATE(CJ$1,"-",$A14),Raw!$A$13:$A$9228,0),7),"N.D.")</f>
        <v>N.D.</v>
      </c>
      <c r="CK14" t="str">
        <f>IF(INDEX(Raw!$A$13:$J$9228,MATCH(CONCATENATE(CK$1,"-",$A14),Raw!$A$13:$A$9228,0),7)&lt;&gt;999,INDEX(Raw!$A$13:$J$9228,MATCH(CONCATENATE(CK$1,"-",$A14),Raw!$A$13:$A$9228,0),7),"N.D.")</f>
        <v>N.D.</v>
      </c>
      <c r="CL14" t="str">
        <f>IF(INDEX(Raw!$A$13:$J$9228,MATCH(CONCATENATE(CL$1,"-",$A14),Raw!$A$13:$A$9228,0),7)&lt;&gt;999,INDEX(Raw!$A$13:$J$9228,MATCH(CONCATENATE(CL$1,"-",$A14),Raw!$A$13:$A$9228,0),7),"N.D.")</f>
        <v>N.D.</v>
      </c>
      <c r="CM14" t="str">
        <f>IF(INDEX(Raw!$A$13:$J$9228,MATCH(CONCATENATE(CM$1,"-",$A14),Raw!$A$13:$A$9228,0),7)&lt;&gt;999,INDEX(Raw!$A$13:$J$9228,MATCH(CONCATENATE(CM$1,"-",$A14),Raw!$A$13:$A$9228,0),7),"N.D.")</f>
        <v>N.D.</v>
      </c>
      <c r="CN14" t="str">
        <f>IF(INDEX(Raw!$A$13:$J$9228,MATCH(CONCATENATE(CN$1,"-",$A14),Raw!$A$13:$A$9228,0),7)&lt;&gt;999,INDEX(Raw!$A$13:$J$9228,MATCH(CONCATENATE(CN$1,"-",$A14),Raw!$A$13:$A$9228,0),7),"N.D.")</f>
        <v>N.D.</v>
      </c>
      <c r="CO14" t="str">
        <f>IF(INDEX(Raw!$A$13:$J$9228,MATCH(CONCATENATE(CO$1,"-",$A14),Raw!$A$13:$A$9228,0),7)&lt;&gt;999,INDEX(Raw!$A$13:$J$9228,MATCH(CONCATENATE(CO$1,"-",$A14),Raw!$A$13:$A$9228,0),7),"N.D.")</f>
        <v>N.D.</v>
      </c>
      <c r="CP14">
        <f>IF(INDEX(Raw!$A$13:$J$9228,MATCH(CONCATENATE(CP$1,"-",$A14),Raw!$A$13:$A$9228,0),7)&lt;&gt;999,INDEX(Raw!$A$13:$J$9228,MATCH(CONCATENATE(CP$1,"-",$A14),Raw!$A$13:$A$9228,0),7),"N.D.")</f>
        <v>22.739179830000001</v>
      </c>
      <c r="CQ14" t="str">
        <f>IF(INDEX(Raw!$A$13:$J$9228,MATCH(CONCATENATE(CQ$1,"-",$A14),Raw!$A$13:$A$9228,0),7)&lt;&gt;999,INDEX(Raw!$A$13:$J$9228,MATCH(CONCATENATE(CQ$1,"-",$A14),Raw!$A$13:$A$9228,0),7),"N.D.")</f>
        <v>N.D.</v>
      </c>
      <c r="CR14" t="str">
        <f>IF(INDEX(Raw!$A$13:$J$9228,MATCH(CONCATENATE(CR$1,"-",$A14),Raw!$A$13:$A$9228,0),7)&lt;&gt;999,INDEX(Raw!$A$13:$J$9228,MATCH(CONCATENATE(CR$1,"-",$A14),Raw!$A$13:$A$9228,0),7),"N.D.")</f>
        <v>N.D.</v>
      </c>
      <c r="CS14" t="str">
        <f>IF(INDEX(Raw!$A$13:$J$9228,MATCH(CONCATENATE(CS$1,"-",$A14),Raw!$A$13:$A$9228,0),7)&lt;&gt;999,INDEX(Raw!$A$13:$J$9228,MATCH(CONCATENATE(CS$1,"-",$A14),Raw!$A$13:$A$9228,0),7),"N.D.")</f>
        <v>N.D.</v>
      </c>
      <c r="CT14" t="str">
        <f>IF(INDEX(Raw!$A$13:$J$9228,MATCH(CONCATENATE(CT$1,"-",$A14),Raw!$A$13:$A$9228,0),7)&lt;&gt;999,INDEX(Raw!$A$13:$J$9228,MATCH(CONCATENATE(CT$1,"-",$A14),Raw!$A$13:$A$9228,0),7),"N.D.")</f>
        <v>N.D.</v>
      </c>
    </row>
    <row r="15" spans="1:98">
      <c r="A15" t="s">
        <v>40</v>
      </c>
      <c r="B15" s="1" t="s">
        <v>2441</v>
      </c>
      <c r="C15" t="str">
        <f>IF(INDEX(Raw!$A$13:$J$9228,MATCH(CONCATENATE(C$1,"-",$A15),Raw!$A$13:$A$9228,0),7)&lt;&gt;999,INDEX(Raw!$A$13:$J$9228,MATCH(CONCATENATE(C$1,"-",$A15),Raw!$A$13:$A$9228,0),7),"N.D.")</f>
        <v>N.D.</v>
      </c>
      <c r="D15" t="str">
        <f>IF(INDEX(Raw!$A$13:$J$9228,MATCH(CONCATENATE(D$1,"-",$A15),Raw!$A$13:$A$9228,0),7)&lt;&gt;999,INDEX(Raw!$A$13:$J$9228,MATCH(CONCATENATE(D$1,"-",$A15),Raw!$A$13:$A$9228,0),7),"N.D.")</f>
        <v>N.D.</v>
      </c>
      <c r="E15" t="str">
        <f>IF(INDEX(Raw!$A$13:$J$9228,MATCH(CONCATENATE(E$1,"-",$A15),Raw!$A$13:$A$9228,0),7)&lt;&gt;999,INDEX(Raw!$A$13:$J$9228,MATCH(CONCATENATE(E$1,"-",$A15),Raw!$A$13:$A$9228,0),7),"N.D.")</f>
        <v>N.D.</v>
      </c>
      <c r="F15" t="str">
        <f>IF(INDEX(Raw!$A$13:$J$9228,MATCH(CONCATENATE(F$1,"-",$A15),Raw!$A$13:$A$9228,0),7)&lt;&gt;999,INDEX(Raw!$A$13:$J$9228,MATCH(CONCATENATE(F$1,"-",$A15),Raw!$A$13:$A$9228,0),7),"N.D.")</f>
        <v>N.D.</v>
      </c>
      <c r="G15" t="str">
        <f>IF(INDEX(Raw!$A$13:$J$9228,MATCH(CONCATENATE(G$1,"-",$A15),Raw!$A$13:$A$9228,0),7)&lt;&gt;999,INDEX(Raw!$A$13:$J$9228,MATCH(CONCATENATE(G$1,"-",$A15),Raw!$A$13:$A$9228,0),7),"N.D.")</f>
        <v>N.D.</v>
      </c>
      <c r="H15" t="str">
        <f>IF(INDEX(Raw!$A$13:$J$9228,MATCH(CONCATENATE(H$1,"-",$A15),Raw!$A$13:$A$9228,0),7)&lt;&gt;999,INDEX(Raw!$A$13:$J$9228,MATCH(CONCATENATE(H$1,"-",$A15),Raw!$A$13:$A$9228,0),7),"N.D.")</f>
        <v>N.D.</v>
      </c>
      <c r="I15" t="str">
        <f>IF(INDEX(Raw!$A$13:$J$9228,MATCH(CONCATENATE(I$1,"-",$A15),Raw!$A$13:$A$9228,0),7)&lt;&gt;999,INDEX(Raw!$A$13:$J$9228,MATCH(CONCATENATE(I$1,"-",$A15),Raw!$A$13:$A$9228,0),7),"N.D.")</f>
        <v>N.D.</v>
      </c>
      <c r="J15">
        <f>IF(INDEX(Raw!$A$13:$J$9228,MATCH(CONCATENATE(J$1,"-",$A15),Raw!$A$13:$A$9228,0),7)&lt;&gt;999,INDEX(Raw!$A$13:$J$9228,MATCH(CONCATENATE(J$1,"-",$A15),Raw!$A$13:$A$9228,0),7),"N.D.")</f>
        <v>21.936397540000002</v>
      </c>
      <c r="K15">
        <f>IF(INDEX(Raw!$A$13:$J$9228,MATCH(CONCATENATE(K$1,"-",$A15),Raw!$A$13:$A$9228,0),7)&lt;&gt;999,INDEX(Raw!$A$13:$J$9228,MATCH(CONCATENATE(K$1,"-",$A15),Raw!$A$13:$A$9228,0),7),"N.D.")</f>
        <v>20.53828042</v>
      </c>
      <c r="L15" t="str">
        <f>IF(INDEX(Raw!$A$13:$J$9228,MATCH(CONCATENATE(L$1,"-",$A15),Raw!$A$13:$A$9228,0),7)&lt;&gt;999,INDEX(Raw!$A$13:$J$9228,MATCH(CONCATENATE(L$1,"-",$A15),Raw!$A$13:$A$9228,0),7),"N.D.")</f>
        <v>N.D.</v>
      </c>
      <c r="M15">
        <f>IF(INDEX(Raw!$A$13:$J$9228,MATCH(CONCATENATE(M$1,"-",$A15),Raw!$A$13:$A$9228,0),7)&lt;&gt;999,INDEX(Raw!$A$13:$J$9228,MATCH(CONCATENATE(M$1,"-",$A15),Raw!$A$13:$A$9228,0),7),"N.D.")</f>
        <v>21.979076379999999</v>
      </c>
      <c r="N15" t="str">
        <f>IF(INDEX(Raw!$A$13:$J$9228,MATCH(CONCATENATE(N$1,"-",$A15),Raw!$A$13:$A$9228,0),7)&lt;&gt;999,INDEX(Raw!$A$13:$J$9228,MATCH(CONCATENATE(N$1,"-",$A15),Raw!$A$13:$A$9228,0),7),"N.D.")</f>
        <v>N.D.</v>
      </c>
      <c r="O15">
        <f>IF(INDEX(Raw!$A$13:$J$9228,MATCH(CONCATENATE(O$1,"-",$A15),Raw!$A$13:$A$9228,0),7)&lt;&gt;999,INDEX(Raw!$A$13:$J$9228,MATCH(CONCATENATE(O$1,"-",$A15),Raw!$A$13:$A$9228,0),7),"N.D.")</f>
        <v>21.64275481</v>
      </c>
      <c r="P15">
        <f>IF(INDEX(Raw!$A$13:$J$9228,MATCH(CONCATENATE(P$1,"-",$A15),Raw!$A$13:$A$9228,0),7)&lt;&gt;999,INDEX(Raw!$A$13:$J$9228,MATCH(CONCATENATE(P$1,"-",$A15),Raw!$A$13:$A$9228,0),7),"N.D.")</f>
        <v>19.489049940000001</v>
      </c>
      <c r="Q15">
        <f>IF(INDEX(Raw!$A$13:$J$9228,MATCH(CONCATENATE(Q$1,"-",$A15),Raw!$A$13:$A$9228,0),7)&lt;&gt;999,INDEX(Raw!$A$13:$J$9228,MATCH(CONCATENATE(Q$1,"-",$A15),Raw!$A$13:$A$9228,0),7),"N.D.")</f>
        <v>18.88853911</v>
      </c>
      <c r="R15">
        <f>IF(INDEX(Raw!$A$13:$J$9228,MATCH(CONCATENATE(R$1,"-",$A15),Raw!$A$13:$A$9228,0),7)&lt;&gt;999,INDEX(Raw!$A$13:$J$9228,MATCH(CONCATENATE(R$1,"-",$A15),Raw!$A$13:$A$9228,0),7),"N.D.")</f>
        <v>19.773665919999999</v>
      </c>
      <c r="S15">
        <f>IF(INDEX(Raw!$A$13:$J$9228,MATCH(CONCATENATE(S$1,"-",$A15),Raw!$A$13:$A$9228,0),7)&lt;&gt;999,INDEX(Raw!$A$13:$J$9228,MATCH(CONCATENATE(S$1,"-",$A15),Raw!$A$13:$A$9228,0),7),"N.D.")</f>
        <v>20.902484600000001</v>
      </c>
      <c r="T15">
        <f>IF(INDEX(Raw!$A$13:$J$9228,MATCH(CONCATENATE(T$1,"-",$A15),Raw!$A$13:$A$9228,0),7)&lt;&gt;999,INDEX(Raw!$A$13:$J$9228,MATCH(CONCATENATE(T$1,"-",$A15),Raw!$A$13:$A$9228,0),7),"N.D.")</f>
        <v>20.688233520000001</v>
      </c>
      <c r="U15" t="str">
        <f>IF(INDEX(Raw!$A$13:$J$9228,MATCH(CONCATENATE(U$1,"-",$A15),Raw!$A$13:$A$9228,0),7)&lt;&gt;999,INDEX(Raw!$A$13:$J$9228,MATCH(CONCATENATE(U$1,"-",$A15),Raw!$A$13:$A$9228,0),7),"N.D.")</f>
        <v>N.D.</v>
      </c>
      <c r="V15" t="str">
        <f>IF(INDEX(Raw!$A$13:$J$9228,MATCH(CONCATENATE(V$1,"-",$A15),Raw!$A$13:$A$9228,0),7)&lt;&gt;999,INDEX(Raw!$A$13:$J$9228,MATCH(CONCATENATE(V$1,"-",$A15),Raw!$A$13:$A$9228,0),7),"N.D.")</f>
        <v>N.D.</v>
      </c>
      <c r="W15" t="str">
        <f>IF(INDEX(Raw!$A$13:$J$9228,MATCH(CONCATENATE(W$1,"-",$A15),Raw!$A$13:$A$9228,0),7)&lt;&gt;999,INDEX(Raw!$A$13:$J$9228,MATCH(CONCATENATE(W$1,"-",$A15),Raw!$A$13:$A$9228,0),7),"N.D.")</f>
        <v>N.D.</v>
      </c>
      <c r="X15">
        <f>IF(INDEX(Raw!$A$13:$J$9228,MATCH(CONCATENATE(X$1,"-",$A15),Raw!$A$13:$A$9228,0),7)&lt;&gt;999,INDEX(Raw!$A$13:$J$9228,MATCH(CONCATENATE(X$1,"-",$A15),Raw!$A$13:$A$9228,0),7),"N.D.")</f>
        <v>21.864093570000001</v>
      </c>
      <c r="Y15">
        <f>IF(INDEX(Raw!$A$13:$J$9228,MATCH(CONCATENATE(Y$1,"-",$A15),Raw!$A$13:$A$9228,0),7)&lt;&gt;999,INDEX(Raw!$A$13:$J$9228,MATCH(CONCATENATE(Y$1,"-",$A15),Raw!$A$13:$A$9228,0),7),"N.D.")</f>
        <v>21.506460690000001</v>
      </c>
      <c r="Z15" t="str">
        <f>IF(INDEX(Raw!$A$13:$J$9228,MATCH(CONCATENATE(Z$1,"-",$A15),Raw!$A$13:$A$9228,0),7)&lt;&gt;999,INDEX(Raw!$A$13:$J$9228,MATCH(CONCATENATE(Z$1,"-",$A15),Raw!$A$13:$A$9228,0),7),"N.D.")</f>
        <v>N.D.</v>
      </c>
      <c r="AA15">
        <f>IF(INDEX(Raw!$A$13:$J$9228,MATCH(CONCATENATE(AA$1,"-",$A15),Raw!$A$13:$A$9228,0),7)&lt;&gt;999,INDEX(Raw!$A$13:$J$9228,MATCH(CONCATENATE(AA$1,"-",$A15),Raw!$A$13:$A$9228,0),7),"N.D.")</f>
        <v>18.51849962</v>
      </c>
      <c r="AB15">
        <f>IF(INDEX(Raw!$A$13:$J$9228,MATCH(CONCATENATE(AB$1,"-",$A15),Raw!$A$13:$A$9228,0),7)&lt;&gt;999,INDEX(Raw!$A$13:$J$9228,MATCH(CONCATENATE(AB$1,"-",$A15),Raw!$A$13:$A$9228,0),7),"N.D.")</f>
        <v>18.58328886</v>
      </c>
      <c r="AC15">
        <f>IF(INDEX(Raw!$A$13:$J$9228,MATCH(CONCATENATE(AC$1,"-",$A15),Raw!$A$13:$A$9228,0),7)&lt;&gt;999,INDEX(Raw!$A$13:$J$9228,MATCH(CONCATENATE(AC$1,"-",$A15),Raw!$A$13:$A$9228,0),7),"N.D.")</f>
        <v>18.765318390000001</v>
      </c>
      <c r="AD15">
        <f>IF(INDEX(Raw!$A$13:$J$9228,MATCH(CONCATENATE(AD$1,"-",$A15),Raw!$A$13:$A$9228,0),7)&lt;&gt;999,INDEX(Raw!$A$13:$J$9228,MATCH(CONCATENATE(AD$1,"-",$A15),Raw!$A$13:$A$9228,0),7),"N.D.")</f>
        <v>18.24230485</v>
      </c>
      <c r="AE15">
        <f>IF(INDEX(Raw!$A$13:$J$9228,MATCH(CONCATENATE(AE$1,"-",$A15),Raw!$A$13:$A$9228,0),7)&lt;&gt;999,INDEX(Raw!$A$13:$J$9228,MATCH(CONCATENATE(AE$1,"-",$A15),Raw!$A$13:$A$9228,0),7),"N.D.")</f>
        <v>20.620404220000001</v>
      </c>
      <c r="AF15">
        <f>IF(INDEX(Raw!$A$13:$J$9228,MATCH(CONCATENATE(AF$1,"-",$A15),Raw!$A$13:$A$9228,0),7)&lt;&gt;999,INDEX(Raw!$A$13:$J$9228,MATCH(CONCATENATE(AF$1,"-",$A15),Raw!$A$13:$A$9228,0),7),"N.D.")</f>
        <v>19.22490247</v>
      </c>
      <c r="AG15" t="str">
        <f>IF(INDEX(Raw!$A$13:$J$9228,MATCH(CONCATENATE(AG$1,"-",$A15),Raw!$A$13:$A$9228,0),7)&lt;&gt;999,INDEX(Raw!$A$13:$J$9228,MATCH(CONCATENATE(AG$1,"-",$A15),Raw!$A$13:$A$9228,0),7),"N.D.")</f>
        <v>N.D.</v>
      </c>
      <c r="AH15" t="str">
        <f>IF(INDEX(Raw!$A$13:$J$9228,MATCH(CONCATENATE(AH$1,"-",$A15),Raw!$A$13:$A$9228,0),7)&lt;&gt;999,INDEX(Raw!$A$13:$J$9228,MATCH(CONCATENATE(AH$1,"-",$A15),Raw!$A$13:$A$9228,0),7),"N.D.")</f>
        <v>N.D.</v>
      </c>
      <c r="AI15">
        <f>IF(INDEX(Raw!$A$13:$J$9228,MATCH(CONCATENATE(AI$1,"-",$A15),Raw!$A$13:$A$9228,0),7)&lt;&gt;999,INDEX(Raw!$A$13:$J$9228,MATCH(CONCATENATE(AI$1,"-",$A15),Raw!$A$13:$A$9228,0),7),"N.D.")</f>
        <v>22.17352692</v>
      </c>
      <c r="AJ15">
        <f>IF(INDEX(Raw!$A$13:$J$9228,MATCH(CONCATENATE(AJ$1,"-",$A15),Raw!$A$13:$A$9228,0),7)&lt;&gt;999,INDEX(Raw!$A$13:$J$9228,MATCH(CONCATENATE(AJ$1,"-",$A15),Raw!$A$13:$A$9228,0),7),"N.D.")</f>
        <v>20.553128650000001</v>
      </c>
      <c r="AK15">
        <f>IF(INDEX(Raw!$A$13:$J$9228,MATCH(CONCATENATE(AK$1,"-",$A15),Raw!$A$13:$A$9228,0),7)&lt;&gt;999,INDEX(Raw!$A$13:$J$9228,MATCH(CONCATENATE(AK$1,"-",$A15),Raw!$A$13:$A$9228,0),7),"N.D.")</f>
        <v>21.66246529</v>
      </c>
      <c r="AL15" t="str">
        <f>IF(INDEX(Raw!$A$13:$J$9228,MATCH(CONCATENATE(AL$1,"-",$A15),Raw!$A$13:$A$9228,0),7)&lt;&gt;999,INDEX(Raw!$A$13:$J$9228,MATCH(CONCATENATE(AL$1,"-",$A15),Raw!$A$13:$A$9228,0),7),"N.D.")</f>
        <v>N.D.</v>
      </c>
      <c r="AM15">
        <f>IF(INDEX(Raw!$A$13:$J$9228,MATCH(CONCATENATE(AM$1,"-",$A15),Raw!$A$13:$A$9228,0),7)&lt;&gt;999,INDEX(Raw!$A$13:$J$9228,MATCH(CONCATENATE(AM$1,"-",$A15),Raw!$A$13:$A$9228,0),7),"N.D.")</f>
        <v>20.437230289999999</v>
      </c>
      <c r="AN15">
        <f>IF(INDEX(Raw!$A$13:$J$9228,MATCH(CONCATENATE(AN$1,"-",$A15),Raw!$A$13:$A$9228,0),7)&lt;&gt;999,INDEX(Raw!$A$13:$J$9228,MATCH(CONCATENATE(AN$1,"-",$A15),Raw!$A$13:$A$9228,0),7),"N.D.")</f>
        <v>19.985326260000001</v>
      </c>
      <c r="AO15">
        <f>IF(INDEX(Raw!$A$13:$J$9228,MATCH(CONCATENATE(AO$1,"-",$A15),Raw!$A$13:$A$9228,0),7)&lt;&gt;999,INDEX(Raw!$A$13:$J$9228,MATCH(CONCATENATE(AO$1,"-",$A15),Raw!$A$13:$A$9228,0),7),"N.D.")</f>
        <v>21.84470099</v>
      </c>
      <c r="AP15">
        <f>IF(INDEX(Raw!$A$13:$J$9228,MATCH(CONCATENATE(AP$1,"-",$A15),Raw!$A$13:$A$9228,0),7)&lt;&gt;999,INDEX(Raw!$A$13:$J$9228,MATCH(CONCATENATE(AP$1,"-",$A15),Raw!$A$13:$A$9228,0),7),"N.D.")</f>
        <v>19.55308861</v>
      </c>
      <c r="AQ15">
        <f>IF(INDEX(Raw!$A$13:$J$9228,MATCH(CONCATENATE(AQ$1,"-",$A15),Raw!$A$13:$A$9228,0),7)&lt;&gt;999,INDEX(Raw!$A$13:$J$9228,MATCH(CONCATENATE(AQ$1,"-",$A15),Raw!$A$13:$A$9228,0),7),"N.D.")</f>
        <v>19.42251083</v>
      </c>
      <c r="AR15">
        <f>IF(INDEX(Raw!$A$13:$J$9228,MATCH(CONCATENATE(AR$1,"-",$A15),Raw!$A$13:$A$9228,0),7)&lt;&gt;999,INDEX(Raw!$A$13:$J$9228,MATCH(CONCATENATE(AR$1,"-",$A15),Raw!$A$13:$A$9228,0),7),"N.D.")</f>
        <v>19.19840413</v>
      </c>
      <c r="AS15">
        <f>IF(INDEX(Raw!$A$13:$J$9228,MATCH(CONCATENATE(AS$1,"-",$A15),Raw!$A$13:$A$9228,0),7)&lt;&gt;999,INDEX(Raw!$A$13:$J$9228,MATCH(CONCATENATE(AS$1,"-",$A15),Raw!$A$13:$A$9228,0),7),"N.D.")</f>
        <v>21.36623067</v>
      </c>
      <c r="AT15" t="str">
        <f>IF(INDEX(Raw!$A$13:$J$9228,MATCH(CONCATENATE(AT$1,"-",$A15),Raw!$A$13:$A$9228,0),7)&lt;&gt;999,INDEX(Raw!$A$13:$J$9228,MATCH(CONCATENATE(AT$1,"-",$A15),Raw!$A$13:$A$9228,0),7),"N.D.")</f>
        <v>N.D.</v>
      </c>
      <c r="AU15" t="str">
        <f>IF(INDEX(Raw!$A$13:$J$9228,MATCH(CONCATENATE(AU$1,"-",$A15),Raw!$A$13:$A$9228,0),7)&lt;&gt;999,INDEX(Raw!$A$13:$J$9228,MATCH(CONCATENATE(AU$1,"-",$A15),Raw!$A$13:$A$9228,0),7),"N.D.")</f>
        <v>N.D.</v>
      </c>
      <c r="AV15">
        <f>IF(INDEX(Raw!$A$13:$J$9228,MATCH(CONCATENATE(AV$1,"-",$A15),Raw!$A$13:$A$9228,0),7)&lt;&gt;999,INDEX(Raw!$A$13:$J$9228,MATCH(CONCATENATE(AV$1,"-",$A15),Raw!$A$13:$A$9228,0),7),"N.D.")</f>
        <v>21.735703650000001</v>
      </c>
      <c r="AW15" t="str">
        <f>IF(INDEX(Raw!$A$13:$J$9228,MATCH(CONCATENATE(AW$1,"-",$A15),Raw!$A$13:$A$9228,0),7)&lt;&gt;999,INDEX(Raw!$A$13:$J$9228,MATCH(CONCATENATE(AW$1,"-",$A15),Raw!$A$13:$A$9228,0),7),"N.D.")</f>
        <v>N.D.</v>
      </c>
      <c r="AX15" t="str">
        <f>IF(INDEX(Raw!$A$13:$J$9228,MATCH(CONCATENATE(AX$1,"-",$A15),Raw!$A$13:$A$9228,0),7)&lt;&gt;999,INDEX(Raw!$A$13:$J$9228,MATCH(CONCATENATE(AX$1,"-",$A15),Raw!$A$13:$A$9228,0),7),"N.D.")</f>
        <v>N.D.</v>
      </c>
      <c r="AY15" t="str">
        <f>IF(INDEX(Raw!$A$13:$J$9228,MATCH(CONCATENATE(AY$1,"-",$A15),Raw!$A$13:$A$9228,0),7)&lt;&gt;999,INDEX(Raw!$A$13:$J$9228,MATCH(CONCATENATE(AY$1,"-",$A15),Raw!$A$13:$A$9228,0),7),"N.D.")</f>
        <v>N.D.</v>
      </c>
      <c r="AZ15">
        <f>IF(INDEX(Raw!$A$13:$J$9228,MATCH(CONCATENATE(AZ$1,"-",$A15),Raw!$A$13:$A$9228,0),7)&lt;&gt;999,INDEX(Raw!$A$13:$J$9228,MATCH(CONCATENATE(AZ$1,"-",$A15),Raw!$A$13:$A$9228,0),7),"N.D.")</f>
        <v>22.418291069999999</v>
      </c>
      <c r="BA15" t="str">
        <f>IF(INDEX(Raw!$A$13:$J$9228,MATCH(CONCATENATE(BA$1,"-",$A15),Raw!$A$13:$A$9228,0),7)&lt;&gt;999,INDEX(Raw!$A$13:$J$9228,MATCH(CONCATENATE(BA$1,"-",$A15),Raw!$A$13:$A$9228,0),7),"N.D.")</f>
        <v>N.D.</v>
      </c>
      <c r="BB15">
        <f>IF(INDEX(Raw!$A$13:$J$9228,MATCH(CONCATENATE(BB$1,"-",$A15),Raw!$A$13:$A$9228,0),7)&lt;&gt;999,INDEX(Raw!$A$13:$J$9228,MATCH(CONCATENATE(BB$1,"-",$A15),Raw!$A$13:$A$9228,0),7),"N.D.")</f>
        <v>21.74261512</v>
      </c>
      <c r="BC15">
        <f>IF(INDEX(Raw!$A$13:$J$9228,MATCH(CONCATENATE(BC$1,"-",$A15),Raw!$A$13:$A$9228,0),7)&lt;&gt;999,INDEX(Raw!$A$13:$J$9228,MATCH(CONCATENATE(BC$1,"-",$A15),Raw!$A$13:$A$9228,0),7),"N.D.")</f>
        <v>20.985414850000002</v>
      </c>
      <c r="BD15" t="str">
        <f>IF(INDEX(Raw!$A$13:$J$9228,MATCH(CONCATENATE(BD$1,"-",$A15),Raw!$A$13:$A$9228,0),7)&lt;&gt;999,INDEX(Raw!$A$13:$J$9228,MATCH(CONCATENATE(BD$1,"-",$A15),Raw!$A$13:$A$9228,0),7),"N.D.")</f>
        <v>N.D.</v>
      </c>
      <c r="BE15" t="str">
        <f>IF(INDEX(Raw!$A$13:$J$9228,MATCH(CONCATENATE(BE$1,"-",$A15),Raw!$A$13:$A$9228,0),7)&lt;&gt;999,INDEX(Raw!$A$13:$J$9228,MATCH(CONCATENATE(BE$1,"-",$A15),Raw!$A$13:$A$9228,0),7),"N.D.")</f>
        <v>N.D.</v>
      </c>
      <c r="BF15">
        <f>IF(INDEX(Raw!$A$13:$J$9228,MATCH(CONCATENATE(BF$1,"-",$A15),Raw!$A$13:$A$9228,0),7)&lt;&gt;999,INDEX(Raw!$A$13:$J$9228,MATCH(CONCATENATE(BF$1,"-",$A15),Raw!$A$13:$A$9228,0),7),"N.D.")</f>
        <v>20.906213439999998</v>
      </c>
      <c r="BG15" t="str">
        <f>IF(INDEX(Raw!$A$13:$J$9228,MATCH(CONCATENATE(BG$1,"-",$A15),Raw!$A$13:$A$9228,0),7)&lt;&gt;999,INDEX(Raw!$A$13:$J$9228,MATCH(CONCATENATE(BG$1,"-",$A15),Raw!$A$13:$A$9228,0),7),"N.D.")</f>
        <v>N.D.</v>
      </c>
      <c r="BH15" t="str">
        <f>IF(INDEX(Raw!$A$13:$J$9228,MATCH(CONCATENATE(BH$1,"-",$A15),Raw!$A$13:$A$9228,0),7)&lt;&gt;999,INDEX(Raw!$A$13:$J$9228,MATCH(CONCATENATE(BH$1,"-",$A15),Raw!$A$13:$A$9228,0),7),"N.D.")</f>
        <v>N.D.</v>
      </c>
      <c r="BI15">
        <f>IF(INDEX(Raw!$A$13:$J$9228,MATCH(CONCATENATE(BI$1,"-",$A15),Raw!$A$13:$A$9228,0),7)&lt;&gt;999,INDEX(Raw!$A$13:$J$9228,MATCH(CONCATENATE(BI$1,"-",$A15),Raw!$A$13:$A$9228,0),7),"N.D.")</f>
        <v>21.60035912</v>
      </c>
      <c r="BJ15" t="str">
        <f>IF(INDEX(Raw!$A$13:$J$9228,MATCH(CONCATENATE(BJ$1,"-",$A15),Raw!$A$13:$A$9228,0),7)&lt;&gt;999,INDEX(Raw!$A$13:$J$9228,MATCH(CONCATENATE(BJ$1,"-",$A15),Raw!$A$13:$A$9228,0),7),"N.D.")</f>
        <v>N.D.</v>
      </c>
      <c r="BK15" t="str">
        <f>IF(INDEX(Raw!$A$13:$J$9228,MATCH(CONCATENATE(BK$1,"-",$A15),Raw!$A$13:$A$9228,0),7)&lt;&gt;999,INDEX(Raw!$A$13:$J$9228,MATCH(CONCATENATE(BK$1,"-",$A15),Raw!$A$13:$A$9228,0),7),"N.D.")</f>
        <v>N.D.</v>
      </c>
      <c r="BL15" t="str">
        <f>IF(INDEX(Raw!$A$13:$J$9228,MATCH(CONCATENATE(BL$1,"-",$A15),Raw!$A$13:$A$9228,0),7)&lt;&gt;999,INDEX(Raw!$A$13:$J$9228,MATCH(CONCATENATE(BL$1,"-",$A15),Raw!$A$13:$A$9228,0),7),"N.D.")</f>
        <v>N.D.</v>
      </c>
      <c r="BM15">
        <f>IF(INDEX(Raw!$A$13:$J$9228,MATCH(CONCATENATE(BM$1,"-",$A15),Raw!$A$13:$A$9228,0),7)&lt;&gt;999,INDEX(Raw!$A$13:$J$9228,MATCH(CONCATENATE(BM$1,"-",$A15),Raw!$A$13:$A$9228,0),7),"N.D.")</f>
        <v>20.490181199999999</v>
      </c>
      <c r="BN15">
        <f>IF(INDEX(Raw!$A$13:$J$9228,MATCH(CONCATENATE(BN$1,"-",$A15),Raw!$A$13:$A$9228,0),7)&lt;&gt;999,INDEX(Raw!$A$13:$J$9228,MATCH(CONCATENATE(BN$1,"-",$A15),Raw!$A$13:$A$9228,0),7),"N.D.")</f>
        <v>20.581335370000001</v>
      </c>
      <c r="BO15" t="str">
        <f>IF(INDEX(Raw!$A$13:$J$9228,MATCH(CONCATENATE(BO$1,"-",$A15),Raw!$A$13:$A$9228,0),7)&lt;&gt;999,INDEX(Raw!$A$13:$J$9228,MATCH(CONCATENATE(BO$1,"-",$A15),Raw!$A$13:$A$9228,0),7),"N.D.")</f>
        <v>N.D.</v>
      </c>
      <c r="BP15" t="str">
        <f>IF(INDEX(Raw!$A$13:$J$9228,MATCH(CONCATENATE(BP$1,"-",$A15),Raw!$A$13:$A$9228,0),7)&lt;&gt;999,INDEX(Raw!$A$13:$J$9228,MATCH(CONCATENATE(BP$1,"-",$A15),Raw!$A$13:$A$9228,0),7),"N.D.")</f>
        <v>N.D.</v>
      </c>
      <c r="BQ15" t="str">
        <f>IF(INDEX(Raw!$A$13:$J$9228,MATCH(CONCATENATE(BQ$1,"-",$A15),Raw!$A$13:$A$9228,0),7)&lt;&gt;999,INDEX(Raw!$A$13:$J$9228,MATCH(CONCATENATE(BQ$1,"-",$A15),Raw!$A$13:$A$9228,0),7),"N.D.")</f>
        <v>N.D.</v>
      </c>
      <c r="BR15" t="str">
        <f>IF(INDEX(Raw!$A$13:$J$9228,MATCH(CONCATENATE(BR$1,"-",$A15),Raw!$A$13:$A$9228,0),7)&lt;&gt;999,INDEX(Raw!$A$13:$J$9228,MATCH(CONCATENATE(BR$1,"-",$A15),Raw!$A$13:$A$9228,0),7),"N.D.")</f>
        <v>N.D.</v>
      </c>
      <c r="BS15" t="str">
        <f>IF(INDEX(Raw!$A$13:$J$9228,MATCH(CONCATENATE(BS$1,"-",$A15),Raw!$A$13:$A$9228,0),7)&lt;&gt;999,INDEX(Raw!$A$13:$J$9228,MATCH(CONCATENATE(BS$1,"-",$A15),Raw!$A$13:$A$9228,0),7),"N.D.")</f>
        <v>N.D.</v>
      </c>
      <c r="BT15" t="str">
        <f>IF(INDEX(Raw!$A$13:$J$9228,MATCH(CONCATENATE(BT$1,"-",$A15),Raw!$A$13:$A$9228,0),7)&lt;&gt;999,INDEX(Raw!$A$13:$J$9228,MATCH(CONCATENATE(BT$1,"-",$A15),Raw!$A$13:$A$9228,0),7),"N.D.")</f>
        <v>N.D.</v>
      </c>
      <c r="BU15" t="str">
        <f>IF(INDEX(Raw!$A$13:$J$9228,MATCH(CONCATENATE(BU$1,"-",$A15),Raw!$A$13:$A$9228,0),7)&lt;&gt;999,INDEX(Raw!$A$13:$J$9228,MATCH(CONCATENATE(BU$1,"-",$A15),Raw!$A$13:$A$9228,0),7),"N.D.")</f>
        <v>N.D.</v>
      </c>
      <c r="BV15" t="str">
        <f>IF(INDEX(Raw!$A$13:$J$9228,MATCH(CONCATENATE(BV$1,"-",$A15),Raw!$A$13:$A$9228,0),7)&lt;&gt;999,INDEX(Raw!$A$13:$J$9228,MATCH(CONCATENATE(BV$1,"-",$A15),Raw!$A$13:$A$9228,0),7),"N.D.")</f>
        <v>N.D.</v>
      </c>
      <c r="BW15">
        <f>IF(INDEX(Raw!$A$13:$J$9228,MATCH(CONCATENATE(BW$1,"-",$A15),Raw!$A$13:$A$9228,0),7)&lt;&gt;999,INDEX(Raw!$A$13:$J$9228,MATCH(CONCATENATE(BW$1,"-",$A15),Raw!$A$13:$A$9228,0),7),"N.D.")</f>
        <v>20.633830840000002</v>
      </c>
      <c r="BX15">
        <f>IF(INDEX(Raw!$A$13:$J$9228,MATCH(CONCATENATE(BX$1,"-",$A15),Raw!$A$13:$A$9228,0),7)&lt;&gt;999,INDEX(Raw!$A$13:$J$9228,MATCH(CONCATENATE(BX$1,"-",$A15),Raw!$A$13:$A$9228,0),7),"N.D.")</f>
        <v>21.778096290000001</v>
      </c>
      <c r="BY15" t="str">
        <f>IF(INDEX(Raw!$A$13:$J$9228,MATCH(CONCATENATE(BY$1,"-",$A15),Raw!$A$13:$A$9228,0),7)&lt;&gt;999,INDEX(Raw!$A$13:$J$9228,MATCH(CONCATENATE(BY$1,"-",$A15),Raw!$A$13:$A$9228,0),7),"N.D.")</f>
        <v>N.D.</v>
      </c>
      <c r="BZ15" t="str">
        <f>IF(INDEX(Raw!$A$13:$J$9228,MATCH(CONCATENATE(BZ$1,"-",$A15),Raw!$A$13:$A$9228,0),7)&lt;&gt;999,INDEX(Raw!$A$13:$J$9228,MATCH(CONCATENATE(BZ$1,"-",$A15),Raw!$A$13:$A$9228,0),7),"N.D.")</f>
        <v>N.D.</v>
      </c>
      <c r="CA15" t="str">
        <f>IF(INDEX(Raw!$A$13:$J$9228,MATCH(CONCATENATE(CA$1,"-",$A15),Raw!$A$13:$A$9228,0),7)&lt;&gt;999,INDEX(Raw!$A$13:$J$9228,MATCH(CONCATENATE(CA$1,"-",$A15),Raw!$A$13:$A$9228,0),7),"N.D.")</f>
        <v>N.D.</v>
      </c>
      <c r="CB15">
        <f>IF(INDEX(Raw!$A$13:$J$9228,MATCH(CONCATENATE(CB$1,"-",$A15),Raw!$A$13:$A$9228,0),7)&lt;&gt;999,INDEX(Raw!$A$13:$J$9228,MATCH(CONCATENATE(CB$1,"-",$A15),Raw!$A$13:$A$9228,0),7),"N.D.")</f>
        <v>20.566953850000001</v>
      </c>
      <c r="CC15" t="str">
        <f>IF(INDEX(Raw!$A$13:$J$9228,MATCH(CONCATENATE(CC$1,"-",$A15),Raw!$A$13:$A$9228,0),7)&lt;&gt;999,INDEX(Raw!$A$13:$J$9228,MATCH(CONCATENATE(CC$1,"-",$A15),Raw!$A$13:$A$9228,0),7),"N.D.")</f>
        <v>N.D.</v>
      </c>
      <c r="CD15" t="str">
        <f>IF(INDEX(Raw!$A$13:$J$9228,MATCH(CONCATENATE(CD$1,"-",$A15),Raw!$A$13:$A$9228,0),7)&lt;&gt;999,INDEX(Raw!$A$13:$J$9228,MATCH(CONCATENATE(CD$1,"-",$A15),Raw!$A$13:$A$9228,0),7),"N.D.")</f>
        <v>N.D.</v>
      </c>
      <c r="CE15" t="str">
        <f>IF(INDEX(Raw!$A$13:$J$9228,MATCH(CONCATENATE(CE$1,"-",$A15),Raw!$A$13:$A$9228,0),7)&lt;&gt;999,INDEX(Raw!$A$13:$J$9228,MATCH(CONCATENATE(CE$1,"-",$A15),Raw!$A$13:$A$9228,0),7),"N.D.")</f>
        <v>N.D.</v>
      </c>
      <c r="CF15">
        <f>IF(INDEX(Raw!$A$13:$J$9228,MATCH(CONCATENATE(CF$1,"-",$A15),Raw!$A$13:$A$9228,0),7)&lt;&gt;999,INDEX(Raw!$A$13:$J$9228,MATCH(CONCATENATE(CF$1,"-",$A15),Raw!$A$13:$A$9228,0),7),"N.D.")</f>
        <v>21.674388459999999</v>
      </c>
      <c r="CG15" t="str">
        <f>IF(INDEX(Raw!$A$13:$J$9228,MATCH(CONCATENATE(CG$1,"-",$A15),Raw!$A$13:$A$9228,0),7)&lt;&gt;999,INDEX(Raw!$A$13:$J$9228,MATCH(CONCATENATE(CG$1,"-",$A15),Raw!$A$13:$A$9228,0),7),"N.D.")</f>
        <v>N.D.</v>
      </c>
      <c r="CH15" t="str">
        <f>IF(INDEX(Raw!$A$13:$J$9228,MATCH(CONCATENATE(CH$1,"-",$A15),Raw!$A$13:$A$9228,0),7)&lt;&gt;999,INDEX(Raw!$A$13:$J$9228,MATCH(CONCATENATE(CH$1,"-",$A15),Raw!$A$13:$A$9228,0),7),"N.D.")</f>
        <v>N.D.</v>
      </c>
      <c r="CI15">
        <f>IF(INDEX(Raw!$A$13:$J$9228,MATCH(CONCATENATE(CI$1,"-",$A15),Raw!$A$13:$A$9228,0),7)&lt;&gt;999,INDEX(Raw!$A$13:$J$9228,MATCH(CONCATENATE(CI$1,"-",$A15),Raw!$A$13:$A$9228,0),7),"N.D.")</f>
        <v>21.76190248</v>
      </c>
      <c r="CJ15" t="str">
        <f>IF(INDEX(Raw!$A$13:$J$9228,MATCH(CONCATENATE(CJ$1,"-",$A15),Raw!$A$13:$A$9228,0),7)&lt;&gt;999,INDEX(Raw!$A$13:$J$9228,MATCH(CONCATENATE(CJ$1,"-",$A15),Raw!$A$13:$A$9228,0),7),"N.D.")</f>
        <v>N.D.</v>
      </c>
      <c r="CK15" t="str">
        <f>IF(INDEX(Raw!$A$13:$J$9228,MATCH(CONCATENATE(CK$1,"-",$A15),Raw!$A$13:$A$9228,0),7)&lt;&gt;999,INDEX(Raw!$A$13:$J$9228,MATCH(CONCATENATE(CK$1,"-",$A15),Raw!$A$13:$A$9228,0),7),"N.D.")</f>
        <v>N.D.</v>
      </c>
      <c r="CL15" t="str">
        <f>IF(INDEX(Raw!$A$13:$J$9228,MATCH(CONCATENATE(CL$1,"-",$A15),Raw!$A$13:$A$9228,0),7)&lt;&gt;999,INDEX(Raw!$A$13:$J$9228,MATCH(CONCATENATE(CL$1,"-",$A15),Raw!$A$13:$A$9228,0),7),"N.D.")</f>
        <v>N.D.</v>
      </c>
      <c r="CM15" t="str">
        <f>IF(INDEX(Raw!$A$13:$J$9228,MATCH(CONCATENATE(CM$1,"-",$A15),Raw!$A$13:$A$9228,0),7)&lt;&gt;999,INDEX(Raw!$A$13:$J$9228,MATCH(CONCATENATE(CM$1,"-",$A15),Raw!$A$13:$A$9228,0),7),"N.D.")</f>
        <v>N.D.</v>
      </c>
      <c r="CN15" t="str">
        <f>IF(INDEX(Raw!$A$13:$J$9228,MATCH(CONCATENATE(CN$1,"-",$A15),Raw!$A$13:$A$9228,0),7)&lt;&gt;999,INDEX(Raw!$A$13:$J$9228,MATCH(CONCATENATE(CN$1,"-",$A15),Raw!$A$13:$A$9228,0),7),"N.D.")</f>
        <v>N.D.</v>
      </c>
      <c r="CO15" t="str">
        <f>IF(INDEX(Raw!$A$13:$J$9228,MATCH(CONCATENATE(CO$1,"-",$A15),Raw!$A$13:$A$9228,0),7)&lt;&gt;999,INDEX(Raw!$A$13:$J$9228,MATCH(CONCATENATE(CO$1,"-",$A15),Raw!$A$13:$A$9228,0),7),"N.D.")</f>
        <v>N.D.</v>
      </c>
      <c r="CP15" t="str">
        <f>IF(INDEX(Raw!$A$13:$J$9228,MATCH(CONCATENATE(CP$1,"-",$A15),Raw!$A$13:$A$9228,0),7)&lt;&gt;999,INDEX(Raw!$A$13:$J$9228,MATCH(CONCATENATE(CP$1,"-",$A15),Raw!$A$13:$A$9228,0),7),"N.D.")</f>
        <v>N.D.</v>
      </c>
      <c r="CQ15" t="str">
        <f>IF(INDEX(Raw!$A$13:$J$9228,MATCH(CONCATENATE(CQ$1,"-",$A15),Raw!$A$13:$A$9228,0),7)&lt;&gt;999,INDEX(Raw!$A$13:$J$9228,MATCH(CONCATENATE(CQ$1,"-",$A15),Raw!$A$13:$A$9228,0),7),"N.D.")</f>
        <v>N.D.</v>
      </c>
      <c r="CR15">
        <f>IF(INDEX(Raw!$A$13:$J$9228,MATCH(CONCATENATE(CR$1,"-",$A15),Raw!$A$13:$A$9228,0),7)&lt;&gt;999,INDEX(Raw!$A$13:$J$9228,MATCH(CONCATENATE(CR$1,"-",$A15),Raw!$A$13:$A$9228,0),7),"N.D.")</f>
        <v>20.914681860000002</v>
      </c>
      <c r="CS15" t="str">
        <f>IF(INDEX(Raw!$A$13:$J$9228,MATCH(CONCATENATE(CS$1,"-",$A15),Raw!$A$13:$A$9228,0),7)&lt;&gt;999,INDEX(Raw!$A$13:$J$9228,MATCH(CONCATENATE(CS$1,"-",$A15),Raw!$A$13:$A$9228,0),7),"N.D.")</f>
        <v>N.D.</v>
      </c>
      <c r="CT15" t="str">
        <f>IF(INDEX(Raw!$A$13:$J$9228,MATCH(CONCATENATE(CT$1,"-",$A15),Raw!$A$13:$A$9228,0),7)&lt;&gt;999,INDEX(Raw!$A$13:$J$9228,MATCH(CONCATENATE(CT$1,"-",$A15),Raw!$A$13:$A$9228,0),7),"N.D.")</f>
        <v>N.D.</v>
      </c>
    </row>
    <row r="16" spans="1:98">
      <c r="A16" t="s">
        <v>41</v>
      </c>
      <c r="B16" s="1" t="s">
        <v>2442</v>
      </c>
      <c r="C16" t="str">
        <f>IF(INDEX(Raw!$A$13:$J$9228,MATCH(CONCATENATE(C$1,"-",$A16),Raw!$A$13:$A$9228,0),7)&lt;&gt;999,INDEX(Raw!$A$13:$J$9228,MATCH(CONCATENATE(C$1,"-",$A16),Raw!$A$13:$A$9228,0),7),"N.D.")</f>
        <v>N.D.</v>
      </c>
      <c r="D16" t="str">
        <f>IF(INDEX(Raw!$A$13:$J$9228,MATCH(CONCATENATE(D$1,"-",$A16),Raw!$A$13:$A$9228,0),7)&lt;&gt;999,INDEX(Raw!$A$13:$J$9228,MATCH(CONCATENATE(D$1,"-",$A16),Raw!$A$13:$A$9228,0),7),"N.D.")</f>
        <v>N.D.</v>
      </c>
      <c r="E16" t="str">
        <f>IF(INDEX(Raw!$A$13:$J$9228,MATCH(CONCATENATE(E$1,"-",$A16),Raw!$A$13:$A$9228,0),7)&lt;&gt;999,INDEX(Raw!$A$13:$J$9228,MATCH(CONCATENATE(E$1,"-",$A16),Raw!$A$13:$A$9228,0),7),"N.D.")</f>
        <v>N.D.</v>
      </c>
      <c r="F16" t="str">
        <f>IF(INDEX(Raw!$A$13:$J$9228,MATCH(CONCATENATE(F$1,"-",$A16),Raw!$A$13:$A$9228,0),7)&lt;&gt;999,INDEX(Raw!$A$13:$J$9228,MATCH(CONCATENATE(F$1,"-",$A16),Raw!$A$13:$A$9228,0),7),"N.D.")</f>
        <v>N.D.</v>
      </c>
      <c r="G16" t="str">
        <f>IF(INDEX(Raw!$A$13:$J$9228,MATCH(CONCATENATE(G$1,"-",$A16),Raw!$A$13:$A$9228,0),7)&lt;&gt;999,INDEX(Raw!$A$13:$J$9228,MATCH(CONCATENATE(G$1,"-",$A16),Raw!$A$13:$A$9228,0),7),"N.D.")</f>
        <v>N.D.</v>
      </c>
      <c r="H16" t="str">
        <f>IF(INDEX(Raw!$A$13:$J$9228,MATCH(CONCATENATE(H$1,"-",$A16),Raw!$A$13:$A$9228,0),7)&lt;&gt;999,INDEX(Raw!$A$13:$J$9228,MATCH(CONCATENATE(H$1,"-",$A16),Raw!$A$13:$A$9228,0),7),"N.D.")</f>
        <v>N.D.</v>
      </c>
      <c r="I16">
        <f>IF(INDEX(Raw!$A$13:$J$9228,MATCH(CONCATENATE(I$1,"-",$A16),Raw!$A$13:$A$9228,0),7)&lt;&gt;999,INDEX(Raw!$A$13:$J$9228,MATCH(CONCATENATE(I$1,"-",$A16),Raw!$A$13:$A$9228,0),7),"N.D.")</f>
        <v>19.756592189999999</v>
      </c>
      <c r="J16">
        <f>IF(INDEX(Raw!$A$13:$J$9228,MATCH(CONCATENATE(J$1,"-",$A16),Raw!$A$13:$A$9228,0),7)&lt;&gt;999,INDEX(Raw!$A$13:$J$9228,MATCH(CONCATENATE(J$1,"-",$A16),Raw!$A$13:$A$9228,0),7),"N.D.")</f>
        <v>19.622728370000001</v>
      </c>
      <c r="K16">
        <f>IF(INDEX(Raw!$A$13:$J$9228,MATCH(CONCATENATE(K$1,"-",$A16),Raw!$A$13:$A$9228,0),7)&lt;&gt;999,INDEX(Raw!$A$13:$J$9228,MATCH(CONCATENATE(K$1,"-",$A16),Raw!$A$13:$A$9228,0),7),"N.D.")</f>
        <v>18.977087279999999</v>
      </c>
      <c r="L16" t="str">
        <f>IF(INDEX(Raw!$A$13:$J$9228,MATCH(CONCATENATE(L$1,"-",$A16),Raw!$A$13:$A$9228,0),7)&lt;&gt;999,INDEX(Raw!$A$13:$J$9228,MATCH(CONCATENATE(L$1,"-",$A16),Raw!$A$13:$A$9228,0),7),"N.D.")</f>
        <v>N.D.</v>
      </c>
      <c r="M16">
        <f>IF(INDEX(Raw!$A$13:$J$9228,MATCH(CONCATENATE(M$1,"-",$A16),Raw!$A$13:$A$9228,0),7)&lt;&gt;999,INDEX(Raw!$A$13:$J$9228,MATCH(CONCATENATE(M$1,"-",$A16),Raw!$A$13:$A$9228,0),7),"N.D.")</f>
        <v>19.51175649</v>
      </c>
      <c r="N16" t="str">
        <f>IF(INDEX(Raw!$A$13:$J$9228,MATCH(CONCATENATE(N$1,"-",$A16),Raw!$A$13:$A$9228,0),7)&lt;&gt;999,INDEX(Raw!$A$13:$J$9228,MATCH(CONCATENATE(N$1,"-",$A16),Raw!$A$13:$A$9228,0),7),"N.D.")</f>
        <v>N.D.</v>
      </c>
      <c r="O16">
        <f>IF(INDEX(Raw!$A$13:$J$9228,MATCH(CONCATENATE(O$1,"-",$A16),Raw!$A$13:$A$9228,0),7)&lt;&gt;999,INDEX(Raw!$A$13:$J$9228,MATCH(CONCATENATE(O$1,"-",$A16),Raw!$A$13:$A$9228,0),7),"N.D.")</f>
        <v>17.121089659999999</v>
      </c>
      <c r="P16">
        <f>IF(INDEX(Raw!$A$13:$J$9228,MATCH(CONCATENATE(P$1,"-",$A16),Raw!$A$13:$A$9228,0),7)&lt;&gt;999,INDEX(Raw!$A$13:$J$9228,MATCH(CONCATENATE(P$1,"-",$A16),Raw!$A$13:$A$9228,0),7),"N.D.")</f>
        <v>17.05172894</v>
      </c>
      <c r="Q16">
        <f>IF(INDEX(Raw!$A$13:$J$9228,MATCH(CONCATENATE(Q$1,"-",$A16),Raw!$A$13:$A$9228,0),7)&lt;&gt;999,INDEX(Raw!$A$13:$J$9228,MATCH(CONCATENATE(Q$1,"-",$A16),Raw!$A$13:$A$9228,0),7),"N.D.")</f>
        <v>17.094794239999999</v>
      </c>
      <c r="R16">
        <f>IF(INDEX(Raw!$A$13:$J$9228,MATCH(CONCATENATE(R$1,"-",$A16),Raw!$A$13:$A$9228,0),7)&lt;&gt;999,INDEX(Raw!$A$13:$J$9228,MATCH(CONCATENATE(R$1,"-",$A16),Raw!$A$13:$A$9228,0),7),"N.D.")</f>
        <v>17.159174289999999</v>
      </c>
      <c r="S16">
        <f>IF(INDEX(Raw!$A$13:$J$9228,MATCH(CONCATENATE(S$1,"-",$A16),Raw!$A$13:$A$9228,0),7)&lt;&gt;999,INDEX(Raw!$A$13:$J$9228,MATCH(CONCATENATE(S$1,"-",$A16),Raw!$A$13:$A$9228,0),7),"N.D.")</f>
        <v>17.459138759999998</v>
      </c>
      <c r="T16">
        <f>IF(INDEX(Raw!$A$13:$J$9228,MATCH(CONCATENATE(T$1,"-",$A16),Raw!$A$13:$A$9228,0),7)&lt;&gt;999,INDEX(Raw!$A$13:$J$9228,MATCH(CONCATENATE(T$1,"-",$A16),Raw!$A$13:$A$9228,0),7),"N.D.")</f>
        <v>16.944502679999999</v>
      </c>
      <c r="U16">
        <f>IF(INDEX(Raw!$A$13:$J$9228,MATCH(CONCATENATE(U$1,"-",$A16),Raw!$A$13:$A$9228,0),7)&lt;&gt;999,INDEX(Raw!$A$13:$J$9228,MATCH(CONCATENATE(U$1,"-",$A16),Raw!$A$13:$A$9228,0),7),"N.D.")</f>
        <v>19.477681650000001</v>
      </c>
      <c r="V16">
        <f>IF(INDEX(Raw!$A$13:$J$9228,MATCH(CONCATENATE(V$1,"-",$A16),Raw!$A$13:$A$9228,0),7)&lt;&gt;999,INDEX(Raw!$A$13:$J$9228,MATCH(CONCATENATE(V$1,"-",$A16),Raw!$A$13:$A$9228,0),7),"N.D.")</f>
        <v>20.45160053</v>
      </c>
      <c r="W16">
        <f>IF(INDEX(Raw!$A$13:$J$9228,MATCH(CONCATENATE(W$1,"-",$A16),Raw!$A$13:$A$9228,0),7)&lt;&gt;999,INDEX(Raw!$A$13:$J$9228,MATCH(CONCATENATE(W$1,"-",$A16),Raw!$A$13:$A$9228,0),7),"N.D.")</f>
        <v>19.042036419999999</v>
      </c>
      <c r="X16">
        <f>IF(INDEX(Raw!$A$13:$J$9228,MATCH(CONCATENATE(X$1,"-",$A16),Raw!$A$13:$A$9228,0),7)&lt;&gt;999,INDEX(Raw!$A$13:$J$9228,MATCH(CONCATENATE(X$1,"-",$A16),Raw!$A$13:$A$9228,0),7),"N.D.")</f>
        <v>21.721280709999998</v>
      </c>
      <c r="Y16">
        <f>IF(INDEX(Raw!$A$13:$J$9228,MATCH(CONCATENATE(Y$1,"-",$A16),Raw!$A$13:$A$9228,0),7)&lt;&gt;999,INDEX(Raw!$A$13:$J$9228,MATCH(CONCATENATE(Y$1,"-",$A16),Raw!$A$13:$A$9228,0),7),"N.D.")</f>
        <v>18.629604990000001</v>
      </c>
      <c r="Z16">
        <f>IF(INDEX(Raw!$A$13:$J$9228,MATCH(CONCATENATE(Z$1,"-",$A16),Raw!$A$13:$A$9228,0),7)&lt;&gt;999,INDEX(Raw!$A$13:$J$9228,MATCH(CONCATENATE(Z$1,"-",$A16),Raw!$A$13:$A$9228,0),7),"N.D.")</f>
        <v>18.967066379999999</v>
      </c>
      <c r="AA16">
        <f>IF(INDEX(Raw!$A$13:$J$9228,MATCH(CONCATENATE(AA$1,"-",$A16),Raw!$A$13:$A$9228,0),7)&lt;&gt;999,INDEX(Raw!$A$13:$J$9228,MATCH(CONCATENATE(AA$1,"-",$A16),Raw!$A$13:$A$9228,0),7),"N.D.")</f>
        <v>16.141572060000001</v>
      </c>
      <c r="AB16">
        <f>IF(INDEX(Raw!$A$13:$J$9228,MATCH(CONCATENATE(AB$1,"-",$A16),Raw!$A$13:$A$9228,0),7)&lt;&gt;999,INDEX(Raw!$A$13:$J$9228,MATCH(CONCATENATE(AB$1,"-",$A16),Raw!$A$13:$A$9228,0),7),"N.D.")</f>
        <v>15.759107999999999</v>
      </c>
      <c r="AC16">
        <f>IF(INDEX(Raw!$A$13:$J$9228,MATCH(CONCATENATE(AC$1,"-",$A16),Raw!$A$13:$A$9228,0),7)&lt;&gt;999,INDEX(Raw!$A$13:$J$9228,MATCH(CONCATENATE(AC$1,"-",$A16),Raw!$A$13:$A$9228,0),7),"N.D.")</f>
        <v>16.2419838</v>
      </c>
      <c r="AD16">
        <f>IF(INDEX(Raw!$A$13:$J$9228,MATCH(CONCATENATE(AD$1,"-",$A16),Raw!$A$13:$A$9228,0),7)&lt;&gt;999,INDEX(Raw!$A$13:$J$9228,MATCH(CONCATENATE(AD$1,"-",$A16),Raw!$A$13:$A$9228,0),7),"N.D.")</f>
        <v>16.879350609999999</v>
      </c>
      <c r="AE16">
        <f>IF(INDEX(Raw!$A$13:$J$9228,MATCH(CONCATENATE(AE$1,"-",$A16),Raw!$A$13:$A$9228,0),7)&lt;&gt;999,INDEX(Raw!$A$13:$J$9228,MATCH(CONCATENATE(AE$1,"-",$A16),Raw!$A$13:$A$9228,0),7),"N.D.")</f>
        <v>15.7132559</v>
      </c>
      <c r="AF16">
        <f>IF(INDEX(Raw!$A$13:$J$9228,MATCH(CONCATENATE(AF$1,"-",$A16),Raw!$A$13:$A$9228,0),7)&lt;&gt;999,INDEX(Raw!$A$13:$J$9228,MATCH(CONCATENATE(AF$1,"-",$A16),Raw!$A$13:$A$9228,0),7),"N.D.")</f>
        <v>16.224506689999998</v>
      </c>
      <c r="AG16" t="str">
        <f>IF(INDEX(Raw!$A$13:$J$9228,MATCH(CONCATENATE(AG$1,"-",$A16),Raw!$A$13:$A$9228,0),7)&lt;&gt;999,INDEX(Raw!$A$13:$J$9228,MATCH(CONCATENATE(AG$1,"-",$A16),Raw!$A$13:$A$9228,0),7),"N.D.")</f>
        <v>N.D.</v>
      </c>
      <c r="AH16">
        <f>IF(INDEX(Raw!$A$13:$J$9228,MATCH(CONCATENATE(AH$1,"-",$A16),Raw!$A$13:$A$9228,0),7)&lt;&gt;999,INDEX(Raw!$A$13:$J$9228,MATCH(CONCATENATE(AH$1,"-",$A16),Raw!$A$13:$A$9228,0),7),"N.D.")</f>
        <v>20.060754370000002</v>
      </c>
      <c r="AI16">
        <f>IF(INDEX(Raw!$A$13:$J$9228,MATCH(CONCATENATE(AI$1,"-",$A16),Raw!$A$13:$A$9228,0),7)&lt;&gt;999,INDEX(Raw!$A$13:$J$9228,MATCH(CONCATENATE(AI$1,"-",$A16),Raw!$A$13:$A$9228,0),7),"N.D.")</f>
        <v>21.885657170000002</v>
      </c>
      <c r="AJ16">
        <f>IF(INDEX(Raw!$A$13:$J$9228,MATCH(CONCATENATE(AJ$1,"-",$A16),Raw!$A$13:$A$9228,0),7)&lt;&gt;999,INDEX(Raw!$A$13:$J$9228,MATCH(CONCATENATE(AJ$1,"-",$A16),Raw!$A$13:$A$9228,0),7),"N.D.")</f>
        <v>21.914005039999999</v>
      </c>
      <c r="AK16">
        <f>IF(INDEX(Raw!$A$13:$J$9228,MATCH(CONCATENATE(AK$1,"-",$A16),Raw!$A$13:$A$9228,0),7)&lt;&gt;999,INDEX(Raw!$A$13:$J$9228,MATCH(CONCATENATE(AK$1,"-",$A16),Raw!$A$13:$A$9228,0),7),"N.D.")</f>
        <v>20.67578434</v>
      </c>
      <c r="AL16">
        <f>IF(INDEX(Raw!$A$13:$J$9228,MATCH(CONCATENATE(AL$1,"-",$A16),Raw!$A$13:$A$9228,0),7)&lt;&gt;999,INDEX(Raw!$A$13:$J$9228,MATCH(CONCATENATE(AL$1,"-",$A16),Raw!$A$13:$A$9228,0),7),"N.D.")</f>
        <v>20.720062590000001</v>
      </c>
      <c r="AM16">
        <f>IF(INDEX(Raw!$A$13:$J$9228,MATCH(CONCATENATE(AM$1,"-",$A16),Raw!$A$13:$A$9228,0),7)&lt;&gt;999,INDEX(Raw!$A$13:$J$9228,MATCH(CONCATENATE(AM$1,"-",$A16),Raw!$A$13:$A$9228,0),7),"N.D.")</f>
        <v>17.415915040000002</v>
      </c>
      <c r="AN16">
        <f>IF(INDEX(Raw!$A$13:$J$9228,MATCH(CONCATENATE(AN$1,"-",$A16),Raw!$A$13:$A$9228,0),7)&lt;&gt;999,INDEX(Raw!$A$13:$J$9228,MATCH(CONCATENATE(AN$1,"-",$A16),Raw!$A$13:$A$9228,0),7),"N.D.")</f>
        <v>17.088053800000001</v>
      </c>
      <c r="AO16">
        <f>IF(INDEX(Raw!$A$13:$J$9228,MATCH(CONCATENATE(AO$1,"-",$A16),Raw!$A$13:$A$9228,0),7)&lt;&gt;999,INDEX(Raw!$A$13:$J$9228,MATCH(CONCATENATE(AO$1,"-",$A16),Raw!$A$13:$A$9228,0),7),"N.D.")</f>
        <v>16.948088859999999</v>
      </c>
      <c r="AP16">
        <f>IF(INDEX(Raw!$A$13:$J$9228,MATCH(CONCATENATE(AP$1,"-",$A16),Raw!$A$13:$A$9228,0),7)&lt;&gt;999,INDEX(Raw!$A$13:$J$9228,MATCH(CONCATENATE(AP$1,"-",$A16),Raw!$A$13:$A$9228,0),7),"N.D.")</f>
        <v>17.488103710000001</v>
      </c>
      <c r="AQ16">
        <f>IF(INDEX(Raw!$A$13:$J$9228,MATCH(CONCATENATE(AQ$1,"-",$A16),Raw!$A$13:$A$9228,0),7)&lt;&gt;999,INDEX(Raw!$A$13:$J$9228,MATCH(CONCATENATE(AQ$1,"-",$A16),Raw!$A$13:$A$9228,0),7),"N.D.")</f>
        <v>17.541060139999999</v>
      </c>
      <c r="AR16">
        <f>IF(INDEX(Raw!$A$13:$J$9228,MATCH(CONCATENATE(AR$1,"-",$A16),Raw!$A$13:$A$9228,0),7)&lt;&gt;999,INDEX(Raw!$A$13:$J$9228,MATCH(CONCATENATE(AR$1,"-",$A16),Raw!$A$13:$A$9228,0),7),"N.D.")</f>
        <v>17.29382644</v>
      </c>
      <c r="AS16">
        <f>IF(INDEX(Raw!$A$13:$J$9228,MATCH(CONCATENATE(AS$1,"-",$A16),Raw!$A$13:$A$9228,0),7)&lt;&gt;999,INDEX(Raw!$A$13:$J$9228,MATCH(CONCATENATE(AS$1,"-",$A16),Raw!$A$13:$A$9228,0),7),"N.D.")</f>
        <v>19.653671030000002</v>
      </c>
      <c r="AT16">
        <f>IF(INDEX(Raw!$A$13:$J$9228,MATCH(CONCATENATE(AT$1,"-",$A16),Raw!$A$13:$A$9228,0),7)&lt;&gt;999,INDEX(Raw!$A$13:$J$9228,MATCH(CONCATENATE(AT$1,"-",$A16),Raw!$A$13:$A$9228,0),7),"N.D.")</f>
        <v>18.942441710000001</v>
      </c>
      <c r="AU16">
        <f>IF(INDEX(Raw!$A$13:$J$9228,MATCH(CONCATENATE(AU$1,"-",$A16),Raw!$A$13:$A$9228,0),7)&lt;&gt;999,INDEX(Raw!$A$13:$J$9228,MATCH(CONCATENATE(AU$1,"-",$A16),Raw!$A$13:$A$9228,0),7),"N.D.")</f>
        <v>18.65779247</v>
      </c>
      <c r="AV16">
        <f>IF(INDEX(Raw!$A$13:$J$9228,MATCH(CONCATENATE(AV$1,"-",$A16),Raw!$A$13:$A$9228,0),7)&lt;&gt;999,INDEX(Raw!$A$13:$J$9228,MATCH(CONCATENATE(AV$1,"-",$A16),Raw!$A$13:$A$9228,0),7),"N.D.")</f>
        <v>19.30097344</v>
      </c>
      <c r="AW16">
        <f>IF(INDEX(Raw!$A$13:$J$9228,MATCH(CONCATENATE(AW$1,"-",$A16),Raw!$A$13:$A$9228,0),7)&lt;&gt;999,INDEX(Raw!$A$13:$J$9228,MATCH(CONCATENATE(AW$1,"-",$A16),Raw!$A$13:$A$9228,0),7),"N.D.")</f>
        <v>21.71707468</v>
      </c>
      <c r="AX16">
        <f>IF(INDEX(Raw!$A$13:$J$9228,MATCH(CONCATENATE(AX$1,"-",$A16),Raw!$A$13:$A$9228,0),7)&lt;&gt;999,INDEX(Raw!$A$13:$J$9228,MATCH(CONCATENATE(AX$1,"-",$A16),Raw!$A$13:$A$9228,0),7),"N.D.")</f>
        <v>18.267736330000002</v>
      </c>
      <c r="AY16">
        <f>IF(INDEX(Raw!$A$13:$J$9228,MATCH(CONCATENATE(AY$1,"-",$A16),Raw!$A$13:$A$9228,0),7)&lt;&gt;999,INDEX(Raw!$A$13:$J$9228,MATCH(CONCATENATE(AY$1,"-",$A16),Raw!$A$13:$A$9228,0),7),"N.D.")</f>
        <v>20.419772689999999</v>
      </c>
      <c r="AZ16">
        <f>IF(INDEX(Raw!$A$13:$J$9228,MATCH(CONCATENATE(AZ$1,"-",$A16),Raw!$A$13:$A$9228,0),7)&lt;&gt;999,INDEX(Raw!$A$13:$J$9228,MATCH(CONCATENATE(AZ$1,"-",$A16),Raw!$A$13:$A$9228,0),7),"N.D.")</f>
        <v>19.775050969999999</v>
      </c>
      <c r="BA16">
        <f>IF(INDEX(Raw!$A$13:$J$9228,MATCH(CONCATENATE(BA$1,"-",$A16),Raw!$A$13:$A$9228,0),7)&lt;&gt;999,INDEX(Raw!$A$13:$J$9228,MATCH(CONCATENATE(BA$1,"-",$A16),Raw!$A$13:$A$9228,0),7),"N.D.")</f>
        <v>20.34928382</v>
      </c>
      <c r="BB16">
        <f>IF(INDEX(Raw!$A$13:$J$9228,MATCH(CONCATENATE(BB$1,"-",$A16),Raw!$A$13:$A$9228,0),7)&lt;&gt;999,INDEX(Raw!$A$13:$J$9228,MATCH(CONCATENATE(BB$1,"-",$A16),Raw!$A$13:$A$9228,0),7),"N.D.")</f>
        <v>21.90520596</v>
      </c>
      <c r="BC16">
        <f>IF(INDEX(Raw!$A$13:$J$9228,MATCH(CONCATENATE(BC$1,"-",$A16),Raw!$A$13:$A$9228,0),7)&lt;&gt;999,INDEX(Raw!$A$13:$J$9228,MATCH(CONCATENATE(BC$1,"-",$A16),Raw!$A$13:$A$9228,0),7),"N.D.")</f>
        <v>21.90175202</v>
      </c>
      <c r="BD16">
        <f>IF(INDEX(Raw!$A$13:$J$9228,MATCH(CONCATENATE(BD$1,"-",$A16),Raw!$A$13:$A$9228,0),7)&lt;&gt;999,INDEX(Raw!$A$13:$J$9228,MATCH(CONCATENATE(BD$1,"-",$A16),Raw!$A$13:$A$9228,0),7),"N.D.")</f>
        <v>20.31606137</v>
      </c>
      <c r="BE16">
        <f>IF(INDEX(Raw!$A$13:$J$9228,MATCH(CONCATENATE(BE$1,"-",$A16),Raw!$A$13:$A$9228,0),7)&lt;&gt;999,INDEX(Raw!$A$13:$J$9228,MATCH(CONCATENATE(BE$1,"-",$A16),Raw!$A$13:$A$9228,0),7),"N.D.")</f>
        <v>20.264395310000001</v>
      </c>
      <c r="BF16">
        <f>IF(INDEX(Raw!$A$13:$J$9228,MATCH(CONCATENATE(BF$1,"-",$A16),Raw!$A$13:$A$9228,0),7)&lt;&gt;999,INDEX(Raw!$A$13:$J$9228,MATCH(CONCATENATE(BF$1,"-",$A16),Raw!$A$13:$A$9228,0),7),"N.D.")</f>
        <v>18.675255289999999</v>
      </c>
      <c r="BG16" t="str">
        <f>IF(INDEX(Raw!$A$13:$J$9228,MATCH(CONCATENATE(BG$1,"-",$A16),Raw!$A$13:$A$9228,0),7)&lt;&gt;999,INDEX(Raw!$A$13:$J$9228,MATCH(CONCATENATE(BG$1,"-",$A16),Raw!$A$13:$A$9228,0),7),"N.D.")</f>
        <v>N.D.</v>
      </c>
      <c r="BH16">
        <f>IF(INDEX(Raw!$A$13:$J$9228,MATCH(CONCATENATE(BH$1,"-",$A16),Raw!$A$13:$A$9228,0),7)&lt;&gt;999,INDEX(Raw!$A$13:$J$9228,MATCH(CONCATENATE(BH$1,"-",$A16),Raw!$A$13:$A$9228,0),7),"N.D.")</f>
        <v>21.65664829</v>
      </c>
      <c r="BI16">
        <f>IF(INDEX(Raw!$A$13:$J$9228,MATCH(CONCATENATE(BI$1,"-",$A16),Raw!$A$13:$A$9228,0),7)&lt;&gt;999,INDEX(Raw!$A$13:$J$9228,MATCH(CONCATENATE(BI$1,"-",$A16),Raw!$A$13:$A$9228,0),7),"N.D.")</f>
        <v>21.670010550000001</v>
      </c>
      <c r="BJ16" t="str">
        <f>IF(INDEX(Raw!$A$13:$J$9228,MATCH(CONCATENATE(BJ$1,"-",$A16),Raw!$A$13:$A$9228,0),7)&lt;&gt;999,INDEX(Raw!$A$13:$J$9228,MATCH(CONCATENATE(BJ$1,"-",$A16),Raw!$A$13:$A$9228,0),7),"N.D.")</f>
        <v>N.D.</v>
      </c>
      <c r="BK16">
        <f>IF(INDEX(Raw!$A$13:$J$9228,MATCH(CONCATENATE(BK$1,"-",$A16),Raw!$A$13:$A$9228,0),7)&lt;&gt;999,INDEX(Raw!$A$13:$J$9228,MATCH(CONCATENATE(BK$1,"-",$A16),Raw!$A$13:$A$9228,0),7),"N.D.")</f>
        <v>21.920885819999999</v>
      </c>
      <c r="BL16">
        <f>IF(INDEX(Raw!$A$13:$J$9228,MATCH(CONCATENATE(BL$1,"-",$A16),Raw!$A$13:$A$9228,0),7)&lt;&gt;999,INDEX(Raw!$A$13:$J$9228,MATCH(CONCATENATE(BL$1,"-",$A16),Raw!$A$13:$A$9228,0),7),"N.D.")</f>
        <v>21.839609190000001</v>
      </c>
      <c r="BM16">
        <f>IF(INDEX(Raw!$A$13:$J$9228,MATCH(CONCATENATE(BM$1,"-",$A16),Raw!$A$13:$A$9228,0),7)&lt;&gt;999,INDEX(Raw!$A$13:$J$9228,MATCH(CONCATENATE(BM$1,"-",$A16),Raw!$A$13:$A$9228,0),7),"N.D.")</f>
        <v>19.88365842</v>
      </c>
      <c r="BN16">
        <f>IF(INDEX(Raw!$A$13:$J$9228,MATCH(CONCATENATE(BN$1,"-",$A16),Raw!$A$13:$A$9228,0),7)&lt;&gt;999,INDEX(Raw!$A$13:$J$9228,MATCH(CONCATENATE(BN$1,"-",$A16),Raw!$A$13:$A$9228,0),7),"N.D.")</f>
        <v>22.023253090000001</v>
      </c>
      <c r="BO16">
        <f>IF(INDEX(Raw!$A$13:$J$9228,MATCH(CONCATENATE(BO$1,"-",$A16),Raw!$A$13:$A$9228,0),7)&lt;&gt;999,INDEX(Raw!$A$13:$J$9228,MATCH(CONCATENATE(BO$1,"-",$A16),Raw!$A$13:$A$9228,0),7),"N.D.")</f>
        <v>20.69420616</v>
      </c>
      <c r="BP16">
        <f>IF(INDEX(Raw!$A$13:$J$9228,MATCH(CONCATENATE(BP$1,"-",$A16),Raw!$A$13:$A$9228,0),7)&lt;&gt;999,INDEX(Raw!$A$13:$J$9228,MATCH(CONCATENATE(BP$1,"-",$A16),Raw!$A$13:$A$9228,0),7),"N.D.")</f>
        <v>21.62908127</v>
      </c>
      <c r="BQ16">
        <f>IF(INDEX(Raw!$A$13:$J$9228,MATCH(CONCATENATE(BQ$1,"-",$A16),Raw!$A$13:$A$9228,0),7)&lt;&gt;999,INDEX(Raw!$A$13:$J$9228,MATCH(CONCATENATE(BQ$1,"-",$A16),Raw!$A$13:$A$9228,0),7),"N.D.")</f>
        <v>21.776485560000001</v>
      </c>
      <c r="BR16">
        <f>IF(INDEX(Raw!$A$13:$J$9228,MATCH(CONCATENATE(BR$1,"-",$A16),Raw!$A$13:$A$9228,0),7)&lt;&gt;999,INDEX(Raw!$A$13:$J$9228,MATCH(CONCATENATE(BR$1,"-",$A16),Raw!$A$13:$A$9228,0),7),"N.D.")</f>
        <v>20.175261370000001</v>
      </c>
      <c r="BS16">
        <f>IF(INDEX(Raw!$A$13:$J$9228,MATCH(CONCATENATE(BS$1,"-",$A16),Raw!$A$13:$A$9228,0),7)&lt;&gt;999,INDEX(Raw!$A$13:$J$9228,MATCH(CONCATENATE(BS$1,"-",$A16),Raw!$A$13:$A$9228,0),7),"N.D.")</f>
        <v>20.893869800000001</v>
      </c>
      <c r="BT16">
        <f>IF(INDEX(Raw!$A$13:$J$9228,MATCH(CONCATENATE(BT$1,"-",$A16),Raw!$A$13:$A$9228,0),7)&lt;&gt;999,INDEX(Raw!$A$13:$J$9228,MATCH(CONCATENATE(BT$1,"-",$A16),Raw!$A$13:$A$9228,0),7),"N.D.")</f>
        <v>20.952312769999999</v>
      </c>
      <c r="BU16">
        <f>IF(INDEX(Raw!$A$13:$J$9228,MATCH(CONCATENATE(BU$1,"-",$A16),Raw!$A$13:$A$9228,0),7)&lt;&gt;999,INDEX(Raw!$A$13:$J$9228,MATCH(CONCATENATE(BU$1,"-",$A16),Raw!$A$13:$A$9228,0),7),"N.D.")</f>
        <v>20.32702098</v>
      </c>
      <c r="BV16">
        <f>IF(INDEX(Raw!$A$13:$J$9228,MATCH(CONCATENATE(BV$1,"-",$A16),Raw!$A$13:$A$9228,0),7)&lt;&gt;999,INDEX(Raw!$A$13:$J$9228,MATCH(CONCATENATE(BV$1,"-",$A16),Raw!$A$13:$A$9228,0),7),"N.D.")</f>
        <v>19.91706357</v>
      </c>
      <c r="BW16">
        <f>IF(INDEX(Raw!$A$13:$J$9228,MATCH(CONCATENATE(BW$1,"-",$A16),Raw!$A$13:$A$9228,0),7)&lt;&gt;999,INDEX(Raw!$A$13:$J$9228,MATCH(CONCATENATE(BW$1,"-",$A16),Raw!$A$13:$A$9228,0),7),"N.D.")</f>
        <v>19.95305493</v>
      </c>
      <c r="BX16">
        <f>IF(INDEX(Raw!$A$13:$J$9228,MATCH(CONCATENATE(BX$1,"-",$A16),Raw!$A$13:$A$9228,0),7)&lt;&gt;999,INDEX(Raw!$A$13:$J$9228,MATCH(CONCATENATE(BX$1,"-",$A16),Raw!$A$13:$A$9228,0),7),"N.D.")</f>
        <v>19.840176499999998</v>
      </c>
      <c r="BY16">
        <f>IF(INDEX(Raw!$A$13:$J$9228,MATCH(CONCATENATE(BY$1,"-",$A16),Raw!$A$13:$A$9228,0),7)&lt;&gt;999,INDEX(Raw!$A$13:$J$9228,MATCH(CONCATENATE(BY$1,"-",$A16),Raw!$A$13:$A$9228,0),7),"N.D.")</f>
        <v>21.484773130000001</v>
      </c>
      <c r="BZ16" t="str">
        <f>IF(INDEX(Raw!$A$13:$J$9228,MATCH(CONCATENATE(BZ$1,"-",$A16),Raw!$A$13:$A$9228,0),7)&lt;&gt;999,INDEX(Raw!$A$13:$J$9228,MATCH(CONCATENATE(BZ$1,"-",$A16),Raw!$A$13:$A$9228,0),7),"N.D.")</f>
        <v>N.D.</v>
      </c>
      <c r="CA16" t="str">
        <f>IF(INDEX(Raw!$A$13:$J$9228,MATCH(CONCATENATE(CA$1,"-",$A16),Raw!$A$13:$A$9228,0),7)&lt;&gt;999,INDEX(Raw!$A$13:$J$9228,MATCH(CONCATENATE(CA$1,"-",$A16),Raw!$A$13:$A$9228,0),7),"N.D.")</f>
        <v>N.D.</v>
      </c>
      <c r="CB16">
        <f>IF(INDEX(Raw!$A$13:$J$9228,MATCH(CONCATENATE(CB$1,"-",$A16),Raw!$A$13:$A$9228,0),7)&lt;&gt;999,INDEX(Raw!$A$13:$J$9228,MATCH(CONCATENATE(CB$1,"-",$A16),Raw!$A$13:$A$9228,0),7),"N.D.")</f>
        <v>21.305112959999999</v>
      </c>
      <c r="CC16">
        <f>IF(INDEX(Raw!$A$13:$J$9228,MATCH(CONCATENATE(CC$1,"-",$A16),Raw!$A$13:$A$9228,0),7)&lt;&gt;999,INDEX(Raw!$A$13:$J$9228,MATCH(CONCATENATE(CC$1,"-",$A16),Raw!$A$13:$A$9228,0),7),"N.D.")</f>
        <v>20.770175170000002</v>
      </c>
      <c r="CD16">
        <f>IF(INDEX(Raw!$A$13:$J$9228,MATCH(CONCATENATE(CD$1,"-",$A16),Raw!$A$13:$A$9228,0),7)&lt;&gt;999,INDEX(Raw!$A$13:$J$9228,MATCH(CONCATENATE(CD$1,"-",$A16),Raw!$A$13:$A$9228,0),7),"N.D.")</f>
        <v>20.918028339999999</v>
      </c>
      <c r="CE16">
        <f>IF(INDEX(Raw!$A$13:$J$9228,MATCH(CONCATENATE(CE$1,"-",$A16),Raw!$A$13:$A$9228,0),7)&lt;&gt;999,INDEX(Raw!$A$13:$J$9228,MATCH(CONCATENATE(CE$1,"-",$A16),Raw!$A$13:$A$9228,0),7),"N.D.")</f>
        <v>21.586470949999999</v>
      </c>
      <c r="CF16">
        <f>IF(INDEX(Raw!$A$13:$J$9228,MATCH(CONCATENATE(CF$1,"-",$A16),Raw!$A$13:$A$9228,0),7)&lt;&gt;999,INDEX(Raw!$A$13:$J$9228,MATCH(CONCATENATE(CF$1,"-",$A16),Raw!$A$13:$A$9228,0),7),"N.D.")</f>
        <v>20.780319200000001</v>
      </c>
      <c r="CG16">
        <f>IF(INDEX(Raw!$A$13:$J$9228,MATCH(CONCATENATE(CG$1,"-",$A16),Raw!$A$13:$A$9228,0),7)&lt;&gt;999,INDEX(Raw!$A$13:$J$9228,MATCH(CONCATENATE(CG$1,"-",$A16),Raw!$A$13:$A$9228,0),7),"N.D.")</f>
        <v>22.555382139999999</v>
      </c>
      <c r="CH16">
        <f>IF(INDEX(Raw!$A$13:$J$9228,MATCH(CONCATENATE(CH$1,"-",$A16),Raw!$A$13:$A$9228,0),7)&lt;&gt;999,INDEX(Raw!$A$13:$J$9228,MATCH(CONCATENATE(CH$1,"-",$A16),Raw!$A$13:$A$9228,0),7),"N.D.")</f>
        <v>20.96617977</v>
      </c>
      <c r="CI16" t="str">
        <f>IF(INDEX(Raw!$A$13:$J$9228,MATCH(CONCATENATE(CI$1,"-",$A16),Raw!$A$13:$A$9228,0),7)&lt;&gt;999,INDEX(Raw!$A$13:$J$9228,MATCH(CONCATENATE(CI$1,"-",$A16),Raw!$A$13:$A$9228,0),7),"N.D.")</f>
        <v>N.D.</v>
      </c>
      <c r="CJ16">
        <f>IF(INDEX(Raw!$A$13:$J$9228,MATCH(CONCATENATE(CJ$1,"-",$A16),Raw!$A$13:$A$9228,0),7)&lt;&gt;999,INDEX(Raw!$A$13:$J$9228,MATCH(CONCATENATE(CJ$1,"-",$A16),Raw!$A$13:$A$9228,0),7),"N.D.")</f>
        <v>20.755614510000001</v>
      </c>
      <c r="CK16">
        <f>IF(INDEX(Raw!$A$13:$J$9228,MATCH(CONCATENATE(CK$1,"-",$A16),Raw!$A$13:$A$9228,0),7)&lt;&gt;999,INDEX(Raw!$A$13:$J$9228,MATCH(CONCATENATE(CK$1,"-",$A16),Raw!$A$13:$A$9228,0),7),"N.D.")</f>
        <v>21.129451530000001</v>
      </c>
      <c r="CL16">
        <f>IF(INDEX(Raw!$A$13:$J$9228,MATCH(CONCATENATE(CL$1,"-",$A16),Raw!$A$13:$A$9228,0),7)&lt;&gt;999,INDEX(Raw!$A$13:$J$9228,MATCH(CONCATENATE(CL$1,"-",$A16),Raw!$A$13:$A$9228,0),7),"N.D.")</f>
        <v>22.33961403</v>
      </c>
      <c r="CM16">
        <f>IF(INDEX(Raw!$A$13:$J$9228,MATCH(CONCATENATE(CM$1,"-",$A16),Raw!$A$13:$A$9228,0),7)&lt;&gt;999,INDEX(Raw!$A$13:$J$9228,MATCH(CONCATENATE(CM$1,"-",$A16),Raw!$A$13:$A$9228,0),7),"N.D.")</f>
        <v>19.211056670000001</v>
      </c>
      <c r="CN16" t="str">
        <f>IF(INDEX(Raw!$A$13:$J$9228,MATCH(CONCATENATE(CN$1,"-",$A16),Raw!$A$13:$A$9228,0),7)&lt;&gt;999,INDEX(Raw!$A$13:$J$9228,MATCH(CONCATENATE(CN$1,"-",$A16),Raw!$A$13:$A$9228,0),7),"N.D.")</f>
        <v>N.D.</v>
      </c>
      <c r="CO16">
        <f>IF(INDEX(Raw!$A$13:$J$9228,MATCH(CONCATENATE(CO$1,"-",$A16),Raw!$A$13:$A$9228,0),7)&lt;&gt;999,INDEX(Raw!$A$13:$J$9228,MATCH(CONCATENATE(CO$1,"-",$A16),Raw!$A$13:$A$9228,0),7),"N.D.")</f>
        <v>22.33352919</v>
      </c>
      <c r="CP16">
        <f>IF(INDEX(Raw!$A$13:$J$9228,MATCH(CONCATENATE(CP$1,"-",$A16),Raw!$A$13:$A$9228,0),7)&lt;&gt;999,INDEX(Raw!$A$13:$J$9228,MATCH(CONCATENATE(CP$1,"-",$A16),Raw!$A$13:$A$9228,0),7),"N.D.")</f>
        <v>19.56957899</v>
      </c>
      <c r="CQ16">
        <f>IF(INDEX(Raw!$A$13:$J$9228,MATCH(CONCATENATE(CQ$1,"-",$A16),Raw!$A$13:$A$9228,0),7)&lt;&gt;999,INDEX(Raw!$A$13:$J$9228,MATCH(CONCATENATE(CQ$1,"-",$A16),Raw!$A$13:$A$9228,0),7),"N.D.")</f>
        <v>20.966839</v>
      </c>
      <c r="CR16">
        <f>IF(INDEX(Raw!$A$13:$J$9228,MATCH(CONCATENATE(CR$1,"-",$A16),Raw!$A$13:$A$9228,0),7)&lt;&gt;999,INDEX(Raw!$A$13:$J$9228,MATCH(CONCATENATE(CR$1,"-",$A16),Raw!$A$13:$A$9228,0),7),"N.D.")</f>
        <v>20.407043659999999</v>
      </c>
      <c r="CS16" t="str">
        <f>IF(INDEX(Raw!$A$13:$J$9228,MATCH(CONCATENATE(CS$1,"-",$A16),Raw!$A$13:$A$9228,0),7)&lt;&gt;999,INDEX(Raw!$A$13:$J$9228,MATCH(CONCATENATE(CS$1,"-",$A16),Raw!$A$13:$A$9228,0),7),"N.D.")</f>
        <v>N.D.</v>
      </c>
      <c r="CT16" t="str">
        <f>IF(INDEX(Raw!$A$13:$J$9228,MATCH(CONCATENATE(CT$1,"-",$A16),Raw!$A$13:$A$9228,0),7)&lt;&gt;999,INDEX(Raw!$A$13:$J$9228,MATCH(CONCATENATE(CT$1,"-",$A16),Raw!$A$13:$A$9228,0),7),"N.D.")</f>
        <v>N.D.</v>
      </c>
    </row>
    <row r="17" spans="1:98">
      <c r="A17" t="s">
        <v>42</v>
      </c>
      <c r="B17" s="1" t="s">
        <v>2443</v>
      </c>
      <c r="C17" t="str">
        <f>IF(INDEX(Raw!$A$13:$J$9228,MATCH(CONCATENATE(C$1,"-",$A17),Raw!$A$13:$A$9228,0),7)&lt;&gt;999,INDEX(Raw!$A$13:$J$9228,MATCH(CONCATENATE(C$1,"-",$A17),Raw!$A$13:$A$9228,0),7),"N.D.")</f>
        <v>N.D.</v>
      </c>
      <c r="D17" t="str">
        <f>IF(INDEX(Raw!$A$13:$J$9228,MATCH(CONCATENATE(D$1,"-",$A17),Raw!$A$13:$A$9228,0),7)&lt;&gt;999,INDEX(Raw!$A$13:$J$9228,MATCH(CONCATENATE(D$1,"-",$A17),Raw!$A$13:$A$9228,0),7),"N.D.")</f>
        <v>N.D.</v>
      </c>
      <c r="E17" t="str">
        <f>IF(INDEX(Raw!$A$13:$J$9228,MATCH(CONCATENATE(E$1,"-",$A17),Raw!$A$13:$A$9228,0),7)&lt;&gt;999,INDEX(Raw!$A$13:$J$9228,MATCH(CONCATENATE(E$1,"-",$A17),Raw!$A$13:$A$9228,0),7),"N.D.")</f>
        <v>N.D.</v>
      </c>
      <c r="F17" t="str">
        <f>IF(INDEX(Raw!$A$13:$J$9228,MATCH(CONCATENATE(F$1,"-",$A17),Raw!$A$13:$A$9228,0),7)&lt;&gt;999,INDEX(Raw!$A$13:$J$9228,MATCH(CONCATENATE(F$1,"-",$A17),Raw!$A$13:$A$9228,0),7),"N.D.")</f>
        <v>N.D.</v>
      </c>
      <c r="G17" t="str">
        <f>IF(INDEX(Raw!$A$13:$J$9228,MATCH(CONCATENATE(G$1,"-",$A17),Raw!$A$13:$A$9228,0),7)&lt;&gt;999,INDEX(Raw!$A$13:$J$9228,MATCH(CONCATENATE(G$1,"-",$A17),Raw!$A$13:$A$9228,0),7),"N.D.")</f>
        <v>N.D.</v>
      </c>
      <c r="H17" t="str">
        <f>IF(INDEX(Raw!$A$13:$J$9228,MATCH(CONCATENATE(H$1,"-",$A17),Raw!$A$13:$A$9228,0),7)&lt;&gt;999,INDEX(Raw!$A$13:$J$9228,MATCH(CONCATENATE(H$1,"-",$A17),Raw!$A$13:$A$9228,0),7),"N.D.")</f>
        <v>N.D.</v>
      </c>
      <c r="I17" t="str">
        <f>IF(INDEX(Raw!$A$13:$J$9228,MATCH(CONCATENATE(I$1,"-",$A17),Raw!$A$13:$A$9228,0),7)&lt;&gt;999,INDEX(Raw!$A$13:$J$9228,MATCH(CONCATENATE(I$1,"-",$A17),Raw!$A$13:$A$9228,0),7),"N.D.")</f>
        <v>N.D.</v>
      </c>
      <c r="J17" t="str">
        <f>IF(INDEX(Raw!$A$13:$J$9228,MATCH(CONCATENATE(J$1,"-",$A17),Raw!$A$13:$A$9228,0),7)&lt;&gt;999,INDEX(Raw!$A$13:$J$9228,MATCH(CONCATENATE(J$1,"-",$A17),Raw!$A$13:$A$9228,0),7),"N.D.")</f>
        <v>N.D.</v>
      </c>
      <c r="K17" t="str">
        <f>IF(INDEX(Raw!$A$13:$J$9228,MATCH(CONCATENATE(K$1,"-",$A17),Raw!$A$13:$A$9228,0),7)&lt;&gt;999,INDEX(Raw!$A$13:$J$9228,MATCH(CONCATENATE(K$1,"-",$A17),Raw!$A$13:$A$9228,0),7),"N.D.")</f>
        <v>N.D.</v>
      </c>
      <c r="L17" t="str">
        <f>IF(INDEX(Raw!$A$13:$J$9228,MATCH(CONCATENATE(L$1,"-",$A17),Raw!$A$13:$A$9228,0),7)&lt;&gt;999,INDEX(Raw!$A$13:$J$9228,MATCH(CONCATENATE(L$1,"-",$A17),Raw!$A$13:$A$9228,0),7),"N.D.")</f>
        <v>N.D.</v>
      </c>
      <c r="M17" t="str">
        <f>IF(INDEX(Raw!$A$13:$J$9228,MATCH(CONCATENATE(M$1,"-",$A17),Raw!$A$13:$A$9228,0),7)&lt;&gt;999,INDEX(Raw!$A$13:$J$9228,MATCH(CONCATENATE(M$1,"-",$A17),Raw!$A$13:$A$9228,0),7),"N.D.")</f>
        <v>N.D.</v>
      </c>
      <c r="N17" t="str">
        <f>IF(INDEX(Raw!$A$13:$J$9228,MATCH(CONCATENATE(N$1,"-",$A17),Raw!$A$13:$A$9228,0),7)&lt;&gt;999,INDEX(Raw!$A$13:$J$9228,MATCH(CONCATENATE(N$1,"-",$A17),Raw!$A$13:$A$9228,0),7),"N.D.")</f>
        <v>N.D.</v>
      </c>
      <c r="O17">
        <f>IF(INDEX(Raw!$A$13:$J$9228,MATCH(CONCATENATE(O$1,"-",$A17),Raw!$A$13:$A$9228,0),7)&lt;&gt;999,INDEX(Raw!$A$13:$J$9228,MATCH(CONCATENATE(O$1,"-",$A17),Raw!$A$13:$A$9228,0),7),"N.D.")</f>
        <v>17.352022689999998</v>
      </c>
      <c r="P17">
        <f>IF(INDEX(Raw!$A$13:$J$9228,MATCH(CONCATENATE(P$1,"-",$A17),Raw!$A$13:$A$9228,0),7)&lt;&gt;999,INDEX(Raw!$A$13:$J$9228,MATCH(CONCATENATE(P$1,"-",$A17),Raw!$A$13:$A$9228,0),7),"N.D.")</f>
        <v>17.454505319999999</v>
      </c>
      <c r="Q17">
        <f>IF(INDEX(Raw!$A$13:$J$9228,MATCH(CONCATENATE(Q$1,"-",$A17),Raw!$A$13:$A$9228,0),7)&lt;&gt;999,INDEX(Raw!$A$13:$J$9228,MATCH(CONCATENATE(Q$1,"-",$A17),Raw!$A$13:$A$9228,0),7),"N.D.")</f>
        <v>16.987143499999998</v>
      </c>
      <c r="R17">
        <f>IF(INDEX(Raw!$A$13:$J$9228,MATCH(CONCATENATE(R$1,"-",$A17),Raw!$A$13:$A$9228,0),7)&lt;&gt;999,INDEX(Raw!$A$13:$J$9228,MATCH(CONCATENATE(R$1,"-",$A17),Raw!$A$13:$A$9228,0),7),"N.D.")</f>
        <v>17.91725898</v>
      </c>
      <c r="S17">
        <f>IF(INDEX(Raw!$A$13:$J$9228,MATCH(CONCATENATE(S$1,"-",$A17),Raw!$A$13:$A$9228,0),7)&lt;&gt;999,INDEX(Raw!$A$13:$J$9228,MATCH(CONCATENATE(S$1,"-",$A17),Raw!$A$13:$A$9228,0),7),"N.D.")</f>
        <v>19.302752869999999</v>
      </c>
      <c r="T17">
        <f>IF(INDEX(Raw!$A$13:$J$9228,MATCH(CONCATENATE(T$1,"-",$A17),Raw!$A$13:$A$9228,0),7)&lt;&gt;999,INDEX(Raw!$A$13:$J$9228,MATCH(CONCATENATE(T$1,"-",$A17),Raw!$A$13:$A$9228,0),7),"N.D.")</f>
        <v>16.536110990000001</v>
      </c>
      <c r="U17" t="str">
        <f>IF(INDEX(Raw!$A$13:$J$9228,MATCH(CONCATENATE(U$1,"-",$A17),Raw!$A$13:$A$9228,0),7)&lt;&gt;999,INDEX(Raw!$A$13:$J$9228,MATCH(CONCATENATE(U$1,"-",$A17),Raw!$A$13:$A$9228,0),7),"N.D.")</f>
        <v>N.D.</v>
      </c>
      <c r="V17" t="str">
        <f>IF(INDEX(Raw!$A$13:$J$9228,MATCH(CONCATENATE(V$1,"-",$A17),Raw!$A$13:$A$9228,0),7)&lt;&gt;999,INDEX(Raw!$A$13:$J$9228,MATCH(CONCATENATE(V$1,"-",$A17),Raw!$A$13:$A$9228,0),7),"N.D.")</f>
        <v>N.D.</v>
      </c>
      <c r="W17" t="str">
        <f>IF(INDEX(Raw!$A$13:$J$9228,MATCH(CONCATENATE(W$1,"-",$A17),Raw!$A$13:$A$9228,0),7)&lt;&gt;999,INDEX(Raw!$A$13:$J$9228,MATCH(CONCATENATE(W$1,"-",$A17),Raw!$A$13:$A$9228,0),7),"N.D.")</f>
        <v>N.D.</v>
      </c>
      <c r="X17" t="str">
        <f>IF(INDEX(Raw!$A$13:$J$9228,MATCH(CONCATENATE(X$1,"-",$A17),Raw!$A$13:$A$9228,0),7)&lt;&gt;999,INDEX(Raw!$A$13:$J$9228,MATCH(CONCATENATE(X$1,"-",$A17),Raw!$A$13:$A$9228,0),7),"N.D.")</f>
        <v>N.D.</v>
      </c>
      <c r="Y17" t="str">
        <f>IF(INDEX(Raw!$A$13:$J$9228,MATCH(CONCATENATE(Y$1,"-",$A17),Raw!$A$13:$A$9228,0),7)&lt;&gt;999,INDEX(Raw!$A$13:$J$9228,MATCH(CONCATENATE(Y$1,"-",$A17),Raw!$A$13:$A$9228,0),7),"N.D.")</f>
        <v>N.D.</v>
      </c>
      <c r="Z17" t="str">
        <f>IF(INDEX(Raw!$A$13:$J$9228,MATCH(CONCATENATE(Z$1,"-",$A17),Raw!$A$13:$A$9228,0),7)&lt;&gt;999,INDEX(Raw!$A$13:$J$9228,MATCH(CONCATENATE(Z$1,"-",$A17),Raw!$A$13:$A$9228,0),7),"N.D.")</f>
        <v>N.D.</v>
      </c>
      <c r="AA17">
        <f>IF(INDEX(Raw!$A$13:$J$9228,MATCH(CONCATENATE(AA$1,"-",$A17),Raw!$A$13:$A$9228,0),7)&lt;&gt;999,INDEX(Raw!$A$13:$J$9228,MATCH(CONCATENATE(AA$1,"-",$A17),Raw!$A$13:$A$9228,0),7),"N.D.")</f>
        <v>23.27553945</v>
      </c>
      <c r="AB17">
        <f>IF(INDEX(Raw!$A$13:$J$9228,MATCH(CONCATENATE(AB$1,"-",$A17),Raw!$A$13:$A$9228,0),7)&lt;&gt;999,INDEX(Raw!$A$13:$J$9228,MATCH(CONCATENATE(AB$1,"-",$A17),Raw!$A$13:$A$9228,0),7),"N.D.")</f>
        <v>17.344354580000001</v>
      </c>
      <c r="AC17">
        <f>IF(INDEX(Raw!$A$13:$J$9228,MATCH(CONCATENATE(AC$1,"-",$A17),Raw!$A$13:$A$9228,0),7)&lt;&gt;999,INDEX(Raw!$A$13:$J$9228,MATCH(CONCATENATE(AC$1,"-",$A17),Raw!$A$13:$A$9228,0),7),"N.D.")</f>
        <v>21.708941079999999</v>
      </c>
      <c r="AD17">
        <f>IF(INDEX(Raw!$A$13:$J$9228,MATCH(CONCATENATE(AD$1,"-",$A17),Raw!$A$13:$A$9228,0),7)&lt;&gt;999,INDEX(Raw!$A$13:$J$9228,MATCH(CONCATENATE(AD$1,"-",$A17),Raw!$A$13:$A$9228,0),7),"N.D.")</f>
        <v>19.422285039999998</v>
      </c>
      <c r="AE17" t="str">
        <f>IF(INDEX(Raw!$A$13:$J$9228,MATCH(CONCATENATE(AE$1,"-",$A17),Raw!$A$13:$A$9228,0),7)&lt;&gt;999,INDEX(Raw!$A$13:$J$9228,MATCH(CONCATENATE(AE$1,"-",$A17),Raw!$A$13:$A$9228,0),7),"N.D.")</f>
        <v>N.D.</v>
      </c>
      <c r="AF17">
        <f>IF(INDEX(Raw!$A$13:$J$9228,MATCH(CONCATENATE(AF$1,"-",$A17),Raw!$A$13:$A$9228,0),7)&lt;&gt;999,INDEX(Raw!$A$13:$J$9228,MATCH(CONCATENATE(AF$1,"-",$A17),Raw!$A$13:$A$9228,0),7),"N.D.")</f>
        <v>20.686489380000001</v>
      </c>
      <c r="AG17" t="str">
        <f>IF(INDEX(Raw!$A$13:$J$9228,MATCH(CONCATENATE(AG$1,"-",$A17),Raw!$A$13:$A$9228,0),7)&lt;&gt;999,INDEX(Raw!$A$13:$J$9228,MATCH(CONCATENATE(AG$1,"-",$A17),Raw!$A$13:$A$9228,0),7),"N.D.")</f>
        <v>N.D.</v>
      </c>
      <c r="AH17">
        <f>IF(INDEX(Raw!$A$13:$J$9228,MATCH(CONCATENATE(AH$1,"-",$A17),Raw!$A$13:$A$9228,0),7)&lt;&gt;999,INDEX(Raw!$A$13:$J$9228,MATCH(CONCATENATE(AH$1,"-",$A17),Raw!$A$13:$A$9228,0),7),"N.D.")</f>
        <v>22.82592726</v>
      </c>
      <c r="AI17">
        <f>IF(INDEX(Raw!$A$13:$J$9228,MATCH(CONCATENATE(AI$1,"-",$A17),Raw!$A$13:$A$9228,0),7)&lt;&gt;999,INDEX(Raw!$A$13:$J$9228,MATCH(CONCATENATE(AI$1,"-",$A17),Raw!$A$13:$A$9228,0),7),"N.D.")</f>
        <v>19.95695504</v>
      </c>
      <c r="AJ17" t="str">
        <f>IF(INDEX(Raw!$A$13:$J$9228,MATCH(CONCATENATE(AJ$1,"-",$A17),Raw!$A$13:$A$9228,0),7)&lt;&gt;999,INDEX(Raw!$A$13:$J$9228,MATCH(CONCATENATE(AJ$1,"-",$A17),Raw!$A$13:$A$9228,0),7),"N.D.")</f>
        <v>N.D.</v>
      </c>
      <c r="AK17" t="str">
        <f>IF(INDEX(Raw!$A$13:$J$9228,MATCH(CONCATENATE(AK$1,"-",$A17),Raw!$A$13:$A$9228,0),7)&lt;&gt;999,INDEX(Raw!$A$13:$J$9228,MATCH(CONCATENATE(AK$1,"-",$A17),Raw!$A$13:$A$9228,0),7),"N.D.")</f>
        <v>N.D.</v>
      </c>
      <c r="AL17" t="str">
        <f>IF(INDEX(Raw!$A$13:$J$9228,MATCH(CONCATENATE(AL$1,"-",$A17),Raw!$A$13:$A$9228,0),7)&lt;&gt;999,INDEX(Raw!$A$13:$J$9228,MATCH(CONCATENATE(AL$1,"-",$A17),Raw!$A$13:$A$9228,0),7),"N.D.")</f>
        <v>N.D.</v>
      </c>
      <c r="AM17">
        <f>IF(INDEX(Raw!$A$13:$J$9228,MATCH(CONCATENATE(AM$1,"-",$A17),Raw!$A$13:$A$9228,0),7)&lt;&gt;999,INDEX(Raw!$A$13:$J$9228,MATCH(CONCATENATE(AM$1,"-",$A17),Raw!$A$13:$A$9228,0),7),"N.D.")</f>
        <v>17.751038049999998</v>
      </c>
      <c r="AN17">
        <f>IF(INDEX(Raw!$A$13:$J$9228,MATCH(CONCATENATE(AN$1,"-",$A17),Raw!$A$13:$A$9228,0),7)&lt;&gt;999,INDEX(Raw!$A$13:$J$9228,MATCH(CONCATENATE(AN$1,"-",$A17),Raw!$A$13:$A$9228,0),7),"N.D.")</f>
        <v>18.614965560000002</v>
      </c>
      <c r="AO17">
        <f>IF(INDEX(Raw!$A$13:$J$9228,MATCH(CONCATENATE(AO$1,"-",$A17),Raw!$A$13:$A$9228,0),7)&lt;&gt;999,INDEX(Raw!$A$13:$J$9228,MATCH(CONCATENATE(AO$1,"-",$A17),Raw!$A$13:$A$9228,0),7),"N.D.")</f>
        <v>20.879872280000001</v>
      </c>
      <c r="AP17" t="str">
        <f>IF(INDEX(Raw!$A$13:$J$9228,MATCH(CONCATENATE(AP$1,"-",$A17),Raw!$A$13:$A$9228,0),7)&lt;&gt;999,INDEX(Raw!$A$13:$J$9228,MATCH(CONCATENATE(AP$1,"-",$A17),Raw!$A$13:$A$9228,0),7),"N.D.")</f>
        <v>N.D.</v>
      </c>
      <c r="AQ17">
        <f>IF(INDEX(Raw!$A$13:$J$9228,MATCH(CONCATENATE(AQ$1,"-",$A17),Raw!$A$13:$A$9228,0),7)&lt;&gt;999,INDEX(Raw!$A$13:$J$9228,MATCH(CONCATENATE(AQ$1,"-",$A17),Raw!$A$13:$A$9228,0),7),"N.D.")</f>
        <v>19.014872669999999</v>
      </c>
      <c r="AR17">
        <f>IF(INDEX(Raw!$A$13:$J$9228,MATCH(CONCATENATE(AR$1,"-",$A17),Raw!$A$13:$A$9228,0),7)&lt;&gt;999,INDEX(Raw!$A$13:$J$9228,MATCH(CONCATENATE(AR$1,"-",$A17),Raw!$A$13:$A$9228,0),7),"N.D.")</f>
        <v>20.074375249999999</v>
      </c>
      <c r="AS17" t="str">
        <f>IF(INDEX(Raw!$A$13:$J$9228,MATCH(CONCATENATE(AS$1,"-",$A17),Raw!$A$13:$A$9228,0),7)&lt;&gt;999,INDEX(Raw!$A$13:$J$9228,MATCH(CONCATENATE(AS$1,"-",$A17),Raw!$A$13:$A$9228,0),7),"N.D.")</f>
        <v>N.D.</v>
      </c>
      <c r="AT17" t="str">
        <f>IF(INDEX(Raw!$A$13:$J$9228,MATCH(CONCATENATE(AT$1,"-",$A17),Raw!$A$13:$A$9228,0),7)&lt;&gt;999,INDEX(Raw!$A$13:$J$9228,MATCH(CONCATENATE(AT$1,"-",$A17),Raw!$A$13:$A$9228,0),7),"N.D.")</f>
        <v>N.D.</v>
      </c>
      <c r="AU17" t="str">
        <f>IF(INDEX(Raw!$A$13:$J$9228,MATCH(CONCATENATE(AU$1,"-",$A17),Raw!$A$13:$A$9228,0),7)&lt;&gt;999,INDEX(Raw!$A$13:$J$9228,MATCH(CONCATENATE(AU$1,"-",$A17),Raw!$A$13:$A$9228,0),7),"N.D.")</f>
        <v>N.D.</v>
      </c>
      <c r="AV17" t="str">
        <f>IF(INDEX(Raw!$A$13:$J$9228,MATCH(CONCATENATE(AV$1,"-",$A17),Raw!$A$13:$A$9228,0),7)&lt;&gt;999,INDEX(Raw!$A$13:$J$9228,MATCH(CONCATENATE(AV$1,"-",$A17),Raw!$A$13:$A$9228,0),7),"N.D.")</f>
        <v>N.D.</v>
      </c>
      <c r="AW17" t="str">
        <f>IF(INDEX(Raw!$A$13:$J$9228,MATCH(CONCATENATE(AW$1,"-",$A17),Raw!$A$13:$A$9228,0),7)&lt;&gt;999,INDEX(Raw!$A$13:$J$9228,MATCH(CONCATENATE(AW$1,"-",$A17),Raw!$A$13:$A$9228,0),7),"N.D.")</f>
        <v>N.D.</v>
      </c>
      <c r="AX17" t="str">
        <f>IF(INDEX(Raw!$A$13:$J$9228,MATCH(CONCATENATE(AX$1,"-",$A17),Raw!$A$13:$A$9228,0),7)&lt;&gt;999,INDEX(Raw!$A$13:$J$9228,MATCH(CONCATENATE(AX$1,"-",$A17),Raw!$A$13:$A$9228,0),7),"N.D.")</f>
        <v>N.D.</v>
      </c>
      <c r="AY17">
        <f>IF(INDEX(Raw!$A$13:$J$9228,MATCH(CONCATENATE(AY$1,"-",$A17),Raw!$A$13:$A$9228,0),7)&lt;&gt;999,INDEX(Raw!$A$13:$J$9228,MATCH(CONCATENATE(AY$1,"-",$A17),Raw!$A$13:$A$9228,0),7),"N.D.")</f>
        <v>19.840066149999998</v>
      </c>
      <c r="AZ17">
        <f>IF(INDEX(Raw!$A$13:$J$9228,MATCH(CONCATENATE(AZ$1,"-",$A17),Raw!$A$13:$A$9228,0),7)&lt;&gt;999,INDEX(Raw!$A$13:$J$9228,MATCH(CONCATENATE(AZ$1,"-",$A17),Raw!$A$13:$A$9228,0),7),"N.D.")</f>
        <v>21.81007146</v>
      </c>
      <c r="BA17">
        <f>IF(INDEX(Raw!$A$13:$J$9228,MATCH(CONCATENATE(BA$1,"-",$A17),Raw!$A$13:$A$9228,0),7)&lt;&gt;999,INDEX(Raw!$A$13:$J$9228,MATCH(CONCATENATE(BA$1,"-",$A17),Raw!$A$13:$A$9228,0),7),"N.D.")</f>
        <v>26.543805800000001</v>
      </c>
      <c r="BB17" t="str">
        <f>IF(INDEX(Raw!$A$13:$J$9228,MATCH(CONCATENATE(BB$1,"-",$A17),Raw!$A$13:$A$9228,0),7)&lt;&gt;999,INDEX(Raw!$A$13:$J$9228,MATCH(CONCATENATE(BB$1,"-",$A17),Raw!$A$13:$A$9228,0),7),"N.D.")</f>
        <v>N.D.</v>
      </c>
      <c r="BC17">
        <f>IF(INDEX(Raw!$A$13:$J$9228,MATCH(CONCATENATE(BC$1,"-",$A17),Raw!$A$13:$A$9228,0),7)&lt;&gt;999,INDEX(Raw!$A$13:$J$9228,MATCH(CONCATENATE(BC$1,"-",$A17),Raw!$A$13:$A$9228,0),7),"N.D.")</f>
        <v>21.649717169999999</v>
      </c>
      <c r="BD17">
        <f>IF(INDEX(Raw!$A$13:$J$9228,MATCH(CONCATENATE(BD$1,"-",$A17),Raw!$A$13:$A$9228,0),7)&lt;&gt;999,INDEX(Raw!$A$13:$J$9228,MATCH(CONCATENATE(BD$1,"-",$A17),Raw!$A$13:$A$9228,0),7),"N.D.")</f>
        <v>20.123226599999999</v>
      </c>
      <c r="BE17" t="str">
        <f>IF(INDEX(Raw!$A$13:$J$9228,MATCH(CONCATENATE(BE$1,"-",$A17),Raw!$A$13:$A$9228,0),7)&lt;&gt;999,INDEX(Raw!$A$13:$J$9228,MATCH(CONCATENATE(BE$1,"-",$A17),Raw!$A$13:$A$9228,0),7),"N.D.")</f>
        <v>N.D.</v>
      </c>
      <c r="BF17" t="str">
        <f>IF(INDEX(Raw!$A$13:$J$9228,MATCH(CONCATENATE(BF$1,"-",$A17),Raw!$A$13:$A$9228,0),7)&lt;&gt;999,INDEX(Raw!$A$13:$J$9228,MATCH(CONCATENATE(BF$1,"-",$A17),Raw!$A$13:$A$9228,0),7),"N.D.")</f>
        <v>N.D.</v>
      </c>
      <c r="BG17" t="str">
        <f>IF(INDEX(Raw!$A$13:$J$9228,MATCH(CONCATENATE(BG$1,"-",$A17),Raw!$A$13:$A$9228,0),7)&lt;&gt;999,INDEX(Raw!$A$13:$J$9228,MATCH(CONCATENATE(BG$1,"-",$A17),Raw!$A$13:$A$9228,0),7),"N.D.")</f>
        <v>N.D.</v>
      </c>
      <c r="BH17">
        <f>IF(INDEX(Raw!$A$13:$J$9228,MATCH(CONCATENATE(BH$1,"-",$A17),Raw!$A$13:$A$9228,0),7)&lt;&gt;999,INDEX(Raw!$A$13:$J$9228,MATCH(CONCATENATE(BH$1,"-",$A17),Raw!$A$13:$A$9228,0),7),"N.D.")</f>
        <v>22.704720040000002</v>
      </c>
      <c r="BI17" t="str">
        <f>IF(INDEX(Raw!$A$13:$J$9228,MATCH(CONCATENATE(BI$1,"-",$A17),Raw!$A$13:$A$9228,0),7)&lt;&gt;999,INDEX(Raw!$A$13:$J$9228,MATCH(CONCATENATE(BI$1,"-",$A17),Raw!$A$13:$A$9228,0),7),"N.D.")</f>
        <v>N.D.</v>
      </c>
      <c r="BJ17" t="str">
        <f>IF(INDEX(Raw!$A$13:$J$9228,MATCH(CONCATENATE(BJ$1,"-",$A17),Raw!$A$13:$A$9228,0),7)&lt;&gt;999,INDEX(Raw!$A$13:$J$9228,MATCH(CONCATENATE(BJ$1,"-",$A17),Raw!$A$13:$A$9228,0),7),"N.D.")</f>
        <v>N.D.</v>
      </c>
      <c r="BK17">
        <f>IF(INDEX(Raw!$A$13:$J$9228,MATCH(CONCATENATE(BK$1,"-",$A17),Raw!$A$13:$A$9228,0),7)&lt;&gt;999,INDEX(Raw!$A$13:$J$9228,MATCH(CONCATENATE(BK$1,"-",$A17),Raw!$A$13:$A$9228,0),7),"N.D.")</f>
        <v>19.247539190000001</v>
      </c>
      <c r="BL17">
        <f>IF(INDEX(Raw!$A$13:$J$9228,MATCH(CONCATENATE(BL$1,"-",$A17),Raw!$A$13:$A$9228,0),7)&lt;&gt;999,INDEX(Raw!$A$13:$J$9228,MATCH(CONCATENATE(BL$1,"-",$A17),Raw!$A$13:$A$9228,0),7),"N.D.")</f>
        <v>21.884904120000002</v>
      </c>
      <c r="BM17">
        <f>IF(INDEX(Raw!$A$13:$J$9228,MATCH(CONCATENATE(BM$1,"-",$A17),Raw!$A$13:$A$9228,0),7)&lt;&gt;999,INDEX(Raw!$A$13:$J$9228,MATCH(CONCATENATE(BM$1,"-",$A17),Raw!$A$13:$A$9228,0),7),"N.D.")</f>
        <v>20.652574479999998</v>
      </c>
      <c r="BN17" t="str">
        <f>IF(INDEX(Raw!$A$13:$J$9228,MATCH(CONCATENATE(BN$1,"-",$A17),Raw!$A$13:$A$9228,0),7)&lt;&gt;999,INDEX(Raw!$A$13:$J$9228,MATCH(CONCATENATE(BN$1,"-",$A17),Raw!$A$13:$A$9228,0),7),"N.D.")</f>
        <v>N.D.</v>
      </c>
      <c r="BO17">
        <f>IF(INDEX(Raw!$A$13:$J$9228,MATCH(CONCATENATE(BO$1,"-",$A17),Raw!$A$13:$A$9228,0),7)&lt;&gt;999,INDEX(Raw!$A$13:$J$9228,MATCH(CONCATENATE(BO$1,"-",$A17),Raw!$A$13:$A$9228,0),7),"N.D.")</f>
        <v>17.25918115</v>
      </c>
      <c r="BP17" t="str">
        <f>IF(INDEX(Raw!$A$13:$J$9228,MATCH(CONCATENATE(BP$1,"-",$A17),Raw!$A$13:$A$9228,0),7)&lt;&gt;999,INDEX(Raw!$A$13:$J$9228,MATCH(CONCATENATE(BP$1,"-",$A17),Raw!$A$13:$A$9228,0),7),"N.D.")</f>
        <v>N.D.</v>
      </c>
      <c r="BQ17">
        <f>IF(INDEX(Raw!$A$13:$J$9228,MATCH(CONCATENATE(BQ$1,"-",$A17),Raw!$A$13:$A$9228,0),7)&lt;&gt;999,INDEX(Raw!$A$13:$J$9228,MATCH(CONCATENATE(BQ$1,"-",$A17),Raw!$A$13:$A$9228,0),7),"N.D.")</f>
        <v>19.872536530000001</v>
      </c>
      <c r="BR17">
        <f>IF(INDEX(Raw!$A$13:$J$9228,MATCH(CONCATENATE(BR$1,"-",$A17),Raw!$A$13:$A$9228,0),7)&lt;&gt;999,INDEX(Raw!$A$13:$J$9228,MATCH(CONCATENATE(BR$1,"-",$A17),Raw!$A$13:$A$9228,0),7),"N.D.")</f>
        <v>21.35387935</v>
      </c>
      <c r="BS17" t="str">
        <f>IF(INDEX(Raw!$A$13:$J$9228,MATCH(CONCATENATE(BS$1,"-",$A17),Raw!$A$13:$A$9228,0),7)&lt;&gt;999,INDEX(Raw!$A$13:$J$9228,MATCH(CONCATENATE(BS$1,"-",$A17),Raw!$A$13:$A$9228,0),7),"N.D.")</f>
        <v>N.D.</v>
      </c>
      <c r="BT17">
        <f>IF(INDEX(Raw!$A$13:$J$9228,MATCH(CONCATENATE(BT$1,"-",$A17),Raw!$A$13:$A$9228,0),7)&lt;&gt;999,INDEX(Raw!$A$13:$J$9228,MATCH(CONCATENATE(BT$1,"-",$A17),Raw!$A$13:$A$9228,0),7),"N.D.")</f>
        <v>17.745131170000001</v>
      </c>
      <c r="BU17" t="str">
        <f>IF(INDEX(Raw!$A$13:$J$9228,MATCH(CONCATENATE(BU$1,"-",$A17),Raw!$A$13:$A$9228,0),7)&lt;&gt;999,INDEX(Raw!$A$13:$J$9228,MATCH(CONCATENATE(BU$1,"-",$A17),Raw!$A$13:$A$9228,0),7),"N.D.")</f>
        <v>N.D.</v>
      </c>
      <c r="BV17" t="str">
        <f>IF(INDEX(Raw!$A$13:$J$9228,MATCH(CONCATENATE(BV$1,"-",$A17),Raw!$A$13:$A$9228,0),7)&lt;&gt;999,INDEX(Raw!$A$13:$J$9228,MATCH(CONCATENATE(BV$1,"-",$A17),Raw!$A$13:$A$9228,0),7),"N.D.")</f>
        <v>N.D.</v>
      </c>
      <c r="BW17">
        <f>IF(INDEX(Raw!$A$13:$J$9228,MATCH(CONCATENATE(BW$1,"-",$A17),Raw!$A$13:$A$9228,0),7)&lt;&gt;999,INDEX(Raw!$A$13:$J$9228,MATCH(CONCATENATE(BW$1,"-",$A17),Raw!$A$13:$A$9228,0),7),"N.D.")</f>
        <v>21.55494586</v>
      </c>
      <c r="BX17" t="str">
        <f>IF(INDEX(Raw!$A$13:$J$9228,MATCH(CONCATENATE(BX$1,"-",$A17),Raw!$A$13:$A$9228,0),7)&lt;&gt;999,INDEX(Raw!$A$13:$J$9228,MATCH(CONCATENATE(BX$1,"-",$A17),Raw!$A$13:$A$9228,0),7),"N.D.")</f>
        <v>N.D.</v>
      </c>
      <c r="BY17">
        <f>IF(INDEX(Raw!$A$13:$J$9228,MATCH(CONCATENATE(BY$1,"-",$A17),Raw!$A$13:$A$9228,0),7)&lt;&gt;999,INDEX(Raw!$A$13:$J$9228,MATCH(CONCATENATE(BY$1,"-",$A17),Raw!$A$13:$A$9228,0),7),"N.D.")</f>
        <v>20.026504670000001</v>
      </c>
      <c r="BZ17" t="str">
        <f>IF(INDEX(Raw!$A$13:$J$9228,MATCH(CONCATENATE(BZ$1,"-",$A17),Raw!$A$13:$A$9228,0),7)&lt;&gt;999,INDEX(Raw!$A$13:$J$9228,MATCH(CONCATENATE(BZ$1,"-",$A17),Raw!$A$13:$A$9228,0),7),"N.D.")</f>
        <v>N.D.</v>
      </c>
      <c r="CA17" t="str">
        <f>IF(INDEX(Raw!$A$13:$J$9228,MATCH(CONCATENATE(CA$1,"-",$A17),Raw!$A$13:$A$9228,0),7)&lt;&gt;999,INDEX(Raw!$A$13:$J$9228,MATCH(CONCATENATE(CA$1,"-",$A17),Raw!$A$13:$A$9228,0),7),"N.D.")</f>
        <v>N.D.</v>
      </c>
      <c r="CB17" t="str">
        <f>IF(INDEX(Raw!$A$13:$J$9228,MATCH(CONCATENATE(CB$1,"-",$A17),Raw!$A$13:$A$9228,0),7)&lt;&gt;999,INDEX(Raw!$A$13:$J$9228,MATCH(CONCATENATE(CB$1,"-",$A17),Raw!$A$13:$A$9228,0),7),"N.D.")</f>
        <v>N.D.</v>
      </c>
      <c r="CC17">
        <f>IF(INDEX(Raw!$A$13:$J$9228,MATCH(CONCATENATE(CC$1,"-",$A17),Raw!$A$13:$A$9228,0),7)&lt;&gt;999,INDEX(Raw!$A$13:$J$9228,MATCH(CONCATENATE(CC$1,"-",$A17),Raw!$A$13:$A$9228,0),7),"N.D.")</f>
        <v>20.17769595</v>
      </c>
      <c r="CD17" t="str">
        <f>IF(INDEX(Raw!$A$13:$J$9228,MATCH(CONCATENATE(CD$1,"-",$A17),Raw!$A$13:$A$9228,0),7)&lt;&gt;999,INDEX(Raw!$A$13:$J$9228,MATCH(CONCATENATE(CD$1,"-",$A17),Raw!$A$13:$A$9228,0),7),"N.D.")</f>
        <v>N.D.</v>
      </c>
      <c r="CE17" t="str">
        <f>IF(INDEX(Raw!$A$13:$J$9228,MATCH(CONCATENATE(CE$1,"-",$A17),Raw!$A$13:$A$9228,0),7)&lt;&gt;999,INDEX(Raw!$A$13:$J$9228,MATCH(CONCATENATE(CE$1,"-",$A17),Raw!$A$13:$A$9228,0),7),"N.D.")</f>
        <v>N.D.</v>
      </c>
      <c r="CF17" t="str">
        <f>IF(INDEX(Raw!$A$13:$J$9228,MATCH(CONCATENATE(CF$1,"-",$A17),Raw!$A$13:$A$9228,0),7)&lt;&gt;999,INDEX(Raw!$A$13:$J$9228,MATCH(CONCATENATE(CF$1,"-",$A17),Raw!$A$13:$A$9228,0),7),"N.D.")</f>
        <v>N.D.</v>
      </c>
      <c r="CG17" t="str">
        <f>IF(INDEX(Raw!$A$13:$J$9228,MATCH(CONCATENATE(CG$1,"-",$A17),Raw!$A$13:$A$9228,0),7)&lt;&gt;999,INDEX(Raw!$A$13:$J$9228,MATCH(CONCATENATE(CG$1,"-",$A17),Raw!$A$13:$A$9228,0),7),"N.D.")</f>
        <v>N.D.</v>
      </c>
      <c r="CH17" t="str">
        <f>IF(INDEX(Raw!$A$13:$J$9228,MATCH(CONCATENATE(CH$1,"-",$A17),Raw!$A$13:$A$9228,0),7)&lt;&gt;999,INDEX(Raw!$A$13:$J$9228,MATCH(CONCATENATE(CH$1,"-",$A17),Raw!$A$13:$A$9228,0),7),"N.D.")</f>
        <v>N.D.</v>
      </c>
      <c r="CI17" t="str">
        <f>IF(INDEX(Raw!$A$13:$J$9228,MATCH(CONCATENATE(CI$1,"-",$A17),Raw!$A$13:$A$9228,0),7)&lt;&gt;999,INDEX(Raw!$A$13:$J$9228,MATCH(CONCATENATE(CI$1,"-",$A17),Raw!$A$13:$A$9228,0),7),"N.D.")</f>
        <v>N.D.</v>
      </c>
      <c r="CJ17">
        <f>IF(INDEX(Raw!$A$13:$J$9228,MATCH(CONCATENATE(CJ$1,"-",$A17),Raw!$A$13:$A$9228,0),7)&lt;&gt;999,INDEX(Raw!$A$13:$J$9228,MATCH(CONCATENATE(CJ$1,"-",$A17),Raw!$A$13:$A$9228,0),7),"N.D.")</f>
        <v>19.8446204</v>
      </c>
      <c r="CK17" t="str">
        <f>IF(INDEX(Raw!$A$13:$J$9228,MATCH(CONCATENATE(CK$1,"-",$A17),Raw!$A$13:$A$9228,0),7)&lt;&gt;999,INDEX(Raw!$A$13:$J$9228,MATCH(CONCATENATE(CK$1,"-",$A17),Raw!$A$13:$A$9228,0),7),"N.D.")</f>
        <v>N.D.</v>
      </c>
      <c r="CL17">
        <f>IF(INDEX(Raw!$A$13:$J$9228,MATCH(CONCATENATE(CL$1,"-",$A17),Raw!$A$13:$A$9228,0),7)&lt;&gt;999,INDEX(Raw!$A$13:$J$9228,MATCH(CONCATENATE(CL$1,"-",$A17),Raw!$A$13:$A$9228,0),7),"N.D.")</f>
        <v>20.770357310000001</v>
      </c>
      <c r="CM17" t="str">
        <f>IF(INDEX(Raw!$A$13:$J$9228,MATCH(CONCATENATE(CM$1,"-",$A17),Raw!$A$13:$A$9228,0),7)&lt;&gt;999,INDEX(Raw!$A$13:$J$9228,MATCH(CONCATENATE(CM$1,"-",$A17),Raw!$A$13:$A$9228,0),7),"N.D.")</f>
        <v>N.D.</v>
      </c>
      <c r="CN17" t="str">
        <f>IF(INDEX(Raw!$A$13:$J$9228,MATCH(CONCATENATE(CN$1,"-",$A17),Raw!$A$13:$A$9228,0),7)&lt;&gt;999,INDEX(Raw!$A$13:$J$9228,MATCH(CONCATENATE(CN$1,"-",$A17),Raw!$A$13:$A$9228,0),7),"N.D.")</f>
        <v>N.D.</v>
      </c>
      <c r="CO17">
        <f>IF(INDEX(Raw!$A$13:$J$9228,MATCH(CONCATENATE(CO$1,"-",$A17),Raw!$A$13:$A$9228,0),7)&lt;&gt;999,INDEX(Raw!$A$13:$J$9228,MATCH(CONCATENATE(CO$1,"-",$A17),Raw!$A$13:$A$9228,0),7),"N.D.")</f>
        <v>22.466308389999998</v>
      </c>
      <c r="CP17" t="str">
        <f>IF(INDEX(Raw!$A$13:$J$9228,MATCH(CONCATENATE(CP$1,"-",$A17),Raw!$A$13:$A$9228,0),7)&lt;&gt;999,INDEX(Raw!$A$13:$J$9228,MATCH(CONCATENATE(CP$1,"-",$A17),Raw!$A$13:$A$9228,0),7),"N.D.")</f>
        <v>N.D.</v>
      </c>
      <c r="CQ17">
        <f>IF(INDEX(Raw!$A$13:$J$9228,MATCH(CONCATENATE(CQ$1,"-",$A17),Raw!$A$13:$A$9228,0),7)&lt;&gt;999,INDEX(Raw!$A$13:$J$9228,MATCH(CONCATENATE(CQ$1,"-",$A17),Raw!$A$13:$A$9228,0),7),"N.D.")</f>
        <v>18.760153729999999</v>
      </c>
      <c r="CR17" t="str">
        <f>IF(INDEX(Raw!$A$13:$J$9228,MATCH(CONCATENATE(CR$1,"-",$A17),Raw!$A$13:$A$9228,0),7)&lt;&gt;999,INDEX(Raw!$A$13:$J$9228,MATCH(CONCATENATE(CR$1,"-",$A17),Raw!$A$13:$A$9228,0),7),"N.D.")</f>
        <v>N.D.</v>
      </c>
      <c r="CS17" t="str">
        <f>IF(INDEX(Raw!$A$13:$J$9228,MATCH(CONCATENATE(CS$1,"-",$A17),Raw!$A$13:$A$9228,0),7)&lt;&gt;999,INDEX(Raw!$A$13:$J$9228,MATCH(CONCATENATE(CS$1,"-",$A17),Raw!$A$13:$A$9228,0),7),"N.D.")</f>
        <v>N.D.</v>
      </c>
      <c r="CT17" t="str">
        <f>IF(INDEX(Raw!$A$13:$J$9228,MATCH(CONCATENATE(CT$1,"-",$A17),Raw!$A$13:$A$9228,0),7)&lt;&gt;999,INDEX(Raw!$A$13:$J$9228,MATCH(CONCATENATE(CT$1,"-",$A17),Raw!$A$13:$A$9228,0),7),"N.D.")</f>
        <v>N.D.</v>
      </c>
    </row>
    <row r="18" spans="1:98">
      <c r="A18" t="s">
        <v>43</v>
      </c>
      <c r="B18" s="1" t="s">
        <v>2444</v>
      </c>
      <c r="C18" t="str">
        <f>IF(INDEX(Raw!$A$13:$J$9228,MATCH(CONCATENATE(C$1,"-",$A18),Raw!$A$13:$A$9228,0),7)&lt;&gt;999,INDEX(Raw!$A$13:$J$9228,MATCH(CONCATENATE(C$1,"-",$A18),Raw!$A$13:$A$9228,0),7),"N.D.")</f>
        <v>N.D.</v>
      </c>
      <c r="D18" t="str">
        <f>IF(INDEX(Raw!$A$13:$J$9228,MATCH(CONCATENATE(D$1,"-",$A18),Raw!$A$13:$A$9228,0),7)&lt;&gt;999,INDEX(Raw!$A$13:$J$9228,MATCH(CONCATENATE(D$1,"-",$A18),Raw!$A$13:$A$9228,0),7),"N.D.")</f>
        <v>N.D.</v>
      </c>
      <c r="E18" t="str">
        <f>IF(INDEX(Raw!$A$13:$J$9228,MATCH(CONCATENATE(E$1,"-",$A18),Raw!$A$13:$A$9228,0),7)&lt;&gt;999,INDEX(Raw!$A$13:$J$9228,MATCH(CONCATENATE(E$1,"-",$A18),Raw!$A$13:$A$9228,0),7),"N.D.")</f>
        <v>N.D.</v>
      </c>
      <c r="F18" t="str">
        <f>IF(INDEX(Raw!$A$13:$J$9228,MATCH(CONCATENATE(F$1,"-",$A18),Raw!$A$13:$A$9228,0),7)&lt;&gt;999,INDEX(Raw!$A$13:$J$9228,MATCH(CONCATENATE(F$1,"-",$A18),Raw!$A$13:$A$9228,0),7),"N.D.")</f>
        <v>N.D.</v>
      </c>
      <c r="G18" t="str">
        <f>IF(INDEX(Raw!$A$13:$J$9228,MATCH(CONCATENATE(G$1,"-",$A18),Raw!$A$13:$A$9228,0),7)&lt;&gt;999,INDEX(Raw!$A$13:$J$9228,MATCH(CONCATENATE(G$1,"-",$A18),Raw!$A$13:$A$9228,0),7),"N.D.")</f>
        <v>N.D.</v>
      </c>
      <c r="H18" t="str">
        <f>IF(INDEX(Raw!$A$13:$J$9228,MATCH(CONCATENATE(H$1,"-",$A18),Raw!$A$13:$A$9228,0),7)&lt;&gt;999,INDEX(Raw!$A$13:$J$9228,MATCH(CONCATENATE(H$1,"-",$A18),Raw!$A$13:$A$9228,0),7),"N.D.")</f>
        <v>N.D.</v>
      </c>
      <c r="I18" t="str">
        <f>IF(INDEX(Raw!$A$13:$J$9228,MATCH(CONCATENATE(I$1,"-",$A18),Raw!$A$13:$A$9228,0),7)&lt;&gt;999,INDEX(Raw!$A$13:$J$9228,MATCH(CONCATENATE(I$1,"-",$A18),Raw!$A$13:$A$9228,0),7),"N.D.")</f>
        <v>N.D.</v>
      </c>
      <c r="J18" t="str">
        <f>IF(INDEX(Raw!$A$13:$J$9228,MATCH(CONCATENATE(J$1,"-",$A18),Raw!$A$13:$A$9228,0),7)&lt;&gt;999,INDEX(Raw!$A$13:$J$9228,MATCH(CONCATENATE(J$1,"-",$A18),Raw!$A$13:$A$9228,0),7),"N.D.")</f>
        <v>N.D.</v>
      </c>
      <c r="K18" t="str">
        <f>IF(INDEX(Raw!$A$13:$J$9228,MATCH(CONCATENATE(K$1,"-",$A18),Raw!$A$13:$A$9228,0),7)&lt;&gt;999,INDEX(Raw!$A$13:$J$9228,MATCH(CONCATENATE(K$1,"-",$A18),Raw!$A$13:$A$9228,0),7),"N.D.")</f>
        <v>N.D.</v>
      </c>
      <c r="L18" t="str">
        <f>IF(INDEX(Raw!$A$13:$J$9228,MATCH(CONCATENATE(L$1,"-",$A18),Raw!$A$13:$A$9228,0),7)&lt;&gt;999,INDEX(Raw!$A$13:$J$9228,MATCH(CONCATENATE(L$1,"-",$A18),Raw!$A$13:$A$9228,0),7),"N.D.")</f>
        <v>N.D.</v>
      </c>
      <c r="M18" t="str">
        <f>IF(INDEX(Raw!$A$13:$J$9228,MATCH(CONCATENATE(M$1,"-",$A18),Raw!$A$13:$A$9228,0),7)&lt;&gt;999,INDEX(Raw!$A$13:$J$9228,MATCH(CONCATENATE(M$1,"-",$A18),Raw!$A$13:$A$9228,0),7),"N.D.")</f>
        <v>N.D.</v>
      </c>
      <c r="N18" t="str">
        <f>IF(INDEX(Raw!$A$13:$J$9228,MATCH(CONCATENATE(N$1,"-",$A18),Raw!$A$13:$A$9228,0),7)&lt;&gt;999,INDEX(Raw!$A$13:$J$9228,MATCH(CONCATENATE(N$1,"-",$A18),Raw!$A$13:$A$9228,0),7),"N.D.")</f>
        <v>N.D.</v>
      </c>
      <c r="O18">
        <f>IF(INDEX(Raw!$A$13:$J$9228,MATCH(CONCATENATE(O$1,"-",$A18),Raw!$A$13:$A$9228,0),7)&lt;&gt;999,INDEX(Raw!$A$13:$J$9228,MATCH(CONCATENATE(O$1,"-",$A18),Raw!$A$13:$A$9228,0),7),"N.D.")</f>
        <v>21.551621569999998</v>
      </c>
      <c r="P18" t="str">
        <f>IF(INDEX(Raw!$A$13:$J$9228,MATCH(CONCATENATE(P$1,"-",$A18),Raw!$A$13:$A$9228,0),7)&lt;&gt;999,INDEX(Raw!$A$13:$J$9228,MATCH(CONCATENATE(P$1,"-",$A18),Raw!$A$13:$A$9228,0),7),"N.D.")</f>
        <v>N.D.</v>
      </c>
      <c r="Q18" t="str">
        <f>IF(INDEX(Raw!$A$13:$J$9228,MATCH(CONCATENATE(Q$1,"-",$A18),Raw!$A$13:$A$9228,0),7)&lt;&gt;999,INDEX(Raw!$A$13:$J$9228,MATCH(CONCATENATE(Q$1,"-",$A18),Raw!$A$13:$A$9228,0),7),"N.D.")</f>
        <v>N.D.</v>
      </c>
      <c r="R18">
        <f>IF(INDEX(Raw!$A$13:$J$9228,MATCH(CONCATENATE(R$1,"-",$A18),Raw!$A$13:$A$9228,0),7)&lt;&gt;999,INDEX(Raw!$A$13:$J$9228,MATCH(CONCATENATE(R$1,"-",$A18),Raw!$A$13:$A$9228,0),7),"N.D.")</f>
        <v>22.271066900000001</v>
      </c>
      <c r="S18" t="str">
        <f>IF(INDEX(Raw!$A$13:$J$9228,MATCH(CONCATENATE(S$1,"-",$A18),Raw!$A$13:$A$9228,0),7)&lt;&gt;999,INDEX(Raw!$A$13:$J$9228,MATCH(CONCATENATE(S$1,"-",$A18),Raw!$A$13:$A$9228,0),7),"N.D.")</f>
        <v>N.D.</v>
      </c>
      <c r="T18">
        <f>IF(INDEX(Raw!$A$13:$J$9228,MATCH(CONCATENATE(T$1,"-",$A18),Raw!$A$13:$A$9228,0),7)&lt;&gt;999,INDEX(Raw!$A$13:$J$9228,MATCH(CONCATENATE(T$1,"-",$A18),Raw!$A$13:$A$9228,0),7),"N.D.")</f>
        <v>21.30697202</v>
      </c>
      <c r="U18" t="str">
        <f>IF(INDEX(Raw!$A$13:$J$9228,MATCH(CONCATENATE(U$1,"-",$A18),Raw!$A$13:$A$9228,0),7)&lt;&gt;999,INDEX(Raw!$A$13:$J$9228,MATCH(CONCATENATE(U$1,"-",$A18),Raw!$A$13:$A$9228,0),7),"N.D.")</f>
        <v>N.D.</v>
      </c>
      <c r="V18">
        <f>IF(INDEX(Raw!$A$13:$J$9228,MATCH(CONCATENATE(V$1,"-",$A18),Raw!$A$13:$A$9228,0),7)&lt;&gt;999,INDEX(Raw!$A$13:$J$9228,MATCH(CONCATENATE(V$1,"-",$A18),Raw!$A$13:$A$9228,0),7),"N.D.")</f>
        <v>21.499082340000001</v>
      </c>
      <c r="W18" t="str">
        <f>IF(INDEX(Raw!$A$13:$J$9228,MATCH(CONCATENATE(W$1,"-",$A18),Raw!$A$13:$A$9228,0),7)&lt;&gt;999,INDEX(Raw!$A$13:$J$9228,MATCH(CONCATENATE(W$1,"-",$A18),Raw!$A$13:$A$9228,0),7),"N.D.")</f>
        <v>N.D.</v>
      </c>
      <c r="X18" t="str">
        <f>IF(INDEX(Raw!$A$13:$J$9228,MATCH(CONCATENATE(X$1,"-",$A18),Raw!$A$13:$A$9228,0),7)&lt;&gt;999,INDEX(Raw!$A$13:$J$9228,MATCH(CONCATENATE(X$1,"-",$A18),Raw!$A$13:$A$9228,0),7),"N.D.")</f>
        <v>N.D.</v>
      </c>
      <c r="Y18" t="str">
        <f>IF(INDEX(Raw!$A$13:$J$9228,MATCH(CONCATENATE(Y$1,"-",$A18),Raw!$A$13:$A$9228,0),7)&lt;&gt;999,INDEX(Raw!$A$13:$J$9228,MATCH(CONCATENATE(Y$1,"-",$A18),Raw!$A$13:$A$9228,0),7),"N.D.")</f>
        <v>N.D.</v>
      </c>
      <c r="Z18" t="str">
        <f>IF(INDEX(Raw!$A$13:$J$9228,MATCH(CONCATENATE(Z$1,"-",$A18),Raw!$A$13:$A$9228,0),7)&lt;&gt;999,INDEX(Raw!$A$13:$J$9228,MATCH(CONCATENATE(Z$1,"-",$A18),Raw!$A$13:$A$9228,0),7),"N.D.")</f>
        <v>N.D.</v>
      </c>
      <c r="AA18">
        <f>IF(INDEX(Raw!$A$13:$J$9228,MATCH(CONCATENATE(AA$1,"-",$A18),Raw!$A$13:$A$9228,0),7)&lt;&gt;999,INDEX(Raw!$A$13:$J$9228,MATCH(CONCATENATE(AA$1,"-",$A18),Raw!$A$13:$A$9228,0),7),"N.D.")</f>
        <v>21.179720799999998</v>
      </c>
      <c r="AB18">
        <f>IF(INDEX(Raw!$A$13:$J$9228,MATCH(CONCATENATE(AB$1,"-",$A18),Raw!$A$13:$A$9228,0),7)&lt;&gt;999,INDEX(Raw!$A$13:$J$9228,MATCH(CONCATENATE(AB$1,"-",$A18),Raw!$A$13:$A$9228,0),7),"N.D.")</f>
        <v>21.51812872</v>
      </c>
      <c r="AC18">
        <f>IF(INDEX(Raw!$A$13:$J$9228,MATCH(CONCATENATE(AC$1,"-",$A18),Raw!$A$13:$A$9228,0),7)&lt;&gt;999,INDEX(Raw!$A$13:$J$9228,MATCH(CONCATENATE(AC$1,"-",$A18),Raw!$A$13:$A$9228,0),7),"N.D.")</f>
        <v>19.3027385</v>
      </c>
      <c r="AD18">
        <f>IF(INDEX(Raw!$A$13:$J$9228,MATCH(CONCATENATE(AD$1,"-",$A18),Raw!$A$13:$A$9228,0),7)&lt;&gt;999,INDEX(Raw!$A$13:$J$9228,MATCH(CONCATENATE(AD$1,"-",$A18),Raw!$A$13:$A$9228,0),7),"N.D.")</f>
        <v>21.78341945</v>
      </c>
      <c r="AE18" t="str">
        <f>IF(INDEX(Raw!$A$13:$J$9228,MATCH(CONCATENATE(AE$1,"-",$A18),Raw!$A$13:$A$9228,0),7)&lt;&gt;999,INDEX(Raw!$A$13:$J$9228,MATCH(CONCATENATE(AE$1,"-",$A18),Raw!$A$13:$A$9228,0),7),"N.D.")</f>
        <v>N.D.</v>
      </c>
      <c r="AF18">
        <f>IF(INDEX(Raw!$A$13:$J$9228,MATCH(CONCATENATE(AF$1,"-",$A18),Raw!$A$13:$A$9228,0),7)&lt;&gt;999,INDEX(Raw!$A$13:$J$9228,MATCH(CONCATENATE(AF$1,"-",$A18),Raw!$A$13:$A$9228,0),7),"N.D.")</f>
        <v>22.581232360000001</v>
      </c>
      <c r="AG18" t="str">
        <f>IF(INDEX(Raw!$A$13:$J$9228,MATCH(CONCATENATE(AG$1,"-",$A18),Raw!$A$13:$A$9228,0),7)&lt;&gt;999,INDEX(Raw!$A$13:$J$9228,MATCH(CONCATENATE(AG$1,"-",$A18),Raw!$A$13:$A$9228,0),7),"N.D.")</f>
        <v>N.D.</v>
      </c>
      <c r="AH18" t="str">
        <f>IF(INDEX(Raw!$A$13:$J$9228,MATCH(CONCATENATE(AH$1,"-",$A18),Raw!$A$13:$A$9228,0),7)&lt;&gt;999,INDEX(Raw!$A$13:$J$9228,MATCH(CONCATENATE(AH$1,"-",$A18),Raw!$A$13:$A$9228,0),7),"N.D.")</f>
        <v>N.D.</v>
      </c>
      <c r="AI18">
        <f>IF(INDEX(Raw!$A$13:$J$9228,MATCH(CONCATENATE(AI$1,"-",$A18),Raw!$A$13:$A$9228,0),7)&lt;&gt;999,INDEX(Raw!$A$13:$J$9228,MATCH(CONCATENATE(AI$1,"-",$A18),Raw!$A$13:$A$9228,0),7),"N.D.")</f>
        <v>19.62564459</v>
      </c>
      <c r="AJ18" t="str">
        <f>IF(INDEX(Raw!$A$13:$J$9228,MATCH(CONCATENATE(AJ$1,"-",$A18),Raw!$A$13:$A$9228,0),7)&lt;&gt;999,INDEX(Raw!$A$13:$J$9228,MATCH(CONCATENATE(AJ$1,"-",$A18),Raw!$A$13:$A$9228,0),7),"N.D.")</f>
        <v>N.D.</v>
      </c>
      <c r="AK18" t="str">
        <f>IF(INDEX(Raw!$A$13:$J$9228,MATCH(CONCATENATE(AK$1,"-",$A18),Raw!$A$13:$A$9228,0),7)&lt;&gt;999,INDEX(Raw!$A$13:$J$9228,MATCH(CONCATENATE(AK$1,"-",$A18),Raw!$A$13:$A$9228,0),7),"N.D.")</f>
        <v>N.D.</v>
      </c>
      <c r="AL18" t="str">
        <f>IF(INDEX(Raw!$A$13:$J$9228,MATCH(CONCATENATE(AL$1,"-",$A18),Raw!$A$13:$A$9228,0),7)&lt;&gt;999,INDEX(Raw!$A$13:$J$9228,MATCH(CONCATENATE(AL$1,"-",$A18),Raw!$A$13:$A$9228,0),7),"N.D.")</f>
        <v>N.D.</v>
      </c>
      <c r="AM18">
        <f>IF(INDEX(Raw!$A$13:$J$9228,MATCH(CONCATENATE(AM$1,"-",$A18),Raw!$A$13:$A$9228,0),7)&lt;&gt;999,INDEX(Raw!$A$13:$J$9228,MATCH(CONCATENATE(AM$1,"-",$A18),Raw!$A$13:$A$9228,0),7),"N.D.")</f>
        <v>19.895282720000001</v>
      </c>
      <c r="AN18">
        <f>IF(INDEX(Raw!$A$13:$J$9228,MATCH(CONCATENATE(AN$1,"-",$A18),Raw!$A$13:$A$9228,0),7)&lt;&gt;999,INDEX(Raw!$A$13:$J$9228,MATCH(CONCATENATE(AN$1,"-",$A18),Raw!$A$13:$A$9228,0),7),"N.D.")</f>
        <v>19.484706880000001</v>
      </c>
      <c r="AO18" t="str">
        <f>IF(INDEX(Raw!$A$13:$J$9228,MATCH(CONCATENATE(AO$1,"-",$A18),Raw!$A$13:$A$9228,0),7)&lt;&gt;999,INDEX(Raw!$A$13:$J$9228,MATCH(CONCATENATE(AO$1,"-",$A18),Raw!$A$13:$A$9228,0),7),"N.D.")</f>
        <v>N.D.</v>
      </c>
      <c r="AP18" t="str">
        <f>IF(INDEX(Raw!$A$13:$J$9228,MATCH(CONCATENATE(AP$1,"-",$A18),Raw!$A$13:$A$9228,0),7)&lt;&gt;999,INDEX(Raw!$A$13:$J$9228,MATCH(CONCATENATE(AP$1,"-",$A18),Raw!$A$13:$A$9228,0),7),"N.D.")</f>
        <v>N.D.</v>
      </c>
      <c r="AQ18">
        <f>IF(INDEX(Raw!$A$13:$J$9228,MATCH(CONCATENATE(AQ$1,"-",$A18),Raw!$A$13:$A$9228,0),7)&lt;&gt;999,INDEX(Raw!$A$13:$J$9228,MATCH(CONCATENATE(AQ$1,"-",$A18),Raw!$A$13:$A$9228,0),7),"N.D.")</f>
        <v>20.635396050000001</v>
      </c>
      <c r="AR18" t="str">
        <f>IF(INDEX(Raw!$A$13:$J$9228,MATCH(CONCATENATE(AR$1,"-",$A18),Raw!$A$13:$A$9228,0),7)&lt;&gt;999,INDEX(Raw!$A$13:$J$9228,MATCH(CONCATENATE(AR$1,"-",$A18),Raw!$A$13:$A$9228,0),7),"N.D.")</f>
        <v>N.D.</v>
      </c>
      <c r="AS18">
        <f>IF(INDEX(Raw!$A$13:$J$9228,MATCH(CONCATENATE(AS$1,"-",$A18),Raw!$A$13:$A$9228,0),7)&lt;&gt;999,INDEX(Raw!$A$13:$J$9228,MATCH(CONCATENATE(AS$1,"-",$A18),Raw!$A$13:$A$9228,0),7),"N.D.")</f>
        <v>21.522748109999998</v>
      </c>
      <c r="AT18" t="str">
        <f>IF(INDEX(Raw!$A$13:$J$9228,MATCH(CONCATENATE(AT$1,"-",$A18),Raw!$A$13:$A$9228,0),7)&lt;&gt;999,INDEX(Raw!$A$13:$J$9228,MATCH(CONCATENATE(AT$1,"-",$A18),Raw!$A$13:$A$9228,0),7),"N.D.")</f>
        <v>N.D.</v>
      </c>
      <c r="AU18" t="str">
        <f>IF(INDEX(Raw!$A$13:$J$9228,MATCH(CONCATENATE(AU$1,"-",$A18),Raw!$A$13:$A$9228,0),7)&lt;&gt;999,INDEX(Raw!$A$13:$J$9228,MATCH(CONCATENATE(AU$1,"-",$A18),Raw!$A$13:$A$9228,0),7),"N.D.")</f>
        <v>N.D.</v>
      </c>
      <c r="AV18" t="str">
        <f>IF(INDEX(Raw!$A$13:$J$9228,MATCH(CONCATENATE(AV$1,"-",$A18),Raw!$A$13:$A$9228,0),7)&lt;&gt;999,INDEX(Raw!$A$13:$J$9228,MATCH(CONCATENATE(AV$1,"-",$A18),Raw!$A$13:$A$9228,0),7),"N.D.")</f>
        <v>N.D.</v>
      </c>
      <c r="AW18" t="str">
        <f>IF(INDEX(Raw!$A$13:$J$9228,MATCH(CONCATENATE(AW$1,"-",$A18),Raw!$A$13:$A$9228,0),7)&lt;&gt;999,INDEX(Raw!$A$13:$J$9228,MATCH(CONCATENATE(AW$1,"-",$A18),Raw!$A$13:$A$9228,0),7),"N.D.")</f>
        <v>N.D.</v>
      </c>
      <c r="AX18">
        <f>IF(INDEX(Raw!$A$13:$J$9228,MATCH(CONCATENATE(AX$1,"-",$A18),Raw!$A$13:$A$9228,0),7)&lt;&gt;999,INDEX(Raw!$A$13:$J$9228,MATCH(CONCATENATE(AX$1,"-",$A18),Raw!$A$13:$A$9228,0),7),"N.D.")</f>
        <v>20.799977930000001</v>
      </c>
      <c r="AY18" t="str">
        <f>IF(INDEX(Raw!$A$13:$J$9228,MATCH(CONCATENATE(AY$1,"-",$A18),Raw!$A$13:$A$9228,0),7)&lt;&gt;999,INDEX(Raw!$A$13:$J$9228,MATCH(CONCATENATE(AY$1,"-",$A18),Raw!$A$13:$A$9228,0),7),"N.D.")</f>
        <v>N.D.</v>
      </c>
      <c r="AZ18" t="str">
        <f>IF(INDEX(Raw!$A$13:$J$9228,MATCH(CONCATENATE(AZ$1,"-",$A18),Raw!$A$13:$A$9228,0),7)&lt;&gt;999,INDEX(Raw!$A$13:$J$9228,MATCH(CONCATENATE(AZ$1,"-",$A18),Raw!$A$13:$A$9228,0),7),"N.D.")</f>
        <v>N.D.</v>
      </c>
      <c r="BA18" t="str">
        <f>IF(INDEX(Raw!$A$13:$J$9228,MATCH(CONCATENATE(BA$1,"-",$A18),Raw!$A$13:$A$9228,0),7)&lt;&gt;999,INDEX(Raw!$A$13:$J$9228,MATCH(CONCATENATE(BA$1,"-",$A18),Raw!$A$13:$A$9228,0),7),"N.D.")</f>
        <v>N.D.</v>
      </c>
      <c r="BB18" t="str">
        <f>IF(INDEX(Raw!$A$13:$J$9228,MATCH(CONCATENATE(BB$1,"-",$A18),Raw!$A$13:$A$9228,0),7)&lt;&gt;999,INDEX(Raw!$A$13:$J$9228,MATCH(CONCATENATE(BB$1,"-",$A18),Raw!$A$13:$A$9228,0),7),"N.D.")</f>
        <v>N.D.</v>
      </c>
      <c r="BC18" t="str">
        <f>IF(INDEX(Raw!$A$13:$J$9228,MATCH(CONCATENATE(BC$1,"-",$A18),Raw!$A$13:$A$9228,0),7)&lt;&gt;999,INDEX(Raw!$A$13:$J$9228,MATCH(CONCATENATE(BC$1,"-",$A18),Raw!$A$13:$A$9228,0),7),"N.D.")</f>
        <v>N.D.</v>
      </c>
      <c r="BD18" t="str">
        <f>IF(INDEX(Raw!$A$13:$J$9228,MATCH(CONCATENATE(BD$1,"-",$A18),Raw!$A$13:$A$9228,0),7)&lt;&gt;999,INDEX(Raw!$A$13:$J$9228,MATCH(CONCATENATE(BD$1,"-",$A18),Raw!$A$13:$A$9228,0),7),"N.D.")</f>
        <v>N.D.</v>
      </c>
      <c r="BE18" t="str">
        <f>IF(INDEX(Raw!$A$13:$J$9228,MATCH(CONCATENATE(BE$1,"-",$A18),Raw!$A$13:$A$9228,0),7)&lt;&gt;999,INDEX(Raw!$A$13:$J$9228,MATCH(CONCATENATE(BE$1,"-",$A18),Raw!$A$13:$A$9228,0),7),"N.D.")</f>
        <v>N.D.</v>
      </c>
      <c r="BF18" t="str">
        <f>IF(INDEX(Raw!$A$13:$J$9228,MATCH(CONCATENATE(BF$1,"-",$A18),Raw!$A$13:$A$9228,0),7)&lt;&gt;999,INDEX(Raw!$A$13:$J$9228,MATCH(CONCATENATE(BF$1,"-",$A18),Raw!$A$13:$A$9228,0),7),"N.D.")</f>
        <v>N.D.</v>
      </c>
      <c r="BG18" t="str">
        <f>IF(INDEX(Raw!$A$13:$J$9228,MATCH(CONCATENATE(BG$1,"-",$A18),Raw!$A$13:$A$9228,0),7)&lt;&gt;999,INDEX(Raw!$A$13:$J$9228,MATCH(CONCATENATE(BG$1,"-",$A18),Raw!$A$13:$A$9228,0),7),"N.D.")</f>
        <v>N.D.</v>
      </c>
      <c r="BH18" t="str">
        <f>IF(INDEX(Raw!$A$13:$J$9228,MATCH(CONCATENATE(BH$1,"-",$A18),Raw!$A$13:$A$9228,0),7)&lt;&gt;999,INDEX(Raw!$A$13:$J$9228,MATCH(CONCATENATE(BH$1,"-",$A18),Raw!$A$13:$A$9228,0),7),"N.D.")</f>
        <v>N.D.</v>
      </c>
      <c r="BI18" t="str">
        <f>IF(INDEX(Raw!$A$13:$J$9228,MATCH(CONCATENATE(BI$1,"-",$A18),Raw!$A$13:$A$9228,0),7)&lt;&gt;999,INDEX(Raw!$A$13:$J$9228,MATCH(CONCATENATE(BI$1,"-",$A18),Raw!$A$13:$A$9228,0),7),"N.D.")</f>
        <v>N.D.</v>
      </c>
      <c r="BJ18" t="str">
        <f>IF(INDEX(Raw!$A$13:$J$9228,MATCH(CONCATENATE(BJ$1,"-",$A18),Raw!$A$13:$A$9228,0),7)&lt;&gt;999,INDEX(Raw!$A$13:$J$9228,MATCH(CONCATENATE(BJ$1,"-",$A18),Raw!$A$13:$A$9228,0),7),"N.D.")</f>
        <v>N.D.</v>
      </c>
      <c r="BK18" t="str">
        <f>IF(INDEX(Raw!$A$13:$J$9228,MATCH(CONCATENATE(BK$1,"-",$A18),Raw!$A$13:$A$9228,0),7)&lt;&gt;999,INDEX(Raw!$A$13:$J$9228,MATCH(CONCATENATE(BK$1,"-",$A18),Raw!$A$13:$A$9228,0),7),"N.D.")</f>
        <v>N.D.</v>
      </c>
      <c r="BL18" t="str">
        <f>IF(INDEX(Raw!$A$13:$J$9228,MATCH(CONCATENATE(BL$1,"-",$A18),Raw!$A$13:$A$9228,0),7)&lt;&gt;999,INDEX(Raw!$A$13:$J$9228,MATCH(CONCATENATE(BL$1,"-",$A18),Raw!$A$13:$A$9228,0),7),"N.D.")</f>
        <v>N.D.</v>
      </c>
      <c r="BM18" t="str">
        <f>IF(INDEX(Raw!$A$13:$J$9228,MATCH(CONCATENATE(BM$1,"-",$A18),Raw!$A$13:$A$9228,0),7)&lt;&gt;999,INDEX(Raw!$A$13:$J$9228,MATCH(CONCATENATE(BM$1,"-",$A18),Raw!$A$13:$A$9228,0),7),"N.D.")</f>
        <v>N.D.</v>
      </c>
      <c r="BN18">
        <f>IF(INDEX(Raw!$A$13:$J$9228,MATCH(CONCATENATE(BN$1,"-",$A18),Raw!$A$13:$A$9228,0),7)&lt;&gt;999,INDEX(Raw!$A$13:$J$9228,MATCH(CONCATENATE(BN$1,"-",$A18),Raw!$A$13:$A$9228,0),7),"N.D.")</f>
        <v>19.731685509999998</v>
      </c>
      <c r="BO18" t="str">
        <f>IF(INDEX(Raw!$A$13:$J$9228,MATCH(CONCATENATE(BO$1,"-",$A18),Raw!$A$13:$A$9228,0),7)&lt;&gt;999,INDEX(Raw!$A$13:$J$9228,MATCH(CONCATENATE(BO$1,"-",$A18),Raw!$A$13:$A$9228,0),7),"N.D.")</f>
        <v>N.D.</v>
      </c>
      <c r="BP18" t="str">
        <f>IF(INDEX(Raw!$A$13:$J$9228,MATCH(CONCATENATE(BP$1,"-",$A18),Raw!$A$13:$A$9228,0),7)&lt;&gt;999,INDEX(Raw!$A$13:$J$9228,MATCH(CONCATENATE(BP$1,"-",$A18),Raw!$A$13:$A$9228,0),7),"N.D.")</f>
        <v>N.D.</v>
      </c>
      <c r="BQ18" t="str">
        <f>IF(INDEX(Raw!$A$13:$J$9228,MATCH(CONCATENATE(BQ$1,"-",$A18),Raw!$A$13:$A$9228,0),7)&lt;&gt;999,INDEX(Raw!$A$13:$J$9228,MATCH(CONCATENATE(BQ$1,"-",$A18),Raw!$A$13:$A$9228,0),7),"N.D.")</f>
        <v>N.D.</v>
      </c>
      <c r="BR18" t="str">
        <f>IF(INDEX(Raw!$A$13:$J$9228,MATCH(CONCATENATE(BR$1,"-",$A18),Raw!$A$13:$A$9228,0),7)&lt;&gt;999,INDEX(Raw!$A$13:$J$9228,MATCH(CONCATENATE(BR$1,"-",$A18),Raw!$A$13:$A$9228,0),7),"N.D.")</f>
        <v>N.D.</v>
      </c>
      <c r="BS18" t="str">
        <f>IF(INDEX(Raw!$A$13:$J$9228,MATCH(CONCATENATE(BS$1,"-",$A18),Raw!$A$13:$A$9228,0),7)&lt;&gt;999,INDEX(Raw!$A$13:$J$9228,MATCH(CONCATENATE(BS$1,"-",$A18),Raw!$A$13:$A$9228,0),7),"N.D.")</f>
        <v>N.D.</v>
      </c>
      <c r="BT18" t="str">
        <f>IF(INDEX(Raw!$A$13:$J$9228,MATCH(CONCATENATE(BT$1,"-",$A18),Raw!$A$13:$A$9228,0),7)&lt;&gt;999,INDEX(Raw!$A$13:$J$9228,MATCH(CONCATENATE(BT$1,"-",$A18),Raw!$A$13:$A$9228,0),7),"N.D.")</f>
        <v>N.D.</v>
      </c>
      <c r="BU18" t="str">
        <f>IF(INDEX(Raw!$A$13:$J$9228,MATCH(CONCATENATE(BU$1,"-",$A18),Raw!$A$13:$A$9228,0),7)&lt;&gt;999,INDEX(Raw!$A$13:$J$9228,MATCH(CONCATENATE(BU$1,"-",$A18),Raw!$A$13:$A$9228,0),7),"N.D.")</f>
        <v>N.D.</v>
      </c>
      <c r="BV18" t="str">
        <f>IF(INDEX(Raw!$A$13:$J$9228,MATCH(CONCATENATE(BV$1,"-",$A18),Raw!$A$13:$A$9228,0),7)&lt;&gt;999,INDEX(Raw!$A$13:$J$9228,MATCH(CONCATENATE(BV$1,"-",$A18),Raw!$A$13:$A$9228,0),7),"N.D.")</f>
        <v>N.D.</v>
      </c>
      <c r="BW18" t="str">
        <f>IF(INDEX(Raw!$A$13:$J$9228,MATCH(CONCATENATE(BW$1,"-",$A18),Raw!$A$13:$A$9228,0),7)&lt;&gt;999,INDEX(Raw!$A$13:$J$9228,MATCH(CONCATENATE(BW$1,"-",$A18),Raw!$A$13:$A$9228,0),7),"N.D.")</f>
        <v>N.D.</v>
      </c>
      <c r="BX18" t="str">
        <f>IF(INDEX(Raw!$A$13:$J$9228,MATCH(CONCATENATE(BX$1,"-",$A18),Raw!$A$13:$A$9228,0),7)&lt;&gt;999,INDEX(Raw!$A$13:$J$9228,MATCH(CONCATENATE(BX$1,"-",$A18),Raw!$A$13:$A$9228,0),7),"N.D.")</f>
        <v>N.D.</v>
      </c>
      <c r="BY18" t="str">
        <f>IF(INDEX(Raw!$A$13:$J$9228,MATCH(CONCATENATE(BY$1,"-",$A18),Raw!$A$13:$A$9228,0),7)&lt;&gt;999,INDEX(Raw!$A$13:$J$9228,MATCH(CONCATENATE(BY$1,"-",$A18),Raw!$A$13:$A$9228,0),7),"N.D.")</f>
        <v>N.D.</v>
      </c>
      <c r="BZ18" t="str">
        <f>IF(INDEX(Raw!$A$13:$J$9228,MATCH(CONCATENATE(BZ$1,"-",$A18),Raw!$A$13:$A$9228,0),7)&lt;&gt;999,INDEX(Raw!$A$13:$J$9228,MATCH(CONCATENATE(BZ$1,"-",$A18),Raw!$A$13:$A$9228,0),7),"N.D.")</f>
        <v>N.D.</v>
      </c>
      <c r="CA18" t="str">
        <f>IF(INDEX(Raw!$A$13:$J$9228,MATCH(CONCATENATE(CA$1,"-",$A18),Raw!$A$13:$A$9228,0),7)&lt;&gt;999,INDEX(Raw!$A$13:$J$9228,MATCH(CONCATENATE(CA$1,"-",$A18),Raw!$A$13:$A$9228,0),7),"N.D.")</f>
        <v>N.D.</v>
      </c>
      <c r="CB18" t="str">
        <f>IF(INDEX(Raw!$A$13:$J$9228,MATCH(CONCATENATE(CB$1,"-",$A18),Raw!$A$13:$A$9228,0),7)&lt;&gt;999,INDEX(Raw!$A$13:$J$9228,MATCH(CONCATENATE(CB$1,"-",$A18),Raw!$A$13:$A$9228,0),7),"N.D.")</f>
        <v>N.D.</v>
      </c>
      <c r="CC18" t="str">
        <f>IF(INDEX(Raw!$A$13:$J$9228,MATCH(CONCATENATE(CC$1,"-",$A18),Raw!$A$13:$A$9228,0),7)&lt;&gt;999,INDEX(Raw!$A$13:$J$9228,MATCH(CONCATENATE(CC$1,"-",$A18),Raw!$A$13:$A$9228,0),7),"N.D.")</f>
        <v>N.D.</v>
      </c>
      <c r="CD18" t="str">
        <f>IF(INDEX(Raw!$A$13:$J$9228,MATCH(CONCATENATE(CD$1,"-",$A18),Raw!$A$13:$A$9228,0),7)&lt;&gt;999,INDEX(Raw!$A$13:$J$9228,MATCH(CONCATENATE(CD$1,"-",$A18),Raw!$A$13:$A$9228,0),7),"N.D.")</f>
        <v>N.D.</v>
      </c>
      <c r="CE18" t="str">
        <f>IF(INDEX(Raw!$A$13:$J$9228,MATCH(CONCATENATE(CE$1,"-",$A18),Raw!$A$13:$A$9228,0),7)&lt;&gt;999,INDEX(Raw!$A$13:$J$9228,MATCH(CONCATENATE(CE$1,"-",$A18),Raw!$A$13:$A$9228,0),7),"N.D.")</f>
        <v>N.D.</v>
      </c>
      <c r="CF18" t="str">
        <f>IF(INDEX(Raw!$A$13:$J$9228,MATCH(CONCATENATE(CF$1,"-",$A18),Raw!$A$13:$A$9228,0),7)&lt;&gt;999,INDEX(Raw!$A$13:$J$9228,MATCH(CONCATENATE(CF$1,"-",$A18),Raw!$A$13:$A$9228,0),7),"N.D.")</f>
        <v>N.D.</v>
      </c>
      <c r="CG18" t="str">
        <f>IF(INDEX(Raw!$A$13:$J$9228,MATCH(CONCATENATE(CG$1,"-",$A18),Raw!$A$13:$A$9228,0),7)&lt;&gt;999,INDEX(Raw!$A$13:$J$9228,MATCH(CONCATENATE(CG$1,"-",$A18),Raw!$A$13:$A$9228,0),7),"N.D.")</f>
        <v>N.D.</v>
      </c>
      <c r="CH18" t="str">
        <f>IF(INDEX(Raw!$A$13:$J$9228,MATCH(CONCATENATE(CH$1,"-",$A18),Raw!$A$13:$A$9228,0),7)&lt;&gt;999,INDEX(Raw!$A$13:$J$9228,MATCH(CONCATENATE(CH$1,"-",$A18),Raw!$A$13:$A$9228,0),7),"N.D.")</f>
        <v>N.D.</v>
      </c>
      <c r="CI18">
        <f>IF(INDEX(Raw!$A$13:$J$9228,MATCH(CONCATENATE(CI$1,"-",$A18),Raw!$A$13:$A$9228,0),7)&lt;&gt;999,INDEX(Raw!$A$13:$J$9228,MATCH(CONCATENATE(CI$1,"-",$A18),Raw!$A$13:$A$9228,0),7),"N.D.")</f>
        <v>20.669778149999999</v>
      </c>
      <c r="CJ18" t="str">
        <f>IF(INDEX(Raw!$A$13:$J$9228,MATCH(CONCATENATE(CJ$1,"-",$A18),Raw!$A$13:$A$9228,0),7)&lt;&gt;999,INDEX(Raw!$A$13:$J$9228,MATCH(CONCATENATE(CJ$1,"-",$A18),Raw!$A$13:$A$9228,0),7),"N.D.")</f>
        <v>N.D.</v>
      </c>
      <c r="CK18" t="str">
        <f>IF(INDEX(Raw!$A$13:$J$9228,MATCH(CONCATENATE(CK$1,"-",$A18),Raw!$A$13:$A$9228,0),7)&lt;&gt;999,INDEX(Raw!$A$13:$J$9228,MATCH(CONCATENATE(CK$1,"-",$A18),Raw!$A$13:$A$9228,0),7),"N.D.")</f>
        <v>N.D.</v>
      </c>
      <c r="CL18" t="str">
        <f>IF(INDEX(Raw!$A$13:$J$9228,MATCH(CONCATENATE(CL$1,"-",$A18),Raw!$A$13:$A$9228,0),7)&lt;&gt;999,INDEX(Raw!$A$13:$J$9228,MATCH(CONCATENATE(CL$1,"-",$A18),Raw!$A$13:$A$9228,0),7),"N.D.")</f>
        <v>N.D.</v>
      </c>
      <c r="CM18" t="str">
        <f>IF(INDEX(Raw!$A$13:$J$9228,MATCH(CONCATENATE(CM$1,"-",$A18),Raw!$A$13:$A$9228,0),7)&lt;&gt;999,INDEX(Raw!$A$13:$J$9228,MATCH(CONCATENATE(CM$1,"-",$A18),Raw!$A$13:$A$9228,0),7),"N.D.")</f>
        <v>N.D.</v>
      </c>
      <c r="CN18" t="str">
        <f>IF(INDEX(Raw!$A$13:$J$9228,MATCH(CONCATENATE(CN$1,"-",$A18),Raw!$A$13:$A$9228,0),7)&lt;&gt;999,INDEX(Raw!$A$13:$J$9228,MATCH(CONCATENATE(CN$1,"-",$A18),Raw!$A$13:$A$9228,0),7),"N.D.")</f>
        <v>N.D.</v>
      </c>
      <c r="CO18" t="str">
        <f>IF(INDEX(Raw!$A$13:$J$9228,MATCH(CONCATENATE(CO$1,"-",$A18),Raw!$A$13:$A$9228,0),7)&lt;&gt;999,INDEX(Raw!$A$13:$J$9228,MATCH(CONCATENATE(CO$1,"-",$A18),Raw!$A$13:$A$9228,0),7),"N.D.")</f>
        <v>N.D.</v>
      </c>
      <c r="CP18" t="str">
        <f>IF(INDEX(Raw!$A$13:$J$9228,MATCH(CONCATENATE(CP$1,"-",$A18),Raw!$A$13:$A$9228,0),7)&lt;&gt;999,INDEX(Raw!$A$13:$J$9228,MATCH(CONCATENATE(CP$1,"-",$A18),Raw!$A$13:$A$9228,0),7),"N.D.")</f>
        <v>N.D.</v>
      </c>
      <c r="CQ18" t="str">
        <f>IF(INDEX(Raw!$A$13:$J$9228,MATCH(CONCATENATE(CQ$1,"-",$A18),Raw!$A$13:$A$9228,0),7)&lt;&gt;999,INDEX(Raw!$A$13:$J$9228,MATCH(CONCATENATE(CQ$1,"-",$A18),Raw!$A$13:$A$9228,0),7),"N.D.")</f>
        <v>N.D.</v>
      </c>
      <c r="CR18" t="str">
        <f>IF(INDEX(Raw!$A$13:$J$9228,MATCH(CONCATENATE(CR$1,"-",$A18),Raw!$A$13:$A$9228,0),7)&lt;&gt;999,INDEX(Raw!$A$13:$J$9228,MATCH(CONCATENATE(CR$1,"-",$A18),Raw!$A$13:$A$9228,0),7),"N.D.")</f>
        <v>N.D.</v>
      </c>
      <c r="CS18" t="str">
        <f>IF(INDEX(Raw!$A$13:$J$9228,MATCH(CONCATENATE(CS$1,"-",$A18),Raw!$A$13:$A$9228,0),7)&lt;&gt;999,INDEX(Raw!$A$13:$J$9228,MATCH(CONCATENATE(CS$1,"-",$A18),Raw!$A$13:$A$9228,0),7),"N.D.")</f>
        <v>N.D.</v>
      </c>
      <c r="CT18" t="str">
        <f>IF(INDEX(Raw!$A$13:$J$9228,MATCH(CONCATENATE(CT$1,"-",$A18),Raw!$A$13:$A$9228,0),7)&lt;&gt;999,INDEX(Raw!$A$13:$J$9228,MATCH(CONCATENATE(CT$1,"-",$A18),Raw!$A$13:$A$9228,0),7),"N.D.")</f>
        <v>N.D.</v>
      </c>
    </row>
    <row r="19" spans="1:98">
      <c r="A19" t="s">
        <v>44</v>
      </c>
      <c r="B19" s="1" t="s">
        <v>9547</v>
      </c>
      <c r="C19" t="str">
        <f>IF(INDEX(Raw!$A$13:$J$9228,MATCH(CONCATENATE(C$1,"-",$A19),Raw!$A$13:$A$9228,0),7)&lt;&gt;999,INDEX(Raw!$A$13:$J$9228,MATCH(CONCATENATE(C$1,"-",$A19),Raw!$A$13:$A$9228,0),7),"N.D.")</f>
        <v>N.D.</v>
      </c>
      <c r="D19" t="str">
        <f>IF(INDEX(Raw!$A$13:$J$9228,MATCH(CONCATENATE(D$1,"-",$A19),Raw!$A$13:$A$9228,0),7)&lt;&gt;999,INDEX(Raw!$A$13:$J$9228,MATCH(CONCATENATE(D$1,"-",$A19),Raw!$A$13:$A$9228,0),7),"N.D.")</f>
        <v>N.D.</v>
      </c>
      <c r="E19" t="str">
        <f>IF(INDEX(Raw!$A$13:$J$9228,MATCH(CONCATENATE(E$1,"-",$A19),Raw!$A$13:$A$9228,0),7)&lt;&gt;999,INDEX(Raw!$A$13:$J$9228,MATCH(CONCATENATE(E$1,"-",$A19),Raw!$A$13:$A$9228,0),7),"N.D.")</f>
        <v>N.D.</v>
      </c>
      <c r="F19" t="str">
        <f>IF(INDEX(Raw!$A$13:$J$9228,MATCH(CONCATENATE(F$1,"-",$A19),Raw!$A$13:$A$9228,0),7)&lt;&gt;999,INDEX(Raw!$A$13:$J$9228,MATCH(CONCATENATE(F$1,"-",$A19),Raw!$A$13:$A$9228,0),7),"N.D.")</f>
        <v>N.D.</v>
      </c>
      <c r="G19" t="str">
        <f>IF(INDEX(Raw!$A$13:$J$9228,MATCH(CONCATENATE(G$1,"-",$A19),Raw!$A$13:$A$9228,0),7)&lt;&gt;999,INDEX(Raw!$A$13:$J$9228,MATCH(CONCATENATE(G$1,"-",$A19),Raw!$A$13:$A$9228,0),7),"N.D.")</f>
        <v>N.D.</v>
      </c>
      <c r="H19" t="str">
        <f>IF(INDEX(Raw!$A$13:$J$9228,MATCH(CONCATENATE(H$1,"-",$A19),Raw!$A$13:$A$9228,0),7)&lt;&gt;999,INDEX(Raw!$A$13:$J$9228,MATCH(CONCATENATE(H$1,"-",$A19),Raw!$A$13:$A$9228,0),7),"N.D.")</f>
        <v>N.D.</v>
      </c>
      <c r="I19" t="str">
        <f>IF(INDEX(Raw!$A$13:$J$9228,MATCH(CONCATENATE(I$1,"-",$A19),Raw!$A$13:$A$9228,0),7)&lt;&gt;999,INDEX(Raw!$A$13:$J$9228,MATCH(CONCATENATE(I$1,"-",$A19),Raw!$A$13:$A$9228,0),7),"N.D.")</f>
        <v>N.D.</v>
      </c>
      <c r="J19" t="str">
        <f>IF(INDEX(Raw!$A$13:$J$9228,MATCH(CONCATENATE(J$1,"-",$A19),Raw!$A$13:$A$9228,0),7)&lt;&gt;999,INDEX(Raw!$A$13:$J$9228,MATCH(CONCATENATE(J$1,"-",$A19),Raw!$A$13:$A$9228,0),7),"N.D.")</f>
        <v>N.D.</v>
      </c>
      <c r="K19" t="str">
        <f>IF(INDEX(Raw!$A$13:$J$9228,MATCH(CONCATENATE(K$1,"-",$A19),Raw!$A$13:$A$9228,0),7)&lt;&gt;999,INDEX(Raw!$A$13:$J$9228,MATCH(CONCATENATE(K$1,"-",$A19),Raw!$A$13:$A$9228,0),7),"N.D.")</f>
        <v>N.D.</v>
      </c>
      <c r="L19" t="str">
        <f>IF(INDEX(Raw!$A$13:$J$9228,MATCH(CONCATENATE(L$1,"-",$A19),Raw!$A$13:$A$9228,0),7)&lt;&gt;999,INDEX(Raw!$A$13:$J$9228,MATCH(CONCATENATE(L$1,"-",$A19),Raw!$A$13:$A$9228,0),7),"N.D.")</f>
        <v>N.D.</v>
      </c>
      <c r="M19" t="str">
        <f>IF(INDEX(Raw!$A$13:$J$9228,MATCH(CONCATENATE(M$1,"-",$A19),Raw!$A$13:$A$9228,0),7)&lt;&gt;999,INDEX(Raw!$A$13:$J$9228,MATCH(CONCATENATE(M$1,"-",$A19),Raw!$A$13:$A$9228,0),7),"N.D.")</f>
        <v>N.D.</v>
      </c>
      <c r="N19" t="str">
        <f>IF(INDEX(Raw!$A$13:$J$9228,MATCH(CONCATENATE(N$1,"-",$A19),Raw!$A$13:$A$9228,0),7)&lt;&gt;999,INDEX(Raw!$A$13:$J$9228,MATCH(CONCATENATE(N$1,"-",$A19),Raw!$A$13:$A$9228,0),7),"N.D.")</f>
        <v>N.D.</v>
      </c>
      <c r="O19" t="str">
        <f>IF(INDEX(Raw!$A$13:$J$9228,MATCH(CONCATENATE(O$1,"-",$A19),Raw!$A$13:$A$9228,0),7)&lt;&gt;999,INDEX(Raw!$A$13:$J$9228,MATCH(CONCATENATE(O$1,"-",$A19),Raw!$A$13:$A$9228,0),7),"N.D.")</f>
        <v>N.D.</v>
      </c>
      <c r="P19" t="str">
        <f>IF(INDEX(Raw!$A$13:$J$9228,MATCH(CONCATENATE(P$1,"-",$A19),Raw!$A$13:$A$9228,0),7)&lt;&gt;999,INDEX(Raw!$A$13:$J$9228,MATCH(CONCATENATE(P$1,"-",$A19),Raw!$A$13:$A$9228,0),7),"N.D.")</f>
        <v>N.D.</v>
      </c>
      <c r="Q19" t="str">
        <f>IF(INDEX(Raw!$A$13:$J$9228,MATCH(CONCATENATE(Q$1,"-",$A19),Raw!$A$13:$A$9228,0),7)&lt;&gt;999,INDEX(Raw!$A$13:$J$9228,MATCH(CONCATENATE(Q$1,"-",$A19),Raw!$A$13:$A$9228,0),7),"N.D.")</f>
        <v>N.D.</v>
      </c>
      <c r="R19" t="str">
        <f>IF(INDEX(Raw!$A$13:$J$9228,MATCH(CONCATENATE(R$1,"-",$A19),Raw!$A$13:$A$9228,0),7)&lt;&gt;999,INDEX(Raw!$A$13:$J$9228,MATCH(CONCATENATE(R$1,"-",$A19),Raw!$A$13:$A$9228,0),7),"N.D.")</f>
        <v>N.D.</v>
      </c>
      <c r="S19" t="str">
        <f>IF(INDEX(Raw!$A$13:$J$9228,MATCH(CONCATENATE(S$1,"-",$A19),Raw!$A$13:$A$9228,0),7)&lt;&gt;999,INDEX(Raw!$A$13:$J$9228,MATCH(CONCATENATE(S$1,"-",$A19),Raw!$A$13:$A$9228,0),7),"N.D.")</f>
        <v>N.D.</v>
      </c>
      <c r="T19">
        <f>IF(INDEX(Raw!$A$13:$J$9228,MATCH(CONCATENATE(T$1,"-",$A19),Raw!$A$13:$A$9228,0),7)&lt;&gt;999,INDEX(Raw!$A$13:$J$9228,MATCH(CONCATENATE(T$1,"-",$A19),Raw!$A$13:$A$9228,0),7),"N.D.")</f>
        <v>22.58389056</v>
      </c>
      <c r="U19" t="str">
        <f>IF(INDEX(Raw!$A$13:$J$9228,MATCH(CONCATENATE(U$1,"-",$A19),Raw!$A$13:$A$9228,0),7)&lt;&gt;999,INDEX(Raw!$A$13:$J$9228,MATCH(CONCATENATE(U$1,"-",$A19),Raw!$A$13:$A$9228,0),7),"N.D.")</f>
        <v>N.D.</v>
      </c>
      <c r="V19" t="str">
        <f>IF(INDEX(Raw!$A$13:$J$9228,MATCH(CONCATENATE(V$1,"-",$A19),Raw!$A$13:$A$9228,0),7)&lt;&gt;999,INDEX(Raw!$A$13:$J$9228,MATCH(CONCATENATE(V$1,"-",$A19),Raw!$A$13:$A$9228,0),7),"N.D.")</f>
        <v>N.D.</v>
      </c>
      <c r="W19" t="str">
        <f>IF(INDEX(Raw!$A$13:$J$9228,MATCH(CONCATENATE(W$1,"-",$A19),Raw!$A$13:$A$9228,0),7)&lt;&gt;999,INDEX(Raw!$A$13:$J$9228,MATCH(CONCATENATE(W$1,"-",$A19),Raw!$A$13:$A$9228,0),7),"N.D.")</f>
        <v>N.D.</v>
      </c>
      <c r="X19" t="str">
        <f>IF(INDEX(Raw!$A$13:$J$9228,MATCH(CONCATENATE(X$1,"-",$A19),Raw!$A$13:$A$9228,0),7)&lt;&gt;999,INDEX(Raw!$A$13:$J$9228,MATCH(CONCATENATE(X$1,"-",$A19),Raw!$A$13:$A$9228,0),7),"N.D.")</f>
        <v>N.D.</v>
      </c>
      <c r="Y19" t="str">
        <f>IF(INDEX(Raw!$A$13:$J$9228,MATCH(CONCATENATE(Y$1,"-",$A19),Raw!$A$13:$A$9228,0),7)&lt;&gt;999,INDEX(Raw!$A$13:$J$9228,MATCH(CONCATENATE(Y$1,"-",$A19),Raw!$A$13:$A$9228,0),7),"N.D.")</f>
        <v>N.D.</v>
      </c>
      <c r="Z19" t="str">
        <f>IF(INDEX(Raw!$A$13:$J$9228,MATCH(CONCATENATE(Z$1,"-",$A19),Raw!$A$13:$A$9228,0),7)&lt;&gt;999,INDEX(Raw!$A$13:$J$9228,MATCH(CONCATENATE(Z$1,"-",$A19),Raw!$A$13:$A$9228,0),7),"N.D.")</f>
        <v>N.D.</v>
      </c>
      <c r="AA19" t="str">
        <f>IF(INDEX(Raw!$A$13:$J$9228,MATCH(CONCATENATE(AA$1,"-",$A19),Raw!$A$13:$A$9228,0),7)&lt;&gt;999,INDEX(Raw!$A$13:$J$9228,MATCH(CONCATENATE(AA$1,"-",$A19),Raw!$A$13:$A$9228,0),7),"N.D.")</f>
        <v>N.D.</v>
      </c>
      <c r="AB19" t="str">
        <f>IF(INDEX(Raw!$A$13:$J$9228,MATCH(CONCATENATE(AB$1,"-",$A19),Raw!$A$13:$A$9228,0),7)&lt;&gt;999,INDEX(Raw!$A$13:$J$9228,MATCH(CONCATENATE(AB$1,"-",$A19),Raw!$A$13:$A$9228,0),7),"N.D.")</f>
        <v>N.D.</v>
      </c>
      <c r="AC19" t="str">
        <f>IF(INDEX(Raw!$A$13:$J$9228,MATCH(CONCATENATE(AC$1,"-",$A19),Raw!$A$13:$A$9228,0),7)&lt;&gt;999,INDEX(Raw!$A$13:$J$9228,MATCH(CONCATENATE(AC$1,"-",$A19),Raw!$A$13:$A$9228,0),7),"N.D.")</f>
        <v>N.D.</v>
      </c>
      <c r="AD19" t="str">
        <f>IF(INDEX(Raw!$A$13:$J$9228,MATCH(CONCATENATE(AD$1,"-",$A19),Raw!$A$13:$A$9228,0),7)&lt;&gt;999,INDEX(Raw!$A$13:$J$9228,MATCH(CONCATENATE(AD$1,"-",$A19),Raw!$A$13:$A$9228,0),7),"N.D.")</f>
        <v>N.D.</v>
      </c>
      <c r="AE19" t="str">
        <f>IF(INDEX(Raw!$A$13:$J$9228,MATCH(CONCATENATE(AE$1,"-",$A19),Raw!$A$13:$A$9228,0),7)&lt;&gt;999,INDEX(Raw!$A$13:$J$9228,MATCH(CONCATENATE(AE$1,"-",$A19),Raw!$A$13:$A$9228,0),7),"N.D.")</f>
        <v>N.D.</v>
      </c>
      <c r="AF19" t="str">
        <f>IF(INDEX(Raw!$A$13:$J$9228,MATCH(CONCATENATE(AF$1,"-",$A19),Raw!$A$13:$A$9228,0),7)&lt;&gt;999,INDEX(Raw!$A$13:$J$9228,MATCH(CONCATENATE(AF$1,"-",$A19),Raw!$A$13:$A$9228,0),7),"N.D.")</f>
        <v>N.D.</v>
      </c>
      <c r="AG19" t="str">
        <f>IF(INDEX(Raw!$A$13:$J$9228,MATCH(CONCATENATE(AG$1,"-",$A19),Raw!$A$13:$A$9228,0),7)&lt;&gt;999,INDEX(Raw!$A$13:$J$9228,MATCH(CONCATENATE(AG$1,"-",$A19),Raw!$A$13:$A$9228,0),7),"N.D.")</f>
        <v>N.D.</v>
      </c>
      <c r="AH19" t="str">
        <f>IF(INDEX(Raw!$A$13:$J$9228,MATCH(CONCATENATE(AH$1,"-",$A19),Raw!$A$13:$A$9228,0),7)&lt;&gt;999,INDEX(Raw!$A$13:$J$9228,MATCH(CONCATENATE(AH$1,"-",$A19),Raw!$A$13:$A$9228,0),7),"N.D.")</f>
        <v>N.D.</v>
      </c>
      <c r="AI19" t="str">
        <f>IF(INDEX(Raw!$A$13:$J$9228,MATCH(CONCATENATE(AI$1,"-",$A19),Raw!$A$13:$A$9228,0),7)&lt;&gt;999,INDEX(Raw!$A$13:$J$9228,MATCH(CONCATENATE(AI$1,"-",$A19),Raw!$A$13:$A$9228,0),7),"N.D.")</f>
        <v>N.D.</v>
      </c>
      <c r="AJ19" t="str">
        <f>IF(INDEX(Raw!$A$13:$J$9228,MATCH(CONCATENATE(AJ$1,"-",$A19),Raw!$A$13:$A$9228,0),7)&lt;&gt;999,INDEX(Raw!$A$13:$J$9228,MATCH(CONCATENATE(AJ$1,"-",$A19),Raw!$A$13:$A$9228,0),7),"N.D.")</f>
        <v>N.D.</v>
      </c>
      <c r="AK19" t="str">
        <f>IF(INDEX(Raw!$A$13:$J$9228,MATCH(CONCATENATE(AK$1,"-",$A19),Raw!$A$13:$A$9228,0),7)&lt;&gt;999,INDEX(Raw!$A$13:$J$9228,MATCH(CONCATENATE(AK$1,"-",$A19),Raw!$A$13:$A$9228,0),7),"N.D.")</f>
        <v>N.D.</v>
      </c>
      <c r="AL19" t="str">
        <f>IF(INDEX(Raw!$A$13:$J$9228,MATCH(CONCATENATE(AL$1,"-",$A19),Raw!$A$13:$A$9228,0),7)&lt;&gt;999,INDEX(Raw!$A$13:$J$9228,MATCH(CONCATENATE(AL$1,"-",$A19),Raw!$A$13:$A$9228,0),7),"N.D.")</f>
        <v>N.D.</v>
      </c>
      <c r="AM19" t="str">
        <f>IF(INDEX(Raw!$A$13:$J$9228,MATCH(CONCATENATE(AM$1,"-",$A19),Raw!$A$13:$A$9228,0),7)&lt;&gt;999,INDEX(Raw!$A$13:$J$9228,MATCH(CONCATENATE(AM$1,"-",$A19),Raw!$A$13:$A$9228,0),7),"N.D.")</f>
        <v>N.D.</v>
      </c>
      <c r="AN19" t="str">
        <f>IF(INDEX(Raw!$A$13:$J$9228,MATCH(CONCATENATE(AN$1,"-",$A19),Raw!$A$13:$A$9228,0),7)&lt;&gt;999,INDEX(Raw!$A$13:$J$9228,MATCH(CONCATENATE(AN$1,"-",$A19),Raw!$A$13:$A$9228,0),7),"N.D.")</f>
        <v>N.D.</v>
      </c>
      <c r="AO19" t="str">
        <f>IF(INDEX(Raw!$A$13:$J$9228,MATCH(CONCATENATE(AO$1,"-",$A19),Raw!$A$13:$A$9228,0),7)&lt;&gt;999,INDEX(Raw!$A$13:$J$9228,MATCH(CONCATENATE(AO$1,"-",$A19),Raw!$A$13:$A$9228,0),7),"N.D.")</f>
        <v>N.D.</v>
      </c>
      <c r="AP19" t="str">
        <f>IF(INDEX(Raw!$A$13:$J$9228,MATCH(CONCATENATE(AP$1,"-",$A19),Raw!$A$13:$A$9228,0),7)&lt;&gt;999,INDEX(Raw!$A$13:$J$9228,MATCH(CONCATENATE(AP$1,"-",$A19),Raw!$A$13:$A$9228,0),7),"N.D.")</f>
        <v>N.D.</v>
      </c>
      <c r="AQ19" t="str">
        <f>IF(INDEX(Raw!$A$13:$J$9228,MATCH(CONCATENATE(AQ$1,"-",$A19),Raw!$A$13:$A$9228,0),7)&lt;&gt;999,INDEX(Raw!$A$13:$J$9228,MATCH(CONCATENATE(AQ$1,"-",$A19),Raw!$A$13:$A$9228,0),7),"N.D.")</f>
        <v>N.D.</v>
      </c>
      <c r="AR19" t="str">
        <f>IF(INDEX(Raw!$A$13:$J$9228,MATCH(CONCATENATE(AR$1,"-",$A19),Raw!$A$13:$A$9228,0),7)&lt;&gt;999,INDEX(Raw!$A$13:$J$9228,MATCH(CONCATENATE(AR$1,"-",$A19),Raw!$A$13:$A$9228,0),7),"N.D.")</f>
        <v>N.D.</v>
      </c>
      <c r="AS19" t="str">
        <f>IF(INDEX(Raw!$A$13:$J$9228,MATCH(CONCATENATE(AS$1,"-",$A19),Raw!$A$13:$A$9228,0),7)&lt;&gt;999,INDEX(Raw!$A$13:$J$9228,MATCH(CONCATENATE(AS$1,"-",$A19),Raw!$A$13:$A$9228,0),7),"N.D.")</f>
        <v>N.D.</v>
      </c>
      <c r="AT19" t="str">
        <f>IF(INDEX(Raw!$A$13:$J$9228,MATCH(CONCATENATE(AT$1,"-",$A19),Raw!$A$13:$A$9228,0),7)&lt;&gt;999,INDEX(Raw!$A$13:$J$9228,MATCH(CONCATENATE(AT$1,"-",$A19),Raw!$A$13:$A$9228,0),7),"N.D.")</f>
        <v>N.D.</v>
      </c>
      <c r="AU19" t="str">
        <f>IF(INDEX(Raw!$A$13:$J$9228,MATCH(CONCATENATE(AU$1,"-",$A19),Raw!$A$13:$A$9228,0),7)&lt;&gt;999,INDEX(Raw!$A$13:$J$9228,MATCH(CONCATENATE(AU$1,"-",$A19),Raw!$A$13:$A$9228,0),7),"N.D.")</f>
        <v>N.D.</v>
      </c>
      <c r="AV19" t="str">
        <f>IF(INDEX(Raw!$A$13:$J$9228,MATCH(CONCATENATE(AV$1,"-",$A19),Raw!$A$13:$A$9228,0),7)&lt;&gt;999,INDEX(Raw!$A$13:$J$9228,MATCH(CONCATENATE(AV$1,"-",$A19),Raw!$A$13:$A$9228,0),7),"N.D.")</f>
        <v>N.D.</v>
      </c>
      <c r="AW19" t="str">
        <f>IF(INDEX(Raw!$A$13:$J$9228,MATCH(CONCATENATE(AW$1,"-",$A19),Raw!$A$13:$A$9228,0),7)&lt;&gt;999,INDEX(Raw!$A$13:$J$9228,MATCH(CONCATENATE(AW$1,"-",$A19),Raw!$A$13:$A$9228,0),7),"N.D.")</f>
        <v>N.D.</v>
      </c>
      <c r="AX19" t="str">
        <f>IF(INDEX(Raw!$A$13:$J$9228,MATCH(CONCATENATE(AX$1,"-",$A19),Raw!$A$13:$A$9228,0),7)&lt;&gt;999,INDEX(Raw!$A$13:$J$9228,MATCH(CONCATENATE(AX$1,"-",$A19),Raw!$A$13:$A$9228,0),7),"N.D.")</f>
        <v>N.D.</v>
      </c>
      <c r="AY19" t="str">
        <f>IF(INDEX(Raw!$A$13:$J$9228,MATCH(CONCATENATE(AY$1,"-",$A19),Raw!$A$13:$A$9228,0),7)&lt;&gt;999,INDEX(Raw!$A$13:$J$9228,MATCH(CONCATENATE(AY$1,"-",$A19),Raw!$A$13:$A$9228,0),7),"N.D.")</f>
        <v>N.D.</v>
      </c>
      <c r="AZ19" t="str">
        <f>IF(INDEX(Raw!$A$13:$J$9228,MATCH(CONCATENATE(AZ$1,"-",$A19),Raw!$A$13:$A$9228,0),7)&lt;&gt;999,INDEX(Raw!$A$13:$J$9228,MATCH(CONCATENATE(AZ$1,"-",$A19),Raw!$A$13:$A$9228,0),7),"N.D.")</f>
        <v>N.D.</v>
      </c>
      <c r="BA19" t="str">
        <f>IF(INDEX(Raw!$A$13:$J$9228,MATCH(CONCATENATE(BA$1,"-",$A19),Raw!$A$13:$A$9228,0),7)&lt;&gt;999,INDEX(Raw!$A$13:$J$9228,MATCH(CONCATENATE(BA$1,"-",$A19),Raw!$A$13:$A$9228,0),7),"N.D.")</f>
        <v>N.D.</v>
      </c>
      <c r="BB19" t="str">
        <f>IF(INDEX(Raw!$A$13:$J$9228,MATCH(CONCATENATE(BB$1,"-",$A19),Raw!$A$13:$A$9228,0),7)&lt;&gt;999,INDEX(Raw!$A$13:$J$9228,MATCH(CONCATENATE(BB$1,"-",$A19),Raw!$A$13:$A$9228,0),7),"N.D.")</f>
        <v>N.D.</v>
      </c>
      <c r="BC19" t="str">
        <f>IF(INDEX(Raw!$A$13:$J$9228,MATCH(CONCATENATE(BC$1,"-",$A19),Raw!$A$13:$A$9228,0),7)&lt;&gt;999,INDEX(Raw!$A$13:$J$9228,MATCH(CONCATENATE(BC$1,"-",$A19),Raw!$A$13:$A$9228,0),7),"N.D.")</f>
        <v>N.D.</v>
      </c>
      <c r="BD19" t="str">
        <f>IF(INDEX(Raw!$A$13:$J$9228,MATCH(CONCATENATE(BD$1,"-",$A19),Raw!$A$13:$A$9228,0),7)&lt;&gt;999,INDEX(Raw!$A$13:$J$9228,MATCH(CONCATENATE(BD$1,"-",$A19),Raw!$A$13:$A$9228,0),7),"N.D.")</f>
        <v>N.D.</v>
      </c>
      <c r="BE19" t="str">
        <f>IF(INDEX(Raw!$A$13:$J$9228,MATCH(CONCATENATE(BE$1,"-",$A19),Raw!$A$13:$A$9228,0),7)&lt;&gt;999,INDEX(Raw!$A$13:$J$9228,MATCH(CONCATENATE(BE$1,"-",$A19),Raw!$A$13:$A$9228,0),7),"N.D.")</f>
        <v>N.D.</v>
      </c>
      <c r="BF19" t="str">
        <f>IF(INDEX(Raw!$A$13:$J$9228,MATCH(CONCATENATE(BF$1,"-",$A19),Raw!$A$13:$A$9228,0),7)&lt;&gt;999,INDEX(Raw!$A$13:$J$9228,MATCH(CONCATENATE(BF$1,"-",$A19),Raw!$A$13:$A$9228,0),7),"N.D.")</f>
        <v>N.D.</v>
      </c>
      <c r="BG19" t="str">
        <f>IF(INDEX(Raw!$A$13:$J$9228,MATCH(CONCATENATE(BG$1,"-",$A19),Raw!$A$13:$A$9228,0),7)&lt;&gt;999,INDEX(Raw!$A$13:$J$9228,MATCH(CONCATENATE(BG$1,"-",$A19),Raw!$A$13:$A$9228,0),7),"N.D.")</f>
        <v>N.D.</v>
      </c>
      <c r="BH19" t="str">
        <f>IF(INDEX(Raw!$A$13:$J$9228,MATCH(CONCATENATE(BH$1,"-",$A19),Raw!$A$13:$A$9228,0),7)&lt;&gt;999,INDEX(Raw!$A$13:$J$9228,MATCH(CONCATENATE(BH$1,"-",$A19),Raw!$A$13:$A$9228,0),7),"N.D.")</f>
        <v>N.D.</v>
      </c>
      <c r="BI19" t="str">
        <f>IF(INDEX(Raw!$A$13:$J$9228,MATCH(CONCATENATE(BI$1,"-",$A19),Raw!$A$13:$A$9228,0),7)&lt;&gt;999,INDEX(Raw!$A$13:$J$9228,MATCH(CONCATENATE(BI$1,"-",$A19),Raw!$A$13:$A$9228,0),7),"N.D.")</f>
        <v>N.D.</v>
      </c>
      <c r="BJ19" t="str">
        <f>IF(INDEX(Raw!$A$13:$J$9228,MATCH(CONCATENATE(BJ$1,"-",$A19),Raw!$A$13:$A$9228,0),7)&lt;&gt;999,INDEX(Raw!$A$13:$J$9228,MATCH(CONCATENATE(BJ$1,"-",$A19),Raw!$A$13:$A$9228,0),7),"N.D.")</f>
        <v>N.D.</v>
      </c>
      <c r="BK19" t="str">
        <f>IF(INDEX(Raw!$A$13:$J$9228,MATCH(CONCATENATE(BK$1,"-",$A19),Raw!$A$13:$A$9228,0),7)&lt;&gt;999,INDEX(Raw!$A$13:$J$9228,MATCH(CONCATENATE(BK$1,"-",$A19),Raw!$A$13:$A$9228,0),7),"N.D.")</f>
        <v>N.D.</v>
      </c>
      <c r="BL19" t="str">
        <f>IF(INDEX(Raw!$A$13:$J$9228,MATCH(CONCATENATE(BL$1,"-",$A19),Raw!$A$13:$A$9228,0),7)&lt;&gt;999,INDEX(Raw!$A$13:$J$9228,MATCH(CONCATENATE(BL$1,"-",$A19),Raw!$A$13:$A$9228,0),7),"N.D.")</f>
        <v>N.D.</v>
      </c>
      <c r="BM19" t="str">
        <f>IF(INDEX(Raw!$A$13:$J$9228,MATCH(CONCATENATE(BM$1,"-",$A19),Raw!$A$13:$A$9228,0),7)&lt;&gt;999,INDEX(Raw!$A$13:$J$9228,MATCH(CONCATENATE(BM$1,"-",$A19),Raw!$A$13:$A$9228,0),7),"N.D.")</f>
        <v>N.D.</v>
      </c>
      <c r="BN19" t="str">
        <f>IF(INDEX(Raw!$A$13:$J$9228,MATCH(CONCATENATE(BN$1,"-",$A19),Raw!$A$13:$A$9228,0),7)&lt;&gt;999,INDEX(Raw!$A$13:$J$9228,MATCH(CONCATENATE(BN$1,"-",$A19),Raw!$A$13:$A$9228,0),7),"N.D.")</f>
        <v>N.D.</v>
      </c>
      <c r="BO19" t="str">
        <f>IF(INDEX(Raw!$A$13:$J$9228,MATCH(CONCATENATE(BO$1,"-",$A19),Raw!$A$13:$A$9228,0),7)&lt;&gt;999,INDEX(Raw!$A$13:$J$9228,MATCH(CONCATENATE(BO$1,"-",$A19),Raw!$A$13:$A$9228,0),7),"N.D.")</f>
        <v>N.D.</v>
      </c>
      <c r="BP19" t="str">
        <f>IF(INDEX(Raw!$A$13:$J$9228,MATCH(CONCATENATE(BP$1,"-",$A19),Raw!$A$13:$A$9228,0),7)&lt;&gt;999,INDEX(Raw!$A$13:$J$9228,MATCH(CONCATENATE(BP$1,"-",$A19),Raw!$A$13:$A$9228,0),7),"N.D.")</f>
        <v>N.D.</v>
      </c>
      <c r="BQ19" t="str">
        <f>IF(INDEX(Raw!$A$13:$J$9228,MATCH(CONCATENATE(BQ$1,"-",$A19),Raw!$A$13:$A$9228,0),7)&lt;&gt;999,INDEX(Raw!$A$13:$J$9228,MATCH(CONCATENATE(BQ$1,"-",$A19),Raw!$A$13:$A$9228,0),7),"N.D.")</f>
        <v>N.D.</v>
      </c>
      <c r="BR19" t="str">
        <f>IF(INDEX(Raw!$A$13:$J$9228,MATCH(CONCATENATE(BR$1,"-",$A19),Raw!$A$13:$A$9228,0),7)&lt;&gt;999,INDEX(Raw!$A$13:$J$9228,MATCH(CONCATENATE(BR$1,"-",$A19),Raw!$A$13:$A$9228,0),7),"N.D.")</f>
        <v>N.D.</v>
      </c>
      <c r="BS19" t="str">
        <f>IF(INDEX(Raw!$A$13:$J$9228,MATCH(CONCATENATE(BS$1,"-",$A19),Raw!$A$13:$A$9228,0),7)&lt;&gt;999,INDEX(Raw!$A$13:$J$9228,MATCH(CONCATENATE(BS$1,"-",$A19),Raw!$A$13:$A$9228,0),7),"N.D.")</f>
        <v>N.D.</v>
      </c>
      <c r="BT19" t="str">
        <f>IF(INDEX(Raw!$A$13:$J$9228,MATCH(CONCATENATE(BT$1,"-",$A19),Raw!$A$13:$A$9228,0),7)&lt;&gt;999,INDEX(Raw!$A$13:$J$9228,MATCH(CONCATENATE(BT$1,"-",$A19),Raw!$A$13:$A$9228,0),7),"N.D.")</f>
        <v>N.D.</v>
      </c>
      <c r="BU19" t="str">
        <f>IF(INDEX(Raw!$A$13:$J$9228,MATCH(CONCATENATE(BU$1,"-",$A19),Raw!$A$13:$A$9228,0),7)&lt;&gt;999,INDEX(Raw!$A$13:$J$9228,MATCH(CONCATENATE(BU$1,"-",$A19),Raw!$A$13:$A$9228,0),7),"N.D.")</f>
        <v>N.D.</v>
      </c>
      <c r="BV19" t="str">
        <f>IF(INDEX(Raw!$A$13:$J$9228,MATCH(CONCATENATE(BV$1,"-",$A19),Raw!$A$13:$A$9228,0),7)&lt;&gt;999,INDEX(Raw!$A$13:$J$9228,MATCH(CONCATENATE(BV$1,"-",$A19),Raw!$A$13:$A$9228,0),7),"N.D.")</f>
        <v>N.D.</v>
      </c>
      <c r="BW19" t="str">
        <f>IF(INDEX(Raw!$A$13:$J$9228,MATCH(CONCATENATE(BW$1,"-",$A19),Raw!$A$13:$A$9228,0),7)&lt;&gt;999,INDEX(Raw!$A$13:$J$9228,MATCH(CONCATENATE(BW$1,"-",$A19),Raw!$A$13:$A$9228,0),7),"N.D.")</f>
        <v>N.D.</v>
      </c>
      <c r="BX19" t="str">
        <f>IF(INDEX(Raw!$A$13:$J$9228,MATCH(CONCATENATE(BX$1,"-",$A19),Raw!$A$13:$A$9228,0),7)&lt;&gt;999,INDEX(Raw!$A$13:$J$9228,MATCH(CONCATENATE(BX$1,"-",$A19),Raw!$A$13:$A$9228,0),7),"N.D.")</f>
        <v>N.D.</v>
      </c>
      <c r="BY19" t="str">
        <f>IF(INDEX(Raw!$A$13:$J$9228,MATCH(CONCATENATE(BY$1,"-",$A19),Raw!$A$13:$A$9228,0),7)&lt;&gt;999,INDEX(Raw!$A$13:$J$9228,MATCH(CONCATENATE(BY$1,"-",$A19),Raw!$A$13:$A$9228,0),7),"N.D.")</f>
        <v>N.D.</v>
      </c>
      <c r="BZ19" t="str">
        <f>IF(INDEX(Raw!$A$13:$J$9228,MATCH(CONCATENATE(BZ$1,"-",$A19),Raw!$A$13:$A$9228,0),7)&lt;&gt;999,INDEX(Raw!$A$13:$J$9228,MATCH(CONCATENATE(BZ$1,"-",$A19),Raw!$A$13:$A$9228,0),7),"N.D.")</f>
        <v>N.D.</v>
      </c>
      <c r="CA19" t="str">
        <f>IF(INDEX(Raw!$A$13:$J$9228,MATCH(CONCATENATE(CA$1,"-",$A19),Raw!$A$13:$A$9228,0),7)&lt;&gt;999,INDEX(Raw!$A$13:$J$9228,MATCH(CONCATENATE(CA$1,"-",$A19),Raw!$A$13:$A$9228,0),7),"N.D.")</f>
        <v>N.D.</v>
      </c>
      <c r="CB19" t="str">
        <f>IF(INDEX(Raw!$A$13:$J$9228,MATCH(CONCATENATE(CB$1,"-",$A19),Raw!$A$13:$A$9228,0),7)&lt;&gt;999,INDEX(Raw!$A$13:$J$9228,MATCH(CONCATENATE(CB$1,"-",$A19),Raw!$A$13:$A$9228,0),7),"N.D.")</f>
        <v>N.D.</v>
      </c>
      <c r="CC19" t="str">
        <f>IF(INDEX(Raw!$A$13:$J$9228,MATCH(CONCATENATE(CC$1,"-",$A19),Raw!$A$13:$A$9228,0),7)&lt;&gt;999,INDEX(Raw!$A$13:$J$9228,MATCH(CONCATENATE(CC$1,"-",$A19),Raw!$A$13:$A$9228,0),7),"N.D.")</f>
        <v>N.D.</v>
      </c>
      <c r="CD19" t="str">
        <f>IF(INDEX(Raw!$A$13:$J$9228,MATCH(CONCATENATE(CD$1,"-",$A19),Raw!$A$13:$A$9228,0),7)&lt;&gt;999,INDEX(Raw!$A$13:$J$9228,MATCH(CONCATENATE(CD$1,"-",$A19),Raw!$A$13:$A$9228,0),7),"N.D.")</f>
        <v>N.D.</v>
      </c>
      <c r="CE19" t="str">
        <f>IF(INDEX(Raw!$A$13:$J$9228,MATCH(CONCATENATE(CE$1,"-",$A19),Raw!$A$13:$A$9228,0),7)&lt;&gt;999,INDEX(Raw!$A$13:$J$9228,MATCH(CONCATENATE(CE$1,"-",$A19),Raw!$A$13:$A$9228,0),7),"N.D.")</f>
        <v>N.D.</v>
      </c>
      <c r="CF19" t="str">
        <f>IF(INDEX(Raw!$A$13:$J$9228,MATCH(CONCATENATE(CF$1,"-",$A19),Raw!$A$13:$A$9228,0),7)&lt;&gt;999,INDEX(Raw!$A$13:$J$9228,MATCH(CONCATENATE(CF$1,"-",$A19),Raw!$A$13:$A$9228,0),7),"N.D.")</f>
        <v>N.D.</v>
      </c>
      <c r="CG19" t="str">
        <f>IF(INDEX(Raw!$A$13:$J$9228,MATCH(CONCATENATE(CG$1,"-",$A19),Raw!$A$13:$A$9228,0),7)&lt;&gt;999,INDEX(Raw!$A$13:$J$9228,MATCH(CONCATENATE(CG$1,"-",$A19),Raw!$A$13:$A$9228,0),7),"N.D.")</f>
        <v>N.D.</v>
      </c>
      <c r="CH19" t="str">
        <f>IF(INDEX(Raw!$A$13:$J$9228,MATCH(CONCATENATE(CH$1,"-",$A19),Raw!$A$13:$A$9228,0),7)&lt;&gt;999,INDEX(Raw!$A$13:$J$9228,MATCH(CONCATENATE(CH$1,"-",$A19),Raw!$A$13:$A$9228,0),7),"N.D.")</f>
        <v>N.D.</v>
      </c>
      <c r="CI19" t="str">
        <f>IF(INDEX(Raw!$A$13:$J$9228,MATCH(CONCATENATE(CI$1,"-",$A19),Raw!$A$13:$A$9228,0),7)&lt;&gt;999,INDEX(Raw!$A$13:$J$9228,MATCH(CONCATENATE(CI$1,"-",$A19),Raw!$A$13:$A$9228,0),7),"N.D.")</f>
        <v>N.D.</v>
      </c>
      <c r="CJ19" t="str">
        <f>IF(INDEX(Raw!$A$13:$J$9228,MATCH(CONCATENATE(CJ$1,"-",$A19),Raw!$A$13:$A$9228,0),7)&lt;&gt;999,INDEX(Raw!$A$13:$J$9228,MATCH(CONCATENATE(CJ$1,"-",$A19),Raw!$A$13:$A$9228,0),7),"N.D.")</f>
        <v>N.D.</v>
      </c>
      <c r="CK19" t="str">
        <f>IF(INDEX(Raw!$A$13:$J$9228,MATCH(CONCATENATE(CK$1,"-",$A19),Raw!$A$13:$A$9228,0),7)&lt;&gt;999,INDEX(Raw!$A$13:$J$9228,MATCH(CONCATENATE(CK$1,"-",$A19),Raw!$A$13:$A$9228,0),7),"N.D.")</f>
        <v>N.D.</v>
      </c>
      <c r="CL19">
        <f>IF(INDEX(Raw!$A$13:$J$9228,MATCH(CONCATENATE(CL$1,"-",$A19),Raw!$A$13:$A$9228,0),7)&lt;&gt;999,INDEX(Raw!$A$13:$J$9228,MATCH(CONCATENATE(CL$1,"-",$A19),Raw!$A$13:$A$9228,0),7),"N.D.")</f>
        <v>22.542971250000001</v>
      </c>
      <c r="CM19" t="str">
        <f>IF(INDEX(Raw!$A$13:$J$9228,MATCH(CONCATENATE(CM$1,"-",$A19),Raw!$A$13:$A$9228,0),7)&lt;&gt;999,INDEX(Raw!$A$13:$J$9228,MATCH(CONCATENATE(CM$1,"-",$A19),Raw!$A$13:$A$9228,0),7),"N.D.")</f>
        <v>N.D.</v>
      </c>
      <c r="CN19" t="str">
        <f>IF(INDEX(Raw!$A$13:$J$9228,MATCH(CONCATENATE(CN$1,"-",$A19),Raw!$A$13:$A$9228,0),7)&lt;&gt;999,INDEX(Raw!$A$13:$J$9228,MATCH(CONCATENATE(CN$1,"-",$A19),Raw!$A$13:$A$9228,0),7),"N.D.")</f>
        <v>N.D.</v>
      </c>
      <c r="CO19" t="str">
        <f>IF(INDEX(Raw!$A$13:$J$9228,MATCH(CONCATENATE(CO$1,"-",$A19),Raw!$A$13:$A$9228,0),7)&lt;&gt;999,INDEX(Raw!$A$13:$J$9228,MATCH(CONCATENATE(CO$1,"-",$A19),Raw!$A$13:$A$9228,0),7),"N.D.")</f>
        <v>N.D.</v>
      </c>
      <c r="CP19" t="str">
        <f>IF(INDEX(Raw!$A$13:$J$9228,MATCH(CONCATENATE(CP$1,"-",$A19),Raw!$A$13:$A$9228,0),7)&lt;&gt;999,INDEX(Raw!$A$13:$J$9228,MATCH(CONCATENATE(CP$1,"-",$A19),Raw!$A$13:$A$9228,0),7),"N.D.")</f>
        <v>N.D.</v>
      </c>
      <c r="CQ19" t="str">
        <f>IF(INDEX(Raw!$A$13:$J$9228,MATCH(CONCATENATE(CQ$1,"-",$A19),Raw!$A$13:$A$9228,0),7)&lt;&gt;999,INDEX(Raw!$A$13:$J$9228,MATCH(CONCATENATE(CQ$1,"-",$A19),Raw!$A$13:$A$9228,0),7),"N.D.")</f>
        <v>N.D.</v>
      </c>
      <c r="CR19" t="str">
        <f>IF(INDEX(Raw!$A$13:$J$9228,MATCH(CONCATENATE(CR$1,"-",$A19),Raw!$A$13:$A$9228,0),7)&lt;&gt;999,INDEX(Raw!$A$13:$J$9228,MATCH(CONCATENATE(CR$1,"-",$A19),Raw!$A$13:$A$9228,0),7),"N.D.")</f>
        <v>N.D.</v>
      </c>
      <c r="CS19" t="str">
        <f>IF(INDEX(Raw!$A$13:$J$9228,MATCH(CONCATENATE(CS$1,"-",$A19),Raw!$A$13:$A$9228,0),7)&lt;&gt;999,INDEX(Raw!$A$13:$J$9228,MATCH(CONCATENATE(CS$1,"-",$A19),Raw!$A$13:$A$9228,0),7),"N.D.")</f>
        <v>N.D.</v>
      </c>
      <c r="CT19" t="str">
        <f>IF(INDEX(Raw!$A$13:$J$9228,MATCH(CONCATENATE(CT$1,"-",$A19),Raw!$A$13:$A$9228,0),7)&lt;&gt;999,INDEX(Raw!$A$13:$J$9228,MATCH(CONCATENATE(CT$1,"-",$A19),Raw!$A$13:$A$9228,0),7),"N.D.")</f>
        <v>N.D.</v>
      </c>
    </row>
    <row r="20" spans="1:98">
      <c r="A20" t="s">
        <v>45</v>
      </c>
      <c r="B20" s="1" t="s">
        <v>9548</v>
      </c>
      <c r="C20" t="str">
        <f>IF(INDEX(Raw!$A$13:$J$9228,MATCH(CONCATENATE(C$1,"-",$A20),Raw!$A$13:$A$9228,0),7)&lt;&gt;999,INDEX(Raw!$A$13:$J$9228,MATCH(CONCATENATE(C$1,"-",$A20),Raw!$A$13:$A$9228,0),7),"N.D.")</f>
        <v>N.D.</v>
      </c>
      <c r="D20" t="str">
        <f>IF(INDEX(Raw!$A$13:$J$9228,MATCH(CONCATENATE(D$1,"-",$A20),Raw!$A$13:$A$9228,0),7)&lt;&gt;999,INDEX(Raw!$A$13:$J$9228,MATCH(CONCATENATE(D$1,"-",$A20),Raw!$A$13:$A$9228,0),7),"N.D.")</f>
        <v>N.D.</v>
      </c>
      <c r="E20" t="str">
        <f>IF(INDEX(Raw!$A$13:$J$9228,MATCH(CONCATENATE(E$1,"-",$A20),Raw!$A$13:$A$9228,0),7)&lt;&gt;999,INDEX(Raw!$A$13:$J$9228,MATCH(CONCATENATE(E$1,"-",$A20),Raw!$A$13:$A$9228,0),7),"N.D.")</f>
        <v>N.D.</v>
      </c>
      <c r="F20" t="str">
        <f>IF(INDEX(Raw!$A$13:$J$9228,MATCH(CONCATENATE(F$1,"-",$A20),Raw!$A$13:$A$9228,0),7)&lt;&gt;999,INDEX(Raw!$A$13:$J$9228,MATCH(CONCATENATE(F$1,"-",$A20),Raw!$A$13:$A$9228,0),7),"N.D.")</f>
        <v>N.D.</v>
      </c>
      <c r="G20" t="str">
        <f>IF(INDEX(Raw!$A$13:$J$9228,MATCH(CONCATENATE(G$1,"-",$A20),Raw!$A$13:$A$9228,0),7)&lt;&gt;999,INDEX(Raw!$A$13:$J$9228,MATCH(CONCATENATE(G$1,"-",$A20),Raw!$A$13:$A$9228,0),7),"N.D.")</f>
        <v>N.D.</v>
      </c>
      <c r="H20" t="str">
        <f>IF(INDEX(Raw!$A$13:$J$9228,MATCH(CONCATENATE(H$1,"-",$A20),Raw!$A$13:$A$9228,0),7)&lt;&gt;999,INDEX(Raw!$A$13:$J$9228,MATCH(CONCATENATE(H$1,"-",$A20),Raw!$A$13:$A$9228,0),7),"N.D.")</f>
        <v>N.D.</v>
      </c>
      <c r="I20">
        <f>IF(INDEX(Raw!$A$13:$J$9228,MATCH(CONCATENATE(I$1,"-",$A20),Raw!$A$13:$A$9228,0),7)&lt;&gt;999,INDEX(Raw!$A$13:$J$9228,MATCH(CONCATENATE(I$1,"-",$A20),Raw!$A$13:$A$9228,0),7),"N.D.")</f>
        <v>22.18213999</v>
      </c>
      <c r="J20" t="str">
        <f>IF(INDEX(Raw!$A$13:$J$9228,MATCH(CONCATENATE(J$1,"-",$A20),Raw!$A$13:$A$9228,0),7)&lt;&gt;999,INDEX(Raw!$A$13:$J$9228,MATCH(CONCATENATE(J$1,"-",$A20),Raw!$A$13:$A$9228,0),7),"N.D.")</f>
        <v>N.D.</v>
      </c>
      <c r="K20" t="str">
        <f>IF(INDEX(Raw!$A$13:$J$9228,MATCH(CONCATENATE(K$1,"-",$A20),Raw!$A$13:$A$9228,0),7)&lt;&gt;999,INDEX(Raw!$A$13:$J$9228,MATCH(CONCATENATE(K$1,"-",$A20),Raw!$A$13:$A$9228,0),7),"N.D.")</f>
        <v>N.D.</v>
      </c>
      <c r="L20" t="str">
        <f>IF(INDEX(Raw!$A$13:$J$9228,MATCH(CONCATENATE(L$1,"-",$A20),Raw!$A$13:$A$9228,0),7)&lt;&gt;999,INDEX(Raw!$A$13:$J$9228,MATCH(CONCATENATE(L$1,"-",$A20),Raw!$A$13:$A$9228,0),7),"N.D.")</f>
        <v>N.D.</v>
      </c>
      <c r="M20">
        <f>IF(INDEX(Raw!$A$13:$J$9228,MATCH(CONCATENATE(M$1,"-",$A20),Raw!$A$13:$A$9228,0),7)&lt;&gt;999,INDEX(Raw!$A$13:$J$9228,MATCH(CONCATENATE(M$1,"-",$A20),Raw!$A$13:$A$9228,0),7),"N.D.")</f>
        <v>21.802297060000001</v>
      </c>
      <c r="N20">
        <f>IF(INDEX(Raw!$A$13:$J$9228,MATCH(CONCATENATE(N$1,"-",$A20),Raw!$A$13:$A$9228,0),7)&lt;&gt;999,INDEX(Raw!$A$13:$J$9228,MATCH(CONCATENATE(N$1,"-",$A20),Raw!$A$13:$A$9228,0),7),"N.D.")</f>
        <v>20.886259299999999</v>
      </c>
      <c r="O20">
        <f>IF(INDEX(Raw!$A$13:$J$9228,MATCH(CONCATENATE(O$1,"-",$A20),Raw!$A$13:$A$9228,0),7)&lt;&gt;999,INDEX(Raw!$A$13:$J$9228,MATCH(CONCATENATE(O$1,"-",$A20),Raw!$A$13:$A$9228,0),7),"N.D.")</f>
        <v>15.434950280000001</v>
      </c>
      <c r="P20">
        <f>IF(INDEX(Raw!$A$13:$J$9228,MATCH(CONCATENATE(P$1,"-",$A20),Raw!$A$13:$A$9228,0),7)&lt;&gt;999,INDEX(Raw!$A$13:$J$9228,MATCH(CONCATENATE(P$1,"-",$A20),Raw!$A$13:$A$9228,0),7),"N.D.")</f>
        <v>14.01099702</v>
      </c>
      <c r="Q20">
        <f>IF(INDEX(Raw!$A$13:$J$9228,MATCH(CONCATENATE(Q$1,"-",$A20),Raw!$A$13:$A$9228,0),7)&lt;&gt;999,INDEX(Raw!$A$13:$J$9228,MATCH(CONCATENATE(Q$1,"-",$A20),Raw!$A$13:$A$9228,0),7),"N.D.")</f>
        <v>15.2087421</v>
      </c>
      <c r="R20">
        <f>IF(INDEX(Raw!$A$13:$J$9228,MATCH(CONCATENATE(R$1,"-",$A20),Raw!$A$13:$A$9228,0),7)&lt;&gt;999,INDEX(Raw!$A$13:$J$9228,MATCH(CONCATENATE(R$1,"-",$A20),Raw!$A$13:$A$9228,0),7),"N.D.")</f>
        <v>16.12236416</v>
      </c>
      <c r="S20">
        <f>IF(INDEX(Raw!$A$13:$J$9228,MATCH(CONCATENATE(S$1,"-",$A20),Raw!$A$13:$A$9228,0),7)&lt;&gt;999,INDEX(Raw!$A$13:$J$9228,MATCH(CONCATENATE(S$1,"-",$A20),Raw!$A$13:$A$9228,0),7),"N.D.")</f>
        <v>15.34885257</v>
      </c>
      <c r="T20">
        <f>IF(INDEX(Raw!$A$13:$J$9228,MATCH(CONCATENATE(T$1,"-",$A20),Raw!$A$13:$A$9228,0),7)&lt;&gt;999,INDEX(Raw!$A$13:$J$9228,MATCH(CONCATENATE(T$1,"-",$A20),Raw!$A$13:$A$9228,0),7),"N.D.")</f>
        <v>15.20133021</v>
      </c>
      <c r="U20">
        <f>IF(INDEX(Raw!$A$13:$J$9228,MATCH(CONCATENATE(U$1,"-",$A20),Raw!$A$13:$A$9228,0),7)&lt;&gt;999,INDEX(Raw!$A$13:$J$9228,MATCH(CONCATENATE(U$1,"-",$A20),Raw!$A$13:$A$9228,0),7),"N.D.")</f>
        <v>20.774693670000001</v>
      </c>
      <c r="V20">
        <f>IF(INDEX(Raw!$A$13:$J$9228,MATCH(CONCATENATE(V$1,"-",$A20),Raw!$A$13:$A$9228,0),7)&lt;&gt;999,INDEX(Raw!$A$13:$J$9228,MATCH(CONCATENATE(V$1,"-",$A20),Raw!$A$13:$A$9228,0),7),"N.D.")</f>
        <v>18.479402539999999</v>
      </c>
      <c r="W20" t="str">
        <f>IF(INDEX(Raw!$A$13:$J$9228,MATCH(CONCATENATE(W$1,"-",$A20),Raw!$A$13:$A$9228,0),7)&lt;&gt;999,INDEX(Raw!$A$13:$J$9228,MATCH(CONCATENATE(W$1,"-",$A20),Raw!$A$13:$A$9228,0),7),"N.D.")</f>
        <v>N.D.</v>
      </c>
      <c r="X20" t="str">
        <f>IF(INDEX(Raw!$A$13:$J$9228,MATCH(CONCATENATE(X$1,"-",$A20),Raw!$A$13:$A$9228,0),7)&lt;&gt;999,INDEX(Raw!$A$13:$J$9228,MATCH(CONCATENATE(X$1,"-",$A20),Raw!$A$13:$A$9228,0),7),"N.D.")</f>
        <v>N.D.</v>
      </c>
      <c r="Y20" t="str">
        <f>IF(INDEX(Raw!$A$13:$J$9228,MATCH(CONCATENATE(Y$1,"-",$A20),Raw!$A$13:$A$9228,0),7)&lt;&gt;999,INDEX(Raw!$A$13:$J$9228,MATCH(CONCATENATE(Y$1,"-",$A20),Raw!$A$13:$A$9228,0),7),"N.D.")</f>
        <v>N.D.</v>
      </c>
      <c r="Z20">
        <f>IF(INDEX(Raw!$A$13:$J$9228,MATCH(CONCATENATE(Z$1,"-",$A20),Raw!$A$13:$A$9228,0),7)&lt;&gt;999,INDEX(Raw!$A$13:$J$9228,MATCH(CONCATENATE(Z$1,"-",$A20),Raw!$A$13:$A$9228,0),7),"N.D.")</f>
        <v>21.230019160000001</v>
      </c>
      <c r="AA20">
        <f>IF(INDEX(Raw!$A$13:$J$9228,MATCH(CONCATENATE(AA$1,"-",$A20),Raw!$A$13:$A$9228,0),7)&lt;&gt;999,INDEX(Raw!$A$13:$J$9228,MATCH(CONCATENATE(AA$1,"-",$A20),Raw!$A$13:$A$9228,0),7),"N.D.")</f>
        <v>21.29340814</v>
      </c>
      <c r="AB20">
        <f>IF(INDEX(Raw!$A$13:$J$9228,MATCH(CONCATENATE(AB$1,"-",$A20),Raw!$A$13:$A$9228,0),7)&lt;&gt;999,INDEX(Raw!$A$13:$J$9228,MATCH(CONCATENATE(AB$1,"-",$A20),Raw!$A$13:$A$9228,0),7),"N.D.")</f>
        <v>17.99030196</v>
      </c>
      <c r="AC20">
        <f>IF(INDEX(Raw!$A$13:$J$9228,MATCH(CONCATENATE(AC$1,"-",$A20),Raw!$A$13:$A$9228,0),7)&lt;&gt;999,INDEX(Raw!$A$13:$J$9228,MATCH(CONCATENATE(AC$1,"-",$A20),Raw!$A$13:$A$9228,0),7),"N.D.")</f>
        <v>16.798174960000001</v>
      </c>
      <c r="AD20">
        <f>IF(INDEX(Raw!$A$13:$J$9228,MATCH(CONCATENATE(AD$1,"-",$A20),Raw!$A$13:$A$9228,0),7)&lt;&gt;999,INDEX(Raw!$A$13:$J$9228,MATCH(CONCATENATE(AD$1,"-",$A20),Raw!$A$13:$A$9228,0),7),"N.D.")</f>
        <v>16.78665428</v>
      </c>
      <c r="AE20">
        <f>IF(INDEX(Raw!$A$13:$J$9228,MATCH(CONCATENATE(AE$1,"-",$A20),Raw!$A$13:$A$9228,0),7)&lt;&gt;999,INDEX(Raw!$A$13:$J$9228,MATCH(CONCATENATE(AE$1,"-",$A20),Raw!$A$13:$A$9228,0),7),"N.D.")</f>
        <v>18.541614119999998</v>
      </c>
      <c r="AF20">
        <f>IF(INDEX(Raw!$A$13:$J$9228,MATCH(CONCATENATE(AF$1,"-",$A20),Raw!$A$13:$A$9228,0),7)&lt;&gt;999,INDEX(Raw!$A$13:$J$9228,MATCH(CONCATENATE(AF$1,"-",$A20),Raw!$A$13:$A$9228,0),7),"N.D.")</f>
        <v>17.19126185</v>
      </c>
      <c r="AG20" t="str">
        <f>IF(INDEX(Raw!$A$13:$J$9228,MATCH(CONCATENATE(AG$1,"-",$A20),Raw!$A$13:$A$9228,0),7)&lt;&gt;999,INDEX(Raw!$A$13:$J$9228,MATCH(CONCATENATE(AG$1,"-",$A20),Raw!$A$13:$A$9228,0),7),"N.D.")</f>
        <v>N.D.</v>
      </c>
      <c r="AH20">
        <f>IF(INDEX(Raw!$A$13:$J$9228,MATCH(CONCATENATE(AH$1,"-",$A20),Raw!$A$13:$A$9228,0),7)&lt;&gt;999,INDEX(Raw!$A$13:$J$9228,MATCH(CONCATENATE(AH$1,"-",$A20),Raw!$A$13:$A$9228,0),7),"N.D.")</f>
        <v>21.662476999999999</v>
      </c>
      <c r="AI20">
        <f>IF(INDEX(Raw!$A$13:$J$9228,MATCH(CONCATENATE(AI$1,"-",$A20),Raw!$A$13:$A$9228,0),7)&lt;&gt;999,INDEX(Raw!$A$13:$J$9228,MATCH(CONCATENATE(AI$1,"-",$A20),Raw!$A$13:$A$9228,0),7),"N.D.")</f>
        <v>21.668652470000001</v>
      </c>
      <c r="AJ20" t="str">
        <f>IF(INDEX(Raw!$A$13:$J$9228,MATCH(CONCATENATE(AJ$1,"-",$A20),Raw!$A$13:$A$9228,0),7)&lt;&gt;999,INDEX(Raw!$A$13:$J$9228,MATCH(CONCATENATE(AJ$1,"-",$A20),Raw!$A$13:$A$9228,0),7),"N.D.")</f>
        <v>N.D.</v>
      </c>
      <c r="AK20" t="str">
        <f>IF(INDEX(Raw!$A$13:$J$9228,MATCH(CONCATENATE(AK$1,"-",$A20),Raw!$A$13:$A$9228,0),7)&lt;&gt;999,INDEX(Raw!$A$13:$J$9228,MATCH(CONCATENATE(AK$1,"-",$A20),Raw!$A$13:$A$9228,0),7),"N.D.")</f>
        <v>N.D.</v>
      </c>
      <c r="AL20" t="str">
        <f>IF(INDEX(Raw!$A$13:$J$9228,MATCH(CONCATENATE(AL$1,"-",$A20),Raw!$A$13:$A$9228,0),7)&lt;&gt;999,INDEX(Raw!$A$13:$J$9228,MATCH(CONCATENATE(AL$1,"-",$A20),Raw!$A$13:$A$9228,0),7),"N.D.")</f>
        <v>N.D.</v>
      </c>
      <c r="AM20">
        <f>IF(INDEX(Raw!$A$13:$J$9228,MATCH(CONCATENATE(AM$1,"-",$A20),Raw!$A$13:$A$9228,0),7)&lt;&gt;999,INDEX(Raw!$A$13:$J$9228,MATCH(CONCATENATE(AM$1,"-",$A20),Raw!$A$13:$A$9228,0),7),"N.D.")</f>
        <v>16.099078639999998</v>
      </c>
      <c r="AN20">
        <f>IF(INDEX(Raw!$A$13:$J$9228,MATCH(CONCATENATE(AN$1,"-",$A20),Raw!$A$13:$A$9228,0),7)&lt;&gt;999,INDEX(Raw!$A$13:$J$9228,MATCH(CONCATENATE(AN$1,"-",$A20),Raw!$A$13:$A$9228,0),7),"N.D.")</f>
        <v>16.198709770000001</v>
      </c>
      <c r="AO20">
        <f>IF(INDEX(Raw!$A$13:$J$9228,MATCH(CONCATENATE(AO$1,"-",$A20),Raw!$A$13:$A$9228,0),7)&lt;&gt;999,INDEX(Raw!$A$13:$J$9228,MATCH(CONCATENATE(AO$1,"-",$A20),Raw!$A$13:$A$9228,0),7),"N.D.")</f>
        <v>14.590433839999999</v>
      </c>
      <c r="AP20">
        <f>IF(INDEX(Raw!$A$13:$J$9228,MATCH(CONCATENATE(AP$1,"-",$A20),Raw!$A$13:$A$9228,0),7)&lt;&gt;999,INDEX(Raw!$A$13:$J$9228,MATCH(CONCATENATE(AP$1,"-",$A20),Raw!$A$13:$A$9228,0),7),"N.D.")</f>
        <v>15.425956340000001</v>
      </c>
      <c r="AQ20">
        <f>IF(INDEX(Raw!$A$13:$J$9228,MATCH(CONCATENATE(AQ$1,"-",$A20),Raw!$A$13:$A$9228,0),7)&lt;&gt;999,INDEX(Raw!$A$13:$J$9228,MATCH(CONCATENATE(AQ$1,"-",$A20),Raw!$A$13:$A$9228,0),7),"N.D.")</f>
        <v>15.326528809999999</v>
      </c>
      <c r="AR20">
        <f>IF(INDEX(Raw!$A$13:$J$9228,MATCH(CONCATENATE(AR$1,"-",$A20),Raw!$A$13:$A$9228,0),7)&lt;&gt;999,INDEX(Raw!$A$13:$J$9228,MATCH(CONCATENATE(AR$1,"-",$A20),Raw!$A$13:$A$9228,0),7),"N.D.")</f>
        <v>16.096340560000002</v>
      </c>
      <c r="AS20">
        <f>IF(INDEX(Raw!$A$13:$J$9228,MATCH(CONCATENATE(AS$1,"-",$A20),Raw!$A$13:$A$9228,0),7)&lt;&gt;999,INDEX(Raw!$A$13:$J$9228,MATCH(CONCATENATE(AS$1,"-",$A20),Raw!$A$13:$A$9228,0),7),"N.D.")</f>
        <v>21.634846</v>
      </c>
      <c r="AT20" t="str">
        <f>IF(INDEX(Raw!$A$13:$J$9228,MATCH(CONCATENATE(AT$1,"-",$A20),Raw!$A$13:$A$9228,0),7)&lt;&gt;999,INDEX(Raw!$A$13:$J$9228,MATCH(CONCATENATE(AT$1,"-",$A20),Raw!$A$13:$A$9228,0),7),"N.D.")</f>
        <v>N.D.</v>
      </c>
      <c r="AU20">
        <f>IF(INDEX(Raw!$A$13:$J$9228,MATCH(CONCATENATE(AU$1,"-",$A20),Raw!$A$13:$A$9228,0),7)&lt;&gt;999,INDEX(Raw!$A$13:$J$9228,MATCH(CONCATENATE(AU$1,"-",$A20),Raw!$A$13:$A$9228,0),7),"N.D.")</f>
        <v>20.041782749999999</v>
      </c>
      <c r="AV20" t="str">
        <f>IF(INDEX(Raw!$A$13:$J$9228,MATCH(CONCATENATE(AV$1,"-",$A20),Raw!$A$13:$A$9228,0),7)&lt;&gt;999,INDEX(Raw!$A$13:$J$9228,MATCH(CONCATENATE(AV$1,"-",$A20),Raw!$A$13:$A$9228,0),7),"N.D.")</f>
        <v>N.D.</v>
      </c>
      <c r="AW20" t="str">
        <f>IF(INDEX(Raw!$A$13:$J$9228,MATCH(CONCATENATE(AW$1,"-",$A20),Raw!$A$13:$A$9228,0),7)&lt;&gt;999,INDEX(Raw!$A$13:$J$9228,MATCH(CONCATENATE(AW$1,"-",$A20),Raw!$A$13:$A$9228,0),7),"N.D.")</f>
        <v>N.D.</v>
      </c>
      <c r="AX20">
        <f>IF(INDEX(Raw!$A$13:$J$9228,MATCH(CONCATENATE(AX$1,"-",$A20),Raw!$A$13:$A$9228,0),7)&lt;&gt;999,INDEX(Raw!$A$13:$J$9228,MATCH(CONCATENATE(AX$1,"-",$A20),Raw!$A$13:$A$9228,0),7),"N.D.")</f>
        <v>21.939968449999999</v>
      </c>
      <c r="AY20" t="str">
        <f>IF(INDEX(Raw!$A$13:$J$9228,MATCH(CONCATENATE(AY$1,"-",$A20),Raw!$A$13:$A$9228,0),7)&lt;&gt;999,INDEX(Raw!$A$13:$J$9228,MATCH(CONCATENATE(AY$1,"-",$A20),Raw!$A$13:$A$9228,0),7),"N.D.")</f>
        <v>N.D.</v>
      </c>
      <c r="AZ20" t="str">
        <f>IF(INDEX(Raw!$A$13:$J$9228,MATCH(CONCATENATE(AZ$1,"-",$A20),Raw!$A$13:$A$9228,0),7)&lt;&gt;999,INDEX(Raw!$A$13:$J$9228,MATCH(CONCATENATE(AZ$1,"-",$A20),Raw!$A$13:$A$9228,0),7),"N.D.")</f>
        <v>N.D.</v>
      </c>
      <c r="BA20">
        <f>IF(INDEX(Raw!$A$13:$J$9228,MATCH(CONCATENATE(BA$1,"-",$A20),Raw!$A$13:$A$9228,0),7)&lt;&gt;999,INDEX(Raw!$A$13:$J$9228,MATCH(CONCATENATE(BA$1,"-",$A20),Raw!$A$13:$A$9228,0),7),"N.D.")</f>
        <v>20.395788719999999</v>
      </c>
      <c r="BB20">
        <f>IF(INDEX(Raw!$A$13:$J$9228,MATCH(CONCATENATE(BB$1,"-",$A20),Raw!$A$13:$A$9228,0),7)&lt;&gt;999,INDEX(Raw!$A$13:$J$9228,MATCH(CONCATENATE(BB$1,"-",$A20),Raw!$A$13:$A$9228,0),7),"N.D.")</f>
        <v>20.14323388</v>
      </c>
      <c r="BC20">
        <f>IF(INDEX(Raw!$A$13:$J$9228,MATCH(CONCATENATE(BC$1,"-",$A20),Raw!$A$13:$A$9228,0),7)&lt;&gt;999,INDEX(Raw!$A$13:$J$9228,MATCH(CONCATENATE(BC$1,"-",$A20),Raw!$A$13:$A$9228,0),7),"N.D.")</f>
        <v>22.092567859999999</v>
      </c>
      <c r="BD20">
        <f>IF(INDEX(Raw!$A$13:$J$9228,MATCH(CONCATENATE(BD$1,"-",$A20),Raw!$A$13:$A$9228,0),7)&lt;&gt;999,INDEX(Raw!$A$13:$J$9228,MATCH(CONCATENATE(BD$1,"-",$A20),Raw!$A$13:$A$9228,0),7),"N.D.")</f>
        <v>18.29755609</v>
      </c>
      <c r="BE20" t="str">
        <f>IF(INDEX(Raw!$A$13:$J$9228,MATCH(CONCATENATE(BE$1,"-",$A20),Raw!$A$13:$A$9228,0),7)&lt;&gt;999,INDEX(Raw!$A$13:$J$9228,MATCH(CONCATENATE(BE$1,"-",$A20),Raw!$A$13:$A$9228,0),7),"N.D.")</f>
        <v>N.D.</v>
      </c>
      <c r="BF20">
        <f>IF(INDEX(Raw!$A$13:$J$9228,MATCH(CONCATENATE(BF$1,"-",$A20),Raw!$A$13:$A$9228,0),7)&lt;&gt;999,INDEX(Raw!$A$13:$J$9228,MATCH(CONCATENATE(BF$1,"-",$A20),Raw!$A$13:$A$9228,0),7),"N.D.")</f>
        <v>19.238420860000002</v>
      </c>
      <c r="BG20">
        <f>IF(INDEX(Raw!$A$13:$J$9228,MATCH(CONCATENATE(BG$1,"-",$A20),Raw!$A$13:$A$9228,0),7)&lt;&gt;999,INDEX(Raw!$A$13:$J$9228,MATCH(CONCATENATE(BG$1,"-",$A20),Raw!$A$13:$A$9228,0),7),"N.D.")</f>
        <v>18.444475409999999</v>
      </c>
      <c r="BH20">
        <f>IF(INDEX(Raw!$A$13:$J$9228,MATCH(CONCATENATE(BH$1,"-",$A20),Raw!$A$13:$A$9228,0),7)&lt;&gt;999,INDEX(Raw!$A$13:$J$9228,MATCH(CONCATENATE(BH$1,"-",$A20),Raw!$A$13:$A$9228,0),7),"N.D.")</f>
        <v>18.075649169999998</v>
      </c>
      <c r="BI20">
        <f>IF(INDEX(Raw!$A$13:$J$9228,MATCH(CONCATENATE(BI$1,"-",$A20),Raw!$A$13:$A$9228,0),7)&lt;&gt;999,INDEX(Raw!$A$13:$J$9228,MATCH(CONCATENATE(BI$1,"-",$A20),Raw!$A$13:$A$9228,0),7),"N.D.")</f>
        <v>20.102165939999999</v>
      </c>
      <c r="BJ20">
        <f>IF(INDEX(Raw!$A$13:$J$9228,MATCH(CONCATENATE(BJ$1,"-",$A20),Raw!$A$13:$A$9228,0),7)&lt;&gt;999,INDEX(Raw!$A$13:$J$9228,MATCH(CONCATENATE(BJ$1,"-",$A20),Raw!$A$13:$A$9228,0),7),"N.D.")</f>
        <v>18.26446722</v>
      </c>
      <c r="BK20">
        <f>IF(INDEX(Raw!$A$13:$J$9228,MATCH(CONCATENATE(BK$1,"-",$A20),Raw!$A$13:$A$9228,0),7)&lt;&gt;999,INDEX(Raw!$A$13:$J$9228,MATCH(CONCATENATE(BK$1,"-",$A20),Raw!$A$13:$A$9228,0),7),"N.D.")</f>
        <v>16.832618369999999</v>
      </c>
      <c r="BL20" t="str">
        <f>IF(INDEX(Raw!$A$13:$J$9228,MATCH(CONCATENATE(BL$1,"-",$A20),Raw!$A$13:$A$9228,0),7)&lt;&gt;999,INDEX(Raw!$A$13:$J$9228,MATCH(CONCATENATE(BL$1,"-",$A20),Raw!$A$13:$A$9228,0),7),"N.D.")</f>
        <v>N.D.</v>
      </c>
      <c r="BM20">
        <f>IF(INDEX(Raw!$A$13:$J$9228,MATCH(CONCATENATE(BM$1,"-",$A20),Raw!$A$13:$A$9228,0),7)&lt;&gt;999,INDEX(Raw!$A$13:$J$9228,MATCH(CONCATENATE(BM$1,"-",$A20),Raw!$A$13:$A$9228,0),7),"N.D.")</f>
        <v>19.220361149999999</v>
      </c>
      <c r="BN20">
        <f>IF(INDEX(Raw!$A$13:$J$9228,MATCH(CONCATENATE(BN$1,"-",$A20),Raw!$A$13:$A$9228,0),7)&lt;&gt;999,INDEX(Raw!$A$13:$J$9228,MATCH(CONCATENATE(BN$1,"-",$A20),Raw!$A$13:$A$9228,0),7),"N.D.")</f>
        <v>21.228674349999999</v>
      </c>
      <c r="BO20">
        <f>IF(INDEX(Raw!$A$13:$J$9228,MATCH(CONCATENATE(BO$1,"-",$A20),Raw!$A$13:$A$9228,0),7)&lt;&gt;999,INDEX(Raw!$A$13:$J$9228,MATCH(CONCATENATE(BO$1,"-",$A20),Raw!$A$13:$A$9228,0),7),"N.D.")</f>
        <v>17.033068</v>
      </c>
      <c r="BP20" t="str">
        <f>IF(INDEX(Raw!$A$13:$J$9228,MATCH(CONCATENATE(BP$1,"-",$A20),Raw!$A$13:$A$9228,0),7)&lt;&gt;999,INDEX(Raw!$A$13:$J$9228,MATCH(CONCATENATE(BP$1,"-",$A20),Raw!$A$13:$A$9228,0),7),"N.D.")</f>
        <v>N.D.</v>
      </c>
      <c r="BQ20">
        <f>IF(INDEX(Raw!$A$13:$J$9228,MATCH(CONCATENATE(BQ$1,"-",$A20),Raw!$A$13:$A$9228,0),7)&lt;&gt;999,INDEX(Raw!$A$13:$J$9228,MATCH(CONCATENATE(BQ$1,"-",$A20),Raw!$A$13:$A$9228,0),7),"N.D.")</f>
        <v>19.904442639999999</v>
      </c>
      <c r="BR20">
        <f>IF(INDEX(Raw!$A$13:$J$9228,MATCH(CONCATENATE(BR$1,"-",$A20),Raw!$A$13:$A$9228,0),7)&lt;&gt;999,INDEX(Raw!$A$13:$J$9228,MATCH(CONCATENATE(BR$1,"-",$A20),Raw!$A$13:$A$9228,0),7),"N.D.")</f>
        <v>19.16691518</v>
      </c>
      <c r="BS20" t="str">
        <f>IF(INDEX(Raw!$A$13:$J$9228,MATCH(CONCATENATE(BS$1,"-",$A20),Raw!$A$13:$A$9228,0),7)&lt;&gt;999,INDEX(Raw!$A$13:$J$9228,MATCH(CONCATENATE(BS$1,"-",$A20),Raw!$A$13:$A$9228,0),7),"N.D.")</f>
        <v>N.D.</v>
      </c>
      <c r="BT20">
        <f>IF(INDEX(Raw!$A$13:$J$9228,MATCH(CONCATENATE(BT$1,"-",$A20),Raw!$A$13:$A$9228,0),7)&lt;&gt;999,INDEX(Raw!$A$13:$J$9228,MATCH(CONCATENATE(BT$1,"-",$A20),Raw!$A$13:$A$9228,0),7),"N.D.")</f>
        <v>17.882491850000001</v>
      </c>
      <c r="BU20" t="str">
        <f>IF(INDEX(Raw!$A$13:$J$9228,MATCH(CONCATENATE(BU$1,"-",$A20),Raw!$A$13:$A$9228,0),7)&lt;&gt;999,INDEX(Raw!$A$13:$J$9228,MATCH(CONCATENATE(BU$1,"-",$A20),Raw!$A$13:$A$9228,0),7),"N.D.")</f>
        <v>N.D.</v>
      </c>
      <c r="BV20">
        <f>IF(INDEX(Raw!$A$13:$J$9228,MATCH(CONCATENATE(BV$1,"-",$A20),Raw!$A$13:$A$9228,0),7)&lt;&gt;999,INDEX(Raw!$A$13:$J$9228,MATCH(CONCATENATE(BV$1,"-",$A20),Raw!$A$13:$A$9228,0),7),"N.D.")</f>
        <v>17.429001759999998</v>
      </c>
      <c r="BW20" t="str">
        <f>IF(INDEX(Raw!$A$13:$J$9228,MATCH(CONCATENATE(BW$1,"-",$A20),Raw!$A$13:$A$9228,0),7)&lt;&gt;999,INDEX(Raw!$A$13:$J$9228,MATCH(CONCATENATE(BW$1,"-",$A20),Raw!$A$13:$A$9228,0),7),"N.D.")</f>
        <v>N.D.</v>
      </c>
      <c r="BX20" t="str">
        <f>IF(INDEX(Raw!$A$13:$J$9228,MATCH(CONCATENATE(BX$1,"-",$A20),Raw!$A$13:$A$9228,0),7)&lt;&gt;999,INDEX(Raw!$A$13:$J$9228,MATCH(CONCATENATE(BX$1,"-",$A20),Raw!$A$13:$A$9228,0),7),"N.D.")</f>
        <v>N.D.</v>
      </c>
      <c r="BY20">
        <f>IF(INDEX(Raw!$A$13:$J$9228,MATCH(CONCATENATE(BY$1,"-",$A20),Raw!$A$13:$A$9228,0),7)&lt;&gt;999,INDEX(Raw!$A$13:$J$9228,MATCH(CONCATENATE(BY$1,"-",$A20),Raw!$A$13:$A$9228,0),7),"N.D.")</f>
        <v>19.652469589999999</v>
      </c>
      <c r="BZ20">
        <f>IF(INDEX(Raw!$A$13:$J$9228,MATCH(CONCATENATE(BZ$1,"-",$A20),Raw!$A$13:$A$9228,0),7)&lt;&gt;999,INDEX(Raw!$A$13:$J$9228,MATCH(CONCATENATE(BZ$1,"-",$A20),Raw!$A$13:$A$9228,0),7),"N.D.")</f>
        <v>21.840012860000002</v>
      </c>
      <c r="CA20" t="str">
        <f>IF(INDEX(Raw!$A$13:$J$9228,MATCH(CONCATENATE(CA$1,"-",$A20),Raw!$A$13:$A$9228,0),7)&lt;&gt;999,INDEX(Raw!$A$13:$J$9228,MATCH(CONCATENATE(CA$1,"-",$A20),Raw!$A$13:$A$9228,0),7),"N.D.")</f>
        <v>N.D.</v>
      </c>
      <c r="CB20">
        <f>IF(INDEX(Raw!$A$13:$J$9228,MATCH(CONCATENATE(CB$1,"-",$A20),Raw!$A$13:$A$9228,0),7)&lt;&gt;999,INDEX(Raw!$A$13:$J$9228,MATCH(CONCATENATE(CB$1,"-",$A20),Raw!$A$13:$A$9228,0),7),"N.D.")</f>
        <v>18.688684129999999</v>
      </c>
      <c r="CC20">
        <f>IF(INDEX(Raw!$A$13:$J$9228,MATCH(CONCATENATE(CC$1,"-",$A20),Raw!$A$13:$A$9228,0),7)&lt;&gt;999,INDEX(Raw!$A$13:$J$9228,MATCH(CONCATENATE(CC$1,"-",$A20),Raw!$A$13:$A$9228,0),7),"N.D.")</f>
        <v>17.489272140000001</v>
      </c>
      <c r="CD20">
        <f>IF(INDEX(Raw!$A$13:$J$9228,MATCH(CONCATENATE(CD$1,"-",$A20),Raw!$A$13:$A$9228,0),7)&lt;&gt;999,INDEX(Raw!$A$13:$J$9228,MATCH(CONCATENATE(CD$1,"-",$A20),Raw!$A$13:$A$9228,0),7),"N.D.")</f>
        <v>18.869579160000001</v>
      </c>
      <c r="CE20">
        <f>IF(INDEX(Raw!$A$13:$J$9228,MATCH(CONCATENATE(CE$1,"-",$A20),Raw!$A$13:$A$9228,0),7)&lt;&gt;999,INDEX(Raw!$A$13:$J$9228,MATCH(CONCATENATE(CE$1,"-",$A20),Raw!$A$13:$A$9228,0),7),"N.D.")</f>
        <v>21.32639708</v>
      </c>
      <c r="CF20">
        <f>IF(INDEX(Raw!$A$13:$J$9228,MATCH(CONCATENATE(CF$1,"-",$A20),Raw!$A$13:$A$9228,0),7)&lt;&gt;999,INDEX(Raw!$A$13:$J$9228,MATCH(CONCATENATE(CF$1,"-",$A20),Raw!$A$13:$A$9228,0),7),"N.D.")</f>
        <v>19.629291989999999</v>
      </c>
      <c r="CG20" t="str">
        <f>IF(INDEX(Raw!$A$13:$J$9228,MATCH(CONCATENATE(CG$1,"-",$A20),Raw!$A$13:$A$9228,0),7)&lt;&gt;999,INDEX(Raw!$A$13:$J$9228,MATCH(CONCATENATE(CG$1,"-",$A20),Raw!$A$13:$A$9228,0),7),"N.D.")</f>
        <v>N.D.</v>
      </c>
      <c r="CH20">
        <f>IF(INDEX(Raw!$A$13:$J$9228,MATCH(CONCATENATE(CH$1,"-",$A20),Raw!$A$13:$A$9228,0),7)&lt;&gt;999,INDEX(Raw!$A$13:$J$9228,MATCH(CONCATENATE(CH$1,"-",$A20),Raw!$A$13:$A$9228,0),7),"N.D.")</f>
        <v>22.029504190000001</v>
      </c>
      <c r="CI20" t="str">
        <f>IF(INDEX(Raw!$A$13:$J$9228,MATCH(CONCATENATE(CI$1,"-",$A20),Raw!$A$13:$A$9228,0),7)&lt;&gt;999,INDEX(Raw!$A$13:$J$9228,MATCH(CONCATENATE(CI$1,"-",$A20),Raw!$A$13:$A$9228,0),7),"N.D.")</f>
        <v>N.D.</v>
      </c>
      <c r="CJ20">
        <f>IF(INDEX(Raw!$A$13:$J$9228,MATCH(CONCATENATE(CJ$1,"-",$A20),Raw!$A$13:$A$9228,0),7)&lt;&gt;999,INDEX(Raw!$A$13:$J$9228,MATCH(CONCATENATE(CJ$1,"-",$A20),Raw!$A$13:$A$9228,0),7),"N.D.")</f>
        <v>21.830520620000001</v>
      </c>
      <c r="CK20">
        <f>IF(INDEX(Raw!$A$13:$J$9228,MATCH(CONCATENATE(CK$1,"-",$A20),Raw!$A$13:$A$9228,0),7)&lt;&gt;999,INDEX(Raw!$A$13:$J$9228,MATCH(CONCATENATE(CK$1,"-",$A20),Raw!$A$13:$A$9228,0),7),"N.D.")</f>
        <v>20.312824490000001</v>
      </c>
      <c r="CL20" t="str">
        <f>IF(INDEX(Raw!$A$13:$J$9228,MATCH(CONCATENATE(CL$1,"-",$A20),Raw!$A$13:$A$9228,0),7)&lt;&gt;999,INDEX(Raw!$A$13:$J$9228,MATCH(CONCATENATE(CL$1,"-",$A20),Raw!$A$13:$A$9228,0),7),"N.D.")</f>
        <v>N.D.</v>
      </c>
      <c r="CM20" t="str">
        <f>IF(INDEX(Raw!$A$13:$J$9228,MATCH(CONCATENATE(CM$1,"-",$A20),Raw!$A$13:$A$9228,0),7)&lt;&gt;999,INDEX(Raw!$A$13:$J$9228,MATCH(CONCATENATE(CM$1,"-",$A20),Raw!$A$13:$A$9228,0),7),"N.D.")</f>
        <v>N.D.</v>
      </c>
      <c r="CN20" t="str">
        <f>IF(INDEX(Raw!$A$13:$J$9228,MATCH(CONCATENATE(CN$1,"-",$A20),Raw!$A$13:$A$9228,0),7)&lt;&gt;999,INDEX(Raw!$A$13:$J$9228,MATCH(CONCATENATE(CN$1,"-",$A20),Raw!$A$13:$A$9228,0),7),"N.D.")</f>
        <v>N.D.</v>
      </c>
      <c r="CO20">
        <f>IF(INDEX(Raw!$A$13:$J$9228,MATCH(CONCATENATE(CO$1,"-",$A20),Raw!$A$13:$A$9228,0),7)&lt;&gt;999,INDEX(Raw!$A$13:$J$9228,MATCH(CONCATENATE(CO$1,"-",$A20),Raw!$A$13:$A$9228,0),7),"N.D.")</f>
        <v>19.71153829</v>
      </c>
      <c r="CP20">
        <f>IF(INDEX(Raw!$A$13:$J$9228,MATCH(CONCATENATE(CP$1,"-",$A20),Raw!$A$13:$A$9228,0),7)&lt;&gt;999,INDEX(Raw!$A$13:$J$9228,MATCH(CONCATENATE(CP$1,"-",$A20),Raw!$A$13:$A$9228,0),7),"N.D.")</f>
        <v>20.0200636</v>
      </c>
      <c r="CQ20" t="str">
        <f>IF(INDEX(Raw!$A$13:$J$9228,MATCH(CONCATENATE(CQ$1,"-",$A20),Raw!$A$13:$A$9228,0),7)&lt;&gt;999,INDEX(Raw!$A$13:$J$9228,MATCH(CONCATENATE(CQ$1,"-",$A20),Raw!$A$13:$A$9228,0),7),"N.D.")</f>
        <v>N.D.</v>
      </c>
      <c r="CR20" t="str">
        <f>IF(INDEX(Raw!$A$13:$J$9228,MATCH(CONCATENATE(CR$1,"-",$A20),Raw!$A$13:$A$9228,0),7)&lt;&gt;999,INDEX(Raw!$A$13:$J$9228,MATCH(CONCATENATE(CR$1,"-",$A20),Raw!$A$13:$A$9228,0),7),"N.D.")</f>
        <v>N.D.</v>
      </c>
      <c r="CS20" t="str">
        <f>IF(INDEX(Raw!$A$13:$J$9228,MATCH(CONCATENATE(CS$1,"-",$A20),Raw!$A$13:$A$9228,0),7)&lt;&gt;999,INDEX(Raw!$A$13:$J$9228,MATCH(CONCATENATE(CS$1,"-",$A20),Raw!$A$13:$A$9228,0),7),"N.D.")</f>
        <v>N.D.</v>
      </c>
      <c r="CT20" t="str">
        <f>IF(INDEX(Raw!$A$13:$J$9228,MATCH(CONCATENATE(CT$1,"-",$A20),Raw!$A$13:$A$9228,0),7)&lt;&gt;999,INDEX(Raw!$A$13:$J$9228,MATCH(CONCATENATE(CT$1,"-",$A20),Raw!$A$13:$A$9228,0),7),"N.D.")</f>
        <v>N.D.</v>
      </c>
    </row>
    <row r="21" spans="1:98">
      <c r="A21" t="s">
        <v>46</v>
      </c>
      <c r="B21" s="1" t="s">
        <v>9549</v>
      </c>
      <c r="C21" t="str">
        <f>IF(INDEX(Raw!$A$13:$J$9228,MATCH(CONCATENATE(C$1,"-",$A21),Raw!$A$13:$A$9228,0),7)&lt;&gt;999,INDEX(Raw!$A$13:$J$9228,MATCH(CONCATENATE(C$1,"-",$A21),Raw!$A$13:$A$9228,0),7),"N.D.")</f>
        <v>N.D.</v>
      </c>
      <c r="D21" t="str">
        <f>IF(INDEX(Raw!$A$13:$J$9228,MATCH(CONCATENATE(D$1,"-",$A21),Raw!$A$13:$A$9228,0),7)&lt;&gt;999,INDEX(Raw!$A$13:$J$9228,MATCH(CONCATENATE(D$1,"-",$A21),Raw!$A$13:$A$9228,0),7),"N.D.")</f>
        <v>N.D.</v>
      </c>
      <c r="E21" t="str">
        <f>IF(INDEX(Raw!$A$13:$J$9228,MATCH(CONCATENATE(E$1,"-",$A21),Raw!$A$13:$A$9228,0),7)&lt;&gt;999,INDEX(Raw!$A$13:$J$9228,MATCH(CONCATENATE(E$1,"-",$A21),Raw!$A$13:$A$9228,0),7),"N.D.")</f>
        <v>N.D.</v>
      </c>
      <c r="F21" t="str">
        <f>IF(INDEX(Raw!$A$13:$J$9228,MATCH(CONCATENATE(F$1,"-",$A21),Raw!$A$13:$A$9228,0),7)&lt;&gt;999,INDEX(Raw!$A$13:$J$9228,MATCH(CONCATENATE(F$1,"-",$A21),Raw!$A$13:$A$9228,0),7),"N.D.")</f>
        <v>N.D.</v>
      </c>
      <c r="G21" t="str">
        <f>IF(INDEX(Raw!$A$13:$J$9228,MATCH(CONCATENATE(G$1,"-",$A21),Raw!$A$13:$A$9228,0),7)&lt;&gt;999,INDEX(Raw!$A$13:$J$9228,MATCH(CONCATENATE(G$1,"-",$A21),Raw!$A$13:$A$9228,0),7),"N.D.")</f>
        <v>N.D.</v>
      </c>
      <c r="H21" t="str">
        <f>IF(INDEX(Raw!$A$13:$J$9228,MATCH(CONCATENATE(H$1,"-",$A21),Raw!$A$13:$A$9228,0),7)&lt;&gt;999,INDEX(Raw!$A$13:$J$9228,MATCH(CONCATENATE(H$1,"-",$A21),Raw!$A$13:$A$9228,0),7),"N.D.")</f>
        <v>N.D.</v>
      </c>
      <c r="I21" t="str">
        <f>IF(INDEX(Raw!$A$13:$J$9228,MATCH(CONCATENATE(I$1,"-",$A21),Raw!$A$13:$A$9228,0),7)&lt;&gt;999,INDEX(Raw!$A$13:$J$9228,MATCH(CONCATENATE(I$1,"-",$A21),Raw!$A$13:$A$9228,0),7),"N.D.")</f>
        <v>N.D.</v>
      </c>
      <c r="J21" t="str">
        <f>IF(INDEX(Raw!$A$13:$J$9228,MATCH(CONCATENATE(J$1,"-",$A21),Raw!$A$13:$A$9228,0),7)&lt;&gt;999,INDEX(Raw!$A$13:$J$9228,MATCH(CONCATENATE(J$1,"-",$A21),Raw!$A$13:$A$9228,0),7),"N.D.")</f>
        <v>N.D.</v>
      </c>
      <c r="K21" t="str">
        <f>IF(INDEX(Raw!$A$13:$J$9228,MATCH(CONCATENATE(K$1,"-",$A21),Raw!$A$13:$A$9228,0),7)&lt;&gt;999,INDEX(Raw!$A$13:$J$9228,MATCH(CONCATENATE(K$1,"-",$A21),Raw!$A$13:$A$9228,0),7),"N.D.")</f>
        <v>N.D.</v>
      </c>
      <c r="L21" t="str">
        <f>IF(INDEX(Raw!$A$13:$J$9228,MATCH(CONCATENATE(L$1,"-",$A21),Raw!$A$13:$A$9228,0),7)&lt;&gt;999,INDEX(Raw!$A$13:$J$9228,MATCH(CONCATENATE(L$1,"-",$A21),Raw!$A$13:$A$9228,0),7),"N.D.")</f>
        <v>N.D.</v>
      </c>
      <c r="M21" t="str">
        <f>IF(INDEX(Raw!$A$13:$J$9228,MATCH(CONCATENATE(M$1,"-",$A21),Raw!$A$13:$A$9228,0),7)&lt;&gt;999,INDEX(Raw!$A$13:$J$9228,MATCH(CONCATENATE(M$1,"-",$A21),Raw!$A$13:$A$9228,0),7),"N.D.")</f>
        <v>N.D.</v>
      </c>
      <c r="N21" t="str">
        <f>IF(INDEX(Raw!$A$13:$J$9228,MATCH(CONCATENATE(N$1,"-",$A21),Raw!$A$13:$A$9228,0),7)&lt;&gt;999,INDEX(Raw!$A$13:$J$9228,MATCH(CONCATENATE(N$1,"-",$A21),Raw!$A$13:$A$9228,0),7),"N.D.")</f>
        <v>N.D.</v>
      </c>
      <c r="O21" t="str">
        <f>IF(INDEX(Raw!$A$13:$J$9228,MATCH(CONCATENATE(O$1,"-",$A21),Raw!$A$13:$A$9228,0),7)&lt;&gt;999,INDEX(Raw!$A$13:$J$9228,MATCH(CONCATENATE(O$1,"-",$A21),Raw!$A$13:$A$9228,0),7),"N.D.")</f>
        <v>N.D.</v>
      </c>
      <c r="P21" t="str">
        <f>IF(INDEX(Raw!$A$13:$J$9228,MATCH(CONCATENATE(P$1,"-",$A21),Raw!$A$13:$A$9228,0),7)&lt;&gt;999,INDEX(Raw!$A$13:$J$9228,MATCH(CONCATENATE(P$1,"-",$A21),Raw!$A$13:$A$9228,0),7),"N.D.")</f>
        <v>N.D.</v>
      </c>
      <c r="Q21" t="str">
        <f>IF(INDEX(Raw!$A$13:$J$9228,MATCH(CONCATENATE(Q$1,"-",$A21),Raw!$A$13:$A$9228,0),7)&lt;&gt;999,INDEX(Raw!$A$13:$J$9228,MATCH(CONCATENATE(Q$1,"-",$A21),Raw!$A$13:$A$9228,0),7),"N.D.")</f>
        <v>N.D.</v>
      </c>
      <c r="R21">
        <f>IF(INDEX(Raw!$A$13:$J$9228,MATCH(CONCATENATE(R$1,"-",$A21),Raw!$A$13:$A$9228,0),7)&lt;&gt;999,INDEX(Raw!$A$13:$J$9228,MATCH(CONCATENATE(R$1,"-",$A21),Raw!$A$13:$A$9228,0),7),"N.D.")</f>
        <v>18.76664529</v>
      </c>
      <c r="S21">
        <f>IF(INDEX(Raw!$A$13:$J$9228,MATCH(CONCATENATE(S$1,"-",$A21),Raw!$A$13:$A$9228,0),7)&lt;&gt;999,INDEX(Raw!$A$13:$J$9228,MATCH(CONCATENATE(S$1,"-",$A21),Raw!$A$13:$A$9228,0),7),"N.D.")</f>
        <v>20.379799049999999</v>
      </c>
      <c r="T21">
        <f>IF(INDEX(Raw!$A$13:$J$9228,MATCH(CONCATENATE(T$1,"-",$A21),Raw!$A$13:$A$9228,0),7)&lt;&gt;999,INDEX(Raw!$A$13:$J$9228,MATCH(CONCATENATE(T$1,"-",$A21),Raw!$A$13:$A$9228,0),7),"N.D.")</f>
        <v>20.379682020000001</v>
      </c>
      <c r="U21" t="str">
        <f>IF(INDEX(Raw!$A$13:$J$9228,MATCH(CONCATENATE(U$1,"-",$A21),Raw!$A$13:$A$9228,0),7)&lt;&gt;999,INDEX(Raw!$A$13:$J$9228,MATCH(CONCATENATE(U$1,"-",$A21),Raw!$A$13:$A$9228,0),7),"N.D.")</f>
        <v>N.D.</v>
      </c>
      <c r="V21" t="str">
        <f>IF(INDEX(Raw!$A$13:$J$9228,MATCH(CONCATENATE(V$1,"-",$A21),Raw!$A$13:$A$9228,0),7)&lt;&gt;999,INDEX(Raw!$A$13:$J$9228,MATCH(CONCATENATE(V$1,"-",$A21),Raw!$A$13:$A$9228,0),7),"N.D.")</f>
        <v>N.D.</v>
      </c>
      <c r="W21" t="str">
        <f>IF(INDEX(Raw!$A$13:$J$9228,MATCH(CONCATENATE(W$1,"-",$A21),Raw!$A$13:$A$9228,0),7)&lt;&gt;999,INDEX(Raw!$A$13:$J$9228,MATCH(CONCATENATE(W$1,"-",$A21),Raw!$A$13:$A$9228,0),7),"N.D.")</f>
        <v>N.D.</v>
      </c>
      <c r="X21" t="str">
        <f>IF(INDEX(Raw!$A$13:$J$9228,MATCH(CONCATENATE(X$1,"-",$A21),Raw!$A$13:$A$9228,0),7)&lt;&gt;999,INDEX(Raw!$A$13:$J$9228,MATCH(CONCATENATE(X$1,"-",$A21),Raw!$A$13:$A$9228,0),7),"N.D.")</f>
        <v>N.D.</v>
      </c>
      <c r="Y21" t="str">
        <f>IF(INDEX(Raw!$A$13:$J$9228,MATCH(CONCATENATE(Y$1,"-",$A21),Raw!$A$13:$A$9228,0),7)&lt;&gt;999,INDEX(Raw!$A$13:$J$9228,MATCH(CONCATENATE(Y$1,"-",$A21),Raw!$A$13:$A$9228,0),7),"N.D.")</f>
        <v>N.D.</v>
      </c>
      <c r="Z21" t="str">
        <f>IF(INDEX(Raw!$A$13:$J$9228,MATCH(CONCATENATE(Z$1,"-",$A21),Raw!$A$13:$A$9228,0),7)&lt;&gt;999,INDEX(Raw!$A$13:$J$9228,MATCH(CONCATENATE(Z$1,"-",$A21),Raw!$A$13:$A$9228,0),7),"N.D.")</f>
        <v>N.D.</v>
      </c>
      <c r="AA21" t="str">
        <f>IF(INDEX(Raw!$A$13:$J$9228,MATCH(CONCATENATE(AA$1,"-",$A21),Raw!$A$13:$A$9228,0),7)&lt;&gt;999,INDEX(Raw!$A$13:$J$9228,MATCH(CONCATENATE(AA$1,"-",$A21),Raw!$A$13:$A$9228,0),7),"N.D.")</f>
        <v>N.D.</v>
      </c>
      <c r="AB21" t="str">
        <f>IF(INDEX(Raw!$A$13:$J$9228,MATCH(CONCATENATE(AB$1,"-",$A21),Raw!$A$13:$A$9228,0),7)&lt;&gt;999,INDEX(Raw!$A$13:$J$9228,MATCH(CONCATENATE(AB$1,"-",$A21),Raw!$A$13:$A$9228,0),7),"N.D.")</f>
        <v>N.D.</v>
      </c>
      <c r="AC21">
        <f>IF(INDEX(Raw!$A$13:$J$9228,MATCH(CONCATENATE(AC$1,"-",$A21),Raw!$A$13:$A$9228,0),7)&lt;&gt;999,INDEX(Raw!$A$13:$J$9228,MATCH(CONCATENATE(AC$1,"-",$A21),Raw!$A$13:$A$9228,0),7),"N.D.")</f>
        <v>20.596446870000001</v>
      </c>
      <c r="AD21" t="str">
        <f>IF(INDEX(Raw!$A$13:$J$9228,MATCH(CONCATENATE(AD$1,"-",$A21),Raw!$A$13:$A$9228,0),7)&lt;&gt;999,INDEX(Raw!$A$13:$J$9228,MATCH(CONCATENATE(AD$1,"-",$A21),Raw!$A$13:$A$9228,0),7),"N.D.")</f>
        <v>N.D.</v>
      </c>
      <c r="AE21" t="str">
        <f>IF(INDEX(Raw!$A$13:$J$9228,MATCH(CONCATENATE(AE$1,"-",$A21),Raw!$A$13:$A$9228,0),7)&lt;&gt;999,INDEX(Raw!$A$13:$J$9228,MATCH(CONCATENATE(AE$1,"-",$A21),Raw!$A$13:$A$9228,0),7),"N.D.")</f>
        <v>N.D.</v>
      </c>
      <c r="AF21" t="str">
        <f>IF(INDEX(Raw!$A$13:$J$9228,MATCH(CONCATENATE(AF$1,"-",$A21),Raw!$A$13:$A$9228,0),7)&lt;&gt;999,INDEX(Raw!$A$13:$J$9228,MATCH(CONCATENATE(AF$1,"-",$A21),Raw!$A$13:$A$9228,0),7),"N.D.")</f>
        <v>N.D.</v>
      </c>
      <c r="AG21" t="str">
        <f>IF(INDEX(Raw!$A$13:$J$9228,MATCH(CONCATENATE(AG$1,"-",$A21),Raw!$A$13:$A$9228,0),7)&lt;&gt;999,INDEX(Raw!$A$13:$J$9228,MATCH(CONCATENATE(AG$1,"-",$A21),Raw!$A$13:$A$9228,0),7),"N.D.")</f>
        <v>N.D.</v>
      </c>
      <c r="AH21" t="str">
        <f>IF(INDEX(Raw!$A$13:$J$9228,MATCH(CONCATENATE(AH$1,"-",$A21),Raw!$A$13:$A$9228,0),7)&lt;&gt;999,INDEX(Raw!$A$13:$J$9228,MATCH(CONCATENATE(AH$1,"-",$A21),Raw!$A$13:$A$9228,0),7),"N.D.")</f>
        <v>N.D.</v>
      </c>
      <c r="AI21" t="str">
        <f>IF(INDEX(Raw!$A$13:$J$9228,MATCH(CONCATENATE(AI$1,"-",$A21),Raw!$A$13:$A$9228,0),7)&lt;&gt;999,INDEX(Raw!$A$13:$J$9228,MATCH(CONCATENATE(AI$1,"-",$A21),Raw!$A$13:$A$9228,0),7),"N.D.")</f>
        <v>N.D.</v>
      </c>
      <c r="AJ21" t="str">
        <f>IF(INDEX(Raw!$A$13:$J$9228,MATCH(CONCATENATE(AJ$1,"-",$A21),Raw!$A$13:$A$9228,0),7)&lt;&gt;999,INDEX(Raw!$A$13:$J$9228,MATCH(CONCATENATE(AJ$1,"-",$A21),Raw!$A$13:$A$9228,0),7),"N.D.")</f>
        <v>N.D.</v>
      </c>
      <c r="AK21" t="str">
        <f>IF(INDEX(Raw!$A$13:$J$9228,MATCH(CONCATENATE(AK$1,"-",$A21),Raw!$A$13:$A$9228,0),7)&lt;&gt;999,INDEX(Raw!$A$13:$J$9228,MATCH(CONCATENATE(AK$1,"-",$A21),Raw!$A$13:$A$9228,0),7),"N.D.")</f>
        <v>N.D.</v>
      </c>
      <c r="AL21" t="str">
        <f>IF(INDEX(Raw!$A$13:$J$9228,MATCH(CONCATENATE(AL$1,"-",$A21),Raw!$A$13:$A$9228,0),7)&lt;&gt;999,INDEX(Raw!$A$13:$J$9228,MATCH(CONCATENATE(AL$1,"-",$A21),Raw!$A$13:$A$9228,0),7),"N.D.")</f>
        <v>N.D.</v>
      </c>
      <c r="AM21">
        <f>IF(INDEX(Raw!$A$13:$J$9228,MATCH(CONCATENATE(AM$1,"-",$A21),Raw!$A$13:$A$9228,0),7)&lt;&gt;999,INDEX(Raw!$A$13:$J$9228,MATCH(CONCATENATE(AM$1,"-",$A21),Raw!$A$13:$A$9228,0),7),"N.D.")</f>
        <v>21.355626300000001</v>
      </c>
      <c r="AN21">
        <f>IF(INDEX(Raw!$A$13:$J$9228,MATCH(CONCATENATE(AN$1,"-",$A21),Raw!$A$13:$A$9228,0),7)&lt;&gt;999,INDEX(Raw!$A$13:$J$9228,MATCH(CONCATENATE(AN$1,"-",$A21),Raw!$A$13:$A$9228,0),7),"N.D.")</f>
        <v>20.779113880000001</v>
      </c>
      <c r="AO21">
        <f>IF(INDEX(Raw!$A$13:$J$9228,MATCH(CONCATENATE(AO$1,"-",$A21),Raw!$A$13:$A$9228,0),7)&lt;&gt;999,INDEX(Raw!$A$13:$J$9228,MATCH(CONCATENATE(AO$1,"-",$A21),Raw!$A$13:$A$9228,0),7),"N.D.")</f>
        <v>21.000823010000001</v>
      </c>
      <c r="AP21" t="str">
        <f>IF(INDEX(Raw!$A$13:$J$9228,MATCH(CONCATENATE(AP$1,"-",$A21),Raw!$A$13:$A$9228,0),7)&lt;&gt;999,INDEX(Raw!$A$13:$J$9228,MATCH(CONCATENATE(AP$1,"-",$A21),Raw!$A$13:$A$9228,0),7),"N.D.")</f>
        <v>N.D.</v>
      </c>
      <c r="AQ21">
        <f>IF(INDEX(Raw!$A$13:$J$9228,MATCH(CONCATENATE(AQ$1,"-",$A21),Raw!$A$13:$A$9228,0),7)&lt;&gt;999,INDEX(Raw!$A$13:$J$9228,MATCH(CONCATENATE(AQ$1,"-",$A21),Raw!$A$13:$A$9228,0),7),"N.D.")</f>
        <v>19.549893359999999</v>
      </c>
      <c r="AR21" t="str">
        <f>IF(INDEX(Raw!$A$13:$J$9228,MATCH(CONCATENATE(AR$1,"-",$A21),Raw!$A$13:$A$9228,0),7)&lt;&gt;999,INDEX(Raw!$A$13:$J$9228,MATCH(CONCATENATE(AR$1,"-",$A21),Raw!$A$13:$A$9228,0),7),"N.D.")</f>
        <v>N.D.</v>
      </c>
      <c r="AS21" t="str">
        <f>IF(INDEX(Raw!$A$13:$J$9228,MATCH(CONCATENATE(AS$1,"-",$A21),Raw!$A$13:$A$9228,0),7)&lt;&gt;999,INDEX(Raw!$A$13:$J$9228,MATCH(CONCATENATE(AS$1,"-",$A21),Raw!$A$13:$A$9228,0),7),"N.D.")</f>
        <v>N.D.</v>
      </c>
      <c r="AT21" t="str">
        <f>IF(INDEX(Raw!$A$13:$J$9228,MATCH(CONCATENATE(AT$1,"-",$A21),Raw!$A$13:$A$9228,0),7)&lt;&gt;999,INDEX(Raw!$A$13:$J$9228,MATCH(CONCATENATE(AT$1,"-",$A21),Raw!$A$13:$A$9228,0),7),"N.D.")</f>
        <v>N.D.</v>
      </c>
      <c r="AU21" t="str">
        <f>IF(INDEX(Raw!$A$13:$J$9228,MATCH(CONCATENATE(AU$1,"-",$A21),Raw!$A$13:$A$9228,0),7)&lt;&gt;999,INDEX(Raw!$A$13:$J$9228,MATCH(CONCATENATE(AU$1,"-",$A21),Raw!$A$13:$A$9228,0),7),"N.D.")</f>
        <v>N.D.</v>
      </c>
      <c r="AV21" t="str">
        <f>IF(INDEX(Raw!$A$13:$J$9228,MATCH(CONCATENATE(AV$1,"-",$A21),Raw!$A$13:$A$9228,0),7)&lt;&gt;999,INDEX(Raw!$A$13:$J$9228,MATCH(CONCATENATE(AV$1,"-",$A21),Raw!$A$13:$A$9228,0),7),"N.D.")</f>
        <v>N.D.</v>
      </c>
      <c r="AW21" t="str">
        <f>IF(INDEX(Raw!$A$13:$J$9228,MATCH(CONCATENATE(AW$1,"-",$A21),Raw!$A$13:$A$9228,0),7)&lt;&gt;999,INDEX(Raw!$A$13:$J$9228,MATCH(CONCATENATE(AW$1,"-",$A21),Raw!$A$13:$A$9228,0),7),"N.D.")</f>
        <v>N.D.</v>
      </c>
      <c r="AX21" t="str">
        <f>IF(INDEX(Raw!$A$13:$J$9228,MATCH(CONCATENATE(AX$1,"-",$A21),Raw!$A$13:$A$9228,0),7)&lt;&gt;999,INDEX(Raw!$A$13:$J$9228,MATCH(CONCATENATE(AX$1,"-",$A21),Raw!$A$13:$A$9228,0),7),"N.D.")</f>
        <v>N.D.</v>
      </c>
      <c r="AY21" t="str">
        <f>IF(INDEX(Raw!$A$13:$J$9228,MATCH(CONCATENATE(AY$1,"-",$A21),Raw!$A$13:$A$9228,0),7)&lt;&gt;999,INDEX(Raw!$A$13:$J$9228,MATCH(CONCATENATE(AY$1,"-",$A21),Raw!$A$13:$A$9228,0),7),"N.D.")</f>
        <v>N.D.</v>
      </c>
      <c r="AZ21" t="str">
        <f>IF(INDEX(Raw!$A$13:$J$9228,MATCH(CONCATENATE(AZ$1,"-",$A21),Raw!$A$13:$A$9228,0),7)&lt;&gt;999,INDEX(Raw!$A$13:$J$9228,MATCH(CONCATENATE(AZ$1,"-",$A21),Raw!$A$13:$A$9228,0),7),"N.D.")</f>
        <v>N.D.</v>
      </c>
      <c r="BA21" t="str">
        <f>IF(INDEX(Raw!$A$13:$J$9228,MATCH(CONCATENATE(BA$1,"-",$A21),Raw!$A$13:$A$9228,0),7)&lt;&gt;999,INDEX(Raw!$A$13:$J$9228,MATCH(CONCATENATE(BA$1,"-",$A21),Raw!$A$13:$A$9228,0),7),"N.D.")</f>
        <v>N.D.</v>
      </c>
      <c r="BB21" t="str">
        <f>IF(INDEX(Raw!$A$13:$J$9228,MATCH(CONCATENATE(BB$1,"-",$A21),Raw!$A$13:$A$9228,0),7)&lt;&gt;999,INDEX(Raw!$A$13:$J$9228,MATCH(CONCATENATE(BB$1,"-",$A21),Raw!$A$13:$A$9228,0),7),"N.D.")</f>
        <v>N.D.</v>
      </c>
      <c r="BC21" t="str">
        <f>IF(INDEX(Raw!$A$13:$J$9228,MATCH(CONCATENATE(BC$1,"-",$A21),Raw!$A$13:$A$9228,0),7)&lt;&gt;999,INDEX(Raw!$A$13:$J$9228,MATCH(CONCATENATE(BC$1,"-",$A21),Raw!$A$13:$A$9228,0),7),"N.D.")</f>
        <v>N.D.</v>
      </c>
      <c r="BD21" t="str">
        <f>IF(INDEX(Raw!$A$13:$J$9228,MATCH(CONCATENATE(BD$1,"-",$A21),Raw!$A$13:$A$9228,0),7)&lt;&gt;999,INDEX(Raw!$A$13:$J$9228,MATCH(CONCATENATE(BD$1,"-",$A21),Raw!$A$13:$A$9228,0),7),"N.D.")</f>
        <v>N.D.</v>
      </c>
      <c r="BE21" t="str">
        <f>IF(INDEX(Raw!$A$13:$J$9228,MATCH(CONCATENATE(BE$1,"-",$A21),Raw!$A$13:$A$9228,0),7)&lt;&gt;999,INDEX(Raw!$A$13:$J$9228,MATCH(CONCATENATE(BE$1,"-",$A21),Raw!$A$13:$A$9228,0),7),"N.D.")</f>
        <v>N.D.</v>
      </c>
      <c r="BF21" t="str">
        <f>IF(INDEX(Raw!$A$13:$J$9228,MATCH(CONCATENATE(BF$1,"-",$A21),Raw!$A$13:$A$9228,0),7)&lt;&gt;999,INDEX(Raw!$A$13:$J$9228,MATCH(CONCATENATE(BF$1,"-",$A21),Raw!$A$13:$A$9228,0),7),"N.D.")</f>
        <v>N.D.</v>
      </c>
      <c r="BG21" t="str">
        <f>IF(INDEX(Raw!$A$13:$J$9228,MATCH(CONCATENATE(BG$1,"-",$A21),Raw!$A$13:$A$9228,0),7)&lt;&gt;999,INDEX(Raw!$A$13:$J$9228,MATCH(CONCATENATE(BG$1,"-",$A21),Raw!$A$13:$A$9228,0),7),"N.D.")</f>
        <v>N.D.</v>
      </c>
      <c r="BH21" t="str">
        <f>IF(INDEX(Raw!$A$13:$J$9228,MATCH(CONCATENATE(BH$1,"-",$A21),Raw!$A$13:$A$9228,0),7)&lt;&gt;999,INDEX(Raw!$A$13:$J$9228,MATCH(CONCATENATE(BH$1,"-",$A21),Raw!$A$13:$A$9228,0),7),"N.D.")</f>
        <v>N.D.</v>
      </c>
      <c r="BI21" t="str">
        <f>IF(INDEX(Raw!$A$13:$J$9228,MATCH(CONCATENATE(BI$1,"-",$A21),Raw!$A$13:$A$9228,0),7)&lt;&gt;999,INDEX(Raw!$A$13:$J$9228,MATCH(CONCATENATE(BI$1,"-",$A21),Raw!$A$13:$A$9228,0),7),"N.D.")</f>
        <v>N.D.</v>
      </c>
      <c r="BJ21" t="str">
        <f>IF(INDEX(Raw!$A$13:$J$9228,MATCH(CONCATENATE(BJ$1,"-",$A21),Raw!$A$13:$A$9228,0),7)&lt;&gt;999,INDEX(Raw!$A$13:$J$9228,MATCH(CONCATENATE(BJ$1,"-",$A21),Raw!$A$13:$A$9228,0),7),"N.D.")</f>
        <v>N.D.</v>
      </c>
      <c r="BK21" t="str">
        <f>IF(INDEX(Raw!$A$13:$J$9228,MATCH(CONCATENATE(BK$1,"-",$A21),Raw!$A$13:$A$9228,0),7)&lt;&gt;999,INDEX(Raw!$A$13:$J$9228,MATCH(CONCATENATE(BK$1,"-",$A21),Raw!$A$13:$A$9228,0),7),"N.D.")</f>
        <v>N.D.</v>
      </c>
      <c r="BL21" t="str">
        <f>IF(INDEX(Raw!$A$13:$J$9228,MATCH(CONCATENATE(BL$1,"-",$A21),Raw!$A$13:$A$9228,0),7)&lt;&gt;999,INDEX(Raw!$A$13:$J$9228,MATCH(CONCATENATE(BL$1,"-",$A21),Raw!$A$13:$A$9228,0),7),"N.D.")</f>
        <v>N.D.</v>
      </c>
      <c r="BM21" t="str">
        <f>IF(INDEX(Raw!$A$13:$J$9228,MATCH(CONCATENATE(BM$1,"-",$A21),Raw!$A$13:$A$9228,0),7)&lt;&gt;999,INDEX(Raw!$A$13:$J$9228,MATCH(CONCATENATE(BM$1,"-",$A21),Raw!$A$13:$A$9228,0),7),"N.D.")</f>
        <v>N.D.</v>
      </c>
      <c r="BN21" t="str">
        <f>IF(INDEX(Raw!$A$13:$J$9228,MATCH(CONCATENATE(BN$1,"-",$A21),Raw!$A$13:$A$9228,0),7)&lt;&gt;999,INDEX(Raw!$A$13:$J$9228,MATCH(CONCATENATE(BN$1,"-",$A21),Raw!$A$13:$A$9228,0),7),"N.D.")</f>
        <v>N.D.</v>
      </c>
      <c r="BO21">
        <f>IF(INDEX(Raw!$A$13:$J$9228,MATCH(CONCATENATE(BO$1,"-",$A21),Raw!$A$13:$A$9228,0),7)&lt;&gt;999,INDEX(Raw!$A$13:$J$9228,MATCH(CONCATENATE(BO$1,"-",$A21),Raw!$A$13:$A$9228,0),7),"N.D.")</f>
        <v>19.41757947</v>
      </c>
      <c r="BP21" t="str">
        <f>IF(INDEX(Raw!$A$13:$J$9228,MATCH(CONCATENATE(BP$1,"-",$A21),Raw!$A$13:$A$9228,0),7)&lt;&gt;999,INDEX(Raw!$A$13:$J$9228,MATCH(CONCATENATE(BP$1,"-",$A21),Raw!$A$13:$A$9228,0),7),"N.D.")</f>
        <v>N.D.</v>
      </c>
      <c r="BQ21" t="str">
        <f>IF(INDEX(Raw!$A$13:$J$9228,MATCH(CONCATENATE(BQ$1,"-",$A21),Raw!$A$13:$A$9228,0),7)&lt;&gt;999,INDEX(Raw!$A$13:$J$9228,MATCH(CONCATENATE(BQ$1,"-",$A21),Raw!$A$13:$A$9228,0),7),"N.D.")</f>
        <v>N.D.</v>
      </c>
      <c r="BR21" t="str">
        <f>IF(INDEX(Raw!$A$13:$J$9228,MATCH(CONCATENATE(BR$1,"-",$A21),Raw!$A$13:$A$9228,0),7)&lt;&gt;999,INDEX(Raw!$A$13:$J$9228,MATCH(CONCATENATE(BR$1,"-",$A21),Raw!$A$13:$A$9228,0),7),"N.D.")</f>
        <v>N.D.</v>
      </c>
      <c r="BS21" t="str">
        <f>IF(INDEX(Raw!$A$13:$J$9228,MATCH(CONCATENATE(BS$1,"-",$A21),Raw!$A$13:$A$9228,0),7)&lt;&gt;999,INDEX(Raw!$A$13:$J$9228,MATCH(CONCATENATE(BS$1,"-",$A21),Raw!$A$13:$A$9228,0),7),"N.D.")</f>
        <v>N.D.</v>
      </c>
      <c r="BT21" t="str">
        <f>IF(INDEX(Raw!$A$13:$J$9228,MATCH(CONCATENATE(BT$1,"-",$A21),Raw!$A$13:$A$9228,0),7)&lt;&gt;999,INDEX(Raw!$A$13:$J$9228,MATCH(CONCATENATE(BT$1,"-",$A21),Raw!$A$13:$A$9228,0),7),"N.D.")</f>
        <v>N.D.</v>
      </c>
      <c r="BU21" t="str">
        <f>IF(INDEX(Raw!$A$13:$J$9228,MATCH(CONCATENATE(BU$1,"-",$A21),Raw!$A$13:$A$9228,0),7)&lt;&gt;999,INDEX(Raw!$A$13:$J$9228,MATCH(CONCATENATE(BU$1,"-",$A21),Raw!$A$13:$A$9228,0),7),"N.D.")</f>
        <v>N.D.</v>
      </c>
      <c r="BV21" t="str">
        <f>IF(INDEX(Raw!$A$13:$J$9228,MATCH(CONCATENATE(BV$1,"-",$A21),Raw!$A$13:$A$9228,0),7)&lt;&gt;999,INDEX(Raw!$A$13:$J$9228,MATCH(CONCATENATE(BV$1,"-",$A21),Raw!$A$13:$A$9228,0),7),"N.D.")</f>
        <v>N.D.</v>
      </c>
      <c r="BW21" t="str">
        <f>IF(INDEX(Raw!$A$13:$J$9228,MATCH(CONCATENATE(BW$1,"-",$A21),Raw!$A$13:$A$9228,0),7)&lt;&gt;999,INDEX(Raw!$A$13:$J$9228,MATCH(CONCATENATE(BW$1,"-",$A21),Raw!$A$13:$A$9228,0),7),"N.D.")</f>
        <v>N.D.</v>
      </c>
      <c r="BX21" t="str">
        <f>IF(INDEX(Raw!$A$13:$J$9228,MATCH(CONCATENATE(BX$1,"-",$A21),Raw!$A$13:$A$9228,0),7)&lt;&gt;999,INDEX(Raw!$A$13:$J$9228,MATCH(CONCATENATE(BX$1,"-",$A21),Raw!$A$13:$A$9228,0),7),"N.D.")</f>
        <v>N.D.</v>
      </c>
      <c r="BY21" t="str">
        <f>IF(INDEX(Raw!$A$13:$J$9228,MATCH(CONCATENATE(BY$1,"-",$A21),Raw!$A$13:$A$9228,0),7)&lt;&gt;999,INDEX(Raw!$A$13:$J$9228,MATCH(CONCATENATE(BY$1,"-",$A21),Raw!$A$13:$A$9228,0),7),"N.D.")</f>
        <v>N.D.</v>
      </c>
      <c r="BZ21" t="str">
        <f>IF(INDEX(Raw!$A$13:$J$9228,MATCH(CONCATENATE(BZ$1,"-",$A21),Raw!$A$13:$A$9228,0),7)&lt;&gt;999,INDEX(Raw!$A$13:$J$9228,MATCH(CONCATENATE(BZ$1,"-",$A21),Raw!$A$13:$A$9228,0),7),"N.D.")</f>
        <v>N.D.</v>
      </c>
      <c r="CA21" t="str">
        <f>IF(INDEX(Raw!$A$13:$J$9228,MATCH(CONCATENATE(CA$1,"-",$A21),Raw!$A$13:$A$9228,0),7)&lt;&gt;999,INDEX(Raw!$A$13:$J$9228,MATCH(CONCATENATE(CA$1,"-",$A21),Raw!$A$13:$A$9228,0),7),"N.D.")</f>
        <v>N.D.</v>
      </c>
      <c r="CB21" t="str">
        <f>IF(INDEX(Raw!$A$13:$J$9228,MATCH(CONCATENATE(CB$1,"-",$A21),Raw!$A$13:$A$9228,0),7)&lt;&gt;999,INDEX(Raw!$A$13:$J$9228,MATCH(CONCATENATE(CB$1,"-",$A21),Raw!$A$13:$A$9228,0),7),"N.D.")</f>
        <v>N.D.</v>
      </c>
      <c r="CC21" t="str">
        <f>IF(INDEX(Raw!$A$13:$J$9228,MATCH(CONCATENATE(CC$1,"-",$A21),Raw!$A$13:$A$9228,0),7)&lt;&gt;999,INDEX(Raw!$A$13:$J$9228,MATCH(CONCATENATE(CC$1,"-",$A21),Raw!$A$13:$A$9228,0),7),"N.D.")</f>
        <v>N.D.</v>
      </c>
      <c r="CD21" t="str">
        <f>IF(INDEX(Raw!$A$13:$J$9228,MATCH(CONCATENATE(CD$1,"-",$A21),Raw!$A$13:$A$9228,0),7)&lt;&gt;999,INDEX(Raw!$A$13:$J$9228,MATCH(CONCATENATE(CD$1,"-",$A21),Raw!$A$13:$A$9228,0),7),"N.D.")</f>
        <v>N.D.</v>
      </c>
      <c r="CE21" t="str">
        <f>IF(INDEX(Raw!$A$13:$J$9228,MATCH(CONCATENATE(CE$1,"-",$A21),Raw!$A$13:$A$9228,0),7)&lt;&gt;999,INDEX(Raw!$A$13:$J$9228,MATCH(CONCATENATE(CE$1,"-",$A21),Raw!$A$13:$A$9228,0),7),"N.D.")</f>
        <v>N.D.</v>
      </c>
      <c r="CF21" t="str">
        <f>IF(INDEX(Raw!$A$13:$J$9228,MATCH(CONCATENATE(CF$1,"-",$A21),Raw!$A$13:$A$9228,0),7)&lt;&gt;999,INDEX(Raw!$A$13:$J$9228,MATCH(CONCATENATE(CF$1,"-",$A21),Raw!$A$13:$A$9228,0),7),"N.D.")</f>
        <v>N.D.</v>
      </c>
      <c r="CG21" t="str">
        <f>IF(INDEX(Raw!$A$13:$J$9228,MATCH(CONCATENATE(CG$1,"-",$A21),Raw!$A$13:$A$9228,0),7)&lt;&gt;999,INDEX(Raw!$A$13:$J$9228,MATCH(CONCATENATE(CG$1,"-",$A21),Raw!$A$13:$A$9228,0),7),"N.D.")</f>
        <v>N.D.</v>
      </c>
      <c r="CH21" t="str">
        <f>IF(INDEX(Raw!$A$13:$J$9228,MATCH(CONCATENATE(CH$1,"-",$A21),Raw!$A$13:$A$9228,0),7)&lt;&gt;999,INDEX(Raw!$A$13:$J$9228,MATCH(CONCATENATE(CH$1,"-",$A21),Raw!$A$13:$A$9228,0),7),"N.D.")</f>
        <v>N.D.</v>
      </c>
      <c r="CI21" t="str">
        <f>IF(INDEX(Raw!$A$13:$J$9228,MATCH(CONCATENATE(CI$1,"-",$A21),Raw!$A$13:$A$9228,0),7)&lt;&gt;999,INDEX(Raw!$A$13:$J$9228,MATCH(CONCATENATE(CI$1,"-",$A21),Raw!$A$13:$A$9228,0),7),"N.D.")</f>
        <v>N.D.</v>
      </c>
      <c r="CJ21">
        <f>IF(INDEX(Raw!$A$13:$J$9228,MATCH(CONCATENATE(CJ$1,"-",$A21),Raw!$A$13:$A$9228,0),7)&lt;&gt;999,INDEX(Raw!$A$13:$J$9228,MATCH(CONCATENATE(CJ$1,"-",$A21),Raw!$A$13:$A$9228,0),7),"N.D.")</f>
        <v>20.809061060000001</v>
      </c>
      <c r="CK21">
        <f>IF(INDEX(Raw!$A$13:$J$9228,MATCH(CONCATENATE(CK$1,"-",$A21),Raw!$A$13:$A$9228,0),7)&lt;&gt;999,INDEX(Raw!$A$13:$J$9228,MATCH(CONCATENATE(CK$1,"-",$A21),Raw!$A$13:$A$9228,0),7),"N.D.")</f>
        <v>20.358876080000002</v>
      </c>
      <c r="CL21" t="str">
        <f>IF(INDEX(Raw!$A$13:$J$9228,MATCH(CONCATENATE(CL$1,"-",$A21),Raw!$A$13:$A$9228,0),7)&lt;&gt;999,INDEX(Raw!$A$13:$J$9228,MATCH(CONCATENATE(CL$1,"-",$A21),Raw!$A$13:$A$9228,0),7),"N.D.")</f>
        <v>N.D.</v>
      </c>
      <c r="CM21" t="str">
        <f>IF(INDEX(Raw!$A$13:$J$9228,MATCH(CONCATENATE(CM$1,"-",$A21),Raw!$A$13:$A$9228,0),7)&lt;&gt;999,INDEX(Raw!$A$13:$J$9228,MATCH(CONCATENATE(CM$1,"-",$A21),Raw!$A$13:$A$9228,0),7),"N.D.")</f>
        <v>N.D.</v>
      </c>
      <c r="CN21" t="str">
        <f>IF(INDEX(Raw!$A$13:$J$9228,MATCH(CONCATENATE(CN$1,"-",$A21),Raw!$A$13:$A$9228,0),7)&lt;&gt;999,INDEX(Raw!$A$13:$J$9228,MATCH(CONCATENATE(CN$1,"-",$A21),Raw!$A$13:$A$9228,0),7),"N.D.")</f>
        <v>N.D.</v>
      </c>
      <c r="CO21" t="str">
        <f>IF(INDEX(Raw!$A$13:$J$9228,MATCH(CONCATENATE(CO$1,"-",$A21),Raw!$A$13:$A$9228,0),7)&lt;&gt;999,INDEX(Raw!$A$13:$J$9228,MATCH(CONCATENATE(CO$1,"-",$A21),Raw!$A$13:$A$9228,0),7),"N.D.")</f>
        <v>N.D.</v>
      </c>
      <c r="CP21" t="str">
        <f>IF(INDEX(Raw!$A$13:$J$9228,MATCH(CONCATENATE(CP$1,"-",$A21),Raw!$A$13:$A$9228,0),7)&lt;&gt;999,INDEX(Raw!$A$13:$J$9228,MATCH(CONCATENATE(CP$1,"-",$A21),Raw!$A$13:$A$9228,0),7),"N.D.")</f>
        <v>N.D.</v>
      </c>
      <c r="CQ21" t="str">
        <f>IF(INDEX(Raw!$A$13:$J$9228,MATCH(CONCATENATE(CQ$1,"-",$A21),Raw!$A$13:$A$9228,0),7)&lt;&gt;999,INDEX(Raw!$A$13:$J$9228,MATCH(CONCATENATE(CQ$1,"-",$A21),Raw!$A$13:$A$9228,0),7),"N.D.")</f>
        <v>N.D.</v>
      </c>
      <c r="CR21" t="str">
        <f>IF(INDEX(Raw!$A$13:$J$9228,MATCH(CONCATENATE(CR$1,"-",$A21),Raw!$A$13:$A$9228,0),7)&lt;&gt;999,INDEX(Raw!$A$13:$J$9228,MATCH(CONCATENATE(CR$1,"-",$A21),Raw!$A$13:$A$9228,0),7),"N.D.")</f>
        <v>N.D.</v>
      </c>
      <c r="CS21" t="str">
        <f>IF(INDEX(Raw!$A$13:$J$9228,MATCH(CONCATENATE(CS$1,"-",$A21),Raw!$A$13:$A$9228,0),7)&lt;&gt;999,INDEX(Raw!$A$13:$J$9228,MATCH(CONCATENATE(CS$1,"-",$A21),Raw!$A$13:$A$9228,0),7),"N.D.")</f>
        <v>N.D.</v>
      </c>
      <c r="CT21" t="str">
        <f>IF(INDEX(Raw!$A$13:$J$9228,MATCH(CONCATENATE(CT$1,"-",$A21),Raw!$A$13:$A$9228,0),7)&lt;&gt;999,INDEX(Raw!$A$13:$J$9228,MATCH(CONCATENATE(CT$1,"-",$A21),Raw!$A$13:$A$9228,0),7),"N.D.")</f>
        <v>N.D.</v>
      </c>
    </row>
    <row r="22" spans="1:98">
      <c r="A22" t="s">
        <v>47</v>
      </c>
      <c r="B22" s="1" t="s">
        <v>9550</v>
      </c>
      <c r="C22" t="str">
        <f>IF(INDEX(Raw!$A$13:$J$9228,MATCH(CONCATENATE(C$1,"-",$A22),Raw!$A$13:$A$9228,0),7)&lt;&gt;999,INDEX(Raw!$A$13:$J$9228,MATCH(CONCATENATE(C$1,"-",$A22),Raw!$A$13:$A$9228,0),7),"N.D.")</f>
        <v>N.D.</v>
      </c>
      <c r="D22" t="str">
        <f>IF(INDEX(Raw!$A$13:$J$9228,MATCH(CONCATENATE(D$1,"-",$A22),Raw!$A$13:$A$9228,0),7)&lt;&gt;999,INDEX(Raw!$A$13:$J$9228,MATCH(CONCATENATE(D$1,"-",$A22),Raw!$A$13:$A$9228,0),7),"N.D.")</f>
        <v>N.D.</v>
      </c>
      <c r="E22" t="str">
        <f>IF(INDEX(Raw!$A$13:$J$9228,MATCH(CONCATENATE(E$1,"-",$A22),Raw!$A$13:$A$9228,0),7)&lt;&gt;999,INDEX(Raw!$A$13:$J$9228,MATCH(CONCATENATE(E$1,"-",$A22),Raw!$A$13:$A$9228,0),7),"N.D.")</f>
        <v>N.D.</v>
      </c>
      <c r="F22" t="str">
        <f>IF(INDEX(Raw!$A$13:$J$9228,MATCH(CONCATENATE(F$1,"-",$A22),Raw!$A$13:$A$9228,0),7)&lt;&gt;999,INDEX(Raw!$A$13:$J$9228,MATCH(CONCATENATE(F$1,"-",$A22),Raw!$A$13:$A$9228,0),7),"N.D.")</f>
        <v>N.D.</v>
      </c>
      <c r="G22" t="str">
        <f>IF(INDEX(Raw!$A$13:$J$9228,MATCH(CONCATENATE(G$1,"-",$A22),Raw!$A$13:$A$9228,0),7)&lt;&gt;999,INDEX(Raw!$A$13:$J$9228,MATCH(CONCATENATE(G$1,"-",$A22),Raw!$A$13:$A$9228,0),7),"N.D.")</f>
        <v>N.D.</v>
      </c>
      <c r="H22" t="str">
        <f>IF(INDEX(Raw!$A$13:$J$9228,MATCH(CONCATENATE(H$1,"-",$A22),Raw!$A$13:$A$9228,0),7)&lt;&gt;999,INDEX(Raw!$A$13:$J$9228,MATCH(CONCATENATE(H$1,"-",$A22),Raw!$A$13:$A$9228,0),7),"N.D.")</f>
        <v>N.D.</v>
      </c>
      <c r="I22" t="str">
        <f>IF(INDEX(Raw!$A$13:$J$9228,MATCH(CONCATENATE(I$1,"-",$A22),Raw!$A$13:$A$9228,0),7)&lt;&gt;999,INDEX(Raw!$A$13:$J$9228,MATCH(CONCATENATE(I$1,"-",$A22),Raw!$A$13:$A$9228,0),7),"N.D.")</f>
        <v>N.D.</v>
      </c>
      <c r="J22" t="str">
        <f>IF(INDEX(Raw!$A$13:$J$9228,MATCH(CONCATENATE(J$1,"-",$A22),Raw!$A$13:$A$9228,0),7)&lt;&gt;999,INDEX(Raw!$A$13:$J$9228,MATCH(CONCATENATE(J$1,"-",$A22),Raw!$A$13:$A$9228,0),7),"N.D.")</f>
        <v>N.D.</v>
      </c>
      <c r="K22" t="str">
        <f>IF(INDEX(Raw!$A$13:$J$9228,MATCH(CONCATENATE(K$1,"-",$A22),Raw!$A$13:$A$9228,0),7)&lt;&gt;999,INDEX(Raw!$A$13:$J$9228,MATCH(CONCATENATE(K$1,"-",$A22),Raw!$A$13:$A$9228,0),7),"N.D.")</f>
        <v>N.D.</v>
      </c>
      <c r="L22" t="str">
        <f>IF(INDEX(Raw!$A$13:$J$9228,MATCH(CONCATENATE(L$1,"-",$A22),Raw!$A$13:$A$9228,0),7)&lt;&gt;999,INDEX(Raw!$A$13:$J$9228,MATCH(CONCATENATE(L$1,"-",$A22),Raw!$A$13:$A$9228,0),7),"N.D.")</f>
        <v>N.D.</v>
      </c>
      <c r="M22" t="str">
        <f>IF(INDEX(Raw!$A$13:$J$9228,MATCH(CONCATENATE(M$1,"-",$A22),Raw!$A$13:$A$9228,0),7)&lt;&gt;999,INDEX(Raw!$A$13:$J$9228,MATCH(CONCATENATE(M$1,"-",$A22),Raw!$A$13:$A$9228,0),7),"N.D.")</f>
        <v>N.D.</v>
      </c>
      <c r="N22" t="str">
        <f>IF(INDEX(Raw!$A$13:$J$9228,MATCH(CONCATENATE(N$1,"-",$A22),Raw!$A$13:$A$9228,0),7)&lt;&gt;999,INDEX(Raw!$A$13:$J$9228,MATCH(CONCATENATE(N$1,"-",$A22),Raw!$A$13:$A$9228,0),7),"N.D.")</f>
        <v>N.D.</v>
      </c>
      <c r="O22" t="str">
        <f>IF(INDEX(Raw!$A$13:$J$9228,MATCH(CONCATENATE(O$1,"-",$A22),Raw!$A$13:$A$9228,0),7)&lt;&gt;999,INDEX(Raw!$A$13:$J$9228,MATCH(CONCATENATE(O$1,"-",$A22),Raw!$A$13:$A$9228,0),7),"N.D.")</f>
        <v>N.D.</v>
      </c>
      <c r="P22" t="str">
        <f>IF(INDEX(Raw!$A$13:$J$9228,MATCH(CONCATENATE(P$1,"-",$A22),Raw!$A$13:$A$9228,0),7)&lt;&gt;999,INDEX(Raw!$A$13:$J$9228,MATCH(CONCATENATE(P$1,"-",$A22),Raw!$A$13:$A$9228,0),7),"N.D.")</f>
        <v>N.D.</v>
      </c>
      <c r="Q22" t="str">
        <f>IF(INDEX(Raw!$A$13:$J$9228,MATCH(CONCATENATE(Q$1,"-",$A22),Raw!$A$13:$A$9228,0),7)&lt;&gt;999,INDEX(Raw!$A$13:$J$9228,MATCH(CONCATENATE(Q$1,"-",$A22),Raw!$A$13:$A$9228,0),7),"N.D.")</f>
        <v>N.D.</v>
      </c>
      <c r="R22" t="str">
        <f>IF(INDEX(Raw!$A$13:$J$9228,MATCH(CONCATENATE(R$1,"-",$A22),Raw!$A$13:$A$9228,0),7)&lt;&gt;999,INDEX(Raw!$A$13:$J$9228,MATCH(CONCATENATE(R$1,"-",$A22),Raw!$A$13:$A$9228,0),7),"N.D.")</f>
        <v>N.D.</v>
      </c>
      <c r="S22" t="str">
        <f>IF(INDEX(Raw!$A$13:$J$9228,MATCH(CONCATENATE(S$1,"-",$A22),Raw!$A$13:$A$9228,0),7)&lt;&gt;999,INDEX(Raw!$A$13:$J$9228,MATCH(CONCATENATE(S$1,"-",$A22),Raw!$A$13:$A$9228,0),7),"N.D.")</f>
        <v>N.D.</v>
      </c>
      <c r="T22" t="str">
        <f>IF(INDEX(Raw!$A$13:$J$9228,MATCH(CONCATENATE(T$1,"-",$A22),Raw!$A$13:$A$9228,0),7)&lt;&gt;999,INDEX(Raw!$A$13:$J$9228,MATCH(CONCATENATE(T$1,"-",$A22),Raw!$A$13:$A$9228,0),7),"N.D.")</f>
        <v>N.D.</v>
      </c>
      <c r="U22" t="str">
        <f>IF(INDEX(Raw!$A$13:$J$9228,MATCH(CONCATENATE(U$1,"-",$A22),Raw!$A$13:$A$9228,0),7)&lt;&gt;999,INDEX(Raw!$A$13:$J$9228,MATCH(CONCATENATE(U$1,"-",$A22),Raw!$A$13:$A$9228,0),7),"N.D.")</f>
        <v>N.D.</v>
      </c>
      <c r="V22" t="str">
        <f>IF(INDEX(Raw!$A$13:$J$9228,MATCH(CONCATENATE(V$1,"-",$A22),Raw!$A$13:$A$9228,0),7)&lt;&gt;999,INDEX(Raw!$A$13:$J$9228,MATCH(CONCATENATE(V$1,"-",$A22),Raw!$A$13:$A$9228,0),7),"N.D.")</f>
        <v>N.D.</v>
      </c>
      <c r="W22" t="str">
        <f>IF(INDEX(Raw!$A$13:$J$9228,MATCH(CONCATENATE(W$1,"-",$A22),Raw!$A$13:$A$9228,0),7)&lt;&gt;999,INDEX(Raw!$A$13:$J$9228,MATCH(CONCATENATE(W$1,"-",$A22),Raw!$A$13:$A$9228,0),7),"N.D.")</f>
        <v>N.D.</v>
      </c>
      <c r="X22" t="str">
        <f>IF(INDEX(Raw!$A$13:$J$9228,MATCH(CONCATENATE(X$1,"-",$A22),Raw!$A$13:$A$9228,0),7)&lt;&gt;999,INDEX(Raw!$A$13:$J$9228,MATCH(CONCATENATE(X$1,"-",$A22),Raw!$A$13:$A$9228,0),7),"N.D.")</f>
        <v>N.D.</v>
      </c>
      <c r="Y22" t="str">
        <f>IF(INDEX(Raw!$A$13:$J$9228,MATCH(CONCATENATE(Y$1,"-",$A22),Raw!$A$13:$A$9228,0),7)&lt;&gt;999,INDEX(Raw!$A$13:$J$9228,MATCH(CONCATENATE(Y$1,"-",$A22),Raw!$A$13:$A$9228,0),7),"N.D.")</f>
        <v>N.D.</v>
      </c>
      <c r="Z22" t="str">
        <f>IF(INDEX(Raw!$A$13:$J$9228,MATCH(CONCATENATE(Z$1,"-",$A22),Raw!$A$13:$A$9228,0),7)&lt;&gt;999,INDEX(Raw!$A$13:$J$9228,MATCH(CONCATENATE(Z$1,"-",$A22),Raw!$A$13:$A$9228,0),7),"N.D.")</f>
        <v>N.D.</v>
      </c>
      <c r="AA22" t="str">
        <f>IF(INDEX(Raw!$A$13:$J$9228,MATCH(CONCATENATE(AA$1,"-",$A22),Raw!$A$13:$A$9228,0),7)&lt;&gt;999,INDEX(Raw!$A$13:$J$9228,MATCH(CONCATENATE(AA$1,"-",$A22),Raw!$A$13:$A$9228,0),7),"N.D.")</f>
        <v>N.D.</v>
      </c>
      <c r="AB22" t="str">
        <f>IF(INDEX(Raw!$A$13:$J$9228,MATCH(CONCATENATE(AB$1,"-",$A22),Raw!$A$13:$A$9228,0),7)&lt;&gt;999,INDEX(Raw!$A$13:$J$9228,MATCH(CONCATENATE(AB$1,"-",$A22),Raw!$A$13:$A$9228,0),7),"N.D.")</f>
        <v>N.D.</v>
      </c>
      <c r="AC22" t="str">
        <f>IF(INDEX(Raw!$A$13:$J$9228,MATCH(CONCATENATE(AC$1,"-",$A22),Raw!$A$13:$A$9228,0),7)&lt;&gt;999,INDEX(Raw!$A$13:$J$9228,MATCH(CONCATENATE(AC$1,"-",$A22),Raw!$A$13:$A$9228,0),7),"N.D.")</f>
        <v>N.D.</v>
      </c>
      <c r="AD22" t="str">
        <f>IF(INDEX(Raw!$A$13:$J$9228,MATCH(CONCATENATE(AD$1,"-",$A22),Raw!$A$13:$A$9228,0),7)&lt;&gt;999,INDEX(Raw!$A$13:$J$9228,MATCH(CONCATENATE(AD$1,"-",$A22),Raw!$A$13:$A$9228,0),7),"N.D.")</f>
        <v>N.D.</v>
      </c>
      <c r="AE22" t="str">
        <f>IF(INDEX(Raw!$A$13:$J$9228,MATCH(CONCATENATE(AE$1,"-",$A22),Raw!$A$13:$A$9228,0),7)&lt;&gt;999,INDEX(Raw!$A$13:$J$9228,MATCH(CONCATENATE(AE$1,"-",$A22),Raw!$A$13:$A$9228,0),7),"N.D.")</f>
        <v>N.D.</v>
      </c>
      <c r="AF22" t="str">
        <f>IF(INDEX(Raw!$A$13:$J$9228,MATCH(CONCATENATE(AF$1,"-",$A22),Raw!$A$13:$A$9228,0),7)&lt;&gt;999,INDEX(Raw!$A$13:$J$9228,MATCH(CONCATENATE(AF$1,"-",$A22),Raw!$A$13:$A$9228,0),7),"N.D.")</f>
        <v>N.D.</v>
      </c>
      <c r="AG22" t="str">
        <f>IF(INDEX(Raw!$A$13:$J$9228,MATCH(CONCATENATE(AG$1,"-",$A22),Raw!$A$13:$A$9228,0),7)&lt;&gt;999,INDEX(Raw!$A$13:$J$9228,MATCH(CONCATENATE(AG$1,"-",$A22),Raw!$A$13:$A$9228,0),7),"N.D.")</f>
        <v>N.D.</v>
      </c>
      <c r="AH22" t="str">
        <f>IF(INDEX(Raw!$A$13:$J$9228,MATCH(CONCATENATE(AH$1,"-",$A22),Raw!$A$13:$A$9228,0),7)&lt;&gt;999,INDEX(Raw!$A$13:$J$9228,MATCH(CONCATENATE(AH$1,"-",$A22),Raw!$A$13:$A$9228,0),7),"N.D.")</f>
        <v>N.D.</v>
      </c>
      <c r="AI22" t="str">
        <f>IF(INDEX(Raw!$A$13:$J$9228,MATCH(CONCATENATE(AI$1,"-",$A22),Raw!$A$13:$A$9228,0),7)&lt;&gt;999,INDEX(Raw!$A$13:$J$9228,MATCH(CONCATENATE(AI$1,"-",$A22),Raw!$A$13:$A$9228,0),7),"N.D.")</f>
        <v>N.D.</v>
      </c>
      <c r="AJ22" t="str">
        <f>IF(INDEX(Raw!$A$13:$J$9228,MATCH(CONCATENATE(AJ$1,"-",$A22),Raw!$A$13:$A$9228,0),7)&lt;&gt;999,INDEX(Raw!$A$13:$J$9228,MATCH(CONCATENATE(AJ$1,"-",$A22),Raw!$A$13:$A$9228,0),7),"N.D.")</f>
        <v>N.D.</v>
      </c>
      <c r="AK22" t="str">
        <f>IF(INDEX(Raw!$A$13:$J$9228,MATCH(CONCATENATE(AK$1,"-",$A22),Raw!$A$13:$A$9228,0),7)&lt;&gt;999,INDEX(Raw!$A$13:$J$9228,MATCH(CONCATENATE(AK$1,"-",$A22),Raw!$A$13:$A$9228,0),7),"N.D.")</f>
        <v>N.D.</v>
      </c>
      <c r="AL22" t="str">
        <f>IF(INDEX(Raw!$A$13:$J$9228,MATCH(CONCATENATE(AL$1,"-",$A22),Raw!$A$13:$A$9228,0),7)&lt;&gt;999,INDEX(Raw!$A$13:$J$9228,MATCH(CONCATENATE(AL$1,"-",$A22),Raw!$A$13:$A$9228,0),7),"N.D.")</f>
        <v>N.D.</v>
      </c>
      <c r="AM22" t="str">
        <f>IF(INDEX(Raw!$A$13:$J$9228,MATCH(CONCATENATE(AM$1,"-",$A22),Raw!$A$13:$A$9228,0),7)&lt;&gt;999,INDEX(Raw!$A$13:$J$9228,MATCH(CONCATENATE(AM$1,"-",$A22),Raw!$A$13:$A$9228,0),7),"N.D.")</f>
        <v>N.D.</v>
      </c>
      <c r="AN22" t="str">
        <f>IF(INDEX(Raw!$A$13:$J$9228,MATCH(CONCATENATE(AN$1,"-",$A22),Raw!$A$13:$A$9228,0),7)&lt;&gt;999,INDEX(Raw!$A$13:$J$9228,MATCH(CONCATENATE(AN$1,"-",$A22),Raw!$A$13:$A$9228,0),7),"N.D.")</f>
        <v>N.D.</v>
      </c>
      <c r="AO22" t="str">
        <f>IF(INDEX(Raw!$A$13:$J$9228,MATCH(CONCATENATE(AO$1,"-",$A22),Raw!$A$13:$A$9228,0),7)&lt;&gt;999,INDEX(Raw!$A$13:$J$9228,MATCH(CONCATENATE(AO$1,"-",$A22),Raw!$A$13:$A$9228,0),7),"N.D.")</f>
        <v>N.D.</v>
      </c>
      <c r="AP22" t="str">
        <f>IF(INDEX(Raw!$A$13:$J$9228,MATCH(CONCATENATE(AP$1,"-",$A22),Raw!$A$13:$A$9228,0),7)&lt;&gt;999,INDEX(Raw!$A$13:$J$9228,MATCH(CONCATENATE(AP$1,"-",$A22),Raw!$A$13:$A$9228,0),7),"N.D.")</f>
        <v>N.D.</v>
      </c>
      <c r="AQ22" t="str">
        <f>IF(INDEX(Raw!$A$13:$J$9228,MATCH(CONCATENATE(AQ$1,"-",$A22),Raw!$A$13:$A$9228,0),7)&lt;&gt;999,INDEX(Raw!$A$13:$J$9228,MATCH(CONCATENATE(AQ$1,"-",$A22),Raw!$A$13:$A$9228,0),7),"N.D.")</f>
        <v>N.D.</v>
      </c>
      <c r="AR22" t="str">
        <f>IF(INDEX(Raw!$A$13:$J$9228,MATCH(CONCATENATE(AR$1,"-",$A22),Raw!$A$13:$A$9228,0),7)&lt;&gt;999,INDEX(Raw!$A$13:$J$9228,MATCH(CONCATENATE(AR$1,"-",$A22),Raw!$A$13:$A$9228,0),7),"N.D.")</f>
        <v>N.D.</v>
      </c>
      <c r="AS22" t="str">
        <f>IF(INDEX(Raw!$A$13:$J$9228,MATCH(CONCATENATE(AS$1,"-",$A22),Raw!$A$13:$A$9228,0),7)&lt;&gt;999,INDEX(Raw!$A$13:$J$9228,MATCH(CONCATENATE(AS$1,"-",$A22),Raw!$A$13:$A$9228,0),7),"N.D.")</f>
        <v>N.D.</v>
      </c>
      <c r="AT22" t="str">
        <f>IF(INDEX(Raw!$A$13:$J$9228,MATCH(CONCATENATE(AT$1,"-",$A22),Raw!$A$13:$A$9228,0),7)&lt;&gt;999,INDEX(Raw!$A$13:$J$9228,MATCH(CONCATENATE(AT$1,"-",$A22),Raw!$A$13:$A$9228,0),7),"N.D.")</f>
        <v>N.D.</v>
      </c>
      <c r="AU22" t="str">
        <f>IF(INDEX(Raw!$A$13:$J$9228,MATCH(CONCATENATE(AU$1,"-",$A22),Raw!$A$13:$A$9228,0),7)&lt;&gt;999,INDEX(Raw!$A$13:$J$9228,MATCH(CONCATENATE(AU$1,"-",$A22),Raw!$A$13:$A$9228,0),7),"N.D.")</f>
        <v>N.D.</v>
      </c>
      <c r="AV22" t="str">
        <f>IF(INDEX(Raw!$A$13:$J$9228,MATCH(CONCATENATE(AV$1,"-",$A22),Raw!$A$13:$A$9228,0),7)&lt;&gt;999,INDEX(Raw!$A$13:$J$9228,MATCH(CONCATENATE(AV$1,"-",$A22),Raw!$A$13:$A$9228,0),7),"N.D.")</f>
        <v>N.D.</v>
      </c>
      <c r="AW22" t="str">
        <f>IF(INDEX(Raw!$A$13:$J$9228,MATCH(CONCATENATE(AW$1,"-",$A22),Raw!$A$13:$A$9228,0),7)&lt;&gt;999,INDEX(Raw!$A$13:$J$9228,MATCH(CONCATENATE(AW$1,"-",$A22),Raw!$A$13:$A$9228,0),7),"N.D.")</f>
        <v>N.D.</v>
      </c>
      <c r="AX22" t="str">
        <f>IF(INDEX(Raw!$A$13:$J$9228,MATCH(CONCATENATE(AX$1,"-",$A22),Raw!$A$13:$A$9228,0),7)&lt;&gt;999,INDEX(Raw!$A$13:$J$9228,MATCH(CONCATENATE(AX$1,"-",$A22),Raw!$A$13:$A$9228,0),7),"N.D.")</f>
        <v>N.D.</v>
      </c>
      <c r="AY22" t="str">
        <f>IF(INDEX(Raw!$A$13:$J$9228,MATCH(CONCATENATE(AY$1,"-",$A22),Raw!$A$13:$A$9228,0),7)&lt;&gt;999,INDEX(Raw!$A$13:$J$9228,MATCH(CONCATENATE(AY$1,"-",$A22),Raw!$A$13:$A$9228,0),7),"N.D.")</f>
        <v>N.D.</v>
      </c>
      <c r="AZ22" t="str">
        <f>IF(INDEX(Raw!$A$13:$J$9228,MATCH(CONCATENATE(AZ$1,"-",$A22),Raw!$A$13:$A$9228,0),7)&lt;&gt;999,INDEX(Raw!$A$13:$J$9228,MATCH(CONCATENATE(AZ$1,"-",$A22),Raw!$A$13:$A$9228,0),7),"N.D.")</f>
        <v>N.D.</v>
      </c>
      <c r="BA22" t="str">
        <f>IF(INDEX(Raw!$A$13:$J$9228,MATCH(CONCATENATE(BA$1,"-",$A22),Raw!$A$13:$A$9228,0),7)&lt;&gt;999,INDEX(Raw!$A$13:$J$9228,MATCH(CONCATENATE(BA$1,"-",$A22),Raw!$A$13:$A$9228,0),7),"N.D.")</f>
        <v>N.D.</v>
      </c>
      <c r="BB22" t="str">
        <f>IF(INDEX(Raw!$A$13:$J$9228,MATCH(CONCATENATE(BB$1,"-",$A22),Raw!$A$13:$A$9228,0),7)&lt;&gt;999,INDEX(Raw!$A$13:$J$9228,MATCH(CONCATENATE(BB$1,"-",$A22),Raw!$A$13:$A$9228,0),7),"N.D.")</f>
        <v>N.D.</v>
      </c>
      <c r="BC22" t="str">
        <f>IF(INDEX(Raw!$A$13:$J$9228,MATCH(CONCATENATE(BC$1,"-",$A22),Raw!$A$13:$A$9228,0),7)&lt;&gt;999,INDEX(Raw!$A$13:$J$9228,MATCH(CONCATENATE(BC$1,"-",$A22),Raw!$A$13:$A$9228,0),7),"N.D.")</f>
        <v>N.D.</v>
      </c>
      <c r="BD22" t="str">
        <f>IF(INDEX(Raw!$A$13:$J$9228,MATCH(CONCATENATE(BD$1,"-",$A22),Raw!$A$13:$A$9228,0),7)&lt;&gt;999,INDEX(Raw!$A$13:$J$9228,MATCH(CONCATENATE(BD$1,"-",$A22),Raw!$A$13:$A$9228,0),7),"N.D.")</f>
        <v>N.D.</v>
      </c>
      <c r="BE22" t="str">
        <f>IF(INDEX(Raw!$A$13:$J$9228,MATCH(CONCATENATE(BE$1,"-",$A22),Raw!$A$13:$A$9228,0),7)&lt;&gt;999,INDEX(Raw!$A$13:$J$9228,MATCH(CONCATENATE(BE$1,"-",$A22),Raw!$A$13:$A$9228,0),7),"N.D.")</f>
        <v>N.D.</v>
      </c>
      <c r="BF22" t="str">
        <f>IF(INDEX(Raw!$A$13:$J$9228,MATCH(CONCATENATE(BF$1,"-",$A22),Raw!$A$13:$A$9228,0),7)&lt;&gt;999,INDEX(Raw!$A$13:$J$9228,MATCH(CONCATENATE(BF$1,"-",$A22),Raw!$A$13:$A$9228,0),7),"N.D.")</f>
        <v>N.D.</v>
      </c>
      <c r="BG22" t="str">
        <f>IF(INDEX(Raw!$A$13:$J$9228,MATCH(CONCATENATE(BG$1,"-",$A22),Raw!$A$13:$A$9228,0),7)&lt;&gt;999,INDEX(Raw!$A$13:$J$9228,MATCH(CONCATENATE(BG$1,"-",$A22),Raw!$A$13:$A$9228,0),7),"N.D.")</f>
        <v>N.D.</v>
      </c>
      <c r="BH22" t="str">
        <f>IF(INDEX(Raw!$A$13:$J$9228,MATCH(CONCATENATE(BH$1,"-",$A22),Raw!$A$13:$A$9228,0),7)&lt;&gt;999,INDEX(Raw!$A$13:$J$9228,MATCH(CONCATENATE(BH$1,"-",$A22),Raw!$A$13:$A$9228,0),7),"N.D.")</f>
        <v>N.D.</v>
      </c>
      <c r="BI22" t="str">
        <f>IF(INDEX(Raw!$A$13:$J$9228,MATCH(CONCATENATE(BI$1,"-",$A22),Raw!$A$13:$A$9228,0),7)&lt;&gt;999,INDEX(Raw!$A$13:$J$9228,MATCH(CONCATENATE(BI$1,"-",$A22),Raw!$A$13:$A$9228,0),7),"N.D.")</f>
        <v>N.D.</v>
      </c>
      <c r="BJ22" t="str">
        <f>IF(INDEX(Raw!$A$13:$J$9228,MATCH(CONCATENATE(BJ$1,"-",$A22),Raw!$A$13:$A$9228,0),7)&lt;&gt;999,INDEX(Raw!$A$13:$J$9228,MATCH(CONCATENATE(BJ$1,"-",$A22),Raw!$A$13:$A$9228,0),7),"N.D.")</f>
        <v>N.D.</v>
      </c>
      <c r="BK22" t="str">
        <f>IF(INDEX(Raw!$A$13:$J$9228,MATCH(CONCATENATE(BK$1,"-",$A22),Raw!$A$13:$A$9228,0),7)&lt;&gt;999,INDEX(Raw!$A$13:$J$9228,MATCH(CONCATENATE(BK$1,"-",$A22),Raw!$A$13:$A$9228,0),7),"N.D.")</f>
        <v>N.D.</v>
      </c>
      <c r="BL22" t="str">
        <f>IF(INDEX(Raw!$A$13:$J$9228,MATCH(CONCATENATE(BL$1,"-",$A22),Raw!$A$13:$A$9228,0),7)&lt;&gt;999,INDEX(Raw!$A$13:$J$9228,MATCH(CONCATENATE(BL$1,"-",$A22),Raw!$A$13:$A$9228,0),7),"N.D.")</f>
        <v>N.D.</v>
      </c>
      <c r="BM22" t="str">
        <f>IF(INDEX(Raw!$A$13:$J$9228,MATCH(CONCATENATE(BM$1,"-",$A22),Raw!$A$13:$A$9228,0),7)&lt;&gt;999,INDEX(Raw!$A$13:$J$9228,MATCH(CONCATENATE(BM$1,"-",$A22),Raw!$A$13:$A$9228,0),7),"N.D.")</f>
        <v>N.D.</v>
      </c>
      <c r="BN22" t="str">
        <f>IF(INDEX(Raw!$A$13:$J$9228,MATCH(CONCATENATE(BN$1,"-",$A22),Raw!$A$13:$A$9228,0),7)&lt;&gt;999,INDEX(Raw!$A$13:$J$9228,MATCH(CONCATENATE(BN$1,"-",$A22),Raw!$A$13:$A$9228,0),7),"N.D.")</f>
        <v>N.D.</v>
      </c>
      <c r="BO22" t="str">
        <f>IF(INDEX(Raw!$A$13:$J$9228,MATCH(CONCATENATE(BO$1,"-",$A22),Raw!$A$13:$A$9228,0),7)&lt;&gt;999,INDEX(Raw!$A$13:$J$9228,MATCH(CONCATENATE(BO$1,"-",$A22),Raw!$A$13:$A$9228,0),7),"N.D.")</f>
        <v>N.D.</v>
      </c>
      <c r="BP22" t="str">
        <f>IF(INDEX(Raw!$A$13:$J$9228,MATCH(CONCATENATE(BP$1,"-",$A22),Raw!$A$13:$A$9228,0),7)&lt;&gt;999,INDEX(Raw!$A$13:$J$9228,MATCH(CONCATENATE(BP$1,"-",$A22),Raw!$A$13:$A$9228,0),7),"N.D.")</f>
        <v>N.D.</v>
      </c>
      <c r="BQ22" t="str">
        <f>IF(INDEX(Raw!$A$13:$J$9228,MATCH(CONCATENATE(BQ$1,"-",$A22),Raw!$A$13:$A$9228,0),7)&lt;&gt;999,INDEX(Raw!$A$13:$J$9228,MATCH(CONCATENATE(BQ$1,"-",$A22),Raw!$A$13:$A$9228,0),7),"N.D.")</f>
        <v>N.D.</v>
      </c>
      <c r="BR22" t="str">
        <f>IF(INDEX(Raw!$A$13:$J$9228,MATCH(CONCATENATE(BR$1,"-",$A22),Raw!$A$13:$A$9228,0),7)&lt;&gt;999,INDEX(Raw!$A$13:$J$9228,MATCH(CONCATENATE(BR$1,"-",$A22),Raw!$A$13:$A$9228,0),7),"N.D.")</f>
        <v>N.D.</v>
      </c>
      <c r="BS22" t="str">
        <f>IF(INDEX(Raw!$A$13:$J$9228,MATCH(CONCATENATE(BS$1,"-",$A22),Raw!$A$13:$A$9228,0),7)&lt;&gt;999,INDEX(Raw!$A$13:$J$9228,MATCH(CONCATENATE(BS$1,"-",$A22),Raw!$A$13:$A$9228,0),7),"N.D.")</f>
        <v>N.D.</v>
      </c>
      <c r="BT22" t="str">
        <f>IF(INDEX(Raw!$A$13:$J$9228,MATCH(CONCATENATE(BT$1,"-",$A22),Raw!$A$13:$A$9228,0),7)&lt;&gt;999,INDEX(Raw!$A$13:$J$9228,MATCH(CONCATENATE(BT$1,"-",$A22),Raw!$A$13:$A$9228,0),7),"N.D.")</f>
        <v>N.D.</v>
      </c>
      <c r="BU22" t="str">
        <f>IF(INDEX(Raw!$A$13:$J$9228,MATCH(CONCATENATE(BU$1,"-",$A22),Raw!$A$13:$A$9228,0),7)&lt;&gt;999,INDEX(Raw!$A$13:$J$9228,MATCH(CONCATENATE(BU$1,"-",$A22),Raw!$A$13:$A$9228,0),7),"N.D.")</f>
        <v>N.D.</v>
      </c>
      <c r="BV22" t="str">
        <f>IF(INDEX(Raw!$A$13:$J$9228,MATCH(CONCATENATE(BV$1,"-",$A22),Raw!$A$13:$A$9228,0),7)&lt;&gt;999,INDEX(Raw!$A$13:$J$9228,MATCH(CONCATENATE(BV$1,"-",$A22),Raw!$A$13:$A$9228,0),7),"N.D.")</f>
        <v>N.D.</v>
      </c>
      <c r="BW22" t="str">
        <f>IF(INDEX(Raw!$A$13:$J$9228,MATCH(CONCATENATE(BW$1,"-",$A22),Raw!$A$13:$A$9228,0),7)&lt;&gt;999,INDEX(Raw!$A$13:$J$9228,MATCH(CONCATENATE(BW$1,"-",$A22),Raw!$A$13:$A$9228,0),7),"N.D.")</f>
        <v>N.D.</v>
      </c>
      <c r="BX22" t="str">
        <f>IF(INDEX(Raw!$A$13:$J$9228,MATCH(CONCATENATE(BX$1,"-",$A22),Raw!$A$13:$A$9228,0),7)&lt;&gt;999,INDEX(Raw!$A$13:$J$9228,MATCH(CONCATENATE(BX$1,"-",$A22),Raw!$A$13:$A$9228,0),7),"N.D.")</f>
        <v>N.D.</v>
      </c>
      <c r="BY22" t="str">
        <f>IF(INDEX(Raw!$A$13:$J$9228,MATCH(CONCATENATE(BY$1,"-",$A22),Raw!$A$13:$A$9228,0),7)&lt;&gt;999,INDEX(Raw!$A$13:$J$9228,MATCH(CONCATENATE(BY$1,"-",$A22),Raw!$A$13:$A$9228,0),7),"N.D.")</f>
        <v>N.D.</v>
      </c>
      <c r="BZ22" t="str">
        <f>IF(INDEX(Raw!$A$13:$J$9228,MATCH(CONCATENATE(BZ$1,"-",$A22),Raw!$A$13:$A$9228,0),7)&lt;&gt;999,INDEX(Raw!$A$13:$J$9228,MATCH(CONCATENATE(BZ$1,"-",$A22),Raw!$A$13:$A$9228,0),7),"N.D.")</f>
        <v>N.D.</v>
      </c>
      <c r="CA22" t="str">
        <f>IF(INDEX(Raw!$A$13:$J$9228,MATCH(CONCATENATE(CA$1,"-",$A22),Raw!$A$13:$A$9228,0),7)&lt;&gt;999,INDEX(Raw!$A$13:$J$9228,MATCH(CONCATENATE(CA$1,"-",$A22),Raw!$A$13:$A$9228,0),7),"N.D.")</f>
        <v>N.D.</v>
      </c>
      <c r="CB22" t="str">
        <f>IF(INDEX(Raw!$A$13:$J$9228,MATCH(CONCATENATE(CB$1,"-",$A22),Raw!$A$13:$A$9228,0),7)&lt;&gt;999,INDEX(Raw!$A$13:$J$9228,MATCH(CONCATENATE(CB$1,"-",$A22),Raw!$A$13:$A$9228,0),7),"N.D.")</f>
        <v>N.D.</v>
      </c>
      <c r="CC22" t="str">
        <f>IF(INDEX(Raw!$A$13:$J$9228,MATCH(CONCATENATE(CC$1,"-",$A22),Raw!$A$13:$A$9228,0),7)&lt;&gt;999,INDEX(Raw!$A$13:$J$9228,MATCH(CONCATENATE(CC$1,"-",$A22),Raw!$A$13:$A$9228,0),7),"N.D.")</f>
        <v>N.D.</v>
      </c>
      <c r="CD22" t="str">
        <f>IF(INDEX(Raw!$A$13:$J$9228,MATCH(CONCATENATE(CD$1,"-",$A22),Raw!$A$13:$A$9228,0),7)&lt;&gt;999,INDEX(Raw!$A$13:$J$9228,MATCH(CONCATENATE(CD$1,"-",$A22),Raw!$A$13:$A$9228,0),7),"N.D.")</f>
        <v>N.D.</v>
      </c>
      <c r="CE22" t="str">
        <f>IF(INDEX(Raw!$A$13:$J$9228,MATCH(CONCATENATE(CE$1,"-",$A22),Raw!$A$13:$A$9228,0),7)&lt;&gt;999,INDEX(Raw!$A$13:$J$9228,MATCH(CONCATENATE(CE$1,"-",$A22),Raw!$A$13:$A$9228,0),7),"N.D.")</f>
        <v>N.D.</v>
      </c>
      <c r="CF22" t="str">
        <f>IF(INDEX(Raw!$A$13:$J$9228,MATCH(CONCATENATE(CF$1,"-",$A22),Raw!$A$13:$A$9228,0),7)&lt;&gt;999,INDEX(Raw!$A$13:$J$9228,MATCH(CONCATENATE(CF$1,"-",$A22),Raw!$A$13:$A$9228,0),7),"N.D.")</f>
        <v>N.D.</v>
      </c>
      <c r="CG22" t="str">
        <f>IF(INDEX(Raw!$A$13:$J$9228,MATCH(CONCATENATE(CG$1,"-",$A22),Raw!$A$13:$A$9228,0),7)&lt;&gt;999,INDEX(Raw!$A$13:$J$9228,MATCH(CONCATENATE(CG$1,"-",$A22),Raw!$A$13:$A$9228,0),7),"N.D.")</f>
        <v>N.D.</v>
      </c>
      <c r="CH22" t="str">
        <f>IF(INDEX(Raw!$A$13:$J$9228,MATCH(CONCATENATE(CH$1,"-",$A22),Raw!$A$13:$A$9228,0),7)&lt;&gt;999,INDEX(Raw!$A$13:$J$9228,MATCH(CONCATENATE(CH$1,"-",$A22),Raw!$A$13:$A$9228,0),7),"N.D.")</f>
        <v>N.D.</v>
      </c>
      <c r="CI22" t="str">
        <f>IF(INDEX(Raw!$A$13:$J$9228,MATCH(CONCATENATE(CI$1,"-",$A22),Raw!$A$13:$A$9228,0),7)&lt;&gt;999,INDEX(Raw!$A$13:$J$9228,MATCH(CONCATENATE(CI$1,"-",$A22),Raw!$A$13:$A$9228,0),7),"N.D.")</f>
        <v>N.D.</v>
      </c>
      <c r="CJ22" t="str">
        <f>IF(INDEX(Raw!$A$13:$J$9228,MATCH(CONCATENATE(CJ$1,"-",$A22),Raw!$A$13:$A$9228,0),7)&lt;&gt;999,INDEX(Raw!$A$13:$J$9228,MATCH(CONCATENATE(CJ$1,"-",$A22),Raw!$A$13:$A$9228,0),7),"N.D.")</f>
        <v>N.D.</v>
      </c>
      <c r="CK22" t="str">
        <f>IF(INDEX(Raw!$A$13:$J$9228,MATCH(CONCATENATE(CK$1,"-",$A22),Raw!$A$13:$A$9228,0),7)&lt;&gt;999,INDEX(Raw!$A$13:$J$9228,MATCH(CONCATENATE(CK$1,"-",$A22),Raw!$A$13:$A$9228,0),7),"N.D.")</f>
        <v>N.D.</v>
      </c>
      <c r="CL22" t="str">
        <f>IF(INDEX(Raw!$A$13:$J$9228,MATCH(CONCATENATE(CL$1,"-",$A22),Raw!$A$13:$A$9228,0),7)&lt;&gt;999,INDEX(Raw!$A$13:$J$9228,MATCH(CONCATENATE(CL$1,"-",$A22),Raw!$A$13:$A$9228,0),7),"N.D.")</f>
        <v>N.D.</v>
      </c>
      <c r="CM22" t="str">
        <f>IF(INDEX(Raw!$A$13:$J$9228,MATCH(CONCATENATE(CM$1,"-",$A22),Raw!$A$13:$A$9228,0),7)&lt;&gt;999,INDEX(Raw!$A$13:$J$9228,MATCH(CONCATENATE(CM$1,"-",$A22),Raw!$A$13:$A$9228,0),7),"N.D.")</f>
        <v>N.D.</v>
      </c>
      <c r="CN22" t="str">
        <f>IF(INDEX(Raw!$A$13:$J$9228,MATCH(CONCATENATE(CN$1,"-",$A22),Raw!$A$13:$A$9228,0),7)&lt;&gt;999,INDEX(Raw!$A$13:$J$9228,MATCH(CONCATENATE(CN$1,"-",$A22),Raw!$A$13:$A$9228,0),7),"N.D.")</f>
        <v>N.D.</v>
      </c>
      <c r="CO22" t="str">
        <f>IF(INDEX(Raw!$A$13:$J$9228,MATCH(CONCATENATE(CO$1,"-",$A22),Raw!$A$13:$A$9228,0),7)&lt;&gt;999,INDEX(Raw!$A$13:$J$9228,MATCH(CONCATENATE(CO$1,"-",$A22),Raw!$A$13:$A$9228,0),7),"N.D.")</f>
        <v>N.D.</v>
      </c>
      <c r="CP22" t="str">
        <f>IF(INDEX(Raw!$A$13:$J$9228,MATCH(CONCATENATE(CP$1,"-",$A22),Raw!$A$13:$A$9228,0),7)&lt;&gt;999,INDEX(Raw!$A$13:$J$9228,MATCH(CONCATENATE(CP$1,"-",$A22),Raw!$A$13:$A$9228,0),7),"N.D.")</f>
        <v>N.D.</v>
      </c>
      <c r="CQ22" t="str">
        <f>IF(INDEX(Raw!$A$13:$J$9228,MATCH(CONCATENATE(CQ$1,"-",$A22),Raw!$A$13:$A$9228,0),7)&lt;&gt;999,INDEX(Raw!$A$13:$J$9228,MATCH(CONCATENATE(CQ$1,"-",$A22),Raw!$A$13:$A$9228,0),7),"N.D.")</f>
        <v>N.D.</v>
      </c>
      <c r="CR22" t="str">
        <f>IF(INDEX(Raw!$A$13:$J$9228,MATCH(CONCATENATE(CR$1,"-",$A22),Raw!$A$13:$A$9228,0),7)&lt;&gt;999,INDEX(Raw!$A$13:$J$9228,MATCH(CONCATENATE(CR$1,"-",$A22),Raw!$A$13:$A$9228,0),7),"N.D.")</f>
        <v>N.D.</v>
      </c>
      <c r="CS22" t="str">
        <f>IF(INDEX(Raw!$A$13:$J$9228,MATCH(CONCATENATE(CS$1,"-",$A22),Raw!$A$13:$A$9228,0),7)&lt;&gt;999,INDEX(Raw!$A$13:$J$9228,MATCH(CONCATENATE(CS$1,"-",$A22),Raw!$A$13:$A$9228,0),7),"N.D.")</f>
        <v>N.D.</v>
      </c>
      <c r="CT22" t="str">
        <f>IF(INDEX(Raw!$A$13:$J$9228,MATCH(CONCATENATE(CT$1,"-",$A22),Raw!$A$13:$A$9228,0),7)&lt;&gt;999,INDEX(Raw!$A$13:$J$9228,MATCH(CONCATENATE(CT$1,"-",$A22),Raw!$A$13:$A$9228,0),7),"N.D.")</f>
        <v>N.D.</v>
      </c>
    </row>
    <row r="23" spans="1:98">
      <c r="A23" t="s">
        <v>48</v>
      </c>
      <c r="B23" s="1" t="s">
        <v>9551</v>
      </c>
      <c r="C23" t="str">
        <f>IF(INDEX(Raw!$A$13:$J$9228,MATCH(CONCATENATE(C$1,"-",$A23),Raw!$A$13:$A$9228,0),7)&lt;&gt;999,INDEX(Raw!$A$13:$J$9228,MATCH(CONCATENATE(C$1,"-",$A23),Raw!$A$13:$A$9228,0),7),"N.D.")</f>
        <v>N.D.</v>
      </c>
      <c r="D23" t="str">
        <f>IF(INDEX(Raw!$A$13:$J$9228,MATCH(CONCATENATE(D$1,"-",$A23),Raw!$A$13:$A$9228,0),7)&lt;&gt;999,INDEX(Raw!$A$13:$J$9228,MATCH(CONCATENATE(D$1,"-",$A23),Raw!$A$13:$A$9228,0),7),"N.D.")</f>
        <v>N.D.</v>
      </c>
      <c r="E23" t="str">
        <f>IF(INDEX(Raw!$A$13:$J$9228,MATCH(CONCATENATE(E$1,"-",$A23),Raw!$A$13:$A$9228,0),7)&lt;&gt;999,INDEX(Raw!$A$13:$J$9228,MATCH(CONCATENATE(E$1,"-",$A23),Raw!$A$13:$A$9228,0),7),"N.D.")</f>
        <v>N.D.</v>
      </c>
      <c r="F23" t="str">
        <f>IF(INDEX(Raw!$A$13:$J$9228,MATCH(CONCATENATE(F$1,"-",$A23),Raw!$A$13:$A$9228,0),7)&lt;&gt;999,INDEX(Raw!$A$13:$J$9228,MATCH(CONCATENATE(F$1,"-",$A23),Raw!$A$13:$A$9228,0),7),"N.D.")</f>
        <v>N.D.</v>
      </c>
      <c r="G23" t="str">
        <f>IF(INDEX(Raw!$A$13:$J$9228,MATCH(CONCATENATE(G$1,"-",$A23),Raw!$A$13:$A$9228,0),7)&lt;&gt;999,INDEX(Raw!$A$13:$J$9228,MATCH(CONCATENATE(G$1,"-",$A23),Raw!$A$13:$A$9228,0),7),"N.D.")</f>
        <v>N.D.</v>
      </c>
      <c r="H23" t="str">
        <f>IF(INDEX(Raw!$A$13:$J$9228,MATCH(CONCATENATE(H$1,"-",$A23),Raw!$A$13:$A$9228,0),7)&lt;&gt;999,INDEX(Raw!$A$13:$J$9228,MATCH(CONCATENATE(H$1,"-",$A23),Raw!$A$13:$A$9228,0),7),"N.D.")</f>
        <v>N.D.</v>
      </c>
      <c r="I23" t="str">
        <f>IF(INDEX(Raw!$A$13:$J$9228,MATCH(CONCATENATE(I$1,"-",$A23),Raw!$A$13:$A$9228,0),7)&lt;&gt;999,INDEX(Raw!$A$13:$J$9228,MATCH(CONCATENATE(I$1,"-",$A23),Raw!$A$13:$A$9228,0),7),"N.D.")</f>
        <v>N.D.</v>
      </c>
      <c r="J23" t="str">
        <f>IF(INDEX(Raw!$A$13:$J$9228,MATCH(CONCATENATE(J$1,"-",$A23),Raw!$A$13:$A$9228,0),7)&lt;&gt;999,INDEX(Raw!$A$13:$J$9228,MATCH(CONCATENATE(J$1,"-",$A23),Raw!$A$13:$A$9228,0),7),"N.D.")</f>
        <v>N.D.</v>
      </c>
      <c r="K23" t="str">
        <f>IF(INDEX(Raw!$A$13:$J$9228,MATCH(CONCATENATE(K$1,"-",$A23),Raw!$A$13:$A$9228,0),7)&lt;&gt;999,INDEX(Raw!$A$13:$J$9228,MATCH(CONCATENATE(K$1,"-",$A23),Raw!$A$13:$A$9228,0),7),"N.D.")</f>
        <v>N.D.</v>
      </c>
      <c r="L23" t="str">
        <f>IF(INDEX(Raw!$A$13:$J$9228,MATCH(CONCATENATE(L$1,"-",$A23),Raw!$A$13:$A$9228,0),7)&lt;&gt;999,INDEX(Raw!$A$13:$J$9228,MATCH(CONCATENATE(L$1,"-",$A23),Raw!$A$13:$A$9228,0),7),"N.D.")</f>
        <v>N.D.</v>
      </c>
      <c r="M23" t="str">
        <f>IF(INDEX(Raw!$A$13:$J$9228,MATCH(CONCATENATE(M$1,"-",$A23),Raw!$A$13:$A$9228,0),7)&lt;&gt;999,INDEX(Raw!$A$13:$J$9228,MATCH(CONCATENATE(M$1,"-",$A23),Raw!$A$13:$A$9228,0),7),"N.D.")</f>
        <v>N.D.</v>
      </c>
      <c r="N23" t="str">
        <f>IF(INDEX(Raw!$A$13:$J$9228,MATCH(CONCATENATE(N$1,"-",$A23),Raw!$A$13:$A$9228,0),7)&lt;&gt;999,INDEX(Raw!$A$13:$J$9228,MATCH(CONCATENATE(N$1,"-",$A23),Raw!$A$13:$A$9228,0),7),"N.D.")</f>
        <v>N.D.</v>
      </c>
      <c r="O23">
        <f>IF(INDEX(Raw!$A$13:$J$9228,MATCH(CONCATENATE(O$1,"-",$A23),Raw!$A$13:$A$9228,0),7)&lt;&gt;999,INDEX(Raw!$A$13:$J$9228,MATCH(CONCATENATE(O$1,"-",$A23),Raw!$A$13:$A$9228,0),7),"N.D.")</f>
        <v>26.477547479999998</v>
      </c>
      <c r="P23">
        <f>IF(INDEX(Raw!$A$13:$J$9228,MATCH(CONCATENATE(P$1,"-",$A23),Raw!$A$13:$A$9228,0),7)&lt;&gt;999,INDEX(Raw!$A$13:$J$9228,MATCH(CONCATENATE(P$1,"-",$A23),Raw!$A$13:$A$9228,0),7),"N.D.")</f>
        <v>24.148681960000001</v>
      </c>
      <c r="Q23">
        <f>IF(INDEX(Raw!$A$13:$J$9228,MATCH(CONCATENATE(Q$1,"-",$A23),Raw!$A$13:$A$9228,0),7)&lt;&gt;999,INDEX(Raw!$A$13:$J$9228,MATCH(CONCATENATE(Q$1,"-",$A23),Raw!$A$13:$A$9228,0),7),"N.D.")</f>
        <v>25.60815508</v>
      </c>
      <c r="R23">
        <f>IF(INDEX(Raw!$A$13:$J$9228,MATCH(CONCATENATE(R$1,"-",$A23),Raw!$A$13:$A$9228,0),7)&lt;&gt;999,INDEX(Raw!$A$13:$J$9228,MATCH(CONCATENATE(R$1,"-",$A23),Raw!$A$13:$A$9228,0),7),"N.D.")</f>
        <v>26.50635424</v>
      </c>
      <c r="S23" t="str">
        <f>IF(INDEX(Raw!$A$13:$J$9228,MATCH(CONCATENATE(S$1,"-",$A23),Raw!$A$13:$A$9228,0),7)&lt;&gt;999,INDEX(Raw!$A$13:$J$9228,MATCH(CONCATENATE(S$1,"-",$A23),Raw!$A$13:$A$9228,0),7),"N.D.")</f>
        <v>N.D.</v>
      </c>
      <c r="T23">
        <f>IF(INDEX(Raw!$A$13:$J$9228,MATCH(CONCATENATE(T$1,"-",$A23),Raw!$A$13:$A$9228,0),7)&lt;&gt;999,INDEX(Raw!$A$13:$J$9228,MATCH(CONCATENATE(T$1,"-",$A23),Raw!$A$13:$A$9228,0),7),"N.D.")</f>
        <v>23.501937810000001</v>
      </c>
      <c r="U23" t="str">
        <f>IF(INDEX(Raw!$A$13:$J$9228,MATCH(CONCATENATE(U$1,"-",$A23),Raw!$A$13:$A$9228,0),7)&lt;&gt;999,INDEX(Raw!$A$13:$J$9228,MATCH(CONCATENATE(U$1,"-",$A23),Raw!$A$13:$A$9228,0),7),"N.D.")</f>
        <v>N.D.</v>
      </c>
      <c r="V23" t="str">
        <f>IF(INDEX(Raw!$A$13:$J$9228,MATCH(CONCATENATE(V$1,"-",$A23),Raw!$A$13:$A$9228,0),7)&lt;&gt;999,INDEX(Raw!$A$13:$J$9228,MATCH(CONCATENATE(V$1,"-",$A23),Raw!$A$13:$A$9228,0),7),"N.D.")</f>
        <v>N.D.</v>
      </c>
      <c r="W23" t="str">
        <f>IF(INDEX(Raw!$A$13:$J$9228,MATCH(CONCATENATE(W$1,"-",$A23),Raw!$A$13:$A$9228,0),7)&lt;&gt;999,INDEX(Raw!$A$13:$J$9228,MATCH(CONCATENATE(W$1,"-",$A23),Raw!$A$13:$A$9228,0),7),"N.D.")</f>
        <v>N.D.</v>
      </c>
      <c r="X23" t="str">
        <f>IF(INDEX(Raw!$A$13:$J$9228,MATCH(CONCATENATE(X$1,"-",$A23),Raw!$A$13:$A$9228,0),7)&lt;&gt;999,INDEX(Raw!$A$13:$J$9228,MATCH(CONCATENATE(X$1,"-",$A23),Raw!$A$13:$A$9228,0),7),"N.D.")</f>
        <v>N.D.</v>
      </c>
      <c r="Y23" t="str">
        <f>IF(INDEX(Raw!$A$13:$J$9228,MATCH(CONCATENATE(Y$1,"-",$A23),Raw!$A$13:$A$9228,0),7)&lt;&gt;999,INDEX(Raw!$A$13:$J$9228,MATCH(CONCATENATE(Y$1,"-",$A23),Raw!$A$13:$A$9228,0),7),"N.D.")</f>
        <v>N.D.</v>
      </c>
      <c r="Z23" t="str">
        <f>IF(INDEX(Raw!$A$13:$J$9228,MATCH(CONCATENATE(Z$1,"-",$A23),Raw!$A$13:$A$9228,0),7)&lt;&gt;999,INDEX(Raw!$A$13:$J$9228,MATCH(CONCATENATE(Z$1,"-",$A23),Raw!$A$13:$A$9228,0),7),"N.D.")</f>
        <v>N.D.</v>
      </c>
      <c r="AA23" t="str">
        <f>IF(INDEX(Raw!$A$13:$J$9228,MATCH(CONCATENATE(AA$1,"-",$A23),Raw!$A$13:$A$9228,0),7)&lt;&gt;999,INDEX(Raw!$A$13:$J$9228,MATCH(CONCATENATE(AA$1,"-",$A23),Raw!$A$13:$A$9228,0),7),"N.D.")</f>
        <v>N.D.</v>
      </c>
      <c r="AB23" t="str">
        <f>IF(INDEX(Raw!$A$13:$J$9228,MATCH(CONCATENATE(AB$1,"-",$A23),Raw!$A$13:$A$9228,0),7)&lt;&gt;999,INDEX(Raw!$A$13:$J$9228,MATCH(CONCATENATE(AB$1,"-",$A23),Raw!$A$13:$A$9228,0),7),"N.D.")</f>
        <v>N.D.</v>
      </c>
      <c r="AC23" t="str">
        <f>IF(INDEX(Raw!$A$13:$J$9228,MATCH(CONCATENATE(AC$1,"-",$A23),Raw!$A$13:$A$9228,0),7)&lt;&gt;999,INDEX(Raw!$A$13:$J$9228,MATCH(CONCATENATE(AC$1,"-",$A23),Raw!$A$13:$A$9228,0),7),"N.D.")</f>
        <v>N.D.</v>
      </c>
      <c r="AD23" t="str">
        <f>IF(INDEX(Raw!$A$13:$J$9228,MATCH(CONCATENATE(AD$1,"-",$A23),Raw!$A$13:$A$9228,0),7)&lt;&gt;999,INDEX(Raw!$A$13:$J$9228,MATCH(CONCATENATE(AD$1,"-",$A23),Raw!$A$13:$A$9228,0),7),"N.D.")</f>
        <v>N.D.</v>
      </c>
      <c r="AE23" t="str">
        <f>IF(INDEX(Raw!$A$13:$J$9228,MATCH(CONCATENATE(AE$1,"-",$A23),Raw!$A$13:$A$9228,0),7)&lt;&gt;999,INDEX(Raw!$A$13:$J$9228,MATCH(CONCATENATE(AE$1,"-",$A23),Raw!$A$13:$A$9228,0),7),"N.D.")</f>
        <v>N.D.</v>
      </c>
      <c r="AF23" t="str">
        <f>IF(INDEX(Raw!$A$13:$J$9228,MATCH(CONCATENATE(AF$1,"-",$A23),Raw!$A$13:$A$9228,0),7)&lt;&gt;999,INDEX(Raw!$A$13:$J$9228,MATCH(CONCATENATE(AF$1,"-",$A23),Raw!$A$13:$A$9228,0),7),"N.D.")</f>
        <v>N.D.</v>
      </c>
      <c r="AG23" t="str">
        <f>IF(INDEX(Raw!$A$13:$J$9228,MATCH(CONCATENATE(AG$1,"-",$A23),Raw!$A$13:$A$9228,0),7)&lt;&gt;999,INDEX(Raw!$A$13:$J$9228,MATCH(CONCATENATE(AG$1,"-",$A23),Raw!$A$13:$A$9228,0),7),"N.D.")</f>
        <v>N.D.</v>
      </c>
      <c r="AH23" t="str">
        <f>IF(INDEX(Raw!$A$13:$J$9228,MATCH(CONCATENATE(AH$1,"-",$A23),Raw!$A$13:$A$9228,0),7)&lt;&gt;999,INDEX(Raw!$A$13:$J$9228,MATCH(CONCATENATE(AH$1,"-",$A23),Raw!$A$13:$A$9228,0),7),"N.D.")</f>
        <v>N.D.</v>
      </c>
      <c r="AI23" t="str">
        <f>IF(INDEX(Raw!$A$13:$J$9228,MATCH(CONCATENATE(AI$1,"-",$A23),Raw!$A$13:$A$9228,0),7)&lt;&gt;999,INDEX(Raw!$A$13:$J$9228,MATCH(CONCATENATE(AI$1,"-",$A23),Raw!$A$13:$A$9228,0),7),"N.D.")</f>
        <v>N.D.</v>
      </c>
      <c r="AJ23" t="str">
        <f>IF(INDEX(Raw!$A$13:$J$9228,MATCH(CONCATENATE(AJ$1,"-",$A23),Raw!$A$13:$A$9228,0),7)&lt;&gt;999,INDEX(Raw!$A$13:$J$9228,MATCH(CONCATENATE(AJ$1,"-",$A23),Raw!$A$13:$A$9228,0),7),"N.D.")</f>
        <v>N.D.</v>
      </c>
      <c r="AK23" t="str">
        <f>IF(INDEX(Raw!$A$13:$J$9228,MATCH(CONCATENATE(AK$1,"-",$A23),Raw!$A$13:$A$9228,0),7)&lt;&gt;999,INDEX(Raw!$A$13:$J$9228,MATCH(CONCATENATE(AK$1,"-",$A23),Raw!$A$13:$A$9228,0),7),"N.D.")</f>
        <v>N.D.</v>
      </c>
      <c r="AL23" t="str">
        <f>IF(INDEX(Raw!$A$13:$J$9228,MATCH(CONCATENATE(AL$1,"-",$A23),Raw!$A$13:$A$9228,0),7)&lt;&gt;999,INDEX(Raw!$A$13:$J$9228,MATCH(CONCATENATE(AL$1,"-",$A23),Raw!$A$13:$A$9228,0),7),"N.D.")</f>
        <v>N.D.</v>
      </c>
      <c r="AM23" t="str">
        <f>IF(INDEX(Raw!$A$13:$J$9228,MATCH(CONCATENATE(AM$1,"-",$A23),Raw!$A$13:$A$9228,0),7)&lt;&gt;999,INDEX(Raw!$A$13:$J$9228,MATCH(CONCATENATE(AM$1,"-",$A23),Raw!$A$13:$A$9228,0),7),"N.D.")</f>
        <v>N.D.</v>
      </c>
      <c r="AN23">
        <f>IF(INDEX(Raw!$A$13:$J$9228,MATCH(CONCATENATE(AN$1,"-",$A23),Raw!$A$13:$A$9228,0),7)&lt;&gt;999,INDEX(Raw!$A$13:$J$9228,MATCH(CONCATENATE(AN$1,"-",$A23),Raw!$A$13:$A$9228,0),7),"N.D.")</f>
        <v>25.552150260000001</v>
      </c>
      <c r="AO23">
        <f>IF(INDEX(Raw!$A$13:$J$9228,MATCH(CONCATENATE(AO$1,"-",$A23),Raw!$A$13:$A$9228,0),7)&lt;&gt;999,INDEX(Raw!$A$13:$J$9228,MATCH(CONCATENATE(AO$1,"-",$A23),Raw!$A$13:$A$9228,0),7),"N.D.")</f>
        <v>27.632517239999999</v>
      </c>
      <c r="AP23">
        <f>IF(INDEX(Raw!$A$13:$J$9228,MATCH(CONCATENATE(AP$1,"-",$A23),Raw!$A$13:$A$9228,0),7)&lt;&gt;999,INDEX(Raw!$A$13:$J$9228,MATCH(CONCATENATE(AP$1,"-",$A23),Raw!$A$13:$A$9228,0),7),"N.D.")</f>
        <v>24.428991499999999</v>
      </c>
      <c r="AQ23">
        <f>IF(INDEX(Raw!$A$13:$J$9228,MATCH(CONCATENATE(AQ$1,"-",$A23),Raw!$A$13:$A$9228,0),7)&lt;&gt;999,INDEX(Raw!$A$13:$J$9228,MATCH(CONCATENATE(AQ$1,"-",$A23),Raw!$A$13:$A$9228,0),7),"N.D.")</f>
        <v>23.339482109999999</v>
      </c>
      <c r="AR23">
        <f>IF(INDEX(Raw!$A$13:$J$9228,MATCH(CONCATENATE(AR$1,"-",$A23),Raw!$A$13:$A$9228,0),7)&lt;&gt;999,INDEX(Raw!$A$13:$J$9228,MATCH(CONCATENATE(AR$1,"-",$A23),Raw!$A$13:$A$9228,0),7),"N.D.")</f>
        <v>24.922667629999999</v>
      </c>
      <c r="AS23" t="str">
        <f>IF(INDEX(Raw!$A$13:$J$9228,MATCH(CONCATENATE(AS$1,"-",$A23),Raw!$A$13:$A$9228,0),7)&lt;&gt;999,INDEX(Raw!$A$13:$J$9228,MATCH(CONCATENATE(AS$1,"-",$A23),Raw!$A$13:$A$9228,0),7),"N.D.")</f>
        <v>N.D.</v>
      </c>
      <c r="AT23" t="str">
        <f>IF(INDEX(Raw!$A$13:$J$9228,MATCH(CONCATENATE(AT$1,"-",$A23),Raw!$A$13:$A$9228,0),7)&lt;&gt;999,INDEX(Raw!$A$13:$J$9228,MATCH(CONCATENATE(AT$1,"-",$A23),Raw!$A$13:$A$9228,0),7),"N.D.")</f>
        <v>N.D.</v>
      </c>
      <c r="AU23" t="str">
        <f>IF(INDEX(Raw!$A$13:$J$9228,MATCH(CONCATENATE(AU$1,"-",$A23),Raw!$A$13:$A$9228,0),7)&lt;&gt;999,INDEX(Raw!$A$13:$J$9228,MATCH(CONCATENATE(AU$1,"-",$A23),Raw!$A$13:$A$9228,0),7),"N.D.")</f>
        <v>N.D.</v>
      </c>
      <c r="AV23" t="str">
        <f>IF(INDEX(Raw!$A$13:$J$9228,MATCH(CONCATENATE(AV$1,"-",$A23),Raw!$A$13:$A$9228,0),7)&lt;&gt;999,INDEX(Raw!$A$13:$J$9228,MATCH(CONCATENATE(AV$1,"-",$A23),Raw!$A$13:$A$9228,0),7),"N.D.")</f>
        <v>N.D.</v>
      </c>
      <c r="AW23" t="str">
        <f>IF(INDEX(Raw!$A$13:$J$9228,MATCH(CONCATENATE(AW$1,"-",$A23),Raw!$A$13:$A$9228,0),7)&lt;&gt;999,INDEX(Raw!$A$13:$J$9228,MATCH(CONCATENATE(AW$1,"-",$A23),Raw!$A$13:$A$9228,0),7),"N.D.")</f>
        <v>N.D.</v>
      </c>
      <c r="AX23" t="str">
        <f>IF(INDEX(Raw!$A$13:$J$9228,MATCH(CONCATENATE(AX$1,"-",$A23),Raw!$A$13:$A$9228,0),7)&lt;&gt;999,INDEX(Raw!$A$13:$J$9228,MATCH(CONCATENATE(AX$1,"-",$A23),Raw!$A$13:$A$9228,0),7),"N.D.")</f>
        <v>N.D.</v>
      </c>
      <c r="AY23" t="str">
        <f>IF(INDEX(Raw!$A$13:$J$9228,MATCH(CONCATENATE(AY$1,"-",$A23),Raw!$A$13:$A$9228,0),7)&lt;&gt;999,INDEX(Raw!$A$13:$J$9228,MATCH(CONCATENATE(AY$1,"-",$A23),Raw!$A$13:$A$9228,0),7),"N.D.")</f>
        <v>N.D.</v>
      </c>
      <c r="AZ23" t="str">
        <f>IF(INDEX(Raw!$A$13:$J$9228,MATCH(CONCATENATE(AZ$1,"-",$A23),Raw!$A$13:$A$9228,0),7)&lt;&gt;999,INDEX(Raw!$A$13:$J$9228,MATCH(CONCATENATE(AZ$1,"-",$A23),Raw!$A$13:$A$9228,0),7),"N.D.")</f>
        <v>N.D.</v>
      </c>
      <c r="BA23" t="str">
        <f>IF(INDEX(Raw!$A$13:$J$9228,MATCH(CONCATENATE(BA$1,"-",$A23),Raw!$A$13:$A$9228,0),7)&lt;&gt;999,INDEX(Raw!$A$13:$J$9228,MATCH(CONCATENATE(BA$1,"-",$A23),Raw!$A$13:$A$9228,0),7),"N.D.")</f>
        <v>N.D.</v>
      </c>
      <c r="BB23" t="str">
        <f>IF(INDEX(Raw!$A$13:$J$9228,MATCH(CONCATENATE(BB$1,"-",$A23),Raw!$A$13:$A$9228,0),7)&lt;&gt;999,INDEX(Raw!$A$13:$J$9228,MATCH(CONCATENATE(BB$1,"-",$A23),Raw!$A$13:$A$9228,0),7),"N.D.")</f>
        <v>N.D.</v>
      </c>
      <c r="BC23" t="str">
        <f>IF(INDEX(Raw!$A$13:$J$9228,MATCH(CONCATENATE(BC$1,"-",$A23),Raw!$A$13:$A$9228,0),7)&lt;&gt;999,INDEX(Raw!$A$13:$J$9228,MATCH(CONCATENATE(BC$1,"-",$A23),Raw!$A$13:$A$9228,0),7),"N.D.")</f>
        <v>N.D.</v>
      </c>
      <c r="BD23" t="str">
        <f>IF(INDEX(Raw!$A$13:$J$9228,MATCH(CONCATENATE(BD$1,"-",$A23),Raw!$A$13:$A$9228,0),7)&lt;&gt;999,INDEX(Raw!$A$13:$J$9228,MATCH(CONCATENATE(BD$1,"-",$A23),Raw!$A$13:$A$9228,0),7),"N.D.")</f>
        <v>N.D.</v>
      </c>
      <c r="BE23" t="str">
        <f>IF(INDEX(Raw!$A$13:$J$9228,MATCH(CONCATENATE(BE$1,"-",$A23),Raw!$A$13:$A$9228,0),7)&lt;&gt;999,INDEX(Raw!$A$13:$J$9228,MATCH(CONCATENATE(BE$1,"-",$A23),Raw!$A$13:$A$9228,0),7),"N.D.")</f>
        <v>N.D.</v>
      </c>
      <c r="BF23" t="str">
        <f>IF(INDEX(Raw!$A$13:$J$9228,MATCH(CONCATENATE(BF$1,"-",$A23),Raw!$A$13:$A$9228,0),7)&lt;&gt;999,INDEX(Raw!$A$13:$J$9228,MATCH(CONCATENATE(BF$1,"-",$A23),Raw!$A$13:$A$9228,0),7),"N.D.")</f>
        <v>N.D.</v>
      </c>
      <c r="BG23" t="str">
        <f>IF(INDEX(Raw!$A$13:$J$9228,MATCH(CONCATENATE(BG$1,"-",$A23),Raw!$A$13:$A$9228,0),7)&lt;&gt;999,INDEX(Raw!$A$13:$J$9228,MATCH(CONCATENATE(BG$1,"-",$A23),Raw!$A$13:$A$9228,0),7),"N.D.")</f>
        <v>N.D.</v>
      </c>
      <c r="BH23">
        <f>IF(INDEX(Raw!$A$13:$J$9228,MATCH(CONCATENATE(BH$1,"-",$A23),Raw!$A$13:$A$9228,0),7)&lt;&gt;999,INDEX(Raw!$A$13:$J$9228,MATCH(CONCATENATE(BH$1,"-",$A23),Raw!$A$13:$A$9228,0),7),"N.D.")</f>
        <v>25.557789499999998</v>
      </c>
      <c r="BI23">
        <f>IF(INDEX(Raw!$A$13:$J$9228,MATCH(CONCATENATE(BI$1,"-",$A23),Raw!$A$13:$A$9228,0),7)&lt;&gt;999,INDEX(Raw!$A$13:$J$9228,MATCH(CONCATENATE(BI$1,"-",$A23),Raw!$A$13:$A$9228,0),7),"N.D.")</f>
        <v>23.441112539999999</v>
      </c>
      <c r="BJ23" t="str">
        <f>IF(INDEX(Raw!$A$13:$J$9228,MATCH(CONCATENATE(BJ$1,"-",$A23),Raw!$A$13:$A$9228,0),7)&lt;&gt;999,INDEX(Raw!$A$13:$J$9228,MATCH(CONCATENATE(BJ$1,"-",$A23),Raw!$A$13:$A$9228,0),7),"N.D.")</f>
        <v>N.D.</v>
      </c>
      <c r="BK23" t="str">
        <f>IF(INDEX(Raw!$A$13:$J$9228,MATCH(CONCATENATE(BK$1,"-",$A23),Raw!$A$13:$A$9228,0),7)&lt;&gt;999,INDEX(Raw!$A$13:$J$9228,MATCH(CONCATENATE(BK$1,"-",$A23),Raw!$A$13:$A$9228,0),7),"N.D.")</f>
        <v>N.D.</v>
      </c>
      <c r="BL23" t="str">
        <f>IF(INDEX(Raw!$A$13:$J$9228,MATCH(CONCATENATE(BL$1,"-",$A23),Raw!$A$13:$A$9228,0),7)&lt;&gt;999,INDEX(Raw!$A$13:$J$9228,MATCH(CONCATENATE(BL$1,"-",$A23),Raw!$A$13:$A$9228,0),7),"N.D.")</f>
        <v>N.D.</v>
      </c>
      <c r="BM23" t="str">
        <f>IF(INDEX(Raw!$A$13:$J$9228,MATCH(CONCATENATE(BM$1,"-",$A23),Raw!$A$13:$A$9228,0),7)&lt;&gt;999,INDEX(Raw!$A$13:$J$9228,MATCH(CONCATENATE(BM$1,"-",$A23),Raw!$A$13:$A$9228,0),7),"N.D.")</f>
        <v>N.D.</v>
      </c>
      <c r="BN23" t="str">
        <f>IF(INDEX(Raw!$A$13:$J$9228,MATCH(CONCATENATE(BN$1,"-",$A23),Raw!$A$13:$A$9228,0),7)&lt;&gt;999,INDEX(Raw!$A$13:$J$9228,MATCH(CONCATENATE(BN$1,"-",$A23),Raw!$A$13:$A$9228,0),7),"N.D.")</f>
        <v>N.D.</v>
      </c>
      <c r="BO23" t="str">
        <f>IF(INDEX(Raw!$A$13:$J$9228,MATCH(CONCATENATE(BO$1,"-",$A23),Raw!$A$13:$A$9228,0),7)&lt;&gt;999,INDEX(Raw!$A$13:$J$9228,MATCH(CONCATENATE(BO$1,"-",$A23),Raw!$A$13:$A$9228,0),7),"N.D.")</f>
        <v>N.D.</v>
      </c>
      <c r="BP23" t="str">
        <f>IF(INDEX(Raw!$A$13:$J$9228,MATCH(CONCATENATE(BP$1,"-",$A23),Raw!$A$13:$A$9228,0),7)&lt;&gt;999,INDEX(Raw!$A$13:$J$9228,MATCH(CONCATENATE(BP$1,"-",$A23),Raw!$A$13:$A$9228,0),7),"N.D.")</f>
        <v>N.D.</v>
      </c>
      <c r="BQ23" t="str">
        <f>IF(INDEX(Raw!$A$13:$J$9228,MATCH(CONCATENATE(BQ$1,"-",$A23),Raw!$A$13:$A$9228,0),7)&lt;&gt;999,INDEX(Raw!$A$13:$J$9228,MATCH(CONCATENATE(BQ$1,"-",$A23),Raw!$A$13:$A$9228,0),7),"N.D.")</f>
        <v>N.D.</v>
      </c>
      <c r="BR23">
        <f>IF(INDEX(Raw!$A$13:$J$9228,MATCH(CONCATENATE(BR$1,"-",$A23),Raw!$A$13:$A$9228,0),7)&lt;&gt;999,INDEX(Raw!$A$13:$J$9228,MATCH(CONCATENATE(BR$1,"-",$A23),Raw!$A$13:$A$9228,0),7),"N.D.")</f>
        <v>24.083328600000002</v>
      </c>
      <c r="BS23" t="str">
        <f>IF(INDEX(Raw!$A$13:$J$9228,MATCH(CONCATENATE(BS$1,"-",$A23),Raw!$A$13:$A$9228,0),7)&lt;&gt;999,INDEX(Raw!$A$13:$J$9228,MATCH(CONCATENATE(BS$1,"-",$A23),Raw!$A$13:$A$9228,0),7),"N.D.")</f>
        <v>N.D.</v>
      </c>
      <c r="BT23" t="str">
        <f>IF(INDEX(Raw!$A$13:$J$9228,MATCH(CONCATENATE(BT$1,"-",$A23),Raw!$A$13:$A$9228,0),7)&lt;&gt;999,INDEX(Raw!$A$13:$J$9228,MATCH(CONCATENATE(BT$1,"-",$A23),Raw!$A$13:$A$9228,0),7),"N.D.")</f>
        <v>N.D.</v>
      </c>
      <c r="BU23" t="str">
        <f>IF(INDEX(Raw!$A$13:$J$9228,MATCH(CONCATENATE(BU$1,"-",$A23),Raw!$A$13:$A$9228,0),7)&lt;&gt;999,INDEX(Raw!$A$13:$J$9228,MATCH(CONCATENATE(BU$1,"-",$A23),Raw!$A$13:$A$9228,0),7),"N.D.")</f>
        <v>N.D.</v>
      </c>
      <c r="BV23" t="str">
        <f>IF(INDEX(Raw!$A$13:$J$9228,MATCH(CONCATENATE(BV$1,"-",$A23),Raw!$A$13:$A$9228,0),7)&lt;&gt;999,INDEX(Raw!$A$13:$J$9228,MATCH(CONCATENATE(BV$1,"-",$A23),Raw!$A$13:$A$9228,0),7),"N.D.")</f>
        <v>N.D.</v>
      </c>
      <c r="BW23" t="str">
        <f>IF(INDEX(Raw!$A$13:$J$9228,MATCH(CONCATENATE(BW$1,"-",$A23),Raw!$A$13:$A$9228,0),7)&lt;&gt;999,INDEX(Raw!$A$13:$J$9228,MATCH(CONCATENATE(BW$1,"-",$A23),Raw!$A$13:$A$9228,0),7),"N.D.")</f>
        <v>N.D.</v>
      </c>
      <c r="BX23" t="str">
        <f>IF(INDEX(Raw!$A$13:$J$9228,MATCH(CONCATENATE(BX$1,"-",$A23),Raw!$A$13:$A$9228,0),7)&lt;&gt;999,INDEX(Raw!$A$13:$J$9228,MATCH(CONCATENATE(BX$1,"-",$A23),Raw!$A$13:$A$9228,0),7),"N.D.")</f>
        <v>N.D.</v>
      </c>
      <c r="BY23" t="str">
        <f>IF(INDEX(Raw!$A$13:$J$9228,MATCH(CONCATENATE(BY$1,"-",$A23),Raw!$A$13:$A$9228,0),7)&lt;&gt;999,INDEX(Raw!$A$13:$J$9228,MATCH(CONCATENATE(BY$1,"-",$A23),Raw!$A$13:$A$9228,0),7),"N.D.")</f>
        <v>N.D.</v>
      </c>
      <c r="BZ23" t="str">
        <f>IF(INDEX(Raw!$A$13:$J$9228,MATCH(CONCATENATE(BZ$1,"-",$A23),Raw!$A$13:$A$9228,0),7)&lt;&gt;999,INDEX(Raw!$A$13:$J$9228,MATCH(CONCATENATE(BZ$1,"-",$A23),Raw!$A$13:$A$9228,0),7),"N.D.")</f>
        <v>N.D.</v>
      </c>
      <c r="CA23" t="str">
        <f>IF(INDEX(Raw!$A$13:$J$9228,MATCH(CONCATENATE(CA$1,"-",$A23),Raw!$A$13:$A$9228,0),7)&lt;&gt;999,INDEX(Raw!$A$13:$J$9228,MATCH(CONCATENATE(CA$1,"-",$A23),Raw!$A$13:$A$9228,0),7),"N.D.")</f>
        <v>N.D.</v>
      </c>
      <c r="CB23" t="str">
        <f>IF(INDEX(Raw!$A$13:$J$9228,MATCH(CONCATENATE(CB$1,"-",$A23),Raw!$A$13:$A$9228,0),7)&lt;&gt;999,INDEX(Raw!$A$13:$J$9228,MATCH(CONCATENATE(CB$1,"-",$A23),Raw!$A$13:$A$9228,0),7),"N.D.")</f>
        <v>N.D.</v>
      </c>
      <c r="CC23" t="str">
        <f>IF(INDEX(Raw!$A$13:$J$9228,MATCH(CONCATENATE(CC$1,"-",$A23),Raw!$A$13:$A$9228,0),7)&lt;&gt;999,INDEX(Raw!$A$13:$J$9228,MATCH(CONCATENATE(CC$1,"-",$A23),Raw!$A$13:$A$9228,0),7),"N.D.")</f>
        <v>N.D.</v>
      </c>
      <c r="CD23" t="str">
        <f>IF(INDEX(Raw!$A$13:$J$9228,MATCH(CONCATENATE(CD$1,"-",$A23),Raw!$A$13:$A$9228,0),7)&lt;&gt;999,INDEX(Raw!$A$13:$J$9228,MATCH(CONCATENATE(CD$1,"-",$A23),Raw!$A$13:$A$9228,0),7),"N.D.")</f>
        <v>N.D.</v>
      </c>
      <c r="CE23" t="str">
        <f>IF(INDEX(Raw!$A$13:$J$9228,MATCH(CONCATENATE(CE$1,"-",$A23),Raw!$A$13:$A$9228,0),7)&lt;&gt;999,INDEX(Raw!$A$13:$J$9228,MATCH(CONCATENATE(CE$1,"-",$A23),Raw!$A$13:$A$9228,0),7),"N.D.")</f>
        <v>N.D.</v>
      </c>
      <c r="CF23" t="str">
        <f>IF(INDEX(Raw!$A$13:$J$9228,MATCH(CONCATENATE(CF$1,"-",$A23),Raw!$A$13:$A$9228,0),7)&lt;&gt;999,INDEX(Raw!$A$13:$J$9228,MATCH(CONCATENATE(CF$1,"-",$A23),Raw!$A$13:$A$9228,0),7),"N.D.")</f>
        <v>N.D.</v>
      </c>
      <c r="CG23" t="str">
        <f>IF(INDEX(Raw!$A$13:$J$9228,MATCH(CONCATENATE(CG$1,"-",$A23),Raw!$A$13:$A$9228,0),7)&lt;&gt;999,INDEX(Raw!$A$13:$J$9228,MATCH(CONCATENATE(CG$1,"-",$A23),Raw!$A$13:$A$9228,0),7),"N.D.")</f>
        <v>N.D.</v>
      </c>
      <c r="CH23" t="str">
        <f>IF(INDEX(Raw!$A$13:$J$9228,MATCH(CONCATENATE(CH$1,"-",$A23),Raw!$A$13:$A$9228,0),7)&lt;&gt;999,INDEX(Raw!$A$13:$J$9228,MATCH(CONCATENATE(CH$1,"-",$A23),Raw!$A$13:$A$9228,0),7),"N.D.")</f>
        <v>N.D.</v>
      </c>
      <c r="CI23" t="str">
        <f>IF(INDEX(Raw!$A$13:$J$9228,MATCH(CONCATENATE(CI$1,"-",$A23),Raw!$A$13:$A$9228,0),7)&lt;&gt;999,INDEX(Raw!$A$13:$J$9228,MATCH(CONCATENATE(CI$1,"-",$A23),Raw!$A$13:$A$9228,0),7),"N.D.")</f>
        <v>N.D.</v>
      </c>
      <c r="CJ23" t="str">
        <f>IF(INDEX(Raw!$A$13:$J$9228,MATCH(CONCATENATE(CJ$1,"-",$A23),Raw!$A$13:$A$9228,0),7)&lt;&gt;999,INDEX(Raw!$A$13:$J$9228,MATCH(CONCATENATE(CJ$1,"-",$A23),Raw!$A$13:$A$9228,0),7),"N.D.")</f>
        <v>N.D.</v>
      </c>
      <c r="CK23" t="str">
        <f>IF(INDEX(Raw!$A$13:$J$9228,MATCH(CONCATENATE(CK$1,"-",$A23),Raw!$A$13:$A$9228,0),7)&lt;&gt;999,INDEX(Raw!$A$13:$J$9228,MATCH(CONCATENATE(CK$1,"-",$A23),Raw!$A$13:$A$9228,0),7),"N.D.")</f>
        <v>N.D.</v>
      </c>
      <c r="CL23" t="str">
        <f>IF(INDEX(Raw!$A$13:$J$9228,MATCH(CONCATENATE(CL$1,"-",$A23),Raw!$A$13:$A$9228,0),7)&lt;&gt;999,INDEX(Raw!$A$13:$J$9228,MATCH(CONCATENATE(CL$1,"-",$A23),Raw!$A$13:$A$9228,0),7),"N.D.")</f>
        <v>N.D.</v>
      </c>
      <c r="CM23" t="str">
        <f>IF(INDEX(Raw!$A$13:$J$9228,MATCH(CONCATENATE(CM$1,"-",$A23),Raw!$A$13:$A$9228,0),7)&lt;&gt;999,INDEX(Raw!$A$13:$J$9228,MATCH(CONCATENATE(CM$1,"-",$A23),Raw!$A$13:$A$9228,0),7),"N.D.")</f>
        <v>N.D.</v>
      </c>
      <c r="CN23">
        <f>IF(INDEX(Raw!$A$13:$J$9228,MATCH(CONCATENATE(CN$1,"-",$A23),Raw!$A$13:$A$9228,0),7)&lt;&gt;999,INDEX(Raw!$A$13:$J$9228,MATCH(CONCATENATE(CN$1,"-",$A23),Raw!$A$13:$A$9228,0),7),"N.D.")</f>
        <v>30.720741579999999</v>
      </c>
      <c r="CO23" t="str">
        <f>IF(INDEX(Raw!$A$13:$J$9228,MATCH(CONCATENATE(CO$1,"-",$A23),Raw!$A$13:$A$9228,0),7)&lt;&gt;999,INDEX(Raw!$A$13:$J$9228,MATCH(CONCATENATE(CO$1,"-",$A23),Raw!$A$13:$A$9228,0),7),"N.D.")</f>
        <v>N.D.</v>
      </c>
      <c r="CP23" t="str">
        <f>IF(INDEX(Raw!$A$13:$J$9228,MATCH(CONCATENATE(CP$1,"-",$A23),Raw!$A$13:$A$9228,0),7)&lt;&gt;999,INDEX(Raw!$A$13:$J$9228,MATCH(CONCATENATE(CP$1,"-",$A23),Raw!$A$13:$A$9228,0),7),"N.D.")</f>
        <v>N.D.</v>
      </c>
      <c r="CQ23">
        <f>IF(INDEX(Raw!$A$13:$J$9228,MATCH(CONCATENATE(CQ$1,"-",$A23),Raw!$A$13:$A$9228,0),7)&lt;&gt;999,INDEX(Raw!$A$13:$J$9228,MATCH(CONCATENATE(CQ$1,"-",$A23),Raw!$A$13:$A$9228,0),7),"N.D.")</f>
        <v>24.695380879999998</v>
      </c>
      <c r="CR23" t="str">
        <f>IF(INDEX(Raw!$A$13:$J$9228,MATCH(CONCATENATE(CR$1,"-",$A23),Raw!$A$13:$A$9228,0),7)&lt;&gt;999,INDEX(Raw!$A$13:$J$9228,MATCH(CONCATENATE(CR$1,"-",$A23),Raw!$A$13:$A$9228,0),7),"N.D.")</f>
        <v>N.D.</v>
      </c>
      <c r="CS23" t="str">
        <f>IF(INDEX(Raw!$A$13:$J$9228,MATCH(CONCATENATE(CS$1,"-",$A23),Raw!$A$13:$A$9228,0),7)&lt;&gt;999,INDEX(Raw!$A$13:$J$9228,MATCH(CONCATENATE(CS$1,"-",$A23),Raw!$A$13:$A$9228,0),7),"N.D.")</f>
        <v>N.D.</v>
      </c>
      <c r="CT23" t="str">
        <f>IF(INDEX(Raw!$A$13:$J$9228,MATCH(CONCATENATE(CT$1,"-",$A23),Raw!$A$13:$A$9228,0),7)&lt;&gt;999,INDEX(Raw!$A$13:$J$9228,MATCH(CONCATENATE(CT$1,"-",$A23),Raw!$A$13:$A$9228,0),7),"N.D.")</f>
        <v>N.D.</v>
      </c>
    </row>
    <row r="24" spans="1:98">
      <c r="A24" t="s">
        <v>49</v>
      </c>
      <c r="B24" s="1" t="s">
        <v>9552</v>
      </c>
      <c r="C24" t="str">
        <f>IF(INDEX(Raw!$A$13:$J$9228,MATCH(CONCATENATE(C$1,"-",$A24),Raw!$A$13:$A$9228,0),7)&lt;&gt;999,INDEX(Raw!$A$13:$J$9228,MATCH(CONCATENATE(C$1,"-",$A24),Raw!$A$13:$A$9228,0),7),"N.D.")</f>
        <v>N.D.</v>
      </c>
      <c r="D24" t="str">
        <f>IF(INDEX(Raw!$A$13:$J$9228,MATCH(CONCATENATE(D$1,"-",$A24),Raw!$A$13:$A$9228,0),7)&lt;&gt;999,INDEX(Raw!$A$13:$J$9228,MATCH(CONCATENATE(D$1,"-",$A24),Raw!$A$13:$A$9228,0),7),"N.D.")</f>
        <v>N.D.</v>
      </c>
      <c r="E24" t="str">
        <f>IF(INDEX(Raw!$A$13:$J$9228,MATCH(CONCATENATE(E$1,"-",$A24),Raw!$A$13:$A$9228,0),7)&lt;&gt;999,INDEX(Raw!$A$13:$J$9228,MATCH(CONCATENATE(E$1,"-",$A24),Raw!$A$13:$A$9228,0),7),"N.D.")</f>
        <v>N.D.</v>
      </c>
      <c r="F24" t="str">
        <f>IF(INDEX(Raw!$A$13:$J$9228,MATCH(CONCATENATE(F$1,"-",$A24),Raw!$A$13:$A$9228,0),7)&lt;&gt;999,INDEX(Raw!$A$13:$J$9228,MATCH(CONCATENATE(F$1,"-",$A24),Raw!$A$13:$A$9228,0),7),"N.D.")</f>
        <v>N.D.</v>
      </c>
      <c r="G24" t="str">
        <f>IF(INDEX(Raw!$A$13:$J$9228,MATCH(CONCATENATE(G$1,"-",$A24),Raw!$A$13:$A$9228,0),7)&lt;&gt;999,INDEX(Raw!$A$13:$J$9228,MATCH(CONCATENATE(G$1,"-",$A24),Raw!$A$13:$A$9228,0),7),"N.D.")</f>
        <v>N.D.</v>
      </c>
      <c r="H24" t="str">
        <f>IF(INDEX(Raw!$A$13:$J$9228,MATCH(CONCATENATE(H$1,"-",$A24),Raw!$A$13:$A$9228,0),7)&lt;&gt;999,INDEX(Raw!$A$13:$J$9228,MATCH(CONCATENATE(H$1,"-",$A24),Raw!$A$13:$A$9228,0),7),"N.D.")</f>
        <v>N.D.</v>
      </c>
      <c r="I24" t="str">
        <f>IF(INDEX(Raw!$A$13:$J$9228,MATCH(CONCATENATE(I$1,"-",$A24),Raw!$A$13:$A$9228,0),7)&lt;&gt;999,INDEX(Raw!$A$13:$J$9228,MATCH(CONCATENATE(I$1,"-",$A24),Raw!$A$13:$A$9228,0),7),"N.D.")</f>
        <v>N.D.</v>
      </c>
      <c r="J24">
        <f>IF(INDEX(Raw!$A$13:$J$9228,MATCH(CONCATENATE(J$1,"-",$A24),Raw!$A$13:$A$9228,0),7)&lt;&gt;999,INDEX(Raw!$A$13:$J$9228,MATCH(CONCATENATE(J$1,"-",$A24),Raw!$A$13:$A$9228,0),7),"N.D.")</f>
        <v>20.895020509999998</v>
      </c>
      <c r="K24">
        <f>IF(INDEX(Raw!$A$13:$J$9228,MATCH(CONCATENATE(K$1,"-",$A24),Raw!$A$13:$A$9228,0),7)&lt;&gt;999,INDEX(Raw!$A$13:$J$9228,MATCH(CONCATENATE(K$1,"-",$A24),Raw!$A$13:$A$9228,0),7),"N.D.")</f>
        <v>21.036995690000001</v>
      </c>
      <c r="L24" t="str">
        <f>IF(INDEX(Raw!$A$13:$J$9228,MATCH(CONCATENATE(L$1,"-",$A24),Raw!$A$13:$A$9228,0),7)&lt;&gt;999,INDEX(Raw!$A$13:$J$9228,MATCH(CONCATENATE(L$1,"-",$A24),Raw!$A$13:$A$9228,0),7),"N.D.")</f>
        <v>N.D.</v>
      </c>
      <c r="M24" t="str">
        <f>IF(INDEX(Raw!$A$13:$J$9228,MATCH(CONCATENATE(M$1,"-",$A24),Raw!$A$13:$A$9228,0),7)&lt;&gt;999,INDEX(Raw!$A$13:$J$9228,MATCH(CONCATENATE(M$1,"-",$A24),Raw!$A$13:$A$9228,0),7),"N.D.")</f>
        <v>N.D.</v>
      </c>
      <c r="N24" t="str">
        <f>IF(INDEX(Raw!$A$13:$J$9228,MATCH(CONCATENATE(N$1,"-",$A24),Raw!$A$13:$A$9228,0),7)&lt;&gt;999,INDEX(Raw!$A$13:$J$9228,MATCH(CONCATENATE(N$1,"-",$A24),Raw!$A$13:$A$9228,0),7),"N.D.")</f>
        <v>N.D.</v>
      </c>
      <c r="O24">
        <f>IF(INDEX(Raw!$A$13:$J$9228,MATCH(CONCATENATE(O$1,"-",$A24),Raw!$A$13:$A$9228,0),7)&lt;&gt;999,INDEX(Raw!$A$13:$J$9228,MATCH(CONCATENATE(O$1,"-",$A24),Raw!$A$13:$A$9228,0),7),"N.D.")</f>
        <v>16.82213862</v>
      </c>
      <c r="P24">
        <f>IF(INDEX(Raw!$A$13:$J$9228,MATCH(CONCATENATE(P$1,"-",$A24),Raw!$A$13:$A$9228,0),7)&lt;&gt;999,INDEX(Raw!$A$13:$J$9228,MATCH(CONCATENATE(P$1,"-",$A24),Raw!$A$13:$A$9228,0),7),"N.D.")</f>
        <v>18.190567869999999</v>
      </c>
      <c r="Q24">
        <f>IF(INDEX(Raw!$A$13:$J$9228,MATCH(CONCATENATE(Q$1,"-",$A24),Raw!$A$13:$A$9228,0),7)&lt;&gt;999,INDEX(Raw!$A$13:$J$9228,MATCH(CONCATENATE(Q$1,"-",$A24),Raw!$A$13:$A$9228,0),7),"N.D.")</f>
        <v>18.188505490000001</v>
      </c>
      <c r="R24">
        <f>IF(INDEX(Raw!$A$13:$J$9228,MATCH(CONCATENATE(R$1,"-",$A24),Raw!$A$13:$A$9228,0),7)&lt;&gt;999,INDEX(Raw!$A$13:$J$9228,MATCH(CONCATENATE(R$1,"-",$A24),Raw!$A$13:$A$9228,0),7),"N.D.")</f>
        <v>17.176686790000002</v>
      </c>
      <c r="S24">
        <f>IF(INDEX(Raw!$A$13:$J$9228,MATCH(CONCATENATE(S$1,"-",$A24),Raw!$A$13:$A$9228,0),7)&lt;&gt;999,INDEX(Raw!$A$13:$J$9228,MATCH(CONCATENATE(S$1,"-",$A24),Raw!$A$13:$A$9228,0),7),"N.D.")</f>
        <v>17.860253490000002</v>
      </c>
      <c r="T24">
        <f>IF(INDEX(Raw!$A$13:$J$9228,MATCH(CONCATENATE(T$1,"-",$A24),Raw!$A$13:$A$9228,0),7)&lt;&gt;999,INDEX(Raw!$A$13:$J$9228,MATCH(CONCATENATE(T$1,"-",$A24),Raw!$A$13:$A$9228,0),7),"N.D.")</f>
        <v>17.56248072</v>
      </c>
      <c r="U24">
        <f>IF(INDEX(Raw!$A$13:$J$9228,MATCH(CONCATENATE(U$1,"-",$A24),Raw!$A$13:$A$9228,0),7)&lt;&gt;999,INDEX(Raw!$A$13:$J$9228,MATCH(CONCATENATE(U$1,"-",$A24),Raw!$A$13:$A$9228,0),7),"N.D.")</f>
        <v>21.303884010000001</v>
      </c>
      <c r="V24" t="str">
        <f>IF(INDEX(Raw!$A$13:$J$9228,MATCH(CONCATENATE(V$1,"-",$A24),Raw!$A$13:$A$9228,0),7)&lt;&gt;999,INDEX(Raw!$A$13:$J$9228,MATCH(CONCATENATE(V$1,"-",$A24),Raw!$A$13:$A$9228,0),7),"N.D.")</f>
        <v>N.D.</v>
      </c>
      <c r="W24">
        <f>IF(INDEX(Raw!$A$13:$J$9228,MATCH(CONCATENATE(W$1,"-",$A24),Raw!$A$13:$A$9228,0),7)&lt;&gt;999,INDEX(Raw!$A$13:$J$9228,MATCH(CONCATENATE(W$1,"-",$A24),Raw!$A$13:$A$9228,0),7),"N.D.")</f>
        <v>20.650561209999999</v>
      </c>
      <c r="X24">
        <f>IF(INDEX(Raw!$A$13:$J$9228,MATCH(CONCATENATE(X$1,"-",$A24),Raw!$A$13:$A$9228,0),7)&lt;&gt;999,INDEX(Raw!$A$13:$J$9228,MATCH(CONCATENATE(X$1,"-",$A24),Raw!$A$13:$A$9228,0),7),"N.D.")</f>
        <v>20.095273710000001</v>
      </c>
      <c r="Y24" t="str">
        <f>IF(INDEX(Raw!$A$13:$J$9228,MATCH(CONCATENATE(Y$1,"-",$A24),Raw!$A$13:$A$9228,0),7)&lt;&gt;999,INDEX(Raw!$A$13:$J$9228,MATCH(CONCATENATE(Y$1,"-",$A24),Raw!$A$13:$A$9228,0),7),"N.D.")</f>
        <v>N.D.</v>
      </c>
      <c r="Z24">
        <f>IF(INDEX(Raw!$A$13:$J$9228,MATCH(CONCATENATE(Z$1,"-",$A24),Raw!$A$13:$A$9228,0),7)&lt;&gt;999,INDEX(Raw!$A$13:$J$9228,MATCH(CONCATENATE(Z$1,"-",$A24),Raw!$A$13:$A$9228,0),7),"N.D.")</f>
        <v>19.745417920000001</v>
      </c>
      <c r="AA24">
        <f>IF(INDEX(Raw!$A$13:$J$9228,MATCH(CONCATENATE(AA$1,"-",$A24),Raw!$A$13:$A$9228,0),7)&lt;&gt;999,INDEX(Raw!$A$13:$J$9228,MATCH(CONCATENATE(AA$1,"-",$A24),Raw!$A$13:$A$9228,0),7),"N.D.")</f>
        <v>19.170833980000001</v>
      </c>
      <c r="AB24">
        <f>IF(INDEX(Raw!$A$13:$J$9228,MATCH(CONCATENATE(AB$1,"-",$A24),Raw!$A$13:$A$9228,0),7)&lt;&gt;999,INDEX(Raw!$A$13:$J$9228,MATCH(CONCATENATE(AB$1,"-",$A24),Raw!$A$13:$A$9228,0),7),"N.D.")</f>
        <v>17.749899540000001</v>
      </c>
      <c r="AC24">
        <f>IF(INDEX(Raw!$A$13:$J$9228,MATCH(CONCATENATE(AC$1,"-",$A24),Raw!$A$13:$A$9228,0),7)&lt;&gt;999,INDEX(Raw!$A$13:$J$9228,MATCH(CONCATENATE(AC$1,"-",$A24),Raw!$A$13:$A$9228,0),7),"N.D.")</f>
        <v>18.030602569999999</v>
      </c>
      <c r="AD24">
        <f>IF(INDEX(Raw!$A$13:$J$9228,MATCH(CONCATENATE(AD$1,"-",$A24),Raw!$A$13:$A$9228,0),7)&lt;&gt;999,INDEX(Raw!$A$13:$J$9228,MATCH(CONCATENATE(AD$1,"-",$A24),Raw!$A$13:$A$9228,0),7),"N.D.")</f>
        <v>19.310315159999998</v>
      </c>
      <c r="AE24">
        <f>IF(INDEX(Raw!$A$13:$J$9228,MATCH(CONCATENATE(AE$1,"-",$A24),Raw!$A$13:$A$9228,0),7)&lt;&gt;999,INDEX(Raw!$A$13:$J$9228,MATCH(CONCATENATE(AE$1,"-",$A24),Raw!$A$13:$A$9228,0),7),"N.D.")</f>
        <v>18.3243543</v>
      </c>
      <c r="AF24">
        <f>IF(INDEX(Raw!$A$13:$J$9228,MATCH(CONCATENATE(AF$1,"-",$A24),Raw!$A$13:$A$9228,0),7)&lt;&gt;999,INDEX(Raw!$A$13:$J$9228,MATCH(CONCATENATE(AF$1,"-",$A24),Raw!$A$13:$A$9228,0),7),"N.D.")</f>
        <v>18.832784100000001</v>
      </c>
      <c r="AG24" t="str">
        <f>IF(INDEX(Raw!$A$13:$J$9228,MATCH(CONCATENATE(AG$1,"-",$A24),Raw!$A$13:$A$9228,0),7)&lt;&gt;999,INDEX(Raw!$A$13:$J$9228,MATCH(CONCATENATE(AG$1,"-",$A24),Raw!$A$13:$A$9228,0),7),"N.D.")</f>
        <v>N.D.</v>
      </c>
      <c r="AH24">
        <f>IF(INDEX(Raw!$A$13:$J$9228,MATCH(CONCATENATE(AH$1,"-",$A24),Raw!$A$13:$A$9228,0),7)&lt;&gt;999,INDEX(Raw!$A$13:$J$9228,MATCH(CONCATENATE(AH$1,"-",$A24),Raw!$A$13:$A$9228,0),7),"N.D.")</f>
        <v>20.68994837</v>
      </c>
      <c r="AI24">
        <f>IF(INDEX(Raw!$A$13:$J$9228,MATCH(CONCATENATE(AI$1,"-",$A24),Raw!$A$13:$A$9228,0),7)&lt;&gt;999,INDEX(Raw!$A$13:$J$9228,MATCH(CONCATENATE(AI$1,"-",$A24),Raw!$A$13:$A$9228,0),7),"N.D.")</f>
        <v>20.413277059999999</v>
      </c>
      <c r="AJ24">
        <f>IF(INDEX(Raw!$A$13:$J$9228,MATCH(CONCATENATE(AJ$1,"-",$A24),Raw!$A$13:$A$9228,0),7)&lt;&gt;999,INDEX(Raw!$A$13:$J$9228,MATCH(CONCATENATE(AJ$1,"-",$A24),Raw!$A$13:$A$9228,0),7),"N.D.")</f>
        <v>21.051506239999998</v>
      </c>
      <c r="AK24" t="str">
        <f>IF(INDEX(Raw!$A$13:$J$9228,MATCH(CONCATENATE(AK$1,"-",$A24),Raw!$A$13:$A$9228,0),7)&lt;&gt;999,INDEX(Raw!$A$13:$J$9228,MATCH(CONCATENATE(AK$1,"-",$A24),Raw!$A$13:$A$9228,0),7),"N.D.")</f>
        <v>N.D.</v>
      </c>
      <c r="AL24" t="str">
        <f>IF(INDEX(Raw!$A$13:$J$9228,MATCH(CONCATENATE(AL$1,"-",$A24),Raw!$A$13:$A$9228,0),7)&lt;&gt;999,INDEX(Raw!$A$13:$J$9228,MATCH(CONCATENATE(AL$1,"-",$A24),Raw!$A$13:$A$9228,0),7),"N.D.")</f>
        <v>N.D.</v>
      </c>
      <c r="AM24">
        <f>IF(INDEX(Raw!$A$13:$J$9228,MATCH(CONCATENATE(AM$1,"-",$A24),Raw!$A$13:$A$9228,0),7)&lt;&gt;999,INDEX(Raw!$A$13:$J$9228,MATCH(CONCATENATE(AM$1,"-",$A24),Raw!$A$13:$A$9228,0),7),"N.D.")</f>
        <v>18.39364677</v>
      </c>
      <c r="AN24">
        <f>IF(INDEX(Raw!$A$13:$J$9228,MATCH(CONCATENATE(AN$1,"-",$A24),Raw!$A$13:$A$9228,0),7)&lt;&gt;999,INDEX(Raw!$A$13:$J$9228,MATCH(CONCATENATE(AN$1,"-",$A24),Raw!$A$13:$A$9228,0),7),"N.D.")</f>
        <v>19.083615550000001</v>
      </c>
      <c r="AO24">
        <f>IF(INDEX(Raw!$A$13:$J$9228,MATCH(CONCATENATE(AO$1,"-",$A24),Raw!$A$13:$A$9228,0),7)&lt;&gt;999,INDEX(Raw!$A$13:$J$9228,MATCH(CONCATENATE(AO$1,"-",$A24),Raw!$A$13:$A$9228,0),7),"N.D.")</f>
        <v>18.550157280000001</v>
      </c>
      <c r="AP24">
        <f>IF(INDEX(Raw!$A$13:$J$9228,MATCH(CONCATENATE(AP$1,"-",$A24),Raw!$A$13:$A$9228,0),7)&lt;&gt;999,INDEX(Raw!$A$13:$J$9228,MATCH(CONCATENATE(AP$1,"-",$A24),Raw!$A$13:$A$9228,0),7),"N.D.")</f>
        <v>18.795360240000001</v>
      </c>
      <c r="AQ24">
        <f>IF(INDEX(Raw!$A$13:$J$9228,MATCH(CONCATENATE(AQ$1,"-",$A24),Raw!$A$13:$A$9228,0),7)&lt;&gt;999,INDEX(Raw!$A$13:$J$9228,MATCH(CONCATENATE(AQ$1,"-",$A24),Raw!$A$13:$A$9228,0),7),"N.D.")</f>
        <v>18.682001759999999</v>
      </c>
      <c r="AR24">
        <f>IF(INDEX(Raw!$A$13:$J$9228,MATCH(CONCATENATE(AR$1,"-",$A24),Raw!$A$13:$A$9228,0),7)&lt;&gt;999,INDEX(Raw!$A$13:$J$9228,MATCH(CONCATENATE(AR$1,"-",$A24),Raw!$A$13:$A$9228,0),7),"N.D.")</f>
        <v>19.453202139999998</v>
      </c>
      <c r="AS24" t="str">
        <f>IF(INDEX(Raw!$A$13:$J$9228,MATCH(CONCATENATE(AS$1,"-",$A24),Raw!$A$13:$A$9228,0),7)&lt;&gt;999,INDEX(Raw!$A$13:$J$9228,MATCH(CONCATENATE(AS$1,"-",$A24),Raw!$A$13:$A$9228,0),7),"N.D.")</f>
        <v>N.D.</v>
      </c>
      <c r="AT24" t="str">
        <f>IF(INDEX(Raw!$A$13:$J$9228,MATCH(CONCATENATE(AT$1,"-",$A24),Raw!$A$13:$A$9228,0),7)&lt;&gt;999,INDEX(Raw!$A$13:$J$9228,MATCH(CONCATENATE(AT$1,"-",$A24),Raw!$A$13:$A$9228,0),7),"N.D.")</f>
        <v>N.D.</v>
      </c>
      <c r="AU24">
        <f>IF(INDEX(Raw!$A$13:$J$9228,MATCH(CONCATENATE(AU$1,"-",$A24),Raw!$A$13:$A$9228,0),7)&lt;&gt;999,INDEX(Raw!$A$13:$J$9228,MATCH(CONCATENATE(AU$1,"-",$A24),Raw!$A$13:$A$9228,0),7),"N.D.")</f>
        <v>21.128181900000001</v>
      </c>
      <c r="AV24">
        <f>IF(INDEX(Raw!$A$13:$J$9228,MATCH(CONCATENATE(AV$1,"-",$A24),Raw!$A$13:$A$9228,0),7)&lt;&gt;999,INDEX(Raw!$A$13:$J$9228,MATCH(CONCATENATE(AV$1,"-",$A24),Raw!$A$13:$A$9228,0),7),"N.D.")</f>
        <v>21.342419880000001</v>
      </c>
      <c r="AW24" t="str">
        <f>IF(INDEX(Raw!$A$13:$J$9228,MATCH(CONCATENATE(AW$1,"-",$A24),Raw!$A$13:$A$9228,0),7)&lt;&gt;999,INDEX(Raw!$A$13:$J$9228,MATCH(CONCATENATE(AW$1,"-",$A24),Raw!$A$13:$A$9228,0),7),"N.D.")</f>
        <v>N.D.</v>
      </c>
      <c r="AX24">
        <f>IF(INDEX(Raw!$A$13:$J$9228,MATCH(CONCATENATE(AX$1,"-",$A24),Raw!$A$13:$A$9228,0),7)&lt;&gt;999,INDEX(Raw!$A$13:$J$9228,MATCH(CONCATENATE(AX$1,"-",$A24),Raw!$A$13:$A$9228,0),7),"N.D.")</f>
        <v>19.186622230000001</v>
      </c>
      <c r="AY24" t="str">
        <f>IF(INDEX(Raw!$A$13:$J$9228,MATCH(CONCATENATE(AY$1,"-",$A24),Raw!$A$13:$A$9228,0),7)&lt;&gt;999,INDEX(Raw!$A$13:$J$9228,MATCH(CONCATENATE(AY$1,"-",$A24),Raw!$A$13:$A$9228,0),7),"N.D.")</f>
        <v>N.D.</v>
      </c>
      <c r="AZ24" t="str">
        <f>IF(INDEX(Raw!$A$13:$J$9228,MATCH(CONCATENATE(AZ$1,"-",$A24),Raw!$A$13:$A$9228,0),7)&lt;&gt;999,INDEX(Raw!$A$13:$J$9228,MATCH(CONCATENATE(AZ$1,"-",$A24),Raw!$A$13:$A$9228,0),7),"N.D.")</f>
        <v>N.D.</v>
      </c>
      <c r="BA24">
        <f>IF(INDEX(Raw!$A$13:$J$9228,MATCH(CONCATENATE(BA$1,"-",$A24),Raw!$A$13:$A$9228,0),7)&lt;&gt;999,INDEX(Raw!$A$13:$J$9228,MATCH(CONCATENATE(BA$1,"-",$A24),Raw!$A$13:$A$9228,0),7),"N.D.")</f>
        <v>19.709335339999999</v>
      </c>
      <c r="BB24">
        <f>IF(INDEX(Raw!$A$13:$J$9228,MATCH(CONCATENATE(BB$1,"-",$A24),Raw!$A$13:$A$9228,0),7)&lt;&gt;999,INDEX(Raw!$A$13:$J$9228,MATCH(CONCATENATE(BB$1,"-",$A24),Raw!$A$13:$A$9228,0),7),"N.D.")</f>
        <v>21.776298059999998</v>
      </c>
      <c r="BC24" t="str">
        <f>IF(INDEX(Raw!$A$13:$J$9228,MATCH(CONCATENATE(BC$1,"-",$A24),Raw!$A$13:$A$9228,0),7)&lt;&gt;999,INDEX(Raw!$A$13:$J$9228,MATCH(CONCATENATE(BC$1,"-",$A24),Raw!$A$13:$A$9228,0),7),"N.D.")</f>
        <v>N.D.</v>
      </c>
      <c r="BD24" t="str">
        <f>IF(INDEX(Raw!$A$13:$J$9228,MATCH(CONCATENATE(BD$1,"-",$A24),Raw!$A$13:$A$9228,0),7)&lt;&gt;999,INDEX(Raw!$A$13:$J$9228,MATCH(CONCATENATE(BD$1,"-",$A24),Raw!$A$13:$A$9228,0),7),"N.D.")</f>
        <v>N.D.</v>
      </c>
      <c r="BE24">
        <f>IF(INDEX(Raw!$A$13:$J$9228,MATCH(CONCATENATE(BE$1,"-",$A24),Raw!$A$13:$A$9228,0),7)&lt;&gt;999,INDEX(Raw!$A$13:$J$9228,MATCH(CONCATENATE(BE$1,"-",$A24),Raw!$A$13:$A$9228,0),7),"N.D.")</f>
        <v>21.267622339999999</v>
      </c>
      <c r="BF24">
        <f>IF(INDEX(Raw!$A$13:$J$9228,MATCH(CONCATENATE(BF$1,"-",$A24),Raw!$A$13:$A$9228,0),7)&lt;&gt;999,INDEX(Raw!$A$13:$J$9228,MATCH(CONCATENATE(BF$1,"-",$A24),Raw!$A$13:$A$9228,0),7),"N.D.")</f>
        <v>21.519418420000001</v>
      </c>
      <c r="BG24" t="str">
        <f>IF(INDEX(Raw!$A$13:$J$9228,MATCH(CONCATENATE(BG$1,"-",$A24),Raw!$A$13:$A$9228,0),7)&lt;&gt;999,INDEX(Raw!$A$13:$J$9228,MATCH(CONCATENATE(BG$1,"-",$A24),Raw!$A$13:$A$9228,0),7),"N.D.")</f>
        <v>N.D.</v>
      </c>
      <c r="BH24">
        <f>IF(INDEX(Raw!$A$13:$J$9228,MATCH(CONCATENATE(BH$1,"-",$A24),Raw!$A$13:$A$9228,0),7)&lt;&gt;999,INDEX(Raw!$A$13:$J$9228,MATCH(CONCATENATE(BH$1,"-",$A24),Raw!$A$13:$A$9228,0),7),"N.D.")</f>
        <v>21.407297419999999</v>
      </c>
      <c r="BI24" t="str">
        <f>IF(INDEX(Raw!$A$13:$J$9228,MATCH(CONCATENATE(BI$1,"-",$A24),Raw!$A$13:$A$9228,0),7)&lt;&gt;999,INDEX(Raw!$A$13:$J$9228,MATCH(CONCATENATE(BI$1,"-",$A24),Raw!$A$13:$A$9228,0),7),"N.D.")</f>
        <v>N.D.</v>
      </c>
      <c r="BJ24">
        <f>IF(INDEX(Raw!$A$13:$J$9228,MATCH(CONCATENATE(BJ$1,"-",$A24),Raw!$A$13:$A$9228,0),7)&lt;&gt;999,INDEX(Raw!$A$13:$J$9228,MATCH(CONCATENATE(BJ$1,"-",$A24),Raw!$A$13:$A$9228,0),7),"N.D.")</f>
        <v>22.281830249999999</v>
      </c>
      <c r="BK24">
        <f>IF(INDEX(Raw!$A$13:$J$9228,MATCH(CONCATENATE(BK$1,"-",$A24),Raw!$A$13:$A$9228,0),7)&lt;&gt;999,INDEX(Raw!$A$13:$J$9228,MATCH(CONCATENATE(BK$1,"-",$A24),Raw!$A$13:$A$9228,0),7),"N.D.")</f>
        <v>19.12536368</v>
      </c>
      <c r="BL24">
        <f>IF(INDEX(Raw!$A$13:$J$9228,MATCH(CONCATENATE(BL$1,"-",$A24),Raw!$A$13:$A$9228,0),7)&lt;&gt;999,INDEX(Raw!$A$13:$J$9228,MATCH(CONCATENATE(BL$1,"-",$A24),Raw!$A$13:$A$9228,0),7),"N.D.")</f>
        <v>21.530719510000001</v>
      </c>
      <c r="BM24" t="str">
        <f>IF(INDEX(Raw!$A$13:$J$9228,MATCH(CONCATENATE(BM$1,"-",$A24),Raw!$A$13:$A$9228,0),7)&lt;&gt;999,INDEX(Raw!$A$13:$J$9228,MATCH(CONCATENATE(BM$1,"-",$A24),Raw!$A$13:$A$9228,0),7),"N.D.")</f>
        <v>N.D.</v>
      </c>
      <c r="BN24">
        <f>IF(INDEX(Raw!$A$13:$J$9228,MATCH(CONCATENATE(BN$1,"-",$A24),Raw!$A$13:$A$9228,0),7)&lt;&gt;999,INDEX(Raw!$A$13:$J$9228,MATCH(CONCATENATE(BN$1,"-",$A24),Raw!$A$13:$A$9228,0),7),"N.D.")</f>
        <v>21.811932519999999</v>
      </c>
      <c r="BO24" t="str">
        <f>IF(INDEX(Raw!$A$13:$J$9228,MATCH(CONCATENATE(BO$1,"-",$A24),Raw!$A$13:$A$9228,0),7)&lt;&gt;999,INDEX(Raw!$A$13:$J$9228,MATCH(CONCATENATE(BO$1,"-",$A24),Raw!$A$13:$A$9228,0),7),"N.D.")</f>
        <v>N.D.</v>
      </c>
      <c r="BP24" t="str">
        <f>IF(INDEX(Raw!$A$13:$J$9228,MATCH(CONCATENATE(BP$1,"-",$A24),Raw!$A$13:$A$9228,0),7)&lt;&gt;999,INDEX(Raw!$A$13:$J$9228,MATCH(CONCATENATE(BP$1,"-",$A24),Raw!$A$13:$A$9228,0),7),"N.D.")</f>
        <v>N.D.</v>
      </c>
      <c r="BQ24" t="str">
        <f>IF(INDEX(Raw!$A$13:$J$9228,MATCH(CONCATENATE(BQ$1,"-",$A24),Raw!$A$13:$A$9228,0),7)&lt;&gt;999,INDEX(Raw!$A$13:$J$9228,MATCH(CONCATENATE(BQ$1,"-",$A24),Raw!$A$13:$A$9228,0),7),"N.D.")</f>
        <v>N.D.</v>
      </c>
      <c r="BR24">
        <f>IF(INDEX(Raw!$A$13:$J$9228,MATCH(CONCATENATE(BR$1,"-",$A24),Raw!$A$13:$A$9228,0),7)&lt;&gt;999,INDEX(Raw!$A$13:$J$9228,MATCH(CONCATENATE(BR$1,"-",$A24),Raw!$A$13:$A$9228,0),7),"N.D.")</f>
        <v>19.410195470000001</v>
      </c>
      <c r="BS24" t="str">
        <f>IF(INDEX(Raw!$A$13:$J$9228,MATCH(CONCATENATE(BS$1,"-",$A24),Raw!$A$13:$A$9228,0),7)&lt;&gt;999,INDEX(Raw!$A$13:$J$9228,MATCH(CONCATENATE(BS$1,"-",$A24),Raw!$A$13:$A$9228,0),7),"N.D.")</f>
        <v>N.D.</v>
      </c>
      <c r="BT24">
        <f>IF(INDEX(Raw!$A$13:$J$9228,MATCH(CONCATENATE(BT$1,"-",$A24),Raw!$A$13:$A$9228,0),7)&lt;&gt;999,INDEX(Raw!$A$13:$J$9228,MATCH(CONCATENATE(BT$1,"-",$A24),Raw!$A$13:$A$9228,0),7),"N.D.")</f>
        <v>21.74397853</v>
      </c>
      <c r="BU24">
        <f>IF(INDEX(Raw!$A$13:$J$9228,MATCH(CONCATENATE(BU$1,"-",$A24),Raw!$A$13:$A$9228,0),7)&lt;&gt;999,INDEX(Raw!$A$13:$J$9228,MATCH(CONCATENATE(BU$1,"-",$A24),Raw!$A$13:$A$9228,0),7),"N.D.")</f>
        <v>21.530029729999999</v>
      </c>
      <c r="BV24">
        <f>IF(INDEX(Raw!$A$13:$J$9228,MATCH(CONCATENATE(BV$1,"-",$A24),Raw!$A$13:$A$9228,0),7)&lt;&gt;999,INDEX(Raw!$A$13:$J$9228,MATCH(CONCATENATE(BV$1,"-",$A24),Raw!$A$13:$A$9228,0),7),"N.D.")</f>
        <v>20.07942796</v>
      </c>
      <c r="BW24" t="str">
        <f>IF(INDEX(Raw!$A$13:$J$9228,MATCH(CONCATENATE(BW$1,"-",$A24),Raw!$A$13:$A$9228,0),7)&lt;&gt;999,INDEX(Raw!$A$13:$J$9228,MATCH(CONCATENATE(BW$1,"-",$A24),Raw!$A$13:$A$9228,0),7),"N.D.")</f>
        <v>N.D.</v>
      </c>
      <c r="BX24" t="str">
        <f>IF(INDEX(Raw!$A$13:$J$9228,MATCH(CONCATENATE(BX$1,"-",$A24),Raw!$A$13:$A$9228,0),7)&lt;&gt;999,INDEX(Raw!$A$13:$J$9228,MATCH(CONCATENATE(BX$1,"-",$A24),Raw!$A$13:$A$9228,0),7),"N.D.")</f>
        <v>N.D.</v>
      </c>
      <c r="BY24" t="str">
        <f>IF(INDEX(Raw!$A$13:$J$9228,MATCH(CONCATENATE(BY$1,"-",$A24),Raw!$A$13:$A$9228,0),7)&lt;&gt;999,INDEX(Raw!$A$13:$J$9228,MATCH(CONCATENATE(BY$1,"-",$A24),Raw!$A$13:$A$9228,0),7),"N.D.")</f>
        <v>N.D.</v>
      </c>
      <c r="BZ24">
        <f>IF(INDEX(Raw!$A$13:$J$9228,MATCH(CONCATENATE(BZ$1,"-",$A24),Raw!$A$13:$A$9228,0),7)&lt;&gt;999,INDEX(Raw!$A$13:$J$9228,MATCH(CONCATENATE(BZ$1,"-",$A24),Raw!$A$13:$A$9228,0),7),"N.D.")</f>
        <v>20.590068800000001</v>
      </c>
      <c r="CA24" t="str">
        <f>IF(INDEX(Raw!$A$13:$J$9228,MATCH(CONCATENATE(CA$1,"-",$A24),Raw!$A$13:$A$9228,0),7)&lt;&gt;999,INDEX(Raw!$A$13:$J$9228,MATCH(CONCATENATE(CA$1,"-",$A24),Raw!$A$13:$A$9228,0),7),"N.D.")</f>
        <v>N.D.</v>
      </c>
      <c r="CB24">
        <f>IF(INDEX(Raw!$A$13:$J$9228,MATCH(CONCATENATE(CB$1,"-",$A24),Raw!$A$13:$A$9228,0),7)&lt;&gt;999,INDEX(Raw!$A$13:$J$9228,MATCH(CONCATENATE(CB$1,"-",$A24),Raw!$A$13:$A$9228,0),7),"N.D.")</f>
        <v>20.227274640000001</v>
      </c>
      <c r="CC24" t="str">
        <f>IF(INDEX(Raw!$A$13:$J$9228,MATCH(CONCATENATE(CC$1,"-",$A24),Raw!$A$13:$A$9228,0),7)&lt;&gt;999,INDEX(Raw!$A$13:$J$9228,MATCH(CONCATENATE(CC$1,"-",$A24),Raw!$A$13:$A$9228,0),7),"N.D.")</f>
        <v>N.D.</v>
      </c>
      <c r="CD24">
        <f>IF(INDEX(Raw!$A$13:$J$9228,MATCH(CONCATENATE(CD$1,"-",$A24),Raw!$A$13:$A$9228,0),7)&lt;&gt;999,INDEX(Raw!$A$13:$J$9228,MATCH(CONCATENATE(CD$1,"-",$A24),Raw!$A$13:$A$9228,0),7),"N.D.")</f>
        <v>20.032959980000001</v>
      </c>
      <c r="CE24" t="str">
        <f>IF(INDEX(Raw!$A$13:$J$9228,MATCH(CONCATENATE(CE$1,"-",$A24),Raw!$A$13:$A$9228,0),7)&lt;&gt;999,INDEX(Raw!$A$13:$J$9228,MATCH(CONCATENATE(CE$1,"-",$A24),Raw!$A$13:$A$9228,0),7),"N.D.")</f>
        <v>N.D.</v>
      </c>
      <c r="CF24" t="str">
        <f>IF(INDEX(Raw!$A$13:$J$9228,MATCH(CONCATENATE(CF$1,"-",$A24),Raw!$A$13:$A$9228,0),7)&lt;&gt;999,INDEX(Raw!$A$13:$J$9228,MATCH(CONCATENATE(CF$1,"-",$A24),Raw!$A$13:$A$9228,0),7),"N.D.")</f>
        <v>N.D.</v>
      </c>
      <c r="CG24" t="str">
        <f>IF(INDEX(Raw!$A$13:$J$9228,MATCH(CONCATENATE(CG$1,"-",$A24),Raw!$A$13:$A$9228,0),7)&lt;&gt;999,INDEX(Raw!$A$13:$J$9228,MATCH(CONCATENATE(CG$1,"-",$A24),Raw!$A$13:$A$9228,0),7),"N.D.")</f>
        <v>N.D.</v>
      </c>
      <c r="CH24">
        <f>IF(INDEX(Raw!$A$13:$J$9228,MATCH(CONCATENATE(CH$1,"-",$A24),Raw!$A$13:$A$9228,0),7)&lt;&gt;999,INDEX(Raw!$A$13:$J$9228,MATCH(CONCATENATE(CH$1,"-",$A24),Raw!$A$13:$A$9228,0),7),"N.D.")</f>
        <v>21.364211730000001</v>
      </c>
      <c r="CI24">
        <f>IF(INDEX(Raw!$A$13:$J$9228,MATCH(CONCATENATE(CI$1,"-",$A24),Raw!$A$13:$A$9228,0),7)&lt;&gt;999,INDEX(Raw!$A$13:$J$9228,MATCH(CONCATENATE(CI$1,"-",$A24),Raw!$A$13:$A$9228,0),7),"N.D.")</f>
        <v>21.730922769999999</v>
      </c>
      <c r="CJ24">
        <f>IF(INDEX(Raw!$A$13:$J$9228,MATCH(CONCATENATE(CJ$1,"-",$A24),Raw!$A$13:$A$9228,0),7)&lt;&gt;999,INDEX(Raw!$A$13:$J$9228,MATCH(CONCATENATE(CJ$1,"-",$A24),Raw!$A$13:$A$9228,0),7),"N.D.")</f>
        <v>20.244618280000001</v>
      </c>
      <c r="CK24" t="str">
        <f>IF(INDEX(Raw!$A$13:$J$9228,MATCH(CONCATENATE(CK$1,"-",$A24),Raw!$A$13:$A$9228,0),7)&lt;&gt;999,INDEX(Raw!$A$13:$J$9228,MATCH(CONCATENATE(CK$1,"-",$A24),Raw!$A$13:$A$9228,0),7),"N.D.")</f>
        <v>N.D.</v>
      </c>
      <c r="CL24">
        <f>IF(INDEX(Raw!$A$13:$J$9228,MATCH(CONCATENATE(CL$1,"-",$A24),Raw!$A$13:$A$9228,0),7)&lt;&gt;999,INDEX(Raw!$A$13:$J$9228,MATCH(CONCATENATE(CL$1,"-",$A24),Raw!$A$13:$A$9228,0),7),"N.D.")</f>
        <v>20.204645750000001</v>
      </c>
      <c r="CM24">
        <f>IF(INDEX(Raw!$A$13:$J$9228,MATCH(CONCATENATE(CM$1,"-",$A24),Raw!$A$13:$A$9228,0),7)&lt;&gt;999,INDEX(Raw!$A$13:$J$9228,MATCH(CONCATENATE(CM$1,"-",$A24),Raw!$A$13:$A$9228,0),7),"N.D.")</f>
        <v>20.26194396</v>
      </c>
      <c r="CN24" t="str">
        <f>IF(INDEX(Raw!$A$13:$J$9228,MATCH(CONCATENATE(CN$1,"-",$A24),Raw!$A$13:$A$9228,0),7)&lt;&gt;999,INDEX(Raw!$A$13:$J$9228,MATCH(CONCATENATE(CN$1,"-",$A24),Raw!$A$13:$A$9228,0),7),"N.D.")</f>
        <v>N.D.</v>
      </c>
      <c r="CO24" t="str">
        <f>IF(INDEX(Raw!$A$13:$J$9228,MATCH(CONCATENATE(CO$1,"-",$A24),Raw!$A$13:$A$9228,0),7)&lt;&gt;999,INDEX(Raw!$A$13:$J$9228,MATCH(CONCATENATE(CO$1,"-",$A24),Raw!$A$13:$A$9228,0),7),"N.D.")</f>
        <v>N.D.</v>
      </c>
      <c r="CP24" t="str">
        <f>IF(INDEX(Raw!$A$13:$J$9228,MATCH(CONCATENATE(CP$1,"-",$A24),Raw!$A$13:$A$9228,0),7)&lt;&gt;999,INDEX(Raw!$A$13:$J$9228,MATCH(CONCATENATE(CP$1,"-",$A24),Raw!$A$13:$A$9228,0),7),"N.D.")</f>
        <v>N.D.</v>
      </c>
      <c r="CQ24" t="str">
        <f>IF(INDEX(Raw!$A$13:$J$9228,MATCH(CONCATENATE(CQ$1,"-",$A24),Raw!$A$13:$A$9228,0),7)&lt;&gt;999,INDEX(Raw!$A$13:$J$9228,MATCH(CONCATENATE(CQ$1,"-",$A24),Raw!$A$13:$A$9228,0),7),"N.D.")</f>
        <v>N.D.</v>
      </c>
      <c r="CR24" t="str">
        <f>IF(INDEX(Raw!$A$13:$J$9228,MATCH(CONCATENATE(CR$1,"-",$A24),Raw!$A$13:$A$9228,0),7)&lt;&gt;999,INDEX(Raw!$A$13:$J$9228,MATCH(CONCATENATE(CR$1,"-",$A24),Raw!$A$13:$A$9228,0),7),"N.D.")</f>
        <v>N.D.</v>
      </c>
      <c r="CS24" t="str">
        <f>IF(INDEX(Raw!$A$13:$J$9228,MATCH(CONCATENATE(CS$1,"-",$A24),Raw!$A$13:$A$9228,0),7)&lt;&gt;999,INDEX(Raw!$A$13:$J$9228,MATCH(CONCATENATE(CS$1,"-",$A24),Raw!$A$13:$A$9228,0),7),"N.D.")</f>
        <v>N.D.</v>
      </c>
      <c r="CT24" t="str">
        <f>IF(INDEX(Raw!$A$13:$J$9228,MATCH(CONCATENATE(CT$1,"-",$A24),Raw!$A$13:$A$9228,0),7)&lt;&gt;999,INDEX(Raw!$A$13:$J$9228,MATCH(CONCATENATE(CT$1,"-",$A24),Raw!$A$13:$A$9228,0),7),"N.D.")</f>
        <v>N.D.</v>
      </c>
    </row>
    <row r="25" spans="1:98">
      <c r="A25" t="s">
        <v>50</v>
      </c>
      <c r="B25" s="1" t="s">
        <v>9553</v>
      </c>
      <c r="C25" t="str">
        <f>IF(INDEX(Raw!$A$13:$J$9228,MATCH(CONCATENATE(C$1,"-",$A25),Raw!$A$13:$A$9228,0),7)&lt;&gt;999,INDEX(Raw!$A$13:$J$9228,MATCH(CONCATENATE(C$1,"-",$A25),Raw!$A$13:$A$9228,0),7),"N.D.")</f>
        <v>N.D.</v>
      </c>
      <c r="D25" t="str">
        <f>IF(INDEX(Raw!$A$13:$J$9228,MATCH(CONCATENATE(D$1,"-",$A25),Raw!$A$13:$A$9228,0),7)&lt;&gt;999,INDEX(Raw!$A$13:$J$9228,MATCH(CONCATENATE(D$1,"-",$A25),Raw!$A$13:$A$9228,0),7),"N.D.")</f>
        <v>N.D.</v>
      </c>
      <c r="E25" t="str">
        <f>IF(INDEX(Raw!$A$13:$J$9228,MATCH(CONCATENATE(E$1,"-",$A25),Raw!$A$13:$A$9228,0),7)&lt;&gt;999,INDEX(Raw!$A$13:$J$9228,MATCH(CONCATENATE(E$1,"-",$A25),Raw!$A$13:$A$9228,0),7),"N.D.")</f>
        <v>N.D.</v>
      </c>
      <c r="F25" t="str">
        <f>IF(INDEX(Raw!$A$13:$J$9228,MATCH(CONCATENATE(F$1,"-",$A25),Raw!$A$13:$A$9228,0),7)&lt;&gt;999,INDEX(Raw!$A$13:$J$9228,MATCH(CONCATENATE(F$1,"-",$A25),Raw!$A$13:$A$9228,0),7),"N.D.")</f>
        <v>N.D.</v>
      </c>
      <c r="G25" t="str">
        <f>IF(INDEX(Raw!$A$13:$J$9228,MATCH(CONCATENATE(G$1,"-",$A25),Raw!$A$13:$A$9228,0),7)&lt;&gt;999,INDEX(Raw!$A$13:$J$9228,MATCH(CONCATENATE(G$1,"-",$A25),Raw!$A$13:$A$9228,0),7),"N.D.")</f>
        <v>N.D.</v>
      </c>
      <c r="H25" t="str">
        <f>IF(INDEX(Raw!$A$13:$J$9228,MATCH(CONCATENATE(H$1,"-",$A25),Raw!$A$13:$A$9228,0),7)&lt;&gt;999,INDEX(Raw!$A$13:$J$9228,MATCH(CONCATENATE(H$1,"-",$A25),Raw!$A$13:$A$9228,0),7),"N.D.")</f>
        <v>N.D.</v>
      </c>
      <c r="I25" t="str">
        <f>IF(INDEX(Raw!$A$13:$J$9228,MATCH(CONCATENATE(I$1,"-",$A25),Raw!$A$13:$A$9228,0),7)&lt;&gt;999,INDEX(Raw!$A$13:$J$9228,MATCH(CONCATENATE(I$1,"-",$A25),Raw!$A$13:$A$9228,0),7),"N.D.")</f>
        <v>N.D.</v>
      </c>
      <c r="J25">
        <f>IF(INDEX(Raw!$A$13:$J$9228,MATCH(CONCATENATE(J$1,"-",$A25),Raw!$A$13:$A$9228,0),7)&lt;&gt;999,INDEX(Raw!$A$13:$J$9228,MATCH(CONCATENATE(J$1,"-",$A25),Raw!$A$13:$A$9228,0),7),"N.D.")</f>
        <v>19.49142732</v>
      </c>
      <c r="K25">
        <f>IF(INDEX(Raw!$A$13:$J$9228,MATCH(CONCATENATE(K$1,"-",$A25),Raw!$A$13:$A$9228,0),7)&lt;&gt;999,INDEX(Raw!$A$13:$J$9228,MATCH(CONCATENATE(K$1,"-",$A25),Raw!$A$13:$A$9228,0),7),"N.D.")</f>
        <v>18.41000433</v>
      </c>
      <c r="L25">
        <f>IF(INDEX(Raw!$A$13:$J$9228,MATCH(CONCATENATE(L$1,"-",$A25),Raw!$A$13:$A$9228,0),7)&lt;&gt;999,INDEX(Raw!$A$13:$J$9228,MATCH(CONCATENATE(L$1,"-",$A25),Raw!$A$13:$A$9228,0),7),"N.D.")</f>
        <v>20.485554870000001</v>
      </c>
      <c r="M25" t="str">
        <f>IF(INDEX(Raw!$A$13:$J$9228,MATCH(CONCATENATE(M$1,"-",$A25),Raw!$A$13:$A$9228,0),7)&lt;&gt;999,INDEX(Raw!$A$13:$J$9228,MATCH(CONCATENATE(M$1,"-",$A25),Raw!$A$13:$A$9228,0),7),"N.D.")</f>
        <v>N.D.</v>
      </c>
      <c r="N25">
        <f>IF(INDEX(Raw!$A$13:$J$9228,MATCH(CONCATENATE(N$1,"-",$A25),Raw!$A$13:$A$9228,0),7)&lt;&gt;999,INDEX(Raw!$A$13:$J$9228,MATCH(CONCATENATE(N$1,"-",$A25),Raw!$A$13:$A$9228,0),7),"N.D.")</f>
        <v>21.000294329999999</v>
      </c>
      <c r="O25">
        <f>IF(INDEX(Raw!$A$13:$J$9228,MATCH(CONCATENATE(O$1,"-",$A25),Raw!$A$13:$A$9228,0),7)&lt;&gt;999,INDEX(Raw!$A$13:$J$9228,MATCH(CONCATENATE(O$1,"-",$A25),Raw!$A$13:$A$9228,0),7),"N.D.")</f>
        <v>16.23064325</v>
      </c>
      <c r="P25">
        <f>IF(INDEX(Raw!$A$13:$J$9228,MATCH(CONCATENATE(P$1,"-",$A25),Raw!$A$13:$A$9228,0),7)&lt;&gt;999,INDEX(Raw!$A$13:$J$9228,MATCH(CONCATENATE(P$1,"-",$A25),Raw!$A$13:$A$9228,0),7),"N.D.")</f>
        <v>15.58853961</v>
      </c>
      <c r="Q25">
        <f>IF(INDEX(Raw!$A$13:$J$9228,MATCH(CONCATENATE(Q$1,"-",$A25),Raw!$A$13:$A$9228,0),7)&lt;&gt;999,INDEX(Raw!$A$13:$J$9228,MATCH(CONCATENATE(Q$1,"-",$A25),Raw!$A$13:$A$9228,0),7),"N.D.")</f>
        <v>16.510193690000001</v>
      </c>
      <c r="R25">
        <f>IF(INDEX(Raw!$A$13:$J$9228,MATCH(CONCATENATE(R$1,"-",$A25),Raw!$A$13:$A$9228,0),7)&lt;&gt;999,INDEX(Raw!$A$13:$J$9228,MATCH(CONCATENATE(R$1,"-",$A25),Raw!$A$13:$A$9228,0),7),"N.D.")</f>
        <v>16.170245420000001</v>
      </c>
      <c r="S25">
        <f>IF(INDEX(Raw!$A$13:$J$9228,MATCH(CONCATENATE(S$1,"-",$A25),Raw!$A$13:$A$9228,0),7)&lt;&gt;999,INDEX(Raw!$A$13:$J$9228,MATCH(CONCATENATE(S$1,"-",$A25),Raw!$A$13:$A$9228,0),7),"N.D.")</f>
        <v>15.46578199</v>
      </c>
      <c r="T25">
        <f>IF(INDEX(Raw!$A$13:$J$9228,MATCH(CONCATENATE(T$1,"-",$A25),Raw!$A$13:$A$9228,0),7)&lt;&gt;999,INDEX(Raw!$A$13:$J$9228,MATCH(CONCATENATE(T$1,"-",$A25),Raw!$A$13:$A$9228,0),7),"N.D.")</f>
        <v>17.153765679999999</v>
      </c>
      <c r="U25">
        <f>IF(INDEX(Raw!$A$13:$J$9228,MATCH(CONCATENATE(U$1,"-",$A25),Raw!$A$13:$A$9228,0),7)&lt;&gt;999,INDEX(Raw!$A$13:$J$9228,MATCH(CONCATENATE(U$1,"-",$A25),Raw!$A$13:$A$9228,0),7),"N.D.")</f>
        <v>20.24763549</v>
      </c>
      <c r="V25" t="str">
        <f>IF(INDEX(Raw!$A$13:$J$9228,MATCH(CONCATENATE(V$1,"-",$A25),Raw!$A$13:$A$9228,0),7)&lt;&gt;999,INDEX(Raw!$A$13:$J$9228,MATCH(CONCATENATE(V$1,"-",$A25),Raw!$A$13:$A$9228,0),7),"N.D.")</f>
        <v>N.D.</v>
      </c>
      <c r="W25" t="str">
        <f>IF(INDEX(Raw!$A$13:$J$9228,MATCH(CONCATENATE(W$1,"-",$A25),Raw!$A$13:$A$9228,0),7)&lt;&gt;999,INDEX(Raw!$A$13:$J$9228,MATCH(CONCATENATE(W$1,"-",$A25),Raw!$A$13:$A$9228,0),7),"N.D.")</f>
        <v>N.D.</v>
      </c>
      <c r="X25">
        <f>IF(INDEX(Raw!$A$13:$J$9228,MATCH(CONCATENATE(X$1,"-",$A25),Raw!$A$13:$A$9228,0),7)&lt;&gt;999,INDEX(Raw!$A$13:$J$9228,MATCH(CONCATENATE(X$1,"-",$A25),Raw!$A$13:$A$9228,0),7),"N.D.")</f>
        <v>20.27710721</v>
      </c>
      <c r="Y25">
        <f>IF(INDEX(Raw!$A$13:$J$9228,MATCH(CONCATENATE(Y$1,"-",$A25),Raw!$A$13:$A$9228,0),7)&lt;&gt;999,INDEX(Raw!$A$13:$J$9228,MATCH(CONCATENATE(Y$1,"-",$A25),Raw!$A$13:$A$9228,0),7),"N.D.")</f>
        <v>20.174379380000001</v>
      </c>
      <c r="Z25">
        <f>IF(INDEX(Raw!$A$13:$J$9228,MATCH(CONCATENATE(Z$1,"-",$A25),Raw!$A$13:$A$9228,0),7)&lt;&gt;999,INDEX(Raw!$A$13:$J$9228,MATCH(CONCATENATE(Z$1,"-",$A25),Raw!$A$13:$A$9228,0),7),"N.D.")</f>
        <v>20.427323210000001</v>
      </c>
      <c r="AA25">
        <f>IF(INDEX(Raw!$A$13:$J$9228,MATCH(CONCATENATE(AA$1,"-",$A25),Raw!$A$13:$A$9228,0),7)&lt;&gt;999,INDEX(Raw!$A$13:$J$9228,MATCH(CONCATENATE(AA$1,"-",$A25),Raw!$A$13:$A$9228,0),7),"N.D.")</f>
        <v>16.435762499999999</v>
      </c>
      <c r="AB25">
        <f>IF(INDEX(Raw!$A$13:$J$9228,MATCH(CONCATENATE(AB$1,"-",$A25),Raw!$A$13:$A$9228,0),7)&lt;&gt;999,INDEX(Raw!$A$13:$J$9228,MATCH(CONCATENATE(AB$1,"-",$A25),Raw!$A$13:$A$9228,0),7),"N.D.")</f>
        <v>16.781144080000001</v>
      </c>
      <c r="AC25">
        <f>IF(INDEX(Raw!$A$13:$J$9228,MATCH(CONCATENATE(AC$1,"-",$A25),Raw!$A$13:$A$9228,0),7)&lt;&gt;999,INDEX(Raw!$A$13:$J$9228,MATCH(CONCATENATE(AC$1,"-",$A25),Raw!$A$13:$A$9228,0),7),"N.D.")</f>
        <v>16.731932489999998</v>
      </c>
      <c r="AD25">
        <f>IF(INDEX(Raw!$A$13:$J$9228,MATCH(CONCATENATE(AD$1,"-",$A25),Raw!$A$13:$A$9228,0),7)&lt;&gt;999,INDEX(Raw!$A$13:$J$9228,MATCH(CONCATENATE(AD$1,"-",$A25),Raw!$A$13:$A$9228,0),7),"N.D.")</f>
        <v>17.292554549999998</v>
      </c>
      <c r="AE25">
        <f>IF(INDEX(Raw!$A$13:$J$9228,MATCH(CONCATENATE(AE$1,"-",$A25),Raw!$A$13:$A$9228,0),7)&lt;&gt;999,INDEX(Raw!$A$13:$J$9228,MATCH(CONCATENATE(AE$1,"-",$A25),Raw!$A$13:$A$9228,0),7),"N.D.")</f>
        <v>17.030093340000001</v>
      </c>
      <c r="AF25">
        <f>IF(INDEX(Raw!$A$13:$J$9228,MATCH(CONCATENATE(AF$1,"-",$A25),Raw!$A$13:$A$9228,0),7)&lt;&gt;999,INDEX(Raw!$A$13:$J$9228,MATCH(CONCATENATE(AF$1,"-",$A25),Raw!$A$13:$A$9228,0),7),"N.D.")</f>
        <v>16.399506110000001</v>
      </c>
      <c r="AG25" t="str">
        <f>IF(INDEX(Raw!$A$13:$J$9228,MATCH(CONCATENATE(AG$1,"-",$A25),Raw!$A$13:$A$9228,0),7)&lt;&gt;999,INDEX(Raw!$A$13:$J$9228,MATCH(CONCATENATE(AG$1,"-",$A25),Raw!$A$13:$A$9228,0),7),"N.D.")</f>
        <v>N.D.</v>
      </c>
      <c r="AH25" t="str">
        <f>IF(INDEX(Raw!$A$13:$J$9228,MATCH(CONCATENATE(AH$1,"-",$A25),Raw!$A$13:$A$9228,0),7)&lt;&gt;999,INDEX(Raw!$A$13:$J$9228,MATCH(CONCATENATE(AH$1,"-",$A25),Raw!$A$13:$A$9228,0),7),"N.D.")</f>
        <v>N.D.</v>
      </c>
      <c r="AI25">
        <f>IF(INDEX(Raw!$A$13:$J$9228,MATCH(CONCATENATE(AI$1,"-",$A25),Raw!$A$13:$A$9228,0),7)&lt;&gt;999,INDEX(Raw!$A$13:$J$9228,MATCH(CONCATENATE(AI$1,"-",$A25),Raw!$A$13:$A$9228,0),7),"N.D.")</f>
        <v>20.88841905</v>
      </c>
      <c r="AJ25">
        <f>IF(INDEX(Raw!$A$13:$J$9228,MATCH(CONCATENATE(AJ$1,"-",$A25),Raw!$A$13:$A$9228,0),7)&lt;&gt;999,INDEX(Raw!$A$13:$J$9228,MATCH(CONCATENATE(AJ$1,"-",$A25),Raw!$A$13:$A$9228,0),7),"N.D.")</f>
        <v>20.31380214</v>
      </c>
      <c r="AK25" t="str">
        <f>IF(INDEX(Raw!$A$13:$J$9228,MATCH(CONCATENATE(AK$1,"-",$A25),Raw!$A$13:$A$9228,0),7)&lt;&gt;999,INDEX(Raw!$A$13:$J$9228,MATCH(CONCATENATE(AK$1,"-",$A25),Raw!$A$13:$A$9228,0),7),"N.D.")</f>
        <v>N.D.</v>
      </c>
      <c r="AL25">
        <f>IF(INDEX(Raw!$A$13:$J$9228,MATCH(CONCATENATE(AL$1,"-",$A25),Raw!$A$13:$A$9228,0),7)&lt;&gt;999,INDEX(Raw!$A$13:$J$9228,MATCH(CONCATENATE(AL$1,"-",$A25),Raw!$A$13:$A$9228,0),7),"N.D.")</f>
        <v>18.937832499999999</v>
      </c>
      <c r="AM25">
        <f>IF(INDEX(Raw!$A$13:$J$9228,MATCH(CONCATENATE(AM$1,"-",$A25),Raw!$A$13:$A$9228,0),7)&lt;&gt;999,INDEX(Raw!$A$13:$J$9228,MATCH(CONCATENATE(AM$1,"-",$A25),Raw!$A$13:$A$9228,0),7),"N.D.")</f>
        <v>19.28156615</v>
      </c>
      <c r="AN25">
        <f>IF(INDEX(Raw!$A$13:$J$9228,MATCH(CONCATENATE(AN$1,"-",$A25),Raw!$A$13:$A$9228,0),7)&lt;&gt;999,INDEX(Raw!$A$13:$J$9228,MATCH(CONCATENATE(AN$1,"-",$A25),Raw!$A$13:$A$9228,0),7),"N.D.")</f>
        <v>18.667076829999999</v>
      </c>
      <c r="AO25" t="str">
        <f>IF(INDEX(Raw!$A$13:$J$9228,MATCH(CONCATENATE(AO$1,"-",$A25),Raw!$A$13:$A$9228,0),7)&lt;&gt;999,INDEX(Raw!$A$13:$J$9228,MATCH(CONCATENATE(AO$1,"-",$A25),Raw!$A$13:$A$9228,0),7),"N.D.")</f>
        <v>N.D.</v>
      </c>
      <c r="AP25" t="str">
        <f>IF(INDEX(Raw!$A$13:$J$9228,MATCH(CONCATENATE(AP$1,"-",$A25),Raw!$A$13:$A$9228,0),7)&lt;&gt;999,INDEX(Raw!$A$13:$J$9228,MATCH(CONCATENATE(AP$1,"-",$A25),Raw!$A$13:$A$9228,0),7),"N.D.")</f>
        <v>N.D.</v>
      </c>
      <c r="AQ25">
        <f>IF(INDEX(Raw!$A$13:$J$9228,MATCH(CONCATENATE(AQ$1,"-",$A25),Raw!$A$13:$A$9228,0),7)&lt;&gt;999,INDEX(Raw!$A$13:$J$9228,MATCH(CONCATENATE(AQ$1,"-",$A25),Raw!$A$13:$A$9228,0),7),"N.D.")</f>
        <v>17.415840289999998</v>
      </c>
      <c r="AR25">
        <f>IF(INDEX(Raw!$A$13:$J$9228,MATCH(CONCATENATE(AR$1,"-",$A25),Raw!$A$13:$A$9228,0),7)&lt;&gt;999,INDEX(Raw!$A$13:$J$9228,MATCH(CONCATENATE(AR$1,"-",$A25),Raw!$A$13:$A$9228,0),7),"N.D.")</f>
        <v>17.652491309999998</v>
      </c>
      <c r="AS25" t="str">
        <f>IF(INDEX(Raw!$A$13:$J$9228,MATCH(CONCATENATE(AS$1,"-",$A25),Raw!$A$13:$A$9228,0),7)&lt;&gt;999,INDEX(Raw!$A$13:$J$9228,MATCH(CONCATENATE(AS$1,"-",$A25),Raw!$A$13:$A$9228,0),7),"N.D.")</f>
        <v>N.D.</v>
      </c>
      <c r="AT25">
        <f>IF(INDEX(Raw!$A$13:$J$9228,MATCH(CONCATENATE(AT$1,"-",$A25),Raw!$A$13:$A$9228,0),7)&lt;&gt;999,INDEX(Raw!$A$13:$J$9228,MATCH(CONCATENATE(AT$1,"-",$A25),Raw!$A$13:$A$9228,0),7),"N.D.")</f>
        <v>19.48196776</v>
      </c>
      <c r="AU25">
        <f>IF(INDEX(Raw!$A$13:$J$9228,MATCH(CONCATENATE(AU$1,"-",$A25),Raw!$A$13:$A$9228,0),7)&lt;&gt;999,INDEX(Raw!$A$13:$J$9228,MATCH(CONCATENATE(AU$1,"-",$A25),Raw!$A$13:$A$9228,0),7),"N.D.")</f>
        <v>20.374913419999999</v>
      </c>
      <c r="AV25" t="str">
        <f>IF(INDEX(Raw!$A$13:$J$9228,MATCH(CONCATENATE(AV$1,"-",$A25),Raw!$A$13:$A$9228,0),7)&lt;&gt;999,INDEX(Raw!$A$13:$J$9228,MATCH(CONCATENATE(AV$1,"-",$A25),Raw!$A$13:$A$9228,0),7),"N.D.")</f>
        <v>N.D.</v>
      </c>
      <c r="AW25" t="str">
        <f>IF(INDEX(Raw!$A$13:$J$9228,MATCH(CONCATENATE(AW$1,"-",$A25),Raw!$A$13:$A$9228,0),7)&lt;&gt;999,INDEX(Raw!$A$13:$J$9228,MATCH(CONCATENATE(AW$1,"-",$A25),Raw!$A$13:$A$9228,0),7),"N.D.")</f>
        <v>N.D.</v>
      </c>
      <c r="AX25">
        <f>IF(INDEX(Raw!$A$13:$J$9228,MATCH(CONCATENATE(AX$1,"-",$A25),Raw!$A$13:$A$9228,0),7)&lt;&gt;999,INDEX(Raw!$A$13:$J$9228,MATCH(CONCATENATE(AX$1,"-",$A25),Raw!$A$13:$A$9228,0),7),"N.D.")</f>
        <v>20.205995290000001</v>
      </c>
      <c r="AY25" t="str">
        <f>IF(INDEX(Raw!$A$13:$J$9228,MATCH(CONCATENATE(AY$1,"-",$A25),Raw!$A$13:$A$9228,0),7)&lt;&gt;999,INDEX(Raw!$A$13:$J$9228,MATCH(CONCATENATE(AY$1,"-",$A25),Raw!$A$13:$A$9228,0),7),"N.D.")</f>
        <v>N.D.</v>
      </c>
      <c r="AZ25">
        <f>IF(INDEX(Raw!$A$13:$J$9228,MATCH(CONCATENATE(AZ$1,"-",$A25),Raw!$A$13:$A$9228,0),7)&lt;&gt;999,INDEX(Raw!$A$13:$J$9228,MATCH(CONCATENATE(AZ$1,"-",$A25),Raw!$A$13:$A$9228,0),7),"N.D.")</f>
        <v>19.552063929999999</v>
      </c>
      <c r="BA25">
        <f>IF(INDEX(Raw!$A$13:$J$9228,MATCH(CONCATENATE(BA$1,"-",$A25),Raw!$A$13:$A$9228,0),7)&lt;&gt;999,INDEX(Raw!$A$13:$J$9228,MATCH(CONCATENATE(BA$1,"-",$A25),Raw!$A$13:$A$9228,0),7),"N.D.")</f>
        <v>20.480554529999999</v>
      </c>
      <c r="BB25">
        <f>IF(INDEX(Raw!$A$13:$J$9228,MATCH(CONCATENATE(BB$1,"-",$A25),Raw!$A$13:$A$9228,0),7)&lt;&gt;999,INDEX(Raw!$A$13:$J$9228,MATCH(CONCATENATE(BB$1,"-",$A25),Raw!$A$13:$A$9228,0),7),"N.D.")</f>
        <v>20.497413120000001</v>
      </c>
      <c r="BC25">
        <f>IF(INDEX(Raw!$A$13:$J$9228,MATCH(CONCATENATE(BC$1,"-",$A25),Raw!$A$13:$A$9228,0),7)&lt;&gt;999,INDEX(Raw!$A$13:$J$9228,MATCH(CONCATENATE(BC$1,"-",$A25),Raw!$A$13:$A$9228,0),7),"N.D.")</f>
        <v>19.62478149</v>
      </c>
      <c r="BD25" t="str">
        <f>IF(INDEX(Raw!$A$13:$J$9228,MATCH(CONCATENATE(BD$1,"-",$A25),Raw!$A$13:$A$9228,0),7)&lt;&gt;999,INDEX(Raw!$A$13:$J$9228,MATCH(CONCATENATE(BD$1,"-",$A25),Raw!$A$13:$A$9228,0),7),"N.D.")</f>
        <v>N.D.</v>
      </c>
      <c r="BE25" t="str">
        <f>IF(INDEX(Raw!$A$13:$J$9228,MATCH(CONCATENATE(BE$1,"-",$A25),Raw!$A$13:$A$9228,0),7)&lt;&gt;999,INDEX(Raw!$A$13:$J$9228,MATCH(CONCATENATE(BE$1,"-",$A25),Raw!$A$13:$A$9228,0),7),"N.D.")</f>
        <v>N.D.</v>
      </c>
      <c r="BF25" t="str">
        <f>IF(INDEX(Raw!$A$13:$J$9228,MATCH(CONCATENATE(BF$1,"-",$A25),Raw!$A$13:$A$9228,0),7)&lt;&gt;999,INDEX(Raw!$A$13:$J$9228,MATCH(CONCATENATE(BF$1,"-",$A25),Raw!$A$13:$A$9228,0),7),"N.D.")</f>
        <v>N.D.</v>
      </c>
      <c r="BG25" t="str">
        <f>IF(INDEX(Raw!$A$13:$J$9228,MATCH(CONCATENATE(BG$1,"-",$A25),Raw!$A$13:$A$9228,0),7)&lt;&gt;999,INDEX(Raw!$A$13:$J$9228,MATCH(CONCATENATE(BG$1,"-",$A25),Raw!$A$13:$A$9228,0),7),"N.D.")</f>
        <v>N.D.</v>
      </c>
      <c r="BH25" t="str">
        <f>IF(INDEX(Raw!$A$13:$J$9228,MATCH(CONCATENATE(BH$1,"-",$A25),Raw!$A$13:$A$9228,0),7)&lt;&gt;999,INDEX(Raw!$A$13:$J$9228,MATCH(CONCATENATE(BH$1,"-",$A25),Raw!$A$13:$A$9228,0),7),"N.D.")</f>
        <v>N.D.</v>
      </c>
      <c r="BI25" t="str">
        <f>IF(INDEX(Raw!$A$13:$J$9228,MATCH(CONCATENATE(BI$1,"-",$A25),Raw!$A$13:$A$9228,0),7)&lt;&gt;999,INDEX(Raw!$A$13:$J$9228,MATCH(CONCATENATE(BI$1,"-",$A25),Raw!$A$13:$A$9228,0),7),"N.D.")</f>
        <v>N.D.</v>
      </c>
      <c r="BJ25" t="str">
        <f>IF(INDEX(Raw!$A$13:$J$9228,MATCH(CONCATENATE(BJ$1,"-",$A25),Raw!$A$13:$A$9228,0),7)&lt;&gt;999,INDEX(Raw!$A$13:$J$9228,MATCH(CONCATENATE(BJ$1,"-",$A25),Raw!$A$13:$A$9228,0),7),"N.D.")</f>
        <v>N.D.</v>
      </c>
      <c r="BK25">
        <f>IF(INDEX(Raw!$A$13:$J$9228,MATCH(CONCATENATE(BK$1,"-",$A25),Raw!$A$13:$A$9228,0),7)&lt;&gt;999,INDEX(Raw!$A$13:$J$9228,MATCH(CONCATENATE(BK$1,"-",$A25),Raw!$A$13:$A$9228,0),7),"N.D.")</f>
        <v>21.188012700000002</v>
      </c>
      <c r="BL25" t="str">
        <f>IF(INDEX(Raw!$A$13:$J$9228,MATCH(CONCATENATE(BL$1,"-",$A25),Raw!$A$13:$A$9228,0),7)&lt;&gt;999,INDEX(Raw!$A$13:$J$9228,MATCH(CONCATENATE(BL$1,"-",$A25),Raw!$A$13:$A$9228,0),7),"N.D.")</f>
        <v>N.D.</v>
      </c>
      <c r="BM25">
        <f>IF(INDEX(Raw!$A$13:$J$9228,MATCH(CONCATENATE(BM$1,"-",$A25),Raw!$A$13:$A$9228,0),7)&lt;&gt;999,INDEX(Raw!$A$13:$J$9228,MATCH(CONCATENATE(BM$1,"-",$A25),Raw!$A$13:$A$9228,0),7),"N.D.")</f>
        <v>18.724333829999999</v>
      </c>
      <c r="BN25">
        <f>IF(INDEX(Raw!$A$13:$J$9228,MATCH(CONCATENATE(BN$1,"-",$A25),Raw!$A$13:$A$9228,0),7)&lt;&gt;999,INDEX(Raw!$A$13:$J$9228,MATCH(CONCATENATE(BN$1,"-",$A25),Raw!$A$13:$A$9228,0),7),"N.D.")</f>
        <v>20.53808562</v>
      </c>
      <c r="BO25">
        <f>IF(INDEX(Raw!$A$13:$J$9228,MATCH(CONCATENATE(BO$1,"-",$A25),Raw!$A$13:$A$9228,0),7)&lt;&gt;999,INDEX(Raw!$A$13:$J$9228,MATCH(CONCATENATE(BO$1,"-",$A25),Raw!$A$13:$A$9228,0),7),"N.D.")</f>
        <v>20.622940539999998</v>
      </c>
      <c r="BP25">
        <f>IF(INDEX(Raw!$A$13:$J$9228,MATCH(CONCATENATE(BP$1,"-",$A25),Raw!$A$13:$A$9228,0),7)&lt;&gt;999,INDEX(Raw!$A$13:$J$9228,MATCH(CONCATENATE(BP$1,"-",$A25),Raw!$A$13:$A$9228,0),7),"N.D.")</f>
        <v>18.595993249999999</v>
      </c>
      <c r="BQ25">
        <f>IF(INDEX(Raw!$A$13:$J$9228,MATCH(CONCATENATE(BQ$1,"-",$A25),Raw!$A$13:$A$9228,0),7)&lt;&gt;999,INDEX(Raw!$A$13:$J$9228,MATCH(CONCATENATE(BQ$1,"-",$A25),Raw!$A$13:$A$9228,0),7),"N.D.")</f>
        <v>18.756940459999999</v>
      </c>
      <c r="BR25" t="str">
        <f>IF(INDEX(Raw!$A$13:$J$9228,MATCH(CONCATENATE(BR$1,"-",$A25),Raw!$A$13:$A$9228,0),7)&lt;&gt;999,INDEX(Raw!$A$13:$J$9228,MATCH(CONCATENATE(BR$1,"-",$A25),Raw!$A$13:$A$9228,0),7),"N.D.")</f>
        <v>N.D.</v>
      </c>
      <c r="BS25">
        <f>IF(INDEX(Raw!$A$13:$J$9228,MATCH(CONCATENATE(BS$1,"-",$A25),Raw!$A$13:$A$9228,0),7)&lt;&gt;999,INDEX(Raw!$A$13:$J$9228,MATCH(CONCATENATE(BS$1,"-",$A25),Raw!$A$13:$A$9228,0),7),"N.D.")</f>
        <v>20.112488580000001</v>
      </c>
      <c r="BT25" t="str">
        <f>IF(INDEX(Raw!$A$13:$J$9228,MATCH(CONCATENATE(BT$1,"-",$A25),Raw!$A$13:$A$9228,0),7)&lt;&gt;999,INDEX(Raw!$A$13:$J$9228,MATCH(CONCATENATE(BT$1,"-",$A25),Raw!$A$13:$A$9228,0),7),"N.D.")</f>
        <v>N.D.</v>
      </c>
      <c r="BU25" t="str">
        <f>IF(INDEX(Raw!$A$13:$J$9228,MATCH(CONCATENATE(BU$1,"-",$A25),Raw!$A$13:$A$9228,0),7)&lt;&gt;999,INDEX(Raw!$A$13:$J$9228,MATCH(CONCATENATE(BU$1,"-",$A25),Raw!$A$13:$A$9228,0),7),"N.D.")</f>
        <v>N.D.</v>
      </c>
      <c r="BV25" t="str">
        <f>IF(INDEX(Raw!$A$13:$J$9228,MATCH(CONCATENATE(BV$1,"-",$A25),Raw!$A$13:$A$9228,0),7)&lt;&gt;999,INDEX(Raw!$A$13:$J$9228,MATCH(CONCATENATE(BV$1,"-",$A25),Raw!$A$13:$A$9228,0),7),"N.D.")</f>
        <v>N.D.</v>
      </c>
      <c r="BW25" t="str">
        <f>IF(INDEX(Raw!$A$13:$J$9228,MATCH(CONCATENATE(BW$1,"-",$A25),Raw!$A$13:$A$9228,0),7)&lt;&gt;999,INDEX(Raw!$A$13:$J$9228,MATCH(CONCATENATE(BW$1,"-",$A25),Raw!$A$13:$A$9228,0),7),"N.D.")</f>
        <v>N.D.</v>
      </c>
      <c r="BX25">
        <f>IF(INDEX(Raw!$A$13:$J$9228,MATCH(CONCATENATE(BX$1,"-",$A25),Raw!$A$13:$A$9228,0),7)&lt;&gt;999,INDEX(Raw!$A$13:$J$9228,MATCH(CONCATENATE(BX$1,"-",$A25),Raw!$A$13:$A$9228,0),7),"N.D.")</f>
        <v>19.5516811</v>
      </c>
      <c r="BY25">
        <f>IF(INDEX(Raw!$A$13:$J$9228,MATCH(CONCATENATE(BY$1,"-",$A25),Raw!$A$13:$A$9228,0),7)&lt;&gt;999,INDEX(Raw!$A$13:$J$9228,MATCH(CONCATENATE(BY$1,"-",$A25),Raw!$A$13:$A$9228,0),7),"N.D.")</f>
        <v>20.57194831</v>
      </c>
      <c r="BZ25">
        <f>IF(INDEX(Raw!$A$13:$J$9228,MATCH(CONCATENATE(BZ$1,"-",$A25),Raw!$A$13:$A$9228,0),7)&lt;&gt;999,INDEX(Raw!$A$13:$J$9228,MATCH(CONCATENATE(BZ$1,"-",$A25),Raw!$A$13:$A$9228,0),7),"N.D.")</f>
        <v>20.336069340000002</v>
      </c>
      <c r="CA25" t="str">
        <f>IF(INDEX(Raw!$A$13:$J$9228,MATCH(CONCATENATE(CA$1,"-",$A25),Raw!$A$13:$A$9228,0),7)&lt;&gt;999,INDEX(Raw!$A$13:$J$9228,MATCH(CONCATENATE(CA$1,"-",$A25),Raw!$A$13:$A$9228,0),7),"N.D.")</f>
        <v>N.D.</v>
      </c>
      <c r="CB25" t="str">
        <f>IF(INDEX(Raw!$A$13:$J$9228,MATCH(CONCATENATE(CB$1,"-",$A25),Raw!$A$13:$A$9228,0),7)&lt;&gt;999,INDEX(Raw!$A$13:$J$9228,MATCH(CONCATENATE(CB$1,"-",$A25),Raw!$A$13:$A$9228,0),7),"N.D.")</f>
        <v>N.D.</v>
      </c>
      <c r="CC25" t="str">
        <f>IF(INDEX(Raw!$A$13:$J$9228,MATCH(CONCATENATE(CC$1,"-",$A25),Raw!$A$13:$A$9228,0),7)&lt;&gt;999,INDEX(Raw!$A$13:$J$9228,MATCH(CONCATENATE(CC$1,"-",$A25),Raw!$A$13:$A$9228,0),7),"N.D.")</f>
        <v>N.D.</v>
      </c>
      <c r="CD25" t="str">
        <f>IF(INDEX(Raw!$A$13:$J$9228,MATCH(CONCATENATE(CD$1,"-",$A25),Raw!$A$13:$A$9228,0),7)&lt;&gt;999,INDEX(Raw!$A$13:$J$9228,MATCH(CONCATENATE(CD$1,"-",$A25),Raw!$A$13:$A$9228,0),7),"N.D.")</f>
        <v>N.D.</v>
      </c>
      <c r="CE25">
        <f>IF(INDEX(Raw!$A$13:$J$9228,MATCH(CONCATENATE(CE$1,"-",$A25),Raw!$A$13:$A$9228,0),7)&lt;&gt;999,INDEX(Raw!$A$13:$J$9228,MATCH(CONCATENATE(CE$1,"-",$A25),Raw!$A$13:$A$9228,0),7),"N.D.")</f>
        <v>20.09928549</v>
      </c>
      <c r="CF25" t="str">
        <f>IF(INDEX(Raw!$A$13:$J$9228,MATCH(CONCATENATE(CF$1,"-",$A25),Raw!$A$13:$A$9228,0),7)&lt;&gt;999,INDEX(Raw!$A$13:$J$9228,MATCH(CONCATENATE(CF$1,"-",$A25),Raw!$A$13:$A$9228,0),7),"N.D.")</f>
        <v>N.D.</v>
      </c>
      <c r="CG25">
        <f>IF(INDEX(Raw!$A$13:$J$9228,MATCH(CONCATENATE(CG$1,"-",$A25),Raw!$A$13:$A$9228,0),7)&lt;&gt;999,INDEX(Raw!$A$13:$J$9228,MATCH(CONCATENATE(CG$1,"-",$A25),Raw!$A$13:$A$9228,0),7),"N.D.")</f>
        <v>19.71741493</v>
      </c>
      <c r="CH25" t="str">
        <f>IF(INDEX(Raw!$A$13:$J$9228,MATCH(CONCATENATE(CH$1,"-",$A25),Raw!$A$13:$A$9228,0),7)&lt;&gt;999,INDEX(Raw!$A$13:$J$9228,MATCH(CONCATENATE(CH$1,"-",$A25),Raw!$A$13:$A$9228,0),7),"N.D.")</f>
        <v>N.D.</v>
      </c>
      <c r="CI25" t="str">
        <f>IF(INDEX(Raw!$A$13:$J$9228,MATCH(CONCATENATE(CI$1,"-",$A25),Raw!$A$13:$A$9228,0),7)&lt;&gt;999,INDEX(Raw!$A$13:$J$9228,MATCH(CONCATENATE(CI$1,"-",$A25),Raw!$A$13:$A$9228,0),7),"N.D.")</f>
        <v>N.D.</v>
      </c>
      <c r="CJ25" t="str">
        <f>IF(INDEX(Raw!$A$13:$J$9228,MATCH(CONCATENATE(CJ$1,"-",$A25),Raw!$A$13:$A$9228,0),7)&lt;&gt;999,INDEX(Raw!$A$13:$J$9228,MATCH(CONCATENATE(CJ$1,"-",$A25),Raw!$A$13:$A$9228,0),7),"N.D.")</f>
        <v>N.D.</v>
      </c>
      <c r="CK25">
        <f>IF(INDEX(Raw!$A$13:$J$9228,MATCH(CONCATENATE(CK$1,"-",$A25),Raw!$A$13:$A$9228,0),7)&lt;&gt;999,INDEX(Raw!$A$13:$J$9228,MATCH(CONCATENATE(CK$1,"-",$A25),Raw!$A$13:$A$9228,0),7),"N.D.")</f>
        <v>20.411698550000001</v>
      </c>
      <c r="CL25">
        <f>IF(INDEX(Raw!$A$13:$J$9228,MATCH(CONCATENATE(CL$1,"-",$A25),Raw!$A$13:$A$9228,0),7)&lt;&gt;999,INDEX(Raw!$A$13:$J$9228,MATCH(CONCATENATE(CL$1,"-",$A25),Raw!$A$13:$A$9228,0),7),"N.D.")</f>
        <v>19.413276190000001</v>
      </c>
      <c r="CM25" t="str">
        <f>IF(INDEX(Raw!$A$13:$J$9228,MATCH(CONCATENATE(CM$1,"-",$A25),Raw!$A$13:$A$9228,0),7)&lt;&gt;999,INDEX(Raw!$A$13:$J$9228,MATCH(CONCATENATE(CM$1,"-",$A25),Raw!$A$13:$A$9228,0),7),"N.D.")</f>
        <v>N.D.</v>
      </c>
      <c r="CN25" t="str">
        <f>IF(INDEX(Raw!$A$13:$J$9228,MATCH(CONCATENATE(CN$1,"-",$A25),Raw!$A$13:$A$9228,0),7)&lt;&gt;999,INDEX(Raw!$A$13:$J$9228,MATCH(CONCATENATE(CN$1,"-",$A25),Raw!$A$13:$A$9228,0),7),"N.D.")</f>
        <v>N.D.</v>
      </c>
      <c r="CO25" t="str">
        <f>IF(INDEX(Raw!$A$13:$J$9228,MATCH(CONCATENATE(CO$1,"-",$A25),Raw!$A$13:$A$9228,0),7)&lt;&gt;999,INDEX(Raw!$A$13:$J$9228,MATCH(CONCATENATE(CO$1,"-",$A25),Raw!$A$13:$A$9228,0),7),"N.D.")</f>
        <v>N.D.</v>
      </c>
      <c r="CP25" t="str">
        <f>IF(INDEX(Raw!$A$13:$J$9228,MATCH(CONCATENATE(CP$1,"-",$A25),Raw!$A$13:$A$9228,0),7)&lt;&gt;999,INDEX(Raw!$A$13:$J$9228,MATCH(CONCATENATE(CP$1,"-",$A25),Raw!$A$13:$A$9228,0),7),"N.D.")</f>
        <v>N.D.</v>
      </c>
      <c r="CQ25">
        <f>IF(INDEX(Raw!$A$13:$J$9228,MATCH(CONCATENATE(CQ$1,"-",$A25),Raw!$A$13:$A$9228,0),7)&lt;&gt;999,INDEX(Raw!$A$13:$J$9228,MATCH(CONCATENATE(CQ$1,"-",$A25),Raw!$A$13:$A$9228,0),7),"N.D.")</f>
        <v>19.713427339999999</v>
      </c>
      <c r="CR25">
        <f>IF(INDEX(Raw!$A$13:$J$9228,MATCH(CONCATENATE(CR$1,"-",$A25),Raw!$A$13:$A$9228,0),7)&lt;&gt;999,INDEX(Raw!$A$13:$J$9228,MATCH(CONCATENATE(CR$1,"-",$A25),Raw!$A$13:$A$9228,0),7),"N.D.")</f>
        <v>19.528614950000001</v>
      </c>
      <c r="CS25" t="str">
        <f>IF(INDEX(Raw!$A$13:$J$9228,MATCH(CONCATENATE(CS$1,"-",$A25),Raw!$A$13:$A$9228,0),7)&lt;&gt;999,INDEX(Raw!$A$13:$J$9228,MATCH(CONCATENATE(CS$1,"-",$A25),Raw!$A$13:$A$9228,0),7),"N.D.")</f>
        <v>N.D.</v>
      </c>
      <c r="CT25" t="str">
        <f>IF(INDEX(Raw!$A$13:$J$9228,MATCH(CONCATENATE(CT$1,"-",$A25),Raw!$A$13:$A$9228,0),7)&lt;&gt;999,INDEX(Raw!$A$13:$J$9228,MATCH(CONCATENATE(CT$1,"-",$A25),Raw!$A$13:$A$9228,0),7),"N.D.")</f>
        <v>N.D.</v>
      </c>
    </row>
    <row r="26" spans="1:98">
      <c r="A26" t="s">
        <v>51</v>
      </c>
      <c r="B26" s="1" t="s">
        <v>2445</v>
      </c>
      <c r="C26" t="str">
        <f>IF(INDEX(Raw!$A$13:$J$9228,MATCH(CONCATENATE(C$1,"-",$A26),Raw!$A$13:$A$9228,0),7)&lt;&gt;999,INDEX(Raw!$A$13:$J$9228,MATCH(CONCATENATE(C$1,"-",$A26),Raw!$A$13:$A$9228,0),7),"N.D.")</f>
        <v>N.D.</v>
      </c>
      <c r="D26" t="str">
        <f>IF(INDEX(Raw!$A$13:$J$9228,MATCH(CONCATENATE(D$1,"-",$A26),Raw!$A$13:$A$9228,0),7)&lt;&gt;999,INDEX(Raw!$A$13:$J$9228,MATCH(CONCATENATE(D$1,"-",$A26),Raw!$A$13:$A$9228,0),7),"N.D.")</f>
        <v>N.D.</v>
      </c>
      <c r="E26" t="str">
        <f>IF(INDEX(Raw!$A$13:$J$9228,MATCH(CONCATENATE(E$1,"-",$A26),Raw!$A$13:$A$9228,0),7)&lt;&gt;999,INDEX(Raw!$A$13:$J$9228,MATCH(CONCATENATE(E$1,"-",$A26),Raw!$A$13:$A$9228,0),7),"N.D.")</f>
        <v>N.D.</v>
      </c>
      <c r="F26" t="str">
        <f>IF(INDEX(Raw!$A$13:$J$9228,MATCH(CONCATENATE(F$1,"-",$A26),Raw!$A$13:$A$9228,0),7)&lt;&gt;999,INDEX(Raw!$A$13:$J$9228,MATCH(CONCATENATE(F$1,"-",$A26),Raw!$A$13:$A$9228,0),7),"N.D.")</f>
        <v>N.D.</v>
      </c>
      <c r="G26" t="str">
        <f>IF(INDEX(Raw!$A$13:$J$9228,MATCH(CONCATENATE(G$1,"-",$A26),Raw!$A$13:$A$9228,0),7)&lt;&gt;999,INDEX(Raw!$A$13:$J$9228,MATCH(CONCATENATE(G$1,"-",$A26),Raw!$A$13:$A$9228,0),7),"N.D.")</f>
        <v>N.D.</v>
      </c>
      <c r="H26" t="str">
        <f>IF(INDEX(Raw!$A$13:$J$9228,MATCH(CONCATENATE(H$1,"-",$A26),Raw!$A$13:$A$9228,0),7)&lt;&gt;999,INDEX(Raw!$A$13:$J$9228,MATCH(CONCATENATE(H$1,"-",$A26),Raw!$A$13:$A$9228,0),7),"N.D.")</f>
        <v>N.D.</v>
      </c>
      <c r="I26" t="str">
        <f>IF(INDEX(Raw!$A$13:$J$9228,MATCH(CONCATENATE(I$1,"-",$A26),Raw!$A$13:$A$9228,0),7)&lt;&gt;999,INDEX(Raw!$A$13:$J$9228,MATCH(CONCATENATE(I$1,"-",$A26),Raw!$A$13:$A$9228,0),7),"N.D.")</f>
        <v>N.D.</v>
      </c>
      <c r="J26" t="str">
        <f>IF(INDEX(Raw!$A$13:$J$9228,MATCH(CONCATENATE(J$1,"-",$A26),Raw!$A$13:$A$9228,0),7)&lt;&gt;999,INDEX(Raw!$A$13:$J$9228,MATCH(CONCATENATE(J$1,"-",$A26),Raw!$A$13:$A$9228,0),7),"N.D.")</f>
        <v>N.D.</v>
      </c>
      <c r="K26" t="str">
        <f>IF(INDEX(Raw!$A$13:$J$9228,MATCH(CONCATENATE(K$1,"-",$A26),Raw!$A$13:$A$9228,0),7)&lt;&gt;999,INDEX(Raw!$A$13:$J$9228,MATCH(CONCATENATE(K$1,"-",$A26),Raw!$A$13:$A$9228,0),7),"N.D.")</f>
        <v>N.D.</v>
      </c>
      <c r="L26" t="str">
        <f>IF(INDEX(Raw!$A$13:$J$9228,MATCH(CONCATENATE(L$1,"-",$A26),Raw!$A$13:$A$9228,0),7)&lt;&gt;999,INDEX(Raw!$A$13:$J$9228,MATCH(CONCATENATE(L$1,"-",$A26),Raw!$A$13:$A$9228,0),7),"N.D.")</f>
        <v>N.D.</v>
      </c>
      <c r="M26" t="str">
        <f>IF(INDEX(Raw!$A$13:$J$9228,MATCH(CONCATENATE(M$1,"-",$A26),Raw!$A$13:$A$9228,0),7)&lt;&gt;999,INDEX(Raw!$A$13:$J$9228,MATCH(CONCATENATE(M$1,"-",$A26),Raw!$A$13:$A$9228,0),7),"N.D.")</f>
        <v>N.D.</v>
      </c>
      <c r="N26" t="str">
        <f>IF(INDEX(Raw!$A$13:$J$9228,MATCH(CONCATENATE(N$1,"-",$A26),Raw!$A$13:$A$9228,0),7)&lt;&gt;999,INDEX(Raw!$A$13:$J$9228,MATCH(CONCATENATE(N$1,"-",$A26),Raw!$A$13:$A$9228,0),7),"N.D.")</f>
        <v>N.D.</v>
      </c>
      <c r="O26" t="str">
        <f>IF(INDEX(Raw!$A$13:$J$9228,MATCH(CONCATENATE(O$1,"-",$A26),Raw!$A$13:$A$9228,0),7)&lt;&gt;999,INDEX(Raw!$A$13:$J$9228,MATCH(CONCATENATE(O$1,"-",$A26),Raw!$A$13:$A$9228,0),7),"N.D.")</f>
        <v>N.D.</v>
      </c>
      <c r="P26">
        <f>IF(INDEX(Raw!$A$13:$J$9228,MATCH(CONCATENATE(P$1,"-",$A26),Raw!$A$13:$A$9228,0),7)&lt;&gt;999,INDEX(Raw!$A$13:$J$9228,MATCH(CONCATENATE(P$1,"-",$A26),Raw!$A$13:$A$9228,0),7),"N.D.")</f>
        <v>20.95607704</v>
      </c>
      <c r="Q26">
        <f>IF(INDEX(Raw!$A$13:$J$9228,MATCH(CONCATENATE(Q$1,"-",$A26),Raw!$A$13:$A$9228,0),7)&lt;&gt;999,INDEX(Raw!$A$13:$J$9228,MATCH(CONCATENATE(Q$1,"-",$A26),Raw!$A$13:$A$9228,0),7),"N.D.")</f>
        <v>21.733063990000002</v>
      </c>
      <c r="R26" t="str">
        <f>IF(INDEX(Raw!$A$13:$J$9228,MATCH(CONCATENATE(R$1,"-",$A26),Raw!$A$13:$A$9228,0),7)&lt;&gt;999,INDEX(Raw!$A$13:$J$9228,MATCH(CONCATENATE(R$1,"-",$A26),Raw!$A$13:$A$9228,0),7),"N.D.")</f>
        <v>N.D.</v>
      </c>
      <c r="S26">
        <f>IF(INDEX(Raw!$A$13:$J$9228,MATCH(CONCATENATE(S$1,"-",$A26),Raw!$A$13:$A$9228,0),7)&lt;&gt;999,INDEX(Raw!$A$13:$J$9228,MATCH(CONCATENATE(S$1,"-",$A26),Raw!$A$13:$A$9228,0),7),"N.D.")</f>
        <v>21.69226746</v>
      </c>
      <c r="T26">
        <f>IF(INDEX(Raw!$A$13:$J$9228,MATCH(CONCATENATE(T$1,"-",$A26),Raw!$A$13:$A$9228,0),7)&lt;&gt;999,INDEX(Raw!$A$13:$J$9228,MATCH(CONCATENATE(T$1,"-",$A26),Raw!$A$13:$A$9228,0),7),"N.D.")</f>
        <v>21.944386560000002</v>
      </c>
      <c r="U26" t="str">
        <f>IF(INDEX(Raw!$A$13:$J$9228,MATCH(CONCATENATE(U$1,"-",$A26),Raw!$A$13:$A$9228,0),7)&lt;&gt;999,INDEX(Raw!$A$13:$J$9228,MATCH(CONCATENATE(U$1,"-",$A26),Raw!$A$13:$A$9228,0),7),"N.D.")</f>
        <v>N.D.</v>
      </c>
      <c r="V26" t="str">
        <f>IF(INDEX(Raw!$A$13:$J$9228,MATCH(CONCATENATE(V$1,"-",$A26),Raw!$A$13:$A$9228,0),7)&lt;&gt;999,INDEX(Raw!$A$13:$J$9228,MATCH(CONCATENATE(V$1,"-",$A26),Raw!$A$13:$A$9228,0),7),"N.D.")</f>
        <v>N.D.</v>
      </c>
      <c r="W26" t="str">
        <f>IF(INDEX(Raw!$A$13:$J$9228,MATCH(CONCATENATE(W$1,"-",$A26),Raw!$A$13:$A$9228,0),7)&lt;&gt;999,INDEX(Raw!$A$13:$J$9228,MATCH(CONCATENATE(W$1,"-",$A26),Raw!$A$13:$A$9228,0),7),"N.D.")</f>
        <v>N.D.</v>
      </c>
      <c r="X26" t="str">
        <f>IF(INDEX(Raw!$A$13:$J$9228,MATCH(CONCATENATE(X$1,"-",$A26),Raw!$A$13:$A$9228,0),7)&lt;&gt;999,INDEX(Raw!$A$13:$J$9228,MATCH(CONCATENATE(X$1,"-",$A26),Raw!$A$13:$A$9228,0),7),"N.D.")</f>
        <v>N.D.</v>
      </c>
      <c r="Y26" t="str">
        <f>IF(INDEX(Raw!$A$13:$J$9228,MATCH(CONCATENATE(Y$1,"-",$A26),Raw!$A$13:$A$9228,0),7)&lt;&gt;999,INDEX(Raw!$A$13:$J$9228,MATCH(CONCATENATE(Y$1,"-",$A26),Raw!$A$13:$A$9228,0),7),"N.D.")</f>
        <v>N.D.</v>
      </c>
      <c r="Z26" t="str">
        <f>IF(INDEX(Raw!$A$13:$J$9228,MATCH(CONCATENATE(Z$1,"-",$A26),Raw!$A$13:$A$9228,0),7)&lt;&gt;999,INDEX(Raw!$A$13:$J$9228,MATCH(CONCATENATE(Z$1,"-",$A26),Raw!$A$13:$A$9228,0),7),"N.D.")</f>
        <v>N.D.</v>
      </c>
      <c r="AA26" t="str">
        <f>IF(INDEX(Raw!$A$13:$J$9228,MATCH(CONCATENATE(AA$1,"-",$A26),Raw!$A$13:$A$9228,0),7)&lt;&gt;999,INDEX(Raw!$A$13:$J$9228,MATCH(CONCATENATE(AA$1,"-",$A26),Raw!$A$13:$A$9228,0),7),"N.D.")</f>
        <v>N.D.</v>
      </c>
      <c r="AB26" t="str">
        <f>IF(INDEX(Raw!$A$13:$J$9228,MATCH(CONCATENATE(AB$1,"-",$A26),Raw!$A$13:$A$9228,0),7)&lt;&gt;999,INDEX(Raw!$A$13:$J$9228,MATCH(CONCATENATE(AB$1,"-",$A26),Raw!$A$13:$A$9228,0),7),"N.D.")</f>
        <v>N.D.</v>
      </c>
      <c r="AC26" t="str">
        <f>IF(INDEX(Raw!$A$13:$J$9228,MATCH(CONCATENATE(AC$1,"-",$A26),Raw!$A$13:$A$9228,0),7)&lt;&gt;999,INDEX(Raw!$A$13:$J$9228,MATCH(CONCATENATE(AC$1,"-",$A26),Raw!$A$13:$A$9228,0),7),"N.D.")</f>
        <v>N.D.</v>
      </c>
      <c r="AD26" t="str">
        <f>IF(INDEX(Raw!$A$13:$J$9228,MATCH(CONCATENATE(AD$1,"-",$A26),Raw!$A$13:$A$9228,0),7)&lt;&gt;999,INDEX(Raw!$A$13:$J$9228,MATCH(CONCATENATE(AD$1,"-",$A26),Raw!$A$13:$A$9228,0),7),"N.D.")</f>
        <v>N.D.</v>
      </c>
      <c r="AE26" t="str">
        <f>IF(INDEX(Raw!$A$13:$J$9228,MATCH(CONCATENATE(AE$1,"-",$A26),Raw!$A$13:$A$9228,0),7)&lt;&gt;999,INDEX(Raw!$A$13:$J$9228,MATCH(CONCATENATE(AE$1,"-",$A26),Raw!$A$13:$A$9228,0),7),"N.D.")</f>
        <v>N.D.</v>
      </c>
      <c r="AF26" t="str">
        <f>IF(INDEX(Raw!$A$13:$J$9228,MATCH(CONCATENATE(AF$1,"-",$A26),Raw!$A$13:$A$9228,0),7)&lt;&gt;999,INDEX(Raw!$A$13:$J$9228,MATCH(CONCATENATE(AF$1,"-",$A26),Raw!$A$13:$A$9228,0),7),"N.D.")</f>
        <v>N.D.</v>
      </c>
      <c r="AG26" t="str">
        <f>IF(INDEX(Raw!$A$13:$J$9228,MATCH(CONCATENATE(AG$1,"-",$A26),Raw!$A$13:$A$9228,0),7)&lt;&gt;999,INDEX(Raw!$A$13:$J$9228,MATCH(CONCATENATE(AG$1,"-",$A26),Raw!$A$13:$A$9228,0),7),"N.D.")</f>
        <v>N.D.</v>
      </c>
      <c r="AH26" t="str">
        <f>IF(INDEX(Raw!$A$13:$J$9228,MATCH(CONCATENATE(AH$1,"-",$A26),Raw!$A$13:$A$9228,0),7)&lt;&gt;999,INDEX(Raw!$A$13:$J$9228,MATCH(CONCATENATE(AH$1,"-",$A26),Raw!$A$13:$A$9228,0),7),"N.D.")</f>
        <v>N.D.</v>
      </c>
      <c r="AI26" t="str">
        <f>IF(INDEX(Raw!$A$13:$J$9228,MATCH(CONCATENATE(AI$1,"-",$A26),Raw!$A$13:$A$9228,0),7)&lt;&gt;999,INDEX(Raw!$A$13:$J$9228,MATCH(CONCATENATE(AI$1,"-",$A26),Raw!$A$13:$A$9228,0),7),"N.D.")</f>
        <v>N.D.</v>
      </c>
      <c r="AJ26" t="str">
        <f>IF(INDEX(Raw!$A$13:$J$9228,MATCH(CONCATENATE(AJ$1,"-",$A26),Raw!$A$13:$A$9228,0),7)&lt;&gt;999,INDEX(Raw!$A$13:$J$9228,MATCH(CONCATENATE(AJ$1,"-",$A26),Raw!$A$13:$A$9228,0),7),"N.D.")</f>
        <v>N.D.</v>
      </c>
      <c r="AK26" t="str">
        <f>IF(INDEX(Raw!$A$13:$J$9228,MATCH(CONCATENATE(AK$1,"-",$A26),Raw!$A$13:$A$9228,0),7)&lt;&gt;999,INDEX(Raw!$A$13:$J$9228,MATCH(CONCATENATE(AK$1,"-",$A26),Raw!$A$13:$A$9228,0),7),"N.D.")</f>
        <v>N.D.</v>
      </c>
      <c r="AL26" t="str">
        <f>IF(INDEX(Raw!$A$13:$J$9228,MATCH(CONCATENATE(AL$1,"-",$A26),Raw!$A$13:$A$9228,0),7)&lt;&gt;999,INDEX(Raw!$A$13:$J$9228,MATCH(CONCATENATE(AL$1,"-",$A26),Raw!$A$13:$A$9228,0),7),"N.D.")</f>
        <v>N.D.</v>
      </c>
      <c r="AM26">
        <f>IF(INDEX(Raw!$A$13:$J$9228,MATCH(CONCATENATE(AM$1,"-",$A26),Raw!$A$13:$A$9228,0),7)&lt;&gt;999,INDEX(Raw!$A$13:$J$9228,MATCH(CONCATENATE(AM$1,"-",$A26),Raw!$A$13:$A$9228,0),7),"N.D.")</f>
        <v>20.762861149999999</v>
      </c>
      <c r="AN26">
        <f>IF(INDEX(Raw!$A$13:$J$9228,MATCH(CONCATENATE(AN$1,"-",$A26),Raw!$A$13:$A$9228,0),7)&lt;&gt;999,INDEX(Raw!$A$13:$J$9228,MATCH(CONCATENATE(AN$1,"-",$A26),Raw!$A$13:$A$9228,0),7),"N.D.")</f>
        <v>23.086207120000001</v>
      </c>
      <c r="AO26">
        <f>IF(INDEX(Raw!$A$13:$J$9228,MATCH(CONCATENATE(AO$1,"-",$A26),Raw!$A$13:$A$9228,0),7)&lt;&gt;999,INDEX(Raw!$A$13:$J$9228,MATCH(CONCATENATE(AO$1,"-",$A26),Raw!$A$13:$A$9228,0),7),"N.D.")</f>
        <v>20.801577389999999</v>
      </c>
      <c r="AP26">
        <f>IF(INDEX(Raw!$A$13:$J$9228,MATCH(CONCATENATE(AP$1,"-",$A26),Raw!$A$13:$A$9228,0),7)&lt;&gt;999,INDEX(Raw!$A$13:$J$9228,MATCH(CONCATENATE(AP$1,"-",$A26),Raw!$A$13:$A$9228,0),7),"N.D.")</f>
        <v>20.944099640000001</v>
      </c>
      <c r="AQ26">
        <f>IF(INDEX(Raw!$A$13:$J$9228,MATCH(CONCATENATE(AQ$1,"-",$A26),Raw!$A$13:$A$9228,0),7)&lt;&gt;999,INDEX(Raw!$A$13:$J$9228,MATCH(CONCATENATE(AQ$1,"-",$A26),Raw!$A$13:$A$9228,0),7),"N.D.")</f>
        <v>20.555187360000001</v>
      </c>
      <c r="AR26">
        <f>IF(INDEX(Raw!$A$13:$J$9228,MATCH(CONCATENATE(AR$1,"-",$A26),Raw!$A$13:$A$9228,0),7)&lt;&gt;999,INDEX(Raw!$A$13:$J$9228,MATCH(CONCATENATE(AR$1,"-",$A26),Raw!$A$13:$A$9228,0),7),"N.D.")</f>
        <v>20.61475669</v>
      </c>
      <c r="AS26" t="str">
        <f>IF(INDEX(Raw!$A$13:$J$9228,MATCH(CONCATENATE(AS$1,"-",$A26),Raw!$A$13:$A$9228,0),7)&lt;&gt;999,INDEX(Raw!$A$13:$J$9228,MATCH(CONCATENATE(AS$1,"-",$A26),Raw!$A$13:$A$9228,0),7),"N.D.")</f>
        <v>N.D.</v>
      </c>
      <c r="AT26" t="str">
        <f>IF(INDEX(Raw!$A$13:$J$9228,MATCH(CONCATENATE(AT$1,"-",$A26),Raw!$A$13:$A$9228,0),7)&lt;&gt;999,INDEX(Raw!$A$13:$J$9228,MATCH(CONCATENATE(AT$1,"-",$A26),Raw!$A$13:$A$9228,0),7),"N.D.")</f>
        <v>N.D.</v>
      </c>
      <c r="AU26" t="str">
        <f>IF(INDEX(Raw!$A$13:$J$9228,MATCH(CONCATENATE(AU$1,"-",$A26),Raw!$A$13:$A$9228,0),7)&lt;&gt;999,INDEX(Raw!$A$13:$J$9228,MATCH(CONCATENATE(AU$1,"-",$A26),Raw!$A$13:$A$9228,0),7),"N.D.")</f>
        <v>N.D.</v>
      </c>
      <c r="AV26" t="str">
        <f>IF(INDEX(Raw!$A$13:$J$9228,MATCH(CONCATENATE(AV$1,"-",$A26),Raw!$A$13:$A$9228,0),7)&lt;&gt;999,INDEX(Raw!$A$13:$J$9228,MATCH(CONCATENATE(AV$1,"-",$A26),Raw!$A$13:$A$9228,0),7),"N.D.")</f>
        <v>N.D.</v>
      </c>
      <c r="AW26" t="str">
        <f>IF(INDEX(Raw!$A$13:$J$9228,MATCH(CONCATENATE(AW$1,"-",$A26),Raw!$A$13:$A$9228,0),7)&lt;&gt;999,INDEX(Raw!$A$13:$J$9228,MATCH(CONCATENATE(AW$1,"-",$A26),Raw!$A$13:$A$9228,0),7),"N.D.")</f>
        <v>N.D.</v>
      </c>
      <c r="AX26" t="str">
        <f>IF(INDEX(Raw!$A$13:$J$9228,MATCH(CONCATENATE(AX$1,"-",$A26),Raw!$A$13:$A$9228,0),7)&lt;&gt;999,INDEX(Raw!$A$13:$J$9228,MATCH(CONCATENATE(AX$1,"-",$A26),Raw!$A$13:$A$9228,0),7),"N.D.")</f>
        <v>N.D.</v>
      </c>
      <c r="AY26" t="str">
        <f>IF(INDEX(Raw!$A$13:$J$9228,MATCH(CONCATENATE(AY$1,"-",$A26),Raw!$A$13:$A$9228,0),7)&lt;&gt;999,INDEX(Raw!$A$13:$J$9228,MATCH(CONCATENATE(AY$1,"-",$A26),Raw!$A$13:$A$9228,0),7),"N.D.")</f>
        <v>N.D.</v>
      </c>
      <c r="AZ26" t="str">
        <f>IF(INDEX(Raw!$A$13:$J$9228,MATCH(CONCATENATE(AZ$1,"-",$A26),Raw!$A$13:$A$9228,0),7)&lt;&gt;999,INDEX(Raw!$A$13:$J$9228,MATCH(CONCATENATE(AZ$1,"-",$A26),Raw!$A$13:$A$9228,0),7),"N.D.")</f>
        <v>N.D.</v>
      </c>
      <c r="BA26" t="str">
        <f>IF(INDEX(Raw!$A$13:$J$9228,MATCH(CONCATENATE(BA$1,"-",$A26),Raw!$A$13:$A$9228,0),7)&lt;&gt;999,INDEX(Raw!$A$13:$J$9228,MATCH(CONCATENATE(BA$1,"-",$A26),Raw!$A$13:$A$9228,0),7),"N.D.")</f>
        <v>N.D.</v>
      </c>
      <c r="BB26" t="str">
        <f>IF(INDEX(Raw!$A$13:$J$9228,MATCH(CONCATENATE(BB$1,"-",$A26),Raw!$A$13:$A$9228,0),7)&lt;&gt;999,INDEX(Raw!$A$13:$J$9228,MATCH(CONCATENATE(BB$1,"-",$A26),Raw!$A$13:$A$9228,0),7),"N.D.")</f>
        <v>N.D.</v>
      </c>
      <c r="BC26" t="str">
        <f>IF(INDEX(Raw!$A$13:$J$9228,MATCH(CONCATENATE(BC$1,"-",$A26),Raw!$A$13:$A$9228,0),7)&lt;&gt;999,INDEX(Raw!$A$13:$J$9228,MATCH(CONCATENATE(BC$1,"-",$A26),Raw!$A$13:$A$9228,0),7),"N.D.")</f>
        <v>N.D.</v>
      </c>
      <c r="BD26" t="str">
        <f>IF(INDEX(Raw!$A$13:$J$9228,MATCH(CONCATENATE(BD$1,"-",$A26),Raw!$A$13:$A$9228,0),7)&lt;&gt;999,INDEX(Raw!$A$13:$J$9228,MATCH(CONCATENATE(BD$1,"-",$A26),Raw!$A$13:$A$9228,0),7),"N.D.")</f>
        <v>N.D.</v>
      </c>
      <c r="BE26" t="str">
        <f>IF(INDEX(Raw!$A$13:$J$9228,MATCH(CONCATENATE(BE$1,"-",$A26),Raw!$A$13:$A$9228,0),7)&lt;&gt;999,INDEX(Raw!$A$13:$J$9228,MATCH(CONCATENATE(BE$1,"-",$A26),Raw!$A$13:$A$9228,0),7),"N.D.")</f>
        <v>N.D.</v>
      </c>
      <c r="BF26" t="str">
        <f>IF(INDEX(Raw!$A$13:$J$9228,MATCH(CONCATENATE(BF$1,"-",$A26),Raw!$A$13:$A$9228,0),7)&lt;&gt;999,INDEX(Raw!$A$13:$J$9228,MATCH(CONCATENATE(BF$1,"-",$A26),Raw!$A$13:$A$9228,0),7),"N.D.")</f>
        <v>N.D.</v>
      </c>
      <c r="BG26" t="str">
        <f>IF(INDEX(Raw!$A$13:$J$9228,MATCH(CONCATENATE(BG$1,"-",$A26),Raw!$A$13:$A$9228,0),7)&lt;&gt;999,INDEX(Raw!$A$13:$J$9228,MATCH(CONCATENATE(BG$1,"-",$A26),Raw!$A$13:$A$9228,0),7),"N.D.")</f>
        <v>N.D.</v>
      </c>
      <c r="BH26">
        <f>IF(INDEX(Raw!$A$13:$J$9228,MATCH(CONCATENATE(BH$1,"-",$A26),Raw!$A$13:$A$9228,0),7)&lt;&gt;999,INDEX(Raw!$A$13:$J$9228,MATCH(CONCATENATE(BH$1,"-",$A26),Raw!$A$13:$A$9228,0),7),"N.D.")</f>
        <v>22.07182804</v>
      </c>
      <c r="BI26">
        <f>IF(INDEX(Raw!$A$13:$J$9228,MATCH(CONCATENATE(BI$1,"-",$A26),Raw!$A$13:$A$9228,0),7)&lt;&gt;999,INDEX(Raw!$A$13:$J$9228,MATCH(CONCATENATE(BI$1,"-",$A26),Raw!$A$13:$A$9228,0),7),"N.D.")</f>
        <v>21.319461319999998</v>
      </c>
      <c r="BJ26">
        <f>IF(INDEX(Raw!$A$13:$J$9228,MATCH(CONCATENATE(BJ$1,"-",$A26),Raw!$A$13:$A$9228,0),7)&lt;&gt;999,INDEX(Raw!$A$13:$J$9228,MATCH(CONCATENATE(BJ$1,"-",$A26),Raw!$A$13:$A$9228,0),7),"N.D.")</f>
        <v>21.308856609999999</v>
      </c>
      <c r="BK26" t="str">
        <f>IF(INDEX(Raw!$A$13:$J$9228,MATCH(CONCATENATE(BK$1,"-",$A26),Raw!$A$13:$A$9228,0),7)&lt;&gt;999,INDEX(Raw!$A$13:$J$9228,MATCH(CONCATENATE(BK$1,"-",$A26),Raw!$A$13:$A$9228,0),7),"N.D.")</f>
        <v>N.D.</v>
      </c>
      <c r="BL26" t="str">
        <f>IF(INDEX(Raw!$A$13:$J$9228,MATCH(CONCATENATE(BL$1,"-",$A26),Raw!$A$13:$A$9228,0),7)&lt;&gt;999,INDEX(Raw!$A$13:$J$9228,MATCH(CONCATENATE(BL$1,"-",$A26),Raw!$A$13:$A$9228,0),7),"N.D.")</f>
        <v>N.D.</v>
      </c>
      <c r="BM26" t="str">
        <f>IF(INDEX(Raw!$A$13:$J$9228,MATCH(CONCATENATE(BM$1,"-",$A26),Raw!$A$13:$A$9228,0),7)&lt;&gt;999,INDEX(Raw!$A$13:$J$9228,MATCH(CONCATENATE(BM$1,"-",$A26),Raw!$A$13:$A$9228,0),7),"N.D.")</f>
        <v>N.D.</v>
      </c>
      <c r="BN26" t="str">
        <f>IF(INDEX(Raw!$A$13:$J$9228,MATCH(CONCATENATE(BN$1,"-",$A26),Raw!$A$13:$A$9228,0),7)&lt;&gt;999,INDEX(Raw!$A$13:$J$9228,MATCH(CONCATENATE(BN$1,"-",$A26),Raw!$A$13:$A$9228,0),7),"N.D.")</f>
        <v>N.D.</v>
      </c>
      <c r="BO26" t="str">
        <f>IF(INDEX(Raw!$A$13:$J$9228,MATCH(CONCATENATE(BO$1,"-",$A26),Raw!$A$13:$A$9228,0),7)&lt;&gt;999,INDEX(Raw!$A$13:$J$9228,MATCH(CONCATENATE(BO$1,"-",$A26),Raw!$A$13:$A$9228,0),7),"N.D.")</f>
        <v>N.D.</v>
      </c>
      <c r="BP26" t="str">
        <f>IF(INDEX(Raw!$A$13:$J$9228,MATCH(CONCATENATE(BP$1,"-",$A26),Raw!$A$13:$A$9228,0),7)&lt;&gt;999,INDEX(Raw!$A$13:$J$9228,MATCH(CONCATENATE(BP$1,"-",$A26),Raw!$A$13:$A$9228,0),7),"N.D.")</f>
        <v>N.D.</v>
      </c>
      <c r="BQ26" t="str">
        <f>IF(INDEX(Raw!$A$13:$J$9228,MATCH(CONCATENATE(BQ$1,"-",$A26),Raw!$A$13:$A$9228,0),7)&lt;&gt;999,INDEX(Raw!$A$13:$J$9228,MATCH(CONCATENATE(BQ$1,"-",$A26),Raw!$A$13:$A$9228,0),7),"N.D.")</f>
        <v>N.D.</v>
      </c>
      <c r="BR26" t="str">
        <f>IF(INDEX(Raw!$A$13:$J$9228,MATCH(CONCATENATE(BR$1,"-",$A26),Raw!$A$13:$A$9228,0),7)&lt;&gt;999,INDEX(Raw!$A$13:$J$9228,MATCH(CONCATENATE(BR$1,"-",$A26),Raw!$A$13:$A$9228,0),7),"N.D.")</f>
        <v>N.D.</v>
      </c>
      <c r="BS26" t="str">
        <f>IF(INDEX(Raw!$A$13:$J$9228,MATCH(CONCATENATE(BS$1,"-",$A26),Raw!$A$13:$A$9228,0),7)&lt;&gt;999,INDEX(Raw!$A$13:$J$9228,MATCH(CONCATENATE(BS$1,"-",$A26),Raw!$A$13:$A$9228,0),7),"N.D.")</f>
        <v>N.D.</v>
      </c>
      <c r="BT26" t="str">
        <f>IF(INDEX(Raw!$A$13:$J$9228,MATCH(CONCATENATE(BT$1,"-",$A26),Raw!$A$13:$A$9228,0),7)&lt;&gt;999,INDEX(Raw!$A$13:$J$9228,MATCH(CONCATENATE(BT$1,"-",$A26),Raw!$A$13:$A$9228,0),7),"N.D.")</f>
        <v>N.D.</v>
      </c>
      <c r="BU26" t="str">
        <f>IF(INDEX(Raw!$A$13:$J$9228,MATCH(CONCATENATE(BU$1,"-",$A26),Raw!$A$13:$A$9228,0),7)&lt;&gt;999,INDEX(Raw!$A$13:$J$9228,MATCH(CONCATENATE(BU$1,"-",$A26),Raw!$A$13:$A$9228,0),7),"N.D.")</f>
        <v>N.D.</v>
      </c>
      <c r="BV26" t="str">
        <f>IF(INDEX(Raw!$A$13:$J$9228,MATCH(CONCATENATE(BV$1,"-",$A26),Raw!$A$13:$A$9228,0),7)&lt;&gt;999,INDEX(Raw!$A$13:$J$9228,MATCH(CONCATENATE(BV$1,"-",$A26),Raw!$A$13:$A$9228,0),7),"N.D.")</f>
        <v>N.D.</v>
      </c>
      <c r="BW26" t="str">
        <f>IF(INDEX(Raw!$A$13:$J$9228,MATCH(CONCATENATE(BW$1,"-",$A26),Raw!$A$13:$A$9228,0),7)&lt;&gt;999,INDEX(Raw!$A$13:$J$9228,MATCH(CONCATENATE(BW$1,"-",$A26),Raw!$A$13:$A$9228,0),7),"N.D.")</f>
        <v>N.D.</v>
      </c>
      <c r="BX26" t="str">
        <f>IF(INDEX(Raw!$A$13:$J$9228,MATCH(CONCATENATE(BX$1,"-",$A26),Raw!$A$13:$A$9228,0),7)&lt;&gt;999,INDEX(Raw!$A$13:$J$9228,MATCH(CONCATENATE(BX$1,"-",$A26),Raw!$A$13:$A$9228,0),7),"N.D.")</f>
        <v>N.D.</v>
      </c>
      <c r="BY26" t="str">
        <f>IF(INDEX(Raw!$A$13:$J$9228,MATCH(CONCATENATE(BY$1,"-",$A26),Raw!$A$13:$A$9228,0),7)&lt;&gt;999,INDEX(Raw!$A$13:$J$9228,MATCH(CONCATENATE(BY$1,"-",$A26),Raw!$A$13:$A$9228,0),7),"N.D.")</f>
        <v>N.D.</v>
      </c>
      <c r="BZ26" t="str">
        <f>IF(INDEX(Raw!$A$13:$J$9228,MATCH(CONCATENATE(BZ$1,"-",$A26),Raw!$A$13:$A$9228,0),7)&lt;&gt;999,INDEX(Raw!$A$13:$J$9228,MATCH(CONCATENATE(BZ$1,"-",$A26),Raw!$A$13:$A$9228,0),7),"N.D.")</f>
        <v>N.D.</v>
      </c>
      <c r="CA26" t="str">
        <f>IF(INDEX(Raw!$A$13:$J$9228,MATCH(CONCATENATE(CA$1,"-",$A26),Raw!$A$13:$A$9228,0),7)&lt;&gt;999,INDEX(Raw!$A$13:$J$9228,MATCH(CONCATENATE(CA$1,"-",$A26),Raw!$A$13:$A$9228,0),7),"N.D.")</f>
        <v>N.D.</v>
      </c>
      <c r="CB26" t="str">
        <f>IF(INDEX(Raw!$A$13:$J$9228,MATCH(CONCATENATE(CB$1,"-",$A26),Raw!$A$13:$A$9228,0),7)&lt;&gt;999,INDEX(Raw!$A$13:$J$9228,MATCH(CONCATENATE(CB$1,"-",$A26),Raw!$A$13:$A$9228,0),7),"N.D.")</f>
        <v>N.D.</v>
      </c>
      <c r="CC26" t="str">
        <f>IF(INDEX(Raw!$A$13:$J$9228,MATCH(CONCATENATE(CC$1,"-",$A26),Raw!$A$13:$A$9228,0),7)&lt;&gt;999,INDEX(Raw!$A$13:$J$9228,MATCH(CONCATENATE(CC$1,"-",$A26),Raw!$A$13:$A$9228,0),7),"N.D.")</f>
        <v>N.D.</v>
      </c>
      <c r="CD26" t="str">
        <f>IF(INDEX(Raw!$A$13:$J$9228,MATCH(CONCATENATE(CD$1,"-",$A26),Raw!$A$13:$A$9228,0),7)&lt;&gt;999,INDEX(Raw!$A$13:$J$9228,MATCH(CONCATENATE(CD$1,"-",$A26),Raw!$A$13:$A$9228,0),7),"N.D.")</f>
        <v>N.D.</v>
      </c>
      <c r="CE26" t="str">
        <f>IF(INDEX(Raw!$A$13:$J$9228,MATCH(CONCATENATE(CE$1,"-",$A26),Raw!$A$13:$A$9228,0),7)&lt;&gt;999,INDEX(Raw!$A$13:$J$9228,MATCH(CONCATENATE(CE$1,"-",$A26),Raw!$A$13:$A$9228,0),7),"N.D.")</f>
        <v>N.D.</v>
      </c>
      <c r="CF26" t="str">
        <f>IF(INDEX(Raw!$A$13:$J$9228,MATCH(CONCATENATE(CF$1,"-",$A26),Raw!$A$13:$A$9228,0),7)&lt;&gt;999,INDEX(Raw!$A$13:$J$9228,MATCH(CONCATENATE(CF$1,"-",$A26),Raw!$A$13:$A$9228,0),7),"N.D.")</f>
        <v>N.D.</v>
      </c>
      <c r="CG26" t="str">
        <f>IF(INDEX(Raw!$A$13:$J$9228,MATCH(CONCATENATE(CG$1,"-",$A26),Raw!$A$13:$A$9228,0),7)&lt;&gt;999,INDEX(Raw!$A$13:$J$9228,MATCH(CONCATENATE(CG$1,"-",$A26),Raw!$A$13:$A$9228,0),7),"N.D.")</f>
        <v>N.D.</v>
      </c>
      <c r="CH26">
        <f>IF(INDEX(Raw!$A$13:$J$9228,MATCH(CONCATENATE(CH$1,"-",$A26),Raw!$A$13:$A$9228,0),7)&lt;&gt;999,INDEX(Raw!$A$13:$J$9228,MATCH(CONCATENATE(CH$1,"-",$A26),Raw!$A$13:$A$9228,0),7),"N.D.")</f>
        <v>23.5835501</v>
      </c>
      <c r="CI26" t="str">
        <f>IF(INDEX(Raw!$A$13:$J$9228,MATCH(CONCATENATE(CI$1,"-",$A26),Raw!$A$13:$A$9228,0),7)&lt;&gt;999,INDEX(Raw!$A$13:$J$9228,MATCH(CONCATENATE(CI$1,"-",$A26),Raw!$A$13:$A$9228,0),7),"N.D.")</f>
        <v>N.D.</v>
      </c>
      <c r="CJ26" t="str">
        <f>IF(INDEX(Raw!$A$13:$J$9228,MATCH(CONCATENATE(CJ$1,"-",$A26),Raw!$A$13:$A$9228,0),7)&lt;&gt;999,INDEX(Raw!$A$13:$J$9228,MATCH(CONCATENATE(CJ$1,"-",$A26),Raw!$A$13:$A$9228,0),7),"N.D.")</f>
        <v>N.D.</v>
      </c>
      <c r="CK26" t="str">
        <f>IF(INDEX(Raw!$A$13:$J$9228,MATCH(CONCATENATE(CK$1,"-",$A26),Raw!$A$13:$A$9228,0),7)&lt;&gt;999,INDEX(Raw!$A$13:$J$9228,MATCH(CONCATENATE(CK$1,"-",$A26),Raw!$A$13:$A$9228,0),7),"N.D.")</f>
        <v>N.D.</v>
      </c>
      <c r="CL26">
        <f>IF(INDEX(Raw!$A$13:$J$9228,MATCH(CONCATENATE(CL$1,"-",$A26),Raw!$A$13:$A$9228,0),7)&lt;&gt;999,INDEX(Raw!$A$13:$J$9228,MATCH(CONCATENATE(CL$1,"-",$A26),Raw!$A$13:$A$9228,0),7),"N.D.")</f>
        <v>22.069312329999999</v>
      </c>
      <c r="CM26" t="str">
        <f>IF(INDEX(Raw!$A$13:$J$9228,MATCH(CONCATENATE(CM$1,"-",$A26),Raw!$A$13:$A$9228,0),7)&lt;&gt;999,INDEX(Raw!$A$13:$J$9228,MATCH(CONCATENATE(CM$1,"-",$A26),Raw!$A$13:$A$9228,0),7),"N.D.")</f>
        <v>N.D.</v>
      </c>
      <c r="CN26" t="str">
        <f>IF(INDEX(Raw!$A$13:$J$9228,MATCH(CONCATENATE(CN$1,"-",$A26),Raw!$A$13:$A$9228,0),7)&lt;&gt;999,INDEX(Raw!$A$13:$J$9228,MATCH(CONCATENATE(CN$1,"-",$A26),Raw!$A$13:$A$9228,0),7),"N.D.")</f>
        <v>N.D.</v>
      </c>
      <c r="CO26">
        <f>IF(INDEX(Raw!$A$13:$J$9228,MATCH(CONCATENATE(CO$1,"-",$A26),Raw!$A$13:$A$9228,0),7)&lt;&gt;999,INDEX(Raw!$A$13:$J$9228,MATCH(CONCATENATE(CO$1,"-",$A26),Raw!$A$13:$A$9228,0),7),"N.D.")</f>
        <v>22.19855364</v>
      </c>
      <c r="CP26">
        <f>IF(INDEX(Raw!$A$13:$J$9228,MATCH(CONCATENATE(CP$1,"-",$A26),Raw!$A$13:$A$9228,0),7)&lt;&gt;999,INDEX(Raw!$A$13:$J$9228,MATCH(CONCATENATE(CP$1,"-",$A26),Raw!$A$13:$A$9228,0),7),"N.D.")</f>
        <v>22.16322967</v>
      </c>
      <c r="CQ26" t="str">
        <f>IF(INDEX(Raw!$A$13:$J$9228,MATCH(CONCATENATE(CQ$1,"-",$A26),Raw!$A$13:$A$9228,0),7)&lt;&gt;999,INDEX(Raw!$A$13:$J$9228,MATCH(CONCATENATE(CQ$1,"-",$A26),Raw!$A$13:$A$9228,0),7),"N.D.")</f>
        <v>N.D.</v>
      </c>
      <c r="CR26" t="str">
        <f>IF(INDEX(Raw!$A$13:$J$9228,MATCH(CONCATENATE(CR$1,"-",$A26),Raw!$A$13:$A$9228,0),7)&lt;&gt;999,INDEX(Raw!$A$13:$J$9228,MATCH(CONCATENATE(CR$1,"-",$A26),Raw!$A$13:$A$9228,0),7),"N.D.")</f>
        <v>N.D.</v>
      </c>
      <c r="CS26" t="str">
        <f>IF(INDEX(Raw!$A$13:$J$9228,MATCH(CONCATENATE(CS$1,"-",$A26),Raw!$A$13:$A$9228,0),7)&lt;&gt;999,INDEX(Raw!$A$13:$J$9228,MATCH(CONCATENATE(CS$1,"-",$A26),Raw!$A$13:$A$9228,0),7),"N.D.")</f>
        <v>N.D.</v>
      </c>
      <c r="CT26" t="str">
        <f>IF(INDEX(Raw!$A$13:$J$9228,MATCH(CONCATENATE(CT$1,"-",$A26),Raw!$A$13:$A$9228,0),7)&lt;&gt;999,INDEX(Raw!$A$13:$J$9228,MATCH(CONCATENATE(CT$1,"-",$A26),Raw!$A$13:$A$9228,0),7),"N.D.")</f>
        <v>N.D.</v>
      </c>
    </row>
    <row r="27" spans="1:98">
      <c r="A27" t="s">
        <v>52</v>
      </c>
      <c r="B27" s="1" t="s">
        <v>2446</v>
      </c>
      <c r="C27" t="str">
        <f>IF(INDEX(Raw!$A$13:$J$9228,MATCH(CONCATENATE(C$1,"-",$A27),Raw!$A$13:$A$9228,0),7)&lt;&gt;999,INDEX(Raw!$A$13:$J$9228,MATCH(CONCATENATE(C$1,"-",$A27),Raw!$A$13:$A$9228,0),7),"N.D.")</f>
        <v>N.D.</v>
      </c>
      <c r="D27" t="str">
        <f>IF(INDEX(Raw!$A$13:$J$9228,MATCH(CONCATENATE(D$1,"-",$A27),Raw!$A$13:$A$9228,0),7)&lt;&gt;999,INDEX(Raw!$A$13:$J$9228,MATCH(CONCATENATE(D$1,"-",$A27),Raw!$A$13:$A$9228,0),7),"N.D.")</f>
        <v>N.D.</v>
      </c>
      <c r="E27" t="str">
        <f>IF(INDEX(Raw!$A$13:$J$9228,MATCH(CONCATENATE(E$1,"-",$A27),Raw!$A$13:$A$9228,0),7)&lt;&gt;999,INDEX(Raw!$A$13:$J$9228,MATCH(CONCATENATE(E$1,"-",$A27),Raw!$A$13:$A$9228,0),7),"N.D.")</f>
        <v>N.D.</v>
      </c>
      <c r="F27" t="str">
        <f>IF(INDEX(Raw!$A$13:$J$9228,MATCH(CONCATENATE(F$1,"-",$A27),Raw!$A$13:$A$9228,0),7)&lt;&gt;999,INDEX(Raw!$A$13:$J$9228,MATCH(CONCATENATE(F$1,"-",$A27),Raw!$A$13:$A$9228,0),7),"N.D.")</f>
        <v>N.D.</v>
      </c>
      <c r="G27" t="str">
        <f>IF(INDEX(Raw!$A$13:$J$9228,MATCH(CONCATENATE(G$1,"-",$A27),Raw!$A$13:$A$9228,0),7)&lt;&gt;999,INDEX(Raw!$A$13:$J$9228,MATCH(CONCATENATE(G$1,"-",$A27),Raw!$A$13:$A$9228,0),7),"N.D.")</f>
        <v>N.D.</v>
      </c>
      <c r="H27" t="str">
        <f>IF(INDEX(Raw!$A$13:$J$9228,MATCH(CONCATENATE(H$1,"-",$A27),Raw!$A$13:$A$9228,0),7)&lt;&gt;999,INDEX(Raw!$A$13:$J$9228,MATCH(CONCATENATE(H$1,"-",$A27),Raw!$A$13:$A$9228,0),7),"N.D.")</f>
        <v>N.D.</v>
      </c>
      <c r="I27" t="str">
        <f>IF(INDEX(Raw!$A$13:$J$9228,MATCH(CONCATENATE(I$1,"-",$A27),Raw!$A$13:$A$9228,0),7)&lt;&gt;999,INDEX(Raw!$A$13:$J$9228,MATCH(CONCATENATE(I$1,"-",$A27),Raw!$A$13:$A$9228,0),7),"N.D.")</f>
        <v>N.D.</v>
      </c>
      <c r="J27" t="str">
        <f>IF(INDEX(Raw!$A$13:$J$9228,MATCH(CONCATENATE(J$1,"-",$A27),Raw!$A$13:$A$9228,0),7)&lt;&gt;999,INDEX(Raw!$A$13:$J$9228,MATCH(CONCATENATE(J$1,"-",$A27),Raw!$A$13:$A$9228,0),7),"N.D.")</f>
        <v>N.D.</v>
      </c>
      <c r="K27" t="str">
        <f>IF(INDEX(Raw!$A$13:$J$9228,MATCH(CONCATENATE(K$1,"-",$A27),Raw!$A$13:$A$9228,0),7)&lt;&gt;999,INDEX(Raw!$A$13:$J$9228,MATCH(CONCATENATE(K$1,"-",$A27),Raw!$A$13:$A$9228,0),7),"N.D.")</f>
        <v>N.D.</v>
      </c>
      <c r="L27" t="str">
        <f>IF(INDEX(Raw!$A$13:$J$9228,MATCH(CONCATENATE(L$1,"-",$A27),Raw!$A$13:$A$9228,0),7)&lt;&gt;999,INDEX(Raw!$A$13:$J$9228,MATCH(CONCATENATE(L$1,"-",$A27),Raw!$A$13:$A$9228,0),7),"N.D.")</f>
        <v>N.D.</v>
      </c>
      <c r="M27" t="str">
        <f>IF(INDEX(Raw!$A$13:$J$9228,MATCH(CONCATENATE(M$1,"-",$A27),Raw!$A$13:$A$9228,0),7)&lt;&gt;999,INDEX(Raw!$A$13:$J$9228,MATCH(CONCATENATE(M$1,"-",$A27),Raw!$A$13:$A$9228,0),7),"N.D.")</f>
        <v>N.D.</v>
      </c>
      <c r="N27" t="str">
        <f>IF(INDEX(Raw!$A$13:$J$9228,MATCH(CONCATENATE(N$1,"-",$A27),Raw!$A$13:$A$9228,0),7)&lt;&gt;999,INDEX(Raw!$A$13:$J$9228,MATCH(CONCATENATE(N$1,"-",$A27),Raw!$A$13:$A$9228,0),7),"N.D.")</f>
        <v>N.D.</v>
      </c>
      <c r="O27">
        <f>IF(INDEX(Raw!$A$13:$J$9228,MATCH(CONCATENATE(O$1,"-",$A27),Raw!$A$13:$A$9228,0),7)&lt;&gt;999,INDEX(Raw!$A$13:$J$9228,MATCH(CONCATENATE(O$1,"-",$A27),Raw!$A$13:$A$9228,0),7),"N.D.")</f>
        <v>19.060136660000001</v>
      </c>
      <c r="P27">
        <f>IF(INDEX(Raw!$A$13:$J$9228,MATCH(CONCATENATE(P$1,"-",$A27),Raw!$A$13:$A$9228,0),7)&lt;&gt;999,INDEX(Raw!$A$13:$J$9228,MATCH(CONCATENATE(P$1,"-",$A27),Raw!$A$13:$A$9228,0),7),"N.D.")</f>
        <v>20.984398160000001</v>
      </c>
      <c r="Q27">
        <f>IF(INDEX(Raw!$A$13:$J$9228,MATCH(CONCATENATE(Q$1,"-",$A27),Raw!$A$13:$A$9228,0),7)&lt;&gt;999,INDEX(Raw!$A$13:$J$9228,MATCH(CONCATENATE(Q$1,"-",$A27),Raw!$A$13:$A$9228,0),7),"N.D.")</f>
        <v>21.474969420000001</v>
      </c>
      <c r="R27">
        <f>IF(INDEX(Raw!$A$13:$J$9228,MATCH(CONCATENATE(R$1,"-",$A27),Raw!$A$13:$A$9228,0),7)&lt;&gt;999,INDEX(Raw!$A$13:$J$9228,MATCH(CONCATENATE(R$1,"-",$A27),Raw!$A$13:$A$9228,0),7),"N.D.")</f>
        <v>20.00868938</v>
      </c>
      <c r="S27">
        <f>IF(INDEX(Raw!$A$13:$J$9228,MATCH(CONCATENATE(S$1,"-",$A27),Raw!$A$13:$A$9228,0),7)&lt;&gt;999,INDEX(Raw!$A$13:$J$9228,MATCH(CONCATENATE(S$1,"-",$A27),Raw!$A$13:$A$9228,0),7),"N.D.")</f>
        <v>18.99135592</v>
      </c>
      <c r="T27">
        <f>IF(INDEX(Raw!$A$13:$J$9228,MATCH(CONCATENATE(T$1,"-",$A27),Raw!$A$13:$A$9228,0),7)&lt;&gt;999,INDEX(Raw!$A$13:$J$9228,MATCH(CONCATENATE(T$1,"-",$A27),Raw!$A$13:$A$9228,0),7),"N.D.")</f>
        <v>20.90581792</v>
      </c>
      <c r="U27" t="str">
        <f>IF(INDEX(Raw!$A$13:$J$9228,MATCH(CONCATENATE(U$1,"-",$A27),Raw!$A$13:$A$9228,0),7)&lt;&gt;999,INDEX(Raw!$A$13:$J$9228,MATCH(CONCATENATE(U$1,"-",$A27),Raw!$A$13:$A$9228,0),7),"N.D.")</f>
        <v>N.D.</v>
      </c>
      <c r="V27" t="str">
        <f>IF(INDEX(Raw!$A$13:$J$9228,MATCH(CONCATENATE(V$1,"-",$A27),Raw!$A$13:$A$9228,0),7)&lt;&gt;999,INDEX(Raw!$A$13:$J$9228,MATCH(CONCATENATE(V$1,"-",$A27),Raw!$A$13:$A$9228,0),7),"N.D.")</f>
        <v>N.D.</v>
      </c>
      <c r="W27" t="str">
        <f>IF(INDEX(Raw!$A$13:$J$9228,MATCH(CONCATENATE(W$1,"-",$A27),Raw!$A$13:$A$9228,0),7)&lt;&gt;999,INDEX(Raw!$A$13:$J$9228,MATCH(CONCATENATE(W$1,"-",$A27),Raw!$A$13:$A$9228,0),7),"N.D.")</f>
        <v>N.D.</v>
      </c>
      <c r="X27" t="str">
        <f>IF(INDEX(Raw!$A$13:$J$9228,MATCH(CONCATENATE(X$1,"-",$A27),Raw!$A$13:$A$9228,0),7)&lt;&gt;999,INDEX(Raw!$A$13:$J$9228,MATCH(CONCATENATE(X$1,"-",$A27),Raw!$A$13:$A$9228,0),7),"N.D.")</f>
        <v>N.D.</v>
      </c>
      <c r="Y27" t="str">
        <f>IF(INDEX(Raw!$A$13:$J$9228,MATCH(CONCATENATE(Y$1,"-",$A27),Raw!$A$13:$A$9228,0),7)&lt;&gt;999,INDEX(Raw!$A$13:$J$9228,MATCH(CONCATENATE(Y$1,"-",$A27),Raw!$A$13:$A$9228,0),7),"N.D.")</f>
        <v>N.D.</v>
      </c>
      <c r="Z27" t="str">
        <f>IF(INDEX(Raw!$A$13:$J$9228,MATCH(CONCATENATE(Z$1,"-",$A27),Raw!$A$13:$A$9228,0),7)&lt;&gt;999,INDEX(Raw!$A$13:$J$9228,MATCH(CONCATENATE(Z$1,"-",$A27),Raw!$A$13:$A$9228,0),7),"N.D.")</f>
        <v>N.D.</v>
      </c>
      <c r="AA27" t="str">
        <f>IF(INDEX(Raw!$A$13:$J$9228,MATCH(CONCATENATE(AA$1,"-",$A27),Raw!$A$13:$A$9228,0),7)&lt;&gt;999,INDEX(Raw!$A$13:$J$9228,MATCH(CONCATENATE(AA$1,"-",$A27),Raw!$A$13:$A$9228,0),7),"N.D.")</f>
        <v>N.D.</v>
      </c>
      <c r="AB27" t="str">
        <f>IF(INDEX(Raw!$A$13:$J$9228,MATCH(CONCATENATE(AB$1,"-",$A27),Raw!$A$13:$A$9228,0),7)&lt;&gt;999,INDEX(Raw!$A$13:$J$9228,MATCH(CONCATENATE(AB$1,"-",$A27),Raw!$A$13:$A$9228,0),7),"N.D.")</f>
        <v>N.D.</v>
      </c>
      <c r="AC27" t="str">
        <f>IF(INDEX(Raw!$A$13:$J$9228,MATCH(CONCATENATE(AC$1,"-",$A27),Raw!$A$13:$A$9228,0),7)&lt;&gt;999,INDEX(Raw!$A$13:$J$9228,MATCH(CONCATENATE(AC$1,"-",$A27),Raw!$A$13:$A$9228,0),7),"N.D.")</f>
        <v>N.D.</v>
      </c>
      <c r="AD27" t="str">
        <f>IF(INDEX(Raw!$A$13:$J$9228,MATCH(CONCATENATE(AD$1,"-",$A27),Raw!$A$13:$A$9228,0),7)&lt;&gt;999,INDEX(Raw!$A$13:$J$9228,MATCH(CONCATENATE(AD$1,"-",$A27),Raw!$A$13:$A$9228,0),7),"N.D.")</f>
        <v>N.D.</v>
      </c>
      <c r="AE27" t="str">
        <f>IF(INDEX(Raw!$A$13:$J$9228,MATCH(CONCATENATE(AE$1,"-",$A27),Raw!$A$13:$A$9228,0),7)&lt;&gt;999,INDEX(Raw!$A$13:$J$9228,MATCH(CONCATENATE(AE$1,"-",$A27),Raw!$A$13:$A$9228,0),7),"N.D.")</f>
        <v>N.D.</v>
      </c>
      <c r="AF27" t="str">
        <f>IF(INDEX(Raw!$A$13:$J$9228,MATCH(CONCATENATE(AF$1,"-",$A27),Raw!$A$13:$A$9228,0),7)&lt;&gt;999,INDEX(Raw!$A$13:$J$9228,MATCH(CONCATENATE(AF$1,"-",$A27),Raw!$A$13:$A$9228,0),7),"N.D.")</f>
        <v>N.D.</v>
      </c>
      <c r="AG27" t="str">
        <f>IF(INDEX(Raw!$A$13:$J$9228,MATCH(CONCATENATE(AG$1,"-",$A27),Raw!$A$13:$A$9228,0),7)&lt;&gt;999,INDEX(Raw!$A$13:$J$9228,MATCH(CONCATENATE(AG$1,"-",$A27),Raw!$A$13:$A$9228,0),7),"N.D.")</f>
        <v>N.D.</v>
      </c>
      <c r="AH27" t="str">
        <f>IF(INDEX(Raw!$A$13:$J$9228,MATCH(CONCATENATE(AH$1,"-",$A27),Raw!$A$13:$A$9228,0),7)&lt;&gt;999,INDEX(Raw!$A$13:$J$9228,MATCH(CONCATENATE(AH$1,"-",$A27),Raw!$A$13:$A$9228,0),7),"N.D.")</f>
        <v>N.D.</v>
      </c>
      <c r="AI27" t="str">
        <f>IF(INDEX(Raw!$A$13:$J$9228,MATCH(CONCATENATE(AI$1,"-",$A27),Raw!$A$13:$A$9228,0),7)&lt;&gt;999,INDEX(Raw!$A$13:$J$9228,MATCH(CONCATENATE(AI$1,"-",$A27),Raw!$A$13:$A$9228,0),7),"N.D.")</f>
        <v>N.D.</v>
      </c>
      <c r="AJ27" t="str">
        <f>IF(INDEX(Raw!$A$13:$J$9228,MATCH(CONCATENATE(AJ$1,"-",$A27),Raw!$A$13:$A$9228,0),7)&lt;&gt;999,INDEX(Raw!$A$13:$J$9228,MATCH(CONCATENATE(AJ$1,"-",$A27),Raw!$A$13:$A$9228,0),7),"N.D.")</f>
        <v>N.D.</v>
      </c>
      <c r="AK27" t="str">
        <f>IF(INDEX(Raw!$A$13:$J$9228,MATCH(CONCATENATE(AK$1,"-",$A27),Raw!$A$13:$A$9228,0),7)&lt;&gt;999,INDEX(Raw!$A$13:$J$9228,MATCH(CONCATENATE(AK$1,"-",$A27),Raw!$A$13:$A$9228,0),7),"N.D.")</f>
        <v>N.D.</v>
      </c>
      <c r="AL27" t="str">
        <f>IF(INDEX(Raw!$A$13:$J$9228,MATCH(CONCATENATE(AL$1,"-",$A27),Raw!$A$13:$A$9228,0),7)&lt;&gt;999,INDEX(Raw!$A$13:$J$9228,MATCH(CONCATENATE(AL$1,"-",$A27),Raw!$A$13:$A$9228,0),7),"N.D.")</f>
        <v>N.D.</v>
      </c>
      <c r="AM27">
        <f>IF(INDEX(Raw!$A$13:$J$9228,MATCH(CONCATENATE(AM$1,"-",$A27),Raw!$A$13:$A$9228,0),7)&lt;&gt;999,INDEX(Raw!$A$13:$J$9228,MATCH(CONCATENATE(AM$1,"-",$A27),Raw!$A$13:$A$9228,0),7),"N.D.")</f>
        <v>25.223432379999998</v>
      </c>
      <c r="AN27" t="str">
        <f>IF(INDEX(Raw!$A$13:$J$9228,MATCH(CONCATENATE(AN$1,"-",$A27),Raw!$A$13:$A$9228,0),7)&lt;&gt;999,INDEX(Raw!$A$13:$J$9228,MATCH(CONCATENATE(AN$1,"-",$A27),Raw!$A$13:$A$9228,0),7),"N.D.")</f>
        <v>N.D.</v>
      </c>
      <c r="AO27" t="str">
        <f>IF(INDEX(Raw!$A$13:$J$9228,MATCH(CONCATENATE(AO$1,"-",$A27),Raw!$A$13:$A$9228,0),7)&lt;&gt;999,INDEX(Raw!$A$13:$J$9228,MATCH(CONCATENATE(AO$1,"-",$A27),Raw!$A$13:$A$9228,0),7),"N.D.")</f>
        <v>N.D.</v>
      </c>
      <c r="AP27" t="str">
        <f>IF(INDEX(Raw!$A$13:$J$9228,MATCH(CONCATENATE(AP$1,"-",$A27),Raw!$A$13:$A$9228,0),7)&lt;&gt;999,INDEX(Raw!$A$13:$J$9228,MATCH(CONCATENATE(AP$1,"-",$A27),Raw!$A$13:$A$9228,0),7),"N.D.")</f>
        <v>N.D.</v>
      </c>
      <c r="AQ27" t="str">
        <f>IF(INDEX(Raw!$A$13:$J$9228,MATCH(CONCATENATE(AQ$1,"-",$A27),Raw!$A$13:$A$9228,0),7)&lt;&gt;999,INDEX(Raw!$A$13:$J$9228,MATCH(CONCATENATE(AQ$1,"-",$A27),Raw!$A$13:$A$9228,0),7),"N.D.")</f>
        <v>N.D.</v>
      </c>
      <c r="AR27" t="str">
        <f>IF(INDEX(Raw!$A$13:$J$9228,MATCH(CONCATENATE(AR$1,"-",$A27),Raw!$A$13:$A$9228,0),7)&lt;&gt;999,INDEX(Raw!$A$13:$J$9228,MATCH(CONCATENATE(AR$1,"-",$A27),Raw!$A$13:$A$9228,0),7),"N.D.")</f>
        <v>N.D.</v>
      </c>
      <c r="AS27" t="str">
        <f>IF(INDEX(Raw!$A$13:$J$9228,MATCH(CONCATENATE(AS$1,"-",$A27),Raw!$A$13:$A$9228,0),7)&lt;&gt;999,INDEX(Raw!$A$13:$J$9228,MATCH(CONCATENATE(AS$1,"-",$A27),Raw!$A$13:$A$9228,0),7),"N.D.")</f>
        <v>N.D.</v>
      </c>
      <c r="AT27" t="str">
        <f>IF(INDEX(Raw!$A$13:$J$9228,MATCH(CONCATENATE(AT$1,"-",$A27),Raw!$A$13:$A$9228,0),7)&lt;&gt;999,INDEX(Raw!$A$13:$J$9228,MATCH(CONCATENATE(AT$1,"-",$A27),Raw!$A$13:$A$9228,0),7),"N.D.")</f>
        <v>N.D.</v>
      </c>
      <c r="AU27" t="str">
        <f>IF(INDEX(Raw!$A$13:$J$9228,MATCH(CONCATENATE(AU$1,"-",$A27),Raw!$A$13:$A$9228,0),7)&lt;&gt;999,INDEX(Raw!$A$13:$J$9228,MATCH(CONCATENATE(AU$1,"-",$A27),Raw!$A$13:$A$9228,0),7),"N.D.")</f>
        <v>N.D.</v>
      </c>
      <c r="AV27" t="str">
        <f>IF(INDEX(Raw!$A$13:$J$9228,MATCH(CONCATENATE(AV$1,"-",$A27),Raw!$A$13:$A$9228,0),7)&lt;&gt;999,INDEX(Raw!$A$13:$J$9228,MATCH(CONCATENATE(AV$1,"-",$A27),Raw!$A$13:$A$9228,0),7),"N.D.")</f>
        <v>N.D.</v>
      </c>
      <c r="AW27" t="str">
        <f>IF(INDEX(Raw!$A$13:$J$9228,MATCH(CONCATENATE(AW$1,"-",$A27),Raw!$A$13:$A$9228,0),7)&lt;&gt;999,INDEX(Raw!$A$13:$J$9228,MATCH(CONCATENATE(AW$1,"-",$A27),Raw!$A$13:$A$9228,0),7),"N.D.")</f>
        <v>N.D.</v>
      </c>
      <c r="AX27" t="str">
        <f>IF(INDEX(Raw!$A$13:$J$9228,MATCH(CONCATENATE(AX$1,"-",$A27),Raw!$A$13:$A$9228,0),7)&lt;&gt;999,INDEX(Raw!$A$13:$J$9228,MATCH(CONCATENATE(AX$1,"-",$A27),Raw!$A$13:$A$9228,0),7),"N.D.")</f>
        <v>N.D.</v>
      </c>
      <c r="AY27" t="str">
        <f>IF(INDEX(Raw!$A$13:$J$9228,MATCH(CONCATENATE(AY$1,"-",$A27),Raw!$A$13:$A$9228,0),7)&lt;&gt;999,INDEX(Raw!$A$13:$J$9228,MATCH(CONCATENATE(AY$1,"-",$A27),Raw!$A$13:$A$9228,0),7),"N.D.")</f>
        <v>N.D.</v>
      </c>
      <c r="AZ27">
        <f>IF(INDEX(Raw!$A$13:$J$9228,MATCH(CONCATENATE(AZ$1,"-",$A27),Raw!$A$13:$A$9228,0),7)&lt;&gt;999,INDEX(Raw!$A$13:$J$9228,MATCH(CONCATENATE(AZ$1,"-",$A27),Raw!$A$13:$A$9228,0),7),"N.D.")</f>
        <v>22.469977239999999</v>
      </c>
      <c r="BA27" t="str">
        <f>IF(INDEX(Raw!$A$13:$J$9228,MATCH(CONCATENATE(BA$1,"-",$A27),Raw!$A$13:$A$9228,0),7)&lt;&gt;999,INDEX(Raw!$A$13:$J$9228,MATCH(CONCATENATE(BA$1,"-",$A27),Raw!$A$13:$A$9228,0),7),"N.D.")</f>
        <v>N.D.</v>
      </c>
      <c r="BB27" t="str">
        <f>IF(INDEX(Raw!$A$13:$J$9228,MATCH(CONCATENATE(BB$1,"-",$A27),Raw!$A$13:$A$9228,0),7)&lt;&gt;999,INDEX(Raw!$A$13:$J$9228,MATCH(CONCATENATE(BB$1,"-",$A27),Raw!$A$13:$A$9228,0),7),"N.D.")</f>
        <v>N.D.</v>
      </c>
      <c r="BC27">
        <f>IF(INDEX(Raw!$A$13:$J$9228,MATCH(CONCATENATE(BC$1,"-",$A27),Raw!$A$13:$A$9228,0),7)&lt;&gt;999,INDEX(Raw!$A$13:$J$9228,MATCH(CONCATENATE(BC$1,"-",$A27),Raw!$A$13:$A$9228,0),7),"N.D.")</f>
        <v>22.3969326</v>
      </c>
      <c r="BD27" t="str">
        <f>IF(INDEX(Raw!$A$13:$J$9228,MATCH(CONCATENATE(BD$1,"-",$A27),Raw!$A$13:$A$9228,0),7)&lt;&gt;999,INDEX(Raw!$A$13:$J$9228,MATCH(CONCATENATE(BD$1,"-",$A27),Raw!$A$13:$A$9228,0),7),"N.D.")</f>
        <v>N.D.</v>
      </c>
      <c r="BE27" t="str">
        <f>IF(INDEX(Raw!$A$13:$J$9228,MATCH(CONCATENATE(BE$1,"-",$A27),Raw!$A$13:$A$9228,0),7)&lt;&gt;999,INDEX(Raw!$A$13:$J$9228,MATCH(CONCATENATE(BE$1,"-",$A27),Raw!$A$13:$A$9228,0),7),"N.D.")</f>
        <v>N.D.</v>
      </c>
      <c r="BF27" t="str">
        <f>IF(INDEX(Raw!$A$13:$J$9228,MATCH(CONCATENATE(BF$1,"-",$A27),Raw!$A$13:$A$9228,0),7)&lt;&gt;999,INDEX(Raw!$A$13:$J$9228,MATCH(CONCATENATE(BF$1,"-",$A27),Raw!$A$13:$A$9228,0),7),"N.D.")</f>
        <v>N.D.</v>
      </c>
      <c r="BG27" t="str">
        <f>IF(INDEX(Raw!$A$13:$J$9228,MATCH(CONCATENATE(BG$1,"-",$A27),Raw!$A$13:$A$9228,0),7)&lt;&gt;999,INDEX(Raw!$A$13:$J$9228,MATCH(CONCATENATE(BG$1,"-",$A27),Raw!$A$13:$A$9228,0),7),"N.D.")</f>
        <v>N.D.</v>
      </c>
      <c r="BH27" t="str">
        <f>IF(INDEX(Raw!$A$13:$J$9228,MATCH(CONCATENATE(BH$1,"-",$A27),Raw!$A$13:$A$9228,0),7)&lt;&gt;999,INDEX(Raw!$A$13:$J$9228,MATCH(CONCATENATE(BH$1,"-",$A27),Raw!$A$13:$A$9228,0),7),"N.D.")</f>
        <v>N.D.</v>
      </c>
      <c r="BI27" t="str">
        <f>IF(INDEX(Raw!$A$13:$J$9228,MATCH(CONCATENATE(BI$1,"-",$A27),Raw!$A$13:$A$9228,0),7)&lt;&gt;999,INDEX(Raw!$A$13:$J$9228,MATCH(CONCATENATE(BI$1,"-",$A27),Raw!$A$13:$A$9228,0),7),"N.D.")</f>
        <v>N.D.</v>
      </c>
      <c r="BJ27" t="str">
        <f>IF(INDEX(Raw!$A$13:$J$9228,MATCH(CONCATENATE(BJ$1,"-",$A27),Raw!$A$13:$A$9228,0),7)&lt;&gt;999,INDEX(Raw!$A$13:$J$9228,MATCH(CONCATENATE(BJ$1,"-",$A27),Raw!$A$13:$A$9228,0),7),"N.D.")</f>
        <v>N.D.</v>
      </c>
      <c r="BK27" t="str">
        <f>IF(INDEX(Raw!$A$13:$J$9228,MATCH(CONCATENATE(BK$1,"-",$A27),Raw!$A$13:$A$9228,0),7)&lt;&gt;999,INDEX(Raw!$A$13:$J$9228,MATCH(CONCATENATE(BK$1,"-",$A27),Raw!$A$13:$A$9228,0),7),"N.D.")</f>
        <v>N.D.</v>
      </c>
      <c r="BL27">
        <f>IF(INDEX(Raw!$A$13:$J$9228,MATCH(CONCATENATE(BL$1,"-",$A27),Raw!$A$13:$A$9228,0),7)&lt;&gt;999,INDEX(Raw!$A$13:$J$9228,MATCH(CONCATENATE(BL$1,"-",$A27),Raw!$A$13:$A$9228,0),7),"N.D.")</f>
        <v>22.039565719999999</v>
      </c>
      <c r="BM27" t="str">
        <f>IF(INDEX(Raw!$A$13:$J$9228,MATCH(CONCATENATE(BM$1,"-",$A27),Raw!$A$13:$A$9228,0),7)&lt;&gt;999,INDEX(Raw!$A$13:$J$9228,MATCH(CONCATENATE(BM$1,"-",$A27),Raw!$A$13:$A$9228,0),7),"N.D.")</f>
        <v>N.D.</v>
      </c>
      <c r="BN27" t="str">
        <f>IF(INDEX(Raw!$A$13:$J$9228,MATCH(CONCATENATE(BN$1,"-",$A27),Raw!$A$13:$A$9228,0),7)&lt;&gt;999,INDEX(Raw!$A$13:$J$9228,MATCH(CONCATENATE(BN$1,"-",$A27),Raw!$A$13:$A$9228,0),7),"N.D.")</f>
        <v>N.D.</v>
      </c>
      <c r="BO27" t="str">
        <f>IF(INDEX(Raw!$A$13:$J$9228,MATCH(CONCATENATE(BO$1,"-",$A27),Raw!$A$13:$A$9228,0),7)&lt;&gt;999,INDEX(Raw!$A$13:$J$9228,MATCH(CONCATENATE(BO$1,"-",$A27),Raw!$A$13:$A$9228,0),7),"N.D.")</f>
        <v>N.D.</v>
      </c>
      <c r="BP27" t="str">
        <f>IF(INDEX(Raw!$A$13:$J$9228,MATCH(CONCATENATE(BP$1,"-",$A27),Raw!$A$13:$A$9228,0),7)&lt;&gt;999,INDEX(Raw!$A$13:$J$9228,MATCH(CONCATENATE(BP$1,"-",$A27),Raw!$A$13:$A$9228,0),7),"N.D.")</f>
        <v>N.D.</v>
      </c>
      <c r="BQ27" t="str">
        <f>IF(INDEX(Raw!$A$13:$J$9228,MATCH(CONCATENATE(BQ$1,"-",$A27),Raw!$A$13:$A$9228,0),7)&lt;&gt;999,INDEX(Raw!$A$13:$J$9228,MATCH(CONCATENATE(BQ$1,"-",$A27),Raw!$A$13:$A$9228,0),7),"N.D.")</f>
        <v>N.D.</v>
      </c>
      <c r="BR27" t="str">
        <f>IF(INDEX(Raw!$A$13:$J$9228,MATCH(CONCATENATE(BR$1,"-",$A27),Raw!$A$13:$A$9228,0),7)&lt;&gt;999,INDEX(Raw!$A$13:$J$9228,MATCH(CONCATENATE(BR$1,"-",$A27),Raw!$A$13:$A$9228,0),7),"N.D.")</f>
        <v>N.D.</v>
      </c>
      <c r="BS27">
        <f>IF(INDEX(Raw!$A$13:$J$9228,MATCH(CONCATENATE(BS$1,"-",$A27),Raw!$A$13:$A$9228,0),7)&lt;&gt;999,INDEX(Raw!$A$13:$J$9228,MATCH(CONCATENATE(BS$1,"-",$A27),Raw!$A$13:$A$9228,0),7),"N.D.")</f>
        <v>21.751757640000001</v>
      </c>
      <c r="BT27" t="str">
        <f>IF(INDEX(Raw!$A$13:$J$9228,MATCH(CONCATENATE(BT$1,"-",$A27),Raw!$A$13:$A$9228,0),7)&lt;&gt;999,INDEX(Raw!$A$13:$J$9228,MATCH(CONCATENATE(BT$1,"-",$A27),Raw!$A$13:$A$9228,0),7),"N.D.")</f>
        <v>N.D.</v>
      </c>
      <c r="BU27" t="str">
        <f>IF(INDEX(Raw!$A$13:$J$9228,MATCH(CONCATENATE(BU$1,"-",$A27),Raw!$A$13:$A$9228,0),7)&lt;&gt;999,INDEX(Raw!$A$13:$J$9228,MATCH(CONCATENATE(BU$1,"-",$A27),Raw!$A$13:$A$9228,0),7),"N.D.")</f>
        <v>N.D.</v>
      </c>
      <c r="BV27" t="str">
        <f>IF(INDEX(Raw!$A$13:$J$9228,MATCH(CONCATENATE(BV$1,"-",$A27),Raw!$A$13:$A$9228,0),7)&lt;&gt;999,INDEX(Raw!$A$13:$J$9228,MATCH(CONCATENATE(BV$1,"-",$A27),Raw!$A$13:$A$9228,0),7),"N.D.")</f>
        <v>N.D.</v>
      </c>
      <c r="BW27" t="str">
        <f>IF(INDEX(Raw!$A$13:$J$9228,MATCH(CONCATENATE(BW$1,"-",$A27),Raw!$A$13:$A$9228,0),7)&lt;&gt;999,INDEX(Raw!$A$13:$J$9228,MATCH(CONCATENATE(BW$1,"-",$A27),Raw!$A$13:$A$9228,0),7),"N.D.")</f>
        <v>N.D.</v>
      </c>
      <c r="BX27" t="str">
        <f>IF(INDEX(Raw!$A$13:$J$9228,MATCH(CONCATENATE(BX$1,"-",$A27),Raw!$A$13:$A$9228,0),7)&lt;&gt;999,INDEX(Raw!$A$13:$J$9228,MATCH(CONCATENATE(BX$1,"-",$A27),Raw!$A$13:$A$9228,0),7),"N.D.")</f>
        <v>N.D.</v>
      </c>
      <c r="BY27">
        <f>IF(INDEX(Raw!$A$13:$J$9228,MATCH(CONCATENATE(BY$1,"-",$A27),Raw!$A$13:$A$9228,0),7)&lt;&gt;999,INDEX(Raw!$A$13:$J$9228,MATCH(CONCATENATE(BY$1,"-",$A27),Raw!$A$13:$A$9228,0),7),"N.D.")</f>
        <v>22.234134820000001</v>
      </c>
      <c r="BZ27">
        <f>IF(INDEX(Raw!$A$13:$J$9228,MATCH(CONCATENATE(BZ$1,"-",$A27),Raw!$A$13:$A$9228,0),7)&lt;&gt;999,INDEX(Raw!$A$13:$J$9228,MATCH(CONCATENATE(BZ$1,"-",$A27),Raw!$A$13:$A$9228,0),7),"N.D.")</f>
        <v>22.64453091</v>
      </c>
      <c r="CA27" t="str">
        <f>IF(INDEX(Raw!$A$13:$J$9228,MATCH(CONCATENATE(CA$1,"-",$A27),Raw!$A$13:$A$9228,0),7)&lt;&gt;999,INDEX(Raw!$A$13:$J$9228,MATCH(CONCATENATE(CA$1,"-",$A27),Raw!$A$13:$A$9228,0),7),"N.D.")</f>
        <v>N.D.</v>
      </c>
      <c r="CB27" t="str">
        <f>IF(INDEX(Raw!$A$13:$J$9228,MATCH(CONCATENATE(CB$1,"-",$A27),Raw!$A$13:$A$9228,0),7)&lt;&gt;999,INDEX(Raw!$A$13:$J$9228,MATCH(CONCATENATE(CB$1,"-",$A27),Raw!$A$13:$A$9228,0),7),"N.D.")</f>
        <v>N.D.</v>
      </c>
      <c r="CC27" t="str">
        <f>IF(INDEX(Raw!$A$13:$J$9228,MATCH(CONCATENATE(CC$1,"-",$A27),Raw!$A$13:$A$9228,0),7)&lt;&gt;999,INDEX(Raw!$A$13:$J$9228,MATCH(CONCATENATE(CC$1,"-",$A27),Raw!$A$13:$A$9228,0),7),"N.D.")</f>
        <v>N.D.</v>
      </c>
      <c r="CD27">
        <f>IF(INDEX(Raw!$A$13:$J$9228,MATCH(CONCATENATE(CD$1,"-",$A27),Raw!$A$13:$A$9228,0),7)&lt;&gt;999,INDEX(Raw!$A$13:$J$9228,MATCH(CONCATENATE(CD$1,"-",$A27),Raw!$A$13:$A$9228,0),7),"N.D.")</f>
        <v>23.286308160000001</v>
      </c>
      <c r="CE27" t="str">
        <f>IF(INDEX(Raw!$A$13:$J$9228,MATCH(CONCATENATE(CE$1,"-",$A27),Raw!$A$13:$A$9228,0),7)&lt;&gt;999,INDEX(Raw!$A$13:$J$9228,MATCH(CONCATENATE(CE$1,"-",$A27),Raw!$A$13:$A$9228,0),7),"N.D.")</f>
        <v>N.D.</v>
      </c>
      <c r="CF27" t="str">
        <f>IF(INDEX(Raw!$A$13:$J$9228,MATCH(CONCATENATE(CF$1,"-",$A27),Raw!$A$13:$A$9228,0),7)&lt;&gt;999,INDEX(Raw!$A$13:$J$9228,MATCH(CONCATENATE(CF$1,"-",$A27),Raw!$A$13:$A$9228,0),7),"N.D.")</f>
        <v>N.D.</v>
      </c>
      <c r="CG27" t="str">
        <f>IF(INDEX(Raw!$A$13:$J$9228,MATCH(CONCATENATE(CG$1,"-",$A27),Raw!$A$13:$A$9228,0),7)&lt;&gt;999,INDEX(Raw!$A$13:$J$9228,MATCH(CONCATENATE(CG$1,"-",$A27),Raw!$A$13:$A$9228,0),7),"N.D.")</f>
        <v>N.D.</v>
      </c>
      <c r="CH27" t="str">
        <f>IF(INDEX(Raw!$A$13:$J$9228,MATCH(CONCATENATE(CH$1,"-",$A27),Raw!$A$13:$A$9228,0),7)&lt;&gt;999,INDEX(Raw!$A$13:$J$9228,MATCH(CONCATENATE(CH$1,"-",$A27),Raw!$A$13:$A$9228,0),7),"N.D.")</f>
        <v>N.D.</v>
      </c>
      <c r="CI27">
        <f>IF(INDEX(Raw!$A$13:$J$9228,MATCH(CONCATENATE(CI$1,"-",$A27),Raw!$A$13:$A$9228,0),7)&lt;&gt;999,INDEX(Raw!$A$13:$J$9228,MATCH(CONCATENATE(CI$1,"-",$A27),Raw!$A$13:$A$9228,0),7),"N.D.")</f>
        <v>23.698354770000002</v>
      </c>
      <c r="CJ27">
        <f>IF(INDEX(Raw!$A$13:$J$9228,MATCH(CONCATENATE(CJ$1,"-",$A27),Raw!$A$13:$A$9228,0),7)&lt;&gt;999,INDEX(Raw!$A$13:$J$9228,MATCH(CONCATENATE(CJ$1,"-",$A27),Raw!$A$13:$A$9228,0),7),"N.D.")</f>
        <v>20.66782336</v>
      </c>
      <c r="CK27" t="str">
        <f>IF(INDEX(Raw!$A$13:$J$9228,MATCH(CONCATENATE(CK$1,"-",$A27),Raw!$A$13:$A$9228,0),7)&lt;&gt;999,INDEX(Raw!$A$13:$J$9228,MATCH(CONCATENATE(CK$1,"-",$A27),Raw!$A$13:$A$9228,0),7),"N.D.")</f>
        <v>N.D.</v>
      </c>
      <c r="CL27">
        <f>IF(INDEX(Raw!$A$13:$J$9228,MATCH(CONCATENATE(CL$1,"-",$A27),Raw!$A$13:$A$9228,0),7)&lt;&gt;999,INDEX(Raw!$A$13:$J$9228,MATCH(CONCATENATE(CL$1,"-",$A27),Raw!$A$13:$A$9228,0),7),"N.D.")</f>
        <v>23.351849980000001</v>
      </c>
      <c r="CM27" t="str">
        <f>IF(INDEX(Raw!$A$13:$J$9228,MATCH(CONCATENATE(CM$1,"-",$A27),Raw!$A$13:$A$9228,0),7)&lt;&gt;999,INDEX(Raw!$A$13:$J$9228,MATCH(CONCATENATE(CM$1,"-",$A27),Raw!$A$13:$A$9228,0),7),"N.D.")</f>
        <v>N.D.</v>
      </c>
      <c r="CN27">
        <f>IF(INDEX(Raw!$A$13:$J$9228,MATCH(CONCATENATE(CN$1,"-",$A27),Raw!$A$13:$A$9228,0),7)&lt;&gt;999,INDEX(Raw!$A$13:$J$9228,MATCH(CONCATENATE(CN$1,"-",$A27),Raw!$A$13:$A$9228,0),7),"N.D.")</f>
        <v>29.224554449999999</v>
      </c>
      <c r="CO27" t="str">
        <f>IF(INDEX(Raw!$A$13:$J$9228,MATCH(CONCATENATE(CO$1,"-",$A27),Raw!$A$13:$A$9228,0),7)&lt;&gt;999,INDEX(Raw!$A$13:$J$9228,MATCH(CONCATENATE(CO$1,"-",$A27),Raw!$A$13:$A$9228,0),7),"N.D.")</f>
        <v>N.D.</v>
      </c>
      <c r="CP27" t="str">
        <f>IF(INDEX(Raw!$A$13:$J$9228,MATCH(CONCATENATE(CP$1,"-",$A27),Raw!$A$13:$A$9228,0),7)&lt;&gt;999,INDEX(Raw!$A$13:$J$9228,MATCH(CONCATENATE(CP$1,"-",$A27),Raw!$A$13:$A$9228,0),7),"N.D.")</f>
        <v>N.D.</v>
      </c>
      <c r="CQ27" t="str">
        <f>IF(INDEX(Raw!$A$13:$J$9228,MATCH(CONCATENATE(CQ$1,"-",$A27),Raw!$A$13:$A$9228,0),7)&lt;&gt;999,INDEX(Raw!$A$13:$J$9228,MATCH(CONCATENATE(CQ$1,"-",$A27),Raw!$A$13:$A$9228,0),7),"N.D.")</f>
        <v>N.D.</v>
      </c>
      <c r="CR27">
        <f>IF(INDEX(Raw!$A$13:$J$9228,MATCH(CONCATENATE(CR$1,"-",$A27),Raw!$A$13:$A$9228,0),7)&lt;&gt;999,INDEX(Raw!$A$13:$J$9228,MATCH(CONCATENATE(CR$1,"-",$A27),Raw!$A$13:$A$9228,0),7),"N.D.")</f>
        <v>24.632884990000001</v>
      </c>
      <c r="CS27" t="str">
        <f>IF(INDEX(Raw!$A$13:$J$9228,MATCH(CONCATENATE(CS$1,"-",$A27),Raw!$A$13:$A$9228,0),7)&lt;&gt;999,INDEX(Raw!$A$13:$J$9228,MATCH(CONCATENATE(CS$1,"-",$A27),Raw!$A$13:$A$9228,0),7),"N.D.")</f>
        <v>N.D.</v>
      </c>
      <c r="CT27" t="str">
        <f>IF(INDEX(Raw!$A$13:$J$9228,MATCH(CONCATENATE(CT$1,"-",$A27),Raw!$A$13:$A$9228,0),7)&lt;&gt;999,INDEX(Raw!$A$13:$J$9228,MATCH(CONCATENATE(CT$1,"-",$A27),Raw!$A$13:$A$9228,0),7),"N.D.")</f>
        <v>N.D.</v>
      </c>
    </row>
    <row r="28" spans="1:98">
      <c r="A28" t="s">
        <v>53</v>
      </c>
      <c r="B28" s="1" t="s">
        <v>2447</v>
      </c>
      <c r="C28" t="str">
        <f>IF(INDEX(Raw!$A$13:$J$9228,MATCH(CONCATENATE(C$1,"-",$A28),Raw!$A$13:$A$9228,0),7)&lt;&gt;999,INDEX(Raw!$A$13:$J$9228,MATCH(CONCATENATE(C$1,"-",$A28),Raw!$A$13:$A$9228,0),7),"N.D.")</f>
        <v>N.D.</v>
      </c>
      <c r="D28" t="str">
        <f>IF(INDEX(Raw!$A$13:$J$9228,MATCH(CONCATENATE(D$1,"-",$A28),Raw!$A$13:$A$9228,0),7)&lt;&gt;999,INDEX(Raw!$A$13:$J$9228,MATCH(CONCATENATE(D$1,"-",$A28),Raw!$A$13:$A$9228,0),7),"N.D.")</f>
        <v>N.D.</v>
      </c>
      <c r="E28" t="str">
        <f>IF(INDEX(Raw!$A$13:$J$9228,MATCH(CONCATENATE(E$1,"-",$A28),Raw!$A$13:$A$9228,0),7)&lt;&gt;999,INDEX(Raw!$A$13:$J$9228,MATCH(CONCATENATE(E$1,"-",$A28),Raw!$A$13:$A$9228,0),7),"N.D.")</f>
        <v>N.D.</v>
      </c>
      <c r="F28" t="str">
        <f>IF(INDEX(Raw!$A$13:$J$9228,MATCH(CONCATENATE(F$1,"-",$A28),Raw!$A$13:$A$9228,0),7)&lt;&gt;999,INDEX(Raw!$A$13:$J$9228,MATCH(CONCATENATE(F$1,"-",$A28),Raw!$A$13:$A$9228,0),7),"N.D.")</f>
        <v>N.D.</v>
      </c>
      <c r="G28" t="str">
        <f>IF(INDEX(Raw!$A$13:$J$9228,MATCH(CONCATENATE(G$1,"-",$A28),Raw!$A$13:$A$9228,0),7)&lt;&gt;999,INDEX(Raw!$A$13:$J$9228,MATCH(CONCATENATE(G$1,"-",$A28),Raw!$A$13:$A$9228,0),7),"N.D.")</f>
        <v>N.D.</v>
      </c>
      <c r="H28" t="str">
        <f>IF(INDEX(Raw!$A$13:$J$9228,MATCH(CONCATENATE(H$1,"-",$A28),Raw!$A$13:$A$9228,0),7)&lt;&gt;999,INDEX(Raw!$A$13:$J$9228,MATCH(CONCATENATE(H$1,"-",$A28),Raw!$A$13:$A$9228,0),7),"N.D.")</f>
        <v>N.D.</v>
      </c>
      <c r="I28" t="str">
        <f>IF(INDEX(Raw!$A$13:$J$9228,MATCH(CONCATENATE(I$1,"-",$A28),Raw!$A$13:$A$9228,0),7)&lt;&gt;999,INDEX(Raw!$A$13:$J$9228,MATCH(CONCATENATE(I$1,"-",$A28),Raw!$A$13:$A$9228,0),7),"N.D.")</f>
        <v>N.D.</v>
      </c>
      <c r="J28" t="str">
        <f>IF(INDEX(Raw!$A$13:$J$9228,MATCH(CONCATENATE(J$1,"-",$A28),Raw!$A$13:$A$9228,0),7)&lt;&gt;999,INDEX(Raw!$A$13:$J$9228,MATCH(CONCATENATE(J$1,"-",$A28),Raw!$A$13:$A$9228,0),7),"N.D.")</f>
        <v>N.D.</v>
      </c>
      <c r="K28">
        <f>IF(INDEX(Raw!$A$13:$J$9228,MATCH(CONCATENATE(K$1,"-",$A28),Raw!$A$13:$A$9228,0),7)&lt;&gt;999,INDEX(Raw!$A$13:$J$9228,MATCH(CONCATENATE(K$1,"-",$A28),Raw!$A$13:$A$9228,0),7),"N.D.")</f>
        <v>18.362542860000001</v>
      </c>
      <c r="L28" t="str">
        <f>IF(INDEX(Raw!$A$13:$J$9228,MATCH(CONCATENATE(L$1,"-",$A28),Raw!$A$13:$A$9228,0),7)&lt;&gt;999,INDEX(Raw!$A$13:$J$9228,MATCH(CONCATENATE(L$1,"-",$A28),Raw!$A$13:$A$9228,0),7),"N.D.")</f>
        <v>N.D.</v>
      </c>
      <c r="M28" t="str">
        <f>IF(INDEX(Raw!$A$13:$J$9228,MATCH(CONCATENATE(M$1,"-",$A28),Raw!$A$13:$A$9228,0),7)&lt;&gt;999,INDEX(Raw!$A$13:$J$9228,MATCH(CONCATENATE(M$1,"-",$A28),Raw!$A$13:$A$9228,0),7),"N.D.")</f>
        <v>N.D.</v>
      </c>
      <c r="N28" t="str">
        <f>IF(INDEX(Raw!$A$13:$J$9228,MATCH(CONCATENATE(N$1,"-",$A28),Raw!$A$13:$A$9228,0),7)&lt;&gt;999,INDEX(Raw!$A$13:$J$9228,MATCH(CONCATENATE(N$1,"-",$A28),Raw!$A$13:$A$9228,0),7),"N.D.")</f>
        <v>N.D.</v>
      </c>
      <c r="O28" t="str">
        <f>IF(INDEX(Raw!$A$13:$J$9228,MATCH(CONCATENATE(O$1,"-",$A28),Raw!$A$13:$A$9228,0),7)&lt;&gt;999,INDEX(Raw!$A$13:$J$9228,MATCH(CONCATENATE(O$1,"-",$A28),Raw!$A$13:$A$9228,0),7),"N.D.")</f>
        <v>N.D.</v>
      </c>
      <c r="P28" t="str">
        <f>IF(INDEX(Raw!$A$13:$J$9228,MATCH(CONCATENATE(P$1,"-",$A28),Raw!$A$13:$A$9228,0),7)&lt;&gt;999,INDEX(Raw!$A$13:$J$9228,MATCH(CONCATENATE(P$1,"-",$A28),Raw!$A$13:$A$9228,0),7),"N.D.")</f>
        <v>N.D.</v>
      </c>
      <c r="Q28">
        <f>IF(INDEX(Raw!$A$13:$J$9228,MATCH(CONCATENATE(Q$1,"-",$A28),Raw!$A$13:$A$9228,0),7)&lt;&gt;999,INDEX(Raw!$A$13:$J$9228,MATCH(CONCATENATE(Q$1,"-",$A28),Raw!$A$13:$A$9228,0),7),"N.D.")</f>
        <v>21.10526862</v>
      </c>
      <c r="R28">
        <f>IF(INDEX(Raw!$A$13:$J$9228,MATCH(CONCATENATE(R$1,"-",$A28),Raw!$A$13:$A$9228,0),7)&lt;&gt;999,INDEX(Raw!$A$13:$J$9228,MATCH(CONCATENATE(R$1,"-",$A28),Raw!$A$13:$A$9228,0),7),"N.D.")</f>
        <v>20.931373860000001</v>
      </c>
      <c r="S28" t="str">
        <f>IF(INDEX(Raw!$A$13:$J$9228,MATCH(CONCATENATE(S$1,"-",$A28),Raw!$A$13:$A$9228,0),7)&lt;&gt;999,INDEX(Raw!$A$13:$J$9228,MATCH(CONCATENATE(S$1,"-",$A28),Raw!$A$13:$A$9228,0),7),"N.D.")</f>
        <v>N.D.</v>
      </c>
      <c r="T28" t="str">
        <f>IF(INDEX(Raw!$A$13:$J$9228,MATCH(CONCATENATE(T$1,"-",$A28),Raw!$A$13:$A$9228,0),7)&lt;&gt;999,INDEX(Raw!$A$13:$J$9228,MATCH(CONCATENATE(T$1,"-",$A28),Raw!$A$13:$A$9228,0),7),"N.D.")</f>
        <v>N.D.</v>
      </c>
      <c r="U28" t="str">
        <f>IF(INDEX(Raw!$A$13:$J$9228,MATCH(CONCATENATE(U$1,"-",$A28),Raw!$A$13:$A$9228,0),7)&lt;&gt;999,INDEX(Raw!$A$13:$J$9228,MATCH(CONCATENATE(U$1,"-",$A28),Raw!$A$13:$A$9228,0),7),"N.D.")</f>
        <v>N.D.</v>
      </c>
      <c r="V28" t="str">
        <f>IF(INDEX(Raw!$A$13:$J$9228,MATCH(CONCATENATE(V$1,"-",$A28),Raw!$A$13:$A$9228,0),7)&lt;&gt;999,INDEX(Raw!$A$13:$J$9228,MATCH(CONCATENATE(V$1,"-",$A28),Raw!$A$13:$A$9228,0),7),"N.D.")</f>
        <v>N.D.</v>
      </c>
      <c r="W28" t="str">
        <f>IF(INDEX(Raw!$A$13:$J$9228,MATCH(CONCATENATE(W$1,"-",$A28),Raw!$A$13:$A$9228,0),7)&lt;&gt;999,INDEX(Raw!$A$13:$J$9228,MATCH(CONCATENATE(W$1,"-",$A28),Raw!$A$13:$A$9228,0),7),"N.D.")</f>
        <v>N.D.</v>
      </c>
      <c r="X28" t="str">
        <f>IF(INDEX(Raw!$A$13:$J$9228,MATCH(CONCATENATE(X$1,"-",$A28),Raw!$A$13:$A$9228,0),7)&lt;&gt;999,INDEX(Raw!$A$13:$J$9228,MATCH(CONCATENATE(X$1,"-",$A28),Raw!$A$13:$A$9228,0),7),"N.D.")</f>
        <v>N.D.</v>
      </c>
      <c r="Y28" t="str">
        <f>IF(INDEX(Raw!$A$13:$J$9228,MATCH(CONCATENATE(Y$1,"-",$A28),Raw!$A$13:$A$9228,0),7)&lt;&gt;999,INDEX(Raw!$A$13:$J$9228,MATCH(CONCATENATE(Y$1,"-",$A28),Raw!$A$13:$A$9228,0),7),"N.D.")</f>
        <v>N.D.</v>
      </c>
      <c r="Z28" t="str">
        <f>IF(INDEX(Raw!$A$13:$J$9228,MATCH(CONCATENATE(Z$1,"-",$A28),Raw!$A$13:$A$9228,0),7)&lt;&gt;999,INDEX(Raw!$A$13:$J$9228,MATCH(CONCATENATE(Z$1,"-",$A28),Raw!$A$13:$A$9228,0),7),"N.D.")</f>
        <v>N.D.</v>
      </c>
      <c r="AA28" t="str">
        <f>IF(INDEX(Raw!$A$13:$J$9228,MATCH(CONCATENATE(AA$1,"-",$A28),Raw!$A$13:$A$9228,0),7)&lt;&gt;999,INDEX(Raw!$A$13:$J$9228,MATCH(CONCATENATE(AA$1,"-",$A28),Raw!$A$13:$A$9228,0),7),"N.D.")</f>
        <v>N.D.</v>
      </c>
      <c r="AB28" t="str">
        <f>IF(INDEX(Raw!$A$13:$J$9228,MATCH(CONCATENATE(AB$1,"-",$A28),Raw!$A$13:$A$9228,0),7)&lt;&gt;999,INDEX(Raw!$A$13:$J$9228,MATCH(CONCATENATE(AB$1,"-",$A28),Raw!$A$13:$A$9228,0),7),"N.D.")</f>
        <v>N.D.</v>
      </c>
      <c r="AC28">
        <f>IF(INDEX(Raw!$A$13:$J$9228,MATCH(CONCATENATE(AC$1,"-",$A28),Raw!$A$13:$A$9228,0),7)&lt;&gt;999,INDEX(Raw!$A$13:$J$9228,MATCH(CONCATENATE(AC$1,"-",$A28),Raw!$A$13:$A$9228,0),7),"N.D.")</f>
        <v>18.700811760000001</v>
      </c>
      <c r="AD28" t="str">
        <f>IF(INDEX(Raw!$A$13:$J$9228,MATCH(CONCATENATE(AD$1,"-",$A28),Raw!$A$13:$A$9228,0),7)&lt;&gt;999,INDEX(Raw!$A$13:$J$9228,MATCH(CONCATENATE(AD$1,"-",$A28),Raw!$A$13:$A$9228,0),7),"N.D.")</f>
        <v>N.D.</v>
      </c>
      <c r="AE28" t="str">
        <f>IF(INDEX(Raw!$A$13:$J$9228,MATCH(CONCATENATE(AE$1,"-",$A28),Raw!$A$13:$A$9228,0),7)&lt;&gt;999,INDEX(Raw!$A$13:$J$9228,MATCH(CONCATENATE(AE$1,"-",$A28),Raw!$A$13:$A$9228,0),7),"N.D.")</f>
        <v>N.D.</v>
      </c>
      <c r="AF28" t="str">
        <f>IF(INDEX(Raw!$A$13:$J$9228,MATCH(CONCATENATE(AF$1,"-",$A28),Raw!$A$13:$A$9228,0),7)&lt;&gt;999,INDEX(Raw!$A$13:$J$9228,MATCH(CONCATENATE(AF$1,"-",$A28),Raw!$A$13:$A$9228,0),7),"N.D.")</f>
        <v>N.D.</v>
      </c>
      <c r="AG28" t="str">
        <f>IF(INDEX(Raw!$A$13:$J$9228,MATCH(CONCATENATE(AG$1,"-",$A28),Raw!$A$13:$A$9228,0),7)&lt;&gt;999,INDEX(Raw!$A$13:$J$9228,MATCH(CONCATENATE(AG$1,"-",$A28),Raw!$A$13:$A$9228,0),7),"N.D.")</f>
        <v>N.D.</v>
      </c>
      <c r="AH28" t="str">
        <f>IF(INDEX(Raw!$A$13:$J$9228,MATCH(CONCATENATE(AH$1,"-",$A28),Raw!$A$13:$A$9228,0),7)&lt;&gt;999,INDEX(Raw!$A$13:$J$9228,MATCH(CONCATENATE(AH$1,"-",$A28),Raw!$A$13:$A$9228,0),7),"N.D.")</f>
        <v>N.D.</v>
      </c>
      <c r="AI28" t="str">
        <f>IF(INDEX(Raw!$A$13:$J$9228,MATCH(CONCATENATE(AI$1,"-",$A28),Raw!$A$13:$A$9228,0),7)&lt;&gt;999,INDEX(Raw!$A$13:$J$9228,MATCH(CONCATENATE(AI$1,"-",$A28),Raw!$A$13:$A$9228,0),7),"N.D.")</f>
        <v>N.D.</v>
      </c>
      <c r="AJ28" t="str">
        <f>IF(INDEX(Raw!$A$13:$J$9228,MATCH(CONCATENATE(AJ$1,"-",$A28),Raw!$A$13:$A$9228,0),7)&lt;&gt;999,INDEX(Raw!$A$13:$J$9228,MATCH(CONCATENATE(AJ$1,"-",$A28),Raw!$A$13:$A$9228,0),7),"N.D.")</f>
        <v>N.D.</v>
      </c>
      <c r="AK28" t="str">
        <f>IF(INDEX(Raw!$A$13:$J$9228,MATCH(CONCATENATE(AK$1,"-",$A28),Raw!$A$13:$A$9228,0),7)&lt;&gt;999,INDEX(Raw!$A$13:$J$9228,MATCH(CONCATENATE(AK$1,"-",$A28),Raw!$A$13:$A$9228,0),7),"N.D.")</f>
        <v>N.D.</v>
      </c>
      <c r="AL28" t="str">
        <f>IF(INDEX(Raw!$A$13:$J$9228,MATCH(CONCATENATE(AL$1,"-",$A28),Raw!$A$13:$A$9228,0),7)&lt;&gt;999,INDEX(Raw!$A$13:$J$9228,MATCH(CONCATENATE(AL$1,"-",$A28),Raw!$A$13:$A$9228,0),7),"N.D.")</f>
        <v>N.D.</v>
      </c>
      <c r="AM28" t="str">
        <f>IF(INDEX(Raw!$A$13:$J$9228,MATCH(CONCATENATE(AM$1,"-",$A28),Raw!$A$13:$A$9228,0),7)&lt;&gt;999,INDEX(Raw!$A$13:$J$9228,MATCH(CONCATENATE(AM$1,"-",$A28),Raw!$A$13:$A$9228,0),7),"N.D.")</f>
        <v>N.D.</v>
      </c>
      <c r="AN28" t="str">
        <f>IF(INDEX(Raw!$A$13:$J$9228,MATCH(CONCATENATE(AN$1,"-",$A28),Raw!$A$13:$A$9228,0),7)&lt;&gt;999,INDEX(Raw!$A$13:$J$9228,MATCH(CONCATENATE(AN$1,"-",$A28),Raw!$A$13:$A$9228,0),7),"N.D.")</f>
        <v>N.D.</v>
      </c>
      <c r="AO28" t="str">
        <f>IF(INDEX(Raw!$A$13:$J$9228,MATCH(CONCATENATE(AO$1,"-",$A28),Raw!$A$13:$A$9228,0),7)&lt;&gt;999,INDEX(Raw!$A$13:$J$9228,MATCH(CONCATENATE(AO$1,"-",$A28),Raw!$A$13:$A$9228,0),7),"N.D.")</f>
        <v>N.D.</v>
      </c>
      <c r="AP28" t="str">
        <f>IF(INDEX(Raw!$A$13:$J$9228,MATCH(CONCATENATE(AP$1,"-",$A28),Raw!$A$13:$A$9228,0),7)&lt;&gt;999,INDEX(Raw!$A$13:$J$9228,MATCH(CONCATENATE(AP$1,"-",$A28),Raw!$A$13:$A$9228,0),7),"N.D.")</f>
        <v>N.D.</v>
      </c>
      <c r="AQ28">
        <f>IF(INDEX(Raw!$A$13:$J$9228,MATCH(CONCATENATE(AQ$1,"-",$A28),Raw!$A$13:$A$9228,0),7)&lt;&gt;999,INDEX(Raw!$A$13:$J$9228,MATCH(CONCATENATE(AQ$1,"-",$A28),Raw!$A$13:$A$9228,0),7),"N.D.")</f>
        <v>21.687770889999999</v>
      </c>
      <c r="AR28">
        <f>IF(INDEX(Raw!$A$13:$J$9228,MATCH(CONCATENATE(AR$1,"-",$A28),Raw!$A$13:$A$9228,0),7)&lt;&gt;999,INDEX(Raw!$A$13:$J$9228,MATCH(CONCATENATE(AR$1,"-",$A28),Raw!$A$13:$A$9228,0),7),"N.D.")</f>
        <v>19.49909963</v>
      </c>
      <c r="AS28" t="str">
        <f>IF(INDEX(Raw!$A$13:$J$9228,MATCH(CONCATENATE(AS$1,"-",$A28),Raw!$A$13:$A$9228,0),7)&lt;&gt;999,INDEX(Raw!$A$13:$J$9228,MATCH(CONCATENATE(AS$1,"-",$A28),Raw!$A$13:$A$9228,0),7),"N.D.")</f>
        <v>N.D.</v>
      </c>
      <c r="AT28" t="str">
        <f>IF(INDEX(Raw!$A$13:$J$9228,MATCH(CONCATENATE(AT$1,"-",$A28),Raw!$A$13:$A$9228,0),7)&lt;&gt;999,INDEX(Raw!$A$13:$J$9228,MATCH(CONCATENATE(AT$1,"-",$A28),Raw!$A$13:$A$9228,0),7),"N.D.")</f>
        <v>N.D.</v>
      </c>
      <c r="AU28" t="str">
        <f>IF(INDEX(Raw!$A$13:$J$9228,MATCH(CONCATENATE(AU$1,"-",$A28),Raw!$A$13:$A$9228,0),7)&lt;&gt;999,INDEX(Raw!$A$13:$J$9228,MATCH(CONCATENATE(AU$1,"-",$A28),Raw!$A$13:$A$9228,0),7),"N.D.")</f>
        <v>N.D.</v>
      </c>
      <c r="AV28" t="str">
        <f>IF(INDEX(Raw!$A$13:$J$9228,MATCH(CONCATENATE(AV$1,"-",$A28),Raw!$A$13:$A$9228,0),7)&lt;&gt;999,INDEX(Raw!$A$13:$J$9228,MATCH(CONCATENATE(AV$1,"-",$A28),Raw!$A$13:$A$9228,0),7),"N.D.")</f>
        <v>N.D.</v>
      </c>
      <c r="AW28" t="str">
        <f>IF(INDEX(Raw!$A$13:$J$9228,MATCH(CONCATENATE(AW$1,"-",$A28),Raw!$A$13:$A$9228,0),7)&lt;&gt;999,INDEX(Raw!$A$13:$J$9228,MATCH(CONCATENATE(AW$1,"-",$A28),Raw!$A$13:$A$9228,0),7),"N.D.")</f>
        <v>N.D.</v>
      </c>
      <c r="AX28" t="str">
        <f>IF(INDEX(Raw!$A$13:$J$9228,MATCH(CONCATENATE(AX$1,"-",$A28),Raw!$A$13:$A$9228,0),7)&lt;&gt;999,INDEX(Raw!$A$13:$J$9228,MATCH(CONCATENATE(AX$1,"-",$A28),Raw!$A$13:$A$9228,0),7),"N.D.")</f>
        <v>N.D.</v>
      </c>
      <c r="AY28" t="str">
        <f>IF(INDEX(Raw!$A$13:$J$9228,MATCH(CONCATENATE(AY$1,"-",$A28),Raw!$A$13:$A$9228,0),7)&lt;&gt;999,INDEX(Raw!$A$13:$J$9228,MATCH(CONCATENATE(AY$1,"-",$A28),Raw!$A$13:$A$9228,0),7),"N.D.")</f>
        <v>N.D.</v>
      </c>
      <c r="AZ28" t="str">
        <f>IF(INDEX(Raw!$A$13:$J$9228,MATCH(CONCATENATE(AZ$1,"-",$A28),Raw!$A$13:$A$9228,0),7)&lt;&gt;999,INDEX(Raw!$A$13:$J$9228,MATCH(CONCATENATE(AZ$1,"-",$A28),Raw!$A$13:$A$9228,0),7),"N.D.")</f>
        <v>N.D.</v>
      </c>
      <c r="BA28" t="str">
        <f>IF(INDEX(Raw!$A$13:$J$9228,MATCH(CONCATENATE(BA$1,"-",$A28),Raw!$A$13:$A$9228,0),7)&lt;&gt;999,INDEX(Raw!$A$13:$J$9228,MATCH(CONCATENATE(BA$1,"-",$A28),Raw!$A$13:$A$9228,0),7),"N.D.")</f>
        <v>N.D.</v>
      </c>
      <c r="BB28" t="str">
        <f>IF(INDEX(Raw!$A$13:$J$9228,MATCH(CONCATENATE(BB$1,"-",$A28),Raw!$A$13:$A$9228,0),7)&lt;&gt;999,INDEX(Raw!$A$13:$J$9228,MATCH(CONCATENATE(BB$1,"-",$A28),Raw!$A$13:$A$9228,0),7),"N.D.")</f>
        <v>N.D.</v>
      </c>
      <c r="BC28" t="str">
        <f>IF(INDEX(Raw!$A$13:$J$9228,MATCH(CONCATENATE(BC$1,"-",$A28),Raw!$A$13:$A$9228,0),7)&lt;&gt;999,INDEX(Raw!$A$13:$J$9228,MATCH(CONCATENATE(BC$1,"-",$A28),Raw!$A$13:$A$9228,0),7),"N.D.")</f>
        <v>N.D.</v>
      </c>
      <c r="BD28" t="str">
        <f>IF(INDEX(Raw!$A$13:$J$9228,MATCH(CONCATENATE(BD$1,"-",$A28),Raw!$A$13:$A$9228,0),7)&lt;&gt;999,INDEX(Raw!$A$13:$J$9228,MATCH(CONCATENATE(BD$1,"-",$A28),Raw!$A$13:$A$9228,0),7),"N.D.")</f>
        <v>N.D.</v>
      </c>
      <c r="BE28" t="str">
        <f>IF(INDEX(Raw!$A$13:$J$9228,MATCH(CONCATENATE(BE$1,"-",$A28),Raw!$A$13:$A$9228,0),7)&lt;&gt;999,INDEX(Raw!$A$13:$J$9228,MATCH(CONCATENATE(BE$1,"-",$A28),Raw!$A$13:$A$9228,0),7),"N.D.")</f>
        <v>N.D.</v>
      </c>
      <c r="BF28" t="str">
        <f>IF(INDEX(Raw!$A$13:$J$9228,MATCH(CONCATENATE(BF$1,"-",$A28),Raw!$A$13:$A$9228,0),7)&lt;&gt;999,INDEX(Raw!$A$13:$J$9228,MATCH(CONCATENATE(BF$1,"-",$A28),Raw!$A$13:$A$9228,0),7),"N.D.")</f>
        <v>N.D.</v>
      </c>
      <c r="BG28" t="str">
        <f>IF(INDEX(Raw!$A$13:$J$9228,MATCH(CONCATENATE(BG$1,"-",$A28),Raw!$A$13:$A$9228,0),7)&lt;&gt;999,INDEX(Raw!$A$13:$J$9228,MATCH(CONCATENATE(BG$1,"-",$A28),Raw!$A$13:$A$9228,0),7),"N.D.")</f>
        <v>N.D.</v>
      </c>
      <c r="BH28" t="str">
        <f>IF(INDEX(Raw!$A$13:$J$9228,MATCH(CONCATENATE(BH$1,"-",$A28),Raw!$A$13:$A$9228,0),7)&lt;&gt;999,INDEX(Raw!$A$13:$J$9228,MATCH(CONCATENATE(BH$1,"-",$A28),Raw!$A$13:$A$9228,0),7),"N.D.")</f>
        <v>N.D.</v>
      </c>
      <c r="BI28" t="str">
        <f>IF(INDEX(Raw!$A$13:$J$9228,MATCH(CONCATENATE(BI$1,"-",$A28),Raw!$A$13:$A$9228,0),7)&lt;&gt;999,INDEX(Raw!$A$13:$J$9228,MATCH(CONCATENATE(BI$1,"-",$A28),Raw!$A$13:$A$9228,0),7),"N.D.")</f>
        <v>N.D.</v>
      </c>
      <c r="BJ28" t="str">
        <f>IF(INDEX(Raw!$A$13:$J$9228,MATCH(CONCATENATE(BJ$1,"-",$A28),Raw!$A$13:$A$9228,0),7)&lt;&gt;999,INDEX(Raw!$A$13:$J$9228,MATCH(CONCATENATE(BJ$1,"-",$A28),Raw!$A$13:$A$9228,0),7),"N.D.")</f>
        <v>N.D.</v>
      </c>
      <c r="BK28" t="str">
        <f>IF(INDEX(Raw!$A$13:$J$9228,MATCH(CONCATENATE(BK$1,"-",$A28),Raw!$A$13:$A$9228,0),7)&lt;&gt;999,INDEX(Raw!$A$13:$J$9228,MATCH(CONCATENATE(BK$1,"-",$A28),Raw!$A$13:$A$9228,0),7),"N.D.")</f>
        <v>N.D.</v>
      </c>
      <c r="BL28">
        <f>IF(INDEX(Raw!$A$13:$J$9228,MATCH(CONCATENATE(BL$1,"-",$A28),Raw!$A$13:$A$9228,0),7)&lt;&gt;999,INDEX(Raw!$A$13:$J$9228,MATCH(CONCATENATE(BL$1,"-",$A28),Raw!$A$13:$A$9228,0),7),"N.D.")</f>
        <v>19.288963949999999</v>
      </c>
      <c r="BM28" t="str">
        <f>IF(INDEX(Raw!$A$13:$J$9228,MATCH(CONCATENATE(BM$1,"-",$A28),Raw!$A$13:$A$9228,0),7)&lt;&gt;999,INDEX(Raw!$A$13:$J$9228,MATCH(CONCATENATE(BM$1,"-",$A28),Raw!$A$13:$A$9228,0),7),"N.D.")</f>
        <v>N.D.</v>
      </c>
      <c r="BN28" t="str">
        <f>IF(INDEX(Raw!$A$13:$J$9228,MATCH(CONCATENATE(BN$1,"-",$A28),Raw!$A$13:$A$9228,0),7)&lt;&gt;999,INDEX(Raw!$A$13:$J$9228,MATCH(CONCATENATE(BN$1,"-",$A28),Raw!$A$13:$A$9228,0),7),"N.D.")</f>
        <v>N.D.</v>
      </c>
      <c r="BO28" t="str">
        <f>IF(INDEX(Raw!$A$13:$J$9228,MATCH(CONCATENATE(BO$1,"-",$A28),Raw!$A$13:$A$9228,0),7)&lt;&gt;999,INDEX(Raw!$A$13:$J$9228,MATCH(CONCATENATE(BO$1,"-",$A28),Raw!$A$13:$A$9228,0),7),"N.D.")</f>
        <v>N.D.</v>
      </c>
      <c r="BP28">
        <f>IF(INDEX(Raw!$A$13:$J$9228,MATCH(CONCATENATE(BP$1,"-",$A28),Raw!$A$13:$A$9228,0),7)&lt;&gt;999,INDEX(Raw!$A$13:$J$9228,MATCH(CONCATENATE(BP$1,"-",$A28),Raw!$A$13:$A$9228,0),7),"N.D.")</f>
        <v>20.24748078</v>
      </c>
      <c r="BQ28" t="str">
        <f>IF(INDEX(Raw!$A$13:$J$9228,MATCH(CONCATENATE(BQ$1,"-",$A28),Raw!$A$13:$A$9228,0),7)&lt;&gt;999,INDEX(Raw!$A$13:$J$9228,MATCH(CONCATENATE(BQ$1,"-",$A28),Raw!$A$13:$A$9228,0),7),"N.D.")</f>
        <v>N.D.</v>
      </c>
      <c r="BR28" t="str">
        <f>IF(INDEX(Raw!$A$13:$J$9228,MATCH(CONCATENATE(BR$1,"-",$A28),Raw!$A$13:$A$9228,0),7)&lt;&gt;999,INDEX(Raw!$A$13:$J$9228,MATCH(CONCATENATE(BR$1,"-",$A28),Raw!$A$13:$A$9228,0),7),"N.D.")</f>
        <v>N.D.</v>
      </c>
      <c r="BS28" t="str">
        <f>IF(INDEX(Raw!$A$13:$J$9228,MATCH(CONCATENATE(BS$1,"-",$A28),Raw!$A$13:$A$9228,0),7)&lt;&gt;999,INDEX(Raw!$A$13:$J$9228,MATCH(CONCATENATE(BS$1,"-",$A28),Raw!$A$13:$A$9228,0),7),"N.D.")</f>
        <v>N.D.</v>
      </c>
      <c r="BT28" t="str">
        <f>IF(INDEX(Raw!$A$13:$J$9228,MATCH(CONCATENATE(BT$1,"-",$A28),Raw!$A$13:$A$9228,0),7)&lt;&gt;999,INDEX(Raw!$A$13:$J$9228,MATCH(CONCATENATE(BT$1,"-",$A28),Raw!$A$13:$A$9228,0),7),"N.D.")</f>
        <v>N.D.</v>
      </c>
      <c r="BU28" t="str">
        <f>IF(INDEX(Raw!$A$13:$J$9228,MATCH(CONCATENATE(BU$1,"-",$A28),Raw!$A$13:$A$9228,0),7)&lt;&gt;999,INDEX(Raw!$A$13:$J$9228,MATCH(CONCATENATE(BU$1,"-",$A28),Raw!$A$13:$A$9228,0),7),"N.D.")</f>
        <v>N.D.</v>
      </c>
      <c r="BV28" t="str">
        <f>IF(INDEX(Raw!$A$13:$J$9228,MATCH(CONCATENATE(BV$1,"-",$A28),Raw!$A$13:$A$9228,0),7)&lt;&gt;999,INDEX(Raw!$A$13:$J$9228,MATCH(CONCATENATE(BV$1,"-",$A28),Raw!$A$13:$A$9228,0),7),"N.D.")</f>
        <v>N.D.</v>
      </c>
      <c r="BW28" t="str">
        <f>IF(INDEX(Raw!$A$13:$J$9228,MATCH(CONCATENATE(BW$1,"-",$A28),Raw!$A$13:$A$9228,0),7)&lt;&gt;999,INDEX(Raw!$A$13:$J$9228,MATCH(CONCATENATE(BW$1,"-",$A28),Raw!$A$13:$A$9228,0),7),"N.D.")</f>
        <v>N.D.</v>
      </c>
      <c r="BX28" t="str">
        <f>IF(INDEX(Raw!$A$13:$J$9228,MATCH(CONCATENATE(BX$1,"-",$A28),Raw!$A$13:$A$9228,0),7)&lt;&gt;999,INDEX(Raw!$A$13:$J$9228,MATCH(CONCATENATE(BX$1,"-",$A28),Raw!$A$13:$A$9228,0),7),"N.D.")</f>
        <v>N.D.</v>
      </c>
      <c r="BY28" t="str">
        <f>IF(INDEX(Raw!$A$13:$J$9228,MATCH(CONCATENATE(BY$1,"-",$A28),Raw!$A$13:$A$9228,0),7)&lt;&gt;999,INDEX(Raw!$A$13:$J$9228,MATCH(CONCATENATE(BY$1,"-",$A28),Raw!$A$13:$A$9228,0),7),"N.D.")</f>
        <v>N.D.</v>
      </c>
      <c r="BZ28" t="str">
        <f>IF(INDEX(Raw!$A$13:$J$9228,MATCH(CONCATENATE(BZ$1,"-",$A28),Raw!$A$13:$A$9228,0),7)&lt;&gt;999,INDEX(Raw!$A$13:$J$9228,MATCH(CONCATENATE(BZ$1,"-",$A28),Raw!$A$13:$A$9228,0),7),"N.D.")</f>
        <v>N.D.</v>
      </c>
      <c r="CA28" t="str">
        <f>IF(INDEX(Raw!$A$13:$J$9228,MATCH(CONCATENATE(CA$1,"-",$A28),Raw!$A$13:$A$9228,0),7)&lt;&gt;999,INDEX(Raw!$A$13:$J$9228,MATCH(CONCATENATE(CA$1,"-",$A28),Raw!$A$13:$A$9228,0),7),"N.D.")</f>
        <v>N.D.</v>
      </c>
      <c r="CB28" t="str">
        <f>IF(INDEX(Raw!$A$13:$J$9228,MATCH(CONCATENATE(CB$1,"-",$A28),Raw!$A$13:$A$9228,0),7)&lt;&gt;999,INDEX(Raw!$A$13:$J$9228,MATCH(CONCATENATE(CB$1,"-",$A28),Raw!$A$13:$A$9228,0),7),"N.D.")</f>
        <v>N.D.</v>
      </c>
      <c r="CC28" t="str">
        <f>IF(INDEX(Raw!$A$13:$J$9228,MATCH(CONCATENATE(CC$1,"-",$A28),Raw!$A$13:$A$9228,0),7)&lt;&gt;999,INDEX(Raw!$A$13:$J$9228,MATCH(CONCATENATE(CC$1,"-",$A28),Raw!$A$13:$A$9228,0),7),"N.D.")</f>
        <v>N.D.</v>
      </c>
      <c r="CD28" t="str">
        <f>IF(INDEX(Raw!$A$13:$J$9228,MATCH(CONCATENATE(CD$1,"-",$A28),Raw!$A$13:$A$9228,0),7)&lt;&gt;999,INDEX(Raw!$A$13:$J$9228,MATCH(CONCATENATE(CD$1,"-",$A28),Raw!$A$13:$A$9228,0),7),"N.D.")</f>
        <v>N.D.</v>
      </c>
      <c r="CE28">
        <f>IF(INDEX(Raw!$A$13:$J$9228,MATCH(CONCATENATE(CE$1,"-",$A28),Raw!$A$13:$A$9228,0),7)&lt;&gt;999,INDEX(Raw!$A$13:$J$9228,MATCH(CONCATENATE(CE$1,"-",$A28),Raw!$A$13:$A$9228,0),7),"N.D.")</f>
        <v>20.829463749999999</v>
      </c>
      <c r="CF28" t="str">
        <f>IF(INDEX(Raw!$A$13:$J$9228,MATCH(CONCATENATE(CF$1,"-",$A28),Raw!$A$13:$A$9228,0),7)&lt;&gt;999,INDEX(Raw!$A$13:$J$9228,MATCH(CONCATENATE(CF$1,"-",$A28),Raw!$A$13:$A$9228,0),7),"N.D.")</f>
        <v>N.D.</v>
      </c>
      <c r="CG28" t="str">
        <f>IF(INDEX(Raw!$A$13:$J$9228,MATCH(CONCATENATE(CG$1,"-",$A28),Raw!$A$13:$A$9228,0),7)&lt;&gt;999,INDEX(Raw!$A$13:$J$9228,MATCH(CONCATENATE(CG$1,"-",$A28),Raw!$A$13:$A$9228,0),7),"N.D.")</f>
        <v>N.D.</v>
      </c>
      <c r="CH28" t="str">
        <f>IF(INDEX(Raw!$A$13:$J$9228,MATCH(CONCATENATE(CH$1,"-",$A28),Raw!$A$13:$A$9228,0),7)&lt;&gt;999,INDEX(Raw!$A$13:$J$9228,MATCH(CONCATENATE(CH$1,"-",$A28),Raw!$A$13:$A$9228,0),7),"N.D.")</f>
        <v>N.D.</v>
      </c>
      <c r="CI28" t="str">
        <f>IF(INDEX(Raw!$A$13:$J$9228,MATCH(CONCATENATE(CI$1,"-",$A28),Raw!$A$13:$A$9228,0),7)&lt;&gt;999,INDEX(Raw!$A$13:$J$9228,MATCH(CONCATENATE(CI$1,"-",$A28),Raw!$A$13:$A$9228,0),7),"N.D.")</f>
        <v>N.D.</v>
      </c>
      <c r="CJ28" t="str">
        <f>IF(INDEX(Raw!$A$13:$J$9228,MATCH(CONCATENATE(CJ$1,"-",$A28),Raw!$A$13:$A$9228,0),7)&lt;&gt;999,INDEX(Raw!$A$13:$J$9228,MATCH(CONCATENATE(CJ$1,"-",$A28),Raw!$A$13:$A$9228,0),7),"N.D.")</f>
        <v>N.D.</v>
      </c>
      <c r="CK28" t="str">
        <f>IF(INDEX(Raw!$A$13:$J$9228,MATCH(CONCATENATE(CK$1,"-",$A28),Raw!$A$13:$A$9228,0),7)&lt;&gt;999,INDEX(Raw!$A$13:$J$9228,MATCH(CONCATENATE(CK$1,"-",$A28),Raw!$A$13:$A$9228,0),7),"N.D.")</f>
        <v>N.D.</v>
      </c>
      <c r="CL28" t="str">
        <f>IF(INDEX(Raw!$A$13:$J$9228,MATCH(CONCATENATE(CL$1,"-",$A28),Raw!$A$13:$A$9228,0),7)&lt;&gt;999,INDEX(Raw!$A$13:$J$9228,MATCH(CONCATENATE(CL$1,"-",$A28),Raw!$A$13:$A$9228,0),7),"N.D.")</f>
        <v>N.D.</v>
      </c>
      <c r="CM28" t="str">
        <f>IF(INDEX(Raw!$A$13:$J$9228,MATCH(CONCATENATE(CM$1,"-",$A28),Raw!$A$13:$A$9228,0),7)&lt;&gt;999,INDEX(Raw!$A$13:$J$9228,MATCH(CONCATENATE(CM$1,"-",$A28),Raw!$A$13:$A$9228,0),7),"N.D.")</f>
        <v>N.D.</v>
      </c>
      <c r="CN28" t="str">
        <f>IF(INDEX(Raw!$A$13:$J$9228,MATCH(CONCATENATE(CN$1,"-",$A28),Raw!$A$13:$A$9228,0),7)&lt;&gt;999,INDEX(Raw!$A$13:$J$9228,MATCH(CONCATENATE(CN$1,"-",$A28),Raw!$A$13:$A$9228,0),7),"N.D.")</f>
        <v>N.D.</v>
      </c>
      <c r="CO28" t="str">
        <f>IF(INDEX(Raw!$A$13:$J$9228,MATCH(CONCATENATE(CO$1,"-",$A28),Raw!$A$13:$A$9228,0),7)&lt;&gt;999,INDEX(Raw!$A$13:$J$9228,MATCH(CONCATENATE(CO$1,"-",$A28),Raw!$A$13:$A$9228,0),7),"N.D.")</f>
        <v>N.D.</v>
      </c>
      <c r="CP28">
        <f>IF(INDEX(Raw!$A$13:$J$9228,MATCH(CONCATENATE(CP$1,"-",$A28),Raw!$A$13:$A$9228,0),7)&lt;&gt;999,INDEX(Raw!$A$13:$J$9228,MATCH(CONCATENATE(CP$1,"-",$A28),Raw!$A$13:$A$9228,0),7),"N.D.")</f>
        <v>21.126807429999999</v>
      </c>
      <c r="CQ28" t="str">
        <f>IF(INDEX(Raw!$A$13:$J$9228,MATCH(CONCATENATE(CQ$1,"-",$A28),Raw!$A$13:$A$9228,0),7)&lt;&gt;999,INDEX(Raw!$A$13:$J$9228,MATCH(CONCATENATE(CQ$1,"-",$A28),Raw!$A$13:$A$9228,0),7),"N.D.")</f>
        <v>N.D.</v>
      </c>
      <c r="CR28" t="str">
        <f>IF(INDEX(Raw!$A$13:$J$9228,MATCH(CONCATENATE(CR$1,"-",$A28),Raw!$A$13:$A$9228,0),7)&lt;&gt;999,INDEX(Raw!$A$13:$J$9228,MATCH(CONCATENATE(CR$1,"-",$A28),Raw!$A$13:$A$9228,0),7),"N.D.")</f>
        <v>N.D.</v>
      </c>
      <c r="CS28" t="str">
        <f>IF(INDEX(Raw!$A$13:$J$9228,MATCH(CONCATENATE(CS$1,"-",$A28),Raw!$A$13:$A$9228,0),7)&lt;&gt;999,INDEX(Raw!$A$13:$J$9228,MATCH(CONCATENATE(CS$1,"-",$A28),Raw!$A$13:$A$9228,0),7),"N.D.")</f>
        <v>N.D.</v>
      </c>
      <c r="CT28" t="str">
        <f>IF(INDEX(Raw!$A$13:$J$9228,MATCH(CONCATENATE(CT$1,"-",$A28),Raw!$A$13:$A$9228,0),7)&lt;&gt;999,INDEX(Raw!$A$13:$J$9228,MATCH(CONCATENATE(CT$1,"-",$A28),Raw!$A$13:$A$9228,0),7),"N.D.")</f>
        <v>N.D.</v>
      </c>
    </row>
    <row r="29" spans="1:98">
      <c r="A29" t="s">
        <v>54</v>
      </c>
      <c r="B29" s="1" t="s">
        <v>2448</v>
      </c>
      <c r="C29" t="str">
        <f>IF(INDEX(Raw!$A$13:$J$9228,MATCH(CONCATENATE(C$1,"-",$A29),Raw!$A$13:$A$9228,0),7)&lt;&gt;999,INDEX(Raw!$A$13:$J$9228,MATCH(CONCATENATE(C$1,"-",$A29),Raw!$A$13:$A$9228,0),7),"N.D.")</f>
        <v>N.D.</v>
      </c>
      <c r="D29" t="str">
        <f>IF(INDEX(Raw!$A$13:$J$9228,MATCH(CONCATENATE(D$1,"-",$A29),Raw!$A$13:$A$9228,0),7)&lt;&gt;999,INDEX(Raw!$A$13:$J$9228,MATCH(CONCATENATE(D$1,"-",$A29),Raw!$A$13:$A$9228,0),7),"N.D.")</f>
        <v>N.D.</v>
      </c>
      <c r="E29" t="str">
        <f>IF(INDEX(Raw!$A$13:$J$9228,MATCH(CONCATENATE(E$1,"-",$A29),Raw!$A$13:$A$9228,0),7)&lt;&gt;999,INDEX(Raw!$A$13:$J$9228,MATCH(CONCATENATE(E$1,"-",$A29),Raw!$A$13:$A$9228,0),7),"N.D.")</f>
        <v>N.D.</v>
      </c>
      <c r="F29" t="str">
        <f>IF(INDEX(Raw!$A$13:$J$9228,MATCH(CONCATENATE(F$1,"-",$A29),Raw!$A$13:$A$9228,0),7)&lt;&gt;999,INDEX(Raw!$A$13:$J$9228,MATCH(CONCATENATE(F$1,"-",$A29),Raw!$A$13:$A$9228,0),7),"N.D.")</f>
        <v>N.D.</v>
      </c>
      <c r="G29" t="str">
        <f>IF(INDEX(Raw!$A$13:$J$9228,MATCH(CONCATENATE(G$1,"-",$A29),Raw!$A$13:$A$9228,0),7)&lt;&gt;999,INDEX(Raw!$A$13:$J$9228,MATCH(CONCATENATE(G$1,"-",$A29),Raw!$A$13:$A$9228,0),7),"N.D.")</f>
        <v>N.D.</v>
      </c>
      <c r="H29" t="str">
        <f>IF(INDEX(Raw!$A$13:$J$9228,MATCH(CONCATENATE(H$1,"-",$A29),Raw!$A$13:$A$9228,0),7)&lt;&gt;999,INDEX(Raw!$A$13:$J$9228,MATCH(CONCATENATE(H$1,"-",$A29),Raw!$A$13:$A$9228,0),7),"N.D.")</f>
        <v>N.D.</v>
      </c>
      <c r="I29">
        <f>IF(INDEX(Raw!$A$13:$J$9228,MATCH(CONCATENATE(I$1,"-",$A29),Raw!$A$13:$A$9228,0),7)&lt;&gt;999,INDEX(Raw!$A$13:$J$9228,MATCH(CONCATENATE(I$1,"-",$A29),Raw!$A$13:$A$9228,0),7),"N.D.")</f>
        <v>26.58958891</v>
      </c>
      <c r="J29">
        <f>IF(INDEX(Raw!$A$13:$J$9228,MATCH(CONCATENATE(J$1,"-",$A29),Raw!$A$13:$A$9228,0),7)&lt;&gt;999,INDEX(Raw!$A$13:$J$9228,MATCH(CONCATENATE(J$1,"-",$A29),Raw!$A$13:$A$9228,0),7),"N.D.")</f>
        <v>23.908794449999998</v>
      </c>
      <c r="K29">
        <f>IF(INDEX(Raw!$A$13:$J$9228,MATCH(CONCATENATE(K$1,"-",$A29),Raw!$A$13:$A$9228,0),7)&lt;&gt;999,INDEX(Raw!$A$13:$J$9228,MATCH(CONCATENATE(K$1,"-",$A29),Raw!$A$13:$A$9228,0),7),"N.D.")</f>
        <v>23.923978139999999</v>
      </c>
      <c r="L29">
        <f>IF(INDEX(Raw!$A$13:$J$9228,MATCH(CONCATENATE(L$1,"-",$A29),Raw!$A$13:$A$9228,0),7)&lt;&gt;999,INDEX(Raw!$A$13:$J$9228,MATCH(CONCATENATE(L$1,"-",$A29),Raw!$A$13:$A$9228,0),7),"N.D.")</f>
        <v>21.850536250000001</v>
      </c>
      <c r="M29">
        <f>IF(INDEX(Raw!$A$13:$J$9228,MATCH(CONCATENATE(M$1,"-",$A29),Raw!$A$13:$A$9228,0),7)&lt;&gt;999,INDEX(Raw!$A$13:$J$9228,MATCH(CONCATENATE(M$1,"-",$A29),Raw!$A$13:$A$9228,0),7),"N.D.")</f>
        <v>21.263633120000001</v>
      </c>
      <c r="N29">
        <f>IF(INDEX(Raw!$A$13:$J$9228,MATCH(CONCATENATE(N$1,"-",$A29),Raw!$A$13:$A$9228,0),7)&lt;&gt;999,INDEX(Raw!$A$13:$J$9228,MATCH(CONCATENATE(N$1,"-",$A29),Raw!$A$13:$A$9228,0),7),"N.D.")</f>
        <v>22.558299099999999</v>
      </c>
      <c r="O29">
        <f>IF(INDEX(Raw!$A$13:$J$9228,MATCH(CONCATENATE(O$1,"-",$A29),Raw!$A$13:$A$9228,0),7)&lt;&gt;999,INDEX(Raw!$A$13:$J$9228,MATCH(CONCATENATE(O$1,"-",$A29),Raw!$A$13:$A$9228,0),7),"N.D.")</f>
        <v>17.99164064</v>
      </c>
      <c r="P29">
        <f>IF(INDEX(Raw!$A$13:$J$9228,MATCH(CONCATENATE(P$1,"-",$A29),Raw!$A$13:$A$9228,0),7)&lt;&gt;999,INDEX(Raw!$A$13:$J$9228,MATCH(CONCATENATE(P$1,"-",$A29),Raw!$A$13:$A$9228,0),7),"N.D.")</f>
        <v>17.420295580000001</v>
      </c>
      <c r="Q29">
        <f>IF(INDEX(Raw!$A$13:$J$9228,MATCH(CONCATENATE(Q$1,"-",$A29),Raw!$A$13:$A$9228,0),7)&lt;&gt;999,INDEX(Raw!$A$13:$J$9228,MATCH(CONCATENATE(Q$1,"-",$A29),Raw!$A$13:$A$9228,0),7),"N.D.")</f>
        <v>17.814176230000001</v>
      </c>
      <c r="R29">
        <f>IF(INDEX(Raw!$A$13:$J$9228,MATCH(CONCATENATE(R$1,"-",$A29),Raw!$A$13:$A$9228,0),7)&lt;&gt;999,INDEX(Raw!$A$13:$J$9228,MATCH(CONCATENATE(R$1,"-",$A29),Raw!$A$13:$A$9228,0),7),"N.D.")</f>
        <v>17.377546420000002</v>
      </c>
      <c r="S29">
        <f>IF(INDEX(Raw!$A$13:$J$9228,MATCH(CONCATENATE(S$1,"-",$A29),Raw!$A$13:$A$9228,0),7)&lt;&gt;999,INDEX(Raw!$A$13:$J$9228,MATCH(CONCATENATE(S$1,"-",$A29),Raw!$A$13:$A$9228,0),7),"N.D.")</f>
        <v>17.496396669999999</v>
      </c>
      <c r="T29">
        <f>IF(INDEX(Raw!$A$13:$J$9228,MATCH(CONCATENATE(T$1,"-",$A29),Raw!$A$13:$A$9228,0),7)&lt;&gt;999,INDEX(Raw!$A$13:$J$9228,MATCH(CONCATENATE(T$1,"-",$A29),Raw!$A$13:$A$9228,0),7),"N.D.")</f>
        <v>17.6128964</v>
      </c>
      <c r="U29">
        <f>IF(INDEX(Raw!$A$13:$J$9228,MATCH(CONCATENATE(U$1,"-",$A29),Raw!$A$13:$A$9228,0),7)&lt;&gt;999,INDEX(Raw!$A$13:$J$9228,MATCH(CONCATENATE(U$1,"-",$A29),Raw!$A$13:$A$9228,0),7),"N.D.")</f>
        <v>24.018135139999998</v>
      </c>
      <c r="V29" t="str">
        <f>IF(INDEX(Raw!$A$13:$J$9228,MATCH(CONCATENATE(V$1,"-",$A29),Raw!$A$13:$A$9228,0),7)&lt;&gt;999,INDEX(Raw!$A$13:$J$9228,MATCH(CONCATENATE(V$1,"-",$A29),Raw!$A$13:$A$9228,0),7),"N.D.")</f>
        <v>N.D.</v>
      </c>
      <c r="W29">
        <f>IF(INDEX(Raw!$A$13:$J$9228,MATCH(CONCATENATE(W$1,"-",$A29),Raw!$A$13:$A$9228,0),7)&lt;&gt;999,INDEX(Raw!$A$13:$J$9228,MATCH(CONCATENATE(W$1,"-",$A29),Raw!$A$13:$A$9228,0),7),"N.D.")</f>
        <v>21.923011979999998</v>
      </c>
      <c r="X29">
        <f>IF(INDEX(Raw!$A$13:$J$9228,MATCH(CONCATENATE(X$1,"-",$A29),Raw!$A$13:$A$9228,0),7)&lt;&gt;999,INDEX(Raw!$A$13:$J$9228,MATCH(CONCATENATE(X$1,"-",$A29),Raw!$A$13:$A$9228,0),7),"N.D.")</f>
        <v>24.353284639999998</v>
      </c>
      <c r="Y29">
        <f>IF(INDEX(Raw!$A$13:$J$9228,MATCH(CONCATENATE(Y$1,"-",$A29),Raw!$A$13:$A$9228,0),7)&lt;&gt;999,INDEX(Raw!$A$13:$J$9228,MATCH(CONCATENATE(Y$1,"-",$A29),Raw!$A$13:$A$9228,0),7),"N.D.")</f>
        <v>22.933513510000001</v>
      </c>
      <c r="Z29">
        <f>IF(INDEX(Raw!$A$13:$J$9228,MATCH(CONCATENATE(Z$1,"-",$A29),Raw!$A$13:$A$9228,0),7)&lt;&gt;999,INDEX(Raw!$A$13:$J$9228,MATCH(CONCATENATE(Z$1,"-",$A29),Raw!$A$13:$A$9228,0),7),"N.D.")</f>
        <v>21.583106539999999</v>
      </c>
      <c r="AA29">
        <f>IF(INDEX(Raw!$A$13:$J$9228,MATCH(CONCATENATE(AA$1,"-",$A29),Raw!$A$13:$A$9228,0),7)&lt;&gt;999,INDEX(Raw!$A$13:$J$9228,MATCH(CONCATENATE(AA$1,"-",$A29),Raw!$A$13:$A$9228,0),7),"N.D.")</f>
        <v>18.770652160000001</v>
      </c>
      <c r="AB29">
        <f>IF(INDEX(Raw!$A$13:$J$9228,MATCH(CONCATENATE(AB$1,"-",$A29),Raw!$A$13:$A$9228,0),7)&lt;&gt;999,INDEX(Raw!$A$13:$J$9228,MATCH(CONCATENATE(AB$1,"-",$A29),Raw!$A$13:$A$9228,0),7),"N.D.")</f>
        <v>18.446360819999999</v>
      </c>
      <c r="AC29">
        <f>IF(INDEX(Raw!$A$13:$J$9228,MATCH(CONCATENATE(AC$1,"-",$A29),Raw!$A$13:$A$9228,0),7)&lt;&gt;999,INDEX(Raw!$A$13:$J$9228,MATCH(CONCATENATE(AC$1,"-",$A29),Raw!$A$13:$A$9228,0),7),"N.D.")</f>
        <v>19.432031259999999</v>
      </c>
      <c r="AD29">
        <f>IF(INDEX(Raw!$A$13:$J$9228,MATCH(CONCATENATE(AD$1,"-",$A29),Raw!$A$13:$A$9228,0),7)&lt;&gt;999,INDEX(Raw!$A$13:$J$9228,MATCH(CONCATENATE(AD$1,"-",$A29),Raw!$A$13:$A$9228,0),7),"N.D.")</f>
        <v>18.68400815</v>
      </c>
      <c r="AE29">
        <f>IF(INDEX(Raw!$A$13:$J$9228,MATCH(CONCATENATE(AE$1,"-",$A29),Raw!$A$13:$A$9228,0),7)&lt;&gt;999,INDEX(Raw!$A$13:$J$9228,MATCH(CONCATENATE(AE$1,"-",$A29),Raw!$A$13:$A$9228,0),7),"N.D.")</f>
        <v>19.143782819999998</v>
      </c>
      <c r="AF29">
        <f>IF(INDEX(Raw!$A$13:$J$9228,MATCH(CONCATENATE(AF$1,"-",$A29),Raw!$A$13:$A$9228,0),7)&lt;&gt;999,INDEX(Raw!$A$13:$J$9228,MATCH(CONCATENATE(AF$1,"-",$A29),Raw!$A$13:$A$9228,0),7),"N.D.")</f>
        <v>18.817275720000001</v>
      </c>
      <c r="AG29" t="str">
        <f>IF(INDEX(Raw!$A$13:$J$9228,MATCH(CONCATENATE(AG$1,"-",$A29),Raw!$A$13:$A$9228,0),7)&lt;&gt;999,INDEX(Raw!$A$13:$J$9228,MATCH(CONCATENATE(AG$1,"-",$A29),Raw!$A$13:$A$9228,0),7),"N.D.")</f>
        <v>N.D.</v>
      </c>
      <c r="AH29">
        <f>IF(INDEX(Raw!$A$13:$J$9228,MATCH(CONCATENATE(AH$1,"-",$A29),Raw!$A$13:$A$9228,0),7)&lt;&gt;999,INDEX(Raw!$A$13:$J$9228,MATCH(CONCATENATE(AH$1,"-",$A29),Raw!$A$13:$A$9228,0),7),"N.D.")</f>
        <v>21.172808069999999</v>
      </c>
      <c r="AI29">
        <f>IF(INDEX(Raw!$A$13:$J$9228,MATCH(CONCATENATE(AI$1,"-",$A29),Raw!$A$13:$A$9228,0),7)&lt;&gt;999,INDEX(Raw!$A$13:$J$9228,MATCH(CONCATENATE(AI$1,"-",$A29),Raw!$A$13:$A$9228,0),7),"N.D.")</f>
        <v>23.18364038</v>
      </c>
      <c r="AJ29">
        <f>IF(INDEX(Raw!$A$13:$J$9228,MATCH(CONCATENATE(AJ$1,"-",$A29),Raw!$A$13:$A$9228,0),7)&lt;&gt;999,INDEX(Raw!$A$13:$J$9228,MATCH(CONCATENATE(AJ$1,"-",$A29),Raw!$A$13:$A$9228,0),7),"N.D.")</f>
        <v>22.099334509999998</v>
      </c>
      <c r="AK29">
        <f>IF(INDEX(Raw!$A$13:$J$9228,MATCH(CONCATENATE(AK$1,"-",$A29),Raw!$A$13:$A$9228,0),7)&lt;&gt;999,INDEX(Raw!$A$13:$J$9228,MATCH(CONCATENATE(AK$1,"-",$A29),Raw!$A$13:$A$9228,0),7),"N.D.")</f>
        <v>23.073281269999999</v>
      </c>
      <c r="AL29">
        <f>IF(INDEX(Raw!$A$13:$J$9228,MATCH(CONCATENATE(AL$1,"-",$A29),Raw!$A$13:$A$9228,0),7)&lt;&gt;999,INDEX(Raw!$A$13:$J$9228,MATCH(CONCATENATE(AL$1,"-",$A29),Raw!$A$13:$A$9228,0),7),"N.D.")</f>
        <v>23.01321201</v>
      </c>
      <c r="AM29">
        <f>IF(INDEX(Raw!$A$13:$J$9228,MATCH(CONCATENATE(AM$1,"-",$A29),Raw!$A$13:$A$9228,0),7)&lt;&gt;999,INDEX(Raw!$A$13:$J$9228,MATCH(CONCATENATE(AM$1,"-",$A29),Raw!$A$13:$A$9228,0),7),"N.D.")</f>
        <v>17.43136135</v>
      </c>
      <c r="AN29">
        <f>IF(INDEX(Raw!$A$13:$J$9228,MATCH(CONCATENATE(AN$1,"-",$A29),Raw!$A$13:$A$9228,0),7)&lt;&gt;999,INDEX(Raw!$A$13:$J$9228,MATCH(CONCATENATE(AN$1,"-",$A29),Raw!$A$13:$A$9228,0),7),"N.D.")</f>
        <v>18.16417058</v>
      </c>
      <c r="AO29">
        <f>IF(INDEX(Raw!$A$13:$J$9228,MATCH(CONCATENATE(AO$1,"-",$A29),Raw!$A$13:$A$9228,0),7)&lt;&gt;999,INDEX(Raw!$A$13:$J$9228,MATCH(CONCATENATE(AO$1,"-",$A29),Raw!$A$13:$A$9228,0),7),"N.D.")</f>
        <v>18.00796922</v>
      </c>
      <c r="AP29">
        <f>IF(INDEX(Raw!$A$13:$J$9228,MATCH(CONCATENATE(AP$1,"-",$A29),Raw!$A$13:$A$9228,0),7)&lt;&gt;999,INDEX(Raw!$A$13:$J$9228,MATCH(CONCATENATE(AP$1,"-",$A29),Raw!$A$13:$A$9228,0),7),"N.D.")</f>
        <v>17.893700970000001</v>
      </c>
      <c r="AQ29">
        <f>IF(INDEX(Raw!$A$13:$J$9228,MATCH(CONCATENATE(AQ$1,"-",$A29),Raw!$A$13:$A$9228,0),7)&lt;&gt;999,INDEX(Raw!$A$13:$J$9228,MATCH(CONCATENATE(AQ$1,"-",$A29),Raw!$A$13:$A$9228,0),7),"N.D.")</f>
        <v>17.569169349999999</v>
      </c>
      <c r="AR29">
        <f>IF(INDEX(Raw!$A$13:$J$9228,MATCH(CONCATENATE(AR$1,"-",$A29),Raw!$A$13:$A$9228,0),7)&lt;&gt;999,INDEX(Raw!$A$13:$J$9228,MATCH(CONCATENATE(AR$1,"-",$A29),Raw!$A$13:$A$9228,0),7),"N.D.")</f>
        <v>18.21609986</v>
      </c>
      <c r="AS29">
        <f>IF(INDEX(Raw!$A$13:$J$9228,MATCH(CONCATENATE(AS$1,"-",$A29),Raw!$A$13:$A$9228,0),7)&lt;&gt;999,INDEX(Raw!$A$13:$J$9228,MATCH(CONCATENATE(AS$1,"-",$A29),Raw!$A$13:$A$9228,0),7),"N.D.")</f>
        <v>23.79520467</v>
      </c>
      <c r="AT29">
        <f>IF(INDEX(Raw!$A$13:$J$9228,MATCH(CONCATENATE(AT$1,"-",$A29),Raw!$A$13:$A$9228,0),7)&lt;&gt;999,INDEX(Raw!$A$13:$J$9228,MATCH(CONCATENATE(AT$1,"-",$A29),Raw!$A$13:$A$9228,0),7),"N.D.")</f>
        <v>21.20116578</v>
      </c>
      <c r="AU29">
        <f>IF(INDEX(Raw!$A$13:$J$9228,MATCH(CONCATENATE(AU$1,"-",$A29),Raw!$A$13:$A$9228,0),7)&lt;&gt;999,INDEX(Raw!$A$13:$J$9228,MATCH(CONCATENATE(AU$1,"-",$A29),Raw!$A$13:$A$9228,0),7),"N.D.")</f>
        <v>21.519303229999998</v>
      </c>
      <c r="AV29">
        <f>IF(INDEX(Raw!$A$13:$J$9228,MATCH(CONCATENATE(AV$1,"-",$A29),Raw!$A$13:$A$9228,0),7)&lt;&gt;999,INDEX(Raw!$A$13:$J$9228,MATCH(CONCATENATE(AV$1,"-",$A29),Raw!$A$13:$A$9228,0),7),"N.D.")</f>
        <v>22.148382990000002</v>
      </c>
      <c r="AW29">
        <f>IF(INDEX(Raw!$A$13:$J$9228,MATCH(CONCATENATE(AW$1,"-",$A29),Raw!$A$13:$A$9228,0),7)&lt;&gt;999,INDEX(Raw!$A$13:$J$9228,MATCH(CONCATENATE(AW$1,"-",$A29),Raw!$A$13:$A$9228,0),7),"N.D.")</f>
        <v>22.30026033</v>
      </c>
      <c r="AX29">
        <f>IF(INDEX(Raw!$A$13:$J$9228,MATCH(CONCATENATE(AX$1,"-",$A29),Raw!$A$13:$A$9228,0),7)&lt;&gt;999,INDEX(Raw!$A$13:$J$9228,MATCH(CONCATENATE(AX$1,"-",$A29),Raw!$A$13:$A$9228,0),7),"N.D.")</f>
        <v>22.913083879999999</v>
      </c>
      <c r="AY29">
        <f>IF(INDEX(Raw!$A$13:$J$9228,MATCH(CONCATENATE(AY$1,"-",$A29),Raw!$A$13:$A$9228,0),7)&lt;&gt;999,INDEX(Raw!$A$13:$J$9228,MATCH(CONCATENATE(AY$1,"-",$A29),Raw!$A$13:$A$9228,0),7),"N.D.")</f>
        <v>22.045604699999998</v>
      </c>
      <c r="AZ29">
        <f>IF(INDEX(Raw!$A$13:$J$9228,MATCH(CONCATENATE(AZ$1,"-",$A29),Raw!$A$13:$A$9228,0),7)&lt;&gt;999,INDEX(Raw!$A$13:$J$9228,MATCH(CONCATENATE(AZ$1,"-",$A29),Raw!$A$13:$A$9228,0),7),"N.D.")</f>
        <v>22.810968630000001</v>
      </c>
      <c r="BA29">
        <f>IF(INDEX(Raw!$A$13:$J$9228,MATCH(CONCATENATE(BA$1,"-",$A29),Raw!$A$13:$A$9228,0),7)&lt;&gt;999,INDEX(Raw!$A$13:$J$9228,MATCH(CONCATENATE(BA$1,"-",$A29),Raw!$A$13:$A$9228,0),7),"N.D.")</f>
        <v>21.936572160000001</v>
      </c>
      <c r="BB29">
        <f>IF(INDEX(Raw!$A$13:$J$9228,MATCH(CONCATENATE(BB$1,"-",$A29),Raw!$A$13:$A$9228,0),7)&lt;&gt;999,INDEX(Raw!$A$13:$J$9228,MATCH(CONCATENATE(BB$1,"-",$A29),Raw!$A$13:$A$9228,0),7),"N.D.")</f>
        <v>23.906323919999998</v>
      </c>
      <c r="BC29">
        <f>IF(INDEX(Raw!$A$13:$J$9228,MATCH(CONCATENATE(BC$1,"-",$A29),Raw!$A$13:$A$9228,0),7)&lt;&gt;999,INDEX(Raw!$A$13:$J$9228,MATCH(CONCATENATE(BC$1,"-",$A29),Raw!$A$13:$A$9228,0),7),"N.D.")</f>
        <v>22.388301420000001</v>
      </c>
      <c r="BD29">
        <f>IF(INDEX(Raw!$A$13:$J$9228,MATCH(CONCATENATE(BD$1,"-",$A29),Raw!$A$13:$A$9228,0),7)&lt;&gt;999,INDEX(Raw!$A$13:$J$9228,MATCH(CONCATENATE(BD$1,"-",$A29),Raw!$A$13:$A$9228,0),7),"N.D.")</f>
        <v>24.15420112</v>
      </c>
      <c r="BE29">
        <f>IF(INDEX(Raw!$A$13:$J$9228,MATCH(CONCATENATE(BE$1,"-",$A29),Raw!$A$13:$A$9228,0),7)&lt;&gt;999,INDEX(Raw!$A$13:$J$9228,MATCH(CONCATENATE(BE$1,"-",$A29),Raw!$A$13:$A$9228,0),7),"N.D.")</f>
        <v>21.420127619999999</v>
      </c>
      <c r="BF29">
        <f>IF(INDEX(Raw!$A$13:$J$9228,MATCH(CONCATENATE(BF$1,"-",$A29),Raw!$A$13:$A$9228,0),7)&lt;&gt;999,INDEX(Raw!$A$13:$J$9228,MATCH(CONCATENATE(BF$1,"-",$A29),Raw!$A$13:$A$9228,0),7),"N.D.")</f>
        <v>21.932974269999999</v>
      </c>
      <c r="BG29">
        <f>IF(INDEX(Raw!$A$13:$J$9228,MATCH(CONCATENATE(BG$1,"-",$A29),Raw!$A$13:$A$9228,0),7)&lt;&gt;999,INDEX(Raw!$A$13:$J$9228,MATCH(CONCATENATE(BG$1,"-",$A29),Raw!$A$13:$A$9228,0),7),"N.D.")</f>
        <v>22.854281350000001</v>
      </c>
      <c r="BH29">
        <f>IF(INDEX(Raw!$A$13:$J$9228,MATCH(CONCATENATE(BH$1,"-",$A29),Raw!$A$13:$A$9228,0),7)&lt;&gt;999,INDEX(Raw!$A$13:$J$9228,MATCH(CONCATENATE(BH$1,"-",$A29),Raw!$A$13:$A$9228,0),7),"N.D.")</f>
        <v>21.309252610000001</v>
      </c>
      <c r="BI29">
        <f>IF(INDEX(Raw!$A$13:$J$9228,MATCH(CONCATENATE(BI$1,"-",$A29),Raw!$A$13:$A$9228,0),7)&lt;&gt;999,INDEX(Raw!$A$13:$J$9228,MATCH(CONCATENATE(BI$1,"-",$A29),Raw!$A$13:$A$9228,0),7),"N.D.")</f>
        <v>22.391422769999998</v>
      </c>
      <c r="BJ29">
        <f>IF(INDEX(Raw!$A$13:$J$9228,MATCH(CONCATENATE(BJ$1,"-",$A29),Raw!$A$13:$A$9228,0),7)&lt;&gt;999,INDEX(Raw!$A$13:$J$9228,MATCH(CONCATENATE(BJ$1,"-",$A29),Raw!$A$13:$A$9228,0),7),"N.D.")</f>
        <v>20.729374379999999</v>
      </c>
      <c r="BK29">
        <f>IF(INDEX(Raw!$A$13:$J$9228,MATCH(CONCATENATE(BK$1,"-",$A29),Raw!$A$13:$A$9228,0),7)&lt;&gt;999,INDEX(Raw!$A$13:$J$9228,MATCH(CONCATENATE(BK$1,"-",$A29),Raw!$A$13:$A$9228,0),7),"N.D.")</f>
        <v>21.249581989999999</v>
      </c>
      <c r="BL29">
        <f>IF(INDEX(Raw!$A$13:$J$9228,MATCH(CONCATENATE(BL$1,"-",$A29),Raw!$A$13:$A$9228,0),7)&lt;&gt;999,INDEX(Raw!$A$13:$J$9228,MATCH(CONCATENATE(BL$1,"-",$A29),Raw!$A$13:$A$9228,0),7),"N.D.")</f>
        <v>21.285958600000001</v>
      </c>
      <c r="BM29">
        <f>IF(INDEX(Raw!$A$13:$J$9228,MATCH(CONCATENATE(BM$1,"-",$A29),Raw!$A$13:$A$9228,0),7)&lt;&gt;999,INDEX(Raw!$A$13:$J$9228,MATCH(CONCATENATE(BM$1,"-",$A29),Raw!$A$13:$A$9228,0),7),"N.D.")</f>
        <v>23.094544240000001</v>
      </c>
      <c r="BN29">
        <f>IF(INDEX(Raw!$A$13:$J$9228,MATCH(CONCATENATE(BN$1,"-",$A29),Raw!$A$13:$A$9228,0),7)&lt;&gt;999,INDEX(Raw!$A$13:$J$9228,MATCH(CONCATENATE(BN$1,"-",$A29),Raw!$A$13:$A$9228,0),7),"N.D.")</f>
        <v>22.465110630000002</v>
      </c>
      <c r="BO29">
        <f>IF(INDEX(Raw!$A$13:$J$9228,MATCH(CONCATENATE(BO$1,"-",$A29),Raw!$A$13:$A$9228,0),7)&lt;&gt;999,INDEX(Raw!$A$13:$J$9228,MATCH(CONCATENATE(BO$1,"-",$A29),Raw!$A$13:$A$9228,0),7),"N.D.")</f>
        <v>21.079256539999999</v>
      </c>
      <c r="BP29">
        <f>IF(INDEX(Raw!$A$13:$J$9228,MATCH(CONCATENATE(BP$1,"-",$A29),Raw!$A$13:$A$9228,0),7)&lt;&gt;999,INDEX(Raw!$A$13:$J$9228,MATCH(CONCATENATE(BP$1,"-",$A29),Raw!$A$13:$A$9228,0),7),"N.D.")</f>
        <v>20.363958409999999</v>
      </c>
      <c r="BQ29">
        <f>IF(INDEX(Raw!$A$13:$J$9228,MATCH(CONCATENATE(BQ$1,"-",$A29),Raw!$A$13:$A$9228,0),7)&lt;&gt;999,INDEX(Raw!$A$13:$J$9228,MATCH(CONCATENATE(BQ$1,"-",$A29),Raw!$A$13:$A$9228,0),7),"N.D.")</f>
        <v>22.724567990000001</v>
      </c>
      <c r="BR29">
        <f>IF(INDEX(Raw!$A$13:$J$9228,MATCH(CONCATENATE(BR$1,"-",$A29),Raw!$A$13:$A$9228,0),7)&lt;&gt;999,INDEX(Raw!$A$13:$J$9228,MATCH(CONCATENATE(BR$1,"-",$A29),Raw!$A$13:$A$9228,0),7),"N.D.")</f>
        <v>22.13682854</v>
      </c>
      <c r="BS29">
        <f>IF(INDEX(Raw!$A$13:$J$9228,MATCH(CONCATENATE(BS$1,"-",$A29),Raw!$A$13:$A$9228,0),7)&lt;&gt;999,INDEX(Raw!$A$13:$J$9228,MATCH(CONCATENATE(BS$1,"-",$A29),Raw!$A$13:$A$9228,0),7),"N.D.")</f>
        <v>22.282506089999998</v>
      </c>
      <c r="BT29">
        <f>IF(INDEX(Raw!$A$13:$J$9228,MATCH(CONCATENATE(BT$1,"-",$A29),Raw!$A$13:$A$9228,0),7)&lt;&gt;999,INDEX(Raw!$A$13:$J$9228,MATCH(CONCATENATE(BT$1,"-",$A29),Raw!$A$13:$A$9228,0),7),"N.D.")</f>
        <v>21.526728089999999</v>
      </c>
      <c r="BU29">
        <f>IF(INDEX(Raw!$A$13:$J$9228,MATCH(CONCATENATE(BU$1,"-",$A29),Raw!$A$13:$A$9228,0),7)&lt;&gt;999,INDEX(Raw!$A$13:$J$9228,MATCH(CONCATENATE(BU$1,"-",$A29),Raw!$A$13:$A$9228,0),7),"N.D.")</f>
        <v>21.611603070000001</v>
      </c>
      <c r="BV29">
        <f>IF(INDEX(Raw!$A$13:$J$9228,MATCH(CONCATENATE(BV$1,"-",$A29),Raw!$A$13:$A$9228,0),7)&lt;&gt;999,INDEX(Raw!$A$13:$J$9228,MATCH(CONCATENATE(BV$1,"-",$A29),Raw!$A$13:$A$9228,0),7),"N.D.")</f>
        <v>23.889802499999998</v>
      </c>
      <c r="BW29">
        <f>IF(INDEX(Raw!$A$13:$J$9228,MATCH(CONCATENATE(BW$1,"-",$A29),Raw!$A$13:$A$9228,0),7)&lt;&gt;999,INDEX(Raw!$A$13:$J$9228,MATCH(CONCATENATE(BW$1,"-",$A29),Raw!$A$13:$A$9228,0),7),"N.D.")</f>
        <v>23.86310602</v>
      </c>
      <c r="BX29">
        <f>IF(INDEX(Raw!$A$13:$J$9228,MATCH(CONCATENATE(BX$1,"-",$A29),Raw!$A$13:$A$9228,0),7)&lt;&gt;999,INDEX(Raw!$A$13:$J$9228,MATCH(CONCATENATE(BX$1,"-",$A29),Raw!$A$13:$A$9228,0),7),"N.D.")</f>
        <v>20.68625561</v>
      </c>
      <c r="BY29">
        <f>IF(INDEX(Raw!$A$13:$J$9228,MATCH(CONCATENATE(BY$1,"-",$A29),Raw!$A$13:$A$9228,0),7)&lt;&gt;999,INDEX(Raw!$A$13:$J$9228,MATCH(CONCATENATE(BY$1,"-",$A29),Raw!$A$13:$A$9228,0),7),"N.D.")</f>
        <v>22.128326220000002</v>
      </c>
      <c r="BZ29">
        <f>IF(INDEX(Raw!$A$13:$J$9228,MATCH(CONCATENATE(BZ$1,"-",$A29),Raw!$A$13:$A$9228,0),7)&lt;&gt;999,INDEX(Raw!$A$13:$J$9228,MATCH(CONCATENATE(BZ$1,"-",$A29),Raw!$A$13:$A$9228,0),7),"N.D.")</f>
        <v>21.578529759999999</v>
      </c>
      <c r="CA29">
        <f>IF(INDEX(Raw!$A$13:$J$9228,MATCH(CONCATENATE(CA$1,"-",$A29),Raw!$A$13:$A$9228,0),7)&lt;&gt;999,INDEX(Raw!$A$13:$J$9228,MATCH(CONCATENATE(CA$1,"-",$A29),Raw!$A$13:$A$9228,0),7),"N.D.")</f>
        <v>21.511479099999999</v>
      </c>
      <c r="CB29">
        <f>IF(INDEX(Raw!$A$13:$J$9228,MATCH(CONCATENATE(CB$1,"-",$A29),Raw!$A$13:$A$9228,0),7)&lt;&gt;999,INDEX(Raw!$A$13:$J$9228,MATCH(CONCATENATE(CB$1,"-",$A29),Raw!$A$13:$A$9228,0),7),"N.D.")</f>
        <v>19.950194379999999</v>
      </c>
      <c r="CC29">
        <f>IF(INDEX(Raw!$A$13:$J$9228,MATCH(CONCATENATE(CC$1,"-",$A29),Raw!$A$13:$A$9228,0),7)&lt;&gt;999,INDEX(Raw!$A$13:$J$9228,MATCH(CONCATENATE(CC$1,"-",$A29),Raw!$A$13:$A$9228,0),7),"N.D.")</f>
        <v>21.250211839999999</v>
      </c>
      <c r="CD29">
        <f>IF(INDEX(Raw!$A$13:$J$9228,MATCH(CONCATENATE(CD$1,"-",$A29),Raw!$A$13:$A$9228,0),7)&lt;&gt;999,INDEX(Raw!$A$13:$J$9228,MATCH(CONCATENATE(CD$1,"-",$A29),Raw!$A$13:$A$9228,0),7),"N.D.")</f>
        <v>21.08254307</v>
      </c>
      <c r="CE29">
        <f>IF(INDEX(Raw!$A$13:$J$9228,MATCH(CONCATENATE(CE$1,"-",$A29),Raw!$A$13:$A$9228,0),7)&lt;&gt;999,INDEX(Raw!$A$13:$J$9228,MATCH(CONCATENATE(CE$1,"-",$A29),Raw!$A$13:$A$9228,0),7),"N.D.")</f>
        <v>20.798149299999999</v>
      </c>
      <c r="CF29">
        <f>IF(INDEX(Raw!$A$13:$J$9228,MATCH(CONCATENATE(CF$1,"-",$A29),Raw!$A$13:$A$9228,0),7)&lt;&gt;999,INDEX(Raw!$A$13:$J$9228,MATCH(CONCATENATE(CF$1,"-",$A29),Raw!$A$13:$A$9228,0),7),"N.D.")</f>
        <v>20.294058620000001</v>
      </c>
      <c r="CG29">
        <f>IF(INDEX(Raw!$A$13:$J$9228,MATCH(CONCATENATE(CG$1,"-",$A29),Raw!$A$13:$A$9228,0),7)&lt;&gt;999,INDEX(Raw!$A$13:$J$9228,MATCH(CONCATENATE(CG$1,"-",$A29),Raw!$A$13:$A$9228,0),7),"N.D.")</f>
        <v>21.01032476</v>
      </c>
      <c r="CH29">
        <f>IF(INDEX(Raw!$A$13:$J$9228,MATCH(CONCATENATE(CH$1,"-",$A29),Raw!$A$13:$A$9228,0),7)&lt;&gt;999,INDEX(Raw!$A$13:$J$9228,MATCH(CONCATENATE(CH$1,"-",$A29),Raw!$A$13:$A$9228,0),7),"N.D.")</f>
        <v>24.94184667</v>
      </c>
      <c r="CI29">
        <f>IF(INDEX(Raw!$A$13:$J$9228,MATCH(CONCATENATE(CI$1,"-",$A29),Raw!$A$13:$A$9228,0),7)&lt;&gt;999,INDEX(Raw!$A$13:$J$9228,MATCH(CONCATENATE(CI$1,"-",$A29),Raw!$A$13:$A$9228,0),7),"N.D.")</f>
        <v>22.396234759999999</v>
      </c>
      <c r="CJ29">
        <f>IF(INDEX(Raw!$A$13:$J$9228,MATCH(CONCATENATE(CJ$1,"-",$A29),Raw!$A$13:$A$9228,0),7)&lt;&gt;999,INDEX(Raw!$A$13:$J$9228,MATCH(CONCATENATE(CJ$1,"-",$A29),Raw!$A$13:$A$9228,0),7),"N.D.")</f>
        <v>23.6844286</v>
      </c>
      <c r="CK29">
        <f>IF(INDEX(Raw!$A$13:$J$9228,MATCH(CONCATENATE(CK$1,"-",$A29),Raw!$A$13:$A$9228,0),7)&lt;&gt;999,INDEX(Raw!$A$13:$J$9228,MATCH(CONCATENATE(CK$1,"-",$A29),Raw!$A$13:$A$9228,0),7),"N.D.")</f>
        <v>21.4831167</v>
      </c>
      <c r="CL29">
        <f>IF(INDEX(Raw!$A$13:$J$9228,MATCH(CONCATENATE(CL$1,"-",$A29),Raw!$A$13:$A$9228,0),7)&lt;&gt;999,INDEX(Raw!$A$13:$J$9228,MATCH(CONCATENATE(CL$1,"-",$A29),Raw!$A$13:$A$9228,0),7),"N.D.")</f>
        <v>22.692047469999999</v>
      </c>
      <c r="CM29">
        <f>IF(INDEX(Raw!$A$13:$J$9228,MATCH(CONCATENATE(CM$1,"-",$A29),Raw!$A$13:$A$9228,0),7)&lt;&gt;999,INDEX(Raw!$A$13:$J$9228,MATCH(CONCATENATE(CM$1,"-",$A29),Raw!$A$13:$A$9228,0),7),"N.D.")</f>
        <v>23.080945369999998</v>
      </c>
      <c r="CN29">
        <f>IF(INDEX(Raw!$A$13:$J$9228,MATCH(CONCATENATE(CN$1,"-",$A29),Raw!$A$13:$A$9228,0),7)&lt;&gt;999,INDEX(Raw!$A$13:$J$9228,MATCH(CONCATENATE(CN$1,"-",$A29),Raw!$A$13:$A$9228,0),7),"N.D.")</f>
        <v>28.056552849999999</v>
      </c>
      <c r="CO29">
        <f>IF(INDEX(Raw!$A$13:$J$9228,MATCH(CONCATENATE(CO$1,"-",$A29),Raw!$A$13:$A$9228,0),7)&lt;&gt;999,INDEX(Raw!$A$13:$J$9228,MATCH(CONCATENATE(CO$1,"-",$A29),Raw!$A$13:$A$9228,0),7),"N.D.")</f>
        <v>21.48442227</v>
      </c>
      <c r="CP29">
        <f>IF(INDEX(Raw!$A$13:$J$9228,MATCH(CONCATENATE(CP$1,"-",$A29),Raw!$A$13:$A$9228,0),7)&lt;&gt;999,INDEX(Raw!$A$13:$J$9228,MATCH(CONCATENATE(CP$1,"-",$A29),Raw!$A$13:$A$9228,0),7),"N.D.")</f>
        <v>20.877883499999999</v>
      </c>
      <c r="CQ29">
        <f>IF(INDEX(Raw!$A$13:$J$9228,MATCH(CONCATENATE(CQ$1,"-",$A29),Raw!$A$13:$A$9228,0),7)&lt;&gt;999,INDEX(Raw!$A$13:$J$9228,MATCH(CONCATENATE(CQ$1,"-",$A29),Raw!$A$13:$A$9228,0),7),"N.D.")</f>
        <v>20.618068139999998</v>
      </c>
      <c r="CR29">
        <f>IF(INDEX(Raw!$A$13:$J$9228,MATCH(CONCATENATE(CR$1,"-",$A29),Raw!$A$13:$A$9228,0),7)&lt;&gt;999,INDEX(Raw!$A$13:$J$9228,MATCH(CONCATENATE(CR$1,"-",$A29),Raw!$A$13:$A$9228,0),7),"N.D.")</f>
        <v>23.109713490000001</v>
      </c>
      <c r="CS29" t="str">
        <f>IF(INDEX(Raw!$A$13:$J$9228,MATCH(CONCATENATE(CS$1,"-",$A29),Raw!$A$13:$A$9228,0),7)&lt;&gt;999,INDEX(Raw!$A$13:$J$9228,MATCH(CONCATENATE(CS$1,"-",$A29),Raw!$A$13:$A$9228,0),7),"N.D.")</f>
        <v>N.D.</v>
      </c>
      <c r="CT29" t="str">
        <f>IF(INDEX(Raw!$A$13:$J$9228,MATCH(CONCATENATE(CT$1,"-",$A29),Raw!$A$13:$A$9228,0),7)&lt;&gt;999,INDEX(Raw!$A$13:$J$9228,MATCH(CONCATENATE(CT$1,"-",$A29),Raw!$A$13:$A$9228,0),7),"N.D.")</f>
        <v>N.D.</v>
      </c>
    </row>
    <row r="30" spans="1:98">
      <c r="A30" t="s">
        <v>55</v>
      </c>
      <c r="B30" s="1" t="s">
        <v>2449</v>
      </c>
      <c r="C30" t="str">
        <f>IF(INDEX(Raw!$A$13:$J$9228,MATCH(CONCATENATE(C$1,"-",$A30),Raw!$A$13:$A$9228,0),7)&lt;&gt;999,INDEX(Raw!$A$13:$J$9228,MATCH(CONCATENATE(C$1,"-",$A30),Raw!$A$13:$A$9228,0),7),"N.D.")</f>
        <v>N.D.</v>
      </c>
      <c r="D30" t="str">
        <f>IF(INDEX(Raw!$A$13:$J$9228,MATCH(CONCATENATE(D$1,"-",$A30),Raw!$A$13:$A$9228,0),7)&lt;&gt;999,INDEX(Raw!$A$13:$J$9228,MATCH(CONCATENATE(D$1,"-",$A30),Raw!$A$13:$A$9228,0),7),"N.D.")</f>
        <v>N.D.</v>
      </c>
      <c r="E30" t="str">
        <f>IF(INDEX(Raw!$A$13:$J$9228,MATCH(CONCATENATE(E$1,"-",$A30),Raw!$A$13:$A$9228,0),7)&lt;&gt;999,INDEX(Raw!$A$13:$J$9228,MATCH(CONCATENATE(E$1,"-",$A30),Raw!$A$13:$A$9228,0),7),"N.D.")</f>
        <v>N.D.</v>
      </c>
      <c r="F30" t="str">
        <f>IF(INDEX(Raw!$A$13:$J$9228,MATCH(CONCATENATE(F$1,"-",$A30),Raw!$A$13:$A$9228,0),7)&lt;&gt;999,INDEX(Raw!$A$13:$J$9228,MATCH(CONCATENATE(F$1,"-",$A30),Raw!$A$13:$A$9228,0),7),"N.D.")</f>
        <v>N.D.</v>
      </c>
      <c r="G30" t="str">
        <f>IF(INDEX(Raw!$A$13:$J$9228,MATCH(CONCATENATE(G$1,"-",$A30),Raw!$A$13:$A$9228,0),7)&lt;&gt;999,INDEX(Raw!$A$13:$J$9228,MATCH(CONCATENATE(G$1,"-",$A30),Raw!$A$13:$A$9228,0),7),"N.D.")</f>
        <v>N.D.</v>
      </c>
      <c r="H30" t="str">
        <f>IF(INDEX(Raw!$A$13:$J$9228,MATCH(CONCATENATE(H$1,"-",$A30),Raw!$A$13:$A$9228,0),7)&lt;&gt;999,INDEX(Raw!$A$13:$J$9228,MATCH(CONCATENATE(H$1,"-",$A30),Raw!$A$13:$A$9228,0),7),"N.D.")</f>
        <v>N.D.</v>
      </c>
      <c r="I30" t="str">
        <f>IF(INDEX(Raw!$A$13:$J$9228,MATCH(CONCATENATE(I$1,"-",$A30),Raw!$A$13:$A$9228,0),7)&lt;&gt;999,INDEX(Raw!$A$13:$J$9228,MATCH(CONCATENATE(I$1,"-",$A30),Raw!$A$13:$A$9228,0),7),"N.D.")</f>
        <v>N.D.</v>
      </c>
      <c r="J30">
        <f>IF(INDEX(Raw!$A$13:$J$9228,MATCH(CONCATENATE(J$1,"-",$A30),Raw!$A$13:$A$9228,0),7)&lt;&gt;999,INDEX(Raw!$A$13:$J$9228,MATCH(CONCATENATE(J$1,"-",$A30),Raw!$A$13:$A$9228,0),7),"N.D.")</f>
        <v>21.011442819999999</v>
      </c>
      <c r="K30" t="str">
        <f>IF(INDEX(Raw!$A$13:$J$9228,MATCH(CONCATENATE(K$1,"-",$A30),Raw!$A$13:$A$9228,0),7)&lt;&gt;999,INDEX(Raw!$A$13:$J$9228,MATCH(CONCATENATE(K$1,"-",$A30),Raw!$A$13:$A$9228,0),7),"N.D.")</f>
        <v>N.D.</v>
      </c>
      <c r="L30" t="str">
        <f>IF(INDEX(Raw!$A$13:$J$9228,MATCH(CONCATENATE(L$1,"-",$A30),Raw!$A$13:$A$9228,0),7)&lt;&gt;999,INDEX(Raw!$A$13:$J$9228,MATCH(CONCATENATE(L$1,"-",$A30),Raw!$A$13:$A$9228,0),7),"N.D.")</f>
        <v>N.D.</v>
      </c>
      <c r="M30">
        <f>IF(INDEX(Raw!$A$13:$J$9228,MATCH(CONCATENATE(M$1,"-",$A30),Raw!$A$13:$A$9228,0),7)&lt;&gt;999,INDEX(Raw!$A$13:$J$9228,MATCH(CONCATENATE(M$1,"-",$A30),Raw!$A$13:$A$9228,0),7),"N.D.")</f>
        <v>18.377911340000001</v>
      </c>
      <c r="N30" t="str">
        <f>IF(INDEX(Raw!$A$13:$J$9228,MATCH(CONCATENATE(N$1,"-",$A30),Raw!$A$13:$A$9228,0),7)&lt;&gt;999,INDEX(Raw!$A$13:$J$9228,MATCH(CONCATENATE(N$1,"-",$A30),Raw!$A$13:$A$9228,0),7),"N.D.")</f>
        <v>N.D.</v>
      </c>
      <c r="O30">
        <f>IF(INDEX(Raw!$A$13:$J$9228,MATCH(CONCATENATE(O$1,"-",$A30),Raw!$A$13:$A$9228,0),7)&lt;&gt;999,INDEX(Raw!$A$13:$J$9228,MATCH(CONCATENATE(O$1,"-",$A30),Raw!$A$13:$A$9228,0),7),"N.D.")</f>
        <v>13.50700705</v>
      </c>
      <c r="P30">
        <f>IF(INDEX(Raw!$A$13:$J$9228,MATCH(CONCATENATE(P$1,"-",$A30),Raw!$A$13:$A$9228,0),7)&lt;&gt;999,INDEX(Raw!$A$13:$J$9228,MATCH(CONCATENATE(P$1,"-",$A30),Raw!$A$13:$A$9228,0),7),"N.D.")</f>
        <v>12.92811689</v>
      </c>
      <c r="Q30">
        <f>IF(INDEX(Raw!$A$13:$J$9228,MATCH(CONCATENATE(Q$1,"-",$A30),Raw!$A$13:$A$9228,0),7)&lt;&gt;999,INDEX(Raw!$A$13:$J$9228,MATCH(CONCATENATE(Q$1,"-",$A30),Raw!$A$13:$A$9228,0),7),"N.D.")</f>
        <v>12.91053971</v>
      </c>
      <c r="R30">
        <f>IF(INDEX(Raw!$A$13:$J$9228,MATCH(CONCATENATE(R$1,"-",$A30),Raw!$A$13:$A$9228,0),7)&lt;&gt;999,INDEX(Raw!$A$13:$J$9228,MATCH(CONCATENATE(R$1,"-",$A30),Raw!$A$13:$A$9228,0),7),"N.D.")</f>
        <v>13.278043889999999</v>
      </c>
      <c r="S30">
        <f>IF(INDEX(Raw!$A$13:$J$9228,MATCH(CONCATENATE(S$1,"-",$A30),Raw!$A$13:$A$9228,0),7)&lt;&gt;999,INDEX(Raw!$A$13:$J$9228,MATCH(CONCATENATE(S$1,"-",$A30),Raw!$A$13:$A$9228,0),7),"N.D.")</f>
        <v>13.58471295</v>
      </c>
      <c r="T30">
        <f>IF(INDEX(Raw!$A$13:$J$9228,MATCH(CONCATENATE(T$1,"-",$A30),Raw!$A$13:$A$9228,0),7)&lt;&gt;999,INDEX(Raw!$A$13:$J$9228,MATCH(CONCATENATE(T$1,"-",$A30),Raw!$A$13:$A$9228,0),7),"N.D.")</f>
        <v>12.82751513</v>
      </c>
      <c r="U30">
        <f>IF(INDEX(Raw!$A$13:$J$9228,MATCH(CONCATENATE(U$1,"-",$A30),Raw!$A$13:$A$9228,0),7)&lt;&gt;999,INDEX(Raw!$A$13:$J$9228,MATCH(CONCATENATE(U$1,"-",$A30),Raw!$A$13:$A$9228,0),7),"N.D.")</f>
        <v>18.96213462</v>
      </c>
      <c r="V30">
        <f>IF(INDEX(Raw!$A$13:$J$9228,MATCH(CONCATENATE(V$1,"-",$A30),Raw!$A$13:$A$9228,0),7)&lt;&gt;999,INDEX(Raw!$A$13:$J$9228,MATCH(CONCATENATE(V$1,"-",$A30),Raw!$A$13:$A$9228,0),7),"N.D.")</f>
        <v>16.47371446</v>
      </c>
      <c r="W30" t="str">
        <f>IF(INDEX(Raw!$A$13:$J$9228,MATCH(CONCATENATE(W$1,"-",$A30),Raw!$A$13:$A$9228,0),7)&lt;&gt;999,INDEX(Raw!$A$13:$J$9228,MATCH(CONCATENATE(W$1,"-",$A30),Raw!$A$13:$A$9228,0),7),"N.D.")</f>
        <v>N.D.</v>
      </c>
      <c r="X30" t="str">
        <f>IF(INDEX(Raw!$A$13:$J$9228,MATCH(CONCATENATE(X$1,"-",$A30),Raw!$A$13:$A$9228,0),7)&lt;&gt;999,INDEX(Raw!$A$13:$J$9228,MATCH(CONCATENATE(X$1,"-",$A30),Raw!$A$13:$A$9228,0),7),"N.D.")</f>
        <v>N.D.</v>
      </c>
      <c r="Y30">
        <f>IF(INDEX(Raw!$A$13:$J$9228,MATCH(CONCATENATE(Y$1,"-",$A30),Raw!$A$13:$A$9228,0),7)&lt;&gt;999,INDEX(Raw!$A$13:$J$9228,MATCH(CONCATENATE(Y$1,"-",$A30),Raw!$A$13:$A$9228,0),7),"N.D.")</f>
        <v>20.612227279999999</v>
      </c>
      <c r="Z30">
        <f>IF(INDEX(Raw!$A$13:$J$9228,MATCH(CONCATENATE(Z$1,"-",$A30),Raw!$A$13:$A$9228,0),7)&lt;&gt;999,INDEX(Raw!$A$13:$J$9228,MATCH(CONCATENATE(Z$1,"-",$A30),Raw!$A$13:$A$9228,0),7),"N.D.")</f>
        <v>18.432477670000001</v>
      </c>
      <c r="AA30">
        <f>IF(INDEX(Raw!$A$13:$J$9228,MATCH(CONCATENATE(AA$1,"-",$A30),Raw!$A$13:$A$9228,0),7)&lt;&gt;999,INDEX(Raw!$A$13:$J$9228,MATCH(CONCATENATE(AA$1,"-",$A30),Raw!$A$13:$A$9228,0),7),"N.D.")</f>
        <v>17.21545295</v>
      </c>
      <c r="AB30">
        <f>IF(INDEX(Raw!$A$13:$J$9228,MATCH(CONCATENATE(AB$1,"-",$A30),Raw!$A$13:$A$9228,0),7)&lt;&gt;999,INDEX(Raw!$A$13:$J$9228,MATCH(CONCATENATE(AB$1,"-",$A30),Raw!$A$13:$A$9228,0),7),"N.D.")</f>
        <v>16.047425799999999</v>
      </c>
      <c r="AC30">
        <f>IF(INDEX(Raw!$A$13:$J$9228,MATCH(CONCATENATE(AC$1,"-",$A30),Raw!$A$13:$A$9228,0),7)&lt;&gt;999,INDEX(Raw!$A$13:$J$9228,MATCH(CONCATENATE(AC$1,"-",$A30),Raw!$A$13:$A$9228,0),7),"N.D.")</f>
        <v>14.94904444</v>
      </c>
      <c r="AD30">
        <f>IF(INDEX(Raw!$A$13:$J$9228,MATCH(CONCATENATE(AD$1,"-",$A30),Raw!$A$13:$A$9228,0),7)&lt;&gt;999,INDEX(Raw!$A$13:$J$9228,MATCH(CONCATENATE(AD$1,"-",$A30),Raw!$A$13:$A$9228,0),7),"N.D.")</f>
        <v>16.726665350000001</v>
      </c>
      <c r="AE30">
        <f>IF(INDEX(Raw!$A$13:$J$9228,MATCH(CONCATENATE(AE$1,"-",$A30),Raw!$A$13:$A$9228,0),7)&lt;&gt;999,INDEX(Raw!$A$13:$J$9228,MATCH(CONCATENATE(AE$1,"-",$A30),Raw!$A$13:$A$9228,0),7),"N.D.")</f>
        <v>17.142775220000001</v>
      </c>
      <c r="AF30">
        <f>IF(INDEX(Raw!$A$13:$J$9228,MATCH(CONCATENATE(AF$1,"-",$A30),Raw!$A$13:$A$9228,0),7)&lt;&gt;999,INDEX(Raw!$A$13:$J$9228,MATCH(CONCATENATE(AF$1,"-",$A30),Raw!$A$13:$A$9228,0),7),"N.D.")</f>
        <v>16.147807799999999</v>
      </c>
      <c r="AG30" t="str">
        <f>IF(INDEX(Raw!$A$13:$J$9228,MATCH(CONCATENATE(AG$1,"-",$A30),Raw!$A$13:$A$9228,0),7)&lt;&gt;999,INDEX(Raw!$A$13:$J$9228,MATCH(CONCATENATE(AG$1,"-",$A30),Raw!$A$13:$A$9228,0),7),"N.D.")</f>
        <v>N.D.</v>
      </c>
      <c r="AH30">
        <f>IF(INDEX(Raw!$A$13:$J$9228,MATCH(CONCATENATE(AH$1,"-",$A30),Raw!$A$13:$A$9228,0),7)&lt;&gt;999,INDEX(Raw!$A$13:$J$9228,MATCH(CONCATENATE(AH$1,"-",$A30),Raw!$A$13:$A$9228,0),7),"N.D.")</f>
        <v>19.55591875</v>
      </c>
      <c r="AI30">
        <f>IF(INDEX(Raw!$A$13:$J$9228,MATCH(CONCATENATE(AI$1,"-",$A30),Raw!$A$13:$A$9228,0),7)&lt;&gt;999,INDEX(Raw!$A$13:$J$9228,MATCH(CONCATENATE(AI$1,"-",$A30),Raw!$A$13:$A$9228,0),7),"N.D.")</f>
        <v>18.04210011</v>
      </c>
      <c r="AJ30">
        <f>IF(INDEX(Raw!$A$13:$J$9228,MATCH(CONCATENATE(AJ$1,"-",$A30),Raw!$A$13:$A$9228,0),7)&lt;&gt;999,INDEX(Raw!$A$13:$J$9228,MATCH(CONCATENATE(AJ$1,"-",$A30),Raw!$A$13:$A$9228,0),7),"N.D.")</f>
        <v>20.393495819999998</v>
      </c>
      <c r="AK30">
        <f>IF(INDEX(Raw!$A$13:$J$9228,MATCH(CONCATENATE(AK$1,"-",$A30),Raw!$A$13:$A$9228,0),7)&lt;&gt;999,INDEX(Raw!$A$13:$J$9228,MATCH(CONCATENATE(AK$1,"-",$A30),Raw!$A$13:$A$9228,0),7),"N.D.")</f>
        <v>20.349962359999999</v>
      </c>
      <c r="AL30">
        <f>IF(INDEX(Raw!$A$13:$J$9228,MATCH(CONCATENATE(AL$1,"-",$A30),Raw!$A$13:$A$9228,0),7)&lt;&gt;999,INDEX(Raw!$A$13:$J$9228,MATCH(CONCATENATE(AL$1,"-",$A30),Raw!$A$13:$A$9228,0),7),"N.D.")</f>
        <v>18.87442098</v>
      </c>
      <c r="AM30">
        <f>IF(INDEX(Raw!$A$13:$J$9228,MATCH(CONCATENATE(AM$1,"-",$A30),Raw!$A$13:$A$9228,0),7)&lt;&gt;999,INDEX(Raw!$A$13:$J$9228,MATCH(CONCATENATE(AM$1,"-",$A30),Raw!$A$13:$A$9228,0),7),"N.D.")</f>
        <v>15.339763059999999</v>
      </c>
      <c r="AN30">
        <f>IF(INDEX(Raw!$A$13:$J$9228,MATCH(CONCATENATE(AN$1,"-",$A30),Raw!$A$13:$A$9228,0),7)&lt;&gt;999,INDEX(Raw!$A$13:$J$9228,MATCH(CONCATENATE(AN$1,"-",$A30),Raw!$A$13:$A$9228,0),7),"N.D.")</f>
        <v>16.532850360000001</v>
      </c>
      <c r="AO30">
        <f>IF(INDEX(Raw!$A$13:$J$9228,MATCH(CONCATENATE(AO$1,"-",$A30),Raw!$A$13:$A$9228,0),7)&lt;&gt;999,INDEX(Raw!$A$13:$J$9228,MATCH(CONCATENATE(AO$1,"-",$A30),Raw!$A$13:$A$9228,0),7),"N.D.")</f>
        <v>16.424665180000002</v>
      </c>
      <c r="AP30">
        <f>IF(INDEX(Raw!$A$13:$J$9228,MATCH(CONCATENATE(AP$1,"-",$A30),Raw!$A$13:$A$9228,0),7)&lt;&gt;999,INDEX(Raw!$A$13:$J$9228,MATCH(CONCATENATE(AP$1,"-",$A30),Raw!$A$13:$A$9228,0),7),"N.D.")</f>
        <v>17.68715736</v>
      </c>
      <c r="AQ30">
        <f>IF(INDEX(Raw!$A$13:$J$9228,MATCH(CONCATENATE(AQ$1,"-",$A30),Raw!$A$13:$A$9228,0),7)&lt;&gt;999,INDEX(Raw!$A$13:$J$9228,MATCH(CONCATENATE(AQ$1,"-",$A30),Raw!$A$13:$A$9228,0),7),"N.D.")</f>
        <v>16.119610080000001</v>
      </c>
      <c r="AR30">
        <f>IF(INDEX(Raw!$A$13:$J$9228,MATCH(CONCATENATE(AR$1,"-",$A30),Raw!$A$13:$A$9228,0),7)&lt;&gt;999,INDEX(Raw!$A$13:$J$9228,MATCH(CONCATENATE(AR$1,"-",$A30),Raw!$A$13:$A$9228,0),7),"N.D.")</f>
        <v>18.529352490000001</v>
      </c>
      <c r="AS30">
        <f>IF(INDEX(Raw!$A$13:$J$9228,MATCH(CONCATENATE(AS$1,"-",$A30),Raw!$A$13:$A$9228,0),7)&lt;&gt;999,INDEX(Raw!$A$13:$J$9228,MATCH(CONCATENATE(AS$1,"-",$A30),Raw!$A$13:$A$9228,0),7),"N.D.")</f>
        <v>20.859929900000001</v>
      </c>
      <c r="AT30">
        <f>IF(INDEX(Raw!$A$13:$J$9228,MATCH(CONCATENATE(AT$1,"-",$A30),Raw!$A$13:$A$9228,0),7)&lt;&gt;999,INDEX(Raw!$A$13:$J$9228,MATCH(CONCATENATE(AT$1,"-",$A30),Raw!$A$13:$A$9228,0),7),"N.D.")</f>
        <v>18.588501820000001</v>
      </c>
      <c r="AU30">
        <f>IF(INDEX(Raw!$A$13:$J$9228,MATCH(CONCATENATE(AU$1,"-",$A30),Raw!$A$13:$A$9228,0),7)&lt;&gt;999,INDEX(Raw!$A$13:$J$9228,MATCH(CONCATENATE(AU$1,"-",$A30),Raw!$A$13:$A$9228,0),7),"N.D.")</f>
        <v>20.620126920000001</v>
      </c>
      <c r="AV30">
        <f>IF(INDEX(Raw!$A$13:$J$9228,MATCH(CONCATENATE(AV$1,"-",$A30),Raw!$A$13:$A$9228,0),7)&lt;&gt;999,INDEX(Raw!$A$13:$J$9228,MATCH(CONCATENATE(AV$1,"-",$A30),Raw!$A$13:$A$9228,0),7),"N.D.")</f>
        <v>16.86830518</v>
      </c>
      <c r="AW30" t="str">
        <f>IF(INDEX(Raw!$A$13:$J$9228,MATCH(CONCATENATE(AW$1,"-",$A30),Raw!$A$13:$A$9228,0),7)&lt;&gt;999,INDEX(Raw!$A$13:$J$9228,MATCH(CONCATENATE(AW$1,"-",$A30),Raw!$A$13:$A$9228,0),7),"N.D.")</f>
        <v>N.D.</v>
      </c>
      <c r="AX30">
        <f>IF(INDEX(Raw!$A$13:$J$9228,MATCH(CONCATENATE(AX$1,"-",$A30),Raw!$A$13:$A$9228,0),7)&lt;&gt;999,INDEX(Raw!$A$13:$J$9228,MATCH(CONCATENATE(AX$1,"-",$A30),Raw!$A$13:$A$9228,0),7),"N.D.")</f>
        <v>18.70201527</v>
      </c>
      <c r="AY30">
        <f>IF(INDEX(Raw!$A$13:$J$9228,MATCH(CONCATENATE(AY$1,"-",$A30),Raw!$A$13:$A$9228,0),7)&lt;&gt;999,INDEX(Raw!$A$13:$J$9228,MATCH(CONCATENATE(AY$1,"-",$A30),Raw!$A$13:$A$9228,0),7),"N.D.")</f>
        <v>16.00841016</v>
      </c>
      <c r="AZ30">
        <f>IF(INDEX(Raw!$A$13:$J$9228,MATCH(CONCATENATE(AZ$1,"-",$A30),Raw!$A$13:$A$9228,0),7)&lt;&gt;999,INDEX(Raw!$A$13:$J$9228,MATCH(CONCATENATE(AZ$1,"-",$A30),Raw!$A$13:$A$9228,0),7),"N.D.")</f>
        <v>18.351172739999999</v>
      </c>
      <c r="BA30">
        <f>IF(INDEX(Raw!$A$13:$J$9228,MATCH(CONCATENATE(BA$1,"-",$A30),Raw!$A$13:$A$9228,0),7)&lt;&gt;999,INDEX(Raw!$A$13:$J$9228,MATCH(CONCATENATE(BA$1,"-",$A30),Raw!$A$13:$A$9228,0),7),"N.D.")</f>
        <v>16.497809050000001</v>
      </c>
      <c r="BB30">
        <f>IF(INDEX(Raw!$A$13:$J$9228,MATCH(CONCATENATE(BB$1,"-",$A30),Raw!$A$13:$A$9228,0),7)&lt;&gt;999,INDEX(Raw!$A$13:$J$9228,MATCH(CONCATENATE(BB$1,"-",$A30),Raw!$A$13:$A$9228,0),7),"N.D.")</f>
        <v>17.667357299999999</v>
      </c>
      <c r="BC30">
        <f>IF(INDEX(Raw!$A$13:$J$9228,MATCH(CONCATENATE(BC$1,"-",$A30),Raw!$A$13:$A$9228,0),7)&lt;&gt;999,INDEX(Raw!$A$13:$J$9228,MATCH(CONCATENATE(BC$1,"-",$A30),Raw!$A$13:$A$9228,0),7),"N.D.")</f>
        <v>19.721900099999999</v>
      </c>
      <c r="BD30">
        <f>IF(INDEX(Raw!$A$13:$J$9228,MATCH(CONCATENATE(BD$1,"-",$A30),Raw!$A$13:$A$9228,0),7)&lt;&gt;999,INDEX(Raw!$A$13:$J$9228,MATCH(CONCATENATE(BD$1,"-",$A30),Raw!$A$13:$A$9228,0),7),"N.D.")</f>
        <v>17.520347539999999</v>
      </c>
      <c r="BE30">
        <f>IF(INDEX(Raw!$A$13:$J$9228,MATCH(CONCATENATE(BE$1,"-",$A30),Raw!$A$13:$A$9228,0),7)&lt;&gt;999,INDEX(Raw!$A$13:$J$9228,MATCH(CONCATENATE(BE$1,"-",$A30),Raw!$A$13:$A$9228,0),7),"N.D.")</f>
        <v>20.943227499999999</v>
      </c>
      <c r="BF30" t="str">
        <f>IF(INDEX(Raw!$A$13:$J$9228,MATCH(CONCATENATE(BF$1,"-",$A30),Raw!$A$13:$A$9228,0),7)&lt;&gt;999,INDEX(Raw!$A$13:$J$9228,MATCH(CONCATENATE(BF$1,"-",$A30),Raw!$A$13:$A$9228,0),7),"N.D.")</f>
        <v>N.D.</v>
      </c>
      <c r="BG30">
        <f>IF(INDEX(Raw!$A$13:$J$9228,MATCH(CONCATENATE(BG$1,"-",$A30),Raw!$A$13:$A$9228,0),7)&lt;&gt;999,INDEX(Raw!$A$13:$J$9228,MATCH(CONCATENATE(BG$1,"-",$A30),Raw!$A$13:$A$9228,0),7),"N.D.")</f>
        <v>18.609047019999998</v>
      </c>
      <c r="BH30" t="str">
        <f>IF(INDEX(Raw!$A$13:$J$9228,MATCH(CONCATENATE(BH$1,"-",$A30),Raw!$A$13:$A$9228,0),7)&lt;&gt;999,INDEX(Raw!$A$13:$J$9228,MATCH(CONCATENATE(BH$1,"-",$A30),Raw!$A$13:$A$9228,0),7),"N.D.")</f>
        <v>N.D.</v>
      </c>
      <c r="BI30" t="str">
        <f>IF(INDEX(Raw!$A$13:$J$9228,MATCH(CONCATENATE(BI$1,"-",$A30),Raw!$A$13:$A$9228,0),7)&lt;&gt;999,INDEX(Raw!$A$13:$J$9228,MATCH(CONCATENATE(BI$1,"-",$A30),Raw!$A$13:$A$9228,0),7),"N.D.")</f>
        <v>N.D.</v>
      </c>
      <c r="BJ30" t="str">
        <f>IF(INDEX(Raw!$A$13:$J$9228,MATCH(CONCATENATE(BJ$1,"-",$A30),Raw!$A$13:$A$9228,0),7)&lt;&gt;999,INDEX(Raw!$A$13:$J$9228,MATCH(CONCATENATE(BJ$1,"-",$A30),Raw!$A$13:$A$9228,0),7),"N.D.")</f>
        <v>N.D.</v>
      </c>
      <c r="BK30">
        <f>IF(INDEX(Raw!$A$13:$J$9228,MATCH(CONCATENATE(BK$1,"-",$A30),Raw!$A$13:$A$9228,0),7)&lt;&gt;999,INDEX(Raw!$A$13:$J$9228,MATCH(CONCATENATE(BK$1,"-",$A30),Raw!$A$13:$A$9228,0),7),"N.D.")</f>
        <v>15.887200010000001</v>
      </c>
      <c r="BL30">
        <f>IF(INDEX(Raw!$A$13:$J$9228,MATCH(CONCATENATE(BL$1,"-",$A30),Raw!$A$13:$A$9228,0),7)&lt;&gt;999,INDEX(Raw!$A$13:$J$9228,MATCH(CONCATENATE(BL$1,"-",$A30),Raw!$A$13:$A$9228,0),7),"N.D.")</f>
        <v>15.03639366</v>
      </c>
      <c r="BM30">
        <f>IF(INDEX(Raw!$A$13:$J$9228,MATCH(CONCATENATE(BM$1,"-",$A30),Raw!$A$13:$A$9228,0),7)&lt;&gt;999,INDEX(Raw!$A$13:$J$9228,MATCH(CONCATENATE(BM$1,"-",$A30),Raw!$A$13:$A$9228,0),7),"N.D.")</f>
        <v>16.793430610000001</v>
      </c>
      <c r="BN30">
        <f>IF(INDEX(Raw!$A$13:$J$9228,MATCH(CONCATENATE(BN$1,"-",$A30),Raw!$A$13:$A$9228,0),7)&lt;&gt;999,INDEX(Raw!$A$13:$J$9228,MATCH(CONCATENATE(BN$1,"-",$A30),Raw!$A$13:$A$9228,0),7),"N.D.")</f>
        <v>15.53935647</v>
      </c>
      <c r="BO30">
        <f>IF(INDEX(Raw!$A$13:$J$9228,MATCH(CONCATENATE(BO$1,"-",$A30),Raw!$A$13:$A$9228,0),7)&lt;&gt;999,INDEX(Raw!$A$13:$J$9228,MATCH(CONCATENATE(BO$1,"-",$A30),Raw!$A$13:$A$9228,0),7),"N.D.")</f>
        <v>15.93907123</v>
      </c>
      <c r="BP30">
        <f>IF(INDEX(Raw!$A$13:$J$9228,MATCH(CONCATENATE(BP$1,"-",$A30),Raw!$A$13:$A$9228,0),7)&lt;&gt;999,INDEX(Raw!$A$13:$J$9228,MATCH(CONCATENATE(BP$1,"-",$A30),Raw!$A$13:$A$9228,0),7),"N.D.")</f>
        <v>17.704385500000001</v>
      </c>
      <c r="BQ30" t="str">
        <f>IF(INDEX(Raw!$A$13:$J$9228,MATCH(CONCATENATE(BQ$1,"-",$A30),Raw!$A$13:$A$9228,0),7)&lt;&gt;999,INDEX(Raw!$A$13:$J$9228,MATCH(CONCATENATE(BQ$1,"-",$A30),Raw!$A$13:$A$9228,0),7),"N.D.")</f>
        <v>N.D.</v>
      </c>
      <c r="BR30">
        <f>IF(INDEX(Raw!$A$13:$J$9228,MATCH(CONCATENATE(BR$1,"-",$A30),Raw!$A$13:$A$9228,0),7)&lt;&gt;999,INDEX(Raw!$A$13:$J$9228,MATCH(CONCATENATE(BR$1,"-",$A30),Raw!$A$13:$A$9228,0),7),"N.D.")</f>
        <v>17.54439734</v>
      </c>
      <c r="BS30">
        <f>IF(INDEX(Raw!$A$13:$J$9228,MATCH(CONCATENATE(BS$1,"-",$A30),Raw!$A$13:$A$9228,0),7)&lt;&gt;999,INDEX(Raw!$A$13:$J$9228,MATCH(CONCATENATE(BS$1,"-",$A30),Raw!$A$13:$A$9228,0),7),"N.D.")</f>
        <v>20.49216818</v>
      </c>
      <c r="BT30">
        <f>IF(INDEX(Raw!$A$13:$J$9228,MATCH(CONCATENATE(BT$1,"-",$A30),Raw!$A$13:$A$9228,0),7)&lt;&gt;999,INDEX(Raw!$A$13:$J$9228,MATCH(CONCATENATE(BT$1,"-",$A30),Raw!$A$13:$A$9228,0),7),"N.D.")</f>
        <v>16.705166729999998</v>
      </c>
      <c r="BU30">
        <f>IF(INDEX(Raw!$A$13:$J$9228,MATCH(CONCATENATE(BU$1,"-",$A30),Raw!$A$13:$A$9228,0),7)&lt;&gt;999,INDEX(Raw!$A$13:$J$9228,MATCH(CONCATENATE(BU$1,"-",$A30),Raw!$A$13:$A$9228,0),7),"N.D.")</f>
        <v>18.528038209999998</v>
      </c>
      <c r="BV30" t="str">
        <f>IF(INDEX(Raw!$A$13:$J$9228,MATCH(CONCATENATE(BV$1,"-",$A30),Raw!$A$13:$A$9228,0),7)&lt;&gt;999,INDEX(Raw!$A$13:$J$9228,MATCH(CONCATENATE(BV$1,"-",$A30),Raw!$A$13:$A$9228,0),7),"N.D.")</f>
        <v>N.D.</v>
      </c>
      <c r="BW30">
        <f>IF(INDEX(Raw!$A$13:$J$9228,MATCH(CONCATENATE(BW$1,"-",$A30),Raw!$A$13:$A$9228,0),7)&lt;&gt;999,INDEX(Raw!$A$13:$J$9228,MATCH(CONCATENATE(BW$1,"-",$A30),Raw!$A$13:$A$9228,0),7),"N.D.")</f>
        <v>17.085924129999999</v>
      </c>
      <c r="BX30">
        <f>IF(INDEX(Raw!$A$13:$J$9228,MATCH(CONCATENATE(BX$1,"-",$A30),Raw!$A$13:$A$9228,0),7)&lt;&gt;999,INDEX(Raw!$A$13:$J$9228,MATCH(CONCATENATE(BX$1,"-",$A30),Raw!$A$13:$A$9228,0),7),"N.D.")</f>
        <v>16.756778709999999</v>
      </c>
      <c r="BY30">
        <f>IF(INDEX(Raw!$A$13:$J$9228,MATCH(CONCATENATE(BY$1,"-",$A30),Raw!$A$13:$A$9228,0),7)&lt;&gt;999,INDEX(Raw!$A$13:$J$9228,MATCH(CONCATENATE(BY$1,"-",$A30),Raw!$A$13:$A$9228,0),7),"N.D.")</f>
        <v>16.445238839999998</v>
      </c>
      <c r="BZ30">
        <f>IF(INDEX(Raw!$A$13:$J$9228,MATCH(CONCATENATE(BZ$1,"-",$A30),Raw!$A$13:$A$9228,0),7)&lt;&gt;999,INDEX(Raw!$A$13:$J$9228,MATCH(CONCATENATE(BZ$1,"-",$A30),Raw!$A$13:$A$9228,0),7),"N.D.")</f>
        <v>17.652934630000001</v>
      </c>
      <c r="CA30">
        <f>IF(INDEX(Raw!$A$13:$J$9228,MATCH(CONCATENATE(CA$1,"-",$A30),Raw!$A$13:$A$9228,0),7)&lt;&gt;999,INDEX(Raw!$A$13:$J$9228,MATCH(CONCATENATE(CA$1,"-",$A30),Raw!$A$13:$A$9228,0),7),"N.D.")</f>
        <v>18.305570939999999</v>
      </c>
      <c r="CB30">
        <f>IF(INDEX(Raw!$A$13:$J$9228,MATCH(CONCATENATE(CB$1,"-",$A30),Raw!$A$13:$A$9228,0),7)&lt;&gt;999,INDEX(Raw!$A$13:$J$9228,MATCH(CONCATENATE(CB$1,"-",$A30),Raw!$A$13:$A$9228,0),7),"N.D.")</f>
        <v>16.646668399999999</v>
      </c>
      <c r="CC30">
        <f>IF(INDEX(Raw!$A$13:$J$9228,MATCH(CONCATENATE(CC$1,"-",$A30),Raw!$A$13:$A$9228,0),7)&lt;&gt;999,INDEX(Raw!$A$13:$J$9228,MATCH(CONCATENATE(CC$1,"-",$A30),Raw!$A$13:$A$9228,0),7),"N.D.")</f>
        <v>17.98480236</v>
      </c>
      <c r="CD30">
        <f>IF(INDEX(Raw!$A$13:$J$9228,MATCH(CONCATENATE(CD$1,"-",$A30),Raw!$A$13:$A$9228,0),7)&lt;&gt;999,INDEX(Raw!$A$13:$J$9228,MATCH(CONCATENATE(CD$1,"-",$A30),Raw!$A$13:$A$9228,0),7),"N.D.")</f>
        <v>19.553595829999999</v>
      </c>
      <c r="CE30">
        <f>IF(INDEX(Raw!$A$13:$J$9228,MATCH(CONCATENATE(CE$1,"-",$A30),Raw!$A$13:$A$9228,0),7)&lt;&gt;999,INDEX(Raw!$A$13:$J$9228,MATCH(CONCATENATE(CE$1,"-",$A30),Raw!$A$13:$A$9228,0),7),"N.D.")</f>
        <v>19.592691940000002</v>
      </c>
      <c r="CF30">
        <f>IF(INDEX(Raw!$A$13:$J$9228,MATCH(CONCATENATE(CF$1,"-",$A30),Raw!$A$13:$A$9228,0),7)&lt;&gt;999,INDEX(Raw!$A$13:$J$9228,MATCH(CONCATENATE(CF$1,"-",$A30),Raw!$A$13:$A$9228,0),7),"N.D.")</f>
        <v>16.61194394</v>
      </c>
      <c r="CG30">
        <f>IF(INDEX(Raw!$A$13:$J$9228,MATCH(CONCATENATE(CG$1,"-",$A30),Raw!$A$13:$A$9228,0),7)&lt;&gt;999,INDEX(Raw!$A$13:$J$9228,MATCH(CONCATENATE(CG$1,"-",$A30),Raw!$A$13:$A$9228,0),7),"N.D.")</f>
        <v>20.931561899999998</v>
      </c>
      <c r="CH30" t="str">
        <f>IF(INDEX(Raw!$A$13:$J$9228,MATCH(CONCATENATE(CH$1,"-",$A30),Raw!$A$13:$A$9228,0),7)&lt;&gt;999,INDEX(Raw!$A$13:$J$9228,MATCH(CONCATENATE(CH$1,"-",$A30),Raw!$A$13:$A$9228,0),7),"N.D.")</f>
        <v>N.D.</v>
      </c>
      <c r="CI30">
        <f>IF(INDEX(Raw!$A$13:$J$9228,MATCH(CONCATENATE(CI$1,"-",$A30),Raw!$A$13:$A$9228,0),7)&lt;&gt;999,INDEX(Raw!$A$13:$J$9228,MATCH(CONCATENATE(CI$1,"-",$A30),Raw!$A$13:$A$9228,0),7),"N.D.")</f>
        <v>18.890187730000001</v>
      </c>
      <c r="CJ30">
        <f>IF(INDEX(Raw!$A$13:$J$9228,MATCH(CONCATENATE(CJ$1,"-",$A30),Raw!$A$13:$A$9228,0),7)&lt;&gt;999,INDEX(Raw!$A$13:$J$9228,MATCH(CONCATENATE(CJ$1,"-",$A30),Raw!$A$13:$A$9228,0),7),"N.D.")</f>
        <v>15.411872969999999</v>
      </c>
      <c r="CK30">
        <f>IF(INDEX(Raw!$A$13:$J$9228,MATCH(CONCATENATE(CK$1,"-",$A30),Raw!$A$13:$A$9228,0),7)&lt;&gt;999,INDEX(Raw!$A$13:$J$9228,MATCH(CONCATENATE(CK$1,"-",$A30),Raw!$A$13:$A$9228,0),7),"N.D.")</f>
        <v>19.26384779</v>
      </c>
      <c r="CL30">
        <f>IF(INDEX(Raw!$A$13:$J$9228,MATCH(CONCATENATE(CL$1,"-",$A30),Raw!$A$13:$A$9228,0),7)&lt;&gt;999,INDEX(Raw!$A$13:$J$9228,MATCH(CONCATENATE(CL$1,"-",$A30),Raw!$A$13:$A$9228,0),7),"N.D.")</f>
        <v>18.816165120000001</v>
      </c>
      <c r="CM30">
        <f>IF(INDEX(Raw!$A$13:$J$9228,MATCH(CONCATENATE(CM$1,"-",$A30),Raw!$A$13:$A$9228,0),7)&lt;&gt;999,INDEX(Raw!$A$13:$J$9228,MATCH(CONCATENATE(CM$1,"-",$A30),Raw!$A$13:$A$9228,0),7),"N.D.")</f>
        <v>17.915158940000001</v>
      </c>
      <c r="CN30">
        <f>IF(INDEX(Raw!$A$13:$J$9228,MATCH(CONCATENATE(CN$1,"-",$A30),Raw!$A$13:$A$9228,0),7)&lt;&gt;999,INDEX(Raw!$A$13:$J$9228,MATCH(CONCATENATE(CN$1,"-",$A30),Raw!$A$13:$A$9228,0),7),"N.D.")</f>
        <v>27.56521584</v>
      </c>
      <c r="CO30" t="str">
        <f>IF(INDEX(Raw!$A$13:$J$9228,MATCH(CONCATENATE(CO$1,"-",$A30),Raw!$A$13:$A$9228,0),7)&lt;&gt;999,INDEX(Raw!$A$13:$J$9228,MATCH(CONCATENATE(CO$1,"-",$A30),Raw!$A$13:$A$9228,0),7),"N.D.")</f>
        <v>N.D.</v>
      </c>
      <c r="CP30" t="str">
        <f>IF(INDEX(Raw!$A$13:$J$9228,MATCH(CONCATENATE(CP$1,"-",$A30),Raw!$A$13:$A$9228,0),7)&lt;&gt;999,INDEX(Raw!$A$13:$J$9228,MATCH(CONCATENATE(CP$1,"-",$A30),Raw!$A$13:$A$9228,0),7),"N.D.")</f>
        <v>N.D.</v>
      </c>
      <c r="CQ30" t="str">
        <f>IF(INDEX(Raw!$A$13:$J$9228,MATCH(CONCATENATE(CQ$1,"-",$A30),Raw!$A$13:$A$9228,0),7)&lt;&gt;999,INDEX(Raw!$A$13:$J$9228,MATCH(CONCATENATE(CQ$1,"-",$A30),Raw!$A$13:$A$9228,0),7),"N.D.")</f>
        <v>N.D.</v>
      </c>
      <c r="CR30">
        <f>IF(INDEX(Raw!$A$13:$J$9228,MATCH(CONCATENATE(CR$1,"-",$A30),Raw!$A$13:$A$9228,0),7)&lt;&gt;999,INDEX(Raw!$A$13:$J$9228,MATCH(CONCATENATE(CR$1,"-",$A30),Raw!$A$13:$A$9228,0),7),"N.D.")</f>
        <v>19.125919280000002</v>
      </c>
      <c r="CS30" t="str">
        <f>IF(INDEX(Raw!$A$13:$J$9228,MATCH(CONCATENATE(CS$1,"-",$A30),Raw!$A$13:$A$9228,0),7)&lt;&gt;999,INDEX(Raw!$A$13:$J$9228,MATCH(CONCATENATE(CS$1,"-",$A30),Raw!$A$13:$A$9228,0),7),"N.D.")</f>
        <v>N.D.</v>
      </c>
      <c r="CT30" t="str">
        <f>IF(INDEX(Raw!$A$13:$J$9228,MATCH(CONCATENATE(CT$1,"-",$A30),Raw!$A$13:$A$9228,0),7)&lt;&gt;999,INDEX(Raw!$A$13:$J$9228,MATCH(CONCATENATE(CT$1,"-",$A30),Raw!$A$13:$A$9228,0),7),"N.D.")</f>
        <v>N.D.</v>
      </c>
    </row>
    <row r="31" spans="1:98">
      <c r="A31" t="s">
        <v>56</v>
      </c>
      <c r="B31" s="1" t="s">
        <v>2450</v>
      </c>
      <c r="C31" t="str">
        <f>IF(INDEX(Raw!$A$13:$J$9228,MATCH(CONCATENATE(C$1,"-",$A31),Raw!$A$13:$A$9228,0),7)&lt;&gt;999,INDEX(Raw!$A$13:$J$9228,MATCH(CONCATENATE(C$1,"-",$A31),Raw!$A$13:$A$9228,0),7),"N.D.")</f>
        <v>N.D.</v>
      </c>
      <c r="D31" t="str">
        <f>IF(INDEX(Raw!$A$13:$J$9228,MATCH(CONCATENATE(D$1,"-",$A31),Raw!$A$13:$A$9228,0),7)&lt;&gt;999,INDEX(Raw!$A$13:$J$9228,MATCH(CONCATENATE(D$1,"-",$A31),Raw!$A$13:$A$9228,0),7),"N.D.")</f>
        <v>N.D.</v>
      </c>
      <c r="E31" t="str">
        <f>IF(INDEX(Raw!$A$13:$J$9228,MATCH(CONCATENATE(E$1,"-",$A31),Raw!$A$13:$A$9228,0),7)&lt;&gt;999,INDEX(Raw!$A$13:$J$9228,MATCH(CONCATENATE(E$1,"-",$A31),Raw!$A$13:$A$9228,0),7),"N.D.")</f>
        <v>N.D.</v>
      </c>
      <c r="F31" t="str">
        <f>IF(INDEX(Raw!$A$13:$J$9228,MATCH(CONCATENATE(F$1,"-",$A31),Raw!$A$13:$A$9228,0),7)&lt;&gt;999,INDEX(Raw!$A$13:$J$9228,MATCH(CONCATENATE(F$1,"-",$A31),Raw!$A$13:$A$9228,0),7),"N.D.")</f>
        <v>N.D.</v>
      </c>
      <c r="G31" t="str">
        <f>IF(INDEX(Raw!$A$13:$J$9228,MATCH(CONCATENATE(G$1,"-",$A31),Raw!$A$13:$A$9228,0),7)&lt;&gt;999,INDEX(Raw!$A$13:$J$9228,MATCH(CONCATENATE(G$1,"-",$A31),Raw!$A$13:$A$9228,0),7),"N.D.")</f>
        <v>N.D.</v>
      </c>
      <c r="H31" t="str">
        <f>IF(INDEX(Raw!$A$13:$J$9228,MATCH(CONCATENATE(H$1,"-",$A31),Raw!$A$13:$A$9228,0),7)&lt;&gt;999,INDEX(Raw!$A$13:$J$9228,MATCH(CONCATENATE(H$1,"-",$A31),Raw!$A$13:$A$9228,0),7),"N.D.")</f>
        <v>N.D.</v>
      </c>
      <c r="I31" t="str">
        <f>IF(INDEX(Raw!$A$13:$J$9228,MATCH(CONCATENATE(I$1,"-",$A31),Raw!$A$13:$A$9228,0),7)&lt;&gt;999,INDEX(Raw!$A$13:$J$9228,MATCH(CONCATENATE(I$1,"-",$A31),Raw!$A$13:$A$9228,0),7),"N.D.")</f>
        <v>N.D.</v>
      </c>
      <c r="J31" t="str">
        <f>IF(INDEX(Raw!$A$13:$J$9228,MATCH(CONCATENATE(J$1,"-",$A31),Raw!$A$13:$A$9228,0),7)&lt;&gt;999,INDEX(Raw!$A$13:$J$9228,MATCH(CONCATENATE(J$1,"-",$A31),Raw!$A$13:$A$9228,0),7),"N.D.")</f>
        <v>N.D.</v>
      </c>
      <c r="K31" t="str">
        <f>IF(INDEX(Raw!$A$13:$J$9228,MATCH(CONCATENATE(K$1,"-",$A31),Raw!$A$13:$A$9228,0),7)&lt;&gt;999,INDEX(Raw!$A$13:$J$9228,MATCH(CONCATENATE(K$1,"-",$A31),Raw!$A$13:$A$9228,0),7),"N.D.")</f>
        <v>N.D.</v>
      </c>
      <c r="L31" t="str">
        <f>IF(INDEX(Raw!$A$13:$J$9228,MATCH(CONCATENATE(L$1,"-",$A31),Raw!$A$13:$A$9228,0),7)&lt;&gt;999,INDEX(Raw!$A$13:$J$9228,MATCH(CONCATENATE(L$1,"-",$A31),Raw!$A$13:$A$9228,0),7),"N.D.")</f>
        <v>N.D.</v>
      </c>
      <c r="M31">
        <f>IF(INDEX(Raw!$A$13:$J$9228,MATCH(CONCATENATE(M$1,"-",$A31),Raw!$A$13:$A$9228,0),7)&lt;&gt;999,INDEX(Raw!$A$13:$J$9228,MATCH(CONCATENATE(M$1,"-",$A31),Raw!$A$13:$A$9228,0),7),"N.D.")</f>
        <v>22.274182629999999</v>
      </c>
      <c r="N31" t="str">
        <f>IF(INDEX(Raw!$A$13:$J$9228,MATCH(CONCATENATE(N$1,"-",$A31),Raw!$A$13:$A$9228,0),7)&lt;&gt;999,INDEX(Raw!$A$13:$J$9228,MATCH(CONCATENATE(N$1,"-",$A31),Raw!$A$13:$A$9228,0),7),"N.D.")</f>
        <v>N.D.</v>
      </c>
      <c r="O31">
        <f>IF(INDEX(Raw!$A$13:$J$9228,MATCH(CONCATENATE(O$1,"-",$A31),Raw!$A$13:$A$9228,0),7)&lt;&gt;999,INDEX(Raw!$A$13:$J$9228,MATCH(CONCATENATE(O$1,"-",$A31),Raw!$A$13:$A$9228,0),7),"N.D.")</f>
        <v>19.169504209999999</v>
      </c>
      <c r="P31">
        <f>IF(INDEX(Raw!$A$13:$J$9228,MATCH(CONCATENATE(P$1,"-",$A31),Raw!$A$13:$A$9228,0),7)&lt;&gt;999,INDEX(Raw!$A$13:$J$9228,MATCH(CONCATENATE(P$1,"-",$A31),Raw!$A$13:$A$9228,0),7),"N.D.")</f>
        <v>20.633255909999999</v>
      </c>
      <c r="Q31">
        <f>IF(INDEX(Raw!$A$13:$J$9228,MATCH(CONCATENATE(Q$1,"-",$A31),Raw!$A$13:$A$9228,0),7)&lt;&gt;999,INDEX(Raw!$A$13:$J$9228,MATCH(CONCATENATE(Q$1,"-",$A31),Raw!$A$13:$A$9228,0),7),"N.D.")</f>
        <v>19.98539645</v>
      </c>
      <c r="R31">
        <f>IF(INDEX(Raw!$A$13:$J$9228,MATCH(CONCATENATE(R$1,"-",$A31),Raw!$A$13:$A$9228,0),7)&lt;&gt;999,INDEX(Raw!$A$13:$J$9228,MATCH(CONCATENATE(R$1,"-",$A31),Raw!$A$13:$A$9228,0),7),"N.D.")</f>
        <v>20.02378388</v>
      </c>
      <c r="S31">
        <f>IF(INDEX(Raw!$A$13:$J$9228,MATCH(CONCATENATE(S$1,"-",$A31),Raw!$A$13:$A$9228,0),7)&lt;&gt;999,INDEX(Raw!$A$13:$J$9228,MATCH(CONCATENATE(S$1,"-",$A31),Raw!$A$13:$A$9228,0),7),"N.D.")</f>
        <v>19.95392459</v>
      </c>
      <c r="T31">
        <f>IF(INDEX(Raw!$A$13:$J$9228,MATCH(CONCATENATE(T$1,"-",$A31),Raw!$A$13:$A$9228,0),7)&lt;&gt;999,INDEX(Raw!$A$13:$J$9228,MATCH(CONCATENATE(T$1,"-",$A31),Raw!$A$13:$A$9228,0),7),"N.D.")</f>
        <v>18.738807229999999</v>
      </c>
      <c r="U31" t="str">
        <f>IF(INDEX(Raw!$A$13:$J$9228,MATCH(CONCATENATE(U$1,"-",$A31),Raw!$A$13:$A$9228,0),7)&lt;&gt;999,INDEX(Raw!$A$13:$J$9228,MATCH(CONCATENATE(U$1,"-",$A31),Raw!$A$13:$A$9228,0),7),"N.D.")</f>
        <v>N.D.</v>
      </c>
      <c r="V31" t="str">
        <f>IF(INDEX(Raw!$A$13:$J$9228,MATCH(CONCATENATE(V$1,"-",$A31),Raw!$A$13:$A$9228,0),7)&lt;&gt;999,INDEX(Raw!$A$13:$J$9228,MATCH(CONCATENATE(V$1,"-",$A31),Raw!$A$13:$A$9228,0),7),"N.D.")</f>
        <v>N.D.</v>
      </c>
      <c r="W31" t="str">
        <f>IF(INDEX(Raw!$A$13:$J$9228,MATCH(CONCATENATE(W$1,"-",$A31),Raw!$A$13:$A$9228,0),7)&lt;&gt;999,INDEX(Raw!$A$13:$J$9228,MATCH(CONCATENATE(W$1,"-",$A31),Raw!$A$13:$A$9228,0),7),"N.D.")</f>
        <v>N.D.</v>
      </c>
      <c r="X31" t="str">
        <f>IF(INDEX(Raw!$A$13:$J$9228,MATCH(CONCATENATE(X$1,"-",$A31),Raw!$A$13:$A$9228,0),7)&lt;&gt;999,INDEX(Raw!$A$13:$J$9228,MATCH(CONCATENATE(X$1,"-",$A31),Raw!$A$13:$A$9228,0),7),"N.D.")</f>
        <v>N.D.</v>
      </c>
      <c r="Y31">
        <f>IF(INDEX(Raw!$A$13:$J$9228,MATCH(CONCATENATE(Y$1,"-",$A31),Raw!$A$13:$A$9228,0),7)&lt;&gt;999,INDEX(Raw!$A$13:$J$9228,MATCH(CONCATENATE(Y$1,"-",$A31),Raw!$A$13:$A$9228,0),7),"N.D.")</f>
        <v>22.829519170000001</v>
      </c>
      <c r="Z31">
        <f>IF(INDEX(Raw!$A$13:$J$9228,MATCH(CONCATENATE(Z$1,"-",$A31),Raw!$A$13:$A$9228,0),7)&lt;&gt;999,INDEX(Raw!$A$13:$J$9228,MATCH(CONCATENATE(Z$1,"-",$A31),Raw!$A$13:$A$9228,0),7),"N.D.")</f>
        <v>21.837328060000001</v>
      </c>
      <c r="AA31">
        <f>IF(INDEX(Raw!$A$13:$J$9228,MATCH(CONCATENATE(AA$1,"-",$A31),Raw!$A$13:$A$9228,0),7)&lt;&gt;999,INDEX(Raw!$A$13:$J$9228,MATCH(CONCATENATE(AA$1,"-",$A31),Raw!$A$13:$A$9228,0),7),"N.D.")</f>
        <v>22.256456289999999</v>
      </c>
      <c r="AB31">
        <f>IF(INDEX(Raw!$A$13:$J$9228,MATCH(CONCATENATE(AB$1,"-",$A31),Raw!$A$13:$A$9228,0),7)&lt;&gt;999,INDEX(Raw!$A$13:$J$9228,MATCH(CONCATENATE(AB$1,"-",$A31),Raw!$A$13:$A$9228,0),7),"N.D.")</f>
        <v>20.923143970000002</v>
      </c>
      <c r="AC31" t="str">
        <f>IF(INDEX(Raw!$A$13:$J$9228,MATCH(CONCATENATE(AC$1,"-",$A31),Raw!$A$13:$A$9228,0),7)&lt;&gt;999,INDEX(Raw!$A$13:$J$9228,MATCH(CONCATENATE(AC$1,"-",$A31),Raw!$A$13:$A$9228,0),7),"N.D.")</f>
        <v>N.D.</v>
      </c>
      <c r="AD31">
        <f>IF(INDEX(Raw!$A$13:$J$9228,MATCH(CONCATENATE(AD$1,"-",$A31),Raw!$A$13:$A$9228,0),7)&lt;&gt;999,INDEX(Raw!$A$13:$J$9228,MATCH(CONCATENATE(AD$1,"-",$A31),Raw!$A$13:$A$9228,0),7),"N.D.")</f>
        <v>21.567629799999999</v>
      </c>
      <c r="AE31">
        <f>IF(INDEX(Raw!$A$13:$J$9228,MATCH(CONCATENATE(AE$1,"-",$A31),Raw!$A$13:$A$9228,0),7)&lt;&gt;999,INDEX(Raw!$A$13:$J$9228,MATCH(CONCATENATE(AE$1,"-",$A31),Raw!$A$13:$A$9228,0),7),"N.D.")</f>
        <v>20.64608556</v>
      </c>
      <c r="AF31">
        <f>IF(INDEX(Raw!$A$13:$J$9228,MATCH(CONCATENATE(AF$1,"-",$A31),Raw!$A$13:$A$9228,0),7)&lt;&gt;999,INDEX(Raw!$A$13:$J$9228,MATCH(CONCATENATE(AF$1,"-",$A31),Raw!$A$13:$A$9228,0),7),"N.D.")</f>
        <v>20.245464139999999</v>
      </c>
      <c r="AG31" t="str">
        <f>IF(INDEX(Raw!$A$13:$J$9228,MATCH(CONCATENATE(AG$1,"-",$A31),Raw!$A$13:$A$9228,0),7)&lt;&gt;999,INDEX(Raw!$A$13:$J$9228,MATCH(CONCATENATE(AG$1,"-",$A31),Raw!$A$13:$A$9228,0),7),"N.D.")</f>
        <v>N.D.</v>
      </c>
      <c r="AH31" t="str">
        <f>IF(INDEX(Raw!$A$13:$J$9228,MATCH(CONCATENATE(AH$1,"-",$A31),Raw!$A$13:$A$9228,0),7)&lt;&gt;999,INDEX(Raw!$A$13:$J$9228,MATCH(CONCATENATE(AH$1,"-",$A31),Raw!$A$13:$A$9228,0),7),"N.D.")</f>
        <v>N.D.</v>
      </c>
      <c r="AI31" t="str">
        <f>IF(INDEX(Raw!$A$13:$J$9228,MATCH(CONCATENATE(AI$1,"-",$A31),Raw!$A$13:$A$9228,0),7)&lt;&gt;999,INDEX(Raw!$A$13:$J$9228,MATCH(CONCATENATE(AI$1,"-",$A31),Raw!$A$13:$A$9228,0),7),"N.D.")</f>
        <v>N.D.</v>
      </c>
      <c r="AJ31">
        <f>IF(INDEX(Raw!$A$13:$J$9228,MATCH(CONCATENATE(AJ$1,"-",$A31),Raw!$A$13:$A$9228,0),7)&lt;&gt;999,INDEX(Raw!$A$13:$J$9228,MATCH(CONCATENATE(AJ$1,"-",$A31),Raw!$A$13:$A$9228,0),7),"N.D.")</f>
        <v>22.342942430000001</v>
      </c>
      <c r="AK31" t="str">
        <f>IF(INDEX(Raw!$A$13:$J$9228,MATCH(CONCATENATE(AK$1,"-",$A31),Raw!$A$13:$A$9228,0),7)&lt;&gt;999,INDEX(Raw!$A$13:$J$9228,MATCH(CONCATENATE(AK$1,"-",$A31),Raw!$A$13:$A$9228,0),7),"N.D.")</f>
        <v>N.D.</v>
      </c>
      <c r="AL31" t="str">
        <f>IF(INDEX(Raw!$A$13:$J$9228,MATCH(CONCATENATE(AL$1,"-",$A31),Raw!$A$13:$A$9228,0),7)&lt;&gt;999,INDEX(Raw!$A$13:$J$9228,MATCH(CONCATENATE(AL$1,"-",$A31),Raw!$A$13:$A$9228,0),7),"N.D.")</f>
        <v>N.D.</v>
      </c>
      <c r="AM31">
        <f>IF(INDEX(Raw!$A$13:$J$9228,MATCH(CONCATENATE(AM$1,"-",$A31),Raw!$A$13:$A$9228,0),7)&lt;&gt;999,INDEX(Raw!$A$13:$J$9228,MATCH(CONCATENATE(AM$1,"-",$A31),Raw!$A$13:$A$9228,0),7),"N.D.")</f>
        <v>19.848820620000001</v>
      </c>
      <c r="AN31">
        <f>IF(INDEX(Raw!$A$13:$J$9228,MATCH(CONCATENATE(AN$1,"-",$A31),Raw!$A$13:$A$9228,0),7)&lt;&gt;999,INDEX(Raw!$A$13:$J$9228,MATCH(CONCATENATE(AN$1,"-",$A31),Raw!$A$13:$A$9228,0),7),"N.D.")</f>
        <v>19.60843848</v>
      </c>
      <c r="AO31">
        <f>IF(INDEX(Raw!$A$13:$J$9228,MATCH(CONCATENATE(AO$1,"-",$A31),Raw!$A$13:$A$9228,0),7)&lt;&gt;999,INDEX(Raw!$A$13:$J$9228,MATCH(CONCATENATE(AO$1,"-",$A31),Raw!$A$13:$A$9228,0),7),"N.D.")</f>
        <v>20.798468700000001</v>
      </c>
      <c r="AP31">
        <f>IF(INDEX(Raw!$A$13:$J$9228,MATCH(CONCATENATE(AP$1,"-",$A31),Raw!$A$13:$A$9228,0),7)&lt;&gt;999,INDEX(Raw!$A$13:$J$9228,MATCH(CONCATENATE(AP$1,"-",$A31),Raw!$A$13:$A$9228,0),7),"N.D.")</f>
        <v>20.293161690000002</v>
      </c>
      <c r="AQ31">
        <f>IF(INDEX(Raw!$A$13:$J$9228,MATCH(CONCATENATE(AQ$1,"-",$A31),Raw!$A$13:$A$9228,0),7)&lt;&gt;999,INDEX(Raw!$A$13:$J$9228,MATCH(CONCATENATE(AQ$1,"-",$A31),Raw!$A$13:$A$9228,0),7),"N.D.")</f>
        <v>20.154889870000002</v>
      </c>
      <c r="AR31">
        <f>IF(INDEX(Raw!$A$13:$J$9228,MATCH(CONCATENATE(AR$1,"-",$A31),Raw!$A$13:$A$9228,0),7)&lt;&gt;999,INDEX(Raw!$A$13:$J$9228,MATCH(CONCATENATE(AR$1,"-",$A31),Raw!$A$13:$A$9228,0),7),"N.D.")</f>
        <v>20.544421499999999</v>
      </c>
      <c r="AS31">
        <f>IF(INDEX(Raw!$A$13:$J$9228,MATCH(CONCATENATE(AS$1,"-",$A31),Raw!$A$13:$A$9228,0),7)&lt;&gt;999,INDEX(Raw!$A$13:$J$9228,MATCH(CONCATENATE(AS$1,"-",$A31),Raw!$A$13:$A$9228,0),7),"N.D.")</f>
        <v>20.996284379999999</v>
      </c>
      <c r="AT31">
        <f>IF(INDEX(Raw!$A$13:$J$9228,MATCH(CONCATENATE(AT$1,"-",$A31),Raw!$A$13:$A$9228,0),7)&lt;&gt;999,INDEX(Raw!$A$13:$J$9228,MATCH(CONCATENATE(AT$1,"-",$A31),Raw!$A$13:$A$9228,0),7),"N.D.")</f>
        <v>21.139809620000001</v>
      </c>
      <c r="AU31" t="str">
        <f>IF(INDEX(Raw!$A$13:$J$9228,MATCH(CONCATENATE(AU$1,"-",$A31),Raw!$A$13:$A$9228,0),7)&lt;&gt;999,INDEX(Raw!$A$13:$J$9228,MATCH(CONCATENATE(AU$1,"-",$A31),Raw!$A$13:$A$9228,0),7),"N.D.")</f>
        <v>N.D.</v>
      </c>
      <c r="AV31" t="str">
        <f>IF(INDEX(Raw!$A$13:$J$9228,MATCH(CONCATENATE(AV$1,"-",$A31),Raw!$A$13:$A$9228,0),7)&lt;&gt;999,INDEX(Raw!$A$13:$J$9228,MATCH(CONCATENATE(AV$1,"-",$A31),Raw!$A$13:$A$9228,0),7),"N.D.")</f>
        <v>N.D.</v>
      </c>
      <c r="AW31" t="str">
        <f>IF(INDEX(Raw!$A$13:$J$9228,MATCH(CONCATENATE(AW$1,"-",$A31),Raw!$A$13:$A$9228,0),7)&lt;&gt;999,INDEX(Raw!$A$13:$J$9228,MATCH(CONCATENATE(AW$1,"-",$A31),Raw!$A$13:$A$9228,0),7),"N.D.")</f>
        <v>N.D.</v>
      </c>
      <c r="AX31">
        <f>IF(INDEX(Raw!$A$13:$J$9228,MATCH(CONCATENATE(AX$1,"-",$A31),Raw!$A$13:$A$9228,0),7)&lt;&gt;999,INDEX(Raw!$A$13:$J$9228,MATCH(CONCATENATE(AX$1,"-",$A31),Raw!$A$13:$A$9228,0),7),"N.D.")</f>
        <v>21.480446860000001</v>
      </c>
      <c r="AY31">
        <f>IF(INDEX(Raw!$A$13:$J$9228,MATCH(CONCATENATE(AY$1,"-",$A31),Raw!$A$13:$A$9228,0),7)&lt;&gt;999,INDEX(Raw!$A$13:$J$9228,MATCH(CONCATENATE(AY$1,"-",$A31),Raw!$A$13:$A$9228,0),7),"N.D.")</f>
        <v>22.479013080000001</v>
      </c>
      <c r="AZ31">
        <f>IF(INDEX(Raw!$A$13:$J$9228,MATCH(CONCATENATE(AZ$1,"-",$A31),Raw!$A$13:$A$9228,0),7)&lt;&gt;999,INDEX(Raw!$A$13:$J$9228,MATCH(CONCATENATE(AZ$1,"-",$A31),Raw!$A$13:$A$9228,0),7),"N.D.")</f>
        <v>21.063853470000002</v>
      </c>
      <c r="BA31" t="str">
        <f>IF(INDEX(Raw!$A$13:$J$9228,MATCH(CONCATENATE(BA$1,"-",$A31),Raw!$A$13:$A$9228,0),7)&lt;&gt;999,INDEX(Raw!$A$13:$J$9228,MATCH(CONCATENATE(BA$1,"-",$A31),Raw!$A$13:$A$9228,0),7),"N.D.")</f>
        <v>N.D.</v>
      </c>
      <c r="BB31" t="str">
        <f>IF(INDEX(Raw!$A$13:$J$9228,MATCH(CONCATENATE(BB$1,"-",$A31),Raw!$A$13:$A$9228,0),7)&lt;&gt;999,INDEX(Raw!$A$13:$J$9228,MATCH(CONCATENATE(BB$1,"-",$A31),Raw!$A$13:$A$9228,0),7),"N.D.")</f>
        <v>N.D.</v>
      </c>
      <c r="BC31" t="str">
        <f>IF(INDEX(Raw!$A$13:$J$9228,MATCH(CONCATENATE(BC$1,"-",$A31),Raw!$A$13:$A$9228,0),7)&lt;&gt;999,INDEX(Raw!$A$13:$J$9228,MATCH(CONCATENATE(BC$1,"-",$A31),Raw!$A$13:$A$9228,0),7),"N.D.")</f>
        <v>N.D.</v>
      </c>
      <c r="BD31">
        <f>IF(INDEX(Raw!$A$13:$J$9228,MATCH(CONCATENATE(BD$1,"-",$A31),Raw!$A$13:$A$9228,0),7)&lt;&gt;999,INDEX(Raw!$A$13:$J$9228,MATCH(CONCATENATE(BD$1,"-",$A31),Raw!$A$13:$A$9228,0),7),"N.D.")</f>
        <v>23.204357999999999</v>
      </c>
      <c r="BE31">
        <f>IF(INDEX(Raw!$A$13:$J$9228,MATCH(CONCATENATE(BE$1,"-",$A31),Raw!$A$13:$A$9228,0),7)&lt;&gt;999,INDEX(Raw!$A$13:$J$9228,MATCH(CONCATENATE(BE$1,"-",$A31),Raw!$A$13:$A$9228,0),7),"N.D.")</f>
        <v>22.793794399999999</v>
      </c>
      <c r="BF31" t="str">
        <f>IF(INDEX(Raw!$A$13:$J$9228,MATCH(CONCATENATE(BF$1,"-",$A31),Raw!$A$13:$A$9228,0),7)&lt;&gt;999,INDEX(Raw!$A$13:$J$9228,MATCH(CONCATENATE(BF$1,"-",$A31),Raw!$A$13:$A$9228,0),7),"N.D.")</f>
        <v>N.D.</v>
      </c>
      <c r="BG31" t="str">
        <f>IF(INDEX(Raw!$A$13:$J$9228,MATCH(CONCATENATE(BG$1,"-",$A31),Raw!$A$13:$A$9228,0),7)&lt;&gt;999,INDEX(Raw!$A$13:$J$9228,MATCH(CONCATENATE(BG$1,"-",$A31),Raw!$A$13:$A$9228,0),7),"N.D.")</f>
        <v>N.D.</v>
      </c>
      <c r="BH31">
        <f>IF(INDEX(Raw!$A$13:$J$9228,MATCH(CONCATENATE(BH$1,"-",$A31),Raw!$A$13:$A$9228,0),7)&lt;&gt;999,INDEX(Raw!$A$13:$J$9228,MATCH(CONCATENATE(BH$1,"-",$A31),Raw!$A$13:$A$9228,0),7),"N.D.")</f>
        <v>22.28270096</v>
      </c>
      <c r="BI31" t="str">
        <f>IF(INDEX(Raw!$A$13:$J$9228,MATCH(CONCATENATE(BI$1,"-",$A31),Raw!$A$13:$A$9228,0),7)&lt;&gt;999,INDEX(Raw!$A$13:$J$9228,MATCH(CONCATENATE(BI$1,"-",$A31),Raw!$A$13:$A$9228,0),7),"N.D.")</f>
        <v>N.D.</v>
      </c>
      <c r="BJ31" t="str">
        <f>IF(INDEX(Raw!$A$13:$J$9228,MATCH(CONCATENATE(BJ$1,"-",$A31),Raw!$A$13:$A$9228,0),7)&lt;&gt;999,INDEX(Raw!$A$13:$J$9228,MATCH(CONCATENATE(BJ$1,"-",$A31),Raw!$A$13:$A$9228,0),7),"N.D.")</f>
        <v>N.D.</v>
      </c>
      <c r="BK31">
        <f>IF(INDEX(Raw!$A$13:$J$9228,MATCH(CONCATENATE(BK$1,"-",$A31),Raw!$A$13:$A$9228,0),7)&lt;&gt;999,INDEX(Raw!$A$13:$J$9228,MATCH(CONCATENATE(BK$1,"-",$A31),Raw!$A$13:$A$9228,0),7),"N.D.")</f>
        <v>20.920780709999999</v>
      </c>
      <c r="BL31">
        <f>IF(INDEX(Raw!$A$13:$J$9228,MATCH(CONCATENATE(BL$1,"-",$A31),Raw!$A$13:$A$9228,0),7)&lt;&gt;999,INDEX(Raw!$A$13:$J$9228,MATCH(CONCATENATE(BL$1,"-",$A31),Raw!$A$13:$A$9228,0),7),"N.D.")</f>
        <v>21.156168040000001</v>
      </c>
      <c r="BM31" t="str">
        <f>IF(INDEX(Raw!$A$13:$J$9228,MATCH(CONCATENATE(BM$1,"-",$A31),Raw!$A$13:$A$9228,0),7)&lt;&gt;999,INDEX(Raw!$A$13:$J$9228,MATCH(CONCATENATE(BM$1,"-",$A31),Raw!$A$13:$A$9228,0),7),"N.D.")</f>
        <v>N.D.</v>
      </c>
      <c r="BN31" t="str">
        <f>IF(INDEX(Raw!$A$13:$J$9228,MATCH(CONCATENATE(BN$1,"-",$A31),Raw!$A$13:$A$9228,0),7)&lt;&gt;999,INDEX(Raw!$A$13:$J$9228,MATCH(CONCATENATE(BN$1,"-",$A31),Raw!$A$13:$A$9228,0),7),"N.D.")</f>
        <v>N.D.</v>
      </c>
      <c r="BO31" t="str">
        <f>IF(INDEX(Raw!$A$13:$J$9228,MATCH(CONCATENATE(BO$1,"-",$A31),Raw!$A$13:$A$9228,0),7)&lt;&gt;999,INDEX(Raw!$A$13:$J$9228,MATCH(CONCATENATE(BO$1,"-",$A31),Raw!$A$13:$A$9228,0),7),"N.D.")</f>
        <v>N.D.</v>
      </c>
      <c r="BP31">
        <f>IF(INDEX(Raw!$A$13:$J$9228,MATCH(CONCATENATE(BP$1,"-",$A31),Raw!$A$13:$A$9228,0),7)&lt;&gt;999,INDEX(Raw!$A$13:$J$9228,MATCH(CONCATENATE(BP$1,"-",$A31),Raw!$A$13:$A$9228,0),7),"N.D.")</f>
        <v>21.100301210000001</v>
      </c>
      <c r="BQ31" t="str">
        <f>IF(INDEX(Raw!$A$13:$J$9228,MATCH(CONCATENATE(BQ$1,"-",$A31),Raw!$A$13:$A$9228,0),7)&lt;&gt;999,INDEX(Raw!$A$13:$J$9228,MATCH(CONCATENATE(BQ$1,"-",$A31),Raw!$A$13:$A$9228,0),7),"N.D.")</f>
        <v>N.D.</v>
      </c>
      <c r="BR31">
        <f>IF(INDEX(Raw!$A$13:$J$9228,MATCH(CONCATENATE(BR$1,"-",$A31),Raw!$A$13:$A$9228,0),7)&lt;&gt;999,INDEX(Raw!$A$13:$J$9228,MATCH(CONCATENATE(BR$1,"-",$A31),Raw!$A$13:$A$9228,0),7),"N.D.")</f>
        <v>24.186816019999998</v>
      </c>
      <c r="BS31" t="str">
        <f>IF(INDEX(Raw!$A$13:$J$9228,MATCH(CONCATENATE(BS$1,"-",$A31),Raw!$A$13:$A$9228,0),7)&lt;&gt;999,INDEX(Raw!$A$13:$J$9228,MATCH(CONCATENATE(BS$1,"-",$A31),Raw!$A$13:$A$9228,0),7),"N.D.")</f>
        <v>N.D.</v>
      </c>
      <c r="BT31" t="str">
        <f>IF(INDEX(Raw!$A$13:$J$9228,MATCH(CONCATENATE(BT$1,"-",$A31),Raw!$A$13:$A$9228,0),7)&lt;&gt;999,INDEX(Raw!$A$13:$J$9228,MATCH(CONCATENATE(BT$1,"-",$A31),Raw!$A$13:$A$9228,0),7),"N.D.")</f>
        <v>N.D.</v>
      </c>
      <c r="BU31" t="str">
        <f>IF(INDEX(Raw!$A$13:$J$9228,MATCH(CONCATENATE(BU$1,"-",$A31),Raw!$A$13:$A$9228,0),7)&lt;&gt;999,INDEX(Raw!$A$13:$J$9228,MATCH(CONCATENATE(BU$1,"-",$A31),Raw!$A$13:$A$9228,0),7),"N.D.")</f>
        <v>N.D.</v>
      </c>
      <c r="BV31">
        <f>IF(INDEX(Raw!$A$13:$J$9228,MATCH(CONCATENATE(BV$1,"-",$A31),Raw!$A$13:$A$9228,0),7)&lt;&gt;999,INDEX(Raw!$A$13:$J$9228,MATCH(CONCATENATE(BV$1,"-",$A31),Raw!$A$13:$A$9228,0),7),"N.D.")</f>
        <v>20.793711009999999</v>
      </c>
      <c r="BW31" t="str">
        <f>IF(INDEX(Raw!$A$13:$J$9228,MATCH(CONCATENATE(BW$1,"-",$A31),Raw!$A$13:$A$9228,0),7)&lt;&gt;999,INDEX(Raw!$A$13:$J$9228,MATCH(CONCATENATE(BW$1,"-",$A31),Raw!$A$13:$A$9228,0),7),"N.D.")</f>
        <v>N.D.</v>
      </c>
      <c r="BX31" t="str">
        <f>IF(INDEX(Raw!$A$13:$J$9228,MATCH(CONCATENATE(BX$1,"-",$A31),Raw!$A$13:$A$9228,0),7)&lt;&gt;999,INDEX(Raw!$A$13:$J$9228,MATCH(CONCATENATE(BX$1,"-",$A31),Raw!$A$13:$A$9228,0),7),"N.D.")</f>
        <v>N.D.</v>
      </c>
      <c r="BY31">
        <f>IF(INDEX(Raw!$A$13:$J$9228,MATCH(CONCATENATE(BY$1,"-",$A31),Raw!$A$13:$A$9228,0),7)&lt;&gt;999,INDEX(Raw!$A$13:$J$9228,MATCH(CONCATENATE(BY$1,"-",$A31),Raw!$A$13:$A$9228,0),7),"N.D.")</f>
        <v>22.026568139999998</v>
      </c>
      <c r="BZ31">
        <f>IF(INDEX(Raw!$A$13:$J$9228,MATCH(CONCATENATE(BZ$1,"-",$A31),Raw!$A$13:$A$9228,0),7)&lt;&gt;999,INDEX(Raw!$A$13:$J$9228,MATCH(CONCATENATE(BZ$1,"-",$A31),Raw!$A$13:$A$9228,0),7),"N.D.")</f>
        <v>22.451593240000001</v>
      </c>
      <c r="CA31" t="str">
        <f>IF(INDEX(Raw!$A$13:$J$9228,MATCH(CONCATENATE(CA$1,"-",$A31),Raw!$A$13:$A$9228,0),7)&lt;&gt;999,INDEX(Raw!$A$13:$J$9228,MATCH(CONCATENATE(CA$1,"-",$A31),Raw!$A$13:$A$9228,0),7),"N.D.")</f>
        <v>N.D.</v>
      </c>
      <c r="CB31" t="str">
        <f>IF(INDEX(Raw!$A$13:$J$9228,MATCH(CONCATENATE(CB$1,"-",$A31),Raw!$A$13:$A$9228,0),7)&lt;&gt;999,INDEX(Raw!$A$13:$J$9228,MATCH(CONCATENATE(CB$1,"-",$A31),Raw!$A$13:$A$9228,0),7),"N.D.")</f>
        <v>N.D.</v>
      </c>
      <c r="CC31" t="str">
        <f>IF(INDEX(Raw!$A$13:$J$9228,MATCH(CONCATENATE(CC$1,"-",$A31),Raw!$A$13:$A$9228,0),7)&lt;&gt;999,INDEX(Raw!$A$13:$J$9228,MATCH(CONCATENATE(CC$1,"-",$A31),Raw!$A$13:$A$9228,0),7),"N.D.")</f>
        <v>N.D.</v>
      </c>
      <c r="CD31" t="str">
        <f>IF(INDEX(Raw!$A$13:$J$9228,MATCH(CONCATENATE(CD$1,"-",$A31),Raw!$A$13:$A$9228,0),7)&lt;&gt;999,INDEX(Raw!$A$13:$J$9228,MATCH(CONCATENATE(CD$1,"-",$A31),Raw!$A$13:$A$9228,0),7),"N.D.")</f>
        <v>N.D.</v>
      </c>
      <c r="CE31" t="str">
        <f>IF(INDEX(Raw!$A$13:$J$9228,MATCH(CONCATENATE(CE$1,"-",$A31),Raw!$A$13:$A$9228,0),7)&lt;&gt;999,INDEX(Raw!$A$13:$J$9228,MATCH(CONCATENATE(CE$1,"-",$A31),Raw!$A$13:$A$9228,0),7),"N.D.")</f>
        <v>N.D.</v>
      </c>
      <c r="CF31">
        <f>IF(INDEX(Raw!$A$13:$J$9228,MATCH(CONCATENATE(CF$1,"-",$A31),Raw!$A$13:$A$9228,0),7)&lt;&gt;999,INDEX(Raw!$A$13:$J$9228,MATCH(CONCATENATE(CF$1,"-",$A31),Raw!$A$13:$A$9228,0),7),"N.D.")</f>
        <v>25.830459869999999</v>
      </c>
      <c r="CG31">
        <f>IF(INDEX(Raw!$A$13:$J$9228,MATCH(CONCATENATE(CG$1,"-",$A31),Raw!$A$13:$A$9228,0),7)&lt;&gt;999,INDEX(Raw!$A$13:$J$9228,MATCH(CONCATENATE(CG$1,"-",$A31),Raw!$A$13:$A$9228,0),7),"N.D.")</f>
        <v>21.1189961</v>
      </c>
      <c r="CH31" t="str">
        <f>IF(INDEX(Raw!$A$13:$J$9228,MATCH(CONCATENATE(CH$1,"-",$A31),Raw!$A$13:$A$9228,0),7)&lt;&gt;999,INDEX(Raw!$A$13:$J$9228,MATCH(CONCATENATE(CH$1,"-",$A31),Raw!$A$13:$A$9228,0),7),"N.D.")</f>
        <v>N.D.</v>
      </c>
      <c r="CI31" t="str">
        <f>IF(INDEX(Raw!$A$13:$J$9228,MATCH(CONCATENATE(CI$1,"-",$A31),Raw!$A$13:$A$9228,0),7)&lt;&gt;999,INDEX(Raw!$A$13:$J$9228,MATCH(CONCATENATE(CI$1,"-",$A31),Raw!$A$13:$A$9228,0),7),"N.D.")</f>
        <v>N.D.</v>
      </c>
      <c r="CJ31" t="str">
        <f>IF(INDEX(Raw!$A$13:$J$9228,MATCH(CONCATENATE(CJ$1,"-",$A31),Raw!$A$13:$A$9228,0),7)&lt;&gt;999,INDEX(Raw!$A$13:$J$9228,MATCH(CONCATENATE(CJ$1,"-",$A31),Raw!$A$13:$A$9228,0),7),"N.D.")</f>
        <v>N.D.</v>
      </c>
      <c r="CK31" t="str">
        <f>IF(INDEX(Raw!$A$13:$J$9228,MATCH(CONCATENATE(CK$1,"-",$A31),Raw!$A$13:$A$9228,0),7)&lt;&gt;999,INDEX(Raw!$A$13:$J$9228,MATCH(CONCATENATE(CK$1,"-",$A31),Raw!$A$13:$A$9228,0),7),"N.D.")</f>
        <v>N.D.</v>
      </c>
      <c r="CL31" t="str">
        <f>IF(INDEX(Raw!$A$13:$J$9228,MATCH(CONCATENATE(CL$1,"-",$A31),Raw!$A$13:$A$9228,0),7)&lt;&gt;999,INDEX(Raw!$A$13:$J$9228,MATCH(CONCATENATE(CL$1,"-",$A31),Raw!$A$13:$A$9228,0),7),"N.D.")</f>
        <v>N.D.</v>
      </c>
      <c r="CM31" t="str">
        <f>IF(INDEX(Raw!$A$13:$J$9228,MATCH(CONCATENATE(CM$1,"-",$A31),Raw!$A$13:$A$9228,0),7)&lt;&gt;999,INDEX(Raw!$A$13:$J$9228,MATCH(CONCATENATE(CM$1,"-",$A31),Raw!$A$13:$A$9228,0),7),"N.D.")</f>
        <v>N.D.</v>
      </c>
      <c r="CN31" t="str">
        <f>IF(INDEX(Raw!$A$13:$J$9228,MATCH(CONCATENATE(CN$1,"-",$A31),Raw!$A$13:$A$9228,0),7)&lt;&gt;999,INDEX(Raw!$A$13:$J$9228,MATCH(CONCATENATE(CN$1,"-",$A31),Raw!$A$13:$A$9228,0),7),"N.D.")</f>
        <v>N.D.</v>
      </c>
      <c r="CO31">
        <f>IF(INDEX(Raw!$A$13:$J$9228,MATCH(CONCATENATE(CO$1,"-",$A31),Raw!$A$13:$A$9228,0),7)&lt;&gt;999,INDEX(Raw!$A$13:$J$9228,MATCH(CONCATENATE(CO$1,"-",$A31),Raw!$A$13:$A$9228,0),7),"N.D.")</f>
        <v>22.355083879999999</v>
      </c>
      <c r="CP31">
        <f>IF(INDEX(Raw!$A$13:$J$9228,MATCH(CONCATENATE(CP$1,"-",$A31),Raw!$A$13:$A$9228,0),7)&lt;&gt;999,INDEX(Raw!$A$13:$J$9228,MATCH(CONCATENATE(CP$1,"-",$A31),Raw!$A$13:$A$9228,0),7),"N.D.")</f>
        <v>21.65501312</v>
      </c>
      <c r="CQ31">
        <f>IF(INDEX(Raw!$A$13:$J$9228,MATCH(CONCATENATE(CQ$1,"-",$A31),Raw!$A$13:$A$9228,0),7)&lt;&gt;999,INDEX(Raw!$A$13:$J$9228,MATCH(CONCATENATE(CQ$1,"-",$A31),Raw!$A$13:$A$9228,0),7),"N.D.")</f>
        <v>22.10917774</v>
      </c>
      <c r="CR31" t="str">
        <f>IF(INDEX(Raw!$A$13:$J$9228,MATCH(CONCATENATE(CR$1,"-",$A31),Raw!$A$13:$A$9228,0),7)&lt;&gt;999,INDEX(Raw!$A$13:$J$9228,MATCH(CONCATENATE(CR$1,"-",$A31),Raw!$A$13:$A$9228,0),7),"N.D.")</f>
        <v>N.D.</v>
      </c>
      <c r="CS31" t="str">
        <f>IF(INDEX(Raw!$A$13:$J$9228,MATCH(CONCATENATE(CS$1,"-",$A31),Raw!$A$13:$A$9228,0),7)&lt;&gt;999,INDEX(Raw!$A$13:$J$9228,MATCH(CONCATENATE(CS$1,"-",$A31),Raw!$A$13:$A$9228,0),7),"N.D.")</f>
        <v>N.D.</v>
      </c>
      <c r="CT31" t="str">
        <f>IF(INDEX(Raw!$A$13:$J$9228,MATCH(CONCATENATE(CT$1,"-",$A31),Raw!$A$13:$A$9228,0),7)&lt;&gt;999,INDEX(Raw!$A$13:$J$9228,MATCH(CONCATENATE(CT$1,"-",$A31),Raw!$A$13:$A$9228,0),7),"N.D.")</f>
        <v>N.D.</v>
      </c>
    </row>
    <row r="32" spans="1:98">
      <c r="A32" t="s">
        <v>57</v>
      </c>
      <c r="B32" s="1" t="s">
        <v>2451</v>
      </c>
      <c r="C32" t="str">
        <f>IF(INDEX(Raw!$A$13:$J$9228,MATCH(CONCATENATE(C$1,"-",$A32),Raw!$A$13:$A$9228,0),7)&lt;&gt;999,INDEX(Raw!$A$13:$J$9228,MATCH(CONCATENATE(C$1,"-",$A32),Raw!$A$13:$A$9228,0),7),"N.D.")</f>
        <v>N.D.</v>
      </c>
      <c r="D32" t="str">
        <f>IF(INDEX(Raw!$A$13:$J$9228,MATCH(CONCATENATE(D$1,"-",$A32),Raw!$A$13:$A$9228,0),7)&lt;&gt;999,INDEX(Raw!$A$13:$J$9228,MATCH(CONCATENATE(D$1,"-",$A32),Raw!$A$13:$A$9228,0),7),"N.D.")</f>
        <v>N.D.</v>
      </c>
      <c r="E32" t="str">
        <f>IF(INDEX(Raw!$A$13:$J$9228,MATCH(CONCATENATE(E$1,"-",$A32),Raw!$A$13:$A$9228,0),7)&lt;&gt;999,INDEX(Raw!$A$13:$J$9228,MATCH(CONCATENATE(E$1,"-",$A32),Raw!$A$13:$A$9228,0),7),"N.D.")</f>
        <v>N.D.</v>
      </c>
      <c r="F32" t="str">
        <f>IF(INDEX(Raw!$A$13:$J$9228,MATCH(CONCATENATE(F$1,"-",$A32),Raw!$A$13:$A$9228,0),7)&lt;&gt;999,INDEX(Raw!$A$13:$J$9228,MATCH(CONCATENATE(F$1,"-",$A32),Raw!$A$13:$A$9228,0),7),"N.D.")</f>
        <v>N.D.</v>
      </c>
      <c r="G32" t="str">
        <f>IF(INDEX(Raw!$A$13:$J$9228,MATCH(CONCATENATE(G$1,"-",$A32),Raw!$A$13:$A$9228,0),7)&lt;&gt;999,INDEX(Raw!$A$13:$J$9228,MATCH(CONCATENATE(G$1,"-",$A32),Raw!$A$13:$A$9228,0),7),"N.D.")</f>
        <v>N.D.</v>
      </c>
      <c r="H32" t="str">
        <f>IF(INDEX(Raw!$A$13:$J$9228,MATCH(CONCATENATE(H$1,"-",$A32),Raw!$A$13:$A$9228,0),7)&lt;&gt;999,INDEX(Raw!$A$13:$J$9228,MATCH(CONCATENATE(H$1,"-",$A32),Raw!$A$13:$A$9228,0),7),"N.D.")</f>
        <v>N.D.</v>
      </c>
      <c r="I32" t="str">
        <f>IF(INDEX(Raw!$A$13:$J$9228,MATCH(CONCATENATE(I$1,"-",$A32),Raw!$A$13:$A$9228,0),7)&lt;&gt;999,INDEX(Raw!$A$13:$J$9228,MATCH(CONCATENATE(I$1,"-",$A32),Raw!$A$13:$A$9228,0),7),"N.D.")</f>
        <v>N.D.</v>
      </c>
      <c r="J32">
        <f>IF(INDEX(Raw!$A$13:$J$9228,MATCH(CONCATENATE(J$1,"-",$A32),Raw!$A$13:$A$9228,0),7)&lt;&gt;999,INDEX(Raw!$A$13:$J$9228,MATCH(CONCATENATE(J$1,"-",$A32),Raw!$A$13:$A$9228,0),7),"N.D.")</f>
        <v>23.594093690000001</v>
      </c>
      <c r="K32" t="str">
        <f>IF(INDEX(Raw!$A$13:$J$9228,MATCH(CONCATENATE(K$1,"-",$A32),Raw!$A$13:$A$9228,0),7)&lt;&gt;999,INDEX(Raw!$A$13:$J$9228,MATCH(CONCATENATE(K$1,"-",$A32),Raw!$A$13:$A$9228,0),7),"N.D.")</f>
        <v>N.D.</v>
      </c>
      <c r="L32">
        <f>IF(INDEX(Raw!$A$13:$J$9228,MATCH(CONCATENATE(L$1,"-",$A32),Raw!$A$13:$A$9228,0),7)&lt;&gt;999,INDEX(Raw!$A$13:$J$9228,MATCH(CONCATENATE(L$1,"-",$A32),Raw!$A$13:$A$9228,0),7),"N.D.")</f>
        <v>23.637101619999999</v>
      </c>
      <c r="M32" t="str">
        <f>IF(INDEX(Raw!$A$13:$J$9228,MATCH(CONCATENATE(M$1,"-",$A32),Raw!$A$13:$A$9228,0),7)&lt;&gt;999,INDEX(Raw!$A$13:$J$9228,MATCH(CONCATENATE(M$1,"-",$A32),Raw!$A$13:$A$9228,0),7),"N.D.")</f>
        <v>N.D.</v>
      </c>
      <c r="N32" t="str">
        <f>IF(INDEX(Raw!$A$13:$J$9228,MATCH(CONCATENATE(N$1,"-",$A32),Raw!$A$13:$A$9228,0),7)&lt;&gt;999,INDEX(Raw!$A$13:$J$9228,MATCH(CONCATENATE(N$1,"-",$A32),Raw!$A$13:$A$9228,0),7),"N.D.")</f>
        <v>N.D.</v>
      </c>
      <c r="O32">
        <f>IF(INDEX(Raw!$A$13:$J$9228,MATCH(CONCATENATE(O$1,"-",$A32),Raw!$A$13:$A$9228,0),7)&lt;&gt;999,INDEX(Raw!$A$13:$J$9228,MATCH(CONCATENATE(O$1,"-",$A32),Raw!$A$13:$A$9228,0),7),"N.D.")</f>
        <v>21.32996296</v>
      </c>
      <c r="P32">
        <f>IF(INDEX(Raw!$A$13:$J$9228,MATCH(CONCATENATE(P$1,"-",$A32),Raw!$A$13:$A$9228,0),7)&lt;&gt;999,INDEX(Raw!$A$13:$J$9228,MATCH(CONCATENATE(P$1,"-",$A32),Raw!$A$13:$A$9228,0),7),"N.D.")</f>
        <v>20.808968629999999</v>
      </c>
      <c r="Q32">
        <f>IF(INDEX(Raw!$A$13:$J$9228,MATCH(CONCATENATE(Q$1,"-",$A32),Raw!$A$13:$A$9228,0),7)&lt;&gt;999,INDEX(Raw!$A$13:$J$9228,MATCH(CONCATENATE(Q$1,"-",$A32),Raw!$A$13:$A$9228,0),7),"N.D.")</f>
        <v>20.448506720000001</v>
      </c>
      <c r="R32">
        <f>IF(INDEX(Raw!$A$13:$J$9228,MATCH(CONCATENATE(R$1,"-",$A32),Raw!$A$13:$A$9228,0),7)&lt;&gt;999,INDEX(Raw!$A$13:$J$9228,MATCH(CONCATENATE(R$1,"-",$A32),Raw!$A$13:$A$9228,0),7),"N.D.")</f>
        <v>20.516893289999999</v>
      </c>
      <c r="S32">
        <f>IF(INDEX(Raw!$A$13:$J$9228,MATCH(CONCATENATE(S$1,"-",$A32),Raw!$A$13:$A$9228,0),7)&lt;&gt;999,INDEX(Raw!$A$13:$J$9228,MATCH(CONCATENATE(S$1,"-",$A32),Raw!$A$13:$A$9228,0),7),"N.D.")</f>
        <v>18.59299768</v>
      </c>
      <c r="T32">
        <f>IF(INDEX(Raw!$A$13:$J$9228,MATCH(CONCATENATE(T$1,"-",$A32),Raw!$A$13:$A$9228,0),7)&lt;&gt;999,INDEX(Raw!$A$13:$J$9228,MATCH(CONCATENATE(T$1,"-",$A32),Raw!$A$13:$A$9228,0),7),"N.D.")</f>
        <v>19.486280539999999</v>
      </c>
      <c r="U32">
        <f>IF(INDEX(Raw!$A$13:$J$9228,MATCH(CONCATENATE(U$1,"-",$A32),Raw!$A$13:$A$9228,0),7)&lt;&gt;999,INDEX(Raw!$A$13:$J$9228,MATCH(CONCATENATE(U$1,"-",$A32),Raw!$A$13:$A$9228,0),7),"N.D.")</f>
        <v>23.012075509999999</v>
      </c>
      <c r="V32">
        <f>IF(INDEX(Raw!$A$13:$J$9228,MATCH(CONCATENATE(V$1,"-",$A32),Raw!$A$13:$A$9228,0),7)&lt;&gt;999,INDEX(Raw!$A$13:$J$9228,MATCH(CONCATENATE(V$1,"-",$A32),Raw!$A$13:$A$9228,0),7),"N.D.")</f>
        <v>22.388681989999998</v>
      </c>
      <c r="W32" t="str">
        <f>IF(INDEX(Raw!$A$13:$J$9228,MATCH(CONCATENATE(W$1,"-",$A32),Raw!$A$13:$A$9228,0),7)&lt;&gt;999,INDEX(Raw!$A$13:$J$9228,MATCH(CONCATENATE(W$1,"-",$A32),Raw!$A$13:$A$9228,0),7),"N.D.")</f>
        <v>N.D.</v>
      </c>
      <c r="X32" t="str">
        <f>IF(INDEX(Raw!$A$13:$J$9228,MATCH(CONCATENATE(X$1,"-",$A32),Raw!$A$13:$A$9228,0),7)&lt;&gt;999,INDEX(Raw!$A$13:$J$9228,MATCH(CONCATENATE(X$1,"-",$A32),Raw!$A$13:$A$9228,0),7),"N.D.")</f>
        <v>N.D.</v>
      </c>
      <c r="Y32">
        <f>IF(INDEX(Raw!$A$13:$J$9228,MATCH(CONCATENATE(Y$1,"-",$A32),Raw!$A$13:$A$9228,0),7)&lt;&gt;999,INDEX(Raw!$A$13:$J$9228,MATCH(CONCATENATE(Y$1,"-",$A32),Raw!$A$13:$A$9228,0),7),"N.D.")</f>
        <v>24.48575821</v>
      </c>
      <c r="Z32">
        <f>IF(INDEX(Raw!$A$13:$J$9228,MATCH(CONCATENATE(Z$1,"-",$A32),Raw!$A$13:$A$9228,0),7)&lt;&gt;999,INDEX(Raw!$A$13:$J$9228,MATCH(CONCATENATE(Z$1,"-",$A32),Raw!$A$13:$A$9228,0),7),"N.D.")</f>
        <v>23.71427645</v>
      </c>
      <c r="AA32">
        <f>IF(INDEX(Raw!$A$13:$J$9228,MATCH(CONCATENATE(AA$1,"-",$A32),Raw!$A$13:$A$9228,0),7)&lt;&gt;999,INDEX(Raw!$A$13:$J$9228,MATCH(CONCATENATE(AA$1,"-",$A32),Raw!$A$13:$A$9228,0),7),"N.D.")</f>
        <v>23.726461400000002</v>
      </c>
      <c r="AB32">
        <f>IF(INDEX(Raw!$A$13:$J$9228,MATCH(CONCATENATE(AB$1,"-",$A32),Raw!$A$13:$A$9228,0),7)&lt;&gt;999,INDEX(Raw!$A$13:$J$9228,MATCH(CONCATENATE(AB$1,"-",$A32),Raw!$A$13:$A$9228,0),7),"N.D.")</f>
        <v>21.48114365</v>
      </c>
      <c r="AC32">
        <f>IF(INDEX(Raw!$A$13:$J$9228,MATCH(CONCATENATE(AC$1,"-",$A32),Raw!$A$13:$A$9228,0),7)&lt;&gt;999,INDEX(Raw!$A$13:$J$9228,MATCH(CONCATENATE(AC$1,"-",$A32),Raw!$A$13:$A$9228,0),7),"N.D.")</f>
        <v>20.78724592</v>
      </c>
      <c r="AD32">
        <f>IF(INDEX(Raw!$A$13:$J$9228,MATCH(CONCATENATE(AD$1,"-",$A32),Raw!$A$13:$A$9228,0),7)&lt;&gt;999,INDEX(Raw!$A$13:$J$9228,MATCH(CONCATENATE(AD$1,"-",$A32),Raw!$A$13:$A$9228,0),7),"N.D.")</f>
        <v>20.979091830000002</v>
      </c>
      <c r="AE32">
        <f>IF(INDEX(Raw!$A$13:$J$9228,MATCH(CONCATENATE(AE$1,"-",$A32),Raw!$A$13:$A$9228,0),7)&lt;&gt;999,INDEX(Raw!$A$13:$J$9228,MATCH(CONCATENATE(AE$1,"-",$A32),Raw!$A$13:$A$9228,0),7),"N.D.")</f>
        <v>24.728104900000002</v>
      </c>
      <c r="AF32">
        <f>IF(INDEX(Raw!$A$13:$J$9228,MATCH(CONCATENATE(AF$1,"-",$A32),Raw!$A$13:$A$9228,0),7)&lt;&gt;999,INDEX(Raw!$A$13:$J$9228,MATCH(CONCATENATE(AF$1,"-",$A32),Raw!$A$13:$A$9228,0),7),"N.D.")</f>
        <v>20.79698264</v>
      </c>
      <c r="AG32" t="str">
        <f>IF(INDEX(Raw!$A$13:$J$9228,MATCH(CONCATENATE(AG$1,"-",$A32),Raw!$A$13:$A$9228,0),7)&lt;&gt;999,INDEX(Raw!$A$13:$J$9228,MATCH(CONCATENATE(AG$1,"-",$A32),Raw!$A$13:$A$9228,0),7),"N.D.")</f>
        <v>N.D.</v>
      </c>
      <c r="AH32" t="str">
        <f>IF(INDEX(Raw!$A$13:$J$9228,MATCH(CONCATENATE(AH$1,"-",$A32),Raw!$A$13:$A$9228,0),7)&lt;&gt;999,INDEX(Raw!$A$13:$J$9228,MATCH(CONCATENATE(AH$1,"-",$A32),Raw!$A$13:$A$9228,0),7),"N.D.")</f>
        <v>N.D.</v>
      </c>
      <c r="AI32" t="str">
        <f>IF(INDEX(Raw!$A$13:$J$9228,MATCH(CONCATENATE(AI$1,"-",$A32),Raw!$A$13:$A$9228,0),7)&lt;&gt;999,INDEX(Raw!$A$13:$J$9228,MATCH(CONCATENATE(AI$1,"-",$A32),Raw!$A$13:$A$9228,0),7),"N.D.")</f>
        <v>N.D.</v>
      </c>
      <c r="AJ32" t="str">
        <f>IF(INDEX(Raw!$A$13:$J$9228,MATCH(CONCATENATE(AJ$1,"-",$A32),Raw!$A$13:$A$9228,0),7)&lt;&gt;999,INDEX(Raw!$A$13:$J$9228,MATCH(CONCATENATE(AJ$1,"-",$A32),Raw!$A$13:$A$9228,0),7),"N.D.")</f>
        <v>N.D.</v>
      </c>
      <c r="AK32" t="str">
        <f>IF(INDEX(Raw!$A$13:$J$9228,MATCH(CONCATENATE(AK$1,"-",$A32),Raw!$A$13:$A$9228,0),7)&lt;&gt;999,INDEX(Raw!$A$13:$J$9228,MATCH(CONCATENATE(AK$1,"-",$A32),Raw!$A$13:$A$9228,0),7),"N.D.")</f>
        <v>N.D.</v>
      </c>
      <c r="AL32" t="str">
        <f>IF(INDEX(Raw!$A$13:$J$9228,MATCH(CONCATENATE(AL$1,"-",$A32),Raw!$A$13:$A$9228,0),7)&lt;&gt;999,INDEX(Raw!$A$13:$J$9228,MATCH(CONCATENATE(AL$1,"-",$A32),Raw!$A$13:$A$9228,0),7),"N.D.")</f>
        <v>N.D.</v>
      </c>
      <c r="AM32">
        <f>IF(INDEX(Raw!$A$13:$J$9228,MATCH(CONCATENATE(AM$1,"-",$A32),Raw!$A$13:$A$9228,0),7)&lt;&gt;999,INDEX(Raw!$A$13:$J$9228,MATCH(CONCATENATE(AM$1,"-",$A32),Raw!$A$13:$A$9228,0),7),"N.D.")</f>
        <v>21.165618760000001</v>
      </c>
      <c r="AN32">
        <f>IF(INDEX(Raw!$A$13:$J$9228,MATCH(CONCATENATE(AN$1,"-",$A32),Raw!$A$13:$A$9228,0),7)&lt;&gt;999,INDEX(Raw!$A$13:$J$9228,MATCH(CONCATENATE(AN$1,"-",$A32),Raw!$A$13:$A$9228,0),7),"N.D.")</f>
        <v>20.832972120000001</v>
      </c>
      <c r="AO32">
        <f>IF(INDEX(Raw!$A$13:$J$9228,MATCH(CONCATENATE(AO$1,"-",$A32),Raw!$A$13:$A$9228,0),7)&lt;&gt;999,INDEX(Raw!$A$13:$J$9228,MATCH(CONCATENATE(AO$1,"-",$A32),Raw!$A$13:$A$9228,0),7),"N.D.")</f>
        <v>22.306196239999998</v>
      </c>
      <c r="AP32">
        <f>IF(INDEX(Raw!$A$13:$J$9228,MATCH(CONCATENATE(AP$1,"-",$A32),Raw!$A$13:$A$9228,0),7)&lt;&gt;999,INDEX(Raw!$A$13:$J$9228,MATCH(CONCATENATE(AP$1,"-",$A32),Raw!$A$13:$A$9228,0),7),"N.D.")</f>
        <v>19.743568960000001</v>
      </c>
      <c r="AQ32">
        <f>IF(INDEX(Raw!$A$13:$J$9228,MATCH(CONCATENATE(AQ$1,"-",$A32),Raw!$A$13:$A$9228,0),7)&lt;&gt;999,INDEX(Raw!$A$13:$J$9228,MATCH(CONCATENATE(AQ$1,"-",$A32),Raw!$A$13:$A$9228,0),7),"N.D.")</f>
        <v>19.925174729999998</v>
      </c>
      <c r="AR32">
        <f>IF(INDEX(Raw!$A$13:$J$9228,MATCH(CONCATENATE(AR$1,"-",$A32),Raw!$A$13:$A$9228,0),7)&lt;&gt;999,INDEX(Raw!$A$13:$J$9228,MATCH(CONCATENATE(AR$1,"-",$A32),Raw!$A$13:$A$9228,0),7),"N.D.")</f>
        <v>20.76925018</v>
      </c>
      <c r="AS32" t="str">
        <f>IF(INDEX(Raw!$A$13:$J$9228,MATCH(CONCATENATE(AS$1,"-",$A32),Raw!$A$13:$A$9228,0),7)&lt;&gt;999,INDEX(Raw!$A$13:$J$9228,MATCH(CONCATENATE(AS$1,"-",$A32),Raw!$A$13:$A$9228,0),7),"N.D.")</f>
        <v>N.D.</v>
      </c>
      <c r="AT32">
        <f>IF(INDEX(Raw!$A$13:$J$9228,MATCH(CONCATENATE(AT$1,"-",$A32),Raw!$A$13:$A$9228,0),7)&lt;&gt;999,INDEX(Raw!$A$13:$J$9228,MATCH(CONCATENATE(AT$1,"-",$A32),Raw!$A$13:$A$9228,0),7),"N.D.")</f>
        <v>24.296834830000002</v>
      </c>
      <c r="AU32" t="str">
        <f>IF(INDEX(Raw!$A$13:$J$9228,MATCH(CONCATENATE(AU$1,"-",$A32),Raw!$A$13:$A$9228,0),7)&lt;&gt;999,INDEX(Raw!$A$13:$J$9228,MATCH(CONCATENATE(AU$1,"-",$A32),Raw!$A$13:$A$9228,0),7),"N.D.")</f>
        <v>N.D.</v>
      </c>
      <c r="AV32" t="str">
        <f>IF(INDEX(Raw!$A$13:$J$9228,MATCH(CONCATENATE(AV$1,"-",$A32),Raw!$A$13:$A$9228,0),7)&lt;&gt;999,INDEX(Raw!$A$13:$J$9228,MATCH(CONCATENATE(AV$1,"-",$A32),Raw!$A$13:$A$9228,0),7),"N.D.")</f>
        <v>N.D.</v>
      </c>
      <c r="AW32" t="str">
        <f>IF(INDEX(Raw!$A$13:$J$9228,MATCH(CONCATENATE(AW$1,"-",$A32),Raw!$A$13:$A$9228,0),7)&lt;&gt;999,INDEX(Raw!$A$13:$J$9228,MATCH(CONCATENATE(AW$1,"-",$A32),Raw!$A$13:$A$9228,0),7),"N.D.")</f>
        <v>N.D.</v>
      </c>
      <c r="AX32" t="str">
        <f>IF(INDEX(Raw!$A$13:$J$9228,MATCH(CONCATENATE(AX$1,"-",$A32),Raw!$A$13:$A$9228,0),7)&lt;&gt;999,INDEX(Raw!$A$13:$J$9228,MATCH(CONCATENATE(AX$1,"-",$A32),Raw!$A$13:$A$9228,0),7),"N.D.")</f>
        <v>N.D.</v>
      </c>
      <c r="AY32" t="str">
        <f>IF(INDEX(Raw!$A$13:$J$9228,MATCH(CONCATENATE(AY$1,"-",$A32),Raw!$A$13:$A$9228,0),7)&lt;&gt;999,INDEX(Raw!$A$13:$J$9228,MATCH(CONCATENATE(AY$1,"-",$A32),Raw!$A$13:$A$9228,0),7),"N.D.")</f>
        <v>N.D.</v>
      </c>
      <c r="AZ32" t="str">
        <f>IF(INDEX(Raw!$A$13:$J$9228,MATCH(CONCATENATE(AZ$1,"-",$A32),Raw!$A$13:$A$9228,0),7)&lt;&gt;999,INDEX(Raw!$A$13:$J$9228,MATCH(CONCATENATE(AZ$1,"-",$A32),Raw!$A$13:$A$9228,0),7),"N.D.")</f>
        <v>N.D.</v>
      </c>
      <c r="BA32" t="str">
        <f>IF(INDEX(Raw!$A$13:$J$9228,MATCH(CONCATENATE(BA$1,"-",$A32),Raw!$A$13:$A$9228,0),7)&lt;&gt;999,INDEX(Raw!$A$13:$J$9228,MATCH(CONCATENATE(BA$1,"-",$A32),Raw!$A$13:$A$9228,0),7),"N.D.")</f>
        <v>N.D.</v>
      </c>
      <c r="BB32">
        <f>IF(INDEX(Raw!$A$13:$J$9228,MATCH(CONCATENATE(BB$1,"-",$A32),Raw!$A$13:$A$9228,0),7)&lt;&gt;999,INDEX(Raw!$A$13:$J$9228,MATCH(CONCATENATE(BB$1,"-",$A32),Raw!$A$13:$A$9228,0),7),"N.D.")</f>
        <v>25.86457025</v>
      </c>
      <c r="BC32" t="str">
        <f>IF(INDEX(Raw!$A$13:$J$9228,MATCH(CONCATENATE(BC$1,"-",$A32),Raw!$A$13:$A$9228,0),7)&lt;&gt;999,INDEX(Raw!$A$13:$J$9228,MATCH(CONCATENATE(BC$1,"-",$A32),Raw!$A$13:$A$9228,0),7),"N.D.")</f>
        <v>N.D.</v>
      </c>
      <c r="BD32" t="str">
        <f>IF(INDEX(Raw!$A$13:$J$9228,MATCH(CONCATENATE(BD$1,"-",$A32),Raw!$A$13:$A$9228,0),7)&lt;&gt;999,INDEX(Raw!$A$13:$J$9228,MATCH(CONCATENATE(BD$1,"-",$A32),Raw!$A$13:$A$9228,0),7),"N.D.")</f>
        <v>N.D.</v>
      </c>
      <c r="BE32">
        <f>IF(INDEX(Raw!$A$13:$J$9228,MATCH(CONCATENATE(BE$1,"-",$A32),Raw!$A$13:$A$9228,0),7)&lt;&gt;999,INDEX(Raw!$A$13:$J$9228,MATCH(CONCATENATE(BE$1,"-",$A32),Raw!$A$13:$A$9228,0),7),"N.D.")</f>
        <v>22.444022520000001</v>
      </c>
      <c r="BF32">
        <f>IF(INDEX(Raw!$A$13:$J$9228,MATCH(CONCATENATE(BF$1,"-",$A32),Raw!$A$13:$A$9228,0),7)&lt;&gt;999,INDEX(Raw!$A$13:$J$9228,MATCH(CONCATENATE(BF$1,"-",$A32),Raw!$A$13:$A$9228,0),7),"N.D.")</f>
        <v>22.330113570000002</v>
      </c>
      <c r="BG32">
        <f>IF(INDEX(Raw!$A$13:$J$9228,MATCH(CONCATENATE(BG$1,"-",$A32),Raw!$A$13:$A$9228,0),7)&lt;&gt;999,INDEX(Raw!$A$13:$J$9228,MATCH(CONCATENATE(BG$1,"-",$A32),Raw!$A$13:$A$9228,0),7),"N.D.")</f>
        <v>22.72495898</v>
      </c>
      <c r="BH32" t="str">
        <f>IF(INDEX(Raw!$A$13:$J$9228,MATCH(CONCATENATE(BH$1,"-",$A32),Raw!$A$13:$A$9228,0),7)&lt;&gt;999,INDEX(Raw!$A$13:$J$9228,MATCH(CONCATENATE(BH$1,"-",$A32),Raw!$A$13:$A$9228,0),7),"N.D.")</f>
        <v>N.D.</v>
      </c>
      <c r="BI32">
        <f>IF(INDEX(Raw!$A$13:$J$9228,MATCH(CONCATENATE(BI$1,"-",$A32),Raw!$A$13:$A$9228,0),7)&lt;&gt;999,INDEX(Raw!$A$13:$J$9228,MATCH(CONCATENATE(BI$1,"-",$A32),Raw!$A$13:$A$9228,0),7),"N.D.")</f>
        <v>22.143592980000001</v>
      </c>
      <c r="BJ32" t="str">
        <f>IF(INDEX(Raw!$A$13:$J$9228,MATCH(CONCATENATE(BJ$1,"-",$A32),Raw!$A$13:$A$9228,0),7)&lt;&gt;999,INDEX(Raw!$A$13:$J$9228,MATCH(CONCATENATE(BJ$1,"-",$A32),Raw!$A$13:$A$9228,0),7),"N.D.")</f>
        <v>N.D.</v>
      </c>
      <c r="BK32">
        <f>IF(INDEX(Raw!$A$13:$J$9228,MATCH(CONCATENATE(BK$1,"-",$A32),Raw!$A$13:$A$9228,0),7)&lt;&gt;999,INDEX(Raw!$A$13:$J$9228,MATCH(CONCATENATE(BK$1,"-",$A32),Raw!$A$13:$A$9228,0),7),"N.D.")</f>
        <v>24.382280489999999</v>
      </c>
      <c r="BL32" t="str">
        <f>IF(INDEX(Raw!$A$13:$J$9228,MATCH(CONCATENATE(BL$1,"-",$A32),Raw!$A$13:$A$9228,0),7)&lt;&gt;999,INDEX(Raw!$A$13:$J$9228,MATCH(CONCATENATE(BL$1,"-",$A32),Raw!$A$13:$A$9228,0),7),"N.D.")</f>
        <v>N.D.</v>
      </c>
      <c r="BM32">
        <f>IF(INDEX(Raw!$A$13:$J$9228,MATCH(CONCATENATE(BM$1,"-",$A32),Raw!$A$13:$A$9228,0),7)&lt;&gt;999,INDEX(Raw!$A$13:$J$9228,MATCH(CONCATENATE(BM$1,"-",$A32),Raw!$A$13:$A$9228,0),7),"N.D.")</f>
        <v>26.278947580000001</v>
      </c>
      <c r="BN32">
        <f>IF(INDEX(Raw!$A$13:$J$9228,MATCH(CONCATENATE(BN$1,"-",$A32),Raw!$A$13:$A$9228,0),7)&lt;&gt;999,INDEX(Raw!$A$13:$J$9228,MATCH(CONCATENATE(BN$1,"-",$A32),Raw!$A$13:$A$9228,0),7),"N.D.")</f>
        <v>24.516355440000002</v>
      </c>
      <c r="BO32">
        <f>IF(INDEX(Raw!$A$13:$J$9228,MATCH(CONCATENATE(BO$1,"-",$A32),Raw!$A$13:$A$9228,0),7)&lt;&gt;999,INDEX(Raw!$A$13:$J$9228,MATCH(CONCATENATE(BO$1,"-",$A32),Raw!$A$13:$A$9228,0),7),"N.D.")</f>
        <v>22.867180879999999</v>
      </c>
      <c r="BP32">
        <f>IF(INDEX(Raw!$A$13:$J$9228,MATCH(CONCATENATE(BP$1,"-",$A32),Raw!$A$13:$A$9228,0),7)&lt;&gt;999,INDEX(Raw!$A$13:$J$9228,MATCH(CONCATENATE(BP$1,"-",$A32),Raw!$A$13:$A$9228,0),7),"N.D.")</f>
        <v>20.296443369999999</v>
      </c>
      <c r="BQ32">
        <f>IF(INDEX(Raw!$A$13:$J$9228,MATCH(CONCATENATE(BQ$1,"-",$A32),Raw!$A$13:$A$9228,0),7)&lt;&gt;999,INDEX(Raw!$A$13:$J$9228,MATCH(CONCATENATE(BQ$1,"-",$A32),Raw!$A$13:$A$9228,0),7),"N.D.")</f>
        <v>23.662867070000001</v>
      </c>
      <c r="BR32">
        <f>IF(INDEX(Raw!$A$13:$J$9228,MATCH(CONCATENATE(BR$1,"-",$A32),Raw!$A$13:$A$9228,0),7)&lt;&gt;999,INDEX(Raw!$A$13:$J$9228,MATCH(CONCATENATE(BR$1,"-",$A32),Raw!$A$13:$A$9228,0),7),"N.D.")</f>
        <v>24.184695130000001</v>
      </c>
      <c r="BS32">
        <f>IF(INDEX(Raw!$A$13:$J$9228,MATCH(CONCATENATE(BS$1,"-",$A32),Raw!$A$13:$A$9228,0),7)&lt;&gt;999,INDEX(Raw!$A$13:$J$9228,MATCH(CONCATENATE(BS$1,"-",$A32),Raw!$A$13:$A$9228,0),7),"N.D.")</f>
        <v>23.642725089999999</v>
      </c>
      <c r="BT32">
        <f>IF(INDEX(Raw!$A$13:$J$9228,MATCH(CONCATENATE(BT$1,"-",$A32),Raw!$A$13:$A$9228,0),7)&lt;&gt;999,INDEX(Raw!$A$13:$J$9228,MATCH(CONCATENATE(BT$1,"-",$A32),Raw!$A$13:$A$9228,0),7),"N.D.")</f>
        <v>22.858808450000001</v>
      </c>
      <c r="BU32">
        <f>IF(INDEX(Raw!$A$13:$J$9228,MATCH(CONCATENATE(BU$1,"-",$A32),Raw!$A$13:$A$9228,0),7)&lt;&gt;999,INDEX(Raw!$A$13:$J$9228,MATCH(CONCATENATE(BU$1,"-",$A32),Raw!$A$13:$A$9228,0),7),"N.D.")</f>
        <v>23.694498100000001</v>
      </c>
      <c r="BV32">
        <f>IF(INDEX(Raw!$A$13:$J$9228,MATCH(CONCATENATE(BV$1,"-",$A32),Raw!$A$13:$A$9228,0),7)&lt;&gt;999,INDEX(Raw!$A$13:$J$9228,MATCH(CONCATENATE(BV$1,"-",$A32),Raw!$A$13:$A$9228,0),7),"N.D.")</f>
        <v>32.064907900000001</v>
      </c>
      <c r="BW32" t="str">
        <f>IF(INDEX(Raw!$A$13:$J$9228,MATCH(CONCATENATE(BW$1,"-",$A32),Raw!$A$13:$A$9228,0),7)&lt;&gt;999,INDEX(Raw!$A$13:$J$9228,MATCH(CONCATENATE(BW$1,"-",$A32),Raw!$A$13:$A$9228,0),7),"N.D.")</f>
        <v>N.D.</v>
      </c>
      <c r="BX32">
        <f>IF(INDEX(Raw!$A$13:$J$9228,MATCH(CONCATENATE(BX$1,"-",$A32),Raw!$A$13:$A$9228,0),7)&lt;&gt;999,INDEX(Raw!$A$13:$J$9228,MATCH(CONCATENATE(BX$1,"-",$A32),Raw!$A$13:$A$9228,0),7),"N.D.")</f>
        <v>21.222596490000001</v>
      </c>
      <c r="BY32" t="str">
        <f>IF(INDEX(Raw!$A$13:$J$9228,MATCH(CONCATENATE(BY$1,"-",$A32),Raw!$A$13:$A$9228,0),7)&lt;&gt;999,INDEX(Raw!$A$13:$J$9228,MATCH(CONCATENATE(BY$1,"-",$A32),Raw!$A$13:$A$9228,0),7),"N.D.")</f>
        <v>N.D.</v>
      </c>
      <c r="BZ32" t="str">
        <f>IF(INDEX(Raw!$A$13:$J$9228,MATCH(CONCATENATE(BZ$1,"-",$A32),Raw!$A$13:$A$9228,0),7)&lt;&gt;999,INDEX(Raw!$A$13:$J$9228,MATCH(CONCATENATE(BZ$1,"-",$A32),Raw!$A$13:$A$9228,0),7),"N.D.")</f>
        <v>N.D.</v>
      </c>
      <c r="CA32" t="str">
        <f>IF(INDEX(Raw!$A$13:$J$9228,MATCH(CONCATENATE(CA$1,"-",$A32),Raw!$A$13:$A$9228,0),7)&lt;&gt;999,INDEX(Raw!$A$13:$J$9228,MATCH(CONCATENATE(CA$1,"-",$A32),Raw!$A$13:$A$9228,0),7),"N.D.")</f>
        <v>N.D.</v>
      </c>
      <c r="CB32">
        <f>IF(INDEX(Raw!$A$13:$J$9228,MATCH(CONCATENATE(CB$1,"-",$A32),Raw!$A$13:$A$9228,0),7)&lt;&gt;999,INDEX(Raw!$A$13:$J$9228,MATCH(CONCATENATE(CB$1,"-",$A32),Raw!$A$13:$A$9228,0),7),"N.D.")</f>
        <v>23.057125729999999</v>
      </c>
      <c r="CC32" t="str">
        <f>IF(INDEX(Raw!$A$13:$J$9228,MATCH(CONCATENATE(CC$1,"-",$A32),Raw!$A$13:$A$9228,0),7)&lt;&gt;999,INDEX(Raw!$A$13:$J$9228,MATCH(CONCATENATE(CC$1,"-",$A32),Raw!$A$13:$A$9228,0),7),"N.D.")</f>
        <v>N.D.</v>
      </c>
      <c r="CD32">
        <f>IF(INDEX(Raw!$A$13:$J$9228,MATCH(CONCATENATE(CD$1,"-",$A32),Raw!$A$13:$A$9228,0),7)&lt;&gt;999,INDEX(Raw!$A$13:$J$9228,MATCH(CONCATENATE(CD$1,"-",$A32),Raw!$A$13:$A$9228,0),7),"N.D.")</f>
        <v>24.303890410000001</v>
      </c>
      <c r="CE32">
        <f>IF(INDEX(Raw!$A$13:$J$9228,MATCH(CONCATENATE(CE$1,"-",$A32),Raw!$A$13:$A$9228,0),7)&lt;&gt;999,INDEX(Raw!$A$13:$J$9228,MATCH(CONCATENATE(CE$1,"-",$A32),Raw!$A$13:$A$9228,0),7),"N.D.")</f>
        <v>20.679500740000002</v>
      </c>
      <c r="CF32" t="str">
        <f>IF(INDEX(Raw!$A$13:$J$9228,MATCH(CONCATENATE(CF$1,"-",$A32),Raw!$A$13:$A$9228,0),7)&lt;&gt;999,INDEX(Raw!$A$13:$J$9228,MATCH(CONCATENATE(CF$1,"-",$A32),Raw!$A$13:$A$9228,0),7),"N.D.")</f>
        <v>N.D.</v>
      </c>
      <c r="CG32">
        <f>IF(INDEX(Raw!$A$13:$J$9228,MATCH(CONCATENATE(CG$1,"-",$A32),Raw!$A$13:$A$9228,0),7)&lt;&gt;999,INDEX(Raw!$A$13:$J$9228,MATCH(CONCATENATE(CG$1,"-",$A32),Raw!$A$13:$A$9228,0),7),"N.D.")</f>
        <v>22.82338773</v>
      </c>
      <c r="CH32">
        <f>IF(INDEX(Raw!$A$13:$J$9228,MATCH(CONCATENATE(CH$1,"-",$A32),Raw!$A$13:$A$9228,0),7)&lt;&gt;999,INDEX(Raw!$A$13:$J$9228,MATCH(CONCATENATE(CH$1,"-",$A32),Raw!$A$13:$A$9228,0),7),"N.D.")</f>
        <v>22.437422900000001</v>
      </c>
      <c r="CI32">
        <f>IF(INDEX(Raw!$A$13:$J$9228,MATCH(CONCATENATE(CI$1,"-",$A32),Raw!$A$13:$A$9228,0),7)&lt;&gt;999,INDEX(Raw!$A$13:$J$9228,MATCH(CONCATENATE(CI$1,"-",$A32),Raw!$A$13:$A$9228,0),7),"N.D.")</f>
        <v>23.955466470000001</v>
      </c>
      <c r="CJ32">
        <f>IF(INDEX(Raw!$A$13:$J$9228,MATCH(CONCATENATE(CJ$1,"-",$A32),Raw!$A$13:$A$9228,0),7)&lt;&gt;999,INDEX(Raw!$A$13:$J$9228,MATCH(CONCATENATE(CJ$1,"-",$A32),Raw!$A$13:$A$9228,0),7),"N.D.")</f>
        <v>25.18370294</v>
      </c>
      <c r="CK32" t="str">
        <f>IF(INDEX(Raw!$A$13:$J$9228,MATCH(CONCATENATE(CK$1,"-",$A32),Raw!$A$13:$A$9228,0),7)&lt;&gt;999,INDEX(Raw!$A$13:$J$9228,MATCH(CONCATENATE(CK$1,"-",$A32),Raw!$A$13:$A$9228,0),7),"N.D.")</f>
        <v>N.D.</v>
      </c>
      <c r="CL32" t="str">
        <f>IF(INDEX(Raw!$A$13:$J$9228,MATCH(CONCATENATE(CL$1,"-",$A32),Raw!$A$13:$A$9228,0),7)&lt;&gt;999,INDEX(Raw!$A$13:$J$9228,MATCH(CONCATENATE(CL$1,"-",$A32),Raw!$A$13:$A$9228,0),7),"N.D.")</f>
        <v>N.D.</v>
      </c>
      <c r="CM32" t="str">
        <f>IF(INDEX(Raw!$A$13:$J$9228,MATCH(CONCATENATE(CM$1,"-",$A32),Raw!$A$13:$A$9228,0),7)&lt;&gt;999,INDEX(Raw!$A$13:$J$9228,MATCH(CONCATENATE(CM$1,"-",$A32),Raw!$A$13:$A$9228,0),7),"N.D.")</f>
        <v>N.D.</v>
      </c>
      <c r="CN32" t="str">
        <f>IF(INDEX(Raw!$A$13:$J$9228,MATCH(CONCATENATE(CN$1,"-",$A32),Raw!$A$13:$A$9228,0),7)&lt;&gt;999,INDEX(Raw!$A$13:$J$9228,MATCH(CONCATENATE(CN$1,"-",$A32),Raw!$A$13:$A$9228,0),7),"N.D.")</f>
        <v>N.D.</v>
      </c>
      <c r="CO32">
        <f>IF(INDEX(Raw!$A$13:$J$9228,MATCH(CONCATENATE(CO$1,"-",$A32),Raw!$A$13:$A$9228,0),7)&lt;&gt;999,INDEX(Raw!$A$13:$J$9228,MATCH(CONCATENATE(CO$1,"-",$A32),Raw!$A$13:$A$9228,0),7),"N.D.")</f>
        <v>24.674586789999999</v>
      </c>
      <c r="CP32">
        <f>IF(INDEX(Raw!$A$13:$J$9228,MATCH(CONCATENATE(CP$1,"-",$A32),Raw!$A$13:$A$9228,0),7)&lt;&gt;999,INDEX(Raw!$A$13:$J$9228,MATCH(CONCATENATE(CP$1,"-",$A32),Raw!$A$13:$A$9228,0),7),"N.D.")</f>
        <v>23.60518274</v>
      </c>
      <c r="CQ32">
        <f>IF(INDEX(Raw!$A$13:$J$9228,MATCH(CONCATENATE(CQ$1,"-",$A32),Raw!$A$13:$A$9228,0),7)&lt;&gt;999,INDEX(Raw!$A$13:$J$9228,MATCH(CONCATENATE(CQ$1,"-",$A32),Raw!$A$13:$A$9228,0),7),"N.D.")</f>
        <v>24.757193279999999</v>
      </c>
      <c r="CR32">
        <f>IF(INDEX(Raw!$A$13:$J$9228,MATCH(CONCATENATE(CR$1,"-",$A32),Raw!$A$13:$A$9228,0),7)&lt;&gt;999,INDEX(Raw!$A$13:$J$9228,MATCH(CONCATENATE(CR$1,"-",$A32),Raw!$A$13:$A$9228,0),7),"N.D.")</f>
        <v>24.304773090000001</v>
      </c>
      <c r="CS32" t="str">
        <f>IF(INDEX(Raw!$A$13:$J$9228,MATCH(CONCATENATE(CS$1,"-",$A32),Raw!$A$13:$A$9228,0),7)&lt;&gt;999,INDEX(Raw!$A$13:$J$9228,MATCH(CONCATENATE(CS$1,"-",$A32),Raw!$A$13:$A$9228,0),7),"N.D.")</f>
        <v>N.D.</v>
      </c>
      <c r="CT32" t="str">
        <f>IF(INDEX(Raw!$A$13:$J$9228,MATCH(CONCATENATE(CT$1,"-",$A32),Raw!$A$13:$A$9228,0),7)&lt;&gt;999,INDEX(Raw!$A$13:$J$9228,MATCH(CONCATENATE(CT$1,"-",$A32),Raw!$A$13:$A$9228,0),7),"N.D.")</f>
        <v>N.D.</v>
      </c>
    </row>
    <row r="33" spans="1:98">
      <c r="A33" t="s">
        <v>58</v>
      </c>
      <c r="B33" s="1" t="s">
        <v>2452</v>
      </c>
      <c r="C33" t="str">
        <f>IF(INDEX(Raw!$A$13:$J$9228,MATCH(CONCATENATE(C$1,"-",$A33),Raw!$A$13:$A$9228,0),7)&lt;&gt;999,INDEX(Raw!$A$13:$J$9228,MATCH(CONCATENATE(C$1,"-",$A33),Raw!$A$13:$A$9228,0),7),"N.D.")</f>
        <v>N.D.</v>
      </c>
      <c r="D33" t="str">
        <f>IF(INDEX(Raw!$A$13:$J$9228,MATCH(CONCATENATE(D$1,"-",$A33),Raw!$A$13:$A$9228,0),7)&lt;&gt;999,INDEX(Raw!$A$13:$J$9228,MATCH(CONCATENATE(D$1,"-",$A33),Raw!$A$13:$A$9228,0),7),"N.D.")</f>
        <v>N.D.</v>
      </c>
      <c r="E33" t="str">
        <f>IF(INDEX(Raw!$A$13:$J$9228,MATCH(CONCATENATE(E$1,"-",$A33),Raw!$A$13:$A$9228,0),7)&lt;&gt;999,INDEX(Raw!$A$13:$J$9228,MATCH(CONCATENATE(E$1,"-",$A33),Raw!$A$13:$A$9228,0),7),"N.D.")</f>
        <v>N.D.</v>
      </c>
      <c r="F33" t="str">
        <f>IF(INDEX(Raw!$A$13:$J$9228,MATCH(CONCATENATE(F$1,"-",$A33),Raw!$A$13:$A$9228,0),7)&lt;&gt;999,INDEX(Raw!$A$13:$J$9228,MATCH(CONCATENATE(F$1,"-",$A33),Raw!$A$13:$A$9228,0),7),"N.D.")</f>
        <v>N.D.</v>
      </c>
      <c r="G33" t="str">
        <f>IF(INDEX(Raw!$A$13:$J$9228,MATCH(CONCATENATE(G$1,"-",$A33),Raw!$A$13:$A$9228,0),7)&lt;&gt;999,INDEX(Raw!$A$13:$J$9228,MATCH(CONCATENATE(G$1,"-",$A33),Raw!$A$13:$A$9228,0),7),"N.D.")</f>
        <v>N.D.</v>
      </c>
      <c r="H33" t="str">
        <f>IF(INDEX(Raw!$A$13:$J$9228,MATCH(CONCATENATE(H$1,"-",$A33),Raw!$A$13:$A$9228,0),7)&lt;&gt;999,INDEX(Raw!$A$13:$J$9228,MATCH(CONCATENATE(H$1,"-",$A33),Raw!$A$13:$A$9228,0),7),"N.D.")</f>
        <v>N.D.</v>
      </c>
      <c r="I33" t="str">
        <f>IF(INDEX(Raw!$A$13:$J$9228,MATCH(CONCATENATE(I$1,"-",$A33),Raw!$A$13:$A$9228,0),7)&lt;&gt;999,INDEX(Raw!$A$13:$J$9228,MATCH(CONCATENATE(I$1,"-",$A33),Raw!$A$13:$A$9228,0),7),"N.D.")</f>
        <v>N.D.</v>
      </c>
      <c r="J33">
        <f>IF(INDEX(Raw!$A$13:$J$9228,MATCH(CONCATENATE(J$1,"-",$A33),Raw!$A$13:$A$9228,0),7)&lt;&gt;999,INDEX(Raw!$A$13:$J$9228,MATCH(CONCATENATE(J$1,"-",$A33),Raw!$A$13:$A$9228,0),7),"N.D.")</f>
        <v>19.994711710000001</v>
      </c>
      <c r="K33" t="str">
        <f>IF(INDEX(Raw!$A$13:$J$9228,MATCH(CONCATENATE(K$1,"-",$A33),Raw!$A$13:$A$9228,0),7)&lt;&gt;999,INDEX(Raw!$A$13:$J$9228,MATCH(CONCATENATE(K$1,"-",$A33),Raw!$A$13:$A$9228,0),7),"N.D.")</f>
        <v>N.D.</v>
      </c>
      <c r="L33">
        <f>IF(INDEX(Raw!$A$13:$J$9228,MATCH(CONCATENATE(L$1,"-",$A33),Raw!$A$13:$A$9228,0),7)&lt;&gt;999,INDEX(Raw!$A$13:$J$9228,MATCH(CONCATENATE(L$1,"-",$A33),Raw!$A$13:$A$9228,0),7),"N.D.")</f>
        <v>21.02530921</v>
      </c>
      <c r="M33" t="str">
        <f>IF(INDEX(Raw!$A$13:$J$9228,MATCH(CONCATENATE(M$1,"-",$A33),Raw!$A$13:$A$9228,0),7)&lt;&gt;999,INDEX(Raw!$A$13:$J$9228,MATCH(CONCATENATE(M$1,"-",$A33),Raw!$A$13:$A$9228,0),7),"N.D.")</f>
        <v>N.D.</v>
      </c>
      <c r="N33" t="str">
        <f>IF(INDEX(Raw!$A$13:$J$9228,MATCH(CONCATENATE(N$1,"-",$A33),Raw!$A$13:$A$9228,0),7)&lt;&gt;999,INDEX(Raw!$A$13:$J$9228,MATCH(CONCATENATE(N$1,"-",$A33),Raw!$A$13:$A$9228,0),7),"N.D.")</f>
        <v>N.D.</v>
      </c>
      <c r="O33">
        <f>IF(INDEX(Raw!$A$13:$J$9228,MATCH(CONCATENATE(O$1,"-",$A33),Raw!$A$13:$A$9228,0),7)&lt;&gt;999,INDEX(Raw!$A$13:$J$9228,MATCH(CONCATENATE(O$1,"-",$A33),Raw!$A$13:$A$9228,0),7),"N.D.")</f>
        <v>20.13011174</v>
      </c>
      <c r="P33">
        <f>IF(INDEX(Raw!$A$13:$J$9228,MATCH(CONCATENATE(P$1,"-",$A33),Raw!$A$13:$A$9228,0),7)&lt;&gt;999,INDEX(Raw!$A$13:$J$9228,MATCH(CONCATENATE(P$1,"-",$A33),Raw!$A$13:$A$9228,0),7),"N.D.")</f>
        <v>18.158213369999999</v>
      </c>
      <c r="Q33">
        <f>IF(INDEX(Raw!$A$13:$J$9228,MATCH(CONCATENATE(Q$1,"-",$A33),Raw!$A$13:$A$9228,0),7)&lt;&gt;999,INDEX(Raw!$A$13:$J$9228,MATCH(CONCATENATE(Q$1,"-",$A33),Raw!$A$13:$A$9228,0),7),"N.D.")</f>
        <v>18.085596800000001</v>
      </c>
      <c r="R33">
        <f>IF(INDEX(Raw!$A$13:$J$9228,MATCH(CONCATENATE(R$1,"-",$A33),Raw!$A$13:$A$9228,0),7)&lt;&gt;999,INDEX(Raw!$A$13:$J$9228,MATCH(CONCATENATE(R$1,"-",$A33),Raw!$A$13:$A$9228,0),7),"N.D.")</f>
        <v>18.994386800000001</v>
      </c>
      <c r="S33">
        <f>IF(INDEX(Raw!$A$13:$J$9228,MATCH(CONCATENATE(S$1,"-",$A33),Raw!$A$13:$A$9228,0),7)&lt;&gt;999,INDEX(Raw!$A$13:$J$9228,MATCH(CONCATENATE(S$1,"-",$A33),Raw!$A$13:$A$9228,0),7),"N.D.")</f>
        <v>17.10203233</v>
      </c>
      <c r="T33">
        <f>IF(INDEX(Raw!$A$13:$J$9228,MATCH(CONCATENATE(T$1,"-",$A33),Raw!$A$13:$A$9228,0),7)&lt;&gt;999,INDEX(Raw!$A$13:$J$9228,MATCH(CONCATENATE(T$1,"-",$A33),Raw!$A$13:$A$9228,0),7),"N.D.")</f>
        <v>17.611866169999999</v>
      </c>
      <c r="U33" t="str">
        <f>IF(INDEX(Raw!$A$13:$J$9228,MATCH(CONCATENATE(U$1,"-",$A33),Raw!$A$13:$A$9228,0),7)&lt;&gt;999,INDEX(Raw!$A$13:$J$9228,MATCH(CONCATENATE(U$1,"-",$A33),Raw!$A$13:$A$9228,0),7),"N.D.")</f>
        <v>N.D.</v>
      </c>
      <c r="V33">
        <f>IF(INDEX(Raw!$A$13:$J$9228,MATCH(CONCATENATE(V$1,"-",$A33),Raw!$A$13:$A$9228,0),7)&lt;&gt;999,INDEX(Raw!$A$13:$J$9228,MATCH(CONCATENATE(V$1,"-",$A33),Raw!$A$13:$A$9228,0),7),"N.D.")</f>
        <v>21.881591319999998</v>
      </c>
      <c r="W33">
        <f>IF(INDEX(Raw!$A$13:$J$9228,MATCH(CONCATENATE(W$1,"-",$A33),Raw!$A$13:$A$9228,0),7)&lt;&gt;999,INDEX(Raw!$A$13:$J$9228,MATCH(CONCATENATE(W$1,"-",$A33),Raw!$A$13:$A$9228,0),7),"N.D.")</f>
        <v>20.00610241</v>
      </c>
      <c r="X33">
        <f>IF(INDEX(Raw!$A$13:$J$9228,MATCH(CONCATENATE(X$1,"-",$A33),Raw!$A$13:$A$9228,0),7)&lt;&gt;999,INDEX(Raw!$A$13:$J$9228,MATCH(CONCATENATE(X$1,"-",$A33),Raw!$A$13:$A$9228,0),7),"N.D.")</f>
        <v>23.39918381</v>
      </c>
      <c r="Y33" t="str">
        <f>IF(INDEX(Raw!$A$13:$J$9228,MATCH(CONCATENATE(Y$1,"-",$A33),Raw!$A$13:$A$9228,0),7)&lt;&gt;999,INDEX(Raw!$A$13:$J$9228,MATCH(CONCATENATE(Y$1,"-",$A33),Raw!$A$13:$A$9228,0),7),"N.D.")</f>
        <v>N.D.</v>
      </c>
      <c r="Z33">
        <f>IF(INDEX(Raw!$A$13:$J$9228,MATCH(CONCATENATE(Z$1,"-",$A33),Raw!$A$13:$A$9228,0),7)&lt;&gt;999,INDEX(Raw!$A$13:$J$9228,MATCH(CONCATENATE(Z$1,"-",$A33),Raw!$A$13:$A$9228,0),7),"N.D.")</f>
        <v>20.509960150000001</v>
      </c>
      <c r="AA33">
        <f>IF(INDEX(Raw!$A$13:$J$9228,MATCH(CONCATENATE(AA$1,"-",$A33),Raw!$A$13:$A$9228,0),7)&lt;&gt;999,INDEX(Raw!$A$13:$J$9228,MATCH(CONCATENATE(AA$1,"-",$A33),Raw!$A$13:$A$9228,0),7),"N.D.")</f>
        <v>18.890724680000002</v>
      </c>
      <c r="AB33">
        <f>IF(INDEX(Raw!$A$13:$J$9228,MATCH(CONCATENATE(AB$1,"-",$A33),Raw!$A$13:$A$9228,0),7)&lt;&gt;999,INDEX(Raw!$A$13:$J$9228,MATCH(CONCATENATE(AB$1,"-",$A33),Raw!$A$13:$A$9228,0),7),"N.D.")</f>
        <v>18.38217092</v>
      </c>
      <c r="AC33">
        <f>IF(INDEX(Raw!$A$13:$J$9228,MATCH(CONCATENATE(AC$1,"-",$A33),Raw!$A$13:$A$9228,0),7)&lt;&gt;999,INDEX(Raw!$A$13:$J$9228,MATCH(CONCATENATE(AC$1,"-",$A33),Raw!$A$13:$A$9228,0),7),"N.D.")</f>
        <v>18.9458637</v>
      </c>
      <c r="AD33">
        <f>IF(INDEX(Raw!$A$13:$J$9228,MATCH(CONCATENATE(AD$1,"-",$A33),Raw!$A$13:$A$9228,0),7)&lt;&gt;999,INDEX(Raw!$A$13:$J$9228,MATCH(CONCATENATE(AD$1,"-",$A33),Raw!$A$13:$A$9228,0),7),"N.D.")</f>
        <v>19.574500369999999</v>
      </c>
      <c r="AE33">
        <f>IF(INDEX(Raw!$A$13:$J$9228,MATCH(CONCATENATE(AE$1,"-",$A33),Raw!$A$13:$A$9228,0),7)&lt;&gt;999,INDEX(Raw!$A$13:$J$9228,MATCH(CONCATENATE(AE$1,"-",$A33),Raw!$A$13:$A$9228,0),7),"N.D.")</f>
        <v>20.386426480000001</v>
      </c>
      <c r="AF33">
        <f>IF(INDEX(Raw!$A$13:$J$9228,MATCH(CONCATENATE(AF$1,"-",$A33),Raw!$A$13:$A$9228,0),7)&lt;&gt;999,INDEX(Raw!$A$13:$J$9228,MATCH(CONCATENATE(AF$1,"-",$A33),Raw!$A$13:$A$9228,0),7),"N.D.")</f>
        <v>18.03771381</v>
      </c>
      <c r="AG33" t="str">
        <f>IF(INDEX(Raw!$A$13:$J$9228,MATCH(CONCATENATE(AG$1,"-",$A33),Raw!$A$13:$A$9228,0),7)&lt;&gt;999,INDEX(Raw!$A$13:$J$9228,MATCH(CONCATENATE(AG$1,"-",$A33),Raw!$A$13:$A$9228,0),7),"N.D.")</f>
        <v>N.D.</v>
      </c>
      <c r="AH33" t="str">
        <f>IF(INDEX(Raw!$A$13:$J$9228,MATCH(CONCATENATE(AH$1,"-",$A33),Raw!$A$13:$A$9228,0),7)&lt;&gt;999,INDEX(Raw!$A$13:$J$9228,MATCH(CONCATENATE(AH$1,"-",$A33),Raw!$A$13:$A$9228,0),7),"N.D.")</f>
        <v>N.D.</v>
      </c>
      <c r="AI33">
        <f>IF(INDEX(Raw!$A$13:$J$9228,MATCH(CONCATENATE(AI$1,"-",$A33),Raw!$A$13:$A$9228,0),7)&lt;&gt;999,INDEX(Raw!$A$13:$J$9228,MATCH(CONCATENATE(AI$1,"-",$A33),Raw!$A$13:$A$9228,0),7),"N.D.")</f>
        <v>21.983814160000001</v>
      </c>
      <c r="AJ33">
        <f>IF(INDEX(Raw!$A$13:$J$9228,MATCH(CONCATENATE(AJ$1,"-",$A33),Raw!$A$13:$A$9228,0),7)&lt;&gt;999,INDEX(Raw!$A$13:$J$9228,MATCH(CONCATENATE(AJ$1,"-",$A33),Raw!$A$13:$A$9228,0),7),"N.D.")</f>
        <v>21.668017469999999</v>
      </c>
      <c r="AK33" t="str">
        <f>IF(INDEX(Raw!$A$13:$J$9228,MATCH(CONCATENATE(AK$1,"-",$A33),Raw!$A$13:$A$9228,0),7)&lt;&gt;999,INDEX(Raw!$A$13:$J$9228,MATCH(CONCATENATE(AK$1,"-",$A33),Raw!$A$13:$A$9228,0),7),"N.D.")</f>
        <v>N.D.</v>
      </c>
      <c r="AL33">
        <f>IF(INDEX(Raw!$A$13:$J$9228,MATCH(CONCATENATE(AL$1,"-",$A33),Raw!$A$13:$A$9228,0),7)&lt;&gt;999,INDEX(Raw!$A$13:$J$9228,MATCH(CONCATENATE(AL$1,"-",$A33),Raw!$A$13:$A$9228,0),7),"N.D.")</f>
        <v>20.10173211</v>
      </c>
      <c r="AM33">
        <f>IF(INDEX(Raw!$A$13:$J$9228,MATCH(CONCATENATE(AM$1,"-",$A33),Raw!$A$13:$A$9228,0),7)&lt;&gt;999,INDEX(Raw!$A$13:$J$9228,MATCH(CONCATENATE(AM$1,"-",$A33),Raw!$A$13:$A$9228,0),7),"N.D.")</f>
        <v>18.783818149999998</v>
      </c>
      <c r="AN33">
        <f>IF(INDEX(Raw!$A$13:$J$9228,MATCH(CONCATENATE(AN$1,"-",$A33),Raw!$A$13:$A$9228,0),7)&lt;&gt;999,INDEX(Raw!$A$13:$J$9228,MATCH(CONCATENATE(AN$1,"-",$A33),Raw!$A$13:$A$9228,0),7),"N.D.")</f>
        <v>20.38745071</v>
      </c>
      <c r="AO33">
        <f>IF(INDEX(Raw!$A$13:$J$9228,MATCH(CONCATENATE(AO$1,"-",$A33),Raw!$A$13:$A$9228,0),7)&lt;&gt;999,INDEX(Raw!$A$13:$J$9228,MATCH(CONCATENATE(AO$1,"-",$A33),Raw!$A$13:$A$9228,0),7),"N.D.")</f>
        <v>20.237282310000001</v>
      </c>
      <c r="AP33">
        <f>IF(INDEX(Raw!$A$13:$J$9228,MATCH(CONCATENATE(AP$1,"-",$A33),Raw!$A$13:$A$9228,0),7)&lt;&gt;999,INDEX(Raw!$A$13:$J$9228,MATCH(CONCATENATE(AP$1,"-",$A33),Raw!$A$13:$A$9228,0),7),"N.D.")</f>
        <v>19.64080787</v>
      </c>
      <c r="AQ33">
        <f>IF(INDEX(Raw!$A$13:$J$9228,MATCH(CONCATENATE(AQ$1,"-",$A33),Raw!$A$13:$A$9228,0),7)&lt;&gt;999,INDEX(Raw!$A$13:$J$9228,MATCH(CONCATENATE(AQ$1,"-",$A33),Raw!$A$13:$A$9228,0),7),"N.D.")</f>
        <v>18.377414890000001</v>
      </c>
      <c r="AR33">
        <f>IF(INDEX(Raw!$A$13:$J$9228,MATCH(CONCATENATE(AR$1,"-",$A33),Raw!$A$13:$A$9228,0),7)&lt;&gt;999,INDEX(Raw!$A$13:$J$9228,MATCH(CONCATENATE(AR$1,"-",$A33),Raw!$A$13:$A$9228,0),7),"N.D.")</f>
        <v>19.50931465</v>
      </c>
      <c r="AS33">
        <f>IF(INDEX(Raw!$A$13:$J$9228,MATCH(CONCATENATE(AS$1,"-",$A33),Raw!$A$13:$A$9228,0),7)&lt;&gt;999,INDEX(Raw!$A$13:$J$9228,MATCH(CONCATENATE(AS$1,"-",$A33),Raw!$A$13:$A$9228,0),7),"N.D.")</f>
        <v>21.848209570000002</v>
      </c>
      <c r="AT33" t="str">
        <f>IF(INDEX(Raw!$A$13:$J$9228,MATCH(CONCATENATE(AT$1,"-",$A33),Raw!$A$13:$A$9228,0),7)&lt;&gt;999,INDEX(Raw!$A$13:$J$9228,MATCH(CONCATENATE(AT$1,"-",$A33),Raw!$A$13:$A$9228,0),7),"N.D.")</f>
        <v>N.D.</v>
      </c>
      <c r="AU33" t="str">
        <f>IF(INDEX(Raw!$A$13:$J$9228,MATCH(CONCATENATE(AU$1,"-",$A33),Raw!$A$13:$A$9228,0),7)&lt;&gt;999,INDEX(Raw!$A$13:$J$9228,MATCH(CONCATENATE(AU$1,"-",$A33),Raw!$A$13:$A$9228,0),7),"N.D.")</f>
        <v>N.D.</v>
      </c>
      <c r="AV33" t="str">
        <f>IF(INDEX(Raw!$A$13:$J$9228,MATCH(CONCATENATE(AV$1,"-",$A33),Raw!$A$13:$A$9228,0),7)&lt;&gt;999,INDEX(Raw!$A$13:$J$9228,MATCH(CONCATENATE(AV$1,"-",$A33),Raw!$A$13:$A$9228,0),7),"N.D.")</f>
        <v>N.D.</v>
      </c>
      <c r="AW33">
        <f>IF(INDEX(Raw!$A$13:$J$9228,MATCH(CONCATENATE(AW$1,"-",$A33),Raw!$A$13:$A$9228,0),7)&lt;&gt;999,INDEX(Raw!$A$13:$J$9228,MATCH(CONCATENATE(AW$1,"-",$A33),Raw!$A$13:$A$9228,0),7),"N.D.")</f>
        <v>20.93624647</v>
      </c>
      <c r="AX33" t="str">
        <f>IF(INDEX(Raw!$A$13:$J$9228,MATCH(CONCATENATE(AX$1,"-",$A33),Raw!$A$13:$A$9228,0),7)&lt;&gt;999,INDEX(Raw!$A$13:$J$9228,MATCH(CONCATENATE(AX$1,"-",$A33),Raw!$A$13:$A$9228,0),7),"N.D.")</f>
        <v>N.D.</v>
      </c>
      <c r="AY33">
        <f>IF(INDEX(Raw!$A$13:$J$9228,MATCH(CONCATENATE(AY$1,"-",$A33),Raw!$A$13:$A$9228,0),7)&lt;&gt;999,INDEX(Raw!$A$13:$J$9228,MATCH(CONCATENATE(AY$1,"-",$A33),Raw!$A$13:$A$9228,0),7),"N.D.")</f>
        <v>21.824525300000001</v>
      </c>
      <c r="AZ33">
        <f>IF(INDEX(Raw!$A$13:$J$9228,MATCH(CONCATENATE(AZ$1,"-",$A33),Raw!$A$13:$A$9228,0),7)&lt;&gt;999,INDEX(Raw!$A$13:$J$9228,MATCH(CONCATENATE(AZ$1,"-",$A33),Raw!$A$13:$A$9228,0),7),"N.D.")</f>
        <v>21.48312108</v>
      </c>
      <c r="BA33">
        <f>IF(INDEX(Raw!$A$13:$J$9228,MATCH(CONCATENATE(BA$1,"-",$A33),Raw!$A$13:$A$9228,0),7)&lt;&gt;999,INDEX(Raw!$A$13:$J$9228,MATCH(CONCATENATE(BA$1,"-",$A33),Raw!$A$13:$A$9228,0),7),"N.D.")</f>
        <v>26.530652549999999</v>
      </c>
      <c r="BB33" t="str">
        <f>IF(INDEX(Raw!$A$13:$J$9228,MATCH(CONCATENATE(BB$1,"-",$A33),Raw!$A$13:$A$9228,0),7)&lt;&gt;999,INDEX(Raw!$A$13:$J$9228,MATCH(CONCATENATE(BB$1,"-",$A33),Raw!$A$13:$A$9228,0),7),"N.D.")</f>
        <v>N.D.</v>
      </c>
      <c r="BC33" t="str">
        <f>IF(INDEX(Raw!$A$13:$J$9228,MATCH(CONCATENATE(BC$1,"-",$A33),Raw!$A$13:$A$9228,0),7)&lt;&gt;999,INDEX(Raw!$A$13:$J$9228,MATCH(CONCATENATE(BC$1,"-",$A33),Raw!$A$13:$A$9228,0),7),"N.D.")</f>
        <v>N.D.</v>
      </c>
      <c r="BD33">
        <f>IF(INDEX(Raw!$A$13:$J$9228,MATCH(CONCATENATE(BD$1,"-",$A33),Raw!$A$13:$A$9228,0),7)&lt;&gt;999,INDEX(Raw!$A$13:$J$9228,MATCH(CONCATENATE(BD$1,"-",$A33),Raw!$A$13:$A$9228,0),7),"N.D.")</f>
        <v>20.885264500000002</v>
      </c>
      <c r="BE33">
        <f>IF(INDEX(Raw!$A$13:$J$9228,MATCH(CONCATENATE(BE$1,"-",$A33),Raw!$A$13:$A$9228,0),7)&lt;&gt;999,INDEX(Raw!$A$13:$J$9228,MATCH(CONCATENATE(BE$1,"-",$A33),Raw!$A$13:$A$9228,0),7),"N.D.")</f>
        <v>20.6061391</v>
      </c>
      <c r="BF33">
        <f>IF(INDEX(Raw!$A$13:$J$9228,MATCH(CONCATENATE(BF$1,"-",$A33),Raw!$A$13:$A$9228,0),7)&lt;&gt;999,INDEX(Raw!$A$13:$J$9228,MATCH(CONCATENATE(BF$1,"-",$A33),Raw!$A$13:$A$9228,0),7),"N.D.")</f>
        <v>21.938088919999998</v>
      </c>
      <c r="BG33" t="str">
        <f>IF(INDEX(Raw!$A$13:$J$9228,MATCH(CONCATENATE(BG$1,"-",$A33),Raw!$A$13:$A$9228,0),7)&lt;&gt;999,INDEX(Raw!$A$13:$J$9228,MATCH(CONCATENATE(BG$1,"-",$A33),Raw!$A$13:$A$9228,0),7),"N.D.")</f>
        <v>N.D.</v>
      </c>
      <c r="BH33">
        <f>IF(INDEX(Raw!$A$13:$J$9228,MATCH(CONCATENATE(BH$1,"-",$A33),Raw!$A$13:$A$9228,0),7)&lt;&gt;999,INDEX(Raw!$A$13:$J$9228,MATCH(CONCATENATE(BH$1,"-",$A33),Raw!$A$13:$A$9228,0),7),"N.D.")</f>
        <v>21.472326370000001</v>
      </c>
      <c r="BI33">
        <f>IF(INDEX(Raw!$A$13:$J$9228,MATCH(CONCATENATE(BI$1,"-",$A33),Raw!$A$13:$A$9228,0),7)&lt;&gt;999,INDEX(Raw!$A$13:$J$9228,MATCH(CONCATENATE(BI$1,"-",$A33),Raw!$A$13:$A$9228,0),7),"N.D.")</f>
        <v>21.425860749999998</v>
      </c>
      <c r="BJ33">
        <f>IF(INDEX(Raw!$A$13:$J$9228,MATCH(CONCATENATE(BJ$1,"-",$A33),Raw!$A$13:$A$9228,0),7)&lt;&gt;999,INDEX(Raw!$A$13:$J$9228,MATCH(CONCATENATE(BJ$1,"-",$A33),Raw!$A$13:$A$9228,0),7),"N.D.")</f>
        <v>22.39864042</v>
      </c>
      <c r="BK33">
        <f>IF(INDEX(Raw!$A$13:$J$9228,MATCH(CONCATENATE(BK$1,"-",$A33),Raw!$A$13:$A$9228,0),7)&lt;&gt;999,INDEX(Raw!$A$13:$J$9228,MATCH(CONCATENATE(BK$1,"-",$A33),Raw!$A$13:$A$9228,0),7),"N.D.")</f>
        <v>21.505700279999999</v>
      </c>
      <c r="BL33">
        <f>IF(INDEX(Raw!$A$13:$J$9228,MATCH(CONCATENATE(BL$1,"-",$A33),Raw!$A$13:$A$9228,0),7)&lt;&gt;999,INDEX(Raw!$A$13:$J$9228,MATCH(CONCATENATE(BL$1,"-",$A33),Raw!$A$13:$A$9228,0),7),"N.D.")</f>
        <v>22.743098320000001</v>
      </c>
      <c r="BM33" t="str">
        <f>IF(INDEX(Raw!$A$13:$J$9228,MATCH(CONCATENATE(BM$1,"-",$A33),Raw!$A$13:$A$9228,0),7)&lt;&gt;999,INDEX(Raw!$A$13:$J$9228,MATCH(CONCATENATE(BM$1,"-",$A33),Raw!$A$13:$A$9228,0),7),"N.D.")</f>
        <v>N.D.</v>
      </c>
      <c r="BN33" t="str">
        <f>IF(INDEX(Raw!$A$13:$J$9228,MATCH(CONCATENATE(BN$1,"-",$A33),Raw!$A$13:$A$9228,0),7)&lt;&gt;999,INDEX(Raw!$A$13:$J$9228,MATCH(CONCATENATE(BN$1,"-",$A33),Raw!$A$13:$A$9228,0),7),"N.D.")</f>
        <v>N.D.</v>
      </c>
      <c r="BO33">
        <f>IF(INDEX(Raw!$A$13:$J$9228,MATCH(CONCATENATE(BO$1,"-",$A33),Raw!$A$13:$A$9228,0),7)&lt;&gt;999,INDEX(Raw!$A$13:$J$9228,MATCH(CONCATENATE(BO$1,"-",$A33),Raw!$A$13:$A$9228,0),7),"N.D.")</f>
        <v>21.565574489999999</v>
      </c>
      <c r="BP33">
        <f>IF(INDEX(Raw!$A$13:$J$9228,MATCH(CONCATENATE(BP$1,"-",$A33),Raw!$A$13:$A$9228,0),7)&lt;&gt;999,INDEX(Raw!$A$13:$J$9228,MATCH(CONCATENATE(BP$1,"-",$A33),Raw!$A$13:$A$9228,0),7),"N.D.")</f>
        <v>20.292940359999999</v>
      </c>
      <c r="BQ33" t="str">
        <f>IF(INDEX(Raw!$A$13:$J$9228,MATCH(CONCATENATE(BQ$1,"-",$A33),Raw!$A$13:$A$9228,0),7)&lt;&gt;999,INDEX(Raw!$A$13:$J$9228,MATCH(CONCATENATE(BQ$1,"-",$A33),Raw!$A$13:$A$9228,0),7),"N.D.")</f>
        <v>N.D.</v>
      </c>
      <c r="BR33" t="str">
        <f>IF(INDEX(Raw!$A$13:$J$9228,MATCH(CONCATENATE(BR$1,"-",$A33),Raw!$A$13:$A$9228,0),7)&lt;&gt;999,INDEX(Raw!$A$13:$J$9228,MATCH(CONCATENATE(BR$1,"-",$A33),Raw!$A$13:$A$9228,0),7),"N.D.")</f>
        <v>N.D.</v>
      </c>
      <c r="BS33" t="str">
        <f>IF(INDEX(Raw!$A$13:$J$9228,MATCH(CONCATENATE(BS$1,"-",$A33),Raw!$A$13:$A$9228,0),7)&lt;&gt;999,INDEX(Raw!$A$13:$J$9228,MATCH(CONCATENATE(BS$1,"-",$A33),Raw!$A$13:$A$9228,0),7),"N.D.")</f>
        <v>N.D.</v>
      </c>
      <c r="BT33" t="str">
        <f>IF(INDEX(Raw!$A$13:$J$9228,MATCH(CONCATENATE(BT$1,"-",$A33),Raw!$A$13:$A$9228,0),7)&lt;&gt;999,INDEX(Raw!$A$13:$J$9228,MATCH(CONCATENATE(BT$1,"-",$A33),Raw!$A$13:$A$9228,0),7),"N.D.")</f>
        <v>N.D.</v>
      </c>
      <c r="BU33" t="str">
        <f>IF(INDEX(Raw!$A$13:$J$9228,MATCH(CONCATENATE(BU$1,"-",$A33),Raw!$A$13:$A$9228,0),7)&lt;&gt;999,INDEX(Raw!$A$13:$J$9228,MATCH(CONCATENATE(BU$1,"-",$A33),Raw!$A$13:$A$9228,0),7),"N.D.")</f>
        <v>N.D.</v>
      </c>
      <c r="BV33">
        <f>IF(INDEX(Raw!$A$13:$J$9228,MATCH(CONCATENATE(BV$1,"-",$A33),Raw!$A$13:$A$9228,0),7)&lt;&gt;999,INDEX(Raw!$A$13:$J$9228,MATCH(CONCATENATE(BV$1,"-",$A33),Raw!$A$13:$A$9228,0),7),"N.D.")</f>
        <v>22.55174993</v>
      </c>
      <c r="BW33" t="str">
        <f>IF(INDEX(Raw!$A$13:$J$9228,MATCH(CONCATENATE(BW$1,"-",$A33),Raw!$A$13:$A$9228,0),7)&lt;&gt;999,INDEX(Raw!$A$13:$J$9228,MATCH(CONCATENATE(BW$1,"-",$A33),Raw!$A$13:$A$9228,0),7),"N.D.")</f>
        <v>N.D.</v>
      </c>
      <c r="BX33">
        <f>IF(INDEX(Raw!$A$13:$J$9228,MATCH(CONCATENATE(BX$1,"-",$A33),Raw!$A$13:$A$9228,0),7)&lt;&gt;999,INDEX(Raw!$A$13:$J$9228,MATCH(CONCATENATE(BX$1,"-",$A33),Raw!$A$13:$A$9228,0),7),"N.D.")</f>
        <v>19.533147589999999</v>
      </c>
      <c r="BY33" t="str">
        <f>IF(INDEX(Raw!$A$13:$J$9228,MATCH(CONCATENATE(BY$1,"-",$A33),Raw!$A$13:$A$9228,0),7)&lt;&gt;999,INDEX(Raw!$A$13:$J$9228,MATCH(CONCATENATE(BY$1,"-",$A33),Raw!$A$13:$A$9228,0),7),"N.D.")</f>
        <v>N.D.</v>
      </c>
      <c r="BZ33">
        <f>IF(INDEX(Raw!$A$13:$J$9228,MATCH(CONCATENATE(BZ$1,"-",$A33),Raw!$A$13:$A$9228,0),7)&lt;&gt;999,INDEX(Raw!$A$13:$J$9228,MATCH(CONCATENATE(BZ$1,"-",$A33),Raw!$A$13:$A$9228,0),7),"N.D.")</f>
        <v>21.417803790000001</v>
      </c>
      <c r="CA33" t="str">
        <f>IF(INDEX(Raw!$A$13:$J$9228,MATCH(CONCATENATE(CA$1,"-",$A33),Raw!$A$13:$A$9228,0),7)&lt;&gt;999,INDEX(Raw!$A$13:$J$9228,MATCH(CONCATENATE(CA$1,"-",$A33),Raw!$A$13:$A$9228,0),7),"N.D.")</f>
        <v>N.D.</v>
      </c>
      <c r="CB33">
        <f>IF(INDEX(Raw!$A$13:$J$9228,MATCH(CONCATENATE(CB$1,"-",$A33),Raw!$A$13:$A$9228,0),7)&lt;&gt;999,INDEX(Raw!$A$13:$J$9228,MATCH(CONCATENATE(CB$1,"-",$A33),Raw!$A$13:$A$9228,0),7),"N.D.")</f>
        <v>21.257128510000001</v>
      </c>
      <c r="CC33" t="str">
        <f>IF(INDEX(Raw!$A$13:$J$9228,MATCH(CONCATENATE(CC$1,"-",$A33),Raw!$A$13:$A$9228,0),7)&lt;&gt;999,INDEX(Raw!$A$13:$J$9228,MATCH(CONCATENATE(CC$1,"-",$A33),Raw!$A$13:$A$9228,0),7),"N.D.")</f>
        <v>N.D.</v>
      </c>
      <c r="CD33" t="str">
        <f>IF(INDEX(Raw!$A$13:$J$9228,MATCH(CONCATENATE(CD$1,"-",$A33),Raw!$A$13:$A$9228,0),7)&lt;&gt;999,INDEX(Raw!$A$13:$J$9228,MATCH(CONCATENATE(CD$1,"-",$A33),Raw!$A$13:$A$9228,0),7),"N.D.")</f>
        <v>N.D.</v>
      </c>
      <c r="CE33">
        <f>IF(INDEX(Raw!$A$13:$J$9228,MATCH(CONCATENATE(CE$1,"-",$A33),Raw!$A$13:$A$9228,0),7)&lt;&gt;999,INDEX(Raw!$A$13:$J$9228,MATCH(CONCATENATE(CE$1,"-",$A33),Raw!$A$13:$A$9228,0),7),"N.D.")</f>
        <v>20.820396880000001</v>
      </c>
      <c r="CF33" t="str">
        <f>IF(INDEX(Raw!$A$13:$J$9228,MATCH(CONCATENATE(CF$1,"-",$A33),Raw!$A$13:$A$9228,0),7)&lt;&gt;999,INDEX(Raw!$A$13:$J$9228,MATCH(CONCATENATE(CF$1,"-",$A33),Raw!$A$13:$A$9228,0),7),"N.D.")</f>
        <v>N.D.</v>
      </c>
      <c r="CG33">
        <f>IF(INDEX(Raw!$A$13:$J$9228,MATCH(CONCATENATE(CG$1,"-",$A33),Raw!$A$13:$A$9228,0),7)&lt;&gt;999,INDEX(Raw!$A$13:$J$9228,MATCH(CONCATENATE(CG$1,"-",$A33),Raw!$A$13:$A$9228,0),7),"N.D.")</f>
        <v>21.179522110000001</v>
      </c>
      <c r="CH33">
        <f>IF(INDEX(Raw!$A$13:$J$9228,MATCH(CONCATENATE(CH$1,"-",$A33),Raw!$A$13:$A$9228,0),7)&lt;&gt;999,INDEX(Raw!$A$13:$J$9228,MATCH(CONCATENATE(CH$1,"-",$A33),Raw!$A$13:$A$9228,0),7),"N.D.")</f>
        <v>21.650758639999999</v>
      </c>
      <c r="CI33">
        <f>IF(INDEX(Raw!$A$13:$J$9228,MATCH(CONCATENATE(CI$1,"-",$A33),Raw!$A$13:$A$9228,0),7)&lt;&gt;999,INDEX(Raw!$A$13:$J$9228,MATCH(CONCATENATE(CI$1,"-",$A33),Raw!$A$13:$A$9228,0),7),"N.D.")</f>
        <v>22.639461969999999</v>
      </c>
      <c r="CJ33">
        <f>IF(INDEX(Raw!$A$13:$J$9228,MATCH(CONCATENATE(CJ$1,"-",$A33),Raw!$A$13:$A$9228,0),7)&lt;&gt;999,INDEX(Raw!$A$13:$J$9228,MATCH(CONCATENATE(CJ$1,"-",$A33),Raw!$A$13:$A$9228,0),7),"N.D.")</f>
        <v>21.84235206</v>
      </c>
      <c r="CK33">
        <f>IF(INDEX(Raw!$A$13:$J$9228,MATCH(CONCATENATE(CK$1,"-",$A33),Raw!$A$13:$A$9228,0),7)&lt;&gt;999,INDEX(Raw!$A$13:$J$9228,MATCH(CONCATENATE(CK$1,"-",$A33),Raw!$A$13:$A$9228,0),7),"N.D.")</f>
        <v>20.5666692</v>
      </c>
      <c r="CL33" t="str">
        <f>IF(INDEX(Raw!$A$13:$J$9228,MATCH(CONCATENATE(CL$1,"-",$A33),Raw!$A$13:$A$9228,0),7)&lt;&gt;999,INDEX(Raw!$A$13:$J$9228,MATCH(CONCATENATE(CL$1,"-",$A33),Raw!$A$13:$A$9228,0),7),"N.D.")</f>
        <v>N.D.</v>
      </c>
      <c r="CM33">
        <f>IF(INDEX(Raw!$A$13:$J$9228,MATCH(CONCATENATE(CM$1,"-",$A33),Raw!$A$13:$A$9228,0),7)&lt;&gt;999,INDEX(Raw!$A$13:$J$9228,MATCH(CONCATENATE(CM$1,"-",$A33),Raw!$A$13:$A$9228,0),7),"N.D.")</f>
        <v>22.491690819999999</v>
      </c>
      <c r="CN33" t="str">
        <f>IF(INDEX(Raw!$A$13:$J$9228,MATCH(CONCATENATE(CN$1,"-",$A33),Raw!$A$13:$A$9228,0),7)&lt;&gt;999,INDEX(Raw!$A$13:$J$9228,MATCH(CONCATENATE(CN$1,"-",$A33),Raw!$A$13:$A$9228,0),7),"N.D.")</f>
        <v>N.D.</v>
      </c>
      <c r="CO33">
        <f>IF(INDEX(Raw!$A$13:$J$9228,MATCH(CONCATENATE(CO$1,"-",$A33),Raw!$A$13:$A$9228,0),7)&lt;&gt;999,INDEX(Raw!$A$13:$J$9228,MATCH(CONCATENATE(CO$1,"-",$A33),Raw!$A$13:$A$9228,0),7),"N.D.")</f>
        <v>22.235872130000001</v>
      </c>
      <c r="CP33" t="str">
        <f>IF(INDEX(Raw!$A$13:$J$9228,MATCH(CONCATENATE(CP$1,"-",$A33),Raw!$A$13:$A$9228,0),7)&lt;&gt;999,INDEX(Raw!$A$13:$J$9228,MATCH(CONCATENATE(CP$1,"-",$A33),Raw!$A$13:$A$9228,0),7),"N.D.")</f>
        <v>N.D.</v>
      </c>
      <c r="CQ33">
        <f>IF(INDEX(Raw!$A$13:$J$9228,MATCH(CONCATENATE(CQ$1,"-",$A33),Raw!$A$13:$A$9228,0),7)&lt;&gt;999,INDEX(Raw!$A$13:$J$9228,MATCH(CONCATENATE(CQ$1,"-",$A33),Raw!$A$13:$A$9228,0),7),"N.D.")</f>
        <v>20.619726920000002</v>
      </c>
      <c r="CR33" t="str">
        <f>IF(INDEX(Raw!$A$13:$J$9228,MATCH(CONCATENATE(CR$1,"-",$A33),Raw!$A$13:$A$9228,0),7)&lt;&gt;999,INDEX(Raw!$A$13:$J$9228,MATCH(CONCATENATE(CR$1,"-",$A33),Raw!$A$13:$A$9228,0),7),"N.D.")</f>
        <v>N.D.</v>
      </c>
      <c r="CS33" t="str">
        <f>IF(INDEX(Raw!$A$13:$J$9228,MATCH(CONCATENATE(CS$1,"-",$A33),Raw!$A$13:$A$9228,0),7)&lt;&gt;999,INDEX(Raw!$A$13:$J$9228,MATCH(CONCATENATE(CS$1,"-",$A33),Raw!$A$13:$A$9228,0),7),"N.D.")</f>
        <v>N.D.</v>
      </c>
      <c r="CT33" t="str">
        <f>IF(INDEX(Raw!$A$13:$J$9228,MATCH(CONCATENATE(CT$1,"-",$A33),Raw!$A$13:$A$9228,0),7)&lt;&gt;999,INDEX(Raw!$A$13:$J$9228,MATCH(CONCATENATE(CT$1,"-",$A33),Raw!$A$13:$A$9228,0),7),"N.D.")</f>
        <v>N.D.</v>
      </c>
    </row>
    <row r="34" spans="1:98">
      <c r="A34" t="s">
        <v>59</v>
      </c>
      <c r="B34" s="1" t="s">
        <v>2453</v>
      </c>
      <c r="C34" t="str">
        <f>IF(INDEX(Raw!$A$13:$J$9228,MATCH(CONCATENATE(C$1,"-",$A34),Raw!$A$13:$A$9228,0),7)&lt;&gt;999,INDEX(Raw!$A$13:$J$9228,MATCH(CONCATENATE(C$1,"-",$A34),Raw!$A$13:$A$9228,0),7),"N.D.")</f>
        <v>N.D.</v>
      </c>
      <c r="D34" t="str">
        <f>IF(INDEX(Raw!$A$13:$J$9228,MATCH(CONCATENATE(D$1,"-",$A34),Raw!$A$13:$A$9228,0),7)&lt;&gt;999,INDEX(Raw!$A$13:$J$9228,MATCH(CONCATENATE(D$1,"-",$A34),Raw!$A$13:$A$9228,0),7),"N.D.")</f>
        <v>N.D.</v>
      </c>
      <c r="E34" t="str">
        <f>IF(INDEX(Raw!$A$13:$J$9228,MATCH(CONCATENATE(E$1,"-",$A34),Raw!$A$13:$A$9228,0),7)&lt;&gt;999,INDEX(Raw!$A$13:$J$9228,MATCH(CONCATENATE(E$1,"-",$A34),Raw!$A$13:$A$9228,0),7),"N.D.")</f>
        <v>N.D.</v>
      </c>
      <c r="F34" t="str">
        <f>IF(INDEX(Raw!$A$13:$J$9228,MATCH(CONCATENATE(F$1,"-",$A34),Raw!$A$13:$A$9228,0),7)&lt;&gt;999,INDEX(Raw!$A$13:$J$9228,MATCH(CONCATENATE(F$1,"-",$A34),Raw!$A$13:$A$9228,0),7),"N.D.")</f>
        <v>N.D.</v>
      </c>
      <c r="G34" t="str">
        <f>IF(INDEX(Raw!$A$13:$J$9228,MATCH(CONCATENATE(G$1,"-",$A34),Raw!$A$13:$A$9228,0),7)&lt;&gt;999,INDEX(Raw!$A$13:$J$9228,MATCH(CONCATENATE(G$1,"-",$A34),Raw!$A$13:$A$9228,0),7),"N.D.")</f>
        <v>N.D.</v>
      </c>
      <c r="H34" t="str">
        <f>IF(INDEX(Raw!$A$13:$J$9228,MATCH(CONCATENATE(H$1,"-",$A34),Raw!$A$13:$A$9228,0),7)&lt;&gt;999,INDEX(Raw!$A$13:$J$9228,MATCH(CONCATENATE(H$1,"-",$A34),Raw!$A$13:$A$9228,0),7),"N.D.")</f>
        <v>N.D.</v>
      </c>
      <c r="I34">
        <f>IF(INDEX(Raw!$A$13:$J$9228,MATCH(CONCATENATE(I$1,"-",$A34),Raw!$A$13:$A$9228,0),7)&lt;&gt;999,INDEX(Raw!$A$13:$J$9228,MATCH(CONCATENATE(I$1,"-",$A34),Raw!$A$13:$A$9228,0),7),"N.D.")</f>
        <v>21.522002990000001</v>
      </c>
      <c r="J34">
        <f>IF(INDEX(Raw!$A$13:$J$9228,MATCH(CONCATENATE(J$1,"-",$A34),Raw!$A$13:$A$9228,0),7)&lt;&gt;999,INDEX(Raw!$A$13:$J$9228,MATCH(CONCATENATE(J$1,"-",$A34),Raw!$A$13:$A$9228,0),7),"N.D.")</f>
        <v>21.83906313</v>
      </c>
      <c r="K34">
        <f>IF(INDEX(Raw!$A$13:$J$9228,MATCH(CONCATENATE(K$1,"-",$A34),Raw!$A$13:$A$9228,0),7)&lt;&gt;999,INDEX(Raw!$A$13:$J$9228,MATCH(CONCATENATE(K$1,"-",$A34),Raw!$A$13:$A$9228,0),7),"N.D.")</f>
        <v>23.47549656</v>
      </c>
      <c r="L34" t="str">
        <f>IF(INDEX(Raw!$A$13:$J$9228,MATCH(CONCATENATE(L$1,"-",$A34),Raw!$A$13:$A$9228,0),7)&lt;&gt;999,INDEX(Raw!$A$13:$J$9228,MATCH(CONCATENATE(L$1,"-",$A34),Raw!$A$13:$A$9228,0),7),"N.D.")</f>
        <v>N.D.</v>
      </c>
      <c r="M34" t="str">
        <f>IF(INDEX(Raw!$A$13:$J$9228,MATCH(CONCATENATE(M$1,"-",$A34),Raw!$A$13:$A$9228,0),7)&lt;&gt;999,INDEX(Raw!$A$13:$J$9228,MATCH(CONCATENATE(M$1,"-",$A34),Raw!$A$13:$A$9228,0),7),"N.D.")</f>
        <v>N.D.</v>
      </c>
      <c r="N34">
        <f>IF(INDEX(Raw!$A$13:$J$9228,MATCH(CONCATENATE(N$1,"-",$A34),Raw!$A$13:$A$9228,0),7)&lt;&gt;999,INDEX(Raw!$A$13:$J$9228,MATCH(CONCATENATE(N$1,"-",$A34),Raw!$A$13:$A$9228,0),7),"N.D.")</f>
        <v>23.44192907</v>
      </c>
      <c r="O34">
        <f>IF(INDEX(Raw!$A$13:$J$9228,MATCH(CONCATENATE(O$1,"-",$A34),Raw!$A$13:$A$9228,0),7)&lt;&gt;999,INDEX(Raw!$A$13:$J$9228,MATCH(CONCATENATE(O$1,"-",$A34),Raw!$A$13:$A$9228,0),7),"N.D.")</f>
        <v>19.394470429999998</v>
      </c>
      <c r="P34">
        <f>IF(INDEX(Raw!$A$13:$J$9228,MATCH(CONCATENATE(P$1,"-",$A34),Raw!$A$13:$A$9228,0),7)&lt;&gt;999,INDEX(Raw!$A$13:$J$9228,MATCH(CONCATENATE(P$1,"-",$A34),Raw!$A$13:$A$9228,0),7),"N.D.")</f>
        <v>19.797979080000001</v>
      </c>
      <c r="Q34">
        <f>IF(INDEX(Raw!$A$13:$J$9228,MATCH(CONCATENATE(Q$1,"-",$A34),Raw!$A$13:$A$9228,0),7)&lt;&gt;999,INDEX(Raw!$A$13:$J$9228,MATCH(CONCATENATE(Q$1,"-",$A34),Raw!$A$13:$A$9228,0),7),"N.D.")</f>
        <v>18.498158579999998</v>
      </c>
      <c r="R34">
        <f>IF(INDEX(Raw!$A$13:$J$9228,MATCH(CONCATENATE(R$1,"-",$A34),Raw!$A$13:$A$9228,0),7)&lt;&gt;999,INDEX(Raw!$A$13:$J$9228,MATCH(CONCATENATE(R$1,"-",$A34),Raw!$A$13:$A$9228,0),7),"N.D.")</f>
        <v>18.623498609999999</v>
      </c>
      <c r="S34">
        <f>IF(INDEX(Raw!$A$13:$J$9228,MATCH(CONCATENATE(S$1,"-",$A34),Raw!$A$13:$A$9228,0),7)&lt;&gt;999,INDEX(Raw!$A$13:$J$9228,MATCH(CONCATENATE(S$1,"-",$A34),Raw!$A$13:$A$9228,0),7),"N.D.")</f>
        <v>18.487522940000002</v>
      </c>
      <c r="T34">
        <f>IF(INDEX(Raw!$A$13:$J$9228,MATCH(CONCATENATE(T$1,"-",$A34),Raw!$A$13:$A$9228,0),7)&lt;&gt;999,INDEX(Raw!$A$13:$J$9228,MATCH(CONCATENATE(T$1,"-",$A34),Raw!$A$13:$A$9228,0),7),"N.D.")</f>
        <v>19.220993190000002</v>
      </c>
      <c r="U34">
        <f>IF(INDEX(Raw!$A$13:$J$9228,MATCH(CONCATENATE(U$1,"-",$A34),Raw!$A$13:$A$9228,0),7)&lt;&gt;999,INDEX(Raw!$A$13:$J$9228,MATCH(CONCATENATE(U$1,"-",$A34),Raw!$A$13:$A$9228,0),7),"N.D.")</f>
        <v>21.725904570000001</v>
      </c>
      <c r="V34">
        <f>IF(INDEX(Raw!$A$13:$J$9228,MATCH(CONCATENATE(V$1,"-",$A34),Raw!$A$13:$A$9228,0),7)&lt;&gt;999,INDEX(Raw!$A$13:$J$9228,MATCH(CONCATENATE(V$1,"-",$A34),Raw!$A$13:$A$9228,0),7),"N.D.")</f>
        <v>23.879228300000001</v>
      </c>
      <c r="W34">
        <f>IF(INDEX(Raw!$A$13:$J$9228,MATCH(CONCATENATE(W$1,"-",$A34),Raw!$A$13:$A$9228,0),7)&lt;&gt;999,INDEX(Raw!$A$13:$J$9228,MATCH(CONCATENATE(W$1,"-",$A34),Raw!$A$13:$A$9228,0),7),"N.D.")</f>
        <v>24.859447159999998</v>
      </c>
      <c r="X34">
        <f>IF(INDEX(Raw!$A$13:$J$9228,MATCH(CONCATENATE(X$1,"-",$A34),Raw!$A$13:$A$9228,0),7)&lt;&gt;999,INDEX(Raw!$A$13:$J$9228,MATCH(CONCATENATE(X$1,"-",$A34),Raw!$A$13:$A$9228,0),7),"N.D.")</f>
        <v>28.265069409999999</v>
      </c>
      <c r="Y34" t="str">
        <f>IF(INDEX(Raw!$A$13:$J$9228,MATCH(CONCATENATE(Y$1,"-",$A34),Raw!$A$13:$A$9228,0),7)&lt;&gt;999,INDEX(Raw!$A$13:$J$9228,MATCH(CONCATENATE(Y$1,"-",$A34),Raw!$A$13:$A$9228,0),7),"N.D.")</f>
        <v>N.D.</v>
      </c>
      <c r="Z34">
        <f>IF(INDEX(Raw!$A$13:$J$9228,MATCH(CONCATENATE(Z$1,"-",$A34),Raw!$A$13:$A$9228,0),7)&lt;&gt;999,INDEX(Raw!$A$13:$J$9228,MATCH(CONCATENATE(Z$1,"-",$A34),Raw!$A$13:$A$9228,0),7),"N.D.")</f>
        <v>21.058525029999998</v>
      </c>
      <c r="AA34">
        <f>IF(INDEX(Raw!$A$13:$J$9228,MATCH(CONCATENATE(AA$1,"-",$A34),Raw!$A$13:$A$9228,0),7)&lt;&gt;999,INDEX(Raw!$A$13:$J$9228,MATCH(CONCATENATE(AA$1,"-",$A34),Raw!$A$13:$A$9228,0),7),"N.D.")</f>
        <v>18.230225489999999</v>
      </c>
      <c r="AB34">
        <f>IF(INDEX(Raw!$A$13:$J$9228,MATCH(CONCATENATE(AB$1,"-",$A34),Raw!$A$13:$A$9228,0),7)&lt;&gt;999,INDEX(Raw!$A$13:$J$9228,MATCH(CONCATENATE(AB$1,"-",$A34),Raw!$A$13:$A$9228,0),7),"N.D.")</f>
        <v>19.503780209999999</v>
      </c>
      <c r="AC34">
        <f>IF(INDEX(Raw!$A$13:$J$9228,MATCH(CONCATENATE(AC$1,"-",$A34),Raw!$A$13:$A$9228,0),7)&lt;&gt;999,INDEX(Raw!$A$13:$J$9228,MATCH(CONCATENATE(AC$1,"-",$A34),Raw!$A$13:$A$9228,0),7),"N.D.")</f>
        <v>18.454606630000001</v>
      </c>
      <c r="AD34">
        <f>IF(INDEX(Raw!$A$13:$J$9228,MATCH(CONCATENATE(AD$1,"-",$A34),Raw!$A$13:$A$9228,0),7)&lt;&gt;999,INDEX(Raw!$A$13:$J$9228,MATCH(CONCATENATE(AD$1,"-",$A34),Raw!$A$13:$A$9228,0),7),"N.D.")</f>
        <v>19.428447989999999</v>
      </c>
      <c r="AE34">
        <f>IF(INDEX(Raw!$A$13:$J$9228,MATCH(CONCATENATE(AE$1,"-",$A34),Raw!$A$13:$A$9228,0),7)&lt;&gt;999,INDEX(Raw!$A$13:$J$9228,MATCH(CONCATENATE(AE$1,"-",$A34),Raw!$A$13:$A$9228,0),7),"N.D.")</f>
        <v>20.212529010000001</v>
      </c>
      <c r="AF34">
        <f>IF(INDEX(Raw!$A$13:$J$9228,MATCH(CONCATENATE(AF$1,"-",$A34),Raw!$A$13:$A$9228,0),7)&lt;&gt;999,INDEX(Raw!$A$13:$J$9228,MATCH(CONCATENATE(AF$1,"-",$A34),Raw!$A$13:$A$9228,0),7),"N.D.")</f>
        <v>18.793124349999999</v>
      </c>
      <c r="AG34" t="str">
        <f>IF(INDEX(Raw!$A$13:$J$9228,MATCH(CONCATENATE(AG$1,"-",$A34),Raw!$A$13:$A$9228,0),7)&lt;&gt;999,INDEX(Raw!$A$13:$J$9228,MATCH(CONCATENATE(AG$1,"-",$A34),Raw!$A$13:$A$9228,0),7),"N.D.")</f>
        <v>N.D.</v>
      </c>
      <c r="AH34">
        <f>IF(INDEX(Raw!$A$13:$J$9228,MATCH(CONCATENATE(AH$1,"-",$A34),Raw!$A$13:$A$9228,0),7)&lt;&gt;999,INDEX(Raw!$A$13:$J$9228,MATCH(CONCATENATE(AH$1,"-",$A34),Raw!$A$13:$A$9228,0),7),"N.D.")</f>
        <v>23.983013679999999</v>
      </c>
      <c r="AI34">
        <f>IF(INDEX(Raw!$A$13:$J$9228,MATCH(CONCATENATE(AI$1,"-",$A34),Raw!$A$13:$A$9228,0),7)&lt;&gt;999,INDEX(Raw!$A$13:$J$9228,MATCH(CONCATENATE(AI$1,"-",$A34),Raw!$A$13:$A$9228,0),7),"N.D.")</f>
        <v>20.781768360000001</v>
      </c>
      <c r="AJ34">
        <f>IF(INDEX(Raw!$A$13:$J$9228,MATCH(CONCATENATE(AJ$1,"-",$A34),Raw!$A$13:$A$9228,0),7)&lt;&gt;999,INDEX(Raw!$A$13:$J$9228,MATCH(CONCATENATE(AJ$1,"-",$A34),Raw!$A$13:$A$9228,0),7),"N.D.")</f>
        <v>28.234789559999999</v>
      </c>
      <c r="AK34" t="str">
        <f>IF(INDEX(Raw!$A$13:$J$9228,MATCH(CONCATENATE(AK$1,"-",$A34),Raw!$A$13:$A$9228,0),7)&lt;&gt;999,INDEX(Raw!$A$13:$J$9228,MATCH(CONCATENATE(AK$1,"-",$A34),Raw!$A$13:$A$9228,0),7),"N.D.")</f>
        <v>N.D.</v>
      </c>
      <c r="AL34">
        <f>IF(INDEX(Raw!$A$13:$J$9228,MATCH(CONCATENATE(AL$1,"-",$A34),Raw!$A$13:$A$9228,0),7)&lt;&gt;999,INDEX(Raw!$A$13:$J$9228,MATCH(CONCATENATE(AL$1,"-",$A34),Raw!$A$13:$A$9228,0),7),"N.D.")</f>
        <v>21.953575170000001</v>
      </c>
      <c r="AM34">
        <f>IF(INDEX(Raw!$A$13:$J$9228,MATCH(CONCATENATE(AM$1,"-",$A34),Raw!$A$13:$A$9228,0),7)&lt;&gt;999,INDEX(Raw!$A$13:$J$9228,MATCH(CONCATENATE(AM$1,"-",$A34),Raw!$A$13:$A$9228,0),7),"N.D.")</f>
        <v>20.681095280000001</v>
      </c>
      <c r="AN34">
        <f>IF(INDEX(Raw!$A$13:$J$9228,MATCH(CONCATENATE(AN$1,"-",$A34),Raw!$A$13:$A$9228,0),7)&lt;&gt;999,INDEX(Raw!$A$13:$J$9228,MATCH(CONCATENATE(AN$1,"-",$A34),Raw!$A$13:$A$9228,0),7),"N.D.")</f>
        <v>19.133752829999999</v>
      </c>
      <c r="AO34">
        <f>IF(INDEX(Raw!$A$13:$J$9228,MATCH(CONCATENATE(AO$1,"-",$A34),Raw!$A$13:$A$9228,0),7)&lt;&gt;999,INDEX(Raw!$A$13:$J$9228,MATCH(CONCATENATE(AO$1,"-",$A34),Raw!$A$13:$A$9228,0),7),"N.D.")</f>
        <v>22.322302780000001</v>
      </c>
      <c r="AP34">
        <f>IF(INDEX(Raw!$A$13:$J$9228,MATCH(CONCATENATE(AP$1,"-",$A34),Raw!$A$13:$A$9228,0),7)&lt;&gt;999,INDEX(Raw!$A$13:$J$9228,MATCH(CONCATENATE(AP$1,"-",$A34),Raw!$A$13:$A$9228,0),7),"N.D.")</f>
        <v>20.73410003</v>
      </c>
      <c r="AQ34">
        <f>IF(INDEX(Raw!$A$13:$J$9228,MATCH(CONCATENATE(AQ$1,"-",$A34),Raw!$A$13:$A$9228,0),7)&lt;&gt;999,INDEX(Raw!$A$13:$J$9228,MATCH(CONCATENATE(AQ$1,"-",$A34),Raw!$A$13:$A$9228,0),7),"N.D.")</f>
        <v>20.803824859999999</v>
      </c>
      <c r="AR34">
        <f>IF(INDEX(Raw!$A$13:$J$9228,MATCH(CONCATENATE(AR$1,"-",$A34),Raw!$A$13:$A$9228,0),7)&lt;&gt;999,INDEX(Raw!$A$13:$J$9228,MATCH(CONCATENATE(AR$1,"-",$A34),Raw!$A$13:$A$9228,0),7),"N.D.")</f>
        <v>21.406155829999999</v>
      </c>
      <c r="AS34">
        <f>IF(INDEX(Raw!$A$13:$J$9228,MATCH(CONCATENATE(AS$1,"-",$A34),Raw!$A$13:$A$9228,0),7)&lt;&gt;999,INDEX(Raw!$A$13:$J$9228,MATCH(CONCATENATE(AS$1,"-",$A34),Raw!$A$13:$A$9228,0),7),"N.D.")</f>
        <v>23.516972469999999</v>
      </c>
      <c r="AT34">
        <f>IF(INDEX(Raw!$A$13:$J$9228,MATCH(CONCATENATE(AT$1,"-",$A34),Raw!$A$13:$A$9228,0),7)&lt;&gt;999,INDEX(Raw!$A$13:$J$9228,MATCH(CONCATENATE(AT$1,"-",$A34),Raw!$A$13:$A$9228,0),7),"N.D.")</f>
        <v>20.898200620000001</v>
      </c>
      <c r="AU34" t="str">
        <f>IF(INDEX(Raw!$A$13:$J$9228,MATCH(CONCATENATE(AU$1,"-",$A34),Raw!$A$13:$A$9228,0),7)&lt;&gt;999,INDEX(Raw!$A$13:$J$9228,MATCH(CONCATENATE(AU$1,"-",$A34),Raw!$A$13:$A$9228,0),7),"N.D.")</f>
        <v>N.D.</v>
      </c>
      <c r="AV34" t="str">
        <f>IF(INDEX(Raw!$A$13:$J$9228,MATCH(CONCATENATE(AV$1,"-",$A34),Raw!$A$13:$A$9228,0),7)&lt;&gt;999,INDEX(Raw!$A$13:$J$9228,MATCH(CONCATENATE(AV$1,"-",$A34),Raw!$A$13:$A$9228,0),7),"N.D.")</f>
        <v>N.D.</v>
      </c>
      <c r="AW34">
        <f>IF(INDEX(Raw!$A$13:$J$9228,MATCH(CONCATENATE(AW$1,"-",$A34),Raw!$A$13:$A$9228,0),7)&lt;&gt;999,INDEX(Raw!$A$13:$J$9228,MATCH(CONCATENATE(AW$1,"-",$A34),Raw!$A$13:$A$9228,0),7),"N.D.")</f>
        <v>21.674729580000001</v>
      </c>
      <c r="AX34">
        <f>IF(INDEX(Raw!$A$13:$J$9228,MATCH(CONCATENATE(AX$1,"-",$A34),Raw!$A$13:$A$9228,0),7)&lt;&gt;999,INDEX(Raw!$A$13:$J$9228,MATCH(CONCATENATE(AX$1,"-",$A34),Raw!$A$13:$A$9228,0),7),"N.D.")</f>
        <v>21.738615329999998</v>
      </c>
      <c r="AY34">
        <f>IF(INDEX(Raw!$A$13:$J$9228,MATCH(CONCATENATE(AY$1,"-",$A34),Raw!$A$13:$A$9228,0),7)&lt;&gt;999,INDEX(Raw!$A$13:$J$9228,MATCH(CONCATENATE(AY$1,"-",$A34),Raw!$A$13:$A$9228,0),7),"N.D.")</f>
        <v>24.6404408</v>
      </c>
      <c r="AZ34">
        <f>IF(INDEX(Raw!$A$13:$J$9228,MATCH(CONCATENATE(AZ$1,"-",$A34),Raw!$A$13:$A$9228,0),7)&lt;&gt;999,INDEX(Raw!$A$13:$J$9228,MATCH(CONCATENATE(AZ$1,"-",$A34),Raw!$A$13:$A$9228,0),7),"N.D.")</f>
        <v>23.701805499999999</v>
      </c>
      <c r="BA34">
        <f>IF(INDEX(Raw!$A$13:$J$9228,MATCH(CONCATENATE(BA$1,"-",$A34),Raw!$A$13:$A$9228,0),7)&lt;&gt;999,INDEX(Raw!$A$13:$J$9228,MATCH(CONCATENATE(BA$1,"-",$A34),Raw!$A$13:$A$9228,0),7),"N.D.")</f>
        <v>21.26480518</v>
      </c>
      <c r="BB34">
        <f>IF(INDEX(Raw!$A$13:$J$9228,MATCH(CONCATENATE(BB$1,"-",$A34),Raw!$A$13:$A$9228,0),7)&lt;&gt;999,INDEX(Raw!$A$13:$J$9228,MATCH(CONCATENATE(BB$1,"-",$A34),Raw!$A$13:$A$9228,0),7),"N.D.")</f>
        <v>22.211023269999998</v>
      </c>
      <c r="BC34">
        <f>IF(INDEX(Raw!$A$13:$J$9228,MATCH(CONCATENATE(BC$1,"-",$A34),Raw!$A$13:$A$9228,0),7)&lt;&gt;999,INDEX(Raw!$A$13:$J$9228,MATCH(CONCATENATE(BC$1,"-",$A34),Raw!$A$13:$A$9228,0),7),"N.D.")</f>
        <v>22.425937820000001</v>
      </c>
      <c r="BD34">
        <f>IF(INDEX(Raw!$A$13:$J$9228,MATCH(CONCATENATE(BD$1,"-",$A34),Raw!$A$13:$A$9228,0),7)&lt;&gt;999,INDEX(Raw!$A$13:$J$9228,MATCH(CONCATENATE(BD$1,"-",$A34),Raw!$A$13:$A$9228,0),7),"N.D.")</f>
        <v>19.91584151</v>
      </c>
      <c r="BE34">
        <f>IF(INDEX(Raw!$A$13:$J$9228,MATCH(CONCATENATE(BE$1,"-",$A34),Raw!$A$13:$A$9228,0),7)&lt;&gt;999,INDEX(Raw!$A$13:$J$9228,MATCH(CONCATENATE(BE$1,"-",$A34),Raw!$A$13:$A$9228,0),7),"N.D.")</f>
        <v>22.038630869999999</v>
      </c>
      <c r="BF34" t="str">
        <f>IF(INDEX(Raw!$A$13:$J$9228,MATCH(CONCATENATE(BF$1,"-",$A34),Raw!$A$13:$A$9228,0),7)&lt;&gt;999,INDEX(Raw!$A$13:$J$9228,MATCH(CONCATENATE(BF$1,"-",$A34),Raw!$A$13:$A$9228,0),7),"N.D.")</f>
        <v>N.D.</v>
      </c>
      <c r="BG34">
        <f>IF(INDEX(Raw!$A$13:$J$9228,MATCH(CONCATENATE(BG$1,"-",$A34),Raw!$A$13:$A$9228,0),7)&lt;&gt;999,INDEX(Raw!$A$13:$J$9228,MATCH(CONCATENATE(BG$1,"-",$A34),Raw!$A$13:$A$9228,0),7),"N.D.")</f>
        <v>22.40882379</v>
      </c>
      <c r="BH34">
        <f>IF(INDEX(Raw!$A$13:$J$9228,MATCH(CONCATENATE(BH$1,"-",$A34),Raw!$A$13:$A$9228,0),7)&lt;&gt;999,INDEX(Raw!$A$13:$J$9228,MATCH(CONCATENATE(BH$1,"-",$A34),Raw!$A$13:$A$9228,0),7),"N.D.")</f>
        <v>23.286546090000002</v>
      </c>
      <c r="BI34">
        <f>IF(INDEX(Raw!$A$13:$J$9228,MATCH(CONCATENATE(BI$1,"-",$A34),Raw!$A$13:$A$9228,0),7)&lt;&gt;999,INDEX(Raw!$A$13:$J$9228,MATCH(CONCATENATE(BI$1,"-",$A34),Raw!$A$13:$A$9228,0),7),"N.D.")</f>
        <v>24.571893039999999</v>
      </c>
      <c r="BJ34">
        <f>IF(INDEX(Raw!$A$13:$J$9228,MATCH(CONCATENATE(BJ$1,"-",$A34),Raw!$A$13:$A$9228,0),7)&lt;&gt;999,INDEX(Raw!$A$13:$J$9228,MATCH(CONCATENATE(BJ$1,"-",$A34),Raw!$A$13:$A$9228,0),7),"N.D.")</f>
        <v>23.806941389999999</v>
      </c>
      <c r="BK34">
        <f>IF(INDEX(Raw!$A$13:$J$9228,MATCH(CONCATENATE(BK$1,"-",$A34),Raw!$A$13:$A$9228,0),7)&lt;&gt;999,INDEX(Raw!$A$13:$J$9228,MATCH(CONCATENATE(BK$1,"-",$A34),Raw!$A$13:$A$9228,0),7),"N.D.")</f>
        <v>23.059231029999999</v>
      </c>
      <c r="BL34">
        <f>IF(INDEX(Raw!$A$13:$J$9228,MATCH(CONCATENATE(BL$1,"-",$A34),Raw!$A$13:$A$9228,0),7)&lt;&gt;999,INDEX(Raw!$A$13:$J$9228,MATCH(CONCATENATE(BL$1,"-",$A34),Raw!$A$13:$A$9228,0),7),"N.D.")</f>
        <v>21.285383339999999</v>
      </c>
      <c r="BM34">
        <f>IF(INDEX(Raw!$A$13:$J$9228,MATCH(CONCATENATE(BM$1,"-",$A34),Raw!$A$13:$A$9228,0),7)&lt;&gt;999,INDEX(Raw!$A$13:$J$9228,MATCH(CONCATENATE(BM$1,"-",$A34),Raw!$A$13:$A$9228,0),7),"N.D.")</f>
        <v>21.244323550000001</v>
      </c>
      <c r="BN34">
        <f>IF(INDEX(Raw!$A$13:$J$9228,MATCH(CONCATENATE(BN$1,"-",$A34),Raw!$A$13:$A$9228,0),7)&lt;&gt;999,INDEX(Raw!$A$13:$J$9228,MATCH(CONCATENATE(BN$1,"-",$A34),Raw!$A$13:$A$9228,0),7),"N.D.")</f>
        <v>19.972042930000001</v>
      </c>
      <c r="BO34">
        <f>IF(INDEX(Raw!$A$13:$J$9228,MATCH(CONCATENATE(BO$1,"-",$A34),Raw!$A$13:$A$9228,0),7)&lt;&gt;999,INDEX(Raw!$A$13:$J$9228,MATCH(CONCATENATE(BO$1,"-",$A34),Raw!$A$13:$A$9228,0),7),"N.D.")</f>
        <v>24.388197819999998</v>
      </c>
      <c r="BP34">
        <f>IF(INDEX(Raw!$A$13:$J$9228,MATCH(CONCATENATE(BP$1,"-",$A34),Raw!$A$13:$A$9228,0),7)&lt;&gt;999,INDEX(Raw!$A$13:$J$9228,MATCH(CONCATENATE(BP$1,"-",$A34),Raw!$A$13:$A$9228,0),7),"N.D.")</f>
        <v>20.8821543</v>
      </c>
      <c r="BQ34">
        <f>IF(INDEX(Raw!$A$13:$J$9228,MATCH(CONCATENATE(BQ$1,"-",$A34),Raw!$A$13:$A$9228,0),7)&lt;&gt;999,INDEX(Raw!$A$13:$J$9228,MATCH(CONCATENATE(BQ$1,"-",$A34),Raw!$A$13:$A$9228,0),7),"N.D.")</f>
        <v>21.987967919999999</v>
      </c>
      <c r="BR34">
        <f>IF(INDEX(Raw!$A$13:$J$9228,MATCH(CONCATENATE(BR$1,"-",$A34),Raw!$A$13:$A$9228,0),7)&lt;&gt;999,INDEX(Raw!$A$13:$J$9228,MATCH(CONCATENATE(BR$1,"-",$A34),Raw!$A$13:$A$9228,0),7),"N.D.")</f>
        <v>23.58890413</v>
      </c>
      <c r="BS34">
        <f>IF(INDEX(Raw!$A$13:$J$9228,MATCH(CONCATENATE(BS$1,"-",$A34),Raw!$A$13:$A$9228,0),7)&lt;&gt;999,INDEX(Raw!$A$13:$J$9228,MATCH(CONCATENATE(BS$1,"-",$A34),Raw!$A$13:$A$9228,0),7),"N.D.")</f>
        <v>20.659100939999998</v>
      </c>
      <c r="BT34" t="str">
        <f>IF(INDEX(Raw!$A$13:$J$9228,MATCH(CONCATENATE(BT$1,"-",$A34),Raw!$A$13:$A$9228,0),7)&lt;&gt;999,INDEX(Raw!$A$13:$J$9228,MATCH(CONCATENATE(BT$1,"-",$A34),Raw!$A$13:$A$9228,0),7),"N.D.")</f>
        <v>N.D.</v>
      </c>
      <c r="BU34" t="str">
        <f>IF(INDEX(Raw!$A$13:$J$9228,MATCH(CONCATENATE(BU$1,"-",$A34),Raw!$A$13:$A$9228,0),7)&lt;&gt;999,INDEX(Raw!$A$13:$J$9228,MATCH(CONCATENATE(BU$1,"-",$A34),Raw!$A$13:$A$9228,0),7),"N.D.")</f>
        <v>N.D.</v>
      </c>
      <c r="BV34" t="str">
        <f>IF(INDEX(Raw!$A$13:$J$9228,MATCH(CONCATENATE(BV$1,"-",$A34),Raw!$A$13:$A$9228,0),7)&lt;&gt;999,INDEX(Raw!$A$13:$J$9228,MATCH(CONCATENATE(BV$1,"-",$A34),Raw!$A$13:$A$9228,0),7),"N.D.")</f>
        <v>N.D.</v>
      </c>
      <c r="BW34">
        <f>IF(INDEX(Raw!$A$13:$J$9228,MATCH(CONCATENATE(BW$1,"-",$A34),Raw!$A$13:$A$9228,0),7)&lt;&gt;999,INDEX(Raw!$A$13:$J$9228,MATCH(CONCATENATE(BW$1,"-",$A34),Raw!$A$13:$A$9228,0),7),"N.D.")</f>
        <v>20.192121530000001</v>
      </c>
      <c r="BX34" t="str">
        <f>IF(INDEX(Raw!$A$13:$J$9228,MATCH(CONCATENATE(BX$1,"-",$A34),Raw!$A$13:$A$9228,0),7)&lt;&gt;999,INDEX(Raw!$A$13:$J$9228,MATCH(CONCATENATE(BX$1,"-",$A34),Raw!$A$13:$A$9228,0),7),"N.D.")</f>
        <v>N.D.</v>
      </c>
      <c r="BY34">
        <f>IF(INDEX(Raw!$A$13:$J$9228,MATCH(CONCATENATE(BY$1,"-",$A34),Raw!$A$13:$A$9228,0),7)&lt;&gt;999,INDEX(Raw!$A$13:$J$9228,MATCH(CONCATENATE(BY$1,"-",$A34),Raw!$A$13:$A$9228,0),7),"N.D.")</f>
        <v>20.990626420000002</v>
      </c>
      <c r="BZ34">
        <f>IF(INDEX(Raw!$A$13:$J$9228,MATCH(CONCATENATE(BZ$1,"-",$A34),Raw!$A$13:$A$9228,0),7)&lt;&gt;999,INDEX(Raw!$A$13:$J$9228,MATCH(CONCATENATE(BZ$1,"-",$A34),Raw!$A$13:$A$9228,0),7),"N.D.")</f>
        <v>23.266043209999999</v>
      </c>
      <c r="CA34">
        <f>IF(INDEX(Raw!$A$13:$J$9228,MATCH(CONCATENATE(CA$1,"-",$A34),Raw!$A$13:$A$9228,0),7)&lt;&gt;999,INDEX(Raw!$A$13:$J$9228,MATCH(CONCATENATE(CA$1,"-",$A34),Raw!$A$13:$A$9228,0),7),"N.D.")</f>
        <v>22.656246549999999</v>
      </c>
      <c r="CB34">
        <f>IF(INDEX(Raw!$A$13:$J$9228,MATCH(CONCATENATE(CB$1,"-",$A34),Raw!$A$13:$A$9228,0),7)&lt;&gt;999,INDEX(Raw!$A$13:$J$9228,MATCH(CONCATENATE(CB$1,"-",$A34),Raw!$A$13:$A$9228,0),7),"N.D.")</f>
        <v>25.93652853</v>
      </c>
      <c r="CC34">
        <f>IF(INDEX(Raw!$A$13:$J$9228,MATCH(CONCATENATE(CC$1,"-",$A34),Raw!$A$13:$A$9228,0),7)&lt;&gt;999,INDEX(Raw!$A$13:$J$9228,MATCH(CONCATENATE(CC$1,"-",$A34),Raw!$A$13:$A$9228,0),7),"N.D.")</f>
        <v>24.100724899999999</v>
      </c>
      <c r="CD34">
        <f>IF(INDEX(Raw!$A$13:$J$9228,MATCH(CONCATENATE(CD$1,"-",$A34),Raw!$A$13:$A$9228,0),7)&lt;&gt;999,INDEX(Raw!$A$13:$J$9228,MATCH(CONCATENATE(CD$1,"-",$A34),Raw!$A$13:$A$9228,0),7),"N.D.")</f>
        <v>21.892238280000001</v>
      </c>
      <c r="CE34" t="str">
        <f>IF(INDEX(Raw!$A$13:$J$9228,MATCH(CONCATENATE(CE$1,"-",$A34),Raw!$A$13:$A$9228,0),7)&lt;&gt;999,INDEX(Raw!$A$13:$J$9228,MATCH(CONCATENATE(CE$1,"-",$A34),Raw!$A$13:$A$9228,0),7),"N.D.")</f>
        <v>N.D.</v>
      </c>
      <c r="CF34" t="str">
        <f>IF(INDEX(Raw!$A$13:$J$9228,MATCH(CONCATENATE(CF$1,"-",$A34),Raw!$A$13:$A$9228,0),7)&lt;&gt;999,INDEX(Raw!$A$13:$J$9228,MATCH(CONCATENATE(CF$1,"-",$A34),Raw!$A$13:$A$9228,0),7),"N.D.")</f>
        <v>N.D.</v>
      </c>
      <c r="CG34">
        <f>IF(INDEX(Raw!$A$13:$J$9228,MATCH(CONCATENATE(CG$1,"-",$A34),Raw!$A$13:$A$9228,0),7)&lt;&gt;999,INDEX(Raw!$A$13:$J$9228,MATCH(CONCATENATE(CG$1,"-",$A34),Raw!$A$13:$A$9228,0),7),"N.D.")</f>
        <v>24.711700669999999</v>
      </c>
      <c r="CH34" t="str">
        <f>IF(INDEX(Raw!$A$13:$J$9228,MATCH(CONCATENATE(CH$1,"-",$A34),Raw!$A$13:$A$9228,0),7)&lt;&gt;999,INDEX(Raw!$A$13:$J$9228,MATCH(CONCATENATE(CH$1,"-",$A34),Raw!$A$13:$A$9228,0),7),"N.D.")</f>
        <v>N.D.</v>
      </c>
      <c r="CI34">
        <f>IF(INDEX(Raw!$A$13:$J$9228,MATCH(CONCATENATE(CI$1,"-",$A34),Raw!$A$13:$A$9228,0),7)&lt;&gt;999,INDEX(Raw!$A$13:$J$9228,MATCH(CONCATENATE(CI$1,"-",$A34),Raw!$A$13:$A$9228,0),7),"N.D.")</f>
        <v>21.65931166</v>
      </c>
      <c r="CJ34">
        <f>IF(INDEX(Raw!$A$13:$J$9228,MATCH(CONCATENATE(CJ$1,"-",$A34),Raw!$A$13:$A$9228,0),7)&lt;&gt;999,INDEX(Raw!$A$13:$J$9228,MATCH(CONCATENATE(CJ$1,"-",$A34),Raw!$A$13:$A$9228,0),7),"N.D.")</f>
        <v>21.595710929999999</v>
      </c>
      <c r="CK34">
        <f>IF(INDEX(Raw!$A$13:$J$9228,MATCH(CONCATENATE(CK$1,"-",$A34),Raw!$A$13:$A$9228,0),7)&lt;&gt;999,INDEX(Raw!$A$13:$J$9228,MATCH(CONCATENATE(CK$1,"-",$A34),Raw!$A$13:$A$9228,0),7),"N.D.")</f>
        <v>21.899597910000001</v>
      </c>
      <c r="CL34">
        <f>IF(INDEX(Raw!$A$13:$J$9228,MATCH(CONCATENATE(CL$1,"-",$A34),Raw!$A$13:$A$9228,0),7)&lt;&gt;999,INDEX(Raw!$A$13:$J$9228,MATCH(CONCATENATE(CL$1,"-",$A34),Raw!$A$13:$A$9228,0),7),"N.D.")</f>
        <v>21.413839339999999</v>
      </c>
      <c r="CM34">
        <f>IF(INDEX(Raw!$A$13:$J$9228,MATCH(CONCATENATE(CM$1,"-",$A34),Raw!$A$13:$A$9228,0),7)&lt;&gt;999,INDEX(Raw!$A$13:$J$9228,MATCH(CONCATENATE(CM$1,"-",$A34),Raw!$A$13:$A$9228,0),7),"N.D.")</f>
        <v>23.381797209999998</v>
      </c>
      <c r="CN34" t="str">
        <f>IF(INDEX(Raw!$A$13:$J$9228,MATCH(CONCATENATE(CN$1,"-",$A34),Raw!$A$13:$A$9228,0),7)&lt;&gt;999,INDEX(Raw!$A$13:$J$9228,MATCH(CONCATENATE(CN$1,"-",$A34),Raw!$A$13:$A$9228,0),7),"N.D.")</f>
        <v>N.D.</v>
      </c>
      <c r="CO34">
        <f>IF(INDEX(Raw!$A$13:$J$9228,MATCH(CONCATENATE(CO$1,"-",$A34),Raw!$A$13:$A$9228,0),7)&lt;&gt;999,INDEX(Raw!$A$13:$J$9228,MATCH(CONCATENATE(CO$1,"-",$A34),Raw!$A$13:$A$9228,0),7),"N.D.")</f>
        <v>23.178474420000001</v>
      </c>
      <c r="CP34" t="str">
        <f>IF(INDEX(Raw!$A$13:$J$9228,MATCH(CONCATENATE(CP$1,"-",$A34),Raw!$A$13:$A$9228,0),7)&lt;&gt;999,INDEX(Raw!$A$13:$J$9228,MATCH(CONCATENATE(CP$1,"-",$A34),Raw!$A$13:$A$9228,0),7),"N.D.")</f>
        <v>N.D.</v>
      </c>
      <c r="CQ34">
        <f>IF(INDEX(Raw!$A$13:$J$9228,MATCH(CONCATENATE(CQ$1,"-",$A34),Raw!$A$13:$A$9228,0),7)&lt;&gt;999,INDEX(Raw!$A$13:$J$9228,MATCH(CONCATENATE(CQ$1,"-",$A34),Raw!$A$13:$A$9228,0),7),"N.D.")</f>
        <v>20.4633641</v>
      </c>
      <c r="CR34">
        <f>IF(INDEX(Raw!$A$13:$J$9228,MATCH(CONCATENATE(CR$1,"-",$A34),Raw!$A$13:$A$9228,0),7)&lt;&gt;999,INDEX(Raw!$A$13:$J$9228,MATCH(CONCATENATE(CR$1,"-",$A34),Raw!$A$13:$A$9228,0),7),"N.D.")</f>
        <v>23.424266429999999</v>
      </c>
      <c r="CS34" t="str">
        <f>IF(INDEX(Raw!$A$13:$J$9228,MATCH(CONCATENATE(CS$1,"-",$A34),Raw!$A$13:$A$9228,0),7)&lt;&gt;999,INDEX(Raw!$A$13:$J$9228,MATCH(CONCATENATE(CS$1,"-",$A34),Raw!$A$13:$A$9228,0),7),"N.D.")</f>
        <v>N.D.</v>
      </c>
      <c r="CT34" t="str">
        <f>IF(INDEX(Raw!$A$13:$J$9228,MATCH(CONCATENATE(CT$1,"-",$A34),Raw!$A$13:$A$9228,0),7)&lt;&gt;999,INDEX(Raw!$A$13:$J$9228,MATCH(CONCATENATE(CT$1,"-",$A34),Raw!$A$13:$A$9228,0),7),"N.D.")</f>
        <v>N.D.</v>
      </c>
    </row>
    <row r="35" spans="1:98">
      <c r="A35" t="s">
        <v>60</v>
      </c>
      <c r="B35" s="1" t="s">
        <v>2454</v>
      </c>
      <c r="C35" t="str">
        <f>IF(INDEX(Raw!$A$13:$J$9228,MATCH(CONCATENATE(C$1,"-",$A35),Raw!$A$13:$A$9228,0),7)&lt;&gt;999,INDEX(Raw!$A$13:$J$9228,MATCH(CONCATENATE(C$1,"-",$A35),Raw!$A$13:$A$9228,0),7),"N.D.")</f>
        <v>N.D.</v>
      </c>
      <c r="D35" t="str">
        <f>IF(INDEX(Raw!$A$13:$J$9228,MATCH(CONCATENATE(D$1,"-",$A35),Raw!$A$13:$A$9228,0),7)&lt;&gt;999,INDEX(Raw!$A$13:$J$9228,MATCH(CONCATENATE(D$1,"-",$A35),Raw!$A$13:$A$9228,0),7),"N.D.")</f>
        <v>N.D.</v>
      </c>
      <c r="E35" t="str">
        <f>IF(INDEX(Raw!$A$13:$J$9228,MATCH(CONCATENATE(E$1,"-",$A35),Raw!$A$13:$A$9228,0),7)&lt;&gt;999,INDEX(Raw!$A$13:$J$9228,MATCH(CONCATENATE(E$1,"-",$A35),Raw!$A$13:$A$9228,0),7),"N.D.")</f>
        <v>N.D.</v>
      </c>
      <c r="F35" t="str">
        <f>IF(INDEX(Raw!$A$13:$J$9228,MATCH(CONCATENATE(F$1,"-",$A35),Raw!$A$13:$A$9228,0),7)&lt;&gt;999,INDEX(Raw!$A$13:$J$9228,MATCH(CONCATENATE(F$1,"-",$A35),Raw!$A$13:$A$9228,0),7),"N.D.")</f>
        <v>N.D.</v>
      </c>
      <c r="G35" t="str">
        <f>IF(INDEX(Raw!$A$13:$J$9228,MATCH(CONCATENATE(G$1,"-",$A35),Raw!$A$13:$A$9228,0),7)&lt;&gt;999,INDEX(Raw!$A$13:$J$9228,MATCH(CONCATENATE(G$1,"-",$A35),Raw!$A$13:$A$9228,0),7),"N.D.")</f>
        <v>N.D.</v>
      </c>
      <c r="H35" t="str">
        <f>IF(INDEX(Raw!$A$13:$J$9228,MATCH(CONCATENATE(H$1,"-",$A35),Raw!$A$13:$A$9228,0),7)&lt;&gt;999,INDEX(Raw!$A$13:$J$9228,MATCH(CONCATENATE(H$1,"-",$A35),Raw!$A$13:$A$9228,0),7),"N.D.")</f>
        <v>N.D.</v>
      </c>
      <c r="I35">
        <f>IF(INDEX(Raw!$A$13:$J$9228,MATCH(CONCATENATE(I$1,"-",$A35),Raw!$A$13:$A$9228,0),7)&lt;&gt;999,INDEX(Raw!$A$13:$J$9228,MATCH(CONCATENATE(I$1,"-",$A35),Raw!$A$13:$A$9228,0),7),"N.D.")</f>
        <v>23.33193129</v>
      </c>
      <c r="J35">
        <f>IF(INDEX(Raw!$A$13:$J$9228,MATCH(CONCATENATE(J$1,"-",$A35),Raw!$A$13:$A$9228,0),7)&lt;&gt;999,INDEX(Raw!$A$13:$J$9228,MATCH(CONCATENATE(J$1,"-",$A35),Raw!$A$13:$A$9228,0),7),"N.D.")</f>
        <v>22.861678940000001</v>
      </c>
      <c r="K35">
        <f>IF(INDEX(Raw!$A$13:$J$9228,MATCH(CONCATENATE(K$1,"-",$A35),Raw!$A$13:$A$9228,0),7)&lt;&gt;999,INDEX(Raw!$A$13:$J$9228,MATCH(CONCATENATE(K$1,"-",$A35),Raw!$A$13:$A$9228,0),7),"N.D.")</f>
        <v>24.921600049999999</v>
      </c>
      <c r="L35">
        <f>IF(INDEX(Raw!$A$13:$J$9228,MATCH(CONCATENATE(L$1,"-",$A35),Raw!$A$13:$A$9228,0),7)&lt;&gt;999,INDEX(Raw!$A$13:$J$9228,MATCH(CONCATENATE(L$1,"-",$A35),Raw!$A$13:$A$9228,0),7),"N.D.")</f>
        <v>22.17768117</v>
      </c>
      <c r="M35">
        <f>IF(INDEX(Raw!$A$13:$J$9228,MATCH(CONCATENATE(M$1,"-",$A35),Raw!$A$13:$A$9228,0),7)&lt;&gt;999,INDEX(Raw!$A$13:$J$9228,MATCH(CONCATENATE(M$1,"-",$A35),Raw!$A$13:$A$9228,0),7),"N.D.")</f>
        <v>22.801170190000001</v>
      </c>
      <c r="N35">
        <f>IF(INDEX(Raw!$A$13:$J$9228,MATCH(CONCATENATE(N$1,"-",$A35),Raw!$A$13:$A$9228,0),7)&lt;&gt;999,INDEX(Raw!$A$13:$J$9228,MATCH(CONCATENATE(N$1,"-",$A35),Raw!$A$13:$A$9228,0),7),"N.D.")</f>
        <v>24.943181370000001</v>
      </c>
      <c r="O35">
        <f>IF(INDEX(Raw!$A$13:$J$9228,MATCH(CONCATENATE(O$1,"-",$A35),Raw!$A$13:$A$9228,0),7)&lt;&gt;999,INDEX(Raw!$A$13:$J$9228,MATCH(CONCATENATE(O$1,"-",$A35),Raw!$A$13:$A$9228,0),7),"N.D.")</f>
        <v>18.872466339999999</v>
      </c>
      <c r="P35">
        <f>IF(INDEX(Raw!$A$13:$J$9228,MATCH(CONCATENATE(P$1,"-",$A35),Raw!$A$13:$A$9228,0),7)&lt;&gt;999,INDEX(Raw!$A$13:$J$9228,MATCH(CONCATENATE(P$1,"-",$A35),Raw!$A$13:$A$9228,0),7),"N.D.")</f>
        <v>18.794706349999998</v>
      </c>
      <c r="Q35">
        <f>IF(INDEX(Raw!$A$13:$J$9228,MATCH(CONCATENATE(Q$1,"-",$A35),Raw!$A$13:$A$9228,0),7)&lt;&gt;999,INDEX(Raw!$A$13:$J$9228,MATCH(CONCATENATE(Q$1,"-",$A35),Raw!$A$13:$A$9228,0),7),"N.D.")</f>
        <v>18.46672877</v>
      </c>
      <c r="R35">
        <f>IF(INDEX(Raw!$A$13:$J$9228,MATCH(CONCATENATE(R$1,"-",$A35),Raw!$A$13:$A$9228,0),7)&lt;&gt;999,INDEX(Raw!$A$13:$J$9228,MATCH(CONCATENATE(R$1,"-",$A35),Raw!$A$13:$A$9228,0),7),"N.D.")</f>
        <v>19.497165989999999</v>
      </c>
      <c r="S35">
        <f>IF(INDEX(Raw!$A$13:$J$9228,MATCH(CONCATENATE(S$1,"-",$A35),Raw!$A$13:$A$9228,0),7)&lt;&gt;999,INDEX(Raw!$A$13:$J$9228,MATCH(CONCATENATE(S$1,"-",$A35),Raw!$A$13:$A$9228,0),7),"N.D.")</f>
        <v>17.813531999999999</v>
      </c>
      <c r="T35">
        <f>IF(INDEX(Raw!$A$13:$J$9228,MATCH(CONCATENATE(T$1,"-",$A35),Raw!$A$13:$A$9228,0),7)&lt;&gt;999,INDEX(Raw!$A$13:$J$9228,MATCH(CONCATENATE(T$1,"-",$A35),Raw!$A$13:$A$9228,0),7),"N.D.")</f>
        <v>17.481314860000001</v>
      </c>
      <c r="U35">
        <f>IF(INDEX(Raw!$A$13:$J$9228,MATCH(CONCATENATE(U$1,"-",$A35),Raw!$A$13:$A$9228,0),7)&lt;&gt;999,INDEX(Raw!$A$13:$J$9228,MATCH(CONCATENATE(U$1,"-",$A35),Raw!$A$13:$A$9228,0),7),"N.D.")</f>
        <v>24.20272503</v>
      </c>
      <c r="V35">
        <f>IF(INDEX(Raw!$A$13:$J$9228,MATCH(CONCATENATE(V$1,"-",$A35),Raw!$A$13:$A$9228,0),7)&lt;&gt;999,INDEX(Raw!$A$13:$J$9228,MATCH(CONCATENATE(V$1,"-",$A35),Raw!$A$13:$A$9228,0),7),"N.D.")</f>
        <v>20.805092120000001</v>
      </c>
      <c r="W35">
        <f>IF(INDEX(Raw!$A$13:$J$9228,MATCH(CONCATENATE(W$1,"-",$A35),Raw!$A$13:$A$9228,0),7)&lt;&gt;999,INDEX(Raw!$A$13:$J$9228,MATCH(CONCATENATE(W$1,"-",$A35),Raw!$A$13:$A$9228,0),7),"N.D.")</f>
        <v>21.403838489999998</v>
      </c>
      <c r="X35">
        <f>IF(INDEX(Raw!$A$13:$J$9228,MATCH(CONCATENATE(X$1,"-",$A35),Raw!$A$13:$A$9228,0),7)&lt;&gt;999,INDEX(Raw!$A$13:$J$9228,MATCH(CONCATENATE(X$1,"-",$A35),Raw!$A$13:$A$9228,0),7),"N.D.")</f>
        <v>21.952358520000001</v>
      </c>
      <c r="Y35">
        <f>IF(INDEX(Raw!$A$13:$J$9228,MATCH(CONCATENATE(Y$1,"-",$A35),Raw!$A$13:$A$9228,0),7)&lt;&gt;999,INDEX(Raw!$A$13:$J$9228,MATCH(CONCATENATE(Y$1,"-",$A35),Raw!$A$13:$A$9228,0),7),"N.D.")</f>
        <v>22.892035360000001</v>
      </c>
      <c r="Z35">
        <f>IF(INDEX(Raw!$A$13:$J$9228,MATCH(CONCATENATE(Z$1,"-",$A35),Raw!$A$13:$A$9228,0),7)&lt;&gt;999,INDEX(Raw!$A$13:$J$9228,MATCH(CONCATENATE(Z$1,"-",$A35),Raw!$A$13:$A$9228,0),7),"N.D.")</f>
        <v>23.288695950000001</v>
      </c>
      <c r="AA35">
        <f>IF(INDEX(Raw!$A$13:$J$9228,MATCH(CONCATENATE(AA$1,"-",$A35),Raw!$A$13:$A$9228,0),7)&lt;&gt;999,INDEX(Raw!$A$13:$J$9228,MATCH(CONCATENATE(AA$1,"-",$A35),Raw!$A$13:$A$9228,0),7),"N.D.")</f>
        <v>20.653561499999999</v>
      </c>
      <c r="AB35">
        <f>IF(INDEX(Raw!$A$13:$J$9228,MATCH(CONCATENATE(AB$1,"-",$A35),Raw!$A$13:$A$9228,0),7)&lt;&gt;999,INDEX(Raw!$A$13:$J$9228,MATCH(CONCATENATE(AB$1,"-",$A35),Raw!$A$13:$A$9228,0),7),"N.D.")</f>
        <v>19.538993049999998</v>
      </c>
      <c r="AC35">
        <f>IF(INDEX(Raw!$A$13:$J$9228,MATCH(CONCATENATE(AC$1,"-",$A35),Raw!$A$13:$A$9228,0),7)&lt;&gt;999,INDEX(Raw!$A$13:$J$9228,MATCH(CONCATENATE(AC$1,"-",$A35),Raw!$A$13:$A$9228,0),7),"N.D.")</f>
        <v>19.82527563</v>
      </c>
      <c r="AD35">
        <f>IF(INDEX(Raw!$A$13:$J$9228,MATCH(CONCATENATE(AD$1,"-",$A35),Raw!$A$13:$A$9228,0),7)&lt;&gt;999,INDEX(Raw!$A$13:$J$9228,MATCH(CONCATENATE(AD$1,"-",$A35),Raw!$A$13:$A$9228,0),7),"N.D.")</f>
        <v>19.50236714</v>
      </c>
      <c r="AE35">
        <f>IF(INDEX(Raw!$A$13:$J$9228,MATCH(CONCATENATE(AE$1,"-",$A35),Raw!$A$13:$A$9228,0),7)&lt;&gt;999,INDEX(Raw!$A$13:$J$9228,MATCH(CONCATENATE(AE$1,"-",$A35),Raw!$A$13:$A$9228,0),7),"N.D.")</f>
        <v>20.11617717</v>
      </c>
      <c r="AF35">
        <f>IF(INDEX(Raw!$A$13:$J$9228,MATCH(CONCATENATE(AF$1,"-",$A35),Raw!$A$13:$A$9228,0),7)&lt;&gt;999,INDEX(Raw!$A$13:$J$9228,MATCH(CONCATENATE(AF$1,"-",$A35),Raw!$A$13:$A$9228,0),7),"N.D.")</f>
        <v>18.952556000000001</v>
      </c>
      <c r="AG35" t="str">
        <f>IF(INDEX(Raw!$A$13:$J$9228,MATCH(CONCATENATE(AG$1,"-",$A35),Raw!$A$13:$A$9228,0),7)&lt;&gt;999,INDEX(Raw!$A$13:$J$9228,MATCH(CONCATENATE(AG$1,"-",$A35),Raw!$A$13:$A$9228,0),7),"N.D.")</f>
        <v>N.D.</v>
      </c>
      <c r="AH35">
        <f>IF(INDEX(Raw!$A$13:$J$9228,MATCH(CONCATENATE(AH$1,"-",$A35),Raw!$A$13:$A$9228,0),7)&lt;&gt;999,INDEX(Raw!$A$13:$J$9228,MATCH(CONCATENATE(AH$1,"-",$A35),Raw!$A$13:$A$9228,0),7),"N.D.")</f>
        <v>22.35830752</v>
      </c>
      <c r="AI35">
        <f>IF(INDEX(Raw!$A$13:$J$9228,MATCH(CONCATENATE(AI$1,"-",$A35),Raw!$A$13:$A$9228,0),7)&lt;&gt;999,INDEX(Raw!$A$13:$J$9228,MATCH(CONCATENATE(AI$1,"-",$A35),Raw!$A$13:$A$9228,0),7),"N.D.")</f>
        <v>23.289782460000001</v>
      </c>
      <c r="AJ35">
        <f>IF(INDEX(Raw!$A$13:$J$9228,MATCH(CONCATENATE(AJ$1,"-",$A35),Raw!$A$13:$A$9228,0),7)&lt;&gt;999,INDEX(Raw!$A$13:$J$9228,MATCH(CONCATENATE(AJ$1,"-",$A35),Raw!$A$13:$A$9228,0),7),"N.D.")</f>
        <v>22.167839019999999</v>
      </c>
      <c r="AK35">
        <f>IF(INDEX(Raw!$A$13:$J$9228,MATCH(CONCATENATE(AK$1,"-",$A35),Raw!$A$13:$A$9228,0),7)&lt;&gt;999,INDEX(Raw!$A$13:$J$9228,MATCH(CONCATENATE(AK$1,"-",$A35),Raw!$A$13:$A$9228,0),7),"N.D.")</f>
        <v>22.484174840000001</v>
      </c>
      <c r="AL35" t="str">
        <f>IF(INDEX(Raw!$A$13:$J$9228,MATCH(CONCATENATE(AL$1,"-",$A35),Raw!$A$13:$A$9228,0),7)&lt;&gt;999,INDEX(Raw!$A$13:$J$9228,MATCH(CONCATENATE(AL$1,"-",$A35),Raw!$A$13:$A$9228,0),7),"N.D.")</f>
        <v>N.D.</v>
      </c>
      <c r="AM35">
        <f>IF(INDEX(Raw!$A$13:$J$9228,MATCH(CONCATENATE(AM$1,"-",$A35),Raw!$A$13:$A$9228,0),7)&lt;&gt;999,INDEX(Raw!$A$13:$J$9228,MATCH(CONCATENATE(AM$1,"-",$A35),Raw!$A$13:$A$9228,0),7),"N.D.")</f>
        <v>18.957999269999998</v>
      </c>
      <c r="AN35">
        <f>IF(INDEX(Raw!$A$13:$J$9228,MATCH(CONCATENATE(AN$1,"-",$A35),Raw!$A$13:$A$9228,0),7)&lt;&gt;999,INDEX(Raw!$A$13:$J$9228,MATCH(CONCATENATE(AN$1,"-",$A35),Raw!$A$13:$A$9228,0),7),"N.D.")</f>
        <v>19.681529300000001</v>
      </c>
      <c r="AO35">
        <f>IF(INDEX(Raw!$A$13:$J$9228,MATCH(CONCATENATE(AO$1,"-",$A35),Raw!$A$13:$A$9228,0),7)&lt;&gt;999,INDEX(Raw!$A$13:$J$9228,MATCH(CONCATENATE(AO$1,"-",$A35),Raw!$A$13:$A$9228,0),7),"N.D.")</f>
        <v>18.98576606</v>
      </c>
      <c r="AP35">
        <f>IF(INDEX(Raw!$A$13:$J$9228,MATCH(CONCATENATE(AP$1,"-",$A35),Raw!$A$13:$A$9228,0),7)&lt;&gt;999,INDEX(Raw!$A$13:$J$9228,MATCH(CONCATENATE(AP$1,"-",$A35),Raw!$A$13:$A$9228,0),7),"N.D.")</f>
        <v>18.22379711</v>
      </c>
      <c r="AQ35">
        <f>IF(INDEX(Raw!$A$13:$J$9228,MATCH(CONCATENATE(AQ$1,"-",$A35),Raw!$A$13:$A$9228,0),7)&lt;&gt;999,INDEX(Raw!$A$13:$J$9228,MATCH(CONCATENATE(AQ$1,"-",$A35),Raw!$A$13:$A$9228,0),7),"N.D.")</f>
        <v>18.230597880000001</v>
      </c>
      <c r="AR35">
        <f>IF(INDEX(Raw!$A$13:$J$9228,MATCH(CONCATENATE(AR$1,"-",$A35),Raw!$A$13:$A$9228,0),7)&lt;&gt;999,INDEX(Raw!$A$13:$J$9228,MATCH(CONCATENATE(AR$1,"-",$A35),Raw!$A$13:$A$9228,0),7),"N.D.")</f>
        <v>19.374320390000001</v>
      </c>
      <c r="AS35">
        <f>IF(INDEX(Raw!$A$13:$J$9228,MATCH(CONCATENATE(AS$1,"-",$A35),Raw!$A$13:$A$9228,0),7)&lt;&gt;999,INDEX(Raw!$A$13:$J$9228,MATCH(CONCATENATE(AS$1,"-",$A35),Raw!$A$13:$A$9228,0),7),"N.D.")</f>
        <v>23.504537979999998</v>
      </c>
      <c r="AT35">
        <f>IF(INDEX(Raw!$A$13:$J$9228,MATCH(CONCATENATE(AT$1,"-",$A35),Raw!$A$13:$A$9228,0),7)&lt;&gt;999,INDEX(Raw!$A$13:$J$9228,MATCH(CONCATENATE(AT$1,"-",$A35),Raw!$A$13:$A$9228,0),7),"N.D.")</f>
        <v>21.923024560000002</v>
      </c>
      <c r="AU35">
        <f>IF(INDEX(Raw!$A$13:$J$9228,MATCH(CONCATENATE(AU$1,"-",$A35),Raw!$A$13:$A$9228,0),7)&lt;&gt;999,INDEX(Raw!$A$13:$J$9228,MATCH(CONCATENATE(AU$1,"-",$A35),Raw!$A$13:$A$9228,0),7),"N.D.")</f>
        <v>22.10439672</v>
      </c>
      <c r="AV35">
        <f>IF(INDEX(Raw!$A$13:$J$9228,MATCH(CONCATENATE(AV$1,"-",$A35),Raw!$A$13:$A$9228,0),7)&lt;&gt;999,INDEX(Raw!$A$13:$J$9228,MATCH(CONCATENATE(AV$1,"-",$A35),Raw!$A$13:$A$9228,0),7),"N.D.")</f>
        <v>23.548908180000002</v>
      </c>
      <c r="AW35">
        <f>IF(INDEX(Raw!$A$13:$J$9228,MATCH(CONCATENATE(AW$1,"-",$A35),Raw!$A$13:$A$9228,0),7)&lt;&gt;999,INDEX(Raw!$A$13:$J$9228,MATCH(CONCATENATE(AW$1,"-",$A35),Raw!$A$13:$A$9228,0),7),"N.D.")</f>
        <v>23.06191055</v>
      </c>
      <c r="AX35">
        <f>IF(INDEX(Raw!$A$13:$J$9228,MATCH(CONCATENATE(AX$1,"-",$A35),Raw!$A$13:$A$9228,0),7)&lt;&gt;999,INDEX(Raw!$A$13:$J$9228,MATCH(CONCATENATE(AX$1,"-",$A35),Raw!$A$13:$A$9228,0),7),"N.D.")</f>
        <v>23.59677215</v>
      </c>
      <c r="AY35">
        <f>IF(INDEX(Raw!$A$13:$J$9228,MATCH(CONCATENATE(AY$1,"-",$A35),Raw!$A$13:$A$9228,0),7)&lt;&gt;999,INDEX(Raw!$A$13:$J$9228,MATCH(CONCATENATE(AY$1,"-",$A35),Raw!$A$13:$A$9228,0),7),"N.D.")</f>
        <v>22.864152700000002</v>
      </c>
      <c r="AZ35">
        <f>IF(INDEX(Raw!$A$13:$J$9228,MATCH(CONCATENATE(AZ$1,"-",$A35),Raw!$A$13:$A$9228,0),7)&lt;&gt;999,INDEX(Raw!$A$13:$J$9228,MATCH(CONCATENATE(AZ$1,"-",$A35),Raw!$A$13:$A$9228,0),7),"N.D.")</f>
        <v>24.0751466</v>
      </c>
      <c r="BA35">
        <f>IF(INDEX(Raw!$A$13:$J$9228,MATCH(CONCATENATE(BA$1,"-",$A35),Raw!$A$13:$A$9228,0),7)&lt;&gt;999,INDEX(Raw!$A$13:$J$9228,MATCH(CONCATENATE(BA$1,"-",$A35),Raw!$A$13:$A$9228,0),7),"N.D.")</f>
        <v>30.339195870000001</v>
      </c>
      <c r="BB35">
        <f>IF(INDEX(Raw!$A$13:$J$9228,MATCH(CONCATENATE(BB$1,"-",$A35),Raw!$A$13:$A$9228,0),7)&lt;&gt;999,INDEX(Raw!$A$13:$J$9228,MATCH(CONCATENATE(BB$1,"-",$A35),Raw!$A$13:$A$9228,0),7),"N.D.")</f>
        <v>21.928763969999999</v>
      </c>
      <c r="BC35">
        <f>IF(INDEX(Raw!$A$13:$J$9228,MATCH(CONCATENATE(BC$1,"-",$A35),Raw!$A$13:$A$9228,0),7)&lt;&gt;999,INDEX(Raw!$A$13:$J$9228,MATCH(CONCATENATE(BC$1,"-",$A35),Raw!$A$13:$A$9228,0),7),"N.D.")</f>
        <v>23.394814459999999</v>
      </c>
      <c r="BD35">
        <f>IF(INDEX(Raw!$A$13:$J$9228,MATCH(CONCATENATE(BD$1,"-",$A35),Raw!$A$13:$A$9228,0),7)&lt;&gt;999,INDEX(Raw!$A$13:$J$9228,MATCH(CONCATENATE(BD$1,"-",$A35),Raw!$A$13:$A$9228,0),7),"N.D.")</f>
        <v>21.562547290000001</v>
      </c>
      <c r="BE35">
        <f>IF(INDEX(Raw!$A$13:$J$9228,MATCH(CONCATENATE(BE$1,"-",$A35),Raw!$A$13:$A$9228,0),7)&lt;&gt;999,INDEX(Raw!$A$13:$J$9228,MATCH(CONCATENATE(BE$1,"-",$A35),Raw!$A$13:$A$9228,0),7),"N.D.")</f>
        <v>22.626529590000001</v>
      </c>
      <c r="BF35">
        <f>IF(INDEX(Raw!$A$13:$J$9228,MATCH(CONCATENATE(BF$1,"-",$A35),Raw!$A$13:$A$9228,0),7)&lt;&gt;999,INDEX(Raw!$A$13:$J$9228,MATCH(CONCATENATE(BF$1,"-",$A35),Raw!$A$13:$A$9228,0),7),"N.D.")</f>
        <v>22.363914470000001</v>
      </c>
      <c r="BG35">
        <f>IF(INDEX(Raw!$A$13:$J$9228,MATCH(CONCATENATE(BG$1,"-",$A35),Raw!$A$13:$A$9228,0),7)&lt;&gt;999,INDEX(Raw!$A$13:$J$9228,MATCH(CONCATENATE(BG$1,"-",$A35),Raw!$A$13:$A$9228,0),7),"N.D.")</f>
        <v>21.21462404</v>
      </c>
      <c r="BH35">
        <f>IF(INDEX(Raw!$A$13:$J$9228,MATCH(CONCATENATE(BH$1,"-",$A35),Raw!$A$13:$A$9228,0),7)&lt;&gt;999,INDEX(Raw!$A$13:$J$9228,MATCH(CONCATENATE(BH$1,"-",$A35),Raw!$A$13:$A$9228,0),7),"N.D.")</f>
        <v>21.513403279999999</v>
      </c>
      <c r="BI35">
        <f>IF(INDEX(Raw!$A$13:$J$9228,MATCH(CONCATENATE(BI$1,"-",$A35),Raw!$A$13:$A$9228,0),7)&lt;&gt;999,INDEX(Raw!$A$13:$J$9228,MATCH(CONCATENATE(BI$1,"-",$A35),Raw!$A$13:$A$9228,0),7),"N.D.")</f>
        <v>21.307325840000001</v>
      </c>
      <c r="BJ35">
        <f>IF(INDEX(Raw!$A$13:$J$9228,MATCH(CONCATENATE(BJ$1,"-",$A35),Raw!$A$13:$A$9228,0),7)&lt;&gt;999,INDEX(Raw!$A$13:$J$9228,MATCH(CONCATENATE(BJ$1,"-",$A35),Raw!$A$13:$A$9228,0),7),"N.D.")</f>
        <v>23.152531539999998</v>
      </c>
      <c r="BK35">
        <f>IF(INDEX(Raw!$A$13:$J$9228,MATCH(CONCATENATE(BK$1,"-",$A35),Raw!$A$13:$A$9228,0),7)&lt;&gt;999,INDEX(Raw!$A$13:$J$9228,MATCH(CONCATENATE(BK$1,"-",$A35),Raw!$A$13:$A$9228,0),7),"N.D.")</f>
        <v>22.0629785</v>
      </c>
      <c r="BL35">
        <f>IF(INDEX(Raw!$A$13:$J$9228,MATCH(CONCATENATE(BL$1,"-",$A35),Raw!$A$13:$A$9228,0),7)&lt;&gt;999,INDEX(Raw!$A$13:$J$9228,MATCH(CONCATENATE(BL$1,"-",$A35),Raw!$A$13:$A$9228,0),7),"N.D.")</f>
        <v>25.8554417</v>
      </c>
      <c r="BM35">
        <f>IF(INDEX(Raw!$A$13:$J$9228,MATCH(CONCATENATE(BM$1,"-",$A35),Raw!$A$13:$A$9228,0),7)&lt;&gt;999,INDEX(Raw!$A$13:$J$9228,MATCH(CONCATENATE(BM$1,"-",$A35),Raw!$A$13:$A$9228,0),7),"N.D.")</f>
        <v>24.900433329999998</v>
      </c>
      <c r="BN35" t="str">
        <f>IF(INDEX(Raw!$A$13:$J$9228,MATCH(CONCATENATE(BN$1,"-",$A35),Raw!$A$13:$A$9228,0),7)&lt;&gt;999,INDEX(Raw!$A$13:$J$9228,MATCH(CONCATENATE(BN$1,"-",$A35),Raw!$A$13:$A$9228,0),7),"N.D.")</f>
        <v>N.D.</v>
      </c>
      <c r="BO35">
        <f>IF(INDEX(Raw!$A$13:$J$9228,MATCH(CONCATENATE(BO$1,"-",$A35),Raw!$A$13:$A$9228,0),7)&lt;&gt;999,INDEX(Raw!$A$13:$J$9228,MATCH(CONCATENATE(BO$1,"-",$A35),Raw!$A$13:$A$9228,0),7),"N.D.")</f>
        <v>21.88036632</v>
      </c>
      <c r="BP35">
        <f>IF(INDEX(Raw!$A$13:$J$9228,MATCH(CONCATENATE(BP$1,"-",$A35),Raw!$A$13:$A$9228,0),7)&lt;&gt;999,INDEX(Raw!$A$13:$J$9228,MATCH(CONCATENATE(BP$1,"-",$A35),Raw!$A$13:$A$9228,0),7),"N.D.")</f>
        <v>22.598051359999999</v>
      </c>
      <c r="BQ35">
        <f>IF(INDEX(Raw!$A$13:$J$9228,MATCH(CONCATENATE(BQ$1,"-",$A35),Raw!$A$13:$A$9228,0),7)&lt;&gt;999,INDEX(Raw!$A$13:$J$9228,MATCH(CONCATENATE(BQ$1,"-",$A35),Raw!$A$13:$A$9228,0),7),"N.D.")</f>
        <v>21.82478424</v>
      </c>
      <c r="BR35">
        <f>IF(INDEX(Raw!$A$13:$J$9228,MATCH(CONCATENATE(BR$1,"-",$A35),Raw!$A$13:$A$9228,0),7)&lt;&gt;999,INDEX(Raw!$A$13:$J$9228,MATCH(CONCATENATE(BR$1,"-",$A35),Raw!$A$13:$A$9228,0),7),"N.D.")</f>
        <v>22.49129855</v>
      </c>
      <c r="BS35">
        <f>IF(INDEX(Raw!$A$13:$J$9228,MATCH(CONCATENATE(BS$1,"-",$A35),Raw!$A$13:$A$9228,0),7)&lt;&gt;999,INDEX(Raw!$A$13:$J$9228,MATCH(CONCATENATE(BS$1,"-",$A35),Raw!$A$13:$A$9228,0),7),"N.D.")</f>
        <v>23.641826309999999</v>
      </c>
      <c r="BT35">
        <f>IF(INDEX(Raw!$A$13:$J$9228,MATCH(CONCATENATE(BT$1,"-",$A35),Raw!$A$13:$A$9228,0),7)&lt;&gt;999,INDEX(Raw!$A$13:$J$9228,MATCH(CONCATENATE(BT$1,"-",$A35),Raw!$A$13:$A$9228,0),7),"N.D.")</f>
        <v>20.918823719999999</v>
      </c>
      <c r="BU35" t="str">
        <f>IF(INDEX(Raw!$A$13:$J$9228,MATCH(CONCATENATE(BU$1,"-",$A35),Raw!$A$13:$A$9228,0),7)&lt;&gt;999,INDEX(Raw!$A$13:$J$9228,MATCH(CONCATENATE(BU$1,"-",$A35),Raw!$A$13:$A$9228,0),7),"N.D.")</f>
        <v>N.D.</v>
      </c>
      <c r="BV35">
        <f>IF(INDEX(Raw!$A$13:$J$9228,MATCH(CONCATENATE(BV$1,"-",$A35),Raw!$A$13:$A$9228,0),7)&lt;&gt;999,INDEX(Raw!$A$13:$J$9228,MATCH(CONCATENATE(BV$1,"-",$A35),Raw!$A$13:$A$9228,0),7),"N.D.")</f>
        <v>21.75922607</v>
      </c>
      <c r="BW35">
        <f>IF(INDEX(Raw!$A$13:$J$9228,MATCH(CONCATENATE(BW$1,"-",$A35),Raw!$A$13:$A$9228,0),7)&lt;&gt;999,INDEX(Raw!$A$13:$J$9228,MATCH(CONCATENATE(BW$1,"-",$A35),Raw!$A$13:$A$9228,0),7),"N.D.")</f>
        <v>22.458618420000001</v>
      </c>
      <c r="BX35">
        <f>IF(INDEX(Raw!$A$13:$J$9228,MATCH(CONCATENATE(BX$1,"-",$A35),Raw!$A$13:$A$9228,0),7)&lt;&gt;999,INDEX(Raw!$A$13:$J$9228,MATCH(CONCATENATE(BX$1,"-",$A35),Raw!$A$13:$A$9228,0),7),"N.D.")</f>
        <v>22.256590559999999</v>
      </c>
      <c r="BY35">
        <f>IF(INDEX(Raw!$A$13:$J$9228,MATCH(CONCATENATE(BY$1,"-",$A35),Raw!$A$13:$A$9228,0),7)&lt;&gt;999,INDEX(Raw!$A$13:$J$9228,MATCH(CONCATENATE(BY$1,"-",$A35),Raw!$A$13:$A$9228,0),7),"N.D.")</f>
        <v>23.724519950000001</v>
      </c>
      <c r="BZ35">
        <f>IF(INDEX(Raw!$A$13:$J$9228,MATCH(CONCATENATE(BZ$1,"-",$A35),Raw!$A$13:$A$9228,0),7)&lt;&gt;999,INDEX(Raw!$A$13:$J$9228,MATCH(CONCATENATE(BZ$1,"-",$A35),Raw!$A$13:$A$9228,0),7),"N.D.")</f>
        <v>21.935899209999999</v>
      </c>
      <c r="CA35">
        <f>IF(INDEX(Raw!$A$13:$J$9228,MATCH(CONCATENATE(CA$1,"-",$A35),Raw!$A$13:$A$9228,0),7)&lt;&gt;999,INDEX(Raw!$A$13:$J$9228,MATCH(CONCATENATE(CA$1,"-",$A35),Raw!$A$13:$A$9228,0),7),"N.D.")</f>
        <v>26.06773707</v>
      </c>
      <c r="CB35">
        <f>IF(INDEX(Raw!$A$13:$J$9228,MATCH(CONCATENATE(CB$1,"-",$A35),Raw!$A$13:$A$9228,0),7)&lt;&gt;999,INDEX(Raw!$A$13:$J$9228,MATCH(CONCATENATE(CB$1,"-",$A35),Raw!$A$13:$A$9228,0),7),"N.D.")</f>
        <v>21.560353110000001</v>
      </c>
      <c r="CC35">
        <f>IF(INDEX(Raw!$A$13:$J$9228,MATCH(CONCATENATE(CC$1,"-",$A35),Raw!$A$13:$A$9228,0),7)&lt;&gt;999,INDEX(Raw!$A$13:$J$9228,MATCH(CONCATENATE(CC$1,"-",$A35),Raw!$A$13:$A$9228,0),7),"N.D.")</f>
        <v>23.120077380000001</v>
      </c>
      <c r="CD35">
        <f>IF(INDEX(Raw!$A$13:$J$9228,MATCH(CONCATENATE(CD$1,"-",$A35),Raw!$A$13:$A$9228,0),7)&lt;&gt;999,INDEX(Raw!$A$13:$J$9228,MATCH(CONCATENATE(CD$1,"-",$A35),Raw!$A$13:$A$9228,0),7),"N.D.")</f>
        <v>22.997122739999998</v>
      </c>
      <c r="CE35">
        <f>IF(INDEX(Raw!$A$13:$J$9228,MATCH(CONCATENATE(CE$1,"-",$A35),Raw!$A$13:$A$9228,0),7)&lt;&gt;999,INDEX(Raw!$A$13:$J$9228,MATCH(CONCATENATE(CE$1,"-",$A35),Raw!$A$13:$A$9228,0),7),"N.D.")</f>
        <v>21.203869430000001</v>
      </c>
      <c r="CF35">
        <f>IF(INDEX(Raw!$A$13:$J$9228,MATCH(CONCATENATE(CF$1,"-",$A35),Raw!$A$13:$A$9228,0),7)&lt;&gt;999,INDEX(Raw!$A$13:$J$9228,MATCH(CONCATENATE(CF$1,"-",$A35),Raw!$A$13:$A$9228,0),7),"N.D.")</f>
        <v>21.7835313</v>
      </c>
      <c r="CG35">
        <f>IF(INDEX(Raw!$A$13:$J$9228,MATCH(CONCATENATE(CG$1,"-",$A35),Raw!$A$13:$A$9228,0),7)&lt;&gt;999,INDEX(Raw!$A$13:$J$9228,MATCH(CONCATENATE(CG$1,"-",$A35),Raw!$A$13:$A$9228,0),7),"N.D.")</f>
        <v>21.398805849999999</v>
      </c>
      <c r="CH35">
        <f>IF(INDEX(Raw!$A$13:$J$9228,MATCH(CONCATENATE(CH$1,"-",$A35),Raw!$A$13:$A$9228,0),7)&lt;&gt;999,INDEX(Raw!$A$13:$J$9228,MATCH(CONCATENATE(CH$1,"-",$A35),Raw!$A$13:$A$9228,0),7),"N.D.")</f>
        <v>23.238587639999999</v>
      </c>
      <c r="CI35">
        <f>IF(INDEX(Raw!$A$13:$J$9228,MATCH(CONCATENATE(CI$1,"-",$A35),Raw!$A$13:$A$9228,0),7)&lt;&gt;999,INDEX(Raw!$A$13:$J$9228,MATCH(CONCATENATE(CI$1,"-",$A35),Raw!$A$13:$A$9228,0),7),"N.D.")</f>
        <v>23.989478250000001</v>
      </c>
      <c r="CJ35" t="str">
        <f>IF(INDEX(Raw!$A$13:$J$9228,MATCH(CONCATENATE(CJ$1,"-",$A35),Raw!$A$13:$A$9228,0),7)&lt;&gt;999,INDEX(Raw!$A$13:$J$9228,MATCH(CONCATENATE(CJ$1,"-",$A35),Raw!$A$13:$A$9228,0),7),"N.D.")</f>
        <v>N.D.</v>
      </c>
      <c r="CK35">
        <f>IF(INDEX(Raw!$A$13:$J$9228,MATCH(CONCATENATE(CK$1,"-",$A35),Raw!$A$13:$A$9228,0),7)&lt;&gt;999,INDEX(Raw!$A$13:$J$9228,MATCH(CONCATENATE(CK$1,"-",$A35),Raw!$A$13:$A$9228,0),7),"N.D.")</f>
        <v>22.717205060000001</v>
      </c>
      <c r="CL35">
        <f>IF(INDEX(Raw!$A$13:$J$9228,MATCH(CONCATENATE(CL$1,"-",$A35),Raw!$A$13:$A$9228,0),7)&lt;&gt;999,INDEX(Raw!$A$13:$J$9228,MATCH(CONCATENATE(CL$1,"-",$A35),Raw!$A$13:$A$9228,0),7),"N.D.")</f>
        <v>22.817181000000001</v>
      </c>
      <c r="CM35">
        <f>IF(INDEX(Raw!$A$13:$J$9228,MATCH(CONCATENATE(CM$1,"-",$A35),Raw!$A$13:$A$9228,0),7)&lt;&gt;999,INDEX(Raw!$A$13:$J$9228,MATCH(CONCATENATE(CM$1,"-",$A35),Raw!$A$13:$A$9228,0),7),"N.D.")</f>
        <v>29.451874799999999</v>
      </c>
      <c r="CN35" t="str">
        <f>IF(INDEX(Raw!$A$13:$J$9228,MATCH(CONCATENATE(CN$1,"-",$A35),Raw!$A$13:$A$9228,0),7)&lt;&gt;999,INDEX(Raw!$A$13:$J$9228,MATCH(CONCATENATE(CN$1,"-",$A35),Raw!$A$13:$A$9228,0),7),"N.D.")</f>
        <v>N.D.</v>
      </c>
      <c r="CO35">
        <f>IF(INDEX(Raw!$A$13:$J$9228,MATCH(CONCATENATE(CO$1,"-",$A35),Raw!$A$13:$A$9228,0),7)&lt;&gt;999,INDEX(Raw!$A$13:$J$9228,MATCH(CONCATENATE(CO$1,"-",$A35),Raw!$A$13:$A$9228,0),7),"N.D.")</f>
        <v>25.036267550000002</v>
      </c>
      <c r="CP35">
        <f>IF(INDEX(Raw!$A$13:$J$9228,MATCH(CONCATENATE(CP$1,"-",$A35),Raw!$A$13:$A$9228,0),7)&lt;&gt;999,INDEX(Raw!$A$13:$J$9228,MATCH(CONCATENATE(CP$1,"-",$A35),Raw!$A$13:$A$9228,0),7),"N.D.")</f>
        <v>21.33912578</v>
      </c>
      <c r="CQ35">
        <f>IF(INDEX(Raw!$A$13:$J$9228,MATCH(CONCATENATE(CQ$1,"-",$A35),Raw!$A$13:$A$9228,0),7)&lt;&gt;999,INDEX(Raw!$A$13:$J$9228,MATCH(CONCATENATE(CQ$1,"-",$A35),Raw!$A$13:$A$9228,0),7),"N.D.")</f>
        <v>24.289258650000001</v>
      </c>
      <c r="CR35">
        <f>IF(INDEX(Raw!$A$13:$J$9228,MATCH(CONCATENATE(CR$1,"-",$A35),Raw!$A$13:$A$9228,0),7)&lt;&gt;999,INDEX(Raw!$A$13:$J$9228,MATCH(CONCATENATE(CR$1,"-",$A35),Raw!$A$13:$A$9228,0),7),"N.D.")</f>
        <v>23.603574890000001</v>
      </c>
      <c r="CS35" t="str">
        <f>IF(INDEX(Raw!$A$13:$J$9228,MATCH(CONCATENATE(CS$1,"-",$A35),Raw!$A$13:$A$9228,0),7)&lt;&gt;999,INDEX(Raw!$A$13:$J$9228,MATCH(CONCATENATE(CS$1,"-",$A35),Raw!$A$13:$A$9228,0),7),"N.D.")</f>
        <v>N.D.</v>
      </c>
      <c r="CT35" t="str">
        <f>IF(INDEX(Raw!$A$13:$J$9228,MATCH(CONCATENATE(CT$1,"-",$A35),Raw!$A$13:$A$9228,0),7)&lt;&gt;999,INDEX(Raw!$A$13:$J$9228,MATCH(CONCATENATE(CT$1,"-",$A35),Raw!$A$13:$A$9228,0),7),"N.D.")</f>
        <v>N.D.</v>
      </c>
    </row>
    <row r="36" spans="1:98">
      <c r="A36" t="s">
        <v>61</v>
      </c>
      <c r="B36" s="1" t="s">
        <v>9484</v>
      </c>
      <c r="C36" t="str">
        <f>IF(INDEX(Raw!$A$13:$J$9228,MATCH(CONCATENATE(C$1,"-",$A36),Raw!$A$13:$A$9228,0),7)&lt;&gt;999,INDEX(Raw!$A$13:$J$9228,MATCH(CONCATENATE(C$1,"-",$A36),Raw!$A$13:$A$9228,0),7),"N.D.")</f>
        <v>N.D.</v>
      </c>
      <c r="D36" t="str">
        <f>IF(INDEX(Raw!$A$13:$J$9228,MATCH(CONCATENATE(D$1,"-",$A36),Raw!$A$13:$A$9228,0),7)&lt;&gt;999,INDEX(Raw!$A$13:$J$9228,MATCH(CONCATENATE(D$1,"-",$A36),Raw!$A$13:$A$9228,0),7),"N.D.")</f>
        <v>N.D.</v>
      </c>
      <c r="E36" t="str">
        <f>IF(INDEX(Raw!$A$13:$J$9228,MATCH(CONCATENATE(E$1,"-",$A36),Raw!$A$13:$A$9228,0),7)&lt;&gt;999,INDEX(Raw!$A$13:$J$9228,MATCH(CONCATENATE(E$1,"-",$A36),Raw!$A$13:$A$9228,0),7),"N.D.")</f>
        <v>N.D.</v>
      </c>
      <c r="F36" t="str">
        <f>IF(INDEX(Raw!$A$13:$J$9228,MATCH(CONCATENATE(F$1,"-",$A36),Raw!$A$13:$A$9228,0),7)&lt;&gt;999,INDEX(Raw!$A$13:$J$9228,MATCH(CONCATENATE(F$1,"-",$A36),Raw!$A$13:$A$9228,0),7),"N.D.")</f>
        <v>N.D.</v>
      </c>
      <c r="G36" t="str">
        <f>IF(INDEX(Raw!$A$13:$J$9228,MATCH(CONCATENATE(G$1,"-",$A36),Raw!$A$13:$A$9228,0),7)&lt;&gt;999,INDEX(Raw!$A$13:$J$9228,MATCH(CONCATENATE(G$1,"-",$A36),Raw!$A$13:$A$9228,0),7),"N.D.")</f>
        <v>N.D.</v>
      </c>
      <c r="H36" t="str">
        <f>IF(INDEX(Raw!$A$13:$J$9228,MATCH(CONCATENATE(H$1,"-",$A36),Raw!$A$13:$A$9228,0),7)&lt;&gt;999,INDEX(Raw!$A$13:$J$9228,MATCH(CONCATENATE(H$1,"-",$A36),Raw!$A$13:$A$9228,0),7),"N.D.")</f>
        <v>N.D.</v>
      </c>
      <c r="I36" t="str">
        <f>IF(INDEX(Raw!$A$13:$J$9228,MATCH(CONCATENATE(I$1,"-",$A36),Raw!$A$13:$A$9228,0),7)&lt;&gt;999,INDEX(Raw!$A$13:$J$9228,MATCH(CONCATENATE(I$1,"-",$A36),Raw!$A$13:$A$9228,0),7),"N.D.")</f>
        <v>N.D.</v>
      </c>
      <c r="J36" t="str">
        <f>IF(INDEX(Raw!$A$13:$J$9228,MATCH(CONCATENATE(J$1,"-",$A36),Raw!$A$13:$A$9228,0),7)&lt;&gt;999,INDEX(Raw!$A$13:$J$9228,MATCH(CONCATENATE(J$1,"-",$A36),Raw!$A$13:$A$9228,0),7),"N.D.")</f>
        <v>N.D.</v>
      </c>
      <c r="K36" t="str">
        <f>IF(INDEX(Raw!$A$13:$J$9228,MATCH(CONCATENATE(K$1,"-",$A36),Raw!$A$13:$A$9228,0),7)&lt;&gt;999,INDEX(Raw!$A$13:$J$9228,MATCH(CONCATENATE(K$1,"-",$A36),Raw!$A$13:$A$9228,0),7),"N.D.")</f>
        <v>N.D.</v>
      </c>
      <c r="L36" t="str">
        <f>IF(INDEX(Raw!$A$13:$J$9228,MATCH(CONCATENATE(L$1,"-",$A36),Raw!$A$13:$A$9228,0),7)&lt;&gt;999,INDEX(Raw!$A$13:$J$9228,MATCH(CONCATENATE(L$1,"-",$A36),Raw!$A$13:$A$9228,0),7),"N.D.")</f>
        <v>N.D.</v>
      </c>
      <c r="M36" t="str">
        <f>IF(INDEX(Raw!$A$13:$J$9228,MATCH(CONCATENATE(M$1,"-",$A36),Raw!$A$13:$A$9228,0),7)&lt;&gt;999,INDEX(Raw!$A$13:$J$9228,MATCH(CONCATENATE(M$1,"-",$A36),Raw!$A$13:$A$9228,0),7),"N.D.")</f>
        <v>N.D.</v>
      </c>
      <c r="N36" t="str">
        <f>IF(INDEX(Raw!$A$13:$J$9228,MATCH(CONCATENATE(N$1,"-",$A36),Raw!$A$13:$A$9228,0),7)&lt;&gt;999,INDEX(Raw!$A$13:$J$9228,MATCH(CONCATENATE(N$1,"-",$A36),Raw!$A$13:$A$9228,0),7),"N.D.")</f>
        <v>N.D.</v>
      </c>
      <c r="O36">
        <f>IF(INDEX(Raw!$A$13:$J$9228,MATCH(CONCATENATE(O$1,"-",$A36),Raw!$A$13:$A$9228,0),7)&lt;&gt;999,INDEX(Raw!$A$13:$J$9228,MATCH(CONCATENATE(O$1,"-",$A36),Raw!$A$13:$A$9228,0),7),"N.D.")</f>
        <v>21.83699228</v>
      </c>
      <c r="P36">
        <f>IF(INDEX(Raw!$A$13:$J$9228,MATCH(CONCATENATE(P$1,"-",$A36),Raw!$A$13:$A$9228,0),7)&lt;&gt;999,INDEX(Raw!$A$13:$J$9228,MATCH(CONCATENATE(P$1,"-",$A36),Raw!$A$13:$A$9228,0),7),"N.D.")</f>
        <v>19.250943190000001</v>
      </c>
      <c r="Q36">
        <f>IF(INDEX(Raw!$A$13:$J$9228,MATCH(CONCATENATE(Q$1,"-",$A36),Raw!$A$13:$A$9228,0),7)&lt;&gt;999,INDEX(Raw!$A$13:$J$9228,MATCH(CONCATENATE(Q$1,"-",$A36),Raw!$A$13:$A$9228,0),7),"N.D.")</f>
        <v>20.277792210000001</v>
      </c>
      <c r="R36">
        <f>IF(INDEX(Raw!$A$13:$J$9228,MATCH(CONCATENATE(R$1,"-",$A36),Raw!$A$13:$A$9228,0),7)&lt;&gt;999,INDEX(Raw!$A$13:$J$9228,MATCH(CONCATENATE(R$1,"-",$A36),Raw!$A$13:$A$9228,0),7),"N.D.")</f>
        <v>21.26511825</v>
      </c>
      <c r="S36">
        <f>IF(INDEX(Raw!$A$13:$J$9228,MATCH(CONCATENATE(S$1,"-",$A36),Raw!$A$13:$A$9228,0),7)&lt;&gt;999,INDEX(Raw!$A$13:$J$9228,MATCH(CONCATENATE(S$1,"-",$A36),Raw!$A$13:$A$9228,0),7),"N.D.")</f>
        <v>20.036666690000001</v>
      </c>
      <c r="T36">
        <f>IF(INDEX(Raw!$A$13:$J$9228,MATCH(CONCATENATE(T$1,"-",$A36),Raw!$A$13:$A$9228,0),7)&lt;&gt;999,INDEX(Raw!$A$13:$J$9228,MATCH(CONCATENATE(T$1,"-",$A36),Raw!$A$13:$A$9228,0),7),"N.D.")</f>
        <v>18.992589850000002</v>
      </c>
      <c r="U36" t="str">
        <f>IF(INDEX(Raw!$A$13:$J$9228,MATCH(CONCATENATE(U$1,"-",$A36),Raw!$A$13:$A$9228,0),7)&lt;&gt;999,INDEX(Raw!$A$13:$J$9228,MATCH(CONCATENATE(U$1,"-",$A36),Raw!$A$13:$A$9228,0),7),"N.D.")</f>
        <v>N.D.</v>
      </c>
      <c r="V36">
        <f>IF(INDEX(Raw!$A$13:$J$9228,MATCH(CONCATENATE(V$1,"-",$A36),Raw!$A$13:$A$9228,0),7)&lt;&gt;999,INDEX(Raw!$A$13:$J$9228,MATCH(CONCATENATE(V$1,"-",$A36),Raw!$A$13:$A$9228,0),7),"N.D.")</f>
        <v>25.623856069999999</v>
      </c>
      <c r="W36" t="str">
        <f>IF(INDEX(Raw!$A$13:$J$9228,MATCH(CONCATENATE(W$1,"-",$A36),Raw!$A$13:$A$9228,0),7)&lt;&gt;999,INDEX(Raw!$A$13:$J$9228,MATCH(CONCATENATE(W$1,"-",$A36),Raw!$A$13:$A$9228,0),7),"N.D.")</f>
        <v>N.D.</v>
      </c>
      <c r="X36" t="str">
        <f>IF(INDEX(Raw!$A$13:$J$9228,MATCH(CONCATENATE(X$1,"-",$A36),Raw!$A$13:$A$9228,0),7)&lt;&gt;999,INDEX(Raw!$A$13:$J$9228,MATCH(CONCATENATE(X$1,"-",$A36),Raw!$A$13:$A$9228,0),7),"N.D.")</f>
        <v>N.D.</v>
      </c>
      <c r="Y36" t="str">
        <f>IF(INDEX(Raw!$A$13:$J$9228,MATCH(CONCATENATE(Y$1,"-",$A36),Raw!$A$13:$A$9228,0),7)&lt;&gt;999,INDEX(Raw!$A$13:$J$9228,MATCH(CONCATENATE(Y$1,"-",$A36),Raw!$A$13:$A$9228,0),7),"N.D.")</f>
        <v>N.D.</v>
      </c>
      <c r="Z36" t="str">
        <f>IF(INDEX(Raw!$A$13:$J$9228,MATCH(CONCATENATE(Z$1,"-",$A36),Raw!$A$13:$A$9228,0),7)&lt;&gt;999,INDEX(Raw!$A$13:$J$9228,MATCH(CONCATENATE(Z$1,"-",$A36),Raw!$A$13:$A$9228,0),7),"N.D.")</f>
        <v>N.D.</v>
      </c>
      <c r="AA36">
        <f>IF(INDEX(Raw!$A$13:$J$9228,MATCH(CONCATENATE(AA$1,"-",$A36),Raw!$A$13:$A$9228,0),7)&lt;&gt;999,INDEX(Raw!$A$13:$J$9228,MATCH(CONCATENATE(AA$1,"-",$A36),Raw!$A$13:$A$9228,0),7),"N.D.")</f>
        <v>23.999618510000001</v>
      </c>
      <c r="AB36">
        <f>IF(INDEX(Raw!$A$13:$J$9228,MATCH(CONCATENATE(AB$1,"-",$A36),Raw!$A$13:$A$9228,0),7)&lt;&gt;999,INDEX(Raw!$A$13:$J$9228,MATCH(CONCATENATE(AB$1,"-",$A36),Raw!$A$13:$A$9228,0),7),"N.D.")</f>
        <v>30.751891130000001</v>
      </c>
      <c r="AC36" t="str">
        <f>IF(INDEX(Raw!$A$13:$J$9228,MATCH(CONCATENATE(AC$1,"-",$A36),Raw!$A$13:$A$9228,0),7)&lt;&gt;999,INDEX(Raw!$A$13:$J$9228,MATCH(CONCATENATE(AC$1,"-",$A36),Raw!$A$13:$A$9228,0),7),"N.D.")</f>
        <v>N.D.</v>
      </c>
      <c r="AD36">
        <f>IF(INDEX(Raw!$A$13:$J$9228,MATCH(CONCATENATE(AD$1,"-",$A36),Raw!$A$13:$A$9228,0),7)&lt;&gt;999,INDEX(Raw!$A$13:$J$9228,MATCH(CONCATENATE(AD$1,"-",$A36),Raw!$A$13:$A$9228,0),7),"N.D.")</f>
        <v>24.419248270000001</v>
      </c>
      <c r="AE36">
        <f>IF(INDEX(Raw!$A$13:$J$9228,MATCH(CONCATENATE(AE$1,"-",$A36),Raw!$A$13:$A$9228,0),7)&lt;&gt;999,INDEX(Raw!$A$13:$J$9228,MATCH(CONCATENATE(AE$1,"-",$A36),Raw!$A$13:$A$9228,0),7),"N.D.")</f>
        <v>24.51828145</v>
      </c>
      <c r="AF36">
        <f>IF(INDEX(Raw!$A$13:$J$9228,MATCH(CONCATENATE(AF$1,"-",$A36),Raw!$A$13:$A$9228,0),7)&lt;&gt;999,INDEX(Raw!$A$13:$J$9228,MATCH(CONCATENATE(AF$1,"-",$A36),Raw!$A$13:$A$9228,0),7),"N.D.")</f>
        <v>30.525689190000001</v>
      </c>
      <c r="AG36" t="str">
        <f>IF(INDEX(Raw!$A$13:$J$9228,MATCH(CONCATENATE(AG$1,"-",$A36),Raw!$A$13:$A$9228,0),7)&lt;&gt;999,INDEX(Raw!$A$13:$J$9228,MATCH(CONCATENATE(AG$1,"-",$A36),Raw!$A$13:$A$9228,0),7),"N.D.")</f>
        <v>N.D.</v>
      </c>
      <c r="AH36" t="str">
        <f>IF(INDEX(Raw!$A$13:$J$9228,MATCH(CONCATENATE(AH$1,"-",$A36),Raw!$A$13:$A$9228,0),7)&lt;&gt;999,INDEX(Raw!$A$13:$J$9228,MATCH(CONCATENATE(AH$1,"-",$A36),Raw!$A$13:$A$9228,0),7),"N.D.")</f>
        <v>N.D.</v>
      </c>
      <c r="AI36" t="str">
        <f>IF(INDEX(Raw!$A$13:$J$9228,MATCH(CONCATENATE(AI$1,"-",$A36),Raw!$A$13:$A$9228,0),7)&lt;&gt;999,INDEX(Raw!$A$13:$J$9228,MATCH(CONCATENATE(AI$1,"-",$A36),Raw!$A$13:$A$9228,0),7),"N.D.")</f>
        <v>N.D.</v>
      </c>
      <c r="AJ36" t="str">
        <f>IF(INDEX(Raw!$A$13:$J$9228,MATCH(CONCATENATE(AJ$1,"-",$A36),Raw!$A$13:$A$9228,0),7)&lt;&gt;999,INDEX(Raw!$A$13:$J$9228,MATCH(CONCATENATE(AJ$1,"-",$A36),Raw!$A$13:$A$9228,0),7),"N.D.")</f>
        <v>N.D.</v>
      </c>
      <c r="AK36" t="str">
        <f>IF(INDEX(Raw!$A$13:$J$9228,MATCH(CONCATENATE(AK$1,"-",$A36),Raw!$A$13:$A$9228,0),7)&lt;&gt;999,INDEX(Raw!$A$13:$J$9228,MATCH(CONCATENATE(AK$1,"-",$A36),Raw!$A$13:$A$9228,0),7),"N.D.")</f>
        <v>N.D.</v>
      </c>
      <c r="AL36" t="str">
        <f>IF(INDEX(Raw!$A$13:$J$9228,MATCH(CONCATENATE(AL$1,"-",$A36),Raw!$A$13:$A$9228,0),7)&lt;&gt;999,INDEX(Raw!$A$13:$J$9228,MATCH(CONCATENATE(AL$1,"-",$A36),Raw!$A$13:$A$9228,0),7),"N.D.")</f>
        <v>N.D.</v>
      </c>
      <c r="AM36" t="str">
        <f>IF(INDEX(Raw!$A$13:$J$9228,MATCH(CONCATENATE(AM$1,"-",$A36),Raw!$A$13:$A$9228,0),7)&lt;&gt;999,INDEX(Raw!$A$13:$J$9228,MATCH(CONCATENATE(AM$1,"-",$A36),Raw!$A$13:$A$9228,0),7),"N.D.")</f>
        <v>N.D.</v>
      </c>
      <c r="AN36">
        <f>IF(INDEX(Raw!$A$13:$J$9228,MATCH(CONCATENATE(AN$1,"-",$A36),Raw!$A$13:$A$9228,0),7)&lt;&gt;999,INDEX(Raw!$A$13:$J$9228,MATCH(CONCATENATE(AN$1,"-",$A36),Raw!$A$13:$A$9228,0),7),"N.D.")</f>
        <v>20.401336529999998</v>
      </c>
      <c r="AO36">
        <f>IF(INDEX(Raw!$A$13:$J$9228,MATCH(CONCATENATE(AO$1,"-",$A36),Raw!$A$13:$A$9228,0),7)&lt;&gt;999,INDEX(Raw!$A$13:$J$9228,MATCH(CONCATENATE(AO$1,"-",$A36),Raw!$A$13:$A$9228,0),7),"N.D.")</f>
        <v>28.364167160000001</v>
      </c>
      <c r="AP36" t="str">
        <f>IF(INDEX(Raw!$A$13:$J$9228,MATCH(CONCATENATE(AP$1,"-",$A36),Raw!$A$13:$A$9228,0),7)&lt;&gt;999,INDEX(Raw!$A$13:$J$9228,MATCH(CONCATENATE(AP$1,"-",$A36),Raw!$A$13:$A$9228,0),7),"N.D.")</f>
        <v>N.D.</v>
      </c>
      <c r="AQ36">
        <f>IF(INDEX(Raw!$A$13:$J$9228,MATCH(CONCATENATE(AQ$1,"-",$A36),Raw!$A$13:$A$9228,0),7)&lt;&gt;999,INDEX(Raw!$A$13:$J$9228,MATCH(CONCATENATE(AQ$1,"-",$A36),Raw!$A$13:$A$9228,0),7),"N.D.")</f>
        <v>20.405405829999999</v>
      </c>
      <c r="AR36" t="str">
        <f>IF(INDEX(Raw!$A$13:$J$9228,MATCH(CONCATENATE(AR$1,"-",$A36),Raw!$A$13:$A$9228,0),7)&lt;&gt;999,INDEX(Raw!$A$13:$J$9228,MATCH(CONCATENATE(AR$1,"-",$A36),Raw!$A$13:$A$9228,0),7),"N.D.")</f>
        <v>N.D.</v>
      </c>
      <c r="AS36" t="str">
        <f>IF(INDEX(Raw!$A$13:$J$9228,MATCH(CONCATENATE(AS$1,"-",$A36),Raw!$A$13:$A$9228,0),7)&lt;&gt;999,INDEX(Raw!$A$13:$J$9228,MATCH(CONCATENATE(AS$1,"-",$A36),Raw!$A$13:$A$9228,0),7),"N.D.")</f>
        <v>N.D.</v>
      </c>
      <c r="AT36" t="str">
        <f>IF(INDEX(Raw!$A$13:$J$9228,MATCH(CONCATENATE(AT$1,"-",$A36),Raw!$A$13:$A$9228,0),7)&lt;&gt;999,INDEX(Raw!$A$13:$J$9228,MATCH(CONCATENATE(AT$1,"-",$A36),Raw!$A$13:$A$9228,0),7),"N.D.")</f>
        <v>N.D.</v>
      </c>
      <c r="AU36" t="str">
        <f>IF(INDEX(Raw!$A$13:$J$9228,MATCH(CONCATENATE(AU$1,"-",$A36),Raw!$A$13:$A$9228,0),7)&lt;&gt;999,INDEX(Raw!$A$13:$J$9228,MATCH(CONCATENATE(AU$1,"-",$A36),Raw!$A$13:$A$9228,0),7),"N.D.")</f>
        <v>N.D.</v>
      </c>
      <c r="AV36" t="str">
        <f>IF(INDEX(Raw!$A$13:$J$9228,MATCH(CONCATENATE(AV$1,"-",$A36),Raw!$A$13:$A$9228,0),7)&lt;&gt;999,INDEX(Raw!$A$13:$J$9228,MATCH(CONCATENATE(AV$1,"-",$A36),Raw!$A$13:$A$9228,0),7),"N.D.")</f>
        <v>N.D.</v>
      </c>
      <c r="AW36" t="str">
        <f>IF(INDEX(Raw!$A$13:$J$9228,MATCH(CONCATENATE(AW$1,"-",$A36),Raw!$A$13:$A$9228,0),7)&lt;&gt;999,INDEX(Raw!$A$13:$J$9228,MATCH(CONCATENATE(AW$1,"-",$A36),Raw!$A$13:$A$9228,0),7),"N.D.")</f>
        <v>N.D.</v>
      </c>
      <c r="AX36" t="str">
        <f>IF(INDEX(Raw!$A$13:$J$9228,MATCH(CONCATENATE(AX$1,"-",$A36),Raw!$A$13:$A$9228,0),7)&lt;&gt;999,INDEX(Raw!$A$13:$J$9228,MATCH(CONCATENATE(AX$1,"-",$A36),Raw!$A$13:$A$9228,0),7),"N.D.")</f>
        <v>N.D.</v>
      </c>
      <c r="AY36" t="str">
        <f>IF(INDEX(Raw!$A$13:$J$9228,MATCH(CONCATENATE(AY$1,"-",$A36),Raw!$A$13:$A$9228,0),7)&lt;&gt;999,INDEX(Raw!$A$13:$J$9228,MATCH(CONCATENATE(AY$1,"-",$A36),Raw!$A$13:$A$9228,0),7),"N.D.")</f>
        <v>N.D.</v>
      </c>
      <c r="AZ36" t="str">
        <f>IF(INDEX(Raw!$A$13:$J$9228,MATCH(CONCATENATE(AZ$1,"-",$A36),Raw!$A$13:$A$9228,0),7)&lt;&gt;999,INDEX(Raw!$A$13:$J$9228,MATCH(CONCATENATE(AZ$1,"-",$A36),Raw!$A$13:$A$9228,0),7),"N.D.")</f>
        <v>N.D.</v>
      </c>
      <c r="BA36" t="str">
        <f>IF(INDEX(Raw!$A$13:$J$9228,MATCH(CONCATENATE(BA$1,"-",$A36),Raw!$A$13:$A$9228,0),7)&lt;&gt;999,INDEX(Raw!$A$13:$J$9228,MATCH(CONCATENATE(BA$1,"-",$A36),Raw!$A$13:$A$9228,0),7),"N.D.")</f>
        <v>N.D.</v>
      </c>
      <c r="BB36" t="str">
        <f>IF(INDEX(Raw!$A$13:$J$9228,MATCH(CONCATENATE(BB$1,"-",$A36),Raw!$A$13:$A$9228,0),7)&lt;&gt;999,INDEX(Raw!$A$13:$J$9228,MATCH(CONCATENATE(BB$1,"-",$A36),Raw!$A$13:$A$9228,0),7),"N.D.")</f>
        <v>N.D.</v>
      </c>
      <c r="BC36" t="str">
        <f>IF(INDEX(Raw!$A$13:$J$9228,MATCH(CONCATENATE(BC$1,"-",$A36),Raw!$A$13:$A$9228,0),7)&lt;&gt;999,INDEX(Raw!$A$13:$J$9228,MATCH(CONCATENATE(BC$1,"-",$A36),Raw!$A$13:$A$9228,0),7),"N.D.")</f>
        <v>N.D.</v>
      </c>
      <c r="BD36" t="str">
        <f>IF(INDEX(Raw!$A$13:$J$9228,MATCH(CONCATENATE(BD$1,"-",$A36),Raw!$A$13:$A$9228,0),7)&lt;&gt;999,INDEX(Raw!$A$13:$J$9228,MATCH(CONCATENATE(BD$1,"-",$A36),Raw!$A$13:$A$9228,0),7),"N.D.")</f>
        <v>N.D.</v>
      </c>
      <c r="BE36" t="str">
        <f>IF(INDEX(Raw!$A$13:$J$9228,MATCH(CONCATENATE(BE$1,"-",$A36),Raw!$A$13:$A$9228,0),7)&lt;&gt;999,INDEX(Raw!$A$13:$J$9228,MATCH(CONCATENATE(BE$1,"-",$A36),Raw!$A$13:$A$9228,0),7),"N.D.")</f>
        <v>N.D.</v>
      </c>
      <c r="BF36" t="str">
        <f>IF(INDEX(Raw!$A$13:$J$9228,MATCH(CONCATENATE(BF$1,"-",$A36),Raw!$A$13:$A$9228,0),7)&lt;&gt;999,INDEX(Raw!$A$13:$J$9228,MATCH(CONCATENATE(BF$1,"-",$A36),Raw!$A$13:$A$9228,0),7),"N.D.")</f>
        <v>N.D.</v>
      </c>
      <c r="BG36" t="str">
        <f>IF(INDEX(Raw!$A$13:$J$9228,MATCH(CONCATENATE(BG$1,"-",$A36),Raw!$A$13:$A$9228,0),7)&lt;&gt;999,INDEX(Raw!$A$13:$J$9228,MATCH(CONCATENATE(BG$1,"-",$A36),Raw!$A$13:$A$9228,0),7),"N.D.")</f>
        <v>N.D.</v>
      </c>
      <c r="BH36" t="str">
        <f>IF(INDEX(Raw!$A$13:$J$9228,MATCH(CONCATENATE(BH$1,"-",$A36),Raw!$A$13:$A$9228,0),7)&lt;&gt;999,INDEX(Raw!$A$13:$J$9228,MATCH(CONCATENATE(BH$1,"-",$A36),Raw!$A$13:$A$9228,0),7),"N.D.")</f>
        <v>N.D.</v>
      </c>
      <c r="BI36" t="str">
        <f>IF(INDEX(Raw!$A$13:$J$9228,MATCH(CONCATENATE(BI$1,"-",$A36),Raw!$A$13:$A$9228,0),7)&lt;&gt;999,INDEX(Raw!$A$13:$J$9228,MATCH(CONCATENATE(BI$1,"-",$A36),Raw!$A$13:$A$9228,0),7),"N.D.")</f>
        <v>N.D.</v>
      </c>
      <c r="BJ36" t="str">
        <f>IF(INDEX(Raw!$A$13:$J$9228,MATCH(CONCATENATE(BJ$1,"-",$A36),Raw!$A$13:$A$9228,0),7)&lt;&gt;999,INDEX(Raw!$A$13:$J$9228,MATCH(CONCATENATE(BJ$1,"-",$A36),Raw!$A$13:$A$9228,0),7),"N.D.")</f>
        <v>N.D.</v>
      </c>
      <c r="BK36" t="str">
        <f>IF(INDEX(Raw!$A$13:$J$9228,MATCH(CONCATENATE(BK$1,"-",$A36),Raw!$A$13:$A$9228,0),7)&lt;&gt;999,INDEX(Raw!$A$13:$J$9228,MATCH(CONCATENATE(BK$1,"-",$A36),Raw!$A$13:$A$9228,0),7),"N.D.")</f>
        <v>N.D.</v>
      </c>
      <c r="BL36" t="str">
        <f>IF(INDEX(Raw!$A$13:$J$9228,MATCH(CONCATENATE(BL$1,"-",$A36),Raw!$A$13:$A$9228,0),7)&lt;&gt;999,INDEX(Raw!$A$13:$J$9228,MATCH(CONCATENATE(BL$1,"-",$A36),Raw!$A$13:$A$9228,0),7),"N.D.")</f>
        <v>N.D.</v>
      </c>
      <c r="BM36" t="str">
        <f>IF(INDEX(Raw!$A$13:$J$9228,MATCH(CONCATENATE(BM$1,"-",$A36),Raw!$A$13:$A$9228,0),7)&lt;&gt;999,INDEX(Raw!$A$13:$J$9228,MATCH(CONCATENATE(BM$1,"-",$A36),Raw!$A$13:$A$9228,0),7),"N.D.")</f>
        <v>N.D.</v>
      </c>
      <c r="BN36" t="str">
        <f>IF(INDEX(Raw!$A$13:$J$9228,MATCH(CONCATENATE(BN$1,"-",$A36),Raw!$A$13:$A$9228,0),7)&lt;&gt;999,INDEX(Raw!$A$13:$J$9228,MATCH(CONCATENATE(BN$1,"-",$A36),Raw!$A$13:$A$9228,0),7),"N.D.")</f>
        <v>N.D.</v>
      </c>
      <c r="BO36" t="str">
        <f>IF(INDEX(Raw!$A$13:$J$9228,MATCH(CONCATENATE(BO$1,"-",$A36),Raw!$A$13:$A$9228,0),7)&lt;&gt;999,INDEX(Raw!$A$13:$J$9228,MATCH(CONCATENATE(BO$1,"-",$A36),Raw!$A$13:$A$9228,0),7),"N.D.")</f>
        <v>N.D.</v>
      </c>
      <c r="BP36" t="str">
        <f>IF(INDEX(Raw!$A$13:$J$9228,MATCH(CONCATENATE(BP$1,"-",$A36),Raw!$A$13:$A$9228,0),7)&lt;&gt;999,INDEX(Raw!$A$13:$J$9228,MATCH(CONCATENATE(BP$1,"-",$A36),Raw!$A$13:$A$9228,0),7),"N.D.")</f>
        <v>N.D.</v>
      </c>
      <c r="BQ36" t="str">
        <f>IF(INDEX(Raw!$A$13:$J$9228,MATCH(CONCATENATE(BQ$1,"-",$A36),Raw!$A$13:$A$9228,0),7)&lt;&gt;999,INDEX(Raw!$A$13:$J$9228,MATCH(CONCATENATE(BQ$1,"-",$A36),Raw!$A$13:$A$9228,0),7),"N.D.")</f>
        <v>N.D.</v>
      </c>
      <c r="BR36" t="str">
        <f>IF(INDEX(Raw!$A$13:$J$9228,MATCH(CONCATENATE(BR$1,"-",$A36),Raw!$A$13:$A$9228,0),7)&lt;&gt;999,INDEX(Raw!$A$13:$J$9228,MATCH(CONCATENATE(BR$1,"-",$A36),Raw!$A$13:$A$9228,0),7),"N.D.")</f>
        <v>N.D.</v>
      </c>
      <c r="BS36" t="str">
        <f>IF(INDEX(Raw!$A$13:$J$9228,MATCH(CONCATENATE(BS$1,"-",$A36),Raw!$A$13:$A$9228,0),7)&lt;&gt;999,INDEX(Raw!$A$13:$J$9228,MATCH(CONCATENATE(BS$1,"-",$A36),Raw!$A$13:$A$9228,0),7),"N.D.")</f>
        <v>N.D.</v>
      </c>
      <c r="BT36" t="str">
        <f>IF(INDEX(Raw!$A$13:$J$9228,MATCH(CONCATENATE(BT$1,"-",$A36),Raw!$A$13:$A$9228,0),7)&lt;&gt;999,INDEX(Raw!$A$13:$J$9228,MATCH(CONCATENATE(BT$1,"-",$A36),Raw!$A$13:$A$9228,0),7),"N.D.")</f>
        <v>N.D.</v>
      </c>
      <c r="BU36" t="str">
        <f>IF(INDEX(Raw!$A$13:$J$9228,MATCH(CONCATENATE(BU$1,"-",$A36),Raw!$A$13:$A$9228,0),7)&lt;&gt;999,INDEX(Raw!$A$13:$J$9228,MATCH(CONCATENATE(BU$1,"-",$A36),Raw!$A$13:$A$9228,0),7),"N.D.")</f>
        <v>N.D.</v>
      </c>
      <c r="BV36" t="str">
        <f>IF(INDEX(Raw!$A$13:$J$9228,MATCH(CONCATENATE(BV$1,"-",$A36),Raw!$A$13:$A$9228,0),7)&lt;&gt;999,INDEX(Raw!$A$13:$J$9228,MATCH(CONCATENATE(BV$1,"-",$A36),Raw!$A$13:$A$9228,0),7),"N.D.")</f>
        <v>N.D.</v>
      </c>
      <c r="BW36" t="str">
        <f>IF(INDEX(Raw!$A$13:$J$9228,MATCH(CONCATENATE(BW$1,"-",$A36),Raw!$A$13:$A$9228,0),7)&lt;&gt;999,INDEX(Raw!$A$13:$J$9228,MATCH(CONCATENATE(BW$1,"-",$A36),Raw!$A$13:$A$9228,0),7),"N.D.")</f>
        <v>N.D.</v>
      </c>
      <c r="BX36" t="str">
        <f>IF(INDEX(Raw!$A$13:$J$9228,MATCH(CONCATENATE(BX$1,"-",$A36),Raw!$A$13:$A$9228,0),7)&lt;&gt;999,INDEX(Raw!$A$13:$J$9228,MATCH(CONCATENATE(BX$1,"-",$A36),Raw!$A$13:$A$9228,0),7),"N.D.")</f>
        <v>N.D.</v>
      </c>
      <c r="BY36" t="str">
        <f>IF(INDEX(Raw!$A$13:$J$9228,MATCH(CONCATENATE(BY$1,"-",$A36),Raw!$A$13:$A$9228,0),7)&lt;&gt;999,INDEX(Raw!$A$13:$J$9228,MATCH(CONCATENATE(BY$1,"-",$A36),Raw!$A$13:$A$9228,0),7),"N.D.")</f>
        <v>N.D.</v>
      </c>
      <c r="BZ36" t="str">
        <f>IF(INDEX(Raw!$A$13:$J$9228,MATCH(CONCATENATE(BZ$1,"-",$A36),Raw!$A$13:$A$9228,0),7)&lt;&gt;999,INDEX(Raw!$A$13:$J$9228,MATCH(CONCATENATE(BZ$1,"-",$A36),Raw!$A$13:$A$9228,0),7),"N.D.")</f>
        <v>N.D.</v>
      </c>
      <c r="CA36" t="str">
        <f>IF(INDEX(Raw!$A$13:$J$9228,MATCH(CONCATENATE(CA$1,"-",$A36),Raw!$A$13:$A$9228,0),7)&lt;&gt;999,INDEX(Raw!$A$13:$J$9228,MATCH(CONCATENATE(CA$1,"-",$A36),Raw!$A$13:$A$9228,0),7),"N.D.")</f>
        <v>N.D.</v>
      </c>
      <c r="CB36">
        <f>IF(INDEX(Raw!$A$13:$J$9228,MATCH(CONCATENATE(CB$1,"-",$A36),Raw!$A$13:$A$9228,0),7)&lt;&gt;999,INDEX(Raw!$A$13:$J$9228,MATCH(CONCATENATE(CB$1,"-",$A36),Raw!$A$13:$A$9228,0),7),"N.D.")</f>
        <v>31.008119069999999</v>
      </c>
      <c r="CC36" t="str">
        <f>IF(INDEX(Raw!$A$13:$J$9228,MATCH(CONCATENATE(CC$1,"-",$A36),Raw!$A$13:$A$9228,0),7)&lt;&gt;999,INDEX(Raw!$A$13:$J$9228,MATCH(CONCATENATE(CC$1,"-",$A36),Raw!$A$13:$A$9228,0),7),"N.D.")</f>
        <v>N.D.</v>
      </c>
      <c r="CD36" t="str">
        <f>IF(INDEX(Raw!$A$13:$J$9228,MATCH(CONCATENATE(CD$1,"-",$A36),Raw!$A$13:$A$9228,0),7)&lt;&gt;999,INDEX(Raw!$A$13:$J$9228,MATCH(CONCATENATE(CD$1,"-",$A36),Raw!$A$13:$A$9228,0),7),"N.D.")</f>
        <v>N.D.</v>
      </c>
      <c r="CE36" t="str">
        <f>IF(INDEX(Raw!$A$13:$J$9228,MATCH(CONCATENATE(CE$1,"-",$A36),Raw!$A$13:$A$9228,0),7)&lt;&gt;999,INDEX(Raw!$A$13:$J$9228,MATCH(CONCATENATE(CE$1,"-",$A36),Raw!$A$13:$A$9228,0),7),"N.D.")</f>
        <v>N.D.</v>
      </c>
      <c r="CF36" t="str">
        <f>IF(INDEX(Raw!$A$13:$J$9228,MATCH(CONCATENATE(CF$1,"-",$A36),Raw!$A$13:$A$9228,0),7)&lt;&gt;999,INDEX(Raw!$A$13:$J$9228,MATCH(CONCATENATE(CF$1,"-",$A36),Raw!$A$13:$A$9228,0),7),"N.D.")</f>
        <v>N.D.</v>
      </c>
      <c r="CG36" t="str">
        <f>IF(INDEX(Raw!$A$13:$J$9228,MATCH(CONCATENATE(CG$1,"-",$A36),Raw!$A$13:$A$9228,0),7)&lt;&gt;999,INDEX(Raw!$A$13:$J$9228,MATCH(CONCATENATE(CG$1,"-",$A36),Raw!$A$13:$A$9228,0),7),"N.D.")</f>
        <v>N.D.</v>
      </c>
      <c r="CH36" t="str">
        <f>IF(INDEX(Raw!$A$13:$J$9228,MATCH(CONCATENATE(CH$1,"-",$A36),Raw!$A$13:$A$9228,0),7)&lt;&gt;999,INDEX(Raw!$A$13:$J$9228,MATCH(CONCATENATE(CH$1,"-",$A36),Raw!$A$13:$A$9228,0),7),"N.D.")</f>
        <v>N.D.</v>
      </c>
      <c r="CI36" t="str">
        <f>IF(INDEX(Raw!$A$13:$J$9228,MATCH(CONCATENATE(CI$1,"-",$A36),Raw!$A$13:$A$9228,0),7)&lt;&gt;999,INDEX(Raw!$A$13:$J$9228,MATCH(CONCATENATE(CI$1,"-",$A36),Raw!$A$13:$A$9228,0),7),"N.D.")</f>
        <v>N.D.</v>
      </c>
      <c r="CJ36" t="str">
        <f>IF(INDEX(Raw!$A$13:$J$9228,MATCH(CONCATENATE(CJ$1,"-",$A36),Raw!$A$13:$A$9228,0),7)&lt;&gt;999,INDEX(Raw!$A$13:$J$9228,MATCH(CONCATENATE(CJ$1,"-",$A36),Raw!$A$13:$A$9228,0),7),"N.D.")</f>
        <v>N.D.</v>
      </c>
      <c r="CK36" t="str">
        <f>IF(INDEX(Raw!$A$13:$J$9228,MATCH(CONCATENATE(CK$1,"-",$A36),Raw!$A$13:$A$9228,0),7)&lt;&gt;999,INDEX(Raw!$A$13:$J$9228,MATCH(CONCATENATE(CK$1,"-",$A36),Raw!$A$13:$A$9228,0),7),"N.D.")</f>
        <v>N.D.</v>
      </c>
      <c r="CL36" t="str">
        <f>IF(INDEX(Raw!$A$13:$J$9228,MATCH(CONCATENATE(CL$1,"-",$A36),Raw!$A$13:$A$9228,0),7)&lt;&gt;999,INDEX(Raw!$A$13:$J$9228,MATCH(CONCATENATE(CL$1,"-",$A36),Raw!$A$13:$A$9228,0),7),"N.D.")</f>
        <v>N.D.</v>
      </c>
      <c r="CM36" t="str">
        <f>IF(INDEX(Raw!$A$13:$J$9228,MATCH(CONCATENATE(CM$1,"-",$A36),Raw!$A$13:$A$9228,0),7)&lt;&gt;999,INDEX(Raw!$A$13:$J$9228,MATCH(CONCATENATE(CM$1,"-",$A36),Raw!$A$13:$A$9228,0),7),"N.D.")</f>
        <v>N.D.</v>
      </c>
      <c r="CN36" t="str">
        <f>IF(INDEX(Raw!$A$13:$J$9228,MATCH(CONCATENATE(CN$1,"-",$A36),Raw!$A$13:$A$9228,0),7)&lt;&gt;999,INDEX(Raw!$A$13:$J$9228,MATCH(CONCATENATE(CN$1,"-",$A36),Raw!$A$13:$A$9228,0),7),"N.D.")</f>
        <v>N.D.</v>
      </c>
      <c r="CO36" t="str">
        <f>IF(INDEX(Raw!$A$13:$J$9228,MATCH(CONCATENATE(CO$1,"-",$A36),Raw!$A$13:$A$9228,0),7)&lt;&gt;999,INDEX(Raw!$A$13:$J$9228,MATCH(CONCATENATE(CO$1,"-",$A36),Raw!$A$13:$A$9228,0),7),"N.D.")</f>
        <v>N.D.</v>
      </c>
      <c r="CP36" t="str">
        <f>IF(INDEX(Raw!$A$13:$J$9228,MATCH(CONCATENATE(CP$1,"-",$A36),Raw!$A$13:$A$9228,0),7)&lt;&gt;999,INDEX(Raw!$A$13:$J$9228,MATCH(CONCATENATE(CP$1,"-",$A36),Raw!$A$13:$A$9228,0),7),"N.D.")</f>
        <v>N.D.</v>
      </c>
      <c r="CQ36" t="str">
        <f>IF(INDEX(Raw!$A$13:$J$9228,MATCH(CONCATENATE(CQ$1,"-",$A36),Raw!$A$13:$A$9228,0),7)&lt;&gt;999,INDEX(Raw!$A$13:$J$9228,MATCH(CONCATENATE(CQ$1,"-",$A36),Raw!$A$13:$A$9228,0),7),"N.D.")</f>
        <v>N.D.</v>
      </c>
      <c r="CR36" t="str">
        <f>IF(INDEX(Raw!$A$13:$J$9228,MATCH(CONCATENATE(CR$1,"-",$A36),Raw!$A$13:$A$9228,0),7)&lt;&gt;999,INDEX(Raw!$A$13:$J$9228,MATCH(CONCATENATE(CR$1,"-",$A36),Raw!$A$13:$A$9228,0),7),"N.D.")</f>
        <v>N.D.</v>
      </c>
      <c r="CS36" t="str">
        <f>IF(INDEX(Raw!$A$13:$J$9228,MATCH(CONCATENATE(CS$1,"-",$A36),Raw!$A$13:$A$9228,0),7)&lt;&gt;999,INDEX(Raw!$A$13:$J$9228,MATCH(CONCATENATE(CS$1,"-",$A36),Raw!$A$13:$A$9228,0),7),"N.D.")</f>
        <v>N.D.</v>
      </c>
      <c r="CT36" t="str">
        <f>IF(INDEX(Raw!$A$13:$J$9228,MATCH(CONCATENATE(CT$1,"-",$A36),Raw!$A$13:$A$9228,0),7)&lt;&gt;999,INDEX(Raw!$A$13:$J$9228,MATCH(CONCATENATE(CT$1,"-",$A36),Raw!$A$13:$A$9228,0),7),"N.D.")</f>
        <v>N.D.</v>
      </c>
    </row>
    <row r="37" spans="1:98">
      <c r="A37" t="s">
        <v>62</v>
      </c>
      <c r="B37" s="1" t="s">
        <v>9485</v>
      </c>
      <c r="C37">
        <f>IF(INDEX(Raw!$A$13:$J$9228,MATCH(CONCATENATE(C$1,"-",$A37),Raw!$A$13:$A$9228,0),7)&lt;&gt;999,INDEX(Raw!$A$13:$J$9228,MATCH(CONCATENATE(C$1,"-",$A37),Raw!$A$13:$A$9228,0),7),"N.D.")</f>
        <v>24.482705559999999</v>
      </c>
      <c r="D37">
        <f>IF(INDEX(Raw!$A$13:$J$9228,MATCH(CONCATENATE(D$1,"-",$A37),Raw!$A$13:$A$9228,0),7)&lt;&gt;999,INDEX(Raw!$A$13:$J$9228,MATCH(CONCATENATE(D$1,"-",$A37),Raw!$A$13:$A$9228,0),7),"N.D.")</f>
        <v>24.672792950000002</v>
      </c>
      <c r="E37">
        <f>IF(INDEX(Raw!$A$13:$J$9228,MATCH(CONCATENATE(E$1,"-",$A37),Raw!$A$13:$A$9228,0),7)&lt;&gt;999,INDEX(Raw!$A$13:$J$9228,MATCH(CONCATENATE(E$1,"-",$A37),Raw!$A$13:$A$9228,0),7),"N.D.")</f>
        <v>16.789095759999999</v>
      </c>
      <c r="F37">
        <f>IF(INDEX(Raw!$A$13:$J$9228,MATCH(CONCATENATE(F$1,"-",$A37),Raw!$A$13:$A$9228,0),7)&lt;&gt;999,INDEX(Raw!$A$13:$J$9228,MATCH(CONCATENATE(F$1,"-",$A37),Raw!$A$13:$A$9228,0),7),"N.D.")</f>
        <v>22.607267060000002</v>
      </c>
      <c r="G37">
        <f>IF(INDEX(Raw!$A$13:$J$9228,MATCH(CONCATENATE(G$1,"-",$A37),Raw!$A$13:$A$9228,0),7)&lt;&gt;999,INDEX(Raw!$A$13:$J$9228,MATCH(CONCATENATE(G$1,"-",$A37),Raw!$A$13:$A$9228,0),7),"N.D.")</f>
        <v>26.749903660000001</v>
      </c>
      <c r="H37" t="str">
        <f>IF(INDEX(Raw!$A$13:$J$9228,MATCH(CONCATENATE(H$1,"-",$A37),Raw!$A$13:$A$9228,0),7)&lt;&gt;999,INDEX(Raw!$A$13:$J$9228,MATCH(CONCATENATE(H$1,"-",$A37),Raw!$A$13:$A$9228,0),7),"N.D.")</f>
        <v>N.D.</v>
      </c>
      <c r="I37">
        <f>IF(INDEX(Raw!$A$13:$J$9228,MATCH(CONCATENATE(I$1,"-",$A37),Raw!$A$13:$A$9228,0),7)&lt;&gt;999,INDEX(Raw!$A$13:$J$9228,MATCH(CONCATENATE(I$1,"-",$A37),Raw!$A$13:$A$9228,0),7),"N.D.")</f>
        <v>16.570747799999999</v>
      </c>
      <c r="J37">
        <f>IF(INDEX(Raw!$A$13:$J$9228,MATCH(CONCATENATE(J$1,"-",$A37),Raw!$A$13:$A$9228,0),7)&lt;&gt;999,INDEX(Raw!$A$13:$J$9228,MATCH(CONCATENATE(J$1,"-",$A37),Raw!$A$13:$A$9228,0),7),"N.D.")</f>
        <v>21.046583529999999</v>
      </c>
      <c r="K37">
        <f>IF(INDEX(Raw!$A$13:$J$9228,MATCH(CONCATENATE(K$1,"-",$A37),Raw!$A$13:$A$9228,0),7)&lt;&gt;999,INDEX(Raw!$A$13:$J$9228,MATCH(CONCATENATE(K$1,"-",$A37),Raw!$A$13:$A$9228,0),7),"N.D.")</f>
        <v>22.163596460000001</v>
      </c>
      <c r="L37">
        <f>IF(INDEX(Raw!$A$13:$J$9228,MATCH(CONCATENATE(L$1,"-",$A37),Raw!$A$13:$A$9228,0),7)&lt;&gt;999,INDEX(Raw!$A$13:$J$9228,MATCH(CONCATENATE(L$1,"-",$A37),Raw!$A$13:$A$9228,0),7),"N.D.")</f>
        <v>18.534595599999999</v>
      </c>
      <c r="M37">
        <f>IF(INDEX(Raw!$A$13:$J$9228,MATCH(CONCATENATE(M$1,"-",$A37),Raw!$A$13:$A$9228,0),7)&lt;&gt;999,INDEX(Raw!$A$13:$J$9228,MATCH(CONCATENATE(M$1,"-",$A37),Raw!$A$13:$A$9228,0),7),"N.D.")</f>
        <v>22.784505360000001</v>
      </c>
      <c r="N37">
        <f>IF(INDEX(Raw!$A$13:$J$9228,MATCH(CONCATENATE(N$1,"-",$A37),Raw!$A$13:$A$9228,0),7)&lt;&gt;999,INDEX(Raw!$A$13:$J$9228,MATCH(CONCATENATE(N$1,"-",$A37),Raw!$A$13:$A$9228,0),7),"N.D.")</f>
        <v>18.446718690000001</v>
      </c>
      <c r="O37">
        <f>IF(INDEX(Raw!$A$13:$J$9228,MATCH(CONCATENATE(O$1,"-",$A37),Raw!$A$13:$A$9228,0),7)&lt;&gt;999,INDEX(Raw!$A$13:$J$9228,MATCH(CONCATENATE(O$1,"-",$A37),Raw!$A$13:$A$9228,0),7),"N.D.")</f>
        <v>16.872110970000001</v>
      </c>
      <c r="P37">
        <f>IF(INDEX(Raw!$A$13:$J$9228,MATCH(CONCATENATE(P$1,"-",$A37),Raw!$A$13:$A$9228,0),7)&lt;&gt;999,INDEX(Raw!$A$13:$J$9228,MATCH(CONCATENATE(P$1,"-",$A37),Raw!$A$13:$A$9228,0),7),"N.D.")</f>
        <v>16.163941900000001</v>
      </c>
      <c r="Q37">
        <f>IF(INDEX(Raw!$A$13:$J$9228,MATCH(CONCATENATE(Q$1,"-",$A37),Raw!$A$13:$A$9228,0),7)&lt;&gt;999,INDEX(Raw!$A$13:$J$9228,MATCH(CONCATENATE(Q$1,"-",$A37),Raw!$A$13:$A$9228,0),7),"N.D.")</f>
        <v>15.88338474</v>
      </c>
      <c r="R37">
        <f>IF(INDEX(Raw!$A$13:$J$9228,MATCH(CONCATENATE(R$1,"-",$A37),Raw!$A$13:$A$9228,0),7)&lt;&gt;999,INDEX(Raw!$A$13:$J$9228,MATCH(CONCATENATE(R$1,"-",$A37),Raw!$A$13:$A$9228,0),7),"N.D.")</f>
        <v>16.29046804</v>
      </c>
      <c r="S37">
        <f>IF(INDEX(Raw!$A$13:$J$9228,MATCH(CONCATENATE(S$1,"-",$A37),Raw!$A$13:$A$9228,0),7)&lt;&gt;999,INDEX(Raw!$A$13:$J$9228,MATCH(CONCATENATE(S$1,"-",$A37),Raw!$A$13:$A$9228,0),7),"N.D.")</f>
        <v>15.82122045</v>
      </c>
      <c r="T37">
        <f>IF(INDEX(Raw!$A$13:$J$9228,MATCH(CONCATENATE(T$1,"-",$A37),Raw!$A$13:$A$9228,0),7)&lt;&gt;999,INDEX(Raw!$A$13:$J$9228,MATCH(CONCATENATE(T$1,"-",$A37),Raw!$A$13:$A$9228,0),7),"N.D.")</f>
        <v>15.23008521</v>
      </c>
      <c r="U37">
        <f>IF(INDEX(Raw!$A$13:$J$9228,MATCH(CONCATENATE(U$1,"-",$A37),Raw!$A$13:$A$9228,0),7)&lt;&gt;999,INDEX(Raw!$A$13:$J$9228,MATCH(CONCATENATE(U$1,"-",$A37),Raw!$A$13:$A$9228,0),7),"N.D.")</f>
        <v>16.674967949999999</v>
      </c>
      <c r="V37">
        <f>IF(INDEX(Raw!$A$13:$J$9228,MATCH(CONCATENATE(V$1,"-",$A37),Raw!$A$13:$A$9228,0),7)&lt;&gt;999,INDEX(Raw!$A$13:$J$9228,MATCH(CONCATENATE(V$1,"-",$A37),Raw!$A$13:$A$9228,0),7),"N.D.")</f>
        <v>14.7949333</v>
      </c>
      <c r="W37">
        <f>IF(INDEX(Raw!$A$13:$J$9228,MATCH(CONCATENATE(W$1,"-",$A37),Raw!$A$13:$A$9228,0),7)&lt;&gt;999,INDEX(Raw!$A$13:$J$9228,MATCH(CONCATENATE(W$1,"-",$A37),Raw!$A$13:$A$9228,0),7),"N.D.")</f>
        <v>16.159155299999998</v>
      </c>
      <c r="X37">
        <f>IF(INDEX(Raw!$A$13:$J$9228,MATCH(CONCATENATE(X$1,"-",$A37),Raw!$A$13:$A$9228,0),7)&lt;&gt;999,INDEX(Raw!$A$13:$J$9228,MATCH(CONCATENATE(X$1,"-",$A37),Raw!$A$13:$A$9228,0),7),"N.D.")</f>
        <v>18.534851069999998</v>
      </c>
      <c r="Y37">
        <f>IF(INDEX(Raw!$A$13:$J$9228,MATCH(CONCATENATE(Y$1,"-",$A37),Raw!$A$13:$A$9228,0),7)&lt;&gt;999,INDEX(Raw!$A$13:$J$9228,MATCH(CONCATENATE(Y$1,"-",$A37),Raw!$A$13:$A$9228,0),7),"N.D.")</f>
        <v>15.26475267</v>
      </c>
      <c r="Z37">
        <f>IF(INDEX(Raw!$A$13:$J$9228,MATCH(CONCATENATE(Z$1,"-",$A37),Raw!$A$13:$A$9228,0),7)&lt;&gt;999,INDEX(Raw!$A$13:$J$9228,MATCH(CONCATENATE(Z$1,"-",$A37),Raw!$A$13:$A$9228,0),7),"N.D.")</f>
        <v>16.75322083</v>
      </c>
      <c r="AA37">
        <f>IF(INDEX(Raw!$A$13:$J$9228,MATCH(CONCATENATE(AA$1,"-",$A37),Raw!$A$13:$A$9228,0),7)&lt;&gt;999,INDEX(Raw!$A$13:$J$9228,MATCH(CONCATENATE(AA$1,"-",$A37),Raw!$A$13:$A$9228,0),7),"N.D.")</f>
        <v>21.902814509999999</v>
      </c>
      <c r="AB37">
        <f>IF(INDEX(Raw!$A$13:$J$9228,MATCH(CONCATENATE(AB$1,"-",$A37),Raw!$A$13:$A$9228,0),7)&lt;&gt;999,INDEX(Raw!$A$13:$J$9228,MATCH(CONCATENATE(AB$1,"-",$A37),Raw!$A$13:$A$9228,0),7),"N.D.")</f>
        <v>18.281700350000001</v>
      </c>
      <c r="AC37">
        <f>IF(INDEX(Raw!$A$13:$J$9228,MATCH(CONCATENATE(AC$1,"-",$A37),Raw!$A$13:$A$9228,0),7)&lt;&gt;999,INDEX(Raw!$A$13:$J$9228,MATCH(CONCATENATE(AC$1,"-",$A37),Raw!$A$13:$A$9228,0),7),"N.D.")</f>
        <v>19.55846785</v>
      </c>
      <c r="AD37">
        <f>IF(INDEX(Raw!$A$13:$J$9228,MATCH(CONCATENATE(AD$1,"-",$A37),Raw!$A$13:$A$9228,0),7)&lt;&gt;999,INDEX(Raw!$A$13:$J$9228,MATCH(CONCATENATE(AD$1,"-",$A37),Raw!$A$13:$A$9228,0),7),"N.D.")</f>
        <v>16.842958790000001</v>
      </c>
      <c r="AE37">
        <f>IF(INDEX(Raw!$A$13:$J$9228,MATCH(CONCATENATE(AE$1,"-",$A37),Raw!$A$13:$A$9228,0),7)&lt;&gt;999,INDEX(Raw!$A$13:$J$9228,MATCH(CONCATENATE(AE$1,"-",$A37),Raw!$A$13:$A$9228,0),7),"N.D.")</f>
        <v>18.532973120000001</v>
      </c>
      <c r="AF37">
        <f>IF(INDEX(Raw!$A$13:$J$9228,MATCH(CONCATENATE(AF$1,"-",$A37),Raw!$A$13:$A$9228,0),7)&lt;&gt;999,INDEX(Raw!$A$13:$J$9228,MATCH(CONCATENATE(AF$1,"-",$A37),Raw!$A$13:$A$9228,0),7),"N.D.")</f>
        <v>14.843196259999999</v>
      </c>
      <c r="AG37">
        <f>IF(INDEX(Raw!$A$13:$J$9228,MATCH(CONCATENATE(AG$1,"-",$A37),Raw!$A$13:$A$9228,0),7)&lt;&gt;999,INDEX(Raw!$A$13:$J$9228,MATCH(CONCATENATE(AG$1,"-",$A37),Raw!$A$13:$A$9228,0),7),"N.D.")</f>
        <v>16.757691019999999</v>
      </c>
      <c r="AH37">
        <f>IF(INDEX(Raw!$A$13:$J$9228,MATCH(CONCATENATE(AH$1,"-",$A37),Raw!$A$13:$A$9228,0),7)&lt;&gt;999,INDEX(Raw!$A$13:$J$9228,MATCH(CONCATENATE(AH$1,"-",$A37),Raw!$A$13:$A$9228,0),7),"N.D.")</f>
        <v>20.546318159999998</v>
      </c>
      <c r="AI37">
        <f>IF(INDEX(Raw!$A$13:$J$9228,MATCH(CONCATENATE(AI$1,"-",$A37),Raw!$A$13:$A$9228,0),7)&lt;&gt;999,INDEX(Raw!$A$13:$J$9228,MATCH(CONCATENATE(AI$1,"-",$A37),Raw!$A$13:$A$9228,0),7),"N.D.")</f>
        <v>21.752049410000001</v>
      </c>
      <c r="AJ37">
        <f>IF(INDEX(Raw!$A$13:$J$9228,MATCH(CONCATENATE(AJ$1,"-",$A37),Raw!$A$13:$A$9228,0),7)&lt;&gt;999,INDEX(Raw!$A$13:$J$9228,MATCH(CONCATENATE(AJ$1,"-",$A37),Raw!$A$13:$A$9228,0),7),"N.D.")</f>
        <v>21.459055679999999</v>
      </c>
      <c r="AK37">
        <f>IF(INDEX(Raw!$A$13:$J$9228,MATCH(CONCATENATE(AK$1,"-",$A37),Raw!$A$13:$A$9228,0),7)&lt;&gt;999,INDEX(Raw!$A$13:$J$9228,MATCH(CONCATENATE(AK$1,"-",$A37),Raw!$A$13:$A$9228,0),7),"N.D.")</f>
        <v>20.10905983</v>
      </c>
      <c r="AL37">
        <f>IF(INDEX(Raw!$A$13:$J$9228,MATCH(CONCATENATE(AL$1,"-",$A37),Raw!$A$13:$A$9228,0),7)&lt;&gt;999,INDEX(Raw!$A$13:$J$9228,MATCH(CONCATENATE(AL$1,"-",$A37),Raw!$A$13:$A$9228,0),7),"N.D.")</f>
        <v>20.253027500000002</v>
      </c>
      <c r="AM37">
        <f>IF(INDEX(Raw!$A$13:$J$9228,MATCH(CONCATENATE(AM$1,"-",$A37),Raw!$A$13:$A$9228,0),7)&lt;&gt;999,INDEX(Raw!$A$13:$J$9228,MATCH(CONCATENATE(AM$1,"-",$A37),Raw!$A$13:$A$9228,0),7),"N.D.")</f>
        <v>20.207374139999999</v>
      </c>
      <c r="AN37">
        <f>IF(INDEX(Raw!$A$13:$J$9228,MATCH(CONCATENATE(AN$1,"-",$A37),Raw!$A$13:$A$9228,0),7)&lt;&gt;999,INDEX(Raw!$A$13:$J$9228,MATCH(CONCATENATE(AN$1,"-",$A37),Raw!$A$13:$A$9228,0),7),"N.D.")</f>
        <v>18.36247105</v>
      </c>
      <c r="AO37">
        <f>IF(INDEX(Raw!$A$13:$J$9228,MATCH(CONCATENATE(AO$1,"-",$A37),Raw!$A$13:$A$9228,0),7)&lt;&gt;999,INDEX(Raw!$A$13:$J$9228,MATCH(CONCATENATE(AO$1,"-",$A37),Raw!$A$13:$A$9228,0),7),"N.D.")</f>
        <v>24.240488509999999</v>
      </c>
      <c r="AP37">
        <f>IF(INDEX(Raw!$A$13:$J$9228,MATCH(CONCATENATE(AP$1,"-",$A37),Raw!$A$13:$A$9228,0),7)&lt;&gt;999,INDEX(Raw!$A$13:$J$9228,MATCH(CONCATENATE(AP$1,"-",$A37),Raw!$A$13:$A$9228,0),7),"N.D.")</f>
        <v>22.995393440000001</v>
      </c>
      <c r="AQ37">
        <f>IF(INDEX(Raw!$A$13:$J$9228,MATCH(CONCATENATE(AQ$1,"-",$A37),Raw!$A$13:$A$9228,0),7)&lt;&gt;999,INDEX(Raw!$A$13:$J$9228,MATCH(CONCATENATE(AQ$1,"-",$A37),Raw!$A$13:$A$9228,0),7),"N.D.")</f>
        <v>16.641598120000001</v>
      </c>
      <c r="AR37">
        <f>IF(INDEX(Raw!$A$13:$J$9228,MATCH(CONCATENATE(AR$1,"-",$A37),Raw!$A$13:$A$9228,0),7)&lt;&gt;999,INDEX(Raw!$A$13:$J$9228,MATCH(CONCATENATE(AR$1,"-",$A37),Raw!$A$13:$A$9228,0),7),"N.D.")</f>
        <v>20.117149900000001</v>
      </c>
      <c r="AS37" t="str">
        <f>IF(INDEX(Raw!$A$13:$J$9228,MATCH(CONCATENATE(AS$1,"-",$A37),Raw!$A$13:$A$9228,0),7)&lt;&gt;999,INDEX(Raw!$A$13:$J$9228,MATCH(CONCATENATE(AS$1,"-",$A37),Raw!$A$13:$A$9228,0),7),"N.D.")</f>
        <v>N.D.</v>
      </c>
      <c r="AT37">
        <f>IF(INDEX(Raw!$A$13:$J$9228,MATCH(CONCATENATE(AT$1,"-",$A37),Raw!$A$13:$A$9228,0),7)&lt;&gt;999,INDEX(Raw!$A$13:$J$9228,MATCH(CONCATENATE(AT$1,"-",$A37),Raw!$A$13:$A$9228,0),7),"N.D.")</f>
        <v>31.119105179999998</v>
      </c>
      <c r="AU37">
        <f>IF(INDEX(Raw!$A$13:$J$9228,MATCH(CONCATENATE(AU$1,"-",$A37),Raw!$A$13:$A$9228,0),7)&lt;&gt;999,INDEX(Raw!$A$13:$J$9228,MATCH(CONCATENATE(AU$1,"-",$A37),Raw!$A$13:$A$9228,0),7),"N.D.")</f>
        <v>38.421860639999998</v>
      </c>
      <c r="AV37">
        <f>IF(INDEX(Raw!$A$13:$J$9228,MATCH(CONCATENATE(AV$1,"-",$A37),Raw!$A$13:$A$9228,0),7)&lt;&gt;999,INDEX(Raw!$A$13:$J$9228,MATCH(CONCATENATE(AV$1,"-",$A37),Raw!$A$13:$A$9228,0),7),"N.D.")</f>
        <v>38.243631010000001</v>
      </c>
      <c r="AW37">
        <f>IF(INDEX(Raw!$A$13:$J$9228,MATCH(CONCATENATE(AW$1,"-",$A37),Raw!$A$13:$A$9228,0),7)&lt;&gt;999,INDEX(Raw!$A$13:$J$9228,MATCH(CONCATENATE(AW$1,"-",$A37),Raw!$A$13:$A$9228,0),7),"N.D.")</f>
        <v>27.063931159999999</v>
      </c>
      <c r="AX37">
        <f>IF(INDEX(Raw!$A$13:$J$9228,MATCH(CONCATENATE(AX$1,"-",$A37),Raw!$A$13:$A$9228,0),7)&lt;&gt;999,INDEX(Raw!$A$13:$J$9228,MATCH(CONCATENATE(AX$1,"-",$A37),Raw!$A$13:$A$9228,0),7),"N.D.")</f>
        <v>22.328386080000001</v>
      </c>
      <c r="AY37">
        <f>IF(INDEX(Raw!$A$13:$J$9228,MATCH(CONCATENATE(AY$1,"-",$A37),Raw!$A$13:$A$9228,0),7)&lt;&gt;999,INDEX(Raw!$A$13:$J$9228,MATCH(CONCATENATE(AY$1,"-",$A37),Raw!$A$13:$A$9228,0),7),"N.D.")</f>
        <v>19.76872165</v>
      </c>
      <c r="AZ37">
        <f>IF(INDEX(Raw!$A$13:$J$9228,MATCH(CONCATENATE(AZ$1,"-",$A37),Raw!$A$13:$A$9228,0),7)&lt;&gt;999,INDEX(Raw!$A$13:$J$9228,MATCH(CONCATENATE(AZ$1,"-",$A37),Raw!$A$13:$A$9228,0),7),"N.D.")</f>
        <v>38.578689249999996</v>
      </c>
      <c r="BA37">
        <f>IF(INDEX(Raw!$A$13:$J$9228,MATCH(CONCATENATE(BA$1,"-",$A37),Raw!$A$13:$A$9228,0),7)&lt;&gt;999,INDEX(Raw!$A$13:$J$9228,MATCH(CONCATENATE(BA$1,"-",$A37),Raw!$A$13:$A$9228,0),7),"N.D.")</f>
        <v>38.307889109999998</v>
      </c>
      <c r="BB37">
        <f>IF(INDEX(Raw!$A$13:$J$9228,MATCH(CONCATENATE(BB$1,"-",$A37),Raw!$A$13:$A$9228,0),7)&lt;&gt;999,INDEX(Raw!$A$13:$J$9228,MATCH(CONCATENATE(BB$1,"-",$A37),Raw!$A$13:$A$9228,0),7),"N.D.")</f>
        <v>35.124300329999997</v>
      </c>
      <c r="BC37">
        <f>IF(INDEX(Raw!$A$13:$J$9228,MATCH(CONCATENATE(BC$1,"-",$A37),Raw!$A$13:$A$9228,0),7)&lt;&gt;999,INDEX(Raw!$A$13:$J$9228,MATCH(CONCATENATE(BC$1,"-",$A37),Raw!$A$13:$A$9228,0),7),"N.D.")</f>
        <v>29.05483117</v>
      </c>
      <c r="BD37">
        <f>IF(INDEX(Raw!$A$13:$J$9228,MATCH(CONCATENATE(BD$1,"-",$A37),Raw!$A$13:$A$9228,0),7)&lt;&gt;999,INDEX(Raw!$A$13:$J$9228,MATCH(CONCATENATE(BD$1,"-",$A37),Raw!$A$13:$A$9228,0),7),"N.D.")</f>
        <v>25.922075079999999</v>
      </c>
      <c r="BE37">
        <f>IF(INDEX(Raw!$A$13:$J$9228,MATCH(CONCATENATE(BE$1,"-",$A37),Raw!$A$13:$A$9228,0),7)&lt;&gt;999,INDEX(Raw!$A$13:$J$9228,MATCH(CONCATENATE(BE$1,"-",$A37),Raw!$A$13:$A$9228,0),7),"N.D.")</f>
        <v>24.625509050000002</v>
      </c>
      <c r="BF37">
        <f>IF(INDEX(Raw!$A$13:$J$9228,MATCH(CONCATENATE(BF$1,"-",$A37),Raw!$A$13:$A$9228,0),7)&lt;&gt;999,INDEX(Raw!$A$13:$J$9228,MATCH(CONCATENATE(BF$1,"-",$A37),Raw!$A$13:$A$9228,0),7),"N.D.")</f>
        <v>24.082529050000002</v>
      </c>
      <c r="BG37">
        <f>IF(INDEX(Raw!$A$13:$J$9228,MATCH(CONCATENATE(BG$1,"-",$A37),Raw!$A$13:$A$9228,0),7)&lt;&gt;999,INDEX(Raw!$A$13:$J$9228,MATCH(CONCATENATE(BG$1,"-",$A37),Raw!$A$13:$A$9228,0),7),"N.D.")</f>
        <v>24.146469029999999</v>
      </c>
      <c r="BH37">
        <f>IF(INDEX(Raw!$A$13:$J$9228,MATCH(CONCATENATE(BH$1,"-",$A37),Raw!$A$13:$A$9228,0),7)&lt;&gt;999,INDEX(Raw!$A$13:$J$9228,MATCH(CONCATENATE(BH$1,"-",$A37),Raw!$A$13:$A$9228,0),7),"N.D.")</f>
        <v>24.010046490000001</v>
      </c>
      <c r="BI37">
        <f>IF(INDEX(Raw!$A$13:$J$9228,MATCH(CONCATENATE(BI$1,"-",$A37),Raw!$A$13:$A$9228,0),7)&lt;&gt;999,INDEX(Raw!$A$13:$J$9228,MATCH(CONCATENATE(BI$1,"-",$A37),Raw!$A$13:$A$9228,0),7),"N.D.")</f>
        <v>21.6654728</v>
      </c>
      <c r="BJ37">
        <f>IF(INDEX(Raw!$A$13:$J$9228,MATCH(CONCATENATE(BJ$1,"-",$A37),Raw!$A$13:$A$9228,0),7)&lt;&gt;999,INDEX(Raw!$A$13:$J$9228,MATCH(CONCATENATE(BJ$1,"-",$A37),Raw!$A$13:$A$9228,0),7),"N.D.")</f>
        <v>20.025676990000001</v>
      </c>
      <c r="BK37">
        <f>IF(INDEX(Raw!$A$13:$J$9228,MATCH(CONCATENATE(BK$1,"-",$A37),Raw!$A$13:$A$9228,0),7)&lt;&gt;999,INDEX(Raw!$A$13:$J$9228,MATCH(CONCATENATE(BK$1,"-",$A37),Raw!$A$13:$A$9228,0),7),"N.D.")</f>
        <v>20.645683210000001</v>
      </c>
      <c r="BL37">
        <f>IF(INDEX(Raw!$A$13:$J$9228,MATCH(CONCATENATE(BL$1,"-",$A37),Raw!$A$13:$A$9228,0),7)&lt;&gt;999,INDEX(Raw!$A$13:$J$9228,MATCH(CONCATENATE(BL$1,"-",$A37),Raw!$A$13:$A$9228,0),7),"N.D.")</f>
        <v>22.22847183</v>
      </c>
      <c r="BM37">
        <f>IF(INDEX(Raw!$A$13:$J$9228,MATCH(CONCATENATE(BM$1,"-",$A37),Raw!$A$13:$A$9228,0),7)&lt;&gt;999,INDEX(Raw!$A$13:$J$9228,MATCH(CONCATENATE(BM$1,"-",$A37),Raw!$A$13:$A$9228,0),7),"N.D.")</f>
        <v>19.006135799999999</v>
      </c>
      <c r="BN37">
        <f>IF(INDEX(Raw!$A$13:$J$9228,MATCH(CONCATENATE(BN$1,"-",$A37),Raw!$A$13:$A$9228,0),7)&lt;&gt;999,INDEX(Raw!$A$13:$J$9228,MATCH(CONCATENATE(BN$1,"-",$A37),Raw!$A$13:$A$9228,0),7),"N.D.")</f>
        <v>22.484316249999999</v>
      </c>
      <c r="BO37">
        <f>IF(INDEX(Raw!$A$13:$J$9228,MATCH(CONCATENATE(BO$1,"-",$A37),Raw!$A$13:$A$9228,0),7)&lt;&gt;999,INDEX(Raw!$A$13:$J$9228,MATCH(CONCATENATE(BO$1,"-",$A37),Raw!$A$13:$A$9228,0),7),"N.D.")</f>
        <v>20.619611750000001</v>
      </c>
      <c r="BP37">
        <f>IF(INDEX(Raw!$A$13:$J$9228,MATCH(CONCATENATE(BP$1,"-",$A37),Raw!$A$13:$A$9228,0),7)&lt;&gt;999,INDEX(Raw!$A$13:$J$9228,MATCH(CONCATENATE(BP$1,"-",$A37),Raw!$A$13:$A$9228,0),7),"N.D.")</f>
        <v>17.689845810000001</v>
      </c>
      <c r="BQ37">
        <f>IF(INDEX(Raw!$A$13:$J$9228,MATCH(CONCATENATE(BQ$1,"-",$A37),Raw!$A$13:$A$9228,0),7)&lt;&gt;999,INDEX(Raw!$A$13:$J$9228,MATCH(CONCATENATE(BQ$1,"-",$A37),Raw!$A$13:$A$9228,0),7),"N.D.")</f>
        <v>19.544881589999999</v>
      </c>
      <c r="BR37">
        <f>IF(INDEX(Raw!$A$13:$J$9228,MATCH(CONCATENATE(BR$1,"-",$A37),Raw!$A$13:$A$9228,0),7)&lt;&gt;999,INDEX(Raw!$A$13:$J$9228,MATCH(CONCATENATE(BR$1,"-",$A37),Raw!$A$13:$A$9228,0),7),"N.D.")</f>
        <v>20.470241819999998</v>
      </c>
      <c r="BS37">
        <f>IF(INDEX(Raw!$A$13:$J$9228,MATCH(CONCATENATE(BS$1,"-",$A37),Raw!$A$13:$A$9228,0),7)&lt;&gt;999,INDEX(Raw!$A$13:$J$9228,MATCH(CONCATENATE(BS$1,"-",$A37),Raw!$A$13:$A$9228,0),7),"N.D.")</f>
        <v>19.10865398</v>
      </c>
      <c r="BT37">
        <f>IF(INDEX(Raw!$A$13:$J$9228,MATCH(CONCATENATE(BT$1,"-",$A37),Raw!$A$13:$A$9228,0),7)&lt;&gt;999,INDEX(Raw!$A$13:$J$9228,MATCH(CONCATENATE(BT$1,"-",$A37),Raw!$A$13:$A$9228,0),7),"N.D.")</f>
        <v>18.593688159999999</v>
      </c>
      <c r="BU37">
        <f>IF(INDEX(Raw!$A$13:$J$9228,MATCH(CONCATENATE(BU$1,"-",$A37),Raw!$A$13:$A$9228,0),7)&lt;&gt;999,INDEX(Raw!$A$13:$J$9228,MATCH(CONCATENATE(BU$1,"-",$A37),Raw!$A$13:$A$9228,0),7),"N.D.")</f>
        <v>19.678507669999998</v>
      </c>
      <c r="BV37">
        <f>IF(INDEX(Raw!$A$13:$J$9228,MATCH(CONCATENATE(BV$1,"-",$A37),Raw!$A$13:$A$9228,0),7)&lt;&gt;999,INDEX(Raw!$A$13:$J$9228,MATCH(CONCATENATE(BV$1,"-",$A37),Raw!$A$13:$A$9228,0),7),"N.D.")</f>
        <v>14.76154438</v>
      </c>
      <c r="BW37">
        <f>IF(INDEX(Raw!$A$13:$J$9228,MATCH(CONCATENATE(BW$1,"-",$A37),Raw!$A$13:$A$9228,0),7)&lt;&gt;999,INDEX(Raw!$A$13:$J$9228,MATCH(CONCATENATE(BW$1,"-",$A37),Raw!$A$13:$A$9228,0),7),"N.D.")</f>
        <v>19.004542180000001</v>
      </c>
      <c r="BX37">
        <f>IF(INDEX(Raw!$A$13:$J$9228,MATCH(CONCATENATE(BX$1,"-",$A37),Raw!$A$13:$A$9228,0),7)&lt;&gt;999,INDEX(Raw!$A$13:$J$9228,MATCH(CONCATENATE(BX$1,"-",$A37),Raw!$A$13:$A$9228,0),7),"N.D.")</f>
        <v>16.23807888</v>
      </c>
      <c r="BY37">
        <f>IF(INDEX(Raw!$A$13:$J$9228,MATCH(CONCATENATE(BY$1,"-",$A37),Raw!$A$13:$A$9228,0),7)&lt;&gt;999,INDEX(Raw!$A$13:$J$9228,MATCH(CONCATENATE(BY$1,"-",$A37),Raw!$A$13:$A$9228,0),7),"N.D.")</f>
        <v>17.78593347</v>
      </c>
      <c r="BZ37">
        <f>IF(INDEX(Raw!$A$13:$J$9228,MATCH(CONCATENATE(BZ$1,"-",$A37),Raw!$A$13:$A$9228,0),7)&lt;&gt;999,INDEX(Raw!$A$13:$J$9228,MATCH(CONCATENATE(BZ$1,"-",$A37),Raw!$A$13:$A$9228,0),7),"N.D.")</f>
        <v>16.890990800000001</v>
      </c>
      <c r="CA37">
        <f>IF(INDEX(Raw!$A$13:$J$9228,MATCH(CONCATENATE(CA$1,"-",$A37),Raw!$A$13:$A$9228,0),7)&lt;&gt;999,INDEX(Raw!$A$13:$J$9228,MATCH(CONCATENATE(CA$1,"-",$A37),Raw!$A$13:$A$9228,0),7),"N.D.")</f>
        <v>16.461748419999999</v>
      </c>
      <c r="CB37">
        <f>IF(INDEX(Raw!$A$13:$J$9228,MATCH(CONCATENATE(CB$1,"-",$A37),Raw!$A$13:$A$9228,0),7)&lt;&gt;999,INDEX(Raw!$A$13:$J$9228,MATCH(CONCATENATE(CB$1,"-",$A37),Raw!$A$13:$A$9228,0),7),"N.D.")</f>
        <v>17.280363640000001</v>
      </c>
      <c r="CC37">
        <f>IF(INDEX(Raw!$A$13:$J$9228,MATCH(CONCATENATE(CC$1,"-",$A37),Raw!$A$13:$A$9228,0),7)&lt;&gt;999,INDEX(Raw!$A$13:$J$9228,MATCH(CONCATENATE(CC$1,"-",$A37),Raw!$A$13:$A$9228,0),7),"N.D.")</f>
        <v>15.73427828</v>
      </c>
      <c r="CD37">
        <f>IF(INDEX(Raw!$A$13:$J$9228,MATCH(CONCATENATE(CD$1,"-",$A37),Raw!$A$13:$A$9228,0),7)&lt;&gt;999,INDEX(Raw!$A$13:$J$9228,MATCH(CONCATENATE(CD$1,"-",$A37),Raw!$A$13:$A$9228,0),7),"N.D.")</f>
        <v>18.58275192</v>
      </c>
      <c r="CE37">
        <f>IF(INDEX(Raw!$A$13:$J$9228,MATCH(CONCATENATE(CE$1,"-",$A37),Raw!$A$13:$A$9228,0),7)&lt;&gt;999,INDEX(Raw!$A$13:$J$9228,MATCH(CONCATENATE(CE$1,"-",$A37),Raw!$A$13:$A$9228,0),7),"N.D.")</f>
        <v>16.869094270000002</v>
      </c>
      <c r="CF37">
        <f>IF(INDEX(Raw!$A$13:$J$9228,MATCH(CONCATENATE(CF$1,"-",$A37),Raw!$A$13:$A$9228,0),7)&lt;&gt;999,INDEX(Raw!$A$13:$J$9228,MATCH(CONCATENATE(CF$1,"-",$A37),Raw!$A$13:$A$9228,0),7),"N.D.")</f>
        <v>16.779638550000001</v>
      </c>
      <c r="CG37">
        <f>IF(INDEX(Raw!$A$13:$J$9228,MATCH(CONCATENATE(CG$1,"-",$A37),Raw!$A$13:$A$9228,0),7)&lt;&gt;999,INDEX(Raw!$A$13:$J$9228,MATCH(CONCATENATE(CG$1,"-",$A37),Raw!$A$13:$A$9228,0),7),"N.D.")</f>
        <v>16.74061245</v>
      </c>
      <c r="CH37">
        <f>IF(INDEX(Raw!$A$13:$J$9228,MATCH(CONCATENATE(CH$1,"-",$A37),Raw!$A$13:$A$9228,0),7)&lt;&gt;999,INDEX(Raw!$A$13:$J$9228,MATCH(CONCATENATE(CH$1,"-",$A37),Raw!$A$13:$A$9228,0),7),"N.D.")</f>
        <v>17.391605510000002</v>
      </c>
      <c r="CI37">
        <f>IF(INDEX(Raw!$A$13:$J$9228,MATCH(CONCATENATE(CI$1,"-",$A37),Raw!$A$13:$A$9228,0),7)&lt;&gt;999,INDEX(Raw!$A$13:$J$9228,MATCH(CONCATENATE(CI$1,"-",$A37),Raw!$A$13:$A$9228,0),7),"N.D.")</f>
        <v>16.463748519999999</v>
      </c>
      <c r="CJ37">
        <f>IF(INDEX(Raw!$A$13:$J$9228,MATCH(CONCATENATE(CJ$1,"-",$A37),Raw!$A$13:$A$9228,0),7)&lt;&gt;999,INDEX(Raw!$A$13:$J$9228,MATCH(CONCATENATE(CJ$1,"-",$A37),Raw!$A$13:$A$9228,0),7),"N.D.")</f>
        <v>22.958085830000002</v>
      </c>
      <c r="CK37">
        <f>IF(INDEX(Raw!$A$13:$J$9228,MATCH(CONCATENATE(CK$1,"-",$A37),Raw!$A$13:$A$9228,0),7)&lt;&gt;999,INDEX(Raw!$A$13:$J$9228,MATCH(CONCATENATE(CK$1,"-",$A37),Raw!$A$13:$A$9228,0),7),"N.D.")</f>
        <v>22.208912479999999</v>
      </c>
      <c r="CL37">
        <f>IF(INDEX(Raw!$A$13:$J$9228,MATCH(CONCATENATE(CL$1,"-",$A37),Raw!$A$13:$A$9228,0),7)&lt;&gt;999,INDEX(Raw!$A$13:$J$9228,MATCH(CONCATENATE(CL$1,"-",$A37),Raw!$A$13:$A$9228,0),7),"N.D.")</f>
        <v>22.195551349999999</v>
      </c>
      <c r="CM37">
        <f>IF(INDEX(Raw!$A$13:$J$9228,MATCH(CONCATENATE(CM$1,"-",$A37),Raw!$A$13:$A$9228,0),7)&lt;&gt;999,INDEX(Raw!$A$13:$J$9228,MATCH(CONCATENATE(CM$1,"-",$A37),Raw!$A$13:$A$9228,0),7),"N.D.")</f>
        <v>21.41907441</v>
      </c>
      <c r="CN37">
        <f>IF(INDEX(Raw!$A$13:$J$9228,MATCH(CONCATENATE(CN$1,"-",$A37),Raw!$A$13:$A$9228,0),7)&lt;&gt;999,INDEX(Raw!$A$13:$J$9228,MATCH(CONCATENATE(CN$1,"-",$A37),Raw!$A$13:$A$9228,0),7),"N.D.")</f>
        <v>18.135424059999998</v>
      </c>
      <c r="CO37">
        <f>IF(INDEX(Raw!$A$13:$J$9228,MATCH(CONCATENATE(CO$1,"-",$A37),Raw!$A$13:$A$9228,0),7)&lt;&gt;999,INDEX(Raw!$A$13:$J$9228,MATCH(CONCATENATE(CO$1,"-",$A37),Raw!$A$13:$A$9228,0),7),"N.D.")</f>
        <v>24.031935749999999</v>
      </c>
      <c r="CP37">
        <f>IF(INDEX(Raw!$A$13:$J$9228,MATCH(CONCATENATE(CP$1,"-",$A37),Raw!$A$13:$A$9228,0),7)&lt;&gt;999,INDEX(Raw!$A$13:$J$9228,MATCH(CONCATENATE(CP$1,"-",$A37),Raw!$A$13:$A$9228,0),7),"N.D.")</f>
        <v>25.463703779999999</v>
      </c>
      <c r="CQ37">
        <f>IF(INDEX(Raw!$A$13:$J$9228,MATCH(CONCATENATE(CQ$1,"-",$A37),Raw!$A$13:$A$9228,0),7)&lt;&gt;999,INDEX(Raw!$A$13:$J$9228,MATCH(CONCATENATE(CQ$1,"-",$A37),Raw!$A$13:$A$9228,0),7),"N.D.")</f>
        <v>16.347519120000001</v>
      </c>
      <c r="CR37">
        <f>IF(INDEX(Raw!$A$13:$J$9228,MATCH(CONCATENATE(CR$1,"-",$A37),Raw!$A$13:$A$9228,0),7)&lt;&gt;999,INDEX(Raw!$A$13:$J$9228,MATCH(CONCATENATE(CR$1,"-",$A37),Raw!$A$13:$A$9228,0),7),"N.D.")</f>
        <v>34.007359649999998</v>
      </c>
      <c r="CS37" t="str">
        <f>IF(INDEX(Raw!$A$13:$J$9228,MATCH(CONCATENATE(CS$1,"-",$A37),Raw!$A$13:$A$9228,0),7)&lt;&gt;999,INDEX(Raw!$A$13:$J$9228,MATCH(CONCATENATE(CS$1,"-",$A37),Raw!$A$13:$A$9228,0),7),"N.D.")</f>
        <v>N.D.</v>
      </c>
      <c r="CT37" t="str">
        <f>IF(INDEX(Raw!$A$13:$J$9228,MATCH(CONCATENATE(CT$1,"-",$A37),Raw!$A$13:$A$9228,0),7)&lt;&gt;999,INDEX(Raw!$A$13:$J$9228,MATCH(CONCATENATE(CT$1,"-",$A37),Raw!$A$13:$A$9228,0),7),"N.D.")</f>
        <v>N.D.</v>
      </c>
    </row>
    <row r="38" spans="1:98">
      <c r="A38" t="s">
        <v>63</v>
      </c>
      <c r="B38" s="1" t="s">
        <v>9486</v>
      </c>
      <c r="C38" t="str">
        <f>IF(INDEX(Raw!$A$13:$J$9228,MATCH(CONCATENATE(C$1,"-",$A38),Raw!$A$13:$A$9228,0),7)&lt;&gt;999,INDEX(Raw!$A$13:$J$9228,MATCH(CONCATENATE(C$1,"-",$A38),Raw!$A$13:$A$9228,0),7),"N.D.")</f>
        <v>N.D.</v>
      </c>
      <c r="D38" t="str">
        <f>IF(INDEX(Raw!$A$13:$J$9228,MATCH(CONCATENATE(D$1,"-",$A38),Raw!$A$13:$A$9228,0),7)&lt;&gt;999,INDEX(Raw!$A$13:$J$9228,MATCH(CONCATENATE(D$1,"-",$A38),Raw!$A$13:$A$9228,0),7),"N.D.")</f>
        <v>N.D.</v>
      </c>
      <c r="E38" t="str">
        <f>IF(INDEX(Raw!$A$13:$J$9228,MATCH(CONCATENATE(E$1,"-",$A38),Raw!$A$13:$A$9228,0),7)&lt;&gt;999,INDEX(Raw!$A$13:$J$9228,MATCH(CONCATENATE(E$1,"-",$A38),Raw!$A$13:$A$9228,0),7),"N.D.")</f>
        <v>N.D.</v>
      </c>
      <c r="F38" t="str">
        <f>IF(INDEX(Raw!$A$13:$J$9228,MATCH(CONCATENATE(F$1,"-",$A38),Raw!$A$13:$A$9228,0),7)&lt;&gt;999,INDEX(Raw!$A$13:$J$9228,MATCH(CONCATENATE(F$1,"-",$A38),Raw!$A$13:$A$9228,0),7),"N.D.")</f>
        <v>N.D.</v>
      </c>
      <c r="G38" t="str">
        <f>IF(INDEX(Raw!$A$13:$J$9228,MATCH(CONCATENATE(G$1,"-",$A38),Raw!$A$13:$A$9228,0),7)&lt;&gt;999,INDEX(Raw!$A$13:$J$9228,MATCH(CONCATENATE(G$1,"-",$A38),Raw!$A$13:$A$9228,0),7),"N.D.")</f>
        <v>N.D.</v>
      </c>
      <c r="H38" t="str">
        <f>IF(INDEX(Raw!$A$13:$J$9228,MATCH(CONCATENATE(H$1,"-",$A38),Raw!$A$13:$A$9228,0),7)&lt;&gt;999,INDEX(Raw!$A$13:$J$9228,MATCH(CONCATENATE(H$1,"-",$A38),Raw!$A$13:$A$9228,0),7),"N.D.")</f>
        <v>N.D.</v>
      </c>
      <c r="I38" t="str">
        <f>IF(INDEX(Raw!$A$13:$J$9228,MATCH(CONCATENATE(I$1,"-",$A38),Raw!$A$13:$A$9228,0),7)&lt;&gt;999,INDEX(Raw!$A$13:$J$9228,MATCH(CONCATENATE(I$1,"-",$A38),Raw!$A$13:$A$9228,0),7),"N.D.")</f>
        <v>N.D.</v>
      </c>
      <c r="J38" t="str">
        <f>IF(INDEX(Raw!$A$13:$J$9228,MATCH(CONCATENATE(J$1,"-",$A38),Raw!$A$13:$A$9228,0),7)&lt;&gt;999,INDEX(Raw!$A$13:$J$9228,MATCH(CONCATENATE(J$1,"-",$A38),Raw!$A$13:$A$9228,0),7),"N.D.")</f>
        <v>N.D.</v>
      </c>
      <c r="K38" t="str">
        <f>IF(INDEX(Raw!$A$13:$J$9228,MATCH(CONCATENATE(K$1,"-",$A38),Raw!$A$13:$A$9228,0),7)&lt;&gt;999,INDEX(Raw!$A$13:$J$9228,MATCH(CONCATENATE(K$1,"-",$A38),Raw!$A$13:$A$9228,0),7),"N.D.")</f>
        <v>N.D.</v>
      </c>
      <c r="L38" t="str">
        <f>IF(INDEX(Raw!$A$13:$J$9228,MATCH(CONCATENATE(L$1,"-",$A38),Raw!$A$13:$A$9228,0),7)&lt;&gt;999,INDEX(Raw!$A$13:$J$9228,MATCH(CONCATENATE(L$1,"-",$A38),Raw!$A$13:$A$9228,0),7),"N.D.")</f>
        <v>N.D.</v>
      </c>
      <c r="M38" t="str">
        <f>IF(INDEX(Raw!$A$13:$J$9228,MATCH(CONCATENATE(M$1,"-",$A38),Raw!$A$13:$A$9228,0),7)&lt;&gt;999,INDEX(Raw!$A$13:$J$9228,MATCH(CONCATENATE(M$1,"-",$A38),Raw!$A$13:$A$9228,0),7),"N.D.")</f>
        <v>N.D.</v>
      </c>
      <c r="N38" t="str">
        <f>IF(INDEX(Raw!$A$13:$J$9228,MATCH(CONCATENATE(N$1,"-",$A38),Raw!$A$13:$A$9228,0),7)&lt;&gt;999,INDEX(Raw!$A$13:$J$9228,MATCH(CONCATENATE(N$1,"-",$A38),Raw!$A$13:$A$9228,0),7),"N.D.")</f>
        <v>N.D.</v>
      </c>
      <c r="O38" t="str">
        <f>IF(INDEX(Raw!$A$13:$J$9228,MATCH(CONCATENATE(O$1,"-",$A38),Raw!$A$13:$A$9228,0),7)&lt;&gt;999,INDEX(Raw!$A$13:$J$9228,MATCH(CONCATENATE(O$1,"-",$A38),Raw!$A$13:$A$9228,0),7),"N.D.")</f>
        <v>N.D.</v>
      </c>
      <c r="P38" t="str">
        <f>IF(INDEX(Raw!$A$13:$J$9228,MATCH(CONCATENATE(P$1,"-",$A38),Raw!$A$13:$A$9228,0),7)&lt;&gt;999,INDEX(Raw!$A$13:$J$9228,MATCH(CONCATENATE(P$1,"-",$A38),Raw!$A$13:$A$9228,0),7),"N.D.")</f>
        <v>N.D.</v>
      </c>
      <c r="Q38" t="str">
        <f>IF(INDEX(Raw!$A$13:$J$9228,MATCH(CONCATENATE(Q$1,"-",$A38),Raw!$A$13:$A$9228,0),7)&lt;&gt;999,INDEX(Raw!$A$13:$J$9228,MATCH(CONCATENATE(Q$1,"-",$A38),Raw!$A$13:$A$9228,0),7),"N.D.")</f>
        <v>N.D.</v>
      </c>
      <c r="R38" t="str">
        <f>IF(INDEX(Raw!$A$13:$J$9228,MATCH(CONCATENATE(R$1,"-",$A38),Raw!$A$13:$A$9228,0),7)&lt;&gt;999,INDEX(Raw!$A$13:$J$9228,MATCH(CONCATENATE(R$1,"-",$A38),Raw!$A$13:$A$9228,0),7),"N.D.")</f>
        <v>N.D.</v>
      </c>
      <c r="S38" t="str">
        <f>IF(INDEX(Raw!$A$13:$J$9228,MATCH(CONCATENATE(S$1,"-",$A38),Raw!$A$13:$A$9228,0),7)&lt;&gt;999,INDEX(Raw!$A$13:$J$9228,MATCH(CONCATENATE(S$1,"-",$A38),Raw!$A$13:$A$9228,0),7),"N.D.")</f>
        <v>N.D.</v>
      </c>
      <c r="T38" t="str">
        <f>IF(INDEX(Raw!$A$13:$J$9228,MATCH(CONCATENATE(T$1,"-",$A38),Raw!$A$13:$A$9228,0),7)&lt;&gt;999,INDEX(Raw!$A$13:$J$9228,MATCH(CONCATENATE(T$1,"-",$A38),Raw!$A$13:$A$9228,0),7),"N.D.")</f>
        <v>N.D.</v>
      </c>
      <c r="U38" t="str">
        <f>IF(INDEX(Raw!$A$13:$J$9228,MATCH(CONCATENATE(U$1,"-",$A38),Raw!$A$13:$A$9228,0),7)&lt;&gt;999,INDEX(Raw!$A$13:$J$9228,MATCH(CONCATENATE(U$1,"-",$A38),Raw!$A$13:$A$9228,0),7),"N.D.")</f>
        <v>N.D.</v>
      </c>
      <c r="V38" t="str">
        <f>IF(INDEX(Raw!$A$13:$J$9228,MATCH(CONCATENATE(V$1,"-",$A38),Raw!$A$13:$A$9228,0),7)&lt;&gt;999,INDEX(Raw!$A$13:$J$9228,MATCH(CONCATENATE(V$1,"-",$A38),Raw!$A$13:$A$9228,0),7),"N.D.")</f>
        <v>N.D.</v>
      </c>
      <c r="W38" t="str">
        <f>IF(INDEX(Raw!$A$13:$J$9228,MATCH(CONCATENATE(W$1,"-",$A38),Raw!$A$13:$A$9228,0),7)&lt;&gt;999,INDEX(Raw!$A$13:$J$9228,MATCH(CONCATENATE(W$1,"-",$A38),Raw!$A$13:$A$9228,0),7),"N.D.")</f>
        <v>N.D.</v>
      </c>
      <c r="X38" t="str">
        <f>IF(INDEX(Raw!$A$13:$J$9228,MATCH(CONCATENATE(X$1,"-",$A38),Raw!$A$13:$A$9228,0),7)&lt;&gt;999,INDEX(Raw!$A$13:$J$9228,MATCH(CONCATENATE(X$1,"-",$A38),Raw!$A$13:$A$9228,0),7),"N.D.")</f>
        <v>N.D.</v>
      </c>
      <c r="Y38" t="str">
        <f>IF(INDEX(Raw!$A$13:$J$9228,MATCH(CONCATENATE(Y$1,"-",$A38),Raw!$A$13:$A$9228,0),7)&lt;&gt;999,INDEX(Raw!$A$13:$J$9228,MATCH(CONCATENATE(Y$1,"-",$A38),Raw!$A$13:$A$9228,0),7),"N.D.")</f>
        <v>N.D.</v>
      </c>
      <c r="Z38">
        <f>IF(INDEX(Raw!$A$13:$J$9228,MATCH(CONCATENATE(Z$1,"-",$A38),Raw!$A$13:$A$9228,0),7)&lt;&gt;999,INDEX(Raw!$A$13:$J$9228,MATCH(CONCATENATE(Z$1,"-",$A38),Raw!$A$13:$A$9228,0),7),"N.D.")</f>
        <v>21.13680042</v>
      </c>
      <c r="AA38" t="str">
        <f>IF(INDEX(Raw!$A$13:$J$9228,MATCH(CONCATENATE(AA$1,"-",$A38),Raw!$A$13:$A$9228,0),7)&lt;&gt;999,INDEX(Raw!$A$13:$J$9228,MATCH(CONCATENATE(AA$1,"-",$A38),Raw!$A$13:$A$9228,0),7),"N.D.")</f>
        <v>N.D.</v>
      </c>
      <c r="AB38">
        <f>IF(INDEX(Raw!$A$13:$J$9228,MATCH(CONCATENATE(AB$1,"-",$A38),Raw!$A$13:$A$9228,0),7)&lt;&gt;999,INDEX(Raw!$A$13:$J$9228,MATCH(CONCATENATE(AB$1,"-",$A38),Raw!$A$13:$A$9228,0),7),"N.D.")</f>
        <v>19.073192649999999</v>
      </c>
      <c r="AC38">
        <f>IF(INDEX(Raw!$A$13:$J$9228,MATCH(CONCATENATE(AC$1,"-",$A38),Raw!$A$13:$A$9228,0),7)&lt;&gt;999,INDEX(Raw!$A$13:$J$9228,MATCH(CONCATENATE(AC$1,"-",$A38),Raw!$A$13:$A$9228,0),7),"N.D.")</f>
        <v>19.831382510000001</v>
      </c>
      <c r="AD38" t="str">
        <f>IF(INDEX(Raw!$A$13:$J$9228,MATCH(CONCATENATE(AD$1,"-",$A38),Raw!$A$13:$A$9228,0),7)&lt;&gt;999,INDEX(Raw!$A$13:$J$9228,MATCH(CONCATENATE(AD$1,"-",$A38),Raw!$A$13:$A$9228,0),7),"N.D.")</f>
        <v>N.D.</v>
      </c>
      <c r="AE38">
        <f>IF(INDEX(Raw!$A$13:$J$9228,MATCH(CONCATENATE(AE$1,"-",$A38),Raw!$A$13:$A$9228,0),7)&lt;&gt;999,INDEX(Raw!$A$13:$J$9228,MATCH(CONCATENATE(AE$1,"-",$A38),Raw!$A$13:$A$9228,0),7),"N.D.")</f>
        <v>19.194974009999999</v>
      </c>
      <c r="AF38">
        <f>IF(INDEX(Raw!$A$13:$J$9228,MATCH(CONCATENATE(AF$1,"-",$A38),Raw!$A$13:$A$9228,0),7)&lt;&gt;999,INDEX(Raw!$A$13:$J$9228,MATCH(CONCATENATE(AF$1,"-",$A38),Raw!$A$13:$A$9228,0),7),"N.D.")</f>
        <v>20.2924823</v>
      </c>
      <c r="AG38" t="str">
        <f>IF(INDEX(Raw!$A$13:$J$9228,MATCH(CONCATENATE(AG$1,"-",$A38),Raw!$A$13:$A$9228,0),7)&lt;&gt;999,INDEX(Raw!$A$13:$J$9228,MATCH(CONCATENATE(AG$1,"-",$A38),Raw!$A$13:$A$9228,0),7),"N.D.")</f>
        <v>N.D.</v>
      </c>
      <c r="AH38" t="str">
        <f>IF(INDEX(Raw!$A$13:$J$9228,MATCH(CONCATENATE(AH$1,"-",$A38),Raw!$A$13:$A$9228,0),7)&lt;&gt;999,INDEX(Raw!$A$13:$J$9228,MATCH(CONCATENATE(AH$1,"-",$A38),Raw!$A$13:$A$9228,0),7),"N.D.")</f>
        <v>N.D.</v>
      </c>
      <c r="AI38">
        <f>IF(INDEX(Raw!$A$13:$J$9228,MATCH(CONCATENATE(AI$1,"-",$A38),Raw!$A$13:$A$9228,0),7)&lt;&gt;999,INDEX(Raw!$A$13:$J$9228,MATCH(CONCATENATE(AI$1,"-",$A38),Raw!$A$13:$A$9228,0),7),"N.D.")</f>
        <v>21.343977249999998</v>
      </c>
      <c r="AJ38">
        <f>IF(INDEX(Raw!$A$13:$J$9228,MATCH(CONCATENATE(AJ$1,"-",$A38),Raw!$A$13:$A$9228,0),7)&lt;&gt;999,INDEX(Raw!$A$13:$J$9228,MATCH(CONCATENATE(AJ$1,"-",$A38),Raw!$A$13:$A$9228,0),7),"N.D.")</f>
        <v>20.63319675</v>
      </c>
      <c r="AK38" t="str">
        <f>IF(INDEX(Raw!$A$13:$J$9228,MATCH(CONCATENATE(AK$1,"-",$A38),Raw!$A$13:$A$9228,0),7)&lt;&gt;999,INDEX(Raw!$A$13:$J$9228,MATCH(CONCATENATE(AK$1,"-",$A38),Raw!$A$13:$A$9228,0),7),"N.D.")</f>
        <v>N.D.</v>
      </c>
      <c r="AL38" t="str">
        <f>IF(INDEX(Raw!$A$13:$J$9228,MATCH(CONCATENATE(AL$1,"-",$A38),Raw!$A$13:$A$9228,0),7)&lt;&gt;999,INDEX(Raw!$A$13:$J$9228,MATCH(CONCATENATE(AL$1,"-",$A38),Raw!$A$13:$A$9228,0),7),"N.D.")</f>
        <v>N.D.</v>
      </c>
      <c r="AM38" t="str">
        <f>IF(INDEX(Raw!$A$13:$J$9228,MATCH(CONCATENATE(AM$1,"-",$A38),Raw!$A$13:$A$9228,0),7)&lt;&gt;999,INDEX(Raw!$A$13:$J$9228,MATCH(CONCATENATE(AM$1,"-",$A38),Raw!$A$13:$A$9228,0),7),"N.D.")</f>
        <v>N.D.</v>
      </c>
      <c r="AN38" t="str">
        <f>IF(INDEX(Raw!$A$13:$J$9228,MATCH(CONCATENATE(AN$1,"-",$A38),Raw!$A$13:$A$9228,0),7)&lt;&gt;999,INDEX(Raw!$A$13:$J$9228,MATCH(CONCATENATE(AN$1,"-",$A38),Raw!$A$13:$A$9228,0),7),"N.D.")</f>
        <v>N.D.</v>
      </c>
      <c r="AO38" t="str">
        <f>IF(INDEX(Raw!$A$13:$J$9228,MATCH(CONCATENATE(AO$1,"-",$A38),Raw!$A$13:$A$9228,0),7)&lt;&gt;999,INDEX(Raw!$A$13:$J$9228,MATCH(CONCATENATE(AO$1,"-",$A38),Raw!$A$13:$A$9228,0),7),"N.D.")</f>
        <v>N.D.</v>
      </c>
      <c r="AP38" t="str">
        <f>IF(INDEX(Raw!$A$13:$J$9228,MATCH(CONCATENATE(AP$1,"-",$A38),Raw!$A$13:$A$9228,0),7)&lt;&gt;999,INDEX(Raw!$A$13:$J$9228,MATCH(CONCATENATE(AP$1,"-",$A38),Raw!$A$13:$A$9228,0),7),"N.D.")</f>
        <v>N.D.</v>
      </c>
      <c r="AQ38">
        <f>IF(INDEX(Raw!$A$13:$J$9228,MATCH(CONCATENATE(AQ$1,"-",$A38),Raw!$A$13:$A$9228,0),7)&lt;&gt;999,INDEX(Raw!$A$13:$J$9228,MATCH(CONCATENATE(AQ$1,"-",$A38),Raw!$A$13:$A$9228,0),7),"N.D.")</f>
        <v>24.297829969999999</v>
      </c>
      <c r="AR38" t="str">
        <f>IF(INDEX(Raw!$A$13:$J$9228,MATCH(CONCATENATE(AR$1,"-",$A38),Raw!$A$13:$A$9228,0),7)&lt;&gt;999,INDEX(Raw!$A$13:$J$9228,MATCH(CONCATENATE(AR$1,"-",$A38),Raw!$A$13:$A$9228,0),7),"N.D.")</f>
        <v>N.D.</v>
      </c>
      <c r="AS38" t="str">
        <f>IF(INDEX(Raw!$A$13:$J$9228,MATCH(CONCATENATE(AS$1,"-",$A38),Raw!$A$13:$A$9228,0),7)&lt;&gt;999,INDEX(Raw!$A$13:$J$9228,MATCH(CONCATENATE(AS$1,"-",$A38),Raw!$A$13:$A$9228,0),7),"N.D.")</f>
        <v>N.D.</v>
      </c>
      <c r="AT38" t="str">
        <f>IF(INDEX(Raw!$A$13:$J$9228,MATCH(CONCATENATE(AT$1,"-",$A38),Raw!$A$13:$A$9228,0),7)&lt;&gt;999,INDEX(Raw!$A$13:$J$9228,MATCH(CONCATENATE(AT$1,"-",$A38),Raw!$A$13:$A$9228,0),7),"N.D.")</f>
        <v>N.D.</v>
      </c>
      <c r="AU38" t="str">
        <f>IF(INDEX(Raw!$A$13:$J$9228,MATCH(CONCATENATE(AU$1,"-",$A38),Raw!$A$13:$A$9228,0),7)&lt;&gt;999,INDEX(Raw!$A$13:$J$9228,MATCH(CONCATENATE(AU$1,"-",$A38),Raw!$A$13:$A$9228,0),7),"N.D.")</f>
        <v>N.D.</v>
      </c>
      <c r="AV38" t="str">
        <f>IF(INDEX(Raw!$A$13:$J$9228,MATCH(CONCATENATE(AV$1,"-",$A38),Raw!$A$13:$A$9228,0),7)&lt;&gt;999,INDEX(Raw!$A$13:$J$9228,MATCH(CONCATENATE(AV$1,"-",$A38),Raw!$A$13:$A$9228,0),7),"N.D.")</f>
        <v>N.D.</v>
      </c>
      <c r="AW38" t="str">
        <f>IF(INDEX(Raw!$A$13:$J$9228,MATCH(CONCATENATE(AW$1,"-",$A38),Raw!$A$13:$A$9228,0),7)&lt;&gt;999,INDEX(Raw!$A$13:$J$9228,MATCH(CONCATENATE(AW$1,"-",$A38),Raw!$A$13:$A$9228,0),7),"N.D.")</f>
        <v>N.D.</v>
      </c>
      <c r="AX38" t="str">
        <f>IF(INDEX(Raw!$A$13:$J$9228,MATCH(CONCATENATE(AX$1,"-",$A38),Raw!$A$13:$A$9228,0),7)&lt;&gt;999,INDEX(Raw!$A$13:$J$9228,MATCH(CONCATENATE(AX$1,"-",$A38),Raw!$A$13:$A$9228,0),7),"N.D.")</f>
        <v>N.D.</v>
      </c>
      <c r="AY38" t="str">
        <f>IF(INDEX(Raw!$A$13:$J$9228,MATCH(CONCATENATE(AY$1,"-",$A38),Raw!$A$13:$A$9228,0),7)&lt;&gt;999,INDEX(Raw!$A$13:$J$9228,MATCH(CONCATENATE(AY$1,"-",$A38),Raw!$A$13:$A$9228,0),7),"N.D.")</f>
        <v>N.D.</v>
      </c>
      <c r="AZ38" t="str">
        <f>IF(INDEX(Raw!$A$13:$J$9228,MATCH(CONCATENATE(AZ$1,"-",$A38),Raw!$A$13:$A$9228,0),7)&lt;&gt;999,INDEX(Raw!$A$13:$J$9228,MATCH(CONCATENATE(AZ$1,"-",$A38),Raw!$A$13:$A$9228,0),7),"N.D.")</f>
        <v>N.D.</v>
      </c>
      <c r="BA38" t="str">
        <f>IF(INDEX(Raw!$A$13:$J$9228,MATCH(CONCATENATE(BA$1,"-",$A38),Raw!$A$13:$A$9228,0),7)&lt;&gt;999,INDEX(Raw!$A$13:$J$9228,MATCH(CONCATENATE(BA$1,"-",$A38),Raw!$A$13:$A$9228,0),7),"N.D.")</f>
        <v>N.D.</v>
      </c>
      <c r="BB38" t="str">
        <f>IF(INDEX(Raw!$A$13:$J$9228,MATCH(CONCATENATE(BB$1,"-",$A38),Raw!$A$13:$A$9228,0),7)&lt;&gt;999,INDEX(Raw!$A$13:$J$9228,MATCH(CONCATENATE(BB$1,"-",$A38),Raw!$A$13:$A$9228,0),7),"N.D.")</f>
        <v>N.D.</v>
      </c>
      <c r="BC38" t="str">
        <f>IF(INDEX(Raw!$A$13:$J$9228,MATCH(CONCATENATE(BC$1,"-",$A38),Raw!$A$13:$A$9228,0),7)&lt;&gt;999,INDEX(Raw!$A$13:$J$9228,MATCH(CONCATENATE(BC$1,"-",$A38),Raw!$A$13:$A$9228,0),7),"N.D.")</f>
        <v>N.D.</v>
      </c>
      <c r="BD38" t="str">
        <f>IF(INDEX(Raw!$A$13:$J$9228,MATCH(CONCATENATE(BD$1,"-",$A38),Raw!$A$13:$A$9228,0),7)&lt;&gt;999,INDEX(Raw!$A$13:$J$9228,MATCH(CONCATENATE(BD$1,"-",$A38),Raw!$A$13:$A$9228,0),7),"N.D.")</f>
        <v>N.D.</v>
      </c>
      <c r="BE38" t="str">
        <f>IF(INDEX(Raw!$A$13:$J$9228,MATCH(CONCATENATE(BE$1,"-",$A38),Raw!$A$13:$A$9228,0),7)&lt;&gt;999,INDEX(Raw!$A$13:$J$9228,MATCH(CONCATENATE(BE$1,"-",$A38),Raw!$A$13:$A$9228,0),7),"N.D.")</f>
        <v>N.D.</v>
      </c>
      <c r="BF38" t="str">
        <f>IF(INDEX(Raw!$A$13:$J$9228,MATCH(CONCATENATE(BF$1,"-",$A38),Raw!$A$13:$A$9228,0),7)&lt;&gt;999,INDEX(Raw!$A$13:$J$9228,MATCH(CONCATENATE(BF$1,"-",$A38),Raw!$A$13:$A$9228,0),7),"N.D.")</f>
        <v>N.D.</v>
      </c>
      <c r="BG38" t="str">
        <f>IF(INDEX(Raw!$A$13:$J$9228,MATCH(CONCATENATE(BG$1,"-",$A38),Raw!$A$13:$A$9228,0),7)&lt;&gt;999,INDEX(Raw!$A$13:$J$9228,MATCH(CONCATENATE(BG$1,"-",$A38),Raw!$A$13:$A$9228,0),7),"N.D.")</f>
        <v>N.D.</v>
      </c>
      <c r="BH38" t="str">
        <f>IF(INDEX(Raw!$A$13:$J$9228,MATCH(CONCATENATE(BH$1,"-",$A38),Raw!$A$13:$A$9228,0),7)&lt;&gt;999,INDEX(Raw!$A$13:$J$9228,MATCH(CONCATENATE(BH$1,"-",$A38),Raw!$A$13:$A$9228,0),7),"N.D.")</f>
        <v>N.D.</v>
      </c>
      <c r="BI38" t="str">
        <f>IF(INDEX(Raw!$A$13:$J$9228,MATCH(CONCATENATE(BI$1,"-",$A38),Raw!$A$13:$A$9228,0),7)&lt;&gt;999,INDEX(Raw!$A$13:$J$9228,MATCH(CONCATENATE(BI$1,"-",$A38),Raw!$A$13:$A$9228,0),7),"N.D.")</f>
        <v>N.D.</v>
      </c>
      <c r="BJ38" t="str">
        <f>IF(INDEX(Raw!$A$13:$J$9228,MATCH(CONCATENATE(BJ$1,"-",$A38),Raw!$A$13:$A$9228,0),7)&lt;&gt;999,INDEX(Raw!$A$13:$J$9228,MATCH(CONCATENATE(BJ$1,"-",$A38),Raw!$A$13:$A$9228,0),7),"N.D.")</f>
        <v>N.D.</v>
      </c>
      <c r="BK38" t="str">
        <f>IF(INDEX(Raw!$A$13:$J$9228,MATCH(CONCATENATE(BK$1,"-",$A38),Raw!$A$13:$A$9228,0),7)&lt;&gt;999,INDEX(Raw!$A$13:$J$9228,MATCH(CONCATENATE(BK$1,"-",$A38),Raw!$A$13:$A$9228,0),7),"N.D.")</f>
        <v>N.D.</v>
      </c>
      <c r="BL38" t="str">
        <f>IF(INDEX(Raw!$A$13:$J$9228,MATCH(CONCATENATE(BL$1,"-",$A38),Raw!$A$13:$A$9228,0),7)&lt;&gt;999,INDEX(Raw!$A$13:$J$9228,MATCH(CONCATENATE(BL$1,"-",$A38),Raw!$A$13:$A$9228,0),7),"N.D.")</f>
        <v>N.D.</v>
      </c>
      <c r="BM38" t="str">
        <f>IF(INDEX(Raw!$A$13:$J$9228,MATCH(CONCATENATE(BM$1,"-",$A38),Raw!$A$13:$A$9228,0),7)&lt;&gt;999,INDEX(Raw!$A$13:$J$9228,MATCH(CONCATENATE(BM$1,"-",$A38),Raw!$A$13:$A$9228,0),7),"N.D.")</f>
        <v>N.D.</v>
      </c>
      <c r="BN38" t="str">
        <f>IF(INDEX(Raw!$A$13:$J$9228,MATCH(CONCATENATE(BN$1,"-",$A38),Raw!$A$13:$A$9228,0),7)&lt;&gt;999,INDEX(Raw!$A$13:$J$9228,MATCH(CONCATENATE(BN$1,"-",$A38),Raw!$A$13:$A$9228,0),7),"N.D.")</f>
        <v>N.D.</v>
      </c>
      <c r="BO38" t="str">
        <f>IF(INDEX(Raw!$A$13:$J$9228,MATCH(CONCATENATE(BO$1,"-",$A38),Raw!$A$13:$A$9228,0),7)&lt;&gt;999,INDEX(Raw!$A$13:$J$9228,MATCH(CONCATENATE(BO$1,"-",$A38),Raw!$A$13:$A$9228,0),7),"N.D.")</f>
        <v>N.D.</v>
      </c>
      <c r="BP38" t="str">
        <f>IF(INDEX(Raw!$A$13:$J$9228,MATCH(CONCATENATE(BP$1,"-",$A38),Raw!$A$13:$A$9228,0),7)&lt;&gt;999,INDEX(Raw!$A$13:$J$9228,MATCH(CONCATENATE(BP$1,"-",$A38),Raw!$A$13:$A$9228,0),7),"N.D.")</f>
        <v>N.D.</v>
      </c>
      <c r="BQ38" t="str">
        <f>IF(INDEX(Raw!$A$13:$J$9228,MATCH(CONCATENATE(BQ$1,"-",$A38),Raw!$A$13:$A$9228,0),7)&lt;&gt;999,INDEX(Raw!$A$13:$J$9228,MATCH(CONCATENATE(BQ$1,"-",$A38),Raw!$A$13:$A$9228,0),7),"N.D.")</f>
        <v>N.D.</v>
      </c>
      <c r="BR38" t="str">
        <f>IF(INDEX(Raw!$A$13:$J$9228,MATCH(CONCATENATE(BR$1,"-",$A38),Raw!$A$13:$A$9228,0),7)&lt;&gt;999,INDEX(Raw!$A$13:$J$9228,MATCH(CONCATENATE(BR$1,"-",$A38),Raw!$A$13:$A$9228,0),7),"N.D.")</f>
        <v>N.D.</v>
      </c>
      <c r="BS38" t="str">
        <f>IF(INDEX(Raw!$A$13:$J$9228,MATCH(CONCATENATE(BS$1,"-",$A38),Raw!$A$13:$A$9228,0),7)&lt;&gt;999,INDEX(Raw!$A$13:$J$9228,MATCH(CONCATENATE(BS$1,"-",$A38),Raw!$A$13:$A$9228,0),7),"N.D.")</f>
        <v>N.D.</v>
      </c>
      <c r="BT38" t="str">
        <f>IF(INDEX(Raw!$A$13:$J$9228,MATCH(CONCATENATE(BT$1,"-",$A38),Raw!$A$13:$A$9228,0),7)&lt;&gt;999,INDEX(Raw!$A$13:$J$9228,MATCH(CONCATENATE(BT$1,"-",$A38),Raw!$A$13:$A$9228,0),7),"N.D.")</f>
        <v>N.D.</v>
      </c>
      <c r="BU38" t="str">
        <f>IF(INDEX(Raw!$A$13:$J$9228,MATCH(CONCATENATE(BU$1,"-",$A38),Raw!$A$13:$A$9228,0),7)&lt;&gt;999,INDEX(Raw!$A$13:$J$9228,MATCH(CONCATENATE(BU$1,"-",$A38),Raw!$A$13:$A$9228,0),7),"N.D.")</f>
        <v>N.D.</v>
      </c>
      <c r="BV38" t="str">
        <f>IF(INDEX(Raw!$A$13:$J$9228,MATCH(CONCATENATE(BV$1,"-",$A38),Raw!$A$13:$A$9228,0),7)&lt;&gt;999,INDEX(Raw!$A$13:$J$9228,MATCH(CONCATENATE(BV$1,"-",$A38),Raw!$A$13:$A$9228,0),7),"N.D.")</f>
        <v>N.D.</v>
      </c>
      <c r="BW38" t="str">
        <f>IF(INDEX(Raw!$A$13:$J$9228,MATCH(CONCATENATE(BW$1,"-",$A38),Raw!$A$13:$A$9228,0),7)&lt;&gt;999,INDEX(Raw!$A$13:$J$9228,MATCH(CONCATENATE(BW$1,"-",$A38),Raw!$A$13:$A$9228,0),7),"N.D.")</f>
        <v>N.D.</v>
      </c>
      <c r="BX38" t="str">
        <f>IF(INDEX(Raw!$A$13:$J$9228,MATCH(CONCATENATE(BX$1,"-",$A38),Raw!$A$13:$A$9228,0),7)&lt;&gt;999,INDEX(Raw!$A$13:$J$9228,MATCH(CONCATENATE(BX$1,"-",$A38),Raw!$A$13:$A$9228,0),7),"N.D.")</f>
        <v>N.D.</v>
      </c>
      <c r="BY38" t="str">
        <f>IF(INDEX(Raw!$A$13:$J$9228,MATCH(CONCATENATE(BY$1,"-",$A38),Raw!$A$13:$A$9228,0),7)&lt;&gt;999,INDEX(Raw!$A$13:$J$9228,MATCH(CONCATENATE(BY$1,"-",$A38),Raw!$A$13:$A$9228,0),7),"N.D.")</f>
        <v>N.D.</v>
      </c>
      <c r="BZ38" t="str">
        <f>IF(INDEX(Raw!$A$13:$J$9228,MATCH(CONCATENATE(BZ$1,"-",$A38),Raw!$A$13:$A$9228,0),7)&lt;&gt;999,INDEX(Raw!$A$13:$J$9228,MATCH(CONCATENATE(BZ$1,"-",$A38),Raw!$A$13:$A$9228,0),7),"N.D.")</f>
        <v>N.D.</v>
      </c>
      <c r="CA38" t="str">
        <f>IF(INDEX(Raw!$A$13:$J$9228,MATCH(CONCATENATE(CA$1,"-",$A38),Raw!$A$13:$A$9228,0),7)&lt;&gt;999,INDEX(Raw!$A$13:$J$9228,MATCH(CONCATENATE(CA$1,"-",$A38),Raw!$A$13:$A$9228,0),7),"N.D.")</f>
        <v>N.D.</v>
      </c>
      <c r="CB38" t="str">
        <f>IF(INDEX(Raw!$A$13:$J$9228,MATCH(CONCATENATE(CB$1,"-",$A38),Raw!$A$13:$A$9228,0),7)&lt;&gt;999,INDEX(Raw!$A$13:$J$9228,MATCH(CONCATENATE(CB$1,"-",$A38),Raw!$A$13:$A$9228,0),7),"N.D.")</f>
        <v>N.D.</v>
      </c>
      <c r="CC38" t="str">
        <f>IF(INDEX(Raw!$A$13:$J$9228,MATCH(CONCATENATE(CC$1,"-",$A38),Raw!$A$13:$A$9228,0),7)&lt;&gt;999,INDEX(Raw!$A$13:$J$9228,MATCH(CONCATENATE(CC$1,"-",$A38),Raw!$A$13:$A$9228,0),7),"N.D.")</f>
        <v>N.D.</v>
      </c>
      <c r="CD38" t="str">
        <f>IF(INDEX(Raw!$A$13:$J$9228,MATCH(CONCATENATE(CD$1,"-",$A38),Raw!$A$13:$A$9228,0),7)&lt;&gt;999,INDEX(Raw!$A$13:$J$9228,MATCH(CONCATENATE(CD$1,"-",$A38),Raw!$A$13:$A$9228,0),7),"N.D.")</f>
        <v>N.D.</v>
      </c>
      <c r="CE38" t="str">
        <f>IF(INDEX(Raw!$A$13:$J$9228,MATCH(CONCATENATE(CE$1,"-",$A38),Raw!$A$13:$A$9228,0),7)&lt;&gt;999,INDEX(Raw!$A$13:$J$9228,MATCH(CONCATENATE(CE$1,"-",$A38),Raw!$A$13:$A$9228,0),7),"N.D.")</f>
        <v>N.D.</v>
      </c>
      <c r="CF38" t="str">
        <f>IF(INDEX(Raw!$A$13:$J$9228,MATCH(CONCATENATE(CF$1,"-",$A38),Raw!$A$13:$A$9228,0),7)&lt;&gt;999,INDEX(Raw!$A$13:$J$9228,MATCH(CONCATENATE(CF$1,"-",$A38),Raw!$A$13:$A$9228,0),7),"N.D.")</f>
        <v>N.D.</v>
      </c>
      <c r="CG38" t="str">
        <f>IF(INDEX(Raw!$A$13:$J$9228,MATCH(CONCATENATE(CG$1,"-",$A38),Raw!$A$13:$A$9228,0),7)&lt;&gt;999,INDEX(Raw!$A$13:$J$9228,MATCH(CONCATENATE(CG$1,"-",$A38),Raw!$A$13:$A$9228,0),7),"N.D.")</f>
        <v>N.D.</v>
      </c>
      <c r="CH38" t="str">
        <f>IF(INDEX(Raw!$A$13:$J$9228,MATCH(CONCATENATE(CH$1,"-",$A38),Raw!$A$13:$A$9228,0),7)&lt;&gt;999,INDEX(Raw!$A$13:$J$9228,MATCH(CONCATENATE(CH$1,"-",$A38),Raw!$A$13:$A$9228,0),7),"N.D.")</f>
        <v>N.D.</v>
      </c>
      <c r="CI38" t="str">
        <f>IF(INDEX(Raw!$A$13:$J$9228,MATCH(CONCATENATE(CI$1,"-",$A38),Raw!$A$13:$A$9228,0),7)&lt;&gt;999,INDEX(Raw!$A$13:$J$9228,MATCH(CONCATENATE(CI$1,"-",$A38),Raw!$A$13:$A$9228,0),7),"N.D.")</f>
        <v>N.D.</v>
      </c>
      <c r="CJ38" t="str">
        <f>IF(INDEX(Raw!$A$13:$J$9228,MATCH(CONCATENATE(CJ$1,"-",$A38),Raw!$A$13:$A$9228,0),7)&lt;&gt;999,INDEX(Raw!$A$13:$J$9228,MATCH(CONCATENATE(CJ$1,"-",$A38),Raw!$A$13:$A$9228,0),7),"N.D.")</f>
        <v>N.D.</v>
      </c>
      <c r="CK38" t="str">
        <f>IF(INDEX(Raw!$A$13:$J$9228,MATCH(CONCATENATE(CK$1,"-",$A38),Raw!$A$13:$A$9228,0),7)&lt;&gt;999,INDEX(Raw!$A$13:$J$9228,MATCH(CONCATENATE(CK$1,"-",$A38),Raw!$A$13:$A$9228,0),7),"N.D.")</f>
        <v>N.D.</v>
      </c>
      <c r="CL38" t="str">
        <f>IF(INDEX(Raw!$A$13:$J$9228,MATCH(CONCATENATE(CL$1,"-",$A38),Raw!$A$13:$A$9228,0),7)&lt;&gt;999,INDEX(Raw!$A$13:$J$9228,MATCH(CONCATENATE(CL$1,"-",$A38),Raw!$A$13:$A$9228,0),7),"N.D.")</f>
        <v>N.D.</v>
      </c>
      <c r="CM38" t="str">
        <f>IF(INDEX(Raw!$A$13:$J$9228,MATCH(CONCATENATE(CM$1,"-",$A38),Raw!$A$13:$A$9228,0),7)&lt;&gt;999,INDEX(Raw!$A$13:$J$9228,MATCH(CONCATENATE(CM$1,"-",$A38),Raw!$A$13:$A$9228,0),7),"N.D.")</f>
        <v>N.D.</v>
      </c>
      <c r="CN38" t="str">
        <f>IF(INDEX(Raw!$A$13:$J$9228,MATCH(CONCATENATE(CN$1,"-",$A38),Raw!$A$13:$A$9228,0),7)&lt;&gt;999,INDEX(Raw!$A$13:$J$9228,MATCH(CONCATENATE(CN$1,"-",$A38),Raw!$A$13:$A$9228,0),7),"N.D.")</f>
        <v>N.D.</v>
      </c>
      <c r="CO38" t="str">
        <f>IF(INDEX(Raw!$A$13:$J$9228,MATCH(CONCATENATE(CO$1,"-",$A38),Raw!$A$13:$A$9228,0),7)&lt;&gt;999,INDEX(Raw!$A$13:$J$9228,MATCH(CONCATENATE(CO$1,"-",$A38),Raw!$A$13:$A$9228,0),7),"N.D.")</f>
        <v>N.D.</v>
      </c>
      <c r="CP38" t="str">
        <f>IF(INDEX(Raw!$A$13:$J$9228,MATCH(CONCATENATE(CP$1,"-",$A38),Raw!$A$13:$A$9228,0),7)&lt;&gt;999,INDEX(Raw!$A$13:$J$9228,MATCH(CONCATENATE(CP$1,"-",$A38),Raw!$A$13:$A$9228,0),7),"N.D.")</f>
        <v>N.D.</v>
      </c>
      <c r="CQ38" t="str">
        <f>IF(INDEX(Raw!$A$13:$J$9228,MATCH(CONCATENATE(CQ$1,"-",$A38),Raw!$A$13:$A$9228,0),7)&lt;&gt;999,INDEX(Raw!$A$13:$J$9228,MATCH(CONCATENATE(CQ$1,"-",$A38),Raw!$A$13:$A$9228,0),7),"N.D.")</f>
        <v>N.D.</v>
      </c>
      <c r="CR38" t="str">
        <f>IF(INDEX(Raw!$A$13:$J$9228,MATCH(CONCATENATE(CR$1,"-",$A38),Raw!$A$13:$A$9228,0),7)&lt;&gt;999,INDEX(Raw!$A$13:$J$9228,MATCH(CONCATENATE(CR$1,"-",$A38),Raw!$A$13:$A$9228,0),7),"N.D.")</f>
        <v>N.D.</v>
      </c>
      <c r="CS38" t="str">
        <f>IF(INDEX(Raw!$A$13:$J$9228,MATCH(CONCATENATE(CS$1,"-",$A38),Raw!$A$13:$A$9228,0),7)&lt;&gt;999,INDEX(Raw!$A$13:$J$9228,MATCH(CONCATENATE(CS$1,"-",$A38),Raw!$A$13:$A$9228,0),7),"N.D.")</f>
        <v>N.D.</v>
      </c>
      <c r="CT38" t="str">
        <f>IF(INDEX(Raw!$A$13:$J$9228,MATCH(CONCATENATE(CT$1,"-",$A38),Raw!$A$13:$A$9228,0),7)&lt;&gt;999,INDEX(Raw!$A$13:$J$9228,MATCH(CONCATENATE(CT$1,"-",$A38),Raw!$A$13:$A$9228,0),7),"N.D.")</f>
        <v>N.D.</v>
      </c>
    </row>
    <row r="39" spans="1:98">
      <c r="A39" t="s">
        <v>64</v>
      </c>
      <c r="B39" s="1" t="s">
        <v>9487</v>
      </c>
      <c r="C39" t="str">
        <f>IF(INDEX(Raw!$A$13:$J$9228,MATCH(CONCATENATE(C$1,"-",$A39),Raw!$A$13:$A$9228,0),7)&lt;&gt;999,INDEX(Raw!$A$13:$J$9228,MATCH(CONCATENATE(C$1,"-",$A39),Raw!$A$13:$A$9228,0),7),"N.D.")</f>
        <v>N.D.</v>
      </c>
      <c r="D39" t="str">
        <f>IF(INDEX(Raw!$A$13:$J$9228,MATCH(CONCATENATE(D$1,"-",$A39),Raw!$A$13:$A$9228,0),7)&lt;&gt;999,INDEX(Raw!$A$13:$J$9228,MATCH(CONCATENATE(D$1,"-",$A39),Raw!$A$13:$A$9228,0),7),"N.D.")</f>
        <v>N.D.</v>
      </c>
      <c r="E39" t="str">
        <f>IF(INDEX(Raw!$A$13:$J$9228,MATCH(CONCATENATE(E$1,"-",$A39),Raw!$A$13:$A$9228,0),7)&lt;&gt;999,INDEX(Raw!$A$13:$J$9228,MATCH(CONCATENATE(E$1,"-",$A39),Raw!$A$13:$A$9228,0),7),"N.D.")</f>
        <v>N.D.</v>
      </c>
      <c r="F39" t="str">
        <f>IF(INDEX(Raw!$A$13:$J$9228,MATCH(CONCATENATE(F$1,"-",$A39),Raw!$A$13:$A$9228,0),7)&lt;&gt;999,INDEX(Raw!$A$13:$J$9228,MATCH(CONCATENATE(F$1,"-",$A39),Raw!$A$13:$A$9228,0),7),"N.D.")</f>
        <v>N.D.</v>
      </c>
      <c r="G39" t="str">
        <f>IF(INDEX(Raw!$A$13:$J$9228,MATCH(CONCATENATE(G$1,"-",$A39),Raw!$A$13:$A$9228,0),7)&lt;&gt;999,INDEX(Raw!$A$13:$J$9228,MATCH(CONCATENATE(G$1,"-",$A39),Raw!$A$13:$A$9228,0),7),"N.D.")</f>
        <v>N.D.</v>
      </c>
      <c r="H39" t="str">
        <f>IF(INDEX(Raw!$A$13:$J$9228,MATCH(CONCATENATE(H$1,"-",$A39),Raw!$A$13:$A$9228,0),7)&lt;&gt;999,INDEX(Raw!$A$13:$J$9228,MATCH(CONCATENATE(H$1,"-",$A39),Raw!$A$13:$A$9228,0),7),"N.D.")</f>
        <v>N.D.</v>
      </c>
      <c r="I39">
        <f>IF(INDEX(Raw!$A$13:$J$9228,MATCH(CONCATENATE(I$1,"-",$A39),Raw!$A$13:$A$9228,0),7)&lt;&gt;999,INDEX(Raw!$A$13:$J$9228,MATCH(CONCATENATE(I$1,"-",$A39),Raw!$A$13:$A$9228,0),7),"N.D.")</f>
        <v>29.826573799999998</v>
      </c>
      <c r="J39">
        <f>IF(INDEX(Raw!$A$13:$J$9228,MATCH(CONCATENATE(J$1,"-",$A39),Raw!$A$13:$A$9228,0),7)&lt;&gt;999,INDEX(Raw!$A$13:$J$9228,MATCH(CONCATENATE(J$1,"-",$A39),Raw!$A$13:$A$9228,0),7),"N.D.")</f>
        <v>31.019284800000001</v>
      </c>
      <c r="K39">
        <f>IF(INDEX(Raw!$A$13:$J$9228,MATCH(CONCATENATE(K$1,"-",$A39),Raw!$A$13:$A$9228,0),7)&lt;&gt;999,INDEX(Raw!$A$13:$J$9228,MATCH(CONCATENATE(K$1,"-",$A39),Raw!$A$13:$A$9228,0),7),"N.D.")</f>
        <v>34.142215200000003</v>
      </c>
      <c r="L39">
        <f>IF(INDEX(Raw!$A$13:$J$9228,MATCH(CONCATENATE(L$1,"-",$A39),Raw!$A$13:$A$9228,0),7)&lt;&gt;999,INDEX(Raw!$A$13:$J$9228,MATCH(CONCATENATE(L$1,"-",$A39),Raw!$A$13:$A$9228,0),7),"N.D.")</f>
        <v>31.065736749999999</v>
      </c>
      <c r="M39">
        <f>IF(INDEX(Raw!$A$13:$J$9228,MATCH(CONCATENATE(M$1,"-",$A39),Raw!$A$13:$A$9228,0),7)&lt;&gt;999,INDEX(Raw!$A$13:$J$9228,MATCH(CONCATENATE(M$1,"-",$A39),Raw!$A$13:$A$9228,0),7),"N.D.")</f>
        <v>33.759979950000002</v>
      </c>
      <c r="N39" t="str">
        <f>IF(INDEX(Raw!$A$13:$J$9228,MATCH(CONCATENATE(N$1,"-",$A39),Raw!$A$13:$A$9228,0),7)&lt;&gt;999,INDEX(Raw!$A$13:$J$9228,MATCH(CONCATENATE(N$1,"-",$A39),Raw!$A$13:$A$9228,0),7),"N.D.")</f>
        <v>N.D.</v>
      </c>
      <c r="O39">
        <f>IF(INDEX(Raw!$A$13:$J$9228,MATCH(CONCATENATE(O$1,"-",$A39),Raw!$A$13:$A$9228,0),7)&lt;&gt;999,INDEX(Raw!$A$13:$J$9228,MATCH(CONCATENATE(O$1,"-",$A39),Raw!$A$13:$A$9228,0),7),"N.D.")</f>
        <v>36.099179169999999</v>
      </c>
      <c r="P39">
        <f>IF(INDEX(Raw!$A$13:$J$9228,MATCH(CONCATENATE(P$1,"-",$A39),Raw!$A$13:$A$9228,0),7)&lt;&gt;999,INDEX(Raw!$A$13:$J$9228,MATCH(CONCATENATE(P$1,"-",$A39),Raw!$A$13:$A$9228,0),7),"N.D.")</f>
        <v>35.102165939999999</v>
      </c>
      <c r="Q39">
        <f>IF(INDEX(Raw!$A$13:$J$9228,MATCH(CONCATENATE(Q$1,"-",$A39),Raw!$A$13:$A$9228,0),7)&lt;&gt;999,INDEX(Raw!$A$13:$J$9228,MATCH(CONCATENATE(Q$1,"-",$A39),Raw!$A$13:$A$9228,0),7),"N.D.")</f>
        <v>36.203272839999997</v>
      </c>
      <c r="R39" t="str">
        <f>IF(INDEX(Raw!$A$13:$J$9228,MATCH(CONCATENATE(R$1,"-",$A39),Raw!$A$13:$A$9228,0),7)&lt;&gt;999,INDEX(Raw!$A$13:$J$9228,MATCH(CONCATENATE(R$1,"-",$A39),Raw!$A$13:$A$9228,0),7),"N.D.")</f>
        <v>N.D.</v>
      </c>
      <c r="S39" t="str">
        <f>IF(INDEX(Raw!$A$13:$J$9228,MATCH(CONCATENATE(S$1,"-",$A39),Raw!$A$13:$A$9228,0),7)&lt;&gt;999,INDEX(Raw!$A$13:$J$9228,MATCH(CONCATENATE(S$1,"-",$A39),Raw!$A$13:$A$9228,0),7),"N.D.")</f>
        <v>N.D.</v>
      </c>
      <c r="T39">
        <f>IF(INDEX(Raw!$A$13:$J$9228,MATCH(CONCATENATE(T$1,"-",$A39),Raw!$A$13:$A$9228,0),7)&lt;&gt;999,INDEX(Raw!$A$13:$J$9228,MATCH(CONCATENATE(T$1,"-",$A39),Raw!$A$13:$A$9228,0),7),"N.D.")</f>
        <v>30.245537939999998</v>
      </c>
      <c r="U39">
        <f>IF(INDEX(Raw!$A$13:$J$9228,MATCH(CONCATENATE(U$1,"-",$A39),Raw!$A$13:$A$9228,0),7)&lt;&gt;999,INDEX(Raw!$A$13:$J$9228,MATCH(CONCATENATE(U$1,"-",$A39),Raw!$A$13:$A$9228,0),7),"N.D.")</f>
        <v>35.38555771</v>
      </c>
      <c r="V39">
        <f>IF(INDEX(Raw!$A$13:$J$9228,MATCH(CONCATENATE(V$1,"-",$A39),Raw!$A$13:$A$9228,0),7)&lt;&gt;999,INDEX(Raw!$A$13:$J$9228,MATCH(CONCATENATE(V$1,"-",$A39),Raw!$A$13:$A$9228,0),7),"N.D.")</f>
        <v>33.459380580000001</v>
      </c>
      <c r="W39">
        <f>IF(INDEX(Raw!$A$13:$J$9228,MATCH(CONCATENATE(W$1,"-",$A39),Raw!$A$13:$A$9228,0),7)&lt;&gt;999,INDEX(Raw!$A$13:$J$9228,MATCH(CONCATENATE(W$1,"-",$A39),Raw!$A$13:$A$9228,0),7),"N.D.")</f>
        <v>30.181418050000001</v>
      </c>
      <c r="X39">
        <f>IF(INDEX(Raw!$A$13:$J$9228,MATCH(CONCATENATE(X$1,"-",$A39),Raw!$A$13:$A$9228,0),7)&lt;&gt;999,INDEX(Raw!$A$13:$J$9228,MATCH(CONCATENATE(X$1,"-",$A39),Raw!$A$13:$A$9228,0),7),"N.D.")</f>
        <v>29.108278129999999</v>
      </c>
      <c r="Y39">
        <f>IF(INDEX(Raw!$A$13:$J$9228,MATCH(CONCATENATE(Y$1,"-",$A39),Raw!$A$13:$A$9228,0),7)&lt;&gt;999,INDEX(Raw!$A$13:$J$9228,MATCH(CONCATENATE(Y$1,"-",$A39),Raw!$A$13:$A$9228,0),7),"N.D.")</f>
        <v>31.394969669999998</v>
      </c>
      <c r="Z39">
        <f>IF(INDEX(Raw!$A$13:$J$9228,MATCH(CONCATENATE(Z$1,"-",$A39),Raw!$A$13:$A$9228,0),7)&lt;&gt;999,INDEX(Raw!$A$13:$J$9228,MATCH(CONCATENATE(Z$1,"-",$A39),Raw!$A$13:$A$9228,0),7),"N.D.")</f>
        <v>31.457967920000002</v>
      </c>
      <c r="AA39">
        <f>IF(INDEX(Raw!$A$13:$J$9228,MATCH(CONCATENATE(AA$1,"-",$A39),Raw!$A$13:$A$9228,0),7)&lt;&gt;999,INDEX(Raw!$A$13:$J$9228,MATCH(CONCATENATE(AA$1,"-",$A39),Raw!$A$13:$A$9228,0),7),"N.D.")</f>
        <v>28.524825180000001</v>
      </c>
      <c r="AB39">
        <f>IF(INDEX(Raw!$A$13:$J$9228,MATCH(CONCATENATE(AB$1,"-",$A39),Raw!$A$13:$A$9228,0),7)&lt;&gt;999,INDEX(Raw!$A$13:$J$9228,MATCH(CONCATENATE(AB$1,"-",$A39),Raw!$A$13:$A$9228,0),7),"N.D.")</f>
        <v>25.805487280000001</v>
      </c>
      <c r="AC39">
        <f>IF(INDEX(Raw!$A$13:$J$9228,MATCH(CONCATENATE(AC$1,"-",$A39),Raw!$A$13:$A$9228,0),7)&lt;&gt;999,INDEX(Raw!$A$13:$J$9228,MATCH(CONCATENATE(AC$1,"-",$A39),Raw!$A$13:$A$9228,0),7),"N.D.")</f>
        <v>26.485881070000001</v>
      </c>
      <c r="AD39">
        <f>IF(INDEX(Raw!$A$13:$J$9228,MATCH(CONCATENATE(AD$1,"-",$A39),Raw!$A$13:$A$9228,0),7)&lt;&gt;999,INDEX(Raw!$A$13:$J$9228,MATCH(CONCATENATE(AD$1,"-",$A39),Raw!$A$13:$A$9228,0),7),"N.D.")</f>
        <v>26.62363633</v>
      </c>
      <c r="AE39">
        <f>IF(INDEX(Raw!$A$13:$J$9228,MATCH(CONCATENATE(AE$1,"-",$A39),Raw!$A$13:$A$9228,0),7)&lt;&gt;999,INDEX(Raw!$A$13:$J$9228,MATCH(CONCATENATE(AE$1,"-",$A39),Raw!$A$13:$A$9228,0),7),"N.D.")</f>
        <v>29.381186370000002</v>
      </c>
      <c r="AF39">
        <f>IF(INDEX(Raw!$A$13:$J$9228,MATCH(CONCATENATE(AF$1,"-",$A39),Raw!$A$13:$A$9228,0),7)&lt;&gt;999,INDEX(Raw!$A$13:$J$9228,MATCH(CONCATENATE(AF$1,"-",$A39),Raw!$A$13:$A$9228,0),7),"N.D.")</f>
        <v>24.605927579999999</v>
      </c>
      <c r="AG39" t="str">
        <f>IF(INDEX(Raw!$A$13:$J$9228,MATCH(CONCATENATE(AG$1,"-",$A39),Raw!$A$13:$A$9228,0),7)&lt;&gt;999,INDEX(Raw!$A$13:$J$9228,MATCH(CONCATENATE(AG$1,"-",$A39),Raw!$A$13:$A$9228,0),7),"N.D.")</f>
        <v>N.D.</v>
      </c>
      <c r="AH39">
        <f>IF(INDEX(Raw!$A$13:$J$9228,MATCH(CONCATENATE(AH$1,"-",$A39),Raw!$A$13:$A$9228,0),7)&lt;&gt;999,INDEX(Raw!$A$13:$J$9228,MATCH(CONCATENATE(AH$1,"-",$A39),Raw!$A$13:$A$9228,0),7),"N.D.")</f>
        <v>31.321597659999998</v>
      </c>
      <c r="AI39">
        <f>IF(INDEX(Raw!$A$13:$J$9228,MATCH(CONCATENATE(AI$1,"-",$A39),Raw!$A$13:$A$9228,0),7)&lt;&gt;999,INDEX(Raw!$A$13:$J$9228,MATCH(CONCATENATE(AI$1,"-",$A39),Raw!$A$13:$A$9228,0),7),"N.D.")</f>
        <v>27.58852654</v>
      </c>
      <c r="AJ39">
        <f>IF(INDEX(Raw!$A$13:$J$9228,MATCH(CONCATENATE(AJ$1,"-",$A39),Raw!$A$13:$A$9228,0),7)&lt;&gt;999,INDEX(Raw!$A$13:$J$9228,MATCH(CONCATENATE(AJ$1,"-",$A39),Raw!$A$13:$A$9228,0),7),"N.D.")</f>
        <v>30.126575720000002</v>
      </c>
      <c r="AK39">
        <f>IF(INDEX(Raw!$A$13:$J$9228,MATCH(CONCATENATE(AK$1,"-",$A39),Raw!$A$13:$A$9228,0),7)&lt;&gt;999,INDEX(Raw!$A$13:$J$9228,MATCH(CONCATENATE(AK$1,"-",$A39),Raw!$A$13:$A$9228,0),7),"N.D.")</f>
        <v>32.320023579999997</v>
      </c>
      <c r="AL39">
        <f>IF(INDEX(Raw!$A$13:$J$9228,MATCH(CONCATENATE(AL$1,"-",$A39),Raw!$A$13:$A$9228,0),7)&lt;&gt;999,INDEX(Raw!$A$13:$J$9228,MATCH(CONCATENATE(AL$1,"-",$A39),Raw!$A$13:$A$9228,0),7),"N.D.")</f>
        <v>29.908420320000001</v>
      </c>
      <c r="AM39" t="str">
        <f>IF(INDEX(Raw!$A$13:$J$9228,MATCH(CONCATENATE(AM$1,"-",$A39),Raw!$A$13:$A$9228,0),7)&lt;&gt;999,INDEX(Raw!$A$13:$J$9228,MATCH(CONCATENATE(AM$1,"-",$A39),Raw!$A$13:$A$9228,0),7),"N.D.")</f>
        <v>N.D.</v>
      </c>
      <c r="AN39">
        <f>IF(INDEX(Raw!$A$13:$J$9228,MATCH(CONCATENATE(AN$1,"-",$A39),Raw!$A$13:$A$9228,0),7)&lt;&gt;999,INDEX(Raw!$A$13:$J$9228,MATCH(CONCATENATE(AN$1,"-",$A39),Raw!$A$13:$A$9228,0),7),"N.D.")</f>
        <v>29.3183498</v>
      </c>
      <c r="AO39">
        <f>IF(INDEX(Raw!$A$13:$J$9228,MATCH(CONCATENATE(AO$1,"-",$A39),Raw!$A$13:$A$9228,0),7)&lt;&gt;999,INDEX(Raw!$A$13:$J$9228,MATCH(CONCATENATE(AO$1,"-",$A39),Raw!$A$13:$A$9228,0),7),"N.D.")</f>
        <v>34.50373767</v>
      </c>
      <c r="AP39">
        <f>IF(INDEX(Raw!$A$13:$J$9228,MATCH(CONCATENATE(AP$1,"-",$A39),Raw!$A$13:$A$9228,0),7)&lt;&gt;999,INDEX(Raw!$A$13:$J$9228,MATCH(CONCATENATE(AP$1,"-",$A39),Raw!$A$13:$A$9228,0),7),"N.D.")</f>
        <v>32.947099799999997</v>
      </c>
      <c r="AQ39">
        <f>IF(INDEX(Raw!$A$13:$J$9228,MATCH(CONCATENATE(AQ$1,"-",$A39),Raw!$A$13:$A$9228,0),7)&lt;&gt;999,INDEX(Raw!$A$13:$J$9228,MATCH(CONCATENATE(AQ$1,"-",$A39),Raw!$A$13:$A$9228,0),7),"N.D.")</f>
        <v>31.322731189999999</v>
      </c>
      <c r="AR39">
        <f>IF(INDEX(Raw!$A$13:$J$9228,MATCH(CONCATENATE(AR$1,"-",$A39),Raw!$A$13:$A$9228,0),7)&lt;&gt;999,INDEX(Raw!$A$13:$J$9228,MATCH(CONCATENATE(AR$1,"-",$A39),Raw!$A$13:$A$9228,0),7),"N.D.")</f>
        <v>28.231774510000001</v>
      </c>
      <c r="AS39">
        <f>IF(INDEX(Raw!$A$13:$J$9228,MATCH(CONCATENATE(AS$1,"-",$A39),Raw!$A$13:$A$9228,0),7)&lt;&gt;999,INDEX(Raw!$A$13:$J$9228,MATCH(CONCATENATE(AS$1,"-",$A39),Raw!$A$13:$A$9228,0),7),"N.D.")</f>
        <v>35.108675120000001</v>
      </c>
      <c r="AT39">
        <f>IF(INDEX(Raw!$A$13:$J$9228,MATCH(CONCATENATE(AT$1,"-",$A39),Raw!$A$13:$A$9228,0),7)&lt;&gt;999,INDEX(Raw!$A$13:$J$9228,MATCH(CONCATENATE(AT$1,"-",$A39),Raw!$A$13:$A$9228,0),7),"N.D.")</f>
        <v>30.458793159999999</v>
      </c>
      <c r="AU39">
        <f>IF(INDEX(Raw!$A$13:$J$9228,MATCH(CONCATENATE(AU$1,"-",$A39),Raw!$A$13:$A$9228,0),7)&lt;&gt;999,INDEX(Raw!$A$13:$J$9228,MATCH(CONCATENATE(AU$1,"-",$A39),Raw!$A$13:$A$9228,0),7),"N.D.")</f>
        <v>32.324508829999999</v>
      </c>
      <c r="AV39">
        <f>IF(INDEX(Raw!$A$13:$J$9228,MATCH(CONCATENATE(AV$1,"-",$A39),Raw!$A$13:$A$9228,0),7)&lt;&gt;999,INDEX(Raw!$A$13:$J$9228,MATCH(CONCATENATE(AV$1,"-",$A39),Raw!$A$13:$A$9228,0),7),"N.D.")</f>
        <v>29.513492230000001</v>
      </c>
      <c r="AW39">
        <f>IF(INDEX(Raw!$A$13:$J$9228,MATCH(CONCATENATE(AW$1,"-",$A39),Raw!$A$13:$A$9228,0),7)&lt;&gt;999,INDEX(Raw!$A$13:$J$9228,MATCH(CONCATENATE(AW$1,"-",$A39),Raw!$A$13:$A$9228,0),7),"N.D.")</f>
        <v>37.310246820000003</v>
      </c>
      <c r="AX39">
        <f>IF(INDEX(Raw!$A$13:$J$9228,MATCH(CONCATENATE(AX$1,"-",$A39),Raw!$A$13:$A$9228,0),7)&lt;&gt;999,INDEX(Raw!$A$13:$J$9228,MATCH(CONCATENATE(AX$1,"-",$A39),Raw!$A$13:$A$9228,0),7),"N.D.")</f>
        <v>34.268163049999998</v>
      </c>
      <c r="AY39">
        <f>IF(INDEX(Raw!$A$13:$J$9228,MATCH(CONCATENATE(AY$1,"-",$A39),Raw!$A$13:$A$9228,0),7)&lt;&gt;999,INDEX(Raw!$A$13:$J$9228,MATCH(CONCATENATE(AY$1,"-",$A39),Raw!$A$13:$A$9228,0),7),"N.D.")</f>
        <v>38.205500549999996</v>
      </c>
      <c r="AZ39" t="str">
        <f>IF(INDEX(Raw!$A$13:$J$9228,MATCH(CONCATENATE(AZ$1,"-",$A39),Raw!$A$13:$A$9228,0),7)&lt;&gt;999,INDEX(Raw!$A$13:$J$9228,MATCH(CONCATENATE(AZ$1,"-",$A39),Raw!$A$13:$A$9228,0),7),"N.D.")</f>
        <v>N.D.</v>
      </c>
      <c r="BA39" t="str">
        <f>IF(INDEX(Raw!$A$13:$J$9228,MATCH(CONCATENATE(BA$1,"-",$A39),Raw!$A$13:$A$9228,0),7)&lt;&gt;999,INDEX(Raw!$A$13:$J$9228,MATCH(CONCATENATE(BA$1,"-",$A39),Raw!$A$13:$A$9228,0),7),"N.D.")</f>
        <v>N.D.</v>
      </c>
      <c r="BB39">
        <f>IF(INDEX(Raw!$A$13:$J$9228,MATCH(CONCATENATE(BB$1,"-",$A39),Raw!$A$13:$A$9228,0),7)&lt;&gt;999,INDEX(Raw!$A$13:$J$9228,MATCH(CONCATENATE(BB$1,"-",$A39),Raw!$A$13:$A$9228,0),7),"N.D.")</f>
        <v>35.234845929999999</v>
      </c>
      <c r="BC39" t="str">
        <f>IF(INDEX(Raw!$A$13:$J$9228,MATCH(CONCATENATE(BC$1,"-",$A39),Raw!$A$13:$A$9228,0),7)&lt;&gt;999,INDEX(Raw!$A$13:$J$9228,MATCH(CONCATENATE(BC$1,"-",$A39),Raw!$A$13:$A$9228,0),7),"N.D.")</f>
        <v>N.D.</v>
      </c>
      <c r="BD39" t="str">
        <f>IF(INDEX(Raw!$A$13:$J$9228,MATCH(CONCATENATE(BD$1,"-",$A39),Raw!$A$13:$A$9228,0),7)&lt;&gt;999,INDEX(Raw!$A$13:$J$9228,MATCH(CONCATENATE(BD$1,"-",$A39),Raw!$A$13:$A$9228,0),7),"N.D.")</f>
        <v>N.D.</v>
      </c>
      <c r="BE39" t="str">
        <f>IF(INDEX(Raw!$A$13:$J$9228,MATCH(CONCATENATE(BE$1,"-",$A39),Raw!$A$13:$A$9228,0),7)&lt;&gt;999,INDEX(Raw!$A$13:$J$9228,MATCH(CONCATENATE(BE$1,"-",$A39),Raw!$A$13:$A$9228,0),7),"N.D.")</f>
        <v>N.D.</v>
      </c>
      <c r="BF39" t="str">
        <f>IF(INDEX(Raw!$A$13:$J$9228,MATCH(CONCATENATE(BF$1,"-",$A39),Raw!$A$13:$A$9228,0),7)&lt;&gt;999,INDEX(Raw!$A$13:$J$9228,MATCH(CONCATENATE(BF$1,"-",$A39),Raw!$A$13:$A$9228,0),7),"N.D.")</f>
        <v>N.D.</v>
      </c>
      <c r="BG39" t="str">
        <f>IF(INDEX(Raw!$A$13:$J$9228,MATCH(CONCATENATE(BG$1,"-",$A39),Raw!$A$13:$A$9228,0),7)&lt;&gt;999,INDEX(Raw!$A$13:$J$9228,MATCH(CONCATENATE(BG$1,"-",$A39),Raw!$A$13:$A$9228,0),7),"N.D.")</f>
        <v>N.D.</v>
      </c>
      <c r="BH39" t="str">
        <f>IF(INDEX(Raw!$A$13:$J$9228,MATCH(CONCATENATE(BH$1,"-",$A39),Raw!$A$13:$A$9228,0),7)&lt;&gt;999,INDEX(Raw!$A$13:$J$9228,MATCH(CONCATENATE(BH$1,"-",$A39),Raw!$A$13:$A$9228,0),7),"N.D.")</f>
        <v>N.D.</v>
      </c>
      <c r="BI39" t="str">
        <f>IF(INDEX(Raw!$A$13:$J$9228,MATCH(CONCATENATE(BI$1,"-",$A39),Raw!$A$13:$A$9228,0),7)&lt;&gt;999,INDEX(Raw!$A$13:$J$9228,MATCH(CONCATENATE(BI$1,"-",$A39),Raw!$A$13:$A$9228,0),7),"N.D.")</f>
        <v>N.D.</v>
      </c>
      <c r="BJ39" t="str">
        <f>IF(INDEX(Raw!$A$13:$J$9228,MATCH(CONCATENATE(BJ$1,"-",$A39),Raw!$A$13:$A$9228,0),7)&lt;&gt;999,INDEX(Raw!$A$13:$J$9228,MATCH(CONCATENATE(BJ$1,"-",$A39),Raw!$A$13:$A$9228,0),7),"N.D.")</f>
        <v>N.D.</v>
      </c>
      <c r="BK39" t="str">
        <f>IF(INDEX(Raw!$A$13:$J$9228,MATCH(CONCATENATE(BK$1,"-",$A39),Raw!$A$13:$A$9228,0),7)&lt;&gt;999,INDEX(Raw!$A$13:$J$9228,MATCH(CONCATENATE(BK$1,"-",$A39),Raw!$A$13:$A$9228,0),7),"N.D.")</f>
        <v>N.D.</v>
      </c>
      <c r="BL39" t="str">
        <f>IF(INDEX(Raw!$A$13:$J$9228,MATCH(CONCATENATE(BL$1,"-",$A39),Raw!$A$13:$A$9228,0),7)&lt;&gt;999,INDEX(Raw!$A$13:$J$9228,MATCH(CONCATENATE(BL$1,"-",$A39),Raw!$A$13:$A$9228,0),7),"N.D.")</f>
        <v>N.D.</v>
      </c>
      <c r="BM39" t="str">
        <f>IF(INDEX(Raw!$A$13:$J$9228,MATCH(CONCATENATE(BM$1,"-",$A39),Raw!$A$13:$A$9228,0),7)&lt;&gt;999,INDEX(Raw!$A$13:$J$9228,MATCH(CONCATENATE(BM$1,"-",$A39),Raw!$A$13:$A$9228,0),7),"N.D.")</f>
        <v>N.D.</v>
      </c>
      <c r="BN39">
        <f>IF(INDEX(Raw!$A$13:$J$9228,MATCH(CONCATENATE(BN$1,"-",$A39),Raw!$A$13:$A$9228,0),7)&lt;&gt;999,INDEX(Raw!$A$13:$J$9228,MATCH(CONCATENATE(BN$1,"-",$A39),Raw!$A$13:$A$9228,0),7),"N.D.")</f>
        <v>31.136609490000001</v>
      </c>
      <c r="BO39" t="str">
        <f>IF(INDEX(Raw!$A$13:$J$9228,MATCH(CONCATENATE(BO$1,"-",$A39),Raw!$A$13:$A$9228,0),7)&lt;&gt;999,INDEX(Raw!$A$13:$J$9228,MATCH(CONCATENATE(BO$1,"-",$A39),Raw!$A$13:$A$9228,0),7),"N.D.")</f>
        <v>N.D.</v>
      </c>
      <c r="BP39" t="str">
        <f>IF(INDEX(Raw!$A$13:$J$9228,MATCH(CONCATENATE(BP$1,"-",$A39),Raw!$A$13:$A$9228,0),7)&lt;&gt;999,INDEX(Raw!$A$13:$J$9228,MATCH(CONCATENATE(BP$1,"-",$A39),Raw!$A$13:$A$9228,0),7),"N.D.")</f>
        <v>N.D.</v>
      </c>
      <c r="BQ39">
        <f>IF(INDEX(Raw!$A$13:$J$9228,MATCH(CONCATENATE(BQ$1,"-",$A39),Raw!$A$13:$A$9228,0),7)&lt;&gt;999,INDEX(Raw!$A$13:$J$9228,MATCH(CONCATENATE(BQ$1,"-",$A39),Raw!$A$13:$A$9228,0),7),"N.D.")</f>
        <v>32.767959779999998</v>
      </c>
      <c r="BR39" t="str">
        <f>IF(INDEX(Raw!$A$13:$J$9228,MATCH(CONCATENATE(BR$1,"-",$A39),Raw!$A$13:$A$9228,0),7)&lt;&gt;999,INDEX(Raw!$A$13:$J$9228,MATCH(CONCATENATE(BR$1,"-",$A39),Raw!$A$13:$A$9228,0),7),"N.D.")</f>
        <v>N.D.</v>
      </c>
      <c r="BS39" t="str">
        <f>IF(INDEX(Raw!$A$13:$J$9228,MATCH(CONCATENATE(BS$1,"-",$A39),Raw!$A$13:$A$9228,0),7)&lt;&gt;999,INDEX(Raw!$A$13:$J$9228,MATCH(CONCATENATE(BS$1,"-",$A39),Raw!$A$13:$A$9228,0),7),"N.D.")</f>
        <v>N.D.</v>
      </c>
      <c r="BT39" t="str">
        <f>IF(INDEX(Raw!$A$13:$J$9228,MATCH(CONCATENATE(BT$1,"-",$A39),Raw!$A$13:$A$9228,0),7)&lt;&gt;999,INDEX(Raw!$A$13:$J$9228,MATCH(CONCATENATE(BT$1,"-",$A39),Raw!$A$13:$A$9228,0),7),"N.D.")</f>
        <v>N.D.</v>
      </c>
      <c r="BU39">
        <f>IF(INDEX(Raw!$A$13:$J$9228,MATCH(CONCATENATE(BU$1,"-",$A39),Raw!$A$13:$A$9228,0),7)&lt;&gt;999,INDEX(Raw!$A$13:$J$9228,MATCH(CONCATENATE(BU$1,"-",$A39),Raw!$A$13:$A$9228,0),7),"N.D.")</f>
        <v>30.817468259999998</v>
      </c>
      <c r="BV39" t="str">
        <f>IF(INDEX(Raw!$A$13:$J$9228,MATCH(CONCATENATE(BV$1,"-",$A39),Raw!$A$13:$A$9228,0),7)&lt;&gt;999,INDEX(Raw!$A$13:$J$9228,MATCH(CONCATENATE(BV$1,"-",$A39),Raw!$A$13:$A$9228,0),7),"N.D.")</f>
        <v>N.D.</v>
      </c>
      <c r="BW39">
        <f>IF(INDEX(Raw!$A$13:$J$9228,MATCH(CONCATENATE(BW$1,"-",$A39),Raw!$A$13:$A$9228,0),7)&lt;&gt;999,INDEX(Raw!$A$13:$J$9228,MATCH(CONCATENATE(BW$1,"-",$A39),Raw!$A$13:$A$9228,0),7),"N.D.")</f>
        <v>38.85541431</v>
      </c>
      <c r="BX39" t="str">
        <f>IF(INDEX(Raw!$A$13:$J$9228,MATCH(CONCATENATE(BX$1,"-",$A39),Raw!$A$13:$A$9228,0),7)&lt;&gt;999,INDEX(Raw!$A$13:$J$9228,MATCH(CONCATENATE(BX$1,"-",$A39),Raw!$A$13:$A$9228,0),7),"N.D.")</f>
        <v>N.D.</v>
      </c>
      <c r="BY39">
        <f>IF(INDEX(Raw!$A$13:$J$9228,MATCH(CONCATENATE(BY$1,"-",$A39),Raw!$A$13:$A$9228,0),7)&lt;&gt;999,INDEX(Raw!$A$13:$J$9228,MATCH(CONCATENATE(BY$1,"-",$A39),Raw!$A$13:$A$9228,0),7),"N.D.")</f>
        <v>37.757055970000003</v>
      </c>
      <c r="BZ39" t="str">
        <f>IF(INDEX(Raw!$A$13:$J$9228,MATCH(CONCATENATE(BZ$1,"-",$A39),Raw!$A$13:$A$9228,0),7)&lt;&gt;999,INDEX(Raw!$A$13:$J$9228,MATCH(CONCATENATE(BZ$1,"-",$A39),Raw!$A$13:$A$9228,0),7),"N.D.")</f>
        <v>N.D.</v>
      </c>
      <c r="CA39" t="str">
        <f>IF(INDEX(Raw!$A$13:$J$9228,MATCH(CONCATENATE(CA$1,"-",$A39),Raw!$A$13:$A$9228,0),7)&lt;&gt;999,INDEX(Raw!$A$13:$J$9228,MATCH(CONCATENATE(CA$1,"-",$A39),Raw!$A$13:$A$9228,0),7),"N.D.")</f>
        <v>N.D.</v>
      </c>
      <c r="CB39" t="str">
        <f>IF(INDEX(Raw!$A$13:$J$9228,MATCH(CONCATENATE(CB$1,"-",$A39),Raw!$A$13:$A$9228,0),7)&lt;&gt;999,INDEX(Raw!$A$13:$J$9228,MATCH(CONCATENATE(CB$1,"-",$A39),Raw!$A$13:$A$9228,0),7),"N.D.")</f>
        <v>N.D.</v>
      </c>
      <c r="CC39" t="str">
        <f>IF(INDEX(Raw!$A$13:$J$9228,MATCH(CONCATENATE(CC$1,"-",$A39),Raw!$A$13:$A$9228,0),7)&lt;&gt;999,INDEX(Raw!$A$13:$J$9228,MATCH(CONCATENATE(CC$1,"-",$A39),Raw!$A$13:$A$9228,0),7),"N.D.")</f>
        <v>N.D.</v>
      </c>
      <c r="CD39" t="str">
        <f>IF(INDEX(Raw!$A$13:$J$9228,MATCH(CONCATENATE(CD$1,"-",$A39),Raw!$A$13:$A$9228,0),7)&lt;&gt;999,INDEX(Raw!$A$13:$J$9228,MATCH(CONCATENATE(CD$1,"-",$A39),Raw!$A$13:$A$9228,0),7),"N.D.")</f>
        <v>N.D.</v>
      </c>
      <c r="CE39" t="str">
        <f>IF(INDEX(Raw!$A$13:$J$9228,MATCH(CONCATENATE(CE$1,"-",$A39),Raw!$A$13:$A$9228,0),7)&lt;&gt;999,INDEX(Raw!$A$13:$J$9228,MATCH(CONCATENATE(CE$1,"-",$A39),Raw!$A$13:$A$9228,0),7),"N.D.")</f>
        <v>N.D.</v>
      </c>
      <c r="CF39">
        <f>IF(INDEX(Raw!$A$13:$J$9228,MATCH(CONCATENATE(CF$1,"-",$A39),Raw!$A$13:$A$9228,0),7)&lt;&gt;999,INDEX(Raw!$A$13:$J$9228,MATCH(CONCATENATE(CF$1,"-",$A39),Raw!$A$13:$A$9228,0),7),"N.D.")</f>
        <v>35.836590729999998</v>
      </c>
      <c r="CG39" t="str">
        <f>IF(INDEX(Raw!$A$13:$J$9228,MATCH(CONCATENATE(CG$1,"-",$A39),Raw!$A$13:$A$9228,0),7)&lt;&gt;999,INDEX(Raw!$A$13:$J$9228,MATCH(CONCATENATE(CG$1,"-",$A39),Raw!$A$13:$A$9228,0),7),"N.D.")</f>
        <v>N.D.</v>
      </c>
      <c r="CH39" t="str">
        <f>IF(INDEX(Raw!$A$13:$J$9228,MATCH(CONCATENATE(CH$1,"-",$A39),Raw!$A$13:$A$9228,0),7)&lt;&gt;999,INDEX(Raw!$A$13:$J$9228,MATCH(CONCATENATE(CH$1,"-",$A39),Raw!$A$13:$A$9228,0),7),"N.D.")</f>
        <v>N.D.</v>
      </c>
      <c r="CI39" t="str">
        <f>IF(INDEX(Raw!$A$13:$J$9228,MATCH(CONCATENATE(CI$1,"-",$A39),Raw!$A$13:$A$9228,0),7)&lt;&gt;999,INDEX(Raw!$A$13:$J$9228,MATCH(CONCATENATE(CI$1,"-",$A39),Raw!$A$13:$A$9228,0),7),"N.D.")</f>
        <v>N.D.</v>
      </c>
      <c r="CJ39" t="str">
        <f>IF(INDEX(Raw!$A$13:$J$9228,MATCH(CONCATENATE(CJ$1,"-",$A39),Raw!$A$13:$A$9228,0),7)&lt;&gt;999,INDEX(Raw!$A$13:$J$9228,MATCH(CONCATENATE(CJ$1,"-",$A39),Raw!$A$13:$A$9228,0),7),"N.D.")</f>
        <v>N.D.</v>
      </c>
      <c r="CK39" t="str">
        <f>IF(INDEX(Raw!$A$13:$J$9228,MATCH(CONCATENATE(CK$1,"-",$A39),Raw!$A$13:$A$9228,0),7)&lt;&gt;999,INDEX(Raw!$A$13:$J$9228,MATCH(CONCATENATE(CK$1,"-",$A39),Raw!$A$13:$A$9228,0),7),"N.D.")</f>
        <v>N.D.</v>
      </c>
      <c r="CL39" t="str">
        <f>IF(INDEX(Raw!$A$13:$J$9228,MATCH(CONCATENATE(CL$1,"-",$A39),Raw!$A$13:$A$9228,0),7)&lt;&gt;999,INDEX(Raw!$A$13:$J$9228,MATCH(CONCATENATE(CL$1,"-",$A39),Raw!$A$13:$A$9228,0),7),"N.D.")</f>
        <v>N.D.</v>
      </c>
      <c r="CM39" t="str">
        <f>IF(INDEX(Raw!$A$13:$J$9228,MATCH(CONCATENATE(CM$1,"-",$A39),Raw!$A$13:$A$9228,0),7)&lt;&gt;999,INDEX(Raw!$A$13:$J$9228,MATCH(CONCATENATE(CM$1,"-",$A39),Raw!$A$13:$A$9228,0),7),"N.D.")</f>
        <v>N.D.</v>
      </c>
      <c r="CN39" t="str">
        <f>IF(INDEX(Raw!$A$13:$J$9228,MATCH(CONCATENATE(CN$1,"-",$A39),Raw!$A$13:$A$9228,0),7)&lt;&gt;999,INDEX(Raw!$A$13:$J$9228,MATCH(CONCATENATE(CN$1,"-",$A39),Raw!$A$13:$A$9228,0),7),"N.D.")</f>
        <v>N.D.</v>
      </c>
      <c r="CO39" t="str">
        <f>IF(INDEX(Raw!$A$13:$J$9228,MATCH(CONCATENATE(CO$1,"-",$A39),Raw!$A$13:$A$9228,0),7)&lt;&gt;999,INDEX(Raw!$A$13:$J$9228,MATCH(CONCATENATE(CO$1,"-",$A39),Raw!$A$13:$A$9228,0),7),"N.D.")</f>
        <v>N.D.</v>
      </c>
      <c r="CP39" t="str">
        <f>IF(INDEX(Raw!$A$13:$J$9228,MATCH(CONCATENATE(CP$1,"-",$A39),Raw!$A$13:$A$9228,0),7)&lt;&gt;999,INDEX(Raw!$A$13:$J$9228,MATCH(CONCATENATE(CP$1,"-",$A39),Raw!$A$13:$A$9228,0),7),"N.D.")</f>
        <v>N.D.</v>
      </c>
      <c r="CQ39" t="str">
        <f>IF(INDEX(Raw!$A$13:$J$9228,MATCH(CONCATENATE(CQ$1,"-",$A39),Raw!$A$13:$A$9228,0),7)&lt;&gt;999,INDEX(Raw!$A$13:$J$9228,MATCH(CONCATENATE(CQ$1,"-",$A39),Raw!$A$13:$A$9228,0),7),"N.D.")</f>
        <v>N.D.</v>
      </c>
      <c r="CR39" t="str">
        <f>IF(INDEX(Raw!$A$13:$J$9228,MATCH(CONCATENATE(CR$1,"-",$A39),Raw!$A$13:$A$9228,0),7)&lt;&gt;999,INDEX(Raw!$A$13:$J$9228,MATCH(CONCATENATE(CR$1,"-",$A39),Raw!$A$13:$A$9228,0),7),"N.D.")</f>
        <v>N.D.</v>
      </c>
      <c r="CS39" t="str">
        <f>IF(INDEX(Raw!$A$13:$J$9228,MATCH(CONCATENATE(CS$1,"-",$A39),Raw!$A$13:$A$9228,0),7)&lt;&gt;999,INDEX(Raw!$A$13:$J$9228,MATCH(CONCATENATE(CS$1,"-",$A39),Raw!$A$13:$A$9228,0),7),"N.D.")</f>
        <v>N.D.</v>
      </c>
      <c r="CT39" t="str">
        <f>IF(INDEX(Raw!$A$13:$J$9228,MATCH(CONCATENATE(CT$1,"-",$A39),Raw!$A$13:$A$9228,0),7)&lt;&gt;999,INDEX(Raw!$A$13:$J$9228,MATCH(CONCATENATE(CT$1,"-",$A39),Raw!$A$13:$A$9228,0),7),"N.D.")</f>
        <v>N.D.</v>
      </c>
    </row>
    <row r="40" spans="1:98">
      <c r="A40" t="s">
        <v>65</v>
      </c>
      <c r="B40" s="1" t="s">
        <v>2463</v>
      </c>
      <c r="C40" t="str">
        <f>IF(INDEX(Raw!$A$13:$J$9228,MATCH(CONCATENATE(C$1,"-",$A40),Raw!$A$13:$A$9228,0),7)&lt;&gt;999,INDEX(Raw!$A$13:$J$9228,MATCH(CONCATENATE(C$1,"-",$A40),Raw!$A$13:$A$9228,0),7),"N.D.")</f>
        <v>N.D.</v>
      </c>
      <c r="D40" t="str">
        <f>IF(INDEX(Raw!$A$13:$J$9228,MATCH(CONCATENATE(D$1,"-",$A40),Raw!$A$13:$A$9228,0),7)&lt;&gt;999,INDEX(Raw!$A$13:$J$9228,MATCH(CONCATENATE(D$1,"-",$A40),Raw!$A$13:$A$9228,0),7),"N.D.")</f>
        <v>N.D.</v>
      </c>
      <c r="E40" t="str">
        <f>IF(INDEX(Raw!$A$13:$J$9228,MATCH(CONCATENATE(E$1,"-",$A40),Raw!$A$13:$A$9228,0),7)&lt;&gt;999,INDEX(Raw!$A$13:$J$9228,MATCH(CONCATENATE(E$1,"-",$A40),Raw!$A$13:$A$9228,0),7),"N.D.")</f>
        <v>N.D.</v>
      </c>
      <c r="F40" t="str">
        <f>IF(INDEX(Raw!$A$13:$J$9228,MATCH(CONCATENATE(F$1,"-",$A40),Raw!$A$13:$A$9228,0),7)&lt;&gt;999,INDEX(Raw!$A$13:$J$9228,MATCH(CONCATENATE(F$1,"-",$A40),Raw!$A$13:$A$9228,0),7),"N.D.")</f>
        <v>N.D.</v>
      </c>
      <c r="G40" t="str">
        <f>IF(INDEX(Raw!$A$13:$J$9228,MATCH(CONCATENATE(G$1,"-",$A40),Raw!$A$13:$A$9228,0),7)&lt;&gt;999,INDEX(Raw!$A$13:$J$9228,MATCH(CONCATENATE(G$1,"-",$A40),Raw!$A$13:$A$9228,0),7),"N.D.")</f>
        <v>N.D.</v>
      </c>
      <c r="H40" t="str">
        <f>IF(INDEX(Raw!$A$13:$J$9228,MATCH(CONCATENATE(H$1,"-",$A40),Raw!$A$13:$A$9228,0),7)&lt;&gt;999,INDEX(Raw!$A$13:$J$9228,MATCH(CONCATENATE(H$1,"-",$A40),Raw!$A$13:$A$9228,0),7),"N.D.")</f>
        <v>N.D.</v>
      </c>
      <c r="I40" t="str">
        <f>IF(INDEX(Raw!$A$13:$J$9228,MATCH(CONCATENATE(I$1,"-",$A40),Raw!$A$13:$A$9228,0),7)&lt;&gt;999,INDEX(Raw!$A$13:$J$9228,MATCH(CONCATENATE(I$1,"-",$A40),Raw!$A$13:$A$9228,0),7),"N.D.")</f>
        <v>N.D.</v>
      </c>
      <c r="J40" t="str">
        <f>IF(INDEX(Raw!$A$13:$J$9228,MATCH(CONCATENATE(J$1,"-",$A40),Raw!$A$13:$A$9228,0),7)&lt;&gt;999,INDEX(Raw!$A$13:$J$9228,MATCH(CONCATENATE(J$1,"-",$A40),Raw!$A$13:$A$9228,0),7),"N.D.")</f>
        <v>N.D.</v>
      </c>
      <c r="K40" t="str">
        <f>IF(INDEX(Raw!$A$13:$J$9228,MATCH(CONCATENATE(K$1,"-",$A40),Raw!$A$13:$A$9228,0),7)&lt;&gt;999,INDEX(Raw!$A$13:$J$9228,MATCH(CONCATENATE(K$1,"-",$A40),Raw!$A$13:$A$9228,0),7),"N.D.")</f>
        <v>N.D.</v>
      </c>
      <c r="L40" t="str">
        <f>IF(INDEX(Raw!$A$13:$J$9228,MATCH(CONCATENATE(L$1,"-",$A40),Raw!$A$13:$A$9228,0),7)&lt;&gt;999,INDEX(Raw!$A$13:$J$9228,MATCH(CONCATENATE(L$1,"-",$A40),Raw!$A$13:$A$9228,0),7),"N.D.")</f>
        <v>N.D.</v>
      </c>
      <c r="M40" t="str">
        <f>IF(INDEX(Raw!$A$13:$J$9228,MATCH(CONCATENATE(M$1,"-",$A40),Raw!$A$13:$A$9228,0),7)&lt;&gt;999,INDEX(Raw!$A$13:$J$9228,MATCH(CONCATENATE(M$1,"-",$A40),Raw!$A$13:$A$9228,0),7),"N.D.")</f>
        <v>N.D.</v>
      </c>
      <c r="N40" t="str">
        <f>IF(INDEX(Raw!$A$13:$J$9228,MATCH(CONCATENATE(N$1,"-",$A40),Raw!$A$13:$A$9228,0),7)&lt;&gt;999,INDEX(Raw!$A$13:$J$9228,MATCH(CONCATENATE(N$1,"-",$A40),Raw!$A$13:$A$9228,0),7),"N.D.")</f>
        <v>N.D.</v>
      </c>
      <c r="O40" t="str">
        <f>IF(INDEX(Raw!$A$13:$J$9228,MATCH(CONCATENATE(O$1,"-",$A40),Raw!$A$13:$A$9228,0),7)&lt;&gt;999,INDEX(Raw!$A$13:$J$9228,MATCH(CONCATENATE(O$1,"-",$A40),Raw!$A$13:$A$9228,0),7),"N.D.")</f>
        <v>N.D.</v>
      </c>
      <c r="P40" t="str">
        <f>IF(INDEX(Raw!$A$13:$J$9228,MATCH(CONCATENATE(P$1,"-",$A40),Raw!$A$13:$A$9228,0),7)&lt;&gt;999,INDEX(Raw!$A$13:$J$9228,MATCH(CONCATENATE(P$1,"-",$A40),Raw!$A$13:$A$9228,0),7),"N.D.")</f>
        <v>N.D.</v>
      </c>
      <c r="Q40">
        <f>IF(INDEX(Raw!$A$13:$J$9228,MATCH(CONCATENATE(Q$1,"-",$A40),Raw!$A$13:$A$9228,0),7)&lt;&gt;999,INDEX(Raw!$A$13:$J$9228,MATCH(CONCATENATE(Q$1,"-",$A40),Raw!$A$13:$A$9228,0),7),"N.D.")</f>
        <v>18.54263182</v>
      </c>
      <c r="R40">
        <f>IF(INDEX(Raw!$A$13:$J$9228,MATCH(CONCATENATE(R$1,"-",$A40),Raw!$A$13:$A$9228,0),7)&lt;&gt;999,INDEX(Raw!$A$13:$J$9228,MATCH(CONCATENATE(R$1,"-",$A40),Raw!$A$13:$A$9228,0),7),"N.D.")</f>
        <v>20.452896639999999</v>
      </c>
      <c r="S40">
        <f>IF(INDEX(Raw!$A$13:$J$9228,MATCH(CONCATENATE(S$1,"-",$A40),Raw!$A$13:$A$9228,0),7)&lt;&gt;999,INDEX(Raw!$A$13:$J$9228,MATCH(CONCATENATE(S$1,"-",$A40),Raw!$A$13:$A$9228,0),7),"N.D.")</f>
        <v>20.968293030000002</v>
      </c>
      <c r="T40">
        <f>IF(INDEX(Raw!$A$13:$J$9228,MATCH(CONCATENATE(T$1,"-",$A40),Raw!$A$13:$A$9228,0),7)&lt;&gt;999,INDEX(Raw!$A$13:$J$9228,MATCH(CONCATENATE(T$1,"-",$A40),Raw!$A$13:$A$9228,0),7),"N.D.")</f>
        <v>17.180779879999999</v>
      </c>
      <c r="U40" t="str">
        <f>IF(INDEX(Raw!$A$13:$J$9228,MATCH(CONCATENATE(U$1,"-",$A40),Raw!$A$13:$A$9228,0),7)&lt;&gt;999,INDEX(Raw!$A$13:$J$9228,MATCH(CONCATENATE(U$1,"-",$A40),Raw!$A$13:$A$9228,0),7),"N.D.")</f>
        <v>N.D.</v>
      </c>
      <c r="V40" t="str">
        <f>IF(INDEX(Raw!$A$13:$J$9228,MATCH(CONCATENATE(V$1,"-",$A40),Raw!$A$13:$A$9228,0),7)&lt;&gt;999,INDEX(Raw!$A$13:$J$9228,MATCH(CONCATENATE(V$1,"-",$A40),Raw!$A$13:$A$9228,0),7),"N.D.")</f>
        <v>N.D.</v>
      </c>
      <c r="W40" t="str">
        <f>IF(INDEX(Raw!$A$13:$J$9228,MATCH(CONCATENATE(W$1,"-",$A40),Raw!$A$13:$A$9228,0),7)&lt;&gt;999,INDEX(Raw!$A$13:$J$9228,MATCH(CONCATENATE(W$1,"-",$A40),Raw!$A$13:$A$9228,0),7),"N.D.")</f>
        <v>N.D.</v>
      </c>
      <c r="X40">
        <f>IF(INDEX(Raw!$A$13:$J$9228,MATCH(CONCATENATE(X$1,"-",$A40),Raw!$A$13:$A$9228,0),7)&lt;&gt;999,INDEX(Raw!$A$13:$J$9228,MATCH(CONCATENATE(X$1,"-",$A40),Raw!$A$13:$A$9228,0),7),"N.D.")</f>
        <v>20.416014130000001</v>
      </c>
      <c r="Y40" t="str">
        <f>IF(INDEX(Raw!$A$13:$J$9228,MATCH(CONCATENATE(Y$1,"-",$A40),Raw!$A$13:$A$9228,0),7)&lt;&gt;999,INDEX(Raw!$A$13:$J$9228,MATCH(CONCATENATE(Y$1,"-",$A40),Raw!$A$13:$A$9228,0),7),"N.D.")</f>
        <v>N.D.</v>
      </c>
      <c r="Z40" t="str">
        <f>IF(INDEX(Raw!$A$13:$J$9228,MATCH(CONCATENATE(Z$1,"-",$A40),Raw!$A$13:$A$9228,0),7)&lt;&gt;999,INDEX(Raw!$A$13:$J$9228,MATCH(CONCATENATE(Z$1,"-",$A40),Raw!$A$13:$A$9228,0),7),"N.D.")</f>
        <v>N.D.</v>
      </c>
      <c r="AA40">
        <f>IF(INDEX(Raw!$A$13:$J$9228,MATCH(CONCATENATE(AA$1,"-",$A40),Raw!$A$13:$A$9228,0),7)&lt;&gt;999,INDEX(Raw!$A$13:$J$9228,MATCH(CONCATENATE(AA$1,"-",$A40),Raw!$A$13:$A$9228,0),7),"N.D.")</f>
        <v>21.283730510000002</v>
      </c>
      <c r="AB40">
        <f>IF(INDEX(Raw!$A$13:$J$9228,MATCH(CONCATENATE(AB$1,"-",$A40),Raw!$A$13:$A$9228,0),7)&lt;&gt;999,INDEX(Raw!$A$13:$J$9228,MATCH(CONCATENATE(AB$1,"-",$A40),Raw!$A$13:$A$9228,0),7),"N.D.")</f>
        <v>20.349874199999999</v>
      </c>
      <c r="AC40" t="str">
        <f>IF(INDEX(Raw!$A$13:$J$9228,MATCH(CONCATENATE(AC$1,"-",$A40),Raw!$A$13:$A$9228,0),7)&lt;&gt;999,INDEX(Raw!$A$13:$J$9228,MATCH(CONCATENATE(AC$1,"-",$A40),Raw!$A$13:$A$9228,0),7),"N.D.")</f>
        <v>N.D.</v>
      </c>
      <c r="AD40" t="str">
        <f>IF(INDEX(Raw!$A$13:$J$9228,MATCH(CONCATENATE(AD$1,"-",$A40),Raw!$A$13:$A$9228,0),7)&lt;&gt;999,INDEX(Raw!$A$13:$J$9228,MATCH(CONCATENATE(AD$1,"-",$A40),Raw!$A$13:$A$9228,0),7),"N.D.")</f>
        <v>N.D.</v>
      </c>
      <c r="AE40">
        <f>IF(INDEX(Raw!$A$13:$J$9228,MATCH(CONCATENATE(AE$1,"-",$A40),Raw!$A$13:$A$9228,0),7)&lt;&gt;999,INDEX(Raw!$A$13:$J$9228,MATCH(CONCATENATE(AE$1,"-",$A40),Raw!$A$13:$A$9228,0),7),"N.D.")</f>
        <v>17.379145260000001</v>
      </c>
      <c r="AF40">
        <f>IF(INDEX(Raw!$A$13:$J$9228,MATCH(CONCATENATE(AF$1,"-",$A40),Raw!$A$13:$A$9228,0),7)&lt;&gt;999,INDEX(Raw!$A$13:$J$9228,MATCH(CONCATENATE(AF$1,"-",$A40),Raw!$A$13:$A$9228,0),7),"N.D.")</f>
        <v>17.861925429999999</v>
      </c>
      <c r="AG40" t="str">
        <f>IF(INDEX(Raw!$A$13:$J$9228,MATCH(CONCATENATE(AG$1,"-",$A40),Raw!$A$13:$A$9228,0),7)&lt;&gt;999,INDEX(Raw!$A$13:$J$9228,MATCH(CONCATENATE(AG$1,"-",$A40),Raw!$A$13:$A$9228,0),7),"N.D.")</f>
        <v>N.D.</v>
      </c>
      <c r="AH40">
        <f>IF(INDEX(Raw!$A$13:$J$9228,MATCH(CONCATENATE(AH$1,"-",$A40),Raw!$A$13:$A$9228,0),7)&lt;&gt;999,INDEX(Raw!$A$13:$J$9228,MATCH(CONCATENATE(AH$1,"-",$A40),Raw!$A$13:$A$9228,0),7),"N.D.")</f>
        <v>21.044116200000001</v>
      </c>
      <c r="AI40" t="str">
        <f>IF(INDEX(Raw!$A$13:$J$9228,MATCH(CONCATENATE(AI$1,"-",$A40),Raw!$A$13:$A$9228,0),7)&lt;&gt;999,INDEX(Raw!$A$13:$J$9228,MATCH(CONCATENATE(AI$1,"-",$A40),Raw!$A$13:$A$9228,0),7),"N.D.")</f>
        <v>N.D.</v>
      </c>
      <c r="AJ40">
        <f>IF(INDEX(Raw!$A$13:$J$9228,MATCH(CONCATENATE(AJ$1,"-",$A40),Raw!$A$13:$A$9228,0),7)&lt;&gt;999,INDEX(Raw!$A$13:$J$9228,MATCH(CONCATENATE(AJ$1,"-",$A40),Raw!$A$13:$A$9228,0),7),"N.D.")</f>
        <v>18.48572162</v>
      </c>
      <c r="AK40">
        <f>IF(INDEX(Raw!$A$13:$J$9228,MATCH(CONCATENATE(AK$1,"-",$A40),Raw!$A$13:$A$9228,0),7)&lt;&gt;999,INDEX(Raw!$A$13:$J$9228,MATCH(CONCATENATE(AK$1,"-",$A40),Raw!$A$13:$A$9228,0),7),"N.D.")</f>
        <v>21.299554860000001</v>
      </c>
      <c r="AL40" t="str">
        <f>IF(INDEX(Raw!$A$13:$J$9228,MATCH(CONCATENATE(AL$1,"-",$A40),Raw!$A$13:$A$9228,0),7)&lt;&gt;999,INDEX(Raw!$A$13:$J$9228,MATCH(CONCATENATE(AL$1,"-",$A40),Raw!$A$13:$A$9228,0),7),"N.D.")</f>
        <v>N.D.</v>
      </c>
      <c r="AM40">
        <f>IF(INDEX(Raw!$A$13:$J$9228,MATCH(CONCATENATE(AM$1,"-",$A40),Raw!$A$13:$A$9228,0),7)&lt;&gt;999,INDEX(Raw!$A$13:$J$9228,MATCH(CONCATENATE(AM$1,"-",$A40),Raw!$A$13:$A$9228,0),7),"N.D.")</f>
        <v>16.791204350000001</v>
      </c>
      <c r="AN40">
        <f>IF(INDEX(Raw!$A$13:$J$9228,MATCH(CONCATENATE(AN$1,"-",$A40),Raw!$A$13:$A$9228,0),7)&lt;&gt;999,INDEX(Raw!$A$13:$J$9228,MATCH(CONCATENATE(AN$1,"-",$A40),Raw!$A$13:$A$9228,0),7),"N.D.")</f>
        <v>23.109002830000001</v>
      </c>
      <c r="AO40" t="str">
        <f>IF(INDEX(Raw!$A$13:$J$9228,MATCH(CONCATENATE(AO$1,"-",$A40),Raw!$A$13:$A$9228,0),7)&lt;&gt;999,INDEX(Raw!$A$13:$J$9228,MATCH(CONCATENATE(AO$1,"-",$A40),Raw!$A$13:$A$9228,0),7),"N.D.")</f>
        <v>N.D.</v>
      </c>
      <c r="AP40">
        <f>IF(INDEX(Raw!$A$13:$J$9228,MATCH(CONCATENATE(AP$1,"-",$A40),Raw!$A$13:$A$9228,0),7)&lt;&gt;999,INDEX(Raw!$A$13:$J$9228,MATCH(CONCATENATE(AP$1,"-",$A40),Raw!$A$13:$A$9228,0),7),"N.D.")</f>
        <v>21.39409242</v>
      </c>
      <c r="AQ40" t="str">
        <f>IF(INDEX(Raw!$A$13:$J$9228,MATCH(CONCATENATE(AQ$1,"-",$A40),Raw!$A$13:$A$9228,0),7)&lt;&gt;999,INDEX(Raw!$A$13:$J$9228,MATCH(CONCATENATE(AQ$1,"-",$A40),Raw!$A$13:$A$9228,0),7),"N.D.")</f>
        <v>N.D.</v>
      </c>
      <c r="AR40">
        <f>IF(INDEX(Raw!$A$13:$J$9228,MATCH(CONCATENATE(AR$1,"-",$A40),Raw!$A$13:$A$9228,0),7)&lt;&gt;999,INDEX(Raw!$A$13:$J$9228,MATCH(CONCATENATE(AR$1,"-",$A40),Raw!$A$13:$A$9228,0),7),"N.D.")</f>
        <v>21.3626744</v>
      </c>
      <c r="AS40">
        <f>IF(INDEX(Raw!$A$13:$J$9228,MATCH(CONCATENATE(AS$1,"-",$A40),Raw!$A$13:$A$9228,0),7)&lt;&gt;999,INDEX(Raw!$A$13:$J$9228,MATCH(CONCATENATE(AS$1,"-",$A40),Raw!$A$13:$A$9228,0),7),"N.D.")</f>
        <v>20.126082790000002</v>
      </c>
      <c r="AT40">
        <f>IF(INDEX(Raw!$A$13:$J$9228,MATCH(CONCATENATE(AT$1,"-",$A40),Raw!$A$13:$A$9228,0),7)&lt;&gt;999,INDEX(Raw!$A$13:$J$9228,MATCH(CONCATENATE(AT$1,"-",$A40),Raw!$A$13:$A$9228,0),7),"N.D.")</f>
        <v>21.313682620000002</v>
      </c>
      <c r="AU40" t="str">
        <f>IF(INDEX(Raw!$A$13:$J$9228,MATCH(CONCATENATE(AU$1,"-",$A40),Raw!$A$13:$A$9228,0),7)&lt;&gt;999,INDEX(Raw!$A$13:$J$9228,MATCH(CONCATENATE(AU$1,"-",$A40),Raw!$A$13:$A$9228,0),7),"N.D.")</f>
        <v>N.D.</v>
      </c>
      <c r="AV40" t="str">
        <f>IF(INDEX(Raw!$A$13:$J$9228,MATCH(CONCATENATE(AV$1,"-",$A40),Raw!$A$13:$A$9228,0),7)&lt;&gt;999,INDEX(Raw!$A$13:$J$9228,MATCH(CONCATENATE(AV$1,"-",$A40),Raw!$A$13:$A$9228,0),7),"N.D.")</f>
        <v>N.D.</v>
      </c>
      <c r="AW40">
        <f>IF(INDEX(Raw!$A$13:$J$9228,MATCH(CONCATENATE(AW$1,"-",$A40),Raw!$A$13:$A$9228,0),7)&lt;&gt;999,INDEX(Raw!$A$13:$J$9228,MATCH(CONCATENATE(AW$1,"-",$A40),Raw!$A$13:$A$9228,0),7),"N.D.")</f>
        <v>20.260236880000001</v>
      </c>
      <c r="AX40" t="str">
        <f>IF(INDEX(Raw!$A$13:$J$9228,MATCH(CONCATENATE(AX$1,"-",$A40),Raw!$A$13:$A$9228,0),7)&lt;&gt;999,INDEX(Raw!$A$13:$J$9228,MATCH(CONCATENATE(AX$1,"-",$A40),Raw!$A$13:$A$9228,0),7),"N.D.")</f>
        <v>N.D.</v>
      </c>
      <c r="AY40" t="str">
        <f>IF(INDEX(Raw!$A$13:$J$9228,MATCH(CONCATENATE(AY$1,"-",$A40),Raw!$A$13:$A$9228,0),7)&lt;&gt;999,INDEX(Raw!$A$13:$J$9228,MATCH(CONCATENATE(AY$1,"-",$A40),Raw!$A$13:$A$9228,0),7),"N.D.")</f>
        <v>N.D.</v>
      </c>
      <c r="AZ40" t="str">
        <f>IF(INDEX(Raw!$A$13:$J$9228,MATCH(CONCATENATE(AZ$1,"-",$A40),Raw!$A$13:$A$9228,0),7)&lt;&gt;999,INDEX(Raw!$A$13:$J$9228,MATCH(CONCATENATE(AZ$1,"-",$A40),Raw!$A$13:$A$9228,0),7),"N.D.")</f>
        <v>N.D.</v>
      </c>
      <c r="BA40" t="str">
        <f>IF(INDEX(Raw!$A$13:$J$9228,MATCH(CONCATENATE(BA$1,"-",$A40),Raw!$A$13:$A$9228,0),7)&lt;&gt;999,INDEX(Raw!$A$13:$J$9228,MATCH(CONCATENATE(BA$1,"-",$A40),Raw!$A$13:$A$9228,0),7),"N.D.")</f>
        <v>N.D.</v>
      </c>
      <c r="BB40" t="str">
        <f>IF(INDEX(Raw!$A$13:$J$9228,MATCH(CONCATENATE(BB$1,"-",$A40),Raw!$A$13:$A$9228,0),7)&lt;&gt;999,INDEX(Raw!$A$13:$J$9228,MATCH(CONCATENATE(BB$1,"-",$A40),Raw!$A$13:$A$9228,0),7),"N.D.")</f>
        <v>N.D.</v>
      </c>
      <c r="BC40" t="str">
        <f>IF(INDEX(Raw!$A$13:$J$9228,MATCH(CONCATENATE(BC$1,"-",$A40),Raw!$A$13:$A$9228,0),7)&lt;&gt;999,INDEX(Raw!$A$13:$J$9228,MATCH(CONCATENATE(BC$1,"-",$A40),Raw!$A$13:$A$9228,0),7),"N.D.")</f>
        <v>N.D.</v>
      </c>
      <c r="BD40" t="str">
        <f>IF(INDEX(Raw!$A$13:$J$9228,MATCH(CONCATENATE(BD$1,"-",$A40),Raw!$A$13:$A$9228,0),7)&lt;&gt;999,INDEX(Raw!$A$13:$J$9228,MATCH(CONCATENATE(BD$1,"-",$A40),Raw!$A$13:$A$9228,0),7),"N.D.")</f>
        <v>N.D.</v>
      </c>
      <c r="BE40" t="str">
        <f>IF(INDEX(Raw!$A$13:$J$9228,MATCH(CONCATENATE(BE$1,"-",$A40),Raw!$A$13:$A$9228,0),7)&lt;&gt;999,INDEX(Raw!$A$13:$J$9228,MATCH(CONCATENATE(BE$1,"-",$A40),Raw!$A$13:$A$9228,0),7),"N.D.")</f>
        <v>N.D.</v>
      </c>
      <c r="BF40" t="str">
        <f>IF(INDEX(Raw!$A$13:$J$9228,MATCH(CONCATENATE(BF$1,"-",$A40),Raw!$A$13:$A$9228,0),7)&lt;&gt;999,INDEX(Raw!$A$13:$J$9228,MATCH(CONCATENATE(BF$1,"-",$A40),Raw!$A$13:$A$9228,0),7),"N.D.")</f>
        <v>N.D.</v>
      </c>
      <c r="BG40" t="str">
        <f>IF(INDEX(Raw!$A$13:$J$9228,MATCH(CONCATENATE(BG$1,"-",$A40),Raw!$A$13:$A$9228,0),7)&lt;&gt;999,INDEX(Raw!$A$13:$J$9228,MATCH(CONCATENATE(BG$1,"-",$A40),Raw!$A$13:$A$9228,0),7),"N.D.")</f>
        <v>N.D.</v>
      </c>
      <c r="BH40" t="str">
        <f>IF(INDEX(Raw!$A$13:$J$9228,MATCH(CONCATENATE(BH$1,"-",$A40),Raw!$A$13:$A$9228,0),7)&lt;&gt;999,INDEX(Raw!$A$13:$J$9228,MATCH(CONCATENATE(BH$1,"-",$A40),Raw!$A$13:$A$9228,0),7),"N.D.")</f>
        <v>N.D.</v>
      </c>
      <c r="BI40" t="str">
        <f>IF(INDEX(Raw!$A$13:$J$9228,MATCH(CONCATENATE(BI$1,"-",$A40),Raw!$A$13:$A$9228,0),7)&lt;&gt;999,INDEX(Raw!$A$13:$J$9228,MATCH(CONCATENATE(BI$1,"-",$A40),Raw!$A$13:$A$9228,0),7),"N.D.")</f>
        <v>N.D.</v>
      </c>
      <c r="BJ40" t="str">
        <f>IF(INDEX(Raw!$A$13:$J$9228,MATCH(CONCATENATE(BJ$1,"-",$A40),Raw!$A$13:$A$9228,0),7)&lt;&gt;999,INDEX(Raw!$A$13:$J$9228,MATCH(CONCATENATE(BJ$1,"-",$A40),Raw!$A$13:$A$9228,0),7),"N.D.")</f>
        <v>N.D.</v>
      </c>
      <c r="BK40">
        <f>IF(INDEX(Raw!$A$13:$J$9228,MATCH(CONCATENATE(BK$1,"-",$A40),Raw!$A$13:$A$9228,0),7)&lt;&gt;999,INDEX(Raw!$A$13:$J$9228,MATCH(CONCATENATE(BK$1,"-",$A40),Raw!$A$13:$A$9228,0),7),"N.D.")</f>
        <v>21.299465619999999</v>
      </c>
      <c r="BL40" t="str">
        <f>IF(INDEX(Raw!$A$13:$J$9228,MATCH(CONCATENATE(BL$1,"-",$A40),Raw!$A$13:$A$9228,0),7)&lt;&gt;999,INDEX(Raw!$A$13:$J$9228,MATCH(CONCATENATE(BL$1,"-",$A40),Raw!$A$13:$A$9228,0),7),"N.D.")</f>
        <v>N.D.</v>
      </c>
      <c r="BM40" t="str">
        <f>IF(INDEX(Raw!$A$13:$J$9228,MATCH(CONCATENATE(BM$1,"-",$A40),Raw!$A$13:$A$9228,0),7)&lt;&gt;999,INDEX(Raw!$A$13:$J$9228,MATCH(CONCATENATE(BM$1,"-",$A40),Raw!$A$13:$A$9228,0),7),"N.D.")</f>
        <v>N.D.</v>
      </c>
      <c r="BN40" t="str">
        <f>IF(INDEX(Raw!$A$13:$J$9228,MATCH(CONCATENATE(BN$1,"-",$A40),Raw!$A$13:$A$9228,0),7)&lt;&gt;999,INDEX(Raw!$A$13:$J$9228,MATCH(CONCATENATE(BN$1,"-",$A40),Raw!$A$13:$A$9228,0),7),"N.D.")</f>
        <v>N.D.</v>
      </c>
      <c r="BO40" t="str">
        <f>IF(INDEX(Raw!$A$13:$J$9228,MATCH(CONCATENATE(BO$1,"-",$A40),Raw!$A$13:$A$9228,0),7)&lt;&gt;999,INDEX(Raw!$A$13:$J$9228,MATCH(CONCATENATE(BO$1,"-",$A40),Raw!$A$13:$A$9228,0),7),"N.D.")</f>
        <v>N.D.</v>
      </c>
      <c r="BP40" t="str">
        <f>IF(INDEX(Raw!$A$13:$J$9228,MATCH(CONCATENATE(BP$1,"-",$A40),Raw!$A$13:$A$9228,0),7)&lt;&gt;999,INDEX(Raw!$A$13:$J$9228,MATCH(CONCATENATE(BP$1,"-",$A40),Raw!$A$13:$A$9228,0),7),"N.D.")</f>
        <v>N.D.</v>
      </c>
      <c r="BQ40" t="str">
        <f>IF(INDEX(Raw!$A$13:$J$9228,MATCH(CONCATENATE(BQ$1,"-",$A40),Raw!$A$13:$A$9228,0),7)&lt;&gt;999,INDEX(Raw!$A$13:$J$9228,MATCH(CONCATENATE(BQ$1,"-",$A40),Raw!$A$13:$A$9228,0),7),"N.D.")</f>
        <v>N.D.</v>
      </c>
      <c r="BR40" t="str">
        <f>IF(INDEX(Raw!$A$13:$J$9228,MATCH(CONCATENATE(BR$1,"-",$A40),Raw!$A$13:$A$9228,0),7)&lt;&gt;999,INDEX(Raw!$A$13:$J$9228,MATCH(CONCATENATE(BR$1,"-",$A40),Raw!$A$13:$A$9228,0),7),"N.D.")</f>
        <v>N.D.</v>
      </c>
      <c r="BS40" t="str">
        <f>IF(INDEX(Raw!$A$13:$J$9228,MATCH(CONCATENATE(BS$1,"-",$A40),Raw!$A$13:$A$9228,0),7)&lt;&gt;999,INDEX(Raw!$A$13:$J$9228,MATCH(CONCATENATE(BS$1,"-",$A40),Raw!$A$13:$A$9228,0),7),"N.D.")</f>
        <v>N.D.</v>
      </c>
      <c r="BT40" t="str">
        <f>IF(INDEX(Raw!$A$13:$J$9228,MATCH(CONCATENATE(BT$1,"-",$A40),Raw!$A$13:$A$9228,0),7)&lt;&gt;999,INDEX(Raw!$A$13:$J$9228,MATCH(CONCATENATE(BT$1,"-",$A40),Raw!$A$13:$A$9228,0),7),"N.D.")</f>
        <v>N.D.</v>
      </c>
      <c r="BU40" t="str">
        <f>IF(INDEX(Raw!$A$13:$J$9228,MATCH(CONCATENATE(BU$1,"-",$A40),Raw!$A$13:$A$9228,0),7)&lt;&gt;999,INDEX(Raw!$A$13:$J$9228,MATCH(CONCATENATE(BU$1,"-",$A40),Raw!$A$13:$A$9228,0),7),"N.D.")</f>
        <v>N.D.</v>
      </c>
      <c r="BV40" t="str">
        <f>IF(INDEX(Raw!$A$13:$J$9228,MATCH(CONCATENATE(BV$1,"-",$A40),Raw!$A$13:$A$9228,0),7)&lt;&gt;999,INDEX(Raw!$A$13:$J$9228,MATCH(CONCATENATE(BV$1,"-",$A40),Raw!$A$13:$A$9228,0),7),"N.D.")</f>
        <v>N.D.</v>
      </c>
      <c r="BW40" t="str">
        <f>IF(INDEX(Raw!$A$13:$J$9228,MATCH(CONCATENATE(BW$1,"-",$A40),Raw!$A$13:$A$9228,0),7)&lt;&gt;999,INDEX(Raw!$A$13:$J$9228,MATCH(CONCATENATE(BW$1,"-",$A40),Raw!$A$13:$A$9228,0),7),"N.D.")</f>
        <v>N.D.</v>
      </c>
      <c r="BX40" t="str">
        <f>IF(INDEX(Raw!$A$13:$J$9228,MATCH(CONCATENATE(BX$1,"-",$A40),Raw!$A$13:$A$9228,0),7)&lt;&gt;999,INDEX(Raw!$A$13:$J$9228,MATCH(CONCATENATE(BX$1,"-",$A40),Raw!$A$13:$A$9228,0),7),"N.D.")</f>
        <v>N.D.</v>
      </c>
      <c r="BY40" t="str">
        <f>IF(INDEX(Raw!$A$13:$J$9228,MATCH(CONCATENATE(BY$1,"-",$A40),Raw!$A$13:$A$9228,0),7)&lt;&gt;999,INDEX(Raw!$A$13:$J$9228,MATCH(CONCATENATE(BY$1,"-",$A40),Raw!$A$13:$A$9228,0),7),"N.D.")</f>
        <v>N.D.</v>
      </c>
      <c r="BZ40" t="str">
        <f>IF(INDEX(Raw!$A$13:$J$9228,MATCH(CONCATENATE(BZ$1,"-",$A40),Raw!$A$13:$A$9228,0),7)&lt;&gt;999,INDEX(Raw!$A$13:$J$9228,MATCH(CONCATENATE(BZ$1,"-",$A40),Raw!$A$13:$A$9228,0),7),"N.D.")</f>
        <v>N.D.</v>
      </c>
      <c r="CA40">
        <f>IF(INDEX(Raw!$A$13:$J$9228,MATCH(CONCATENATE(CA$1,"-",$A40),Raw!$A$13:$A$9228,0),7)&lt;&gt;999,INDEX(Raw!$A$13:$J$9228,MATCH(CONCATENATE(CA$1,"-",$A40),Raw!$A$13:$A$9228,0),7),"N.D.")</f>
        <v>21.283380210000001</v>
      </c>
      <c r="CB40" t="str">
        <f>IF(INDEX(Raw!$A$13:$J$9228,MATCH(CONCATENATE(CB$1,"-",$A40),Raw!$A$13:$A$9228,0),7)&lt;&gt;999,INDEX(Raw!$A$13:$J$9228,MATCH(CONCATENATE(CB$1,"-",$A40),Raw!$A$13:$A$9228,0),7),"N.D.")</f>
        <v>N.D.</v>
      </c>
      <c r="CC40" t="str">
        <f>IF(INDEX(Raw!$A$13:$J$9228,MATCH(CONCATENATE(CC$1,"-",$A40),Raw!$A$13:$A$9228,0),7)&lt;&gt;999,INDEX(Raw!$A$13:$J$9228,MATCH(CONCATENATE(CC$1,"-",$A40),Raw!$A$13:$A$9228,0),7),"N.D.")</f>
        <v>N.D.</v>
      </c>
      <c r="CD40">
        <f>IF(INDEX(Raw!$A$13:$J$9228,MATCH(CONCATENATE(CD$1,"-",$A40),Raw!$A$13:$A$9228,0),7)&lt;&gt;999,INDEX(Raw!$A$13:$J$9228,MATCH(CONCATENATE(CD$1,"-",$A40),Raw!$A$13:$A$9228,0),7),"N.D.")</f>
        <v>18.542501529999999</v>
      </c>
      <c r="CE40" t="str">
        <f>IF(INDEX(Raw!$A$13:$J$9228,MATCH(CONCATENATE(CE$1,"-",$A40),Raw!$A$13:$A$9228,0),7)&lt;&gt;999,INDEX(Raw!$A$13:$J$9228,MATCH(CONCATENATE(CE$1,"-",$A40),Raw!$A$13:$A$9228,0),7),"N.D.")</f>
        <v>N.D.</v>
      </c>
      <c r="CF40" t="str">
        <f>IF(INDEX(Raw!$A$13:$J$9228,MATCH(CONCATENATE(CF$1,"-",$A40),Raw!$A$13:$A$9228,0),7)&lt;&gt;999,INDEX(Raw!$A$13:$J$9228,MATCH(CONCATENATE(CF$1,"-",$A40),Raw!$A$13:$A$9228,0),7),"N.D.")</f>
        <v>N.D.</v>
      </c>
      <c r="CG40" t="str">
        <f>IF(INDEX(Raw!$A$13:$J$9228,MATCH(CONCATENATE(CG$1,"-",$A40),Raw!$A$13:$A$9228,0),7)&lt;&gt;999,INDEX(Raw!$A$13:$J$9228,MATCH(CONCATENATE(CG$1,"-",$A40),Raw!$A$13:$A$9228,0),7),"N.D.")</f>
        <v>N.D.</v>
      </c>
      <c r="CH40" t="str">
        <f>IF(INDEX(Raw!$A$13:$J$9228,MATCH(CONCATENATE(CH$1,"-",$A40),Raw!$A$13:$A$9228,0),7)&lt;&gt;999,INDEX(Raw!$A$13:$J$9228,MATCH(CONCATENATE(CH$1,"-",$A40),Raw!$A$13:$A$9228,0),7),"N.D.")</f>
        <v>N.D.</v>
      </c>
      <c r="CI40">
        <f>IF(INDEX(Raw!$A$13:$J$9228,MATCH(CONCATENATE(CI$1,"-",$A40),Raw!$A$13:$A$9228,0),7)&lt;&gt;999,INDEX(Raw!$A$13:$J$9228,MATCH(CONCATENATE(CI$1,"-",$A40),Raw!$A$13:$A$9228,0),7),"N.D.")</f>
        <v>19.19458891</v>
      </c>
      <c r="CJ40" t="str">
        <f>IF(INDEX(Raw!$A$13:$J$9228,MATCH(CONCATENATE(CJ$1,"-",$A40),Raw!$A$13:$A$9228,0),7)&lt;&gt;999,INDEX(Raw!$A$13:$J$9228,MATCH(CONCATENATE(CJ$1,"-",$A40),Raw!$A$13:$A$9228,0),7),"N.D.")</f>
        <v>N.D.</v>
      </c>
      <c r="CK40" t="str">
        <f>IF(INDEX(Raw!$A$13:$J$9228,MATCH(CONCATENATE(CK$1,"-",$A40),Raw!$A$13:$A$9228,0),7)&lt;&gt;999,INDEX(Raw!$A$13:$J$9228,MATCH(CONCATENATE(CK$1,"-",$A40),Raw!$A$13:$A$9228,0),7),"N.D.")</f>
        <v>N.D.</v>
      </c>
      <c r="CL40" t="str">
        <f>IF(INDEX(Raw!$A$13:$J$9228,MATCH(CONCATENATE(CL$1,"-",$A40),Raw!$A$13:$A$9228,0),7)&lt;&gt;999,INDEX(Raw!$A$13:$J$9228,MATCH(CONCATENATE(CL$1,"-",$A40),Raw!$A$13:$A$9228,0),7),"N.D.")</f>
        <v>N.D.</v>
      </c>
      <c r="CM40" t="str">
        <f>IF(INDEX(Raw!$A$13:$J$9228,MATCH(CONCATENATE(CM$1,"-",$A40),Raw!$A$13:$A$9228,0),7)&lt;&gt;999,INDEX(Raw!$A$13:$J$9228,MATCH(CONCATENATE(CM$1,"-",$A40),Raw!$A$13:$A$9228,0),7),"N.D.")</f>
        <v>N.D.</v>
      </c>
      <c r="CN40" t="str">
        <f>IF(INDEX(Raw!$A$13:$J$9228,MATCH(CONCATENATE(CN$1,"-",$A40),Raw!$A$13:$A$9228,0),7)&lt;&gt;999,INDEX(Raw!$A$13:$J$9228,MATCH(CONCATENATE(CN$1,"-",$A40),Raw!$A$13:$A$9228,0),7),"N.D.")</f>
        <v>N.D.</v>
      </c>
      <c r="CO40" t="str">
        <f>IF(INDEX(Raw!$A$13:$J$9228,MATCH(CONCATENATE(CO$1,"-",$A40),Raw!$A$13:$A$9228,0),7)&lt;&gt;999,INDEX(Raw!$A$13:$J$9228,MATCH(CONCATENATE(CO$1,"-",$A40),Raw!$A$13:$A$9228,0),7),"N.D.")</f>
        <v>N.D.</v>
      </c>
      <c r="CP40" t="str">
        <f>IF(INDEX(Raw!$A$13:$J$9228,MATCH(CONCATENATE(CP$1,"-",$A40),Raw!$A$13:$A$9228,0),7)&lt;&gt;999,INDEX(Raw!$A$13:$J$9228,MATCH(CONCATENATE(CP$1,"-",$A40),Raw!$A$13:$A$9228,0),7),"N.D.")</f>
        <v>N.D.</v>
      </c>
      <c r="CQ40" t="str">
        <f>IF(INDEX(Raw!$A$13:$J$9228,MATCH(CONCATENATE(CQ$1,"-",$A40),Raw!$A$13:$A$9228,0),7)&lt;&gt;999,INDEX(Raw!$A$13:$J$9228,MATCH(CONCATENATE(CQ$1,"-",$A40),Raw!$A$13:$A$9228,0),7),"N.D.")</f>
        <v>N.D.</v>
      </c>
      <c r="CR40">
        <f>IF(INDEX(Raw!$A$13:$J$9228,MATCH(CONCATENATE(CR$1,"-",$A40),Raw!$A$13:$A$9228,0),7)&lt;&gt;999,INDEX(Raw!$A$13:$J$9228,MATCH(CONCATENATE(CR$1,"-",$A40),Raw!$A$13:$A$9228,0),7),"N.D.")</f>
        <v>18.458515909999999</v>
      </c>
      <c r="CS40" t="str">
        <f>IF(INDEX(Raw!$A$13:$J$9228,MATCH(CONCATENATE(CS$1,"-",$A40),Raw!$A$13:$A$9228,0),7)&lt;&gt;999,INDEX(Raw!$A$13:$J$9228,MATCH(CONCATENATE(CS$1,"-",$A40),Raw!$A$13:$A$9228,0),7),"N.D.")</f>
        <v>N.D.</v>
      </c>
      <c r="CT40" t="str">
        <f>IF(INDEX(Raw!$A$13:$J$9228,MATCH(CONCATENATE(CT$1,"-",$A40),Raw!$A$13:$A$9228,0),7)&lt;&gt;999,INDEX(Raw!$A$13:$J$9228,MATCH(CONCATENATE(CT$1,"-",$A40),Raw!$A$13:$A$9228,0),7),"N.D.")</f>
        <v>N.D.</v>
      </c>
    </row>
    <row r="41" spans="1:98">
      <c r="A41" t="s">
        <v>66</v>
      </c>
      <c r="B41" s="1" t="s">
        <v>2464</v>
      </c>
      <c r="C41" t="str">
        <f>IF(INDEX(Raw!$A$13:$J$9228,MATCH(CONCATENATE(C$1,"-",$A41),Raw!$A$13:$A$9228,0),7)&lt;&gt;999,INDEX(Raw!$A$13:$J$9228,MATCH(CONCATENATE(C$1,"-",$A41),Raw!$A$13:$A$9228,0),7),"N.D.")</f>
        <v>N.D.</v>
      </c>
      <c r="D41" t="str">
        <f>IF(INDEX(Raw!$A$13:$J$9228,MATCH(CONCATENATE(D$1,"-",$A41),Raw!$A$13:$A$9228,0),7)&lt;&gt;999,INDEX(Raw!$A$13:$J$9228,MATCH(CONCATENATE(D$1,"-",$A41),Raw!$A$13:$A$9228,0),7),"N.D.")</f>
        <v>N.D.</v>
      </c>
      <c r="E41" t="str">
        <f>IF(INDEX(Raw!$A$13:$J$9228,MATCH(CONCATENATE(E$1,"-",$A41),Raw!$A$13:$A$9228,0),7)&lt;&gt;999,INDEX(Raw!$A$13:$J$9228,MATCH(CONCATENATE(E$1,"-",$A41),Raw!$A$13:$A$9228,0),7),"N.D.")</f>
        <v>N.D.</v>
      </c>
      <c r="F41" t="str">
        <f>IF(INDEX(Raw!$A$13:$J$9228,MATCH(CONCATENATE(F$1,"-",$A41),Raw!$A$13:$A$9228,0),7)&lt;&gt;999,INDEX(Raw!$A$13:$J$9228,MATCH(CONCATENATE(F$1,"-",$A41),Raw!$A$13:$A$9228,0),7),"N.D.")</f>
        <v>N.D.</v>
      </c>
      <c r="G41" t="str">
        <f>IF(INDEX(Raw!$A$13:$J$9228,MATCH(CONCATENATE(G$1,"-",$A41),Raw!$A$13:$A$9228,0),7)&lt;&gt;999,INDEX(Raw!$A$13:$J$9228,MATCH(CONCATENATE(G$1,"-",$A41),Raw!$A$13:$A$9228,0),7),"N.D.")</f>
        <v>N.D.</v>
      </c>
      <c r="H41" t="str">
        <f>IF(INDEX(Raw!$A$13:$J$9228,MATCH(CONCATENATE(H$1,"-",$A41),Raw!$A$13:$A$9228,0),7)&lt;&gt;999,INDEX(Raw!$A$13:$J$9228,MATCH(CONCATENATE(H$1,"-",$A41),Raw!$A$13:$A$9228,0),7),"N.D.")</f>
        <v>N.D.</v>
      </c>
      <c r="I41">
        <f>IF(INDEX(Raw!$A$13:$J$9228,MATCH(CONCATENATE(I$1,"-",$A41),Raw!$A$13:$A$9228,0),7)&lt;&gt;999,INDEX(Raw!$A$13:$J$9228,MATCH(CONCATENATE(I$1,"-",$A41),Raw!$A$13:$A$9228,0),7),"N.D.")</f>
        <v>25.77811458</v>
      </c>
      <c r="J41">
        <f>IF(INDEX(Raw!$A$13:$J$9228,MATCH(CONCATENATE(J$1,"-",$A41),Raw!$A$13:$A$9228,0),7)&lt;&gt;999,INDEX(Raw!$A$13:$J$9228,MATCH(CONCATENATE(J$1,"-",$A41),Raw!$A$13:$A$9228,0),7),"N.D.")</f>
        <v>26.706626549999999</v>
      </c>
      <c r="K41">
        <f>IF(INDEX(Raw!$A$13:$J$9228,MATCH(CONCATENATE(K$1,"-",$A41),Raw!$A$13:$A$9228,0),7)&lt;&gt;999,INDEX(Raw!$A$13:$J$9228,MATCH(CONCATENATE(K$1,"-",$A41),Raw!$A$13:$A$9228,0),7),"N.D.")</f>
        <v>28.277090520000002</v>
      </c>
      <c r="L41">
        <f>IF(INDEX(Raw!$A$13:$J$9228,MATCH(CONCATENATE(L$1,"-",$A41),Raw!$A$13:$A$9228,0),7)&lt;&gt;999,INDEX(Raw!$A$13:$J$9228,MATCH(CONCATENATE(L$1,"-",$A41),Raw!$A$13:$A$9228,0),7),"N.D.")</f>
        <v>26.69658677</v>
      </c>
      <c r="M41">
        <f>IF(INDEX(Raw!$A$13:$J$9228,MATCH(CONCATENATE(M$1,"-",$A41),Raw!$A$13:$A$9228,0),7)&lt;&gt;999,INDEX(Raw!$A$13:$J$9228,MATCH(CONCATENATE(M$1,"-",$A41),Raw!$A$13:$A$9228,0),7),"N.D.")</f>
        <v>26.131618570000001</v>
      </c>
      <c r="N41" t="str">
        <f>IF(INDEX(Raw!$A$13:$J$9228,MATCH(CONCATENATE(N$1,"-",$A41),Raw!$A$13:$A$9228,0),7)&lt;&gt;999,INDEX(Raw!$A$13:$J$9228,MATCH(CONCATENATE(N$1,"-",$A41),Raw!$A$13:$A$9228,0),7),"N.D.")</f>
        <v>N.D.</v>
      </c>
      <c r="O41">
        <f>IF(INDEX(Raw!$A$13:$J$9228,MATCH(CONCATENATE(O$1,"-",$A41),Raw!$A$13:$A$9228,0),7)&lt;&gt;999,INDEX(Raw!$A$13:$J$9228,MATCH(CONCATENATE(O$1,"-",$A41),Raw!$A$13:$A$9228,0),7),"N.D.")</f>
        <v>23.557423719999999</v>
      </c>
      <c r="P41">
        <f>IF(INDEX(Raw!$A$13:$J$9228,MATCH(CONCATENATE(P$1,"-",$A41),Raw!$A$13:$A$9228,0),7)&lt;&gt;999,INDEX(Raw!$A$13:$J$9228,MATCH(CONCATENATE(P$1,"-",$A41),Raw!$A$13:$A$9228,0),7),"N.D.")</f>
        <v>24.014023559999998</v>
      </c>
      <c r="Q41">
        <f>IF(INDEX(Raw!$A$13:$J$9228,MATCH(CONCATENATE(Q$1,"-",$A41),Raw!$A$13:$A$9228,0),7)&lt;&gt;999,INDEX(Raw!$A$13:$J$9228,MATCH(CONCATENATE(Q$1,"-",$A41),Raw!$A$13:$A$9228,0),7),"N.D.")</f>
        <v>21.787334950000002</v>
      </c>
      <c r="R41">
        <f>IF(INDEX(Raw!$A$13:$J$9228,MATCH(CONCATENATE(R$1,"-",$A41),Raw!$A$13:$A$9228,0),7)&lt;&gt;999,INDEX(Raw!$A$13:$J$9228,MATCH(CONCATENATE(R$1,"-",$A41),Raw!$A$13:$A$9228,0),7),"N.D.")</f>
        <v>21.9384744</v>
      </c>
      <c r="S41">
        <f>IF(INDEX(Raw!$A$13:$J$9228,MATCH(CONCATENATE(S$1,"-",$A41),Raw!$A$13:$A$9228,0),7)&lt;&gt;999,INDEX(Raw!$A$13:$J$9228,MATCH(CONCATENATE(S$1,"-",$A41),Raw!$A$13:$A$9228,0),7),"N.D.")</f>
        <v>23.521265710000002</v>
      </c>
      <c r="T41">
        <f>IF(INDEX(Raw!$A$13:$J$9228,MATCH(CONCATENATE(T$1,"-",$A41),Raw!$A$13:$A$9228,0),7)&lt;&gt;999,INDEX(Raw!$A$13:$J$9228,MATCH(CONCATENATE(T$1,"-",$A41),Raw!$A$13:$A$9228,0),7),"N.D.")</f>
        <v>21.78421998</v>
      </c>
      <c r="U41">
        <f>IF(INDEX(Raw!$A$13:$J$9228,MATCH(CONCATENATE(U$1,"-",$A41),Raw!$A$13:$A$9228,0),7)&lt;&gt;999,INDEX(Raw!$A$13:$J$9228,MATCH(CONCATENATE(U$1,"-",$A41),Raw!$A$13:$A$9228,0),7),"N.D.")</f>
        <v>26.61585741</v>
      </c>
      <c r="V41">
        <f>IF(INDEX(Raw!$A$13:$J$9228,MATCH(CONCATENATE(V$1,"-",$A41),Raw!$A$13:$A$9228,0),7)&lt;&gt;999,INDEX(Raw!$A$13:$J$9228,MATCH(CONCATENATE(V$1,"-",$A41),Raw!$A$13:$A$9228,0),7),"N.D.")</f>
        <v>23.581989270000001</v>
      </c>
      <c r="W41">
        <f>IF(INDEX(Raw!$A$13:$J$9228,MATCH(CONCATENATE(W$1,"-",$A41),Raw!$A$13:$A$9228,0),7)&lt;&gt;999,INDEX(Raw!$A$13:$J$9228,MATCH(CONCATENATE(W$1,"-",$A41),Raw!$A$13:$A$9228,0),7),"N.D.")</f>
        <v>25.190089230000002</v>
      </c>
      <c r="X41">
        <f>IF(INDEX(Raw!$A$13:$J$9228,MATCH(CONCATENATE(X$1,"-",$A41),Raw!$A$13:$A$9228,0),7)&lt;&gt;999,INDEX(Raw!$A$13:$J$9228,MATCH(CONCATENATE(X$1,"-",$A41),Raw!$A$13:$A$9228,0),7),"N.D.")</f>
        <v>26.306782269999999</v>
      </c>
      <c r="Y41">
        <f>IF(INDEX(Raw!$A$13:$J$9228,MATCH(CONCATENATE(Y$1,"-",$A41),Raw!$A$13:$A$9228,0),7)&lt;&gt;999,INDEX(Raw!$A$13:$J$9228,MATCH(CONCATENATE(Y$1,"-",$A41),Raw!$A$13:$A$9228,0),7),"N.D.")</f>
        <v>25.465595350000001</v>
      </c>
      <c r="Z41">
        <f>IF(INDEX(Raw!$A$13:$J$9228,MATCH(CONCATENATE(Z$1,"-",$A41),Raw!$A$13:$A$9228,0),7)&lt;&gt;999,INDEX(Raw!$A$13:$J$9228,MATCH(CONCATENATE(Z$1,"-",$A41),Raw!$A$13:$A$9228,0),7),"N.D.")</f>
        <v>26.394666650000001</v>
      </c>
      <c r="AA41">
        <f>IF(INDEX(Raw!$A$13:$J$9228,MATCH(CONCATENATE(AA$1,"-",$A41),Raw!$A$13:$A$9228,0),7)&lt;&gt;999,INDEX(Raw!$A$13:$J$9228,MATCH(CONCATENATE(AA$1,"-",$A41),Raw!$A$13:$A$9228,0),7),"N.D.")</f>
        <v>22.387895289999999</v>
      </c>
      <c r="AB41">
        <f>IF(INDEX(Raw!$A$13:$J$9228,MATCH(CONCATENATE(AB$1,"-",$A41),Raw!$A$13:$A$9228,0),7)&lt;&gt;999,INDEX(Raw!$A$13:$J$9228,MATCH(CONCATENATE(AB$1,"-",$A41),Raw!$A$13:$A$9228,0),7),"N.D.")</f>
        <v>21.194922550000001</v>
      </c>
      <c r="AC41">
        <f>IF(INDEX(Raw!$A$13:$J$9228,MATCH(CONCATENATE(AC$1,"-",$A41),Raw!$A$13:$A$9228,0),7)&lt;&gt;999,INDEX(Raw!$A$13:$J$9228,MATCH(CONCATENATE(AC$1,"-",$A41),Raw!$A$13:$A$9228,0),7),"N.D.")</f>
        <v>21.27824644</v>
      </c>
      <c r="AD41">
        <f>IF(INDEX(Raw!$A$13:$J$9228,MATCH(CONCATENATE(AD$1,"-",$A41),Raw!$A$13:$A$9228,0),7)&lt;&gt;999,INDEX(Raw!$A$13:$J$9228,MATCH(CONCATENATE(AD$1,"-",$A41),Raw!$A$13:$A$9228,0),7),"N.D.")</f>
        <v>20.25347112</v>
      </c>
      <c r="AE41">
        <f>IF(INDEX(Raw!$A$13:$J$9228,MATCH(CONCATENATE(AE$1,"-",$A41),Raw!$A$13:$A$9228,0),7)&lt;&gt;999,INDEX(Raw!$A$13:$J$9228,MATCH(CONCATENATE(AE$1,"-",$A41),Raw!$A$13:$A$9228,0),7),"N.D.")</f>
        <v>22.566052419999998</v>
      </c>
      <c r="AF41">
        <f>IF(INDEX(Raw!$A$13:$J$9228,MATCH(CONCATENATE(AF$1,"-",$A41),Raw!$A$13:$A$9228,0),7)&lt;&gt;999,INDEX(Raw!$A$13:$J$9228,MATCH(CONCATENATE(AF$1,"-",$A41),Raw!$A$13:$A$9228,0),7),"N.D.")</f>
        <v>20.251677059999999</v>
      </c>
      <c r="AG41" t="str">
        <f>IF(INDEX(Raw!$A$13:$J$9228,MATCH(CONCATENATE(AG$1,"-",$A41),Raw!$A$13:$A$9228,0),7)&lt;&gt;999,INDEX(Raw!$A$13:$J$9228,MATCH(CONCATENATE(AG$1,"-",$A41),Raw!$A$13:$A$9228,0),7),"N.D.")</f>
        <v>N.D.</v>
      </c>
      <c r="AH41">
        <f>IF(INDEX(Raw!$A$13:$J$9228,MATCH(CONCATENATE(AH$1,"-",$A41),Raw!$A$13:$A$9228,0),7)&lt;&gt;999,INDEX(Raw!$A$13:$J$9228,MATCH(CONCATENATE(AH$1,"-",$A41),Raw!$A$13:$A$9228,0),7),"N.D.")</f>
        <v>22.857546209999999</v>
      </c>
      <c r="AI41">
        <f>IF(INDEX(Raw!$A$13:$J$9228,MATCH(CONCATENATE(AI$1,"-",$A41),Raw!$A$13:$A$9228,0),7)&lt;&gt;999,INDEX(Raw!$A$13:$J$9228,MATCH(CONCATENATE(AI$1,"-",$A41),Raw!$A$13:$A$9228,0),7),"N.D.")</f>
        <v>23.003011149999999</v>
      </c>
      <c r="AJ41">
        <f>IF(INDEX(Raw!$A$13:$J$9228,MATCH(CONCATENATE(AJ$1,"-",$A41),Raw!$A$13:$A$9228,0),7)&lt;&gt;999,INDEX(Raw!$A$13:$J$9228,MATCH(CONCATENATE(AJ$1,"-",$A41),Raw!$A$13:$A$9228,0),7),"N.D.")</f>
        <v>28.514568499999999</v>
      </c>
      <c r="AK41">
        <f>IF(INDEX(Raw!$A$13:$J$9228,MATCH(CONCATENATE(AK$1,"-",$A41),Raw!$A$13:$A$9228,0),7)&lt;&gt;999,INDEX(Raw!$A$13:$J$9228,MATCH(CONCATENATE(AK$1,"-",$A41),Raw!$A$13:$A$9228,0),7),"N.D.")</f>
        <v>25.040467459999999</v>
      </c>
      <c r="AL41">
        <f>IF(INDEX(Raw!$A$13:$J$9228,MATCH(CONCATENATE(AL$1,"-",$A41),Raw!$A$13:$A$9228,0),7)&lt;&gt;999,INDEX(Raw!$A$13:$J$9228,MATCH(CONCATENATE(AL$1,"-",$A41),Raw!$A$13:$A$9228,0),7),"N.D.")</f>
        <v>24.115158040000001</v>
      </c>
      <c r="AM41">
        <f>IF(INDEX(Raw!$A$13:$J$9228,MATCH(CONCATENATE(AM$1,"-",$A41),Raw!$A$13:$A$9228,0),7)&lt;&gt;999,INDEX(Raw!$A$13:$J$9228,MATCH(CONCATENATE(AM$1,"-",$A41),Raw!$A$13:$A$9228,0),7),"N.D.")</f>
        <v>20.973189550000001</v>
      </c>
      <c r="AN41">
        <f>IF(INDEX(Raw!$A$13:$J$9228,MATCH(CONCATENATE(AN$1,"-",$A41),Raw!$A$13:$A$9228,0),7)&lt;&gt;999,INDEX(Raw!$A$13:$J$9228,MATCH(CONCATENATE(AN$1,"-",$A41),Raw!$A$13:$A$9228,0),7),"N.D.")</f>
        <v>21.821904669999999</v>
      </c>
      <c r="AO41">
        <f>IF(INDEX(Raw!$A$13:$J$9228,MATCH(CONCATENATE(AO$1,"-",$A41),Raw!$A$13:$A$9228,0),7)&lt;&gt;999,INDEX(Raw!$A$13:$J$9228,MATCH(CONCATENATE(AO$1,"-",$A41),Raw!$A$13:$A$9228,0),7),"N.D.")</f>
        <v>24.278180899999999</v>
      </c>
      <c r="AP41">
        <f>IF(INDEX(Raw!$A$13:$J$9228,MATCH(CONCATENATE(AP$1,"-",$A41),Raw!$A$13:$A$9228,0),7)&lt;&gt;999,INDEX(Raw!$A$13:$J$9228,MATCH(CONCATENATE(AP$1,"-",$A41),Raw!$A$13:$A$9228,0),7),"N.D.")</f>
        <v>25.454630430000002</v>
      </c>
      <c r="AQ41">
        <f>IF(INDEX(Raw!$A$13:$J$9228,MATCH(CONCATENATE(AQ$1,"-",$A41),Raw!$A$13:$A$9228,0),7)&lt;&gt;999,INDEX(Raw!$A$13:$J$9228,MATCH(CONCATENATE(AQ$1,"-",$A41),Raw!$A$13:$A$9228,0),7),"N.D.")</f>
        <v>22.668297989999999</v>
      </c>
      <c r="AR41">
        <f>IF(INDEX(Raw!$A$13:$J$9228,MATCH(CONCATENATE(AR$1,"-",$A41),Raw!$A$13:$A$9228,0),7)&lt;&gt;999,INDEX(Raw!$A$13:$J$9228,MATCH(CONCATENATE(AR$1,"-",$A41),Raw!$A$13:$A$9228,0),7),"N.D.")</f>
        <v>23.532689489999999</v>
      </c>
      <c r="AS41">
        <f>IF(INDEX(Raw!$A$13:$J$9228,MATCH(CONCATENATE(AS$1,"-",$A41),Raw!$A$13:$A$9228,0),7)&lt;&gt;999,INDEX(Raw!$A$13:$J$9228,MATCH(CONCATENATE(AS$1,"-",$A41),Raw!$A$13:$A$9228,0),7),"N.D.")</f>
        <v>27.37002519</v>
      </c>
      <c r="AT41">
        <f>IF(INDEX(Raw!$A$13:$J$9228,MATCH(CONCATENATE(AT$1,"-",$A41),Raw!$A$13:$A$9228,0),7)&lt;&gt;999,INDEX(Raw!$A$13:$J$9228,MATCH(CONCATENATE(AT$1,"-",$A41),Raw!$A$13:$A$9228,0),7),"N.D.")</f>
        <v>21.522971900000002</v>
      </c>
      <c r="AU41">
        <f>IF(INDEX(Raw!$A$13:$J$9228,MATCH(CONCATENATE(AU$1,"-",$A41),Raw!$A$13:$A$9228,0),7)&lt;&gt;999,INDEX(Raw!$A$13:$J$9228,MATCH(CONCATENATE(AU$1,"-",$A41),Raw!$A$13:$A$9228,0),7),"N.D.")</f>
        <v>27.523747620000002</v>
      </c>
      <c r="AV41">
        <f>IF(INDEX(Raw!$A$13:$J$9228,MATCH(CONCATENATE(AV$1,"-",$A41),Raw!$A$13:$A$9228,0),7)&lt;&gt;999,INDEX(Raw!$A$13:$J$9228,MATCH(CONCATENATE(AV$1,"-",$A41),Raw!$A$13:$A$9228,0),7),"N.D.")</f>
        <v>27.072139199999999</v>
      </c>
      <c r="AW41">
        <f>IF(INDEX(Raw!$A$13:$J$9228,MATCH(CONCATENATE(AW$1,"-",$A41),Raw!$A$13:$A$9228,0),7)&lt;&gt;999,INDEX(Raw!$A$13:$J$9228,MATCH(CONCATENATE(AW$1,"-",$A41),Raw!$A$13:$A$9228,0),7),"N.D.")</f>
        <v>26.025977560000001</v>
      </c>
      <c r="AX41">
        <f>IF(INDEX(Raw!$A$13:$J$9228,MATCH(CONCATENATE(AX$1,"-",$A41),Raw!$A$13:$A$9228,0),7)&lt;&gt;999,INDEX(Raw!$A$13:$J$9228,MATCH(CONCATENATE(AX$1,"-",$A41),Raw!$A$13:$A$9228,0),7),"N.D.")</f>
        <v>27.32718448</v>
      </c>
      <c r="AY41">
        <f>IF(INDEX(Raw!$A$13:$J$9228,MATCH(CONCATENATE(AY$1,"-",$A41),Raw!$A$13:$A$9228,0),7)&lt;&gt;999,INDEX(Raw!$A$13:$J$9228,MATCH(CONCATENATE(AY$1,"-",$A41),Raw!$A$13:$A$9228,0),7),"N.D.")</f>
        <v>26.052031700000001</v>
      </c>
      <c r="AZ41">
        <f>IF(INDEX(Raw!$A$13:$J$9228,MATCH(CONCATENATE(AZ$1,"-",$A41),Raw!$A$13:$A$9228,0),7)&lt;&gt;999,INDEX(Raw!$A$13:$J$9228,MATCH(CONCATENATE(AZ$1,"-",$A41),Raw!$A$13:$A$9228,0),7),"N.D.")</f>
        <v>27.983932530000001</v>
      </c>
      <c r="BA41">
        <f>IF(INDEX(Raw!$A$13:$J$9228,MATCH(CONCATENATE(BA$1,"-",$A41),Raw!$A$13:$A$9228,0),7)&lt;&gt;999,INDEX(Raw!$A$13:$J$9228,MATCH(CONCATENATE(BA$1,"-",$A41),Raw!$A$13:$A$9228,0),7),"N.D.")</f>
        <v>28.479748539999999</v>
      </c>
      <c r="BB41">
        <f>IF(INDEX(Raw!$A$13:$J$9228,MATCH(CONCATENATE(BB$1,"-",$A41),Raw!$A$13:$A$9228,0),7)&lt;&gt;999,INDEX(Raw!$A$13:$J$9228,MATCH(CONCATENATE(BB$1,"-",$A41),Raw!$A$13:$A$9228,0),7),"N.D.")</f>
        <v>29.159071409999999</v>
      </c>
      <c r="BC41">
        <f>IF(INDEX(Raw!$A$13:$J$9228,MATCH(CONCATENATE(BC$1,"-",$A41),Raw!$A$13:$A$9228,0),7)&lt;&gt;999,INDEX(Raw!$A$13:$J$9228,MATCH(CONCATENATE(BC$1,"-",$A41),Raw!$A$13:$A$9228,0),7),"N.D.")</f>
        <v>35.865481119999998</v>
      </c>
      <c r="BD41">
        <f>IF(INDEX(Raw!$A$13:$J$9228,MATCH(CONCATENATE(BD$1,"-",$A41),Raw!$A$13:$A$9228,0),7)&lt;&gt;999,INDEX(Raw!$A$13:$J$9228,MATCH(CONCATENATE(BD$1,"-",$A41),Raw!$A$13:$A$9228,0),7),"N.D.")</f>
        <v>27.479938629999999</v>
      </c>
      <c r="BE41" t="str">
        <f>IF(INDEX(Raw!$A$13:$J$9228,MATCH(CONCATENATE(BE$1,"-",$A41),Raw!$A$13:$A$9228,0),7)&lt;&gt;999,INDEX(Raw!$A$13:$J$9228,MATCH(CONCATENATE(BE$1,"-",$A41),Raw!$A$13:$A$9228,0),7),"N.D.")</f>
        <v>N.D.</v>
      </c>
      <c r="BF41" t="str">
        <f>IF(INDEX(Raw!$A$13:$J$9228,MATCH(CONCATENATE(BF$1,"-",$A41),Raw!$A$13:$A$9228,0),7)&lt;&gt;999,INDEX(Raw!$A$13:$J$9228,MATCH(CONCATENATE(BF$1,"-",$A41),Raw!$A$13:$A$9228,0),7),"N.D.")</f>
        <v>N.D.</v>
      </c>
      <c r="BG41">
        <f>IF(INDEX(Raw!$A$13:$J$9228,MATCH(CONCATENATE(BG$1,"-",$A41),Raw!$A$13:$A$9228,0),7)&lt;&gt;999,INDEX(Raw!$A$13:$J$9228,MATCH(CONCATENATE(BG$1,"-",$A41),Raw!$A$13:$A$9228,0),7),"N.D.")</f>
        <v>22.526120070000001</v>
      </c>
      <c r="BH41">
        <f>IF(INDEX(Raw!$A$13:$J$9228,MATCH(CONCATENATE(BH$1,"-",$A41),Raw!$A$13:$A$9228,0),7)&lt;&gt;999,INDEX(Raw!$A$13:$J$9228,MATCH(CONCATENATE(BH$1,"-",$A41),Raw!$A$13:$A$9228,0),7),"N.D.")</f>
        <v>23.954671820000002</v>
      </c>
      <c r="BI41" t="str">
        <f>IF(INDEX(Raw!$A$13:$J$9228,MATCH(CONCATENATE(BI$1,"-",$A41),Raw!$A$13:$A$9228,0),7)&lt;&gt;999,INDEX(Raw!$A$13:$J$9228,MATCH(CONCATENATE(BI$1,"-",$A41),Raw!$A$13:$A$9228,0),7),"N.D.")</f>
        <v>N.D.</v>
      </c>
      <c r="BJ41">
        <f>IF(INDEX(Raw!$A$13:$J$9228,MATCH(CONCATENATE(BJ$1,"-",$A41),Raw!$A$13:$A$9228,0),7)&lt;&gt;999,INDEX(Raw!$A$13:$J$9228,MATCH(CONCATENATE(BJ$1,"-",$A41),Raw!$A$13:$A$9228,0),7),"N.D.")</f>
        <v>26.97545766</v>
      </c>
      <c r="BK41">
        <f>IF(INDEX(Raw!$A$13:$J$9228,MATCH(CONCATENATE(BK$1,"-",$A41),Raw!$A$13:$A$9228,0),7)&lt;&gt;999,INDEX(Raw!$A$13:$J$9228,MATCH(CONCATENATE(BK$1,"-",$A41),Raw!$A$13:$A$9228,0),7),"N.D.")</f>
        <v>28.270132010000001</v>
      </c>
      <c r="BL41" t="str">
        <f>IF(INDEX(Raw!$A$13:$J$9228,MATCH(CONCATENATE(BL$1,"-",$A41),Raw!$A$13:$A$9228,0),7)&lt;&gt;999,INDEX(Raw!$A$13:$J$9228,MATCH(CONCATENATE(BL$1,"-",$A41),Raw!$A$13:$A$9228,0),7),"N.D.")</f>
        <v>N.D.</v>
      </c>
      <c r="BM41">
        <f>IF(INDEX(Raw!$A$13:$J$9228,MATCH(CONCATENATE(BM$1,"-",$A41),Raw!$A$13:$A$9228,0),7)&lt;&gt;999,INDEX(Raw!$A$13:$J$9228,MATCH(CONCATENATE(BM$1,"-",$A41),Raw!$A$13:$A$9228,0),7),"N.D.")</f>
        <v>25.344208640000002</v>
      </c>
      <c r="BN41">
        <f>IF(INDEX(Raw!$A$13:$J$9228,MATCH(CONCATENATE(BN$1,"-",$A41),Raw!$A$13:$A$9228,0),7)&lt;&gt;999,INDEX(Raw!$A$13:$J$9228,MATCH(CONCATENATE(BN$1,"-",$A41),Raw!$A$13:$A$9228,0),7),"N.D.")</f>
        <v>24.00396417</v>
      </c>
      <c r="BO41">
        <f>IF(INDEX(Raw!$A$13:$J$9228,MATCH(CONCATENATE(BO$1,"-",$A41),Raw!$A$13:$A$9228,0),7)&lt;&gt;999,INDEX(Raw!$A$13:$J$9228,MATCH(CONCATENATE(BO$1,"-",$A41),Raw!$A$13:$A$9228,0),7),"N.D.")</f>
        <v>26.772120040000001</v>
      </c>
      <c r="BP41" t="str">
        <f>IF(INDEX(Raw!$A$13:$J$9228,MATCH(CONCATENATE(BP$1,"-",$A41),Raw!$A$13:$A$9228,0),7)&lt;&gt;999,INDEX(Raw!$A$13:$J$9228,MATCH(CONCATENATE(BP$1,"-",$A41),Raw!$A$13:$A$9228,0),7),"N.D.")</f>
        <v>N.D.</v>
      </c>
      <c r="BQ41">
        <f>IF(INDEX(Raw!$A$13:$J$9228,MATCH(CONCATENATE(BQ$1,"-",$A41),Raw!$A$13:$A$9228,0),7)&lt;&gt;999,INDEX(Raw!$A$13:$J$9228,MATCH(CONCATENATE(BQ$1,"-",$A41),Raw!$A$13:$A$9228,0),7),"N.D.")</f>
        <v>24.00678302</v>
      </c>
      <c r="BR41">
        <f>IF(INDEX(Raw!$A$13:$J$9228,MATCH(CONCATENATE(BR$1,"-",$A41),Raw!$A$13:$A$9228,0),7)&lt;&gt;999,INDEX(Raw!$A$13:$J$9228,MATCH(CONCATENATE(BR$1,"-",$A41),Raw!$A$13:$A$9228,0),7),"N.D.")</f>
        <v>26.039986460000002</v>
      </c>
      <c r="BS41">
        <f>IF(INDEX(Raw!$A$13:$J$9228,MATCH(CONCATENATE(BS$1,"-",$A41),Raw!$A$13:$A$9228,0),7)&lt;&gt;999,INDEX(Raw!$A$13:$J$9228,MATCH(CONCATENATE(BS$1,"-",$A41),Raw!$A$13:$A$9228,0),7),"N.D.")</f>
        <v>27.536423710000001</v>
      </c>
      <c r="BT41">
        <f>IF(INDEX(Raw!$A$13:$J$9228,MATCH(CONCATENATE(BT$1,"-",$A41),Raw!$A$13:$A$9228,0),7)&lt;&gt;999,INDEX(Raw!$A$13:$J$9228,MATCH(CONCATENATE(BT$1,"-",$A41),Raw!$A$13:$A$9228,0),7),"N.D.")</f>
        <v>23.135645140000001</v>
      </c>
      <c r="BU41">
        <f>IF(INDEX(Raw!$A$13:$J$9228,MATCH(CONCATENATE(BU$1,"-",$A41),Raw!$A$13:$A$9228,0),7)&lt;&gt;999,INDEX(Raw!$A$13:$J$9228,MATCH(CONCATENATE(BU$1,"-",$A41),Raw!$A$13:$A$9228,0),7),"N.D.")</f>
        <v>23.374020510000001</v>
      </c>
      <c r="BV41">
        <f>IF(INDEX(Raw!$A$13:$J$9228,MATCH(CONCATENATE(BV$1,"-",$A41),Raw!$A$13:$A$9228,0),7)&lt;&gt;999,INDEX(Raw!$A$13:$J$9228,MATCH(CONCATENATE(BV$1,"-",$A41),Raw!$A$13:$A$9228,0),7),"N.D.")</f>
        <v>28.470036319999998</v>
      </c>
      <c r="BW41">
        <f>IF(INDEX(Raw!$A$13:$J$9228,MATCH(CONCATENATE(BW$1,"-",$A41),Raw!$A$13:$A$9228,0),7)&lt;&gt;999,INDEX(Raw!$A$13:$J$9228,MATCH(CONCATENATE(BW$1,"-",$A41),Raw!$A$13:$A$9228,0),7),"N.D.")</f>
        <v>24.408857659999999</v>
      </c>
      <c r="BX41" t="str">
        <f>IF(INDEX(Raw!$A$13:$J$9228,MATCH(CONCATENATE(BX$1,"-",$A41),Raw!$A$13:$A$9228,0),7)&lt;&gt;999,INDEX(Raw!$A$13:$J$9228,MATCH(CONCATENATE(BX$1,"-",$A41),Raw!$A$13:$A$9228,0),7),"N.D.")</f>
        <v>N.D.</v>
      </c>
      <c r="BY41">
        <f>IF(INDEX(Raw!$A$13:$J$9228,MATCH(CONCATENATE(BY$1,"-",$A41),Raw!$A$13:$A$9228,0),7)&lt;&gt;999,INDEX(Raw!$A$13:$J$9228,MATCH(CONCATENATE(BY$1,"-",$A41),Raw!$A$13:$A$9228,0),7),"N.D.")</f>
        <v>31.17354194</v>
      </c>
      <c r="BZ41" t="str">
        <f>IF(INDEX(Raw!$A$13:$J$9228,MATCH(CONCATENATE(BZ$1,"-",$A41),Raw!$A$13:$A$9228,0),7)&lt;&gt;999,INDEX(Raw!$A$13:$J$9228,MATCH(CONCATENATE(BZ$1,"-",$A41),Raw!$A$13:$A$9228,0),7),"N.D.")</f>
        <v>N.D.</v>
      </c>
      <c r="CA41">
        <f>IF(INDEX(Raw!$A$13:$J$9228,MATCH(CONCATENATE(CA$1,"-",$A41),Raw!$A$13:$A$9228,0),7)&lt;&gt;999,INDEX(Raw!$A$13:$J$9228,MATCH(CONCATENATE(CA$1,"-",$A41),Raw!$A$13:$A$9228,0),7),"N.D.")</f>
        <v>25.231401949999999</v>
      </c>
      <c r="CB41" t="str">
        <f>IF(INDEX(Raw!$A$13:$J$9228,MATCH(CONCATENATE(CB$1,"-",$A41),Raw!$A$13:$A$9228,0),7)&lt;&gt;999,INDEX(Raw!$A$13:$J$9228,MATCH(CONCATENATE(CB$1,"-",$A41),Raw!$A$13:$A$9228,0),7),"N.D.")</f>
        <v>N.D.</v>
      </c>
      <c r="CC41">
        <f>IF(INDEX(Raw!$A$13:$J$9228,MATCH(CONCATENATE(CC$1,"-",$A41),Raw!$A$13:$A$9228,0),7)&lt;&gt;999,INDEX(Raw!$A$13:$J$9228,MATCH(CONCATENATE(CC$1,"-",$A41),Raw!$A$13:$A$9228,0),7),"N.D.")</f>
        <v>27.571302800000002</v>
      </c>
      <c r="CD41" t="str">
        <f>IF(INDEX(Raw!$A$13:$J$9228,MATCH(CONCATENATE(CD$1,"-",$A41),Raw!$A$13:$A$9228,0),7)&lt;&gt;999,INDEX(Raw!$A$13:$J$9228,MATCH(CONCATENATE(CD$1,"-",$A41),Raw!$A$13:$A$9228,0),7),"N.D.")</f>
        <v>N.D.</v>
      </c>
      <c r="CE41" t="str">
        <f>IF(INDEX(Raw!$A$13:$J$9228,MATCH(CONCATENATE(CE$1,"-",$A41),Raw!$A$13:$A$9228,0),7)&lt;&gt;999,INDEX(Raw!$A$13:$J$9228,MATCH(CONCATENATE(CE$1,"-",$A41),Raw!$A$13:$A$9228,0),7),"N.D.")</f>
        <v>N.D.</v>
      </c>
      <c r="CF41">
        <f>IF(INDEX(Raw!$A$13:$J$9228,MATCH(CONCATENATE(CF$1,"-",$A41),Raw!$A$13:$A$9228,0),7)&lt;&gt;999,INDEX(Raw!$A$13:$J$9228,MATCH(CONCATENATE(CF$1,"-",$A41),Raw!$A$13:$A$9228,0),7),"N.D.")</f>
        <v>24.249389780000001</v>
      </c>
      <c r="CG41" t="str">
        <f>IF(INDEX(Raw!$A$13:$J$9228,MATCH(CONCATENATE(CG$1,"-",$A41),Raw!$A$13:$A$9228,0),7)&lt;&gt;999,INDEX(Raw!$A$13:$J$9228,MATCH(CONCATENATE(CG$1,"-",$A41),Raw!$A$13:$A$9228,0),7),"N.D.")</f>
        <v>N.D.</v>
      </c>
      <c r="CH41">
        <f>IF(INDEX(Raw!$A$13:$J$9228,MATCH(CONCATENATE(CH$1,"-",$A41),Raw!$A$13:$A$9228,0),7)&lt;&gt;999,INDEX(Raw!$A$13:$J$9228,MATCH(CONCATENATE(CH$1,"-",$A41),Raw!$A$13:$A$9228,0),7),"N.D.")</f>
        <v>25.656398429999999</v>
      </c>
      <c r="CI41" t="str">
        <f>IF(INDEX(Raw!$A$13:$J$9228,MATCH(CONCATENATE(CI$1,"-",$A41),Raw!$A$13:$A$9228,0),7)&lt;&gt;999,INDEX(Raw!$A$13:$J$9228,MATCH(CONCATENATE(CI$1,"-",$A41),Raw!$A$13:$A$9228,0),7),"N.D.")</f>
        <v>N.D.</v>
      </c>
      <c r="CJ41">
        <f>IF(INDEX(Raw!$A$13:$J$9228,MATCH(CONCATENATE(CJ$1,"-",$A41),Raw!$A$13:$A$9228,0),7)&lt;&gt;999,INDEX(Raw!$A$13:$J$9228,MATCH(CONCATENATE(CJ$1,"-",$A41),Raw!$A$13:$A$9228,0),7),"N.D.")</f>
        <v>26.684878309999998</v>
      </c>
      <c r="CK41" t="str">
        <f>IF(INDEX(Raw!$A$13:$J$9228,MATCH(CONCATENATE(CK$1,"-",$A41),Raw!$A$13:$A$9228,0),7)&lt;&gt;999,INDEX(Raw!$A$13:$J$9228,MATCH(CONCATENATE(CK$1,"-",$A41),Raw!$A$13:$A$9228,0),7),"N.D.")</f>
        <v>N.D.</v>
      </c>
      <c r="CL41">
        <f>IF(INDEX(Raw!$A$13:$J$9228,MATCH(CONCATENATE(CL$1,"-",$A41),Raw!$A$13:$A$9228,0),7)&lt;&gt;999,INDEX(Raw!$A$13:$J$9228,MATCH(CONCATENATE(CL$1,"-",$A41),Raw!$A$13:$A$9228,0),7),"N.D.")</f>
        <v>32.200023899999998</v>
      </c>
      <c r="CM41">
        <f>IF(INDEX(Raw!$A$13:$J$9228,MATCH(CONCATENATE(CM$1,"-",$A41),Raw!$A$13:$A$9228,0),7)&lt;&gt;999,INDEX(Raw!$A$13:$J$9228,MATCH(CONCATENATE(CM$1,"-",$A41),Raw!$A$13:$A$9228,0),7),"N.D.")</f>
        <v>24.625513120000001</v>
      </c>
      <c r="CN41" t="str">
        <f>IF(INDEX(Raw!$A$13:$J$9228,MATCH(CONCATENATE(CN$1,"-",$A41),Raw!$A$13:$A$9228,0),7)&lt;&gt;999,INDEX(Raw!$A$13:$J$9228,MATCH(CONCATENATE(CN$1,"-",$A41),Raw!$A$13:$A$9228,0),7),"N.D.")</f>
        <v>N.D.</v>
      </c>
      <c r="CO41" t="str">
        <f>IF(INDEX(Raw!$A$13:$J$9228,MATCH(CONCATENATE(CO$1,"-",$A41),Raw!$A$13:$A$9228,0),7)&lt;&gt;999,INDEX(Raw!$A$13:$J$9228,MATCH(CONCATENATE(CO$1,"-",$A41),Raw!$A$13:$A$9228,0),7),"N.D.")</f>
        <v>N.D.</v>
      </c>
      <c r="CP41">
        <f>IF(INDEX(Raw!$A$13:$J$9228,MATCH(CONCATENATE(CP$1,"-",$A41),Raw!$A$13:$A$9228,0),7)&lt;&gt;999,INDEX(Raw!$A$13:$J$9228,MATCH(CONCATENATE(CP$1,"-",$A41),Raw!$A$13:$A$9228,0),7),"N.D.")</f>
        <v>29.852427859999999</v>
      </c>
      <c r="CQ41" t="str">
        <f>IF(INDEX(Raw!$A$13:$J$9228,MATCH(CONCATENATE(CQ$1,"-",$A41),Raw!$A$13:$A$9228,0),7)&lt;&gt;999,INDEX(Raw!$A$13:$J$9228,MATCH(CONCATENATE(CQ$1,"-",$A41),Raw!$A$13:$A$9228,0),7),"N.D.")</f>
        <v>N.D.</v>
      </c>
      <c r="CR41">
        <f>IF(INDEX(Raw!$A$13:$J$9228,MATCH(CONCATENATE(CR$1,"-",$A41),Raw!$A$13:$A$9228,0),7)&lt;&gt;999,INDEX(Raw!$A$13:$J$9228,MATCH(CONCATENATE(CR$1,"-",$A41),Raw!$A$13:$A$9228,0),7),"N.D.")</f>
        <v>35.054542230000003</v>
      </c>
      <c r="CS41" t="str">
        <f>IF(INDEX(Raw!$A$13:$J$9228,MATCH(CONCATENATE(CS$1,"-",$A41),Raw!$A$13:$A$9228,0),7)&lt;&gt;999,INDEX(Raw!$A$13:$J$9228,MATCH(CONCATENATE(CS$1,"-",$A41),Raw!$A$13:$A$9228,0),7),"N.D.")</f>
        <v>N.D.</v>
      </c>
      <c r="CT41" t="str">
        <f>IF(INDEX(Raw!$A$13:$J$9228,MATCH(CONCATENATE(CT$1,"-",$A41),Raw!$A$13:$A$9228,0),7)&lt;&gt;999,INDEX(Raw!$A$13:$J$9228,MATCH(CONCATENATE(CT$1,"-",$A41),Raw!$A$13:$A$9228,0),7),"N.D.")</f>
        <v>N.D.</v>
      </c>
    </row>
    <row r="42" spans="1:98">
      <c r="A42" t="s">
        <v>67</v>
      </c>
      <c r="B42" s="1" t="s">
        <v>2465</v>
      </c>
      <c r="C42" t="str">
        <f>IF(INDEX(Raw!$A$13:$J$9228,MATCH(CONCATENATE(C$1,"-",$A42),Raw!$A$13:$A$9228,0),7)&lt;&gt;999,INDEX(Raw!$A$13:$J$9228,MATCH(CONCATENATE(C$1,"-",$A42),Raw!$A$13:$A$9228,0),7),"N.D.")</f>
        <v>N.D.</v>
      </c>
      <c r="D42" t="str">
        <f>IF(INDEX(Raw!$A$13:$J$9228,MATCH(CONCATENATE(D$1,"-",$A42),Raw!$A$13:$A$9228,0),7)&lt;&gt;999,INDEX(Raw!$A$13:$J$9228,MATCH(CONCATENATE(D$1,"-",$A42),Raw!$A$13:$A$9228,0),7),"N.D.")</f>
        <v>N.D.</v>
      </c>
      <c r="E42" t="str">
        <f>IF(INDEX(Raw!$A$13:$J$9228,MATCH(CONCATENATE(E$1,"-",$A42),Raw!$A$13:$A$9228,0),7)&lt;&gt;999,INDEX(Raw!$A$13:$J$9228,MATCH(CONCATENATE(E$1,"-",$A42),Raw!$A$13:$A$9228,0),7),"N.D.")</f>
        <v>N.D.</v>
      </c>
      <c r="F42" t="str">
        <f>IF(INDEX(Raw!$A$13:$J$9228,MATCH(CONCATENATE(F$1,"-",$A42),Raw!$A$13:$A$9228,0),7)&lt;&gt;999,INDEX(Raw!$A$13:$J$9228,MATCH(CONCATENATE(F$1,"-",$A42),Raw!$A$13:$A$9228,0),7),"N.D.")</f>
        <v>N.D.</v>
      </c>
      <c r="G42" t="str">
        <f>IF(INDEX(Raw!$A$13:$J$9228,MATCH(CONCATENATE(G$1,"-",$A42),Raw!$A$13:$A$9228,0),7)&lt;&gt;999,INDEX(Raw!$A$13:$J$9228,MATCH(CONCATENATE(G$1,"-",$A42),Raw!$A$13:$A$9228,0),7),"N.D.")</f>
        <v>N.D.</v>
      </c>
      <c r="H42" t="str">
        <f>IF(INDEX(Raw!$A$13:$J$9228,MATCH(CONCATENATE(H$1,"-",$A42),Raw!$A$13:$A$9228,0),7)&lt;&gt;999,INDEX(Raw!$A$13:$J$9228,MATCH(CONCATENATE(H$1,"-",$A42),Raw!$A$13:$A$9228,0),7),"N.D.")</f>
        <v>N.D.</v>
      </c>
      <c r="I42" t="str">
        <f>IF(INDEX(Raw!$A$13:$J$9228,MATCH(CONCATENATE(I$1,"-",$A42),Raw!$A$13:$A$9228,0),7)&lt;&gt;999,INDEX(Raw!$A$13:$J$9228,MATCH(CONCATENATE(I$1,"-",$A42),Raw!$A$13:$A$9228,0),7),"N.D.")</f>
        <v>N.D.</v>
      </c>
      <c r="J42" t="str">
        <f>IF(INDEX(Raw!$A$13:$J$9228,MATCH(CONCATENATE(J$1,"-",$A42),Raw!$A$13:$A$9228,0),7)&lt;&gt;999,INDEX(Raw!$A$13:$J$9228,MATCH(CONCATENATE(J$1,"-",$A42),Raw!$A$13:$A$9228,0),7),"N.D.")</f>
        <v>N.D.</v>
      </c>
      <c r="K42" t="str">
        <f>IF(INDEX(Raw!$A$13:$J$9228,MATCH(CONCATENATE(K$1,"-",$A42),Raw!$A$13:$A$9228,0),7)&lt;&gt;999,INDEX(Raw!$A$13:$J$9228,MATCH(CONCATENATE(K$1,"-",$A42),Raw!$A$13:$A$9228,0),7),"N.D.")</f>
        <v>N.D.</v>
      </c>
      <c r="L42" t="str">
        <f>IF(INDEX(Raw!$A$13:$J$9228,MATCH(CONCATENATE(L$1,"-",$A42),Raw!$A$13:$A$9228,0),7)&lt;&gt;999,INDEX(Raw!$A$13:$J$9228,MATCH(CONCATENATE(L$1,"-",$A42),Raw!$A$13:$A$9228,0),7),"N.D.")</f>
        <v>N.D.</v>
      </c>
      <c r="M42" t="str">
        <f>IF(INDEX(Raw!$A$13:$J$9228,MATCH(CONCATENATE(M$1,"-",$A42),Raw!$A$13:$A$9228,0),7)&lt;&gt;999,INDEX(Raw!$A$13:$J$9228,MATCH(CONCATENATE(M$1,"-",$A42),Raw!$A$13:$A$9228,0),7),"N.D.")</f>
        <v>N.D.</v>
      </c>
      <c r="N42" t="str">
        <f>IF(INDEX(Raw!$A$13:$J$9228,MATCH(CONCATENATE(N$1,"-",$A42),Raw!$A$13:$A$9228,0),7)&lt;&gt;999,INDEX(Raw!$A$13:$J$9228,MATCH(CONCATENATE(N$1,"-",$A42),Raw!$A$13:$A$9228,0),7),"N.D.")</f>
        <v>N.D.</v>
      </c>
      <c r="O42">
        <f>IF(INDEX(Raw!$A$13:$J$9228,MATCH(CONCATENATE(O$1,"-",$A42),Raw!$A$13:$A$9228,0),7)&lt;&gt;999,INDEX(Raw!$A$13:$J$9228,MATCH(CONCATENATE(O$1,"-",$A42),Raw!$A$13:$A$9228,0),7),"N.D.")</f>
        <v>19.41166415</v>
      </c>
      <c r="P42">
        <f>IF(INDEX(Raw!$A$13:$J$9228,MATCH(CONCATENATE(P$1,"-",$A42),Raw!$A$13:$A$9228,0),7)&lt;&gt;999,INDEX(Raw!$A$13:$J$9228,MATCH(CONCATENATE(P$1,"-",$A42),Raw!$A$13:$A$9228,0),7),"N.D.")</f>
        <v>18.938379279999999</v>
      </c>
      <c r="Q42">
        <f>IF(INDEX(Raw!$A$13:$J$9228,MATCH(CONCATENATE(Q$1,"-",$A42),Raw!$A$13:$A$9228,0),7)&lt;&gt;999,INDEX(Raw!$A$13:$J$9228,MATCH(CONCATENATE(Q$1,"-",$A42),Raw!$A$13:$A$9228,0),7),"N.D.")</f>
        <v>19.879578410000001</v>
      </c>
      <c r="R42">
        <f>IF(INDEX(Raw!$A$13:$J$9228,MATCH(CONCATENATE(R$1,"-",$A42),Raw!$A$13:$A$9228,0),7)&lt;&gt;999,INDEX(Raw!$A$13:$J$9228,MATCH(CONCATENATE(R$1,"-",$A42),Raw!$A$13:$A$9228,0),7),"N.D.")</f>
        <v>18.78212851</v>
      </c>
      <c r="S42">
        <f>IF(INDEX(Raw!$A$13:$J$9228,MATCH(CONCATENATE(S$1,"-",$A42),Raw!$A$13:$A$9228,0),7)&lt;&gt;999,INDEX(Raw!$A$13:$J$9228,MATCH(CONCATENATE(S$1,"-",$A42),Raw!$A$13:$A$9228,0),7),"N.D.")</f>
        <v>20.902661299999998</v>
      </c>
      <c r="T42">
        <f>IF(INDEX(Raw!$A$13:$J$9228,MATCH(CONCATENATE(T$1,"-",$A42),Raw!$A$13:$A$9228,0),7)&lt;&gt;999,INDEX(Raw!$A$13:$J$9228,MATCH(CONCATENATE(T$1,"-",$A42),Raw!$A$13:$A$9228,0),7),"N.D.")</f>
        <v>20.988526610000001</v>
      </c>
      <c r="U42">
        <f>IF(INDEX(Raw!$A$13:$J$9228,MATCH(CONCATENATE(U$1,"-",$A42),Raw!$A$13:$A$9228,0),7)&lt;&gt;999,INDEX(Raw!$A$13:$J$9228,MATCH(CONCATENATE(U$1,"-",$A42),Raw!$A$13:$A$9228,0),7),"N.D.")</f>
        <v>24.055761560000001</v>
      </c>
      <c r="V42">
        <f>IF(INDEX(Raw!$A$13:$J$9228,MATCH(CONCATENATE(V$1,"-",$A42),Raw!$A$13:$A$9228,0),7)&lt;&gt;999,INDEX(Raw!$A$13:$J$9228,MATCH(CONCATENATE(V$1,"-",$A42),Raw!$A$13:$A$9228,0),7),"N.D.")</f>
        <v>23.74355551</v>
      </c>
      <c r="W42" t="str">
        <f>IF(INDEX(Raw!$A$13:$J$9228,MATCH(CONCATENATE(W$1,"-",$A42),Raw!$A$13:$A$9228,0),7)&lt;&gt;999,INDEX(Raw!$A$13:$J$9228,MATCH(CONCATENATE(W$1,"-",$A42),Raw!$A$13:$A$9228,0),7),"N.D.")</f>
        <v>N.D.</v>
      </c>
      <c r="X42" t="str">
        <f>IF(INDEX(Raw!$A$13:$J$9228,MATCH(CONCATENATE(X$1,"-",$A42),Raw!$A$13:$A$9228,0),7)&lt;&gt;999,INDEX(Raw!$A$13:$J$9228,MATCH(CONCATENATE(X$1,"-",$A42),Raw!$A$13:$A$9228,0),7),"N.D.")</f>
        <v>N.D.</v>
      </c>
      <c r="Y42" t="str">
        <f>IF(INDEX(Raw!$A$13:$J$9228,MATCH(CONCATENATE(Y$1,"-",$A42),Raw!$A$13:$A$9228,0),7)&lt;&gt;999,INDEX(Raw!$A$13:$J$9228,MATCH(CONCATENATE(Y$1,"-",$A42),Raw!$A$13:$A$9228,0),7),"N.D.")</f>
        <v>N.D.</v>
      </c>
      <c r="Z42" t="str">
        <f>IF(INDEX(Raw!$A$13:$J$9228,MATCH(CONCATENATE(Z$1,"-",$A42),Raw!$A$13:$A$9228,0),7)&lt;&gt;999,INDEX(Raw!$A$13:$J$9228,MATCH(CONCATENATE(Z$1,"-",$A42),Raw!$A$13:$A$9228,0),7),"N.D.")</f>
        <v>N.D.</v>
      </c>
      <c r="AA42">
        <f>IF(INDEX(Raw!$A$13:$J$9228,MATCH(CONCATENATE(AA$1,"-",$A42),Raw!$A$13:$A$9228,0),7)&lt;&gt;999,INDEX(Raw!$A$13:$J$9228,MATCH(CONCATENATE(AA$1,"-",$A42),Raw!$A$13:$A$9228,0),7),"N.D.")</f>
        <v>20.395648000000001</v>
      </c>
      <c r="AB42">
        <f>IF(INDEX(Raw!$A$13:$J$9228,MATCH(CONCATENATE(AB$1,"-",$A42),Raw!$A$13:$A$9228,0),7)&lt;&gt;999,INDEX(Raw!$A$13:$J$9228,MATCH(CONCATENATE(AB$1,"-",$A42),Raw!$A$13:$A$9228,0),7),"N.D.")</f>
        <v>22.20039839</v>
      </c>
      <c r="AC42">
        <f>IF(INDEX(Raw!$A$13:$J$9228,MATCH(CONCATENATE(AC$1,"-",$A42),Raw!$A$13:$A$9228,0),7)&lt;&gt;999,INDEX(Raw!$A$13:$J$9228,MATCH(CONCATENATE(AC$1,"-",$A42),Raw!$A$13:$A$9228,0),7),"N.D.")</f>
        <v>19.95553541</v>
      </c>
      <c r="AD42">
        <f>IF(INDEX(Raw!$A$13:$J$9228,MATCH(CONCATENATE(AD$1,"-",$A42),Raw!$A$13:$A$9228,0),7)&lt;&gt;999,INDEX(Raw!$A$13:$J$9228,MATCH(CONCATENATE(AD$1,"-",$A42),Raw!$A$13:$A$9228,0),7),"N.D.")</f>
        <v>21.83231717</v>
      </c>
      <c r="AE42">
        <f>IF(INDEX(Raw!$A$13:$J$9228,MATCH(CONCATENATE(AE$1,"-",$A42),Raw!$A$13:$A$9228,0),7)&lt;&gt;999,INDEX(Raw!$A$13:$J$9228,MATCH(CONCATENATE(AE$1,"-",$A42),Raw!$A$13:$A$9228,0),7),"N.D.")</f>
        <v>23.420203560000001</v>
      </c>
      <c r="AF42">
        <f>IF(INDEX(Raw!$A$13:$J$9228,MATCH(CONCATENATE(AF$1,"-",$A42),Raw!$A$13:$A$9228,0),7)&lt;&gt;999,INDEX(Raw!$A$13:$J$9228,MATCH(CONCATENATE(AF$1,"-",$A42),Raw!$A$13:$A$9228,0),7),"N.D.")</f>
        <v>23.26245084</v>
      </c>
      <c r="AG42" t="str">
        <f>IF(INDEX(Raw!$A$13:$J$9228,MATCH(CONCATENATE(AG$1,"-",$A42),Raw!$A$13:$A$9228,0),7)&lt;&gt;999,INDEX(Raw!$A$13:$J$9228,MATCH(CONCATENATE(AG$1,"-",$A42),Raw!$A$13:$A$9228,0),7),"N.D.")</f>
        <v>N.D.</v>
      </c>
      <c r="AH42" t="str">
        <f>IF(INDEX(Raw!$A$13:$J$9228,MATCH(CONCATENATE(AH$1,"-",$A42),Raw!$A$13:$A$9228,0),7)&lt;&gt;999,INDEX(Raw!$A$13:$J$9228,MATCH(CONCATENATE(AH$1,"-",$A42),Raw!$A$13:$A$9228,0),7),"N.D.")</f>
        <v>N.D.</v>
      </c>
      <c r="AI42">
        <f>IF(INDEX(Raw!$A$13:$J$9228,MATCH(CONCATENATE(AI$1,"-",$A42),Raw!$A$13:$A$9228,0),7)&lt;&gt;999,INDEX(Raw!$A$13:$J$9228,MATCH(CONCATENATE(AI$1,"-",$A42),Raw!$A$13:$A$9228,0),7),"N.D.")</f>
        <v>23.41570097</v>
      </c>
      <c r="AJ42" t="str">
        <f>IF(INDEX(Raw!$A$13:$J$9228,MATCH(CONCATENATE(AJ$1,"-",$A42),Raw!$A$13:$A$9228,0),7)&lt;&gt;999,INDEX(Raw!$A$13:$J$9228,MATCH(CONCATENATE(AJ$1,"-",$A42),Raw!$A$13:$A$9228,0),7),"N.D.")</f>
        <v>N.D.</v>
      </c>
      <c r="AK42" t="str">
        <f>IF(INDEX(Raw!$A$13:$J$9228,MATCH(CONCATENATE(AK$1,"-",$A42),Raw!$A$13:$A$9228,0),7)&lt;&gt;999,INDEX(Raw!$A$13:$J$9228,MATCH(CONCATENATE(AK$1,"-",$A42),Raw!$A$13:$A$9228,0),7),"N.D.")</f>
        <v>N.D.</v>
      </c>
      <c r="AL42" t="str">
        <f>IF(INDEX(Raw!$A$13:$J$9228,MATCH(CONCATENATE(AL$1,"-",$A42),Raw!$A$13:$A$9228,0),7)&lt;&gt;999,INDEX(Raw!$A$13:$J$9228,MATCH(CONCATENATE(AL$1,"-",$A42),Raw!$A$13:$A$9228,0),7),"N.D.")</f>
        <v>N.D.</v>
      </c>
      <c r="AM42">
        <f>IF(INDEX(Raw!$A$13:$J$9228,MATCH(CONCATENATE(AM$1,"-",$A42),Raw!$A$13:$A$9228,0),7)&lt;&gt;999,INDEX(Raw!$A$13:$J$9228,MATCH(CONCATENATE(AM$1,"-",$A42),Raw!$A$13:$A$9228,0),7),"N.D.")</f>
        <v>20.084646429999999</v>
      </c>
      <c r="AN42" t="str">
        <f>IF(INDEX(Raw!$A$13:$J$9228,MATCH(CONCATENATE(AN$1,"-",$A42),Raw!$A$13:$A$9228,0),7)&lt;&gt;999,INDEX(Raw!$A$13:$J$9228,MATCH(CONCATENATE(AN$1,"-",$A42),Raw!$A$13:$A$9228,0),7),"N.D.")</f>
        <v>N.D.</v>
      </c>
      <c r="AO42">
        <f>IF(INDEX(Raw!$A$13:$J$9228,MATCH(CONCATENATE(AO$1,"-",$A42),Raw!$A$13:$A$9228,0),7)&lt;&gt;999,INDEX(Raw!$A$13:$J$9228,MATCH(CONCATENATE(AO$1,"-",$A42),Raw!$A$13:$A$9228,0),7),"N.D.")</f>
        <v>20.768459400000001</v>
      </c>
      <c r="AP42">
        <f>IF(INDEX(Raw!$A$13:$J$9228,MATCH(CONCATENATE(AP$1,"-",$A42),Raw!$A$13:$A$9228,0),7)&lt;&gt;999,INDEX(Raw!$A$13:$J$9228,MATCH(CONCATENATE(AP$1,"-",$A42),Raw!$A$13:$A$9228,0),7),"N.D.")</f>
        <v>20.91350585</v>
      </c>
      <c r="AQ42">
        <f>IF(INDEX(Raw!$A$13:$J$9228,MATCH(CONCATENATE(AQ$1,"-",$A42),Raw!$A$13:$A$9228,0),7)&lt;&gt;999,INDEX(Raw!$A$13:$J$9228,MATCH(CONCATENATE(AQ$1,"-",$A42),Raw!$A$13:$A$9228,0),7),"N.D.")</f>
        <v>19.20727338</v>
      </c>
      <c r="AR42">
        <f>IF(INDEX(Raw!$A$13:$J$9228,MATCH(CONCATENATE(AR$1,"-",$A42),Raw!$A$13:$A$9228,0),7)&lt;&gt;999,INDEX(Raw!$A$13:$J$9228,MATCH(CONCATENATE(AR$1,"-",$A42),Raw!$A$13:$A$9228,0),7),"N.D.")</f>
        <v>22.192489649999999</v>
      </c>
      <c r="AS42" t="str">
        <f>IF(INDEX(Raw!$A$13:$J$9228,MATCH(CONCATENATE(AS$1,"-",$A42),Raw!$A$13:$A$9228,0),7)&lt;&gt;999,INDEX(Raw!$A$13:$J$9228,MATCH(CONCATENATE(AS$1,"-",$A42),Raw!$A$13:$A$9228,0),7),"N.D.")</f>
        <v>N.D.</v>
      </c>
      <c r="AT42">
        <f>IF(INDEX(Raw!$A$13:$J$9228,MATCH(CONCATENATE(AT$1,"-",$A42),Raw!$A$13:$A$9228,0),7)&lt;&gt;999,INDEX(Raw!$A$13:$J$9228,MATCH(CONCATENATE(AT$1,"-",$A42),Raw!$A$13:$A$9228,0),7),"N.D.")</f>
        <v>22.85987484</v>
      </c>
      <c r="AU42" t="str">
        <f>IF(INDEX(Raw!$A$13:$J$9228,MATCH(CONCATENATE(AU$1,"-",$A42),Raw!$A$13:$A$9228,0),7)&lt;&gt;999,INDEX(Raw!$A$13:$J$9228,MATCH(CONCATENATE(AU$1,"-",$A42),Raw!$A$13:$A$9228,0),7),"N.D.")</f>
        <v>N.D.</v>
      </c>
      <c r="AV42" t="str">
        <f>IF(INDEX(Raw!$A$13:$J$9228,MATCH(CONCATENATE(AV$1,"-",$A42),Raw!$A$13:$A$9228,0),7)&lt;&gt;999,INDEX(Raw!$A$13:$J$9228,MATCH(CONCATENATE(AV$1,"-",$A42),Raw!$A$13:$A$9228,0),7),"N.D.")</f>
        <v>N.D.</v>
      </c>
      <c r="AW42" t="str">
        <f>IF(INDEX(Raw!$A$13:$J$9228,MATCH(CONCATENATE(AW$1,"-",$A42),Raw!$A$13:$A$9228,0),7)&lt;&gt;999,INDEX(Raw!$A$13:$J$9228,MATCH(CONCATENATE(AW$1,"-",$A42),Raw!$A$13:$A$9228,0),7),"N.D.")</f>
        <v>N.D.</v>
      </c>
      <c r="AX42" t="str">
        <f>IF(INDEX(Raw!$A$13:$J$9228,MATCH(CONCATENATE(AX$1,"-",$A42),Raw!$A$13:$A$9228,0),7)&lt;&gt;999,INDEX(Raw!$A$13:$J$9228,MATCH(CONCATENATE(AX$1,"-",$A42),Raw!$A$13:$A$9228,0),7),"N.D.")</f>
        <v>N.D.</v>
      </c>
      <c r="AY42">
        <f>IF(INDEX(Raw!$A$13:$J$9228,MATCH(CONCATENATE(AY$1,"-",$A42),Raw!$A$13:$A$9228,0),7)&lt;&gt;999,INDEX(Raw!$A$13:$J$9228,MATCH(CONCATENATE(AY$1,"-",$A42),Raw!$A$13:$A$9228,0),7),"N.D.")</f>
        <v>21.173426729999999</v>
      </c>
      <c r="AZ42" t="str">
        <f>IF(INDEX(Raw!$A$13:$J$9228,MATCH(CONCATENATE(AZ$1,"-",$A42),Raw!$A$13:$A$9228,0),7)&lt;&gt;999,INDEX(Raw!$A$13:$J$9228,MATCH(CONCATENATE(AZ$1,"-",$A42),Raw!$A$13:$A$9228,0),7),"N.D.")</f>
        <v>N.D.</v>
      </c>
      <c r="BA42">
        <f>IF(INDEX(Raw!$A$13:$J$9228,MATCH(CONCATENATE(BA$1,"-",$A42),Raw!$A$13:$A$9228,0),7)&lt;&gt;999,INDEX(Raw!$A$13:$J$9228,MATCH(CONCATENATE(BA$1,"-",$A42),Raw!$A$13:$A$9228,0),7),"N.D.")</f>
        <v>20.743455610000002</v>
      </c>
      <c r="BB42" t="str">
        <f>IF(INDEX(Raw!$A$13:$J$9228,MATCH(CONCATENATE(BB$1,"-",$A42),Raw!$A$13:$A$9228,0),7)&lt;&gt;999,INDEX(Raw!$A$13:$J$9228,MATCH(CONCATENATE(BB$1,"-",$A42),Raw!$A$13:$A$9228,0),7),"N.D.")</f>
        <v>N.D.</v>
      </c>
      <c r="BC42" t="str">
        <f>IF(INDEX(Raw!$A$13:$J$9228,MATCH(CONCATENATE(BC$1,"-",$A42),Raw!$A$13:$A$9228,0),7)&lt;&gt;999,INDEX(Raw!$A$13:$J$9228,MATCH(CONCATENATE(BC$1,"-",$A42),Raw!$A$13:$A$9228,0),7),"N.D.")</f>
        <v>N.D.</v>
      </c>
      <c r="BD42">
        <f>IF(INDEX(Raw!$A$13:$J$9228,MATCH(CONCATENATE(BD$1,"-",$A42),Raw!$A$13:$A$9228,0),7)&lt;&gt;999,INDEX(Raw!$A$13:$J$9228,MATCH(CONCATENATE(BD$1,"-",$A42),Raw!$A$13:$A$9228,0),7),"N.D.")</f>
        <v>20.446836279999999</v>
      </c>
      <c r="BE42" t="str">
        <f>IF(INDEX(Raw!$A$13:$J$9228,MATCH(CONCATENATE(BE$1,"-",$A42),Raw!$A$13:$A$9228,0),7)&lt;&gt;999,INDEX(Raw!$A$13:$J$9228,MATCH(CONCATENATE(BE$1,"-",$A42),Raw!$A$13:$A$9228,0),7),"N.D.")</f>
        <v>N.D.</v>
      </c>
      <c r="BF42">
        <f>IF(INDEX(Raw!$A$13:$J$9228,MATCH(CONCATENATE(BF$1,"-",$A42),Raw!$A$13:$A$9228,0),7)&lt;&gt;999,INDEX(Raw!$A$13:$J$9228,MATCH(CONCATENATE(BF$1,"-",$A42),Raw!$A$13:$A$9228,0),7),"N.D.")</f>
        <v>21.07714447</v>
      </c>
      <c r="BG42">
        <f>IF(INDEX(Raw!$A$13:$J$9228,MATCH(CONCATENATE(BG$1,"-",$A42),Raw!$A$13:$A$9228,0),7)&lt;&gt;999,INDEX(Raw!$A$13:$J$9228,MATCH(CONCATENATE(BG$1,"-",$A42),Raw!$A$13:$A$9228,0),7),"N.D.")</f>
        <v>21.347861120000001</v>
      </c>
      <c r="BH42" t="str">
        <f>IF(INDEX(Raw!$A$13:$J$9228,MATCH(CONCATENATE(BH$1,"-",$A42),Raw!$A$13:$A$9228,0),7)&lt;&gt;999,INDEX(Raw!$A$13:$J$9228,MATCH(CONCATENATE(BH$1,"-",$A42),Raw!$A$13:$A$9228,0),7),"N.D.")</f>
        <v>N.D.</v>
      </c>
      <c r="BI42" t="str">
        <f>IF(INDEX(Raw!$A$13:$J$9228,MATCH(CONCATENATE(BI$1,"-",$A42),Raw!$A$13:$A$9228,0),7)&lt;&gt;999,INDEX(Raw!$A$13:$J$9228,MATCH(CONCATENATE(BI$1,"-",$A42),Raw!$A$13:$A$9228,0),7),"N.D.")</f>
        <v>N.D.</v>
      </c>
      <c r="BJ42">
        <f>IF(INDEX(Raw!$A$13:$J$9228,MATCH(CONCATENATE(BJ$1,"-",$A42),Raw!$A$13:$A$9228,0),7)&lt;&gt;999,INDEX(Raw!$A$13:$J$9228,MATCH(CONCATENATE(BJ$1,"-",$A42),Raw!$A$13:$A$9228,0),7),"N.D.")</f>
        <v>21.872255939999999</v>
      </c>
      <c r="BK42">
        <f>IF(INDEX(Raw!$A$13:$J$9228,MATCH(CONCATENATE(BK$1,"-",$A42),Raw!$A$13:$A$9228,0),7)&lt;&gt;999,INDEX(Raw!$A$13:$J$9228,MATCH(CONCATENATE(BK$1,"-",$A42),Raw!$A$13:$A$9228,0),7),"N.D.")</f>
        <v>20.911251199999999</v>
      </c>
      <c r="BL42" t="str">
        <f>IF(INDEX(Raw!$A$13:$J$9228,MATCH(CONCATENATE(BL$1,"-",$A42),Raw!$A$13:$A$9228,0),7)&lt;&gt;999,INDEX(Raw!$A$13:$J$9228,MATCH(CONCATENATE(BL$1,"-",$A42),Raw!$A$13:$A$9228,0),7),"N.D.")</f>
        <v>N.D.</v>
      </c>
      <c r="BM42" t="str">
        <f>IF(INDEX(Raw!$A$13:$J$9228,MATCH(CONCATENATE(BM$1,"-",$A42),Raw!$A$13:$A$9228,0),7)&lt;&gt;999,INDEX(Raw!$A$13:$J$9228,MATCH(CONCATENATE(BM$1,"-",$A42),Raw!$A$13:$A$9228,0),7),"N.D.")</f>
        <v>N.D.</v>
      </c>
      <c r="BN42" t="str">
        <f>IF(INDEX(Raw!$A$13:$J$9228,MATCH(CONCATENATE(BN$1,"-",$A42),Raw!$A$13:$A$9228,0),7)&lt;&gt;999,INDEX(Raw!$A$13:$J$9228,MATCH(CONCATENATE(BN$1,"-",$A42),Raw!$A$13:$A$9228,0),7),"N.D.")</f>
        <v>N.D.</v>
      </c>
      <c r="BO42">
        <f>IF(INDEX(Raw!$A$13:$J$9228,MATCH(CONCATENATE(BO$1,"-",$A42),Raw!$A$13:$A$9228,0),7)&lt;&gt;999,INDEX(Raw!$A$13:$J$9228,MATCH(CONCATENATE(BO$1,"-",$A42),Raw!$A$13:$A$9228,0),7),"N.D.")</f>
        <v>20.896394579999999</v>
      </c>
      <c r="BP42" t="str">
        <f>IF(INDEX(Raw!$A$13:$J$9228,MATCH(CONCATENATE(BP$1,"-",$A42),Raw!$A$13:$A$9228,0),7)&lt;&gt;999,INDEX(Raw!$A$13:$J$9228,MATCH(CONCATENATE(BP$1,"-",$A42),Raw!$A$13:$A$9228,0),7),"N.D.")</f>
        <v>N.D.</v>
      </c>
      <c r="BQ42">
        <f>IF(INDEX(Raw!$A$13:$J$9228,MATCH(CONCATENATE(BQ$1,"-",$A42),Raw!$A$13:$A$9228,0),7)&lt;&gt;999,INDEX(Raw!$A$13:$J$9228,MATCH(CONCATENATE(BQ$1,"-",$A42),Raw!$A$13:$A$9228,0),7),"N.D.")</f>
        <v>21.7984662</v>
      </c>
      <c r="BR42" t="str">
        <f>IF(INDEX(Raw!$A$13:$J$9228,MATCH(CONCATENATE(BR$1,"-",$A42),Raw!$A$13:$A$9228,0),7)&lt;&gt;999,INDEX(Raw!$A$13:$J$9228,MATCH(CONCATENATE(BR$1,"-",$A42),Raw!$A$13:$A$9228,0),7),"N.D.")</f>
        <v>N.D.</v>
      </c>
      <c r="BS42" t="str">
        <f>IF(INDEX(Raw!$A$13:$J$9228,MATCH(CONCATENATE(BS$1,"-",$A42),Raw!$A$13:$A$9228,0),7)&lt;&gt;999,INDEX(Raw!$A$13:$J$9228,MATCH(CONCATENATE(BS$1,"-",$A42),Raw!$A$13:$A$9228,0),7),"N.D.")</f>
        <v>N.D.</v>
      </c>
      <c r="BT42">
        <f>IF(INDEX(Raw!$A$13:$J$9228,MATCH(CONCATENATE(BT$1,"-",$A42),Raw!$A$13:$A$9228,0),7)&lt;&gt;999,INDEX(Raw!$A$13:$J$9228,MATCH(CONCATENATE(BT$1,"-",$A42),Raw!$A$13:$A$9228,0),7),"N.D.")</f>
        <v>22.607957989999999</v>
      </c>
      <c r="BU42">
        <f>IF(INDEX(Raw!$A$13:$J$9228,MATCH(CONCATENATE(BU$1,"-",$A42),Raw!$A$13:$A$9228,0),7)&lt;&gt;999,INDEX(Raw!$A$13:$J$9228,MATCH(CONCATENATE(BU$1,"-",$A42),Raw!$A$13:$A$9228,0),7),"N.D.")</f>
        <v>22.173688460000001</v>
      </c>
      <c r="BV42">
        <f>IF(INDEX(Raw!$A$13:$J$9228,MATCH(CONCATENATE(BV$1,"-",$A42),Raw!$A$13:$A$9228,0),7)&lt;&gt;999,INDEX(Raw!$A$13:$J$9228,MATCH(CONCATENATE(BV$1,"-",$A42),Raw!$A$13:$A$9228,0),7),"N.D.")</f>
        <v>22.556217530000001</v>
      </c>
      <c r="BW42" t="str">
        <f>IF(INDEX(Raw!$A$13:$J$9228,MATCH(CONCATENATE(BW$1,"-",$A42),Raw!$A$13:$A$9228,0),7)&lt;&gt;999,INDEX(Raw!$A$13:$J$9228,MATCH(CONCATENATE(BW$1,"-",$A42),Raw!$A$13:$A$9228,0),7),"N.D.")</f>
        <v>N.D.</v>
      </c>
      <c r="BX42" t="str">
        <f>IF(INDEX(Raw!$A$13:$J$9228,MATCH(CONCATENATE(BX$1,"-",$A42),Raw!$A$13:$A$9228,0),7)&lt;&gt;999,INDEX(Raw!$A$13:$J$9228,MATCH(CONCATENATE(BX$1,"-",$A42),Raw!$A$13:$A$9228,0),7),"N.D.")</f>
        <v>N.D.</v>
      </c>
      <c r="BY42" t="str">
        <f>IF(INDEX(Raw!$A$13:$J$9228,MATCH(CONCATENATE(BY$1,"-",$A42),Raw!$A$13:$A$9228,0),7)&lt;&gt;999,INDEX(Raw!$A$13:$J$9228,MATCH(CONCATENATE(BY$1,"-",$A42),Raw!$A$13:$A$9228,0),7),"N.D.")</f>
        <v>N.D.</v>
      </c>
      <c r="BZ42" t="str">
        <f>IF(INDEX(Raw!$A$13:$J$9228,MATCH(CONCATENATE(BZ$1,"-",$A42),Raw!$A$13:$A$9228,0),7)&lt;&gt;999,INDEX(Raw!$A$13:$J$9228,MATCH(CONCATENATE(BZ$1,"-",$A42),Raw!$A$13:$A$9228,0),7),"N.D.")</f>
        <v>N.D.</v>
      </c>
      <c r="CA42">
        <f>IF(INDEX(Raw!$A$13:$J$9228,MATCH(CONCATENATE(CA$1,"-",$A42),Raw!$A$13:$A$9228,0),7)&lt;&gt;999,INDEX(Raw!$A$13:$J$9228,MATCH(CONCATENATE(CA$1,"-",$A42),Raw!$A$13:$A$9228,0),7),"N.D.")</f>
        <v>20.5827043</v>
      </c>
      <c r="CB42">
        <f>IF(INDEX(Raw!$A$13:$J$9228,MATCH(CONCATENATE(CB$1,"-",$A42),Raw!$A$13:$A$9228,0),7)&lt;&gt;999,INDEX(Raw!$A$13:$J$9228,MATCH(CONCATENATE(CB$1,"-",$A42),Raw!$A$13:$A$9228,0),7),"N.D.")</f>
        <v>22.753829920000001</v>
      </c>
      <c r="CC42" t="str">
        <f>IF(INDEX(Raw!$A$13:$J$9228,MATCH(CONCATENATE(CC$1,"-",$A42),Raw!$A$13:$A$9228,0),7)&lt;&gt;999,INDEX(Raw!$A$13:$J$9228,MATCH(CONCATENATE(CC$1,"-",$A42),Raw!$A$13:$A$9228,0),7),"N.D.")</f>
        <v>N.D.</v>
      </c>
      <c r="CD42" t="str">
        <f>IF(INDEX(Raw!$A$13:$J$9228,MATCH(CONCATENATE(CD$1,"-",$A42),Raw!$A$13:$A$9228,0),7)&lt;&gt;999,INDEX(Raw!$A$13:$J$9228,MATCH(CONCATENATE(CD$1,"-",$A42),Raw!$A$13:$A$9228,0),7),"N.D.")</f>
        <v>N.D.</v>
      </c>
      <c r="CE42">
        <f>IF(INDEX(Raw!$A$13:$J$9228,MATCH(CONCATENATE(CE$1,"-",$A42),Raw!$A$13:$A$9228,0),7)&lt;&gt;999,INDEX(Raw!$A$13:$J$9228,MATCH(CONCATENATE(CE$1,"-",$A42),Raw!$A$13:$A$9228,0),7),"N.D.")</f>
        <v>22.704209070000001</v>
      </c>
      <c r="CF42" t="str">
        <f>IF(INDEX(Raw!$A$13:$J$9228,MATCH(CONCATENATE(CF$1,"-",$A42),Raw!$A$13:$A$9228,0),7)&lt;&gt;999,INDEX(Raw!$A$13:$J$9228,MATCH(CONCATENATE(CF$1,"-",$A42),Raw!$A$13:$A$9228,0),7),"N.D.")</f>
        <v>N.D.</v>
      </c>
      <c r="CG42" t="str">
        <f>IF(INDEX(Raw!$A$13:$J$9228,MATCH(CONCATENATE(CG$1,"-",$A42),Raw!$A$13:$A$9228,0),7)&lt;&gt;999,INDEX(Raw!$A$13:$J$9228,MATCH(CONCATENATE(CG$1,"-",$A42),Raw!$A$13:$A$9228,0),7),"N.D.")</f>
        <v>N.D.</v>
      </c>
      <c r="CH42" t="str">
        <f>IF(INDEX(Raw!$A$13:$J$9228,MATCH(CONCATENATE(CH$1,"-",$A42),Raw!$A$13:$A$9228,0),7)&lt;&gt;999,INDEX(Raw!$A$13:$J$9228,MATCH(CONCATENATE(CH$1,"-",$A42),Raw!$A$13:$A$9228,0),7),"N.D.")</f>
        <v>N.D.</v>
      </c>
      <c r="CI42" t="str">
        <f>IF(INDEX(Raw!$A$13:$J$9228,MATCH(CONCATENATE(CI$1,"-",$A42),Raw!$A$13:$A$9228,0),7)&lt;&gt;999,INDEX(Raw!$A$13:$J$9228,MATCH(CONCATENATE(CI$1,"-",$A42),Raw!$A$13:$A$9228,0),7),"N.D.")</f>
        <v>N.D.</v>
      </c>
      <c r="CJ42">
        <f>IF(INDEX(Raw!$A$13:$J$9228,MATCH(CONCATENATE(CJ$1,"-",$A42),Raw!$A$13:$A$9228,0),7)&lt;&gt;999,INDEX(Raw!$A$13:$J$9228,MATCH(CONCATENATE(CJ$1,"-",$A42),Raw!$A$13:$A$9228,0),7),"N.D.")</f>
        <v>23.701193799999999</v>
      </c>
      <c r="CK42" t="str">
        <f>IF(INDEX(Raw!$A$13:$J$9228,MATCH(CONCATENATE(CK$1,"-",$A42),Raw!$A$13:$A$9228,0),7)&lt;&gt;999,INDEX(Raw!$A$13:$J$9228,MATCH(CONCATENATE(CK$1,"-",$A42),Raw!$A$13:$A$9228,0),7),"N.D.")</f>
        <v>N.D.</v>
      </c>
      <c r="CL42" t="str">
        <f>IF(INDEX(Raw!$A$13:$J$9228,MATCH(CONCATENATE(CL$1,"-",$A42),Raw!$A$13:$A$9228,0),7)&lt;&gt;999,INDEX(Raw!$A$13:$J$9228,MATCH(CONCATENATE(CL$1,"-",$A42),Raw!$A$13:$A$9228,0),7),"N.D.")</f>
        <v>N.D.</v>
      </c>
      <c r="CM42">
        <f>IF(INDEX(Raw!$A$13:$J$9228,MATCH(CONCATENATE(CM$1,"-",$A42),Raw!$A$13:$A$9228,0),7)&lt;&gt;999,INDEX(Raw!$A$13:$J$9228,MATCH(CONCATENATE(CM$1,"-",$A42),Raw!$A$13:$A$9228,0),7),"N.D.")</f>
        <v>23.10057664</v>
      </c>
      <c r="CN42" t="str">
        <f>IF(INDEX(Raw!$A$13:$J$9228,MATCH(CONCATENATE(CN$1,"-",$A42),Raw!$A$13:$A$9228,0),7)&lt;&gt;999,INDEX(Raw!$A$13:$J$9228,MATCH(CONCATENATE(CN$1,"-",$A42),Raw!$A$13:$A$9228,0),7),"N.D.")</f>
        <v>N.D.</v>
      </c>
      <c r="CO42" t="str">
        <f>IF(INDEX(Raw!$A$13:$J$9228,MATCH(CONCATENATE(CO$1,"-",$A42),Raw!$A$13:$A$9228,0),7)&lt;&gt;999,INDEX(Raw!$A$13:$J$9228,MATCH(CONCATENATE(CO$1,"-",$A42),Raw!$A$13:$A$9228,0),7),"N.D.")</f>
        <v>N.D.</v>
      </c>
      <c r="CP42" t="str">
        <f>IF(INDEX(Raw!$A$13:$J$9228,MATCH(CONCATENATE(CP$1,"-",$A42),Raw!$A$13:$A$9228,0),7)&lt;&gt;999,INDEX(Raw!$A$13:$J$9228,MATCH(CONCATENATE(CP$1,"-",$A42),Raw!$A$13:$A$9228,0),7),"N.D.")</f>
        <v>N.D.</v>
      </c>
      <c r="CQ42" t="str">
        <f>IF(INDEX(Raw!$A$13:$J$9228,MATCH(CONCATENATE(CQ$1,"-",$A42),Raw!$A$13:$A$9228,0),7)&lt;&gt;999,INDEX(Raw!$A$13:$J$9228,MATCH(CONCATENATE(CQ$1,"-",$A42),Raw!$A$13:$A$9228,0),7),"N.D.")</f>
        <v>N.D.</v>
      </c>
      <c r="CR42" t="str">
        <f>IF(INDEX(Raw!$A$13:$J$9228,MATCH(CONCATENATE(CR$1,"-",$A42),Raw!$A$13:$A$9228,0),7)&lt;&gt;999,INDEX(Raw!$A$13:$J$9228,MATCH(CONCATENATE(CR$1,"-",$A42),Raw!$A$13:$A$9228,0),7),"N.D.")</f>
        <v>N.D.</v>
      </c>
      <c r="CS42" t="str">
        <f>IF(INDEX(Raw!$A$13:$J$9228,MATCH(CONCATENATE(CS$1,"-",$A42),Raw!$A$13:$A$9228,0),7)&lt;&gt;999,INDEX(Raw!$A$13:$J$9228,MATCH(CONCATENATE(CS$1,"-",$A42),Raw!$A$13:$A$9228,0),7),"N.D.")</f>
        <v>N.D.</v>
      </c>
      <c r="CT42" t="str">
        <f>IF(INDEX(Raw!$A$13:$J$9228,MATCH(CONCATENATE(CT$1,"-",$A42),Raw!$A$13:$A$9228,0),7)&lt;&gt;999,INDEX(Raw!$A$13:$J$9228,MATCH(CONCATENATE(CT$1,"-",$A42),Raw!$A$13:$A$9228,0),7),"N.D.")</f>
        <v>N.D.</v>
      </c>
    </row>
    <row r="43" spans="1:98">
      <c r="A43" t="s">
        <v>69</v>
      </c>
      <c r="B43" s="1" t="s">
        <v>2466</v>
      </c>
      <c r="C43" t="str">
        <f>IF(INDEX(Raw!$A$13:$J$9228,MATCH(CONCATENATE(C$1,"-",$A43),Raw!$A$13:$A$9228,0),7)&lt;&gt;999,INDEX(Raw!$A$13:$J$9228,MATCH(CONCATENATE(C$1,"-",$A43),Raw!$A$13:$A$9228,0),7),"N.D.")</f>
        <v>N.D.</v>
      </c>
      <c r="D43" t="str">
        <f>IF(INDEX(Raw!$A$13:$J$9228,MATCH(CONCATENATE(D$1,"-",$A43),Raw!$A$13:$A$9228,0),7)&lt;&gt;999,INDEX(Raw!$A$13:$J$9228,MATCH(CONCATENATE(D$1,"-",$A43),Raw!$A$13:$A$9228,0),7),"N.D.")</f>
        <v>N.D.</v>
      </c>
      <c r="E43" t="str">
        <f>IF(INDEX(Raw!$A$13:$J$9228,MATCH(CONCATENATE(E$1,"-",$A43),Raw!$A$13:$A$9228,0),7)&lt;&gt;999,INDEX(Raw!$A$13:$J$9228,MATCH(CONCATENATE(E$1,"-",$A43),Raw!$A$13:$A$9228,0),7),"N.D.")</f>
        <v>N.D.</v>
      </c>
      <c r="F43" t="str">
        <f>IF(INDEX(Raw!$A$13:$J$9228,MATCH(CONCATENATE(F$1,"-",$A43),Raw!$A$13:$A$9228,0),7)&lt;&gt;999,INDEX(Raw!$A$13:$J$9228,MATCH(CONCATENATE(F$1,"-",$A43),Raw!$A$13:$A$9228,0),7),"N.D.")</f>
        <v>N.D.</v>
      </c>
      <c r="G43" t="str">
        <f>IF(INDEX(Raw!$A$13:$J$9228,MATCH(CONCATENATE(G$1,"-",$A43),Raw!$A$13:$A$9228,0),7)&lt;&gt;999,INDEX(Raw!$A$13:$J$9228,MATCH(CONCATENATE(G$1,"-",$A43),Raw!$A$13:$A$9228,0),7),"N.D.")</f>
        <v>N.D.</v>
      </c>
      <c r="H43" t="str">
        <f>IF(INDEX(Raw!$A$13:$J$9228,MATCH(CONCATENATE(H$1,"-",$A43),Raw!$A$13:$A$9228,0),7)&lt;&gt;999,INDEX(Raw!$A$13:$J$9228,MATCH(CONCATENATE(H$1,"-",$A43),Raw!$A$13:$A$9228,0),7),"N.D.")</f>
        <v>N.D.</v>
      </c>
      <c r="I43" t="str">
        <f>IF(INDEX(Raw!$A$13:$J$9228,MATCH(CONCATENATE(I$1,"-",$A43),Raw!$A$13:$A$9228,0),7)&lt;&gt;999,INDEX(Raw!$A$13:$J$9228,MATCH(CONCATENATE(I$1,"-",$A43),Raw!$A$13:$A$9228,0),7),"N.D.")</f>
        <v>N.D.</v>
      </c>
      <c r="J43" t="str">
        <f>IF(INDEX(Raw!$A$13:$J$9228,MATCH(CONCATENATE(J$1,"-",$A43),Raw!$A$13:$A$9228,0),7)&lt;&gt;999,INDEX(Raw!$A$13:$J$9228,MATCH(CONCATENATE(J$1,"-",$A43),Raw!$A$13:$A$9228,0),7),"N.D.")</f>
        <v>N.D.</v>
      </c>
      <c r="K43" t="str">
        <f>IF(INDEX(Raw!$A$13:$J$9228,MATCH(CONCATENATE(K$1,"-",$A43),Raw!$A$13:$A$9228,0),7)&lt;&gt;999,INDEX(Raw!$A$13:$J$9228,MATCH(CONCATENATE(K$1,"-",$A43),Raw!$A$13:$A$9228,0),7),"N.D.")</f>
        <v>N.D.</v>
      </c>
      <c r="L43" t="str">
        <f>IF(INDEX(Raw!$A$13:$J$9228,MATCH(CONCATENATE(L$1,"-",$A43),Raw!$A$13:$A$9228,0),7)&lt;&gt;999,INDEX(Raw!$A$13:$J$9228,MATCH(CONCATENATE(L$1,"-",$A43),Raw!$A$13:$A$9228,0),7),"N.D.")</f>
        <v>N.D.</v>
      </c>
      <c r="M43" t="str">
        <f>IF(INDEX(Raw!$A$13:$J$9228,MATCH(CONCATENATE(M$1,"-",$A43),Raw!$A$13:$A$9228,0),7)&lt;&gt;999,INDEX(Raw!$A$13:$J$9228,MATCH(CONCATENATE(M$1,"-",$A43),Raw!$A$13:$A$9228,0),7),"N.D.")</f>
        <v>N.D.</v>
      </c>
      <c r="N43" t="str">
        <f>IF(INDEX(Raw!$A$13:$J$9228,MATCH(CONCATENATE(N$1,"-",$A43),Raw!$A$13:$A$9228,0),7)&lt;&gt;999,INDEX(Raw!$A$13:$J$9228,MATCH(CONCATENATE(N$1,"-",$A43),Raw!$A$13:$A$9228,0),7),"N.D.")</f>
        <v>N.D.</v>
      </c>
      <c r="O43">
        <f>IF(INDEX(Raw!$A$13:$J$9228,MATCH(CONCATENATE(O$1,"-",$A43),Raw!$A$13:$A$9228,0),7)&lt;&gt;999,INDEX(Raw!$A$13:$J$9228,MATCH(CONCATENATE(O$1,"-",$A43),Raw!$A$13:$A$9228,0),7),"N.D.")</f>
        <v>22.086456049999999</v>
      </c>
      <c r="P43">
        <f>IF(INDEX(Raw!$A$13:$J$9228,MATCH(CONCATENATE(P$1,"-",$A43),Raw!$A$13:$A$9228,0),7)&lt;&gt;999,INDEX(Raw!$A$13:$J$9228,MATCH(CONCATENATE(P$1,"-",$A43),Raw!$A$13:$A$9228,0),7),"N.D.")</f>
        <v>19.640337599999999</v>
      </c>
      <c r="Q43">
        <f>IF(INDEX(Raw!$A$13:$J$9228,MATCH(CONCATENATE(Q$1,"-",$A43),Raw!$A$13:$A$9228,0),7)&lt;&gt;999,INDEX(Raw!$A$13:$J$9228,MATCH(CONCATENATE(Q$1,"-",$A43),Raw!$A$13:$A$9228,0),7),"N.D.")</f>
        <v>23.879153840000001</v>
      </c>
      <c r="R43">
        <f>IF(INDEX(Raw!$A$13:$J$9228,MATCH(CONCATENATE(R$1,"-",$A43),Raw!$A$13:$A$9228,0),7)&lt;&gt;999,INDEX(Raw!$A$13:$J$9228,MATCH(CONCATENATE(R$1,"-",$A43),Raw!$A$13:$A$9228,0),7),"N.D.")</f>
        <v>19.206485359999999</v>
      </c>
      <c r="S43">
        <f>IF(INDEX(Raw!$A$13:$J$9228,MATCH(CONCATENATE(S$1,"-",$A43),Raw!$A$13:$A$9228,0),7)&lt;&gt;999,INDEX(Raw!$A$13:$J$9228,MATCH(CONCATENATE(S$1,"-",$A43),Raw!$A$13:$A$9228,0),7),"N.D.")</f>
        <v>19.424513640000001</v>
      </c>
      <c r="T43">
        <f>IF(INDEX(Raw!$A$13:$J$9228,MATCH(CONCATENATE(T$1,"-",$A43),Raw!$A$13:$A$9228,0),7)&lt;&gt;999,INDEX(Raw!$A$13:$J$9228,MATCH(CONCATENATE(T$1,"-",$A43),Raw!$A$13:$A$9228,0),7),"N.D.")</f>
        <v>19.46505913</v>
      </c>
      <c r="U43" t="str">
        <f>IF(INDEX(Raw!$A$13:$J$9228,MATCH(CONCATENATE(U$1,"-",$A43),Raw!$A$13:$A$9228,0),7)&lt;&gt;999,INDEX(Raw!$A$13:$J$9228,MATCH(CONCATENATE(U$1,"-",$A43),Raw!$A$13:$A$9228,0),7),"N.D.")</f>
        <v>N.D.</v>
      </c>
      <c r="V43" t="str">
        <f>IF(INDEX(Raw!$A$13:$J$9228,MATCH(CONCATENATE(V$1,"-",$A43),Raw!$A$13:$A$9228,0),7)&lt;&gt;999,INDEX(Raw!$A$13:$J$9228,MATCH(CONCATENATE(V$1,"-",$A43),Raw!$A$13:$A$9228,0),7),"N.D.")</f>
        <v>N.D.</v>
      </c>
      <c r="W43" t="str">
        <f>IF(INDEX(Raw!$A$13:$J$9228,MATCH(CONCATENATE(W$1,"-",$A43),Raw!$A$13:$A$9228,0),7)&lt;&gt;999,INDEX(Raw!$A$13:$J$9228,MATCH(CONCATENATE(W$1,"-",$A43),Raw!$A$13:$A$9228,0),7),"N.D.")</f>
        <v>N.D.</v>
      </c>
      <c r="X43" t="str">
        <f>IF(INDEX(Raw!$A$13:$J$9228,MATCH(CONCATENATE(X$1,"-",$A43),Raw!$A$13:$A$9228,0),7)&lt;&gt;999,INDEX(Raw!$A$13:$J$9228,MATCH(CONCATENATE(X$1,"-",$A43),Raw!$A$13:$A$9228,0),7),"N.D.")</f>
        <v>N.D.</v>
      </c>
      <c r="Y43" t="str">
        <f>IF(INDEX(Raw!$A$13:$J$9228,MATCH(CONCATENATE(Y$1,"-",$A43),Raw!$A$13:$A$9228,0),7)&lt;&gt;999,INDEX(Raw!$A$13:$J$9228,MATCH(CONCATENATE(Y$1,"-",$A43),Raw!$A$13:$A$9228,0),7),"N.D.")</f>
        <v>N.D.</v>
      </c>
      <c r="Z43" t="str">
        <f>IF(INDEX(Raw!$A$13:$J$9228,MATCH(CONCATENATE(Z$1,"-",$A43),Raw!$A$13:$A$9228,0),7)&lt;&gt;999,INDEX(Raw!$A$13:$J$9228,MATCH(CONCATENATE(Z$1,"-",$A43),Raw!$A$13:$A$9228,0),7),"N.D.")</f>
        <v>N.D.</v>
      </c>
      <c r="AA43" t="str">
        <f>IF(INDEX(Raw!$A$13:$J$9228,MATCH(CONCATENATE(AA$1,"-",$A43),Raw!$A$13:$A$9228,0),7)&lt;&gt;999,INDEX(Raw!$A$13:$J$9228,MATCH(CONCATENATE(AA$1,"-",$A43),Raw!$A$13:$A$9228,0),7),"N.D.")</f>
        <v>N.D.</v>
      </c>
      <c r="AB43">
        <f>IF(INDEX(Raw!$A$13:$J$9228,MATCH(CONCATENATE(AB$1,"-",$A43),Raw!$A$13:$A$9228,0),7)&lt;&gt;999,INDEX(Raw!$A$13:$J$9228,MATCH(CONCATENATE(AB$1,"-",$A43),Raw!$A$13:$A$9228,0),7),"N.D.")</f>
        <v>22.062148950000001</v>
      </c>
      <c r="AC43" t="str">
        <f>IF(INDEX(Raw!$A$13:$J$9228,MATCH(CONCATENATE(AC$1,"-",$A43),Raw!$A$13:$A$9228,0),7)&lt;&gt;999,INDEX(Raw!$A$13:$J$9228,MATCH(CONCATENATE(AC$1,"-",$A43),Raw!$A$13:$A$9228,0),7),"N.D.")</f>
        <v>N.D.</v>
      </c>
      <c r="AD43" t="str">
        <f>IF(INDEX(Raw!$A$13:$J$9228,MATCH(CONCATENATE(AD$1,"-",$A43),Raw!$A$13:$A$9228,0),7)&lt;&gt;999,INDEX(Raw!$A$13:$J$9228,MATCH(CONCATENATE(AD$1,"-",$A43),Raw!$A$13:$A$9228,0),7),"N.D.")</f>
        <v>N.D.</v>
      </c>
      <c r="AE43" t="str">
        <f>IF(INDEX(Raw!$A$13:$J$9228,MATCH(CONCATENATE(AE$1,"-",$A43),Raw!$A$13:$A$9228,0),7)&lt;&gt;999,INDEX(Raw!$A$13:$J$9228,MATCH(CONCATENATE(AE$1,"-",$A43),Raw!$A$13:$A$9228,0),7),"N.D.")</f>
        <v>N.D.</v>
      </c>
      <c r="AF43">
        <f>IF(INDEX(Raw!$A$13:$J$9228,MATCH(CONCATENATE(AF$1,"-",$A43),Raw!$A$13:$A$9228,0),7)&lt;&gt;999,INDEX(Raw!$A$13:$J$9228,MATCH(CONCATENATE(AF$1,"-",$A43),Raw!$A$13:$A$9228,0),7),"N.D.")</f>
        <v>21.929878039999998</v>
      </c>
      <c r="AG43" t="str">
        <f>IF(INDEX(Raw!$A$13:$J$9228,MATCH(CONCATENATE(AG$1,"-",$A43),Raw!$A$13:$A$9228,0),7)&lt;&gt;999,INDEX(Raw!$A$13:$J$9228,MATCH(CONCATENATE(AG$1,"-",$A43),Raw!$A$13:$A$9228,0),7),"N.D.")</f>
        <v>N.D.</v>
      </c>
      <c r="AH43" t="str">
        <f>IF(INDEX(Raw!$A$13:$J$9228,MATCH(CONCATENATE(AH$1,"-",$A43),Raw!$A$13:$A$9228,0),7)&lt;&gt;999,INDEX(Raw!$A$13:$J$9228,MATCH(CONCATENATE(AH$1,"-",$A43),Raw!$A$13:$A$9228,0),7),"N.D.")</f>
        <v>N.D.</v>
      </c>
      <c r="AI43" t="str">
        <f>IF(INDEX(Raw!$A$13:$J$9228,MATCH(CONCATENATE(AI$1,"-",$A43),Raw!$A$13:$A$9228,0),7)&lt;&gt;999,INDEX(Raw!$A$13:$J$9228,MATCH(CONCATENATE(AI$1,"-",$A43),Raw!$A$13:$A$9228,0),7),"N.D.")</f>
        <v>N.D.</v>
      </c>
      <c r="AJ43" t="str">
        <f>IF(INDEX(Raw!$A$13:$J$9228,MATCH(CONCATENATE(AJ$1,"-",$A43),Raw!$A$13:$A$9228,0),7)&lt;&gt;999,INDEX(Raw!$A$13:$J$9228,MATCH(CONCATENATE(AJ$1,"-",$A43),Raw!$A$13:$A$9228,0),7),"N.D.")</f>
        <v>N.D.</v>
      </c>
      <c r="AK43" t="str">
        <f>IF(INDEX(Raw!$A$13:$J$9228,MATCH(CONCATENATE(AK$1,"-",$A43),Raw!$A$13:$A$9228,0),7)&lt;&gt;999,INDEX(Raw!$A$13:$J$9228,MATCH(CONCATENATE(AK$1,"-",$A43),Raw!$A$13:$A$9228,0),7),"N.D.")</f>
        <v>N.D.</v>
      </c>
      <c r="AL43" t="str">
        <f>IF(INDEX(Raw!$A$13:$J$9228,MATCH(CONCATENATE(AL$1,"-",$A43),Raw!$A$13:$A$9228,0),7)&lt;&gt;999,INDEX(Raw!$A$13:$J$9228,MATCH(CONCATENATE(AL$1,"-",$A43),Raw!$A$13:$A$9228,0),7),"N.D.")</f>
        <v>N.D.</v>
      </c>
      <c r="AM43">
        <f>IF(INDEX(Raw!$A$13:$J$9228,MATCH(CONCATENATE(AM$1,"-",$A43),Raw!$A$13:$A$9228,0),7)&lt;&gt;999,INDEX(Raw!$A$13:$J$9228,MATCH(CONCATENATE(AM$1,"-",$A43),Raw!$A$13:$A$9228,0),7),"N.D.")</f>
        <v>22.142451179999998</v>
      </c>
      <c r="AN43" t="str">
        <f>IF(INDEX(Raw!$A$13:$J$9228,MATCH(CONCATENATE(AN$1,"-",$A43),Raw!$A$13:$A$9228,0),7)&lt;&gt;999,INDEX(Raw!$A$13:$J$9228,MATCH(CONCATENATE(AN$1,"-",$A43),Raw!$A$13:$A$9228,0),7),"N.D.")</f>
        <v>N.D.</v>
      </c>
      <c r="AO43">
        <f>IF(INDEX(Raw!$A$13:$J$9228,MATCH(CONCATENATE(AO$1,"-",$A43),Raw!$A$13:$A$9228,0),7)&lt;&gt;999,INDEX(Raw!$A$13:$J$9228,MATCH(CONCATENATE(AO$1,"-",$A43),Raw!$A$13:$A$9228,0),7),"N.D.")</f>
        <v>21.330773109999999</v>
      </c>
      <c r="AP43" t="str">
        <f>IF(INDEX(Raw!$A$13:$J$9228,MATCH(CONCATENATE(AP$1,"-",$A43),Raw!$A$13:$A$9228,0),7)&lt;&gt;999,INDEX(Raw!$A$13:$J$9228,MATCH(CONCATENATE(AP$1,"-",$A43),Raw!$A$13:$A$9228,0),7),"N.D.")</f>
        <v>N.D.</v>
      </c>
      <c r="AQ43" t="str">
        <f>IF(INDEX(Raw!$A$13:$J$9228,MATCH(CONCATENATE(AQ$1,"-",$A43),Raw!$A$13:$A$9228,0),7)&lt;&gt;999,INDEX(Raw!$A$13:$J$9228,MATCH(CONCATENATE(AQ$1,"-",$A43),Raw!$A$13:$A$9228,0),7),"N.D.")</f>
        <v>N.D.</v>
      </c>
      <c r="AR43" t="str">
        <f>IF(INDEX(Raw!$A$13:$J$9228,MATCH(CONCATENATE(AR$1,"-",$A43),Raw!$A$13:$A$9228,0),7)&lt;&gt;999,INDEX(Raw!$A$13:$J$9228,MATCH(CONCATENATE(AR$1,"-",$A43),Raw!$A$13:$A$9228,0),7),"N.D.")</f>
        <v>N.D.</v>
      </c>
      <c r="AS43" t="str">
        <f>IF(INDEX(Raw!$A$13:$J$9228,MATCH(CONCATENATE(AS$1,"-",$A43),Raw!$A$13:$A$9228,0),7)&lt;&gt;999,INDEX(Raw!$A$13:$J$9228,MATCH(CONCATENATE(AS$1,"-",$A43),Raw!$A$13:$A$9228,0),7),"N.D.")</f>
        <v>N.D.</v>
      </c>
      <c r="AT43" t="str">
        <f>IF(INDEX(Raw!$A$13:$J$9228,MATCH(CONCATENATE(AT$1,"-",$A43),Raw!$A$13:$A$9228,0),7)&lt;&gt;999,INDEX(Raw!$A$13:$J$9228,MATCH(CONCATENATE(AT$1,"-",$A43),Raw!$A$13:$A$9228,0),7),"N.D.")</f>
        <v>N.D.</v>
      </c>
      <c r="AU43" t="str">
        <f>IF(INDEX(Raw!$A$13:$J$9228,MATCH(CONCATENATE(AU$1,"-",$A43),Raw!$A$13:$A$9228,0),7)&lt;&gt;999,INDEX(Raw!$A$13:$J$9228,MATCH(CONCATENATE(AU$1,"-",$A43),Raw!$A$13:$A$9228,0),7),"N.D.")</f>
        <v>N.D.</v>
      </c>
      <c r="AV43" t="str">
        <f>IF(INDEX(Raw!$A$13:$J$9228,MATCH(CONCATENATE(AV$1,"-",$A43),Raw!$A$13:$A$9228,0),7)&lt;&gt;999,INDEX(Raw!$A$13:$J$9228,MATCH(CONCATENATE(AV$1,"-",$A43),Raw!$A$13:$A$9228,0),7),"N.D.")</f>
        <v>N.D.</v>
      </c>
      <c r="AW43" t="str">
        <f>IF(INDEX(Raw!$A$13:$J$9228,MATCH(CONCATENATE(AW$1,"-",$A43),Raw!$A$13:$A$9228,0),7)&lt;&gt;999,INDEX(Raw!$A$13:$J$9228,MATCH(CONCATENATE(AW$1,"-",$A43),Raw!$A$13:$A$9228,0),7),"N.D.")</f>
        <v>N.D.</v>
      </c>
      <c r="AX43" t="str">
        <f>IF(INDEX(Raw!$A$13:$J$9228,MATCH(CONCATENATE(AX$1,"-",$A43),Raw!$A$13:$A$9228,0),7)&lt;&gt;999,INDEX(Raw!$A$13:$J$9228,MATCH(CONCATENATE(AX$1,"-",$A43),Raw!$A$13:$A$9228,0),7),"N.D.")</f>
        <v>N.D.</v>
      </c>
      <c r="AY43" t="str">
        <f>IF(INDEX(Raw!$A$13:$J$9228,MATCH(CONCATENATE(AY$1,"-",$A43),Raw!$A$13:$A$9228,0),7)&lt;&gt;999,INDEX(Raw!$A$13:$J$9228,MATCH(CONCATENATE(AY$1,"-",$A43),Raw!$A$13:$A$9228,0),7),"N.D.")</f>
        <v>N.D.</v>
      </c>
      <c r="AZ43" t="str">
        <f>IF(INDEX(Raw!$A$13:$J$9228,MATCH(CONCATENATE(AZ$1,"-",$A43),Raw!$A$13:$A$9228,0),7)&lt;&gt;999,INDEX(Raw!$A$13:$J$9228,MATCH(CONCATENATE(AZ$1,"-",$A43),Raw!$A$13:$A$9228,0),7),"N.D.")</f>
        <v>N.D.</v>
      </c>
      <c r="BA43" t="str">
        <f>IF(INDEX(Raw!$A$13:$J$9228,MATCH(CONCATENATE(BA$1,"-",$A43),Raw!$A$13:$A$9228,0),7)&lt;&gt;999,INDEX(Raw!$A$13:$J$9228,MATCH(CONCATENATE(BA$1,"-",$A43),Raw!$A$13:$A$9228,0),7),"N.D.")</f>
        <v>N.D.</v>
      </c>
      <c r="BB43" t="str">
        <f>IF(INDEX(Raw!$A$13:$J$9228,MATCH(CONCATENATE(BB$1,"-",$A43),Raw!$A$13:$A$9228,0),7)&lt;&gt;999,INDEX(Raw!$A$13:$J$9228,MATCH(CONCATENATE(BB$1,"-",$A43),Raw!$A$13:$A$9228,0),7),"N.D.")</f>
        <v>N.D.</v>
      </c>
      <c r="BC43">
        <f>IF(INDEX(Raw!$A$13:$J$9228,MATCH(CONCATENATE(BC$1,"-",$A43),Raw!$A$13:$A$9228,0),7)&lt;&gt;999,INDEX(Raw!$A$13:$J$9228,MATCH(CONCATENATE(BC$1,"-",$A43),Raw!$A$13:$A$9228,0),7),"N.D.")</f>
        <v>21.060350629999999</v>
      </c>
      <c r="BD43" t="str">
        <f>IF(INDEX(Raw!$A$13:$J$9228,MATCH(CONCATENATE(BD$1,"-",$A43),Raw!$A$13:$A$9228,0),7)&lt;&gt;999,INDEX(Raw!$A$13:$J$9228,MATCH(CONCATENATE(BD$1,"-",$A43),Raw!$A$13:$A$9228,0),7),"N.D.")</f>
        <v>N.D.</v>
      </c>
      <c r="BE43" t="str">
        <f>IF(INDEX(Raw!$A$13:$J$9228,MATCH(CONCATENATE(BE$1,"-",$A43),Raw!$A$13:$A$9228,0),7)&lt;&gt;999,INDEX(Raw!$A$13:$J$9228,MATCH(CONCATENATE(BE$1,"-",$A43),Raw!$A$13:$A$9228,0),7),"N.D.")</f>
        <v>N.D.</v>
      </c>
      <c r="BF43" t="str">
        <f>IF(INDEX(Raw!$A$13:$J$9228,MATCH(CONCATENATE(BF$1,"-",$A43),Raw!$A$13:$A$9228,0),7)&lt;&gt;999,INDEX(Raw!$A$13:$J$9228,MATCH(CONCATENATE(BF$1,"-",$A43),Raw!$A$13:$A$9228,0),7),"N.D.")</f>
        <v>N.D.</v>
      </c>
      <c r="BG43" t="str">
        <f>IF(INDEX(Raw!$A$13:$J$9228,MATCH(CONCATENATE(BG$1,"-",$A43),Raw!$A$13:$A$9228,0),7)&lt;&gt;999,INDEX(Raw!$A$13:$J$9228,MATCH(CONCATENATE(BG$1,"-",$A43),Raw!$A$13:$A$9228,0),7),"N.D.")</f>
        <v>N.D.</v>
      </c>
      <c r="BH43" t="str">
        <f>IF(INDEX(Raw!$A$13:$J$9228,MATCH(CONCATENATE(BH$1,"-",$A43),Raw!$A$13:$A$9228,0),7)&lt;&gt;999,INDEX(Raw!$A$13:$J$9228,MATCH(CONCATENATE(BH$1,"-",$A43),Raw!$A$13:$A$9228,0),7),"N.D.")</f>
        <v>N.D.</v>
      </c>
      <c r="BI43" t="str">
        <f>IF(INDEX(Raw!$A$13:$J$9228,MATCH(CONCATENATE(BI$1,"-",$A43),Raw!$A$13:$A$9228,0),7)&lt;&gt;999,INDEX(Raw!$A$13:$J$9228,MATCH(CONCATENATE(BI$1,"-",$A43),Raw!$A$13:$A$9228,0),7),"N.D.")</f>
        <v>N.D.</v>
      </c>
      <c r="BJ43" t="str">
        <f>IF(INDEX(Raw!$A$13:$J$9228,MATCH(CONCATENATE(BJ$1,"-",$A43),Raw!$A$13:$A$9228,0),7)&lt;&gt;999,INDEX(Raw!$A$13:$J$9228,MATCH(CONCATENATE(BJ$1,"-",$A43),Raw!$A$13:$A$9228,0),7),"N.D.")</f>
        <v>N.D.</v>
      </c>
      <c r="BK43">
        <f>IF(INDEX(Raw!$A$13:$J$9228,MATCH(CONCATENATE(BK$1,"-",$A43),Raw!$A$13:$A$9228,0),7)&lt;&gt;999,INDEX(Raw!$A$13:$J$9228,MATCH(CONCATENATE(BK$1,"-",$A43),Raw!$A$13:$A$9228,0),7),"N.D.")</f>
        <v>22.929343100000001</v>
      </c>
      <c r="BL43" t="str">
        <f>IF(INDEX(Raw!$A$13:$J$9228,MATCH(CONCATENATE(BL$1,"-",$A43),Raw!$A$13:$A$9228,0),7)&lt;&gt;999,INDEX(Raw!$A$13:$J$9228,MATCH(CONCATENATE(BL$1,"-",$A43),Raw!$A$13:$A$9228,0),7),"N.D.")</f>
        <v>N.D.</v>
      </c>
      <c r="BM43" t="str">
        <f>IF(INDEX(Raw!$A$13:$J$9228,MATCH(CONCATENATE(BM$1,"-",$A43),Raw!$A$13:$A$9228,0),7)&lt;&gt;999,INDEX(Raw!$A$13:$J$9228,MATCH(CONCATENATE(BM$1,"-",$A43),Raw!$A$13:$A$9228,0),7),"N.D.")</f>
        <v>N.D.</v>
      </c>
      <c r="BN43" t="str">
        <f>IF(INDEX(Raw!$A$13:$J$9228,MATCH(CONCATENATE(BN$1,"-",$A43),Raw!$A$13:$A$9228,0),7)&lt;&gt;999,INDEX(Raw!$A$13:$J$9228,MATCH(CONCATENATE(BN$1,"-",$A43),Raw!$A$13:$A$9228,0),7),"N.D.")</f>
        <v>N.D.</v>
      </c>
      <c r="BO43" t="str">
        <f>IF(INDEX(Raw!$A$13:$J$9228,MATCH(CONCATENATE(BO$1,"-",$A43),Raw!$A$13:$A$9228,0),7)&lt;&gt;999,INDEX(Raw!$A$13:$J$9228,MATCH(CONCATENATE(BO$1,"-",$A43),Raw!$A$13:$A$9228,0),7),"N.D.")</f>
        <v>N.D.</v>
      </c>
      <c r="BP43" t="str">
        <f>IF(INDEX(Raw!$A$13:$J$9228,MATCH(CONCATENATE(BP$1,"-",$A43),Raw!$A$13:$A$9228,0),7)&lt;&gt;999,INDEX(Raw!$A$13:$J$9228,MATCH(CONCATENATE(BP$1,"-",$A43),Raw!$A$13:$A$9228,0),7),"N.D.")</f>
        <v>N.D.</v>
      </c>
      <c r="BQ43" t="str">
        <f>IF(INDEX(Raw!$A$13:$J$9228,MATCH(CONCATENATE(BQ$1,"-",$A43),Raw!$A$13:$A$9228,0),7)&lt;&gt;999,INDEX(Raw!$A$13:$J$9228,MATCH(CONCATENATE(BQ$1,"-",$A43),Raw!$A$13:$A$9228,0),7),"N.D.")</f>
        <v>N.D.</v>
      </c>
      <c r="BR43" t="str">
        <f>IF(INDEX(Raw!$A$13:$J$9228,MATCH(CONCATENATE(BR$1,"-",$A43),Raw!$A$13:$A$9228,0),7)&lt;&gt;999,INDEX(Raw!$A$13:$J$9228,MATCH(CONCATENATE(BR$1,"-",$A43),Raw!$A$13:$A$9228,0),7),"N.D.")</f>
        <v>N.D.</v>
      </c>
      <c r="BS43">
        <f>IF(INDEX(Raw!$A$13:$J$9228,MATCH(CONCATENATE(BS$1,"-",$A43),Raw!$A$13:$A$9228,0),7)&lt;&gt;999,INDEX(Raw!$A$13:$J$9228,MATCH(CONCATENATE(BS$1,"-",$A43),Raw!$A$13:$A$9228,0),7),"N.D.")</f>
        <v>21.258383420000001</v>
      </c>
      <c r="BT43" t="str">
        <f>IF(INDEX(Raw!$A$13:$J$9228,MATCH(CONCATENATE(BT$1,"-",$A43),Raw!$A$13:$A$9228,0),7)&lt;&gt;999,INDEX(Raw!$A$13:$J$9228,MATCH(CONCATENATE(BT$1,"-",$A43),Raw!$A$13:$A$9228,0),7),"N.D.")</f>
        <v>N.D.</v>
      </c>
      <c r="BU43" t="str">
        <f>IF(INDEX(Raw!$A$13:$J$9228,MATCH(CONCATENATE(BU$1,"-",$A43),Raw!$A$13:$A$9228,0),7)&lt;&gt;999,INDEX(Raw!$A$13:$J$9228,MATCH(CONCATENATE(BU$1,"-",$A43),Raw!$A$13:$A$9228,0),7),"N.D.")</f>
        <v>N.D.</v>
      </c>
      <c r="BV43" t="str">
        <f>IF(INDEX(Raw!$A$13:$J$9228,MATCH(CONCATENATE(BV$1,"-",$A43),Raw!$A$13:$A$9228,0),7)&lt;&gt;999,INDEX(Raw!$A$13:$J$9228,MATCH(CONCATENATE(BV$1,"-",$A43),Raw!$A$13:$A$9228,0),7),"N.D.")</f>
        <v>N.D.</v>
      </c>
      <c r="BW43" t="str">
        <f>IF(INDEX(Raw!$A$13:$J$9228,MATCH(CONCATENATE(BW$1,"-",$A43),Raw!$A$13:$A$9228,0),7)&lt;&gt;999,INDEX(Raw!$A$13:$J$9228,MATCH(CONCATENATE(BW$1,"-",$A43),Raw!$A$13:$A$9228,0),7),"N.D.")</f>
        <v>N.D.</v>
      </c>
      <c r="BX43" t="str">
        <f>IF(INDEX(Raw!$A$13:$J$9228,MATCH(CONCATENATE(BX$1,"-",$A43),Raw!$A$13:$A$9228,0),7)&lt;&gt;999,INDEX(Raw!$A$13:$J$9228,MATCH(CONCATENATE(BX$1,"-",$A43),Raw!$A$13:$A$9228,0),7),"N.D.")</f>
        <v>N.D.</v>
      </c>
      <c r="BY43" t="str">
        <f>IF(INDEX(Raw!$A$13:$J$9228,MATCH(CONCATENATE(BY$1,"-",$A43),Raw!$A$13:$A$9228,0),7)&lt;&gt;999,INDEX(Raw!$A$13:$J$9228,MATCH(CONCATENATE(BY$1,"-",$A43),Raw!$A$13:$A$9228,0),7),"N.D.")</f>
        <v>N.D.</v>
      </c>
      <c r="BZ43">
        <f>IF(INDEX(Raw!$A$13:$J$9228,MATCH(CONCATENATE(BZ$1,"-",$A43),Raw!$A$13:$A$9228,0),7)&lt;&gt;999,INDEX(Raw!$A$13:$J$9228,MATCH(CONCATENATE(BZ$1,"-",$A43),Raw!$A$13:$A$9228,0),7),"N.D.")</f>
        <v>20.788599749999999</v>
      </c>
      <c r="CA43" t="str">
        <f>IF(INDEX(Raw!$A$13:$J$9228,MATCH(CONCATENATE(CA$1,"-",$A43),Raw!$A$13:$A$9228,0),7)&lt;&gt;999,INDEX(Raw!$A$13:$J$9228,MATCH(CONCATENATE(CA$1,"-",$A43),Raw!$A$13:$A$9228,0),7),"N.D.")</f>
        <v>N.D.</v>
      </c>
      <c r="CB43" t="str">
        <f>IF(INDEX(Raw!$A$13:$J$9228,MATCH(CONCATENATE(CB$1,"-",$A43),Raw!$A$13:$A$9228,0),7)&lt;&gt;999,INDEX(Raw!$A$13:$J$9228,MATCH(CONCATENATE(CB$1,"-",$A43),Raw!$A$13:$A$9228,0),7),"N.D.")</f>
        <v>N.D.</v>
      </c>
      <c r="CC43" t="str">
        <f>IF(INDEX(Raw!$A$13:$J$9228,MATCH(CONCATENATE(CC$1,"-",$A43),Raw!$A$13:$A$9228,0),7)&lt;&gt;999,INDEX(Raw!$A$13:$J$9228,MATCH(CONCATENATE(CC$1,"-",$A43),Raw!$A$13:$A$9228,0),7),"N.D.")</f>
        <v>N.D.</v>
      </c>
      <c r="CD43" t="str">
        <f>IF(INDEX(Raw!$A$13:$J$9228,MATCH(CONCATENATE(CD$1,"-",$A43),Raw!$A$13:$A$9228,0),7)&lt;&gt;999,INDEX(Raw!$A$13:$J$9228,MATCH(CONCATENATE(CD$1,"-",$A43),Raw!$A$13:$A$9228,0),7),"N.D.")</f>
        <v>N.D.</v>
      </c>
      <c r="CE43" t="str">
        <f>IF(INDEX(Raw!$A$13:$J$9228,MATCH(CONCATENATE(CE$1,"-",$A43),Raw!$A$13:$A$9228,0),7)&lt;&gt;999,INDEX(Raw!$A$13:$J$9228,MATCH(CONCATENATE(CE$1,"-",$A43),Raw!$A$13:$A$9228,0),7),"N.D.")</f>
        <v>N.D.</v>
      </c>
      <c r="CF43" t="str">
        <f>IF(INDEX(Raw!$A$13:$J$9228,MATCH(CONCATENATE(CF$1,"-",$A43),Raw!$A$13:$A$9228,0),7)&lt;&gt;999,INDEX(Raw!$A$13:$J$9228,MATCH(CONCATENATE(CF$1,"-",$A43),Raw!$A$13:$A$9228,0),7),"N.D.")</f>
        <v>N.D.</v>
      </c>
      <c r="CG43" t="str">
        <f>IF(INDEX(Raw!$A$13:$J$9228,MATCH(CONCATENATE(CG$1,"-",$A43),Raw!$A$13:$A$9228,0),7)&lt;&gt;999,INDEX(Raw!$A$13:$J$9228,MATCH(CONCATENATE(CG$1,"-",$A43),Raw!$A$13:$A$9228,0),7),"N.D.")</f>
        <v>N.D.</v>
      </c>
      <c r="CH43" t="str">
        <f>IF(INDEX(Raw!$A$13:$J$9228,MATCH(CONCATENATE(CH$1,"-",$A43),Raw!$A$13:$A$9228,0),7)&lt;&gt;999,INDEX(Raw!$A$13:$J$9228,MATCH(CONCATENATE(CH$1,"-",$A43),Raw!$A$13:$A$9228,0),7),"N.D.")</f>
        <v>N.D.</v>
      </c>
      <c r="CI43">
        <f>IF(INDEX(Raw!$A$13:$J$9228,MATCH(CONCATENATE(CI$1,"-",$A43),Raw!$A$13:$A$9228,0),7)&lt;&gt;999,INDEX(Raw!$A$13:$J$9228,MATCH(CONCATENATE(CI$1,"-",$A43),Raw!$A$13:$A$9228,0),7),"N.D.")</f>
        <v>22.063791559999999</v>
      </c>
      <c r="CJ43" t="str">
        <f>IF(INDEX(Raw!$A$13:$J$9228,MATCH(CONCATENATE(CJ$1,"-",$A43),Raw!$A$13:$A$9228,0),7)&lt;&gt;999,INDEX(Raw!$A$13:$J$9228,MATCH(CONCATENATE(CJ$1,"-",$A43),Raw!$A$13:$A$9228,0),7),"N.D.")</f>
        <v>N.D.</v>
      </c>
      <c r="CK43">
        <f>IF(INDEX(Raw!$A$13:$J$9228,MATCH(CONCATENATE(CK$1,"-",$A43),Raw!$A$13:$A$9228,0),7)&lt;&gt;999,INDEX(Raw!$A$13:$J$9228,MATCH(CONCATENATE(CK$1,"-",$A43),Raw!$A$13:$A$9228,0),7),"N.D.")</f>
        <v>22.230082400000001</v>
      </c>
      <c r="CL43">
        <f>IF(INDEX(Raw!$A$13:$J$9228,MATCH(CONCATENATE(CL$1,"-",$A43),Raw!$A$13:$A$9228,0),7)&lt;&gt;999,INDEX(Raw!$A$13:$J$9228,MATCH(CONCATENATE(CL$1,"-",$A43),Raw!$A$13:$A$9228,0),7),"N.D.")</f>
        <v>24.519287330000001</v>
      </c>
      <c r="CM43">
        <f>IF(INDEX(Raw!$A$13:$J$9228,MATCH(CONCATENATE(CM$1,"-",$A43),Raw!$A$13:$A$9228,0),7)&lt;&gt;999,INDEX(Raw!$A$13:$J$9228,MATCH(CONCATENATE(CM$1,"-",$A43),Raw!$A$13:$A$9228,0),7),"N.D.")</f>
        <v>21.672490759999999</v>
      </c>
      <c r="CN43">
        <f>IF(INDEX(Raw!$A$13:$J$9228,MATCH(CONCATENATE(CN$1,"-",$A43),Raw!$A$13:$A$9228,0),7)&lt;&gt;999,INDEX(Raw!$A$13:$J$9228,MATCH(CONCATENATE(CN$1,"-",$A43),Raw!$A$13:$A$9228,0),7),"N.D.")</f>
        <v>29.945222399999999</v>
      </c>
      <c r="CO43" t="str">
        <f>IF(INDEX(Raw!$A$13:$J$9228,MATCH(CONCATENATE(CO$1,"-",$A43),Raw!$A$13:$A$9228,0),7)&lt;&gt;999,INDEX(Raw!$A$13:$J$9228,MATCH(CONCATENATE(CO$1,"-",$A43),Raw!$A$13:$A$9228,0),7),"N.D.")</f>
        <v>N.D.</v>
      </c>
      <c r="CP43" t="str">
        <f>IF(INDEX(Raw!$A$13:$J$9228,MATCH(CONCATENATE(CP$1,"-",$A43),Raw!$A$13:$A$9228,0),7)&lt;&gt;999,INDEX(Raw!$A$13:$J$9228,MATCH(CONCATENATE(CP$1,"-",$A43),Raw!$A$13:$A$9228,0),7),"N.D.")</f>
        <v>N.D.</v>
      </c>
      <c r="CQ43" t="str">
        <f>IF(INDEX(Raw!$A$13:$J$9228,MATCH(CONCATENATE(CQ$1,"-",$A43),Raw!$A$13:$A$9228,0),7)&lt;&gt;999,INDEX(Raw!$A$13:$J$9228,MATCH(CONCATENATE(CQ$1,"-",$A43),Raw!$A$13:$A$9228,0),7),"N.D.")</f>
        <v>N.D.</v>
      </c>
      <c r="CR43">
        <f>IF(INDEX(Raw!$A$13:$J$9228,MATCH(CONCATENATE(CR$1,"-",$A43),Raw!$A$13:$A$9228,0),7)&lt;&gt;999,INDEX(Raw!$A$13:$J$9228,MATCH(CONCATENATE(CR$1,"-",$A43),Raw!$A$13:$A$9228,0),7),"N.D.")</f>
        <v>19.164649950000001</v>
      </c>
      <c r="CS43" t="str">
        <f>IF(INDEX(Raw!$A$13:$J$9228,MATCH(CONCATENATE(CS$1,"-",$A43),Raw!$A$13:$A$9228,0),7)&lt;&gt;999,INDEX(Raw!$A$13:$J$9228,MATCH(CONCATENATE(CS$1,"-",$A43),Raw!$A$13:$A$9228,0),7),"N.D.")</f>
        <v>N.D.</v>
      </c>
      <c r="CT43" t="str">
        <f>IF(INDEX(Raw!$A$13:$J$9228,MATCH(CONCATENATE(CT$1,"-",$A43),Raw!$A$13:$A$9228,0),7)&lt;&gt;999,INDEX(Raw!$A$13:$J$9228,MATCH(CONCATENATE(CT$1,"-",$A43),Raw!$A$13:$A$9228,0),7),"N.D.")</f>
        <v>N.D.</v>
      </c>
    </row>
    <row r="44" spans="1:98">
      <c r="A44" t="s">
        <v>70</v>
      </c>
      <c r="B44" s="1" t="s">
        <v>2467</v>
      </c>
      <c r="C44" t="str">
        <f>IF(INDEX(Raw!$A$13:$J$9228,MATCH(CONCATENATE(C$1,"-",$A44),Raw!$A$13:$A$9228,0),7)&lt;&gt;999,INDEX(Raw!$A$13:$J$9228,MATCH(CONCATENATE(C$1,"-",$A44),Raw!$A$13:$A$9228,0),7),"N.D.")</f>
        <v>N.D.</v>
      </c>
      <c r="D44" t="str">
        <f>IF(INDEX(Raw!$A$13:$J$9228,MATCH(CONCATENATE(D$1,"-",$A44),Raw!$A$13:$A$9228,0),7)&lt;&gt;999,INDEX(Raw!$A$13:$J$9228,MATCH(CONCATENATE(D$1,"-",$A44),Raw!$A$13:$A$9228,0),7),"N.D.")</f>
        <v>N.D.</v>
      </c>
      <c r="E44">
        <f>IF(INDEX(Raw!$A$13:$J$9228,MATCH(CONCATENATE(E$1,"-",$A44),Raw!$A$13:$A$9228,0),7)&lt;&gt;999,INDEX(Raw!$A$13:$J$9228,MATCH(CONCATENATE(E$1,"-",$A44),Raw!$A$13:$A$9228,0),7),"N.D.")</f>
        <v>30.587162150000001</v>
      </c>
      <c r="F44" t="str">
        <f>IF(INDEX(Raw!$A$13:$J$9228,MATCH(CONCATENATE(F$1,"-",$A44),Raw!$A$13:$A$9228,0),7)&lt;&gt;999,INDEX(Raw!$A$13:$J$9228,MATCH(CONCATENATE(F$1,"-",$A44),Raw!$A$13:$A$9228,0),7),"N.D.")</f>
        <v>N.D.</v>
      </c>
      <c r="G44" t="str">
        <f>IF(INDEX(Raw!$A$13:$J$9228,MATCH(CONCATENATE(G$1,"-",$A44),Raw!$A$13:$A$9228,0),7)&lt;&gt;999,INDEX(Raw!$A$13:$J$9228,MATCH(CONCATENATE(G$1,"-",$A44),Raw!$A$13:$A$9228,0),7),"N.D.")</f>
        <v>N.D.</v>
      </c>
      <c r="H44" t="str">
        <f>IF(INDEX(Raw!$A$13:$J$9228,MATCH(CONCATENATE(H$1,"-",$A44),Raw!$A$13:$A$9228,0),7)&lt;&gt;999,INDEX(Raw!$A$13:$J$9228,MATCH(CONCATENATE(H$1,"-",$A44),Raw!$A$13:$A$9228,0),7),"N.D.")</f>
        <v>N.D.</v>
      </c>
      <c r="I44">
        <f>IF(INDEX(Raw!$A$13:$J$9228,MATCH(CONCATENATE(I$1,"-",$A44),Raw!$A$13:$A$9228,0),7)&lt;&gt;999,INDEX(Raw!$A$13:$J$9228,MATCH(CONCATENATE(I$1,"-",$A44),Raw!$A$13:$A$9228,0),7),"N.D.")</f>
        <v>21.648255979999998</v>
      </c>
      <c r="J44">
        <f>IF(INDEX(Raw!$A$13:$J$9228,MATCH(CONCATENATE(J$1,"-",$A44),Raw!$A$13:$A$9228,0),7)&lt;&gt;999,INDEX(Raw!$A$13:$J$9228,MATCH(CONCATENATE(J$1,"-",$A44),Raw!$A$13:$A$9228,0),7),"N.D.")</f>
        <v>22.02528736</v>
      </c>
      <c r="K44">
        <f>IF(INDEX(Raw!$A$13:$J$9228,MATCH(CONCATENATE(K$1,"-",$A44),Raw!$A$13:$A$9228,0),7)&lt;&gt;999,INDEX(Raw!$A$13:$J$9228,MATCH(CONCATENATE(K$1,"-",$A44),Raw!$A$13:$A$9228,0),7),"N.D.")</f>
        <v>22.79624677</v>
      </c>
      <c r="L44">
        <f>IF(INDEX(Raw!$A$13:$J$9228,MATCH(CONCATENATE(L$1,"-",$A44),Raw!$A$13:$A$9228,0),7)&lt;&gt;999,INDEX(Raw!$A$13:$J$9228,MATCH(CONCATENATE(L$1,"-",$A44),Raw!$A$13:$A$9228,0),7),"N.D.")</f>
        <v>20.95461976</v>
      </c>
      <c r="M44">
        <f>IF(INDEX(Raw!$A$13:$J$9228,MATCH(CONCATENATE(M$1,"-",$A44),Raw!$A$13:$A$9228,0),7)&lt;&gt;999,INDEX(Raw!$A$13:$J$9228,MATCH(CONCATENATE(M$1,"-",$A44),Raw!$A$13:$A$9228,0),7),"N.D.")</f>
        <v>23.519246169999999</v>
      </c>
      <c r="N44">
        <f>IF(INDEX(Raw!$A$13:$J$9228,MATCH(CONCATENATE(N$1,"-",$A44),Raw!$A$13:$A$9228,0),7)&lt;&gt;999,INDEX(Raw!$A$13:$J$9228,MATCH(CONCATENATE(N$1,"-",$A44),Raw!$A$13:$A$9228,0),7),"N.D.")</f>
        <v>27.65455815</v>
      </c>
      <c r="O44">
        <f>IF(INDEX(Raw!$A$13:$J$9228,MATCH(CONCATENATE(O$1,"-",$A44),Raw!$A$13:$A$9228,0),7)&lt;&gt;999,INDEX(Raw!$A$13:$J$9228,MATCH(CONCATENATE(O$1,"-",$A44),Raw!$A$13:$A$9228,0),7),"N.D.")</f>
        <v>22.888782620000001</v>
      </c>
      <c r="P44">
        <f>IF(INDEX(Raw!$A$13:$J$9228,MATCH(CONCATENATE(P$1,"-",$A44),Raw!$A$13:$A$9228,0),7)&lt;&gt;999,INDEX(Raw!$A$13:$J$9228,MATCH(CONCATENATE(P$1,"-",$A44),Raw!$A$13:$A$9228,0),7),"N.D.")</f>
        <v>20.875850369999998</v>
      </c>
      <c r="Q44">
        <f>IF(INDEX(Raw!$A$13:$J$9228,MATCH(CONCATENATE(Q$1,"-",$A44),Raw!$A$13:$A$9228,0),7)&lt;&gt;999,INDEX(Raw!$A$13:$J$9228,MATCH(CONCATENATE(Q$1,"-",$A44),Raw!$A$13:$A$9228,0),7),"N.D.")</f>
        <v>20.138142259999999</v>
      </c>
      <c r="R44">
        <f>IF(INDEX(Raw!$A$13:$J$9228,MATCH(CONCATENATE(R$1,"-",$A44),Raw!$A$13:$A$9228,0),7)&lt;&gt;999,INDEX(Raw!$A$13:$J$9228,MATCH(CONCATENATE(R$1,"-",$A44),Raw!$A$13:$A$9228,0),7),"N.D.")</f>
        <v>21.065084760000001</v>
      </c>
      <c r="S44">
        <f>IF(INDEX(Raw!$A$13:$J$9228,MATCH(CONCATENATE(S$1,"-",$A44),Raw!$A$13:$A$9228,0),7)&lt;&gt;999,INDEX(Raw!$A$13:$J$9228,MATCH(CONCATENATE(S$1,"-",$A44),Raw!$A$13:$A$9228,0),7),"N.D.")</f>
        <v>19.197104840000002</v>
      </c>
      <c r="T44">
        <f>IF(INDEX(Raw!$A$13:$J$9228,MATCH(CONCATENATE(T$1,"-",$A44),Raw!$A$13:$A$9228,0),7)&lt;&gt;999,INDEX(Raw!$A$13:$J$9228,MATCH(CONCATENATE(T$1,"-",$A44),Raw!$A$13:$A$9228,0),7),"N.D.")</f>
        <v>19.937934810000002</v>
      </c>
      <c r="U44">
        <f>IF(INDEX(Raw!$A$13:$J$9228,MATCH(CONCATENATE(U$1,"-",$A44),Raw!$A$13:$A$9228,0),7)&lt;&gt;999,INDEX(Raw!$A$13:$J$9228,MATCH(CONCATENATE(U$1,"-",$A44),Raw!$A$13:$A$9228,0),7),"N.D.")</f>
        <v>21.527359950000001</v>
      </c>
      <c r="V44" t="str">
        <f>IF(INDEX(Raw!$A$13:$J$9228,MATCH(CONCATENATE(V$1,"-",$A44),Raw!$A$13:$A$9228,0),7)&lt;&gt;999,INDEX(Raw!$A$13:$J$9228,MATCH(CONCATENATE(V$1,"-",$A44),Raw!$A$13:$A$9228,0),7),"N.D.")</f>
        <v>N.D.</v>
      </c>
      <c r="W44">
        <f>IF(INDEX(Raw!$A$13:$J$9228,MATCH(CONCATENATE(W$1,"-",$A44),Raw!$A$13:$A$9228,0),7)&lt;&gt;999,INDEX(Raw!$A$13:$J$9228,MATCH(CONCATENATE(W$1,"-",$A44),Raw!$A$13:$A$9228,0),7),"N.D.")</f>
        <v>20.210636940000001</v>
      </c>
      <c r="X44">
        <f>IF(INDEX(Raw!$A$13:$J$9228,MATCH(CONCATENATE(X$1,"-",$A44),Raw!$A$13:$A$9228,0),7)&lt;&gt;999,INDEX(Raw!$A$13:$J$9228,MATCH(CONCATENATE(X$1,"-",$A44),Raw!$A$13:$A$9228,0),7),"N.D.")</f>
        <v>19.708265900000001</v>
      </c>
      <c r="Y44">
        <f>IF(INDEX(Raw!$A$13:$J$9228,MATCH(CONCATENATE(Y$1,"-",$A44),Raw!$A$13:$A$9228,0),7)&lt;&gt;999,INDEX(Raw!$A$13:$J$9228,MATCH(CONCATENATE(Y$1,"-",$A44),Raw!$A$13:$A$9228,0),7),"N.D.")</f>
        <v>23.482504769999998</v>
      </c>
      <c r="Z44" t="str">
        <f>IF(INDEX(Raw!$A$13:$J$9228,MATCH(CONCATENATE(Z$1,"-",$A44),Raw!$A$13:$A$9228,0),7)&lt;&gt;999,INDEX(Raw!$A$13:$J$9228,MATCH(CONCATENATE(Z$1,"-",$A44),Raw!$A$13:$A$9228,0),7),"N.D.")</f>
        <v>N.D.</v>
      </c>
      <c r="AA44">
        <f>IF(INDEX(Raw!$A$13:$J$9228,MATCH(CONCATENATE(AA$1,"-",$A44),Raw!$A$13:$A$9228,0),7)&lt;&gt;999,INDEX(Raw!$A$13:$J$9228,MATCH(CONCATENATE(AA$1,"-",$A44),Raw!$A$13:$A$9228,0),7),"N.D.")</f>
        <v>19.885779670000002</v>
      </c>
      <c r="AB44">
        <f>IF(INDEX(Raw!$A$13:$J$9228,MATCH(CONCATENATE(AB$1,"-",$A44),Raw!$A$13:$A$9228,0),7)&lt;&gt;999,INDEX(Raw!$A$13:$J$9228,MATCH(CONCATENATE(AB$1,"-",$A44),Raw!$A$13:$A$9228,0),7),"N.D.")</f>
        <v>19.115666449999999</v>
      </c>
      <c r="AC44">
        <f>IF(INDEX(Raw!$A$13:$J$9228,MATCH(CONCATENATE(AC$1,"-",$A44),Raw!$A$13:$A$9228,0),7)&lt;&gt;999,INDEX(Raw!$A$13:$J$9228,MATCH(CONCATENATE(AC$1,"-",$A44),Raw!$A$13:$A$9228,0),7),"N.D.")</f>
        <v>19.015566339999999</v>
      </c>
      <c r="AD44">
        <f>IF(INDEX(Raw!$A$13:$J$9228,MATCH(CONCATENATE(AD$1,"-",$A44),Raw!$A$13:$A$9228,0),7)&lt;&gt;999,INDEX(Raw!$A$13:$J$9228,MATCH(CONCATENATE(AD$1,"-",$A44),Raw!$A$13:$A$9228,0),7),"N.D.")</f>
        <v>19.649467390000002</v>
      </c>
      <c r="AE44">
        <f>IF(INDEX(Raw!$A$13:$J$9228,MATCH(CONCATENATE(AE$1,"-",$A44),Raw!$A$13:$A$9228,0),7)&lt;&gt;999,INDEX(Raw!$A$13:$J$9228,MATCH(CONCATENATE(AE$1,"-",$A44),Raw!$A$13:$A$9228,0),7),"N.D.")</f>
        <v>20.197422339999999</v>
      </c>
      <c r="AF44">
        <f>IF(INDEX(Raw!$A$13:$J$9228,MATCH(CONCATENATE(AF$1,"-",$A44),Raw!$A$13:$A$9228,0),7)&lt;&gt;999,INDEX(Raw!$A$13:$J$9228,MATCH(CONCATENATE(AF$1,"-",$A44),Raw!$A$13:$A$9228,0),7),"N.D.")</f>
        <v>18.255074690000001</v>
      </c>
      <c r="AG44" t="str">
        <f>IF(INDEX(Raw!$A$13:$J$9228,MATCH(CONCATENATE(AG$1,"-",$A44),Raw!$A$13:$A$9228,0),7)&lt;&gt;999,INDEX(Raw!$A$13:$J$9228,MATCH(CONCATENATE(AG$1,"-",$A44),Raw!$A$13:$A$9228,0),7),"N.D.")</f>
        <v>N.D.</v>
      </c>
      <c r="AH44">
        <f>IF(INDEX(Raw!$A$13:$J$9228,MATCH(CONCATENATE(AH$1,"-",$A44),Raw!$A$13:$A$9228,0),7)&lt;&gt;999,INDEX(Raw!$A$13:$J$9228,MATCH(CONCATENATE(AH$1,"-",$A44),Raw!$A$13:$A$9228,0),7),"N.D.")</f>
        <v>23.866399250000001</v>
      </c>
      <c r="AI44">
        <f>IF(INDEX(Raw!$A$13:$J$9228,MATCH(CONCATENATE(AI$1,"-",$A44),Raw!$A$13:$A$9228,0),7)&lt;&gt;999,INDEX(Raw!$A$13:$J$9228,MATCH(CONCATENATE(AI$1,"-",$A44),Raw!$A$13:$A$9228,0),7),"N.D.")</f>
        <v>26.677182890000001</v>
      </c>
      <c r="AJ44">
        <f>IF(INDEX(Raw!$A$13:$J$9228,MATCH(CONCATENATE(AJ$1,"-",$A44),Raw!$A$13:$A$9228,0),7)&lt;&gt;999,INDEX(Raw!$A$13:$J$9228,MATCH(CONCATENATE(AJ$1,"-",$A44),Raw!$A$13:$A$9228,0),7),"N.D.")</f>
        <v>20.622270090000001</v>
      </c>
      <c r="AK44">
        <f>IF(INDEX(Raw!$A$13:$J$9228,MATCH(CONCATENATE(AK$1,"-",$A44),Raw!$A$13:$A$9228,0),7)&lt;&gt;999,INDEX(Raw!$A$13:$J$9228,MATCH(CONCATENATE(AK$1,"-",$A44),Raw!$A$13:$A$9228,0),7),"N.D.")</f>
        <v>22.916838859999999</v>
      </c>
      <c r="AL44">
        <f>IF(INDEX(Raw!$A$13:$J$9228,MATCH(CONCATENATE(AL$1,"-",$A44),Raw!$A$13:$A$9228,0),7)&lt;&gt;999,INDEX(Raw!$A$13:$J$9228,MATCH(CONCATENATE(AL$1,"-",$A44),Raw!$A$13:$A$9228,0),7),"N.D.")</f>
        <v>22.89561557</v>
      </c>
      <c r="AM44">
        <f>IF(INDEX(Raw!$A$13:$J$9228,MATCH(CONCATENATE(AM$1,"-",$A44),Raw!$A$13:$A$9228,0),7)&lt;&gt;999,INDEX(Raw!$A$13:$J$9228,MATCH(CONCATENATE(AM$1,"-",$A44),Raw!$A$13:$A$9228,0),7),"N.D.")</f>
        <v>23.388858070000001</v>
      </c>
      <c r="AN44">
        <f>IF(INDEX(Raw!$A$13:$J$9228,MATCH(CONCATENATE(AN$1,"-",$A44),Raw!$A$13:$A$9228,0),7)&lt;&gt;999,INDEX(Raw!$A$13:$J$9228,MATCH(CONCATENATE(AN$1,"-",$A44),Raw!$A$13:$A$9228,0),7),"N.D.")</f>
        <v>21.70977246</v>
      </c>
      <c r="AO44">
        <f>IF(INDEX(Raw!$A$13:$J$9228,MATCH(CONCATENATE(AO$1,"-",$A44),Raw!$A$13:$A$9228,0),7)&lt;&gt;999,INDEX(Raw!$A$13:$J$9228,MATCH(CONCATENATE(AO$1,"-",$A44),Raw!$A$13:$A$9228,0),7),"N.D.")</f>
        <v>25.61536186</v>
      </c>
      <c r="AP44" t="str">
        <f>IF(INDEX(Raw!$A$13:$J$9228,MATCH(CONCATENATE(AP$1,"-",$A44),Raw!$A$13:$A$9228,0),7)&lt;&gt;999,INDEX(Raw!$A$13:$J$9228,MATCH(CONCATENATE(AP$1,"-",$A44),Raw!$A$13:$A$9228,0),7),"N.D.")</f>
        <v>N.D.</v>
      </c>
      <c r="AQ44">
        <f>IF(INDEX(Raw!$A$13:$J$9228,MATCH(CONCATENATE(AQ$1,"-",$A44),Raw!$A$13:$A$9228,0),7)&lt;&gt;999,INDEX(Raw!$A$13:$J$9228,MATCH(CONCATENATE(AQ$1,"-",$A44),Raw!$A$13:$A$9228,0),7),"N.D.")</f>
        <v>22.498242569999999</v>
      </c>
      <c r="AR44">
        <f>IF(INDEX(Raw!$A$13:$J$9228,MATCH(CONCATENATE(AR$1,"-",$A44),Raw!$A$13:$A$9228,0),7)&lt;&gt;999,INDEX(Raw!$A$13:$J$9228,MATCH(CONCATENATE(AR$1,"-",$A44),Raw!$A$13:$A$9228,0),7),"N.D.")</f>
        <v>20.69728418</v>
      </c>
      <c r="AS44">
        <f>IF(INDEX(Raw!$A$13:$J$9228,MATCH(CONCATENATE(AS$1,"-",$A44),Raw!$A$13:$A$9228,0),7)&lt;&gt;999,INDEX(Raw!$A$13:$J$9228,MATCH(CONCATENATE(AS$1,"-",$A44),Raw!$A$13:$A$9228,0),7),"N.D.")</f>
        <v>21.947216489999999</v>
      </c>
      <c r="AT44">
        <f>IF(INDEX(Raw!$A$13:$J$9228,MATCH(CONCATENATE(AT$1,"-",$A44),Raw!$A$13:$A$9228,0),7)&lt;&gt;999,INDEX(Raw!$A$13:$J$9228,MATCH(CONCATENATE(AT$1,"-",$A44),Raw!$A$13:$A$9228,0),7),"N.D.")</f>
        <v>23.78877108</v>
      </c>
      <c r="AU44">
        <f>IF(INDEX(Raw!$A$13:$J$9228,MATCH(CONCATENATE(AU$1,"-",$A44),Raw!$A$13:$A$9228,0),7)&lt;&gt;999,INDEX(Raw!$A$13:$J$9228,MATCH(CONCATENATE(AU$1,"-",$A44),Raw!$A$13:$A$9228,0),7),"N.D.")</f>
        <v>21.815819170000001</v>
      </c>
      <c r="AV44">
        <f>IF(INDEX(Raw!$A$13:$J$9228,MATCH(CONCATENATE(AV$1,"-",$A44),Raw!$A$13:$A$9228,0),7)&lt;&gt;999,INDEX(Raw!$A$13:$J$9228,MATCH(CONCATENATE(AV$1,"-",$A44),Raw!$A$13:$A$9228,0),7),"N.D.")</f>
        <v>21.209231020000001</v>
      </c>
      <c r="AW44">
        <f>IF(INDEX(Raw!$A$13:$J$9228,MATCH(CONCATENATE(AW$1,"-",$A44),Raw!$A$13:$A$9228,0),7)&lt;&gt;999,INDEX(Raw!$A$13:$J$9228,MATCH(CONCATENATE(AW$1,"-",$A44),Raw!$A$13:$A$9228,0),7),"N.D.")</f>
        <v>21.232536670000002</v>
      </c>
      <c r="AX44">
        <f>IF(INDEX(Raw!$A$13:$J$9228,MATCH(CONCATENATE(AX$1,"-",$A44),Raw!$A$13:$A$9228,0),7)&lt;&gt;999,INDEX(Raw!$A$13:$J$9228,MATCH(CONCATENATE(AX$1,"-",$A44),Raw!$A$13:$A$9228,0),7),"N.D.")</f>
        <v>23.430074439999999</v>
      </c>
      <c r="AY44">
        <f>IF(INDEX(Raw!$A$13:$J$9228,MATCH(CONCATENATE(AY$1,"-",$A44),Raw!$A$13:$A$9228,0),7)&lt;&gt;999,INDEX(Raw!$A$13:$J$9228,MATCH(CONCATENATE(AY$1,"-",$A44),Raw!$A$13:$A$9228,0),7),"N.D.")</f>
        <v>27.350366229999999</v>
      </c>
      <c r="AZ44">
        <f>IF(INDEX(Raw!$A$13:$J$9228,MATCH(CONCATENATE(AZ$1,"-",$A44),Raw!$A$13:$A$9228,0),7)&lt;&gt;999,INDEX(Raw!$A$13:$J$9228,MATCH(CONCATENATE(AZ$1,"-",$A44),Raw!$A$13:$A$9228,0),7),"N.D.")</f>
        <v>27.895065769999999</v>
      </c>
      <c r="BA44">
        <f>IF(INDEX(Raw!$A$13:$J$9228,MATCH(CONCATENATE(BA$1,"-",$A44),Raw!$A$13:$A$9228,0),7)&lt;&gt;999,INDEX(Raw!$A$13:$J$9228,MATCH(CONCATENATE(BA$1,"-",$A44),Raw!$A$13:$A$9228,0),7),"N.D.")</f>
        <v>27.406918869999998</v>
      </c>
      <c r="BB44">
        <f>IF(INDEX(Raw!$A$13:$J$9228,MATCH(CONCATENATE(BB$1,"-",$A44),Raw!$A$13:$A$9228,0),7)&lt;&gt;999,INDEX(Raw!$A$13:$J$9228,MATCH(CONCATENATE(BB$1,"-",$A44),Raw!$A$13:$A$9228,0),7),"N.D.")</f>
        <v>23.511427489999999</v>
      </c>
      <c r="BC44">
        <f>IF(INDEX(Raw!$A$13:$J$9228,MATCH(CONCATENATE(BC$1,"-",$A44),Raw!$A$13:$A$9228,0),7)&lt;&gt;999,INDEX(Raw!$A$13:$J$9228,MATCH(CONCATENATE(BC$1,"-",$A44),Raw!$A$13:$A$9228,0),7),"N.D.")</f>
        <v>20.949242460000001</v>
      </c>
      <c r="BD44">
        <f>IF(INDEX(Raw!$A$13:$J$9228,MATCH(CONCATENATE(BD$1,"-",$A44),Raw!$A$13:$A$9228,0),7)&lt;&gt;999,INDEX(Raw!$A$13:$J$9228,MATCH(CONCATENATE(BD$1,"-",$A44),Raw!$A$13:$A$9228,0),7),"N.D.")</f>
        <v>25.958037699999998</v>
      </c>
      <c r="BE44" t="str">
        <f>IF(INDEX(Raw!$A$13:$J$9228,MATCH(CONCATENATE(BE$1,"-",$A44),Raw!$A$13:$A$9228,0),7)&lt;&gt;999,INDEX(Raw!$A$13:$J$9228,MATCH(CONCATENATE(BE$1,"-",$A44),Raw!$A$13:$A$9228,0),7),"N.D.")</f>
        <v>N.D.</v>
      </c>
      <c r="BF44">
        <f>IF(INDEX(Raw!$A$13:$J$9228,MATCH(CONCATENATE(BF$1,"-",$A44),Raw!$A$13:$A$9228,0),7)&lt;&gt;999,INDEX(Raw!$A$13:$J$9228,MATCH(CONCATENATE(BF$1,"-",$A44),Raw!$A$13:$A$9228,0),7),"N.D.")</f>
        <v>25.613136829999998</v>
      </c>
      <c r="BG44" t="str">
        <f>IF(INDEX(Raw!$A$13:$J$9228,MATCH(CONCATENATE(BG$1,"-",$A44),Raw!$A$13:$A$9228,0),7)&lt;&gt;999,INDEX(Raw!$A$13:$J$9228,MATCH(CONCATENATE(BG$1,"-",$A44),Raw!$A$13:$A$9228,0),7),"N.D.")</f>
        <v>N.D.</v>
      </c>
      <c r="BH44" t="str">
        <f>IF(INDEX(Raw!$A$13:$J$9228,MATCH(CONCATENATE(BH$1,"-",$A44),Raw!$A$13:$A$9228,0),7)&lt;&gt;999,INDEX(Raw!$A$13:$J$9228,MATCH(CONCATENATE(BH$1,"-",$A44),Raw!$A$13:$A$9228,0),7),"N.D.")</f>
        <v>N.D.</v>
      </c>
      <c r="BI44" t="str">
        <f>IF(INDEX(Raw!$A$13:$J$9228,MATCH(CONCATENATE(BI$1,"-",$A44),Raw!$A$13:$A$9228,0),7)&lt;&gt;999,INDEX(Raw!$A$13:$J$9228,MATCH(CONCATENATE(BI$1,"-",$A44),Raw!$A$13:$A$9228,0),7),"N.D.")</f>
        <v>N.D.</v>
      </c>
      <c r="BJ44" t="str">
        <f>IF(INDEX(Raw!$A$13:$J$9228,MATCH(CONCATENATE(BJ$1,"-",$A44),Raw!$A$13:$A$9228,0),7)&lt;&gt;999,INDEX(Raw!$A$13:$J$9228,MATCH(CONCATENATE(BJ$1,"-",$A44),Raw!$A$13:$A$9228,0),7),"N.D.")</f>
        <v>N.D.</v>
      </c>
      <c r="BK44" t="str">
        <f>IF(INDEX(Raw!$A$13:$J$9228,MATCH(CONCATENATE(BK$1,"-",$A44),Raw!$A$13:$A$9228,0),7)&lt;&gt;999,INDEX(Raw!$A$13:$J$9228,MATCH(CONCATENATE(BK$1,"-",$A44),Raw!$A$13:$A$9228,0),7),"N.D.")</f>
        <v>N.D.</v>
      </c>
      <c r="BL44">
        <f>IF(INDEX(Raw!$A$13:$J$9228,MATCH(CONCATENATE(BL$1,"-",$A44),Raw!$A$13:$A$9228,0),7)&lt;&gt;999,INDEX(Raw!$A$13:$J$9228,MATCH(CONCATENATE(BL$1,"-",$A44),Raw!$A$13:$A$9228,0),7),"N.D.")</f>
        <v>26.699872670000001</v>
      </c>
      <c r="BM44">
        <f>IF(INDEX(Raw!$A$13:$J$9228,MATCH(CONCATENATE(BM$1,"-",$A44),Raw!$A$13:$A$9228,0),7)&lt;&gt;999,INDEX(Raw!$A$13:$J$9228,MATCH(CONCATENATE(BM$1,"-",$A44),Raw!$A$13:$A$9228,0),7),"N.D.")</f>
        <v>23.80846871</v>
      </c>
      <c r="BN44">
        <f>IF(INDEX(Raw!$A$13:$J$9228,MATCH(CONCATENATE(BN$1,"-",$A44),Raw!$A$13:$A$9228,0),7)&lt;&gt;999,INDEX(Raw!$A$13:$J$9228,MATCH(CONCATENATE(BN$1,"-",$A44),Raw!$A$13:$A$9228,0),7),"N.D.")</f>
        <v>25.962147569999999</v>
      </c>
      <c r="BO44" t="str">
        <f>IF(INDEX(Raw!$A$13:$J$9228,MATCH(CONCATENATE(BO$1,"-",$A44),Raw!$A$13:$A$9228,0),7)&lt;&gt;999,INDEX(Raw!$A$13:$J$9228,MATCH(CONCATENATE(BO$1,"-",$A44),Raw!$A$13:$A$9228,0),7),"N.D.")</f>
        <v>N.D.</v>
      </c>
      <c r="BP44">
        <f>IF(INDEX(Raw!$A$13:$J$9228,MATCH(CONCATENATE(BP$1,"-",$A44),Raw!$A$13:$A$9228,0),7)&lt;&gt;999,INDEX(Raw!$A$13:$J$9228,MATCH(CONCATENATE(BP$1,"-",$A44),Raw!$A$13:$A$9228,0),7),"N.D.")</f>
        <v>27.71659309</v>
      </c>
      <c r="BQ44">
        <f>IF(INDEX(Raw!$A$13:$J$9228,MATCH(CONCATENATE(BQ$1,"-",$A44),Raw!$A$13:$A$9228,0),7)&lt;&gt;999,INDEX(Raw!$A$13:$J$9228,MATCH(CONCATENATE(BQ$1,"-",$A44),Raw!$A$13:$A$9228,0),7),"N.D.")</f>
        <v>26.321980719999999</v>
      </c>
      <c r="BR44">
        <f>IF(INDEX(Raw!$A$13:$J$9228,MATCH(CONCATENATE(BR$1,"-",$A44),Raw!$A$13:$A$9228,0),7)&lt;&gt;999,INDEX(Raw!$A$13:$J$9228,MATCH(CONCATENATE(BR$1,"-",$A44),Raw!$A$13:$A$9228,0),7),"N.D.")</f>
        <v>24.396301179999998</v>
      </c>
      <c r="BS44">
        <f>IF(INDEX(Raw!$A$13:$J$9228,MATCH(CONCATENATE(BS$1,"-",$A44),Raw!$A$13:$A$9228,0),7)&lt;&gt;999,INDEX(Raw!$A$13:$J$9228,MATCH(CONCATENATE(BS$1,"-",$A44),Raw!$A$13:$A$9228,0),7),"N.D.")</f>
        <v>19.459726710000002</v>
      </c>
      <c r="BT44">
        <f>IF(INDEX(Raw!$A$13:$J$9228,MATCH(CONCATENATE(BT$1,"-",$A44),Raw!$A$13:$A$9228,0),7)&lt;&gt;999,INDEX(Raw!$A$13:$J$9228,MATCH(CONCATENATE(BT$1,"-",$A44),Raw!$A$13:$A$9228,0),7),"N.D.")</f>
        <v>24.18194767</v>
      </c>
      <c r="BU44">
        <f>IF(INDEX(Raw!$A$13:$J$9228,MATCH(CONCATENATE(BU$1,"-",$A44),Raw!$A$13:$A$9228,0),7)&lt;&gt;999,INDEX(Raw!$A$13:$J$9228,MATCH(CONCATENATE(BU$1,"-",$A44),Raw!$A$13:$A$9228,0),7),"N.D.")</f>
        <v>25.229376160000001</v>
      </c>
      <c r="BV44" t="str">
        <f>IF(INDEX(Raw!$A$13:$J$9228,MATCH(CONCATENATE(BV$1,"-",$A44),Raw!$A$13:$A$9228,0),7)&lt;&gt;999,INDEX(Raw!$A$13:$J$9228,MATCH(CONCATENATE(BV$1,"-",$A44),Raw!$A$13:$A$9228,0),7),"N.D.")</f>
        <v>N.D.</v>
      </c>
      <c r="BW44">
        <f>IF(INDEX(Raw!$A$13:$J$9228,MATCH(CONCATENATE(BW$1,"-",$A44),Raw!$A$13:$A$9228,0),7)&lt;&gt;999,INDEX(Raw!$A$13:$J$9228,MATCH(CONCATENATE(BW$1,"-",$A44),Raw!$A$13:$A$9228,0),7),"N.D.")</f>
        <v>22.181382710000001</v>
      </c>
      <c r="BX44" t="str">
        <f>IF(INDEX(Raw!$A$13:$J$9228,MATCH(CONCATENATE(BX$1,"-",$A44),Raw!$A$13:$A$9228,0),7)&lt;&gt;999,INDEX(Raw!$A$13:$J$9228,MATCH(CONCATENATE(BX$1,"-",$A44),Raw!$A$13:$A$9228,0),7),"N.D.")</f>
        <v>N.D.</v>
      </c>
      <c r="BY44">
        <f>IF(INDEX(Raw!$A$13:$J$9228,MATCH(CONCATENATE(BY$1,"-",$A44),Raw!$A$13:$A$9228,0),7)&lt;&gt;999,INDEX(Raw!$A$13:$J$9228,MATCH(CONCATENATE(BY$1,"-",$A44),Raw!$A$13:$A$9228,0),7),"N.D.")</f>
        <v>22.641746560000001</v>
      </c>
      <c r="BZ44">
        <f>IF(INDEX(Raw!$A$13:$J$9228,MATCH(CONCATENATE(BZ$1,"-",$A44),Raw!$A$13:$A$9228,0),7)&lt;&gt;999,INDEX(Raw!$A$13:$J$9228,MATCH(CONCATENATE(BZ$1,"-",$A44),Raw!$A$13:$A$9228,0),7),"N.D.")</f>
        <v>22.54476069</v>
      </c>
      <c r="CA44">
        <f>IF(INDEX(Raw!$A$13:$J$9228,MATCH(CONCATENATE(CA$1,"-",$A44),Raw!$A$13:$A$9228,0),7)&lt;&gt;999,INDEX(Raw!$A$13:$J$9228,MATCH(CONCATENATE(CA$1,"-",$A44),Raw!$A$13:$A$9228,0),7),"N.D.")</f>
        <v>22.75103202</v>
      </c>
      <c r="CB44" t="str">
        <f>IF(INDEX(Raw!$A$13:$J$9228,MATCH(CONCATENATE(CB$1,"-",$A44),Raw!$A$13:$A$9228,0),7)&lt;&gt;999,INDEX(Raw!$A$13:$J$9228,MATCH(CONCATENATE(CB$1,"-",$A44),Raw!$A$13:$A$9228,0),7),"N.D.")</f>
        <v>N.D.</v>
      </c>
      <c r="CC44" t="str">
        <f>IF(INDEX(Raw!$A$13:$J$9228,MATCH(CONCATENATE(CC$1,"-",$A44),Raw!$A$13:$A$9228,0),7)&lt;&gt;999,INDEX(Raw!$A$13:$J$9228,MATCH(CONCATENATE(CC$1,"-",$A44),Raw!$A$13:$A$9228,0),7),"N.D.")</f>
        <v>N.D.</v>
      </c>
      <c r="CD44" t="str">
        <f>IF(INDEX(Raw!$A$13:$J$9228,MATCH(CONCATENATE(CD$1,"-",$A44),Raw!$A$13:$A$9228,0),7)&lt;&gt;999,INDEX(Raw!$A$13:$J$9228,MATCH(CONCATENATE(CD$1,"-",$A44),Raw!$A$13:$A$9228,0),7),"N.D.")</f>
        <v>N.D.</v>
      </c>
      <c r="CE44">
        <f>IF(INDEX(Raw!$A$13:$J$9228,MATCH(CONCATENATE(CE$1,"-",$A44),Raw!$A$13:$A$9228,0),7)&lt;&gt;999,INDEX(Raw!$A$13:$J$9228,MATCH(CONCATENATE(CE$1,"-",$A44),Raw!$A$13:$A$9228,0),7),"N.D.")</f>
        <v>24.654016609999999</v>
      </c>
      <c r="CF44" t="str">
        <f>IF(INDEX(Raw!$A$13:$J$9228,MATCH(CONCATENATE(CF$1,"-",$A44),Raw!$A$13:$A$9228,0),7)&lt;&gt;999,INDEX(Raw!$A$13:$J$9228,MATCH(CONCATENATE(CF$1,"-",$A44),Raw!$A$13:$A$9228,0),7),"N.D.")</f>
        <v>N.D.</v>
      </c>
      <c r="CG44">
        <f>IF(INDEX(Raw!$A$13:$J$9228,MATCH(CONCATENATE(CG$1,"-",$A44),Raw!$A$13:$A$9228,0),7)&lt;&gt;999,INDEX(Raw!$A$13:$J$9228,MATCH(CONCATENATE(CG$1,"-",$A44),Raw!$A$13:$A$9228,0),7),"N.D.")</f>
        <v>22.989541670000001</v>
      </c>
      <c r="CH44" t="str">
        <f>IF(INDEX(Raw!$A$13:$J$9228,MATCH(CONCATENATE(CH$1,"-",$A44),Raw!$A$13:$A$9228,0),7)&lt;&gt;999,INDEX(Raw!$A$13:$J$9228,MATCH(CONCATENATE(CH$1,"-",$A44),Raw!$A$13:$A$9228,0),7),"N.D.")</f>
        <v>N.D.</v>
      </c>
      <c r="CI44">
        <f>IF(INDEX(Raw!$A$13:$J$9228,MATCH(CONCATENATE(CI$1,"-",$A44),Raw!$A$13:$A$9228,0),7)&lt;&gt;999,INDEX(Raw!$A$13:$J$9228,MATCH(CONCATENATE(CI$1,"-",$A44),Raw!$A$13:$A$9228,0),7),"N.D.")</f>
        <v>24.232449559999999</v>
      </c>
      <c r="CJ44">
        <f>IF(INDEX(Raw!$A$13:$J$9228,MATCH(CONCATENATE(CJ$1,"-",$A44),Raw!$A$13:$A$9228,0),7)&lt;&gt;999,INDEX(Raw!$A$13:$J$9228,MATCH(CONCATENATE(CJ$1,"-",$A44),Raw!$A$13:$A$9228,0),7),"N.D.")</f>
        <v>27.090165590000002</v>
      </c>
      <c r="CK44">
        <f>IF(INDEX(Raw!$A$13:$J$9228,MATCH(CONCATENATE(CK$1,"-",$A44),Raw!$A$13:$A$9228,0),7)&lt;&gt;999,INDEX(Raw!$A$13:$J$9228,MATCH(CONCATENATE(CK$1,"-",$A44),Raw!$A$13:$A$9228,0),7),"N.D.")</f>
        <v>25.552954209999999</v>
      </c>
      <c r="CL44">
        <f>IF(INDEX(Raw!$A$13:$J$9228,MATCH(CONCATENATE(CL$1,"-",$A44),Raw!$A$13:$A$9228,0),7)&lt;&gt;999,INDEX(Raw!$A$13:$J$9228,MATCH(CONCATENATE(CL$1,"-",$A44),Raw!$A$13:$A$9228,0),7),"N.D.")</f>
        <v>22.238998909999999</v>
      </c>
      <c r="CM44">
        <f>IF(INDEX(Raw!$A$13:$J$9228,MATCH(CONCATENATE(CM$1,"-",$A44),Raw!$A$13:$A$9228,0),7)&lt;&gt;999,INDEX(Raw!$A$13:$J$9228,MATCH(CONCATENATE(CM$1,"-",$A44),Raw!$A$13:$A$9228,0),7),"N.D.")</f>
        <v>20.457364930000001</v>
      </c>
      <c r="CN44" t="str">
        <f>IF(INDEX(Raw!$A$13:$J$9228,MATCH(CONCATENATE(CN$1,"-",$A44),Raw!$A$13:$A$9228,0),7)&lt;&gt;999,INDEX(Raw!$A$13:$J$9228,MATCH(CONCATENATE(CN$1,"-",$A44),Raw!$A$13:$A$9228,0),7),"N.D.")</f>
        <v>N.D.</v>
      </c>
      <c r="CO44" t="str">
        <f>IF(INDEX(Raw!$A$13:$J$9228,MATCH(CONCATENATE(CO$1,"-",$A44),Raw!$A$13:$A$9228,0),7)&lt;&gt;999,INDEX(Raw!$A$13:$J$9228,MATCH(CONCATENATE(CO$1,"-",$A44),Raw!$A$13:$A$9228,0),7),"N.D.")</f>
        <v>N.D.</v>
      </c>
      <c r="CP44" t="str">
        <f>IF(INDEX(Raw!$A$13:$J$9228,MATCH(CONCATENATE(CP$1,"-",$A44),Raw!$A$13:$A$9228,0),7)&lt;&gt;999,INDEX(Raw!$A$13:$J$9228,MATCH(CONCATENATE(CP$1,"-",$A44),Raw!$A$13:$A$9228,0),7),"N.D.")</f>
        <v>N.D.</v>
      </c>
      <c r="CQ44">
        <f>IF(INDEX(Raw!$A$13:$J$9228,MATCH(CONCATENATE(CQ$1,"-",$A44),Raw!$A$13:$A$9228,0),7)&lt;&gt;999,INDEX(Raw!$A$13:$J$9228,MATCH(CONCATENATE(CQ$1,"-",$A44),Raw!$A$13:$A$9228,0),7),"N.D.")</f>
        <v>26.51290474</v>
      </c>
      <c r="CR44" t="str">
        <f>IF(INDEX(Raw!$A$13:$J$9228,MATCH(CONCATENATE(CR$1,"-",$A44),Raw!$A$13:$A$9228,0),7)&lt;&gt;999,INDEX(Raw!$A$13:$J$9228,MATCH(CONCATENATE(CR$1,"-",$A44),Raw!$A$13:$A$9228,0),7),"N.D.")</f>
        <v>N.D.</v>
      </c>
      <c r="CS44" t="str">
        <f>IF(INDEX(Raw!$A$13:$J$9228,MATCH(CONCATENATE(CS$1,"-",$A44),Raw!$A$13:$A$9228,0),7)&lt;&gt;999,INDEX(Raw!$A$13:$J$9228,MATCH(CONCATENATE(CS$1,"-",$A44),Raw!$A$13:$A$9228,0),7),"N.D.")</f>
        <v>N.D.</v>
      </c>
      <c r="CT44" t="str">
        <f>IF(INDEX(Raw!$A$13:$J$9228,MATCH(CONCATENATE(CT$1,"-",$A44),Raw!$A$13:$A$9228,0),7)&lt;&gt;999,INDEX(Raw!$A$13:$J$9228,MATCH(CONCATENATE(CT$1,"-",$A44),Raw!$A$13:$A$9228,0),7),"N.D.")</f>
        <v>N.D.</v>
      </c>
    </row>
    <row r="45" spans="1:98">
      <c r="A45" t="s">
        <v>71</v>
      </c>
      <c r="B45" s="1" t="s">
        <v>2468</v>
      </c>
      <c r="C45" t="str">
        <f>IF(INDEX(Raw!$A$13:$J$9228,MATCH(CONCATENATE(C$1,"-",$A45),Raw!$A$13:$A$9228,0),7)&lt;&gt;999,INDEX(Raw!$A$13:$J$9228,MATCH(CONCATENATE(C$1,"-",$A45),Raw!$A$13:$A$9228,0),7),"N.D.")</f>
        <v>N.D.</v>
      </c>
      <c r="D45" t="str">
        <f>IF(INDEX(Raw!$A$13:$J$9228,MATCH(CONCATENATE(D$1,"-",$A45),Raw!$A$13:$A$9228,0),7)&lt;&gt;999,INDEX(Raw!$A$13:$J$9228,MATCH(CONCATENATE(D$1,"-",$A45),Raw!$A$13:$A$9228,0),7),"N.D.")</f>
        <v>N.D.</v>
      </c>
      <c r="E45" t="str">
        <f>IF(INDEX(Raw!$A$13:$J$9228,MATCH(CONCATENATE(E$1,"-",$A45),Raw!$A$13:$A$9228,0),7)&lt;&gt;999,INDEX(Raw!$A$13:$J$9228,MATCH(CONCATENATE(E$1,"-",$A45),Raw!$A$13:$A$9228,0),7),"N.D.")</f>
        <v>N.D.</v>
      </c>
      <c r="F45" t="str">
        <f>IF(INDEX(Raw!$A$13:$J$9228,MATCH(CONCATENATE(F$1,"-",$A45),Raw!$A$13:$A$9228,0),7)&lt;&gt;999,INDEX(Raw!$A$13:$J$9228,MATCH(CONCATENATE(F$1,"-",$A45),Raw!$A$13:$A$9228,0),7),"N.D.")</f>
        <v>N.D.</v>
      </c>
      <c r="G45" t="str">
        <f>IF(INDEX(Raw!$A$13:$J$9228,MATCH(CONCATENATE(G$1,"-",$A45),Raw!$A$13:$A$9228,0),7)&lt;&gt;999,INDEX(Raw!$A$13:$J$9228,MATCH(CONCATENATE(G$1,"-",$A45),Raw!$A$13:$A$9228,0),7),"N.D.")</f>
        <v>N.D.</v>
      </c>
      <c r="H45" t="str">
        <f>IF(INDEX(Raw!$A$13:$J$9228,MATCH(CONCATENATE(H$1,"-",$A45),Raw!$A$13:$A$9228,0),7)&lt;&gt;999,INDEX(Raw!$A$13:$J$9228,MATCH(CONCATENATE(H$1,"-",$A45),Raw!$A$13:$A$9228,0),7),"N.D.")</f>
        <v>N.D.</v>
      </c>
      <c r="I45" t="str">
        <f>IF(INDEX(Raw!$A$13:$J$9228,MATCH(CONCATENATE(I$1,"-",$A45),Raw!$A$13:$A$9228,0),7)&lt;&gt;999,INDEX(Raw!$A$13:$J$9228,MATCH(CONCATENATE(I$1,"-",$A45),Raw!$A$13:$A$9228,0),7),"N.D.")</f>
        <v>N.D.</v>
      </c>
      <c r="J45" t="str">
        <f>IF(INDEX(Raw!$A$13:$J$9228,MATCH(CONCATENATE(J$1,"-",$A45),Raw!$A$13:$A$9228,0),7)&lt;&gt;999,INDEX(Raw!$A$13:$J$9228,MATCH(CONCATENATE(J$1,"-",$A45),Raw!$A$13:$A$9228,0),7),"N.D.")</f>
        <v>N.D.</v>
      </c>
      <c r="K45" t="str">
        <f>IF(INDEX(Raw!$A$13:$J$9228,MATCH(CONCATENATE(K$1,"-",$A45),Raw!$A$13:$A$9228,0),7)&lt;&gt;999,INDEX(Raw!$A$13:$J$9228,MATCH(CONCATENATE(K$1,"-",$A45),Raw!$A$13:$A$9228,0),7),"N.D.")</f>
        <v>N.D.</v>
      </c>
      <c r="L45">
        <f>IF(INDEX(Raw!$A$13:$J$9228,MATCH(CONCATENATE(L$1,"-",$A45),Raw!$A$13:$A$9228,0),7)&lt;&gt;999,INDEX(Raw!$A$13:$J$9228,MATCH(CONCATENATE(L$1,"-",$A45),Raw!$A$13:$A$9228,0),7),"N.D.")</f>
        <v>22.8756421</v>
      </c>
      <c r="M45">
        <f>IF(INDEX(Raw!$A$13:$J$9228,MATCH(CONCATENATE(M$1,"-",$A45),Raw!$A$13:$A$9228,0),7)&lt;&gt;999,INDEX(Raw!$A$13:$J$9228,MATCH(CONCATENATE(M$1,"-",$A45),Raw!$A$13:$A$9228,0),7),"N.D.")</f>
        <v>23.948624259999999</v>
      </c>
      <c r="N45" t="str">
        <f>IF(INDEX(Raw!$A$13:$J$9228,MATCH(CONCATENATE(N$1,"-",$A45),Raw!$A$13:$A$9228,0),7)&lt;&gt;999,INDEX(Raw!$A$13:$J$9228,MATCH(CONCATENATE(N$1,"-",$A45),Raw!$A$13:$A$9228,0),7),"N.D.")</f>
        <v>N.D.</v>
      </c>
      <c r="O45" t="str">
        <f>IF(INDEX(Raw!$A$13:$J$9228,MATCH(CONCATENATE(O$1,"-",$A45),Raw!$A$13:$A$9228,0),7)&lt;&gt;999,INDEX(Raw!$A$13:$J$9228,MATCH(CONCATENATE(O$1,"-",$A45),Raw!$A$13:$A$9228,0),7),"N.D.")</f>
        <v>N.D.</v>
      </c>
      <c r="P45" t="str">
        <f>IF(INDEX(Raw!$A$13:$J$9228,MATCH(CONCATENATE(P$1,"-",$A45),Raw!$A$13:$A$9228,0),7)&lt;&gt;999,INDEX(Raw!$A$13:$J$9228,MATCH(CONCATENATE(P$1,"-",$A45),Raw!$A$13:$A$9228,0),7),"N.D.")</f>
        <v>N.D.</v>
      </c>
      <c r="Q45" t="str">
        <f>IF(INDEX(Raw!$A$13:$J$9228,MATCH(CONCATENATE(Q$1,"-",$A45),Raw!$A$13:$A$9228,0),7)&lt;&gt;999,INDEX(Raw!$A$13:$J$9228,MATCH(CONCATENATE(Q$1,"-",$A45),Raw!$A$13:$A$9228,0),7),"N.D.")</f>
        <v>N.D.</v>
      </c>
      <c r="R45" t="str">
        <f>IF(INDEX(Raw!$A$13:$J$9228,MATCH(CONCATENATE(R$1,"-",$A45),Raw!$A$13:$A$9228,0),7)&lt;&gt;999,INDEX(Raw!$A$13:$J$9228,MATCH(CONCATENATE(R$1,"-",$A45),Raw!$A$13:$A$9228,0),7),"N.D.")</f>
        <v>N.D.</v>
      </c>
      <c r="S45" t="str">
        <f>IF(INDEX(Raw!$A$13:$J$9228,MATCH(CONCATENATE(S$1,"-",$A45),Raw!$A$13:$A$9228,0),7)&lt;&gt;999,INDEX(Raw!$A$13:$J$9228,MATCH(CONCATENATE(S$1,"-",$A45),Raw!$A$13:$A$9228,0),7),"N.D.")</f>
        <v>N.D.</v>
      </c>
      <c r="T45" t="str">
        <f>IF(INDEX(Raw!$A$13:$J$9228,MATCH(CONCATENATE(T$1,"-",$A45),Raw!$A$13:$A$9228,0),7)&lt;&gt;999,INDEX(Raw!$A$13:$J$9228,MATCH(CONCATENATE(T$1,"-",$A45),Raw!$A$13:$A$9228,0),7),"N.D.")</f>
        <v>N.D.</v>
      </c>
      <c r="U45">
        <f>IF(INDEX(Raw!$A$13:$J$9228,MATCH(CONCATENATE(U$1,"-",$A45),Raw!$A$13:$A$9228,0),7)&lt;&gt;999,INDEX(Raw!$A$13:$J$9228,MATCH(CONCATENATE(U$1,"-",$A45),Raw!$A$13:$A$9228,0),7),"N.D.")</f>
        <v>23.08489591</v>
      </c>
      <c r="V45" t="str">
        <f>IF(INDEX(Raw!$A$13:$J$9228,MATCH(CONCATENATE(V$1,"-",$A45),Raw!$A$13:$A$9228,0),7)&lt;&gt;999,INDEX(Raw!$A$13:$J$9228,MATCH(CONCATENATE(V$1,"-",$A45),Raw!$A$13:$A$9228,0),7),"N.D.")</f>
        <v>N.D.</v>
      </c>
      <c r="W45" t="str">
        <f>IF(INDEX(Raw!$A$13:$J$9228,MATCH(CONCATENATE(W$1,"-",$A45),Raw!$A$13:$A$9228,0),7)&lt;&gt;999,INDEX(Raw!$A$13:$J$9228,MATCH(CONCATENATE(W$1,"-",$A45),Raw!$A$13:$A$9228,0),7),"N.D.")</f>
        <v>N.D.</v>
      </c>
      <c r="X45" t="str">
        <f>IF(INDEX(Raw!$A$13:$J$9228,MATCH(CONCATENATE(X$1,"-",$A45),Raw!$A$13:$A$9228,0),7)&lt;&gt;999,INDEX(Raw!$A$13:$J$9228,MATCH(CONCATENATE(X$1,"-",$A45),Raw!$A$13:$A$9228,0),7),"N.D.")</f>
        <v>N.D.</v>
      </c>
      <c r="Y45">
        <f>IF(INDEX(Raw!$A$13:$J$9228,MATCH(CONCATENATE(Y$1,"-",$A45),Raw!$A$13:$A$9228,0),7)&lt;&gt;999,INDEX(Raw!$A$13:$J$9228,MATCH(CONCATENATE(Y$1,"-",$A45),Raw!$A$13:$A$9228,0),7),"N.D.")</f>
        <v>24.800302250000001</v>
      </c>
      <c r="Z45" t="str">
        <f>IF(INDEX(Raw!$A$13:$J$9228,MATCH(CONCATENATE(Z$1,"-",$A45),Raw!$A$13:$A$9228,0),7)&lt;&gt;999,INDEX(Raw!$A$13:$J$9228,MATCH(CONCATENATE(Z$1,"-",$A45),Raw!$A$13:$A$9228,0),7),"N.D.")</f>
        <v>N.D.</v>
      </c>
      <c r="AA45">
        <f>IF(INDEX(Raw!$A$13:$J$9228,MATCH(CONCATENATE(AA$1,"-",$A45),Raw!$A$13:$A$9228,0),7)&lt;&gt;999,INDEX(Raw!$A$13:$J$9228,MATCH(CONCATENATE(AA$1,"-",$A45),Raw!$A$13:$A$9228,0),7),"N.D.")</f>
        <v>21.832145499999999</v>
      </c>
      <c r="AB45">
        <f>IF(INDEX(Raw!$A$13:$J$9228,MATCH(CONCATENATE(AB$1,"-",$A45),Raw!$A$13:$A$9228,0),7)&lt;&gt;999,INDEX(Raw!$A$13:$J$9228,MATCH(CONCATENATE(AB$1,"-",$A45),Raw!$A$13:$A$9228,0),7),"N.D.")</f>
        <v>21.741735299999998</v>
      </c>
      <c r="AC45">
        <f>IF(INDEX(Raw!$A$13:$J$9228,MATCH(CONCATENATE(AC$1,"-",$A45),Raw!$A$13:$A$9228,0),7)&lt;&gt;999,INDEX(Raw!$A$13:$J$9228,MATCH(CONCATENATE(AC$1,"-",$A45),Raw!$A$13:$A$9228,0),7),"N.D.")</f>
        <v>22.106844949999999</v>
      </c>
      <c r="AD45">
        <f>IF(INDEX(Raw!$A$13:$J$9228,MATCH(CONCATENATE(AD$1,"-",$A45),Raw!$A$13:$A$9228,0),7)&lt;&gt;999,INDEX(Raw!$A$13:$J$9228,MATCH(CONCATENATE(AD$1,"-",$A45),Raw!$A$13:$A$9228,0),7),"N.D.")</f>
        <v>20.825396090000002</v>
      </c>
      <c r="AE45">
        <f>IF(INDEX(Raw!$A$13:$J$9228,MATCH(CONCATENATE(AE$1,"-",$A45),Raw!$A$13:$A$9228,0),7)&lt;&gt;999,INDEX(Raw!$A$13:$J$9228,MATCH(CONCATENATE(AE$1,"-",$A45),Raw!$A$13:$A$9228,0),7),"N.D.")</f>
        <v>22.10559409</v>
      </c>
      <c r="AF45">
        <f>IF(INDEX(Raw!$A$13:$J$9228,MATCH(CONCATENATE(AF$1,"-",$A45),Raw!$A$13:$A$9228,0),7)&lt;&gt;999,INDEX(Raw!$A$13:$J$9228,MATCH(CONCATENATE(AF$1,"-",$A45),Raw!$A$13:$A$9228,0),7),"N.D.")</f>
        <v>20.411303830000001</v>
      </c>
      <c r="AG45" t="str">
        <f>IF(INDEX(Raw!$A$13:$J$9228,MATCH(CONCATENATE(AG$1,"-",$A45),Raw!$A$13:$A$9228,0),7)&lt;&gt;999,INDEX(Raw!$A$13:$J$9228,MATCH(CONCATENATE(AG$1,"-",$A45),Raw!$A$13:$A$9228,0),7),"N.D.")</f>
        <v>N.D.</v>
      </c>
      <c r="AH45" t="str">
        <f>IF(INDEX(Raw!$A$13:$J$9228,MATCH(CONCATENATE(AH$1,"-",$A45),Raw!$A$13:$A$9228,0),7)&lt;&gt;999,INDEX(Raw!$A$13:$J$9228,MATCH(CONCATENATE(AH$1,"-",$A45),Raw!$A$13:$A$9228,0),7),"N.D.")</f>
        <v>N.D.</v>
      </c>
      <c r="AI45" t="str">
        <f>IF(INDEX(Raw!$A$13:$J$9228,MATCH(CONCATENATE(AI$1,"-",$A45),Raw!$A$13:$A$9228,0),7)&lt;&gt;999,INDEX(Raw!$A$13:$J$9228,MATCH(CONCATENATE(AI$1,"-",$A45),Raw!$A$13:$A$9228,0),7),"N.D.")</f>
        <v>N.D.</v>
      </c>
      <c r="AJ45">
        <f>IF(INDEX(Raw!$A$13:$J$9228,MATCH(CONCATENATE(AJ$1,"-",$A45),Raw!$A$13:$A$9228,0),7)&lt;&gt;999,INDEX(Raw!$A$13:$J$9228,MATCH(CONCATENATE(AJ$1,"-",$A45),Raw!$A$13:$A$9228,0),7),"N.D.")</f>
        <v>24.379280730000001</v>
      </c>
      <c r="AK45" t="str">
        <f>IF(INDEX(Raw!$A$13:$J$9228,MATCH(CONCATENATE(AK$1,"-",$A45),Raw!$A$13:$A$9228,0),7)&lt;&gt;999,INDEX(Raw!$A$13:$J$9228,MATCH(CONCATENATE(AK$1,"-",$A45),Raw!$A$13:$A$9228,0),7),"N.D.")</f>
        <v>N.D.</v>
      </c>
      <c r="AL45" t="str">
        <f>IF(INDEX(Raw!$A$13:$J$9228,MATCH(CONCATENATE(AL$1,"-",$A45),Raw!$A$13:$A$9228,0),7)&lt;&gt;999,INDEX(Raw!$A$13:$J$9228,MATCH(CONCATENATE(AL$1,"-",$A45),Raw!$A$13:$A$9228,0),7),"N.D.")</f>
        <v>N.D.</v>
      </c>
      <c r="AM45" t="str">
        <f>IF(INDEX(Raw!$A$13:$J$9228,MATCH(CONCATENATE(AM$1,"-",$A45),Raw!$A$13:$A$9228,0),7)&lt;&gt;999,INDEX(Raw!$A$13:$J$9228,MATCH(CONCATENATE(AM$1,"-",$A45),Raw!$A$13:$A$9228,0),7),"N.D.")</f>
        <v>N.D.</v>
      </c>
      <c r="AN45" t="str">
        <f>IF(INDEX(Raw!$A$13:$J$9228,MATCH(CONCATENATE(AN$1,"-",$A45),Raw!$A$13:$A$9228,0),7)&lt;&gt;999,INDEX(Raw!$A$13:$J$9228,MATCH(CONCATENATE(AN$1,"-",$A45),Raw!$A$13:$A$9228,0),7),"N.D.")</f>
        <v>N.D.</v>
      </c>
      <c r="AO45" t="str">
        <f>IF(INDEX(Raw!$A$13:$J$9228,MATCH(CONCATENATE(AO$1,"-",$A45),Raw!$A$13:$A$9228,0),7)&lt;&gt;999,INDEX(Raw!$A$13:$J$9228,MATCH(CONCATENATE(AO$1,"-",$A45),Raw!$A$13:$A$9228,0),7),"N.D.")</f>
        <v>N.D.</v>
      </c>
      <c r="AP45" t="str">
        <f>IF(INDEX(Raw!$A$13:$J$9228,MATCH(CONCATENATE(AP$1,"-",$A45),Raw!$A$13:$A$9228,0),7)&lt;&gt;999,INDEX(Raw!$A$13:$J$9228,MATCH(CONCATENATE(AP$1,"-",$A45),Raw!$A$13:$A$9228,0),7),"N.D.")</f>
        <v>N.D.</v>
      </c>
      <c r="AQ45" t="str">
        <f>IF(INDEX(Raw!$A$13:$J$9228,MATCH(CONCATENATE(AQ$1,"-",$A45),Raw!$A$13:$A$9228,0),7)&lt;&gt;999,INDEX(Raw!$A$13:$J$9228,MATCH(CONCATENATE(AQ$1,"-",$A45),Raw!$A$13:$A$9228,0),7),"N.D.")</f>
        <v>N.D.</v>
      </c>
      <c r="AR45" t="str">
        <f>IF(INDEX(Raw!$A$13:$J$9228,MATCH(CONCATENATE(AR$1,"-",$A45),Raw!$A$13:$A$9228,0),7)&lt;&gt;999,INDEX(Raw!$A$13:$J$9228,MATCH(CONCATENATE(AR$1,"-",$A45),Raw!$A$13:$A$9228,0),7),"N.D.")</f>
        <v>N.D.</v>
      </c>
      <c r="AS45">
        <f>IF(INDEX(Raw!$A$13:$J$9228,MATCH(CONCATENATE(AS$1,"-",$A45),Raw!$A$13:$A$9228,0),7)&lt;&gt;999,INDEX(Raw!$A$13:$J$9228,MATCH(CONCATENATE(AS$1,"-",$A45),Raw!$A$13:$A$9228,0),7),"N.D.")</f>
        <v>24.757058180000001</v>
      </c>
      <c r="AT45">
        <f>IF(INDEX(Raw!$A$13:$J$9228,MATCH(CONCATENATE(AT$1,"-",$A45),Raw!$A$13:$A$9228,0),7)&lt;&gt;999,INDEX(Raw!$A$13:$J$9228,MATCH(CONCATENATE(AT$1,"-",$A45),Raw!$A$13:$A$9228,0),7),"N.D.")</f>
        <v>22.910819050000001</v>
      </c>
      <c r="AU45" t="str">
        <f>IF(INDEX(Raw!$A$13:$J$9228,MATCH(CONCATENATE(AU$1,"-",$A45),Raw!$A$13:$A$9228,0),7)&lt;&gt;999,INDEX(Raw!$A$13:$J$9228,MATCH(CONCATENATE(AU$1,"-",$A45),Raw!$A$13:$A$9228,0),7),"N.D.")</f>
        <v>N.D.</v>
      </c>
      <c r="AV45">
        <f>IF(INDEX(Raw!$A$13:$J$9228,MATCH(CONCATENATE(AV$1,"-",$A45),Raw!$A$13:$A$9228,0),7)&lt;&gt;999,INDEX(Raw!$A$13:$J$9228,MATCH(CONCATENATE(AV$1,"-",$A45),Raw!$A$13:$A$9228,0),7),"N.D.")</f>
        <v>23.42652417</v>
      </c>
      <c r="AW45">
        <f>IF(INDEX(Raw!$A$13:$J$9228,MATCH(CONCATENATE(AW$1,"-",$A45),Raw!$A$13:$A$9228,0),7)&lt;&gt;999,INDEX(Raw!$A$13:$J$9228,MATCH(CONCATENATE(AW$1,"-",$A45),Raw!$A$13:$A$9228,0),7),"N.D.")</f>
        <v>22.703695769999999</v>
      </c>
      <c r="AX45" t="str">
        <f>IF(INDEX(Raw!$A$13:$J$9228,MATCH(CONCATENATE(AX$1,"-",$A45),Raw!$A$13:$A$9228,0),7)&lt;&gt;999,INDEX(Raw!$A$13:$J$9228,MATCH(CONCATENATE(AX$1,"-",$A45),Raw!$A$13:$A$9228,0),7),"N.D.")</f>
        <v>N.D.</v>
      </c>
      <c r="AY45" t="str">
        <f>IF(INDEX(Raw!$A$13:$J$9228,MATCH(CONCATENATE(AY$1,"-",$A45),Raw!$A$13:$A$9228,0),7)&lt;&gt;999,INDEX(Raw!$A$13:$J$9228,MATCH(CONCATENATE(AY$1,"-",$A45),Raw!$A$13:$A$9228,0),7),"N.D.")</f>
        <v>N.D.</v>
      </c>
      <c r="AZ45" t="str">
        <f>IF(INDEX(Raw!$A$13:$J$9228,MATCH(CONCATENATE(AZ$1,"-",$A45),Raw!$A$13:$A$9228,0),7)&lt;&gt;999,INDEX(Raw!$A$13:$J$9228,MATCH(CONCATENATE(AZ$1,"-",$A45),Raw!$A$13:$A$9228,0),7),"N.D.")</f>
        <v>N.D.</v>
      </c>
      <c r="BA45" t="str">
        <f>IF(INDEX(Raw!$A$13:$J$9228,MATCH(CONCATENATE(BA$1,"-",$A45),Raw!$A$13:$A$9228,0),7)&lt;&gt;999,INDEX(Raw!$A$13:$J$9228,MATCH(CONCATENATE(BA$1,"-",$A45),Raw!$A$13:$A$9228,0),7),"N.D.")</f>
        <v>N.D.</v>
      </c>
      <c r="BB45" t="str">
        <f>IF(INDEX(Raw!$A$13:$J$9228,MATCH(CONCATENATE(BB$1,"-",$A45),Raw!$A$13:$A$9228,0),7)&lt;&gt;999,INDEX(Raw!$A$13:$J$9228,MATCH(CONCATENATE(BB$1,"-",$A45),Raw!$A$13:$A$9228,0),7),"N.D.")</f>
        <v>N.D.</v>
      </c>
      <c r="BC45" t="str">
        <f>IF(INDEX(Raw!$A$13:$J$9228,MATCH(CONCATENATE(BC$1,"-",$A45),Raw!$A$13:$A$9228,0),7)&lt;&gt;999,INDEX(Raw!$A$13:$J$9228,MATCH(CONCATENATE(BC$1,"-",$A45),Raw!$A$13:$A$9228,0),7),"N.D.")</f>
        <v>N.D.</v>
      </c>
      <c r="BD45" t="str">
        <f>IF(INDEX(Raw!$A$13:$J$9228,MATCH(CONCATENATE(BD$1,"-",$A45),Raw!$A$13:$A$9228,0),7)&lt;&gt;999,INDEX(Raw!$A$13:$J$9228,MATCH(CONCATENATE(BD$1,"-",$A45),Raw!$A$13:$A$9228,0),7),"N.D.")</f>
        <v>N.D.</v>
      </c>
      <c r="BE45" t="str">
        <f>IF(INDEX(Raw!$A$13:$J$9228,MATCH(CONCATENATE(BE$1,"-",$A45),Raw!$A$13:$A$9228,0),7)&lt;&gt;999,INDEX(Raw!$A$13:$J$9228,MATCH(CONCATENATE(BE$1,"-",$A45),Raw!$A$13:$A$9228,0),7),"N.D.")</f>
        <v>N.D.</v>
      </c>
      <c r="BF45" t="str">
        <f>IF(INDEX(Raw!$A$13:$J$9228,MATCH(CONCATENATE(BF$1,"-",$A45),Raw!$A$13:$A$9228,0),7)&lt;&gt;999,INDEX(Raw!$A$13:$J$9228,MATCH(CONCATENATE(BF$1,"-",$A45),Raw!$A$13:$A$9228,0),7),"N.D.")</f>
        <v>N.D.</v>
      </c>
      <c r="BG45" t="str">
        <f>IF(INDEX(Raw!$A$13:$J$9228,MATCH(CONCATENATE(BG$1,"-",$A45),Raw!$A$13:$A$9228,0),7)&lt;&gt;999,INDEX(Raw!$A$13:$J$9228,MATCH(CONCATENATE(BG$1,"-",$A45),Raw!$A$13:$A$9228,0),7),"N.D.")</f>
        <v>N.D.</v>
      </c>
      <c r="BH45" t="str">
        <f>IF(INDEX(Raw!$A$13:$J$9228,MATCH(CONCATENATE(BH$1,"-",$A45),Raw!$A$13:$A$9228,0),7)&lt;&gt;999,INDEX(Raw!$A$13:$J$9228,MATCH(CONCATENATE(BH$1,"-",$A45),Raw!$A$13:$A$9228,0),7),"N.D.")</f>
        <v>N.D.</v>
      </c>
      <c r="BI45" t="str">
        <f>IF(INDEX(Raw!$A$13:$J$9228,MATCH(CONCATENATE(BI$1,"-",$A45),Raw!$A$13:$A$9228,0),7)&lt;&gt;999,INDEX(Raw!$A$13:$J$9228,MATCH(CONCATENATE(BI$1,"-",$A45),Raw!$A$13:$A$9228,0),7),"N.D.")</f>
        <v>N.D.</v>
      </c>
      <c r="BJ45" t="str">
        <f>IF(INDEX(Raw!$A$13:$J$9228,MATCH(CONCATENATE(BJ$1,"-",$A45),Raw!$A$13:$A$9228,0),7)&lt;&gt;999,INDEX(Raw!$A$13:$J$9228,MATCH(CONCATENATE(BJ$1,"-",$A45),Raw!$A$13:$A$9228,0),7),"N.D.")</f>
        <v>N.D.</v>
      </c>
      <c r="BK45" t="str">
        <f>IF(INDEX(Raw!$A$13:$J$9228,MATCH(CONCATENATE(BK$1,"-",$A45),Raw!$A$13:$A$9228,0),7)&lt;&gt;999,INDEX(Raw!$A$13:$J$9228,MATCH(CONCATENATE(BK$1,"-",$A45),Raw!$A$13:$A$9228,0),7),"N.D.")</f>
        <v>N.D.</v>
      </c>
      <c r="BL45" t="str">
        <f>IF(INDEX(Raw!$A$13:$J$9228,MATCH(CONCATENATE(BL$1,"-",$A45),Raw!$A$13:$A$9228,0),7)&lt;&gt;999,INDEX(Raw!$A$13:$J$9228,MATCH(CONCATENATE(BL$1,"-",$A45),Raw!$A$13:$A$9228,0),7),"N.D.")</f>
        <v>N.D.</v>
      </c>
      <c r="BM45" t="str">
        <f>IF(INDEX(Raw!$A$13:$J$9228,MATCH(CONCATENATE(BM$1,"-",$A45),Raw!$A$13:$A$9228,0),7)&lt;&gt;999,INDEX(Raw!$A$13:$J$9228,MATCH(CONCATENATE(BM$1,"-",$A45),Raw!$A$13:$A$9228,0),7),"N.D.")</f>
        <v>N.D.</v>
      </c>
      <c r="BN45" t="str">
        <f>IF(INDEX(Raw!$A$13:$J$9228,MATCH(CONCATENATE(BN$1,"-",$A45),Raw!$A$13:$A$9228,0),7)&lt;&gt;999,INDEX(Raw!$A$13:$J$9228,MATCH(CONCATENATE(BN$1,"-",$A45),Raw!$A$13:$A$9228,0),7),"N.D.")</f>
        <v>N.D.</v>
      </c>
      <c r="BO45" t="str">
        <f>IF(INDEX(Raw!$A$13:$J$9228,MATCH(CONCATENATE(BO$1,"-",$A45),Raw!$A$13:$A$9228,0),7)&lt;&gt;999,INDEX(Raw!$A$13:$J$9228,MATCH(CONCATENATE(BO$1,"-",$A45),Raw!$A$13:$A$9228,0),7),"N.D.")</f>
        <v>N.D.</v>
      </c>
      <c r="BP45" t="str">
        <f>IF(INDEX(Raw!$A$13:$J$9228,MATCH(CONCATENATE(BP$1,"-",$A45),Raw!$A$13:$A$9228,0),7)&lt;&gt;999,INDEX(Raw!$A$13:$J$9228,MATCH(CONCATENATE(BP$1,"-",$A45),Raw!$A$13:$A$9228,0),7),"N.D.")</f>
        <v>N.D.</v>
      </c>
      <c r="BQ45" t="str">
        <f>IF(INDEX(Raw!$A$13:$J$9228,MATCH(CONCATENATE(BQ$1,"-",$A45),Raw!$A$13:$A$9228,0),7)&lt;&gt;999,INDEX(Raw!$A$13:$J$9228,MATCH(CONCATENATE(BQ$1,"-",$A45),Raw!$A$13:$A$9228,0),7),"N.D.")</f>
        <v>N.D.</v>
      </c>
      <c r="BR45" t="str">
        <f>IF(INDEX(Raw!$A$13:$J$9228,MATCH(CONCATENATE(BR$1,"-",$A45),Raw!$A$13:$A$9228,0),7)&lt;&gt;999,INDEX(Raw!$A$13:$J$9228,MATCH(CONCATENATE(BR$1,"-",$A45),Raw!$A$13:$A$9228,0),7),"N.D.")</f>
        <v>N.D.</v>
      </c>
      <c r="BS45" t="str">
        <f>IF(INDEX(Raw!$A$13:$J$9228,MATCH(CONCATENATE(BS$1,"-",$A45),Raw!$A$13:$A$9228,0),7)&lt;&gt;999,INDEX(Raw!$A$13:$J$9228,MATCH(CONCATENATE(BS$1,"-",$A45),Raw!$A$13:$A$9228,0),7),"N.D.")</f>
        <v>N.D.</v>
      </c>
      <c r="BT45" t="str">
        <f>IF(INDEX(Raw!$A$13:$J$9228,MATCH(CONCATENATE(BT$1,"-",$A45),Raw!$A$13:$A$9228,0),7)&lt;&gt;999,INDEX(Raw!$A$13:$J$9228,MATCH(CONCATENATE(BT$1,"-",$A45),Raw!$A$13:$A$9228,0),7),"N.D.")</f>
        <v>N.D.</v>
      </c>
      <c r="BU45" t="str">
        <f>IF(INDEX(Raw!$A$13:$J$9228,MATCH(CONCATENATE(BU$1,"-",$A45),Raw!$A$13:$A$9228,0),7)&lt;&gt;999,INDEX(Raw!$A$13:$J$9228,MATCH(CONCATENATE(BU$1,"-",$A45),Raw!$A$13:$A$9228,0),7),"N.D.")</f>
        <v>N.D.</v>
      </c>
      <c r="BV45" t="str">
        <f>IF(INDEX(Raw!$A$13:$J$9228,MATCH(CONCATENATE(BV$1,"-",$A45),Raw!$A$13:$A$9228,0),7)&lt;&gt;999,INDEX(Raw!$A$13:$J$9228,MATCH(CONCATENATE(BV$1,"-",$A45),Raw!$A$13:$A$9228,0),7),"N.D.")</f>
        <v>N.D.</v>
      </c>
      <c r="BW45" t="str">
        <f>IF(INDEX(Raw!$A$13:$J$9228,MATCH(CONCATENATE(BW$1,"-",$A45),Raw!$A$13:$A$9228,0),7)&lt;&gt;999,INDEX(Raw!$A$13:$J$9228,MATCH(CONCATENATE(BW$1,"-",$A45),Raw!$A$13:$A$9228,0),7),"N.D.")</f>
        <v>N.D.</v>
      </c>
      <c r="BX45" t="str">
        <f>IF(INDEX(Raw!$A$13:$J$9228,MATCH(CONCATENATE(BX$1,"-",$A45),Raw!$A$13:$A$9228,0),7)&lt;&gt;999,INDEX(Raw!$A$13:$J$9228,MATCH(CONCATENATE(BX$1,"-",$A45),Raw!$A$13:$A$9228,0),7),"N.D.")</f>
        <v>N.D.</v>
      </c>
      <c r="BY45" t="str">
        <f>IF(INDEX(Raw!$A$13:$J$9228,MATCH(CONCATENATE(BY$1,"-",$A45),Raw!$A$13:$A$9228,0),7)&lt;&gt;999,INDEX(Raw!$A$13:$J$9228,MATCH(CONCATENATE(BY$1,"-",$A45),Raw!$A$13:$A$9228,0),7),"N.D.")</f>
        <v>N.D.</v>
      </c>
      <c r="BZ45" t="str">
        <f>IF(INDEX(Raw!$A$13:$J$9228,MATCH(CONCATENATE(BZ$1,"-",$A45),Raw!$A$13:$A$9228,0),7)&lt;&gt;999,INDEX(Raw!$A$13:$J$9228,MATCH(CONCATENATE(BZ$1,"-",$A45),Raw!$A$13:$A$9228,0),7),"N.D.")</f>
        <v>N.D.</v>
      </c>
      <c r="CA45" t="str">
        <f>IF(INDEX(Raw!$A$13:$J$9228,MATCH(CONCATENATE(CA$1,"-",$A45),Raw!$A$13:$A$9228,0),7)&lt;&gt;999,INDEX(Raw!$A$13:$J$9228,MATCH(CONCATENATE(CA$1,"-",$A45),Raw!$A$13:$A$9228,0),7),"N.D.")</f>
        <v>N.D.</v>
      </c>
      <c r="CB45" t="str">
        <f>IF(INDEX(Raw!$A$13:$J$9228,MATCH(CONCATENATE(CB$1,"-",$A45),Raw!$A$13:$A$9228,0),7)&lt;&gt;999,INDEX(Raw!$A$13:$J$9228,MATCH(CONCATENATE(CB$1,"-",$A45),Raw!$A$13:$A$9228,0),7),"N.D.")</f>
        <v>N.D.</v>
      </c>
      <c r="CC45" t="str">
        <f>IF(INDEX(Raw!$A$13:$J$9228,MATCH(CONCATENATE(CC$1,"-",$A45),Raw!$A$13:$A$9228,0),7)&lt;&gt;999,INDEX(Raw!$A$13:$J$9228,MATCH(CONCATENATE(CC$1,"-",$A45),Raw!$A$13:$A$9228,0),7),"N.D.")</f>
        <v>N.D.</v>
      </c>
      <c r="CD45" t="str">
        <f>IF(INDEX(Raw!$A$13:$J$9228,MATCH(CONCATENATE(CD$1,"-",$A45),Raw!$A$13:$A$9228,0),7)&lt;&gt;999,INDEX(Raw!$A$13:$J$9228,MATCH(CONCATENATE(CD$1,"-",$A45),Raw!$A$13:$A$9228,0),7),"N.D.")</f>
        <v>N.D.</v>
      </c>
      <c r="CE45" t="str">
        <f>IF(INDEX(Raw!$A$13:$J$9228,MATCH(CONCATENATE(CE$1,"-",$A45),Raw!$A$13:$A$9228,0),7)&lt;&gt;999,INDEX(Raw!$A$13:$J$9228,MATCH(CONCATENATE(CE$1,"-",$A45),Raw!$A$13:$A$9228,0),7),"N.D.")</f>
        <v>N.D.</v>
      </c>
      <c r="CF45" t="str">
        <f>IF(INDEX(Raw!$A$13:$J$9228,MATCH(CONCATENATE(CF$1,"-",$A45),Raw!$A$13:$A$9228,0),7)&lt;&gt;999,INDEX(Raw!$A$13:$J$9228,MATCH(CONCATENATE(CF$1,"-",$A45),Raw!$A$13:$A$9228,0),7),"N.D.")</f>
        <v>N.D.</v>
      </c>
      <c r="CG45" t="str">
        <f>IF(INDEX(Raw!$A$13:$J$9228,MATCH(CONCATENATE(CG$1,"-",$A45),Raw!$A$13:$A$9228,0),7)&lt;&gt;999,INDEX(Raw!$A$13:$J$9228,MATCH(CONCATENATE(CG$1,"-",$A45),Raw!$A$13:$A$9228,0),7),"N.D.")</f>
        <v>N.D.</v>
      </c>
      <c r="CH45" t="str">
        <f>IF(INDEX(Raw!$A$13:$J$9228,MATCH(CONCATENATE(CH$1,"-",$A45),Raw!$A$13:$A$9228,0),7)&lt;&gt;999,INDEX(Raw!$A$13:$J$9228,MATCH(CONCATENATE(CH$1,"-",$A45),Raw!$A$13:$A$9228,0),7),"N.D.")</f>
        <v>N.D.</v>
      </c>
      <c r="CI45" t="str">
        <f>IF(INDEX(Raw!$A$13:$J$9228,MATCH(CONCATENATE(CI$1,"-",$A45),Raw!$A$13:$A$9228,0),7)&lt;&gt;999,INDEX(Raw!$A$13:$J$9228,MATCH(CONCATENATE(CI$1,"-",$A45),Raw!$A$13:$A$9228,0),7),"N.D.")</f>
        <v>N.D.</v>
      </c>
      <c r="CJ45" t="str">
        <f>IF(INDEX(Raw!$A$13:$J$9228,MATCH(CONCATENATE(CJ$1,"-",$A45),Raw!$A$13:$A$9228,0),7)&lt;&gt;999,INDEX(Raw!$A$13:$J$9228,MATCH(CONCATENATE(CJ$1,"-",$A45),Raw!$A$13:$A$9228,0),7),"N.D.")</f>
        <v>N.D.</v>
      </c>
      <c r="CK45" t="str">
        <f>IF(INDEX(Raw!$A$13:$J$9228,MATCH(CONCATENATE(CK$1,"-",$A45),Raw!$A$13:$A$9228,0),7)&lt;&gt;999,INDEX(Raw!$A$13:$J$9228,MATCH(CONCATENATE(CK$1,"-",$A45),Raw!$A$13:$A$9228,0),7),"N.D.")</f>
        <v>N.D.</v>
      </c>
      <c r="CL45" t="str">
        <f>IF(INDEX(Raw!$A$13:$J$9228,MATCH(CONCATENATE(CL$1,"-",$A45),Raw!$A$13:$A$9228,0),7)&lt;&gt;999,INDEX(Raw!$A$13:$J$9228,MATCH(CONCATENATE(CL$1,"-",$A45),Raw!$A$13:$A$9228,0),7),"N.D.")</f>
        <v>N.D.</v>
      </c>
      <c r="CM45" t="str">
        <f>IF(INDEX(Raw!$A$13:$J$9228,MATCH(CONCATENATE(CM$1,"-",$A45),Raw!$A$13:$A$9228,0),7)&lt;&gt;999,INDEX(Raw!$A$13:$J$9228,MATCH(CONCATENATE(CM$1,"-",$A45),Raw!$A$13:$A$9228,0),7),"N.D.")</f>
        <v>N.D.</v>
      </c>
      <c r="CN45" t="str">
        <f>IF(INDEX(Raw!$A$13:$J$9228,MATCH(CONCATENATE(CN$1,"-",$A45),Raw!$A$13:$A$9228,0),7)&lt;&gt;999,INDEX(Raw!$A$13:$J$9228,MATCH(CONCATENATE(CN$1,"-",$A45),Raw!$A$13:$A$9228,0),7),"N.D.")</f>
        <v>N.D.</v>
      </c>
      <c r="CO45" t="str">
        <f>IF(INDEX(Raw!$A$13:$J$9228,MATCH(CONCATENATE(CO$1,"-",$A45),Raw!$A$13:$A$9228,0),7)&lt;&gt;999,INDEX(Raw!$A$13:$J$9228,MATCH(CONCATENATE(CO$1,"-",$A45),Raw!$A$13:$A$9228,0),7),"N.D.")</f>
        <v>N.D.</v>
      </c>
      <c r="CP45" t="str">
        <f>IF(INDEX(Raw!$A$13:$J$9228,MATCH(CONCATENATE(CP$1,"-",$A45),Raw!$A$13:$A$9228,0),7)&lt;&gt;999,INDEX(Raw!$A$13:$J$9228,MATCH(CONCATENATE(CP$1,"-",$A45),Raw!$A$13:$A$9228,0),7),"N.D.")</f>
        <v>N.D.</v>
      </c>
      <c r="CQ45" t="str">
        <f>IF(INDEX(Raw!$A$13:$J$9228,MATCH(CONCATENATE(CQ$1,"-",$A45),Raw!$A$13:$A$9228,0),7)&lt;&gt;999,INDEX(Raw!$A$13:$J$9228,MATCH(CONCATENATE(CQ$1,"-",$A45),Raw!$A$13:$A$9228,0),7),"N.D.")</f>
        <v>N.D.</v>
      </c>
      <c r="CR45" t="str">
        <f>IF(INDEX(Raw!$A$13:$J$9228,MATCH(CONCATENATE(CR$1,"-",$A45),Raw!$A$13:$A$9228,0),7)&lt;&gt;999,INDEX(Raw!$A$13:$J$9228,MATCH(CONCATENATE(CR$1,"-",$A45),Raw!$A$13:$A$9228,0),7),"N.D.")</f>
        <v>N.D.</v>
      </c>
      <c r="CS45" t="str">
        <f>IF(INDEX(Raw!$A$13:$J$9228,MATCH(CONCATENATE(CS$1,"-",$A45),Raw!$A$13:$A$9228,0),7)&lt;&gt;999,INDEX(Raw!$A$13:$J$9228,MATCH(CONCATENATE(CS$1,"-",$A45),Raw!$A$13:$A$9228,0),7),"N.D.")</f>
        <v>N.D.</v>
      </c>
      <c r="CT45" t="str">
        <f>IF(INDEX(Raw!$A$13:$J$9228,MATCH(CONCATENATE(CT$1,"-",$A45),Raw!$A$13:$A$9228,0),7)&lt;&gt;999,INDEX(Raw!$A$13:$J$9228,MATCH(CONCATENATE(CT$1,"-",$A45),Raw!$A$13:$A$9228,0),7),"N.D.")</f>
        <v>N.D.</v>
      </c>
    </row>
    <row r="46" spans="1:98">
      <c r="A46" t="s">
        <v>72</v>
      </c>
      <c r="B46" s="1" t="s">
        <v>2469</v>
      </c>
      <c r="C46" t="str">
        <f>IF(INDEX(Raw!$A$13:$J$9228,MATCH(CONCATENATE(C$1,"-",$A46),Raw!$A$13:$A$9228,0),7)&lt;&gt;999,INDEX(Raw!$A$13:$J$9228,MATCH(CONCATENATE(C$1,"-",$A46),Raw!$A$13:$A$9228,0),7),"N.D.")</f>
        <v>N.D.</v>
      </c>
      <c r="D46" t="str">
        <f>IF(INDEX(Raw!$A$13:$J$9228,MATCH(CONCATENATE(D$1,"-",$A46),Raw!$A$13:$A$9228,0),7)&lt;&gt;999,INDEX(Raw!$A$13:$J$9228,MATCH(CONCATENATE(D$1,"-",$A46),Raw!$A$13:$A$9228,0),7),"N.D.")</f>
        <v>N.D.</v>
      </c>
      <c r="E46" t="str">
        <f>IF(INDEX(Raw!$A$13:$J$9228,MATCH(CONCATENATE(E$1,"-",$A46),Raw!$A$13:$A$9228,0),7)&lt;&gt;999,INDEX(Raw!$A$13:$J$9228,MATCH(CONCATENATE(E$1,"-",$A46),Raw!$A$13:$A$9228,0),7),"N.D.")</f>
        <v>N.D.</v>
      </c>
      <c r="F46" t="str">
        <f>IF(INDEX(Raw!$A$13:$J$9228,MATCH(CONCATENATE(F$1,"-",$A46),Raw!$A$13:$A$9228,0),7)&lt;&gt;999,INDEX(Raw!$A$13:$J$9228,MATCH(CONCATENATE(F$1,"-",$A46),Raw!$A$13:$A$9228,0),7),"N.D.")</f>
        <v>N.D.</v>
      </c>
      <c r="G46" t="str">
        <f>IF(INDEX(Raw!$A$13:$J$9228,MATCH(CONCATENATE(G$1,"-",$A46),Raw!$A$13:$A$9228,0),7)&lt;&gt;999,INDEX(Raw!$A$13:$J$9228,MATCH(CONCATENATE(G$1,"-",$A46),Raw!$A$13:$A$9228,0),7),"N.D.")</f>
        <v>N.D.</v>
      </c>
      <c r="H46" t="str">
        <f>IF(INDEX(Raw!$A$13:$J$9228,MATCH(CONCATENATE(H$1,"-",$A46),Raw!$A$13:$A$9228,0),7)&lt;&gt;999,INDEX(Raw!$A$13:$J$9228,MATCH(CONCATENATE(H$1,"-",$A46),Raw!$A$13:$A$9228,0),7),"N.D.")</f>
        <v>N.D.</v>
      </c>
      <c r="I46" t="str">
        <f>IF(INDEX(Raw!$A$13:$J$9228,MATCH(CONCATENATE(I$1,"-",$A46),Raw!$A$13:$A$9228,0),7)&lt;&gt;999,INDEX(Raw!$A$13:$J$9228,MATCH(CONCATENATE(I$1,"-",$A46),Raw!$A$13:$A$9228,0),7),"N.D.")</f>
        <v>N.D.</v>
      </c>
      <c r="J46" t="str">
        <f>IF(INDEX(Raw!$A$13:$J$9228,MATCH(CONCATENATE(J$1,"-",$A46),Raw!$A$13:$A$9228,0),7)&lt;&gt;999,INDEX(Raw!$A$13:$J$9228,MATCH(CONCATENATE(J$1,"-",$A46),Raw!$A$13:$A$9228,0),7),"N.D.")</f>
        <v>N.D.</v>
      </c>
      <c r="K46" t="str">
        <f>IF(INDEX(Raw!$A$13:$J$9228,MATCH(CONCATENATE(K$1,"-",$A46),Raw!$A$13:$A$9228,0),7)&lt;&gt;999,INDEX(Raw!$A$13:$J$9228,MATCH(CONCATENATE(K$1,"-",$A46),Raw!$A$13:$A$9228,0),7),"N.D.")</f>
        <v>N.D.</v>
      </c>
      <c r="L46" t="str">
        <f>IF(INDEX(Raw!$A$13:$J$9228,MATCH(CONCATENATE(L$1,"-",$A46),Raw!$A$13:$A$9228,0),7)&lt;&gt;999,INDEX(Raw!$A$13:$J$9228,MATCH(CONCATENATE(L$1,"-",$A46),Raw!$A$13:$A$9228,0),7),"N.D.")</f>
        <v>N.D.</v>
      </c>
      <c r="M46" t="str">
        <f>IF(INDEX(Raw!$A$13:$J$9228,MATCH(CONCATENATE(M$1,"-",$A46),Raw!$A$13:$A$9228,0),7)&lt;&gt;999,INDEX(Raw!$A$13:$J$9228,MATCH(CONCATENATE(M$1,"-",$A46),Raw!$A$13:$A$9228,0),7),"N.D.")</f>
        <v>N.D.</v>
      </c>
      <c r="N46" t="str">
        <f>IF(INDEX(Raw!$A$13:$J$9228,MATCH(CONCATENATE(N$1,"-",$A46),Raw!$A$13:$A$9228,0),7)&lt;&gt;999,INDEX(Raw!$A$13:$J$9228,MATCH(CONCATENATE(N$1,"-",$A46),Raw!$A$13:$A$9228,0),7),"N.D.")</f>
        <v>N.D.</v>
      </c>
      <c r="O46">
        <f>IF(INDEX(Raw!$A$13:$J$9228,MATCH(CONCATENATE(O$1,"-",$A46),Raw!$A$13:$A$9228,0),7)&lt;&gt;999,INDEX(Raw!$A$13:$J$9228,MATCH(CONCATENATE(O$1,"-",$A46),Raw!$A$13:$A$9228,0),7),"N.D.")</f>
        <v>15.52746887</v>
      </c>
      <c r="P46">
        <f>IF(INDEX(Raw!$A$13:$J$9228,MATCH(CONCATENATE(P$1,"-",$A46),Raw!$A$13:$A$9228,0),7)&lt;&gt;999,INDEX(Raw!$A$13:$J$9228,MATCH(CONCATENATE(P$1,"-",$A46),Raw!$A$13:$A$9228,0),7),"N.D.")</f>
        <v>14.38520332</v>
      </c>
      <c r="Q46">
        <f>IF(INDEX(Raw!$A$13:$J$9228,MATCH(CONCATENATE(Q$1,"-",$A46),Raw!$A$13:$A$9228,0),7)&lt;&gt;999,INDEX(Raw!$A$13:$J$9228,MATCH(CONCATENATE(Q$1,"-",$A46),Raw!$A$13:$A$9228,0),7),"N.D.")</f>
        <v>15.53645547</v>
      </c>
      <c r="R46">
        <f>IF(INDEX(Raw!$A$13:$J$9228,MATCH(CONCATENATE(R$1,"-",$A46),Raw!$A$13:$A$9228,0),7)&lt;&gt;999,INDEX(Raw!$A$13:$J$9228,MATCH(CONCATENATE(R$1,"-",$A46),Raw!$A$13:$A$9228,0),7),"N.D.")</f>
        <v>15.68981322</v>
      </c>
      <c r="S46">
        <f>IF(INDEX(Raw!$A$13:$J$9228,MATCH(CONCATENATE(S$1,"-",$A46),Raw!$A$13:$A$9228,0),7)&lt;&gt;999,INDEX(Raw!$A$13:$J$9228,MATCH(CONCATENATE(S$1,"-",$A46),Raw!$A$13:$A$9228,0),7),"N.D.")</f>
        <v>14.86811198</v>
      </c>
      <c r="T46">
        <f>IF(INDEX(Raw!$A$13:$J$9228,MATCH(CONCATENATE(T$1,"-",$A46),Raw!$A$13:$A$9228,0),7)&lt;&gt;999,INDEX(Raw!$A$13:$J$9228,MATCH(CONCATENATE(T$1,"-",$A46),Raw!$A$13:$A$9228,0),7),"N.D.")</f>
        <v>17.754127329999999</v>
      </c>
      <c r="U46" t="str">
        <f>IF(INDEX(Raw!$A$13:$J$9228,MATCH(CONCATENATE(U$1,"-",$A46),Raw!$A$13:$A$9228,0),7)&lt;&gt;999,INDEX(Raw!$A$13:$J$9228,MATCH(CONCATENATE(U$1,"-",$A46),Raw!$A$13:$A$9228,0),7),"N.D.")</f>
        <v>N.D.</v>
      </c>
      <c r="V46" t="str">
        <f>IF(INDEX(Raw!$A$13:$J$9228,MATCH(CONCATENATE(V$1,"-",$A46),Raw!$A$13:$A$9228,0),7)&lt;&gt;999,INDEX(Raw!$A$13:$J$9228,MATCH(CONCATENATE(V$1,"-",$A46),Raw!$A$13:$A$9228,0),7),"N.D.")</f>
        <v>N.D.</v>
      </c>
      <c r="W46" t="str">
        <f>IF(INDEX(Raw!$A$13:$J$9228,MATCH(CONCATENATE(W$1,"-",$A46),Raw!$A$13:$A$9228,0),7)&lt;&gt;999,INDEX(Raw!$A$13:$J$9228,MATCH(CONCATENATE(W$1,"-",$A46),Raw!$A$13:$A$9228,0),7),"N.D.")</f>
        <v>N.D.</v>
      </c>
      <c r="X46" t="str">
        <f>IF(INDEX(Raw!$A$13:$J$9228,MATCH(CONCATENATE(X$1,"-",$A46),Raw!$A$13:$A$9228,0),7)&lt;&gt;999,INDEX(Raw!$A$13:$J$9228,MATCH(CONCATENATE(X$1,"-",$A46),Raw!$A$13:$A$9228,0),7),"N.D.")</f>
        <v>N.D.</v>
      </c>
      <c r="Y46" t="str">
        <f>IF(INDEX(Raw!$A$13:$J$9228,MATCH(CONCATENATE(Y$1,"-",$A46),Raw!$A$13:$A$9228,0),7)&lt;&gt;999,INDEX(Raw!$A$13:$J$9228,MATCH(CONCATENATE(Y$1,"-",$A46),Raw!$A$13:$A$9228,0),7),"N.D.")</f>
        <v>N.D.</v>
      </c>
      <c r="Z46" t="str">
        <f>IF(INDEX(Raw!$A$13:$J$9228,MATCH(CONCATENATE(Z$1,"-",$A46),Raw!$A$13:$A$9228,0),7)&lt;&gt;999,INDEX(Raw!$A$13:$J$9228,MATCH(CONCATENATE(Z$1,"-",$A46),Raw!$A$13:$A$9228,0),7),"N.D.")</f>
        <v>N.D.</v>
      </c>
      <c r="AA46" t="str">
        <f>IF(INDEX(Raw!$A$13:$J$9228,MATCH(CONCATENATE(AA$1,"-",$A46),Raw!$A$13:$A$9228,0),7)&lt;&gt;999,INDEX(Raw!$A$13:$J$9228,MATCH(CONCATENATE(AA$1,"-",$A46),Raw!$A$13:$A$9228,0),7),"N.D.")</f>
        <v>N.D.</v>
      </c>
      <c r="AB46">
        <f>IF(INDEX(Raw!$A$13:$J$9228,MATCH(CONCATENATE(AB$1,"-",$A46),Raw!$A$13:$A$9228,0),7)&lt;&gt;999,INDEX(Raw!$A$13:$J$9228,MATCH(CONCATENATE(AB$1,"-",$A46),Raw!$A$13:$A$9228,0),7),"N.D.")</f>
        <v>21.130234080000001</v>
      </c>
      <c r="AC46" t="str">
        <f>IF(INDEX(Raw!$A$13:$J$9228,MATCH(CONCATENATE(AC$1,"-",$A46),Raw!$A$13:$A$9228,0),7)&lt;&gt;999,INDEX(Raw!$A$13:$J$9228,MATCH(CONCATENATE(AC$1,"-",$A46),Raw!$A$13:$A$9228,0),7),"N.D.")</f>
        <v>N.D.</v>
      </c>
      <c r="AD46" t="str">
        <f>IF(INDEX(Raw!$A$13:$J$9228,MATCH(CONCATENATE(AD$1,"-",$A46),Raw!$A$13:$A$9228,0),7)&lt;&gt;999,INDEX(Raw!$A$13:$J$9228,MATCH(CONCATENATE(AD$1,"-",$A46),Raw!$A$13:$A$9228,0),7),"N.D.")</f>
        <v>N.D.</v>
      </c>
      <c r="AE46" t="str">
        <f>IF(INDEX(Raw!$A$13:$J$9228,MATCH(CONCATENATE(AE$1,"-",$A46),Raw!$A$13:$A$9228,0),7)&lt;&gt;999,INDEX(Raw!$A$13:$J$9228,MATCH(CONCATENATE(AE$1,"-",$A46),Raw!$A$13:$A$9228,0),7),"N.D.")</f>
        <v>N.D.</v>
      </c>
      <c r="AF46" t="str">
        <f>IF(INDEX(Raw!$A$13:$J$9228,MATCH(CONCATENATE(AF$1,"-",$A46),Raw!$A$13:$A$9228,0),7)&lt;&gt;999,INDEX(Raw!$A$13:$J$9228,MATCH(CONCATENATE(AF$1,"-",$A46),Raw!$A$13:$A$9228,0),7),"N.D.")</f>
        <v>N.D.</v>
      </c>
      <c r="AG46" t="str">
        <f>IF(INDEX(Raw!$A$13:$J$9228,MATCH(CONCATENATE(AG$1,"-",$A46),Raw!$A$13:$A$9228,0),7)&lt;&gt;999,INDEX(Raw!$A$13:$J$9228,MATCH(CONCATENATE(AG$1,"-",$A46),Raw!$A$13:$A$9228,0),7),"N.D.")</f>
        <v>N.D.</v>
      </c>
      <c r="AH46" t="str">
        <f>IF(INDEX(Raw!$A$13:$J$9228,MATCH(CONCATENATE(AH$1,"-",$A46),Raw!$A$13:$A$9228,0),7)&lt;&gt;999,INDEX(Raw!$A$13:$J$9228,MATCH(CONCATENATE(AH$1,"-",$A46),Raw!$A$13:$A$9228,0),7),"N.D.")</f>
        <v>N.D.</v>
      </c>
      <c r="AI46" t="str">
        <f>IF(INDEX(Raw!$A$13:$J$9228,MATCH(CONCATENATE(AI$1,"-",$A46),Raw!$A$13:$A$9228,0),7)&lt;&gt;999,INDEX(Raw!$A$13:$J$9228,MATCH(CONCATENATE(AI$1,"-",$A46),Raw!$A$13:$A$9228,0),7),"N.D.")</f>
        <v>N.D.</v>
      </c>
      <c r="AJ46" t="str">
        <f>IF(INDEX(Raw!$A$13:$J$9228,MATCH(CONCATENATE(AJ$1,"-",$A46),Raw!$A$13:$A$9228,0),7)&lt;&gt;999,INDEX(Raw!$A$13:$J$9228,MATCH(CONCATENATE(AJ$1,"-",$A46),Raw!$A$13:$A$9228,0),7),"N.D.")</f>
        <v>N.D.</v>
      </c>
      <c r="AK46" t="str">
        <f>IF(INDEX(Raw!$A$13:$J$9228,MATCH(CONCATENATE(AK$1,"-",$A46),Raw!$A$13:$A$9228,0),7)&lt;&gt;999,INDEX(Raw!$A$13:$J$9228,MATCH(CONCATENATE(AK$1,"-",$A46),Raw!$A$13:$A$9228,0),7),"N.D.")</f>
        <v>N.D.</v>
      </c>
      <c r="AL46" t="str">
        <f>IF(INDEX(Raw!$A$13:$J$9228,MATCH(CONCATENATE(AL$1,"-",$A46),Raw!$A$13:$A$9228,0),7)&lt;&gt;999,INDEX(Raw!$A$13:$J$9228,MATCH(CONCATENATE(AL$1,"-",$A46),Raw!$A$13:$A$9228,0),7),"N.D.")</f>
        <v>N.D.</v>
      </c>
      <c r="AM46">
        <f>IF(INDEX(Raw!$A$13:$J$9228,MATCH(CONCATENATE(AM$1,"-",$A46),Raw!$A$13:$A$9228,0),7)&lt;&gt;999,INDEX(Raw!$A$13:$J$9228,MATCH(CONCATENATE(AM$1,"-",$A46),Raw!$A$13:$A$9228,0),7),"N.D.")</f>
        <v>14.54039631</v>
      </c>
      <c r="AN46">
        <f>IF(INDEX(Raw!$A$13:$J$9228,MATCH(CONCATENATE(AN$1,"-",$A46),Raw!$A$13:$A$9228,0),7)&lt;&gt;999,INDEX(Raw!$A$13:$J$9228,MATCH(CONCATENATE(AN$1,"-",$A46),Raw!$A$13:$A$9228,0),7),"N.D.")</f>
        <v>18.424811309999999</v>
      </c>
      <c r="AO46">
        <f>IF(INDEX(Raw!$A$13:$J$9228,MATCH(CONCATENATE(AO$1,"-",$A46),Raw!$A$13:$A$9228,0),7)&lt;&gt;999,INDEX(Raw!$A$13:$J$9228,MATCH(CONCATENATE(AO$1,"-",$A46),Raw!$A$13:$A$9228,0),7),"N.D.")</f>
        <v>19.64420814</v>
      </c>
      <c r="AP46" t="str">
        <f>IF(INDEX(Raw!$A$13:$J$9228,MATCH(CONCATENATE(AP$1,"-",$A46),Raw!$A$13:$A$9228,0),7)&lt;&gt;999,INDEX(Raw!$A$13:$J$9228,MATCH(CONCATENATE(AP$1,"-",$A46),Raw!$A$13:$A$9228,0),7),"N.D.")</f>
        <v>N.D.</v>
      </c>
      <c r="AQ46">
        <f>IF(INDEX(Raw!$A$13:$J$9228,MATCH(CONCATENATE(AQ$1,"-",$A46),Raw!$A$13:$A$9228,0),7)&lt;&gt;999,INDEX(Raw!$A$13:$J$9228,MATCH(CONCATENATE(AQ$1,"-",$A46),Raw!$A$13:$A$9228,0),7),"N.D.")</f>
        <v>15.4224424</v>
      </c>
      <c r="AR46">
        <f>IF(INDEX(Raw!$A$13:$J$9228,MATCH(CONCATENATE(AR$1,"-",$A46),Raw!$A$13:$A$9228,0),7)&lt;&gt;999,INDEX(Raw!$A$13:$J$9228,MATCH(CONCATENATE(AR$1,"-",$A46),Raw!$A$13:$A$9228,0),7),"N.D.")</f>
        <v>15.83307632</v>
      </c>
      <c r="AS46" t="str">
        <f>IF(INDEX(Raw!$A$13:$J$9228,MATCH(CONCATENATE(AS$1,"-",$A46),Raw!$A$13:$A$9228,0),7)&lt;&gt;999,INDEX(Raw!$A$13:$J$9228,MATCH(CONCATENATE(AS$1,"-",$A46),Raw!$A$13:$A$9228,0),7),"N.D.")</f>
        <v>N.D.</v>
      </c>
      <c r="AT46" t="str">
        <f>IF(INDEX(Raw!$A$13:$J$9228,MATCH(CONCATENATE(AT$1,"-",$A46),Raw!$A$13:$A$9228,0),7)&lt;&gt;999,INDEX(Raw!$A$13:$J$9228,MATCH(CONCATENATE(AT$1,"-",$A46),Raw!$A$13:$A$9228,0),7),"N.D.")</f>
        <v>N.D.</v>
      </c>
      <c r="AU46" t="str">
        <f>IF(INDEX(Raw!$A$13:$J$9228,MATCH(CONCATENATE(AU$1,"-",$A46),Raw!$A$13:$A$9228,0),7)&lt;&gt;999,INDEX(Raw!$A$13:$J$9228,MATCH(CONCATENATE(AU$1,"-",$A46),Raw!$A$13:$A$9228,0),7),"N.D.")</f>
        <v>N.D.</v>
      </c>
      <c r="AV46" t="str">
        <f>IF(INDEX(Raw!$A$13:$J$9228,MATCH(CONCATENATE(AV$1,"-",$A46),Raw!$A$13:$A$9228,0),7)&lt;&gt;999,INDEX(Raw!$A$13:$J$9228,MATCH(CONCATENATE(AV$1,"-",$A46),Raw!$A$13:$A$9228,0),7),"N.D.")</f>
        <v>N.D.</v>
      </c>
      <c r="AW46" t="str">
        <f>IF(INDEX(Raw!$A$13:$J$9228,MATCH(CONCATENATE(AW$1,"-",$A46),Raw!$A$13:$A$9228,0),7)&lt;&gt;999,INDEX(Raw!$A$13:$J$9228,MATCH(CONCATENATE(AW$1,"-",$A46),Raw!$A$13:$A$9228,0),7),"N.D.")</f>
        <v>N.D.</v>
      </c>
      <c r="AX46" t="str">
        <f>IF(INDEX(Raw!$A$13:$J$9228,MATCH(CONCATENATE(AX$1,"-",$A46),Raw!$A$13:$A$9228,0),7)&lt;&gt;999,INDEX(Raw!$A$13:$J$9228,MATCH(CONCATENATE(AX$1,"-",$A46),Raw!$A$13:$A$9228,0),7),"N.D.")</f>
        <v>N.D.</v>
      </c>
      <c r="AY46" t="str">
        <f>IF(INDEX(Raw!$A$13:$J$9228,MATCH(CONCATENATE(AY$1,"-",$A46),Raw!$A$13:$A$9228,0),7)&lt;&gt;999,INDEX(Raw!$A$13:$J$9228,MATCH(CONCATENATE(AY$1,"-",$A46),Raw!$A$13:$A$9228,0),7),"N.D.")</f>
        <v>N.D.</v>
      </c>
      <c r="AZ46">
        <f>IF(INDEX(Raw!$A$13:$J$9228,MATCH(CONCATENATE(AZ$1,"-",$A46),Raw!$A$13:$A$9228,0),7)&lt;&gt;999,INDEX(Raw!$A$13:$J$9228,MATCH(CONCATENATE(AZ$1,"-",$A46),Raw!$A$13:$A$9228,0),7),"N.D.")</f>
        <v>17.966803939999998</v>
      </c>
      <c r="BA46" t="str">
        <f>IF(INDEX(Raw!$A$13:$J$9228,MATCH(CONCATENATE(BA$1,"-",$A46),Raw!$A$13:$A$9228,0),7)&lt;&gt;999,INDEX(Raw!$A$13:$J$9228,MATCH(CONCATENATE(BA$1,"-",$A46),Raw!$A$13:$A$9228,0),7),"N.D.")</f>
        <v>N.D.</v>
      </c>
      <c r="BB46" t="str">
        <f>IF(INDEX(Raw!$A$13:$J$9228,MATCH(CONCATENATE(BB$1,"-",$A46),Raw!$A$13:$A$9228,0),7)&lt;&gt;999,INDEX(Raw!$A$13:$J$9228,MATCH(CONCATENATE(BB$1,"-",$A46),Raw!$A$13:$A$9228,0),7),"N.D.")</f>
        <v>N.D.</v>
      </c>
      <c r="BC46">
        <f>IF(INDEX(Raw!$A$13:$J$9228,MATCH(CONCATENATE(BC$1,"-",$A46),Raw!$A$13:$A$9228,0),7)&lt;&gt;999,INDEX(Raw!$A$13:$J$9228,MATCH(CONCATENATE(BC$1,"-",$A46),Raw!$A$13:$A$9228,0),7),"N.D.")</f>
        <v>21.241247260000002</v>
      </c>
      <c r="BD46" t="str">
        <f>IF(INDEX(Raw!$A$13:$J$9228,MATCH(CONCATENATE(BD$1,"-",$A46),Raw!$A$13:$A$9228,0),7)&lt;&gt;999,INDEX(Raw!$A$13:$J$9228,MATCH(CONCATENATE(BD$1,"-",$A46),Raw!$A$13:$A$9228,0),7),"N.D.")</f>
        <v>N.D.</v>
      </c>
      <c r="BE46" t="str">
        <f>IF(INDEX(Raw!$A$13:$J$9228,MATCH(CONCATENATE(BE$1,"-",$A46),Raw!$A$13:$A$9228,0),7)&lt;&gt;999,INDEX(Raw!$A$13:$J$9228,MATCH(CONCATENATE(BE$1,"-",$A46),Raw!$A$13:$A$9228,0),7),"N.D.")</f>
        <v>N.D.</v>
      </c>
      <c r="BF46" t="str">
        <f>IF(INDEX(Raw!$A$13:$J$9228,MATCH(CONCATENATE(BF$1,"-",$A46),Raw!$A$13:$A$9228,0),7)&lt;&gt;999,INDEX(Raw!$A$13:$J$9228,MATCH(CONCATENATE(BF$1,"-",$A46),Raw!$A$13:$A$9228,0),7),"N.D.")</f>
        <v>N.D.</v>
      </c>
      <c r="BG46" t="str">
        <f>IF(INDEX(Raw!$A$13:$J$9228,MATCH(CONCATENATE(BG$1,"-",$A46),Raw!$A$13:$A$9228,0),7)&lt;&gt;999,INDEX(Raw!$A$13:$J$9228,MATCH(CONCATENATE(BG$1,"-",$A46),Raw!$A$13:$A$9228,0),7),"N.D.")</f>
        <v>N.D.</v>
      </c>
      <c r="BH46">
        <f>IF(INDEX(Raw!$A$13:$J$9228,MATCH(CONCATENATE(BH$1,"-",$A46),Raw!$A$13:$A$9228,0),7)&lt;&gt;999,INDEX(Raw!$A$13:$J$9228,MATCH(CONCATENATE(BH$1,"-",$A46),Raw!$A$13:$A$9228,0),7),"N.D.")</f>
        <v>21.11867548</v>
      </c>
      <c r="BI46" t="str">
        <f>IF(INDEX(Raw!$A$13:$J$9228,MATCH(CONCATENATE(BI$1,"-",$A46),Raw!$A$13:$A$9228,0),7)&lt;&gt;999,INDEX(Raw!$A$13:$J$9228,MATCH(CONCATENATE(BI$1,"-",$A46),Raw!$A$13:$A$9228,0),7),"N.D.")</f>
        <v>N.D.</v>
      </c>
      <c r="BJ46">
        <f>IF(INDEX(Raw!$A$13:$J$9228,MATCH(CONCATENATE(BJ$1,"-",$A46),Raw!$A$13:$A$9228,0),7)&lt;&gt;999,INDEX(Raw!$A$13:$J$9228,MATCH(CONCATENATE(BJ$1,"-",$A46),Raw!$A$13:$A$9228,0),7),"N.D.")</f>
        <v>19.56421151</v>
      </c>
      <c r="BK46" t="str">
        <f>IF(INDEX(Raw!$A$13:$J$9228,MATCH(CONCATENATE(BK$1,"-",$A46),Raw!$A$13:$A$9228,0),7)&lt;&gt;999,INDEX(Raw!$A$13:$J$9228,MATCH(CONCATENATE(BK$1,"-",$A46),Raw!$A$13:$A$9228,0),7),"N.D.")</f>
        <v>N.D.</v>
      </c>
      <c r="BL46" t="str">
        <f>IF(INDEX(Raw!$A$13:$J$9228,MATCH(CONCATENATE(BL$1,"-",$A46),Raw!$A$13:$A$9228,0),7)&lt;&gt;999,INDEX(Raw!$A$13:$J$9228,MATCH(CONCATENATE(BL$1,"-",$A46),Raw!$A$13:$A$9228,0),7),"N.D.")</f>
        <v>N.D.</v>
      </c>
      <c r="BM46">
        <f>IF(INDEX(Raw!$A$13:$J$9228,MATCH(CONCATENATE(BM$1,"-",$A46),Raw!$A$13:$A$9228,0),7)&lt;&gt;999,INDEX(Raw!$A$13:$J$9228,MATCH(CONCATENATE(BM$1,"-",$A46),Raw!$A$13:$A$9228,0),7),"N.D.")</f>
        <v>18.633902559999999</v>
      </c>
      <c r="BN46" t="str">
        <f>IF(INDEX(Raw!$A$13:$J$9228,MATCH(CONCATENATE(BN$1,"-",$A46),Raw!$A$13:$A$9228,0),7)&lt;&gt;999,INDEX(Raw!$A$13:$J$9228,MATCH(CONCATENATE(BN$1,"-",$A46),Raw!$A$13:$A$9228,0),7),"N.D.")</f>
        <v>N.D.</v>
      </c>
      <c r="BO46" t="str">
        <f>IF(INDEX(Raw!$A$13:$J$9228,MATCH(CONCATENATE(BO$1,"-",$A46),Raw!$A$13:$A$9228,0),7)&lt;&gt;999,INDEX(Raw!$A$13:$J$9228,MATCH(CONCATENATE(BO$1,"-",$A46),Raw!$A$13:$A$9228,0),7),"N.D.")</f>
        <v>N.D.</v>
      </c>
      <c r="BP46">
        <f>IF(INDEX(Raw!$A$13:$J$9228,MATCH(CONCATENATE(BP$1,"-",$A46),Raw!$A$13:$A$9228,0),7)&lt;&gt;999,INDEX(Raw!$A$13:$J$9228,MATCH(CONCATENATE(BP$1,"-",$A46),Raw!$A$13:$A$9228,0),7),"N.D.")</f>
        <v>15.997350880000001</v>
      </c>
      <c r="BQ46" t="str">
        <f>IF(INDEX(Raw!$A$13:$J$9228,MATCH(CONCATENATE(BQ$1,"-",$A46),Raw!$A$13:$A$9228,0),7)&lt;&gt;999,INDEX(Raw!$A$13:$J$9228,MATCH(CONCATENATE(BQ$1,"-",$A46),Raw!$A$13:$A$9228,0),7),"N.D.")</f>
        <v>N.D.</v>
      </c>
      <c r="BR46" t="str">
        <f>IF(INDEX(Raw!$A$13:$J$9228,MATCH(CONCATENATE(BR$1,"-",$A46),Raw!$A$13:$A$9228,0),7)&lt;&gt;999,INDEX(Raw!$A$13:$J$9228,MATCH(CONCATENATE(BR$1,"-",$A46),Raw!$A$13:$A$9228,0),7),"N.D.")</f>
        <v>N.D.</v>
      </c>
      <c r="BS46">
        <f>IF(INDEX(Raw!$A$13:$J$9228,MATCH(CONCATENATE(BS$1,"-",$A46),Raw!$A$13:$A$9228,0),7)&lt;&gt;999,INDEX(Raw!$A$13:$J$9228,MATCH(CONCATENATE(BS$1,"-",$A46),Raw!$A$13:$A$9228,0),7),"N.D.")</f>
        <v>21.112913349999999</v>
      </c>
      <c r="BT46">
        <f>IF(INDEX(Raw!$A$13:$J$9228,MATCH(CONCATENATE(BT$1,"-",$A46),Raw!$A$13:$A$9228,0),7)&lt;&gt;999,INDEX(Raw!$A$13:$J$9228,MATCH(CONCATENATE(BT$1,"-",$A46),Raw!$A$13:$A$9228,0),7),"N.D.")</f>
        <v>21.070882170000001</v>
      </c>
      <c r="BU46" t="str">
        <f>IF(INDEX(Raw!$A$13:$J$9228,MATCH(CONCATENATE(BU$1,"-",$A46),Raw!$A$13:$A$9228,0),7)&lt;&gt;999,INDEX(Raw!$A$13:$J$9228,MATCH(CONCATENATE(BU$1,"-",$A46),Raw!$A$13:$A$9228,0),7),"N.D.")</f>
        <v>N.D.</v>
      </c>
      <c r="BV46" t="str">
        <f>IF(INDEX(Raw!$A$13:$J$9228,MATCH(CONCATENATE(BV$1,"-",$A46),Raw!$A$13:$A$9228,0),7)&lt;&gt;999,INDEX(Raw!$A$13:$J$9228,MATCH(CONCATENATE(BV$1,"-",$A46),Raw!$A$13:$A$9228,0),7),"N.D.")</f>
        <v>N.D.</v>
      </c>
      <c r="BW46" t="str">
        <f>IF(INDEX(Raw!$A$13:$J$9228,MATCH(CONCATENATE(BW$1,"-",$A46),Raw!$A$13:$A$9228,0),7)&lt;&gt;999,INDEX(Raw!$A$13:$J$9228,MATCH(CONCATENATE(BW$1,"-",$A46),Raw!$A$13:$A$9228,0),7),"N.D.")</f>
        <v>N.D.</v>
      </c>
      <c r="BX46">
        <f>IF(INDEX(Raw!$A$13:$J$9228,MATCH(CONCATENATE(BX$1,"-",$A46),Raw!$A$13:$A$9228,0),7)&lt;&gt;999,INDEX(Raw!$A$13:$J$9228,MATCH(CONCATENATE(BX$1,"-",$A46),Raw!$A$13:$A$9228,0),7),"N.D.")</f>
        <v>17.180968450000002</v>
      </c>
      <c r="BY46" t="str">
        <f>IF(INDEX(Raw!$A$13:$J$9228,MATCH(CONCATENATE(BY$1,"-",$A46),Raw!$A$13:$A$9228,0),7)&lt;&gt;999,INDEX(Raw!$A$13:$J$9228,MATCH(CONCATENATE(BY$1,"-",$A46),Raw!$A$13:$A$9228,0),7),"N.D.")</f>
        <v>N.D.</v>
      </c>
      <c r="BZ46">
        <f>IF(INDEX(Raw!$A$13:$J$9228,MATCH(CONCATENATE(BZ$1,"-",$A46),Raw!$A$13:$A$9228,0),7)&lt;&gt;999,INDEX(Raw!$A$13:$J$9228,MATCH(CONCATENATE(BZ$1,"-",$A46),Raw!$A$13:$A$9228,0),7),"N.D.")</f>
        <v>17.814869380000001</v>
      </c>
      <c r="CA46" t="str">
        <f>IF(INDEX(Raw!$A$13:$J$9228,MATCH(CONCATENATE(CA$1,"-",$A46),Raw!$A$13:$A$9228,0),7)&lt;&gt;999,INDEX(Raw!$A$13:$J$9228,MATCH(CONCATENATE(CA$1,"-",$A46),Raw!$A$13:$A$9228,0),7),"N.D.")</f>
        <v>N.D.</v>
      </c>
      <c r="CB46" t="str">
        <f>IF(INDEX(Raw!$A$13:$J$9228,MATCH(CONCATENATE(CB$1,"-",$A46),Raw!$A$13:$A$9228,0),7)&lt;&gt;999,INDEX(Raw!$A$13:$J$9228,MATCH(CONCATENATE(CB$1,"-",$A46),Raw!$A$13:$A$9228,0),7),"N.D.")</f>
        <v>N.D.</v>
      </c>
      <c r="CC46" t="str">
        <f>IF(INDEX(Raw!$A$13:$J$9228,MATCH(CONCATENATE(CC$1,"-",$A46),Raw!$A$13:$A$9228,0),7)&lt;&gt;999,INDEX(Raw!$A$13:$J$9228,MATCH(CONCATENATE(CC$1,"-",$A46),Raw!$A$13:$A$9228,0),7),"N.D.")</f>
        <v>N.D.</v>
      </c>
      <c r="CD46" t="str">
        <f>IF(INDEX(Raw!$A$13:$J$9228,MATCH(CONCATENATE(CD$1,"-",$A46),Raw!$A$13:$A$9228,0),7)&lt;&gt;999,INDEX(Raw!$A$13:$J$9228,MATCH(CONCATENATE(CD$1,"-",$A46),Raw!$A$13:$A$9228,0),7),"N.D.")</f>
        <v>N.D.</v>
      </c>
      <c r="CE46">
        <f>IF(INDEX(Raw!$A$13:$J$9228,MATCH(CONCATENATE(CE$1,"-",$A46),Raw!$A$13:$A$9228,0),7)&lt;&gt;999,INDEX(Raw!$A$13:$J$9228,MATCH(CONCATENATE(CE$1,"-",$A46),Raw!$A$13:$A$9228,0),7),"N.D.")</f>
        <v>15.425996380000001</v>
      </c>
      <c r="CF46" t="str">
        <f>IF(INDEX(Raw!$A$13:$J$9228,MATCH(CONCATENATE(CF$1,"-",$A46),Raw!$A$13:$A$9228,0),7)&lt;&gt;999,INDEX(Raw!$A$13:$J$9228,MATCH(CONCATENATE(CF$1,"-",$A46),Raw!$A$13:$A$9228,0),7),"N.D.")</f>
        <v>N.D.</v>
      </c>
      <c r="CG46">
        <f>IF(INDEX(Raw!$A$13:$J$9228,MATCH(CONCATENATE(CG$1,"-",$A46),Raw!$A$13:$A$9228,0),7)&lt;&gt;999,INDEX(Raw!$A$13:$J$9228,MATCH(CONCATENATE(CG$1,"-",$A46),Raw!$A$13:$A$9228,0),7),"N.D.")</f>
        <v>17.02147695</v>
      </c>
      <c r="CH46" t="str">
        <f>IF(INDEX(Raw!$A$13:$J$9228,MATCH(CONCATENATE(CH$1,"-",$A46),Raw!$A$13:$A$9228,0),7)&lt;&gt;999,INDEX(Raw!$A$13:$J$9228,MATCH(CONCATENATE(CH$1,"-",$A46),Raw!$A$13:$A$9228,0),7),"N.D.")</f>
        <v>N.D.</v>
      </c>
      <c r="CI46">
        <f>IF(INDEX(Raw!$A$13:$J$9228,MATCH(CONCATENATE(CI$1,"-",$A46),Raw!$A$13:$A$9228,0),7)&lt;&gt;999,INDEX(Raw!$A$13:$J$9228,MATCH(CONCATENATE(CI$1,"-",$A46),Raw!$A$13:$A$9228,0),7),"N.D.")</f>
        <v>16.951958059999999</v>
      </c>
      <c r="CJ46" t="str">
        <f>IF(INDEX(Raw!$A$13:$J$9228,MATCH(CONCATENATE(CJ$1,"-",$A46),Raw!$A$13:$A$9228,0),7)&lt;&gt;999,INDEX(Raw!$A$13:$J$9228,MATCH(CONCATENATE(CJ$1,"-",$A46),Raw!$A$13:$A$9228,0),7),"N.D.")</f>
        <v>N.D.</v>
      </c>
      <c r="CK46">
        <f>IF(INDEX(Raw!$A$13:$J$9228,MATCH(CONCATENATE(CK$1,"-",$A46),Raw!$A$13:$A$9228,0),7)&lt;&gt;999,INDEX(Raw!$A$13:$J$9228,MATCH(CONCATENATE(CK$1,"-",$A46),Raw!$A$13:$A$9228,0),7),"N.D.")</f>
        <v>17.067837900000001</v>
      </c>
      <c r="CL46" t="str">
        <f>IF(INDEX(Raw!$A$13:$J$9228,MATCH(CONCATENATE(CL$1,"-",$A46),Raw!$A$13:$A$9228,0),7)&lt;&gt;999,INDEX(Raw!$A$13:$J$9228,MATCH(CONCATENATE(CL$1,"-",$A46),Raw!$A$13:$A$9228,0),7),"N.D.")</f>
        <v>N.D.</v>
      </c>
      <c r="CM46" t="str">
        <f>IF(INDEX(Raw!$A$13:$J$9228,MATCH(CONCATENATE(CM$1,"-",$A46),Raw!$A$13:$A$9228,0),7)&lt;&gt;999,INDEX(Raw!$A$13:$J$9228,MATCH(CONCATENATE(CM$1,"-",$A46),Raw!$A$13:$A$9228,0),7),"N.D.")</f>
        <v>N.D.</v>
      </c>
      <c r="CN46">
        <f>IF(INDEX(Raw!$A$13:$J$9228,MATCH(CONCATENATE(CN$1,"-",$A46),Raw!$A$13:$A$9228,0),7)&lt;&gt;999,INDEX(Raw!$A$13:$J$9228,MATCH(CONCATENATE(CN$1,"-",$A46),Raw!$A$13:$A$9228,0),7),"N.D.")</f>
        <v>28.32917454</v>
      </c>
      <c r="CO46" t="str">
        <f>IF(INDEX(Raw!$A$13:$J$9228,MATCH(CONCATENATE(CO$1,"-",$A46),Raw!$A$13:$A$9228,0),7)&lt;&gt;999,INDEX(Raw!$A$13:$J$9228,MATCH(CONCATENATE(CO$1,"-",$A46),Raw!$A$13:$A$9228,0),7),"N.D.")</f>
        <v>N.D.</v>
      </c>
      <c r="CP46">
        <f>IF(INDEX(Raw!$A$13:$J$9228,MATCH(CONCATENATE(CP$1,"-",$A46),Raw!$A$13:$A$9228,0),7)&lt;&gt;999,INDEX(Raw!$A$13:$J$9228,MATCH(CONCATENATE(CP$1,"-",$A46),Raw!$A$13:$A$9228,0),7),"N.D.")</f>
        <v>21.118753680000001</v>
      </c>
      <c r="CQ46">
        <f>IF(INDEX(Raw!$A$13:$J$9228,MATCH(CONCATENATE(CQ$1,"-",$A46),Raw!$A$13:$A$9228,0),7)&lt;&gt;999,INDEX(Raw!$A$13:$J$9228,MATCH(CONCATENATE(CQ$1,"-",$A46),Raw!$A$13:$A$9228,0),7),"N.D.")</f>
        <v>15.282387630000001</v>
      </c>
      <c r="CR46">
        <f>IF(INDEX(Raw!$A$13:$J$9228,MATCH(CONCATENATE(CR$1,"-",$A46),Raw!$A$13:$A$9228,0),7)&lt;&gt;999,INDEX(Raw!$A$13:$J$9228,MATCH(CONCATENATE(CR$1,"-",$A46),Raw!$A$13:$A$9228,0),7),"N.D.")</f>
        <v>16.714245859999998</v>
      </c>
      <c r="CS46" t="str">
        <f>IF(INDEX(Raw!$A$13:$J$9228,MATCH(CONCATENATE(CS$1,"-",$A46),Raw!$A$13:$A$9228,0),7)&lt;&gt;999,INDEX(Raw!$A$13:$J$9228,MATCH(CONCATENATE(CS$1,"-",$A46),Raw!$A$13:$A$9228,0),7),"N.D.")</f>
        <v>N.D.</v>
      </c>
      <c r="CT46" t="str">
        <f>IF(INDEX(Raw!$A$13:$J$9228,MATCH(CONCATENATE(CT$1,"-",$A46),Raw!$A$13:$A$9228,0),7)&lt;&gt;999,INDEX(Raw!$A$13:$J$9228,MATCH(CONCATENATE(CT$1,"-",$A46),Raw!$A$13:$A$9228,0),7),"N.D.")</f>
        <v>N.D.</v>
      </c>
    </row>
    <row r="47" spans="1:98">
      <c r="A47" t="s">
        <v>73</v>
      </c>
      <c r="B47" s="1" t="s">
        <v>9554</v>
      </c>
      <c r="C47" t="str">
        <f>IF(INDEX(Raw!$A$13:$J$9228,MATCH(CONCATENATE(C$1,"-",$A47),Raw!$A$13:$A$9228,0),7)&lt;&gt;999,INDEX(Raw!$A$13:$J$9228,MATCH(CONCATENATE(C$1,"-",$A47),Raw!$A$13:$A$9228,0),7),"N.D.")</f>
        <v>N.D.</v>
      </c>
      <c r="D47" t="str">
        <f>IF(INDEX(Raw!$A$13:$J$9228,MATCH(CONCATENATE(D$1,"-",$A47),Raw!$A$13:$A$9228,0),7)&lt;&gt;999,INDEX(Raw!$A$13:$J$9228,MATCH(CONCATENATE(D$1,"-",$A47),Raw!$A$13:$A$9228,0),7),"N.D.")</f>
        <v>N.D.</v>
      </c>
      <c r="E47" t="str">
        <f>IF(INDEX(Raw!$A$13:$J$9228,MATCH(CONCATENATE(E$1,"-",$A47),Raw!$A$13:$A$9228,0),7)&lt;&gt;999,INDEX(Raw!$A$13:$J$9228,MATCH(CONCATENATE(E$1,"-",$A47),Raw!$A$13:$A$9228,0),7),"N.D.")</f>
        <v>N.D.</v>
      </c>
      <c r="F47" t="str">
        <f>IF(INDEX(Raw!$A$13:$J$9228,MATCH(CONCATENATE(F$1,"-",$A47),Raw!$A$13:$A$9228,0),7)&lt;&gt;999,INDEX(Raw!$A$13:$J$9228,MATCH(CONCATENATE(F$1,"-",$A47),Raw!$A$13:$A$9228,0),7),"N.D.")</f>
        <v>N.D.</v>
      </c>
      <c r="G47" t="str">
        <f>IF(INDEX(Raw!$A$13:$J$9228,MATCH(CONCATENATE(G$1,"-",$A47),Raw!$A$13:$A$9228,0),7)&lt;&gt;999,INDEX(Raw!$A$13:$J$9228,MATCH(CONCATENATE(G$1,"-",$A47),Raw!$A$13:$A$9228,0),7),"N.D.")</f>
        <v>N.D.</v>
      </c>
      <c r="H47" t="str">
        <f>IF(INDEX(Raw!$A$13:$J$9228,MATCH(CONCATENATE(H$1,"-",$A47),Raw!$A$13:$A$9228,0),7)&lt;&gt;999,INDEX(Raw!$A$13:$J$9228,MATCH(CONCATENATE(H$1,"-",$A47),Raw!$A$13:$A$9228,0),7),"N.D.")</f>
        <v>N.D.</v>
      </c>
      <c r="I47">
        <f>IF(INDEX(Raw!$A$13:$J$9228,MATCH(CONCATENATE(I$1,"-",$A47),Raw!$A$13:$A$9228,0),7)&lt;&gt;999,INDEX(Raw!$A$13:$J$9228,MATCH(CONCATENATE(I$1,"-",$A47),Raw!$A$13:$A$9228,0),7),"N.D.")</f>
        <v>22.434711579999998</v>
      </c>
      <c r="J47">
        <f>IF(INDEX(Raw!$A$13:$J$9228,MATCH(CONCATENATE(J$1,"-",$A47),Raw!$A$13:$A$9228,0),7)&lt;&gt;999,INDEX(Raw!$A$13:$J$9228,MATCH(CONCATENATE(J$1,"-",$A47),Raw!$A$13:$A$9228,0),7),"N.D.")</f>
        <v>17.378923669999999</v>
      </c>
      <c r="K47" t="str">
        <f>IF(INDEX(Raw!$A$13:$J$9228,MATCH(CONCATENATE(K$1,"-",$A47),Raw!$A$13:$A$9228,0),7)&lt;&gt;999,INDEX(Raw!$A$13:$J$9228,MATCH(CONCATENATE(K$1,"-",$A47),Raw!$A$13:$A$9228,0),7),"N.D.")</f>
        <v>N.D.</v>
      </c>
      <c r="L47">
        <f>IF(INDEX(Raw!$A$13:$J$9228,MATCH(CONCATENATE(L$1,"-",$A47),Raw!$A$13:$A$9228,0),7)&lt;&gt;999,INDEX(Raw!$A$13:$J$9228,MATCH(CONCATENATE(L$1,"-",$A47),Raw!$A$13:$A$9228,0),7),"N.D.")</f>
        <v>19.868959539999999</v>
      </c>
      <c r="M47">
        <f>IF(INDEX(Raw!$A$13:$J$9228,MATCH(CONCATENATE(M$1,"-",$A47),Raw!$A$13:$A$9228,0),7)&lt;&gt;999,INDEX(Raw!$A$13:$J$9228,MATCH(CONCATENATE(M$1,"-",$A47),Raw!$A$13:$A$9228,0),7),"N.D.")</f>
        <v>18.75084039</v>
      </c>
      <c r="N47">
        <f>IF(INDEX(Raw!$A$13:$J$9228,MATCH(CONCATENATE(N$1,"-",$A47),Raw!$A$13:$A$9228,0),7)&lt;&gt;999,INDEX(Raw!$A$13:$J$9228,MATCH(CONCATENATE(N$1,"-",$A47),Raw!$A$13:$A$9228,0),7),"N.D.")</f>
        <v>19.69130582</v>
      </c>
      <c r="O47">
        <f>IF(INDEX(Raw!$A$13:$J$9228,MATCH(CONCATENATE(O$1,"-",$A47),Raw!$A$13:$A$9228,0),7)&lt;&gt;999,INDEX(Raw!$A$13:$J$9228,MATCH(CONCATENATE(O$1,"-",$A47),Raw!$A$13:$A$9228,0),7),"N.D.")</f>
        <v>18.363489699999999</v>
      </c>
      <c r="P47">
        <f>IF(INDEX(Raw!$A$13:$J$9228,MATCH(CONCATENATE(P$1,"-",$A47),Raw!$A$13:$A$9228,0),7)&lt;&gt;999,INDEX(Raw!$A$13:$J$9228,MATCH(CONCATENATE(P$1,"-",$A47),Raw!$A$13:$A$9228,0),7),"N.D.")</f>
        <v>20.850709899999998</v>
      </c>
      <c r="Q47">
        <f>IF(INDEX(Raw!$A$13:$J$9228,MATCH(CONCATENATE(Q$1,"-",$A47),Raw!$A$13:$A$9228,0),7)&lt;&gt;999,INDEX(Raw!$A$13:$J$9228,MATCH(CONCATENATE(Q$1,"-",$A47),Raw!$A$13:$A$9228,0),7),"N.D.")</f>
        <v>19.292150929999998</v>
      </c>
      <c r="R47">
        <f>IF(INDEX(Raw!$A$13:$J$9228,MATCH(CONCATENATE(R$1,"-",$A47),Raw!$A$13:$A$9228,0),7)&lt;&gt;999,INDEX(Raw!$A$13:$J$9228,MATCH(CONCATENATE(R$1,"-",$A47),Raw!$A$13:$A$9228,0),7),"N.D.")</f>
        <v>29.253132919999999</v>
      </c>
      <c r="S47">
        <f>IF(INDEX(Raw!$A$13:$J$9228,MATCH(CONCATENATE(S$1,"-",$A47),Raw!$A$13:$A$9228,0),7)&lt;&gt;999,INDEX(Raw!$A$13:$J$9228,MATCH(CONCATENATE(S$1,"-",$A47),Raw!$A$13:$A$9228,0),7),"N.D.")</f>
        <v>21.166898239999998</v>
      </c>
      <c r="T47">
        <f>IF(INDEX(Raw!$A$13:$J$9228,MATCH(CONCATENATE(T$1,"-",$A47),Raw!$A$13:$A$9228,0),7)&lt;&gt;999,INDEX(Raw!$A$13:$J$9228,MATCH(CONCATENATE(T$1,"-",$A47),Raw!$A$13:$A$9228,0),7),"N.D.")</f>
        <v>17.859550559999999</v>
      </c>
      <c r="U47">
        <f>IF(INDEX(Raw!$A$13:$J$9228,MATCH(CONCATENATE(U$1,"-",$A47),Raw!$A$13:$A$9228,0),7)&lt;&gt;999,INDEX(Raw!$A$13:$J$9228,MATCH(CONCATENATE(U$1,"-",$A47),Raw!$A$13:$A$9228,0),7),"N.D.")</f>
        <v>20.606816160000001</v>
      </c>
      <c r="V47" t="str">
        <f>IF(INDEX(Raw!$A$13:$J$9228,MATCH(CONCATENATE(V$1,"-",$A47),Raw!$A$13:$A$9228,0),7)&lt;&gt;999,INDEX(Raw!$A$13:$J$9228,MATCH(CONCATENATE(V$1,"-",$A47),Raw!$A$13:$A$9228,0),7),"N.D.")</f>
        <v>N.D.</v>
      </c>
      <c r="W47" t="str">
        <f>IF(INDEX(Raw!$A$13:$J$9228,MATCH(CONCATENATE(W$1,"-",$A47),Raw!$A$13:$A$9228,0),7)&lt;&gt;999,INDEX(Raw!$A$13:$J$9228,MATCH(CONCATENATE(W$1,"-",$A47),Raw!$A$13:$A$9228,0),7),"N.D.")</f>
        <v>N.D.</v>
      </c>
      <c r="X47">
        <f>IF(INDEX(Raw!$A$13:$J$9228,MATCH(CONCATENATE(X$1,"-",$A47),Raw!$A$13:$A$9228,0),7)&lt;&gt;999,INDEX(Raw!$A$13:$J$9228,MATCH(CONCATENATE(X$1,"-",$A47),Raw!$A$13:$A$9228,0),7),"N.D.")</f>
        <v>19.099958640000001</v>
      </c>
      <c r="Y47">
        <f>IF(INDEX(Raw!$A$13:$J$9228,MATCH(CONCATENATE(Y$1,"-",$A47),Raw!$A$13:$A$9228,0),7)&lt;&gt;999,INDEX(Raw!$A$13:$J$9228,MATCH(CONCATENATE(Y$1,"-",$A47),Raw!$A$13:$A$9228,0),7),"N.D.")</f>
        <v>19.81911882</v>
      </c>
      <c r="Z47">
        <f>IF(INDEX(Raw!$A$13:$J$9228,MATCH(CONCATENATE(Z$1,"-",$A47),Raw!$A$13:$A$9228,0),7)&lt;&gt;999,INDEX(Raw!$A$13:$J$9228,MATCH(CONCATENATE(Z$1,"-",$A47),Raw!$A$13:$A$9228,0),7),"N.D.")</f>
        <v>20.360628070000001</v>
      </c>
      <c r="AA47">
        <f>IF(INDEX(Raw!$A$13:$J$9228,MATCH(CONCATENATE(AA$1,"-",$A47),Raw!$A$13:$A$9228,0),7)&lt;&gt;999,INDEX(Raw!$A$13:$J$9228,MATCH(CONCATENATE(AA$1,"-",$A47),Raw!$A$13:$A$9228,0),7),"N.D.")</f>
        <v>17.446741070000002</v>
      </c>
      <c r="AB47">
        <f>IF(INDEX(Raw!$A$13:$J$9228,MATCH(CONCATENATE(AB$1,"-",$A47),Raw!$A$13:$A$9228,0),7)&lt;&gt;999,INDEX(Raw!$A$13:$J$9228,MATCH(CONCATENATE(AB$1,"-",$A47),Raw!$A$13:$A$9228,0),7),"N.D.")</f>
        <v>17.795457720000002</v>
      </c>
      <c r="AC47">
        <f>IF(INDEX(Raw!$A$13:$J$9228,MATCH(CONCATENATE(AC$1,"-",$A47),Raw!$A$13:$A$9228,0),7)&lt;&gt;999,INDEX(Raw!$A$13:$J$9228,MATCH(CONCATENATE(AC$1,"-",$A47),Raw!$A$13:$A$9228,0),7),"N.D.")</f>
        <v>18.743086160000001</v>
      </c>
      <c r="AD47">
        <f>IF(INDEX(Raw!$A$13:$J$9228,MATCH(CONCATENATE(AD$1,"-",$A47),Raw!$A$13:$A$9228,0),7)&lt;&gt;999,INDEX(Raw!$A$13:$J$9228,MATCH(CONCATENATE(AD$1,"-",$A47),Raw!$A$13:$A$9228,0),7),"N.D.")</f>
        <v>17.842127300000001</v>
      </c>
      <c r="AE47">
        <f>IF(INDEX(Raw!$A$13:$J$9228,MATCH(CONCATENATE(AE$1,"-",$A47),Raw!$A$13:$A$9228,0),7)&lt;&gt;999,INDEX(Raw!$A$13:$J$9228,MATCH(CONCATENATE(AE$1,"-",$A47),Raw!$A$13:$A$9228,0),7),"N.D.")</f>
        <v>16.127286179999999</v>
      </c>
      <c r="AF47">
        <f>IF(INDEX(Raw!$A$13:$J$9228,MATCH(CONCATENATE(AF$1,"-",$A47),Raw!$A$13:$A$9228,0),7)&lt;&gt;999,INDEX(Raw!$A$13:$J$9228,MATCH(CONCATENATE(AF$1,"-",$A47),Raw!$A$13:$A$9228,0),7),"N.D.")</f>
        <v>18.098438779999999</v>
      </c>
      <c r="AG47" t="str">
        <f>IF(INDEX(Raw!$A$13:$J$9228,MATCH(CONCATENATE(AG$1,"-",$A47),Raw!$A$13:$A$9228,0),7)&lt;&gt;999,INDEX(Raw!$A$13:$J$9228,MATCH(CONCATENATE(AG$1,"-",$A47),Raw!$A$13:$A$9228,0),7),"N.D.")</f>
        <v>N.D.</v>
      </c>
      <c r="AH47">
        <f>IF(INDEX(Raw!$A$13:$J$9228,MATCH(CONCATENATE(AH$1,"-",$A47),Raw!$A$13:$A$9228,0),7)&lt;&gt;999,INDEX(Raw!$A$13:$J$9228,MATCH(CONCATENATE(AH$1,"-",$A47),Raw!$A$13:$A$9228,0),7),"N.D.")</f>
        <v>19.040303919999999</v>
      </c>
      <c r="AI47">
        <f>IF(INDEX(Raw!$A$13:$J$9228,MATCH(CONCATENATE(AI$1,"-",$A47),Raw!$A$13:$A$9228,0),7)&lt;&gt;999,INDEX(Raw!$A$13:$J$9228,MATCH(CONCATENATE(AI$1,"-",$A47),Raw!$A$13:$A$9228,0),7),"N.D.")</f>
        <v>19.43392528</v>
      </c>
      <c r="AJ47" t="str">
        <f>IF(INDEX(Raw!$A$13:$J$9228,MATCH(CONCATENATE(AJ$1,"-",$A47),Raw!$A$13:$A$9228,0),7)&lt;&gt;999,INDEX(Raw!$A$13:$J$9228,MATCH(CONCATENATE(AJ$1,"-",$A47),Raw!$A$13:$A$9228,0),7),"N.D.")</f>
        <v>N.D.</v>
      </c>
      <c r="AK47" t="str">
        <f>IF(INDEX(Raw!$A$13:$J$9228,MATCH(CONCATENATE(AK$1,"-",$A47),Raw!$A$13:$A$9228,0),7)&lt;&gt;999,INDEX(Raw!$A$13:$J$9228,MATCH(CONCATENATE(AK$1,"-",$A47),Raw!$A$13:$A$9228,0),7),"N.D.")</f>
        <v>N.D.</v>
      </c>
      <c r="AL47" t="str">
        <f>IF(INDEX(Raw!$A$13:$J$9228,MATCH(CONCATENATE(AL$1,"-",$A47),Raw!$A$13:$A$9228,0),7)&lt;&gt;999,INDEX(Raw!$A$13:$J$9228,MATCH(CONCATENATE(AL$1,"-",$A47),Raw!$A$13:$A$9228,0),7),"N.D.")</f>
        <v>N.D.</v>
      </c>
      <c r="AM47">
        <f>IF(INDEX(Raw!$A$13:$J$9228,MATCH(CONCATENATE(AM$1,"-",$A47),Raw!$A$13:$A$9228,0),7)&lt;&gt;999,INDEX(Raw!$A$13:$J$9228,MATCH(CONCATENATE(AM$1,"-",$A47),Raw!$A$13:$A$9228,0),7),"N.D.")</f>
        <v>21.82365588</v>
      </c>
      <c r="AN47" t="str">
        <f>IF(INDEX(Raw!$A$13:$J$9228,MATCH(CONCATENATE(AN$1,"-",$A47),Raw!$A$13:$A$9228,0),7)&lt;&gt;999,INDEX(Raw!$A$13:$J$9228,MATCH(CONCATENATE(AN$1,"-",$A47),Raw!$A$13:$A$9228,0),7),"N.D.")</f>
        <v>N.D.</v>
      </c>
      <c r="AO47">
        <f>IF(INDEX(Raw!$A$13:$J$9228,MATCH(CONCATENATE(AO$1,"-",$A47),Raw!$A$13:$A$9228,0),7)&lt;&gt;999,INDEX(Raw!$A$13:$J$9228,MATCH(CONCATENATE(AO$1,"-",$A47),Raw!$A$13:$A$9228,0),7),"N.D.")</f>
        <v>19.44080069</v>
      </c>
      <c r="AP47">
        <f>IF(INDEX(Raw!$A$13:$J$9228,MATCH(CONCATENATE(AP$1,"-",$A47),Raw!$A$13:$A$9228,0),7)&lt;&gt;999,INDEX(Raw!$A$13:$J$9228,MATCH(CONCATENATE(AP$1,"-",$A47),Raw!$A$13:$A$9228,0),7),"N.D.")</f>
        <v>21.16668554</v>
      </c>
      <c r="AQ47">
        <f>IF(INDEX(Raw!$A$13:$J$9228,MATCH(CONCATENATE(AQ$1,"-",$A47),Raw!$A$13:$A$9228,0),7)&lt;&gt;999,INDEX(Raw!$A$13:$J$9228,MATCH(CONCATENATE(AQ$1,"-",$A47),Raw!$A$13:$A$9228,0),7),"N.D.")</f>
        <v>21.048787480000001</v>
      </c>
      <c r="AR47">
        <f>IF(INDEX(Raw!$A$13:$J$9228,MATCH(CONCATENATE(AR$1,"-",$A47),Raw!$A$13:$A$9228,0),7)&lt;&gt;999,INDEX(Raw!$A$13:$J$9228,MATCH(CONCATENATE(AR$1,"-",$A47),Raw!$A$13:$A$9228,0),7),"N.D.")</f>
        <v>21.481377569999999</v>
      </c>
      <c r="AS47">
        <f>IF(INDEX(Raw!$A$13:$J$9228,MATCH(CONCATENATE(AS$1,"-",$A47),Raw!$A$13:$A$9228,0),7)&lt;&gt;999,INDEX(Raw!$A$13:$J$9228,MATCH(CONCATENATE(AS$1,"-",$A47),Raw!$A$13:$A$9228,0),7),"N.D.")</f>
        <v>20.906591429999999</v>
      </c>
      <c r="AT47">
        <f>IF(INDEX(Raw!$A$13:$J$9228,MATCH(CONCATENATE(AT$1,"-",$A47),Raw!$A$13:$A$9228,0),7)&lt;&gt;999,INDEX(Raw!$A$13:$J$9228,MATCH(CONCATENATE(AT$1,"-",$A47),Raw!$A$13:$A$9228,0),7),"N.D.")</f>
        <v>17.895693600000001</v>
      </c>
      <c r="AU47">
        <f>IF(INDEX(Raw!$A$13:$J$9228,MATCH(CONCATENATE(AU$1,"-",$A47),Raw!$A$13:$A$9228,0),7)&lt;&gt;999,INDEX(Raw!$A$13:$J$9228,MATCH(CONCATENATE(AU$1,"-",$A47),Raw!$A$13:$A$9228,0),7),"N.D.")</f>
        <v>20.96562578</v>
      </c>
      <c r="AV47">
        <f>IF(INDEX(Raw!$A$13:$J$9228,MATCH(CONCATENATE(AV$1,"-",$A47),Raw!$A$13:$A$9228,0),7)&lt;&gt;999,INDEX(Raw!$A$13:$J$9228,MATCH(CONCATENATE(AV$1,"-",$A47),Raw!$A$13:$A$9228,0),7),"N.D.")</f>
        <v>23.115666000000001</v>
      </c>
      <c r="AW47" t="str">
        <f>IF(INDEX(Raw!$A$13:$J$9228,MATCH(CONCATENATE(AW$1,"-",$A47),Raw!$A$13:$A$9228,0),7)&lt;&gt;999,INDEX(Raw!$A$13:$J$9228,MATCH(CONCATENATE(AW$1,"-",$A47),Raw!$A$13:$A$9228,0),7),"N.D.")</f>
        <v>N.D.</v>
      </c>
      <c r="AX47">
        <f>IF(INDEX(Raw!$A$13:$J$9228,MATCH(CONCATENATE(AX$1,"-",$A47),Raw!$A$13:$A$9228,0),7)&lt;&gt;999,INDEX(Raw!$A$13:$J$9228,MATCH(CONCATENATE(AX$1,"-",$A47),Raw!$A$13:$A$9228,0),7),"N.D.")</f>
        <v>24.439628169999999</v>
      </c>
      <c r="AY47">
        <f>IF(INDEX(Raw!$A$13:$J$9228,MATCH(CONCATENATE(AY$1,"-",$A47),Raw!$A$13:$A$9228,0),7)&lt;&gt;999,INDEX(Raw!$A$13:$J$9228,MATCH(CONCATENATE(AY$1,"-",$A47),Raw!$A$13:$A$9228,0),7),"N.D.")</f>
        <v>18.31554066</v>
      </c>
      <c r="AZ47" t="str">
        <f>IF(INDEX(Raw!$A$13:$J$9228,MATCH(CONCATENATE(AZ$1,"-",$A47),Raw!$A$13:$A$9228,0),7)&lt;&gt;999,INDEX(Raw!$A$13:$J$9228,MATCH(CONCATENATE(AZ$1,"-",$A47),Raw!$A$13:$A$9228,0),7),"N.D.")</f>
        <v>N.D.</v>
      </c>
      <c r="BA47">
        <f>IF(INDEX(Raw!$A$13:$J$9228,MATCH(CONCATENATE(BA$1,"-",$A47),Raw!$A$13:$A$9228,0),7)&lt;&gt;999,INDEX(Raw!$A$13:$J$9228,MATCH(CONCATENATE(BA$1,"-",$A47),Raw!$A$13:$A$9228,0),7),"N.D.")</f>
        <v>21.79164231</v>
      </c>
      <c r="BB47" t="str">
        <f>IF(INDEX(Raw!$A$13:$J$9228,MATCH(CONCATENATE(BB$1,"-",$A47),Raw!$A$13:$A$9228,0),7)&lt;&gt;999,INDEX(Raw!$A$13:$J$9228,MATCH(CONCATENATE(BB$1,"-",$A47),Raw!$A$13:$A$9228,0),7),"N.D.")</f>
        <v>N.D.</v>
      </c>
      <c r="BC47" t="str">
        <f>IF(INDEX(Raw!$A$13:$J$9228,MATCH(CONCATENATE(BC$1,"-",$A47),Raw!$A$13:$A$9228,0),7)&lt;&gt;999,INDEX(Raw!$A$13:$J$9228,MATCH(CONCATENATE(BC$1,"-",$A47),Raw!$A$13:$A$9228,0),7),"N.D.")</f>
        <v>N.D.</v>
      </c>
      <c r="BD47">
        <f>IF(INDEX(Raw!$A$13:$J$9228,MATCH(CONCATENATE(BD$1,"-",$A47),Raw!$A$13:$A$9228,0),7)&lt;&gt;999,INDEX(Raw!$A$13:$J$9228,MATCH(CONCATENATE(BD$1,"-",$A47),Raw!$A$13:$A$9228,0),7),"N.D.")</f>
        <v>20.798109190000002</v>
      </c>
      <c r="BE47" t="str">
        <f>IF(INDEX(Raw!$A$13:$J$9228,MATCH(CONCATENATE(BE$1,"-",$A47),Raw!$A$13:$A$9228,0),7)&lt;&gt;999,INDEX(Raw!$A$13:$J$9228,MATCH(CONCATENATE(BE$1,"-",$A47),Raw!$A$13:$A$9228,0),7),"N.D.")</f>
        <v>N.D.</v>
      </c>
      <c r="BF47" t="str">
        <f>IF(INDEX(Raw!$A$13:$J$9228,MATCH(CONCATENATE(BF$1,"-",$A47),Raw!$A$13:$A$9228,0),7)&lt;&gt;999,INDEX(Raw!$A$13:$J$9228,MATCH(CONCATENATE(BF$1,"-",$A47),Raw!$A$13:$A$9228,0),7),"N.D.")</f>
        <v>N.D.</v>
      </c>
      <c r="BG47" t="str">
        <f>IF(INDEX(Raw!$A$13:$J$9228,MATCH(CONCATENATE(BG$1,"-",$A47),Raw!$A$13:$A$9228,0),7)&lt;&gt;999,INDEX(Raw!$A$13:$J$9228,MATCH(CONCATENATE(BG$1,"-",$A47),Raw!$A$13:$A$9228,0),7),"N.D.")</f>
        <v>N.D.</v>
      </c>
      <c r="BH47" t="str">
        <f>IF(INDEX(Raw!$A$13:$J$9228,MATCH(CONCATENATE(BH$1,"-",$A47),Raw!$A$13:$A$9228,0),7)&lt;&gt;999,INDEX(Raw!$A$13:$J$9228,MATCH(CONCATENATE(BH$1,"-",$A47),Raw!$A$13:$A$9228,0),7),"N.D.")</f>
        <v>N.D.</v>
      </c>
      <c r="BI47" t="str">
        <f>IF(INDEX(Raw!$A$13:$J$9228,MATCH(CONCATENATE(BI$1,"-",$A47),Raw!$A$13:$A$9228,0),7)&lt;&gt;999,INDEX(Raw!$A$13:$J$9228,MATCH(CONCATENATE(BI$1,"-",$A47),Raw!$A$13:$A$9228,0),7),"N.D.")</f>
        <v>N.D.</v>
      </c>
      <c r="BJ47" t="str">
        <f>IF(INDEX(Raw!$A$13:$J$9228,MATCH(CONCATENATE(BJ$1,"-",$A47),Raw!$A$13:$A$9228,0),7)&lt;&gt;999,INDEX(Raw!$A$13:$J$9228,MATCH(CONCATENATE(BJ$1,"-",$A47),Raw!$A$13:$A$9228,0),7),"N.D.")</f>
        <v>N.D.</v>
      </c>
      <c r="BK47">
        <f>IF(INDEX(Raw!$A$13:$J$9228,MATCH(CONCATENATE(BK$1,"-",$A47),Raw!$A$13:$A$9228,0),7)&lt;&gt;999,INDEX(Raw!$A$13:$J$9228,MATCH(CONCATENATE(BK$1,"-",$A47),Raw!$A$13:$A$9228,0),7),"N.D.")</f>
        <v>25.41244021</v>
      </c>
      <c r="BL47" t="str">
        <f>IF(INDEX(Raw!$A$13:$J$9228,MATCH(CONCATENATE(BL$1,"-",$A47),Raw!$A$13:$A$9228,0),7)&lt;&gt;999,INDEX(Raw!$A$13:$J$9228,MATCH(CONCATENATE(BL$1,"-",$A47),Raw!$A$13:$A$9228,0),7),"N.D.")</f>
        <v>N.D.</v>
      </c>
      <c r="BM47" t="str">
        <f>IF(INDEX(Raw!$A$13:$J$9228,MATCH(CONCATENATE(BM$1,"-",$A47),Raw!$A$13:$A$9228,0),7)&lt;&gt;999,INDEX(Raw!$A$13:$J$9228,MATCH(CONCATENATE(BM$1,"-",$A47),Raw!$A$13:$A$9228,0),7),"N.D.")</f>
        <v>N.D.</v>
      </c>
      <c r="BN47">
        <f>IF(INDEX(Raw!$A$13:$J$9228,MATCH(CONCATENATE(BN$1,"-",$A47),Raw!$A$13:$A$9228,0),7)&lt;&gt;999,INDEX(Raw!$A$13:$J$9228,MATCH(CONCATENATE(BN$1,"-",$A47),Raw!$A$13:$A$9228,0),7),"N.D.")</f>
        <v>20.700629249999999</v>
      </c>
      <c r="BO47" t="str">
        <f>IF(INDEX(Raw!$A$13:$J$9228,MATCH(CONCATENATE(BO$1,"-",$A47),Raw!$A$13:$A$9228,0),7)&lt;&gt;999,INDEX(Raw!$A$13:$J$9228,MATCH(CONCATENATE(BO$1,"-",$A47),Raw!$A$13:$A$9228,0),7),"N.D.")</f>
        <v>N.D.</v>
      </c>
      <c r="BP47" t="str">
        <f>IF(INDEX(Raw!$A$13:$J$9228,MATCH(CONCATENATE(BP$1,"-",$A47),Raw!$A$13:$A$9228,0),7)&lt;&gt;999,INDEX(Raw!$A$13:$J$9228,MATCH(CONCATENATE(BP$1,"-",$A47),Raw!$A$13:$A$9228,0),7),"N.D.")</f>
        <v>N.D.</v>
      </c>
      <c r="BQ47">
        <f>IF(INDEX(Raw!$A$13:$J$9228,MATCH(CONCATENATE(BQ$1,"-",$A47),Raw!$A$13:$A$9228,0),7)&lt;&gt;999,INDEX(Raw!$A$13:$J$9228,MATCH(CONCATENATE(BQ$1,"-",$A47),Raw!$A$13:$A$9228,0),7),"N.D.")</f>
        <v>20.537517709999999</v>
      </c>
      <c r="BR47" t="str">
        <f>IF(INDEX(Raw!$A$13:$J$9228,MATCH(CONCATENATE(BR$1,"-",$A47),Raw!$A$13:$A$9228,0),7)&lt;&gt;999,INDEX(Raw!$A$13:$J$9228,MATCH(CONCATENATE(BR$1,"-",$A47),Raw!$A$13:$A$9228,0),7),"N.D.")</f>
        <v>N.D.</v>
      </c>
      <c r="BS47" t="str">
        <f>IF(INDEX(Raw!$A$13:$J$9228,MATCH(CONCATENATE(BS$1,"-",$A47),Raw!$A$13:$A$9228,0),7)&lt;&gt;999,INDEX(Raw!$A$13:$J$9228,MATCH(CONCATENATE(BS$1,"-",$A47),Raw!$A$13:$A$9228,0),7),"N.D.")</f>
        <v>N.D.</v>
      </c>
      <c r="BT47" t="str">
        <f>IF(INDEX(Raw!$A$13:$J$9228,MATCH(CONCATENATE(BT$1,"-",$A47),Raw!$A$13:$A$9228,0),7)&lt;&gt;999,INDEX(Raw!$A$13:$J$9228,MATCH(CONCATENATE(BT$1,"-",$A47),Raw!$A$13:$A$9228,0),7),"N.D.")</f>
        <v>N.D.</v>
      </c>
      <c r="BU47">
        <f>IF(INDEX(Raw!$A$13:$J$9228,MATCH(CONCATENATE(BU$1,"-",$A47),Raw!$A$13:$A$9228,0),7)&lt;&gt;999,INDEX(Raw!$A$13:$J$9228,MATCH(CONCATENATE(BU$1,"-",$A47),Raw!$A$13:$A$9228,0),7),"N.D.")</f>
        <v>20.708340499999998</v>
      </c>
      <c r="BV47" t="str">
        <f>IF(INDEX(Raw!$A$13:$J$9228,MATCH(CONCATENATE(BV$1,"-",$A47),Raw!$A$13:$A$9228,0),7)&lt;&gt;999,INDEX(Raw!$A$13:$J$9228,MATCH(CONCATENATE(BV$1,"-",$A47),Raw!$A$13:$A$9228,0),7),"N.D.")</f>
        <v>N.D.</v>
      </c>
      <c r="BW47">
        <f>IF(INDEX(Raw!$A$13:$J$9228,MATCH(CONCATENATE(BW$1,"-",$A47),Raw!$A$13:$A$9228,0),7)&lt;&gt;999,INDEX(Raw!$A$13:$J$9228,MATCH(CONCATENATE(BW$1,"-",$A47),Raw!$A$13:$A$9228,0),7),"N.D.")</f>
        <v>19.17844955</v>
      </c>
      <c r="BX47" t="str">
        <f>IF(INDEX(Raw!$A$13:$J$9228,MATCH(CONCATENATE(BX$1,"-",$A47),Raw!$A$13:$A$9228,0),7)&lt;&gt;999,INDEX(Raw!$A$13:$J$9228,MATCH(CONCATENATE(BX$1,"-",$A47),Raw!$A$13:$A$9228,0),7),"N.D.")</f>
        <v>N.D.</v>
      </c>
      <c r="BY47" t="str">
        <f>IF(INDEX(Raw!$A$13:$J$9228,MATCH(CONCATENATE(BY$1,"-",$A47),Raw!$A$13:$A$9228,0),7)&lt;&gt;999,INDEX(Raw!$A$13:$J$9228,MATCH(CONCATENATE(BY$1,"-",$A47),Raw!$A$13:$A$9228,0),7),"N.D.")</f>
        <v>N.D.</v>
      </c>
      <c r="BZ47" t="str">
        <f>IF(INDEX(Raw!$A$13:$J$9228,MATCH(CONCATENATE(BZ$1,"-",$A47),Raw!$A$13:$A$9228,0),7)&lt;&gt;999,INDEX(Raw!$A$13:$J$9228,MATCH(CONCATENATE(BZ$1,"-",$A47),Raw!$A$13:$A$9228,0),7),"N.D.")</f>
        <v>N.D.</v>
      </c>
      <c r="CA47">
        <f>IF(INDEX(Raw!$A$13:$J$9228,MATCH(CONCATENATE(CA$1,"-",$A47),Raw!$A$13:$A$9228,0),7)&lt;&gt;999,INDEX(Raw!$A$13:$J$9228,MATCH(CONCATENATE(CA$1,"-",$A47),Raw!$A$13:$A$9228,0),7),"N.D.")</f>
        <v>20.436656410000001</v>
      </c>
      <c r="CB47" t="str">
        <f>IF(INDEX(Raw!$A$13:$J$9228,MATCH(CONCATENATE(CB$1,"-",$A47),Raw!$A$13:$A$9228,0),7)&lt;&gt;999,INDEX(Raw!$A$13:$J$9228,MATCH(CONCATENATE(CB$1,"-",$A47),Raw!$A$13:$A$9228,0),7),"N.D.")</f>
        <v>N.D.</v>
      </c>
      <c r="CC47" t="str">
        <f>IF(INDEX(Raw!$A$13:$J$9228,MATCH(CONCATENATE(CC$1,"-",$A47),Raw!$A$13:$A$9228,0),7)&lt;&gt;999,INDEX(Raw!$A$13:$J$9228,MATCH(CONCATENATE(CC$1,"-",$A47),Raw!$A$13:$A$9228,0),7),"N.D.")</f>
        <v>N.D.</v>
      </c>
      <c r="CD47" t="str">
        <f>IF(INDEX(Raw!$A$13:$J$9228,MATCH(CONCATENATE(CD$1,"-",$A47),Raw!$A$13:$A$9228,0),7)&lt;&gt;999,INDEX(Raw!$A$13:$J$9228,MATCH(CONCATENATE(CD$1,"-",$A47),Raw!$A$13:$A$9228,0),7),"N.D.")</f>
        <v>N.D.</v>
      </c>
      <c r="CE47" t="str">
        <f>IF(INDEX(Raw!$A$13:$J$9228,MATCH(CONCATENATE(CE$1,"-",$A47),Raw!$A$13:$A$9228,0),7)&lt;&gt;999,INDEX(Raw!$A$13:$J$9228,MATCH(CONCATENATE(CE$1,"-",$A47),Raw!$A$13:$A$9228,0),7),"N.D.")</f>
        <v>N.D.</v>
      </c>
      <c r="CF47" t="str">
        <f>IF(INDEX(Raw!$A$13:$J$9228,MATCH(CONCATENATE(CF$1,"-",$A47),Raw!$A$13:$A$9228,0),7)&lt;&gt;999,INDEX(Raw!$A$13:$J$9228,MATCH(CONCATENATE(CF$1,"-",$A47),Raw!$A$13:$A$9228,0),7),"N.D.")</f>
        <v>N.D.</v>
      </c>
      <c r="CG47" t="str">
        <f>IF(INDEX(Raw!$A$13:$J$9228,MATCH(CONCATENATE(CG$1,"-",$A47),Raw!$A$13:$A$9228,0),7)&lt;&gt;999,INDEX(Raw!$A$13:$J$9228,MATCH(CONCATENATE(CG$1,"-",$A47),Raw!$A$13:$A$9228,0),7),"N.D.")</f>
        <v>N.D.</v>
      </c>
      <c r="CH47" t="str">
        <f>IF(INDEX(Raw!$A$13:$J$9228,MATCH(CONCATENATE(CH$1,"-",$A47),Raw!$A$13:$A$9228,0),7)&lt;&gt;999,INDEX(Raw!$A$13:$J$9228,MATCH(CONCATENATE(CH$1,"-",$A47),Raw!$A$13:$A$9228,0),7),"N.D.")</f>
        <v>N.D.</v>
      </c>
      <c r="CI47" t="str">
        <f>IF(INDEX(Raw!$A$13:$J$9228,MATCH(CONCATENATE(CI$1,"-",$A47),Raw!$A$13:$A$9228,0),7)&lt;&gt;999,INDEX(Raw!$A$13:$J$9228,MATCH(CONCATENATE(CI$1,"-",$A47),Raw!$A$13:$A$9228,0),7),"N.D.")</f>
        <v>N.D.</v>
      </c>
      <c r="CJ47">
        <f>IF(INDEX(Raw!$A$13:$J$9228,MATCH(CONCATENATE(CJ$1,"-",$A47),Raw!$A$13:$A$9228,0),7)&lt;&gt;999,INDEX(Raw!$A$13:$J$9228,MATCH(CONCATENATE(CJ$1,"-",$A47),Raw!$A$13:$A$9228,0),7),"N.D.")</f>
        <v>21.465963840000001</v>
      </c>
      <c r="CK47" t="str">
        <f>IF(INDEX(Raw!$A$13:$J$9228,MATCH(CONCATENATE(CK$1,"-",$A47),Raw!$A$13:$A$9228,0),7)&lt;&gt;999,INDEX(Raw!$A$13:$J$9228,MATCH(CONCATENATE(CK$1,"-",$A47),Raw!$A$13:$A$9228,0),7),"N.D.")</f>
        <v>N.D.</v>
      </c>
      <c r="CL47" t="str">
        <f>IF(INDEX(Raw!$A$13:$J$9228,MATCH(CONCATENATE(CL$1,"-",$A47),Raw!$A$13:$A$9228,0),7)&lt;&gt;999,INDEX(Raw!$A$13:$J$9228,MATCH(CONCATENATE(CL$1,"-",$A47),Raw!$A$13:$A$9228,0),7),"N.D.")</f>
        <v>N.D.</v>
      </c>
      <c r="CM47" t="str">
        <f>IF(INDEX(Raw!$A$13:$J$9228,MATCH(CONCATENATE(CM$1,"-",$A47),Raw!$A$13:$A$9228,0),7)&lt;&gt;999,INDEX(Raw!$A$13:$J$9228,MATCH(CONCATENATE(CM$1,"-",$A47),Raw!$A$13:$A$9228,0),7),"N.D.")</f>
        <v>N.D.</v>
      </c>
      <c r="CN47" t="str">
        <f>IF(INDEX(Raw!$A$13:$J$9228,MATCH(CONCATENATE(CN$1,"-",$A47),Raw!$A$13:$A$9228,0),7)&lt;&gt;999,INDEX(Raw!$A$13:$J$9228,MATCH(CONCATENATE(CN$1,"-",$A47),Raw!$A$13:$A$9228,0),7),"N.D.")</f>
        <v>N.D.</v>
      </c>
      <c r="CO47" t="str">
        <f>IF(INDEX(Raw!$A$13:$J$9228,MATCH(CONCATENATE(CO$1,"-",$A47),Raw!$A$13:$A$9228,0),7)&lt;&gt;999,INDEX(Raw!$A$13:$J$9228,MATCH(CONCATENATE(CO$1,"-",$A47),Raw!$A$13:$A$9228,0),7),"N.D.")</f>
        <v>N.D.</v>
      </c>
      <c r="CP47" t="str">
        <f>IF(INDEX(Raw!$A$13:$J$9228,MATCH(CONCATENATE(CP$1,"-",$A47),Raw!$A$13:$A$9228,0),7)&lt;&gt;999,INDEX(Raw!$A$13:$J$9228,MATCH(CONCATENATE(CP$1,"-",$A47),Raw!$A$13:$A$9228,0),7),"N.D.")</f>
        <v>N.D.</v>
      </c>
      <c r="CQ47" t="str">
        <f>IF(INDEX(Raw!$A$13:$J$9228,MATCH(CONCATENATE(CQ$1,"-",$A47),Raw!$A$13:$A$9228,0),7)&lt;&gt;999,INDEX(Raw!$A$13:$J$9228,MATCH(CONCATENATE(CQ$1,"-",$A47),Raw!$A$13:$A$9228,0),7),"N.D.")</f>
        <v>N.D.</v>
      </c>
      <c r="CR47" t="str">
        <f>IF(INDEX(Raw!$A$13:$J$9228,MATCH(CONCATENATE(CR$1,"-",$A47),Raw!$A$13:$A$9228,0),7)&lt;&gt;999,INDEX(Raw!$A$13:$J$9228,MATCH(CONCATENATE(CR$1,"-",$A47),Raw!$A$13:$A$9228,0),7),"N.D.")</f>
        <v>N.D.</v>
      </c>
      <c r="CS47" t="str">
        <f>IF(INDEX(Raw!$A$13:$J$9228,MATCH(CONCATENATE(CS$1,"-",$A47),Raw!$A$13:$A$9228,0),7)&lt;&gt;999,INDEX(Raw!$A$13:$J$9228,MATCH(CONCATENATE(CS$1,"-",$A47),Raw!$A$13:$A$9228,0),7),"N.D.")</f>
        <v>N.D.</v>
      </c>
      <c r="CT47" t="str">
        <f>IF(INDEX(Raw!$A$13:$J$9228,MATCH(CONCATENATE(CT$1,"-",$A47),Raw!$A$13:$A$9228,0),7)&lt;&gt;999,INDEX(Raw!$A$13:$J$9228,MATCH(CONCATENATE(CT$1,"-",$A47),Raw!$A$13:$A$9228,0),7),"N.D.")</f>
        <v>N.D.</v>
      </c>
    </row>
    <row r="48" spans="1:98">
      <c r="A48" t="s">
        <v>74</v>
      </c>
      <c r="B48" s="1" t="s">
        <v>9555</v>
      </c>
      <c r="C48" t="str">
        <f>IF(INDEX(Raw!$A$13:$J$9228,MATCH(CONCATENATE(C$1,"-",$A48),Raw!$A$13:$A$9228,0),7)&lt;&gt;999,INDEX(Raw!$A$13:$J$9228,MATCH(CONCATENATE(C$1,"-",$A48),Raw!$A$13:$A$9228,0),7),"N.D.")</f>
        <v>N.D.</v>
      </c>
      <c r="D48" t="str">
        <f>IF(INDEX(Raw!$A$13:$J$9228,MATCH(CONCATENATE(D$1,"-",$A48),Raw!$A$13:$A$9228,0),7)&lt;&gt;999,INDEX(Raw!$A$13:$J$9228,MATCH(CONCATENATE(D$1,"-",$A48),Raw!$A$13:$A$9228,0),7),"N.D.")</f>
        <v>N.D.</v>
      </c>
      <c r="E48" t="str">
        <f>IF(INDEX(Raw!$A$13:$J$9228,MATCH(CONCATENATE(E$1,"-",$A48),Raw!$A$13:$A$9228,0),7)&lt;&gt;999,INDEX(Raw!$A$13:$J$9228,MATCH(CONCATENATE(E$1,"-",$A48),Raw!$A$13:$A$9228,0),7),"N.D.")</f>
        <v>N.D.</v>
      </c>
      <c r="F48" t="str">
        <f>IF(INDEX(Raw!$A$13:$J$9228,MATCH(CONCATENATE(F$1,"-",$A48),Raw!$A$13:$A$9228,0),7)&lt;&gt;999,INDEX(Raw!$A$13:$J$9228,MATCH(CONCATENATE(F$1,"-",$A48),Raw!$A$13:$A$9228,0),7),"N.D.")</f>
        <v>N.D.</v>
      </c>
      <c r="G48" t="str">
        <f>IF(INDEX(Raw!$A$13:$J$9228,MATCH(CONCATENATE(G$1,"-",$A48),Raw!$A$13:$A$9228,0),7)&lt;&gt;999,INDEX(Raw!$A$13:$J$9228,MATCH(CONCATENATE(G$1,"-",$A48),Raw!$A$13:$A$9228,0),7),"N.D.")</f>
        <v>N.D.</v>
      </c>
      <c r="H48" t="str">
        <f>IF(INDEX(Raw!$A$13:$J$9228,MATCH(CONCATENATE(H$1,"-",$A48),Raw!$A$13:$A$9228,0),7)&lt;&gt;999,INDEX(Raw!$A$13:$J$9228,MATCH(CONCATENATE(H$1,"-",$A48),Raw!$A$13:$A$9228,0),7),"N.D.")</f>
        <v>N.D.</v>
      </c>
      <c r="I48" t="str">
        <f>IF(INDEX(Raw!$A$13:$J$9228,MATCH(CONCATENATE(I$1,"-",$A48),Raw!$A$13:$A$9228,0),7)&lt;&gt;999,INDEX(Raw!$A$13:$J$9228,MATCH(CONCATENATE(I$1,"-",$A48),Raw!$A$13:$A$9228,0),7),"N.D.")</f>
        <v>N.D.</v>
      </c>
      <c r="J48" t="str">
        <f>IF(INDEX(Raw!$A$13:$J$9228,MATCH(CONCATENATE(J$1,"-",$A48),Raw!$A$13:$A$9228,0),7)&lt;&gt;999,INDEX(Raw!$A$13:$J$9228,MATCH(CONCATENATE(J$1,"-",$A48),Raw!$A$13:$A$9228,0),7),"N.D.")</f>
        <v>N.D.</v>
      </c>
      <c r="K48" t="str">
        <f>IF(INDEX(Raw!$A$13:$J$9228,MATCH(CONCATENATE(K$1,"-",$A48),Raw!$A$13:$A$9228,0),7)&lt;&gt;999,INDEX(Raw!$A$13:$J$9228,MATCH(CONCATENATE(K$1,"-",$A48),Raw!$A$13:$A$9228,0),7),"N.D.")</f>
        <v>N.D.</v>
      </c>
      <c r="L48" t="str">
        <f>IF(INDEX(Raw!$A$13:$J$9228,MATCH(CONCATENATE(L$1,"-",$A48),Raw!$A$13:$A$9228,0),7)&lt;&gt;999,INDEX(Raw!$A$13:$J$9228,MATCH(CONCATENATE(L$1,"-",$A48),Raw!$A$13:$A$9228,0),7),"N.D.")</f>
        <v>N.D.</v>
      </c>
      <c r="M48" t="str">
        <f>IF(INDEX(Raw!$A$13:$J$9228,MATCH(CONCATENATE(M$1,"-",$A48),Raw!$A$13:$A$9228,0),7)&lt;&gt;999,INDEX(Raw!$A$13:$J$9228,MATCH(CONCATENATE(M$1,"-",$A48),Raw!$A$13:$A$9228,0),7),"N.D.")</f>
        <v>N.D.</v>
      </c>
      <c r="N48" t="str">
        <f>IF(INDEX(Raw!$A$13:$J$9228,MATCH(CONCATENATE(N$1,"-",$A48),Raw!$A$13:$A$9228,0),7)&lt;&gt;999,INDEX(Raw!$A$13:$J$9228,MATCH(CONCATENATE(N$1,"-",$A48),Raw!$A$13:$A$9228,0),7),"N.D.")</f>
        <v>N.D.</v>
      </c>
      <c r="O48">
        <f>IF(INDEX(Raw!$A$13:$J$9228,MATCH(CONCATENATE(O$1,"-",$A48),Raw!$A$13:$A$9228,0),7)&lt;&gt;999,INDEX(Raw!$A$13:$J$9228,MATCH(CONCATENATE(O$1,"-",$A48),Raw!$A$13:$A$9228,0),7),"N.D.")</f>
        <v>16.585036850000002</v>
      </c>
      <c r="P48">
        <f>IF(INDEX(Raw!$A$13:$J$9228,MATCH(CONCATENATE(P$1,"-",$A48),Raw!$A$13:$A$9228,0),7)&lt;&gt;999,INDEX(Raw!$A$13:$J$9228,MATCH(CONCATENATE(P$1,"-",$A48),Raw!$A$13:$A$9228,0),7),"N.D.")</f>
        <v>16.84813441</v>
      </c>
      <c r="Q48">
        <f>IF(INDEX(Raw!$A$13:$J$9228,MATCH(CONCATENATE(Q$1,"-",$A48),Raw!$A$13:$A$9228,0),7)&lt;&gt;999,INDEX(Raw!$A$13:$J$9228,MATCH(CONCATENATE(Q$1,"-",$A48),Raw!$A$13:$A$9228,0),7),"N.D.")</f>
        <v>16.628821339999998</v>
      </c>
      <c r="R48">
        <f>IF(INDEX(Raw!$A$13:$J$9228,MATCH(CONCATENATE(R$1,"-",$A48),Raw!$A$13:$A$9228,0),7)&lt;&gt;999,INDEX(Raw!$A$13:$J$9228,MATCH(CONCATENATE(R$1,"-",$A48),Raw!$A$13:$A$9228,0),7),"N.D.")</f>
        <v>17.645280509999999</v>
      </c>
      <c r="S48">
        <f>IF(INDEX(Raw!$A$13:$J$9228,MATCH(CONCATENATE(S$1,"-",$A48),Raw!$A$13:$A$9228,0),7)&lt;&gt;999,INDEX(Raw!$A$13:$J$9228,MATCH(CONCATENATE(S$1,"-",$A48),Raw!$A$13:$A$9228,0),7),"N.D.")</f>
        <v>17.525104859999999</v>
      </c>
      <c r="T48">
        <f>IF(INDEX(Raw!$A$13:$J$9228,MATCH(CONCATENATE(T$1,"-",$A48),Raw!$A$13:$A$9228,0),7)&lt;&gt;999,INDEX(Raw!$A$13:$J$9228,MATCH(CONCATENATE(T$1,"-",$A48),Raw!$A$13:$A$9228,0),7),"N.D.")</f>
        <v>16.699126979999999</v>
      </c>
      <c r="U48" t="str">
        <f>IF(INDEX(Raw!$A$13:$J$9228,MATCH(CONCATENATE(U$1,"-",$A48),Raw!$A$13:$A$9228,0),7)&lt;&gt;999,INDEX(Raw!$A$13:$J$9228,MATCH(CONCATENATE(U$1,"-",$A48),Raw!$A$13:$A$9228,0),7),"N.D.")</f>
        <v>N.D.</v>
      </c>
      <c r="V48">
        <f>IF(INDEX(Raw!$A$13:$J$9228,MATCH(CONCATENATE(V$1,"-",$A48),Raw!$A$13:$A$9228,0),7)&lt;&gt;999,INDEX(Raw!$A$13:$J$9228,MATCH(CONCATENATE(V$1,"-",$A48),Raw!$A$13:$A$9228,0),7),"N.D.")</f>
        <v>21.920081589999999</v>
      </c>
      <c r="W48" t="str">
        <f>IF(INDEX(Raw!$A$13:$J$9228,MATCH(CONCATENATE(W$1,"-",$A48),Raw!$A$13:$A$9228,0),7)&lt;&gt;999,INDEX(Raw!$A$13:$J$9228,MATCH(CONCATENATE(W$1,"-",$A48),Raw!$A$13:$A$9228,0),7),"N.D.")</f>
        <v>N.D.</v>
      </c>
      <c r="X48" t="str">
        <f>IF(INDEX(Raw!$A$13:$J$9228,MATCH(CONCATENATE(X$1,"-",$A48),Raw!$A$13:$A$9228,0),7)&lt;&gt;999,INDEX(Raw!$A$13:$J$9228,MATCH(CONCATENATE(X$1,"-",$A48),Raw!$A$13:$A$9228,0),7),"N.D.")</f>
        <v>N.D.</v>
      </c>
      <c r="Y48" t="str">
        <f>IF(INDEX(Raw!$A$13:$J$9228,MATCH(CONCATENATE(Y$1,"-",$A48),Raw!$A$13:$A$9228,0),7)&lt;&gt;999,INDEX(Raw!$A$13:$J$9228,MATCH(CONCATENATE(Y$1,"-",$A48),Raw!$A$13:$A$9228,0),7),"N.D.")</f>
        <v>N.D.</v>
      </c>
      <c r="Z48">
        <f>IF(INDEX(Raw!$A$13:$J$9228,MATCH(CONCATENATE(Z$1,"-",$A48),Raw!$A$13:$A$9228,0),7)&lt;&gt;999,INDEX(Raw!$A$13:$J$9228,MATCH(CONCATENATE(Z$1,"-",$A48),Raw!$A$13:$A$9228,0),7),"N.D.")</f>
        <v>21.52512376</v>
      </c>
      <c r="AA48" t="str">
        <f>IF(INDEX(Raw!$A$13:$J$9228,MATCH(CONCATENATE(AA$1,"-",$A48),Raw!$A$13:$A$9228,0),7)&lt;&gt;999,INDEX(Raw!$A$13:$J$9228,MATCH(CONCATENATE(AA$1,"-",$A48),Raw!$A$13:$A$9228,0),7),"N.D.")</f>
        <v>N.D.</v>
      </c>
      <c r="AB48">
        <f>IF(INDEX(Raw!$A$13:$J$9228,MATCH(CONCATENATE(AB$1,"-",$A48),Raw!$A$13:$A$9228,0),7)&lt;&gt;999,INDEX(Raw!$A$13:$J$9228,MATCH(CONCATENATE(AB$1,"-",$A48),Raw!$A$13:$A$9228,0),7),"N.D.")</f>
        <v>19.874710929999999</v>
      </c>
      <c r="AC48">
        <f>IF(INDEX(Raw!$A$13:$J$9228,MATCH(CONCATENATE(AC$1,"-",$A48),Raw!$A$13:$A$9228,0),7)&lt;&gt;999,INDEX(Raw!$A$13:$J$9228,MATCH(CONCATENATE(AC$1,"-",$A48),Raw!$A$13:$A$9228,0),7),"N.D.")</f>
        <v>20.68801848</v>
      </c>
      <c r="AD48">
        <f>IF(INDEX(Raw!$A$13:$J$9228,MATCH(CONCATENATE(AD$1,"-",$A48),Raw!$A$13:$A$9228,0),7)&lt;&gt;999,INDEX(Raw!$A$13:$J$9228,MATCH(CONCATENATE(AD$1,"-",$A48),Raw!$A$13:$A$9228,0),7),"N.D.")</f>
        <v>19.7341762</v>
      </c>
      <c r="AE48" t="str">
        <f>IF(INDEX(Raw!$A$13:$J$9228,MATCH(CONCATENATE(AE$1,"-",$A48),Raw!$A$13:$A$9228,0),7)&lt;&gt;999,INDEX(Raw!$A$13:$J$9228,MATCH(CONCATENATE(AE$1,"-",$A48),Raw!$A$13:$A$9228,0),7),"N.D.")</f>
        <v>N.D.</v>
      </c>
      <c r="AF48">
        <f>IF(INDEX(Raw!$A$13:$J$9228,MATCH(CONCATENATE(AF$1,"-",$A48),Raw!$A$13:$A$9228,0),7)&lt;&gt;999,INDEX(Raw!$A$13:$J$9228,MATCH(CONCATENATE(AF$1,"-",$A48),Raw!$A$13:$A$9228,0),7),"N.D.")</f>
        <v>19.01235642</v>
      </c>
      <c r="AG48" t="str">
        <f>IF(INDEX(Raw!$A$13:$J$9228,MATCH(CONCATENATE(AG$1,"-",$A48),Raw!$A$13:$A$9228,0),7)&lt;&gt;999,INDEX(Raw!$A$13:$J$9228,MATCH(CONCATENATE(AG$1,"-",$A48),Raw!$A$13:$A$9228,0),7),"N.D.")</f>
        <v>N.D.</v>
      </c>
      <c r="AH48" t="str">
        <f>IF(INDEX(Raw!$A$13:$J$9228,MATCH(CONCATENATE(AH$1,"-",$A48),Raw!$A$13:$A$9228,0),7)&lt;&gt;999,INDEX(Raw!$A$13:$J$9228,MATCH(CONCATENATE(AH$1,"-",$A48),Raw!$A$13:$A$9228,0),7),"N.D.")</f>
        <v>N.D.</v>
      </c>
      <c r="AI48">
        <f>IF(INDEX(Raw!$A$13:$J$9228,MATCH(CONCATENATE(AI$1,"-",$A48),Raw!$A$13:$A$9228,0),7)&lt;&gt;999,INDEX(Raw!$A$13:$J$9228,MATCH(CONCATENATE(AI$1,"-",$A48),Raw!$A$13:$A$9228,0),7),"N.D.")</f>
        <v>19.49593702</v>
      </c>
      <c r="AJ48" t="str">
        <f>IF(INDEX(Raw!$A$13:$J$9228,MATCH(CONCATENATE(AJ$1,"-",$A48),Raw!$A$13:$A$9228,0),7)&lt;&gt;999,INDEX(Raw!$A$13:$J$9228,MATCH(CONCATENATE(AJ$1,"-",$A48),Raw!$A$13:$A$9228,0),7),"N.D.")</f>
        <v>N.D.</v>
      </c>
      <c r="AK48" t="str">
        <f>IF(INDEX(Raw!$A$13:$J$9228,MATCH(CONCATENATE(AK$1,"-",$A48),Raw!$A$13:$A$9228,0),7)&lt;&gt;999,INDEX(Raw!$A$13:$J$9228,MATCH(CONCATENATE(AK$1,"-",$A48),Raw!$A$13:$A$9228,0),7),"N.D.")</f>
        <v>N.D.</v>
      </c>
      <c r="AL48" t="str">
        <f>IF(INDEX(Raw!$A$13:$J$9228,MATCH(CONCATENATE(AL$1,"-",$A48),Raw!$A$13:$A$9228,0),7)&lt;&gt;999,INDEX(Raw!$A$13:$J$9228,MATCH(CONCATENATE(AL$1,"-",$A48),Raw!$A$13:$A$9228,0),7),"N.D.")</f>
        <v>N.D.</v>
      </c>
      <c r="AM48">
        <f>IF(INDEX(Raw!$A$13:$J$9228,MATCH(CONCATENATE(AM$1,"-",$A48),Raw!$A$13:$A$9228,0),7)&lt;&gt;999,INDEX(Raw!$A$13:$J$9228,MATCH(CONCATENATE(AM$1,"-",$A48),Raw!$A$13:$A$9228,0),7),"N.D.")</f>
        <v>16.77341354</v>
      </c>
      <c r="AN48">
        <f>IF(INDEX(Raw!$A$13:$J$9228,MATCH(CONCATENATE(AN$1,"-",$A48),Raw!$A$13:$A$9228,0),7)&lt;&gt;999,INDEX(Raw!$A$13:$J$9228,MATCH(CONCATENATE(AN$1,"-",$A48),Raw!$A$13:$A$9228,0),7),"N.D.")</f>
        <v>18.310699280000001</v>
      </c>
      <c r="AO48">
        <f>IF(INDEX(Raw!$A$13:$J$9228,MATCH(CONCATENATE(AO$1,"-",$A48),Raw!$A$13:$A$9228,0),7)&lt;&gt;999,INDEX(Raw!$A$13:$J$9228,MATCH(CONCATENATE(AO$1,"-",$A48),Raw!$A$13:$A$9228,0),7),"N.D.")</f>
        <v>16.42312824</v>
      </c>
      <c r="AP48">
        <f>IF(INDEX(Raw!$A$13:$J$9228,MATCH(CONCATENATE(AP$1,"-",$A48),Raw!$A$13:$A$9228,0),7)&lt;&gt;999,INDEX(Raw!$A$13:$J$9228,MATCH(CONCATENATE(AP$1,"-",$A48),Raw!$A$13:$A$9228,0),7),"N.D.")</f>
        <v>17.49034348</v>
      </c>
      <c r="AQ48">
        <f>IF(INDEX(Raw!$A$13:$J$9228,MATCH(CONCATENATE(AQ$1,"-",$A48),Raw!$A$13:$A$9228,0),7)&lt;&gt;999,INDEX(Raw!$A$13:$J$9228,MATCH(CONCATENATE(AQ$1,"-",$A48),Raw!$A$13:$A$9228,0),7),"N.D.")</f>
        <v>16.576528289999999</v>
      </c>
      <c r="AR48">
        <f>IF(INDEX(Raw!$A$13:$J$9228,MATCH(CONCATENATE(AR$1,"-",$A48),Raw!$A$13:$A$9228,0),7)&lt;&gt;999,INDEX(Raw!$A$13:$J$9228,MATCH(CONCATENATE(AR$1,"-",$A48),Raw!$A$13:$A$9228,0),7),"N.D.")</f>
        <v>17.740830979999998</v>
      </c>
      <c r="AS48" t="str">
        <f>IF(INDEX(Raw!$A$13:$J$9228,MATCH(CONCATENATE(AS$1,"-",$A48),Raw!$A$13:$A$9228,0),7)&lt;&gt;999,INDEX(Raw!$A$13:$J$9228,MATCH(CONCATENATE(AS$1,"-",$A48),Raw!$A$13:$A$9228,0),7),"N.D.")</f>
        <v>N.D.</v>
      </c>
      <c r="AT48" t="str">
        <f>IF(INDEX(Raw!$A$13:$J$9228,MATCH(CONCATENATE(AT$1,"-",$A48),Raw!$A$13:$A$9228,0),7)&lt;&gt;999,INDEX(Raw!$A$13:$J$9228,MATCH(CONCATENATE(AT$1,"-",$A48),Raw!$A$13:$A$9228,0),7),"N.D.")</f>
        <v>N.D.</v>
      </c>
      <c r="AU48" t="str">
        <f>IF(INDEX(Raw!$A$13:$J$9228,MATCH(CONCATENATE(AU$1,"-",$A48),Raw!$A$13:$A$9228,0),7)&lt;&gt;999,INDEX(Raw!$A$13:$J$9228,MATCH(CONCATENATE(AU$1,"-",$A48),Raw!$A$13:$A$9228,0),7),"N.D.")</f>
        <v>N.D.</v>
      </c>
      <c r="AV48" t="str">
        <f>IF(INDEX(Raw!$A$13:$J$9228,MATCH(CONCATENATE(AV$1,"-",$A48),Raw!$A$13:$A$9228,0),7)&lt;&gt;999,INDEX(Raw!$A$13:$J$9228,MATCH(CONCATENATE(AV$1,"-",$A48),Raw!$A$13:$A$9228,0),7),"N.D.")</f>
        <v>N.D.</v>
      </c>
      <c r="AW48" t="str">
        <f>IF(INDEX(Raw!$A$13:$J$9228,MATCH(CONCATENATE(AW$1,"-",$A48),Raw!$A$13:$A$9228,0),7)&lt;&gt;999,INDEX(Raw!$A$13:$J$9228,MATCH(CONCATENATE(AW$1,"-",$A48),Raw!$A$13:$A$9228,0),7),"N.D.")</f>
        <v>N.D.</v>
      </c>
      <c r="AX48" t="str">
        <f>IF(INDEX(Raw!$A$13:$J$9228,MATCH(CONCATENATE(AX$1,"-",$A48),Raw!$A$13:$A$9228,0),7)&lt;&gt;999,INDEX(Raw!$A$13:$J$9228,MATCH(CONCATENATE(AX$1,"-",$A48),Raw!$A$13:$A$9228,0),7),"N.D.")</f>
        <v>N.D.</v>
      </c>
      <c r="AY48">
        <f>IF(INDEX(Raw!$A$13:$J$9228,MATCH(CONCATENATE(AY$1,"-",$A48),Raw!$A$13:$A$9228,0),7)&lt;&gt;999,INDEX(Raw!$A$13:$J$9228,MATCH(CONCATENATE(AY$1,"-",$A48),Raw!$A$13:$A$9228,0),7),"N.D.")</f>
        <v>21.553381389999998</v>
      </c>
      <c r="AZ48" t="str">
        <f>IF(INDEX(Raw!$A$13:$J$9228,MATCH(CONCATENATE(AZ$1,"-",$A48),Raw!$A$13:$A$9228,0),7)&lt;&gt;999,INDEX(Raw!$A$13:$J$9228,MATCH(CONCATENATE(AZ$1,"-",$A48),Raw!$A$13:$A$9228,0),7),"N.D.")</f>
        <v>N.D.</v>
      </c>
      <c r="BA48">
        <f>IF(INDEX(Raw!$A$13:$J$9228,MATCH(CONCATENATE(BA$1,"-",$A48),Raw!$A$13:$A$9228,0),7)&lt;&gt;999,INDEX(Raw!$A$13:$J$9228,MATCH(CONCATENATE(BA$1,"-",$A48),Raw!$A$13:$A$9228,0),7),"N.D.")</f>
        <v>18.147140749999998</v>
      </c>
      <c r="BB48" t="str">
        <f>IF(INDEX(Raw!$A$13:$J$9228,MATCH(CONCATENATE(BB$1,"-",$A48),Raw!$A$13:$A$9228,0),7)&lt;&gt;999,INDEX(Raw!$A$13:$J$9228,MATCH(CONCATENATE(BB$1,"-",$A48),Raw!$A$13:$A$9228,0),7),"N.D.")</f>
        <v>N.D.</v>
      </c>
      <c r="BC48" t="str">
        <f>IF(INDEX(Raw!$A$13:$J$9228,MATCH(CONCATENATE(BC$1,"-",$A48),Raw!$A$13:$A$9228,0),7)&lt;&gt;999,INDEX(Raw!$A$13:$J$9228,MATCH(CONCATENATE(BC$1,"-",$A48),Raw!$A$13:$A$9228,0),7),"N.D.")</f>
        <v>N.D.</v>
      </c>
      <c r="BD48">
        <f>IF(INDEX(Raw!$A$13:$J$9228,MATCH(CONCATENATE(BD$1,"-",$A48),Raw!$A$13:$A$9228,0),7)&lt;&gt;999,INDEX(Raw!$A$13:$J$9228,MATCH(CONCATENATE(BD$1,"-",$A48),Raw!$A$13:$A$9228,0),7),"N.D.")</f>
        <v>20.505768029999999</v>
      </c>
      <c r="BE48" t="str">
        <f>IF(INDEX(Raw!$A$13:$J$9228,MATCH(CONCATENATE(BE$1,"-",$A48),Raw!$A$13:$A$9228,0),7)&lt;&gt;999,INDEX(Raw!$A$13:$J$9228,MATCH(CONCATENATE(BE$1,"-",$A48),Raw!$A$13:$A$9228,0),7),"N.D.")</f>
        <v>N.D.</v>
      </c>
      <c r="BF48">
        <f>IF(INDEX(Raw!$A$13:$J$9228,MATCH(CONCATENATE(BF$1,"-",$A48),Raw!$A$13:$A$9228,0),7)&lt;&gt;999,INDEX(Raw!$A$13:$J$9228,MATCH(CONCATENATE(BF$1,"-",$A48),Raw!$A$13:$A$9228,0),7),"N.D.")</f>
        <v>20.652077439999999</v>
      </c>
      <c r="BG48">
        <f>IF(INDEX(Raw!$A$13:$J$9228,MATCH(CONCATENATE(BG$1,"-",$A48),Raw!$A$13:$A$9228,0),7)&lt;&gt;999,INDEX(Raw!$A$13:$J$9228,MATCH(CONCATENATE(BG$1,"-",$A48),Raw!$A$13:$A$9228,0),7),"N.D.")</f>
        <v>20.09943561</v>
      </c>
      <c r="BH48">
        <f>IF(INDEX(Raw!$A$13:$J$9228,MATCH(CONCATENATE(BH$1,"-",$A48),Raw!$A$13:$A$9228,0),7)&lt;&gt;999,INDEX(Raw!$A$13:$J$9228,MATCH(CONCATENATE(BH$1,"-",$A48),Raw!$A$13:$A$9228,0),7),"N.D.")</f>
        <v>20.309781910000002</v>
      </c>
      <c r="BI48" t="str">
        <f>IF(INDEX(Raw!$A$13:$J$9228,MATCH(CONCATENATE(BI$1,"-",$A48),Raw!$A$13:$A$9228,0),7)&lt;&gt;999,INDEX(Raw!$A$13:$J$9228,MATCH(CONCATENATE(BI$1,"-",$A48),Raw!$A$13:$A$9228,0),7),"N.D.")</f>
        <v>N.D.</v>
      </c>
      <c r="BJ48" t="str">
        <f>IF(INDEX(Raw!$A$13:$J$9228,MATCH(CONCATENATE(BJ$1,"-",$A48),Raw!$A$13:$A$9228,0),7)&lt;&gt;999,INDEX(Raw!$A$13:$J$9228,MATCH(CONCATENATE(BJ$1,"-",$A48),Raw!$A$13:$A$9228,0),7),"N.D.")</f>
        <v>N.D.</v>
      </c>
      <c r="BK48">
        <f>IF(INDEX(Raw!$A$13:$J$9228,MATCH(CONCATENATE(BK$1,"-",$A48),Raw!$A$13:$A$9228,0),7)&lt;&gt;999,INDEX(Raw!$A$13:$J$9228,MATCH(CONCATENATE(BK$1,"-",$A48),Raw!$A$13:$A$9228,0),7),"N.D.")</f>
        <v>18.761584030000002</v>
      </c>
      <c r="BL48">
        <f>IF(INDEX(Raw!$A$13:$J$9228,MATCH(CONCATENATE(BL$1,"-",$A48),Raw!$A$13:$A$9228,0),7)&lt;&gt;999,INDEX(Raw!$A$13:$J$9228,MATCH(CONCATENATE(BL$1,"-",$A48),Raw!$A$13:$A$9228,0),7),"N.D.")</f>
        <v>18.68568612</v>
      </c>
      <c r="BM48">
        <f>IF(INDEX(Raw!$A$13:$J$9228,MATCH(CONCATENATE(BM$1,"-",$A48),Raw!$A$13:$A$9228,0),7)&lt;&gt;999,INDEX(Raw!$A$13:$J$9228,MATCH(CONCATENATE(BM$1,"-",$A48),Raw!$A$13:$A$9228,0),7),"N.D.")</f>
        <v>22.150596310000001</v>
      </c>
      <c r="BN48">
        <f>IF(INDEX(Raw!$A$13:$J$9228,MATCH(CONCATENATE(BN$1,"-",$A48),Raw!$A$13:$A$9228,0),7)&lt;&gt;999,INDEX(Raw!$A$13:$J$9228,MATCH(CONCATENATE(BN$1,"-",$A48),Raw!$A$13:$A$9228,0),7),"N.D.")</f>
        <v>19.9210171</v>
      </c>
      <c r="BO48">
        <f>IF(INDEX(Raw!$A$13:$J$9228,MATCH(CONCATENATE(BO$1,"-",$A48),Raw!$A$13:$A$9228,0),7)&lt;&gt;999,INDEX(Raw!$A$13:$J$9228,MATCH(CONCATENATE(BO$1,"-",$A48),Raw!$A$13:$A$9228,0),7),"N.D.")</f>
        <v>20.650349800000001</v>
      </c>
      <c r="BP48" t="str">
        <f>IF(INDEX(Raw!$A$13:$J$9228,MATCH(CONCATENATE(BP$1,"-",$A48),Raw!$A$13:$A$9228,0),7)&lt;&gt;999,INDEX(Raw!$A$13:$J$9228,MATCH(CONCATENATE(BP$1,"-",$A48),Raw!$A$13:$A$9228,0),7),"N.D.")</f>
        <v>N.D.</v>
      </c>
      <c r="BQ48">
        <f>IF(INDEX(Raw!$A$13:$J$9228,MATCH(CONCATENATE(BQ$1,"-",$A48),Raw!$A$13:$A$9228,0),7)&lt;&gt;999,INDEX(Raw!$A$13:$J$9228,MATCH(CONCATENATE(BQ$1,"-",$A48),Raw!$A$13:$A$9228,0),7),"N.D.")</f>
        <v>22.111224669999999</v>
      </c>
      <c r="BR48">
        <f>IF(INDEX(Raw!$A$13:$J$9228,MATCH(CONCATENATE(BR$1,"-",$A48),Raw!$A$13:$A$9228,0),7)&lt;&gt;999,INDEX(Raw!$A$13:$J$9228,MATCH(CONCATENATE(BR$1,"-",$A48),Raw!$A$13:$A$9228,0),7),"N.D.")</f>
        <v>18.921890000000001</v>
      </c>
      <c r="BS48">
        <f>IF(INDEX(Raw!$A$13:$J$9228,MATCH(CONCATENATE(BS$1,"-",$A48),Raw!$A$13:$A$9228,0),7)&lt;&gt;999,INDEX(Raw!$A$13:$J$9228,MATCH(CONCATENATE(BS$1,"-",$A48),Raw!$A$13:$A$9228,0),7),"N.D.")</f>
        <v>21.747650870000001</v>
      </c>
      <c r="BT48">
        <f>IF(INDEX(Raw!$A$13:$J$9228,MATCH(CONCATENATE(BT$1,"-",$A48),Raw!$A$13:$A$9228,0),7)&lt;&gt;999,INDEX(Raw!$A$13:$J$9228,MATCH(CONCATENATE(BT$1,"-",$A48),Raw!$A$13:$A$9228,0),7),"N.D.")</f>
        <v>21.647239249999998</v>
      </c>
      <c r="BU48">
        <f>IF(INDEX(Raw!$A$13:$J$9228,MATCH(CONCATENATE(BU$1,"-",$A48),Raw!$A$13:$A$9228,0),7)&lt;&gt;999,INDEX(Raw!$A$13:$J$9228,MATCH(CONCATENATE(BU$1,"-",$A48),Raw!$A$13:$A$9228,0),7),"N.D.")</f>
        <v>21.800048369999999</v>
      </c>
      <c r="BV48">
        <f>IF(INDEX(Raw!$A$13:$J$9228,MATCH(CONCATENATE(BV$1,"-",$A48),Raw!$A$13:$A$9228,0),7)&lt;&gt;999,INDEX(Raw!$A$13:$J$9228,MATCH(CONCATENATE(BV$1,"-",$A48),Raw!$A$13:$A$9228,0),7),"N.D.")</f>
        <v>19.56701301</v>
      </c>
      <c r="BW48">
        <f>IF(INDEX(Raw!$A$13:$J$9228,MATCH(CONCATENATE(BW$1,"-",$A48),Raw!$A$13:$A$9228,0),7)&lt;&gt;999,INDEX(Raw!$A$13:$J$9228,MATCH(CONCATENATE(BW$1,"-",$A48),Raw!$A$13:$A$9228,0),7),"N.D.")</f>
        <v>21.441333010000001</v>
      </c>
      <c r="BX48" t="str">
        <f>IF(INDEX(Raw!$A$13:$J$9228,MATCH(CONCATENATE(BX$1,"-",$A48),Raw!$A$13:$A$9228,0),7)&lt;&gt;999,INDEX(Raw!$A$13:$J$9228,MATCH(CONCATENATE(BX$1,"-",$A48),Raw!$A$13:$A$9228,0),7),"N.D.")</f>
        <v>N.D.</v>
      </c>
      <c r="BY48">
        <f>IF(INDEX(Raw!$A$13:$J$9228,MATCH(CONCATENATE(BY$1,"-",$A48),Raw!$A$13:$A$9228,0),7)&lt;&gt;999,INDEX(Raw!$A$13:$J$9228,MATCH(CONCATENATE(BY$1,"-",$A48),Raw!$A$13:$A$9228,0),7),"N.D.")</f>
        <v>18.30181327</v>
      </c>
      <c r="BZ48">
        <f>IF(INDEX(Raw!$A$13:$J$9228,MATCH(CONCATENATE(BZ$1,"-",$A48),Raw!$A$13:$A$9228,0),7)&lt;&gt;999,INDEX(Raw!$A$13:$J$9228,MATCH(CONCATENATE(BZ$1,"-",$A48),Raw!$A$13:$A$9228,0),7),"N.D.")</f>
        <v>22.543558820000001</v>
      </c>
      <c r="CA48">
        <f>IF(INDEX(Raw!$A$13:$J$9228,MATCH(CONCATENATE(CA$1,"-",$A48),Raw!$A$13:$A$9228,0),7)&lt;&gt;999,INDEX(Raw!$A$13:$J$9228,MATCH(CONCATENATE(CA$1,"-",$A48),Raw!$A$13:$A$9228,0),7),"N.D.")</f>
        <v>20.570851399999999</v>
      </c>
      <c r="CB48">
        <f>IF(INDEX(Raw!$A$13:$J$9228,MATCH(CONCATENATE(CB$1,"-",$A48),Raw!$A$13:$A$9228,0),7)&lt;&gt;999,INDEX(Raw!$A$13:$J$9228,MATCH(CONCATENATE(CB$1,"-",$A48),Raw!$A$13:$A$9228,0),7),"N.D.")</f>
        <v>21.37736907</v>
      </c>
      <c r="CC48">
        <f>IF(INDEX(Raw!$A$13:$J$9228,MATCH(CONCATENATE(CC$1,"-",$A48),Raw!$A$13:$A$9228,0),7)&lt;&gt;999,INDEX(Raw!$A$13:$J$9228,MATCH(CONCATENATE(CC$1,"-",$A48),Raw!$A$13:$A$9228,0),7),"N.D.")</f>
        <v>18.827528709999999</v>
      </c>
      <c r="CD48">
        <f>IF(INDEX(Raw!$A$13:$J$9228,MATCH(CONCATENATE(CD$1,"-",$A48),Raw!$A$13:$A$9228,0),7)&lt;&gt;999,INDEX(Raw!$A$13:$J$9228,MATCH(CONCATENATE(CD$1,"-",$A48),Raw!$A$13:$A$9228,0),7),"N.D.")</f>
        <v>19.066756609999999</v>
      </c>
      <c r="CE48" t="str">
        <f>IF(INDEX(Raw!$A$13:$J$9228,MATCH(CONCATENATE(CE$1,"-",$A48),Raw!$A$13:$A$9228,0),7)&lt;&gt;999,INDEX(Raw!$A$13:$J$9228,MATCH(CONCATENATE(CE$1,"-",$A48),Raw!$A$13:$A$9228,0),7),"N.D.")</f>
        <v>N.D.</v>
      </c>
      <c r="CF48">
        <f>IF(INDEX(Raw!$A$13:$J$9228,MATCH(CONCATENATE(CF$1,"-",$A48),Raw!$A$13:$A$9228,0),7)&lt;&gt;999,INDEX(Raw!$A$13:$J$9228,MATCH(CONCATENATE(CF$1,"-",$A48),Raw!$A$13:$A$9228,0),7),"N.D.")</f>
        <v>19.049912920000001</v>
      </c>
      <c r="CG48" t="str">
        <f>IF(INDEX(Raw!$A$13:$J$9228,MATCH(CONCATENATE(CG$1,"-",$A48),Raw!$A$13:$A$9228,0),7)&lt;&gt;999,INDEX(Raw!$A$13:$J$9228,MATCH(CONCATENATE(CG$1,"-",$A48),Raw!$A$13:$A$9228,0),7),"N.D.")</f>
        <v>N.D.</v>
      </c>
      <c r="CH48" t="str">
        <f>IF(INDEX(Raw!$A$13:$J$9228,MATCH(CONCATENATE(CH$1,"-",$A48),Raw!$A$13:$A$9228,0),7)&lt;&gt;999,INDEX(Raw!$A$13:$J$9228,MATCH(CONCATENATE(CH$1,"-",$A48),Raw!$A$13:$A$9228,0),7),"N.D.")</f>
        <v>N.D.</v>
      </c>
      <c r="CI48">
        <f>IF(INDEX(Raw!$A$13:$J$9228,MATCH(CONCATENATE(CI$1,"-",$A48),Raw!$A$13:$A$9228,0),7)&lt;&gt;999,INDEX(Raw!$A$13:$J$9228,MATCH(CONCATENATE(CI$1,"-",$A48),Raw!$A$13:$A$9228,0),7),"N.D.")</f>
        <v>20.45562885</v>
      </c>
      <c r="CJ48">
        <f>IF(INDEX(Raw!$A$13:$J$9228,MATCH(CONCATENATE(CJ$1,"-",$A48),Raw!$A$13:$A$9228,0),7)&lt;&gt;999,INDEX(Raw!$A$13:$J$9228,MATCH(CONCATENATE(CJ$1,"-",$A48),Raw!$A$13:$A$9228,0),7),"N.D.")</f>
        <v>20.019924339999999</v>
      </c>
      <c r="CK48" t="str">
        <f>IF(INDEX(Raw!$A$13:$J$9228,MATCH(CONCATENATE(CK$1,"-",$A48),Raw!$A$13:$A$9228,0),7)&lt;&gt;999,INDEX(Raw!$A$13:$J$9228,MATCH(CONCATENATE(CK$1,"-",$A48),Raw!$A$13:$A$9228,0),7),"N.D.")</f>
        <v>N.D.</v>
      </c>
      <c r="CL48" t="str">
        <f>IF(INDEX(Raw!$A$13:$J$9228,MATCH(CONCATENATE(CL$1,"-",$A48),Raw!$A$13:$A$9228,0),7)&lt;&gt;999,INDEX(Raw!$A$13:$J$9228,MATCH(CONCATENATE(CL$1,"-",$A48),Raw!$A$13:$A$9228,0),7),"N.D.")</f>
        <v>N.D.</v>
      </c>
      <c r="CM48">
        <f>IF(INDEX(Raw!$A$13:$J$9228,MATCH(CONCATENATE(CM$1,"-",$A48),Raw!$A$13:$A$9228,0),7)&lt;&gt;999,INDEX(Raw!$A$13:$J$9228,MATCH(CONCATENATE(CM$1,"-",$A48),Raw!$A$13:$A$9228,0),7),"N.D.")</f>
        <v>21.863335750000001</v>
      </c>
      <c r="CN48" t="str">
        <f>IF(INDEX(Raw!$A$13:$J$9228,MATCH(CONCATENATE(CN$1,"-",$A48),Raw!$A$13:$A$9228,0),7)&lt;&gt;999,INDEX(Raw!$A$13:$J$9228,MATCH(CONCATENATE(CN$1,"-",$A48),Raw!$A$13:$A$9228,0),7),"N.D.")</f>
        <v>N.D.</v>
      </c>
      <c r="CO48" t="str">
        <f>IF(INDEX(Raw!$A$13:$J$9228,MATCH(CONCATENATE(CO$1,"-",$A48),Raw!$A$13:$A$9228,0),7)&lt;&gt;999,INDEX(Raw!$A$13:$J$9228,MATCH(CONCATENATE(CO$1,"-",$A48),Raw!$A$13:$A$9228,0),7),"N.D.")</f>
        <v>N.D.</v>
      </c>
      <c r="CP48">
        <f>IF(INDEX(Raw!$A$13:$J$9228,MATCH(CONCATENATE(CP$1,"-",$A48),Raw!$A$13:$A$9228,0),7)&lt;&gt;999,INDEX(Raw!$A$13:$J$9228,MATCH(CONCATENATE(CP$1,"-",$A48),Raw!$A$13:$A$9228,0),7),"N.D.")</f>
        <v>19.988859730000001</v>
      </c>
      <c r="CQ48" t="str">
        <f>IF(INDEX(Raw!$A$13:$J$9228,MATCH(CONCATENATE(CQ$1,"-",$A48),Raw!$A$13:$A$9228,0),7)&lt;&gt;999,INDEX(Raw!$A$13:$J$9228,MATCH(CONCATENATE(CQ$1,"-",$A48),Raw!$A$13:$A$9228,0),7),"N.D.")</f>
        <v>N.D.</v>
      </c>
      <c r="CR48" t="str">
        <f>IF(INDEX(Raw!$A$13:$J$9228,MATCH(CONCATENATE(CR$1,"-",$A48),Raw!$A$13:$A$9228,0),7)&lt;&gt;999,INDEX(Raw!$A$13:$J$9228,MATCH(CONCATENATE(CR$1,"-",$A48),Raw!$A$13:$A$9228,0),7),"N.D.")</f>
        <v>N.D.</v>
      </c>
      <c r="CS48" t="str">
        <f>IF(INDEX(Raw!$A$13:$J$9228,MATCH(CONCATENATE(CS$1,"-",$A48),Raw!$A$13:$A$9228,0),7)&lt;&gt;999,INDEX(Raw!$A$13:$J$9228,MATCH(CONCATENATE(CS$1,"-",$A48),Raw!$A$13:$A$9228,0),7),"N.D.")</f>
        <v>N.D.</v>
      </c>
      <c r="CT48" t="str">
        <f>IF(INDEX(Raw!$A$13:$J$9228,MATCH(CONCATENATE(CT$1,"-",$A48),Raw!$A$13:$A$9228,0),7)&lt;&gt;999,INDEX(Raw!$A$13:$J$9228,MATCH(CONCATENATE(CT$1,"-",$A48),Raw!$A$13:$A$9228,0),7),"N.D.")</f>
        <v>N.D.</v>
      </c>
    </row>
    <row r="49" spans="1:98">
      <c r="A49" t="s">
        <v>75</v>
      </c>
      <c r="B49" s="1" t="s">
        <v>9488</v>
      </c>
      <c r="C49" t="str">
        <f>IF(INDEX(Raw!$A$13:$J$9228,MATCH(CONCATENATE(C$1,"-",$A49),Raw!$A$13:$A$9228,0),7)&lt;&gt;999,INDEX(Raw!$A$13:$J$9228,MATCH(CONCATENATE(C$1,"-",$A49),Raw!$A$13:$A$9228,0),7),"N.D.")</f>
        <v>N.D.</v>
      </c>
      <c r="D49" t="str">
        <f>IF(INDEX(Raw!$A$13:$J$9228,MATCH(CONCATENATE(D$1,"-",$A49),Raw!$A$13:$A$9228,0),7)&lt;&gt;999,INDEX(Raw!$A$13:$J$9228,MATCH(CONCATENATE(D$1,"-",$A49),Raw!$A$13:$A$9228,0),7),"N.D.")</f>
        <v>N.D.</v>
      </c>
      <c r="E49" t="str">
        <f>IF(INDEX(Raw!$A$13:$J$9228,MATCH(CONCATENATE(E$1,"-",$A49),Raw!$A$13:$A$9228,0),7)&lt;&gt;999,INDEX(Raw!$A$13:$J$9228,MATCH(CONCATENATE(E$1,"-",$A49),Raw!$A$13:$A$9228,0),7),"N.D.")</f>
        <v>N.D.</v>
      </c>
      <c r="F49" t="str">
        <f>IF(INDEX(Raw!$A$13:$J$9228,MATCH(CONCATENATE(F$1,"-",$A49),Raw!$A$13:$A$9228,0),7)&lt;&gt;999,INDEX(Raw!$A$13:$J$9228,MATCH(CONCATENATE(F$1,"-",$A49),Raw!$A$13:$A$9228,0),7),"N.D.")</f>
        <v>N.D.</v>
      </c>
      <c r="G49" t="str">
        <f>IF(INDEX(Raw!$A$13:$J$9228,MATCH(CONCATENATE(G$1,"-",$A49),Raw!$A$13:$A$9228,0),7)&lt;&gt;999,INDEX(Raw!$A$13:$J$9228,MATCH(CONCATENATE(G$1,"-",$A49),Raw!$A$13:$A$9228,0),7),"N.D.")</f>
        <v>N.D.</v>
      </c>
      <c r="H49" t="str">
        <f>IF(INDEX(Raw!$A$13:$J$9228,MATCH(CONCATENATE(H$1,"-",$A49),Raw!$A$13:$A$9228,0),7)&lt;&gt;999,INDEX(Raw!$A$13:$J$9228,MATCH(CONCATENATE(H$1,"-",$A49),Raw!$A$13:$A$9228,0),7),"N.D.")</f>
        <v>N.D.</v>
      </c>
      <c r="I49" t="str">
        <f>IF(INDEX(Raw!$A$13:$J$9228,MATCH(CONCATENATE(I$1,"-",$A49),Raw!$A$13:$A$9228,0),7)&lt;&gt;999,INDEX(Raw!$A$13:$J$9228,MATCH(CONCATENATE(I$1,"-",$A49),Raw!$A$13:$A$9228,0),7),"N.D.")</f>
        <v>N.D.</v>
      </c>
      <c r="J49" t="str">
        <f>IF(INDEX(Raw!$A$13:$J$9228,MATCH(CONCATENATE(J$1,"-",$A49),Raw!$A$13:$A$9228,0),7)&lt;&gt;999,INDEX(Raw!$A$13:$J$9228,MATCH(CONCATENATE(J$1,"-",$A49),Raw!$A$13:$A$9228,0),7),"N.D.")</f>
        <v>N.D.</v>
      </c>
      <c r="K49" t="str">
        <f>IF(INDEX(Raw!$A$13:$J$9228,MATCH(CONCATENATE(K$1,"-",$A49),Raw!$A$13:$A$9228,0),7)&lt;&gt;999,INDEX(Raw!$A$13:$J$9228,MATCH(CONCATENATE(K$1,"-",$A49),Raw!$A$13:$A$9228,0),7),"N.D.")</f>
        <v>N.D.</v>
      </c>
      <c r="L49" t="str">
        <f>IF(INDEX(Raw!$A$13:$J$9228,MATCH(CONCATENATE(L$1,"-",$A49),Raw!$A$13:$A$9228,0),7)&lt;&gt;999,INDEX(Raw!$A$13:$J$9228,MATCH(CONCATENATE(L$1,"-",$A49),Raw!$A$13:$A$9228,0),7),"N.D.")</f>
        <v>N.D.</v>
      </c>
      <c r="M49" t="str">
        <f>IF(INDEX(Raw!$A$13:$J$9228,MATCH(CONCATENATE(M$1,"-",$A49),Raw!$A$13:$A$9228,0),7)&lt;&gt;999,INDEX(Raw!$A$13:$J$9228,MATCH(CONCATENATE(M$1,"-",$A49),Raw!$A$13:$A$9228,0),7),"N.D.")</f>
        <v>N.D.</v>
      </c>
      <c r="N49" t="str">
        <f>IF(INDEX(Raw!$A$13:$J$9228,MATCH(CONCATENATE(N$1,"-",$A49),Raw!$A$13:$A$9228,0),7)&lt;&gt;999,INDEX(Raw!$A$13:$J$9228,MATCH(CONCATENATE(N$1,"-",$A49),Raw!$A$13:$A$9228,0),7),"N.D.")</f>
        <v>N.D.</v>
      </c>
      <c r="O49" t="str">
        <f>IF(INDEX(Raw!$A$13:$J$9228,MATCH(CONCATENATE(O$1,"-",$A49),Raw!$A$13:$A$9228,0),7)&lt;&gt;999,INDEX(Raw!$A$13:$J$9228,MATCH(CONCATENATE(O$1,"-",$A49),Raw!$A$13:$A$9228,0),7),"N.D.")</f>
        <v>N.D.</v>
      </c>
      <c r="P49" t="str">
        <f>IF(INDEX(Raw!$A$13:$J$9228,MATCH(CONCATENATE(P$1,"-",$A49),Raw!$A$13:$A$9228,0),7)&lt;&gt;999,INDEX(Raw!$A$13:$J$9228,MATCH(CONCATENATE(P$1,"-",$A49),Raw!$A$13:$A$9228,0),7),"N.D.")</f>
        <v>N.D.</v>
      </c>
      <c r="Q49" t="str">
        <f>IF(INDEX(Raw!$A$13:$J$9228,MATCH(CONCATENATE(Q$1,"-",$A49),Raw!$A$13:$A$9228,0),7)&lt;&gt;999,INDEX(Raw!$A$13:$J$9228,MATCH(CONCATENATE(Q$1,"-",$A49),Raw!$A$13:$A$9228,0),7),"N.D.")</f>
        <v>N.D.</v>
      </c>
      <c r="R49" t="str">
        <f>IF(INDEX(Raw!$A$13:$J$9228,MATCH(CONCATENATE(R$1,"-",$A49),Raw!$A$13:$A$9228,0),7)&lt;&gt;999,INDEX(Raw!$A$13:$J$9228,MATCH(CONCATENATE(R$1,"-",$A49),Raw!$A$13:$A$9228,0),7),"N.D.")</f>
        <v>N.D.</v>
      </c>
      <c r="S49" t="str">
        <f>IF(INDEX(Raw!$A$13:$J$9228,MATCH(CONCATENATE(S$1,"-",$A49),Raw!$A$13:$A$9228,0),7)&lt;&gt;999,INDEX(Raw!$A$13:$J$9228,MATCH(CONCATENATE(S$1,"-",$A49),Raw!$A$13:$A$9228,0),7),"N.D.")</f>
        <v>N.D.</v>
      </c>
      <c r="T49" t="str">
        <f>IF(INDEX(Raw!$A$13:$J$9228,MATCH(CONCATENATE(T$1,"-",$A49),Raw!$A$13:$A$9228,0),7)&lt;&gt;999,INDEX(Raw!$A$13:$J$9228,MATCH(CONCATENATE(T$1,"-",$A49),Raw!$A$13:$A$9228,0),7),"N.D.")</f>
        <v>N.D.</v>
      </c>
      <c r="U49" t="str">
        <f>IF(INDEX(Raw!$A$13:$J$9228,MATCH(CONCATENATE(U$1,"-",$A49),Raw!$A$13:$A$9228,0),7)&lt;&gt;999,INDEX(Raw!$A$13:$J$9228,MATCH(CONCATENATE(U$1,"-",$A49),Raw!$A$13:$A$9228,0),7),"N.D.")</f>
        <v>N.D.</v>
      </c>
      <c r="V49" t="str">
        <f>IF(INDEX(Raw!$A$13:$J$9228,MATCH(CONCATENATE(V$1,"-",$A49),Raw!$A$13:$A$9228,0),7)&lt;&gt;999,INDEX(Raw!$A$13:$J$9228,MATCH(CONCATENATE(V$1,"-",$A49),Raw!$A$13:$A$9228,0),7),"N.D.")</f>
        <v>N.D.</v>
      </c>
      <c r="W49" t="str">
        <f>IF(INDEX(Raw!$A$13:$J$9228,MATCH(CONCATENATE(W$1,"-",$A49),Raw!$A$13:$A$9228,0),7)&lt;&gt;999,INDEX(Raw!$A$13:$J$9228,MATCH(CONCATENATE(W$1,"-",$A49),Raw!$A$13:$A$9228,0),7),"N.D.")</f>
        <v>N.D.</v>
      </c>
      <c r="X49" t="str">
        <f>IF(INDEX(Raw!$A$13:$J$9228,MATCH(CONCATENATE(X$1,"-",$A49),Raw!$A$13:$A$9228,0),7)&lt;&gt;999,INDEX(Raw!$A$13:$J$9228,MATCH(CONCATENATE(X$1,"-",$A49),Raw!$A$13:$A$9228,0),7),"N.D.")</f>
        <v>N.D.</v>
      </c>
      <c r="Y49" t="str">
        <f>IF(INDEX(Raw!$A$13:$J$9228,MATCH(CONCATENATE(Y$1,"-",$A49),Raw!$A$13:$A$9228,0),7)&lt;&gt;999,INDEX(Raw!$A$13:$J$9228,MATCH(CONCATENATE(Y$1,"-",$A49),Raw!$A$13:$A$9228,0),7),"N.D.")</f>
        <v>N.D.</v>
      </c>
      <c r="Z49" t="str">
        <f>IF(INDEX(Raw!$A$13:$J$9228,MATCH(CONCATENATE(Z$1,"-",$A49),Raw!$A$13:$A$9228,0),7)&lt;&gt;999,INDEX(Raw!$A$13:$J$9228,MATCH(CONCATENATE(Z$1,"-",$A49),Raw!$A$13:$A$9228,0),7),"N.D.")</f>
        <v>N.D.</v>
      </c>
      <c r="AA49" t="str">
        <f>IF(INDEX(Raw!$A$13:$J$9228,MATCH(CONCATENATE(AA$1,"-",$A49),Raw!$A$13:$A$9228,0),7)&lt;&gt;999,INDEX(Raw!$A$13:$J$9228,MATCH(CONCATENATE(AA$1,"-",$A49),Raw!$A$13:$A$9228,0),7),"N.D.")</f>
        <v>N.D.</v>
      </c>
      <c r="AB49" t="str">
        <f>IF(INDEX(Raw!$A$13:$J$9228,MATCH(CONCATENATE(AB$1,"-",$A49),Raw!$A$13:$A$9228,0),7)&lt;&gt;999,INDEX(Raw!$A$13:$J$9228,MATCH(CONCATENATE(AB$1,"-",$A49),Raw!$A$13:$A$9228,0),7),"N.D.")</f>
        <v>N.D.</v>
      </c>
      <c r="AC49" t="str">
        <f>IF(INDEX(Raw!$A$13:$J$9228,MATCH(CONCATENATE(AC$1,"-",$A49),Raw!$A$13:$A$9228,0),7)&lt;&gt;999,INDEX(Raw!$A$13:$J$9228,MATCH(CONCATENATE(AC$1,"-",$A49),Raw!$A$13:$A$9228,0),7),"N.D.")</f>
        <v>N.D.</v>
      </c>
      <c r="AD49" t="str">
        <f>IF(INDEX(Raw!$A$13:$J$9228,MATCH(CONCATENATE(AD$1,"-",$A49),Raw!$A$13:$A$9228,0),7)&lt;&gt;999,INDEX(Raw!$A$13:$J$9228,MATCH(CONCATENATE(AD$1,"-",$A49),Raw!$A$13:$A$9228,0),7),"N.D.")</f>
        <v>N.D.</v>
      </c>
      <c r="AE49" t="str">
        <f>IF(INDEX(Raw!$A$13:$J$9228,MATCH(CONCATENATE(AE$1,"-",$A49),Raw!$A$13:$A$9228,0),7)&lt;&gt;999,INDEX(Raw!$A$13:$J$9228,MATCH(CONCATENATE(AE$1,"-",$A49),Raw!$A$13:$A$9228,0),7),"N.D.")</f>
        <v>N.D.</v>
      </c>
      <c r="AF49" t="str">
        <f>IF(INDEX(Raw!$A$13:$J$9228,MATCH(CONCATENATE(AF$1,"-",$A49),Raw!$A$13:$A$9228,0),7)&lt;&gt;999,INDEX(Raw!$A$13:$J$9228,MATCH(CONCATENATE(AF$1,"-",$A49),Raw!$A$13:$A$9228,0),7),"N.D.")</f>
        <v>N.D.</v>
      </c>
      <c r="AG49" t="str">
        <f>IF(INDEX(Raw!$A$13:$J$9228,MATCH(CONCATENATE(AG$1,"-",$A49),Raw!$A$13:$A$9228,0),7)&lt;&gt;999,INDEX(Raw!$A$13:$J$9228,MATCH(CONCATENATE(AG$1,"-",$A49),Raw!$A$13:$A$9228,0),7),"N.D.")</f>
        <v>N.D.</v>
      </c>
      <c r="AH49" t="str">
        <f>IF(INDEX(Raw!$A$13:$J$9228,MATCH(CONCATENATE(AH$1,"-",$A49),Raw!$A$13:$A$9228,0),7)&lt;&gt;999,INDEX(Raw!$A$13:$J$9228,MATCH(CONCATENATE(AH$1,"-",$A49),Raw!$A$13:$A$9228,0),7),"N.D.")</f>
        <v>N.D.</v>
      </c>
      <c r="AI49" t="str">
        <f>IF(INDEX(Raw!$A$13:$J$9228,MATCH(CONCATENATE(AI$1,"-",$A49),Raw!$A$13:$A$9228,0),7)&lt;&gt;999,INDEX(Raw!$A$13:$J$9228,MATCH(CONCATENATE(AI$1,"-",$A49),Raw!$A$13:$A$9228,0),7),"N.D.")</f>
        <v>N.D.</v>
      </c>
      <c r="AJ49" t="str">
        <f>IF(INDEX(Raw!$A$13:$J$9228,MATCH(CONCATENATE(AJ$1,"-",$A49),Raw!$A$13:$A$9228,0),7)&lt;&gt;999,INDEX(Raw!$A$13:$J$9228,MATCH(CONCATENATE(AJ$1,"-",$A49),Raw!$A$13:$A$9228,0),7),"N.D.")</f>
        <v>N.D.</v>
      </c>
      <c r="AK49" t="str">
        <f>IF(INDEX(Raw!$A$13:$J$9228,MATCH(CONCATENATE(AK$1,"-",$A49),Raw!$A$13:$A$9228,0),7)&lt;&gt;999,INDEX(Raw!$A$13:$J$9228,MATCH(CONCATENATE(AK$1,"-",$A49),Raw!$A$13:$A$9228,0),7),"N.D.")</f>
        <v>N.D.</v>
      </c>
      <c r="AL49" t="str">
        <f>IF(INDEX(Raw!$A$13:$J$9228,MATCH(CONCATENATE(AL$1,"-",$A49),Raw!$A$13:$A$9228,0),7)&lt;&gt;999,INDEX(Raw!$A$13:$J$9228,MATCH(CONCATENATE(AL$1,"-",$A49),Raw!$A$13:$A$9228,0),7),"N.D.")</f>
        <v>N.D.</v>
      </c>
      <c r="AM49" t="str">
        <f>IF(INDEX(Raw!$A$13:$J$9228,MATCH(CONCATENATE(AM$1,"-",$A49),Raw!$A$13:$A$9228,0),7)&lt;&gt;999,INDEX(Raw!$A$13:$J$9228,MATCH(CONCATENATE(AM$1,"-",$A49),Raw!$A$13:$A$9228,0),7),"N.D.")</f>
        <v>N.D.</v>
      </c>
      <c r="AN49" t="str">
        <f>IF(INDEX(Raw!$A$13:$J$9228,MATCH(CONCATENATE(AN$1,"-",$A49),Raw!$A$13:$A$9228,0),7)&lt;&gt;999,INDEX(Raw!$A$13:$J$9228,MATCH(CONCATENATE(AN$1,"-",$A49),Raw!$A$13:$A$9228,0),7),"N.D.")</f>
        <v>N.D.</v>
      </c>
      <c r="AO49" t="str">
        <f>IF(INDEX(Raw!$A$13:$J$9228,MATCH(CONCATENATE(AO$1,"-",$A49),Raw!$A$13:$A$9228,0),7)&lt;&gt;999,INDEX(Raw!$A$13:$J$9228,MATCH(CONCATENATE(AO$1,"-",$A49),Raw!$A$13:$A$9228,0),7),"N.D.")</f>
        <v>N.D.</v>
      </c>
      <c r="AP49" t="str">
        <f>IF(INDEX(Raw!$A$13:$J$9228,MATCH(CONCATENATE(AP$1,"-",$A49),Raw!$A$13:$A$9228,0),7)&lt;&gt;999,INDEX(Raw!$A$13:$J$9228,MATCH(CONCATENATE(AP$1,"-",$A49),Raw!$A$13:$A$9228,0),7),"N.D.")</f>
        <v>N.D.</v>
      </c>
      <c r="AQ49" t="str">
        <f>IF(INDEX(Raw!$A$13:$J$9228,MATCH(CONCATENATE(AQ$1,"-",$A49),Raw!$A$13:$A$9228,0),7)&lt;&gt;999,INDEX(Raw!$A$13:$J$9228,MATCH(CONCATENATE(AQ$1,"-",$A49),Raw!$A$13:$A$9228,0),7),"N.D.")</f>
        <v>N.D.</v>
      </c>
      <c r="AR49" t="str">
        <f>IF(INDEX(Raw!$A$13:$J$9228,MATCH(CONCATENATE(AR$1,"-",$A49),Raw!$A$13:$A$9228,0),7)&lt;&gt;999,INDEX(Raw!$A$13:$J$9228,MATCH(CONCATENATE(AR$1,"-",$A49),Raw!$A$13:$A$9228,0),7),"N.D.")</f>
        <v>N.D.</v>
      </c>
      <c r="AS49" t="str">
        <f>IF(INDEX(Raw!$A$13:$J$9228,MATCH(CONCATENATE(AS$1,"-",$A49),Raw!$A$13:$A$9228,0),7)&lt;&gt;999,INDEX(Raw!$A$13:$J$9228,MATCH(CONCATENATE(AS$1,"-",$A49),Raw!$A$13:$A$9228,0),7),"N.D.")</f>
        <v>N.D.</v>
      </c>
      <c r="AT49" t="str">
        <f>IF(INDEX(Raw!$A$13:$J$9228,MATCH(CONCATENATE(AT$1,"-",$A49),Raw!$A$13:$A$9228,0),7)&lt;&gt;999,INDEX(Raw!$A$13:$J$9228,MATCH(CONCATENATE(AT$1,"-",$A49),Raw!$A$13:$A$9228,0),7),"N.D.")</f>
        <v>N.D.</v>
      </c>
      <c r="AU49" t="str">
        <f>IF(INDEX(Raw!$A$13:$J$9228,MATCH(CONCATENATE(AU$1,"-",$A49),Raw!$A$13:$A$9228,0),7)&lt;&gt;999,INDEX(Raw!$A$13:$J$9228,MATCH(CONCATENATE(AU$1,"-",$A49),Raw!$A$13:$A$9228,0),7),"N.D.")</f>
        <v>N.D.</v>
      </c>
      <c r="AV49" t="str">
        <f>IF(INDEX(Raw!$A$13:$J$9228,MATCH(CONCATENATE(AV$1,"-",$A49),Raw!$A$13:$A$9228,0),7)&lt;&gt;999,INDEX(Raw!$A$13:$J$9228,MATCH(CONCATENATE(AV$1,"-",$A49),Raw!$A$13:$A$9228,0),7),"N.D.")</f>
        <v>N.D.</v>
      </c>
      <c r="AW49" t="str">
        <f>IF(INDEX(Raw!$A$13:$J$9228,MATCH(CONCATENATE(AW$1,"-",$A49),Raw!$A$13:$A$9228,0),7)&lt;&gt;999,INDEX(Raw!$A$13:$J$9228,MATCH(CONCATENATE(AW$1,"-",$A49),Raw!$A$13:$A$9228,0),7),"N.D.")</f>
        <v>N.D.</v>
      </c>
      <c r="AX49" t="str">
        <f>IF(INDEX(Raw!$A$13:$J$9228,MATCH(CONCATENATE(AX$1,"-",$A49),Raw!$A$13:$A$9228,0),7)&lt;&gt;999,INDEX(Raw!$A$13:$J$9228,MATCH(CONCATENATE(AX$1,"-",$A49),Raw!$A$13:$A$9228,0),7),"N.D.")</f>
        <v>N.D.</v>
      </c>
      <c r="AY49" t="str">
        <f>IF(INDEX(Raw!$A$13:$J$9228,MATCH(CONCATENATE(AY$1,"-",$A49),Raw!$A$13:$A$9228,0),7)&lt;&gt;999,INDEX(Raw!$A$13:$J$9228,MATCH(CONCATENATE(AY$1,"-",$A49),Raw!$A$13:$A$9228,0),7),"N.D.")</f>
        <v>N.D.</v>
      </c>
      <c r="AZ49" t="str">
        <f>IF(INDEX(Raw!$A$13:$J$9228,MATCH(CONCATENATE(AZ$1,"-",$A49),Raw!$A$13:$A$9228,0),7)&lt;&gt;999,INDEX(Raw!$A$13:$J$9228,MATCH(CONCATENATE(AZ$1,"-",$A49),Raw!$A$13:$A$9228,0),7),"N.D.")</f>
        <v>N.D.</v>
      </c>
      <c r="BA49" t="str">
        <f>IF(INDEX(Raw!$A$13:$J$9228,MATCH(CONCATENATE(BA$1,"-",$A49),Raw!$A$13:$A$9228,0),7)&lt;&gt;999,INDEX(Raw!$A$13:$J$9228,MATCH(CONCATENATE(BA$1,"-",$A49),Raw!$A$13:$A$9228,0),7),"N.D.")</f>
        <v>N.D.</v>
      </c>
      <c r="BB49" t="str">
        <f>IF(INDEX(Raw!$A$13:$J$9228,MATCH(CONCATENATE(BB$1,"-",$A49),Raw!$A$13:$A$9228,0),7)&lt;&gt;999,INDEX(Raw!$A$13:$J$9228,MATCH(CONCATENATE(BB$1,"-",$A49),Raw!$A$13:$A$9228,0),7),"N.D.")</f>
        <v>N.D.</v>
      </c>
      <c r="BC49" t="str">
        <f>IF(INDEX(Raw!$A$13:$J$9228,MATCH(CONCATENATE(BC$1,"-",$A49),Raw!$A$13:$A$9228,0),7)&lt;&gt;999,INDEX(Raw!$A$13:$J$9228,MATCH(CONCATENATE(BC$1,"-",$A49),Raw!$A$13:$A$9228,0),7),"N.D.")</f>
        <v>N.D.</v>
      </c>
      <c r="BD49" t="str">
        <f>IF(INDEX(Raw!$A$13:$J$9228,MATCH(CONCATENATE(BD$1,"-",$A49),Raw!$A$13:$A$9228,0),7)&lt;&gt;999,INDEX(Raw!$A$13:$J$9228,MATCH(CONCATENATE(BD$1,"-",$A49),Raw!$A$13:$A$9228,0),7),"N.D.")</f>
        <v>N.D.</v>
      </c>
      <c r="BE49" t="str">
        <f>IF(INDEX(Raw!$A$13:$J$9228,MATCH(CONCATENATE(BE$1,"-",$A49),Raw!$A$13:$A$9228,0),7)&lt;&gt;999,INDEX(Raw!$A$13:$J$9228,MATCH(CONCATENATE(BE$1,"-",$A49),Raw!$A$13:$A$9228,0),7),"N.D.")</f>
        <v>N.D.</v>
      </c>
      <c r="BF49" t="str">
        <f>IF(INDEX(Raw!$A$13:$J$9228,MATCH(CONCATENATE(BF$1,"-",$A49),Raw!$A$13:$A$9228,0),7)&lt;&gt;999,INDEX(Raw!$A$13:$J$9228,MATCH(CONCATENATE(BF$1,"-",$A49),Raw!$A$13:$A$9228,0),7),"N.D.")</f>
        <v>N.D.</v>
      </c>
      <c r="BG49" t="str">
        <f>IF(INDEX(Raw!$A$13:$J$9228,MATCH(CONCATENATE(BG$1,"-",$A49),Raw!$A$13:$A$9228,0),7)&lt;&gt;999,INDEX(Raw!$A$13:$J$9228,MATCH(CONCATENATE(BG$1,"-",$A49),Raw!$A$13:$A$9228,0),7),"N.D.")</f>
        <v>N.D.</v>
      </c>
      <c r="BH49" t="str">
        <f>IF(INDEX(Raw!$A$13:$J$9228,MATCH(CONCATENATE(BH$1,"-",$A49),Raw!$A$13:$A$9228,0),7)&lt;&gt;999,INDEX(Raw!$A$13:$J$9228,MATCH(CONCATENATE(BH$1,"-",$A49),Raw!$A$13:$A$9228,0),7),"N.D.")</f>
        <v>N.D.</v>
      </c>
      <c r="BI49" t="str">
        <f>IF(INDEX(Raw!$A$13:$J$9228,MATCH(CONCATENATE(BI$1,"-",$A49),Raw!$A$13:$A$9228,0),7)&lt;&gt;999,INDEX(Raw!$A$13:$J$9228,MATCH(CONCATENATE(BI$1,"-",$A49),Raw!$A$13:$A$9228,0),7),"N.D.")</f>
        <v>N.D.</v>
      </c>
      <c r="BJ49" t="str">
        <f>IF(INDEX(Raw!$A$13:$J$9228,MATCH(CONCATENATE(BJ$1,"-",$A49),Raw!$A$13:$A$9228,0),7)&lt;&gt;999,INDEX(Raw!$A$13:$J$9228,MATCH(CONCATENATE(BJ$1,"-",$A49),Raw!$A$13:$A$9228,0),7),"N.D.")</f>
        <v>N.D.</v>
      </c>
      <c r="BK49" t="str">
        <f>IF(INDEX(Raw!$A$13:$J$9228,MATCH(CONCATENATE(BK$1,"-",$A49),Raw!$A$13:$A$9228,0),7)&lt;&gt;999,INDEX(Raw!$A$13:$J$9228,MATCH(CONCATENATE(BK$1,"-",$A49),Raw!$A$13:$A$9228,0),7),"N.D.")</f>
        <v>N.D.</v>
      </c>
      <c r="BL49" t="str">
        <f>IF(INDEX(Raw!$A$13:$J$9228,MATCH(CONCATENATE(BL$1,"-",$A49),Raw!$A$13:$A$9228,0),7)&lt;&gt;999,INDEX(Raw!$A$13:$J$9228,MATCH(CONCATENATE(BL$1,"-",$A49),Raw!$A$13:$A$9228,0),7),"N.D.")</f>
        <v>N.D.</v>
      </c>
      <c r="BM49" t="str">
        <f>IF(INDEX(Raw!$A$13:$J$9228,MATCH(CONCATENATE(BM$1,"-",$A49),Raw!$A$13:$A$9228,0),7)&lt;&gt;999,INDEX(Raw!$A$13:$J$9228,MATCH(CONCATENATE(BM$1,"-",$A49),Raw!$A$13:$A$9228,0),7),"N.D.")</f>
        <v>N.D.</v>
      </c>
      <c r="BN49" t="str">
        <f>IF(INDEX(Raw!$A$13:$J$9228,MATCH(CONCATENATE(BN$1,"-",$A49),Raw!$A$13:$A$9228,0),7)&lt;&gt;999,INDEX(Raw!$A$13:$J$9228,MATCH(CONCATENATE(BN$1,"-",$A49),Raw!$A$13:$A$9228,0),7),"N.D.")</f>
        <v>N.D.</v>
      </c>
      <c r="BO49" t="str">
        <f>IF(INDEX(Raw!$A$13:$J$9228,MATCH(CONCATENATE(BO$1,"-",$A49),Raw!$A$13:$A$9228,0),7)&lt;&gt;999,INDEX(Raw!$A$13:$J$9228,MATCH(CONCATENATE(BO$1,"-",$A49),Raw!$A$13:$A$9228,0),7),"N.D.")</f>
        <v>N.D.</v>
      </c>
      <c r="BP49" t="str">
        <f>IF(INDEX(Raw!$A$13:$J$9228,MATCH(CONCATENATE(BP$1,"-",$A49),Raw!$A$13:$A$9228,0),7)&lt;&gt;999,INDEX(Raw!$A$13:$J$9228,MATCH(CONCATENATE(BP$1,"-",$A49),Raw!$A$13:$A$9228,0),7),"N.D.")</f>
        <v>N.D.</v>
      </c>
      <c r="BQ49" t="str">
        <f>IF(INDEX(Raw!$A$13:$J$9228,MATCH(CONCATENATE(BQ$1,"-",$A49),Raw!$A$13:$A$9228,0),7)&lt;&gt;999,INDEX(Raw!$A$13:$J$9228,MATCH(CONCATENATE(BQ$1,"-",$A49),Raw!$A$13:$A$9228,0),7),"N.D.")</f>
        <v>N.D.</v>
      </c>
      <c r="BR49" t="str">
        <f>IF(INDEX(Raw!$A$13:$J$9228,MATCH(CONCATENATE(BR$1,"-",$A49),Raw!$A$13:$A$9228,0),7)&lt;&gt;999,INDEX(Raw!$A$13:$J$9228,MATCH(CONCATENATE(BR$1,"-",$A49),Raw!$A$13:$A$9228,0),7),"N.D.")</f>
        <v>N.D.</v>
      </c>
      <c r="BS49" t="str">
        <f>IF(INDEX(Raw!$A$13:$J$9228,MATCH(CONCATENATE(BS$1,"-",$A49),Raw!$A$13:$A$9228,0),7)&lt;&gt;999,INDEX(Raw!$A$13:$J$9228,MATCH(CONCATENATE(BS$1,"-",$A49),Raw!$A$13:$A$9228,0),7),"N.D.")</f>
        <v>N.D.</v>
      </c>
      <c r="BT49" t="str">
        <f>IF(INDEX(Raw!$A$13:$J$9228,MATCH(CONCATENATE(BT$1,"-",$A49),Raw!$A$13:$A$9228,0),7)&lt;&gt;999,INDEX(Raw!$A$13:$J$9228,MATCH(CONCATENATE(BT$1,"-",$A49),Raw!$A$13:$A$9228,0),7),"N.D.")</f>
        <v>N.D.</v>
      </c>
      <c r="BU49" t="str">
        <f>IF(INDEX(Raw!$A$13:$J$9228,MATCH(CONCATENATE(BU$1,"-",$A49),Raw!$A$13:$A$9228,0),7)&lt;&gt;999,INDEX(Raw!$A$13:$J$9228,MATCH(CONCATENATE(BU$1,"-",$A49),Raw!$A$13:$A$9228,0),7),"N.D.")</f>
        <v>N.D.</v>
      </c>
      <c r="BV49" t="str">
        <f>IF(INDEX(Raw!$A$13:$J$9228,MATCH(CONCATENATE(BV$1,"-",$A49),Raw!$A$13:$A$9228,0),7)&lt;&gt;999,INDEX(Raw!$A$13:$J$9228,MATCH(CONCATENATE(BV$1,"-",$A49),Raw!$A$13:$A$9228,0),7),"N.D.")</f>
        <v>N.D.</v>
      </c>
      <c r="BW49" t="str">
        <f>IF(INDEX(Raw!$A$13:$J$9228,MATCH(CONCATENATE(BW$1,"-",$A49),Raw!$A$13:$A$9228,0),7)&lt;&gt;999,INDEX(Raw!$A$13:$J$9228,MATCH(CONCATENATE(BW$1,"-",$A49),Raw!$A$13:$A$9228,0),7),"N.D.")</f>
        <v>N.D.</v>
      </c>
      <c r="BX49" t="str">
        <f>IF(INDEX(Raw!$A$13:$J$9228,MATCH(CONCATENATE(BX$1,"-",$A49),Raw!$A$13:$A$9228,0),7)&lt;&gt;999,INDEX(Raw!$A$13:$J$9228,MATCH(CONCATENATE(BX$1,"-",$A49),Raw!$A$13:$A$9228,0),7),"N.D.")</f>
        <v>N.D.</v>
      </c>
      <c r="BY49" t="str">
        <f>IF(INDEX(Raw!$A$13:$J$9228,MATCH(CONCATENATE(BY$1,"-",$A49),Raw!$A$13:$A$9228,0),7)&lt;&gt;999,INDEX(Raw!$A$13:$J$9228,MATCH(CONCATENATE(BY$1,"-",$A49),Raw!$A$13:$A$9228,0),7),"N.D.")</f>
        <v>N.D.</v>
      </c>
      <c r="BZ49" t="str">
        <f>IF(INDEX(Raw!$A$13:$J$9228,MATCH(CONCATENATE(BZ$1,"-",$A49),Raw!$A$13:$A$9228,0),7)&lt;&gt;999,INDEX(Raw!$A$13:$J$9228,MATCH(CONCATENATE(BZ$1,"-",$A49),Raw!$A$13:$A$9228,0),7),"N.D.")</f>
        <v>N.D.</v>
      </c>
      <c r="CA49" t="str">
        <f>IF(INDEX(Raw!$A$13:$J$9228,MATCH(CONCATENATE(CA$1,"-",$A49),Raw!$A$13:$A$9228,0),7)&lt;&gt;999,INDEX(Raw!$A$13:$J$9228,MATCH(CONCATENATE(CA$1,"-",$A49),Raw!$A$13:$A$9228,0),7),"N.D.")</f>
        <v>N.D.</v>
      </c>
      <c r="CB49" t="str">
        <f>IF(INDEX(Raw!$A$13:$J$9228,MATCH(CONCATENATE(CB$1,"-",$A49),Raw!$A$13:$A$9228,0),7)&lt;&gt;999,INDEX(Raw!$A$13:$J$9228,MATCH(CONCATENATE(CB$1,"-",$A49),Raw!$A$13:$A$9228,0),7),"N.D.")</f>
        <v>N.D.</v>
      </c>
      <c r="CC49" t="str">
        <f>IF(INDEX(Raw!$A$13:$J$9228,MATCH(CONCATENATE(CC$1,"-",$A49),Raw!$A$13:$A$9228,0),7)&lt;&gt;999,INDEX(Raw!$A$13:$J$9228,MATCH(CONCATENATE(CC$1,"-",$A49),Raw!$A$13:$A$9228,0),7),"N.D.")</f>
        <v>N.D.</v>
      </c>
      <c r="CD49" t="str">
        <f>IF(INDEX(Raw!$A$13:$J$9228,MATCH(CONCATENATE(CD$1,"-",$A49),Raw!$A$13:$A$9228,0),7)&lt;&gt;999,INDEX(Raw!$A$13:$J$9228,MATCH(CONCATENATE(CD$1,"-",$A49),Raw!$A$13:$A$9228,0),7),"N.D.")</f>
        <v>N.D.</v>
      </c>
      <c r="CE49" t="str">
        <f>IF(INDEX(Raw!$A$13:$J$9228,MATCH(CONCATENATE(CE$1,"-",$A49),Raw!$A$13:$A$9228,0),7)&lt;&gt;999,INDEX(Raw!$A$13:$J$9228,MATCH(CONCATENATE(CE$1,"-",$A49),Raw!$A$13:$A$9228,0),7),"N.D.")</f>
        <v>N.D.</v>
      </c>
      <c r="CF49" t="str">
        <f>IF(INDEX(Raw!$A$13:$J$9228,MATCH(CONCATENATE(CF$1,"-",$A49),Raw!$A$13:$A$9228,0),7)&lt;&gt;999,INDEX(Raw!$A$13:$J$9228,MATCH(CONCATENATE(CF$1,"-",$A49),Raw!$A$13:$A$9228,0),7),"N.D.")</f>
        <v>N.D.</v>
      </c>
      <c r="CG49" t="str">
        <f>IF(INDEX(Raw!$A$13:$J$9228,MATCH(CONCATENATE(CG$1,"-",$A49),Raw!$A$13:$A$9228,0),7)&lt;&gt;999,INDEX(Raw!$A$13:$J$9228,MATCH(CONCATENATE(CG$1,"-",$A49),Raw!$A$13:$A$9228,0),7),"N.D.")</f>
        <v>N.D.</v>
      </c>
      <c r="CH49" t="str">
        <f>IF(INDEX(Raw!$A$13:$J$9228,MATCH(CONCATENATE(CH$1,"-",$A49),Raw!$A$13:$A$9228,0),7)&lt;&gt;999,INDEX(Raw!$A$13:$J$9228,MATCH(CONCATENATE(CH$1,"-",$A49),Raw!$A$13:$A$9228,0),7),"N.D.")</f>
        <v>N.D.</v>
      </c>
      <c r="CI49" t="str">
        <f>IF(INDEX(Raw!$A$13:$J$9228,MATCH(CONCATENATE(CI$1,"-",$A49),Raw!$A$13:$A$9228,0),7)&lt;&gt;999,INDEX(Raw!$A$13:$J$9228,MATCH(CONCATENATE(CI$1,"-",$A49),Raw!$A$13:$A$9228,0),7),"N.D.")</f>
        <v>N.D.</v>
      </c>
      <c r="CJ49" t="str">
        <f>IF(INDEX(Raw!$A$13:$J$9228,MATCH(CONCATENATE(CJ$1,"-",$A49),Raw!$A$13:$A$9228,0),7)&lt;&gt;999,INDEX(Raw!$A$13:$J$9228,MATCH(CONCATENATE(CJ$1,"-",$A49),Raw!$A$13:$A$9228,0),7),"N.D.")</f>
        <v>N.D.</v>
      </c>
      <c r="CK49" t="str">
        <f>IF(INDEX(Raw!$A$13:$J$9228,MATCH(CONCATENATE(CK$1,"-",$A49),Raw!$A$13:$A$9228,0),7)&lt;&gt;999,INDEX(Raw!$A$13:$J$9228,MATCH(CONCATENATE(CK$1,"-",$A49),Raw!$A$13:$A$9228,0),7),"N.D.")</f>
        <v>N.D.</v>
      </c>
      <c r="CL49" t="str">
        <f>IF(INDEX(Raw!$A$13:$J$9228,MATCH(CONCATENATE(CL$1,"-",$A49),Raw!$A$13:$A$9228,0),7)&lt;&gt;999,INDEX(Raw!$A$13:$J$9228,MATCH(CONCATENATE(CL$1,"-",$A49),Raw!$A$13:$A$9228,0),7),"N.D.")</f>
        <v>N.D.</v>
      </c>
      <c r="CM49" t="str">
        <f>IF(INDEX(Raw!$A$13:$J$9228,MATCH(CONCATENATE(CM$1,"-",$A49),Raw!$A$13:$A$9228,0),7)&lt;&gt;999,INDEX(Raw!$A$13:$J$9228,MATCH(CONCATENATE(CM$1,"-",$A49),Raw!$A$13:$A$9228,0),7),"N.D.")</f>
        <v>N.D.</v>
      </c>
      <c r="CN49" t="str">
        <f>IF(INDEX(Raw!$A$13:$J$9228,MATCH(CONCATENATE(CN$1,"-",$A49),Raw!$A$13:$A$9228,0),7)&lt;&gt;999,INDEX(Raw!$A$13:$J$9228,MATCH(CONCATENATE(CN$1,"-",$A49),Raw!$A$13:$A$9228,0),7),"N.D.")</f>
        <v>N.D.</v>
      </c>
      <c r="CO49" t="str">
        <f>IF(INDEX(Raw!$A$13:$J$9228,MATCH(CONCATENATE(CO$1,"-",$A49),Raw!$A$13:$A$9228,0),7)&lt;&gt;999,INDEX(Raw!$A$13:$J$9228,MATCH(CONCATENATE(CO$1,"-",$A49),Raw!$A$13:$A$9228,0),7),"N.D.")</f>
        <v>N.D.</v>
      </c>
      <c r="CP49" t="str">
        <f>IF(INDEX(Raw!$A$13:$J$9228,MATCH(CONCATENATE(CP$1,"-",$A49),Raw!$A$13:$A$9228,0),7)&lt;&gt;999,INDEX(Raw!$A$13:$J$9228,MATCH(CONCATENATE(CP$1,"-",$A49),Raw!$A$13:$A$9228,0),7),"N.D.")</f>
        <v>N.D.</v>
      </c>
      <c r="CQ49" t="str">
        <f>IF(INDEX(Raw!$A$13:$J$9228,MATCH(CONCATENATE(CQ$1,"-",$A49),Raw!$A$13:$A$9228,0),7)&lt;&gt;999,INDEX(Raw!$A$13:$J$9228,MATCH(CONCATENATE(CQ$1,"-",$A49),Raw!$A$13:$A$9228,0),7),"N.D.")</f>
        <v>N.D.</v>
      </c>
      <c r="CR49" t="str">
        <f>IF(INDEX(Raw!$A$13:$J$9228,MATCH(CONCATENATE(CR$1,"-",$A49),Raw!$A$13:$A$9228,0),7)&lt;&gt;999,INDEX(Raw!$A$13:$J$9228,MATCH(CONCATENATE(CR$1,"-",$A49),Raw!$A$13:$A$9228,0),7),"N.D.")</f>
        <v>N.D.</v>
      </c>
      <c r="CS49" t="str">
        <f>IF(INDEX(Raw!$A$13:$J$9228,MATCH(CONCATENATE(CS$1,"-",$A49),Raw!$A$13:$A$9228,0),7)&lt;&gt;999,INDEX(Raw!$A$13:$J$9228,MATCH(CONCATENATE(CS$1,"-",$A49),Raw!$A$13:$A$9228,0),7),"N.D.")</f>
        <v>N.D.</v>
      </c>
      <c r="CT49" t="str">
        <f>IF(INDEX(Raw!$A$13:$J$9228,MATCH(CONCATENATE(CT$1,"-",$A49),Raw!$A$13:$A$9228,0),7)&lt;&gt;999,INDEX(Raw!$A$13:$J$9228,MATCH(CONCATENATE(CT$1,"-",$A49),Raw!$A$13:$A$9228,0),7),"N.D.")</f>
        <v>N.D.</v>
      </c>
    </row>
    <row r="50" spans="1:98">
      <c r="A50" t="s">
        <v>76</v>
      </c>
      <c r="B50" s="1" t="s">
        <v>9556</v>
      </c>
      <c r="C50" t="str">
        <f>IF(INDEX(Raw!$A$13:$J$9228,MATCH(CONCATENATE(C$1,"-",$A50),Raw!$A$13:$A$9228,0),7)&lt;&gt;999,INDEX(Raw!$A$13:$J$9228,MATCH(CONCATENATE(C$1,"-",$A50),Raw!$A$13:$A$9228,0),7),"N.D.")</f>
        <v>N.D.</v>
      </c>
      <c r="D50" t="str">
        <f>IF(INDEX(Raw!$A$13:$J$9228,MATCH(CONCATENATE(D$1,"-",$A50),Raw!$A$13:$A$9228,0),7)&lt;&gt;999,INDEX(Raw!$A$13:$J$9228,MATCH(CONCATENATE(D$1,"-",$A50),Raw!$A$13:$A$9228,0),7),"N.D.")</f>
        <v>N.D.</v>
      </c>
      <c r="E50" t="str">
        <f>IF(INDEX(Raw!$A$13:$J$9228,MATCH(CONCATENATE(E$1,"-",$A50),Raw!$A$13:$A$9228,0),7)&lt;&gt;999,INDEX(Raw!$A$13:$J$9228,MATCH(CONCATENATE(E$1,"-",$A50),Raw!$A$13:$A$9228,0),7),"N.D.")</f>
        <v>N.D.</v>
      </c>
      <c r="F50" t="str">
        <f>IF(INDEX(Raw!$A$13:$J$9228,MATCH(CONCATENATE(F$1,"-",$A50),Raw!$A$13:$A$9228,0),7)&lt;&gt;999,INDEX(Raw!$A$13:$J$9228,MATCH(CONCATENATE(F$1,"-",$A50),Raw!$A$13:$A$9228,0),7),"N.D.")</f>
        <v>N.D.</v>
      </c>
      <c r="G50" t="str">
        <f>IF(INDEX(Raw!$A$13:$J$9228,MATCH(CONCATENATE(G$1,"-",$A50),Raw!$A$13:$A$9228,0),7)&lt;&gt;999,INDEX(Raw!$A$13:$J$9228,MATCH(CONCATENATE(G$1,"-",$A50),Raw!$A$13:$A$9228,0),7),"N.D.")</f>
        <v>N.D.</v>
      </c>
      <c r="H50" t="str">
        <f>IF(INDEX(Raw!$A$13:$J$9228,MATCH(CONCATENATE(H$1,"-",$A50),Raw!$A$13:$A$9228,0),7)&lt;&gt;999,INDEX(Raw!$A$13:$J$9228,MATCH(CONCATENATE(H$1,"-",$A50),Raw!$A$13:$A$9228,0),7),"N.D.")</f>
        <v>N.D.</v>
      </c>
      <c r="I50" t="str">
        <f>IF(INDEX(Raw!$A$13:$J$9228,MATCH(CONCATENATE(I$1,"-",$A50),Raw!$A$13:$A$9228,0),7)&lt;&gt;999,INDEX(Raw!$A$13:$J$9228,MATCH(CONCATENATE(I$1,"-",$A50),Raw!$A$13:$A$9228,0),7),"N.D.")</f>
        <v>N.D.</v>
      </c>
      <c r="J50" t="str">
        <f>IF(INDEX(Raw!$A$13:$J$9228,MATCH(CONCATENATE(J$1,"-",$A50),Raw!$A$13:$A$9228,0),7)&lt;&gt;999,INDEX(Raw!$A$13:$J$9228,MATCH(CONCATENATE(J$1,"-",$A50),Raw!$A$13:$A$9228,0),7),"N.D.")</f>
        <v>N.D.</v>
      </c>
      <c r="K50" t="str">
        <f>IF(INDEX(Raw!$A$13:$J$9228,MATCH(CONCATENATE(K$1,"-",$A50),Raw!$A$13:$A$9228,0),7)&lt;&gt;999,INDEX(Raw!$A$13:$J$9228,MATCH(CONCATENATE(K$1,"-",$A50),Raw!$A$13:$A$9228,0),7),"N.D.")</f>
        <v>N.D.</v>
      </c>
      <c r="L50" t="str">
        <f>IF(INDEX(Raw!$A$13:$J$9228,MATCH(CONCATENATE(L$1,"-",$A50),Raw!$A$13:$A$9228,0),7)&lt;&gt;999,INDEX(Raw!$A$13:$J$9228,MATCH(CONCATENATE(L$1,"-",$A50),Raw!$A$13:$A$9228,0),7),"N.D.")</f>
        <v>N.D.</v>
      </c>
      <c r="M50" t="str">
        <f>IF(INDEX(Raw!$A$13:$J$9228,MATCH(CONCATENATE(M$1,"-",$A50),Raw!$A$13:$A$9228,0),7)&lt;&gt;999,INDEX(Raw!$A$13:$J$9228,MATCH(CONCATENATE(M$1,"-",$A50),Raw!$A$13:$A$9228,0),7),"N.D.")</f>
        <v>N.D.</v>
      </c>
      <c r="N50" t="str">
        <f>IF(INDEX(Raw!$A$13:$J$9228,MATCH(CONCATENATE(N$1,"-",$A50),Raw!$A$13:$A$9228,0),7)&lt;&gt;999,INDEX(Raw!$A$13:$J$9228,MATCH(CONCATENATE(N$1,"-",$A50),Raw!$A$13:$A$9228,0),7),"N.D.")</f>
        <v>N.D.</v>
      </c>
      <c r="O50" t="str">
        <f>IF(INDEX(Raw!$A$13:$J$9228,MATCH(CONCATENATE(O$1,"-",$A50),Raw!$A$13:$A$9228,0),7)&lt;&gt;999,INDEX(Raw!$A$13:$J$9228,MATCH(CONCATENATE(O$1,"-",$A50),Raw!$A$13:$A$9228,0),7),"N.D.")</f>
        <v>N.D.</v>
      </c>
      <c r="P50" t="str">
        <f>IF(INDEX(Raw!$A$13:$J$9228,MATCH(CONCATENATE(P$1,"-",$A50),Raw!$A$13:$A$9228,0),7)&lt;&gt;999,INDEX(Raw!$A$13:$J$9228,MATCH(CONCATENATE(P$1,"-",$A50),Raw!$A$13:$A$9228,0),7),"N.D.")</f>
        <v>N.D.</v>
      </c>
      <c r="Q50" t="str">
        <f>IF(INDEX(Raw!$A$13:$J$9228,MATCH(CONCATENATE(Q$1,"-",$A50),Raw!$A$13:$A$9228,0),7)&lt;&gt;999,INDEX(Raw!$A$13:$J$9228,MATCH(CONCATENATE(Q$1,"-",$A50),Raw!$A$13:$A$9228,0),7),"N.D.")</f>
        <v>N.D.</v>
      </c>
      <c r="R50" t="str">
        <f>IF(INDEX(Raw!$A$13:$J$9228,MATCH(CONCATENATE(R$1,"-",$A50),Raw!$A$13:$A$9228,0),7)&lt;&gt;999,INDEX(Raw!$A$13:$J$9228,MATCH(CONCATENATE(R$1,"-",$A50),Raw!$A$13:$A$9228,0),7),"N.D.")</f>
        <v>N.D.</v>
      </c>
      <c r="S50" t="str">
        <f>IF(INDEX(Raw!$A$13:$J$9228,MATCH(CONCATENATE(S$1,"-",$A50),Raw!$A$13:$A$9228,0),7)&lt;&gt;999,INDEX(Raw!$A$13:$J$9228,MATCH(CONCATENATE(S$1,"-",$A50),Raw!$A$13:$A$9228,0),7),"N.D.")</f>
        <v>N.D.</v>
      </c>
      <c r="T50" t="str">
        <f>IF(INDEX(Raw!$A$13:$J$9228,MATCH(CONCATENATE(T$1,"-",$A50),Raw!$A$13:$A$9228,0),7)&lt;&gt;999,INDEX(Raw!$A$13:$J$9228,MATCH(CONCATENATE(T$1,"-",$A50),Raw!$A$13:$A$9228,0),7),"N.D.")</f>
        <v>N.D.</v>
      </c>
      <c r="U50" t="str">
        <f>IF(INDEX(Raw!$A$13:$J$9228,MATCH(CONCATENATE(U$1,"-",$A50),Raw!$A$13:$A$9228,0),7)&lt;&gt;999,INDEX(Raw!$A$13:$J$9228,MATCH(CONCATENATE(U$1,"-",$A50),Raw!$A$13:$A$9228,0),7),"N.D.")</f>
        <v>N.D.</v>
      </c>
      <c r="V50" t="str">
        <f>IF(INDEX(Raw!$A$13:$J$9228,MATCH(CONCATENATE(V$1,"-",$A50),Raw!$A$13:$A$9228,0),7)&lt;&gt;999,INDEX(Raw!$A$13:$J$9228,MATCH(CONCATENATE(V$1,"-",$A50),Raw!$A$13:$A$9228,0),7),"N.D.")</f>
        <v>N.D.</v>
      </c>
      <c r="W50" t="str">
        <f>IF(INDEX(Raw!$A$13:$J$9228,MATCH(CONCATENATE(W$1,"-",$A50),Raw!$A$13:$A$9228,0),7)&lt;&gt;999,INDEX(Raw!$A$13:$J$9228,MATCH(CONCATENATE(W$1,"-",$A50),Raw!$A$13:$A$9228,0),7),"N.D.")</f>
        <v>N.D.</v>
      </c>
      <c r="X50" t="str">
        <f>IF(INDEX(Raw!$A$13:$J$9228,MATCH(CONCATENATE(X$1,"-",$A50),Raw!$A$13:$A$9228,0),7)&lt;&gt;999,INDEX(Raw!$A$13:$J$9228,MATCH(CONCATENATE(X$1,"-",$A50),Raw!$A$13:$A$9228,0),7),"N.D.")</f>
        <v>N.D.</v>
      </c>
      <c r="Y50" t="str">
        <f>IF(INDEX(Raw!$A$13:$J$9228,MATCH(CONCATENATE(Y$1,"-",$A50),Raw!$A$13:$A$9228,0),7)&lt;&gt;999,INDEX(Raw!$A$13:$J$9228,MATCH(CONCATENATE(Y$1,"-",$A50),Raw!$A$13:$A$9228,0),7),"N.D.")</f>
        <v>N.D.</v>
      </c>
      <c r="Z50" t="str">
        <f>IF(INDEX(Raw!$A$13:$J$9228,MATCH(CONCATENATE(Z$1,"-",$A50),Raw!$A$13:$A$9228,0),7)&lt;&gt;999,INDEX(Raw!$A$13:$J$9228,MATCH(CONCATENATE(Z$1,"-",$A50),Raw!$A$13:$A$9228,0),7),"N.D.")</f>
        <v>N.D.</v>
      </c>
      <c r="AA50">
        <f>IF(INDEX(Raw!$A$13:$J$9228,MATCH(CONCATENATE(AA$1,"-",$A50),Raw!$A$13:$A$9228,0),7)&lt;&gt;999,INDEX(Raw!$A$13:$J$9228,MATCH(CONCATENATE(AA$1,"-",$A50),Raw!$A$13:$A$9228,0),7),"N.D.")</f>
        <v>21.66735534</v>
      </c>
      <c r="AB50" t="str">
        <f>IF(INDEX(Raw!$A$13:$J$9228,MATCH(CONCATENATE(AB$1,"-",$A50),Raw!$A$13:$A$9228,0),7)&lt;&gt;999,INDEX(Raw!$A$13:$J$9228,MATCH(CONCATENATE(AB$1,"-",$A50),Raw!$A$13:$A$9228,0),7),"N.D.")</f>
        <v>N.D.</v>
      </c>
      <c r="AC50">
        <f>IF(INDEX(Raw!$A$13:$J$9228,MATCH(CONCATENATE(AC$1,"-",$A50),Raw!$A$13:$A$9228,0),7)&lt;&gt;999,INDEX(Raw!$A$13:$J$9228,MATCH(CONCATENATE(AC$1,"-",$A50),Raw!$A$13:$A$9228,0),7),"N.D.")</f>
        <v>21.23184264</v>
      </c>
      <c r="AD50">
        <f>IF(INDEX(Raw!$A$13:$J$9228,MATCH(CONCATENATE(AD$1,"-",$A50),Raw!$A$13:$A$9228,0),7)&lt;&gt;999,INDEX(Raw!$A$13:$J$9228,MATCH(CONCATENATE(AD$1,"-",$A50),Raw!$A$13:$A$9228,0),7),"N.D.")</f>
        <v>20.217330019999999</v>
      </c>
      <c r="AE50">
        <f>IF(INDEX(Raw!$A$13:$J$9228,MATCH(CONCATENATE(AE$1,"-",$A50),Raw!$A$13:$A$9228,0),7)&lt;&gt;999,INDEX(Raw!$A$13:$J$9228,MATCH(CONCATENATE(AE$1,"-",$A50),Raw!$A$13:$A$9228,0),7),"N.D.")</f>
        <v>20.56360492</v>
      </c>
      <c r="AF50">
        <f>IF(INDEX(Raw!$A$13:$J$9228,MATCH(CONCATENATE(AF$1,"-",$A50),Raw!$A$13:$A$9228,0),7)&lt;&gt;999,INDEX(Raw!$A$13:$J$9228,MATCH(CONCATENATE(AF$1,"-",$A50),Raw!$A$13:$A$9228,0),7),"N.D.")</f>
        <v>20.872303599999999</v>
      </c>
      <c r="AG50" t="str">
        <f>IF(INDEX(Raw!$A$13:$J$9228,MATCH(CONCATENATE(AG$1,"-",$A50),Raw!$A$13:$A$9228,0),7)&lt;&gt;999,INDEX(Raw!$A$13:$J$9228,MATCH(CONCATENATE(AG$1,"-",$A50),Raw!$A$13:$A$9228,0),7),"N.D.")</f>
        <v>N.D.</v>
      </c>
      <c r="AH50" t="str">
        <f>IF(INDEX(Raw!$A$13:$J$9228,MATCH(CONCATENATE(AH$1,"-",$A50),Raw!$A$13:$A$9228,0),7)&lt;&gt;999,INDEX(Raw!$A$13:$J$9228,MATCH(CONCATENATE(AH$1,"-",$A50),Raw!$A$13:$A$9228,0),7),"N.D.")</f>
        <v>N.D.</v>
      </c>
      <c r="AI50" t="str">
        <f>IF(INDEX(Raw!$A$13:$J$9228,MATCH(CONCATENATE(AI$1,"-",$A50),Raw!$A$13:$A$9228,0),7)&lt;&gt;999,INDEX(Raw!$A$13:$J$9228,MATCH(CONCATENATE(AI$1,"-",$A50),Raw!$A$13:$A$9228,0),7),"N.D.")</f>
        <v>N.D.</v>
      </c>
      <c r="AJ50" t="str">
        <f>IF(INDEX(Raw!$A$13:$J$9228,MATCH(CONCATENATE(AJ$1,"-",$A50),Raw!$A$13:$A$9228,0),7)&lt;&gt;999,INDEX(Raw!$A$13:$J$9228,MATCH(CONCATENATE(AJ$1,"-",$A50),Raw!$A$13:$A$9228,0),7),"N.D.")</f>
        <v>N.D.</v>
      </c>
      <c r="AK50" t="str">
        <f>IF(INDEX(Raw!$A$13:$J$9228,MATCH(CONCATENATE(AK$1,"-",$A50),Raw!$A$13:$A$9228,0),7)&lt;&gt;999,INDEX(Raw!$A$13:$J$9228,MATCH(CONCATENATE(AK$1,"-",$A50),Raw!$A$13:$A$9228,0),7),"N.D.")</f>
        <v>N.D.</v>
      </c>
      <c r="AL50" t="str">
        <f>IF(INDEX(Raw!$A$13:$J$9228,MATCH(CONCATENATE(AL$1,"-",$A50),Raw!$A$13:$A$9228,0),7)&lt;&gt;999,INDEX(Raw!$A$13:$J$9228,MATCH(CONCATENATE(AL$1,"-",$A50),Raw!$A$13:$A$9228,0),7),"N.D.")</f>
        <v>N.D.</v>
      </c>
      <c r="AM50" t="str">
        <f>IF(INDEX(Raw!$A$13:$J$9228,MATCH(CONCATENATE(AM$1,"-",$A50),Raw!$A$13:$A$9228,0),7)&lt;&gt;999,INDEX(Raw!$A$13:$J$9228,MATCH(CONCATENATE(AM$1,"-",$A50),Raw!$A$13:$A$9228,0),7),"N.D.")</f>
        <v>N.D.</v>
      </c>
      <c r="AN50" t="str">
        <f>IF(INDEX(Raw!$A$13:$J$9228,MATCH(CONCATENATE(AN$1,"-",$A50),Raw!$A$13:$A$9228,0),7)&lt;&gt;999,INDEX(Raw!$A$13:$J$9228,MATCH(CONCATENATE(AN$1,"-",$A50),Raw!$A$13:$A$9228,0),7),"N.D.")</f>
        <v>N.D.</v>
      </c>
      <c r="AO50">
        <f>IF(INDEX(Raw!$A$13:$J$9228,MATCH(CONCATENATE(AO$1,"-",$A50),Raw!$A$13:$A$9228,0),7)&lt;&gt;999,INDEX(Raw!$A$13:$J$9228,MATCH(CONCATENATE(AO$1,"-",$A50),Raw!$A$13:$A$9228,0),7),"N.D.")</f>
        <v>21.39662332</v>
      </c>
      <c r="AP50" t="str">
        <f>IF(INDEX(Raw!$A$13:$J$9228,MATCH(CONCATENATE(AP$1,"-",$A50),Raw!$A$13:$A$9228,0),7)&lt;&gt;999,INDEX(Raw!$A$13:$J$9228,MATCH(CONCATENATE(AP$1,"-",$A50),Raw!$A$13:$A$9228,0),7),"N.D.")</f>
        <v>N.D.</v>
      </c>
      <c r="AQ50" t="str">
        <f>IF(INDEX(Raw!$A$13:$J$9228,MATCH(CONCATENATE(AQ$1,"-",$A50),Raw!$A$13:$A$9228,0),7)&lt;&gt;999,INDEX(Raw!$A$13:$J$9228,MATCH(CONCATENATE(AQ$1,"-",$A50),Raw!$A$13:$A$9228,0),7),"N.D.")</f>
        <v>N.D.</v>
      </c>
      <c r="AR50" t="str">
        <f>IF(INDEX(Raw!$A$13:$J$9228,MATCH(CONCATENATE(AR$1,"-",$A50),Raw!$A$13:$A$9228,0),7)&lt;&gt;999,INDEX(Raw!$A$13:$J$9228,MATCH(CONCATENATE(AR$1,"-",$A50),Raw!$A$13:$A$9228,0),7),"N.D.")</f>
        <v>N.D.</v>
      </c>
      <c r="AS50" t="str">
        <f>IF(INDEX(Raw!$A$13:$J$9228,MATCH(CONCATENATE(AS$1,"-",$A50),Raw!$A$13:$A$9228,0),7)&lt;&gt;999,INDEX(Raw!$A$13:$J$9228,MATCH(CONCATENATE(AS$1,"-",$A50),Raw!$A$13:$A$9228,0),7),"N.D.")</f>
        <v>N.D.</v>
      </c>
      <c r="AT50" t="str">
        <f>IF(INDEX(Raw!$A$13:$J$9228,MATCH(CONCATENATE(AT$1,"-",$A50),Raw!$A$13:$A$9228,0),7)&lt;&gt;999,INDEX(Raw!$A$13:$J$9228,MATCH(CONCATENATE(AT$1,"-",$A50),Raw!$A$13:$A$9228,0),7),"N.D.")</f>
        <v>N.D.</v>
      </c>
      <c r="AU50" t="str">
        <f>IF(INDEX(Raw!$A$13:$J$9228,MATCH(CONCATENATE(AU$1,"-",$A50),Raw!$A$13:$A$9228,0),7)&lt;&gt;999,INDEX(Raw!$A$13:$J$9228,MATCH(CONCATENATE(AU$1,"-",$A50),Raw!$A$13:$A$9228,0),7),"N.D.")</f>
        <v>N.D.</v>
      </c>
      <c r="AV50" t="str">
        <f>IF(INDEX(Raw!$A$13:$J$9228,MATCH(CONCATENATE(AV$1,"-",$A50),Raw!$A$13:$A$9228,0),7)&lt;&gt;999,INDEX(Raw!$A$13:$J$9228,MATCH(CONCATENATE(AV$1,"-",$A50),Raw!$A$13:$A$9228,0),7),"N.D.")</f>
        <v>N.D.</v>
      </c>
      <c r="AW50" t="str">
        <f>IF(INDEX(Raw!$A$13:$J$9228,MATCH(CONCATENATE(AW$1,"-",$A50),Raw!$A$13:$A$9228,0),7)&lt;&gt;999,INDEX(Raw!$A$13:$J$9228,MATCH(CONCATENATE(AW$1,"-",$A50),Raw!$A$13:$A$9228,0),7),"N.D.")</f>
        <v>N.D.</v>
      </c>
      <c r="AX50" t="str">
        <f>IF(INDEX(Raw!$A$13:$J$9228,MATCH(CONCATENATE(AX$1,"-",$A50),Raw!$A$13:$A$9228,0),7)&lt;&gt;999,INDEX(Raw!$A$13:$J$9228,MATCH(CONCATENATE(AX$1,"-",$A50),Raw!$A$13:$A$9228,0),7),"N.D.")</f>
        <v>N.D.</v>
      </c>
      <c r="AY50" t="str">
        <f>IF(INDEX(Raw!$A$13:$J$9228,MATCH(CONCATENATE(AY$1,"-",$A50),Raw!$A$13:$A$9228,0),7)&lt;&gt;999,INDEX(Raw!$A$13:$J$9228,MATCH(CONCATENATE(AY$1,"-",$A50),Raw!$A$13:$A$9228,0),7),"N.D.")</f>
        <v>N.D.</v>
      </c>
      <c r="AZ50" t="str">
        <f>IF(INDEX(Raw!$A$13:$J$9228,MATCH(CONCATENATE(AZ$1,"-",$A50),Raw!$A$13:$A$9228,0),7)&lt;&gt;999,INDEX(Raw!$A$13:$J$9228,MATCH(CONCATENATE(AZ$1,"-",$A50),Raw!$A$13:$A$9228,0),7),"N.D.")</f>
        <v>N.D.</v>
      </c>
      <c r="BA50" t="str">
        <f>IF(INDEX(Raw!$A$13:$J$9228,MATCH(CONCATENATE(BA$1,"-",$A50),Raw!$A$13:$A$9228,0),7)&lt;&gt;999,INDEX(Raw!$A$13:$J$9228,MATCH(CONCATENATE(BA$1,"-",$A50),Raw!$A$13:$A$9228,0),7),"N.D.")</f>
        <v>N.D.</v>
      </c>
      <c r="BB50" t="str">
        <f>IF(INDEX(Raw!$A$13:$J$9228,MATCH(CONCATENATE(BB$1,"-",$A50),Raw!$A$13:$A$9228,0),7)&lt;&gt;999,INDEX(Raw!$A$13:$J$9228,MATCH(CONCATENATE(BB$1,"-",$A50),Raw!$A$13:$A$9228,0),7),"N.D.")</f>
        <v>N.D.</v>
      </c>
      <c r="BC50" t="str">
        <f>IF(INDEX(Raw!$A$13:$J$9228,MATCH(CONCATENATE(BC$1,"-",$A50),Raw!$A$13:$A$9228,0),7)&lt;&gt;999,INDEX(Raw!$A$13:$J$9228,MATCH(CONCATENATE(BC$1,"-",$A50),Raw!$A$13:$A$9228,0),7),"N.D.")</f>
        <v>N.D.</v>
      </c>
      <c r="BD50" t="str">
        <f>IF(INDEX(Raw!$A$13:$J$9228,MATCH(CONCATENATE(BD$1,"-",$A50),Raw!$A$13:$A$9228,0),7)&lt;&gt;999,INDEX(Raw!$A$13:$J$9228,MATCH(CONCATENATE(BD$1,"-",$A50),Raw!$A$13:$A$9228,0),7),"N.D.")</f>
        <v>N.D.</v>
      </c>
      <c r="BE50" t="str">
        <f>IF(INDEX(Raw!$A$13:$J$9228,MATCH(CONCATENATE(BE$1,"-",$A50),Raw!$A$13:$A$9228,0),7)&lt;&gt;999,INDEX(Raw!$A$13:$J$9228,MATCH(CONCATENATE(BE$1,"-",$A50),Raw!$A$13:$A$9228,0),7),"N.D.")</f>
        <v>N.D.</v>
      </c>
      <c r="BF50" t="str">
        <f>IF(INDEX(Raw!$A$13:$J$9228,MATCH(CONCATENATE(BF$1,"-",$A50),Raw!$A$13:$A$9228,0),7)&lt;&gt;999,INDEX(Raw!$A$13:$J$9228,MATCH(CONCATENATE(BF$1,"-",$A50),Raw!$A$13:$A$9228,0),7),"N.D.")</f>
        <v>N.D.</v>
      </c>
      <c r="BG50" t="str">
        <f>IF(INDEX(Raw!$A$13:$J$9228,MATCH(CONCATENATE(BG$1,"-",$A50),Raw!$A$13:$A$9228,0),7)&lt;&gt;999,INDEX(Raw!$A$13:$J$9228,MATCH(CONCATENATE(BG$1,"-",$A50),Raw!$A$13:$A$9228,0),7),"N.D.")</f>
        <v>N.D.</v>
      </c>
      <c r="BH50" t="str">
        <f>IF(INDEX(Raw!$A$13:$J$9228,MATCH(CONCATENATE(BH$1,"-",$A50),Raw!$A$13:$A$9228,0),7)&lt;&gt;999,INDEX(Raw!$A$13:$J$9228,MATCH(CONCATENATE(BH$1,"-",$A50),Raw!$A$13:$A$9228,0),7),"N.D.")</f>
        <v>N.D.</v>
      </c>
      <c r="BI50" t="str">
        <f>IF(INDEX(Raw!$A$13:$J$9228,MATCH(CONCATENATE(BI$1,"-",$A50),Raw!$A$13:$A$9228,0),7)&lt;&gt;999,INDEX(Raw!$A$13:$J$9228,MATCH(CONCATENATE(BI$1,"-",$A50),Raw!$A$13:$A$9228,0),7),"N.D.")</f>
        <v>N.D.</v>
      </c>
      <c r="BJ50" t="str">
        <f>IF(INDEX(Raw!$A$13:$J$9228,MATCH(CONCATENATE(BJ$1,"-",$A50),Raw!$A$13:$A$9228,0),7)&lt;&gt;999,INDEX(Raw!$A$13:$J$9228,MATCH(CONCATENATE(BJ$1,"-",$A50),Raw!$A$13:$A$9228,0),7),"N.D.")</f>
        <v>N.D.</v>
      </c>
      <c r="BK50" t="str">
        <f>IF(INDEX(Raw!$A$13:$J$9228,MATCH(CONCATENATE(BK$1,"-",$A50),Raw!$A$13:$A$9228,0),7)&lt;&gt;999,INDEX(Raw!$A$13:$J$9228,MATCH(CONCATENATE(BK$1,"-",$A50),Raw!$A$13:$A$9228,0),7),"N.D.")</f>
        <v>N.D.</v>
      </c>
      <c r="BL50" t="str">
        <f>IF(INDEX(Raw!$A$13:$J$9228,MATCH(CONCATENATE(BL$1,"-",$A50),Raw!$A$13:$A$9228,0),7)&lt;&gt;999,INDEX(Raw!$A$13:$J$9228,MATCH(CONCATENATE(BL$1,"-",$A50),Raw!$A$13:$A$9228,0),7),"N.D.")</f>
        <v>N.D.</v>
      </c>
      <c r="BM50" t="str">
        <f>IF(INDEX(Raw!$A$13:$J$9228,MATCH(CONCATENATE(BM$1,"-",$A50),Raw!$A$13:$A$9228,0),7)&lt;&gt;999,INDEX(Raw!$A$13:$J$9228,MATCH(CONCATENATE(BM$1,"-",$A50),Raw!$A$13:$A$9228,0),7),"N.D.")</f>
        <v>N.D.</v>
      </c>
      <c r="BN50" t="str">
        <f>IF(INDEX(Raw!$A$13:$J$9228,MATCH(CONCATENATE(BN$1,"-",$A50),Raw!$A$13:$A$9228,0),7)&lt;&gt;999,INDEX(Raw!$A$13:$J$9228,MATCH(CONCATENATE(BN$1,"-",$A50),Raw!$A$13:$A$9228,0),7),"N.D.")</f>
        <v>N.D.</v>
      </c>
      <c r="BO50" t="str">
        <f>IF(INDEX(Raw!$A$13:$J$9228,MATCH(CONCATENATE(BO$1,"-",$A50),Raw!$A$13:$A$9228,0),7)&lt;&gt;999,INDEX(Raw!$A$13:$J$9228,MATCH(CONCATENATE(BO$1,"-",$A50),Raw!$A$13:$A$9228,0),7),"N.D.")</f>
        <v>N.D.</v>
      </c>
      <c r="BP50" t="str">
        <f>IF(INDEX(Raw!$A$13:$J$9228,MATCH(CONCATENATE(BP$1,"-",$A50),Raw!$A$13:$A$9228,0),7)&lt;&gt;999,INDEX(Raw!$A$13:$J$9228,MATCH(CONCATENATE(BP$1,"-",$A50),Raw!$A$13:$A$9228,0),7),"N.D.")</f>
        <v>N.D.</v>
      </c>
      <c r="BQ50" t="str">
        <f>IF(INDEX(Raw!$A$13:$J$9228,MATCH(CONCATENATE(BQ$1,"-",$A50),Raw!$A$13:$A$9228,0),7)&lt;&gt;999,INDEX(Raw!$A$13:$J$9228,MATCH(CONCATENATE(BQ$1,"-",$A50),Raw!$A$13:$A$9228,0),7),"N.D.")</f>
        <v>N.D.</v>
      </c>
      <c r="BR50" t="str">
        <f>IF(INDEX(Raw!$A$13:$J$9228,MATCH(CONCATENATE(BR$1,"-",$A50),Raw!$A$13:$A$9228,0),7)&lt;&gt;999,INDEX(Raw!$A$13:$J$9228,MATCH(CONCATENATE(BR$1,"-",$A50),Raw!$A$13:$A$9228,0),7),"N.D.")</f>
        <v>N.D.</v>
      </c>
      <c r="BS50" t="str">
        <f>IF(INDEX(Raw!$A$13:$J$9228,MATCH(CONCATENATE(BS$1,"-",$A50),Raw!$A$13:$A$9228,0),7)&lt;&gt;999,INDEX(Raw!$A$13:$J$9228,MATCH(CONCATENATE(BS$1,"-",$A50),Raw!$A$13:$A$9228,0),7),"N.D.")</f>
        <v>N.D.</v>
      </c>
      <c r="BT50" t="str">
        <f>IF(INDEX(Raw!$A$13:$J$9228,MATCH(CONCATENATE(BT$1,"-",$A50),Raw!$A$13:$A$9228,0),7)&lt;&gt;999,INDEX(Raw!$A$13:$J$9228,MATCH(CONCATENATE(BT$1,"-",$A50),Raw!$A$13:$A$9228,0),7),"N.D.")</f>
        <v>N.D.</v>
      </c>
      <c r="BU50" t="str">
        <f>IF(INDEX(Raw!$A$13:$J$9228,MATCH(CONCATENATE(BU$1,"-",$A50),Raw!$A$13:$A$9228,0),7)&lt;&gt;999,INDEX(Raw!$A$13:$J$9228,MATCH(CONCATENATE(BU$1,"-",$A50),Raw!$A$13:$A$9228,0),7),"N.D.")</f>
        <v>N.D.</v>
      </c>
      <c r="BV50" t="str">
        <f>IF(INDEX(Raw!$A$13:$J$9228,MATCH(CONCATENATE(BV$1,"-",$A50),Raw!$A$13:$A$9228,0),7)&lt;&gt;999,INDEX(Raw!$A$13:$J$9228,MATCH(CONCATENATE(BV$1,"-",$A50),Raw!$A$13:$A$9228,0),7),"N.D.")</f>
        <v>N.D.</v>
      </c>
      <c r="BW50" t="str">
        <f>IF(INDEX(Raw!$A$13:$J$9228,MATCH(CONCATENATE(BW$1,"-",$A50),Raw!$A$13:$A$9228,0),7)&lt;&gt;999,INDEX(Raw!$A$13:$J$9228,MATCH(CONCATENATE(BW$1,"-",$A50),Raw!$A$13:$A$9228,0),7),"N.D.")</f>
        <v>N.D.</v>
      </c>
      <c r="BX50" t="str">
        <f>IF(INDEX(Raw!$A$13:$J$9228,MATCH(CONCATENATE(BX$1,"-",$A50),Raw!$A$13:$A$9228,0),7)&lt;&gt;999,INDEX(Raw!$A$13:$J$9228,MATCH(CONCATENATE(BX$1,"-",$A50),Raw!$A$13:$A$9228,0),7),"N.D.")</f>
        <v>N.D.</v>
      </c>
      <c r="BY50" t="str">
        <f>IF(INDEX(Raw!$A$13:$J$9228,MATCH(CONCATENATE(BY$1,"-",$A50),Raw!$A$13:$A$9228,0),7)&lt;&gt;999,INDEX(Raw!$A$13:$J$9228,MATCH(CONCATENATE(BY$1,"-",$A50),Raw!$A$13:$A$9228,0),7),"N.D.")</f>
        <v>N.D.</v>
      </c>
      <c r="BZ50" t="str">
        <f>IF(INDEX(Raw!$A$13:$J$9228,MATCH(CONCATENATE(BZ$1,"-",$A50),Raw!$A$13:$A$9228,0),7)&lt;&gt;999,INDEX(Raw!$A$13:$J$9228,MATCH(CONCATENATE(BZ$1,"-",$A50),Raw!$A$13:$A$9228,0),7),"N.D.")</f>
        <v>N.D.</v>
      </c>
      <c r="CA50" t="str">
        <f>IF(INDEX(Raw!$A$13:$J$9228,MATCH(CONCATENATE(CA$1,"-",$A50),Raw!$A$13:$A$9228,0),7)&lt;&gt;999,INDEX(Raw!$A$13:$J$9228,MATCH(CONCATENATE(CA$1,"-",$A50),Raw!$A$13:$A$9228,0),7),"N.D.")</f>
        <v>N.D.</v>
      </c>
      <c r="CB50" t="str">
        <f>IF(INDEX(Raw!$A$13:$J$9228,MATCH(CONCATENATE(CB$1,"-",$A50),Raw!$A$13:$A$9228,0),7)&lt;&gt;999,INDEX(Raw!$A$13:$J$9228,MATCH(CONCATENATE(CB$1,"-",$A50),Raw!$A$13:$A$9228,0),7),"N.D.")</f>
        <v>N.D.</v>
      </c>
      <c r="CC50" t="str">
        <f>IF(INDEX(Raw!$A$13:$J$9228,MATCH(CONCATENATE(CC$1,"-",$A50),Raw!$A$13:$A$9228,0),7)&lt;&gt;999,INDEX(Raw!$A$13:$J$9228,MATCH(CONCATENATE(CC$1,"-",$A50),Raw!$A$13:$A$9228,0),7),"N.D.")</f>
        <v>N.D.</v>
      </c>
      <c r="CD50" t="str">
        <f>IF(INDEX(Raw!$A$13:$J$9228,MATCH(CONCATENATE(CD$1,"-",$A50),Raw!$A$13:$A$9228,0),7)&lt;&gt;999,INDEX(Raw!$A$13:$J$9228,MATCH(CONCATENATE(CD$1,"-",$A50),Raw!$A$13:$A$9228,0),7),"N.D.")</f>
        <v>N.D.</v>
      </c>
      <c r="CE50" t="str">
        <f>IF(INDEX(Raw!$A$13:$J$9228,MATCH(CONCATENATE(CE$1,"-",$A50),Raw!$A$13:$A$9228,0),7)&lt;&gt;999,INDEX(Raw!$A$13:$J$9228,MATCH(CONCATENATE(CE$1,"-",$A50),Raw!$A$13:$A$9228,0),7),"N.D.")</f>
        <v>N.D.</v>
      </c>
      <c r="CF50" t="str">
        <f>IF(INDEX(Raw!$A$13:$J$9228,MATCH(CONCATENATE(CF$1,"-",$A50),Raw!$A$13:$A$9228,0),7)&lt;&gt;999,INDEX(Raw!$A$13:$J$9228,MATCH(CONCATENATE(CF$1,"-",$A50),Raw!$A$13:$A$9228,0),7),"N.D.")</f>
        <v>N.D.</v>
      </c>
      <c r="CG50" t="str">
        <f>IF(INDEX(Raw!$A$13:$J$9228,MATCH(CONCATENATE(CG$1,"-",$A50),Raw!$A$13:$A$9228,0),7)&lt;&gt;999,INDEX(Raw!$A$13:$J$9228,MATCH(CONCATENATE(CG$1,"-",$A50),Raw!$A$13:$A$9228,0),7),"N.D.")</f>
        <v>N.D.</v>
      </c>
      <c r="CH50" t="str">
        <f>IF(INDEX(Raw!$A$13:$J$9228,MATCH(CONCATENATE(CH$1,"-",$A50),Raw!$A$13:$A$9228,0),7)&lt;&gt;999,INDEX(Raw!$A$13:$J$9228,MATCH(CONCATENATE(CH$1,"-",$A50),Raw!$A$13:$A$9228,0),7),"N.D.")</f>
        <v>N.D.</v>
      </c>
      <c r="CI50" t="str">
        <f>IF(INDEX(Raw!$A$13:$J$9228,MATCH(CONCATENATE(CI$1,"-",$A50),Raw!$A$13:$A$9228,0),7)&lt;&gt;999,INDEX(Raw!$A$13:$J$9228,MATCH(CONCATENATE(CI$1,"-",$A50),Raw!$A$13:$A$9228,0),7),"N.D.")</f>
        <v>N.D.</v>
      </c>
      <c r="CJ50" t="str">
        <f>IF(INDEX(Raw!$A$13:$J$9228,MATCH(CONCATENATE(CJ$1,"-",$A50),Raw!$A$13:$A$9228,0),7)&lt;&gt;999,INDEX(Raw!$A$13:$J$9228,MATCH(CONCATENATE(CJ$1,"-",$A50),Raw!$A$13:$A$9228,0),7),"N.D.")</f>
        <v>N.D.</v>
      </c>
      <c r="CK50" t="str">
        <f>IF(INDEX(Raw!$A$13:$J$9228,MATCH(CONCATENATE(CK$1,"-",$A50),Raw!$A$13:$A$9228,0),7)&lt;&gt;999,INDEX(Raw!$A$13:$J$9228,MATCH(CONCATENATE(CK$1,"-",$A50),Raw!$A$13:$A$9228,0),7),"N.D.")</f>
        <v>N.D.</v>
      </c>
      <c r="CL50" t="str">
        <f>IF(INDEX(Raw!$A$13:$J$9228,MATCH(CONCATENATE(CL$1,"-",$A50),Raw!$A$13:$A$9228,0),7)&lt;&gt;999,INDEX(Raw!$A$13:$J$9228,MATCH(CONCATENATE(CL$1,"-",$A50),Raw!$A$13:$A$9228,0),7),"N.D.")</f>
        <v>N.D.</v>
      </c>
      <c r="CM50" t="str">
        <f>IF(INDEX(Raw!$A$13:$J$9228,MATCH(CONCATENATE(CM$1,"-",$A50),Raw!$A$13:$A$9228,0),7)&lt;&gt;999,INDEX(Raw!$A$13:$J$9228,MATCH(CONCATENATE(CM$1,"-",$A50),Raw!$A$13:$A$9228,0),7),"N.D.")</f>
        <v>N.D.</v>
      </c>
      <c r="CN50" t="str">
        <f>IF(INDEX(Raw!$A$13:$J$9228,MATCH(CONCATENATE(CN$1,"-",$A50),Raw!$A$13:$A$9228,0),7)&lt;&gt;999,INDEX(Raw!$A$13:$J$9228,MATCH(CONCATENATE(CN$1,"-",$A50),Raw!$A$13:$A$9228,0),7),"N.D.")</f>
        <v>N.D.</v>
      </c>
      <c r="CO50" t="str">
        <f>IF(INDEX(Raw!$A$13:$J$9228,MATCH(CONCATENATE(CO$1,"-",$A50),Raw!$A$13:$A$9228,0),7)&lt;&gt;999,INDEX(Raw!$A$13:$J$9228,MATCH(CONCATENATE(CO$1,"-",$A50),Raw!$A$13:$A$9228,0),7),"N.D.")</f>
        <v>N.D.</v>
      </c>
      <c r="CP50" t="str">
        <f>IF(INDEX(Raw!$A$13:$J$9228,MATCH(CONCATENATE(CP$1,"-",$A50),Raw!$A$13:$A$9228,0),7)&lt;&gt;999,INDEX(Raw!$A$13:$J$9228,MATCH(CONCATENATE(CP$1,"-",$A50),Raw!$A$13:$A$9228,0),7),"N.D.")</f>
        <v>N.D.</v>
      </c>
      <c r="CQ50" t="str">
        <f>IF(INDEX(Raw!$A$13:$J$9228,MATCH(CONCATENATE(CQ$1,"-",$A50),Raw!$A$13:$A$9228,0),7)&lt;&gt;999,INDEX(Raw!$A$13:$J$9228,MATCH(CONCATENATE(CQ$1,"-",$A50),Raw!$A$13:$A$9228,0),7),"N.D.")</f>
        <v>N.D.</v>
      </c>
      <c r="CR50" t="str">
        <f>IF(INDEX(Raw!$A$13:$J$9228,MATCH(CONCATENATE(CR$1,"-",$A50),Raw!$A$13:$A$9228,0),7)&lt;&gt;999,INDEX(Raw!$A$13:$J$9228,MATCH(CONCATENATE(CR$1,"-",$A50),Raw!$A$13:$A$9228,0),7),"N.D.")</f>
        <v>N.D.</v>
      </c>
      <c r="CS50" t="str">
        <f>IF(INDEX(Raw!$A$13:$J$9228,MATCH(CONCATENATE(CS$1,"-",$A50),Raw!$A$13:$A$9228,0),7)&lt;&gt;999,INDEX(Raw!$A$13:$J$9228,MATCH(CONCATENATE(CS$1,"-",$A50),Raw!$A$13:$A$9228,0),7),"N.D.")</f>
        <v>N.D.</v>
      </c>
      <c r="CT50" t="str">
        <f>IF(INDEX(Raw!$A$13:$J$9228,MATCH(CONCATENATE(CT$1,"-",$A50),Raw!$A$13:$A$9228,0),7)&lt;&gt;999,INDEX(Raw!$A$13:$J$9228,MATCH(CONCATENATE(CT$1,"-",$A50),Raw!$A$13:$A$9228,0),7),"N.D.")</f>
        <v>N.D.</v>
      </c>
    </row>
    <row r="51" spans="1:98">
      <c r="A51" t="s">
        <v>77</v>
      </c>
      <c r="B51" s="1" t="s">
        <v>2455</v>
      </c>
      <c r="C51" t="str">
        <f>IF(INDEX(Raw!$A$13:$J$9228,MATCH(CONCATENATE(C$1,"-",$A51),Raw!$A$13:$A$9228,0),7)&lt;&gt;999,INDEX(Raw!$A$13:$J$9228,MATCH(CONCATENATE(C$1,"-",$A51),Raw!$A$13:$A$9228,0),7),"N.D.")</f>
        <v>N.D.</v>
      </c>
      <c r="D51" t="str">
        <f>IF(INDEX(Raw!$A$13:$J$9228,MATCH(CONCATENATE(D$1,"-",$A51),Raw!$A$13:$A$9228,0),7)&lt;&gt;999,INDEX(Raw!$A$13:$J$9228,MATCH(CONCATENATE(D$1,"-",$A51),Raw!$A$13:$A$9228,0),7),"N.D.")</f>
        <v>N.D.</v>
      </c>
      <c r="E51" t="str">
        <f>IF(INDEX(Raw!$A$13:$J$9228,MATCH(CONCATENATE(E$1,"-",$A51),Raw!$A$13:$A$9228,0),7)&lt;&gt;999,INDEX(Raw!$A$13:$J$9228,MATCH(CONCATENATE(E$1,"-",$A51),Raw!$A$13:$A$9228,0),7),"N.D.")</f>
        <v>N.D.</v>
      </c>
      <c r="F51" t="str">
        <f>IF(INDEX(Raw!$A$13:$J$9228,MATCH(CONCATENATE(F$1,"-",$A51),Raw!$A$13:$A$9228,0),7)&lt;&gt;999,INDEX(Raw!$A$13:$J$9228,MATCH(CONCATENATE(F$1,"-",$A51),Raw!$A$13:$A$9228,0),7),"N.D.")</f>
        <v>N.D.</v>
      </c>
      <c r="G51" t="str">
        <f>IF(INDEX(Raw!$A$13:$J$9228,MATCH(CONCATENATE(G$1,"-",$A51),Raw!$A$13:$A$9228,0),7)&lt;&gt;999,INDEX(Raw!$A$13:$J$9228,MATCH(CONCATENATE(G$1,"-",$A51),Raw!$A$13:$A$9228,0),7),"N.D.")</f>
        <v>N.D.</v>
      </c>
      <c r="H51" t="str">
        <f>IF(INDEX(Raw!$A$13:$J$9228,MATCH(CONCATENATE(H$1,"-",$A51),Raw!$A$13:$A$9228,0),7)&lt;&gt;999,INDEX(Raw!$A$13:$J$9228,MATCH(CONCATENATE(H$1,"-",$A51),Raw!$A$13:$A$9228,0),7),"N.D.")</f>
        <v>N.D.</v>
      </c>
      <c r="I51">
        <f>IF(INDEX(Raw!$A$13:$J$9228,MATCH(CONCATENATE(I$1,"-",$A51),Raw!$A$13:$A$9228,0),7)&lt;&gt;999,INDEX(Raw!$A$13:$J$9228,MATCH(CONCATENATE(I$1,"-",$A51),Raw!$A$13:$A$9228,0),7),"N.D.")</f>
        <v>22.37175074</v>
      </c>
      <c r="J51">
        <f>IF(INDEX(Raw!$A$13:$J$9228,MATCH(CONCATENATE(J$1,"-",$A51),Raw!$A$13:$A$9228,0),7)&lt;&gt;999,INDEX(Raw!$A$13:$J$9228,MATCH(CONCATENATE(J$1,"-",$A51),Raw!$A$13:$A$9228,0),7),"N.D.")</f>
        <v>21.364016700000001</v>
      </c>
      <c r="K51">
        <f>IF(INDEX(Raw!$A$13:$J$9228,MATCH(CONCATENATE(K$1,"-",$A51),Raw!$A$13:$A$9228,0),7)&lt;&gt;999,INDEX(Raw!$A$13:$J$9228,MATCH(CONCATENATE(K$1,"-",$A51),Raw!$A$13:$A$9228,0),7),"N.D.")</f>
        <v>23.75551802</v>
      </c>
      <c r="L51" t="str">
        <f>IF(INDEX(Raw!$A$13:$J$9228,MATCH(CONCATENATE(L$1,"-",$A51),Raw!$A$13:$A$9228,0),7)&lt;&gt;999,INDEX(Raw!$A$13:$J$9228,MATCH(CONCATENATE(L$1,"-",$A51),Raw!$A$13:$A$9228,0),7),"N.D.")</f>
        <v>N.D.</v>
      </c>
      <c r="M51">
        <f>IF(INDEX(Raw!$A$13:$J$9228,MATCH(CONCATENATE(M$1,"-",$A51),Raw!$A$13:$A$9228,0),7)&lt;&gt;999,INDEX(Raw!$A$13:$J$9228,MATCH(CONCATENATE(M$1,"-",$A51),Raw!$A$13:$A$9228,0),7),"N.D.")</f>
        <v>25.32690431</v>
      </c>
      <c r="N51">
        <f>IF(INDEX(Raw!$A$13:$J$9228,MATCH(CONCATENATE(N$1,"-",$A51),Raw!$A$13:$A$9228,0),7)&lt;&gt;999,INDEX(Raw!$A$13:$J$9228,MATCH(CONCATENATE(N$1,"-",$A51),Raw!$A$13:$A$9228,0),7),"N.D.")</f>
        <v>21.068466709999999</v>
      </c>
      <c r="O51">
        <f>IF(INDEX(Raw!$A$13:$J$9228,MATCH(CONCATENATE(O$1,"-",$A51),Raw!$A$13:$A$9228,0),7)&lt;&gt;999,INDEX(Raw!$A$13:$J$9228,MATCH(CONCATENATE(O$1,"-",$A51),Raw!$A$13:$A$9228,0),7),"N.D.")</f>
        <v>17.491699749999999</v>
      </c>
      <c r="P51">
        <f>IF(INDEX(Raw!$A$13:$J$9228,MATCH(CONCATENATE(P$1,"-",$A51),Raw!$A$13:$A$9228,0),7)&lt;&gt;999,INDEX(Raw!$A$13:$J$9228,MATCH(CONCATENATE(P$1,"-",$A51),Raw!$A$13:$A$9228,0),7),"N.D.")</f>
        <v>19.443424669999999</v>
      </c>
      <c r="Q51">
        <f>IF(INDEX(Raw!$A$13:$J$9228,MATCH(CONCATENATE(Q$1,"-",$A51),Raw!$A$13:$A$9228,0),7)&lt;&gt;999,INDEX(Raw!$A$13:$J$9228,MATCH(CONCATENATE(Q$1,"-",$A51),Raw!$A$13:$A$9228,0),7),"N.D.")</f>
        <v>17.692386599999999</v>
      </c>
      <c r="R51">
        <f>IF(INDEX(Raw!$A$13:$J$9228,MATCH(CONCATENATE(R$1,"-",$A51),Raw!$A$13:$A$9228,0),7)&lt;&gt;999,INDEX(Raw!$A$13:$J$9228,MATCH(CONCATENATE(R$1,"-",$A51),Raw!$A$13:$A$9228,0),7),"N.D.")</f>
        <v>17.754065480000001</v>
      </c>
      <c r="S51">
        <f>IF(INDEX(Raw!$A$13:$J$9228,MATCH(CONCATENATE(S$1,"-",$A51),Raw!$A$13:$A$9228,0),7)&lt;&gt;999,INDEX(Raw!$A$13:$J$9228,MATCH(CONCATENATE(S$1,"-",$A51),Raw!$A$13:$A$9228,0),7),"N.D.")</f>
        <v>17.980361739999999</v>
      </c>
      <c r="T51">
        <f>IF(INDEX(Raw!$A$13:$J$9228,MATCH(CONCATENATE(T$1,"-",$A51),Raw!$A$13:$A$9228,0),7)&lt;&gt;999,INDEX(Raw!$A$13:$J$9228,MATCH(CONCATENATE(T$1,"-",$A51),Raw!$A$13:$A$9228,0),7),"N.D.")</f>
        <v>16.7288113</v>
      </c>
      <c r="U51">
        <f>IF(INDEX(Raw!$A$13:$J$9228,MATCH(CONCATENATE(U$1,"-",$A51),Raw!$A$13:$A$9228,0),7)&lt;&gt;999,INDEX(Raw!$A$13:$J$9228,MATCH(CONCATENATE(U$1,"-",$A51),Raw!$A$13:$A$9228,0),7),"N.D.")</f>
        <v>23.728923519999999</v>
      </c>
      <c r="V51" t="str">
        <f>IF(INDEX(Raw!$A$13:$J$9228,MATCH(CONCATENATE(V$1,"-",$A51),Raw!$A$13:$A$9228,0),7)&lt;&gt;999,INDEX(Raw!$A$13:$J$9228,MATCH(CONCATENATE(V$1,"-",$A51),Raw!$A$13:$A$9228,0),7),"N.D.")</f>
        <v>N.D.</v>
      </c>
      <c r="W51" t="str">
        <f>IF(INDEX(Raw!$A$13:$J$9228,MATCH(CONCATENATE(W$1,"-",$A51),Raw!$A$13:$A$9228,0),7)&lt;&gt;999,INDEX(Raw!$A$13:$J$9228,MATCH(CONCATENATE(W$1,"-",$A51),Raw!$A$13:$A$9228,0),7),"N.D.")</f>
        <v>N.D.</v>
      </c>
      <c r="X51">
        <f>IF(INDEX(Raw!$A$13:$J$9228,MATCH(CONCATENATE(X$1,"-",$A51),Raw!$A$13:$A$9228,0),7)&lt;&gt;999,INDEX(Raw!$A$13:$J$9228,MATCH(CONCATENATE(X$1,"-",$A51),Raw!$A$13:$A$9228,0),7),"N.D.")</f>
        <v>20.463870450000002</v>
      </c>
      <c r="Y51" t="str">
        <f>IF(INDEX(Raw!$A$13:$J$9228,MATCH(CONCATENATE(Y$1,"-",$A51),Raw!$A$13:$A$9228,0),7)&lt;&gt;999,INDEX(Raw!$A$13:$J$9228,MATCH(CONCATENATE(Y$1,"-",$A51),Raw!$A$13:$A$9228,0),7),"N.D.")</f>
        <v>N.D.</v>
      </c>
      <c r="Z51" t="str">
        <f>IF(INDEX(Raw!$A$13:$J$9228,MATCH(CONCATENATE(Z$1,"-",$A51),Raw!$A$13:$A$9228,0),7)&lt;&gt;999,INDEX(Raw!$A$13:$J$9228,MATCH(CONCATENATE(Z$1,"-",$A51),Raw!$A$13:$A$9228,0),7),"N.D.")</f>
        <v>N.D.</v>
      </c>
      <c r="AA51">
        <f>IF(INDEX(Raw!$A$13:$J$9228,MATCH(CONCATENATE(AA$1,"-",$A51),Raw!$A$13:$A$9228,0),7)&lt;&gt;999,INDEX(Raw!$A$13:$J$9228,MATCH(CONCATENATE(AA$1,"-",$A51),Raw!$A$13:$A$9228,0),7),"N.D.")</f>
        <v>19.88192712</v>
      </c>
      <c r="AB51">
        <f>IF(INDEX(Raw!$A$13:$J$9228,MATCH(CONCATENATE(AB$1,"-",$A51),Raw!$A$13:$A$9228,0),7)&lt;&gt;999,INDEX(Raw!$A$13:$J$9228,MATCH(CONCATENATE(AB$1,"-",$A51),Raw!$A$13:$A$9228,0),7),"N.D.")</f>
        <v>20.234934249999998</v>
      </c>
      <c r="AC51">
        <f>IF(INDEX(Raw!$A$13:$J$9228,MATCH(CONCATENATE(AC$1,"-",$A51),Raw!$A$13:$A$9228,0),7)&lt;&gt;999,INDEX(Raw!$A$13:$J$9228,MATCH(CONCATENATE(AC$1,"-",$A51),Raw!$A$13:$A$9228,0),7),"N.D.")</f>
        <v>20.438731950000001</v>
      </c>
      <c r="AD51">
        <f>IF(INDEX(Raw!$A$13:$J$9228,MATCH(CONCATENATE(AD$1,"-",$A51),Raw!$A$13:$A$9228,0),7)&lt;&gt;999,INDEX(Raw!$A$13:$J$9228,MATCH(CONCATENATE(AD$1,"-",$A51),Raw!$A$13:$A$9228,0),7),"N.D.")</f>
        <v>20.659653559999999</v>
      </c>
      <c r="AE51">
        <f>IF(INDEX(Raw!$A$13:$J$9228,MATCH(CONCATENATE(AE$1,"-",$A51),Raw!$A$13:$A$9228,0),7)&lt;&gt;999,INDEX(Raw!$A$13:$J$9228,MATCH(CONCATENATE(AE$1,"-",$A51),Raw!$A$13:$A$9228,0),7),"N.D.")</f>
        <v>19.008296120000001</v>
      </c>
      <c r="AF51">
        <f>IF(INDEX(Raw!$A$13:$J$9228,MATCH(CONCATENATE(AF$1,"-",$A51),Raw!$A$13:$A$9228,0),7)&lt;&gt;999,INDEX(Raw!$A$13:$J$9228,MATCH(CONCATENATE(AF$1,"-",$A51),Raw!$A$13:$A$9228,0),7),"N.D.")</f>
        <v>20.482255420000001</v>
      </c>
      <c r="AG51" t="str">
        <f>IF(INDEX(Raw!$A$13:$J$9228,MATCH(CONCATENATE(AG$1,"-",$A51),Raw!$A$13:$A$9228,0),7)&lt;&gt;999,INDEX(Raw!$A$13:$J$9228,MATCH(CONCATENATE(AG$1,"-",$A51),Raw!$A$13:$A$9228,0),7),"N.D.")</f>
        <v>N.D.</v>
      </c>
      <c r="AH51">
        <f>IF(INDEX(Raw!$A$13:$J$9228,MATCH(CONCATENATE(AH$1,"-",$A51),Raw!$A$13:$A$9228,0),7)&lt;&gt;999,INDEX(Raw!$A$13:$J$9228,MATCH(CONCATENATE(AH$1,"-",$A51),Raw!$A$13:$A$9228,0),7),"N.D.")</f>
        <v>22.590361139999999</v>
      </c>
      <c r="AI51" t="str">
        <f>IF(INDEX(Raw!$A$13:$J$9228,MATCH(CONCATENATE(AI$1,"-",$A51),Raw!$A$13:$A$9228,0),7)&lt;&gt;999,INDEX(Raw!$A$13:$J$9228,MATCH(CONCATENATE(AI$1,"-",$A51),Raw!$A$13:$A$9228,0),7),"N.D.")</f>
        <v>N.D.</v>
      </c>
      <c r="AJ51" t="str">
        <f>IF(INDEX(Raw!$A$13:$J$9228,MATCH(CONCATENATE(AJ$1,"-",$A51),Raw!$A$13:$A$9228,0),7)&lt;&gt;999,INDEX(Raw!$A$13:$J$9228,MATCH(CONCATENATE(AJ$1,"-",$A51),Raw!$A$13:$A$9228,0),7),"N.D.")</f>
        <v>N.D.</v>
      </c>
      <c r="AK51" t="str">
        <f>IF(INDEX(Raw!$A$13:$J$9228,MATCH(CONCATENATE(AK$1,"-",$A51),Raw!$A$13:$A$9228,0),7)&lt;&gt;999,INDEX(Raw!$A$13:$J$9228,MATCH(CONCATENATE(AK$1,"-",$A51),Raw!$A$13:$A$9228,0),7),"N.D.")</f>
        <v>N.D.</v>
      </c>
      <c r="AL51" t="str">
        <f>IF(INDEX(Raw!$A$13:$J$9228,MATCH(CONCATENATE(AL$1,"-",$A51),Raw!$A$13:$A$9228,0),7)&lt;&gt;999,INDEX(Raw!$A$13:$J$9228,MATCH(CONCATENATE(AL$1,"-",$A51),Raw!$A$13:$A$9228,0),7),"N.D.")</f>
        <v>N.D.</v>
      </c>
      <c r="AM51">
        <f>IF(INDEX(Raw!$A$13:$J$9228,MATCH(CONCATENATE(AM$1,"-",$A51),Raw!$A$13:$A$9228,0),7)&lt;&gt;999,INDEX(Raw!$A$13:$J$9228,MATCH(CONCATENATE(AM$1,"-",$A51),Raw!$A$13:$A$9228,0),7),"N.D.")</f>
        <v>21.16027403</v>
      </c>
      <c r="AN51" t="str">
        <f>IF(INDEX(Raw!$A$13:$J$9228,MATCH(CONCATENATE(AN$1,"-",$A51),Raw!$A$13:$A$9228,0),7)&lt;&gt;999,INDEX(Raw!$A$13:$J$9228,MATCH(CONCATENATE(AN$1,"-",$A51),Raw!$A$13:$A$9228,0),7),"N.D.")</f>
        <v>N.D.</v>
      </c>
      <c r="AO51" t="str">
        <f>IF(INDEX(Raw!$A$13:$J$9228,MATCH(CONCATENATE(AO$1,"-",$A51),Raw!$A$13:$A$9228,0),7)&lt;&gt;999,INDEX(Raw!$A$13:$J$9228,MATCH(CONCATENATE(AO$1,"-",$A51),Raw!$A$13:$A$9228,0),7),"N.D.")</f>
        <v>N.D.</v>
      </c>
      <c r="AP51" t="str">
        <f>IF(INDEX(Raw!$A$13:$J$9228,MATCH(CONCATENATE(AP$1,"-",$A51),Raw!$A$13:$A$9228,0),7)&lt;&gt;999,INDEX(Raw!$A$13:$J$9228,MATCH(CONCATENATE(AP$1,"-",$A51),Raw!$A$13:$A$9228,0),7),"N.D.")</f>
        <v>N.D.</v>
      </c>
      <c r="AQ51" t="str">
        <f>IF(INDEX(Raw!$A$13:$J$9228,MATCH(CONCATENATE(AQ$1,"-",$A51),Raw!$A$13:$A$9228,0),7)&lt;&gt;999,INDEX(Raw!$A$13:$J$9228,MATCH(CONCATENATE(AQ$1,"-",$A51),Raw!$A$13:$A$9228,0),7),"N.D.")</f>
        <v>N.D.</v>
      </c>
      <c r="AR51">
        <f>IF(INDEX(Raw!$A$13:$J$9228,MATCH(CONCATENATE(AR$1,"-",$A51),Raw!$A$13:$A$9228,0),7)&lt;&gt;999,INDEX(Raw!$A$13:$J$9228,MATCH(CONCATENATE(AR$1,"-",$A51),Raw!$A$13:$A$9228,0),7),"N.D.")</f>
        <v>23.780532910000002</v>
      </c>
      <c r="AS51">
        <f>IF(INDEX(Raw!$A$13:$J$9228,MATCH(CONCATENATE(AS$1,"-",$A51),Raw!$A$13:$A$9228,0),7)&lt;&gt;999,INDEX(Raw!$A$13:$J$9228,MATCH(CONCATENATE(AS$1,"-",$A51),Raw!$A$13:$A$9228,0),7),"N.D.")</f>
        <v>24.060136400000001</v>
      </c>
      <c r="AT51" t="str">
        <f>IF(INDEX(Raw!$A$13:$J$9228,MATCH(CONCATENATE(AT$1,"-",$A51),Raw!$A$13:$A$9228,0),7)&lt;&gt;999,INDEX(Raw!$A$13:$J$9228,MATCH(CONCATENATE(AT$1,"-",$A51),Raw!$A$13:$A$9228,0),7),"N.D.")</f>
        <v>N.D.</v>
      </c>
      <c r="AU51" t="str">
        <f>IF(INDEX(Raw!$A$13:$J$9228,MATCH(CONCATENATE(AU$1,"-",$A51),Raw!$A$13:$A$9228,0),7)&lt;&gt;999,INDEX(Raw!$A$13:$J$9228,MATCH(CONCATENATE(AU$1,"-",$A51),Raw!$A$13:$A$9228,0),7),"N.D.")</f>
        <v>N.D.</v>
      </c>
      <c r="AV51" t="str">
        <f>IF(INDEX(Raw!$A$13:$J$9228,MATCH(CONCATENATE(AV$1,"-",$A51),Raw!$A$13:$A$9228,0),7)&lt;&gt;999,INDEX(Raw!$A$13:$J$9228,MATCH(CONCATENATE(AV$1,"-",$A51),Raw!$A$13:$A$9228,0),7),"N.D.")</f>
        <v>N.D.</v>
      </c>
      <c r="AW51">
        <f>IF(INDEX(Raw!$A$13:$J$9228,MATCH(CONCATENATE(AW$1,"-",$A51),Raw!$A$13:$A$9228,0),7)&lt;&gt;999,INDEX(Raw!$A$13:$J$9228,MATCH(CONCATENATE(AW$1,"-",$A51),Raw!$A$13:$A$9228,0),7),"N.D.")</f>
        <v>23.679126440000001</v>
      </c>
      <c r="AX51" t="str">
        <f>IF(INDEX(Raw!$A$13:$J$9228,MATCH(CONCATENATE(AX$1,"-",$A51),Raw!$A$13:$A$9228,0),7)&lt;&gt;999,INDEX(Raw!$A$13:$J$9228,MATCH(CONCATENATE(AX$1,"-",$A51),Raw!$A$13:$A$9228,0),7),"N.D.")</f>
        <v>N.D.</v>
      </c>
      <c r="AY51">
        <f>IF(INDEX(Raw!$A$13:$J$9228,MATCH(CONCATENATE(AY$1,"-",$A51),Raw!$A$13:$A$9228,0),7)&lt;&gt;999,INDEX(Raw!$A$13:$J$9228,MATCH(CONCATENATE(AY$1,"-",$A51),Raw!$A$13:$A$9228,0),7),"N.D.")</f>
        <v>20.4039401</v>
      </c>
      <c r="AZ51">
        <f>IF(INDEX(Raw!$A$13:$J$9228,MATCH(CONCATENATE(AZ$1,"-",$A51),Raw!$A$13:$A$9228,0),7)&lt;&gt;999,INDEX(Raw!$A$13:$J$9228,MATCH(CONCATENATE(AZ$1,"-",$A51),Raw!$A$13:$A$9228,0),7),"N.D.")</f>
        <v>19.250713990000001</v>
      </c>
      <c r="BA51">
        <f>IF(INDEX(Raw!$A$13:$J$9228,MATCH(CONCATENATE(BA$1,"-",$A51),Raw!$A$13:$A$9228,0),7)&lt;&gt;999,INDEX(Raw!$A$13:$J$9228,MATCH(CONCATENATE(BA$1,"-",$A51),Raw!$A$13:$A$9228,0),7),"N.D.")</f>
        <v>19.654653889999999</v>
      </c>
      <c r="BB51">
        <f>IF(INDEX(Raw!$A$13:$J$9228,MATCH(CONCATENATE(BB$1,"-",$A51),Raw!$A$13:$A$9228,0),7)&lt;&gt;999,INDEX(Raw!$A$13:$J$9228,MATCH(CONCATENATE(BB$1,"-",$A51),Raw!$A$13:$A$9228,0),7),"N.D.")</f>
        <v>22.158315200000001</v>
      </c>
      <c r="BC51">
        <f>IF(INDEX(Raw!$A$13:$J$9228,MATCH(CONCATENATE(BC$1,"-",$A51),Raw!$A$13:$A$9228,0),7)&lt;&gt;999,INDEX(Raw!$A$13:$J$9228,MATCH(CONCATENATE(BC$1,"-",$A51),Raw!$A$13:$A$9228,0),7),"N.D.")</f>
        <v>18.069766569999999</v>
      </c>
      <c r="BD51">
        <f>IF(INDEX(Raw!$A$13:$J$9228,MATCH(CONCATENATE(BD$1,"-",$A51),Raw!$A$13:$A$9228,0),7)&lt;&gt;999,INDEX(Raw!$A$13:$J$9228,MATCH(CONCATENATE(BD$1,"-",$A51),Raw!$A$13:$A$9228,0),7),"N.D.")</f>
        <v>21.618503319999999</v>
      </c>
      <c r="BE51" t="str">
        <f>IF(INDEX(Raw!$A$13:$J$9228,MATCH(CONCATENATE(BE$1,"-",$A51),Raw!$A$13:$A$9228,0),7)&lt;&gt;999,INDEX(Raw!$A$13:$J$9228,MATCH(CONCATENATE(BE$1,"-",$A51),Raw!$A$13:$A$9228,0),7),"N.D.")</f>
        <v>N.D.</v>
      </c>
      <c r="BF51">
        <f>IF(INDEX(Raw!$A$13:$J$9228,MATCH(CONCATENATE(BF$1,"-",$A51),Raw!$A$13:$A$9228,0),7)&lt;&gt;999,INDEX(Raw!$A$13:$J$9228,MATCH(CONCATENATE(BF$1,"-",$A51),Raw!$A$13:$A$9228,0),7),"N.D.")</f>
        <v>23.377996889999999</v>
      </c>
      <c r="BG51" t="str">
        <f>IF(INDEX(Raw!$A$13:$J$9228,MATCH(CONCATENATE(BG$1,"-",$A51),Raw!$A$13:$A$9228,0),7)&lt;&gt;999,INDEX(Raw!$A$13:$J$9228,MATCH(CONCATENATE(BG$1,"-",$A51),Raw!$A$13:$A$9228,0),7),"N.D.")</f>
        <v>N.D.</v>
      </c>
      <c r="BH51" t="str">
        <f>IF(INDEX(Raw!$A$13:$J$9228,MATCH(CONCATENATE(BH$1,"-",$A51),Raw!$A$13:$A$9228,0),7)&lt;&gt;999,INDEX(Raw!$A$13:$J$9228,MATCH(CONCATENATE(BH$1,"-",$A51),Raw!$A$13:$A$9228,0),7),"N.D.")</f>
        <v>N.D.</v>
      </c>
      <c r="BI51">
        <f>IF(INDEX(Raw!$A$13:$J$9228,MATCH(CONCATENATE(BI$1,"-",$A51),Raw!$A$13:$A$9228,0),7)&lt;&gt;999,INDEX(Raw!$A$13:$J$9228,MATCH(CONCATENATE(BI$1,"-",$A51),Raw!$A$13:$A$9228,0),7),"N.D.")</f>
        <v>22.320384959999998</v>
      </c>
      <c r="BJ51" t="str">
        <f>IF(INDEX(Raw!$A$13:$J$9228,MATCH(CONCATENATE(BJ$1,"-",$A51),Raw!$A$13:$A$9228,0),7)&lt;&gt;999,INDEX(Raw!$A$13:$J$9228,MATCH(CONCATENATE(BJ$1,"-",$A51),Raw!$A$13:$A$9228,0),7),"N.D.")</f>
        <v>N.D.</v>
      </c>
      <c r="BK51" t="str">
        <f>IF(INDEX(Raw!$A$13:$J$9228,MATCH(CONCATENATE(BK$1,"-",$A51),Raw!$A$13:$A$9228,0),7)&lt;&gt;999,INDEX(Raw!$A$13:$J$9228,MATCH(CONCATENATE(BK$1,"-",$A51),Raw!$A$13:$A$9228,0),7),"N.D.")</f>
        <v>N.D.</v>
      </c>
      <c r="BL51">
        <f>IF(INDEX(Raw!$A$13:$J$9228,MATCH(CONCATENATE(BL$1,"-",$A51),Raw!$A$13:$A$9228,0),7)&lt;&gt;999,INDEX(Raw!$A$13:$J$9228,MATCH(CONCATENATE(BL$1,"-",$A51),Raw!$A$13:$A$9228,0),7),"N.D.")</f>
        <v>20.09429317</v>
      </c>
      <c r="BM51">
        <f>IF(INDEX(Raw!$A$13:$J$9228,MATCH(CONCATENATE(BM$1,"-",$A51),Raw!$A$13:$A$9228,0),7)&lt;&gt;999,INDEX(Raw!$A$13:$J$9228,MATCH(CONCATENATE(BM$1,"-",$A51),Raw!$A$13:$A$9228,0),7),"N.D.")</f>
        <v>21.077292419999999</v>
      </c>
      <c r="BN51" t="str">
        <f>IF(INDEX(Raw!$A$13:$J$9228,MATCH(CONCATENATE(BN$1,"-",$A51),Raw!$A$13:$A$9228,0),7)&lt;&gt;999,INDEX(Raw!$A$13:$J$9228,MATCH(CONCATENATE(BN$1,"-",$A51),Raw!$A$13:$A$9228,0),7),"N.D.")</f>
        <v>N.D.</v>
      </c>
      <c r="BO51">
        <f>IF(INDEX(Raw!$A$13:$J$9228,MATCH(CONCATENATE(BO$1,"-",$A51),Raw!$A$13:$A$9228,0),7)&lt;&gt;999,INDEX(Raw!$A$13:$J$9228,MATCH(CONCATENATE(BO$1,"-",$A51),Raw!$A$13:$A$9228,0),7),"N.D.")</f>
        <v>21.91907299</v>
      </c>
      <c r="BP51" t="str">
        <f>IF(INDEX(Raw!$A$13:$J$9228,MATCH(CONCATENATE(BP$1,"-",$A51),Raw!$A$13:$A$9228,0),7)&lt;&gt;999,INDEX(Raw!$A$13:$J$9228,MATCH(CONCATENATE(BP$1,"-",$A51),Raw!$A$13:$A$9228,0),7),"N.D.")</f>
        <v>N.D.</v>
      </c>
      <c r="BQ51" t="str">
        <f>IF(INDEX(Raw!$A$13:$J$9228,MATCH(CONCATENATE(BQ$1,"-",$A51),Raw!$A$13:$A$9228,0),7)&lt;&gt;999,INDEX(Raw!$A$13:$J$9228,MATCH(CONCATENATE(BQ$1,"-",$A51),Raw!$A$13:$A$9228,0),7),"N.D.")</f>
        <v>N.D.</v>
      </c>
      <c r="BR51" t="str">
        <f>IF(INDEX(Raw!$A$13:$J$9228,MATCH(CONCATENATE(BR$1,"-",$A51),Raw!$A$13:$A$9228,0),7)&lt;&gt;999,INDEX(Raw!$A$13:$J$9228,MATCH(CONCATENATE(BR$1,"-",$A51),Raw!$A$13:$A$9228,0),7),"N.D.")</f>
        <v>N.D.</v>
      </c>
      <c r="BS51">
        <f>IF(INDEX(Raw!$A$13:$J$9228,MATCH(CONCATENATE(BS$1,"-",$A51),Raw!$A$13:$A$9228,0),7)&lt;&gt;999,INDEX(Raw!$A$13:$J$9228,MATCH(CONCATENATE(BS$1,"-",$A51),Raw!$A$13:$A$9228,0),7),"N.D.")</f>
        <v>23.35684066</v>
      </c>
      <c r="BT51">
        <f>IF(INDEX(Raw!$A$13:$J$9228,MATCH(CONCATENATE(BT$1,"-",$A51),Raw!$A$13:$A$9228,0),7)&lt;&gt;999,INDEX(Raw!$A$13:$J$9228,MATCH(CONCATENATE(BT$1,"-",$A51),Raw!$A$13:$A$9228,0),7),"N.D.")</f>
        <v>31.194404710000001</v>
      </c>
      <c r="BU51" t="str">
        <f>IF(INDEX(Raw!$A$13:$J$9228,MATCH(CONCATENATE(BU$1,"-",$A51),Raw!$A$13:$A$9228,0),7)&lt;&gt;999,INDEX(Raw!$A$13:$J$9228,MATCH(CONCATENATE(BU$1,"-",$A51),Raw!$A$13:$A$9228,0),7),"N.D.")</f>
        <v>N.D.</v>
      </c>
      <c r="BV51" t="str">
        <f>IF(INDEX(Raw!$A$13:$J$9228,MATCH(CONCATENATE(BV$1,"-",$A51),Raw!$A$13:$A$9228,0),7)&lt;&gt;999,INDEX(Raw!$A$13:$J$9228,MATCH(CONCATENATE(BV$1,"-",$A51),Raw!$A$13:$A$9228,0),7),"N.D.")</f>
        <v>N.D.</v>
      </c>
      <c r="BW51">
        <f>IF(INDEX(Raw!$A$13:$J$9228,MATCH(CONCATENATE(BW$1,"-",$A51),Raw!$A$13:$A$9228,0),7)&lt;&gt;999,INDEX(Raw!$A$13:$J$9228,MATCH(CONCATENATE(BW$1,"-",$A51),Raw!$A$13:$A$9228,0),7),"N.D.")</f>
        <v>22.58580628</v>
      </c>
      <c r="BX51" t="str">
        <f>IF(INDEX(Raw!$A$13:$J$9228,MATCH(CONCATENATE(BX$1,"-",$A51),Raw!$A$13:$A$9228,0),7)&lt;&gt;999,INDEX(Raw!$A$13:$J$9228,MATCH(CONCATENATE(BX$1,"-",$A51),Raw!$A$13:$A$9228,0),7),"N.D.")</f>
        <v>N.D.</v>
      </c>
      <c r="BY51">
        <f>IF(INDEX(Raw!$A$13:$J$9228,MATCH(CONCATENATE(BY$1,"-",$A51),Raw!$A$13:$A$9228,0),7)&lt;&gt;999,INDEX(Raw!$A$13:$J$9228,MATCH(CONCATENATE(BY$1,"-",$A51),Raw!$A$13:$A$9228,0),7),"N.D.")</f>
        <v>20.042421940000001</v>
      </c>
      <c r="BZ51">
        <f>IF(INDEX(Raw!$A$13:$J$9228,MATCH(CONCATENATE(BZ$1,"-",$A51),Raw!$A$13:$A$9228,0),7)&lt;&gt;999,INDEX(Raw!$A$13:$J$9228,MATCH(CONCATENATE(BZ$1,"-",$A51),Raw!$A$13:$A$9228,0),7),"N.D.")</f>
        <v>21.77768197</v>
      </c>
      <c r="CA51">
        <f>IF(INDEX(Raw!$A$13:$J$9228,MATCH(CONCATENATE(CA$1,"-",$A51),Raw!$A$13:$A$9228,0),7)&lt;&gt;999,INDEX(Raw!$A$13:$J$9228,MATCH(CONCATENATE(CA$1,"-",$A51),Raw!$A$13:$A$9228,0),7),"N.D.")</f>
        <v>21.040371780000001</v>
      </c>
      <c r="CB51" t="str">
        <f>IF(INDEX(Raw!$A$13:$J$9228,MATCH(CONCATENATE(CB$1,"-",$A51),Raw!$A$13:$A$9228,0),7)&lt;&gt;999,INDEX(Raw!$A$13:$J$9228,MATCH(CONCATENATE(CB$1,"-",$A51),Raw!$A$13:$A$9228,0),7),"N.D.")</f>
        <v>N.D.</v>
      </c>
      <c r="CC51" t="str">
        <f>IF(INDEX(Raw!$A$13:$J$9228,MATCH(CONCATENATE(CC$1,"-",$A51),Raw!$A$13:$A$9228,0),7)&lt;&gt;999,INDEX(Raw!$A$13:$J$9228,MATCH(CONCATENATE(CC$1,"-",$A51),Raw!$A$13:$A$9228,0),7),"N.D.")</f>
        <v>N.D.</v>
      </c>
      <c r="CD51" t="str">
        <f>IF(INDEX(Raw!$A$13:$J$9228,MATCH(CONCATENATE(CD$1,"-",$A51),Raw!$A$13:$A$9228,0),7)&lt;&gt;999,INDEX(Raw!$A$13:$J$9228,MATCH(CONCATENATE(CD$1,"-",$A51),Raw!$A$13:$A$9228,0),7),"N.D.")</f>
        <v>N.D.</v>
      </c>
      <c r="CE51" t="str">
        <f>IF(INDEX(Raw!$A$13:$J$9228,MATCH(CONCATENATE(CE$1,"-",$A51),Raw!$A$13:$A$9228,0),7)&lt;&gt;999,INDEX(Raw!$A$13:$J$9228,MATCH(CONCATENATE(CE$1,"-",$A51),Raw!$A$13:$A$9228,0),7),"N.D.")</f>
        <v>N.D.</v>
      </c>
      <c r="CF51" t="str">
        <f>IF(INDEX(Raw!$A$13:$J$9228,MATCH(CONCATENATE(CF$1,"-",$A51),Raw!$A$13:$A$9228,0),7)&lt;&gt;999,INDEX(Raw!$A$13:$J$9228,MATCH(CONCATENATE(CF$1,"-",$A51),Raw!$A$13:$A$9228,0),7),"N.D.")</f>
        <v>N.D.</v>
      </c>
      <c r="CG51" t="str">
        <f>IF(INDEX(Raw!$A$13:$J$9228,MATCH(CONCATENATE(CG$1,"-",$A51),Raw!$A$13:$A$9228,0),7)&lt;&gt;999,INDEX(Raw!$A$13:$J$9228,MATCH(CONCATENATE(CG$1,"-",$A51),Raw!$A$13:$A$9228,0),7),"N.D.")</f>
        <v>N.D.</v>
      </c>
      <c r="CH51" t="str">
        <f>IF(INDEX(Raw!$A$13:$J$9228,MATCH(CONCATENATE(CH$1,"-",$A51),Raw!$A$13:$A$9228,0),7)&lt;&gt;999,INDEX(Raw!$A$13:$J$9228,MATCH(CONCATENATE(CH$1,"-",$A51),Raw!$A$13:$A$9228,0),7),"N.D.")</f>
        <v>N.D.</v>
      </c>
      <c r="CI51">
        <f>IF(INDEX(Raw!$A$13:$J$9228,MATCH(CONCATENATE(CI$1,"-",$A51),Raw!$A$13:$A$9228,0),7)&lt;&gt;999,INDEX(Raw!$A$13:$J$9228,MATCH(CONCATENATE(CI$1,"-",$A51),Raw!$A$13:$A$9228,0),7),"N.D.")</f>
        <v>23.787480630000001</v>
      </c>
      <c r="CJ51">
        <f>IF(INDEX(Raw!$A$13:$J$9228,MATCH(CONCATENATE(CJ$1,"-",$A51),Raw!$A$13:$A$9228,0),7)&lt;&gt;999,INDEX(Raw!$A$13:$J$9228,MATCH(CONCATENATE(CJ$1,"-",$A51),Raw!$A$13:$A$9228,0),7),"N.D.")</f>
        <v>20.951155849999999</v>
      </c>
      <c r="CK51" t="str">
        <f>IF(INDEX(Raw!$A$13:$J$9228,MATCH(CONCATENATE(CK$1,"-",$A51),Raw!$A$13:$A$9228,0),7)&lt;&gt;999,INDEX(Raw!$A$13:$J$9228,MATCH(CONCATENATE(CK$1,"-",$A51),Raw!$A$13:$A$9228,0),7),"N.D.")</f>
        <v>N.D.</v>
      </c>
      <c r="CL51">
        <f>IF(INDEX(Raw!$A$13:$J$9228,MATCH(CONCATENATE(CL$1,"-",$A51),Raw!$A$13:$A$9228,0),7)&lt;&gt;999,INDEX(Raw!$A$13:$J$9228,MATCH(CONCATENATE(CL$1,"-",$A51),Raw!$A$13:$A$9228,0),7),"N.D.")</f>
        <v>22.22150765</v>
      </c>
      <c r="CM51">
        <f>IF(INDEX(Raw!$A$13:$J$9228,MATCH(CONCATENATE(CM$1,"-",$A51),Raw!$A$13:$A$9228,0),7)&lt;&gt;999,INDEX(Raw!$A$13:$J$9228,MATCH(CONCATENATE(CM$1,"-",$A51),Raw!$A$13:$A$9228,0),7),"N.D.")</f>
        <v>20.196587359999999</v>
      </c>
      <c r="CN51">
        <f>IF(INDEX(Raw!$A$13:$J$9228,MATCH(CONCATENATE(CN$1,"-",$A51),Raw!$A$13:$A$9228,0),7)&lt;&gt;999,INDEX(Raw!$A$13:$J$9228,MATCH(CONCATENATE(CN$1,"-",$A51),Raw!$A$13:$A$9228,0),7),"N.D.")</f>
        <v>26.298495540000001</v>
      </c>
      <c r="CO51" t="str">
        <f>IF(INDEX(Raw!$A$13:$J$9228,MATCH(CONCATENATE(CO$1,"-",$A51),Raw!$A$13:$A$9228,0),7)&lt;&gt;999,INDEX(Raw!$A$13:$J$9228,MATCH(CONCATENATE(CO$1,"-",$A51),Raw!$A$13:$A$9228,0),7),"N.D.")</f>
        <v>N.D.</v>
      </c>
      <c r="CP51" t="str">
        <f>IF(INDEX(Raw!$A$13:$J$9228,MATCH(CONCATENATE(CP$1,"-",$A51),Raw!$A$13:$A$9228,0),7)&lt;&gt;999,INDEX(Raw!$A$13:$J$9228,MATCH(CONCATENATE(CP$1,"-",$A51),Raw!$A$13:$A$9228,0),7),"N.D.")</f>
        <v>N.D.</v>
      </c>
      <c r="CQ51">
        <f>IF(INDEX(Raw!$A$13:$J$9228,MATCH(CONCATENATE(CQ$1,"-",$A51),Raw!$A$13:$A$9228,0),7)&lt;&gt;999,INDEX(Raw!$A$13:$J$9228,MATCH(CONCATENATE(CQ$1,"-",$A51),Raw!$A$13:$A$9228,0),7),"N.D.")</f>
        <v>20.528128890000001</v>
      </c>
      <c r="CR51">
        <f>IF(INDEX(Raw!$A$13:$J$9228,MATCH(CONCATENATE(CR$1,"-",$A51),Raw!$A$13:$A$9228,0),7)&lt;&gt;999,INDEX(Raw!$A$13:$J$9228,MATCH(CONCATENATE(CR$1,"-",$A51),Raw!$A$13:$A$9228,0),7),"N.D.")</f>
        <v>22.573660719999999</v>
      </c>
      <c r="CS51" t="str">
        <f>IF(INDEX(Raw!$A$13:$J$9228,MATCH(CONCATENATE(CS$1,"-",$A51),Raw!$A$13:$A$9228,0),7)&lt;&gt;999,INDEX(Raw!$A$13:$J$9228,MATCH(CONCATENATE(CS$1,"-",$A51),Raw!$A$13:$A$9228,0),7),"N.D.")</f>
        <v>N.D.</v>
      </c>
      <c r="CT51" t="str">
        <f>IF(INDEX(Raw!$A$13:$J$9228,MATCH(CONCATENATE(CT$1,"-",$A51),Raw!$A$13:$A$9228,0),7)&lt;&gt;999,INDEX(Raw!$A$13:$J$9228,MATCH(CONCATENATE(CT$1,"-",$A51),Raw!$A$13:$A$9228,0),7),"N.D.")</f>
        <v>N.D.</v>
      </c>
    </row>
    <row r="52" spans="1:98">
      <c r="A52" t="s">
        <v>2535</v>
      </c>
      <c r="B52" s="1" t="s">
        <v>2456</v>
      </c>
      <c r="C52" t="str">
        <f>IF(INDEX(Raw!$A$13:$J$9228,MATCH(CONCATENATE(C$1,"-",$A52),Raw!$A$13:$A$9228,0),7)&lt;&gt;999,INDEX(Raw!$A$13:$J$9228,MATCH(CONCATENATE(C$1,"-",$A52),Raw!$A$13:$A$9228,0),7),"N.D.")</f>
        <v>N.D.</v>
      </c>
      <c r="D52" t="str">
        <f>IF(INDEX(Raw!$A$13:$J$9228,MATCH(CONCATENATE(D$1,"-",$A52),Raw!$A$13:$A$9228,0),7)&lt;&gt;999,INDEX(Raw!$A$13:$J$9228,MATCH(CONCATENATE(D$1,"-",$A52),Raw!$A$13:$A$9228,0),7),"N.D.")</f>
        <v>N.D.</v>
      </c>
      <c r="E52" t="str">
        <f>IF(INDEX(Raw!$A$13:$J$9228,MATCH(CONCATENATE(E$1,"-",$A52),Raw!$A$13:$A$9228,0),7)&lt;&gt;999,INDEX(Raw!$A$13:$J$9228,MATCH(CONCATENATE(E$1,"-",$A52),Raw!$A$13:$A$9228,0),7),"N.D.")</f>
        <v>N.D.</v>
      </c>
      <c r="F52" t="str">
        <f>IF(INDEX(Raw!$A$13:$J$9228,MATCH(CONCATENATE(F$1,"-",$A52),Raw!$A$13:$A$9228,0),7)&lt;&gt;999,INDEX(Raw!$A$13:$J$9228,MATCH(CONCATENATE(F$1,"-",$A52),Raw!$A$13:$A$9228,0),7),"N.D.")</f>
        <v>N.D.</v>
      </c>
      <c r="G52" t="str">
        <f>IF(INDEX(Raw!$A$13:$J$9228,MATCH(CONCATENATE(G$1,"-",$A52),Raw!$A$13:$A$9228,0),7)&lt;&gt;999,INDEX(Raw!$A$13:$J$9228,MATCH(CONCATENATE(G$1,"-",$A52),Raw!$A$13:$A$9228,0),7),"N.D.")</f>
        <v>N.D.</v>
      </c>
      <c r="H52" t="str">
        <f>IF(INDEX(Raw!$A$13:$J$9228,MATCH(CONCATENATE(H$1,"-",$A52),Raw!$A$13:$A$9228,0),7)&lt;&gt;999,INDEX(Raw!$A$13:$J$9228,MATCH(CONCATENATE(H$1,"-",$A52),Raw!$A$13:$A$9228,0),7),"N.D.")</f>
        <v>N.D.</v>
      </c>
      <c r="I52">
        <f>IF(INDEX(Raw!$A$13:$J$9228,MATCH(CONCATENATE(I$1,"-",$A52),Raw!$A$13:$A$9228,0),7)&lt;&gt;999,INDEX(Raw!$A$13:$J$9228,MATCH(CONCATENATE(I$1,"-",$A52),Raw!$A$13:$A$9228,0),7),"N.D.")</f>
        <v>18.574823590000001</v>
      </c>
      <c r="J52">
        <f>IF(INDEX(Raw!$A$13:$J$9228,MATCH(CONCATENATE(J$1,"-",$A52),Raw!$A$13:$A$9228,0),7)&lt;&gt;999,INDEX(Raw!$A$13:$J$9228,MATCH(CONCATENATE(J$1,"-",$A52),Raw!$A$13:$A$9228,0),7),"N.D.")</f>
        <v>18.610080329999999</v>
      </c>
      <c r="K52">
        <f>IF(INDEX(Raw!$A$13:$J$9228,MATCH(CONCATENATE(K$1,"-",$A52),Raw!$A$13:$A$9228,0),7)&lt;&gt;999,INDEX(Raw!$A$13:$J$9228,MATCH(CONCATENATE(K$1,"-",$A52),Raw!$A$13:$A$9228,0),7),"N.D.")</f>
        <v>18.483772559999998</v>
      </c>
      <c r="L52">
        <f>IF(INDEX(Raw!$A$13:$J$9228,MATCH(CONCATENATE(L$1,"-",$A52),Raw!$A$13:$A$9228,0),7)&lt;&gt;999,INDEX(Raw!$A$13:$J$9228,MATCH(CONCATENATE(L$1,"-",$A52),Raw!$A$13:$A$9228,0),7),"N.D.")</f>
        <v>20.381166839999999</v>
      </c>
      <c r="M52">
        <f>IF(INDEX(Raw!$A$13:$J$9228,MATCH(CONCATENATE(M$1,"-",$A52),Raw!$A$13:$A$9228,0),7)&lt;&gt;999,INDEX(Raw!$A$13:$J$9228,MATCH(CONCATENATE(M$1,"-",$A52),Raw!$A$13:$A$9228,0),7),"N.D.")</f>
        <v>19.100338600000001</v>
      </c>
      <c r="N52">
        <f>IF(INDEX(Raw!$A$13:$J$9228,MATCH(CONCATENATE(N$1,"-",$A52),Raw!$A$13:$A$9228,0),7)&lt;&gt;999,INDEX(Raw!$A$13:$J$9228,MATCH(CONCATENATE(N$1,"-",$A52),Raw!$A$13:$A$9228,0),7),"N.D.")</f>
        <v>20.06866144</v>
      </c>
      <c r="O52">
        <f>IF(INDEX(Raw!$A$13:$J$9228,MATCH(CONCATENATE(O$1,"-",$A52),Raw!$A$13:$A$9228,0),7)&lt;&gt;999,INDEX(Raw!$A$13:$J$9228,MATCH(CONCATENATE(O$1,"-",$A52),Raw!$A$13:$A$9228,0),7),"N.D.")</f>
        <v>16.241912849999999</v>
      </c>
      <c r="P52">
        <f>IF(INDEX(Raw!$A$13:$J$9228,MATCH(CONCATENATE(P$1,"-",$A52),Raw!$A$13:$A$9228,0),7)&lt;&gt;999,INDEX(Raw!$A$13:$J$9228,MATCH(CONCATENATE(P$1,"-",$A52),Raw!$A$13:$A$9228,0),7),"N.D.")</f>
        <v>17.77675348</v>
      </c>
      <c r="Q52">
        <f>IF(INDEX(Raw!$A$13:$J$9228,MATCH(CONCATENATE(Q$1,"-",$A52),Raw!$A$13:$A$9228,0),7)&lt;&gt;999,INDEX(Raw!$A$13:$J$9228,MATCH(CONCATENATE(Q$1,"-",$A52),Raw!$A$13:$A$9228,0),7),"N.D.")</f>
        <v>15.88338201</v>
      </c>
      <c r="R52">
        <f>IF(INDEX(Raw!$A$13:$J$9228,MATCH(CONCATENATE(R$1,"-",$A52),Raw!$A$13:$A$9228,0),7)&lt;&gt;999,INDEX(Raw!$A$13:$J$9228,MATCH(CONCATENATE(R$1,"-",$A52),Raw!$A$13:$A$9228,0),7),"N.D.")</f>
        <v>16.457322420000001</v>
      </c>
      <c r="S52" t="str">
        <f>IF(INDEX(Raw!$A$13:$J$9228,MATCH(CONCATENATE(S$1,"-",$A52),Raw!$A$13:$A$9228,0),7)&lt;&gt;999,INDEX(Raw!$A$13:$J$9228,MATCH(CONCATENATE(S$1,"-",$A52),Raw!$A$13:$A$9228,0),7),"N.D.")</f>
        <v>N.D.</v>
      </c>
      <c r="T52">
        <f>IF(INDEX(Raw!$A$13:$J$9228,MATCH(CONCATENATE(T$1,"-",$A52),Raw!$A$13:$A$9228,0),7)&lt;&gt;999,INDEX(Raw!$A$13:$J$9228,MATCH(CONCATENATE(T$1,"-",$A52),Raw!$A$13:$A$9228,0),7),"N.D.")</f>
        <v>15.2112824</v>
      </c>
      <c r="U52">
        <f>IF(INDEX(Raw!$A$13:$J$9228,MATCH(CONCATENATE(U$1,"-",$A52),Raw!$A$13:$A$9228,0),7)&lt;&gt;999,INDEX(Raw!$A$13:$J$9228,MATCH(CONCATENATE(U$1,"-",$A52),Raw!$A$13:$A$9228,0),7),"N.D.")</f>
        <v>19.055069150000001</v>
      </c>
      <c r="V52">
        <f>IF(INDEX(Raw!$A$13:$J$9228,MATCH(CONCATENATE(V$1,"-",$A52),Raw!$A$13:$A$9228,0),7)&lt;&gt;999,INDEX(Raw!$A$13:$J$9228,MATCH(CONCATENATE(V$1,"-",$A52),Raw!$A$13:$A$9228,0),7),"N.D.")</f>
        <v>17.2437848</v>
      </c>
      <c r="W52">
        <f>IF(INDEX(Raw!$A$13:$J$9228,MATCH(CONCATENATE(W$1,"-",$A52),Raw!$A$13:$A$9228,0),7)&lt;&gt;999,INDEX(Raw!$A$13:$J$9228,MATCH(CONCATENATE(W$1,"-",$A52),Raw!$A$13:$A$9228,0),7),"N.D.")</f>
        <v>19.02263438</v>
      </c>
      <c r="X52">
        <f>IF(INDEX(Raw!$A$13:$J$9228,MATCH(CONCATENATE(X$1,"-",$A52),Raw!$A$13:$A$9228,0),7)&lt;&gt;999,INDEX(Raw!$A$13:$J$9228,MATCH(CONCATENATE(X$1,"-",$A52),Raw!$A$13:$A$9228,0),7),"N.D.")</f>
        <v>18.500808020000001</v>
      </c>
      <c r="Y52">
        <f>IF(INDEX(Raw!$A$13:$J$9228,MATCH(CONCATENATE(Y$1,"-",$A52),Raw!$A$13:$A$9228,0),7)&lt;&gt;999,INDEX(Raw!$A$13:$J$9228,MATCH(CONCATENATE(Y$1,"-",$A52),Raw!$A$13:$A$9228,0),7),"N.D.")</f>
        <v>17.97883049</v>
      </c>
      <c r="Z52">
        <f>IF(INDEX(Raw!$A$13:$J$9228,MATCH(CONCATENATE(Z$1,"-",$A52),Raw!$A$13:$A$9228,0),7)&lt;&gt;999,INDEX(Raw!$A$13:$J$9228,MATCH(CONCATENATE(Z$1,"-",$A52),Raw!$A$13:$A$9228,0),7),"N.D.")</f>
        <v>16.449153979999998</v>
      </c>
      <c r="AA52">
        <f>IF(INDEX(Raw!$A$13:$J$9228,MATCH(CONCATENATE(AA$1,"-",$A52),Raw!$A$13:$A$9228,0),7)&lt;&gt;999,INDEX(Raw!$A$13:$J$9228,MATCH(CONCATENATE(AA$1,"-",$A52),Raw!$A$13:$A$9228,0),7),"N.D.")</f>
        <v>14.507070239999999</v>
      </c>
      <c r="AB52">
        <f>IF(INDEX(Raw!$A$13:$J$9228,MATCH(CONCATENATE(AB$1,"-",$A52),Raw!$A$13:$A$9228,0),7)&lt;&gt;999,INDEX(Raw!$A$13:$J$9228,MATCH(CONCATENATE(AB$1,"-",$A52),Raw!$A$13:$A$9228,0),7),"N.D.")</f>
        <v>13.982540159999999</v>
      </c>
      <c r="AC52">
        <f>IF(INDEX(Raw!$A$13:$J$9228,MATCH(CONCATENATE(AC$1,"-",$A52),Raw!$A$13:$A$9228,0),7)&lt;&gt;999,INDEX(Raw!$A$13:$J$9228,MATCH(CONCATENATE(AC$1,"-",$A52),Raw!$A$13:$A$9228,0),7),"N.D.")</f>
        <v>14.204281959999999</v>
      </c>
      <c r="AD52">
        <f>IF(INDEX(Raw!$A$13:$J$9228,MATCH(CONCATENATE(AD$1,"-",$A52),Raw!$A$13:$A$9228,0),7)&lt;&gt;999,INDEX(Raw!$A$13:$J$9228,MATCH(CONCATENATE(AD$1,"-",$A52),Raw!$A$13:$A$9228,0),7),"N.D.")</f>
        <v>14.49288305</v>
      </c>
      <c r="AE52">
        <f>IF(INDEX(Raw!$A$13:$J$9228,MATCH(CONCATENATE(AE$1,"-",$A52),Raw!$A$13:$A$9228,0),7)&lt;&gt;999,INDEX(Raw!$A$13:$J$9228,MATCH(CONCATENATE(AE$1,"-",$A52),Raw!$A$13:$A$9228,0),7),"N.D.")</f>
        <v>14.760200640000001</v>
      </c>
      <c r="AF52">
        <f>IF(INDEX(Raw!$A$13:$J$9228,MATCH(CONCATENATE(AF$1,"-",$A52),Raw!$A$13:$A$9228,0),7)&lt;&gt;999,INDEX(Raw!$A$13:$J$9228,MATCH(CONCATENATE(AF$1,"-",$A52),Raw!$A$13:$A$9228,0),7),"N.D.")</f>
        <v>14.56770934</v>
      </c>
      <c r="AG52" t="str">
        <f>IF(INDEX(Raw!$A$13:$J$9228,MATCH(CONCATENATE(AG$1,"-",$A52),Raw!$A$13:$A$9228,0),7)&lt;&gt;999,INDEX(Raw!$A$13:$J$9228,MATCH(CONCATENATE(AG$1,"-",$A52),Raw!$A$13:$A$9228,0),7),"N.D.")</f>
        <v>N.D.</v>
      </c>
      <c r="AH52">
        <f>IF(INDEX(Raw!$A$13:$J$9228,MATCH(CONCATENATE(AH$1,"-",$A52),Raw!$A$13:$A$9228,0),7)&lt;&gt;999,INDEX(Raw!$A$13:$J$9228,MATCH(CONCATENATE(AH$1,"-",$A52),Raw!$A$13:$A$9228,0),7),"N.D.")</f>
        <v>18.326465339999999</v>
      </c>
      <c r="AI52">
        <f>IF(INDEX(Raw!$A$13:$J$9228,MATCH(CONCATENATE(AI$1,"-",$A52),Raw!$A$13:$A$9228,0),7)&lt;&gt;999,INDEX(Raw!$A$13:$J$9228,MATCH(CONCATENATE(AI$1,"-",$A52),Raw!$A$13:$A$9228,0),7),"N.D.")</f>
        <v>16.394436379999998</v>
      </c>
      <c r="AJ52">
        <f>IF(INDEX(Raw!$A$13:$J$9228,MATCH(CONCATENATE(AJ$1,"-",$A52),Raw!$A$13:$A$9228,0),7)&lt;&gt;999,INDEX(Raw!$A$13:$J$9228,MATCH(CONCATENATE(AJ$1,"-",$A52),Raw!$A$13:$A$9228,0),7),"N.D.")</f>
        <v>18.826250649999999</v>
      </c>
      <c r="AK52">
        <f>IF(INDEX(Raw!$A$13:$J$9228,MATCH(CONCATENATE(AK$1,"-",$A52),Raw!$A$13:$A$9228,0),7)&lt;&gt;999,INDEX(Raw!$A$13:$J$9228,MATCH(CONCATENATE(AK$1,"-",$A52),Raw!$A$13:$A$9228,0),7),"N.D.")</f>
        <v>20.208281190000001</v>
      </c>
      <c r="AL52">
        <f>IF(INDEX(Raw!$A$13:$J$9228,MATCH(CONCATENATE(AL$1,"-",$A52),Raw!$A$13:$A$9228,0),7)&lt;&gt;999,INDEX(Raw!$A$13:$J$9228,MATCH(CONCATENATE(AL$1,"-",$A52),Raw!$A$13:$A$9228,0),7),"N.D.")</f>
        <v>17.701681140000002</v>
      </c>
      <c r="AM52">
        <f>IF(INDEX(Raw!$A$13:$J$9228,MATCH(CONCATENATE(AM$1,"-",$A52),Raw!$A$13:$A$9228,0),7)&lt;&gt;999,INDEX(Raw!$A$13:$J$9228,MATCH(CONCATENATE(AM$1,"-",$A52),Raw!$A$13:$A$9228,0),7),"N.D.")</f>
        <v>17.30132308</v>
      </c>
      <c r="AN52">
        <f>IF(INDEX(Raw!$A$13:$J$9228,MATCH(CONCATENATE(AN$1,"-",$A52),Raw!$A$13:$A$9228,0),7)&lt;&gt;999,INDEX(Raw!$A$13:$J$9228,MATCH(CONCATENATE(AN$1,"-",$A52),Raw!$A$13:$A$9228,0),7),"N.D.")</f>
        <v>16.61344442</v>
      </c>
      <c r="AO52">
        <f>IF(INDEX(Raw!$A$13:$J$9228,MATCH(CONCATENATE(AO$1,"-",$A52),Raw!$A$13:$A$9228,0),7)&lt;&gt;999,INDEX(Raw!$A$13:$J$9228,MATCH(CONCATENATE(AO$1,"-",$A52),Raw!$A$13:$A$9228,0),7),"N.D.")</f>
        <v>16.60340347</v>
      </c>
      <c r="AP52">
        <f>IF(INDEX(Raw!$A$13:$J$9228,MATCH(CONCATENATE(AP$1,"-",$A52),Raw!$A$13:$A$9228,0),7)&lt;&gt;999,INDEX(Raw!$A$13:$J$9228,MATCH(CONCATENATE(AP$1,"-",$A52),Raw!$A$13:$A$9228,0),7),"N.D.")</f>
        <v>18.480050030000001</v>
      </c>
      <c r="AQ52">
        <f>IF(INDEX(Raw!$A$13:$J$9228,MATCH(CONCATENATE(AQ$1,"-",$A52),Raw!$A$13:$A$9228,0),7)&lt;&gt;999,INDEX(Raw!$A$13:$J$9228,MATCH(CONCATENATE(AQ$1,"-",$A52),Raw!$A$13:$A$9228,0),7),"N.D.")</f>
        <v>16.621621439999998</v>
      </c>
      <c r="AR52">
        <f>IF(INDEX(Raw!$A$13:$J$9228,MATCH(CONCATENATE(AR$1,"-",$A52),Raw!$A$13:$A$9228,0),7)&lt;&gt;999,INDEX(Raw!$A$13:$J$9228,MATCH(CONCATENATE(AR$1,"-",$A52),Raw!$A$13:$A$9228,0),7),"N.D.")</f>
        <v>18.588148539999999</v>
      </c>
      <c r="AS52">
        <f>IF(INDEX(Raw!$A$13:$J$9228,MATCH(CONCATENATE(AS$1,"-",$A52),Raw!$A$13:$A$9228,0),7)&lt;&gt;999,INDEX(Raw!$A$13:$J$9228,MATCH(CONCATENATE(AS$1,"-",$A52),Raw!$A$13:$A$9228,0),7),"N.D.")</f>
        <v>18.583315320000001</v>
      </c>
      <c r="AT52">
        <f>IF(INDEX(Raw!$A$13:$J$9228,MATCH(CONCATENATE(AT$1,"-",$A52),Raw!$A$13:$A$9228,0),7)&lt;&gt;999,INDEX(Raw!$A$13:$J$9228,MATCH(CONCATENATE(AT$1,"-",$A52),Raw!$A$13:$A$9228,0),7),"N.D.")</f>
        <v>18.76861572</v>
      </c>
      <c r="AU52">
        <f>IF(INDEX(Raw!$A$13:$J$9228,MATCH(CONCATENATE(AU$1,"-",$A52),Raw!$A$13:$A$9228,0),7)&lt;&gt;999,INDEX(Raw!$A$13:$J$9228,MATCH(CONCATENATE(AU$1,"-",$A52),Raw!$A$13:$A$9228,0),7),"N.D.")</f>
        <v>18.024384739999999</v>
      </c>
      <c r="AV52">
        <f>IF(INDEX(Raw!$A$13:$J$9228,MATCH(CONCATENATE(AV$1,"-",$A52),Raw!$A$13:$A$9228,0),7)&lt;&gt;999,INDEX(Raw!$A$13:$J$9228,MATCH(CONCATENATE(AV$1,"-",$A52),Raw!$A$13:$A$9228,0),7),"N.D.")</f>
        <v>18.358463350000001</v>
      </c>
      <c r="AW52">
        <f>IF(INDEX(Raw!$A$13:$J$9228,MATCH(CONCATENATE(AW$1,"-",$A52),Raw!$A$13:$A$9228,0),7)&lt;&gt;999,INDEX(Raw!$A$13:$J$9228,MATCH(CONCATENATE(AW$1,"-",$A52),Raw!$A$13:$A$9228,0),7),"N.D.")</f>
        <v>20.444138599999999</v>
      </c>
      <c r="AX52">
        <f>IF(INDEX(Raw!$A$13:$J$9228,MATCH(CONCATENATE(AX$1,"-",$A52),Raw!$A$13:$A$9228,0),7)&lt;&gt;999,INDEX(Raw!$A$13:$J$9228,MATCH(CONCATENATE(AX$1,"-",$A52),Raw!$A$13:$A$9228,0),7),"N.D.")</f>
        <v>19.087737199999999</v>
      </c>
      <c r="AY52">
        <f>IF(INDEX(Raw!$A$13:$J$9228,MATCH(CONCATENATE(AY$1,"-",$A52),Raw!$A$13:$A$9228,0),7)&lt;&gt;999,INDEX(Raw!$A$13:$J$9228,MATCH(CONCATENATE(AY$1,"-",$A52),Raw!$A$13:$A$9228,0),7),"N.D.")</f>
        <v>18.614046940000001</v>
      </c>
      <c r="AZ52" t="str">
        <f>IF(INDEX(Raw!$A$13:$J$9228,MATCH(CONCATENATE(AZ$1,"-",$A52),Raw!$A$13:$A$9228,0),7)&lt;&gt;999,INDEX(Raw!$A$13:$J$9228,MATCH(CONCATENATE(AZ$1,"-",$A52),Raw!$A$13:$A$9228,0),7),"N.D.")</f>
        <v>N.D.</v>
      </c>
      <c r="BA52">
        <f>IF(INDEX(Raw!$A$13:$J$9228,MATCH(CONCATENATE(BA$1,"-",$A52),Raw!$A$13:$A$9228,0),7)&lt;&gt;999,INDEX(Raw!$A$13:$J$9228,MATCH(CONCATENATE(BA$1,"-",$A52),Raw!$A$13:$A$9228,0),7),"N.D.")</f>
        <v>24.42533603</v>
      </c>
      <c r="BB52">
        <f>IF(INDEX(Raw!$A$13:$J$9228,MATCH(CONCATENATE(BB$1,"-",$A52),Raw!$A$13:$A$9228,0),7)&lt;&gt;999,INDEX(Raw!$A$13:$J$9228,MATCH(CONCATENATE(BB$1,"-",$A52),Raw!$A$13:$A$9228,0),7),"N.D.")</f>
        <v>18.340666169999999</v>
      </c>
      <c r="BC52" t="str">
        <f>IF(INDEX(Raw!$A$13:$J$9228,MATCH(CONCATENATE(BC$1,"-",$A52),Raw!$A$13:$A$9228,0),7)&lt;&gt;999,INDEX(Raw!$A$13:$J$9228,MATCH(CONCATENATE(BC$1,"-",$A52),Raw!$A$13:$A$9228,0),7),"N.D.")</f>
        <v>N.D.</v>
      </c>
      <c r="BD52" t="str">
        <f>IF(INDEX(Raw!$A$13:$J$9228,MATCH(CONCATENATE(BD$1,"-",$A52),Raw!$A$13:$A$9228,0),7)&lt;&gt;999,INDEX(Raw!$A$13:$J$9228,MATCH(CONCATENATE(BD$1,"-",$A52),Raw!$A$13:$A$9228,0),7),"N.D.")</f>
        <v>N.D.</v>
      </c>
      <c r="BE52" t="str">
        <f>IF(INDEX(Raw!$A$13:$J$9228,MATCH(CONCATENATE(BE$1,"-",$A52),Raw!$A$13:$A$9228,0),7)&lt;&gt;999,INDEX(Raw!$A$13:$J$9228,MATCH(CONCATENATE(BE$1,"-",$A52),Raw!$A$13:$A$9228,0),7),"N.D.")</f>
        <v>N.D.</v>
      </c>
      <c r="BF52" t="str">
        <f>IF(INDEX(Raw!$A$13:$J$9228,MATCH(CONCATENATE(BF$1,"-",$A52),Raw!$A$13:$A$9228,0),7)&lt;&gt;999,INDEX(Raw!$A$13:$J$9228,MATCH(CONCATENATE(BF$1,"-",$A52),Raw!$A$13:$A$9228,0),7),"N.D.")</f>
        <v>N.D.</v>
      </c>
      <c r="BG52" t="str">
        <f>IF(INDEX(Raw!$A$13:$J$9228,MATCH(CONCATENATE(BG$1,"-",$A52),Raw!$A$13:$A$9228,0),7)&lt;&gt;999,INDEX(Raw!$A$13:$J$9228,MATCH(CONCATENATE(BG$1,"-",$A52),Raw!$A$13:$A$9228,0),7),"N.D.")</f>
        <v>N.D.</v>
      </c>
      <c r="BH52">
        <f>IF(INDEX(Raw!$A$13:$J$9228,MATCH(CONCATENATE(BH$1,"-",$A52),Raw!$A$13:$A$9228,0),7)&lt;&gt;999,INDEX(Raw!$A$13:$J$9228,MATCH(CONCATENATE(BH$1,"-",$A52),Raw!$A$13:$A$9228,0),7),"N.D.")</f>
        <v>20.843774830000001</v>
      </c>
      <c r="BI52" t="str">
        <f>IF(INDEX(Raw!$A$13:$J$9228,MATCH(CONCATENATE(BI$1,"-",$A52),Raw!$A$13:$A$9228,0),7)&lt;&gt;999,INDEX(Raw!$A$13:$J$9228,MATCH(CONCATENATE(BI$1,"-",$A52),Raw!$A$13:$A$9228,0),7),"N.D.")</f>
        <v>N.D.</v>
      </c>
      <c r="BJ52" t="str">
        <f>IF(INDEX(Raw!$A$13:$J$9228,MATCH(CONCATENATE(BJ$1,"-",$A52),Raw!$A$13:$A$9228,0),7)&lt;&gt;999,INDEX(Raw!$A$13:$J$9228,MATCH(CONCATENATE(BJ$1,"-",$A52),Raw!$A$13:$A$9228,0),7),"N.D.")</f>
        <v>N.D.</v>
      </c>
      <c r="BK52" t="str">
        <f>IF(INDEX(Raw!$A$13:$J$9228,MATCH(CONCATENATE(BK$1,"-",$A52),Raw!$A$13:$A$9228,0),7)&lt;&gt;999,INDEX(Raw!$A$13:$J$9228,MATCH(CONCATENATE(BK$1,"-",$A52),Raw!$A$13:$A$9228,0),7),"N.D.")</f>
        <v>N.D.</v>
      </c>
      <c r="BL52" t="str">
        <f>IF(INDEX(Raw!$A$13:$J$9228,MATCH(CONCATENATE(BL$1,"-",$A52),Raw!$A$13:$A$9228,0),7)&lt;&gt;999,INDEX(Raw!$A$13:$J$9228,MATCH(CONCATENATE(BL$1,"-",$A52),Raw!$A$13:$A$9228,0),7),"N.D.")</f>
        <v>N.D.</v>
      </c>
      <c r="BM52">
        <f>IF(INDEX(Raw!$A$13:$J$9228,MATCH(CONCATENATE(BM$1,"-",$A52),Raw!$A$13:$A$9228,0),7)&lt;&gt;999,INDEX(Raw!$A$13:$J$9228,MATCH(CONCATENATE(BM$1,"-",$A52),Raw!$A$13:$A$9228,0),7),"N.D.")</f>
        <v>17.18497537</v>
      </c>
      <c r="BN52">
        <f>IF(INDEX(Raw!$A$13:$J$9228,MATCH(CONCATENATE(BN$1,"-",$A52),Raw!$A$13:$A$9228,0),7)&lt;&gt;999,INDEX(Raw!$A$13:$J$9228,MATCH(CONCATENATE(BN$1,"-",$A52),Raw!$A$13:$A$9228,0),7),"N.D.")</f>
        <v>16.275922959999999</v>
      </c>
      <c r="BO52" t="str">
        <f>IF(INDEX(Raw!$A$13:$J$9228,MATCH(CONCATENATE(BO$1,"-",$A52),Raw!$A$13:$A$9228,0),7)&lt;&gt;999,INDEX(Raw!$A$13:$J$9228,MATCH(CONCATENATE(BO$1,"-",$A52),Raw!$A$13:$A$9228,0),7),"N.D.")</f>
        <v>N.D.</v>
      </c>
      <c r="BP52" t="str">
        <f>IF(INDEX(Raw!$A$13:$J$9228,MATCH(CONCATENATE(BP$1,"-",$A52),Raw!$A$13:$A$9228,0),7)&lt;&gt;999,INDEX(Raw!$A$13:$J$9228,MATCH(CONCATENATE(BP$1,"-",$A52),Raw!$A$13:$A$9228,0),7),"N.D.")</f>
        <v>N.D.</v>
      </c>
      <c r="BQ52">
        <f>IF(INDEX(Raw!$A$13:$J$9228,MATCH(CONCATENATE(BQ$1,"-",$A52),Raw!$A$13:$A$9228,0),7)&lt;&gt;999,INDEX(Raw!$A$13:$J$9228,MATCH(CONCATENATE(BQ$1,"-",$A52),Raw!$A$13:$A$9228,0),7),"N.D.")</f>
        <v>16.76037792</v>
      </c>
      <c r="BR52" t="str">
        <f>IF(INDEX(Raw!$A$13:$J$9228,MATCH(CONCATENATE(BR$1,"-",$A52),Raw!$A$13:$A$9228,0),7)&lt;&gt;999,INDEX(Raw!$A$13:$J$9228,MATCH(CONCATENATE(BR$1,"-",$A52),Raw!$A$13:$A$9228,0),7),"N.D.")</f>
        <v>N.D.</v>
      </c>
      <c r="BS52" t="str">
        <f>IF(INDEX(Raw!$A$13:$J$9228,MATCH(CONCATENATE(BS$1,"-",$A52),Raw!$A$13:$A$9228,0),7)&lt;&gt;999,INDEX(Raw!$A$13:$J$9228,MATCH(CONCATENATE(BS$1,"-",$A52),Raw!$A$13:$A$9228,0),7),"N.D.")</f>
        <v>N.D.</v>
      </c>
      <c r="BT52">
        <f>IF(INDEX(Raw!$A$13:$J$9228,MATCH(CONCATENATE(BT$1,"-",$A52),Raw!$A$13:$A$9228,0),7)&lt;&gt;999,INDEX(Raw!$A$13:$J$9228,MATCH(CONCATENATE(BT$1,"-",$A52),Raw!$A$13:$A$9228,0),7),"N.D.")</f>
        <v>18.247273280000002</v>
      </c>
      <c r="BU52">
        <f>IF(INDEX(Raw!$A$13:$J$9228,MATCH(CONCATENATE(BU$1,"-",$A52),Raw!$A$13:$A$9228,0),7)&lt;&gt;999,INDEX(Raw!$A$13:$J$9228,MATCH(CONCATENATE(BU$1,"-",$A52),Raw!$A$13:$A$9228,0),7),"N.D.")</f>
        <v>18.957160439999999</v>
      </c>
      <c r="BV52" t="str">
        <f>IF(INDEX(Raw!$A$13:$J$9228,MATCH(CONCATENATE(BV$1,"-",$A52),Raw!$A$13:$A$9228,0),7)&lt;&gt;999,INDEX(Raw!$A$13:$J$9228,MATCH(CONCATENATE(BV$1,"-",$A52),Raw!$A$13:$A$9228,0),7),"N.D.")</f>
        <v>N.D.</v>
      </c>
      <c r="BW52">
        <f>IF(INDEX(Raw!$A$13:$J$9228,MATCH(CONCATENATE(BW$1,"-",$A52),Raw!$A$13:$A$9228,0),7)&lt;&gt;999,INDEX(Raw!$A$13:$J$9228,MATCH(CONCATENATE(BW$1,"-",$A52),Raw!$A$13:$A$9228,0),7),"N.D.")</f>
        <v>19.707197109999999</v>
      </c>
      <c r="BX52" t="str">
        <f>IF(INDEX(Raw!$A$13:$J$9228,MATCH(CONCATENATE(BX$1,"-",$A52),Raw!$A$13:$A$9228,0),7)&lt;&gt;999,INDEX(Raw!$A$13:$J$9228,MATCH(CONCATENATE(BX$1,"-",$A52),Raw!$A$13:$A$9228,0),7),"N.D.")</f>
        <v>N.D.</v>
      </c>
      <c r="BY52" t="str">
        <f>IF(INDEX(Raw!$A$13:$J$9228,MATCH(CONCATENATE(BY$1,"-",$A52),Raw!$A$13:$A$9228,0),7)&lt;&gt;999,INDEX(Raw!$A$13:$J$9228,MATCH(CONCATENATE(BY$1,"-",$A52),Raw!$A$13:$A$9228,0),7),"N.D.")</f>
        <v>N.D.</v>
      </c>
      <c r="BZ52" t="str">
        <f>IF(INDEX(Raw!$A$13:$J$9228,MATCH(CONCATENATE(BZ$1,"-",$A52),Raw!$A$13:$A$9228,0),7)&lt;&gt;999,INDEX(Raw!$A$13:$J$9228,MATCH(CONCATENATE(BZ$1,"-",$A52),Raw!$A$13:$A$9228,0),7),"N.D.")</f>
        <v>N.D.</v>
      </c>
      <c r="CA52" t="str">
        <f>IF(INDEX(Raw!$A$13:$J$9228,MATCH(CONCATENATE(CA$1,"-",$A52),Raw!$A$13:$A$9228,0),7)&lt;&gt;999,INDEX(Raw!$A$13:$J$9228,MATCH(CONCATENATE(CA$1,"-",$A52),Raw!$A$13:$A$9228,0),7),"N.D.")</f>
        <v>N.D.</v>
      </c>
      <c r="CB52" t="str">
        <f>IF(INDEX(Raw!$A$13:$J$9228,MATCH(CONCATENATE(CB$1,"-",$A52),Raw!$A$13:$A$9228,0),7)&lt;&gt;999,INDEX(Raw!$A$13:$J$9228,MATCH(CONCATENATE(CB$1,"-",$A52),Raw!$A$13:$A$9228,0),7),"N.D.")</f>
        <v>N.D.</v>
      </c>
      <c r="CC52">
        <f>IF(INDEX(Raw!$A$13:$J$9228,MATCH(CONCATENATE(CC$1,"-",$A52),Raw!$A$13:$A$9228,0),7)&lt;&gt;999,INDEX(Raw!$A$13:$J$9228,MATCH(CONCATENATE(CC$1,"-",$A52),Raw!$A$13:$A$9228,0),7),"N.D.")</f>
        <v>20.535697989999999</v>
      </c>
      <c r="CD52" t="str">
        <f>IF(INDEX(Raw!$A$13:$J$9228,MATCH(CONCATENATE(CD$1,"-",$A52),Raw!$A$13:$A$9228,0),7)&lt;&gt;999,INDEX(Raw!$A$13:$J$9228,MATCH(CONCATENATE(CD$1,"-",$A52),Raw!$A$13:$A$9228,0),7),"N.D.")</f>
        <v>N.D.</v>
      </c>
      <c r="CE52" t="str">
        <f>IF(INDEX(Raw!$A$13:$J$9228,MATCH(CONCATENATE(CE$1,"-",$A52),Raw!$A$13:$A$9228,0),7)&lt;&gt;999,INDEX(Raw!$A$13:$J$9228,MATCH(CONCATENATE(CE$1,"-",$A52),Raw!$A$13:$A$9228,0),7),"N.D.")</f>
        <v>N.D.</v>
      </c>
      <c r="CF52" t="str">
        <f>IF(INDEX(Raw!$A$13:$J$9228,MATCH(CONCATENATE(CF$1,"-",$A52),Raw!$A$13:$A$9228,0),7)&lt;&gt;999,INDEX(Raw!$A$13:$J$9228,MATCH(CONCATENATE(CF$1,"-",$A52),Raw!$A$13:$A$9228,0),7),"N.D.")</f>
        <v>N.D.</v>
      </c>
      <c r="CG52" t="str">
        <f>IF(INDEX(Raw!$A$13:$J$9228,MATCH(CONCATENATE(CG$1,"-",$A52),Raw!$A$13:$A$9228,0),7)&lt;&gt;999,INDEX(Raw!$A$13:$J$9228,MATCH(CONCATENATE(CG$1,"-",$A52),Raw!$A$13:$A$9228,0),7),"N.D.")</f>
        <v>N.D.</v>
      </c>
      <c r="CH52" t="str">
        <f>IF(INDEX(Raw!$A$13:$J$9228,MATCH(CONCATENATE(CH$1,"-",$A52),Raw!$A$13:$A$9228,0),7)&lt;&gt;999,INDEX(Raw!$A$13:$J$9228,MATCH(CONCATENATE(CH$1,"-",$A52),Raw!$A$13:$A$9228,0),7),"N.D.")</f>
        <v>N.D.</v>
      </c>
      <c r="CI52" t="str">
        <f>IF(INDEX(Raw!$A$13:$J$9228,MATCH(CONCATENATE(CI$1,"-",$A52),Raw!$A$13:$A$9228,0),7)&lt;&gt;999,INDEX(Raw!$A$13:$J$9228,MATCH(CONCATENATE(CI$1,"-",$A52),Raw!$A$13:$A$9228,0),7),"N.D.")</f>
        <v>N.D.</v>
      </c>
      <c r="CJ52" t="str">
        <f>IF(INDEX(Raw!$A$13:$J$9228,MATCH(CONCATENATE(CJ$1,"-",$A52),Raw!$A$13:$A$9228,0),7)&lt;&gt;999,INDEX(Raw!$A$13:$J$9228,MATCH(CONCATENATE(CJ$1,"-",$A52),Raw!$A$13:$A$9228,0),7),"N.D.")</f>
        <v>N.D.</v>
      </c>
      <c r="CK52" t="str">
        <f>IF(INDEX(Raw!$A$13:$J$9228,MATCH(CONCATENATE(CK$1,"-",$A52),Raw!$A$13:$A$9228,0),7)&lt;&gt;999,INDEX(Raw!$A$13:$J$9228,MATCH(CONCATENATE(CK$1,"-",$A52),Raw!$A$13:$A$9228,0),7),"N.D.")</f>
        <v>N.D.</v>
      </c>
      <c r="CL52" t="str">
        <f>IF(INDEX(Raw!$A$13:$J$9228,MATCH(CONCATENATE(CL$1,"-",$A52),Raw!$A$13:$A$9228,0),7)&lt;&gt;999,INDEX(Raw!$A$13:$J$9228,MATCH(CONCATENATE(CL$1,"-",$A52),Raw!$A$13:$A$9228,0),7),"N.D.")</f>
        <v>N.D.</v>
      </c>
      <c r="CM52" t="str">
        <f>IF(INDEX(Raw!$A$13:$J$9228,MATCH(CONCATENATE(CM$1,"-",$A52),Raw!$A$13:$A$9228,0),7)&lt;&gt;999,INDEX(Raw!$A$13:$J$9228,MATCH(CONCATENATE(CM$1,"-",$A52),Raw!$A$13:$A$9228,0),7),"N.D.")</f>
        <v>N.D.</v>
      </c>
      <c r="CN52" t="str">
        <f>IF(INDEX(Raw!$A$13:$J$9228,MATCH(CONCATENATE(CN$1,"-",$A52),Raw!$A$13:$A$9228,0),7)&lt;&gt;999,INDEX(Raw!$A$13:$J$9228,MATCH(CONCATENATE(CN$1,"-",$A52),Raw!$A$13:$A$9228,0),7),"N.D.")</f>
        <v>N.D.</v>
      </c>
      <c r="CO52" t="str">
        <f>IF(INDEX(Raw!$A$13:$J$9228,MATCH(CONCATENATE(CO$1,"-",$A52),Raw!$A$13:$A$9228,0),7)&lt;&gt;999,INDEX(Raw!$A$13:$J$9228,MATCH(CONCATENATE(CO$1,"-",$A52),Raw!$A$13:$A$9228,0),7),"N.D.")</f>
        <v>N.D.</v>
      </c>
      <c r="CP52">
        <f>IF(INDEX(Raw!$A$13:$J$9228,MATCH(CONCATENATE(CP$1,"-",$A52),Raw!$A$13:$A$9228,0),7)&lt;&gt;999,INDEX(Raw!$A$13:$J$9228,MATCH(CONCATENATE(CP$1,"-",$A52),Raw!$A$13:$A$9228,0),7),"N.D.")</f>
        <v>20.54277699</v>
      </c>
      <c r="CQ52" t="str">
        <f>IF(INDEX(Raw!$A$13:$J$9228,MATCH(CONCATENATE(CQ$1,"-",$A52),Raw!$A$13:$A$9228,0),7)&lt;&gt;999,INDEX(Raw!$A$13:$J$9228,MATCH(CONCATENATE(CQ$1,"-",$A52),Raw!$A$13:$A$9228,0),7),"N.D.")</f>
        <v>N.D.</v>
      </c>
      <c r="CR52" t="str">
        <f>IF(INDEX(Raw!$A$13:$J$9228,MATCH(CONCATENATE(CR$1,"-",$A52),Raw!$A$13:$A$9228,0),7)&lt;&gt;999,INDEX(Raw!$A$13:$J$9228,MATCH(CONCATENATE(CR$1,"-",$A52),Raw!$A$13:$A$9228,0),7),"N.D.")</f>
        <v>N.D.</v>
      </c>
      <c r="CS52" t="str">
        <f>IF(INDEX(Raw!$A$13:$J$9228,MATCH(CONCATENATE(CS$1,"-",$A52),Raw!$A$13:$A$9228,0),7)&lt;&gt;999,INDEX(Raw!$A$13:$J$9228,MATCH(CONCATENATE(CS$1,"-",$A52),Raw!$A$13:$A$9228,0),7),"N.D.")</f>
        <v>N.D.</v>
      </c>
      <c r="CT52" t="str">
        <f>IF(INDEX(Raw!$A$13:$J$9228,MATCH(CONCATENATE(CT$1,"-",$A52),Raw!$A$13:$A$9228,0),7)&lt;&gt;999,INDEX(Raw!$A$13:$J$9228,MATCH(CONCATENATE(CT$1,"-",$A52),Raw!$A$13:$A$9228,0),7),"N.D.")</f>
        <v>N.D.</v>
      </c>
    </row>
    <row r="53" spans="1:98">
      <c r="A53" t="s">
        <v>2533</v>
      </c>
      <c r="B53" s="1" t="s">
        <v>2457</v>
      </c>
      <c r="C53" t="str">
        <f>IF(INDEX(Raw!$A$13:$J$9228,MATCH(CONCATENATE(C$1,"-",$A53),Raw!$A$13:$A$9228,0),7)&lt;&gt;999,INDEX(Raw!$A$13:$J$9228,MATCH(CONCATENATE(C$1,"-",$A53),Raw!$A$13:$A$9228,0),7),"N.D.")</f>
        <v>N.D.</v>
      </c>
      <c r="D53" t="str">
        <f>IF(INDEX(Raw!$A$13:$J$9228,MATCH(CONCATENATE(D$1,"-",$A53),Raw!$A$13:$A$9228,0),7)&lt;&gt;999,INDEX(Raw!$A$13:$J$9228,MATCH(CONCATENATE(D$1,"-",$A53),Raw!$A$13:$A$9228,0),7),"N.D.")</f>
        <v>N.D.</v>
      </c>
      <c r="E53" t="str">
        <f>IF(INDEX(Raw!$A$13:$J$9228,MATCH(CONCATENATE(E$1,"-",$A53),Raw!$A$13:$A$9228,0),7)&lt;&gt;999,INDEX(Raw!$A$13:$J$9228,MATCH(CONCATENATE(E$1,"-",$A53),Raw!$A$13:$A$9228,0),7),"N.D.")</f>
        <v>N.D.</v>
      </c>
      <c r="F53" t="str">
        <f>IF(INDEX(Raw!$A$13:$J$9228,MATCH(CONCATENATE(F$1,"-",$A53),Raw!$A$13:$A$9228,0),7)&lt;&gt;999,INDEX(Raw!$A$13:$J$9228,MATCH(CONCATENATE(F$1,"-",$A53),Raw!$A$13:$A$9228,0),7),"N.D.")</f>
        <v>N.D.</v>
      </c>
      <c r="G53" t="str">
        <f>IF(INDEX(Raw!$A$13:$J$9228,MATCH(CONCATENATE(G$1,"-",$A53),Raw!$A$13:$A$9228,0),7)&lt;&gt;999,INDEX(Raw!$A$13:$J$9228,MATCH(CONCATENATE(G$1,"-",$A53),Raw!$A$13:$A$9228,0),7),"N.D.")</f>
        <v>N.D.</v>
      </c>
      <c r="H53" t="str">
        <f>IF(INDEX(Raw!$A$13:$J$9228,MATCH(CONCATENATE(H$1,"-",$A53),Raw!$A$13:$A$9228,0),7)&lt;&gt;999,INDEX(Raw!$A$13:$J$9228,MATCH(CONCATENATE(H$1,"-",$A53),Raw!$A$13:$A$9228,0),7),"N.D.")</f>
        <v>N.D.</v>
      </c>
      <c r="I53" t="str">
        <f>IF(INDEX(Raw!$A$13:$J$9228,MATCH(CONCATENATE(I$1,"-",$A53),Raw!$A$13:$A$9228,0),7)&lt;&gt;999,INDEX(Raw!$A$13:$J$9228,MATCH(CONCATENATE(I$1,"-",$A53),Raw!$A$13:$A$9228,0),7),"N.D.")</f>
        <v>N.D.</v>
      </c>
      <c r="J53">
        <f>IF(INDEX(Raw!$A$13:$J$9228,MATCH(CONCATENATE(J$1,"-",$A53),Raw!$A$13:$A$9228,0),7)&lt;&gt;999,INDEX(Raw!$A$13:$J$9228,MATCH(CONCATENATE(J$1,"-",$A53),Raw!$A$13:$A$9228,0),7),"N.D.")</f>
        <v>18.633514359999999</v>
      </c>
      <c r="K53">
        <f>IF(INDEX(Raw!$A$13:$J$9228,MATCH(CONCATENATE(K$1,"-",$A53),Raw!$A$13:$A$9228,0),7)&lt;&gt;999,INDEX(Raw!$A$13:$J$9228,MATCH(CONCATENATE(K$1,"-",$A53),Raw!$A$13:$A$9228,0),7),"N.D.")</f>
        <v>19.546840039999999</v>
      </c>
      <c r="L53" t="str">
        <f>IF(INDEX(Raw!$A$13:$J$9228,MATCH(CONCATENATE(L$1,"-",$A53),Raw!$A$13:$A$9228,0),7)&lt;&gt;999,INDEX(Raw!$A$13:$J$9228,MATCH(CONCATENATE(L$1,"-",$A53),Raw!$A$13:$A$9228,0),7),"N.D.")</f>
        <v>N.D.</v>
      </c>
      <c r="M53">
        <f>IF(INDEX(Raw!$A$13:$J$9228,MATCH(CONCATENATE(M$1,"-",$A53),Raw!$A$13:$A$9228,0),7)&lt;&gt;999,INDEX(Raw!$A$13:$J$9228,MATCH(CONCATENATE(M$1,"-",$A53),Raw!$A$13:$A$9228,0),7),"N.D.")</f>
        <v>19.551791909999999</v>
      </c>
      <c r="N53">
        <f>IF(INDEX(Raw!$A$13:$J$9228,MATCH(CONCATENATE(N$1,"-",$A53),Raw!$A$13:$A$9228,0),7)&lt;&gt;999,INDEX(Raw!$A$13:$J$9228,MATCH(CONCATENATE(N$1,"-",$A53),Raw!$A$13:$A$9228,0),7),"N.D.")</f>
        <v>22.08417369</v>
      </c>
      <c r="O53">
        <f>IF(INDEX(Raw!$A$13:$J$9228,MATCH(CONCATENATE(O$1,"-",$A53),Raw!$A$13:$A$9228,0),7)&lt;&gt;999,INDEX(Raw!$A$13:$J$9228,MATCH(CONCATENATE(O$1,"-",$A53),Raw!$A$13:$A$9228,0),7),"N.D.")</f>
        <v>16.02639198</v>
      </c>
      <c r="P53">
        <f>IF(INDEX(Raw!$A$13:$J$9228,MATCH(CONCATENATE(P$1,"-",$A53),Raw!$A$13:$A$9228,0),7)&lt;&gt;999,INDEX(Raw!$A$13:$J$9228,MATCH(CONCATENATE(P$1,"-",$A53),Raw!$A$13:$A$9228,0),7),"N.D.")</f>
        <v>17.589762010000001</v>
      </c>
      <c r="Q53">
        <f>IF(INDEX(Raw!$A$13:$J$9228,MATCH(CONCATENATE(Q$1,"-",$A53),Raw!$A$13:$A$9228,0),7)&lt;&gt;999,INDEX(Raw!$A$13:$J$9228,MATCH(CONCATENATE(Q$1,"-",$A53),Raw!$A$13:$A$9228,0),7),"N.D.")</f>
        <v>17.331398839999999</v>
      </c>
      <c r="R53">
        <f>IF(INDEX(Raw!$A$13:$J$9228,MATCH(CONCATENATE(R$1,"-",$A53),Raw!$A$13:$A$9228,0),7)&lt;&gt;999,INDEX(Raw!$A$13:$J$9228,MATCH(CONCATENATE(R$1,"-",$A53),Raw!$A$13:$A$9228,0),7),"N.D.")</f>
        <v>15.63169377</v>
      </c>
      <c r="S53">
        <f>IF(INDEX(Raw!$A$13:$J$9228,MATCH(CONCATENATE(S$1,"-",$A53),Raw!$A$13:$A$9228,0),7)&lt;&gt;999,INDEX(Raw!$A$13:$J$9228,MATCH(CONCATENATE(S$1,"-",$A53),Raw!$A$13:$A$9228,0),7),"N.D.")</f>
        <v>16.35889186</v>
      </c>
      <c r="T53">
        <f>IF(INDEX(Raw!$A$13:$J$9228,MATCH(CONCATENATE(T$1,"-",$A53),Raw!$A$13:$A$9228,0),7)&lt;&gt;999,INDEX(Raw!$A$13:$J$9228,MATCH(CONCATENATE(T$1,"-",$A53),Raw!$A$13:$A$9228,0),7),"N.D.")</f>
        <v>16.957383190000002</v>
      </c>
      <c r="U53">
        <f>IF(INDEX(Raw!$A$13:$J$9228,MATCH(CONCATENATE(U$1,"-",$A53),Raw!$A$13:$A$9228,0),7)&lt;&gt;999,INDEX(Raw!$A$13:$J$9228,MATCH(CONCATENATE(U$1,"-",$A53),Raw!$A$13:$A$9228,0),7),"N.D.")</f>
        <v>18.787765830000001</v>
      </c>
      <c r="V53" t="str">
        <f>IF(INDEX(Raw!$A$13:$J$9228,MATCH(CONCATENATE(V$1,"-",$A53),Raw!$A$13:$A$9228,0),7)&lt;&gt;999,INDEX(Raw!$A$13:$J$9228,MATCH(CONCATENATE(V$1,"-",$A53),Raw!$A$13:$A$9228,0),7),"N.D.")</f>
        <v>N.D.</v>
      </c>
      <c r="W53" t="str">
        <f>IF(INDEX(Raw!$A$13:$J$9228,MATCH(CONCATENATE(W$1,"-",$A53),Raw!$A$13:$A$9228,0),7)&lt;&gt;999,INDEX(Raw!$A$13:$J$9228,MATCH(CONCATENATE(W$1,"-",$A53),Raw!$A$13:$A$9228,0),7),"N.D.")</f>
        <v>N.D.</v>
      </c>
      <c r="X53">
        <f>IF(INDEX(Raw!$A$13:$J$9228,MATCH(CONCATENATE(X$1,"-",$A53),Raw!$A$13:$A$9228,0),7)&lt;&gt;999,INDEX(Raw!$A$13:$J$9228,MATCH(CONCATENATE(X$1,"-",$A53),Raw!$A$13:$A$9228,0),7),"N.D.")</f>
        <v>21.60720834</v>
      </c>
      <c r="Y53">
        <f>IF(INDEX(Raw!$A$13:$J$9228,MATCH(CONCATENATE(Y$1,"-",$A53),Raw!$A$13:$A$9228,0),7)&lt;&gt;999,INDEX(Raw!$A$13:$J$9228,MATCH(CONCATENATE(Y$1,"-",$A53),Raw!$A$13:$A$9228,0),7),"N.D.")</f>
        <v>20.29521729</v>
      </c>
      <c r="Z53" t="str">
        <f>IF(INDEX(Raw!$A$13:$J$9228,MATCH(CONCATENATE(Z$1,"-",$A53),Raw!$A$13:$A$9228,0),7)&lt;&gt;999,INDEX(Raw!$A$13:$J$9228,MATCH(CONCATENATE(Z$1,"-",$A53),Raw!$A$13:$A$9228,0),7),"N.D.")</f>
        <v>N.D.</v>
      </c>
      <c r="AA53">
        <f>IF(INDEX(Raw!$A$13:$J$9228,MATCH(CONCATENATE(AA$1,"-",$A53),Raw!$A$13:$A$9228,0),7)&lt;&gt;999,INDEX(Raw!$A$13:$J$9228,MATCH(CONCATENATE(AA$1,"-",$A53),Raw!$A$13:$A$9228,0),7),"N.D.")</f>
        <v>15.89916335</v>
      </c>
      <c r="AB53">
        <f>IF(INDEX(Raw!$A$13:$J$9228,MATCH(CONCATENATE(AB$1,"-",$A53),Raw!$A$13:$A$9228,0),7)&lt;&gt;999,INDEX(Raw!$A$13:$J$9228,MATCH(CONCATENATE(AB$1,"-",$A53),Raw!$A$13:$A$9228,0),7),"N.D.")</f>
        <v>16.23939506</v>
      </c>
      <c r="AC53">
        <f>IF(INDEX(Raw!$A$13:$J$9228,MATCH(CONCATENATE(AC$1,"-",$A53),Raw!$A$13:$A$9228,0),7)&lt;&gt;999,INDEX(Raw!$A$13:$J$9228,MATCH(CONCATENATE(AC$1,"-",$A53),Raw!$A$13:$A$9228,0),7),"N.D.")</f>
        <v>17.282679699999999</v>
      </c>
      <c r="AD53">
        <f>IF(INDEX(Raw!$A$13:$J$9228,MATCH(CONCATENATE(AD$1,"-",$A53),Raw!$A$13:$A$9228,0),7)&lt;&gt;999,INDEX(Raw!$A$13:$J$9228,MATCH(CONCATENATE(AD$1,"-",$A53),Raw!$A$13:$A$9228,0),7),"N.D.")</f>
        <v>16.232847100000001</v>
      </c>
      <c r="AE53">
        <f>IF(INDEX(Raw!$A$13:$J$9228,MATCH(CONCATENATE(AE$1,"-",$A53),Raw!$A$13:$A$9228,0),7)&lt;&gt;999,INDEX(Raw!$A$13:$J$9228,MATCH(CONCATENATE(AE$1,"-",$A53),Raw!$A$13:$A$9228,0),7),"N.D.")</f>
        <v>16.28151295</v>
      </c>
      <c r="AF53">
        <f>IF(INDEX(Raw!$A$13:$J$9228,MATCH(CONCATENATE(AF$1,"-",$A53),Raw!$A$13:$A$9228,0),7)&lt;&gt;999,INDEX(Raw!$A$13:$J$9228,MATCH(CONCATENATE(AF$1,"-",$A53),Raw!$A$13:$A$9228,0),7),"N.D.")</f>
        <v>16.34299674</v>
      </c>
      <c r="AG53" t="str">
        <f>IF(INDEX(Raw!$A$13:$J$9228,MATCH(CONCATENATE(AG$1,"-",$A53),Raw!$A$13:$A$9228,0),7)&lt;&gt;999,INDEX(Raw!$A$13:$J$9228,MATCH(CONCATENATE(AG$1,"-",$A53),Raw!$A$13:$A$9228,0),7),"N.D.")</f>
        <v>N.D.</v>
      </c>
      <c r="AH53">
        <f>IF(INDEX(Raw!$A$13:$J$9228,MATCH(CONCATENATE(AH$1,"-",$A53),Raw!$A$13:$A$9228,0),7)&lt;&gt;999,INDEX(Raw!$A$13:$J$9228,MATCH(CONCATENATE(AH$1,"-",$A53),Raw!$A$13:$A$9228,0),7),"N.D.")</f>
        <v>18.719059829999999</v>
      </c>
      <c r="AI53" t="str">
        <f>IF(INDEX(Raw!$A$13:$J$9228,MATCH(CONCATENATE(AI$1,"-",$A53),Raw!$A$13:$A$9228,0),7)&lt;&gt;999,INDEX(Raw!$A$13:$J$9228,MATCH(CONCATENATE(AI$1,"-",$A53),Raw!$A$13:$A$9228,0),7),"N.D.")</f>
        <v>N.D.</v>
      </c>
      <c r="AJ53">
        <f>IF(INDEX(Raw!$A$13:$J$9228,MATCH(CONCATENATE(AJ$1,"-",$A53),Raw!$A$13:$A$9228,0),7)&lt;&gt;999,INDEX(Raw!$A$13:$J$9228,MATCH(CONCATENATE(AJ$1,"-",$A53),Raw!$A$13:$A$9228,0),7),"N.D.")</f>
        <v>19.497040399999999</v>
      </c>
      <c r="AK53">
        <f>IF(INDEX(Raw!$A$13:$J$9228,MATCH(CONCATENATE(AK$1,"-",$A53),Raw!$A$13:$A$9228,0),7)&lt;&gt;999,INDEX(Raw!$A$13:$J$9228,MATCH(CONCATENATE(AK$1,"-",$A53),Raw!$A$13:$A$9228,0),7),"N.D.")</f>
        <v>20.60330051</v>
      </c>
      <c r="AL53">
        <f>IF(INDEX(Raw!$A$13:$J$9228,MATCH(CONCATENATE(AL$1,"-",$A53),Raw!$A$13:$A$9228,0),7)&lt;&gt;999,INDEX(Raw!$A$13:$J$9228,MATCH(CONCATENATE(AL$1,"-",$A53),Raw!$A$13:$A$9228,0),7),"N.D.")</f>
        <v>19.10873278</v>
      </c>
      <c r="AM53">
        <f>IF(INDEX(Raw!$A$13:$J$9228,MATCH(CONCATENATE(AM$1,"-",$A53),Raw!$A$13:$A$9228,0),7)&lt;&gt;999,INDEX(Raw!$A$13:$J$9228,MATCH(CONCATENATE(AM$1,"-",$A53),Raw!$A$13:$A$9228,0),7),"N.D.")</f>
        <v>18.25692171</v>
      </c>
      <c r="AN53">
        <f>IF(INDEX(Raw!$A$13:$J$9228,MATCH(CONCATENATE(AN$1,"-",$A53),Raw!$A$13:$A$9228,0),7)&lt;&gt;999,INDEX(Raw!$A$13:$J$9228,MATCH(CONCATENATE(AN$1,"-",$A53),Raw!$A$13:$A$9228,0),7),"N.D.")</f>
        <v>17.74351557</v>
      </c>
      <c r="AO53">
        <f>IF(INDEX(Raw!$A$13:$J$9228,MATCH(CONCATENATE(AO$1,"-",$A53),Raw!$A$13:$A$9228,0),7)&lt;&gt;999,INDEX(Raw!$A$13:$J$9228,MATCH(CONCATENATE(AO$1,"-",$A53),Raw!$A$13:$A$9228,0),7),"N.D.")</f>
        <v>18.550883689999999</v>
      </c>
      <c r="AP53">
        <f>IF(INDEX(Raw!$A$13:$J$9228,MATCH(CONCATENATE(AP$1,"-",$A53),Raw!$A$13:$A$9228,0),7)&lt;&gt;999,INDEX(Raw!$A$13:$J$9228,MATCH(CONCATENATE(AP$1,"-",$A53),Raw!$A$13:$A$9228,0),7),"N.D.")</f>
        <v>19.297747000000001</v>
      </c>
      <c r="AQ53">
        <f>IF(INDEX(Raw!$A$13:$J$9228,MATCH(CONCATENATE(AQ$1,"-",$A53),Raw!$A$13:$A$9228,0),7)&lt;&gt;999,INDEX(Raw!$A$13:$J$9228,MATCH(CONCATENATE(AQ$1,"-",$A53),Raw!$A$13:$A$9228,0),7),"N.D.")</f>
        <v>17.706946339999998</v>
      </c>
      <c r="AR53">
        <f>IF(INDEX(Raw!$A$13:$J$9228,MATCH(CONCATENATE(AR$1,"-",$A53),Raw!$A$13:$A$9228,0),7)&lt;&gt;999,INDEX(Raw!$A$13:$J$9228,MATCH(CONCATENATE(AR$1,"-",$A53),Raw!$A$13:$A$9228,0),7),"N.D.")</f>
        <v>16.5726452</v>
      </c>
      <c r="AS53">
        <f>IF(INDEX(Raw!$A$13:$J$9228,MATCH(CONCATENATE(AS$1,"-",$A53),Raw!$A$13:$A$9228,0),7)&lt;&gt;999,INDEX(Raw!$A$13:$J$9228,MATCH(CONCATENATE(AS$1,"-",$A53),Raw!$A$13:$A$9228,0),7),"N.D.")</f>
        <v>20.031964429999999</v>
      </c>
      <c r="AT53">
        <f>IF(INDEX(Raw!$A$13:$J$9228,MATCH(CONCATENATE(AT$1,"-",$A53),Raw!$A$13:$A$9228,0),7)&lt;&gt;999,INDEX(Raw!$A$13:$J$9228,MATCH(CONCATENATE(AT$1,"-",$A53),Raw!$A$13:$A$9228,0),7),"N.D.")</f>
        <v>17.7037011</v>
      </c>
      <c r="AU53">
        <f>IF(INDEX(Raw!$A$13:$J$9228,MATCH(CONCATENATE(AU$1,"-",$A53),Raw!$A$13:$A$9228,0),7)&lt;&gt;999,INDEX(Raw!$A$13:$J$9228,MATCH(CONCATENATE(AU$1,"-",$A53),Raw!$A$13:$A$9228,0),7),"N.D.")</f>
        <v>19.36351003</v>
      </c>
      <c r="AV53">
        <f>IF(INDEX(Raw!$A$13:$J$9228,MATCH(CONCATENATE(AV$1,"-",$A53),Raw!$A$13:$A$9228,0),7)&lt;&gt;999,INDEX(Raw!$A$13:$J$9228,MATCH(CONCATENATE(AV$1,"-",$A53),Raw!$A$13:$A$9228,0),7),"N.D.")</f>
        <v>19.537724839999999</v>
      </c>
      <c r="AW53">
        <f>IF(INDEX(Raw!$A$13:$J$9228,MATCH(CONCATENATE(AW$1,"-",$A53),Raw!$A$13:$A$9228,0),7)&lt;&gt;999,INDEX(Raw!$A$13:$J$9228,MATCH(CONCATENATE(AW$1,"-",$A53),Raw!$A$13:$A$9228,0),7),"N.D.")</f>
        <v>18.435151220000002</v>
      </c>
      <c r="AX53">
        <f>IF(INDEX(Raw!$A$13:$J$9228,MATCH(CONCATENATE(AX$1,"-",$A53),Raw!$A$13:$A$9228,0),7)&lt;&gt;999,INDEX(Raw!$A$13:$J$9228,MATCH(CONCATENATE(AX$1,"-",$A53),Raw!$A$13:$A$9228,0),7),"N.D.")</f>
        <v>19.443567439999999</v>
      </c>
      <c r="AY53">
        <f>IF(INDEX(Raw!$A$13:$J$9228,MATCH(CONCATENATE(AY$1,"-",$A53),Raw!$A$13:$A$9228,0),7)&lt;&gt;999,INDEX(Raw!$A$13:$J$9228,MATCH(CONCATENATE(AY$1,"-",$A53),Raw!$A$13:$A$9228,0),7),"N.D.")</f>
        <v>19.421071349999998</v>
      </c>
      <c r="AZ53">
        <f>IF(INDEX(Raw!$A$13:$J$9228,MATCH(CONCATENATE(AZ$1,"-",$A53),Raw!$A$13:$A$9228,0),7)&lt;&gt;999,INDEX(Raw!$A$13:$J$9228,MATCH(CONCATENATE(AZ$1,"-",$A53),Raw!$A$13:$A$9228,0),7),"N.D.")</f>
        <v>18.007600050000001</v>
      </c>
      <c r="BA53" t="str">
        <f>IF(INDEX(Raw!$A$13:$J$9228,MATCH(CONCATENATE(BA$1,"-",$A53),Raw!$A$13:$A$9228,0),7)&lt;&gt;999,INDEX(Raw!$A$13:$J$9228,MATCH(CONCATENATE(BA$1,"-",$A53),Raw!$A$13:$A$9228,0),7),"N.D.")</f>
        <v>N.D.</v>
      </c>
      <c r="BB53">
        <f>IF(INDEX(Raw!$A$13:$J$9228,MATCH(CONCATENATE(BB$1,"-",$A53),Raw!$A$13:$A$9228,0),7)&lt;&gt;999,INDEX(Raw!$A$13:$J$9228,MATCH(CONCATENATE(BB$1,"-",$A53),Raw!$A$13:$A$9228,0),7),"N.D.")</f>
        <v>20.669944950000001</v>
      </c>
      <c r="BC53">
        <f>IF(INDEX(Raw!$A$13:$J$9228,MATCH(CONCATENATE(BC$1,"-",$A53),Raw!$A$13:$A$9228,0),7)&lt;&gt;999,INDEX(Raw!$A$13:$J$9228,MATCH(CONCATENATE(BC$1,"-",$A53),Raw!$A$13:$A$9228,0),7),"N.D.")</f>
        <v>19.621290510000001</v>
      </c>
      <c r="BD53">
        <f>IF(INDEX(Raw!$A$13:$J$9228,MATCH(CONCATENATE(BD$1,"-",$A53),Raw!$A$13:$A$9228,0),7)&lt;&gt;999,INDEX(Raw!$A$13:$J$9228,MATCH(CONCATENATE(BD$1,"-",$A53),Raw!$A$13:$A$9228,0),7),"N.D.")</f>
        <v>21.38227285</v>
      </c>
      <c r="BE53" t="str">
        <f>IF(INDEX(Raw!$A$13:$J$9228,MATCH(CONCATENATE(BE$1,"-",$A53),Raw!$A$13:$A$9228,0),7)&lt;&gt;999,INDEX(Raw!$A$13:$J$9228,MATCH(CONCATENATE(BE$1,"-",$A53),Raw!$A$13:$A$9228,0),7),"N.D.")</f>
        <v>N.D.</v>
      </c>
      <c r="BF53" t="str">
        <f>IF(INDEX(Raw!$A$13:$J$9228,MATCH(CONCATENATE(BF$1,"-",$A53),Raw!$A$13:$A$9228,0),7)&lt;&gt;999,INDEX(Raw!$A$13:$J$9228,MATCH(CONCATENATE(BF$1,"-",$A53),Raw!$A$13:$A$9228,0),7),"N.D.")</f>
        <v>N.D.</v>
      </c>
      <c r="BG53" t="str">
        <f>IF(INDEX(Raw!$A$13:$J$9228,MATCH(CONCATENATE(BG$1,"-",$A53),Raw!$A$13:$A$9228,0),7)&lt;&gt;999,INDEX(Raw!$A$13:$J$9228,MATCH(CONCATENATE(BG$1,"-",$A53),Raw!$A$13:$A$9228,0),7),"N.D.")</f>
        <v>N.D.</v>
      </c>
      <c r="BH53" t="str">
        <f>IF(INDEX(Raw!$A$13:$J$9228,MATCH(CONCATENATE(BH$1,"-",$A53),Raw!$A$13:$A$9228,0),7)&lt;&gt;999,INDEX(Raw!$A$13:$J$9228,MATCH(CONCATENATE(BH$1,"-",$A53),Raw!$A$13:$A$9228,0),7),"N.D.")</f>
        <v>N.D.</v>
      </c>
      <c r="BI53" t="str">
        <f>IF(INDEX(Raw!$A$13:$J$9228,MATCH(CONCATENATE(BI$1,"-",$A53),Raw!$A$13:$A$9228,0),7)&lt;&gt;999,INDEX(Raw!$A$13:$J$9228,MATCH(CONCATENATE(BI$1,"-",$A53),Raw!$A$13:$A$9228,0),7),"N.D.")</f>
        <v>N.D.</v>
      </c>
      <c r="BJ53">
        <f>IF(INDEX(Raw!$A$13:$J$9228,MATCH(CONCATENATE(BJ$1,"-",$A53),Raw!$A$13:$A$9228,0),7)&lt;&gt;999,INDEX(Raw!$A$13:$J$9228,MATCH(CONCATENATE(BJ$1,"-",$A53),Raw!$A$13:$A$9228,0),7),"N.D.")</f>
        <v>20.37007534</v>
      </c>
      <c r="BK53" t="str">
        <f>IF(INDEX(Raw!$A$13:$J$9228,MATCH(CONCATENATE(BK$1,"-",$A53),Raw!$A$13:$A$9228,0),7)&lt;&gt;999,INDEX(Raw!$A$13:$J$9228,MATCH(CONCATENATE(BK$1,"-",$A53),Raw!$A$13:$A$9228,0),7),"N.D.")</f>
        <v>N.D.</v>
      </c>
      <c r="BL53">
        <f>IF(INDEX(Raw!$A$13:$J$9228,MATCH(CONCATENATE(BL$1,"-",$A53),Raw!$A$13:$A$9228,0),7)&lt;&gt;999,INDEX(Raw!$A$13:$J$9228,MATCH(CONCATENATE(BL$1,"-",$A53),Raw!$A$13:$A$9228,0),7),"N.D.")</f>
        <v>20.438146060000001</v>
      </c>
      <c r="BM53" t="str">
        <f>IF(INDEX(Raw!$A$13:$J$9228,MATCH(CONCATENATE(BM$1,"-",$A53),Raw!$A$13:$A$9228,0),7)&lt;&gt;999,INDEX(Raw!$A$13:$J$9228,MATCH(CONCATENATE(BM$1,"-",$A53),Raw!$A$13:$A$9228,0),7),"N.D.")</f>
        <v>N.D.</v>
      </c>
      <c r="BN53" t="str">
        <f>IF(INDEX(Raw!$A$13:$J$9228,MATCH(CONCATENATE(BN$1,"-",$A53),Raw!$A$13:$A$9228,0),7)&lt;&gt;999,INDEX(Raw!$A$13:$J$9228,MATCH(CONCATENATE(BN$1,"-",$A53),Raw!$A$13:$A$9228,0),7),"N.D.")</f>
        <v>N.D.</v>
      </c>
      <c r="BO53" t="str">
        <f>IF(INDEX(Raw!$A$13:$J$9228,MATCH(CONCATENATE(BO$1,"-",$A53),Raw!$A$13:$A$9228,0),7)&lt;&gt;999,INDEX(Raw!$A$13:$J$9228,MATCH(CONCATENATE(BO$1,"-",$A53),Raw!$A$13:$A$9228,0),7),"N.D.")</f>
        <v>N.D.</v>
      </c>
      <c r="BP53" t="str">
        <f>IF(INDEX(Raw!$A$13:$J$9228,MATCH(CONCATENATE(BP$1,"-",$A53),Raw!$A$13:$A$9228,0),7)&lt;&gt;999,INDEX(Raw!$A$13:$J$9228,MATCH(CONCATENATE(BP$1,"-",$A53),Raw!$A$13:$A$9228,0),7),"N.D.")</f>
        <v>N.D.</v>
      </c>
      <c r="BQ53" t="str">
        <f>IF(INDEX(Raw!$A$13:$J$9228,MATCH(CONCATENATE(BQ$1,"-",$A53),Raw!$A$13:$A$9228,0),7)&lt;&gt;999,INDEX(Raw!$A$13:$J$9228,MATCH(CONCATENATE(BQ$1,"-",$A53),Raw!$A$13:$A$9228,0),7),"N.D.")</f>
        <v>N.D.</v>
      </c>
      <c r="BR53" t="str">
        <f>IF(INDEX(Raw!$A$13:$J$9228,MATCH(CONCATENATE(BR$1,"-",$A53),Raw!$A$13:$A$9228,0),7)&lt;&gt;999,INDEX(Raw!$A$13:$J$9228,MATCH(CONCATENATE(BR$1,"-",$A53),Raw!$A$13:$A$9228,0),7),"N.D.")</f>
        <v>N.D.</v>
      </c>
      <c r="BS53">
        <f>IF(INDEX(Raw!$A$13:$J$9228,MATCH(CONCATENATE(BS$1,"-",$A53),Raw!$A$13:$A$9228,0),7)&lt;&gt;999,INDEX(Raw!$A$13:$J$9228,MATCH(CONCATENATE(BS$1,"-",$A53),Raw!$A$13:$A$9228,0),7),"N.D.")</f>
        <v>17.672354429999999</v>
      </c>
      <c r="BT53">
        <f>IF(INDEX(Raw!$A$13:$J$9228,MATCH(CONCATENATE(BT$1,"-",$A53),Raw!$A$13:$A$9228,0),7)&lt;&gt;999,INDEX(Raw!$A$13:$J$9228,MATCH(CONCATENATE(BT$1,"-",$A53),Raw!$A$13:$A$9228,0),7),"N.D.")</f>
        <v>20.408941710000001</v>
      </c>
      <c r="BU53">
        <f>IF(INDEX(Raw!$A$13:$J$9228,MATCH(CONCATENATE(BU$1,"-",$A53),Raw!$A$13:$A$9228,0),7)&lt;&gt;999,INDEX(Raw!$A$13:$J$9228,MATCH(CONCATENATE(BU$1,"-",$A53),Raw!$A$13:$A$9228,0),7),"N.D.")</f>
        <v>19.40964271</v>
      </c>
      <c r="BV53" t="str">
        <f>IF(INDEX(Raw!$A$13:$J$9228,MATCH(CONCATENATE(BV$1,"-",$A53),Raw!$A$13:$A$9228,0),7)&lt;&gt;999,INDEX(Raw!$A$13:$J$9228,MATCH(CONCATENATE(BV$1,"-",$A53),Raw!$A$13:$A$9228,0),7),"N.D.")</f>
        <v>N.D.</v>
      </c>
      <c r="BW53">
        <f>IF(INDEX(Raw!$A$13:$J$9228,MATCH(CONCATENATE(BW$1,"-",$A53),Raw!$A$13:$A$9228,0),7)&lt;&gt;999,INDEX(Raw!$A$13:$J$9228,MATCH(CONCATENATE(BW$1,"-",$A53),Raw!$A$13:$A$9228,0),7),"N.D.")</f>
        <v>18.381999830000002</v>
      </c>
      <c r="BX53" t="str">
        <f>IF(INDEX(Raw!$A$13:$J$9228,MATCH(CONCATENATE(BX$1,"-",$A53),Raw!$A$13:$A$9228,0),7)&lt;&gt;999,INDEX(Raw!$A$13:$J$9228,MATCH(CONCATENATE(BX$1,"-",$A53),Raw!$A$13:$A$9228,0),7),"N.D.")</f>
        <v>N.D.</v>
      </c>
      <c r="BY53">
        <f>IF(INDEX(Raw!$A$13:$J$9228,MATCH(CONCATENATE(BY$1,"-",$A53),Raw!$A$13:$A$9228,0),7)&lt;&gt;999,INDEX(Raw!$A$13:$J$9228,MATCH(CONCATENATE(BY$1,"-",$A53),Raw!$A$13:$A$9228,0),7),"N.D.")</f>
        <v>18.801537939999999</v>
      </c>
      <c r="BZ53">
        <f>IF(INDEX(Raw!$A$13:$J$9228,MATCH(CONCATENATE(BZ$1,"-",$A53),Raw!$A$13:$A$9228,0),7)&lt;&gt;999,INDEX(Raw!$A$13:$J$9228,MATCH(CONCATENATE(BZ$1,"-",$A53),Raw!$A$13:$A$9228,0),7),"N.D.")</f>
        <v>19.51943236</v>
      </c>
      <c r="CA53">
        <f>IF(INDEX(Raw!$A$13:$J$9228,MATCH(CONCATENATE(CA$1,"-",$A53),Raw!$A$13:$A$9228,0),7)&lt;&gt;999,INDEX(Raw!$A$13:$J$9228,MATCH(CONCATENATE(CA$1,"-",$A53),Raw!$A$13:$A$9228,0),7),"N.D.")</f>
        <v>20.49607438</v>
      </c>
      <c r="CB53">
        <f>IF(INDEX(Raw!$A$13:$J$9228,MATCH(CONCATENATE(CB$1,"-",$A53),Raw!$A$13:$A$9228,0),7)&lt;&gt;999,INDEX(Raw!$A$13:$J$9228,MATCH(CONCATENATE(CB$1,"-",$A53),Raw!$A$13:$A$9228,0),7),"N.D.")</f>
        <v>28.24105707</v>
      </c>
      <c r="CC53" t="str">
        <f>IF(INDEX(Raw!$A$13:$J$9228,MATCH(CONCATENATE(CC$1,"-",$A53),Raw!$A$13:$A$9228,0),7)&lt;&gt;999,INDEX(Raw!$A$13:$J$9228,MATCH(CONCATENATE(CC$1,"-",$A53),Raw!$A$13:$A$9228,0),7),"N.D.")</f>
        <v>N.D.</v>
      </c>
      <c r="CD53" t="str">
        <f>IF(INDEX(Raw!$A$13:$J$9228,MATCH(CONCATENATE(CD$1,"-",$A53),Raw!$A$13:$A$9228,0),7)&lt;&gt;999,INDEX(Raw!$A$13:$J$9228,MATCH(CONCATENATE(CD$1,"-",$A53),Raw!$A$13:$A$9228,0),7),"N.D.")</f>
        <v>N.D.</v>
      </c>
      <c r="CE53" t="str">
        <f>IF(INDEX(Raw!$A$13:$J$9228,MATCH(CONCATENATE(CE$1,"-",$A53),Raw!$A$13:$A$9228,0),7)&lt;&gt;999,INDEX(Raw!$A$13:$J$9228,MATCH(CONCATENATE(CE$1,"-",$A53),Raw!$A$13:$A$9228,0),7),"N.D.")</f>
        <v>N.D.</v>
      </c>
      <c r="CF53">
        <f>IF(INDEX(Raw!$A$13:$J$9228,MATCH(CONCATENATE(CF$1,"-",$A53),Raw!$A$13:$A$9228,0),7)&lt;&gt;999,INDEX(Raw!$A$13:$J$9228,MATCH(CONCATENATE(CF$1,"-",$A53),Raw!$A$13:$A$9228,0),7),"N.D.")</f>
        <v>21.176073630000001</v>
      </c>
      <c r="CG53" t="str">
        <f>IF(INDEX(Raw!$A$13:$J$9228,MATCH(CONCATENATE(CG$1,"-",$A53),Raw!$A$13:$A$9228,0),7)&lt;&gt;999,INDEX(Raw!$A$13:$J$9228,MATCH(CONCATENATE(CG$1,"-",$A53),Raw!$A$13:$A$9228,0),7),"N.D.")</f>
        <v>N.D.</v>
      </c>
      <c r="CH53" t="str">
        <f>IF(INDEX(Raw!$A$13:$J$9228,MATCH(CONCATENATE(CH$1,"-",$A53),Raw!$A$13:$A$9228,0),7)&lt;&gt;999,INDEX(Raw!$A$13:$J$9228,MATCH(CONCATENATE(CH$1,"-",$A53),Raw!$A$13:$A$9228,0),7),"N.D.")</f>
        <v>N.D.</v>
      </c>
      <c r="CI53">
        <f>IF(INDEX(Raw!$A$13:$J$9228,MATCH(CONCATENATE(CI$1,"-",$A53),Raw!$A$13:$A$9228,0),7)&lt;&gt;999,INDEX(Raw!$A$13:$J$9228,MATCH(CONCATENATE(CI$1,"-",$A53),Raw!$A$13:$A$9228,0),7),"N.D.")</f>
        <v>17.34229247</v>
      </c>
      <c r="CJ53">
        <f>IF(INDEX(Raw!$A$13:$J$9228,MATCH(CONCATENATE(CJ$1,"-",$A53),Raw!$A$13:$A$9228,0),7)&lt;&gt;999,INDEX(Raw!$A$13:$J$9228,MATCH(CONCATENATE(CJ$1,"-",$A53),Raw!$A$13:$A$9228,0),7),"N.D.")</f>
        <v>21.623570480000001</v>
      </c>
      <c r="CK53">
        <f>IF(INDEX(Raw!$A$13:$J$9228,MATCH(CONCATENATE(CK$1,"-",$A53),Raw!$A$13:$A$9228,0),7)&lt;&gt;999,INDEX(Raw!$A$13:$J$9228,MATCH(CONCATENATE(CK$1,"-",$A53),Raw!$A$13:$A$9228,0),7),"N.D.")</f>
        <v>20.470132419999999</v>
      </c>
      <c r="CL53">
        <f>IF(INDEX(Raw!$A$13:$J$9228,MATCH(CONCATENATE(CL$1,"-",$A53),Raw!$A$13:$A$9228,0),7)&lt;&gt;999,INDEX(Raw!$A$13:$J$9228,MATCH(CONCATENATE(CL$1,"-",$A53),Raw!$A$13:$A$9228,0),7),"N.D.")</f>
        <v>18.058480580000001</v>
      </c>
      <c r="CM53">
        <f>IF(INDEX(Raw!$A$13:$J$9228,MATCH(CONCATENATE(CM$1,"-",$A53),Raw!$A$13:$A$9228,0),7)&lt;&gt;999,INDEX(Raw!$A$13:$J$9228,MATCH(CONCATENATE(CM$1,"-",$A53),Raw!$A$13:$A$9228,0),7),"N.D.")</f>
        <v>17.593451659999999</v>
      </c>
      <c r="CN53" t="str">
        <f>IF(INDEX(Raw!$A$13:$J$9228,MATCH(CONCATENATE(CN$1,"-",$A53),Raw!$A$13:$A$9228,0),7)&lt;&gt;999,INDEX(Raw!$A$13:$J$9228,MATCH(CONCATENATE(CN$1,"-",$A53),Raw!$A$13:$A$9228,0),7),"N.D.")</f>
        <v>N.D.</v>
      </c>
      <c r="CO53">
        <f>IF(INDEX(Raw!$A$13:$J$9228,MATCH(CONCATENATE(CO$1,"-",$A53),Raw!$A$13:$A$9228,0),7)&lt;&gt;999,INDEX(Raw!$A$13:$J$9228,MATCH(CONCATENATE(CO$1,"-",$A53),Raw!$A$13:$A$9228,0),7),"N.D.")</f>
        <v>20.589574160000002</v>
      </c>
      <c r="CP53">
        <f>IF(INDEX(Raw!$A$13:$J$9228,MATCH(CONCATENATE(CP$1,"-",$A53),Raw!$A$13:$A$9228,0),7)&lt;&gt;999,INDEX(Raw!$A$13:$J$9228,MATCH(CONCATENATE(CP$1,"-",$A53),Raw!$A$13:$A$9228,0),7),"N.D.")</f>
        <v>27.206754589999999</v>
      </c>
      <c r="CQ53">
        <f>IF(INDEX(Raw!$A$13:$J$9228,MATCH(CONCATENATE(CQ$1,"-",$A53),Raw!$A$13:$A$9228,0),7)&lt;&gt;999,INDEX(Raw!$A$13:$J$9228,MATCH(CONCATENATE(CQ$1,"-",$A53),Raw!$A$13:$A$9228,0),7),"N.D.")</f>
        <v>23.705327480000001</v>
      </c>
      <c r="CR53">
        <f>IF(INDEX(Raw!$A$13:$J$9228,MATCH(CONCATENATE(CR$1,"-",$A53),Raw!$A$13:$A$9228,0),7)&lt;&gt;999,INDEX(Raw!$A$13:$J$9228,MATCH(CONCATENATE(CR$1,"-",$A53),Raw!$A$13:$A$9228,0),7),"N.D.")</f>
        <v>20.463391869999999</v>
      </c>
      <c r="CS53" t="str">
        <f>IF(INDEX(Raw!$A$13:$J$9228,MATCH(CONCATENATE(CS$1,"-",$A53),Raw!$A$13:$A$9228,0),7)&lt;&gt;999,INDEX(Raw!$A$13:$J$9228,MATCH(CONCATENATE(CS$1,"-",$A53),Raw!$A$13:$A$9228,0),7),"N.D.")</f>
        <v>N.D.</v>
      </c>
      <c r="CT53" t="str">
        <f>IF(INDEX(Raw!$A$13:$J$9228,MATCH(CONCATENATE(CT$1,"-",$A53),Raw!$A$13:$A$9228,0),7)&lt;&gt;999,INDEX(Raw!$A$13:$J$9228,MATCH(CONCATENATE(CT$1,"-",$A53),Raw!$A$13:$A$9228,0),7),"N.D.")</f>
        <v>N.D.</v>
      </c>
    </row>
    <row r="54" spans="1:98">
      <c r="A54" t="s">
        <v>2531</v>
      </c>
      <c r="B54" s="1" t="s">
        <v>9489</v>
      </c>
      <c r="C54" t="str">
        <f>IF(INDEX(Raw!$A$13:$J$9228,MATCH(CONCATENATE(C$1,"-",$A54),Raw!$A$13:$A$9228,0),7)&lt;&gt;999,INDEX(Raw!$A$13:$J$9228,MATCH(CONCATENATE(C$1,"-",$A54),Raw!$A$13:$A$9228,0),7),"N.D.")</f>
        <v>N.D.</v>
      </c>
      <c r="D54" t="str">
        <f>IF(INDEX(Raw!$A$13:$J$9228,MATCH(CONCATENATE(D$1,"-",$A54),Raw!$A$13:$A$9228,0),7)&lt;&gt;999,INDEX(Raw!$A$13:$J$9228,MATCH(CONCATENATE(D$1,"-",$A54),Raw!$A$13:$A$9228,0),7),"N.D.")</f>
        <v>N.D.</v>
      </c>
      <c r="E54" t="str">
        <f>IF(INDEX(Raw!$A$13:$J$9228,MATCH(CONCATENATE(E$1,"-",$A54),Raw!$A$13:$A$9228,0),7)&lt;&gt;999,INDEX(Raw!$A$13:$J$9228,MATCH(CONCATENATE(E$1,"-",$A54),Raw!$A$13:$A$9228,0),7),"N.D.")</f>
        <v>N.D.</v>
      </c>
      <c r="F54" t="str">
        <f>IF(INDEX(Raw!$A$13:$J$9228,MATCH(CONCATENATE(F$1,"-",$A54),Raw!$A$13:$A$9228,0),7)&lt;&gt;999,INDEX(Raw!$A$13:$J$9228,MATCH(CONCATENATE(F$1,"-",$A54),Raw!$A$13:$A$9228,0),7),"N.D.")</f>
        <v>N.D.</v>
      </c>
      <c r="G54" t="str">
        <f>IF(INDEX(Raw!$A$13:$J$9228,MATCH(CONCATENATE(G$1,"-",$A54),Raw!$A$13:$A$9228,0),7)&lt;&gt;999,INDEX(Raw!$A$13:$J$9228,MATCH(CONCATENATE(G$1,"-",$A54),Raw!$A$13:$A$9228,0),7),"N.D.")</f>
        <v>N.D.</v>
      </c>
      <c r="H54" t="str">
        <f>IF(INDEX(Raw!$A$13:$J$9228,MATCH(CONCATENATE(H$1,"-",$A54),Raw!$A$13:$A$9228,0),7)&lt;&gt;999,INDEX(Raw!$A$13:$J$9228,MATCH(CONCATENATE(H$1,"-",$A54),Raw!$A$13:$A$9228,0),7),"N.D.")</f>
        <v>N.D.</v>
      </c>
      <c r="I54" t="str">
        <f>IF(INDEX(Raw!$A$13:$J$9228,MATCH(CONCATENATE(I$1,"-",$A54),Raw!$A$13:$A$9228,0),7)&lt;&gt;999,INDEX(Raw!$A$13:$J$9228,MATCH(CONCATENATE(I$1,"-",$A54),Raw!$A$13:$A$9228,0),7),"N.D.")</f>
        <v>N.D.</v>
      </c>
      <c r="J54" t="str">
        <f>IF(INDEX(Raw!$A$13:$J$9228,MATCH(CONCATENATE(J$1,"-",$A54),Raw!$A$13:$A$9228,0),7)&lt;&gt;999,INDEX(Raw!$A$13:$J$9228,MATCH(CONCATENATE(J$1,"-",$A54),Raw!$A$13:$A$9228,0),7),"N.D.")</f>
        <v>N.D.</v>
      </c>
      <c r="K54" t="str">
        <f>IF(INDEX(Raw!$A$13:$J$9228,MATCH(CONCATENATE(K$1,"-",$A54),Raw!$A$13:$A$9228,0),7)&lt;&gt;999,INDEX(Raw!$A$13:$J$9228,MATCH(CONCATENATE(K$1,"-",$A54),Raw!$A$13:$A$9228,0),7),"N.D.")</f>
        <v>N.D.</v>
      </c>
      <c r="L54" t="str">
        <f>IF(INDEX(Raw!$A$13:$J$9228,MATCH(CONCATENATE(L$1,"-",$A54),Raw!$A$13:$A$9228,0),7)&lt;&gt;999,INDEX(Raw!$A$13:$J$9228,MATCH(CONCATENATE(L$1,"-",$A54),Raw!$A$13:$A$9228,0),7),"N.D.")</f>
        <v>N.D.</v>
      </c>
      <c r="M54" t="str">
        <f>IF(INDEX(Raw!$A$13:$J$9228,MATCH(CONCATENATE(M$1,"-",$A54),Raw!$A$13:$A$9228,0),7)&lt;&gt;999,INDEX(Raw!$A$13:$J$9228,MATCH(CONCATENATE(M$1,"-",$A54),Raw!$A$13:$A$9228,0),7),"N.D.")</f>
        <v>N.D.</v>
      </c>
      <c r="N54" t="str">
        <f>IF(INDEX(Raw!$A$13:$J$9228,MATCH(CONCATENATE(N$1,"-",$A54),Raw!$A$13:$A$9228,0),7)&lt;&gt;999,INDEX(Raw!$A$13:$J$9228,MATCH(CONCATENATE(N$1,"-",$A54),Raw!$A$13:$A$9228,0),7),"N.D.")</f>
        <v>N.D.</v>
      </c>
      <c r="O54">
        <f>IF(INDEX(Raw!$A$13:$J$9228,MATCH(CONCATENATE(O$1,"-",$A54),Raw!$A$13:$A$9228,0),7)&lt;&gt;999,INDEX(Raw!$A$13:$J$9228,MATCH(CONCATENATE(O$1,"-",$A54),Raw!$A$13:$A$9228,0),7),"N.D.")</f>
        <v>19.711220269999998</v>
      </c>
      <c r="P54">
        <f>IF(INDEX(Raw!$A$13:$J$9228,MATCH(CONCATENATE(P$1,"-",$A54),Raw!$A$13:$A$9228,0),7)&lt;&gt;999,INDEX(Raw!$A$13:$J$9228,MATCH(CONCATENATE(P$1,"-",$A54),Raw!$A$13:$A$9228,0),7),"N.D.")</f>
        <v>19.434041390000001</v>
      </c>
      <c r="Q54">
        <f>IF(INDEX(Raw!$A$13:$J$9228,MATCH(CONCATENATE(Q$1,"-",$A54),Raw!$A$13:$A$9228,0),7)&lt;&gt;999,INDEX(Raw!$A$13:$J$9228,MATCH(CONCATENATE(Q$1,"-",$A54),Raw!$A$13:$A$9228,0),7),"N.D.")</f>
        <v>20.954906350000002</v>
      </c>
      <c r="R54">
        <f>IF(INDEX(Raw!$A$13:$J$9228,MATCH(CONCATENATE(R$1,"-",$A54),Raw!$A$13:$A$9228,0),7)&lt;&gt;999,INDEX(Raw!$A$13:$J$9228,MATCH(CONCATENATE(R$1,"-",$A54),Raw!$A$13:$A$9228,0),7),"N.D.")</f>
        <v>23.70258033</v>
      </c>
      <c r="S54">
        <f>IF(INDEX(Raw!$A$13:$J$9228,MATCH(CONCATENATE(S$1,"-",$A54),Raw!$A$13:$A$9228,0),7)&lt;&gt;999,INDEX(Raw!$A$13:$J$9228,MATCH(CONCATENATE(S$1,"-",$A54),Raw!$A$13:$A$9228,0),7),"N.D.")</f>
        <v>21.08078987</v>
      </c>
      <c r="T54">
        <f>IF(INDEX(Raw!$A$13:$J$9228,MATCH(CONCATENATE(T$1,"-",$A54),Raw!$A$13:$A$9228,0),7)&lt;&gt;999,INDEX(Raw!$A$13:$J$9228,MATCH(CONCATENATE(T$1,"-",$A54),Raw!$A$13:$A$9228,0),7),"N.D.")</f>
        <v>21.173220740000001</v>
      </c>
      <c r="U54">
        <f>IF(INDEX(Raw!$A$13:$J$9228,MATCH(CONCATENATE(U$1,"-",$A54),Raw!$A$13:$A$9228,0),7)&lt;&gt;999,INDEX(Raw!$A$13:$J$9228,MATCH(CONCATENATE(U$1,"-",$A54),Raw!$A$13:$A$9228,0),7),"N.D.")</f>
        <v>21.998535260000001</v>
      </c>
      <c r="V54">
        <f>IF(INDEX(Raw!$A$13:$J$9228,MATCH(CONCATENATE(V$1,"-",$A54),Raw!$A$13:$A$9228,0),7)&lt;&gt;999,INDEX(Raw!$A$13:$J$9228,MATCH(CONCATENATE(V$1,"-",$A54),Raw!$A$13:$A$9228,0),7),"N.D.")</f>
        <v>22.388605470000002</v>
      </c>
      <c r="W54" t="str">
        <f>IF(INDEX(Raw!$A$13:$J$9228,MATCH(CONCATENATE(W$1,"-",$A54),Raw!$A$13:$A$9228,0),7)&lt;&gt;999,INDEX(Raw!$A$13:$J$9228,MATCH(CONCATENATE(W$1,"-",$A54),Raw!$A$13:$A$9228,0),7),"N.D.")</f>
        <v>N.D.</v>
      </c>
      <c r="X54" t="str">
        <f>IF(INDEX(Raw!$A$13:$J$9228,MATCH(CONCATENATE(X$1,"-",$A54),Raw!$A$13:$A$9228,0),7)&lt;&gt;999,INDEX(Raw!$A$13:$J$9228,MATCH(CONCATENATE(X$1,"-",$A54),Raw!$A$13:$A$9228,0),7),"N.D.")</f>
        <v>N.D.</v>
      </c>
      <c r="Y54" t="str">
        <f>IF(INDEX(Raw!$A$13:$J$9228,MATCH(CONCATENATE(Y$1,"-",$A54),Raw!$A$13:$A$9228,0),7)&lt;&gt;999,INDEX(Raw!$A$13:$J$9228,MATCH(CONCATENATE(Y$1,"-",$A54),Raw!$A$13:$A$9228,0),7),"N.D.")</f>
        <v>N.D.</v>
      </c>
      <c r="Z54">
        <f>IF(INDEX(Raw!$A$13:$J$9228,MATCH(CONCATENATE(Z$1,"-",$A54),Raw!$A$13:$A$9228,0),7)&lt;&gt;999,INDEX(Raw!$A$13:$J$9228,MATCH(CONCATENATE(Z$1,"-",$A54),Raw!$A$13:$A$9228,0),7),"N.D.")</f>
        <v>22.224709560000001</v>
      </c>
      <c r="AA54">
        <f>IF(INDEX(Raw!$A$13:$J$9228,MATCH(CONCATENATE(AA$1,"-",$A54),Raw!$A$13:$A$9228,0),7)&lt;&gt;999,INDEX(Raw!$A$13:$J$9228,MATCH(CONCATENATE(AA$1,"-",$A54),Raw!$A$13:$A$9228,0),7),"N.D.")</f>
        <v>20.456885400000001</v>
      </c>
      <c r="AB54">
        <f>IF(INDEX(Raw!$A$13:$J$9228,MATCH(CONCATENATE(AB$1,"-",$A54),Raw!$A$13:$A$9228,0),7)&lt;&gt;999,INDEX(Raw!$A$13:$J$9228,MATCH(CONCATENATE(AB$1,"-",$A54),Raw!$A$13:$A$9228,0),7),"N.D.")</f>
        <v>22.525960179999998</v>
      </c>
      <c r="AC54">
        <f>IF(INDEX(Raw!$A$13:$J$9228,MATCH(CONCATENATE(AC$1,"-",$A54),Raw!$A$13:$A$9228,0),7)&lt;&gt;999,INDEX(Raw!$A$13:$J$9228,MATCH(CONCATENATE(AC$1,"-",$A54),Raw!$A$13:$A$9228,0),7),"N.D.")</f>
        <v>19.273477410000002</v>
      </c>
      <c r="AD54">
        <f>IF(INDEX(Raw!$A$13:$J$9228,MATCH(CONCATENATE(AD$1,"-",$A54),Raw!$A$13:$A$9228,0),7)&lt;&gt;999,INDEX(Raw!$A$13:$J$9228,MATCH(CONCATENATE(AD$1,"-",$A54),Raw!$A$13:$A$9228,0),7),"N.D.")</f>
        <v>19.144969740000001</v>
      </c>
      <c r="AE54">
        <f>IF(INDEX(Raw!$A$13:$J$9228,MATCH(CONCATENATE(AE$1,"-",$A54),Raw!$A$13:$A$9228,0),7)&lt;&gt;999,INDEX(Raw!$A$13:$J$9228,MATCH(CONCATENATE(AE$1,"-",$A54),Raw!$A$13:$A$9228,0),7),"N.D.")</f>
        <v>21.964163970000001</v>
      </c>
      <c r="AF54">
        <f>IF(INDEX(Raw!$A$13:$J$9228,MATCH(CONCATENATE(AF$1,"-",$A54),Raw!$A$13:$A$9228,0),7)&lt;&gt;999,INDEX(Raw!$A$13:$J$9228,MATCH(CONCATENATE(AF$1,"-",$A54),Raw!$A$13:$A$9228,0),7),"N.D.")</f>
        <v>20.305924439999998</v>
      </c>
      <c r="AG54" t="str">
        <f>IF(INDEX(Raw!$A$13:$J$9228,MATCH(CONCATENATE(AG$1,"-",$A54),Raw!$A$13:$A$9228,0),7)&lt;&gt;999,INDEX(Raw!$A$13:$J$9228,MATCH(CONCATENATE(AG$1,"-",$A54),Raw!$A$13:$A$9228,0),7),"N.D.")</f>
        <v>N.D.</v>
      </c>
      <c r="AH54" t="str">
        <f>IF(INDEX(Raw!$A$13:$J$9228,MATCH(CONCATENATE(AH$1,"-",$A54),Raw!$A$13:$A$9228,0),7)&lt;&gt;999,INDEX(Raw!$A$13:$J$9228,MATCH(CONCATENATE(AH$1,"-",$A54),Raw!$A$13:$A$9228,0),7),"N.D.")</f>
        <v>N.D.</v>
      </c>
      <c r="AI54">
        <f>IF(INDEX(Raw!$A$13:$J$9228,MATCH(CONCATENATE(AI$1,"-",$A54),Raw!$A$13:$A$9228,0),7)&lt;&gt;999,INDEX(Raw!$A$13:$J$9228,MATCH(CONCATENATE(AI$1,"-",$A54),Raw!$A$13:$A$9228,0),7),"N.D.")</f>
        <v>20.47806825</v>
      </c>
      <c r="AJ54" t="str">
        <f>IF(INDEX(Raw!$A$13:$J$9228,MATCH(CONCATENATE(AJ$1,"-",$A54),Raw!$A$13:$A$9228,0),7)&lt;&gt;999,INDEX(Raw!$A$13:$J$9228,MATCH(CONCATENATE(AJ$1,"-",$A54),Raw!$A$13:$A$9228,0),7),"N.D.")</f>
        <v>N.D.</v>
      </c>
      <c r="AK54" t="str">
        <f>IF(INDEX(Raw!$A$13:$J$9228,MATCH(CONCATENATE(AK$1,"-",$A54),Raw!$A$13:$A$9228,0),7)&lt;&gt;999,INDEX(Raw!$A$13:$J$9228,MATCH(CONCATENATE(AK$1,"-",$A54),Raw!$A$13:$A$9228,0),7),"N.D.")</f>
        <v>N.D.</v>
      </c>
      <c r="AL54" t="str">
        <f>IF(INDEX(Raw!$A$13:$J$9228,MATCH(CONCATENATE(AL$1,"-",$A54),Raw!$A$13:$A$9228,0),7)&lt;&gt;999,INDEX(Raw!$A$13:$J$9228,MATCH(CONCATENATE(AL$1,"-",$A54),Raw!$A$13:$A$9228,0),7),"N.D.")</f>
        <v>N.D.</v>
      </c>
      <c r="AM54">
        <f>IF(INDEX(Raw!$A$13:$J$9228,MATCH(CONCATENATE(AM$1,"-",$A54),Raw!$A$13:$A$9228,0),7)&lt;&gt;999,INDEX(Raw!$A$13:$J$9228,MATCH(CONCATENATE(AM$1,"-",$A54),Raw!$A$13:$A$9228,0),7),"N.D.")</f>
        <v>22.089403059999999</v>
      </c>
      <c r="AN54">
        <f>IF(INDEX(Raw!$A$13:$J$9228,MATCH(CONCATENATE(AN$1,"-",$A54),Raw!$A$13:$A$9228,0),7)&lt;&gt;999,INDEX(Raw!$A$13:$J$9228,MATCH(CONCATENATE(AN$1,"-",$A54),Raw!$A$13:$A$9228,0),7),"N.D.")</f>
        <v>20.919777759999999</v>
      </c>
      <c r="AO54">
        <f>IF(INDEX(Raw!$A$13:$J$9228,MATCH(CONCATENATE(AO$1,"-",$A54),Raw!$A$13:$A$9228,0),7)&lt;&gt;999,INDEX(Raw!$A$13:$J$9228,MATCH(CONCATENATE(AO$1,"-",$A54),Raw!$A$13:$A$9228,0),7),"N.D.")</f>
        <v>22.662520789999999</v>
      </c>
      <c r="AP54" t="str">
        <f>IF(INDEX(Raw!$A$13:$J$9228,MATCH(CONCATENATE(AP$1,"-",$A54),Raw!$A$13:$A$9228,0),7)&lt;&gt;999,INDEX(Raw!$A$13:$J$9228,MATCH(CONCATENATE(AP$1,"-",$A54),Raw!$A$13:$A$9228,0),7),"N.D.")</f>
        <v>N.D.</v>
      </c>
      <c r="AQ54">
        <f>IF(INDEX(Raw!$A$13:$J$9228,MATCH(CONCATENATE(AQ$1,"-",$A54),Raw!$A$13:$A$9228,0),7)&lt;&gt;999,INDEX(Raw!$A$13:$J$9228,MATCH(CONCATENATE(AQ$1,"-",$A54),Raw!$A$13:$A$9228,0),7),"N.D.")</f>
        <v>22.228178419999999</v>
      </c>
      <c r="AR54">
        <f>IF(INDEX(Raw!$A$13:$J$9228,MATCH(CONCATENATE(AR$1,"-",$A54),Raw!$A$13:$A$9228,0),7)&lt;&gt;999,INDEX(Raw!$A$13:$J$9228,MATCH(CONCATENATE(AR$1,"-",$A54),Raw!$A$13:$A$9228,0),7),"N.D.")</f>
        <v>23.236670889999999</v>
      </c>
      <c r="AS54" t="str">
        <f>IF(INDEX(Raw!$A$13:$J$9228,MATCH(CONCATENATE(AS$1,"-",$A54),Raw!$A$13:$A$9228,0),7)&lt;&gt;999,INDEX(Raw!$A$13:$J$9228,MATCH(CONCATENATE(AS$1,"-",$A54),Raw!$A$13:$A$9228,0),7),"N.D.")</f>
        <v>N.D.</v>
      </c>
      <c r="AT54" t="str">
        <f>IF(INDEX(Raw!$A$13:$J$9228,MATCH(CONCATENATE(AT$1,"-",$A54),Raw!$A$13:$A$9228,0),7)&lt;&gt;999,INDEX(Raw!$A$13:$J$9228,MATCH(CONCATENATE(AT$1,"-",$A54),Raw!$A$13:$A$9228,0),7),"N.D.")</f>
        <v>N.D.</v>
      </c>
      <c r="AU54" t="str">
        <f>IF(INDEX(Raw!$A$13:$J$9228,MATCH(CONCATENATE(AU$1,"-",$A54),Raw!$A$13:$A$9228,0),7)&lt;&gt;999,INDEX(Raw!$A$13:$J$9228,MATCH(CONCATENATE(AU$1,"-",$A54),Raw!$A$13:$A$9228,0),7),"N.D.")</f>
        <v>N.D.</v>
      </c>
      <c r="AV54" t="str">
        <f>IF(INDEX(Raw!$A$13:$J$9228,MATCH(CONCATENATE(AV$1,"-",$A54),Raw!$A$13:$A$9228,0),7)&lt;&gt;999,INDEX(Raw!$A$13:$J$9228,MATCH(CONCATENATE(AV$1,"-",$A54),Raw!$A$13:$A$9228,0),7),"N.D.")</f>
        <v>N.D.</v>
      </c>
      <c r="AW54" t="str">
        <f>IF(INDEX(Raw!$A$13:$J$9228,MATCH(CONCATENATE(AW$1,"-",$A54),Raw!$A$13:$A$9228,0),7)&lt;&gt;999,INDEX(Raw!$A$13:$J$9228,MATCH(CONCATENATE(AW$1,"-",$A54),Raw!$A$13:$A$9228,0),7),"N.D.")</f>
        <v>N.D.</v>
      </c>
      <c r="AX54" t="str">
        <f>IF(INDEX(Raw!$A$13:$J$9228,MATCH(CONCATENATE(AX$1,"-",$A54),Raw!$A$13:$A$9228,0),7)&lt;&gt;999,INDEX(Raw!$A$13:$J$9228,MATCH(CONCATENATE(AX$1,"-",$A54),Raw!$A$13:$A$9228,0),7),"N.D.")</f>
        <v>N.D.</v>
      </c>
      <c r="AY54">
        <f>IF(INDEX(Raw!$A$13:$J$9228,MATCH(CONCATENATE(AY$1,"-",$A54),Raw!$A$13:$A$9228,0),7)&lt;&gt;999,INDEX(Raw!$A$13:$J$9228,MATCH(CONCATENATE(AY$1,"-",$A54),Raw!$A$13:$A$9228,0),7),"N.D.")</f>
        <v>22.332708709999999</v>
      </c>
      <c r="AZ54" t="str">
        <f>IF(INDEX(Raw!$A$13:$J$9228,MATCH(CONCATENATE(AZ$1,"-",$A54),Raw!$A$13:$A$9228,0),7)&lt;&gt;999,INDEX(Raw!$A$13:$J$9228,MATCH(CONCATENATE(AZ$1,"-",$A54),Raw!$A$13:$A$9228,0),7),"N.D.")</f>
        <v>N.D.</v>
      </c>
      <c r="BA54">
        <f>IF(INDEX(Raw!$A$13:$J$9228,MATCH(CONCATENATE(BA$1,"-",$A54),Raw!$A$13:$A$9228,0),7)&lt;&gt;999,INDEX(Raw!$A$13:$J$9228,MATCH(CONCATENATE(BA$1,"-",$A54),Raw!$A$13:$A$9228,0),7),"N.D.")</f>
        <v>23.379293000000001</v>
      </c>
      <c r="BB54" t="str">
        <f>IF(INDEX(Raw!$A$13:$J$9228,MATCH(CONCATENATE(BB$1,"-",$A54),Raw!$A$13:$A$9228,0),7)&lt;&gt;999,INDEX(Raw!$A$13:$J$9228,MATCH(CONCATENATE(BB$1,"-",$A54),Raw!$A$13:$A$9228,0),7),"N.D.")</f>
        <v>N.D.</v>
      </c>
      <c r="BC54" t="str">
        <f>IF(INDEX(Raw!$A$13:$J$9228,MATCH(CONCATENATE(BC$1,"-",$A54),Raw!$A$13:$A$9228,0),7)&lt;&gt;999,INDEX(Raw!$A$13:$J$9228,MATCH(CONCATENATE(BC$1,"-",$A54),Raw!$A$13:$A$9228,0),7),"N.D.")</f>
        <v>N.D.</v>
      </c>
      <c r="BD54" t="str">
        <f>IF(INDEX(Raw!$A$13:$J$9228,MATCH(CONCATENATE(BD$1,"-",$A54),Raw!$A$13:$A$9228,0),7)&lt;&gt;999,INDEX(Raw!$A$13:$J$9228,MATCH(CONCATENATE(BD$1,"-",$A54),Raw!$A$13:$A$9228,0),7),"N.D.")</f>
        <v>N.D.</v>
      </c>
      <c r="BE54" t="str">
        <f>IF(INDEX(Raw!$A$13:$J$9228,MATCH(CONCATENATE(BE$1,"-",$A54),Raw!$A$13:$A$9228,0),7)&lt;&gt;999,INDEX(Raw!$A$13:$J$9228,MATCH(CONCATENATE(BE$1,"-",$A54),Raw!$A$13:$A$9228,0),7),"N.D.")</f>
        <v>N.D.</v>
      </c>
      <c r="BF54" t="str">
        <f>IF(INDEX(Raw!$A$13:$J$9228,MATCH(CONCATENATE(BF$1,"-",$A54),Raw!$A$13:$A$9228,0),7)&lt;&gt;999,INDEX(Raw!$A$13:$J$9228,MATCH(CONCATENATE(BF$1,"-",$A54),Raw!$A$13:$A$9228,0),7),"N.D.")</f>
        <v>N.D.</v>
      </c>
      <c r="BG54" t="str">
        <f>IF(INDEX(Raw!$A$13:$J$9228,MATCH(CONCATENATE(BG$1,"-",$A54),Raw!$A$13:$A$9228,0),7)&lt;&gt;999,INDEX(Raw!$A$13:$J$9228,MATCH(CONCATENATE(BG$1,"-",$A54),Raw!$A$13:$A$9228,0),7),"N.D.")</f>
        <v>N.D.</v>
      </c>
      <c r="BH54" t="str">
        <f>IF(INDEX(Raw!$A$13:$J$9228,MATCH(CONCATENATE(BH$1,"-",$A54),Raw!$A$13:$A$9228,0),7)&lt;&gt;999,INDEX(Raw!$A$13:$J$9228,MATCH(CONCATENATE(BH$1,"-",$A54),Raw!$A$13:$A$9228,0),7),"N.D.")</f>
        <v>N.D.</v>
      </c>
      <c r="BI54" t="str">
        <f>IF(INDEX(Raw!$A$13:$J$9228,MATCH(CONCATENATE(BI$1,"-",$A54),Raw!$A$13:$A$9228,0),7)&lt;&gt;999,INDEX(Raw!$A$13:$J$9228,MATCH(CONCATENATE(BI$1,"-",$A54),Raw!$A$13:$A$9228,0),7),"N.D.")</f>
        <v>N.D.</v>
      </c>
      <c r="BJ54" t="str">
        <f>IF(INDEX(Raw!$A$13:$J$9228,MATCH(CONCATENATE(BJ$1,"-",$A54),Raw!$A$13:$A$9228,0),7)&lt;&gt;999,INDEX(Raw!$A$13:$J$9228,MATCH(CONCATENATE(BJ$1,"-",$A54),Raw!$A$13:$A$9228,0),7),"N.D.")</f>
        <v>N.D.</v>
      </c>
      <c r="BK54" t="str">
        <f>IF(INDEX(Raw!$A$13:$J$9228,MATCH(CONCATENATE(BK$1,"-",$A54),Raw!$A$13:$A$9228,0),7)&lt;&gt;999,INDEX(Raw!$A$13:$J$9228,MATCH(CONCATENATE(BK$1,"-",$A54),Raw!$A$13:$A$9228,0),7),"N.D.")</f>
        <v>N.D.</v>
      </c>
      <c r="BL54" t="str">
        <f>IF(INDEX(Raw!$A$13:$J$9228,MATCH(CONCATENATE(BL$1,"-",$A54),Raw!$A$13:$A$9228,0),7)&lt;&gt;999,INDEX(Raw!$A$13:$J$9228,MATCH(CONCATENATE(BL$1,"-",$A54),Raw!$A$13:$A$9228,0),7),"N.D.")</f>
        <v>N.D.</v>
      </c>
      <c r="BM54">
        <f>IF(INDEX(Raw!$A$13:$J$9228,MATCH(CONCATENATE(BM$1,"-",$A54),Raw!$A$13:$A$9228,0),7)&lt;&gt;999,INDEX(Raw!$A$13:$J$9228,MATCH(CONCATENATE(BM$1,"-",$A54),Raw!$A$13:$A$9228,0),7),"N.D.")</f>
        <v>23.810824820000001</v>
      </c>
      <c r="BN54" t="str">
        <f>IF(INDEX(Raw!$A$13:$J$9228,MATCH(CONCATENATE(BN$1,"-",$A54),Raw!$A$13:$A$9228,0),7)&lt;&gt;999,INDEX(Raw!$A$13:$J$9228,MATCH(CONCATENATE(BN$1,"-",$A54),Raw!$A$13:$A$9228,0),7),"N.D.")</f>
        <v>N.D.</v>
      </c>
      <c r="BO54" t="str">
        <f>IF(INDEX(Raw!$A$13:$J$9228,MATCH(CONCATENATE(BO$1,"-",$A54),Raw!$A$13:$A$9228,0),7)&lt;&gt;999,INDEX(Raw!$A$13:$J$9228,MATCH(CONCATENATE(BO$1,"-",$A54),Raw!$A$13:$A$9228,0),7),"N.D.")</f>
        <v>N.D.</v>
      </c>
      <c r="BP54" t="str">
        <f>IF(INDEX(Raw!$A$13:$J$9228,MATCH(CONCATENATE(BP$1,"-",$A54),Raw!$A$13:$A$9228,0),7)&lt;&gt;999,INDEX(Raw!$A$13:$J$9228,MATCH(CONCATENATE(BP$1,"-",$A54),Raw!$A$13:$A$9228,0),7),"N.D.")</f>
        <v>N.D.</v>
      </c>
      <c r="BQ54">
        <f>IF(INDEX(Raw!$A$13:$J$9228,MATCH(CONCATENATE(BQ$1,"-",$A54),Raw!$A$13:$A$9228,0),7)&lt;&gt;999,INDEX(Raw!$A$13:$J$9228,MATCH(CONCATENATE(BQ$1,"-",$A54),Raw!$A$13:$A$9228,0),7),"N.D.")</f>
        <v>20.050575909999999</v>
      </c>
      <c r="BR54" t="str">
        <f>IF(INDEX(Raw!$A$13:$J$9228,MATCH(CONCATENATE(BR$1,"-",$A54),Raw!$A$13:$A$9228,0),7)&lt;&gt;999,INDEX(Raw!$A$13:$J$9228,MATCH(CONCATENATE(BR$1,"-",$A54),Raw!$A$13:$A$9228,0),7),"N.D.")</f>
        <v>N.D.</v>
      </c>
      <c r="BS54" t="str">
        <f>IF(INDEX(Raw!$A$13:$J$9228,MATCH(CONCATENATE(BS$1,"-",$A54),Raw!$A$13:$A$9228,0),7)&lt;&gt;999,INDEX(Raw!$A$13:$J$9228,MATCH(CONCATENATE(BS$1,"-",$A54),Raw!$A$13:$A$9228,0),7),"N.D.")</f>
        <v>N.D.</v>
      </c>
      <c r="BT54">
        <f>IF(INDEX(Raw!$A$13:$J$9228,MATCH(CONCATENATE(BT$1,"-",$A54),Raw!$A$13:$A$9228,0),7)&lt;&gt;999,INDEX(Raw!$A$13:$J$9228,MATCH(CONCATENATE(BT$1,"-",$A54),Raw!$A$13:$A$9228,0),7),"N.D.")</f>
        <v>22.50887956</v>
      </c>
      <c r="BU54" t="str">
        <f>IF(INDEX(Raw!$A$13:$J$9228,MATCH(CONCATENATE(BU$1,"-",$A54),Raw!$A$13:$A$9228,0),7)&lt;&gt;999,INDEX(Raw!$A$13:$J$9228,MATCH(CONCATENATE(BU$1,"-",$A54),Raw!$A$13:$A$9228,0),7),"N.D.")</f>
        <v>N.D.</v>
      </c>
      <c r="BV54" t="str">
        <f>IF(INDEX(Raw!$A$13:$J$9228,MATCH(CONCATENATE(BV$1,"-",$A54),Raw!$A$13:$A$9228,0),7)&lt;&gt;999,INDEX(Raw!$A$13:$J$9228,MATCH(CONCATENATE(BV$1,"-",$A54),Raw!$A$13:$A$9228,0),7),"N.D.")</f>
        <v>N.D.</v>
      </c>
      <c r="BW54">
        <f>IF(INDEX(Raw!$A$13:$J$9228,MATCH(CONCATENATE(BW$1,"-",$A54),Raw!$A$13:$A$9228,0),7)&lt;&gt;999,INDEX(Raw!$A$13:$J$9228,MATCH(CONCATENATE(BW$1,"-",$A54),Raw!$A$13:$A$9228,0),7),"N.D.")</f>
        <v>22.338469700000001</v>
      </c>
      <c r="BX54" t="str">
        <f>IF(INDEX(Raw!$A$13:$J$9228,MATCH(CONCATENATE(BX$1,"-",$A54),Raw!$A$13:$A$9228,0),7)&lt;&gt;999,INDEX(Raw!$A$13:$J$9228,MATCH(CONCATENATE(BX$1,"-",$A54),Raw!$A$13:$A$9228,0),7),"N.D.")</f>
        <v>N.D.</v>
      </c>
      <c r="BY54" t="str">
        <f>IF(INDEX(Raw!$A$13:$J$9228,MATCH(CONCATENATE(BY$1,"-",$A54),Raw!$A$13:$A$9228,0),7)&lt;&gt;999,INDEX(Raw!$A$13:$J$9228,MATCH(CONCATENATE(BY$1,"-",$A54),Raw!$A$13:$A$9228,0),7),"N.D.")</f>
        <v>N.D.</v>
      </c>
      <c r="BZ54" t="str">
        <f>IF(INDEX(Raw!$A$13:$J$9228,MATCH(CONCATENATE(BZ$1,"-",$A54),Raw!$A$13:$A$9228,0),7)&lt;&gt;999,INDEX(Raw!$A$13:$J$9228,MATCH(CONCATENATE(BZ$1,"-",$A54),Raw!$A$13:$A$9228,0),7),"N.D.")</f>
        <v>N.D.</v>
      </c>
      <c r="CA54" t="str">
        <f>IF(INDEX(Raw!$A$13:$J$9228,MATCH(CONCATENATE(CA$1,"-",$A54),Raw!$A$13:$A$9228,0),7)&lt;&gt;999,INDEX(Raw!$A$13:$J$9228,MATCH(CONCATENATE(CA$1,"-",$A54),Raw!$A$13:$A$9228,0),7),"N.D.")</f>
        <v>N.D.</v>
      </c>
      <c r="CB54" t="str">
        <f>IF(INDEX(Raw!$A$13:$J$9228,MATCH(CONCATENATE(CB$1,"-",$A54),Raw!$A$13:$A$9228,0),7)&lt;&gt;999,INDEX(Raw!$A$13:$J$9228,MATCH(CONCATENATE(CB$1,"-",$A54),Raw!$A$13:$A$9228,0),7),"N.D.")</f>
        <v>N.D.</v>
      </c>
      <c r="CC54">
        <f>IF(INDEX(Raw!$A$13:$J$9228,MATCH(CONCATENATE(CC$1,"-",$A54),Raw!$A$13:$A$9228,0),7)&lt;&gt;999,INDEX(Raw!$A$13:$J$9228,MATCH(CONCATENATE(CC$1,"-",$A54),Raw!$A$13:$A$9228,0),7),"N.D.")</f>
        <v>22.34096293</v>
      </c>
      <c r="CD54" t="str">
        <f>IF(INDEX(Raw!$A$13:$J$9228,MATCH(CONCATENATE(CD$1,"-",$A54),Raw!$A$13:$A$9228,0),7)&lt;&gt;999,INDEX(Raw!$A$13:$J$9228,MATCH(CONCATENATE(CD$1,"-",$A54),Raw!$A$13:$A$9228,0),7),"N.D.")</f>
        <v>N.D.</v>
      </c>
      <c r="CE54" t="str">
        <f>IF(INDEX(Raw!$A$13:$J$9228,MATCH(CONCATENATE(CE$1,"-",$A54),Raw!$A$13:$A$9228,0),7)&lt;&gt;999,INDEX(Raw!$A$13:$J$9228,MATCH(CONCATENATE(CE$1,"-",$A54),Raw!$A$13:$A$9228,0),7),"N.D.")</f>
        <v>N.D.</v>
      </c>
      <c r="CF54" t="str">
        <f>IF(INDEX(Raw!$A$13:$J$9228,MATCH(CONCATENATE(CF$1,"-",$A54),Raw!$A$13:$A$9228,0),7)&lt;&gt;999,INDEX(Raw!$A$13:$J$9228,MATCH(CONCATENATE(CF$1,"-",$A54),Raw!$A$13:$A$9228,0),7),"N.D.")</f>
        <v>N.D.</v>
      </c>
      <c r="CG54" t="str">
        <f>IF(INDEX(Raw!$A$13:$J$9228,MATCH(CONCATENATE(CG$1,"-",$A54),Raw!$A$13:$A$9228,0),7)&lt;&gt;999,INDEX(Raw!$A$13:$J$9228,MATCH(CONCATENATE(CG$1,"-",$A54),Raw!$A$13:$A$9228,0),7),"N.D.")</f>
        <v>N.D.</v>
      </c>
      <c r="CH54" t="str">
        <f>IF(INDEX(Raw!$A$13:$J$9228,MATCH(CONCATENATE(CH$1,"-",$A54),Raw!$A$13:$A$9228,0),7)&lt;&gt;999,INDEX(Raw!$A$13:$J$9228,MATCH(CONCATENATE(CH$1,"-",$A54),Raw!$A$13:$A$9228,0),7),"N.D.")</f>
        <v>N.D.</v>
      </c>
      <c r="CI54" t="str">
        <f>IF(INDEX(Raw!$A$13:$J$9228,MATCH(CONCATENATE(CI$1,"-",$A54),Raw!$A$13:$A$9228,0),7)&lt;&gt;999,INDEX(Raw!$A$13:$J$9228,MATCH(CONCATENATE(CI$1,"-",$A54),Raw!$A$13:$A$9228,0),7),"N.D.")</f>
        <v>N.D.</v>
      </c>
      <c r="CJ54" t="str">
        <f>IF(INDEX(Raw!$A$13:$J$9228,MATCH(CONCATENATE(CJ$1,"-",$A54),Raw!$A$13:$A$9228,0),7)&lt;&gt;999,INDEX(Raw!$A$13:$J$9228,MATCH(CONCATENATE(CJ$1,"-",$A54),Raw!$A$13:$A$9228,0),7),"N.D.")</f>
        <v>N.D.</v>
      </c>
      <c r="CK54" t="str">
        <f>IF(INDEX(Raw!$A$13:$J$9228,MATCH(CONCATENATE(CK$1,"-",$A54),Raw!$A$13:$A$9228,0),7)&lt;&gt;999,INDEX(Raw!$A$13:$J$9228,MATCH(CONCATENATE(CK$1,"-",$A54),Raw!$A$13:$A$9228,0),7),"N.D.")</f>
        <v>N.D.</v>
      </c>
      <c r="CL54">
        <f>IF(INDEX(Raw!$A$13:$J$9228,MATCH(CONCATENATE(CL$1,"-",$A54),Raw!$A$13:$A$9228,0),7)&lt;&gt;999,INDEX(Raw!$A$13:$J$9228,MATCH(CONCATENATE(CL$1,"-",$A54),Raw!$A$13:$A$9228,0),7),"N.D.")</f>
        <v>21.158421229999998</v>
      </c>
      <c r="CM54" t="str">
        <f>IF(INDEX(Raw!$A$13:$J$9228,MATCH(CONCATENATE(CM$1,"-",$A54),Raw!$A$13:$A$9228,0),7)&lt;&gt;999,INDEX(Raw!$A$13:$J$9228,MATCH(CONCATENATE(CM$1,"-",$A54),Raw!$A$13:$A$9228,0),7),"N.D.")</f>
        <v>N.D.</v>
      </c>
      <c r="CN54" t="str">
        <f>IF(INDEX(Raw!$A$13:$J$9228,MATCH(CONCATENATE(CN$1,"-",$A54),Raw!$A$13:$A$9228,0),7)&lt;&gt;999,INDEX(Raw!$A$13:$J$9228,MATCH(CONCATENATE(CN$1,"-",$A54),Raw!$A$13:$A$9228,0),7),"N.D.")</f>
        <v>N.D.</v>
      </c>
      <c r="CO54" t="str">
        <f>IF(INDEX(Raw!$A$13:$J$9228,MATCH(CONCATENATE(CO$1,"-",$A54),Raw!$A$13:$A$9228,0),7)&lt;&gt;999,INDEX(Raw!$A$13:$J$9228,MATCH(CONCATENATE(CO$1,"-",$A54),Raw!$A$13:$A$9228,0),7),"N.D.")</f>
        <v>N.D.</v>
      </c>
      <c r="CP54" t="str">
        <f>IF(INDEX(Raw!$A$13:$J$9228,MATCH(CONCATENATE(CP$1,"-",$A54),Raw!$A$13:$A$9228,0),7)&lt;&gt;999,INDEX(Raw!$A$13:$J$9228,MATCH(CONCATENATE(CP$1,"-",$A54),Raw!$A$13:$A$9228,0),7),"N.D.")</f>
        <v>N.D.</v>
      </c>
      <c r="CQ54" t="str">
        <f>IF(INDEX(Raw!$A$13:$J$9228,MATCH(CONCATENATE(CQ$1,"-",$A54),Raw!$A$13:$A$9228,0),7)&lt;&gt;999,INDEX(Raw!$A$13:$J$9228,MATCH(CONCATENATE(CQ$1,"-",$A54),Raw!$A$13:$A$9228,0),7),"N.D.")</f>
        <v>N.D.</v>
      </c>
      <c r="CR54" t="str">
        <f>IF(INDEX(Raw!$A$13:$J$9228,MATCH(CONCATENATE(CR$1,"-",$A54),Raw!$A$13:$A$9228,0),7)&lt;&gt;999,INDEX(Raw!$A$13:$J$9228,MATCH(CONCATENATE(CR$1,"-",$A54),Raw!$A$13:$A$9228,0),7),"N.D.")</f>
        <v>N.D.</v>
      </c>
      <c r="CS54" t="str">
        <f>IF(INDEX(Raw!$A$13:$J$9228,MATCH(CONCATENATE(CS$1,"-",$A54),Raw!$A$13:$A$9228,0),7)&lt;&gt;999,INDEX(Raw!$A$13:$J$9228,MATCH(CONCATENATE(CS$1,"-",$A54),Raw!$A$13:$A$9228,0),7),"N.D.")</f>
        <v>N.D.</v>
      </c>
      <c r="CT54" t="str">
        <f>IF(INDEX(Raw!$A$13:$J$9228,MATCH(CONCATENATE(CT$1,"-",$A54),Raw!$A$13:$A$9228,0),7)&lt;&gt;999,INDEX(Raw!$A$13:$J$9228,MATCH(CONCATENATE(CT$1,"-",$A54),Raw!$A$13:$A$9228,0),7),"N.D.")</f>
        <v>N.D.</v>
      </c>
    </row>
    <row r="55" spans="1:98">
      <c r="A55" t="s">
        <v>2529</v>
      </c>
      <c r="B55" s="1" t="s">
        <v>9490</v>
      </c>
      <c r="C55" t="str">
        <f>IF(INDEX(Raw!$A$13:$J$9228,MATCH(CONCATENATE(C$1,"-",$A55),Raw!$A$13:$A$9228,0),7)&lt;&gt;999,INDEX(Raw!$A$13:$J$9228,MATCH(CONCATENATE(C$1,"-",$A55),Raw!$A$13:$A$9228,0),7),"N.D.")</f>
        <v>N.D.</v>
      </c>
      <c r="D55" t="str">
        <f>IF(INDEX(Raw!$A$13:$J$9228,MATCH(CONCATENATE(D$1,"-",$A55),Raw!$A$13:$A$9228,0),7)&lt;&gt;999,INDEX(Raw!$A$13:$J$9228,MATCH(CONCATENATE(D$1,"-",$A55),Raw!$A$13:$A$9228,0),7),"N.D.")</f>
        <v>N.D.</v>
      </c>
      <c r="E55" t="str">
        <f>IF(INDEX(Raw!$A$13:$J$9228,MATCH(CONCATENATE(E$1,"-",$A55),Raw!$A$13:$A$9228,0),7)&lt;&gt;999,INDEX(Raw!$A$13:$J$9228,MATCH(CONCATENATE(E$1,"-",$A55),Raw!$A$13:$A$9228,0),7),"N.D.")</f>
        <v>N.D.</v>
      </c>
      <c r="F55" t="str">
        <f>IF(INDEX(Raw!$A$13:$J$9228,MATCH(CONCATENATE(F$1,"-",$A55),Raw!$A$13:$A$9228,0),7)&lt;&gt;999,INDEX(Raw!$A$13:$J$9228,MATCH(CONCATENATE(F$1,"-",$A55),Raw!$A$13:$A$9228,0),7),"N.D.")</f>
        <v>N.D.</v>
      </c>
      <c r="G55" t="str">
        <f>IF(INDEX(Raw!$A$13:$J$9228,MATCH(CONCATENATE(G$1,"-",$A55),Raw!$A$13:$A$9228,0),7)&lt;&gt;999,INDEX(Raw!$A$13:$J$9228,MATCH(CONCATENATE(G$1,"-",$A55),Raw!$A$13:$A$9228,0),7),"N.D.")</f>
        <v>N.D.</v>
      </c>
      <c r="H55" t="str">
        <f>IF(INDEX(Raw!$A$13:$J$9228,MATCH(CONCATENATE(H$1,"-",$A55),Raw!$A$13:$A$9228,0),7)&lt;&gt;999,INDEX(Raw!$A$13:$J$9228,MATCH(CONCATENATE(H$1,"-",$A55),Raw!$A$13:$A$9228,0),7),"N.D.")</f>
        <v>N.D.</v>
      </c>
      <c r="I55" t="str">
        <f>IF(INDEX(Raw!$A$13:$J$9228,MATCH(CONCATENATE(I$1,"-",$A55),Raw!$A$13:$A$9228,0),7)&lt;&gt;999,INDEX(Raw!$A$13:$J$9228,MATCH(CONCATENATE(I$1,"-",$A55),Raw!$A$13:$A$9228,0),7),"N.D.")</f>
        <v>N.D.</v>
      </c>
      <c r="J55" t="str">
        <f>IF(INDEX(Raw!$A$13:$J$9228,MATCH(CONCATENATE(J$1,"-",$A55),Raw!$A$13:$A$9228,0),7)&lt;&gt;999,INDEX(Raw!$A$13:$J$9228,MATCH(CONCATENATE(J$1,"-",$A55),Raw!$A$13:$A$9228,0),7),"N.D.")</f>
        <v>N.D.</v>
      </c>
      <c r="K55" t="str">
        <f>IF(INDEX(Raw!$A$13:$J$9228,MATCH(CONCATENATE(K$1,"-",$A55),Raw!$A$13:$A$9228,0),7)&lt;&gt;999,INDEX(Raw!$A$13:$J$9228,MATCH(CONCATENATE(K$1,"-",$A55),Raw!$A$13:$A$9228,0),7),"N.D.")</f>
        <v>N.D.</v>
      </c>
      <c r="L55" t="str">
        <f>IF(INDEX(Raw!$A$13:$J$9228,MATCH(CONCATENATE(L$1,"-",$A55),Raw!$A$13:$A$9228,0),7)&lt;&gt;999,INDEX(Raw!$A$13:$J$9228,MATCH(CONCATENATE(L$1,"-",$A55),Raw!$A$13:$A$9228,0),7),"N.D.")</f>
        <v>N.D.</v>
      </c>
      <c r="M55" t="str">
        <f>IF(INDEX(Raw!$A$13:$J$9228,MATCH(CONCATENATE(M$1,"-",$A55),Raw!$A$13:$A$9228,0),7)&lt;&gt;999,INDEX(Raw!$A$13:$J$9228,MATCH(CONCATENATE(M$1,"-",$A55),Raw!$A$13:$A$9228,0),7),"N.D.")</f>
        <v>N.D.</v>
      </c>
      <c r="N55" t="str">
        <f>IF(INDEX(Raw!$A$13:$J$9228,MATCH(CONCATENATE(N$1,"-",$A55),Raw!$A$13:$A$9228,0),7)&lt;&gt;999,INDEX(Raw!$A$13:$J$9228,MATCH(CONCATENATE(N$1,"-",$A55),Raw!$A$13:$A$9228,0),7),"N.D.")</f>
        <v>N.D.</v>
      </c>
      <c r="O55">
        <f>IF(INDEX(Raw!$A$13:$J$9228,MATCH(CONCATENATE(O$1,"-",$A55),Raw!$A$13:$A$9228,0),7)&lt;&gt;999,INDEX(Raw!$A$13:$J$9228,MATCH(CONCATENATE(O$1,"-",$A55),Raw!$A$13:$A$9228,0),7),"N.D.")</f>
        <v>21.610175730000002</v>
      </c>
      <c r="P55" t="str">
        <f>IF(INDEX(Raw!$A$13:$J$9228,MATCH(CONCATENATE(P$1,"-",$A55),Raw!$A$13:$A$9228,0),7)&lt;&gt;999,INDEX(Raw!$A$13:$J$9228,MATCH(CONCATENATE(P$1,"-",$A55),Raw!$A$13:$A$9228,0),7),"N.D.")</f>
        <v>N.D.</v>
      </c>
      <c r="Q55">
        <f>IF(INDEX(Raw!$A$13:$J$9228,MATCH(CONCATENATE(Q$1,"-",$A55),Raw!$A$13:$A$9228,0),7)&lt;&gt;999,INDEX(Raw!$A$13:$J$9228,MATCH(CONCATENATE(Q$1,"-",$A55),Raw!$A$13:$A$9228,0),7),"N.D.")</f>
        <v>20.413254290000001</v>
      </c>
      <c r="R55" t="str">
        <f>IF(INDEX(Raw!$A$13:$J$9228,MATCH(CONCATENATE(R$1,"-",$A55),Raw!$A$13:$A$9228,0),7)&lt;&gt;999,INDEX(Raw!$A$13:$J$9228,MATCH(CONCATENATE(R$1,"-",$A55),Raw!$A$13:$A$9228,0),7),"N.D.")</f>
        <v>N.D.</v>
      </c>
      <c r="S55">
        <f>IF(INDEX(Raw!$A$13:$J$9228,MATCH(CONCATENATE(S$1,"-",$A55),Raw!$A$13:$A$9228,0),7)&lt;&gt;999,INDEX(Raw!$A$13:$J$9228,MATCH(CONCATENATE(S$1,"-",$A55),Raw!$A$13:$A$9228,0),7),"N.D.")</f>
        <v>17.928543619999999</v>
      </c>
      <c r="T55" t="str">
        <f>IF(INDEX(Raw!$A$13:$J$9228,MATCH(CONCATENATE(T$1,"-",$A55),Raw!$A$13:$A$9228,0),7)&lt;&gt;999,INDEX(Raw!$A$13:$J$9228,MATCH(CONCATENATE(T$1,"-",$A55),Raw!$A$13:$A$9228,0),7),"N.D.")</f>
        <v>N.D.</v>
      </c>
      <c r="U55" t="str">
        <f>IF(INDEX(Raw!$A$13:$J$9228,MATCH(CONCATENATE(U$1,"-",$A55),Raw!$A$13:$A$9228,0),7)&lt;&gt;999,INDEX(Raw!$A$13:$J$9228,MATCH(CONCATENATE(U$1,"-",$A55),Raw!$A$13:$A$9228,0),7),"N.D.")</f>
        <v>N.D.</v>
      </c>
      <c r="V55" t="str">
        <f>IF(INDEX(Raw!$A$13:$J$9228,MATCH(CONCATENATE(V$1,"-",$A55),Raw!$A$13:$A$9228,0),7)&lt;&gt;999,INDEX(Raw!$A$13:$J$9228,MATCH(CONCATENATE(V$1,"-",$A55),Raw!$A$13:$A$9228,0),7),"N.D.")</f>
        <v>N.D.</v>
      </c>
      <c r="W55" t="str">
        <f>IF(INDEX(Raw!$A$13:$J$9228,MATCH(CONCATENATE(W$1,"-",$A55),Raw!$A$13:$A$9228,0),7)&lt;&gt;999,INDEX(Raw!$A$13:$J$9228,MATCH(CONCATENATE(W$1,"-",$A55),Raw!$A$13:$A$9228,0),7),"N.D.")</f>
        <v>N.D.</v>
      </c>
      <c r="X55" t="str">
        <f>IF(INDEX(Raw!$A$13:$J$9228,MATCH(CONCATENATE(X$1,"-",$A55),Raw!$A$13:$A$9228,0),7)&lt;&gt;999,INDEX(Raw!$A$13:$J$9228,MATCH(CONCATENATE(X$1,"-",$A55),Raw!$A$13:$A$9228,0),7),"N.D.")</f>
        <v>N.D.</v>
      </c>
      <c r="Y55" t="str">
        <f>IF(INDEX(Raw!$A$13:$J$9228,MATCH(CONCATENATE(Y$1,"-",$A55),Raw!$A$13:$A$9228,0),7)&lt;&gt;999,INDEX(Raw!$A$13:$J$9228,MATCH(CONCATENATE(Y$1,"-",$A55),Raw!$A$13:$A$9228,0),7),"N.D.")</f>
        <v>N.D.</v>
      </c>
      <c r="Z55" t="str">
        <f>IF(INDEX(Raw!$A$13:$J$9228,MATCH(CONCATENATE(Z$1,"-",$A55),Raw!$A$13:$A$9228,0),7)&lt;&gt;999,INDEX(Raw!$A$13:$J$9228,MATCH(CONCATENATE(Z$1,"-",$A55),Raw!$A$13:$A$9228,0),7),"N.D.")</f>
        <v>N.D.</v>
      </c>
      <c r="AA55" t="str">
        <f>IF(INDEX(Raw!$A$13:$J$9228,MATCH(CONCATENATE(AA$1,"-",$A55),Raw!$A$13:$A$9228,0),7)&lt;&gt;999,INDEX(Raw!$A$13:$J$9228,MATCH(CONCATENATE(AA$1,"-",$A55),Raw!$A$13:$A$9228,0),7),"N.D.")</f>
        <v>N.D.</v>
      </c>
      <c r="AB55" t="str">
        <f>IF(INDEX(Raw!$A$13:$J$9228,MATCH(CONCATENATE(AB$1,"-",$A55),Raw!$A$13:$A$9228,0),7)&lt;&gt;999,INDEX(Raw!$A$13:$J$9228,MATCH(CONCATENATE(AB$1,"-",$A55),Raw!$A$13:$A$9228,0),7),"N.D.")</f>
        <v>N.D.</v>
      </c>
      <c r="AC55" t="str">
        <f>IF(INDEX(Raw!$A$13:$J$9228,MATCH(CONCATENATE(AC$1,"-",$A55),Raw!$A$13:$A$9228,0),7)&lt;&gt;999,INDEX(Raw!$A$13:$J$9228,MATCH(CONCATENATE(AC$1,"-",$A55),Raw!$A$13:$A$9228,0),7),"N.D.")</f>
        <v>N.D.</v>
      </c>
      <c r="AD55" t="str">
        <f>IF(INDEX(Raw!$A$13:$J$9228,MATCH(CONCATENATE(AD$1,"-",$A55),Raw!$A$13:$A$9228,0),7)&lt;&gt;999,INDEX(Raw!$A$13:$J$9228,MATCH(CONCATENATE(AD$1,"-",$A55),Raw!$A$13:$A$9228,0),7),"N.D.")</f>
        <v>N.D.</v>
      </c>
      <c r="AE55" t="str">
        <f>IF(INDEX(Raw!$A$13:$J$9228,MATCH(CONCATENATE(AE$1,"-",$A55),Raw!$A$13:$A$9228,0),7)&lt;&gt;999,INDEX(Raw!$A$13:$J$9228,MATCH(CONCATENATE(AE$1,"-",$A55),Raw!$A$13:$A$9228,0),7),"N.D.")</f>
        <v>N.D.</v>
      </c>
      <c r="AF55" t="str">
        <f>IF(INDEX(Raw!$A$13:$J$9228,MATCH(CONCATENATE(AF$1,"-",$A55),Raw!$A$13:$A$9228,0),7)&lt;&gt;999,INDEX(Raw!$A$13:$J$9228,MATCH(CONCATENATE(AF$1,"-",$A55),Raw!$A$13:$A$9228,0),7),"N.D.")</f>
        <v>N.D.</v>
      </c>
      <c r="AG55" t="str">
        <f>IF(INDEX(Raw!$A$13:$J$9228,MATCH(CONCATENATE(AG$1,"-",$A55),Raw!$A$13:$A$9228,0),7)&lt;&gt;999,INDEX(Raw!$A$13:$J$9228,MATCH(CONCATENATE(AG$1,"-",$A55),Raw!$A$13:$A$9228,0),7),"N.D.")</f>
        <v>N.D.</v>
      </c>
      <c r="AH55" t="str">
        <f>IF(INDEX(Raw!$A$13:$J$9228,MATCH(CONCATENATE(AH$1,"-",$A55),Raw!$A$13:$A$9228,0),7)&lt;&gt;999,INDEX(Raw!$A$13:$J$9228,MATCH(CONCATENATE(AH$1,"-",$A55),Raw!$A$13:$A$9228,0),7),"N.D.")</f>
        <v>N.D.</v>
      </c>
      <c r="AI55" t="str">
        <f>IF(INDEX(Raw!$A$13:$J$9228,MATCH(CONCATENATE(AI$1,"-",$A55),Raw!$A$13:$A$9228,0),7)&lt;&gt;999,INDEX(Raw!$A$13:$J$9228,MATCH(CONCATENATE(AI$1,"-",$A55),Raw!$A$13:$A$9228,0),7),"N.D.")</f>
        <v>N.D.</v>
      </c>
      <c r="AJ55" t="str">
        <f>IF(INDEX(Raw!$A$13:$J$9228,MATCH(CONCATENATE(AJ$1,"-",$A55),Raw!$A$13:$A$9228,0),7)&lt;&gt;999,INDEX(Raw!$A$13:$J$9228,MATCH(CONCATENATE(AJ$1,"-",$A55),Raw!$A$13:$A$9228,0),7),"N.D.")</f>
        <v>N.D.</v>
      </c>
      <c r="AK55" t="str">
        <f>IF(INDEX(Raw!$A$13:$J$9228,MATCH(CONCATENATE(AK$1,"-",$A55),Raw!$A$13:$A$9228,0),7)&lt;&gt;999,INDEX(Raw!$A$13:$J$9228,MATCH(CONCATENATE(AK$1,"-",$A55),Raw!$A$13:$A$9228,0),7),"N.D.")</f>
        <v>N.D.</v>
      </c>
      <c r="AL55" t="str">
        <f>IF(INDEX(Raw!$A$13:$J$9228,MATCH(CONCATENATE(AL$1,"-",$A55),Raw!$A$13:$A$9228,0),7)&lt;&gt;999,INDEX(Raw!$A$13:$J$9228,MATCH(CONCATENATE(AL$1,"-",$A55),Raw!$A$13:$A$9228,0),7),"N.D.")</f>
        <v>N.D.</v>
      </c>
      <c r="AM55" t="str">
        <f>IF(INDEX(Raw!$A$13:$J$9228,MATCH(CONCATENATE(AM$1,"-",$A55),Raw!$A$13:$A$9228,0),7)&lt;&gt;999,INDEX(Raw!$A$13:$J$9228,MATCH(CONCATENATE(AM$1,"-",$A55),Raw!$A$13:$A$9228,0),7),"N.D.")</f>
        <v>N.D.</v>
      </c>
      <c r="AN55">
        <f>IF(INDEX(Raw!$A$13:$J$9228,MATCH(CONCATENATE(AN$1,"-",$A55),Raw!$A$13:$A$9228,0),7)&lt;&gt;999,INDEX(Raw!$A$13:$J$9228,MATCH(CONCATENATE(AN$1,"-",$A55),Raw!$A$13:$A$9228,0),7),"N.D.")</f>
        <v>20.049630279999999</v>
      </c>
      <c r="AO55" t="str">
        <f>IF(INDEX(Raw!$A$13:$J$9228,MATCH(CONCATENATE(AO$1,"-",$A55),Raw!$A$13:$A$9228,0),7)&lt;&gt;999,INDEX(Raw!$A$13:$J$9228,MATCH(CONCATENATE(AO$1,"-",$A55),Raw!$A$13:$A$9228,0),7),"N.D.")</f>
        <v>N.D.</v>
      </c>
      <c r="AP55" t="str">
        <f>IF(INDEX(Raw!$A$13:$J$9228,MATCH(CONCATENATE(AP$1,"-",$A55),Raw!$A$13:$A$9228,0),7)&lt;&gt;999,INDEX(Raw!$A$13:$J$9228,MATCH(CONCATENATE(AP$1,"-",$A55),Raw!$A$13:$A$9228,0),7),"N.D.")</f>
        <v>N.D.</v>
      </c>
      <c r="AQ55" t="str">
        <f>IF(INDEX(Raw!$A$13:$J$9228,MATCH(CONCATENATE(AQ$1,"-",$A55),Raw!$A$13:$A$9228,0),7)&lt;&gt;999,INDEX(Raw!$A$13:$J$9228,MATCH(CONCATENATE(AQ$1,"-",$A55),Raw!$A$13:$A$9228,0),7),"N.D.")</f>
        <v>N.D.</v>
      </c>
      <c r="AR55">
        <f>IF(INDEX(Raw!$A$13:$J$9228,MATCH(CONCATENATE(AR$1,"-",$A55),Raw!$A$13:$A$9228,0),7)&lt;&gt;999,INDEX(Raw!$A$13:$J$9228,MATCH(CONCATENATE(AR$1,"-",$A55),Raw!$A$13:$A$9228,0),7),"N.D.")</f>
        <v>17.523047760000001</v>
      </c>
      <c r="AS55" t="str">
        <f>IF(INDEX(Raw!$A$13:$J$9228,MATCH(CONCATENATE(AS$1,"-",$A55),Raw!$A$13:$A$9228,0),7)&lt;&gt;999,INDEX(Raw!$A$13:$J$9228,MATCH(CONCATENATE(AS$1,"-",$A55),Raw!$A$13:$A$9228,0),7),"N.D.")</f>
        <v>N.D.</v>
      </c>
      <c r="AT55" t="str">
        <f>IF(INDEX(Raw!$A$13:$J$9228,MATCH(CONCATENATE(AT$1,"-",$A55),Raw!$A$13:$A$9228,0),7)&lt;&gt;999,INDEX(Raw!$A$13:$J$9228,MATCH(CONCATENATE(AT$1,"-",$A55),Raw!$A$13:$A$9228,0),7),"N.D.")</f>
        <v>N.D.</v>
      </c>
      <c r="AU55" t="str">
        <f>IF(INDEX(Raw!$A$13:$J$9228,MATCH(CONCATENATE(AU$1,"-",$A55),Raw!$A$13:$A$9228,0),7)&lt;&gt;999,INDEX(Raw!$A$13:$J$9228,MATCH(CONCATENATE(AU$1,"-",$A55),Raw!$A$13:$A$9228,0),7),"N.D.")</f>
        <v>N.D.</v>
      </c>
      <c r="AV55" t="str">
        <f>IF(INDEX(Raw!$A$13:$J$9228,MATCH(CONCATENATE(AV$1,"-",$A55),Raw!$A$13:$A$9228,0),7)&lt;&gt;999,INDEX(Raw!$A$13:$J$9228,MATCH(CONCATENATE(AV$1,"-",$A55),Raw!$A$13:$A$9228,0),7),"N.D.")</f>
        <v>N.D.</v>
      </c>
      <c r="AW55" t="str">
        <f>IF(INDEX(Raw!$A$13:$J$9228,MATCH(CONCATENATE(AW$1,"-",$A55),Raw!$A$13:$A$9228,0),7)&lt;&gt;999,INDEX(Raw!$A$13:$J$9228,MATCH(CONCATENATE(AW$1,"-",$A55),Raw!$A$13:$A$9228,0),7),"N.D.")</f>
        <v>N.D.</v>
      </c>
      <c r="AX55" t="str">
        <f>IF(INDEX(Raw!$A$13:$J$9228,MATCH(CONCATENATE(AX$1,"-",$A55),Raw!$A$13:$A$9228,0),7)&lt;&gt;999,INDEX(Raw!$A$13:$J$9228,MATCH(CONCATENATE(AX$1,"-",$A55),Raw!$A$13:$A$9228,0),7),"N.D.")</f>
        <v>N.D.</v>
      </c>
      <c r="AY55" t="str">
        <f>IF(INDEX(Raw!$A$13:$J$9228,MATCH(CONCATENATE(AY$1,"-",$A55),Raw!$A$13:$A$9228,0),7)&lt;&gt;999,INDEX(Raw!$A$13:$J$9228,MATCH(CONCATENATE(AY$1,"-",$A55),Raw!$A$13:$A$9228,0),7),"N.D.")</f>
        <v>N.D.</v>
      </c>
      <c r="AZ55" t="str">
        <f>IF(INDEX(Raw!$A$13:$J$9228,MATCH(CONCATENATE(AZ$1,"-",$A55),Raw!$A$13:$A$9228,0),7)&lt;&gt;999,INDEX(Raw!$A$13:$J$9228,MATCH(CONCATENATE(AZ$1,"-",$A55),Raw!$A$13:$A$9228,0),7),"N.D.")</f>
        <v>N.D.</v>
      </c>
      <c r="BA55" t="str">
        <f>IF(INDEX(Raw!$A$13:$J$9228,MATCH(CONCATENATE(BA$1,"-",$A55),Raw!$A$13:$A$9228,0),7)&lt;&gt;999,INDEX(Raw!$A$13:$J$9228,MATCH(CONCATENATE(BA$1,"-",$A55),Raw!$A$13:$A$9228,0),7),"N.D.")</f>
        <v>N.D.</v>
      </c>
      <c r="BB55" t="str">
        <f>IF(INDEX(Raw!$A$13:$J$9228,MATCH(CONCATENATE(BB$1,"-",$A55),Raw!$A$13:$A$9228,0),7)&lt;&gt;999,INDEX(Raw!$A$13:$J$9228,MATCH(CONCATENATE(BB$1,"-",$A55),Raw!$A$13:$A$9228,0),7),"N.D.")</f>
        <v>N.D.</v>
      </c>
      <c r="BC55" t="str">
        <f>IF(INDEX(Raw!$A$13:$J$9228,MATCH(CONCATENATE(BC$1,"-",$A55),Raw!$A$13:$A$9228,0),7)&lt;&gt;999,INDEX(Raw!$A$13:$J$9228,MATCH(CONCATENATE(BC$1,"-",$A55),Raw!$A$13:$A$9228,0),7),"N.D.")</f>
        <v>N.D.</v>
      </c>
      <c r="BD55" t="str">
        <f>IF(INDEX(Raw!$A$13:$J$9228,MATCH(CONCATENATE(BD$1,"-",$A55),Raw!$A$13:$A$9228,0),7)&lt;&gt;999,INDEX(Raw!$A$13:$J$9228,MATCH(CONCATENATE(BD$1,"-",$A55),Raw!$A$13:$A$9228,0),7),"N.D.")</f>
        <v>N.D.</v>
      </c>
      <c r="BE55" t="str">
        <f>IF(INDEX(Raw!$A$13:$J$9228,MATCH(CONCATENATE(BE$1,"-",$A55),Raw!$A$13:$A$9228,0),7)&lt;&gt;999,INDEX(Raw!$A$13:$J$9228,MATCH(CONCATENATE(BE$1,"-",$A55),Raw!$A$13:$A$9228,0),7),"N.D.")</f>
        <v>N.D.</v>
      </c>
      <c r="BF55" t="str">
        <f>IF(INDEX(Raw!$A$13:$J$9228,MATCH(CONCATENATE(BF$1,"-",$A55),Raw!$A$13:$A$9228,0),7)&lt;&gt;999,INDEX(Raw!$A$13:$J$9228,MATCH(CONCATENATE(BF$1,"-",$A55),Raw!$A$13:$A$9228,0),7),"N.D.")</f>
        <v>N.D.</v>
      </c>
      <c r="BG55" t="str">
        <f>IF(INDEX(Raw!$A$13:$J$9228,MATCH(CONCATENATE(BG$1,"-",$A55),Raw!$A$13:$A$9228,0),7)&lt;&gt;999,INDEX(Raw!$A$13:$J$9228,MATCH(CONCATENATE(BG$1,"-",$A55),Raw!$A$13:$A$9228,0),7),"N.D.")</f>
        <v>N.D.</v>
      </c>
      <c r="BH55" t="str">
        <f>IF(INDEX(Raw!$A$13:$J$9228,MATCH(CONCATENATE(BH$1,"-",$A55),Raw!$A$13:$A$9228,0),7)&lt;&gt;999,INDEX(Raw!$A$13:$J$9228,MATCH(CONCATENATE(BH$1,"-",$A55),Raw!$A$13:$A$9228,0),7),"N.D.")</f>
        <v>N.D.</v>
      </c>
      <c r="BI55" t="str">
        <f>IF(INDEX(Raw!$A$13:$J$9228,MATCH(CONCATENATE(BI$1,"-",$A55),Raw!$A$13:$A$9228,0),7)&lt;&gt;999,INDEX(Raw!$A$13:$J$9228,MATCH(CONCATENATE(BI$1,"-",$A55),Raw!$A$13:$A$9228,0),7),"N.D.")</f>
        <v>N.D.</v>
      </c>
      <c r="BJ55" t="str">
        <f>IF(INDEX(Raw!$A$13:$J$9228,MATCH(CONCATENATE(BJ$1,"-",$A55),Raw!$A$13:$A$9228,0),7)&lt;&gt;999,INDEX(Raw!$A$13:$J$9228,MATCH(CONCATENATE(BJ$1,"-",$A55),Raw!$A$13:$A$9228,0),7),"N.D.")</f>
        <v>N.D.</v>
      </c>
      <c r="BK55" t="str">
        <f>IF(INDEX(Raw!$A$13:$J$9228,MATCH(CONCATENATE(BK$1,"-",$A55),Raw!$A$13:$A$9228,0),7)&lt;&gt;999,INDEX(Raw!$A$13:$J$9228,MATCH(CONCATENATE(BK$1,"-",$A55),Raw!$A$13:$A$9228,0),7),"N.D.")</f>
        <v>N.D.</v>
      </c>
      <c r="BL55" t="str">
        <f>IF(INDEX(Raw!$A$13:$J$9228,MATCH(CONCATENATE(BL$1,"-",$A55),Raw!$A$13:$A$9228,0),7)&lt;&gt;999,INDEX(Raw!$A$13:$J$9228,MATCH(CONCATENATE(BL$1,"-",$A55),Raw!$A$13:$A$9228,0),7),"N.D.")</f>
        <v>N.D.</v>
      </c>
      <c r="BM55" t="str">
        <f>IF(INDEX(Raw!$A$13:$J$9228,MATCH(CONCATENATE(BM$1,"-",$A55),Raw!$A$13:$A$9228,0),7)&lt;&gt;999,INDEX(Raw!$A$13:$J$9228,MATCH(CONCATENATE(BM$1,"-",$A55),Raw!$A$13:$A$9228,0),7),"N.D.")</f>
        <v>N.D.</v>
      </c>
      <c r="BN55" t="str">
        <f>IF(INDEX(Raw!$A$13:$J$9228,MATCH(CONCATENATE(BN$1,"-",$A55),Raw!$A$13:$A$9228,0),7)&lt;&gt;999,INDEX(Raw!$A$13:$J$9228,MATCH(CONCATENATE(BN$1,"-",$A55),Raw!$A$13:$A$9228,0),7),"N.D.")</f>
        <v>N.D.</v>
      </c>
      <c r="BO55" t="str">
        <f>IF(INDEX(Raw!$A$13:$J$9228,MATCH(CONCATENATE(BO$1,"-",$A55),Raw!$A$13:$A$9228,0),7)&lt;&gt;999,INDEX(Raw!$A$13:$J$9228,MATCH(CONCATENATE(BO$1,"-",$A55),Raw!$A$13:$A$9228,0),7),"N.D.")</f>
        <v>N.D.</v>
      </c>
      <c r="BP55" t="str">
        <f>IF(INDEX(Raw!$A$13:$J$9228,MATCH(CONCATENATE(BP$1,"-",$A55),Raw!$A$13:$A$9228,0),7)&lt;&gt;999,INDEX(Raw!$A$13:$J$9228,MATCH(CONCATENATE(BP$1,"-",$A55),Raw!$A$13:$A$9228,0),7),"N.D.")</f>
        <v>N.D.</v>
      </c>
      <c r="BQ55" t="str">
        <f>IF(INDEX(Raw!$A$13:$J$9228,MATCH(CONCATENATE(BQ$1,"-",$A55),Raw!$A$13:$A$9228,0),7)&lt;&gt;999,INDEX(Raw!$A$13:$J$9228,MATCH(CONCATENATE(BQ$1,"-",$A55),Raw!$A$13:$A$9228,0),7),"N.D.")</f>
        <v>N.D.</v>
      </c>
      <c r="BR55" t="str">
        <f>IF(INDEX(Raw!$A$13:$J$9228,MATCH(CONCATENATE(BR$1,"-",$A55),Raw!$A$13:$A$9228,0),7)&lt;&gt;999,INDEX(Raw!$A$13:$J$9228,MATCH(CONCATENATE(BR$1,"-",$A55),Raw!$A$13:$A$9228,0),7),"N.D.")</f>
        <v>N.D.</v>
      </c>
      <c r="BS55" t="str">
        <f>IF(INDEX(Raw!$A$13:$J$9228,MATCH(CONCATENATE(BS$1,"-",$A55),Raw!$A$13:$A$9228,0),7)&lt;&gt;999,INDEX(Raw!$A$13:$J$9228,MATCH(CONCATENATE(BS$1,"-",$A55),Raw!$A$13:$A$9228,0),7),"N.D.")</f>
        <v>N.D.</v>
      </c>
      <c r="BT55" t="str">
        <f>IF(INDEX(Raw!$A$13:$J$9228,MATCH(CONCATENATE(BT$1,"-",$A55),Raw!$A$13:$A$9228,0),7)&lt;&gt;999,INDEX(Raw!$A$13:$J$9228,MATCH(CONCATENATE(BT$1,"-",$A55),Raw!$A$13:$A$9228,0),7),"N.D.")</f>
        <v>N.D.</v>
      </c>
      <c r="BU55" t="str">
        <f>IF(INDEX(Raw!$A$13:$J$9228,MATCH(CONCATENATE(BU$1,"-",$A55),Raw!$A$13:$A$9228,0),7)&lt;&gt;999,INDEX(Raw!$A$13:$J$9228,MATCH(CONCATENATE(BU$1,"-",$A55),Raw!$A$13:$A$9228,0),7),"N.D.")</f>
        <v>N.D.</v>
      </c>
      <c r="BV55" t="str">
        <f>IF(INDEX(Raw!$A$13:$J$9228,MATCH(CONCATENATE(BV$1,"-",$A55),Raw!$A$13:$A$9228,0),7)&lt;&gt;999,INDEX(Raw!$A$13:$J$9228,MATCH(CONCATENATE(BV$1,"-",$A55),Raw!$A$13:$A$9228,0),7),"N.D.")</f>
        <v>N.D.</v>
      </c>
      <c r="BW55" t="str">
        <f>IF(INDEX(Raw!$A$13:$J$9228,MATCH(CONCATENATE(BW$1,"-",$A55),Raw!$A$13:$A$9228,0),7)&lt;&gt;999,INDEX(Raw!$A$13:$J$9228,MATCH(CONCATENATE(BW$1,"-",$A55),Raw!$A$13:$A$9228,0),7),"N.D.")</f>
        <v>N.D.</v>
      </c>
      <c r="BX55" t="str">
        <f>IF(INDEX(Raw!$A$13:$J$9228,MATCH(CONCATENATE(BX$1,"-",$A55),Raw!$A$13:$A$9228,0),7)&lt;&gt;999,INDEX(Raw!$A$13:$J$9228,MATCH(CONCATENATE(BX$1,"-",$A55),Raw!$A$13:$A$9228,0),7),"N.D.")</f>
        <v>N.D.</v>
      </c>
      <c r="BY55" t="str">
        <f>IF(INDEX(Raw!$A$13:$J$9228,MATCH(CONCATENATE(BY$1,"-",$A55),Raw!$A$13:$A$9228,0),7)&lt;&gt;999,INDEX(Raw!$A$13:$J$9228,MATCH(CONCATENATE(BY$1,"-",$A55),Raw!$A$13:$A$9228,0),7),"N.D.")</f>
        <v>N.D.</v>
      </c>
      <c r="BZ55" t="str">
        <f>IF(INDEX(Raw!$A$13:$J$9228,MATCH(CONCATENATE(BZ$1,"-",$A55),Raw!$A$13:$A$9228,0),7)&lt;&gt;999,INDEX(Raw!$A$13:$J$9228,MATCH(CONCATENATE(BZ$1,"-",$A55),Raw!$A$13:$A$9228,0),7),"N.D.")</f>
        <v>N.D.</v>
      </c>
      <c r="CA55" t="str">
        <f>IF(INDEX(Raw!$A$13:$J$9228,MATCH(CONCATENATE(CA$1,"-",$A55),Raw!$A$13:$A$9228,0),7)&lt;&gt;999,INDEX(Raw!$A$13:$J$9228,MATCH(CONCATENATE(CA$1,"-",$A55),Raw!$A$13:$A$9228,0),7),"N.D.")</f>
        <v>N.D.</v>
      </c>
      <c r="CB55" t="str">
        <f>IF(INDEX(Raw!$A$13:$J$9228,MATCH(CONCATENATE(CB$1,"-",$A55),Raw!$A$13:$A$9228,0),7)&lt;&gt;999,INDEX(Raw!$A$13:$J$9228,MATCH(CONCATENATE(CB$1,"-",$A55),Raw!$A$13:$A$9228,0),7),"N.D.")</f>
        <v>N.D.</v>
      </c>
      <c r="CC55" t="str">
        <f>IF(INDEX(Raw!$A$13:$J$9228,MATCH(CONCATENATE(CC$1,"-",$A55),Raw!$A$13:$A$9228,0),7)&lt;&gt;999,INDEX(Raw!$A$13:$J$9228,MATCH(CONCATENATE(CC$1,"-",$A55),Raw!$A$13:$A$9228,0),7),"N.D.")</f>
        <v>N.D.</v>
      </c>
      <c r="CD55" t="str">
        <f>IF(INDEX(Raw!$A$13:$J$9228,MATCH(CONCATENATE(CD$1,"-",$A55),Raw!$A$13:$A$9228,0),7)&lt;&gt;999,INDEX(Raw!$A$13:$J$9228,MATCH(CONCATENATE(CD$1,"-",$A55),Raw!$A$13:$A$9228,0),7),"N.D.")</f>
        <v>N.D.</v>
      </c>
      <c r="CE55" t="str">
        <f>IF(INDEX(Raw!$A$13:$J$9228,MATCH(CONCATENATE(CE$1,"-",$A55),Raw!$A$13:$A$9228,0),7)&lt;&gt;999,INDEX(Raw!$A$13:$J$9228,MATCH(CONCATENATE(CE$1,"-",$A55),Raw!$A$13:$A$9228,0),7),"N.D.")</f>
        <v>N.D.</v>
      </c>
      <c r="CF55" t="str">
        <f>IF(INDEX(Raw!$A$13:$J$9228,MATCH(CONCATENATE(CF$1,"-",$A55),Raw!$A$13:$A$9228,0),7)&lt;&gt;999,INDEX(Raw!$A$13:$J$9228,MATCH(CONCATENATE(CF$1,"-",$A55),Raw!$A$13:$A$9228,0),7),"N.D.")</f>
        <v>N.D.</v>
      </c>
      <c r="CG55" t="str">
        <f>IF(INDEX(Raw!$A$13:$J$9228,MATCH(CONCATENATE(CG$1,"-",$A55),Raw!$A$13:$A$9228,0),7)&lt;&gt;999,INDEX(Raw!$A$13:$J$9228,MATCH(CONCATENATE(CG$1,"-",$A55),Raw!$A$13:$A$9228,0),7),"N.D.")</f>
        <v>N.D.</v>
      </c>
      <c r="CH55" t="str">
        <f>IF(INDEX(Raw!$A$13:$J$9228,MATCH(CONCATENATE(CH$1,"-",$A55),Raw!$A$13:$A$9228,0),7)&lt;&gt;999,INDEX(Raw!$A$13:$J$9228,MATCH(CONCATENATE(CH$1,"-",$A55),Raw!$A$13:$A$9228,0),7),"N.D.")</f>
        <v>N.D.</v>
      </c>
      <c r="CI55" t="str">
        <f>IF(INDEX(Raw!$A$13:$J$9228,MATCH(CONCATENATE(CI$1,"-",$A55),Raw!$A$13:$A$9228,0),7)&lt;&gt;999,INDEX(Raw!$A$13:$J$9228,MATCH(CONCATENATE(CI$1,"-",$A55),Raw!$A$13:$A$9228,0),7),"N.D.")</f>
        <v>N.D.</v>
      </c>
      <c r="CJ55" t="str">
        <f>IF(INDEX(Raw!$A$13:$J$9228,MATCH(CONCATENATE(CJ$1,"-",$A55),Raw!$A$13:$A$9228,0),7)&lt;&gt;999,INDEX(Raw!$A$13:$J$9228,MATCH(CONCATENATE(CJ$1,"-",$A55),Raw!$A$13:$A$9228,0),7),"N.D.")</f>
        <v>N.D.</v>
      </c>
      <c r="CK55" t="str">
        <f>IF(INDEX(Raw!$A$13:$J$9228,MATCH(CONCATENATE(CK$1,"-",$A55),Raw!$A$13:$A$9228,0),7)&lt;&gt;999,INDEX(Raw!$A$13:$J$9228,MATCH(CONCATENATE(CK$1,"-",$A55),Raw!$A$13:$A$9228,0),7),"N.D.")</f>
        <v>N.D.</v>
      </c>
      <c r="CL55" t="str">
        <f>IF(INDEX(Raw!$A$13:$J$9228,MATCH(CONCATENATE(CL$1,"-",$A55),Raw!$A$13:$A$9228,0),7)&lt;&gt;999,INDEX(Raw!$A$13:$J$9228,MATCH(CONCATENATE(CL$1,"-",$A55),Raw!$A$13:$A$9228,0),7),"N.D.")</f>
        <v>N.D.</v>
      </c>
      <c r="CM55" t="str">
        <f>IF(INDEX(Raw!$A$13:$J$9228,MATCH(CONCATENATE(CM$1,"-",$A55),Raw!$A$13:$A$9228,0),7)&lt;&gt;999,INDEX(Raw!$A$13:$J$9228,MATCH(CONCATENATE(CM$1,"-",$A55),Raw!$A$13:$A$9228,0),7),"N.D.")</f>
        <v>N.D.</v>
      </c>
      <c r="CN55" t="str">
        <f>IF(INDEX(Raw!$A$13:$J$9228,MATCH(CONCATENATE(CN$1,"-",$A55),Raw!$A$13:$A$9228,0),7)&lt;&gt;999,INDEX(Raw!$A$13:$J$9228,MATCH(CONCATENATE(CN$1,"-",$A55),Raw!$A$13:$A$9228,0),7),"N.D.")</f>
        <v>N.D.</v>
      </c>
      <c r="CO55" t="str">
        <f>IF(INDEX(Raw!$A$13:$J$9228,MATCH(CONCATENATE(CO$1,"-",$A55),Raw!$A$13:$A$9228,0),7)&lt;&gt;999,INDEX(Raw!$A$13:$J$9228,MATCH(CONCATENATE(CO$1,"-",$A55),Raw!$A$13:$A$9228,0),7),"N.D.")</f>
        <v>N.D.</v>
      </c>
      <c r="CP55" t="str">
        <f>IF(INDEX(Raw!$A$13:$J$9228,MATCH(CONCATENATE(CP$1,"-",$A55),Raw!$A$13:$A$9228,0),7)&lt;&gt;999,INDEX(Raw!$A$13:$J$9228,MATCH(CONCATENATE(CP$1,"-",$A55),Raw!$A$13:$A$9228,0),7),"N.D.")</f>
        <v>N.D.</v>
      </c>
      <c r="CQ55" t="str">
        <f>IF(INDEX(Raw!$A$13:$J$9228,MATCH(CONCATENATE(CQ$1,"-",$A55),Raw!$A$13:$A$9228,0),7)&lt;&gt;999,INDEX(Raw!$A$13:$J$9228,MATCH(CONCATENATE(CQ$1,"-",$A55),Raw!$A$13:$A$9228,0),7),"N.D.")</f>
        <v>N.D.</v>
      </c>
      <c r="CR55" t="str">
        <f>IF(INDEX(Raw!$A$13:$J$9228,MATCH(CONCATENATE(CR$1,"-",$A55),Raw!$A$13:$A$9228,0),7)&lt;&gt;999,INDEX(Raw!$A$13:$J$9228,MATCH(CONCATENATE(CR$1,"-",$A55),Raw!$A$13:$A$9228,0),7),"N.D.")</f>
        <v>N.D.</v>
      </c>
      <c r="CS55" t="str">
        <f>IF(INDEX(Raw!$A$13:$J$9228,MATCH(CONCATENATE(CS$1,"-",$A55),Raw!$A$13:$A$9228,0),7)&lt;&gt;999,INDEX(Raw!$A$13:$J$9228,MATCH(CONCATENATE(CS$1,"-",$A55),Raw!$A$13:$A$9228,0),7),"N.D.")</f>
        <v>N.D.</v>
      </c>
      <c r="CT55" t="str">
        <f>IF(INDEX(Raw!$A$13:$J$9228,MATCH(CONCATENATE(CT$1,"-",$A55),Raw!$A$13:$A$9228,0),7)&lt;&gt;999,INDEX(Raw!$A$13:$J$9228,MATCH(CONCATENATE(CT$1,"-",$A55),Raw!$A$13:$A$9228,0),7),"N.D.")</f>
        <v>N.D.</v>
      </c>
    </row>
    <row r="56" spans="1:98">
      <c r="A56" t="s">
        <v>2527</v>
      </c>
      <c r="B56" s="1" t="s">
        <v>2458</v>
      </c>
      <c r="C56" t="str">
        <f>IF(INDEX(Raw!$A$13:$J$9228,MATCH(CONCATENATE(C$1,"-",$A56),Raw!$A$13:$A$9228,0),7)&lt;&gt;999,INDEX(Raw!$A$13:$J$9228,MATCH(CONCATENATE(C$1,"-",$A56),Raw!$A$13:$A$9228,0),7),"N.D.")</f>
        <v>N.D.</v>
      </c>
      <c r="D56" t="str">
        <f>IF(INDEX(Raw!$A$13:$J$9228,MATCH(CONCATENATE(D$1,"-",$A56),Raw!$A$13:$A$9228,0),7)&lt;&gt;999,INDEX(Raw!$A$13:$J$9228,MATCH(CONCATENATE(D$1,"-",$A56),Raw!$A$13:$A$9228,0),7),"N.D.")</f>
        <v>N.D.</v>
      </c>
      <c r="E56" t="str">
        <f>IF(INDEX(Raw!$A$13:$J$9228,MATCH(CONCATENATE(E$1,"-",$A56),Raw!$A$13:$A$9228,0),7)&lt;&gt;999,INDEX(Raw!$A$13:$J$9228,MATCH(CONCATENATE(E$1,"-",$A56),Raw!$A$13:$A$9228,0),7),"N.D.")</f>
        <v>N.D.</v>
      </c>
      <c r="F56" t="str">
        <f>IF(INDEX(Raw!$A$13:$J$9228,MATCH(CONCATENATE(F$1,"-",$A56),Raw!$A$13:$A$9228,0),7)&lt;&gt;999,INDEX(Raw!$A$13:$J$9228,MATCH(CONCATENATE(F$1,"-",$A56),Raw!$A$13:$A$9228,0),7),"N.D.")</f>
        <v>N.D.</v>
      </c>
      <c r="G56" t="str">
        <f>IF(INDEX(Raw!$A$13:$J$9228,MATCH(CONCATENATE(G$1,"-",$A56),Raw!$A$13:$A$9228,0),7)&lt;&gt;999,INDEX(Raw!$A$13:$J$9228,MATCH(CONCATENATE(G$1,"-",$A56),Raw!$A$13:$A$9228,0),7),"N.D.")</f>
        <v>N.D.</v>
      </c>
      <c r="H56" t="str">
        <f>IF(INDEX(Raw!$A$13:$J$9228,MATCH(CONCATENATE(H$1,"-",$A56),Raw!$A$13:$A$9228,0),7)&lt;&gt;999,INDEX(Raw!$A$13:$J$9228,MATCH(CONCATENATE(H$1,"-",$A56),Raw!$A$13:$A$9228,0),7),"N.D.")</f>
        <v>N.D.</v>
      </c>
      <c r="I56">
        <f>IF(INDEX(Raw!$A$13:$J$9228,MATCH(CONCATENATE(I$1,"-",$A56),Raw!$A$13:$A$9228,0),7)&lt;&gt;999,INDEX(Raw!$A$13:$J$9228,MATCH(CONCATENATE(I$1,"-",$A56),Raw!$A$13:$A$9228,0),7),"N.D.")</f>
        <v>17.293704519999999</v>
      </c>
      <c r="J56">
        <f>IF(INDEX(Raw!$A$13:$J$9228,MATCH(CONCATENATE(J$1,"-",$A56),Raw!$A$13:$A$9228,0),7)&lt;&gt;999,INDEX(Raw!$A$13:$J$9228,MATCH(CONCATENATE(J$1,"-",$A56),Raw!$A$13:$A$9228,0),7),"N.D.")</f>
        <v>17.655939549999999</v>
      </c>
      <c r="K56">
        <f>IF(INDEX(Raw!$A$13:$J$9228,MATCH(CONCATENATE(K$1,"-",$A56),Raw!$A$13:$A$9228,0),7)&lt;&gt;999,INDEX(Raw!$A$13:$J$9228,MATCH(CONCATENATE(K$1,"-",$A56),Raw!$A$13:$A$9228,0),7),"N.D.")</f>
        <v>17.841575030000001</v>
      </c>
      <c r="L56">
        <f>IF(INDEX(Raw!$A$13:$J$9228,MATCH(CONCATENATE(L$1,"-",$A56),Raw!$A$13:$A$9228,0),7)&lt;&gt;999,INDEX(Raw!$A$13:$J$9228,MATCH(CONCATENATE(L$1,"-",$A56),Raw!$A$13:$A$9228,0),7),"N.D.")</f>
        <v>19.66847739</v>
      </c>
      <c r="M56">
        <f>IF(INDEX(Raw!$A$13:$J$9228,MATCH(CONCATENATE(M$1,"-",$A56),Raw!$A$13:$A$9228,0),7)&lt;&gt;999,INDEX(Raw!$A$13:$J$9228,MATCH(CONCATENATE(M$1,"-",$A56),Raw!$A$13:$A$9228,0),7),"N.D.")</f>
        <v>18.695950790000001</v>
      </c>
      <c r="N56">
        <f>IF(INDEX(Raw!$A$13:$J$9228,MATCH(CONCATENATE(N$1,"-",$A56),Raw!$A$13:$A$9228,0),7)&lt;&gt;999,INDEX(Raw!$A$13:$J$9228,MATCH(CONCATENATE(N$1,"-",$A56),Raw!$A$13:$A$9228,0),7),"N.D.")</f>
        <v>18.436206559999999</v>
      </c>
      <c r="O56">
        <f>IF(INDEX(Raw!$A$13:$J$9228,MATCH(CONCATENATE(O$1,"-",$A56),Raw!$A$13:$A$9228,0),7)&lt;&gt;999,INDEX(Raw!$A$13:$J$9228,MATCH(CONCATENATE(O$1,"-",$A56),Raw!$A$13:$A$9228,0),7),"N.D.")</f>
        <v>14.485356960000001</v>
      </c>
      <c r="P56">
        <f>IF(INDEX(Raw!$A$13:$J$9228,MATCH(CONCATENATE(P$1,"-",$A56),Raw!$A$13:$A$9228,0),7)&lt;&gt;999,INDEX(Raw!$A$13:$J$9228,MATCH(CONCATENATE(P$1,"-",$A56),Raw!$A$13:$A$9228,0),7),"N.D.")</f>
        <v>15.331958699999999</v>
      </c>
      <c r="Q56">
        <f>IF(INDEX(Raw!$A$13:$J$9228,MATCH(CONCATENATE(Q$1,"-",$A56),Raw!$A$13:$A$9228,0),7)&lt;&gt;999,INDEX(Raw!$A$13:$J$9228,MATCH(CONCATENATE(Q$1,"-",$A56),Raw!$A$13:$A$9228,0),7),"N.D.")</f>
        <v>14.796725690000001</v>
      </c>
      <c r="R56">
        <f>IF(INDEX(Raw!$A$13:$J$9228,MATCH(CONCATENATE(R$1,"-",$A56),Raw!$A$13:$A$9228,0),7)&lt;&gt;999,INDEX(Raw!$A$13:$J$9228,MATCH(CONCATENATE(R$1,"-",$A56),Raw!$A$13:$A$9228,0),7),"N.D.")</f>
        <v>14.707428800000001</v>
      </c>
      <c r="S56">
        <f>IF(INDEX(Raw!$A$13:$J$9228,MATCH(CONCATENATE(S$1,"-",$A56),Raw!$A$13:$A$9228,0),7)&lt;&gt;999,INDEX(Raw!$A$13:$J$9228,MATCH(CONCATENATE(S$1,"-",$A56),Raw!$A$13:$A$9228,0),7),"N.D.")</f>
        <v>15.145003640000001</v>
      </c>
      <c r="T56">
        <f>IF(INDEX(Raw!$A$13:$J$9228,MATCH(CONCATENATE(T$1,"-",$A56),Raw!$A$13:$A$9228,0),7)&lt;&gt;999,INDEX(Raw!$A$13:$J$9228,MATCH(CONCATENATE(T$1,"-",$A56),Raw!$A$13:$A$9228,0),7),"N.D.")</f>
        <v>16.160634030000001</v>
      </c>
      <c r="U56">
        <f>IF(INDEX(Raw!$A$13:$J$9228,MATCH(CONCATENATE(U$1,"-",$A56),Raw!$A$13:$A$9228,0),7)&lt;&gt;999,INDEX(Raw!$A$13:$J$9228,MATCH(CONCATENATE(U$1,"-",$A56),Raw!$A$13:$A$9228,0),7),"N.D.")</f>
        <v>16.639842170000001</v>
      </c>
      <c r="V56">
        <f>IF(INDEX(Raw!$A$13:$J$9228,MATCH(CONCATENATE(V$1,"-",$A56),Raw!$A$13:$A$9228,0),7)&lt;&gt;999,INDEX(Raw!$A$13:$J$9228,MATCH(CONCATENATE(V$1,"-",$A56),Raw!$A$13:$A$9228,0),7),"N.D.")</f>
        <v>20.258441909999998</v>
      </c>
      <c r="W56">
        <f>IF(INDEX(Raw!$A$13:$J$9228,MATCH(CONCATENATE(W$1,"-",$A56),Raw!$A$13:$A$9228,0),7)&lt;&gt;999,INDEX(Raw!$A$13:$J$9228,MATCH(CONCATENATE(W$1,"-",$A56),Raw!$A$13:$A$9228,0),7),"N.D.")</f>
        <v>16.525438980000001</v>
      </c>
      <c r="X56">
        <f>IF(INDEX(Raw!$A$13:$J$9228,MATCH(CONCATENATE(X$1,"-",$A56),Raw!$A$13:$A$9228,0),7)&lt;&gt;999,INDEX(Raw!$A$13:$J$9228,MATCH(CONCATENATE(X$1,"-",$A56),Raw!$A$13:$A$9228,0),7),"N.D.")</f>
        <v>16.706137349999999</v>
      </c>
      <c r="Y56">
        <f>IF(INDEX(Raw!$A$13:$J$9228,MATCH(CONCATENATE(Y$1,"-",$A56),Raw!$A$13:$A$9228,0),7)&lt;&gt;999,INDEX(Raw!$A$13:$J$9228,MATCH(CONCATENATE(Y$1,"-",$A56),Raw!$A$13:$A$9228,0),7),"N.D.")</f>
        <v>17.897225519999999</v>
      </c>
      <c r="Z56">
        <f>IF(INDEX(Raw!$A$13:$J$9228,MATCH(CONCATENATE(Z$1,"-",$A56),Raw!$A$13:$A$9228,0),7)&lt;&gt;999,INDEX(Raw!$A$13:$J$9228,MATCH(CONCATENATE(Z$1,"-",$A56),Raw!$A$13:$A$9228,0),7),"N.D.")</f>
        <v>17.514225939999999</v>
      </c>
      <c r="AA56">
        <f>IF(INDEX(Raw!$A$13:$J$9228,MATCH(CONCATENATE(AA$1,"-",$A56),Raw!$A$13:$A$9228,0),7)&lt;&gt;999,INDEX(Raw!$A$13:$J$9228,MATCH(CONCATENATE(AA$1,"-",$A56),Raw!$A$13:$A$9228,0),7),"N.D.")</f>
        <v>14.43069581</v>
      </c>
      <c r="AB56">
        <f>IF(INDEX(Raw!$A$13:$J$9228,MATCH(CONCATENATE(AB$1,"-",$A56),Raw!$A$13:$A$9228,0),7)&lt;&gt;999,INDEX(Raw!$A$13:$J$9228,MATCH(CONCATENATE(AB$1,"-",$A56),Raw!$A$13:$A$9228,0),7),"N.D.")</f>
        <v>14.10903147</v>
      </c>
      <c r="AC56">
        <f>IF(INDEX(Raw!$A$13:$J$9228,MATCH(CONCATENATE(AC$1,"-",$A56),Raw!$A$13:$A$9228,0),7)&lt;&gt;999,INDEX(Raw!$A$13:$J$9228,MATCH(CONCATENATE(AC$1,"-",$A56),Raw!$A$13:$A$9228,0),7),"N.D.")</f>
        <v>14.63422081</v>
      </c>
      <c r="AD56">
        <f>IF(INDEX(Raw!$A$13:$J$9228,MATCH(CONCATENATE(AD$1,"-",$A56),Raw!$A$13:$A$9228,0),7)&lt;&gt;999,INDEX(Raw!$A$13:$J$9228,MATCH(CONCATENATE(AD$1,"-",$A56),Raw!$A$13:$A$9228,0),7),"N.D.")</f>
        <v>14.687744029999999</v>
      </c>
      <c r="AE56">
        <f>IF(INDEX(Raw!$A$13:$J$9228,MATCH(CONCATENATE(AE$1,"-",$A56),Raw!$A$13:$A$9228,0),7)&lt;&gt;999,INDEX(Raw!$A$13:$J$9228,MATCH(CONCATENATE(AE$1,"-",$A56),Raw!$A$13:$A$9228,0),7),"N.D.")</f>
        <v>13.85892104</v>
      </c>
      <c r="AF56">
        <f>IF(INDEX(Raw!$A$13:$J$9228,MATCH(CONCATENATE(AF$1,"-",$A56),Raw!$A$13:$A$9228,0),7)&lt;&gt;999,INDEX(Raw!$A$13:$J$9228,MATCH(CONCATENATE(AF$1,"-",$A56),Raw!$A$13:$A$9228,0),7),"N.D.")</f>
        <v>14.20544673</v>
      </c>
      <c r="AG56" t="str">
        <f>IF(INDEX(Raw!$A$13:$J$9228,MATCH(CONCATENATE(AG$1,"-",$A56),Raw!$A$13:$A$9228,0),7)&lt;&gt;999,INDEX(Raw!$A$13:$J$9228,MATCH(CONCATENATE(AG$1,"-",$A56),Raw!$A$13:$A$9228,0),7),"N.D.")</f>
        <v>N.D.</v>
      </c>
      <c r="AH56">
        <f>IF(INDEX(Raw!$A$13:$J$9228,MATCH(CONCATENATE(AH$1,"-",$A56),Raw!$A$13:$A$9228,0),7)&lt;&gt;999,INDEX(Raw!$A$13:$J$9228,MATCH(CONCATENATE(AH$1,"-",$A56),Raw!$A$13:$A$9228,0),7),"N.D.")</f>
        <v>16.794535759999999</v>
      </c>
      <c r="AI56">
        <f>IF(INDEX(Raw!$A$13:$J$9228,MATCH(CONCATENATE(AI$1,"-",$A56),Raw!$A$13:$A$9228,0),7)&lt;&gt;999,INDEX(Raw!$A$13:$J$9228,MATCH(CONCATENATE(AI$1,"-",$A56),Raw!$A$13:$A$9228,0),7),"N.D.")</f>
        <v>20.513524260000001</v>
      </c>
      <c r="AJ56">
        <f>IF(INDEX(Raw!$A$13:$J$9228,MATCH(CONCATENATE(AJ$1,"-",$A56),Raw!$A$13:$A$9228,0),7)&lt;&gt;999,INDEX(Raw!$A$13:$J$9228,MATCH(CONCATENATE(AJ$1,"-",$A56),Raw!$A$13:$A$9228,0),7),"N.D.")</f>
        <v>17.15023746</v>
      </c>
      <c r="AK56">
        <f>IF(INDEX(Raw!$A$13:$J$9228,MATCH(CONCATENATE(AK$1,"-",$A56),Raw!$A$13:$A$9228,0),7)&lt;&gt;999,INDEX(Raw!$A$13:$J$9228,MATCH(CONCATENATE(AK$1,"-",$A56),Raw!$A$13:$A$9228,0),7),"N.D.")</f>
        <v>17.116317330000001</v>
      </c>
      <c r="AL56">
        <f>IF(INDEX(Raw!$A$13:$J$9228,MATCH(CONCATENATE(AL$1,"-",$A56),Raw!$A$13:$A$9228,0),7)&lt;&gt;999,INDEX(Raw!$A$13:$J$9228,MATCH(CONCATENATE(AL$1,"-",$A56),Raw!$A$13:$A$9228,0),7),"N.D.")</f>
        <v>17.46225256</v>
      </c>
      <c r="AM56">
        <f>IF(INDEX(Raw!$A$13:$J$9228,MATCH(CONCATENATE(AM$1,"-",$A56),Raw!$A$13:$A$9228,0),7)&lt;&gt;999,INDEX(Raw!$A$13:$J$9228,MATCH(CONCATENATE(AM$1,"-",$A56),Raw!$A$13:$A$9228,0),7),"N.D.")</f>
        <v>15.475063560000001</v>
      </c>
      <c r="AN56">
        <f>IF(INDEX(Raw!$A$13:$J$9228,MATCH(CONCATENATE(AN$1,"-",$A56),Raw!$A$13:$A$9228,0),7)&lt;&gt;999,INDEX(Raw!$A$13:$J$9228,MATCH(CONCATENATE(AN$1,"-",$A56),Raw!$A$13:$A$9228,0),7),"N.D.")</f>
        <v>16.222562379999999</v>
      </c>
      <c r="AO56">
        <f>IF(INDEX(Raw!$A$13:$J$9228,MATCH(CONCATENATE(AO$1,"-",$A56),Raw!$A$13:$A$9228,0),7)&lt;&gt;999,INDEX(Raw!$A$13:$J$9228,MATCH(CONCATENATE(AO$1,"-",$A56),Raw!$A$13:$A$9228,0),7),"N.D.")</f>
        <v>16.54717097</v>
      </c>
      <c r="AP56">
        <f>IF(INDEX(Raw!$A$13:$J$9228,MATCH(CONCATENATE(AP$1,"-",$A56),Raw!$A$13:$A$9228,0),7)&lt;&gt;999,INDEX(Raw!$A$13:$J$9228,MATCH(CONCATENATE(AP$1,"-",$A56),Raw!$A$13:$A$9228,0),7),"N.D.")</f>
        <v>16.084379089999999</v>
      </c>
      <c r="AQ56">
        <f>IF(INDEX(Raw!$A$13:$J$9228,MATCH(CONCATENATE(AQ$1,"-",$A56),Raw!$A$13:$A$9228,0),7)&lt;&gt;999,INDEX(Raw!$A$13:$J$9228,MATCH(CONCATENATE(AQ$1,"-",$A56),Raw!$A$13:$A$9228,0),7),"N.D.")</f>
        <v>16.190308959999999</v>
      </c>
      <c r="AR56">
        <f>IF(INDEX(Raw!$A$13:$J$9228,MATCH(CONCATENATE(AR$1,"-",$A56),Raw!$A$13:$A$9228,0),7)&lt;&gt;999,INDEX(Raw!$A$13:$J$9228,MATCH(CONCATENATE(AR$1,"-",$A56),Raw!$A$13:$A$9228,0),7),"N.D.")</f>
        <v>15.247691659999999</v>
      </c>
      <c r="AS56">
        <f>IF(INDEX(Raw!$A$13:$J$9228,MATCH(CONCATENATE(AS$1,"-",$A56),Raw!$A$13:$A$9228,0),7)&lt;&gt;999,INDEX(Raw!$A$13:$J$9228,MATCH(CONCATENATE(AS$1,"-",$A56),Raw!$A$13:$A$9228,0),7),"N.D.")</f>
        <v>18.954162660000001</v>
      </c>
      <c r="AT56">
        <f>IF(INDEX(Raw!$A$13:$J$9228,MATCH(CONCATENATE(AT$1,"-",$A56),Raw!$A$13:$A$9228,0),7)&lt;&gt;999,INDEX(Raw!$A$13:$J$9228,MATCH(CONCATENATE(AT$1,"-",$A56),Raw!$A$13:$A$9228,0),7),"N.D.")</f>
        <v>16.013119889999999</v>
      </c>
      <c r="AU56">
        <f>IF(INDEX(Raw!$A$13:$J$9228,MATCH(CONCATENATE(AU$1,"-",$A56),Raw!$A$13:$A$9228,0),7)&lt;&gt;999,INDEX(Raw!$A$13:$J$9228,MATCH(CONCATENATE(AU$1,"-",$A56),Raw!$A$13:$A$9228,0),7),"N.D.")</f>
        <v>16.931900420000002</v>
      </c>
      <c r="AV56">
        <f>IF(INDEX(Raw!$A$13:$J$9228,MATCH(CONCATENATE(AV$1,"-",$A56),Raw!$A$13:$A$9228,0),7)&lt;&gt;999,INDEX(Raw!$A$13:$J$9228,MATCH(CONCATENATE(AV$1,"-",$A56),Raw!$A$13:$A$9228,0),7),"N.D.")</f>
        <v>17.009895719999999</v>
      </c>
      <c r="AW56">
        <f>IF(INDEX(Raw!$A$13:$J$9228,MATCH(CONCATENATE(AW$1,"-",$A56),Raw!$A$13:$A$9228,0),7)&lt;&gt;999,INDEX(Raw!$A$13:$J$9228,MATCH(CONCATENATE(AW$1,"-",$A56),Raw!$A$13:$A$9228,0),7),"N.D.")</f>
        <v>16.690494309999998</v>
      </c>
      <c r="AX56">
        <f>IF(INDEX(Raw!$A$13:$J$9228,MATCH(CONCATENATE(AX$1,"-",$A56),Raw!$A$13:$A$9228,0),7)&lt;&gt;999,INDEX(Raw!$A$13:$J$9228,MATCH(CONCATENATE(AX$1,"-",$A56),Raw!$A$13:$A$9228,0),7),"N.D.")</f>
        <v>17.878666079999999</v>
      </c>
      <c r="AY56">
        <f>IF(INDEX(Raw!$A$13:$J$9228,MATCH(CONCATENATE(AY$1,"-",$A56),Raw!$A$13:$A$9228,0),7)&lt;&gt;999,INDEX(Raw!$A$13:$J$9228,MATCH(CONCATENATE(AY$1,"-",$A56),Raw!$A$13:$A$9228,0),7),"N.D.")</f>
        <v>19.87765735</v>
      </c>
      <c r="AZ56">
        <f>IF(INDEX(Raw!$A$13:$J$9228,MATCH(CONCATENATE(AZ$1,"-",$A56),Raw!$A$13:$A$9228,0),7)&lt;&gt;999,INDEX(Raw!$A$13:$J$9228,MATCH(CONCATENATE(AZ$1,"-",$A56),Raw!$A$13:$A$9228,0),7),"N.D.")</f>
        <v>21.22494189</v>
      </c>
      <c r="BA56">
        <f>IF(INDEX(Raw!$A$13:$J$9228,MATCH(CONCATENATE(BA$1,"-",$A56),Raw!$A$13:$A$9228,0),7)&lt;&gt;999,INDEX(Raw!$A$13:$J$9228,MATCH(CONCATENATE(BA$1,"-",$A56),Raw!$A$13:$A$9228,0),7),"N.D.")</f>
        <v>17.102231620000001</v>
      </c>
      <c r="BB56">
        <f>IF(INDEX(Raw!$A$13:$J$9228,MATCH(CONCATENATE(BB$1,"-",$A56),Raw!$A$13:$A$9228,0),7)&lt;&gt;999,INDEX(Raw!$A$13:$J$9228,MATCH(CONCATENATE(BB$1,"-",$A56),Raw!$A$13:$A$9228,0),7),"N.D.")</f>
        <v>18.442482040000002</v>
      </c>
      <c r="BC56">
        <f>IF(INDEX(Raw!$A$13:$J$9228,MATCH(CONCATENATE(BC$1,"-",$A56),Raw!$A$13:$A$9228,0),7)&lt;&gt;999,INDEX(Raw!$A$13:$J$9228,MATCH(CONCATENATE(BC$1,"-",$A56),Raw!$A$13:$A$9228,0),7),"N.D.")</f>
        <v>22.074872030000002</v>
      </c>
      <c r="BD56">
        <f>IF(INDEX(Raw!$A$13:$J$9228,MATCH(CONCATENATE(BD$1,"-",$A56),Raw!$A$13:$A$9228,0),7)&lt;&gt;999,INDEX(Raw!$A$13:$J$9228,MATCH(CONCATENATE(BD$1,"-",$A56),Raw!$A$13:$A$9228,0),7),"N.D.")</f>
        <v>21.652888430000001</v>
      </c>
      <c r="BE56">
        <f>IF(INDEX(Raw!$A$13:$J$9228,MATCH(CONCATENATE(BE$1,"-",$A56),Raw!$A$13:$A$9228,0),7)&lt;&gt;999,INDEX(Raw!$A$13:$J$9228,MATCH(CONCATENATE(BE$1,"-",$A56),Raw!$A$13:$A$9228,0),7),"N.D.")</f>
        <v>20.30355415</v>
      </c>
      <c r="BF56">
        <f>IF(INDEX(Raw!$A$13:$J$9228,MATCH(CONCATENATE(BF$1,"-",$A56),Raw!$A$13:$A$9228,0),7)&lt;&gt;999,INDEX(Raw!$A$13:$J$9228,MATCH(CONCATENATE(BF$1,"-",$A56),Raw!$A$13:$A$9228,0),7),"N.D.")</f>
        <v>20.96040897</v>
      </c>
      <c r="BG56">
        <f>IF(INDEX(Raw!$A$13:$J$9228,MATCH(CONCATENATE(BG$1,"-",$A56),Raw!$A$13:$A$9228,0),7)&lt;&gt;999,INDEX(Raw!$A$13:$J$9228,MATCH(CONCATENATE(BG$1,"-",$A56),Raw!$A$13:$A$9228,0),7),"N.D.")</f>
        <v>20.055086639999999</v>
      </c>
      <c r="BH56">
        <f>IF(INDEX(Raw!$A$13:$J$9228,MATCH(CONCATENATE(BH$1,"-",$A56),Raw!$A$13:$A$9228,0),7)&lt;&gt;999,INDEX(Raw!$A$13:$J$9228,MATCH(CONCATENATE(BH$1,"-",$A56),Raw!$A$13:$A$9228,0),7),"N.D.")</f>
        <v>20.710324310000001</v>
      </c>
      <c r="BI56">
        <f>IF(INDEX(Raw!$A$13:$J$9228,MATCH(CONCATENATE(BI$1,"-",$A56),Raw!$A$13:$A$9228,0),7)&lt;&gt;999,INDEX(Raw!$A$13:$J$9228,MATCH(CONCATENATE(BI$1,"-",$A56),Raw!$A$13:$A$9228,0),7),"N.D.")</f>
        <v>20.173366590000001</v>
      </c>
      <c r="BJ56">
        <f>IF(INDEX(Raw!$A$13:$J$9228,MATCH(CONCATENATE(BJ$1,"-",$A56),Raw!$A$13:$A$9228,0),7)&lt;&gt;999,INDEX(Raw!$A$13:$J$9228,MATCH(CONCATENATE(BJ$1,"-",$A56),Raw!$A$13:$A$9228,0),7),"N.D.")</f>
        <v>18.621610830000002</v>
      </c>
      <c r="BK56">
        <f>IF(INDEX(Raw!$A$13:$J$9228,MATCH(CONCATENATE(BK$1,"-",$A56),Raw!$A$13:$A$9228,0),7)&lt;&gt;999,INDEX(Raw!$A$13:$J$9228,MATCH(CONCATENATE(BK$1,"-",$A56),Raw!$A$13:$A$9228,0),7),"N.D.")</f>
        <v>20.31410421</v>
      </c>
      <c r="BL56">
        <f>IF(INDEX(Raw!$A$13:$J$9228,MATCH(CONCATENATE(BL$1,"-",$A56),Raw!$A$13:$A$9228,0),7)&lt;&gt;999,INDEX(Raw!$A$13:$J$9228,MATCH(CONCATENATE(BL$1,"-",$A56),Raw!$A$13:$A$9228,0),7),"N.D.")</f>
        <v>20.79052107</v>
      </c>
      <c r="BM56">
        <f>IF(INDEX(Raw!$A$13:$J$9228,MATCH(CONCATENATE(BM$1,"-",$A56),Raw!$A$13:$A$9228,0),7)&lt;&gt;999,INDEX(Raw!$A$13:$J$9228,MATCH(CONCATENATE(BM$1,"-",$A56),Raw!$A$13:$A$9228,0),7),"N.D.")</f>
        <v>18.00381823</v>
      </c>
      <c r="BN56">
        <f>IF(INDEX(Raw!$A$13:$J$9228,MATCH(CONCATENATE(BN$1,"-",$A56),Raw!$A$13:$A$9228,0),7)&lt;&gt;999,INDEX(Raw!$A$13:$J$9228,MATCH(CONCATENATE(BN$1,"-",$A56),Raw!$A$13:$A$9228,0),7),"N.D.")</f>
        <v>18.873406209999999</v>
      </c>
      <c r="BO56" t="str">
        <f>IF(INDEX(Raw!$A$13:$J$9228,MATCH(CONCATENATE(BO$1,"-",$A56),Raw!$A$13:$A$9228,0),7)&lt;&gt;999,INDEX(Raw!$A$13:$J$9228,MATCH(CONCATENATE(BO$1,"-",$A56),Raw!$A$13:$A$9228,0),7),"N.D.")</f>
        <v>N.D.</v>
      </c>
      <c r="BP56">
        <f>IF(INDEX(Raw!$A$13:$J$9228,MATCH(CONCATENATE(BP$1,"-",$A56),Raw!$A$13:$A$9228,0),7)&lt;&gt;999,INDEX(Raw!$A$13:$J$9228,MATCH(CONCATENATE(BP$1,"-",$A56),Raw!$A$13:$A$9228,0),7),"N.D.")</f>
        <v>20.00376618</v>
      </c>
      <c r="BQ56">
        <f>IF(INDEX(Raw!$A$13:$J$9228,MATCH(CONCATENATE(BQ$1,"-",$A56),Raw!$A$13:$A$9228,0),7)&lt;&gt;999,INDEX(Raw!$A$13:$J$9228,MATCH(CONCATENATE(BQ$1,"-",$A56),Raw!$A$13:$A$9228,0),7),"N.D.")</f>
        <v>19.090649559999999</v>
      </c>
      <c r="BR56">
        <f>IF(INDEX(Raw!$A$13:$J$9228,MATCH(CONCATENATE(BR$1,"-",$A56),Raw!$A$13:$A$9228,0),7)&lt;&gt;999,INDEX(Raw!$A$13:$J$9228,MATCH(CONCATENATE(BR$1,"-",$A56),Raw!$A$13:$A$9228,0),7),"N.D.")</f>
        <v>20.583480659999999</v>
      </c>
      <c r="BS56">
        <f>IF(INDEX(Raw!$A$13:$J$9228,MATCH(CONCATENATE(BS$1,"-",$A56),Raw!$A$13:$A$9228,0),7)&lt;&gt;999,INDEX(Raw!$A$13:$J$9228,MATCH(CONCATENATE(BS$1,"-",$A56),Raw!$A$13:$A$9228,0),7),"N.D.")</f>
        <v>17.088385559999999</v>
      </c>
      <c r="BT56">
        <f>IF(INDEX(Raw!$A$13:$J$9228,MATCH(CONCATENATE(BT$1,"-",$A56),Raw!$A$13:$A$9228,0),7)&lt;&gt;999,INDEX(Raw!$A$13:$J$9228,MATCH(CONCATENATE(BT$1,"-",$A56),Raw!$A$13:$A$9228,0),7),"N.D.")</f>
        <v>19.823001649999998</v>
      </c>
      <c r="BU56">
        <f>IF(INDEX(Raw!$A$13:$J$9228,MATCH(CONCATENATE(BU$1,"-",$A56),Raw!$A$13:$A$9228,0),7)&lt;&gt;999,INDEX(Raw!$A$13:$J$9228,MATCH(CONCATENATE(BU$1,"-",$A56),Raw!$A$13:$A$9228,0),7),"N.D.")</f>
        <v>19.436484879999998</v>
      </c>
      <c r="BV56">
        <f>IF(INDEX(Raw!$A$13:$J$9228,MATCH(CONCATENATE(BV$1,"-",$A56),Raw!$A$13:$A$9228,0),7)&lt;&gt;999,INDEX(Raw!$A$13:$J$9228,MATCH(CONCATENATE(BV$1,"-",$A56),Raw!$A$13:$A$9228,0),7),"N.D.")</f>
        <v>17.529375760000001</v>
      </c>
      <c r="BW56">
        <f>IF(INDEX(Raw!$A$13:$J$9228,MATCH(CONCATENATE(BW$1,"-",$A56),Raw!$A$13:$A$9228,0),7)&lt;&gt;999,INDEX(Raw!$A$13:$J$9228,MATCH(CONCATENATE(BW$1,"-",$A56),Raw!$A$13:$A$9228,0),7),"N.D.")</f>
        <v>17.16538847</v>
      </c>
      <c r="BX56">
        <f>IF(INDEX(Raw!$A$13:$J$9228,MATCH(CONCATENATE(BX$1,"-",$A56),Raw!$A$13:$A$9228,0),7)&lt;&gt;999,INDEX(Raw!$A$13:$J$9228,MATCH(CONCATENATE(BX$1,"-",$A56),Raw!$A$13:$A$9228,0),7),"N.D.")</f>
        <v>20.55182903</v>
      </c>
      <c r="BY56">
        <f>IF(INDEX(Raw!$A$13:$J$9228,MATCH(CONCATENATE(BY$1,"-",$A56),Raw!$A$13:$A$9228,0),7)&lt;&gt;999,INDEX(Raw!$A$13:$J$9228,MATCH(CONCATENATE(BY$1,"-",$A56),Raw!$A$13:$A$9228,0),7),"N.D.")</f>
        <v>19.964454400000001</v>
      </c>
      <c r="BZ56" t="str">
        <f>IF(INDEX(Raw!$A$13:$J$9228,MATCH(CONCATENATE(BZ$1,"-",$A56),Raw!$A$13:$A$9228,0),7)&lt;&gt;999,INDEX(Raw!$A$13:$J$9228,MATCH(CONCATENATE(BZ$1,"-",$A56),Raw!$A$13:$A$9228,0),7),"N.D.")</f>
        <v>N.D.</v>
      </c>
      <c r="CA56">
        <f>IF(INDEX(Raw!$A$13:$J$9228,MATCH(CONCATENATE(CA$1,"-",$A56),Raw!$A$13:$A$9228,0),7)&lt;&gt;999,INDEX(Raw!$A$13:$J$9228,MATCH(CONCATENATE(CA$1,"-",$A56),Raw!$A$13:$A$9228,0),7),"N.D.")</f>
        <v>17.002269739999999</v>
      </c>
      <c r="CB56">
        <f>IF(INDEX(Raw!$A$13:$J$9228,MATCH(CONCATENATE(CB$1,"-",$A56),Raw!$A$13:$A$9228,0),7)&lt;&gt;999,INDEX(Raw!$A$13:$J$9228,MATCH(CONCATENATE(CB$1,"-",$A56),Raw!$A$13:$A$9228,0),7),"N.D.")</f>
        <v>21.426861859999999</v>
      </c>
      <c r="CC56" t="str">
        <f>IF(INDEX(Raw!$A$13:$J$9228,MATCH(CONCATENATE(CC$1,"-",$A56),Raw!$A$13:$A$9228,0),7)&lt;&gt;999,INDEX(Raw!$A$13:$J$9228,MATCH(CONCATENATE(CC$1,"-",$A56),Raw!$A$13:$A$9228,0),7),"N.D.")</f>
        <v>N.D.</v>
      </c>
      <c r="CD56">
        <f>IF(INDEX(Raw!$A$13:$J$9228,MATCH(CONCATENATE(CD$1,"-",$A56),Raw!$A$13:$A$9228,0),7)&lt;&gt;999,INDEX(Raw!$A$13:$J$9228,MATCH(CONCATENATE(CD$1,"-",$A56),Raw!$A$13:$A$9228,0),7),"N.D.")</f>
        <v>22.241665059999999</v>
      </c>
      <c r="CE56">
        <f>IF(INDEX(Raw!$A$13:$J$9228,MATCH(CONCATENATE(CE$1,"-",$A56),Raw!$A$13:$A$9228,0),7)&lt;&gt;999,INDEX(Raw!$A$13:$J$9228,MATCH(CONCATENATE(CE$1,"-",$A56),Raw!$A$13:$A$9228,0),7),"N.D.")</f>
        <v>20.541124060000001</v>
      </c>
      <c r="CF56">
        <f>IF(INDEX(Raw!$A$13:$J$9228,MATCH(CONCATENATE(CF$1,"-",$A56),Raw!$A$13:$A$9228,0),7)&lt;&gt;999,INDEX(Raw!$A$13:$J$9228,MATCH(CONCATENATE(CF$1,"-",$A56),Raw!$A$13:$A$9228,0),7),"N.D.")</f>
        <v>19.75835477</v>
      </c>
      <c r="CG56">
        <f>IF(INDEX(Raw!$A$13:$J$9228,MATCH(CONCATENATE(CG$1,"-",$A56),Raw!$A$13:$A$9228,0),7)&lt;&gt;999,INDEX(Raw!$A$13:$J$9228,MATCH(CONCATENATE(CG$1,"-",$A56),Raw!$A$13:$A$9228,0),7),"N.D.")</f>
        <v>25.954035220000002</v>
      </c>
      <c r="CH56">
        <f>IF(INDEX(Raw!$A$13:$J$9228,MATCH(CONCATENATE(CH$1,"-",$A56),Raw!$A$13:$A$9228,0),7)&lt;&gt;999,INDEX(Raw!$A$13:$J$9228,MATCH(CONCATENATE(CH$1,"-",$A56),Raw!$A$13:$A$9228,0),7),"N.D.")</f>
        <v>21.61611006</v>
      </c>
      <c r="CI56">
        <f>IF(INDEX(Raw!$A$13:$J$9228,MATCH(CONCATENATE(CI$1,"-",$A56),Raw!$A$13:$A$9228,0),7)&lt;&gt;999,INDEX(Raw!$A$13:$J$9228,MATCH(CONCATENATE(CI$1,"-",$A56),Raw!$A$13:$A$9228,0),7),"N.D.")</f>
        <v>21.765720269999999</v>
      </c>
      <c r="CJ56" t="str">
        <f>IF(INDEX(Raw!$A$13:$J$9228,MATCH(CONCATENATE(CJ$1,"-",$A56),Raw!$A$13:$A$9228,0),7)&lt;&gt;999,INDEX(Raw!$A$13:$J$9228,MATCH(CONCATENATE(CJ$1,"-",$A56),Raw!$A$13:$A$9228,0),7),"N.D.")</f>
        <v>N.D.</v>
      </c>
      <c r="CK56">
        <f>IF(INDEX(Raw!$A$13:$J$9228,MATCH(CONCATENATE(CK$1,"-",$A56),Raw!$A$13:$A$9228,0),7)&lt;&gt;999,INDEX(Raw!$A$13:$J$9228,MATCH(CONCATENATE(CK$1,"-",$A56),Raw!$A$13:$A$9228,0),7),"N.D.")</f>
        <v>18.619746070000001</v>
      </c>
      <c r="CL56">
        <f>IF(INDEX(Raw!$A$13:$J$9228,MATCH(CONCATENATE(CL$1,"-",$A56),Raw!$A$13:$A$9228,0),7)&lt;&gt;999,INDEX(Raw!$A$13:$J$9228,MATCH(CONCATENATE(CL$1,"-",$A56),Raw!$A$13:$A$9228,0),7),"N.D.")</f>
        <v>19.220276519999999</v>
      </c>
      <c r="CM56">
        <f>IF(INDEX(Raw!$A$13:$J$9228,MATCH(CONCATENATE(CM$1,"-",$A56),Raw!$A$13:$A$9228,0),7)&lt;&gt;999,INDEX(Raw!$A$13:$J$9228,MATCH(CONCATENATE(CM$1,"-",$A56),Raw!$A$13:$A$9228,0),7),"N.D.")</f>
        <v>16.989153430000002</v>
      </c>
      <c r="CN56" t="str">
        <f>IF(INDEX(Raw!$A$13:$J$9228,MATCH(CONCATENATE(CN$1,"-",$A56),Raw!$A$13:$A$9228,0),7)&lt;&gt;999,INDEX(Raw!$A$13:$J$9228,MATCH(CONCATENATE(CN$1,"-",$A56),Raw!$A$13:$A$9228,0),7),"N.D.")</f>
        <v>N.D.</v>
      </c>
      <c r="CO56">
        <f>IF(INDEX(Raw!$A$13:$J$9228,MATCH(CONCATENATE(CO$1,"-",$A56),Raw!$A$13:$A$9228,0),7)&lt;&gt;999,INDEX(Raw!$A$13:$J$9228,MATCH(CONCATENATE(CO$1,"-",$A56),Raw!$A$13:$A$9228,0),7),"N.D.")</f>
        <v>21.085867690000001</v>
      </c>
      <c r="CP56">
        <f>IF(INDEX(Raw!$A$13:$J$9228,MATCH(CONCATENATE(CP$1,"-",$A56),Raw!$A$13:$A$9228,0),7)&lt;&gt;999,INDEX(Raw!$A$13:$J$9228,MATCH(CONCATENATE(CP$1,"-",$A56),Raw!$A$13:$A$9228,0),7),"N.D.")</f>
        <v>19.84631766</v>
      </c>
      <c r="CQ56">
        <f>IF(INDEX(Raw!$A$13:$J$9228,MATCH(CONCATENATE(CQ$1,"-",$A56),Raw!$A$13:$A$9228,0),7)&lt;&gt;999,INDEX(Raw!$A$13:$J$9228,MATCH(CONCATENATE(CQ$1,"-",$A56),Raw!$A$13:$A$9228,0),7),"N.D.")</f>
        <v>20.690027919999999</v>
      </c>
      <c r="CR56">
        <f>IF(INDEX(Raw!$A$13:$J$9228,MATCH(CONCATENATE(CR$1,"-",$A56),Raw!$A$13:$A$9228,0),7)&lt;&gt;999,INDEX(Raw!$A$13:$J$9228,MATCH(CONCATENATE(CR$1,"-",$A56),Raw!$A$13:$A$9228,0),7),"N.D.")</f>
        <v>18.143700129999999</v>
      </c>
      <c r="CS56" t="str">
        <f>IF(INDEX(Raw!$A$13:$J$9228,MATCH(CONCATENATE(CS$1,"-",$A56),Raw!$A$13:$A$9228,0),7)&lt;&gt;999,INDEX(Raw!$A$13:$J$9228,MATCH(CONCATENATE(CS$1,"-",$A56),Raw!$A$13:$A$9228,0),7),"N.D.")</f>
        <v>N.D.</v>
      </c>
      <c r="CT56" t="str">
        <f>IF(INDEX(Raw!$A$13:$J$9228,MATCH(CONCATENATE(CT$1,"-",$A56),Raw!$A$13:$A$9228,0),7)&lt;&gt;999,INDEX(Raw!$A$13:$J$9228,MATCH(CONCATENATE(CT$1,"-",$A56),Raw!$A$13:$A$9228,0),7),"N.D.")</f>
        <v>N.D.</v>
      </c>
    </row>
    <row r="57" spans="1:98">
      <c r="A57" t="s">
        <v>2525</v>
      </c>
      <c r="B57" s="1" t="s">
        <v>2459</v>
      </c>
      <c r="C57" t="str">
        <f>IF(INDEX(Raw!$A$13:$J$9228,MATCH(CONCATENATE(C$1,"-",$A57),Raw!$A$13:$A$9228,0),7)&lt;&gt;999,INDEX(Raw!$A$13:$J$9228,MATCH(CONCATENATE(C$1,"-",$A57),Raw!$A$13:$A$9228,0),7),"N.D.")</f>
        <v>N.D.</v>
      </c>
      <c r="D57" t="str">
        <f>IF(INDEX(Raw!$A$13:$J$9228,MATCH(CONCATENATE(D$1,"-",$A57),Raw!$A$13:$A$9228,0),7)&lt;&gt;999,INDEX(Raw!$A$13:$J$9228,MATCH(CONCATENATE(D$1,"-",$A57),Raw!$A$13:$A$9228,0),7),"N.D.")</f>
        <v>N.D.</v>
      </c>
      <c r="E57" t="str">
        <f>IF(INDEX(Raw!$A$13:$J$9228,MATCH(CONCATENATE(E$1,"-",$A57),Raw!$A$13:$A$9228,0),7)&lt;&gt;999,INDEX(Raw!$A$13:$J$9228,MATCH(CONCATENATE(E$1,"-",$A57),Raw!$A$13:$A$9228,0),7),"N.D.")</f>
        <v>N.D.</v>
      </c>
      <c r="F57" t="str">
        <f>IF(INDEX(Raw!$A$13:$J$9228,MATCH(CONCATENATE(F$1,"-",$A57),Raw!$A$13:$A$9228,0),7)&lt;&gt;999,INDEX(Raw!$A$13:$J$9228,MATCH(CONCATENATE(F$1,"-",$A57),Raw!$A$13:$A$9228,0),7),"N.D.")</f>
        <v>N.D.</v>
      </c>
      <c r="G57" t="str">
        <f>IF(INDEX(Raw!$A$13:$J$9228,MATCH(CONCATENATE(G$1,"-",$A57),Raw!$A$13:$A$9228,0),7)&lt;&gt;999,INDEX(Raw!$A$13:$J$9228,MATCH(CONCATENATE(G$1,"-",$A57),Raw!$A$13:$A$9228,0),7),"N.D.")</f>
        <v>N.D.</v>
      </c>
      <c r="H57" t="str">
        <f>IF(INDEX(Raw!$A$13:$J$9228,MATCH(CONCATENATE(H$1,"-",$A57),Raw!$A$13:$A$9228,0),7)&lt;&gt;999,INDEX(Raw!$A$13:$J$9228,MATCH(CONCATENATE(H$1,"-",$A57),Raw!$A$13:$A$9228,0),7),"N.D.")</f>
        <v>N.D.</v>
      </c>
      <c r="I57" t="str">
        <f>IF(INDEX(Raw!$A$13:$J$9228,MATCH(CONCATENATE(I$1,"-",$A57),Raw!$A$13:$A$9228,0),7)&lt;&gt;999,INDEX(Raw!$A$13:$J$9228,MATCH(CONCATENATE(I$1,"-",$A57),Raw!$A$13:$A$9228,0),7),"N.D.")</f>
        <v>N.D.</v>
      </c>
      <c r="J57">
        <f>IF(INDEX(Raw!$A$13:$J$9228,MATCH(CONCATENATE(J$1,"-",$A57),Raw!$A$13:$A$9228,0),7)&lt;&gt;999,INDEX(Raw!$A$13:$J$9228,MATCH(CONCATENATE(J$1,"-",$A57),Raw!$A$13:$A$9228,0),7),"N.D.")</f>
        <v>20.86264327</v>
      </c>
      <c r="K57" t="str">
        <f>IF(INDEX(Raw!$A$13:$J$9228,MATCH(CONCATENATE(K$1,"-",$A57),Raw!$A$13:$A$9228,0),7)&lt;&gt;999,INDEX(Raw!$A$13:$J$9228,MATCH(CONCATENATE(K$1,"-",$A57),Raw!$A$13:$A$9228,0),7),"N.D.")</f>
        <v>N.D.</v>
      </c>
      <c r="L57" t="str">
        <f>IF(INDEX(Raw!$A$13:$J$9228,MATCH(CONCATENATE(L$1,"-",$A57),Raw!$A$13:$A$9228,0),7)&lt;&gt;999,INDEX(Raw!$A$13:$J$9228,MATCH(CONCATENATE(L$1,"-",$A57),Raw!$A$13:$A$9228,0),7),"N.D.")</f>
        <v>N.D.</v>
      </c>
      <c r="M57">
        <f>IF(INDEX(Raw!$A$13:$J$9228,MATCH(CONCATENATE(M$1,"-",$A57),Raw!$A$13:$A$9228,0),7)&lt;&gt;999,INDEX(Raw!$A$13:$J$9228,MATCH(CONCATENATE(M$1,"-",$A57),Raw!$A$13:$A$9228,0),7),"N.D.")</f>
        <v>20.860956130000002</v>
      </c>
      <c r="N57" t="str">
        <f>IF(INDEX(Raw!$A$13:$J$9228,MATCH(CONCATENATE(N$1,"-",$A57),Raw!$A$13:$A$9228,0),7)&lt;&gt;999,INDEX(Raw!$A$13:$J$9228,MATCH(CONCATENATE(N$1,"-",$A57),Raw!$A$13:$A$9228,0),7),"N.D.")</f>
        <v>N.D.</v>
      </c>
      <c r="O57">
        <f>IF(INDEX(Raw!$A$13:$J$9228,MATCH(CONCATENATE(O$1,"-",$A57),Raw!$A$13:$A$9228,0),7)&lt;&gt;999,INDEX(Raw!$A$13:$J$9228,MATCH(CONCATENATE(O$1,"-",$A57),Raw!$A$13:$A$9228,0),7),"N.D.")</f>
        <v>17.462753549999999</v>
      </c>
      <c r="P57">
        <f>IF(INDEX(Raw!$A$13:$J$9228,MATCH(CONCATENATE(P$1,"-",$A57),Raw!$A$13:$A$9228,0),7)&lt;&gt;999,INDEX(Raw!$A$13:$J$9228,MATCH(CONCATENATE(P$1,"-",$A57),Raw!$A$13:$A$9228,0),7),"N.D.")</f>
        <v>18.0086215</v>
      </c>
      <c r="Q57">
        <f>IF(INDEX(Raw!$A$13:$J$9228,MATCH(CONCATENATE(Q$1,"-",$A57),Raw!$A$13:$A$9228,0),7)&lt;&gt;999,INDEX(Raw!$A$13:$J$9228,MATCH(CONCATENATE(Q$1,"-",$A57),Raw!$A$13:$A$9228,0),7),"N.D.")</f>
        <v>15.825657639999999</v>
      </c>
      <c r="R57">
        <f>IF(INDEX(Raw!$A$13:$J$9228,MATCH(CONCATENATE(R$1,"-",$A57),Raw!$A$13:$A$9228,0),7)&lt;&gt;999,INDEX(Raw!$A$13:$J$9228,MATCH(CONCATENATE(R$1,"-",$A57),Raw!$A$13:$A$9228,0),7),"N.D.")</f>
        <v>15.11990278</v>
      </c>
      <c r="S57">
        <f>IF(INDEX(Raw!$A$13:$J$9228,MATCH(CONCATENATE(S$1,"-",$A57),Raw!$A$13:$A$9228,0),7)&lt;&gt;999,INDEX(Raw!$A$13:$J$9228,MATCH(CONCATENATE(S$1,"-",$A57),Raw!$A$13:$A$9228,0),7),"N.D.")</f>
        <v>16.49289821</v>
      </c>
      <c r="T57">
        <f>IF(INDEX(Raw!$A$13:$J$9228,MATCH(CONCATENATE(T$1,"-",$A57),Raw!$A$13:$A$9228,0),7)&lt;&gt;999,INDEX(Raw!$A$13:$J$9228,MATCH(CONCATENATE(T$1,"-",$A57),Raw!$A$13:$A$9228,0),7),"N.D.")</f>
        <v>17.293775060000002</v>
      </c>
      <c r="U57">
        <f>IF(INDEX(Raw!$A$13:$J$9228,MATCH(CONCATENATE(U$1,"-",$A57),Raw!$A$13:$A$9228,0),7)&lt;&gt;999,INDEX(Raw!$A$13:$J$9228,MATCH(CONCATENATE(U$1,"-",$A57),Raw!$A$13:$A$9228,0),7),"N.D.")</f>
        <v>20.62769716</v>
      </c>
      <c r="V57" t="str">
        <f>IF(INDEX(Raw!$A$13:$J$9228,MATCH(CONCATENATE(V$1,"-",$A57),Raw!$A$13:$A$9228,0),7)&lt;&gt;999,INDEX(Raw!$A$13:$J$9228,MATCH(CONCATENATE(V$1,"-",$A57),Raw!$A$13:$A$9228,0),7),"N.D.")</f>
        <v>N.D.</v>
      </c>
      <c r="W57">
        <f>IF(INDEX(Raw!$A$13:$J$9228,MATCH(CONCATENATE(W$1,"-",$A57),Raw!$A$13:$A$9228,0),7)&lt;&gt;999,INDEX(Raw!$A$13:$J$9228,MATCH(CONCATENATE(W$1,"-",$A57),Raw!$A$13:$A$9228,0),7),"N.D.")</f>
        <v>20.46811052</v>
      </c>
      <c r="X57">
        <f>IF(INDEX(Raw!$A$13:$J$9228,MATCH(CONCATENATE(X$1,"-",$A57),Raw!$A$13:$A$9228,0),7)&lt;&gt;999,INDEX(Raw!$A$13:$J$9228,MATCH(CONCATENATE(X$1,"-",$A57),Raw!$A$13:$A$9228,0),7),"N.D.")</f>
        <v>20.69689047</v>
      </c>
      <c r="Y57">
        <f>IF(INDEX(Raw!$A$13:$J$9228,MATCH(CONCATENATE(Y$1,"-",$A57),Raw!$A$13:$A$9228,0),7)&lt;&gt;999,INDEX(Raw!$A$13:$J$9228,MATCH(CONCATENATE(Y$1,"-",$A57),Raw!$A$13:$A$9228,0),7),"N.D.")</f>
        <v>20.585230150000001</v>
      </c>
      <c r="Z57" t="str">
        <f>IF(INDEX(Raw!$A$13:$J$9228,MATCH(CONCATENATE(Z$1,"-",$A57),Raw!$A$13:$A$9228,0),7)&lt;&gt;999,INDEX(Raw!$A$13:$J$9228,MATCH(CONCATENATE(Z$1,"-",$A57),Raw!$A$13:$A$9228,0),7),"N.D.")</f>
        <v>N.D.</v>
      </c>
      <c r="AA57">
        <f>IF(INDEX(Raw!$A$13:$J$9228,MATCH(CONCATENATE(AA$1,"-",$A57),Raw!$A$13:$A$9228,0),7)&lt;&gt;999,INDEX(Raw!$A$13:$J$9228,MATCH(CONCATENATE(AA$1,"-",$A57),Raw!$A$13:$A$9228,0),7),"N.D.")</f>
        <v>18.476655690000001</v>
      </c>
      <c r="AB57">
        <f>IF(INDEX(Raw!$A$13:$J$9228,MATCH(CONCATENATE(AB$1,"-",$A57),Raw!$A$13:$A$9228,0),7)&lt;&gt;999,INDEX(Raw!$A$13:$J$9228,MATCH(CONCATENATE(AB$1,"-",$A57),Raw!$A$13:$A$9228,0),7),"N.D.")</f>
        <v>18.434225309999999</v>
      </c>
      <c r="AC57">
        <f>IF(INDEX(Raw!$A$13:$J$9228,MATCH(CONCATENATE(AC$1,"-",$A57),Raw!$A$13:$A$9228,0),7)&lt;&gt;999,INDEX(Raw!$A$13:$J$9228,MATCH(CONCATENATE(AC$1,"-",$A57),Raw!$A$13:$A$9228,0),7),"N.D.")</f>
        <v>17.609229989999999</v>
      </c>
      <c r="AD57">
        <f>IF(INDEX(Raw!$A$13:$J$9228,MATCH(CONCATENATE(AD$1,"-",$A57),Raw!$A$13:$A$9228,0),7)&lt;&gt;999,INDEX(Raw!$A$13:$J$9228,MATCH(CONCATENATE(AD$1,"-",$A57),Raw!$A$13:$A$9228,0),7),"N.D.")</f>
        <v>17.21170601</v>
      </c>
      <c r="AE57">
        <f>IF(INDEX(Raw!$A$13:$J$9228,MATCH(CONCATENATE(AE$1,"-",$A57),Raw!$A$13:$A$9228,0),7)&lt;&gt;999,INDEX(Raw!$A$13:$J$9228,MATCH(CONCATENATE(AE$1,"-",$A57),Raw!$A$13:$A$9228,0),7),"N.D.")</f>
        <v>18.868500879999999</v>
      </c>
      <c r="AF57">
        <f>IF(INDEX(Raw!$A$13:$J$9228,MATCH(CONCATENATE(AF$1,"-",$A57),Raw!$A$13:$A$9228,0),7)&lt;&gt;999,INDEX(Raw!$A$13:$J$9228,MATCH(CONCATENATE(AF$1,"-",$A57),Raw!$A$13:$A$9228,0),7),"N.D.")</f>
        <v>17.801997960000001</v>
      </c>
      <c r="AG57" t="str">
        <f>IF(INDEX(Raw!$A$13:$J$9228,MATCH(CONCATENATE(AG$1,"-",$A57),Raw!$A$13:$A$9228,0),7)&lt;&gt;999,INDEX(Raw!$A$13:$J$9228,MATCH(CONCATENATE(AG$1,"-",$A57),Raw!$A$13:$A$9228,0),7),"N.D.")</f>
        <v>N.D.</v>
      </c>
      <c r="AH57">
        <f>IF(INDEX(Raw!$A$13:$J$9228,MATCH(CONCATENATE(AH$1,"-",$A57),Raw!$A$13:$A$9228,0),7)&lt;&gt;999,INDEX(Raw!$A$13:$J$9228,MATCH(CONCATENATE(AH$1,"-",$A57),Raw!$A$13:$A$9228,0),7),"N.D.")</f>
        <v>21.240896559999999</v>
      </c>
      <c r="AI57" t="str">
        <f>IF(INDEX(Raw!$A$13:$J$9228,MATCH(CONCATENATE(AI$1,"-",$A57),Raw!$A$13:$A$9228,0),7)&lt;&gt;999,INDEX(Raw!$A$13:$J$9228,MATCH(CONCATENATE(AI$1,"-",$A57),Raw!$A$13:$A$9228,0),7),"N.D.")</f>
        <v>N.D.</v>
      </c>
      <c r="AJ57">
        <f>IF(INDEX(Raw!$A$13:$J$9228,MATCH(CONCATENATE(AJ$1,"-",$A57),Raw!$A$13:$A$9228,0),7)&lt;&gt;999,INDEX(Raw!$A$13:$J$9228,MATCH(CONCATENATE(AJ$1,"-",$A57),Raw!$A$13:$A$9228,0),7),"N.D.")</f>
        <v>20.707395399999999</v>
      </c>
      <c r="AK57" t="str">
        <f>IF(INDEX(Raw!$A$13:$J$9228,MATCH(CONCATENATE(AK$1,"-",$A57),Raw!$A$13:$A$9228,0),7)&lt;&gt;999,INDEX(Raw!$A$13:$J$9228,MATCH(CONCATENATE(AK$1,"-",$A57),Raw!$A$13:$A$9228,0),7),"N.D.")</f>
        <v>N.D.</v>
      </c>
      <c r="AL57">
        <f>IF(INDEX(Raw!$A$13:$J$9228,MATCH(CONCATENATE(AL$1,"-",$A57),Raw!$A$13:$A$9228,0),7)&lt;&gt;999,INDEX(Raw!$A$13:$J$9228,MATCH(CONCATENATE(AL$1,"-",$A57),Raw!$A$13:$A$9228,0),7),"N.D.")</f>
        <v>18.655546730000001</v>
      </c>
      <c r="AM57">
        <f>IF(INDEX(Raw!$A$13:$J$9228,MATCH(CONCATENATE(AM$1,"-",$A57),Raw!$A$13:$A$9228,0),7)&lt;&gt;999,INDEX(Raw!$A$13:$J$9228,MATCH(CONCATENATE(AM$1,"-",$A57),Raw!$A$13:$A$9228,0),7),"N.D.")</f>
        <v>17.102255660000001</v>
      </c>
      <c r="AN57">
        <f>IF(INDEX(Raw!$A$13:$J$9228,MATCH(CONCATENATE(AN$1,"-",$A57),Raw!$A$13:$A$9228,0),7)&lt;&gt;999,INDEX(Raw!$A$13:$J$9228,MATCH(CONCATENATE(AN$1,"-",$A57),Raw!$A$13:$A$9228,0),7),"N.D.")</f>
        <v>17.663432180000001</v>
      </c>
      <c r="AO57">
        <f>IF(INDEX(Raw!$A$13:$J$9228,MATCH(CONCATENATE(AO$1,"-",$A57),Raw!$A$13:$A$9228,0),7)&lt;&gt;999,INDEX(Raw!$A$13:$J$9228,MATCH(CONCATENATE(AO$1,"-",$A57),Raw!$A$13:$A$9228,0),7),"N.D.")</f>
        <v>17.99699485</v>
      </c>
      <c r="AP57">
        <f>IF(INDEX(Raw!$A$13:$J$9228,MATCH(CONCATENATE(AP$1,"-",$A57),Raw!$A$13:$A$9228,0),7)&lt;&gt;999,INDEX(Raw!$A$13:$J$9228,MATCH(CONCATENATE(AP$1,"-",$A57),Raw!$A$13:$A$9228,0),7),"N.D.")</f>
        <v>16.757970960000002</v>
      </c>
      <c r="AQ57">
        <f>IF(INDEX(Raw!$A$13:$J$9228,MATCH(CONCATENATE(AQ$1,"-",$A57),Raw!$A$13:$A$9228,0),7)&lt;&gt;999,INDEX(Raw!$A$13:$J$9228,MATCH(CONCATENATE(AQ$1,"-",$A57),Raw!$A$13:$A$9228,0),7),"N.D.")</f>
        <v>17.815968649999999</v>
      </c>
      <c r="AR57">
        <f>IF(INDEX(Raw!$A$13:$J$9228,MATCH(CONCATENATE(AR$1,"-",$A57),Raw!$A$13:$A$9228,0),7)&lt;&gt;999,INDEX(Raw!$A$13:$J$9228,MATCH(CONCATENATE(AR$1,"-",$A57),Raw!$A$13:$A$9228,0),7),"N.D.")</f>
        <v>17.20387637</v>
      </c>
      <c r="AS57" t="str">
        <f>IF(INDEX(Raw!$A$13:$J$9228,MATCH(CONCATENATE(AS$1,"-",$A57),Raw!$A$13:$A$9228,0),7)&lt;&gt;999,INDEX(Raw!$A$13:$J$9228,MATCH(CONCATENATE(AS$1,"-",$A57),Raw!$A$13:$A$9228,0),7),"N.D.")</f>
        <v>N.D.</v>
      </c>
      <c r="AT57">
        <f>IF(INDEX(Raw!$A$13:$J$9228,MATCH(CONCATENATE(AT$1,"-",$A57),Raw!$A$13:$A$9228,0),7)&lt;&gt;999,INDEX(Raw!$A$13:$J$9228,MATCH(CONCATENATE(AT$1,"-",$A57),Raw!$A$13:$A$9228,0),7),"N.D.")</f>
        <v>21.038709319999999</v>
      </c>
      <c r="AU57" t="str">
        <f>IF(INDEX(Raw!$A$13:$J$9228,MATCH(CONCATENATE(AU$1,"-",$A57),Raw!$A$13:$A$9228,0),7)&lt;&gt;999,INDEX(Raw!$A$13:$J$9228,MATCH(CONCATENATE(AU$1,"-",$A57),Raw!$A$13:$A$9228,0),7),"N.D.")</f>
        <v>N.D.</v>
      </c>
      <c r="AV57">
        <f>IF(INDEX(Raw!$A$13:$J$9228,MATCH(CONCATENATE(AV$1,"-",$A57),Raw!$A$13:$A$9228,0),7)&lt;&gt;999,INDEX(Raw!$A$13:$J$9228,MATCH(CONCATENATE(AV$1,"-",$A57),Raw!$A$13:$A$9228,0),7),"N.D.")</f>
        <v>18.805594500000002</v>
      </c>
      <c r="AW57" t="str">
        <f>IF(INDEX(Raw!$A$13:$J$9228,MATCH(CONCATENATE(AW$1,"-",$A57),Raw!$A$13:$A$9228,0),7)&lt;&gt;999,INDEX(Raw!$A$13:$J$9228,MATCH(CONCATENATE(AW$1,"-",$A57),Raw!$A$13:$A$9228,0),7),"N.D.")</f>
        <v>N.D.</v>
      </c>
      <c r="AX57" t="str">
        <f>IF(INDEX(Raw!$A$13:$J$9228,MATCH(CONCATENATE(AX$1,"-",$A57),Raw!$A$13:$A$9228,0),7)&lt;&gt;999,INDEX(Raw!$A$13:$J$9228,MATCH(CONCATENATE(AX$1,"-",$A57),Raw!$A$13:$A$9228,0),7),"N.D.")</f>
        <v>N.D.</v>
      </c>
      <c r="AY57">
        <f>IF(INDEX(Raw!$A$13:$J$9228,MATCH(CONCATENATE(AY$1,"-",$A57),Raw!$A$13:$A$9228,0),7)&lt;&gt;999,INDEX(Raw!$A$13:$J$9228,MATCH(CONCATENATE(AY$1,"-",$A57),Raw!$A$13:$A$9228,0),7),"N.D.")</f>
        <v>20.89478755</v>
      </c>
      <c r="AZ57" t="str">
        <f>IF(INDEX(Raw!$A$13:$J$9228,MATCH(CONCATENATE(AZ$1,"-",$A57),Raw!$A$13:$A$9228,0),7)&lt;&gt;999,INDEX(Raw!$A$13:$J$9228,MATCH(CONCATENATE(AZ$1,"-",$A57),Raw!$A$13:$A$9228,0),7),"N.D.")</f>
        <v>N.D.</v>
      </c>
      <c r="BA57">
        <f>IF(INDEX(Raw!$A$13:$J$9228,MATCH(CONCATENATE(BA$1,"-",$A57),Raw!$A$13:$A$9228,0),7)&lt;&gt;999,INDEX(Raw!$A$13:$J$9228,MATCH(CONCATENATE(BA$1,"-",$A57),Raw!$A$13:$A$9228,0),7),"N.D.")</f>
        <v>22.96527983</v>
      </c>
      <c r="BB57">
        <f>IF(INDEX(Raw!$A$13:$J$9228,MATCH(CONCATENATE(BB$1,"-",$A57),Raw!$A$13:$A$9228,0),7)&lt;&gt;999,INDEX(Raw!$A$13:$J$9228,MATCH(CONCATENATE(BB$1,"-",$A57),Raw!$A$13:$A$9228,0),7),"N.D.")</f>
        <v>19.1635393</v>
      </c>
      <c r="BC57" t="str">
        <f>IF(INDEX(Raw!$A$13:$J$9228,MATCH(CONCATENATE(BC$1,"-",$A57),Raw!$A$13:$A$9228,0),7)&lt;&gt;999,INDEX(Raw!$A$13:$J$9228,MATCH(CONCATENATE(BC$1,"-",$A57),Raw!$A$13:$A$9228,0),7),"N.D.")</f>
        <v>N.D.</v>
      </c>
      <c r="BD57" t="str">
        <f>IF(INDEX(Raw!$A$13:$J$9228,MATCH(CONCATENATE(BD$1,"-",$A57),Raw!$A$13:$A$9228,0),7)&lt;&gt;999,INDEX(Raw!$A$13:$J$9228,MATCH(CONCATENATE(BD$1,"-",$A57),Raw!$A$13:$A$9228,0),7),"N.D.")</f>
        <v>N.D.</v>
      </c>
      <c r="BE57">
        <f>IF(INDEX(Raw!$A$13:$J$9228,MATCH(CONCATENATE(BE$1,"-",$A57),Raw!$A$13:$A$9228,0),7)&lt;&gt;999,INDEX(Raw!$A$13:$J$9228,MATCH(CONCATENATE(BE$1,"-",$A57),Raw!$A$13:$A$9228,0),7),"N.D.")</f>
        <v>18.938370370000001</v>
      </c>
      <c r="BF57">
        <f>IF(INDEX(Raw!$A$13:$J$9228,MATCH(CONCATENATE(BF$1,"-",$A57),Raw!$A$13:$A$9228,0),7)&lt;&gt;999,INDEX(Raw!$A$13:$J$9228,MATCH(CONCATENATE(BF$1,"-",$A57),Raw!$A$13:$A$9228,0),7),"N.D.")</f>
        <v>19.958144189999999</v>
      </c>
      <c r="BG57" t="str">
        <f>IF(INDEX(Raw!$A$13:$J$9228,MATCH(CONCATENATE(BG$1,"-",$A57),Raw!$A$13:$A$9228,0),7)&lt;&gt;999,INDEX(Raw!$A$13:$J$9228,MATCH(CONCATENATE(BG$1,"-",$A57),Raw!$A$13:$A$9228,0),7),"N.D.")</f>
        <v>N.D.</v>
      </c>
      <c r="BH57">
        <f>IF(INDEX(Raw!$A$13:$J$9228,MATCH(CONCATENATE(BH$1,"-",$A57),Raw!$A$13:$A$9228,0),7)&lt;&gt;999,INDEX(Raw!$A$13:$J$9228,MATCH(CONCATENATE(BH$1,"-",$A57),Raw!$A$13:$A$9228,0),7),"N.D.")</f>
        <v>17.72597494</v>
      </c>
      <c r="BI57" t="str">
        <f>IF(INDEX(Raw!$A$13:$J$9228,MATCH(CONCATENATE(BI$1,"-",$A57),Raw!$A$13:$A$9228,0),7)&lt;&gt;999,INDEX(Raw!$A$13:$J$9228,MATCH(CONCATENATE(BI$1,"-",$A57),Raw!$A$13:$A$9228,0),7),"N.D.")</f>
        <v>N.D.</v>
      </c>
      <c r="BJ57" t="str">
        <f>IF(INDEX(Raw!$A$13:$J$9228,MATCH(CONCATENATE(BJ$1,"-",$A57),Raw!$A$13:$A$9228,0),7)&lt;&gt;999,INDEX(Raw!$A$13:$J$9228,MATCH(CONCATENATE(BJ$1,"-",$A57),Raw!$A$13:$A$9228,0),7),"N.D.")</f>
        <v>N.D.</v>
      </c>
      <c r="BK57" t="str">
        <f>IF(INDEX(Raw!$A$13:$J$9228,MATCH(CONCATENATE(BK$1,"-",$A57),Raw!$A$13:$A$9228,0),7)&lt;&gt;999,INDEX(Raw!$A$13:$J$9228,MATCH(CONCATENATE(BK$1,"-",$A57),Raw!$A$13:$A$9228,0),7),"N.D.")</f>
        <v>N.D.</v>
      </c>
      <c r="BL57">
        <f>IF(INDEX(Raw!$A$13:$J$9228,MATCH(CONCATENATE(BL$1,"-",$A57),Raw!$A$13:$A$9228,0),7)&lt;&gt;999,INDEX(Raw!$A$13:$J$9228,MATCH(CONCATENATE(BL$1,"-",$A57),Raw!$A$13:$A$9228,0),7),"N.D.")</f>
        <v>19.9686357</v>
      </c>
      <c r="BM57">
        <f>IF(INDEX(Raw!$A$13:$J$9228,MATCH(CONCATENATE(BM$1,"-",$A57),Raw!$A$13:$A$9228,0),7)&lt;&gt;999,INDEX(Raw!$A$13:$J$9228,MATCH(CONCATENATE(BM$1,"-",$A57),Raw!$A$13:$A$9228,0),7),"N.D.")</f>
        <v>20.00056871</v>
      </c>
      <c r="BN57">
        <f>IF(INDEX(Raw!$A$13:$J$9228,MATCH(CONCATENATE(BN$1,"-",$A57),Raw!$A$13:$A$9228,0),7)&lt;&gt;999,INDEX(Raw!$A$13:$J$9228,MATCH(CONCATENATE(BN$1,"-",$A57),Raw!$A$13:$A$9228,0),7),"N.D.")</f>
        <v>20.345554360000001</v>
      </c>
      <c r="BO57">
        <f>IF(INDEX(Raw!$A$13:$J$9228,MATCH(CONCATENATE(BO$1,"-",$A57),Raw!$A$13:$A$9228,0),7)&lt;&gt;999,INDEX(Raw!$A$13:$J$9228,MATCH(CONCATENATE(BO$1,"-",$A57),Raw!$A$13:$A$9228,0),7),"N.D.")</f>
        <v>20.850536219999999</v>
      </c>
      <c r="BP57">
        <f>IF(INDEX(Raw!$A$13:$J$9228,MATCH(CONCATENATE(BP$1,"-",$A57),Raw!$A$13:$A$9228,0),7)&lt;&gt;999,INDEX(Raw!$A$13:$J$9228,MATCH(CONCATENATE(BP$1,"-",$A57),Raw!$A$13:$A$9228,0),7),"N.D.")</f>
        <v>20.585257519999999</v>
      </c>
      <c r="BQ57" t="str">
        <f>IF(INDEX(Raw!$A$13:$J$9228,MATCH(CONCATENATE(BQ$1,"-",$A57),Raw!$A$13:$A$9228,0),7)&lt;&gt;999,INDEX(Raw!$A$13:$J$9228,MATCH(CONCATENATE(BQ$1,"-",$A57),Raw!$A$13:$A$9228,0),7),"N.D.")</f>
        <v>N.D.</v>
      </c>
      <c r="BR57">
        <f>IF(INDEX(Raw!$A$13:$J$9228,MATCH(CONCATENATE(BR$1,"-",$A57),Raw!$A$13:$A$9228,0),7)&lt;&gt;999,INDEX(Raw!$A$13:$J$9228,MATCH(CONCATENATE(BR$1,"-",$A57),Raw!$A$13:$A$9228,0),7),"N.D.")</f>
        <v>20.65583943</v>
      </c>
      <c r="BS57">
        <f>IF(INDEX(Raw!$A$13:$J$9228,MATCH(CONCATENATE(BS$1,"-",$A57),Raw!$A$13:$A$9228,0),7)&lt;&gt;999,INDEX(Raw!$A$13:$J$9228,MATCH(CONCATENATE(BS$1,"-",$A57),Raw!$A$13:$A$9228,0),7),"N.D.")</f>
        <v>20.677148970000001</v>
      </c>
      <c r="BT57" t="str">
        <f>IF(INDEX(Raw!$A$13:$J$9228,MATCH(CONCATENATE(BT$1,"-",$A57),Raw!$A$13:$A$9228,0),7)&lt;&gt;999,INDEX(Raw!$A$13:$J$9228,MATCH(CONCATENATE(BT$1,"-",$A57),Raw!$A$13:$A$9228,0),7),"N.D.")</f>
        <v>N.D.</v>
      </c>
      <c r="BU57">
        <f>IF(INDEX(Raw!$A$13:$J$9228,MATCH(CONCATENATE(BU$1,"-",$A57),Raw!$A$13:$A$9228,0),7)&lt;&gt;999,INDEX(Raw!$A$13:$J$9228,MATCH(CONCATENATE(BU$1,"-",$A57),Raw!$A$13:$A$9228,0),7),"N.D.")</f>
        <v>24.633902150000001</v>
      </c>
      <c r="BV57">
        <f>IF(INDEX(Raw!$A$13:$J$9228,MATCH(CONCATENATE(BV$1,"-",$A57),Raw!$A$13:$A$9228,0),7)&lt;&gt;999,INDEX(Raw!$A$13:$J$9228,MATCH(CONCATENATE(BV$1,"-",$A57),Raw!$A$13:$A$9228,0),7),"N.D.")</f>
        <v>21.601083890000002</v>
      </c>
      <c r="BW57">
        <f>IF(INDEX(Raw!$A$13:$J$9228,MATCH(CONCATENATE(BW$1,"-",$A57),Raw!$A$13:$A$9228,0),7)&lt;&gt;999,INDEX(Raw!$A$13:$J$9228,MATCH(CONCATENATE(BW$1,"-",$A57),Raw!$A$13:$A$9228,0),7),"N.D.")</f>
        <v>18.749861079999999</v>
      </c>
      <c r="BX57">
        <f>IF(INDEX(Raw!$A$13:$J$9228,MATCH(CONCATENATE(BX$1,"-",$A57),Raw!$A$13:$A$9228,0),7)&lt;&gt;999,INDEX(Raw!$A$13:$J$9228,MATCH(CONCATENATE(BX$1,"-",$A57),Raw!$A$13:$A$9228,0),7),"N.D.")</f>
        <v>28.73270467</v>
      </c>
      <c r="BY57" t="str">
        <f>IF(INDEX(Raw!$A$13:$J$9228,MATCH(CONCATENATE(BY$1,"-",$A57),Raw!$A$13:$A$9228,0),7)&lt;&gt;999,INDEX(Raw!$A$13:$J$9228,MATCH(CONCATENATE(BY$1,"-",$A57),Raw!$A$13:$A$9228,0),7),"N.D.")</f>
        <v>N.D.</v>
      </c>
      <c r="BZ57" t="str">
        <f>IF(INDEX(Raw!$A$13:$J$9228,MATCH(CONCATENATE(BZ$1,"-",$A57),Raw!$A$13:$A$9228,0),7)&lt;&gt;999,INDEX(Raw!$A$13:$J$9228,MATCH(CONCATENATE(BZ$1,"-",$A57),Raw!$A$13:$A$9228,0),7),"N.D.")</f>
        <v>N.D.</v>
      </c>
      <c r="CA57">
        <f>IF(INDEX(Raw!$A$13:$J$9228,MATCH(CONCATENATE(CA$1,"-",$A57),Raw!$A$13:$A$9228,0),7)&lt;&gt;999,INDEX(Raw!$A$13:$J$9228,MATCH(CONCATENATE(CA$1,"-",$A57),Raw!$A$13:$A$9228,0),7),"N.D.")</f>
        <v>17.227163820000001</v>
      </c>
      <c r="CB57">
        <f>IF(INDEX(Raw!$A$13:$J$9228,MATCH(CONCATENATE(CB$1,"-",$A57),Raw!$A$13:$A$9228,0),7)&lt;&gt;999,INDEX(Raw!$A$13:$J$9228,MATCH(CONCATENATE(CB$1,"-",$A57),Raw!$A$13:$A$9228,0),7),"N.D.")</f>
        <v>20.65417746</v>
      </c>
      <c r="CC57">
        <f>IF(INDEX(Raw!$A$13:$J$9228,MATCH(CONCATENATE(CC$1,"-",$A57),Raw!$A$13:$A$9228,0),7)&lt;&gt;999,INDEX(Raw!$A$13:$J$9228,MATCH(CONCATENATE(CC$1,"-",$A57),Raw!$A$13:$A$9228,0),7),"N.D.")</f>
        <v>21.36942195</v>
      </c>
      <c r="CD57">
        <f>IF(INDEX(Raw!$A$13:$J$9228,MATCH(CONCATENATE(CD$1,"-",$A57),Raw!$A$13:$A$9228,0),7)&lt;&gt;999,INDEX(Raw!$A$13:$J$9228,MATCH(CONCATENATE(CD$1,"-",$A57),Raw!$A$13:$A$9228,0),7),"N.D.")</f>
        <v>19.08768315</v>
      </c>
      <c r="CE57" t="str">
        <f>IF(INDEX(Raw!$A$13:$J$9228,MATCH(CONCATENATE(CE$1,"-",$A57),Raw!$A$13:$A$9228,0),7)&lt;&gt;999,INDEX(Raw!$A$13:$J$9228,MATCH(CONCATENATE(CE$1,"-",$A57),Raw!$A$13:$A$9228,0),7),"N.D.")</f>
        <v>N.D.</v>
      </c>
      <c r="CF57">
        <f>IF(INDEX(Raw!$A$13:$J$9228,MATCH(CONCATENATE(CF$1,"-",$A57),Raw!$A$13:$A$9228,0),7)&lt;&gt;999,INDEX(Raw!$A$13:$J$9228,MATCH(CONCATENATE(CF$1,"-",$A57),Raw!$A$13:$A$9228,0),7),"N.D.")</f>
        <v>20.696815430000001</v>
      </c>
      <c r="CG57" t="str">
        <f>IF(INDEX(Raw!$A$13:$J$9228,MATCH(CONCATENATE(CG$1,"-",$A57),Raw!$A$13:$A$9228,0),7)&lt;&gt;999,INDEX(Raw!$A$13:$J$9228,MATCH(CONCATENATE(CG$1,"-",$A57),Raw!$A$13:$A$9228,0),7),"N.D.")</f>
        <v>N.D.</v>
      </c>
      <c r="CH57" t="str">
        <f>IF(INDEX(Raw!$A$13:$J$9228,MATCH(CONCATENATE(CH$1,"-",$A57),Raw!$A$13:$A$9228,0),7)&lt;&gt;999,INDEX(Raw!$A$13:$J$9228,MATCH(CONCATENATE(CH$1,"-",$A57),Raw!$A$13:$A$9228,0),7),"N.D.")</f>
        <v>N.D.</v>
      </c>
      <c r="CI57" t="str">
        <f>IF(INDEX(Raw!$A$13:$J$9228,MATCH(CONCATENATE(CI$1,"-",$A57),Raw!$A$13:$A$9228,0),7)&lt;&gt;999,INDEX(Raw!$A$13:$J$9228,MATCH(CONCATENATE(CI$1,"-",$A57),Raw!$A$13:$A$9228,0),7),"N.D.")</f>
        <v>N.D.</v>
      </c>
      <c r="CJ57" t="str">
        <f>IF(INDEX(Raw!$A$13:$J$9228,MATCH(CONCATENATE(CJ$1,"-",$A57),Raw!$A$13:$A$9228,0),7)&lt;&gt;999,INDEX(Raw!$A$13:$J$9228,MATCH(CONCATENATE(CJ$1,"-",$A57),Raw!$A$13:$A$9228,0),7),"N.D.")</f>
        <v>N.D.</v>
      </c>
      <c r="CK57">
        <f>IF(INDEX(Raw!$A$13:$J$9228,MATCH(CONCATENATE(CK$1,"-",$A57),Raw!$A$13:$A$9228,0),7)&lt;&gt;999,INDEX(Raw!$A$13:$J$9228,MATCH(CONCATENATE(CK$1,"-",$A57),Raw!$A$13:$A$9228,0),7),"N.D.")</f>
        <v>19.34383703</v>
      </c>
      <c r="CL57">
        <f>IF(INDEX(Raw!$A$13:$J$9228,MATCH(CONCATENATE(CL$1,"-",$A57),Raw!$A$13:$A$9228,0),7)&lt;&gt;999,INDEX(Raw!$A$13:$J$9228,MATCH(CONCATENATE(CL$1,"-",$A57),Raw!$A$13:$A$9228,0),7),"N.D.")</f>
        <v>17.9073934</v>
      </c>
      <c r="CM57">
        <f>IF(INDEX(Raw!$A$13:$J$9228,MATCH(CONCATENATE(CM$1,"-",$A57),Raw!$A$13:$A$9228,0),7)&lt;&gt;999,INDEX(Raw!$A$13:$J$9228,MATCH(CONCATENATE(CM$1,"-",$A57),Raw!$A$13:$A$9228,0),7),"N.D.")</f>
        <v>18.786383019999999</v>
      </c>
      <c r="CN57" t="str">
        <f>IF(INDEX(Raw!$A$13:$J$9228,MATCH(CONCATENATE(CN$1,"-",$A57),Raw!$A$13:$A$9228,0),7)&lt;&gt;999,INDEX(Raw!$A$13:$J$9228,MATCH(CONCATENATE(CN$1,"-",$A57),Raw!$A$13:$A$9228,0),7),"N.D.")</f>
        <v>N.D.</v>
      </c>
      <c r="CO57" t="str">
        <f>IF(INDEX(Raw!$A$13:$J$9228,MATCH(CONCATENATE(CO$1,"-",$A57),Raw!$A$13:$A$9228,0),7)&lt;&gt;999,INDEX(Raw!$A$13:$J$9228,MATCH(CONCATENATE(CO$1,"-",$A57),Raw!$A$13:$A$9228,0),7),"N.D.")</f>
        <v>N.D.</v>
      </c>
      <c r="CP57">
        <f>IF(INDEX(Raw!$A$13:$J$9228,MATCH(CONCATENATE(CP$1,"-",$A57),Raw!$A$13:$A$9228,0),7)&lt;&gt;999,INDEX(Raw!$A$13:$J$9228,MATCH(CONCATENATE(CP$1,"-",$A57),Raw!$A$13:$A$9228,0),7),"N.D.")</f>
        <v>20.84068512</v>
      </c>
      <c r="CQ57" t="str">
        <f>IF(INDEX(Raw!$A$13:$J$9228,MATCH(CONCATENATE(CQ$1,"-",$A57),Raw!$A$13:$A$9228,0),7)&lt;&gt;999,INDEX(Raw!$A$13:$J$9228,MATCH(CONCATENATE(CQ$1,"-",$A57),Raw!$A$13:$A$9228,0),7),"N.D.")</f>
        <v>N.D.</v>
      </c>
      <c r="CR57">
        <f>IF(INDEX(Raw!$A$13:$J$9228,MATCH(CONCATENATE(CR$1,"-",$A57),Raw!$A$13:$A$9228,0),7)&lt;&gt;999,INDEX(Raw!$A$13:$J$9228,MATCH(CONCATENATE(CR$1,"-",$A57),Raw!$A$13:$A$9228,0),7),"N.D.")</f>
        <v>22.867360640000001</v>
      </c>
      <c r="CS57" t="str">
        <f>IF(INDEX(Raw!$A$13:$J$9228,MATCH(CONCATENATE(CS$1,"-",$A57),Raw!$A$13:$A$9228,0),7)&lt;&gt;999,INDEX(Raw!$A$13:$J$9228,MATCH(CONCATENATE(CS$1,"-",$A57),Raw!$A$13:$A$9228,0),7),"N.D.")</f>
        <v>N.D.</v>
      </c>
      <c r="CT57" t="str">
        <f>IF(INDEX(Raw!$A$13:$J$9228,MATCH(CONCATENATE(CT$1,"-",$A57),Raw!$A$13:$A$9228,0),7)&lt;&gt;999,INDEX(Raw!$A$13:$J$9228,MATCH(CONCATENATE(CT$1,"-",$A57),Raw!$A$13:$A$9228,0),7),"N.D.")</f>
        <v>N.D.</v>
      </c>
    </row>
    <row r="58" spans="1:98">
      <c r="A58" t="s">
        <v>2547</v>
      </c>
      <c r="B58" s="1" t="s">
        <v>9491</v>
      </c>
      <c r="C58" t="str">
        <f>IF(INDEX(Raw!$A$13:$J$9228,MATCH(CONCATENATE(C$1,"-",$A58),Raw!$A$13:$A$9228,0),7)&lt;&gt;999,INDEX(Raw!$A$13:$J$9228,MATCH(CONCATENATE(C$1,"-",$A58),Raw!$A$13:$A$9228,0),7),"N.D.")</f>
        <v>N.D.</v>
      </c>
      <c r="D58" t="str">
        <f>IF(INDEX(Raw!$A$13:$J$9228,MATCH(CONCATENATE(D$1,"-",$A58),Raw!$A$13:$A$9228,0),7)&lt;&gt;999,INDEX(Raw!$A$13:$J$9228,MATCH(CONCATENATE(D$1,"-",$A58),Raw!$A$13:$A$9228,0),7),"N.D.")</f>
        <v>N.D.</v>
      </c>
      <c r="E58" t="str">
        <f>IF(INDEX(Raw!$A$13:$J$9228,MATCH(CONCATENATE(E$1,"-",$A58),Raw!$A$13:$A$9228,0),7)&lt;&gt;999,INDEX(Raw!$A$13:$J$9228,MATCH(CONCATENATE(E$1,"-",$A58),Raw!$A$13:$A$9228,0),7),"N.D.")</f>
        <v>N.D.</v>
      </c>
      <c r="F58" t="str">
        <f>IF(INDEX(Raw!$A$13:$J$9228,MATCH(CONCATENATE(F$1,"-",$A58),Raw!$A$13:$A$9228,0),7)&lt;&gt;999,INDEX(Raw!$A$13:$J$9228,MATCH(CONCATENATE(F$1,"-",$A58),Raw!$A$13:$A$9228,0),7),"N.D.")</f>
        <v>N.D.</v>
      </c>
      <c r="G58" t="str">
        <f>IF(INDEX(Raw!$A$13:$J$9228,MATCH(CONCATENATE(G$1,"-",$A58),Raw!$A$13:$A$9228,0),7)&lt;&gt;999,INDEX(Raw!$A$13:$J$9228,MATCH(CONCATENATE(G$1,"-",$A58),Raw!$A$13:$A$9228,0),7),"N.D.")</f>
        <v>N.D.</v>
      </c>
      <c r="H58" t="str">
        <f>IF(INDEX(Raw!$A$13:$J$9228,MATCH(CONCATENATE(H$1,"-",$A58),Raw!$A$13:$A$9228,0),7)&lt;&gt;999,INDEX(Raw!$A$13:$J$9228,MATCH(CONCATENATE(H$1,"-",$A58),Raw!$A$13:$A$9228,0),7),"N.D.")</f>
        <v>N.D.</v>
      </c>
      <c r="I58">
        <f>IF(INDEX(Raw!$A$13:$J$9228,MATCH(CONCATENATE(I$1,"-",$A58),Raw!$A$13:$A$9228,0),7)&lt;&gt;999,INDEX(Raw!$A$13:$J$9228,MATCH(CONCATENATE(I$1,"-",$A58),Raw!$A$13:$A$9228,0),7),"N.D.")</f>
        <v>18.710144369999998</v>
      </c>
      <c r="J58">
        <f>IF(INDEX(Raw!$A$13:$J$9228,MATCH(CONCATENATE(J$1,"-",$A58),Raw!$A$13:$A$9228,0),7)&lt;&gt;999,INDEX(Raw!$A$13:$J$9228,MATCH(CONCATENATE(J$1,"-",$A58),Raw!$A$13:$A$9228,0),7),"N.D.")</f>
        <v>19.67134158</v>
      </c>
      <c r="K58">
        <f>IF(INDEX(Raw!$A$13:$J$9228,MATCH(CONCATENATE(K$1,"-",$A58),Raw!$A$13:$A$9228,0),7)&lt;&gt;999,INDEX(Raw!$A$13:$J$9228,MATCH(CONCATENATE(K$1,"-",$A58),Raw!$A$13:$A$9228,0),7),"N.D.")</f>
        <v>18.49199832</v>
      </c>
      <c r="L58">
        <f>IF(INDEX(Raw!$A$13:$J$9228,MATCH(CONCATENATE(L$1,"-",$A58),Raw!$A$13:$A$9228,0),7)&lt;&gt;999,INDEX(Raw!$A$13:$J$9228,MATCH(CONCATENATE(L$1,"-",$A58),Raw!$A$13:$A$9228,0),7),"N.D.")</f>
        <v>18.91892176</v>
      </c>
      <c r="M58">
        <f>IF(INDEX(Raw!$A$13:$J$9228,MATCH(CONCATENATE(M$1,"-",$A58),Raw!$A$13:$A$9228,0),7)&lt;&gt;999,INDEX(Raw!$A$13:$J$9228,MATCH(CONCATENATE(M$1,"-",$A58),Raw!$A$13:$A$9228,0),7),"N.D.")</f>
        <v>19.179446720000001</v>
      </c>
      <c r="N58">
        <f>IF(INDEX(Raw!$A$13:$J$9228,MATCH(CONCATENATE(N$1,"-",$A58),Raw!$A$13:$A$9228,0),7)&lt;&gt;999,INDEX(Raw!$A$13:$J$9228,MATCH(CONCATENATE(N$1,"-",$A58),Raw!$A$13:$A$9228,0),7),"N.D.")</f>
        <v>22.13838127</v>
      </c>
      <c r="O58">
        <f>IF(INDEX(Raw!$A$13:$J$9228,MATCH(CONCATENATE(O$1,"-",$A58),Raw!$A$13:$A$9228,0),7)&lt;&gt;999,INDEX(Raw!$A$13:$J$9228,MATCH(CONCATENATE(O$1,"-",$A58),Raw!$A$13:$A$9228,0),7),"N.D.")</f>
        <v>18.30136985</v>
      </c>
      <c r="P58">
        <f>IF(INDEX(Raw!$A$13:$J$9228,MATCH(CONCATENATE(P$1,"-",$A58),Raw!$A$13:$A$9228,0),7)&lt;&gt;999,INDEX(Raw!$A$13:$J$9228,MATCH(CONCATENATE(P$1,"-",$A58),Raw!$A$13:$A$9228,0),7),"N.D.")</f>
        <v>20.608266449999999</v>
      </c>
      <c r="Q58">
        <f>IF(INDEX(Raw!$A$13:$J$9228,MATCH(CONCATENATE(Q$1,"-",$A58),Raw!$A$13:$A$9228,0),7)&lt;&gt;999,INDEX(Raw!$A$13:$J$9228,MATCH(CONCATENATE(Q$1,"-",$A58),Raw!$A$13:$A$9228,0),7),"N.D.")</f>
        <v>17.475659329999999</v>
      </c>
      <c r="R58">
        <f>IF(INDEX(Raw!$A$13:$J$9228,MATCH(CONCATENATE(R$1,"-",$A58),Raw!$A$13:$A$9228,0),7)&lt;&gt;999,INDEX(Raw!$A$13:$J$9228,MATCH(CONCATENATE(R$1,"-",$A58),Raw!$A$13:$A$9228,0),7),"N.D.")</f>
        <v>17.849221979999999</v>
      </c>
      <c r="S58">
        <f>IF(INDEX(Raw!$A$13:$J$9228,MATCH(CONCATENATE(S$1,"-",$A58),Raw!$A$13:$A$9228,0),7)&lt;&gt;999,INDEX(Raw!$A$13:$J$9228,MATCH(CONCATENATE(S$1,"-",$A58),Raw!$A$13:$A$9228,0),7),"N.D.")</f>
        <v>18.10650304</v>
      </c>
      <c r="T58">
        <f>IF(INDEX(Raw!$A$13:$J$9228,MATCH(CONCATENATE(T$1,"-",$A58),Raw!$A$13:$A$9228,0),7)&lt;&gt;999,INDEX(Raw!$A$13:$J$9228,MATCH(CONCATENATE(T$1,"-",$A58),Raw!$A$13:$A$9228,0),7),"N.D.")</f>
        <v>17.475383069999999</v>
      </c>
      <c r="U58">
        <f>IF(INDEX(Raw!$A$13:$J$9228,MATCH(CONCATENATE(U$1,"-",$A58),Raw!$A$13:$A$9228,0),7)&lt;&gt;999,INDEX(Raw!$A$13:$J$9228,MATCH(CONCATENATE(U$1,"-",$A58),Raw!$A$13:$A$9228,0),7),"N.D.")</f>
        <v>21.263016709999999</v>
      </c>
      <c r="V58" t="str">
        <f>IF(INDEX(Raw!$A$13:$J$9228,MATCH(CONCATENATE(V$1,"-",$A58),Raw!$A$13:$A$9228,0),7)&lt;&gt;999,INDEX(Raw!$A$13:$J$9228,MATCH(CONCATENATE(V$1,"-",$A58),Raw!$A$13:$A$9228,0),7),"N.D.")</f>
        <v>N.D.</v>
      </c>
      <c r="W58">
        <f>IF(INDEX(Raw!$A$13:$J$9228,MATCH(CONCATENATE(W$1,"-",$A58),Raw!$A$13:$A$9228,0),7)&lt;&gt;999,INDEX(Raw!$A$13:$J$9228,MATCH(CONCATENATE(W$1,"-",$A58),Raw!$A$13:$A$9228,0),7),"N.D.")</f>
        <v>19.757492460000002</v>
      </c>
      <c r="X58">
        <f>IF(INDEX(Raw!$A$13:$J$9228,MATCH(CONCATENATE(X$1,"-",$A58),Raw!$A$13:$A$9228,0),7)&lt;&gt;999,INDEX(Raw!$A$13:$J$9228,MATCH(CONCATENATE(X$1,"-",$A58),Raw!$A$13:$A$9228,0),7),"N.D.")</f>
        <v>18.4243405</v>
      </c>
      <c r="Y58">
        <f>IF(INDEX(Raw!$A$13:$J$9228,MATCH(CONCATENATE(Y$1,"-",$A58),Raw!$A$13:$A$9228,0),7)&lt;&gt;999,INDEX(Raw!$A$13:$J$9228,MATCH(CONCATENATE(Y$1,"-",$A58),Raw!$A$13:$A$9228,0),7),"N.D.")</f>
        <v>19.443934509999998</v>
      </c>
      <c r="Z58" t="str">
        <f>IF(INDEX(Raw!$A$13:$J$9228,MATCH(CONCATENATE(Z$1,"-",$A58),Raw!$A$13:$A$9228,0),7)&lt;&gt;999,INDEX(Raw!$A$13:$J$9228,MATCH(CONCATENATE(Z$1,"-",$A58),Raw!$A$13:$A$9228,0),7),"N.D.")</f>
        <v>N.D.</v>
      </c>
      <c r="AA58">
        <f>IF(INDEX(Raw!$A$13:$J$9228,MATCH(CONCATENATE(AA$1,"-",$A58),Raw!$A$13:$A$9228,0),7)&lt;&gt;999,INDEX(Raw!$A$13:$J$9228,MATCH(CONCATENATE(AA$1,"-",$A58),Raw!$A$13:$A$9228,0),7),"N.D.")</f>
        <v>15.929169140000001</v>
      </c>
      <c r="AB58">
        <f>IF(INDEX(Raw!$A$13:$J$9228,MATCH(CONCATENATE(AB$1,"-",$A58),Raw!$A$13:$A$9228,0),7)&lt;&gt;999,INDEX(Raw!$A$13:$J$9228,MATCH(CONCATENATE(AB$1,"-",$A58),Raw!$A$13:$A$9228,0),7),"N.D.")</f>
        <v>15.833886570000001</v>
      </c>
      <c r="AC58">
        <f>IF(INDEX(Raw!$A$13:$J$9228,MATCH(CONCATENATE(AC$1,"-",$A58),Raw!$A$13:$A$9228,0),7)&lt;&gt;999,INDEX(Raw!$A$13:$J$9228,MATCH(CONCATENATE(AC$1,"-",$A58),Raw!$A$13:$A$9228,0),7),"N.D.")</f>
        <v>16.596177990000001</v>
      </c>
      <c r="AD58">
        <f>IF(INDEX(Raw!$A$13:$J$9228,MATCH(CONCATENATE(AD$1,"-",$A58),Raw!$A$13:$A$9228,0),7)&lt;&gt;999,INDEX(Raw!$A$13:$J$9228,MATCH(CONCATENATE(AD$1,"-",$A58),Raw!$A$13:$A$9228,0),7),"N.D.")</f>
        <v>16.28557459</v>
      </c>
      <c r="AE58">
        <f>IF(INDEX(Raw!$A$13:$J$9228,MATCH(CONCATENATE(AE$1,"-",$A58),Raw!$A$13:$A$9228,0),7)&lt;&gt;999,INDEX(Raw!$A$13:$J$9228,MATCH(CONCATENATE(AE$1,"-",$A58),Raw!$A$13:$A$9228,0),7),"N.D.")</f>
        <v>15.783478519999999</v>
      </c>
      <c r="AF58">
        <f>IF(INDEX(Raw!$A$13:$J$9228,MATCH(CONCATENATE(AF$1,"-",$A58),Raw!$A$13:$A$9228,0),7)&lt;&gt;999,INDEX(Raw!$A$13:$J$9228,MATCH(CONCATENATE(AF$1,"-",$A58),Raw!$A$13:$A$9228,0),7),"N.D.")</f>
        <v>16.487561509999999</v>
      </c>
      <c r="AG58" t="str">
        <f>IF(INDEX(Raw!$A$13:$J$9228,MATCH(CONCATENATE(AG$1,"-",$A58),Raw!$A$13:$A$9228,0),7)&lt;&gt;999,INDEX(Raw!$A$13:$J$9228,MATCH(CONCATENATE(AG$1,"-",$A58),Raw!$A$13:$A$9228,0),7),"N.D.")</f>
        <v>N.D.</v>
      </c>
      <c r="AH58">
        <f>IF(INDEX(Raw!$A$13:$J$9228,MATCH(CONCATENATE(AH$1,"-",$A58),Raw!$A$13:$A$9228,0),7)&lt;&gt;999,INDEX(Raw!$A$13:$J$9228,MATCH(CONCATENATE(AH$1,"-",$A58),Raw!$A$13:$A$9228,0),7),"N.D.")</f>
        <v>20.523050380000001</v>
      </c>
      <c r="AI58" t="str">
        <f>IF(INDEX(Raw!$A$13:$J$9228,MATCH(CONCATENATE(AI$1,"-",$A58),Raw!$A$13:$A$9228,0),7)&lt;&gt;999,INDEX(Raw!$A$13:$J$9228,MATCH(CONCATENATE(AI$1,"-",$A58),Raw!$A$13:$A$9228,0),7),"N.D.")</f>
        <v>N.D.</v>
      </c>
      <c r="AJ58">
        <f>IF(INDEX(Raw!$A$13:$J$9228,MATCH(CONCATENATE(AJ$1,"-",$A58),Raw!$A$13:$A$9228,0),7)&lt;&gt;999,INDEX(Raw!$A$13:$J$9228,MATCH(CONCATENATE(AJ$1,"-",$A58),Raw!$A$13:$A$9228,0),7),"N.D.")</f>
        <v>20.29344605</v>
      </c>
      <c r="AK58">
        <f>IF(INDEX(Raw!$A$13:$J$9228,MATCH(CONCATENATE(AK$1,"-",$A58),Raw!$A$13:$A$9228,0),7)&lt;&gt;999,INDEX(Raw!$A$13:$J$9228,MATCH(CONCATENATE(AK$1,"-",$A58),Raw!$A$13:$A$9228,0),7),"N.D.")</f>
        <v>18.869368120000001</v>
      </c>
      <c r="AL58">
        <f>IF(INDEX(Raw!$A$13:$J$9228,MATCH(CONCATENATE(AL$1,"-",$A58),Raw!$A$13:$A$9228,0),7)&lt;&gt;999,INDEX(Raw!$A$13:$J$9228,MATCH(CONCATENATE(AL$1,"-",$A58),Raw!$A$13:$A$9228,0),7),"N.D.")</f>
        <v>19.407114830000001</v>
      </c>
      <c r="AM58">
        <f>IF(INDEX(Raw!$A$13:$J$9228,MATCH(CONCATENATE(AM$1,"-",$A58),Raw!$A$13:$A$9228,0),7)&lt;&gt;999,INDEX(Raw!$A$13:$J$9228,MATCH(CONCATENATE(AM$1,"-",$A58),Raw!$A$13:$A$9228,0),7),"N.D.")</f>
        <v>19.438440799999999</v>
      </c>
      <c r="AN58">
        <f>IF(INDEX(Raw!$A$13:$J$9228,MATCH(CONCATENATE(AN$1,"-",$A58),Raw!$A$13:$A$9228,0),7)&lt;&gt;999,INDEX(Raw!$A$13:$J$9228,MATCH(CONCATENATE(AN$1,"-",$A58),Raw!$A$13:$A$9228,0),7),"N.D.")</f>
        <v>20.283215200000001</v>
      </c>
      <c r="AO58">
        <f>IF(INDEX(Raw!$A$13:$J$9228,MATCH(CONCATENATE(AO$1,"-",$A58),Raw!$A$13:$A$9228,0),7)&lt;&gt;999,INDEX(Raw!$A$13:$J$9228,MATCH(CONCATENATE(AO$1,"-",$A58),Raw!$A$13:$A$9228,0),7),"N.D.")</f>
        <v>21.177749080000002</v>
      </c>
      <c r="AP58">
        <f>IF(INDEX(Raw!$A$13:$J$9228,MATCH(CONCATENATE(AP$1,"-",$A58),Raw!$A$13:$A$9228,0),7)&lt;&gt;999,INDEX(Raw!$A$13:$J$9228,MATCH(CONCATENATE(AP$1,"-",$A58),Raw!$A$13:$A$9228,0),7),"N.D.")</f>
        <v>21.478787140000001</v>
      </c>
      <c r="AQ58">
        <f>IF(INDEX(Raw!$A$13:$J$9228,MATCH(CONCATENATE(AQ$1,"-",$A58),Raw!$A$13:$A$9228,0),7)&lt;&gt;999,INDEX(Raw!$A$13:$J$9228,MATCH(CONCATENATE(AQ$1,"-",$A58),Raw!$A$13:$A$9228,0),7),"N.D.")</f>
        <v>20.122839020000001</v>
      </c>
      <c r="AR58">
        <f>IF(INDEX(Raw!$A$13:$J$9228,MATCH(CONCATENATE(AR$1,"-",$A58),Raw!$A$13:$A$9228,0),7)&lt;&gt;999,INDEX(Raw!$A$13:$J$9228,MATCH(CONCATENATE(AR$1,"-",$A58),Raw!$A$13:$A$9228,0),7),"N.D.")</f>
        <v>18.039773360000002</v>
      </c>
      <c r="AS58">
        <f>IF(INDEX(Raw!$A$13:$J$9228,MATCH(CONCATENATE(AS$1,"-",$A58),Raw!$A$13:$A$9228,0),7)&lt;&gt;999,INDEX(Raw!$A$13:$J$9228,MATCH(CONCATENATE(AS$1,"-",$A58),Raw!$A$13:$A$9228,0),7),"N.D.")</f>
        <v>18.945086239999998</v>
      </c>
      <c r="AT58">
        <f>IF(INDEX(Raw!$A$13:$J$9228,MATCH(CONCATENATE(AT$1,"-",$A58),Raw!$A$13:$A$9228,0),7)&lt;&gt;999,INDEX(Raw!$A$13:$J$9228,MATCH(CONCATENATE(AT$1,"-",$A58),Raw!$A$13:$A$9228,0),7),"N.D.")</f>
        <v>21.223863510000001</v>
      </c>
      <c r="AU58" t="str">
        <f>IF(INDEX(Raw!$A$13:$J$9228,MATCH(CONCATENATE(AU$1,"-",$A58),Raw!$A$13:$A$9228,0),7)&lt;&gt;999,INDEX(Raw!$A$13:$J$9228,MATCH(CONCATENATE(AU$1,"-",$A58),Raw!$A$13:$A$9228,0),7),"N.D.")</f>
        <v>N.D.</v>
      </c>
      <c r="AV58">
        <f>IF(INDEX(Raw!$A$13:$J$9228,MATCH(CONCATENATE(AV$1,"-",$A58),Raw!$A$13:$A$9228,0),7)&lt;&gt;999,INDEX(Raw!$A$13:$J$9228,MATCH(CONCATENATE(AV$1,"-",$A58),Raw!$A$13:$A$9228,0),7),"N.D.")</f>
        <v>18.65207659</v>
      </c>
      <c r="AW58">
        <f>IF(INDEX(Raw!$A$13:$J$9228,MATCH(CONCATENATE(AW$1,"-",$A58),Raw!$A$13:$A$9228,0),7)&lt;&gt;999,INDEX(Raw!$A$13:$J$9228,MATCH(CONCATENATE(AW$1,"-",$A58),Raw!$A$13:$A$9228,0),7),"N.D.")</f>
        <v>20.225522649999998</v>
      </c>
      <c r="AX58">
        <f>IF(INDEX(Raw!$A$13:$J$9228,MATCH(CONCATENATE(AX$1,"-",$A58),Raw!$A$13:$A$9228,0),7)&lt;&gt;999,INDEX(Raw!$A$13:$J$9228,MATCH(CONCATENATE(AX$1,"-",$A58),Raw!$A$13:$A$9228,0),7),"N.D.")</f>
        <v>19.96361765</v>
      </c>
      <c r="AY58" t="str">
        <f>IF(INDEX(Raw!$A$13:$J$9228,MATCH(CONCATENATE(AY$1,"-",$A58),Raw!$A$13:$A$9228,0),7)&lt;&gt;999,INDEX(Raw!$A$13:$J$9228,MATCH(CONCATENATE(AY$1,"-",$A58),Raw!$A$13:$A$9228,0),7),"N.D.")</f>
        <v>N.D.</v>
      </c>
      <c r="AZ58" t="str">
        <f>IF(INDEX(Raw!$A$13:$J$9228,MATCH(CONCATENATE(AZ$1,"-",$A58),Raw!$A$13:$A$9228,0),7)&lt;&gt;999,INDEX(Raw!$A$13:$J$9228,MATCH(CONCATENATE(AZ$1,"-",$A58),Raw!$A$13:$A$9228,0),7),"N.D.")</f>
        <v>N.D.</v>
      </c>
      <c r="BA58">
        <f>IF(INDEX(Raw!$A$13:$J$9228,MATCH(CONCATENATE(BA$1,"-",$A58),Raw!$A$13:$A$9228,0),7)&lt;&gt;999,INDEX(Raw!$A$13:$J$9228,MATCH(CONCATENATE(BA$1,"-",$A58),Raw!$A$13:$A$9228,0),7),"N.D.")</f>
        <v>24.33559683</v>
      </c>
      <c r="BB58">
        <f>IF(INDEX(Raw!$A$13:$J$9228,MATCH(CONCATENATE(BB$1,"-",$A58),Raw!$A$13:$A$9228,0),7)&lt;&gt;999,INDEX(Raw!$A$13:$J$9228,MATCH(CONCATENATE(BB$1,"-",$A58),Raw!$A$13:$A$9228,0),7),"N.D.")</f>
        <v>18.056143710000001</v>
      </c>
      <c r="BC58" t="str">
        <f>IF(INDEX(Raw!$A$13:$J$9228,MATCH(CONCATENATE(BC$1,"-",$A58),Raw!$A$13:$A$9228,0),7)&lt;&gt;999,INDEX(Raw!$A$13:$J$9228,MATCH(CONCATENATE(BC$1,"-",$A58),Raw!$A$13:$A$9228,0),7),"N.D.")</f>
        <v>N.D.</v>
      </c>
      <c r="BD58" t="str">
        <f>IF(INDEX(Raw!$A$13:$J$9228,MATCH(CONCATENATE(BD$1,"-",$A58),Raw!$A$13:$A$9228,0),7)&lt;&gt;999,INDEX(Raw!$A$13:$J$9228,MATCH(CONCATENATE(BD$1,"-",$A58),Raw!$A$13:$A$9228,0),7),"N.D.")</f>
        <v>N.D.</v>
      </c>
      <c r="BE58" t="str">
        <f>IF(INDEX(Raw!$A$13:$J$9228,MATCH(CONCATENATE(BE$1,"-",$A58),Raw!$A$13:$A$9228,0),7)&lt;&gt;999,INDEX(Raw!$A$13:$J$9228,MATCH(CONCATENATE(BE$1,"-",$A58),Raw!$A$13:$A$9228,0),7),"N.D.")</f>
        <v>N.D.</v>
      </c>
      <c r="BF58">
        <f>IF(INDEX(Raw!$A$13:$J$9228,MATCH(CONCATENATE(BF$1,"-",$A58),Raw!$A$13:$A$9228,0),7)&lt;&gt;999,INDEX(Raw!$A$13:$J$9228,MATCH(CONCATENATE(BF$1,"-",$A58),Raw!$A$13:$A$9228,0),7),"N.D.")</f>
        <v>21.365922300000001</v>
      </c>
      <c r="BG58">
        <f>IF(INDEX(Raw!$A$13:$J$9228,MATCH(CONCATENATE(BG$1,"-",$A58),Raw!$A$13:$A$9228,0),7)&lt;&gt;999,INDEX(Raw!$A$13:$J$9228,MATCH(CONCATENATE(BG$1,"-",$A58),Raw!$A$13:$A$9228,0),7),"N.D.")</f>
        <v>21.668897050000002</v>
      </c>
      <c r="BH58" t="str">
        <f>IF(INDEX(Raw!$A$13:$J$9228,MATCH(CONCATENATE(BH$1,"-",$A58),Raw!$A$13:$A$9228,0),7)&lt;&gt;999,INDEX(Raw!$A$13:$J$9228,MATCH(CONCATENATE(BH$1,"-",$A58),Raw!$A$13:$A$9228,0),7),"N.D.")</f>
        <v>N.D.</v>
      </c>
      <c r="BI58" t="str">
        <f>IF(INDEX(Raw!$A$13:$J$9228,MATCH(CONCATENATE(BI$1,"-",$A58),Raw!$A$13:$A$9228,0),7)&lt;&gt;999,INDEX(Raw!$A$13:$J$9228,MATCH(CONCATENATE(BI$1,"-",$A58),Raw!$A$13:$A$9228,0),7),"N.D.")</f>
        <v>N.D.</v>
      </c>
      <c r="BJ58" t="str">
        <f>IF(INDEX(Raw!$A$13:$J$9228,MATCH(CONCATENATE(BJ$1,"-",$A58),Raw!$A$13:$A$9228,0),7)&lt;&gt;999,INDEX(Raw!$A$13:$J$9228,MATCH(CONCATENATE(BJ$1,"-",$A58),Raw!$A$13:$A$9228,0),7),"N.D.")</f>
        <v>N.D.</v>
      </c>
      <c r="BK58" t="str">
        <f>IF(INDEX(Raw!$A$13:$J$9228,MATCH(CONCATENATE(BK$1,"-",$A58),Raw!$A$13:$A$9228,0),7)&lt;&gt;999,INDEX(Raw!$A$13:$J$9228,MATCH(CONCATENATE(BK$1,"-",$A58),Raw!$A$13:$A$9228,0),7),"N.D.")</f>
        <v>N.D.</v>
      </c>
      <c r="BL58">
        <f>IF(INDEX(Raw!$A$13:$J$9228,MATCH(CONCATENATE(BL$1,"-",$A58),Raw!$A$13:$A$9228,0),7)&lt;&gt;999,INDEX(Raw!$A$13:$J$9228,MATCH(CONCATENATE(BL$1,"-",$A58),Raw!$A$13:$A$9228,0),7),"N.D.")</f>
        <v>21.716561009999999</v>
      </c>
      <c r="BM58">
        <f>IF(INDEX(Raw!$A$13:$J$9228,MATCH(CONCATENATE(BM$1,"-",$A58),Raw!$A$13:$A$9228,0),7)&lt;&gt;999,INDEX(Raw!$A$13:$J$9228,MATCH(CONCATENATE(BM$1,"-",$A58),Raw!$A$13:$A$9228,0),7),"N.D.")</f>
        <v>20.335383119999999</v>
      </c>
      <c r="BN58">
        <f>IF(INDEX(Raw!$A$13:$J$9228,MATCH(CONCATENATE(BN$1,"-",$A58),Raw!$A$13:$A$9228,0),7)&lt;&gt;999,INDEX(Raw!$A$13:$J$9228,MATCH(CONCATENATE(BN$1,"-",$A58),Raw!$A$13:$A$9228,0),7),"N.D.")</f>
        <v>26.374025240000002</v>
      </c>
      <c r="BO58" t="str">
        <f>IF(INDEX(Raw!$A$13:$J$9228,MATCH(CONCATENATE(BO$1,"-",$A58),Raw!$A$13:$A$9228,0),7)&lt;&gt;999,INDEX(Raw!$A$13:$J$9228,MATCH(CONCATENATE(BO$1,"-",$A58),Raw!$A$13:$A$9228,0),7),"N.D.")</f>
        <v>N.D.</v>
      </c>
      <c r="BP58" t="str">
        <f>IF(INDEX(Raw!$A$13:$J$9228,MATCH(CONCATENATE(BP$1,"-",$A58),Raw!$A$13:$A$9228,0),7)&lt;&gt;999,INDEX(Raw!$A$13:$J$9228,MATCH(CONCATENATE(BP$1,"-",$A58),Raw!$A$13:$A$9228,0),7),"N.D.")</f>
        <v>N.D.</v>
      </c>
      <c r="BQ58" t="str">
        <f>IF(INDEX(Raw!$A$13:$J$9228,MATCH(CONCATENATE(BQ$1,"-",$A58),Raw!$A$13:$A$9228,0),7)&lt;&gt;999,INDEX(Raw!$A$13:$J$9228,MATCH(CONCATENATE(BQ$1,"-",$A58),Raw!$A$13:$A$9228,0),7),"N.D.")</f>
        <v>N.D.</v>
      </c>
      <c r="BR58" t="str">
        <f>IF(INDEX(Raw!$A$13:$J$9228,MATCH(CONCATENATE(BR$1,"-",$A58),Raw!$A$13:$A$9228,0),7)&lt;&gt;999,INDEX(Raw!$A$13:$J$9228,MATCH(CONCATENATE(BR$1,"-",$A58),Raw!$A$13:$A$9228,0),7),"N.D.")</f>
        <v>N.D.</v>
      </c>
      <c r="BS58">
        <f>IF(INDEX(Raw!$A$13:$J$9228,MATCH(CONCATENATE(BS$1,"-",$A58),Raw!$A$13:$A$9228,0),7)&lt;&gt;999,INDEX(Raw!$A$13:$J$9228,MATCH(CONCATENATE(BS$1,"-",$A58),Raw!$A$13:$A$9228,0),7),"N.D.")</f>
        <v>21.590505069999999</v>
      </c>
      <c r="BT58" t="str">
        <f>IF(INDEX(Raw!$A$13:$J$9228,MATCH(CONCATENATE(BT$1,"-",$A58),Raw!$A$13:$A$9228,0),7)&lt;&gt;999,INDEX(Raw!$A$13:$J$9228,MATCH(CONCATENATE(BT$1,"-",$A58),Raw!$A$13:$A$9228,0),7),"N.D.")</f>
        <v>N.D.</v>
      </c>
      <c r="BU58" t="str">
        <f>IF(INDEX(Raw!$A$13:$J$9228,MATCH(CONCATENATE(BU$1,"-",$A58),Raw!$A$13:$A$9228,0),7)&lt;&gt;999,INDEX(Raw!$A$13:$J$9228,MATCH(CONCATENATE(BU$1,"-",$A58),Raw!$A$13:$A$9228,0),7),"N.D.")</f>
        <v>N.D.</v>
      </c>
      <c r="BV58">
        <f>IF(INDEX(Raw!$A$13:$J$9228,MATCH(CONCATENATE(BV$1,"-",$A58),Raw!$A$13:$A$9228,0),7)&lt;&gt;999,INDEX(Raw!$A$13:$J$9228,MATCH(CONCATENATE(BV$1,"-",$A58),Raw!$A$13:$A$9228,0),7),"N.D.")</f>
        <v>22.18306316</v>
      </c>
      <c r="BW58">
        <f>IF(INDEX(Raw!$A$13:$J$9228,MATCH(CONCATENATE(BW$1,"-",$A58),Raw!$A$13:$A$9228,0),7)&lt;&gt;999,INDEX(Raw!$A$13:$J$9228,MATCH(CONCATENATE(BW$1,"-",$A58),Raw!$A$13:$A$9228,0),7),"N.D.")</f>
        <v>19.549279380000002</v>
      </c>
      <c r="BX58" t="str">
        <f>IF(INDEX(Raw!$A$13:$J$9228,MATCH(CONCATENATE(BX$1,"-",$A58),Raw!$A$13:$A$9228,0),7)&lt;&gt;999,INDEX(Raw!$A$13:$J$9228,MATCH(CONCATENATE(BX$1,"-",$A58),Raw!$A$13:$A$9228,0),7),"N.D.")</f>
        <v>N.D.</v>
      </c>
      <c r="BY58" t="str">
        <f>IF(INDEX(Raw!$A$13:$J$9228,MATCH(CONCATENATE(BY$1,"-",$A58),Raw!$A$13:$A$9228,0),7)&lt;&gt;999,INDEX(Raw!$A$13:$J$9228,MATCH(CONCATENATE(BY$1,"-",$A58),Raw!$A$13:$A$9228,0),7),"N.D.")</f>
        <v>N.D.</v>
      </c>
      <c r="BZ58">
        <f>IF(INDEX(Raw!$A$13:$J$9228,MATCH(CONCATENATE(BZ$1,"-",$A58),Raw!$A$13:$A$9228,0),7)&lt;&gt;999,INDEX(Raw!$A$13:$J$9228,MATCH(CONCATENATE(BZ$1,"-",$A58),Raw!$A$13:$A$9228,0),7),"N.D.")</f>
        <v>21.001326989999999</v>
      </c>
      <c r="CA58">
        <f>IF(INDEX(Raw!$A$13:$J$9228,MATCH(CONCATENATE(CA$1,"-",$A58),Raw!$A$13:$A$9228,0),7)&lt;&gt;999,INDEX(Raw!$A$13:$J$9228,MATCH(CONCATENATE(CA$1,"-",$A58),Raw!$A$13:$A$9228,0),7),"N.D.")</f>
        <v>22.041811169999999</v>
      </c>
      <c r="CB58" t="str">
        <f>IF(INDEX(Raw!$A$13:$J$9228,MATCH(CONCATENATE(CB$1,"-",$A58),Raw!$A$13:$A$9228,0),7)&lt;&gt;999,INDEX(Raw!$A$13:$J$9228,MATCH(CONCATENATE(CB$1,"-",$A58),Raw!$A$13:$A$9228,0),7),"N.D.")</f>
        <v>N.D.</v>
      </c>
      <c r="CC58" t="str">
        <f>IF(INDEX(Raw!$A$13:$J$9228,MATCH(CONCATENATE(CC$1,"-",$A58),Raw!$A$13:$A$9228,0),7)&lt;&gt;999,INDEX(Raw!$A$13:$J$9228,MATCH(CONCATENATE(CC$1,"-",$A58),Raw!$A$13:$A$9228,0),7),"N.D.")</f>
        <v>N.D.</v>
      </c>
      <c r="CD58">
        <f>IF(INDEX(Raw!$A$13:$J$9228,MATCH(CONCATENATE(CD$1,"-",$A58),Raw!$A$13:$A$9228,0),7)&lt;&gt;999,INDEX(Raw!$A$13:$J$9228,MATCH(CONCATENATE(CD$1,"-",$A58),Raw!$A$13:$A$9228,0),7),"N.D.")</f>
        <v>21.920626240000001</v>
      </c>
      <c r="CE58">
        <f>IF(INDEX(Raw!$A$13:$J$9228,MATCH(CONCATENATE(CE$1,"-",$A58),Raw!$A$13:$A$9228,0),7)&lt;&gt;999,INDEX(Raw!$A$13:$J$9228,MATCH(CONCATENATE(CE$1,"-",$A58),Raw!$A$13:$A$9228,0),7),"N.D.")</f>
        <v>21.52018533</v>
      </c>
      <c r="CF58" t="str">
        <f>IF(INDEX(Raw!$A$13:$J$9228,MATCH(CONCATENATE(CF$1,"-",$A58),Raw!$A$13:$A$9228,0),7)&lt;&gt;999,INDEX(Raw!$A$13:$J$9228,MATCH(CONCATENATE(CF$1,"-",$A58),Raw!$A$13:$A$9228,0),7),"N.D.")</f>
        <v>N.D.</v>
      </c>
      <c r="CG58" t="str">
        <f>IF(INDEX(Raw!$A$13:$J$9228,MATCH(CONCATENATE(CG$1,"-",$A58),Raw!$A$13:$A$9228,0),7)&lt;&gt;999,INDEX(Raw!$A$13:$J$9228,MATCH(CONCATENATE(CG$1,"-",$A58),Raw!$A$13:$A$9228,0),7),"N.D.")</f>
        <v>N.D.</v>
      </c>
      <c r="CH58">
        <f>IF(INDEX(Raw!$A$13:$J$9228,MATCH(CONCATENATE(CH$1,"-",$A58),Raw!$A$13:$A$9228,0),7)&lt;&gt;999,INDEX(Raw!$A$13:$J$9228,MATCH(CONCATENATE(CH$1,"-",$A58),Raw!$A$13:$A$9228,0),7),"N.D.")</f>
        <v>24.642880080000001</v>
      </c>
      <c r="CI58">
        <f>IF(INDEX(Raw!$A$13:$J$9228,MATCH(CONCATENATE(CI$1,"-",$A58),Raw!$A$13:$A$9228,0),7)&lt;&gt;999,INDEX(Raw!$A$13:$J$9228,MATCH(CONCATENATE(CI$1,"-",$A58),Raw!$A$13:$A$9228,0),7),"N.D.")</f>
        <v>20.156687309999999</v>
      </c>
      <c r="CJ58" t="str">
        <f>IF(INDEX(Raw!$A$13:$J$9228,MATCH(CONCATENATE(CJ$1,"-",$A58),Raw!$A$13:$A$9228,0),7)&lt;&gt;999,INDEX(Raw!$A$13:$J$9228,MATCH(CONCATENATE(CJ$1,"-",$A58),Raw!$A$13:$A$9228,0),7),"N.D.")</f>
        <v>N.D.</v>
      </c>
      <c r="CK58">
        <f>IF(INDEX(Raw!$A$13:$J$9228,MATCH(CONCATENATE(CK$1,"-",$A58),Raw!$A$13:$A$9228,0),7)&lt;&gt;999,INDEX(Raw!$A$13:$J$9228,MATCH(CONCATENATE(CK$1,"-",$A58),Raw!$A$13:$A$9228,0),7),"N.D.")</f>
        <v>21.745485240000001</v>
      </c>
      <c r="CL58">
        <f>IF(INDEX(Raw!$A$13:$J$9228,MATCH(CONCATENATE(CL$1,"-",$A58),Raw!$A$13:$A$9228,0),7)&lt;&gt;999,INDEX(Raw!$A$13:$J$9228,MATCH(CONCATENATE(CL$1,"-",$A58),Raw!$A$13:$A$9228,0),7),"N.D.")</f>
        <v>20.678622529999998</v>
      </c>
      <c r="CM58">
        <f>IF(INDEX(Raw!$A$13:$J$9228,MATCH(CONCATENATE(CM$1,"-",$A58),Raw!$A$13:$A$9228,0),7)&lt;&gt;999,INDEX(Raw!$A$13:$J$9228,MATCH(CONCATENATE(CM$1,"-",$A58),Raw!$A$13:$A$9228,0),7),"N.D.")</f>
        <v>18.678584839999999</v>
      </c>
      <c r="CN58" t="str">
        <f>IF(INDEX(Raw!$A$13:$J$9228,MATCH(CONCATENATE(CN$1,"-",$A58),Raw!$A$13:$A$9228,0),7)&lt;&gt;999,INDEX(Raw!$A$13:$J$9228,MATCH(CONCATENATE(CN$1,"-",$A58),Raw!$A$13:$A$9228,0),7),"N.D.")</f>
        <v>N.D.</v>
      </c>
      <c r="CO58" t="str">
        <f>IF(INDEX(Raw!$A$13:$J$9228,MATCH(CONCATENATE(CO$1,"-",$A58),Raw!$A$13:$A$9228,0),7)&lt;&gt;999,INDEX(Raw!$A$13:$J$9228,MATCH(CONCATENATE(CO$1,"-",$A58),Raw!$A$13:$A$9228,0),7),"N.D.")</f>
        <v>N.D.</v>
      </c>
      <c r="CP58" t="str">
        <f>IF(INDEX(Raw!$A$13:$J$9228,MATCH(CONCATENATE(CP$1,"-",$A58),Raw!$A$13:$A$9228,0),7)&lt;&gt;999,INDEX(Raw!$A$13:$J$9228,MATCH(CONCATENATE(CP$1,"-",$A58),Raw!$A$13:$A$9228,0),7),"N.D.")</f>
        <v>N.D.</v>
      </c>
      <c r="CQ58" t="str">
        <f>IF(INDEX(Raw!$A$13:$J$9228,MATCH(CONCATENATE(CQ$1,"-",$A58),Raw!$A$13:$A$9228,0),7)&lt;&gt;999,INDEX(Raw!$A$13:$J$9228,MATCH(CONCATENATE(CQ$1,"-",$A58),Raw!$A$13:$A$9228,0),7),"N.D.")</f>
        <v>N.D.</v>
      </c>
      <c r="CR58">
        <f>IF(INDEX(Raw!$A$13:$J$9228,MATCH(CONCATENATE(CR$1,"-",$A58),Raw!$A$13:$A$9228,0),7)&lt;&gt;999,INDEX(Raw!$A$13:$J$9228,MATCH(CONCATENATE(CR$1,"-",$A58),Raw!$A$13:$A$9228,0),7),"N.D.")</f>
        <v>22.347775800000001</v>
      </c>
      <c r="CS58" t="str">
        <f>IF(INDEX(Raw!$A$13:$J$9228,MATCH(CONCATENATE(CS$1,"-",$A58),Raw!$A$13:$A$9228,0),7)&lt;&gt;999,INDEX(Raw!$A$13:$J$9228,MATCH(CONCATENATE(CS$1,"-",$A58),Raw!$A$13:$A$9228,0),7),"N.D.")</f>
        <v>N.D.</v>
      </c>
      <c r="CT58" t="str">
        <f>IF(INDEX(Raw!$A$13:$J$9228,MATCH(CONCATENATE(CT$1,"-",$A58),Raw!$A$13:$A$9228,0),7)&lt;&gt;999,INDEX(Raw!$A$13:$J$9228,MATCH(CONCATENATE(CT$1,"-",$A58),Raw!$A$13:$A$9228,0),7),"N.D.")</f>
        <v>N.D.</v>
      </c>
    </row>
    <row r="59" spans="1:98">
      <c r="A59" t="s">
        <v>2545</v>
      </c>
      <c r="B59" s="1" t="s">
        <v>9492</v>
      </c>
      <c r="C59" t="str">
        <f>IF(INDEX(Raw!$A$13:$J$9228,MATCH(CONCATENATE(C$1,"-",$A59),Raw!$A$13:$A$9228,0),7)&lt;&gt;999,INDEX(Raw!$A$13:$J$9228,MATCH(CONCATENATE(C$1,"-",$A59),Raw!$A$13:$A$9228,0),7),"N.D.")</f>
        <v>N.D.</v>
      </c>
      <c r="D59" t="str">
        <f>IF(INDEX(Raw!$A$13:$J$9228,MATCH(CONCATENATE(D$1,"-",$A59),Raw!$A$13:$A$9228,0),7)&lt;&gt;999,INDEX(Raw!$A$13:$J$9228,MATCH(CONCATENATE(D$1,"-",$A59),Raw!$A$13:$A$9228,0),7),"N.D.")</f>
        <v>N.D.</v>
      </c>
      <c r="E59" t="str">
        <f>IF(INDEX(Raw!$A$13:$J$9228,MATCH(CONCATENATE(E$1,"-",$A59),Raw!$A$13:$A$9228,0),7)&lt;&gt;999,INDEX(Raw!$A$13:$J$9228,MATCH(CONCATENATE(E$1,"-",$A59),Raw!$A$13:$A$9228,0),7),"N.D.")</f>
        <v>N.D.</v>
      </c>
      <c r="F59" t="str">
        <f>IF(INDEX(Raw!$A$13:$J$9228,MATCH(CONCATENATE(F$1,"-",$A59),Raw!$A$13:$A$9228,0),7)&lt;&gt;999,INDEX(Raw!$A$13:$J$9228,MATCH(CONCATENATE(F$1,"-",$A59),Raw!$A$13:$A$9228,0),7),"N.D.")</f>
        <v>N.D.</v>
      </c>
      <c r="G59" t="str">
        <f>IF(INDEX(Raw!$A$13:$J$9228,MATCH(CONCATENATE(G$1,"-",$A59),Raw!$A$13:$A$9228,0),7)&lt;&gt;999,INDEX(Raw!$A$13:$J$9228,MATCH(CONCATENATE(G$1,"-",$A59),Raw!$A$13:$A$9228,0),7),"N.D.")</f>
        <v>N.D.</v>
      </c>
      <c r="H59" t="str">
        <f>IF(INDEX(Raw!$A$13:$J$9228,MATCH(CONCATENATE(H$1,"-",$A59),Raw!$A$13:$A$9228,0),7)&lt;&gt;999,INDEX(Raw!$A$13:$J$9228,MATCH(CONCATENATE(H$1,"-",$A59),Raw!$A$13:$A$9228,0),7),"N.D.")</f>
        <v>N.D.</v>
      </c>
      <c r="I59">
        <f>IF(INDEX(Raw!$A$13:$J$9228,MATCH(CONCATENATE(I$1,"-",$A59),Raw!$A$13:$A$9228,0),7)&lt;&gt;999,INDEX(Raw!$A$13:$J$9228,MATCH(CONCATENATE(I$1,"-",$A59),Raw!$A$13:$A$9228,0),7),"N.D.")</f>
        <v>21.907605820000001</v>
      </c>
      <c r="J59" t="str">
        <f>IF(INDEX(Raw!$A$13:$J$9228,MATCH(CONCATENATE(J$1,"-",$A59),Raw!$A$13:$A$9228,0),7)&lt;&gt;999,INDEX(Raw!$A$13:$J$9228,MATCH(CONCATENATE(J$1,"-",$A59),Raw!$A$13:$A$9228,0),7),"N.D.")</f>
        <v>N.D.</v>
      </c>
      <c r="K59" t="str">
        <f>IF(INDEX(Raw!$A$13:$J$9228,MATCH(CONCATENATE(K$1,"-",$A59),Raw!$A$13:$A$9228,0),7)&lt;&gt;999,INDEX(Raw!$A$13:$J$9228,MATCH(CONCATENATE(K$1,"-",$A59),Raw!$A$13:$A$9228,0),7),"N.D.")</f>
        <v>N.D.</v>
      </c>
      <c r="L59" t="str">
        <f>IF(INDEX(Raw!$A$13:$J$9228,MATCH(CONCATENATE(L$1,"-",$A59),Raw!$A$13:$A$9228,0),7)&lt;&gt;999,INDEX(Raw!$A$13:$J$9228,MATCH(CONCATENATE(L$1,"-",$A59),Raw!$A$13:$A$9228,0),7),"N.D.")</f>
        <v>N.D.</v>
      </c>
      <c r="M59">
        <f>IF(INDEX(Raw!$A$13:$J$9228,MATCH(CONCATENATE(M$1,"-",$A59),Raw!$A$13:$A$9228,0),7)&lt;&gt;999,INDEX(Raw!$A$13:$J$9228,MATCH(CONCATENATE(M$1,"-",$A59),Raw!$A$13:$A$9228,0),7),"N.D.")</f>
        <v>22.190475200000002</v>
      </c>
      <c r="N59" t="str">
        <f>IF(INDEX(Raw!$A$13:$J$9228,MATCH(CONCATENATE(N$1,"-",$A59),Raw!$A$13:$A$9228,0),7)&lt;&gt;999,INDEX(Raw!$A$13:$J$9228,MATCH(CONCATENATE(N$1,"-",$A59),Raw!$A$13:$A$9228,0),7),"N.D.")</f>
        <v>N.D.</v>
      </c>
      <c r="O59">
        <f>IF(INDEX(Raw!$A$13:$J$9228,MATCH(CONCATENATE(O$1,"-",$A59),Raw!$A$13:$A$9228,0),7)&lt;&gt;999,INDEX(Raw!$A$13:$J$9228,MATCH(CONCATENATE(O$1,"-",$A59),Raw!$A$13:$A$9228,0),7),"N.D.")</f>
        <v>21.922370409999999</v>
      </c>
      <c r="P59" t="str">
        <f>IF(INDEX(Raw!$A$13:$J$9228,MATCH(CONCATENATE(P$1,"-",$A59),Raw!$A$13:$A$9228,0),7)&lt;&gt;999,INDEX(Raw!$A$13:$J$9228,MATCH(CONCATENATE(P$1,"-",$A59),Raw!$A$13:$A$9228,0),7),"N.D.")</f>
        <v>N.D.</v>
      </c>
      <c r="Q59">
        <f>IF(INDEX(Raw!$A$13:$J$9228,MATCH(CONCATENATE(Q$1,"-",$A59),Raw!$A$13:$A$9228,0),7)&lt;&gt;999,INDEX(Raw!$A$13:$J$9228,MATCH(CONCATENATE(Q$1,"-",$A59),Raw!$A$13:$A$9228,0),7),"N.D.")</f>
        <v>19.026528689999999</v>
      </c>
      <c r="R59">
        <f>IF(INDEX(Raw!$A$13:$J$9228,MATCH(CONCATENATE(R$1,"-",$A59),Raw!$A$13:$A$9228,0),7)&lt;&gt;999,INDEX(Raw!$A$13:$J$9228,MATCH(CONCATENATE(R$1,"-",$A59),Raw!$A$13:$A$9228,0),7),"N.D.")</f>
        <v>21.089517520000001</v>
      </c>
      <c r="S59" t="str">
        <f>IF(INDEX(Raw!$A$13:$J$9228,MATCH(CONCATENATE(S$1,"-",$A59),Raw!$A$13:$A$9228,0),7)&lt;&gt;999,INDEX(Raw!$A$13:$J$9228,MATCH(CONCATENATE(S$1,"-",$A59),Raw!$A$13:$A$9228,0),7),"N.D.")</f>
        <v>N.D.</v>
      </c>
      <c r="T59">
        <f>IF(INDEX(Raw!$A$13:$J$9228,MATCH(CONCATENATE(T$1,"-",$A59),Raw!$A$13:$A$9228,0),7)&lt;&gt;999,INDEX(Raw!$A$13:$J$9228,MATCH(CONCATENATE(T$1,"-",$A59),Raw!$A$13:$A$9228,0),7),"N.D.")</f>
        <v>20.131812570000001</v>
      </c>
      <c r="U59" t="str">
        <f>IF(INDEX(Raw!$A$13:$J$9228,MATCH(CONCATENATE(U$1,"-",$A59),Raw!$A$13:$A$9228,0),7)&lt;&gt;999,INDEX(Raw!$A$13:$J$9228,MATCH(CONCATENATE(U$1,"-",$A59),Raw!$A$13:$A$9228,0),7),"N.D.")</f>
        <v>N.D.</v>
      </c>
      <c r="V59">
        <f>IF(INDEX(Raw!$A$13:$J$9228,MATCH(CONCATENATE(V$1,"-",$A59),Raw!$A$13:$A$9228,0),7)&lt;&gt;999,INDEX(Raw!$A$13:$J$9228,MATCH(CONCATENATE(V$1,"-",$A59),Raw!$A$13:$A$9228,0),7),"N.D.")</f>
        <v>22.169833189999999</v>
      </c>
      <c r="W59">
        <f>IF(INDEX(Raw!$A$13:$J$9228,MATCH(CONCATENATE(W$1,"-",$A59),Raw!$A$13:$A$9228,0),7)&lt;&gt;999,INDEX(Raw!$A$13:$J$9228,MATCH(CONCATENATE(W$1,"-",$A59),Raw!$A$13:$A$9228,0),7),"N.D.")</f>
        <v>21.476396220000002</v>
      </c>
      <c r="X59" t="str">
        <f>IF(INDEX(Raw!$A$13:$J$9228,MATCH(CONCATENATE(X$1,"-",$A59),Raw!$A$13:$A$9228,0),7)&lt;&gt;999,INDEX(Raw!$A$13:$J$9228,MATCH(CONCATENATE(X$1,"-",$A59),Raw!$A$13:$A$9228,0),7),"N.D.")</f>
        <v>N.D.</v>
      </c>
      <c r="Y59">
        <f>IF(INDEX(Raw!$A$13:$J$9228,MATCH(CONCATENATE(Y$1,"-",$A59),Raw!$A$13:$A$9228,0),7)&lt;&gt;999,INDEX(Raw!$A$13:$J$9228,MATCH(CONCATENATE(Y$1,"-",$A59),Raw!$A$13:$A$9228,0),7),"N.D.")</f>
        <v>23.752091950000001</v>
      </c>
      <c r="Z59" t="str">
        <f>IF(INDEX(Raw!$A$13:$J$9228,MATCH(CONCATENATE(Z$1,"-",$A59),Raw!$A$13:$A$9228,0),7)&lt;&gt;999,INDEX(Raw!$A$13:$J$9228,MATCH(CONCATENATE(Z$1,"-",$A59),Raw!$A$13:$A$9228,0),7),"N.D.")</f>
        <v>N.D.</v>
      </c>
      <c r="AA59">
        <f>IF(INDEX(Raw!$A$13:$J$9228,MATCH(CONCATENATE(AA$1,"-",$A59),Raw!$A$13:$A$9228,0),7)&lt;&gt;999,INDEX(Raw!$A$13:$J$9228,MATCH(CONCATENATE(AA$1,"-",$A59),Raw!$A$13:$A$9228,0),7),"N.D.")</f>
        <v>20.80616521</v>
      </c>
      <c r="AB59">
        <f>IF(INDEX(Raw!$A$13:$J$9228,MATCH(CONCATENATE(AB$1,"-",$A59),Raw!$A$13:$A$9228,0),7)&lt;&gt;999,INDEX(Raw!$A$13:$J$9228,MATCH(CONCATENATE(AB$1,"-",$A59),Raw!$A$13:$A$9228,0),7),"N.D.")</f>
        <v>18.871826559999999</v>
      </c>
      <c r="AC59">
        <f>IF(INDEX(Raw!$A$13:$J$9228,MATCH(CONCATENATE(AC$1,"-",$A59),Raw!$A$13:$A$9228,0),7)&lt;&gt;999,INDEX(Raw!$A$13:$J$9228,MATCH(CONCATENATE(AC$1,"-",$A59),Raw!$A$13:$A$9228,0),7),"N.D.")</f>
        <v>19.60493847</v>
      </c>
      <c r="AD59">
        <f>IF(INDEX(Raw!$A$13:$J$9228,MATCH(CONCATENATE(AD$1,"-",$A59),Raw!$A$13:$A$9228,0),7)&lt;&gt;999,INDEX(Raw!$A$13:$J$9228,MATCH(CONCATENATE(AD$1,"-",$A59),Raw!$A$13:$A$9228,0),7),"N.D.")</f>
        <v>19.851445779999999</v>
      </c>
      <c r="AE59">
        <f>IF(INDEX(Raw!$A$13:$J$9228,MATCH(CONCATENATE(AE$1,"-",$A59),Raw!$A$13:$A$9228,0),7)&lt;&gt;999,INDEX(Raw!$A$13:$J$9228,MATCH(CONCATENATE(AE$1,"-",$A59),Raw!$A$13:$A$9228,0),7),"N.D.")</f>
        <v>19.895030420000001</v>
      </c>
      <c r="AF59">
        <f>IF(INDEX(Raw!$A$13:$J$9228,MATCH(CONCATENATE(AF$1,"-",$A59),Raw!$A$13:$A$9228,0),7)&lt;&gt;999,INDEX(Raw!$A$13:$J$9228,MATCH(CONCATENATE(AF$1,"-",$A59),Raw!$A$13:$A$9228,0),7),"N.D.")</f>
        <v>18.955466659999999</v>
      </c>
      <c r="AG59" t="str">
        <f>IF(INDEX(Raw!$A$13:$J$9228,MATCH(CONCATENATE(AG$1,"-",$A59),Raw!$A$13:$A$9228,0),7)&lt;&gt;999,INDEX(Raw!$A$13:$J$9228,MATCH(CONCATENATE(AG$1,"-",$A59),Raw!$A$13:$A$9228,0),7),"N.D.")</f>
        <v>N.D.</v>
      </c>
      <c r="AH59" t="str">
        <f>IF(INDEX(Raw!$A$13:$J$9228,MATCH(CONCATENATE(AH$1,"-",$A59),Raw!$A$13:$A$9228,0),7)&lt;&gt;999,INDEX(Raw!$A$13:$J$9228,MATCH(CONCATENATE(AH$1,"-",$A59),Raw!$A$13:$A$9228,0),7),"N.D.")</f>
        <v>N.D.</v>
      </c>
      <c r="AI59">
        <f>IF(INDEX(Raw!$A$13:$J$9228,MATCH(CONCATENATE(AI$1,"-",$A59),Raw!$A$13:$A$9228,0),7)&lt;&gt;999,INDEX(Raw!$A$13:$J$9228,MATCH(CONCATENATE(AI$1,"-",$A59),Raw!$A$13:$A$9228,0),7),"N.D.")</f>
        <v>20.28618019</v>
      </c>
      <c r="AJ59">
        <f>IF(INDEX(Raw!$A$13:$J$9228,MATCH(CONCATENATE(AJ$1,"-",$A59),Raw!$A$13:$A$9228,0),7)&lt;&gt;999,INDEX(Raw!$A$13:$J$9228,MATCH(CONCATENATE(AJ$1,"-",$A59),Raw!$A$13:$A$9228,0),7),"N.D.")</f>
        <v>21.719114040000001</v>
      </c>
      <c r="AK59">
        <f>IF(INDEX(Raw!$A$13:$J$9228,MATCH(CONCATENATE(AK$1,"-",$A59),Raw!$A$13:$A$9228,0),7)&lt;&gt;999,INDEX(Raw!$A$13:$J$9228,MATCH(CONCATENATE(AK$1,"-",$A59),Raw!$A$13:$A$9228,0),7),"N.D.")</f>
        <v>22.146814679999999</v>
      </c>
      <c r="AL59" t="str">
        <f>IF(INDEX(Raw!$A$13:$J$9228,MATCH(CONCATENATE(AL$1,"-",$A59),Raw!$A$13:$A$9228,0),7)&lt;&gt;999,INDEX(Raw!$A$13:$J$9228,MATCH(CONCATENATE(AL$1,"-",$A59),Raw!$A$13:$A$9228,0),7),"N.D.")</f>
        <v>N.D.</v>
      </c>
      <c r="AM59">
        <f>IF(INDEX(Raw!$A$13:$J$9228,MATCH(CONCATENATE(AM$1,"-",$A59),Raw!$A$13:$A$9228,0),7)&lt;&gt;999,INDEX(Raw!$A$13:$J$9228,MATCH(CONCATENATE(AM$1,"-",$A59),Raw!$A$13:$A$9228,0),7),"N.D.")</f>
        <v>19.596626149999999</v>
      </c>
      <c r="AN59" t="str">
        <f>IF(INDEX(Raw!$A$13:$J$9228,MATCH(CONCATENATE(AN$1,"-",$A59),Raw!$A$13:$A$9228,0),7)&lt;&gt;999,INDEX(Raw!$A$13:$J$9228,MATCH(CONCATENATE(AN$1,"-",$A59),Raw!$A$13:$A$9228,0),7),"N.D.")</f>
        <v>N.D.</v>
      </c>
      <c r="AO59">
        <f>IF(INDEX(Raw!$A$13:$J$9228,MATCH(CONCATENATE(AO$1,"-",$A59),Raw!$A$13:$A$9228,0),7)&lt;&gt;999,INDEX(Raw!$A$13:$J$9228,MATCH(CONCATENATE(AO$1,"-",$A59),Raw!$A$13:$A$9228,0),7),"N.D.")</f>
        <v>19.67861006</v>
      </c>
      <c r="AP59">
        <f>IF(INDEX(Raw!$A$13:$J$9228,MATCH(CONCATENATE(AP$1,"-",$A59),Raw!$A$13:$A$9228,0),7)&lt;&gt;999,INDEX(Raw!$A$13:$J$9228,MATCH(CONCATENATE(AP$1,"-",$A59),Raw!$A$13:$A$9228,0),7),"N.D.")</f>
        <v>22.635648419999999</v>
      </c>
      <c r="AQ59">
        <f>IF(INDEX(Raw!$A$13:$J$9228,MATCH(CONCATENATE(AQ$1,"-",$A59),Raw!$A$13:$A$9228,0),7)&lt;&gt;999,INDEX(Raw!$A$13:$J$9228,MATCH(CONCATENATE(AQ$1,"-",$A59),Raw!$A$13:$A$9228,0),7),"N.D.")</f>
        <v>21.186609650000001</v>
      </c>
      <c r="AR59">
        <f>IF(INDEX(Raw!$A$13:$J$9228,MATCH(CONCATENATE(AR$1,"-",$A59),Raw!$A$13:$A$9228,0),7)&lt;&gt;999,INDEX(Raw!$A$13:$J$9228,MATCH(CONCATENATE(AR$1,"-",$A59),Raw!$A$13:$A$9228,0),7),"N.D.")</f>
        <v>20.956943370000001</v>
      </c>
      <c r="AS59">
        <f>IF(INDEX(Raw!$A$13:$J$9228,MATCH(CONCATENATE(AS$1,"-",$A59),Raw!$A$13:$A$9228,0),7)&lt;&gt;999,INDEX(Raw!$A$13:$J$9228,MATCH(CONCATENATE(AS$1,"-",$A59),Raw!$A$13:$A$9228,0),7),"N.D.")</f>
        <v>22.258693040000001</v>
      </c>
      <c r="AT59" t="str">
        <f>IF(INDEX(Raw!$A$13:$J$9228,MATCH(CONCATENATE(AT$1,"-",$A59),Raw!$A$13:$A$9228,0),7)&lt;&gt;999,INDEX(Raw!$A$13:$J$9228,MATCH(CONCATENATE(AT$1,"-",$A59),Raw!$A$13:$A$9228,0),7),"N.D.")</f>
        <v>N.D.</v>
      </c>
      <c r="AU59" t="str">
        <f>IF(INDEX(Raw!$A$13:$J$9228,MATCH(CONCATENATE(AU$1,"-",$A59),Raw!$A$13:$A$9228,0),7)&lt;&gt;999,INDEX(Raw!$A$13:$J$9228,MATCH(CONCATENATE(AU$1,"-",$A59),Raw!$A$13:$A$9228,0),7),"N.D.")</f>
        <v>N.D.</v>
      </c>
      <c r="AV59" t="str">
        <f>IF(INDEX(Raw!$A$13:$J$9228,MATCH(CONCATENATE(AV$1,"-",$A59),Raw!$A$13:$A$9228,0),7)&lt;&gt;999,INDEX(Raw!$A$13:$J$9228,MATCH(CONCATENATE(AV$1,"-",$A59),Raw!$A$13:$A$9228,0),7),"N.D.")</f>
        <v>N.D.</v>
      </c>
      <c r="AW59">
        <f>IF(INDEX(Raw!$A$13:$J$9228,MATCH(CONCATENATE(AW$1,"-",$A59),Raw!$A$13:$A$9228,0),7)&lt;&gt;999,INDEX(Raw!$A$13:$J$9228,MATCH(CONCATENATE(AW$1,"-",$A59),Raw!$A$13:$A$9228,0),7),"N.D.")</f>
        <v>21.856834809999999</v>
      </c>
      <c r="AX59" t="str">
        <f>IF(INDEX(Raw!$A$13:$J$9228,MATCH(CONCATENATE(AX$1,"-",$A59),Raw!$A$13:$A$9228,0),7)&lt;&gt;999,INDEX(Raw!$A$13:$J$9228,MATCH(CONCATENATE(AX$1,"-",$A59),Raw!$A$13:$A$9228,0),7),"N.D.")</f>
        <v>N.D.</v>
      </c>
      <c r="AY59" t="str">
        <f>IF(INDEX(Raw!$A$13:$J$9228,MATCH(CONCATENATE(AY$1,"-",$A59),Raw!$A$13:$A$9228,0),7)&lt;&gt;999,INDEX(Raw!$A$13:$J$9228,MATCH(CONCATENATE(AY$1,"-",$A59),Raw!$A$13:$A$9228,0),7),"N.D.")</f>
        <v>N.D.</v>
      </c>
      <c r="AZ59" t="str">
        <f>IF(INDEX(Raw!$A$13:$J$9228,MATCH(CONCATENATE(AZ$1,"-",$A59),Raw!$A$13:$A$9228,0),7)&lt;&gt;999,INDEX(Raw!$A$13:$J$9228,MATCH(CONCATENATE(AZ$1,"-",$A59),Raw!$A$13:$A$9228,0),7),"N.D.")</f>
        <v>N.D.</v>
      </c>
      <c r="BA59" t="str">
        <f>IF(INDEX(Raw!$A$13:$J$9228,MATCH(CONCATENATE(BA$1,"-",$A59),Raw!$A$13:$A$9228,0),7)&lt;&gt;999,INDEX(Raw!$A$13:$J$9228,MATCH(CONCATENATE(BA$1,"-",$A59),Raw!$A$13:$A$9228,0),7),"N.D.")</f>
        <v>N.D.</v>
      </c>
      <c r="BB59" t="str">
        <f>IF(INDEX(Raw!$A$13:$J$9228,MATCH(CONCATENATE(BB$1,"-",$A59),Raw!$A$13:$A$9228,0),7)&lt;&gt;999,INDEX(Raw!$A$13:$J$9228,MATCH(CONCATENATE(BB$1,"-",$A59),Raw!$A$13:$A$9228,0),7),"N.D.")</f>
        <v>N.D.</v>
      </c>
      <c r="BC59" t="str">
        <f>IF(INDEX(Raw!$A$13:$J$9228,MATCH(CONCATENATE(BC$1,"-",$A59),Raw!$A$13:$A$9228,0),7)&lt;&gt;999,INDEX(Raw!$A$13:$J$9228,MATCH(CONCATENATE(BC$1,"-",$A59),Raw!$A$13:$A$9228,0),7),"N.D.")</f>
        <v>N.D.</v>
      </c>
      <c r="BD59" t="str">
        <f>IF(INDEX(Raw!$A$13:$J$9228,MATCH(CONCATENATE(BD$1,"-",$A59),Raw!$A$13:$A$9228,0),7)&lt;&gt;999,INDEX(Raw!$A$13:$J$9228,MATCH(CONCATENATE(BD$1,"-",$A59),Raw!$A$13:$A$9228,0),7),"N.D.")</f>
        <v>N.D.</v>
      </c>
      <c r="BE59" t="str">
        <f>IF(INDEX(Raw!$A$13:$J$9228,MATCH(CONCATENATE(BE$1,"-",$A59),Raw!$A$13:$A$9228,0),7)&lt;&gt;999,INDEX(Raw!$A$13:$J$9228,MATCH(CONCATENATE(BE$1,"-",$A59),Raw!$A$13:$A$9228,0),7),"N.D.")</f>
        <v>N.D.</v>
      </c>
      <c r="BF59">
        <f>IF(INDEX(Raw!$A$13:$J$9228,MATCH(CONCATENATE(BF$1,"-",$A59),Raw!$A$13:$A$9228,0),7)&lt;&gt;999,INDEX(Raw!$A$13:$J$9228,MATCH(CONCATENATE(BF$1,"-",$A59),Raw!$A$13:$A$9228,0),7),"N.D.")</f>
        <v>20.89194732</v>
      </c>
      <c r="BG59">
        <f>IF(INDEX(Raw!$A$13:$J$9228,MATCH(CONCATENATE(BG$1,"-",$A59),Raw!$A$13:$A$9228,0),7)&lt;&gt;999,INDEX(Raw!$A$13:$J$9228,MATCH(CONCATENATE(BG$1,"-",$A59),Raw!$A$13:$A$9228,0),7),"N.D.")</f>
        <v>21.628902539999999</v>
      </c>
      <c r="BH59">
        <f>IF(INDEX(Raw!$A$13:$J$9228,MATCH(CONCATENATE(BH$1,"-",$A59),Raw!$A$13:$A$9228,0),7)&lt;&gt;999,INDEX(Raw!$A$13:$J$9228,MATCH(CONCATENATE(BH$1,"-",$A59),Raw!$A$13:$A$9228,0),7),"N.D.")</f>
        <v>21.901159249999999</v>
      </c>
      <c r="BI59" t="str">
        <f>IF(INDEX(Raw!$A$13:$J$9228,MATCH(CONCATENATE(BI$1,"-",$A59),Raw!$A$13:$A$9228,0),7)&lt;&gt;999,INDEX(Raw!$A$13:$J$9228,MATCH(CONCATENATE(BI$1,"-",$A59),Raw!$A$13:$A$9228,0),7),"N.D.")</f>
        <v>N.D.</v>
      </c>
      <c r="BJ59" t="str">
        <f>IF(INDEX(Raw!$A$13:$J$9228,MATCH(CONCATENATE(BJ$1,"-",$A59),Raw!$A$13:$A$9228,0),7)&lt;&gt;999,INDEX(Raw!$A$13:$J$9228,MATCH(CONCATENATE(BJ$1,"-",$A59),Raw!$A$13:$A$9228,0),7),"N.D.")</f>
        <v>N.D.</v>
      </c>
      <c r="BK59" t="str">
        <f>IF(INDEX(Raw!$A$13:$J$9228,MATCH(CONCATENATE(BK$1,"-",$A59),Raw!$A$13:$A$9228,0),7)&lt;&gt;999,INDEX(Raw!$A$13:$J$9228,MATCH(CONCATENATE(BK$1,"-",$A59),Raw!$A$13:$A$9228,0),7),"N.D.")</f>
        <v>N.D.</v>
      </c>
      <c r="BL59" t="str">
        <f>IF(INDEX(Raw!$A$13:$J$9228,MATCH(CONCATENATE(BL$1,"-",$A59),Raw!$A$13:$A$9228,0),7)&lt;&gt;999,INDEX(Raw!$A$13:$J$9228,MATCH(CONCATENATE(BL$1,"-",$A59),Raw!$A$13:$A$9228,0),7),"N.D.")</f>
        <v>N.D.</v>
      </c>
      <c r="BM59">
        <f>IF(INDEX(Raw!$A$13:$J$9228,MATCH(CONCATENATE(BM$1,"-",$A59),Raw!$A$13:$A$9228,0),7)&lt;&gt;999,INDEX(Raw!$A$13:$J$9228,MATCH(CONCATENATE(BM$1,"-",$A59),Raw!$A$13:$A$9228,0),7),"N.D.")</f>
        <v>21.95790328</v>
      </c>
      <c r="BN59">
        <f>IF(INDEX(Raw!$A$13:$J$9228,MATCH(CONCATENATE(BN$1,"-",$A59),Raw!$A$13:$A$9228,0),7)&lt;&gt;999,INDEX(Raw!$A$13:$J$9228,MATCH(CONCATENATE(BN$1,"-",$A59),Raw!$A$13:$A$9228,0),7),"N.D.")</f>
        <v>19.86880408</v>
      </c>
      <c r="BO59">
        <f>IF(INDEX(Raw!$A$13:$J$9228,MATCH(CONCATENATE(BO$1,"-",$A59),Raw!$A$13:$A$9228,0),7)&lt;&gt;999,INDEX(Raw!$A$13:$J$9228,MATCH(CONCATENATE(BO$1,"-",$A59),Raw!$A$13:$A$9228,0),7),"N.D.")</f>
        <v>22.579100780000001</v>
      </c>
      <c r="BP59" t="str">
        <f>IF(INDEX(Raw!$A$13:$J$9228,MATCH(CONCATENATE(BP$1,"-",$A59),Raw!$A$13:$A$9228,0),7)&lt;&gt;999,INDEX(Raw!$A$13:$J$9228,MATCH(CONCATENATE(BP$1,"-",$A59),Raw!$A$13:$A$9228,0),7),"N.D.")</f>
        <v>N.D.</v>
      </c>
      <c r="BQ59" t="str">
        <f>IF(INDEX(Raw!$A$13:$J$9228,MATCH(CONCATENATE(BQ$1,"-",$A59),Raw!$A$13:$A$9228,0),7)&lt;&gt;999,INDEX(Raw!$A$13:$J$9228,MATCH(CONCATENATE(BQ$1,"-",$A59),Raw!$A$13:$A$9228,0),7),"N.D.")</f>
        <v>N.D.</v>
      </c>
      <c r="BR59">
        <f>IF(INDEX(Raw!$A$13:$J$9228,MATCH(CONCATENATE(BR$1,"-",$A59),Raw!$A$13:$A$9228,0),7)&lt;&gt;999,INDEX(Raw!$A$13:$J$9228,MATCH(CONCATENATE(BR$1,"-",$A59),Raw!$A$13:$A$9228,0),7),"N.D.")</f>
        <v>19.526385810000001</v>
      </c>
      <c r="BS59" t="str">
        <f>IF(INDEX(Raw!$A$13:$J$9228,MATCH(CONCATENATE(BS$1,"-",$A59),Raw!$A$13:$A$9228,0),7)&lt;&gt;999,INDEX(Raw!$A$13:$J$9228,MATCH(CONCATENATE(BS$1,"-",$A59),Raw!$A$13:$A$9228,0),7),"N.D.")</f>
        <v>N.D.</v>
      </c>
      <c r="BT59" t="str">
        <f>IF(INDEX(Raw!$A$13:$J$9228,MATCH(CONCATENATE(BT$1,"-",$A59),Raw!$A$13:$A$9228,0),7)&lt;&gt;999,INDEX(Raw!$A$13:$J$9228,MATCH(CONCATENATE(BT$1,"-",$A59),Raw!$A$13:$A$9228,0),7),"N.D.")</f>
        <v>N.D.</v>
      </c>
      <c r="BU59">
        <f>IF(INDEX(Raw!$A$13:$J$9228,MATCH(CONCATENATE(BU$1,"-",$A59),Raw!$A$13:$A$9228,0),7)&lt;&gt;999,INDEX(Raw!$A$13:$J$9228,MATCH(CONCATENATE(BU$1,"-",$A59),Raw!$A$13:$A$9228,0),7),"N.D.")</f>
        <v>21.17334881</v>
      </c>
      <c r="BV59" t="str">
        <f>IF(INDEX(Raw!$A$13:$J$9228,MATCH(CONCATENATE(BV$1,"-",$A59),Raw!$A$13:$A$9228,0),7)&lt;&gt;999,INDEX(Raw!$A$13:$J$9228,MATCH(CONCATENATE(BV$1,"-",$A59),Raw!$A$13:$A$9228,0),7),"N.D.")</f>
        <v>N.D.</v>
      </c>
      <c r="BW59" t="str">
        <f>IF(INDEX(Raw!$A$13:$J$9228,MATCH(CONCATENATE(BW$1,"-",$A59),Raw!$A$13:$A$9228,0),7)&lt;&gt;999,INDEX(Raw!$A$13:$J$9228,MATCH(CONCATENATE(BW$1,"-",$A59),Raw!$A$13:$A$9228,0),7),"N.D.")</f>
        <v>N.D.</v>
      </c>
      <c r="BX59" t="str">
        <f>IF(INDEX(Raw!$A$13:$J$9228,MATCH(CONCATENATE(BX$1,"-",$A59),Raw!$A$13:$A$9228,0),7)&lt;&gt;999,INDEX(Raw!$A$13:$J$9228,MATCH(CONCATENATE(BX$1,"-",$A59),Raw!$A$13:$A$9228,0),7),"N.D.")</f>
        <v>N.D.</v>
      </c>
      <c r="BY59">
        <f>IF(INDEX(Raw!$A$13:$J$9228,MATCH(CONCATENATE(BY$1,"-",$A59),Raw!$A$13:$A$9228,0),7)&lt;&gt;999,INDEX(Raw!$A$13:$J$9228,MATCH(CONCATENATE(BY$1,"-",$A59),Raw!$A$13:$A$9228,0),7),"N.D.")</f>
        <v>21.986299890000002</v>
      </c>
      <c r="BZ59" t="str">
        <f>IF(INDEX(Raw!$A$13:$J$9228,MATCH(CONCATENATE(BZ$1,"-",$A59),Raw!$A$13:$A$9228,0),7)&lt;&gt;999,INDEX(Raw!$A$13:$J$9228,MATCH(CONCATENATE(BZ$1,"-",$A59),Raw!$A$13:$A$9228,0),7),"N.D.")</f>
        <v>N.D.</v>
      </c>
      <c r="CA59" t="str">
        <f>IF(INDEX(Raw!$A$13:$J$9228,MATCH(CONCATENATE(CA$1,"-",$A59),Raw!$A$13:$A$9228,0),7)&lt;&gt;999,INDEX(Raw!$A$13:$J$9228,MATCH(CONCATENATE(CA$1,"-",$A59),Raw!$A$13:$A$9228,0),7),"N.D.")</f>
        <v>N.D.</v>
      </c>
      <c r="CB59" t="str">
        <f>IF(INDEX(Raw!$A$13:$J$9228,MATCH(CONCATENATE(CB$1,"-",$A59),Raw!$A$13:$A$9228,0),7)&lt;&gt;999,INDEX(Raw!$A$13:$J$9228,MATCH(CONCATENATE(CB$1,"-",$A59),Raw!$A$13:$A$9228,0),7),"N.D.")</f>
        <v>N.D.</v>
      </c>
      <c r="CC59" t="str">
        <f>IF(INDEX(Raw!$A$13:$J$9228,MATCH(CONCATENATE(CC$1,"-",$A59),Raw!$A$13:$A$9228,0),7)&lt;&gt;999,INDEX(Raw!$A$13:$J$9228,MATCH(CONCATENATE(CC$1,"-",$A59),Raw!$A$13:$A$9228,0),7),"N.D.")</f>
        <v>N.D.</v>
      </c>
      <c r="CD59" t="str">
        <f>IF(INDEX(Raw!$A$13:$J$9228,MATCH(CONCATENATE(CD$1,"-",$A59),Raw!$A$13:$A$9228,0),7)&lt;&gt;999,INDEX(Raw!$A$13:$J$9228,MATCH(CONCATENATE(CD$1,"-",$A59),Raw!$A$13:$A$9228,0),7),"N.D.")</f>
        <v>N.D.</v>
      </c>
      <c r="CE59" t="str">
        <f>IF(INDEX(Raw!$A$13:$J$9228,MATCH(CONCATENATE(CE$1,"-",$A59),Raw!$A$13:$A$9228,0),7)&lt;&gt;999,INDEX(Raw!$A$13:$J$9228,MATCH(CONCATENATE(CE$1,"-",$A59),Raw!$A$13:$A$9228,0),7),"N.D.")</f>
        <v>N.D.</v>
      </c>
      <c r="CF59" t="str">
        <f>IF(INDEX(Raw!$A$13:$J$9228,MATCH(CONCATENATE(CF$1,"-",$A59),Raw!$A$13:$A$9228,0),7)&lt;&gt;999,INDEX(Raw!$A$13:$J$9228,MATCH(CONCATENATE(CF$1,"-",$A59),Raw!$A$13:$A$9228,0),7),"N.D.")</f>
        <v>N.D.</v>
      </c>
      <c r="CG59" t="str">
        <f>IF(INDEX(Raw!$A$13:$J$9228,MATCH(CONCATENATE(CG$1,"-",$A59),Raw!$A$13:$A$9228,0),7)&lt;&gt;999,INDEX(Raw!$A$13:$J$9228,MATCH(CONCATENATE(CG$1,"-",$A59),Raw!$A$13:$A$9228,0),7),"N.D.")</f>
        <v>N.D.</v>
      </c>
      <c r="CH59" t="str">
        <f>IF(INDEX(Raw!$A$13:$J$9228,MATCH(CONCATENATE(CH$1,"-",$A59),Raw!$A$13:$A$9228,0),7)&lt;&gt;999,INDEX(Raw!$A$13:$J$9228,MATCH(CONCATENATE(CH$1,"-",$A59),Raw!$A$13:$A$9228,0),7),"N.D.")</f>
        <v>N.D.</v>
      </c>
      <c r="CI59" t="str">
        <f>IF(INDEX(Raw!$A$13:$J$9228,MATCH(CONCATENATE(CI$1,"-",$A59),Raw!$A$13:$A$9228,0),7)&lt;&gt;999,INDEX(Raw!$A$13:$J$9228,MATCH(CONCATENATE(CI$1,"-",$A59),Raw!$A$13:$A$9228,0),7),"N.D.")</f>
        <v>N.D.</v>
      </c>
      <c r="CJ59" t="str">
        <f>IF(INDEX(Raw!$A$13:$J$9228,MATCH(CONCATENATE(CJ$1,"-",$A59),Raw!$A$13:$A$9228,0),7)&lt;&gt;999,INDEX(Raw!$A$13:$J$9228,MATCH(CONCATENATE(CJ$1,"-",$A59),Raw!$A$13:$A$9228,0),7),"N.D.")</f>
        <v>N.D.</v>
      </c>
      <c r="CK59" t="str">
        <f>IF(INDEX(Raw!$A$13:$J$9228,MATCH(CONCATENATE(CK$1,"-",$A59),Raw!$A$13:$A$9228,0),7)&lt;&gt;999,INDEX(Raw!$A$13:$J$9228,MATCH(CONCATENATE(CK$1,"-",$A59),Raw!$A$13:$A$9228,0),7),"N.D.")</f>
        <v>N.D.</v>
      </c>
      <c r="CL59">
        <f>IF(INDEX(Raw!$A$13:$J$9228,MATCH(CONCATENATE(CL$1,"-",$A59),Raw!$A$13:$A$9228,0),7)&lt;&gt;999,INDEX(Raw!$A$13:$J$9228,MATCH(CONCATENATE(CL$1,"-",$A59),Raw!$A$13:$A$9228,0),7),"N.D.")</f>
        <v>21.254119379999999</v>
      </c>
      <c r="CM59" t="str">
        <f>IF(INDEX(Raw!$A$13:$J$9228,MATCH(CONCATENATE(CM$1,"-",$A59),Raw!$A$13:$A$9228,0),7)&lt;&gt;999,INDEX(Raw!$A$13:$J$9228,MATCH(CONCATENATE(CM$1,"-",$A59),Raw!$A$13:$A$9228,0),7),"N.D.")</f>
        <v>N.D.</v>
      </c>
      <c r="CN59" t="str">
        <f>IF(INDEX(Raw!$A$13:$J$9228,MATCH(CONCATENATE(CN$1,"-",$A59),Raw!$A$13:$A$9228,0),7)&lt;&gt;999,INDEX(Raw!$A$13:$J$9228,MATCH(CONCATENATE(CN$1,"-",$A59),Raw!$A$13:$A$9228,0),7),"N.D.")</f>
        <v>N.D.</v>
      </c>
      <c r="CO59" t="str">
        <f>IF(INDEX(Raw!$A$13:$J$9228,MATCH(CONCATENATE(CO$1,"-",$A59),Raw!$A$13:$A$9228,0),7)&lt;&gt;999,INDEX(Raw!$A$13:$J$9228,MATCH(CONCATENATE(CO$1,"-",$A59),Raw!$A$13:$A$9228,0),7),"N.D.")</f>
        <v>N.D.</v>
      </c>
      <c r="CP59" t="str">
        <f>IF(INDEX(Raw!$A$13:$J$9228,MATCH(CONCATENATE(CP$1,"-",$A59),Raw!$A$13:$A$9228,0),7)&lt;&gt;999,INDEX(Raw!$A$13:$J$9228,MATCH(CONCATENATE(CP$1,"-",$A59),Raw!$A$13:$A$9228,0),7),"N.D.")</f>
        <v>N.D.</v>
      </c>
      <c r="CQ59" t="str">
        <f>IF(INDEX(Raw!$A$13:$J$9228,MATCH(CONCATENATE(CQ$1,"-",$A59),Raw!$A$13:$A$9228,0),7)&lt;&gt;999,INDEX(Raw!$A$13:$J$9228,MATCH(CONCATENATE(CQ$1,"-",$A59),Raw!$A$13:$A$9228,0),7),"N.D.")</f>
        <v>N.D.</v>
      </c>
      <c r="CR59" t="str">
        <f>IF(INDEX(Raw!$A$13:$J$9228,MATCH(CONCATENATE(CR$1,"-",$A59),Raw!$A$13:$A$9228,0),7)&lt;&gt;999,INDEX(Raw!$A$13:$J$9228,MATCH(CONCATENATE(CR$1,"-",$A59),Raw!$A$13:$A$9228,0),7),"N.D.")</f>
        <v>N.D.</v>
      </c>
      <c r="CS59" t="str">
        <f>IF(INDEX(Raw!$A$13:$J$9228,MATCH(CONCATENATE(CS$1,"-",$A59),Raw!$A$13:$A$9228,0),7)&lt;&gt;999,INDEX(Raw!$A$13:$J$9228,MATCH(CONCATENATE(CS$1,"-",$A59),Raw!$A$13:$A$9228,0),7),"N.D.")</f>
        <v>N.D.</v>
      </c>
      <c r="CT59" t="str">
        <f>IF(INDEX(Raw!$A$13:$J$9228,MATCH(CONCATENATE(CT$1,"-",$A59),Raw!$A$13:$A$9228,0),7)&lt;&gt;999,INDEX(Raw!$A$13:$J$9228,MATCH(CONCATENATE(CT$1,"-",$A59),Raw!$A$13:$A$9228,0),7),"N.D.")</f>
        <v>N.D.</v>
      </c>
    </row>
    <row r="60" spans="1:98">
      <c r="A60" t="s">
        <v>2543</v>
      </c>
      <c r="B60" s="1" t="s">
        <v>9493</v>
      </c>
      <c r="C60" t="str">
        <f>IF(INDEX(Raw!$A$13:$J$9228,MATCH(CONCATENATE(C$1,"-",$A60),Raw!$A$13:$A$9228,0),7)&lt;&gt;999,INDEX(Raw!$A$13:$J$9228,MATCH(CONCATENATE(C$1,"-",$A60),Raw!$A$13:$A$9228,0),7),"N.D.")</f>
        <v>N.D.</v>
      </c>
      <c r="D60" t="str">
        <f>IF(INDEX(Raw!$A$13:$J$9228,MATCH(CONCATENATE(D$1,"-",$A60),Raw!$A$13:$A$9228,0),7)&lt;&gt;999,INDEX(Raw!$A$13:$J$9228,MATCH(CONCATENATE(D$1,"-",$A60),Raw!$A$13:$A$9228,0),7),"N.D.")</f>
        <v>N.D.</v>
      </c>
      <c r="E60" t="str">
        <f>IF(INDEX(Raw!$A$13:$J$9228,MATCH(CONCATENATE(E$1,"-",$A60),Raw!$A$13:$A$9228,0),7)&lt;&gt;999,INDEX(Raw!$A$13:$J$9228,MATCH(CONCATENATE(E$1,"-",$A60),Raw!$A$13:$A$9228,0),7),"N.D.")</f>
        <v>N.D.</v>
      </c>
      <c r="F60" t="str">
        <f>IF(INDEX(Raw!$A$13:$J$9228,MATCH(CONCATENATE(F$1,"-",$A60),Raw!$A$13:$A$9228,0),7)&lt;&gt;999,INDEX(Raw!$A$13:$J$9228,MATCH(CONCATENATE(F$1,"-",$A60),Raw!$A$13:$A$9228,0),7),"N.D.")</f>
        <v>N.D.</v>
      </c>
      <c r="G60" t="str">
        <f>IF(INDEX(Raw!$A$13:$J$9228,MATCH(CONCATENATE(G$1,"-",$A60),Raw!$A$13:$A$9228,0),7)&lt;&gt;999,INDEX(Raw!$A$13:$J$9228,MATCH(CONCATENATE(G$1,"-",$A60),Raw!$A$13:$A$9228,0),7),"N.D.")</f>
        <v>N.D.</v>
      </c>
      <c r="H60" t="str">
        <f>IF(INDEX(Raw!$A$13:$J$9228,MATCH(CONCATENATE(H$1,"-",$A60),Raw!$A$13:$A$9228,0),7)&lt;&gt;999,INDEX(Raw!$A$13:$J$9228,MATCH(CONCATENATE(H$1,"-",$A60),Raw!$A$13:$A$9228,0),7),"N.D.")</f>
        <v>N.D.</v>
      </c>
      <c r="I60" t="str">
        <f>IF(INDEX(Raw!$A$13:$J$9228,MATCH(CONCATENATE(I$1,"-",$A60),Raw!$A$13:$A$9228,0),7)&lt;&gt;999,INDEX(Raw!$A$13:$J$9228,MATCH(CONCATENATE(I$1,"-",$A60),Raw!$A$13:$A$9228,0),7),"N.D.")</f>
        <v>N.D.</v>
      </c>
      <c r="J60" t="str">
        <f>IF(INDEX(Raw!$A$13:$J$9228,MATCH(CONCATENATE(J$1,"-",$A60),Raw!$A$13:$A$9228,0),7)&lt;&gt;999,INDEX(Raw!$A$13:$J$9228,MATCH(CONCATENATE(J$1,"-",$A60),Raw!$A$13:$A$9228,0),7),"N.D.")</f>
        <v>N.D.</v>
      </c>
      <c r="K60">
        <f>IF(INDEX(Raw!$A$13:$J$9228,MATCH(CONCATENATE(K$1,"-",$A60),Raw!$A$13:$A$9228,0),7)&lt;&gt;999,INDEX(Raw!$A$13:$J$9228,MATCH(CONCATENATE(K$1,"-",$A60),Raw!$A$13:$A$9228,0),7),"N.D.")</f>
        <v>22.441614170000001</v>
      </c>
      <c r="L60" t="str">
        <f>IF(INDEX(Raw!$A$13:$J$9228,MATCH(CONCATENATE(L$1,"-",$A60),Raw!$A$13:$A$9228,0),7)&lt;&gt;999,INDEX(Raw!$A$13:$J$9228,MATCH(CONCATENATE(L$1,"-",$A60),Raw!$A$13:$A$9228,0),7),"N.D.")</f>
        <v>N.D.</v>
      </c>
      <c r="M60" t="str">
        <f>IF(INDEX(Raw!$A$13:$J$9228,MATCH(CONCATENATE(M$1,"-",$A60),Raw!$A$13:$A$9228,0),7)&lt;&gt;999,INDEX(Raw!$A$13:$J$9228,MATCH(CONCATENATE(M$1,"-",$A60),Raw!$A$13:$A$9228,0),7),"N.D.")</f>
        <v>N.D.</v>
      </c>
      <c r="N60" t="str">
        <f>IF(INDEX(Raw!$A$13:$J$9228,MATCH(CONCATENATE(N$1,"-",$A60),Raw!$A$13:$A$9228,0),7)&lt;&gt;999,INDEX(Raw!$A$13:$J$9228,MATCH(CONCATENATE(N$1,"-",$A60),Raw!$A$13:$A$9228,0),7),"N.D.")</f>
        <v>N.D.</v>
      </c>
      <c r="O60">
        <f>IF(INDEX(Raw!$A$13:$J$9228,MATCH(CONCATENATE(O$1,"-",$A60),Raw!$A$13:$A$9228,0),7)&lt;&gt;999,INDEX(Raw!$A$13:$J$9228,MATCH(CONCATENATE(O$1,"-",$A60),Raw!$A$13:$A$9228,0),7),"N.D.")</f>
        <v>21.83547879</v>
      </c>
      <c r="P60">
        <f>IF(INDEX(Raw!$A$13:$J$9228,MATCH(CONCATENATE(P$1,"-",$A60),Raw!$A$13:$A$9228,0),7)&lt;&gt;999,INDEX(Raw!$A$13:$J$9228,MATCH(CONCATENATE(P$1,"-",$A60),Raw!$A$13:$A$9228,0),7),"N.D.")</f>
        <v>20.156846900000001</v>
      </c>
      <c r="Q60">
        <f>IF(INDEX(Raw!$A$13:$J$9228,MATCH(CONCATENATE(Q$1,"-",$A60),Raw!$A$13:$A$9228,0),7)&lt;&gt;999,INDEX(Raw!$A$13:$J$9228,MATCH(CONCATENATE(Q$1,"-",$A60),Raw!$A$13:$A$9228,0),7),"N.D.")</f>
        <v>19.520675990000001</v>
      </c>
      <c r="R60">
        <f>IF(INDEX(Raw!$A$13:$J$9228,MATCH(CONCATENATE(R$1,"-",$A60),Raw!$A$13:$A$9228,0),7)&lt;&gt;999,INDEX(Raw!$A$13:$J$9228,MATCH(CONCATENATE(R$1,"-",$A60),Raw!$A$13:$A$9228,0),7),"N.D.")</f>
        <v>19.897937559999999</v>
      </c>
      <c r="S60">
        <f>IF(INDEX(Raw!$A$13:$J$9228,MATCH(CONCATENATE(S$1,"-",$A60),Raw!$A$13:$A$9228,0),7)&lt;&gt;999,INDEX(Raw!$A$13:$J$9228,MATCH(CONCATENATE(S$1,"-",$A60),Raw!$A$13:$A$9228,0),7),"N.D.")</f>
        <v>22.598646169999999</v>
      </c>
      <c r="T60">
        <f>IF(INDEX(Raw!$A$13:$J$9228,MATCH(CONCATENATE(T$1,"-",$A60),Raw!$A$13:$A$9228,0),7)&lt;&gt;999,INDEX(Raw!$A$13:$J$9228,MATCH(CONCATENATE(T$1,"-",$A60),Raw!$A$13:$A$9228,0),7),"N.D.")</f>
        <v>21.78073861</v>
      </c>
      <c r="U60" t="str">
        <f>IF(INDEX(Raw!$A$13:$J$9228,MATCH(CONCATENATE(U$1,"-",$A60),Raw!$A$13:$A$9228,0),7)&lt;&gt;999,INDEX(Raw!$A$13:$J$9228,MATCH(CONCATENATE(U$1,"-",$A60),Raw!$A$13:$A$9228,0),7),"N.D.")</f>
        <v>N.D.</v>
      </c>
      <c r="V60" t="str">
        <f>IF(INDEX(Raw!$A$13:$J$9228,MATCH(CONCATENATE(V$1,"-",$A60),Raw!$A$13:$A$9228,0),7)&lt;&gt;999,INDEX(Raw!$A$13:$J$9228,MATCH(CONCATENATE(V$1,"-",$A60),Raw!$A$13:$A$9228,0),7),"N.D.")</f>
        <v>N.D.</v>
      </c>
      <c r="W60" t="str">
        <f>IF(INDEX(Raw!$A$13:$J$9228,MATCH(CONCATENATE(W$1,"-",$A60),Raw!$A$13:$A$9228,0),7)&lt;&gt;999,INDEX(Raw!$A$13:$J$9228,MATCH(CONCATENATE(W$1,"-",$A60),Raw!$A$13:$A$9228,0),7),"N.D.")</f>
        <v>N.D.</v>
      </c>
      <c r="X60" t="str">
        <f>IF(INDEX(Raw!$A$13:$J$9228,MATCH(CONCATENATE(X$1,"-",$A60),Raw!$A$13:$A$9228,0),7)&lt;&gt;999,INDEX(Raw!$A$13:$J$9228,MATCH(CONCATENATE(X$1,"-",$A60),Raw!$A$13:$A$9228,0),7),"N.D.")</f>
        <v>N.D.</v>
      </c>
      <c r="Y60">
        <f>IF(INDEX(Raw!$A$13:$J$9228,MATCH(CONCATENATE(Y$1,"-",$A60),Raw!$A$13:$A$9228,0),7)&lt;&gt;999,INDEX(Raw!$A$13:$J$9228,MATCH(CONCATENATE(Y$1,"-",$A60),Raw!$A$13:$A$9228,0),7),"N.D.")</f>
        <v>21.89748277</v>
      </c>
      <c r="Z60">
        <f>IF(INDEX(Raw!$A$13:$J$9228,MATCH(CONCATENATE(Z$1,"-",$A60),Raw!$A$13:$A$9228,0),7)&lt;&gt;999,INDEX(Raw!$A$13:$J$9228,MATCH(CONCATENATE(Z$1,"-",$A60),Raw!$A$13:$A$9228,0),7),"N.D.")</f>
        <v>22.18912782</v>
      </c>
      <c r="AA60">
        <f>IF(INDEX(Raw!$A$13:$J$9228,MATCH(CONCATENATE(AA$1,"-",$A60),Raw!$A$13:$A$9228,0),7)&lt;&gt;999,INDEX(Raw!$A$13:$J$9228,MATCH(CONCATENATE(AA$1,"-",$A60),Raw!$A$13:$A$9228,0),7),"N.D.")</f>
        <v>20.820241299999999</v>
      </c>
      <c r="AB60" t="str">
        <f>IF(INDEX(Raw!$A$13:$J$9228,MATCH(CONCATENATE(AB$1,"-",$A60),Raw!$A$13:$A$9228,0),7)&lt;&gt;999,INDEX(Raw!$A$13:$J$9228,MATCH(CONCATENATE(AB$1,"-",$A60),Raw!$A$13:$A$9228,0),7),"N.D.")</f>
        <v>N.D.</v>
      </c>
      <c r="AC60">
        <f>IF(INDEX(Raw!$A$13:$J$9228,MATCH(CONCATENATE(AC$1,"-",$A60),Raw!$A$13:$A$9228,0),7)&lt;&gt;999,INDEX(Raw!$A$13:$J$9228,MATCH(CONCATENATE(AC$1,"-",$A60),Raw!$A$13:$A$9228,0),7),"N.D.")</f>
        <v>21.137047129999999</v>
      </c>
      <c r="AD60">
        <f>IF(INDEX(Raw!$A$13:$J$9228,MATCH(CONCATENATE(AD$1,"-",$A60),Raw!$A$13:$A$9228,0),7)&lt;&gt;999,INDEX(Raw!$A$13:$J$9228,MATCH(CONCATENATE(AD$1,"-",$A60),Raw!$A$13:$A$9228,0),7),"N.D.")</f>
        <v>21.98210461</v>
      </c>
      <c r="AE60">
        <f>IF(INDEX(Raw!$A$13:$J$9228,MATCH(CONCATENATE(AE$1,"-",$A60),Raw!$A$13:$A$9228,0),7)&lt;&gt;999,INDEX(Raw!$A$13:$J$9228,MATCH(CONCATENATE(AE$1,"-",$A60),Raw!$A$13:$A$9228,0),7),"N.D.")</f>
        <v>22.359751760000002</v>
      </c>
      <c r="AF60">
        <f>IF(INDEX(Raw!$A$13:$J$9228,MATCH(CONCATENATE(AF$1,"-",$A60),Raw!$A$13:$A$9228,0),7)&lt;&gt;999,INDEX(Raw!$A$13:$J$9228,MATCH(CONCATENATE(AF$1,"-",$A60),Raw!$A$13:$A$9228,0),7),"N.D.")</f>
        <v>20.854792929999999</v>
      </c>
      <c r="AG60" t="str">
        <f>IF(INDEX(Raw!$A$13:$J$9228,MATCH(CONCATENATE(AG$1,"-",$A60),Raw!$A$13:$A$9228,0),7)&lt;&gt;999,INDEX(Raw!$A$13:$J$9228,MATCH(CONCATENATE(AG$1,"-",$A60),Raw!$A$13:$A$9228,0),7),"N.D.")</f>
        <v>N.D.</v>
      </c>
      <c r="AH60" t="str">
        <f>IF(INDEX(Raw!$A$13:$J$9228,MATCH(CONCATENATE(AH$1,"-",$A60),Raw!$A$13:$A$9228,0),7)&lt;&gt;999,INDEX(Raw!$A$13:$J$9228,MATCH(CONCATENATE(AH$1,"-",$A60),Raw!$A$13:$A$9228,0),7),"N.D.")</f>
        <v>N.D.</v>
      </c>
      <c r="AI60">
        <f>IF(INDEX(Raw!$A$13:$J$9228,MATCH(CONCATENATE(AI$1,"-",$A60),Raw!$A$13:$A$9228,0),7)&lt;&gt;999,INDEX(Raw!$A$13:$J$9228,MATCH(CONCATENATE(AI$1,"-",$A60),Raw!$A$13:$A$9228,0),7),"N.D.")</f>
        <v>26.013003220000002</v>
      </c>
      <c r="AJ60" t="str">
        <f>IF(INDEX(Raw!$A$13:$J$9228,MATCH(CONCATENATE(AJ$1,"-",$A60),Raw!$A$13:$A$9228,0),7)&lt;&gt;999,INDEX(Raw!$A$13:$J$9228,MATCH(CONCATENATE(AJ$1,"-",$A60),Raw!$A$13:$A$9228,0),7),"N.D.")</f>
        <v>N.D.</v>
      </c>
      <c r="AK60" t="str">
        <f>IF(INDEX(Raw!$A$13:$J$9228,MATCH(CONCATENATE(AK$1,"-",$A60),Raw!$A$13:$A$9228,0),7)&lt;&gt;999,INDEX(Raw!$A$13:$J$9228,MATCH(CONCATENATE(AK$1,"-",$A60),Raw!$A$13:$A$9228,0),7),"N.D.")</f>
        <v>N.D.</v>
      </c>
      <c r="AL60" t="str">
        <f>IF(INDEX(Raw!$A$13:$J$9228,MATCH(CONCATENATE(AL$1,"-",$A60),Raw!$A$13:$A$9228,0),7)&lt;&gt;999,INDEX(Raw!$A$13:$J$9228,MATCH(CONCATENATE(AL$1,"-",$A60),Raw!$A$13:$A$9228,0),7),"N.D.")</f>
        <v>N.D.</v>
      </c>
      <c r="AM60">
        <f>IF(INDEX(Raw!$A$13:$J$9228,MATCH(CONCATENATE(AM$1,"-",$A60),Raw!$A$13:$A$9228,0),7)&lt;&gt;999,INDEX(Raw!$A$13:$J$9228,MATCH(CONCATENATE(AM$1,"-",$A60),Raw!$A$13:$A$9228,0),7),"N.D.")</f>
        <v>21.088336590000001</v>
      </c>
      <c r="AN60" t="str">
        <f>IF(INDEX(Raw!$A$13:$J$9228,MATCH(CONCATENATE(AN$1,"-",$A60),Raw!$A$13:$A$9228,0),7)&lt;&gt;999,INDEX(Raw!$A$13:$J$9228,MATCH(CONCATENATE(AN$1,"-",$A60),Raw!$A$13:$A$9228,0),7),"N.D.")</f>
        <v>N.D.</v>
      </c>
      <c r="AO60" t="str">
        <f>IF(INDEX(Raw!$A$13:$J$9228,MATCH(CONCATENATE(AO$1,"-",$A60),Raw!$A$13:$A$9228,0),7)&lt;&gt;999,INDEX(Raw!$A$13:$J$9228,MATCH(CONCATENATE(AO$1,"-",$A60),Raw!$A$13:$A$9228,0),7),"N.D.")</f>
        <v>N.D.</v>
      </c>
      <c r="AP60" t="str">
        <f>IF(INDEX(Raw!$A$13:$J$9228,MATCH(CONCATENATE(AP$1,"-",$A60),Raw!$A$13:$A$9228,0),7)&lt;&gt;999,INDEX(Raw!$A$13:$J$9228,MATCH(CONCATENATE(AP$1,"-",$A60),Raw!$A$13:$A$9228,0),7),"N.D.")</f>
        <v>N.D.</v>
      </c>
      <c r="AQ60" t="str">
        <f>IF(INDEX(Raw!$A$13:$J$9228,MATCH(CONCATENATE(AQ$1,"-",$A60),Raw!$A$13:$A$9228,0),7)&lt;&gt;999,INDEX(Raw!$A$13:$J$9228,MATCH(CONCATENATE(AQ$1,"-",$A60),Raw!$A$13:$A$9228,0),7),"N.D.")</f>
        <v>N.D.</v>
      </c>
      <c r="AR60">
        <f>IF(INDEX(Raw!$A$13:$J$9228,MATCH(CONCATENATE(AR$1,"-",$A60),Raw!$A$13:$A$9228,0),7)&lt;&gt;999,INDEX(Raw!$A$13:$J$9228,MATCH(CONCATENATE(AR$1,"-",$A60),Raw!$A$13:$A$9228,0),7),"N.D.")</f>
        <v>21.056059319999999</v>
      </c>
      <c r="AS60">
        <f>IF(INDEX(Raw!$A$13:$J$9228,MATCH(CONCATENATE(AS$1,"-",$A60),Raw!$A$13:$A$9228,0),7)&lt;&gt;999,INDEX(Raw!$A$13:$J$9228,MATCH(CONCATENATE(AS$1,"-",$A60),Raw!$A$13:$A$9228,0),7),"N.D.")</f>
        <v>23.075816119999999</v>
      </c>
      <c r="AT60" t="str">
        <f>IF(INDEX(Raw!$A$13:$J$9228,MATCH(CONCATENATE(AT$1,"-",$A60),Raw!$A$13:$A$9228,0),7)&lt;&gt;999,INDEX(Raw!$A$13:$J$9228,MATCH(CONCATENATE(AT$1,"-",$A60),Raw!$A$13:$A$9228,0),7),"N.D.")</f>
        <v>N.D.</v>
      </c>
      <c r="AU60" t="str">
        <f>IF(INDEX(Raw!$A$13:$J$9228,MATCH(CONCATENATE(AU$1,"-",$A60),Raw!$A$13:$A$9228,0),7)&lt;&gt;999,INDEX(Raw!$A$13:$J$9228,MATCH(CONCATENATE(AU$1,"-",$A60),Raw!$A$13:$A$9228,0),7),"N.D.")</f>
        <v>N.D.</v>
      </c>
      <c r="AV60">
        <f>IF(INDEX(Raw!$A$13:$J$9228,MATCH(CONCATENATE(AV$1,"-",$A60),Raw!$A$13:$A$9228,0),7)&lt;&gt;999,INDEX(Raw!$A$13:$J$9228,MATCH(CONCATENATE(AV$1,"-",$A60),Raw!$A$13:$A$9228,0),7),"N.D.")</f>
        <v>21.768188479999999</v>
      </c>
      <c r="AW60">
        <f>IF(INDEX(Raw!$A$13:$J$9228,MATCH(CONCATENATE(AW$1,"-",$A60),Raw!$A$13:$A$9228,0),7)&lt;&gt;999,INDEX(Raw!$A$13:$J$9228,MATCH(CONCATENATE(AW$1,"-",$A60),Raw!$A$13:$A$9228,0),7),"N.D.")</f>
        <v>22.37202259</v>
      </c>
      <c r="AX60">
        <f>IF(INDEX(Raw!$A$13:$J$9228,MATCH(CONCATENATE(AX$1,"-",$A60),Raw!$A$13:$A$9228,0),7)&lt;&gt;999,INDEX(Raw!$A$13:$J$9228,MATCH(CONCATENATE(AX$1,"-",$A60),Raw!$A$13:$A$9228,0),7),"N.D.")</f>
        <v>21.96143421</v>
      </c>
      <c r="AY60" t="str">
        <f>IF(INDEX(Raw!$A$13:$J$9228,MATCH(CONCATENATE(AY$1,"-",$A60),Raw!$A$13:$A$9228,0),7)&lt;&gt;999,INDEX(Raw!$A$13:$J$9228,MATCH(CONCATENATE(AY$1,"-",$A60),Raw!$A$13:$A$9228,0),7),"N.D.")</f>
        <v>N.D.</v>
      </c>
      <c r="AZ60">
        <f>IF(INDEX(Raw!$A$13:$J$9228,MATCH(CONCATENATE(AZ$1,"-",$A60),Raw!$A$13:$A$9228,0),7)&lt;&gt;999,INDEX(Raw!$A$13:$J$9228,MATCH(CONCATENATE(AZ$1,"-",$A60),Raw!$A$13:$A$9228,0),7),"N.D.")</f>
        <v>29.020073920000002</v>
      </c>
      <c r="BA60" t="str">
        <f>IF(INDEX(Raw!$A$13:$J$9228,MATCH(CONCATENATE(BA$1,"-",$A60),Raw!$A$13:$A$9228,0),7)&lt;&gt;999,INDEX(Raw!$A$13:$J$9228,MATCH(CONCATENATE(BA$1,"-",$A60),Raw!$A$13:$A$9228,0),7),"N.D.")</f>
        <v>N.D.</v>
      </c>
      <c r="BB60">
        <f>IF(INDEX(Raw!$A$13:$J$9228,MATCH(CONCATENATE(BB$1,"-",$A60),Raw!$A$13:$A$9228,0),7)&lt;&gt;999,INDEX(Raw!$A$13:$J$9228,MATCH(CONCATENATE(BB$1,"-",$A60),Raw!$A$13:$A$9228,0),7),"N.D.")</f>
        <v>21.682750909999999</v>
      </c>
      <c r="BC60" t="str">
        <f>IF(INDEX(Raw!$A$13:$J$9228,MATCH(CONCATENATE(BC$1,"-",$A60),Raw!$A$13:$A$9228,0),7)&lt;&gt;999,INDEX(Raw!$A$13:$J$9228,MATCH(CONCATENATE(BC$1,"-",$A60),Raw!$A$13:$A$9228,0),7),"N.D.")</f>
        <v>N.D.</v>
      </c>
      <c r="BD60" t="str">
        <f>IF(INDEX(Raw!$A$13:$J$9228,MATCH(CONCATENATE(BD$1,"-",$A60),Raw!$A$13:$A$9228,0),7)&lt;&gt;999,INDEX(Raw!$A$13:$J$9228,MATCH(CONCATENATE(BD$1,"-",$A60),Raw!$A$13:$A$9228,0),7),"N.D.")</f>
        <v>N.D.</v>
      </c>
      <c r="BE60" t="str">
        <f>IF(INDEX(Raw!$A$13:$J$9228,MATCH(CONCATENATE(BE$1,"-",$A60),Raw!$A$13:$A$9228,0),7)&lt;&gt;999,INDEX(Raw!$A$13:$J$9228,MATCH(CONCATENATE(BE$1,"-",$A60),Raw!$A$13:$A$9228,0),7),"N.D.")</f>
        <v>N.D.</v>
      </c>
      <c r="BF60" t="str">
        <f>IF(INDEX(Raw!$A$13:$J$9228,MATCH(CONCATENATE(BF$1,"-",$A60),Raw!$A$13:$A$9228,0),7)&lt;&gt;999,INDEX(Raw!$A$13:$J$9228,MATCH(CONCATENATE(BF$1,"-",$A60),Raw!$A$13:$A$9228,0),7),"N.D.")</f>
        <v>N.D.</v>
      </c>
      <c r="BG60" t="str">
        <f>IF(INDEX(Raw!$A$13:$J$9228,MATCH(CONCATENATE(BG$1,"-",$A60),Raw!$A$13:$A$9228,0),7)&lt;&gt;999,INDEX(Raw!$A$13:$J$9228,MATCH(CONCATENATE(BG$1,"-",$A60),Raw!$A$13:$A$9228,0),7),"N.D.")</f>
        <v>N.D.</v>
      </c>
      <c r="BH60" t="str">
        <f>IF(INDEX(Raw!$A$13:$J$9228,MATCH(CONCATENATE(BH$1,"-",$A60),Raw!$A$13:$A$9228,0),7)&lt;&gt;999,INDEX(Raw!$A$13:$J$9228,MATCH(CONCATENATE(BH$1,"-",$A60),Raw!$A$13:$A$9228,0),7),"N.D.")</f>
        <v>N.D.</v>
      </c>
      <c r="BI60" t="str">
        <f>IF(INDEX(Raw!$A$13:$J$9228,MATCH(CONCATENATE(BI$1,"-",$A60),Raw!$A$13:$A$9228,0),7)&lt;&gt;999,INDEX(Raw!$A$13:$J$9228,MATCH(CONCATENATE(BI$1,"-",$A60),Raw!$A$13:$A$9228,0),7),"N.D.")</f>
        <v>N.D.</v>
      </c>
      <c r="BJ60" t="str">
        <f>IF(INDEX(Raw!$A$13:$J$9228,MATCH(CONCATENATE(BJ$1,"-",$A60),Raw!$A$13:$A$9228,0),7)&lt;&gt;999,INDEX(Raw!$A$13:$J$9228,MATCH(CONCATENATE(BJ$1,"-",$A60),Raw!$A$13:$A$9228,0),7),"N.D.")</f>
        <v>N.D.</v>
      </c>
      <c r="BK60" t="str">
        <f>IF(INDEX(Raw!$A$13:$J$9228,MATCH(CONCATENATE(BK$1,"-",$A60),Raw!$A$13:$A$9228,0),7)&lt;&gt;999,INDEX(Raw!$A$13:$J$9228,MATCH(CONCATENATE(BK$1,"-",$A60),Raw!$A$13:$A$9228,0),7),"N.D.")</f>
        <v>N.D.</v>
      </c>
      <c r="BL60" t="str">
        <f>IF(INDEX(Raw!$A$13:$J$9228,MATCH(CONCATENATE(BL$1,"-",$A60),Raw!$A$13:$A$9228,0),7)&lt;&gt;999,INDEX(Raw!$A$13:$J$9228,MATCH(CONCATENATE(BL$1,"-",$A60),Raw!$A$13:$A$9228,0),7),"N.D.")</f>
        <v>N.D.</v>
      </c>
      <c r="BM60" t="str">
        <f>IF(INDEX(Raw!$A$13:$J$9228,MATCH(CONCATENATE(BM$1,"-",$A60),Raw!$A$13:$A$9228,0),7)&lt;&gt;999,INDEX(Raw!$A$13:$J$9228,MATCH(CONCATENATE(BM$1,"-",$A60),Raw!$A$13:$A$9228,0),7),"N.D.")</f>
        <v>N.D.</v>
      </c>
      <c r="BN60" t="str">
        <f>IF(INDEX(Raw!$A$13:$J$9228,MATCH(CONCATENATE(BN$1,"-",$A60),Raw!$A$13:$A$9228,0),7)&lt;&gt;999,INDEX(Raw!$A$13:$J$9228,MATCH(CONCATENATE(BN$1,"-",$A60),Raw!$A$13:$A$9228,0),7),"N.D.")</f>
        <v>N.D.</v>
      </c>
      <c r="BO60" t="str">
        <f>IF(INDEX(Raw!$A$13:$J$9228,MATCH(CONCATENATE(BO$1,"-",$A60),Raw!$A$13:$A$9228,0),7)&lt;&gt;999,INDEX(Raw!$A$13:$J$9228,MATCH(CONCATENATE(BO$1,"-",$A60),Raw!$A$13:$A$9228,0),7),"N.D.")</f>
        <v>N.D.</v>
      </c>
      <c r="BP60">
        <f>IF(INDEX(Raw!$A$13:$J$9228,MATCH(CONCATENATE(BP$1,"-",$A60),Raw!$A$13:$A$9228,0),7)&lt;&gt;999,INDEX(Raw!$A$13:$J$9228,MATCH(CONCATENATE(BP$1,"-",$A60),Raw!$A$13:$A$9228,0),7),"N.D.")</f>
        <v>21.948219290000001</v>
      </c>
      <c r="BQ60" t="str">
        <f>IF(INDEX(Raw!$A$13:$J$9228,MATCH(CONCATENATE(BQ$1,"-",$A60),Raw!$A$13:$A$9228,0),7)&lt;&gt;999,INDEX(Raw!$A$13:$J$9228,MATCH(CONCATENATE(BQ$1,"-",$A60),Raw!$A$13:$A$9228,0),7),"N.D.")</f>
        <v>N.D.</v>
      </c>
      <c r="BR60" t="str">
        <f>IF(INDEX(Raw!$A$13:$J$9228,MATCH(CONCATENATE(BR$1,"-",$A60),Raw!$A$13:$A$9228,0),7)&lt;&gt;999,INDEX(Raw!$A$13:$J$9228,MATCH(CONCATENATE(BR$1,"-",$A60),Raw!$A$13:$A$9228,0),7),"N.D.")</f>
        <v>N.D.</v>
      </c>
      <c r="BS60" t="str">
        <f>IF(INDEX(Raw!$A$13:$J$9228,MATCH(CONCATENATE(BS$1,"-",$A60),Raw!$A$13:$A$9228,0),7)&lt;&gt;999,INDEX(Raw!$A$13:$J$9228,MATCH(CONCATENATE(BS$1,"-",$A60),Raw!$A$13:$A$9228,0),7),"N.D.")</f>
        <v>N.D.</v>
      </c>
      <c r="BT60" t="str">
        <f>IF(INDEX(Raw!$A$13:$J$9228,MATCH(CONCATENATE(BT$1,"-",$A60),Raw!$A$13:$A$9228,0),7)&lt;&gt;999,INDEX(Raw!$A$13:$J$9228,MATCH(CONCATENATE(BT$1,"-",$A60),Raw!$A$13:$A$9228,0),7),"N.D.")</f>
        <v>N.D.</v>
      </c>
      <c r="BU60" t="str">
        <f>IF(INDEX(Raw!$A$13:$J$9228,MATCH(CONCATENATE(BU$1,"-",$A60),Raw!$A$13:$A$9228,0),7)&lt;&gt;999,INDEX(Raw!$A$13:$J$9228,MATCH(CONCATENATE(BU$1,"-",$A60),Raw!$A$13:$A$9228,0),7),"N.D.")</f>
        <v>N.D.</v>
      </c>
      <c r="BV60" t="str">
        <f>IF(INDEX(Raw!$A$13:$J$9228,MATCH(CONCATENATE(BV$1,"-",$A60),Raw!$A$13:$A$9228,0),7)&lt;&gt;999,INDEX(Raw!$A$13:$J$9228,MATCH(CONCATENATE(BV$1,"-",$A60),Raw!$A$13:$A$9228,0),7),"N.D.")</f>
        <v>N.D.</v>
      </c>
      <c r="BW60">
        <f>IF(INDEX(Raw!$A$13:$J$9228,MATCH(CONCATENATE(BW$1,"-",$A60),Raw!$A$13:$A$9228,0),7)&lt;&gt;999,INDEX(Raw!$A$13:$J$9228,MATCH(CONCATENATE(BW$1,"-",$A60),Raw!$A$13:$A$9228,0),7),"N.D.")</f>
        <v>22.284994180000002</v>
      </c>
      <c r="BX60" t="str">
        <f>IF(INDEX(Raw!$A$13:$J$9228,MATCH(CONCATENATE(BX$1,"-",$A60),Raw!$A$13:$A$9228,0),7)&lt;&gt;999,INDEX(Raw!$A$13:$J$9228,MATCH(CONCATENATE(BX$1,"-",$A60),Raw!$A$13:$A$9228,0),7),"N.D.")</f>
        <v>N.D.</v>
      </c>
      <c r="BY60" t="str">
        <f>IF(INDEX(Raw!$A$13:$J$9228,MATCH(CONCATENATE(BY$1,"-",$A60),Raw!$A$13:$A$9228,0),7)&lt;&gt;999,INDEX(Raw!$A$13:$J$9228,MATCH(CONCATENATE(BY$1,"-",$A60),Raw!$A$13:$A$9228,0),7),"N.D.")</f>
        <v>N.D.</v>
      </c>
      <c r="BZ60">
        <f>IF(INDEX(Raw!$A$13:$J$9228,MATCH(CONCATENATE(BZ$1,"-",$A60),Raw!$A$13:$A$9228,0),7)&lt;&gt;999,INDEX(Raw!$A$13:$J$9228,MATCH(CONCATENATE(BZ$1,"-",$A60),Raw!$A$13:$A$9228,0),7),"N.D.")</f>
        <v>22.140259879999999</v>
      </c>
      <c r="CA60">
        <f>IF(INDEX(Raw!$A$13:$J$9228,MATCH(CONCATENATE(CA$1,"-",$A60),Raw!$A$13:$A$9228,0),7)&lt;&gt;999,INDEX(Raw!$A$13:$J$9228,MATCH(CONCATENATE(CA$1,"-",$A60),Raw!$A$13:$A$9228,0),7),"N.D.")</f>
        <v>21.721147729999998</v>
      </c>
      <c r="CB60" t="str">
        <f>IF(INDEX(Raw!$A$13:$J$9228,MATCH(CONCATENATE(CB$1,"-",$A60),Raw!$A$13:$A$9228,0),7)&lt;&gt;999,INDEX(Raw!$A$13:$J$9228,MATCH(CONCATENATE(CB$1,"-",$A60),Raw!$A$13:$A$9228,0),7),"N.D.")</f>
        <v>N.D.</v>
      </c>
      <c r="CC60" t="str">
        <f>IF(INDEX(Raw!$A$13:$J$9228,MATCH(CONCATENATE(CC$1,"-",$A60),Raw!$A$13:$A$9228,0),7)&lt;&gt;999,INDEX(Raw!$A$13:$J$9228,MATCH(CONCATENATE(CC$1,"-",$A60),Raw!$A$13:$A$9228,0),7),"N.D.")</f>
        <v>N.D.</v>
      </c>
      <c r="CD60" t="str">
        <f>IF(INDEX(Raw!$A$13:$J$9228,MATCH(CONCATENATE(CD$1,"-",$A60),Raw!$A$13:$A$9228,0),7)&lt;&gt;999,INDEX(Raw!$A$13:$J$9228,MATCH(CONCATENATE(CD$1,"-",$A60),Raw!$A$13:$A$9228,0),7),"N.D.")</f>
        <v>N.D.</v>
      </c>
      <c r="CE60" t="str">
        <f>IF(INDEX(Raw!$A$13:$J$9228,MATCH(CONCATENATE(CE$1,"-",$A60),Raw!$A$13:$A$9228,0),7)&lt;&gt;999,INDEX(Raw!$A$13:$J$9228,MATCH(CONCATENATE(CE$1,"-",$A60),Raw!$A$13:$A$9228,0),7),"N.D.")</f>
        <v>N.D.</v>
      </c>
      <c r="CF60" t="str">
        <f>IF(INDEX(Raw!$A$13:$J$9228,MATCH(CONCATENATE(CF$1,"-",$A60),Raw!$A$13:$A$9228,0),7)&lt;&gt;999,INDEX(Raw!$A$13:$J$9228,MATCH(CONCATENATE(CF$1,"-",$A60),Raw!$A$13:$A$9228,0),7),"N.D.")</f>
        <v>N.D.</v>
      </c>
      <c r="CG60" t="str">
        <f>IF(INDEX(Raw!$A$13:$J$9228,MATCH(CONCATENATE(CG$1,"-",$A60),Raw!$A$13:$A$9228,0),7)&lt;&gt;999,INDEX(Raw!$A$13:$J$9228,MATCH(CONCATENATE(CG$1,"-",$A60),Raw!$A$13:$A$9228,0),7),"N.D.")</f>
        <v>N.D.</v>
      </c>
      <c r="CH60" t="str">
        <f>IF(INDEX(Raw!$A$13:$J$9228,MATCH(CONCATENATE(CH$1,"-",$A60),Raw!$A$13:$A$9228,0),7)&lt;&gt;999,INDEX(Raw!$A$13:$J$9228,MATCH(CONCATENATE(CH$1,"-",$A60),Raw!$A$13:$A$9228,0),7),"N.D.")</f>
        <v>N.D.</v>
      </c>
      <c r="CI60" t="str">
        <f>IF(INDEX(Raw!$A$13:$J$9228,MATCH(CONCATENATE(CI$1,"-",$A60),Raw!$A$13:$A$9228,0),7)&lt;&gt;999,INDEX(Raw!$A$13:$J$9228,MATCH(CONCATENATE(CI$1,"-",$A60),Raw!$A$13:$A$9228,0),7),"N.D.")</f>
        <v>N.D.</v>
      </c>
      <c r="CJ60" t="str">
        <f>IF(INDEX(Raw!$A$13:$J$9228,MATCH(CONCATENATE(CJ$1,"-",$A60),Raw!$A$13:$A$9228,0),7)&lt;&gt;999,INDEX(Raw!$A$13:$J$9228,MATCH(CONCATENATE(CJ$1,"-",$A60),Raw!$A$13:$A$9228,0),7),"N.D.")</f>
        <v>N.D.</v>
      </c>
      <c r="CK60" t="str">
        <f>IF(INDEX(Raw!$A$13:$J$9228,MATCH(CONCATENATE(CK$1,"-",$A60),Raw!$A$13:$A$9228,0),7)&lt;&gt;999,INDEX(Raw!$A$13:$J$9228,MATCH(CONCATENATE(CK$1,"-",$A60),Raw!$A$13:$A$9228,0),7),"N.D.")</f>
        <v>N.D.</v>
      </c>
      <c r="CL60" t="str">
        <f>IF(INDEX(Raw!$A$13:$J$9228,MATCH(CONCATENATE(CL$1,"-",$A60),Raw!$A$13:$A$9228,0),7)&lt;&gt;999,INDEX(Raw!$A$13:$J$9228,MATCH(CONCATENATE(CL$1,"-",$A60),Raw!$A$13:$A$9228,0),7),"N.D.")</f>
        <v>N.D.</v>
      </c>
      <c r="CM60" t="str">
        <f>IF(INDEX(Raw!$A$13:$J$9228,MATCH(CONCATENATE(CM$1,"-",$A60),Raw!$A$13:$A$9228,0),7)&lt;&gt;999,INDEX(Raw!$A$13:$J$9228,MATCH(CONCATENATE(CM$1,"-",$A60),Raw!$A$13:$A$9228,0),7),"N.D.")</f>
        <v>N.D.</v>
      </c>
      <c r="CN60" t="str">
        <f>IF(INDEX(Raw!$A$13:$J$9228,MATCH(CONCATENATE(CN$1,"-",$A60),Raw!$A$13:$A$9228,0),7)&lt;&gt;999,INDEX(Raw!$A$13:$J$9228,MATCH(CONCATENATE(CN$1,"-",$A60),Raw!$A$13:$A$9228,0),7),"N.D.")</f>
        <v>N.D.</v>
      </c>
      <c r="CO60" t="str">
        <f>IF(INDEX(Raw!$A$13:$J$9228,MATCH(CONCATENATE(CO$1,"-",$A60),Raw!$A$13:$A$9228,0),7)&lt;&gt;999,INDEX(Raw!$A$13:$J$9228,MATCH(CONCATENATE(CO$1,"-",$A60),Raw!$A$13:$A$9228,0),7),"N.D.")</f>
        <v>N.D.</v>
      </c>
      <c r="CP60" t="str">
        <f>IF(INDEX(Raw!$A$13:$J$9228,MATCH(CONCATENATE(CP$1,"-",$A60),Raw!$A$13:$A$9228,0),7)&lt;&gt;999,INDEX(Raw!$A$13:$J$9228,MATCH(CONCATENATE(CP$1,"-",$A60),Raw!$A$13:$A$9228,0),7),"N.D.")</f>
        <v>N.D.</v>
      </c>
      <c r="CQ60" t="str">
        <f>IF(INDEX(Raw!$A$13:$J$9228,MATCH(CONCATENATE(CQ$1,"-",$A60),Raw!$A$13:$A$9228,0),7)&lt;&gt;999,INDEX(Raw!$A$13:$J$9228,MATCH(CONCATENATE(CQ$1,"-",$A60),Raw!$A$13:$A$9228,0),7),"N.D.")</f>
        <v>N.D.</v>
      </c>
      <c r="CR60">
        <f>IF(INDEX(Raw!$A$13:$J$9228,MATCH(CONCATENATE(CR$1,"-",$A60),Raw!$A$13:$A$9228,0),7)&lt;&gt;999,INDEX(Raw!$A$13:$J$9228,MATCH(CONCATENATE(CR$1,"-",$A60),Raw!$A$13:$A$9228,0),7),"N.D.")</f>
        <v>27.224874249999999</v>
      </c>
      <c r="CS60" t="str">
        <f>IF(INDEX(Raw!$A$13:$J$9228,MATCH(CONCATENATE(CS$1,"-",$A60),Raw!$A$13:$A$9228,0),7)&lt;&gt;999,INDEX(Raw!$A$13:$J$9228,MATCH(CONCATENATE(CS$1,"-",$A60),Raw!$A$13:$A$9228,0),7),"N.D.")</f>
        <v>N.D.</v>
      </c>
      <c r="CT60" t="str">
        <f>IF(INDEX(Raw!$A$13:$J$9228,MATCH(CONCATENATE(CT$1,"-",$A60),Raw!$A$13:$A$9228,0),7)&lt;&gt;999,INDEX(Raw!$A$13:$J$9228,MATCH(CONCATENATE(CT$1,"-",$A60),Raw!$A$13:$A$9228,0),7),"N.D.")</f>
        <v>N.D.</v>
      </c>
    </row>
    <row r="61" spans="1:98">
      <c r="A61" t="s">
        <v>2541</v>
      </c>
      <c r="B61" s="1" t="s">
        <v>9494</v>
      </c>
      <c r="C61" t="str">
        <f>IF(INDEX(Raw!$A$13:$J$9228,MATCH(CONCATENATE(C$1,"-",$A61),Raw!$A$13:$A$9228,0),7)&lt;&gt;999,INDEX(Raw!$A$13:$J$9228,MATCH(CONCATENATE(C$1,"-",$A61),Raw!$A$13:$A$9228,0),7),"N.D.")</f>
        <v>N.D.</v>
      </c>
      <c r="D61" t="str">
        <f>IF(INDEX(Raw!$A$13:$J$9228,MATCH(CONCATENATE(D$1,"-",$A61),Raw!$A$13:$A$9228,0),7)&lt;&gt;999,INDEX(Raw!$A$13:$J$9228,MATCH(CONCATENATE(D$1,"-",$A61),Raw!$A$13:$A$9228,0),7),"N.D.")</f>
        <v>N.D.</v>
      </c>
      <c r="E61" t="str">
        <f>IF(INDEX(Raw!$A$13:$J$9228,MATCH(CONCATENATE(E$1,"-",$A61),Raw!$A$13:$A$9228,0),7)&lt;&gt;999,INDEX(Raw!$A$13:$J$9228,MATCH(CONCATENATE(E$1,"-",$A61),Raw!$A$13:$A$9228,0),7),"N.D.")</f>
        <v>N.D.</v>
      </c>
      <c r="F61" t="str">
        <f>IF(INDEX(Raw!$A$13:$J$9228,MATCH(CONCATENATE(F$1,"-",$A61),Raw!$A$13:$A$9228,0),7)&lt;&gt;999,INDEX(Raw!$A$13:$J$9228,MATCH(CONCATENATE(F$1,"-",$A61),Raw!$A$13:$A$9228,0),7),"N.D.")</f>
        <v>N.D.</v>
      </c>
      <c r="G61" t="str">
        <f>IF(INDEX(Raw!$A$13:$J$9228,MATCH(CONCATENATE(G$1,"-",$A61),Raw!$A$13:$A$9228,0),7)&lt;&gt;999,INDEX(Raw!$A$13:$J$9228,MATCH(CONCATENATE(G$1,"-",$A61),Raw!$A$13:$A$9228,0),7),"N.D.")</f>
        <v>N.D.</v>
      </c>
      <c r="H61" t="str">
        <f>IF(INDEX(Raw!$A$13:$J$9228,MATCH(CONCATENATE(H$1,"-",$A61),Raw!$A$13:$A$9228,0),7)&lt;&gt;999,INDEX(Raw!$A$13:$J$9228,MATCH(CONCATENATE(H$1,"-",$A61),Raw!$A$13:$A$9228,0),7),"N.D.")</f>
        <v>N.D.</v>
      </c>
      <c r="I61" t="str">
        <f>IF(INDEX(Raw!$A$13:$J$9228,MATCH(CONCATENATE(I$1,"-",$A61),Raw!$A$13:$A$9228,0),7)&lt;&gt;999,INDEX(Raw!$A$13:$J$9228,MATCH(CONCATENATE(I$1,"-",$A61),Raw!$A$13:$A$9228,0),7),"N.D.")</f>
        <v>N.D.</v>
      </c>
      <c r="J61">
        <f>IF(INDEX(Raw!$A$13:$J$9228,MATCH(CONCATENATE(J$1,"-",$A61),Raw!$A$13:$A$9228,0),7)&lt;&gt;999,INDEX(Raw!$A$13:$J$9228,MATCH(CONCATENATE(J$1,"-",$A61),Raw!$A$13:$A$9228,0),7),"N.D.")</f>
        <v>21.188155980000001</v>
      </c>
      <c r="K61">
        <f>IF(INDEX(Raw!$A$13:$J$9228,MATCH(CONCATENATE(K$1,"-",$A61),Raw!$A$13:$A$9228,0),7)&lt;&gt;999,INDEX(Raw!$A$13:$J$9228,MATCH(CONCATENATE(K$1,"-",$A61),Raw!$A$13:$A$9228,0),7),"N.D.")</f>
        <v>22.789074230000001</v>
      </c>
      <c r="L61">
        <f>IF(INDEX(Raw!$A$13:$J$9228,MATCH(CONCATENATE(L$1,"-",$A61),Raw!$A$13:$A$9228,0),7)&lt;&gt;999,INDEX(Raw!$A$13:$J$9228,MATCH(CONCATENATE(L$1,"-",$A61),Raw!$A$13:$A$9228,0),7),"N.D.")</f>
        <v>21.701424320000001</v>
      </c>
      <c r="M61" t="str">
        <f>IF(INDEX(Raw!$A$13:$J$9228,MATCH(CONCATENATE(M$1,"-",$A61),Raw!$A$13:$A$9228,0),7)&lt;&gt;999,INDEX(Raw!$A$13:$J$9228,MATCH(CONCATENATE(M$1,"-",$A61),Raw!$A$13:$A$9228,0),7),"N.D.")</f>
        <v>N.D.</v>
      </c>
      <c r="N61">
        <f>IF(INDEX(Raw!$A$13:$J$9228,MATCH(CONCATENATE(N$1,"-",$A61),Raw!$A$13:$A$9228,0),7)&lt;&gt;999,INDEX(Raw!$A$13:$J$9228,MATCH(CONCATENATE(N$1,"-",$A61),Raw!$A$13:$A$9228,0),7),"N.D.")</f>
        <v>23.911569289999999</v>
      </c>
      <c r="O61">
        <f>IF(INDEX(Raw!$A$13:$J$9228,MATCH(CONCATENATE(O$1,"-",$A61),Raw!$A$13:$A$9228,0),7)&lt;&gt;999,INDEX(Raw!$A$13:$J$9228,MATCH(CONCATENATE(O$1,"-",$A61),Raw!$A$13:$A$9228,0),7),"N.D.")</f>
        <v>17.594431969999999</v>
      </c>
      <c r="P61">
        <f>IF(INDEX(Raw!$A$13:$J$9228,MATCH(CONCATENATE(P$1,"-",$A61),Raw!$A$13:$A$9228,0),7)&lt;&gt;999,INDEX(Raw!$A$13:$J$9228,MATCH(CONCATENATE(P$1,"-",$A61),Raw!$A$13:$A$9228,0),7),"N.D.")</f>
        <v>19.06826736</v>
      </c>
      <c r="Q61">
        <f>IF(INDEX(Raw!$A$13:$J$9228,MATCH(CONCATENATE(Q$1,"-",$A61),Raw!$A$13:$A$9228,0),7)&lt;&gt;999,INDEX(Raw!$A$13:$J$9228,MATCH(CONCATENATE(Q$1,"-",$A61),Raw!$A$13:$A$9228,0),7),"N.D.")</f>
        <v>17.468294230000001</v>
      </c>
      <c r="R61">
        <f>IF(INDEX(Raw!$A$13:$J$9228,MATCH(CONCATENATE(R$1,"-",$A61),Raw!$A$13:$A$9228,0),7)&lt;&gt;999,INDEX(Raw!$A$13:$J$9228,MATCH(CONCATENATE(R$1,"-",$A61),Raw!$A$13:$A$9228,0),7),"N.D.")</f>
        <v>17.236026880000001</v>
      </c>
      <c r="S61">
        <f>IF(INDEX(Raw!$A$13:$J$9228,MATCH(CONCATENATE(S$1,"-",$A61),Raw!$A$13:$A$9228,0),7)&lt;&gt;999,INDEX(Raw!$A$13:$J$9228,MATCH(CONCATENATE(S$1,"-",$A61),Raw!$A$13:$A$9228,0),7),"N.D.")</f>
        <v>18.346867880000001</v>
      </c>
      <c r="T61">
        <f>IF(INDEX(Raw!$A$13:$J$9228,MATCH(CONCATENATE(T$1,"-",$A61),Raw!$A$13:$A$9228,0),7)&lt;&gt;999,INDEX(Raw!$A$13:$J$9228,MATCH(CONCATENATE(T$1,"-",$A61),Raw!$A$13:$A$9228,0),7),"N.D.")</f>
        <v>17.512379379999999</v>
      </c>
      <c r="U61" t="str">
        <f>IF(INDEX(Raw!$A$13:$J$9228,MATCH(CONCATENATE(U$1,"-",$A61),Raw!$A$13:$A$9228,0),7)&lt;&gt;999,INDEX(Raw!$A$13:$J$9228,MATCH(CONCATENATE(U$1,"-",$A61),Raw!$A$13:$A$9228,0),7),"N.D.")</f>
        <v>N.D.</v>
      </c>
      <c r="V61">
        <f>IF(INDEX(Raw!$A$13:$J$9228,MATCH(CONCATENATE(V$1,"-",$A61),Raw!$A$13:$A$9228,0),7)&lt;&gt;999,INDEX(Raw!$A$13:$J$9228,MATCH(CONCATENATE(V$1,"-",$A61),Raw!$A$13:$A$9228,0),7),"N.D.")</f>
        <v>19.995081089999999</v>
      </c>
      <c r="W61">
        <f>IF(INDEX(Raw!$A$13:$J$9228,MATCH(CONCATENATE(W$1,"-",$A61),Raw!$A$13:$A$9228,0),7)&lt;&gt;999,INDEX(Raw!$A$13:$J$9228,MATCH(CONCATENATE(W$1,"-",$A61),Raw!$A$13:$A$9228,0),7),"N.D.")</f>
        <v>20.562272700000001</v>
      </c>
      <c r="X61">
        <f>IF(INDEX(Raw!$A$13:$J$9228,MATCH(CONCATENATE(X$1,"-",$A61),Raw!$A$13:$A$9228,0),7)&lt;&gt;999,INDEX(Raw!$A$13:$J$9228,MATCH(CONCATENATE(X$1,"-",$A61),Raw!$A$13:$A$9228,0),7),"N.D.")</f>
        <v>20.327503020000002</v>
      </c>
      <c r="Y61">
        <f>IF(INDEX(Raw!$A$13:$J$9228,MATCH(CONCATENATE(Y$1,"-",$A61),Raw!$A$13:$A$9228,0),7)&lt;&gt;999,INDEX(Raw!$A$13:$J$9228,MATCH(CONCATENATE(Y$1,"-",$A61),Raw!$A$13:$A$9228,0),7),"N.D.")</f>
        <v>21.793317460000001</v>
      </c>
      <c r="Z61" t="str">
        <f>IF(INDEX(Raw!$A$13:$J$9228,MATCH(CONCATENATE(Z$1,"-",$A61),Raw!$A$13:$A$9228,0),7)&lt;&gt;999,INDEX(Raw!$A$13:$J$9228,MATCH(CONCATENATE(Z$1,"-",$A61),Raw!$A$13:$A$9228,0),7),"N.D.")</f>
        <v>N.D.</v>
      </c>
      <c r="AA61">
        <f>IF(INDEX(Raw!$A$13:$J$9228,MATCH(CONCATENATE(AA$1,"-",$A61),Raw!$A$13:$A$9228,0),7)&lt;&gt;999,INDEX(Raw!$A$13:$J$9228,MATCH(CONCATENATE(AA$1,"-",$A61),Raw!$A$13:$A$9228,0),7),"N.D.")</f>
        <v>18.74470075</v>
      </c>
      <c r="AB61">
        <f>IF(INDEX(Raw!$A$13:$J$9228,MATCH(CONCATENATE(AB$1,"-",$A61),Raw!$A$13:$A$9228,0),7)&lt;&gt;999,INDEX(Raw!$A$13:$J$9228,MATCH(CONCATENATE(AB$1,"-",$A61),Raw!$A$13:$A$9228,0),7),"N.D.")</f>
        <v>18.884535369999998</v>
      </c>
      <c r="AC61">
        <f>IF(INDEX(Raw!$A$13:$J$9228,MATCH(CONCATENATE(AC$1,"-",$A61),Raw!$A$13:$A$9228,0),7)&lt;&gt;999,INDEX(Raw!$A$13:$J$9228,MATCH(CONCATENATE(AC$1,"-",$A61),Raw!$A$13:$A$9228,0),7),"N.D.")</f>
        <v>18.32978713</v>
      </c>
      <c r="AD61">
        <f>IF(INDEX(Raw!$A$13:$J$9228,MATCH(CONCATENATE(AD$1,"-",$A61),Raw!$A$13:$A$9228,0),7)&lt;&gt;999,INDEX(Raw!$A$13:$J$9228,MATCH(CONCATENATE(AD$1,"-",$A61),Raw!$A$13:$A$9228,0),7),"N.D.")</f>
        <v>18.639054699999999</v>
      </c>
      <c r="AE61">
        <f>IF(INDEX(Raw!$A$13:$J$9228,MATCH(CONCATENATE(AE$1,"-",$A61),Raw!$A$13:$A$9228,0),7)&lt;&gt;999,INDEX(Raw!$A$13:$J$9228,MATCH(CONCATENATE(AE$1,"-",$A61),Raw!$A$13:$A$9228,0),7),"N.D.")</f>
        <v>20.317014879999999</v>
      </c>
      <c r="AF61">
        <f>IF(INDEX(Raw!$A$13:$J$9228,MATCH(CONCATENATE(AF$1,"-",$A61),Raw!$A$13:$A$9228,0),7)&lt;&gt;999,INDEX(Raw!$A$13:$J$9228,MATCH(CONCATENATE(AF$1,"-",$A61),Raw!$A$13:$A$9228,0),7),"N.D.")</f>
        <v>18.58699502</v>
      </c>
      <c r="AG61" t="str">
        <f>IF(INDEX(Raw!$A$13:$J$9228,MATCH(CONCATENATE(AG$1,"-",$A61),Raw!$A$13:$A$9228,0),7)&lt;&gt;999,INDEX(Raw!$A$13:$J$9228,MATCH(CONCATENATE(AG$1,"-",$A61),Raw!$A$13:$A$9228,0),7),"N.D.")</f>
        <v>N.D.</v>
      </c>
      <c r="AH61" t="str">
        <f>IF(INDEX(Raw!$A$13:$J$9228,MATCH(CONCATENATE(AH$1,"-",$A61),Raw!$A$13:$A$9228,0),7)&lt;&gt;999,INDEX(Raw!$A$13:$J$9228,MATCH(CONCATENATE(AH$1,"-",$A61),Raw!$A$13:$A$9228,0),7),"N.D.")</f>
        <v>N.D.</v>
      </c>
      <c r="AI61">
        <f>IF(INDEX(Raw!$A$13:$J$9228,MATCH(CONCATENATE(AI$1,"-",$A61),Raw!$A$13:$A$9228,0),7)&lt;&gt;999,INDEX(Raw!$A$13:$J$9228,MATCH(CONCATENATE(AI$1,"-",$A61),Raw!$A$13:$A$9228,0),7),"N.D.")</f>
        <v>20.742745889999998</v>
      </c>
      <c r="AJ61">
        <f>IF(INDEX(Raw!$A$13:$J$9228,MATCH(CONCATENATE(AJ$1,"-",$A61),Raw!$A$13:$A$9228,0),7)&lt;&gt;999,INDEX(Raw!$A$13:$J$9228,MATCH(CONCATENATE(AJ$1,"-",$A61),Raw!$A$13:$A$9228,0),7),"N.D.")</f>
        <v>22.660110889999999</v>
      </c>
      <c r="AK61">
        <f>IF(INDEX(Raw!$A$13:$J$9228,MATCH(CONCATENATE(AK$1,"-",$A61),Raw!$A$13:$A$9228,0),7)&lt;&gt;999,INDEX(Raw!$A$13:$J$9228,MATCH(CONCATENATE(AK$1,"-",$A61),Raw!$A$13:$A$9228,0),7),"N.D.")</f>
        <v>20.68799379</v>
      </c>
      <c r="AL61" t="str">
        <f>IF(INDEX(Raw!$A$13:$J$9228,MATCH(CONCATENATE(AL$1,"-",$A61),Raw!$A$13:$A$9228,0),7)&lt;&gt;999,INDEX(Raw!$A$13:$J$9228,MATCH(CONCATENATE(AL$1,"-",$A61),Raw!$A$13:$A$9228,0),7),"N.D.")</f>
        <v>N.D.</v>
      </c>
      <c r="AM61">
        <f>IF(INDEX(Raw!$A$13:$J$9228,MATCH(CONCATENATE(AM$1,"-",$A61),Raw!$A$13:$A$9228,0),7)&lt;&gt;999,INDEX(Raw!$A$13:$J$9228,MATCH(CONCATENATE(AM$1,"-",$A61),Raw!$A$13:$A$9228,0),7),"N.D.")</f>
        <v>19.726429329999998</v>
      </c>
      <c r="AN61">
        <f>IF(INDEX(Raw!$A$13:$J$9228,MATCH(CONCATENATE(AN$1,"-",$A61),Raw!$A$13:$A$9228,0),7)&lt;&gt;999,INDEX(Raw!$A$13:$J$9228,MATCH(CONCATENATE(AN$1,"-",$A61),Raw!$A$13:$A$9228,0),7),"N.D.")</f>
        <v>17.973818860000002</v>
      </c>
      <c r="AO61">
        <f>IF(INDEX(Raw!$A$13:$J$9228,MATCH(CONCATENATE(AO$1,"-",$A61),Raw!$A$13:$A$9228,0),7)&lt;&gt;999,INDEX(Raw!$A$13:$J$9228,MATCH(CONCATENATE(AO$1,"-",$A61),Raw!$A$13:$A$9228,0),7),"N.D.")</f>
        <v>17.758394639999999</v>
      </c>
      <c r="AP61">
        <f>IF(INDEX(Raw!$A$13:$J$9228,MATCH(CONCATENATE(AP$1,"-",$A61),Raw!$A$13:$A$9228,0),7)&lt;&gt;999,INDEX(Raw!$A$13:$J$9228,MATCH(CONCATENATE(AP$1,"-",$A61),Raw!$A$13:$A$9228,0),7),"N.D.")</f>
        <v>17.525656260000002</v>
      </c>
      <c r="AQ61">
        <f>IF(INDEX(Raw!$A$13:$J$9228,MATCH(CONCATENATE(AQ$1,"-",$A61),Raw!$A$13:$A$9228,0),7)&lt;&gt;999,INDEX(Raw!$A$13:$J$9228,MATCH(CONCATENATE(AQ$1,"-",$A61),Raw!$A$13:$A$9228,0),7),"N.D.")</f>
        <v>18.663243619999999</v>
      </c>
      <c r="AR61">
        <f>IF(INDEX(Raw!$A$13:$J$9228,MATCH(CONCATENATE(AR$1,"-",$A61),Raw!$A$13:$A$9228,0),7)&lt;&gt;999,INDEX(Raw!$A$13:$J$9228,MATCH(CONCATENATE(AR$1,"-",$A61),Raw!$A$13:$A$9228,0),7),"N.D.")</f>
        <v>19.227627170000002</v>
      </c>
      <c r="AS61">
        <f>IF(INDEX(Raw!$A$13:$J$9228,MATCH(CONCATENATE(AS$1,"-",$A61),Raw!$A$13:$A$9228,0),7)&lt;&gt;999,INDEX(Raw!$A$13:$J$9228,MATCH(CONCATENATE(AS$1,"-",$A61),Raw!$A$13:$A$9228,0),7),"N.D.")</f>
        <v>22.482268789999999</v>
      </c>
      <c r="AT61">
        <f>IF(INDEX(Raw!$A$13:$J$9228,MATCH(CONCATENATE(AT$1,"-",$A61),Raw!$A$13:$A$9228,0),7)&lt;&gt;999,INDEX(Raw!$A$13:$J$9228,MATCH(CONCATENATE(AT$1,"-",$A61),Raw!$A$13:$A$9228,0),7),"N.D.")</f>
        <v>21.92513246</v>
      </c>
      <c r="AU61" t="str">
        <f>IF(INDEX(Raw!$A$13:$J$9228,MATCH(CONCATENATE(AU$1,"-",$A61),Raw!$A$13:$A$9228,0),7)&lt;&gt;999,INDEX(Raw!$A$13:$J$9228,MATCH(CONCATENATE(AU$1,"-",$A61),Raw!$A$13:$A$9228,0),7),"N.D.")</f>
        <v>N.D.</v>
      </c>
      <c r="AV61">
        <f>IF(INDEX(Raw!$A$13:$J$9228,MATCH(CONCATENATE(AV$1,"-",$A61),Raw!$A$13:$A$9228,0),7)&lt;&gt;999,INDEX(Raw!$A$13:$J$9228,MATCH(CONCATENATE(AV$1,"-",$A61),Raw!$A$13:$A$9228,0),7),"N.D.")</f>
        <v>20.943824840000001</v>
      </c>
      <c r="AW61" t="str">
        <f>IF(INDEX(Raw!$A$13:$J$9228,MATCH(CONCATENATE(AW$1,"-",$A61),Raw!$A$13:$A$9228,0),7)&lt;&gt;999,INDEX(Raw!$A$13:$J$9228,MATCH(CONCATENATE(AW$1,"-",$A61),Raw!$A$13:$A$9228,0),7),"N.D.")</f>
        <v>N.D.</v>
      </c>
      <c r="AX61" t="str">
        <f>IF(INDEX(Raw!$A$13:$J$9228,MATCH(CONCATENATE(AX$1,"-",$A61),Raw!$A$13:$A$9228,0),7)&lt;&gt;999,INDEX(Raw!$A$13:$J$9228,MATCH(CONCATENATE(AX$1,"-",$A61),Raw!$A$13:$A$9228,0),7),"N.D.")</f>
        <v>N.D.</v>
      </c>
      <c r="AY61">
        <f>IF(INDEX(Raw!$A$13:$J$9228,MATCH(CONCATENATE(AY$1,"-",$A61),Raw!$A$13:$A$9228,0),7)&lt;&gt;999,INDEX(Raw!$A$13:$J$9228,MATCH(CONCATENATE(AY$1,"-",$A61),Raw!$A$13:$A$9228,0),7),"N.D.")</f>
        <v>19.666095739999999</v>
      </c>
      <c r="AZ61" t="str">
        <f>IF(INDEX(Raw!$A$13:$J$9228,MATCH(CONCATENATE(AZ$1,"-",$A61),Raw!$A$13:$A$9228,0),7)&lt;&gt;999,INDEX(Raw!$A$13:$J$9228,MATCH(CONCATENATE(AZ$1,"-",$A61),Raw!$A$13:$A$9228,0),7),"N.D.")</f>
        <v>N.D.</v>
      </c>
      <c r="BA61">
        <f>IF(INDEX(Raw!$A$13:$J$9228,MATCH(CONCATENATE(BA$1,"-",$A61),Raw!$A$13:$A$9228,0),7)&lt;&gt;999,INDEX(Raw!$A$13:$J$9228,MATCH(CONCATENATE(BA$1,"-",$A61),Raw!$A$13:$A$9228,0),7),"N.D.")</f>
        <v>22.86880772</v>
      </c>
      <c r="BB61">
        <f>IF(INDEX(Raw!$A$13:$J$9228,MATCH(CONCATENATE(BB$1,"-",$A61),Raw!$A$13:$A$9228,0),7)&lt;&gt;999,INDEX(Raw!$A$13:$J$9228,MATCH(CONCATENATE(BB$1,"-",$A61),Raw!$A$13:$A$9228,0),7),"N.D.")</f>
        <v>21.12492026</v>
      </c>
      <c r="BC61" t="str">
        <f>IF(INDEX(Raw!$A$13:$J$9228,MATCH(CONCATENATE(BC$1,"-",$A61),Raw!$A$13:$A$9228,0),7)&lt;&gt;999,INDEX(Raw!$A$13:$J$9228,MATCH(CONCATENATE(BC$1,"-",$A61),Raw!$A$13:$A$9228,0),7),"N.D.")</f>
        <v>N.D.</v>
      </c>
      <c r="BD61">
        <f>IF(INDEX(Raw!$A$13:$J$9228,MATCH(CONCATENATE(BD$1,"-",$A61),Raw!$A$13:$A$9228,0),7)&lt;&gt;999,INDEX(Raw!$A$13:$J$9228,MATCH(CONCATENATE(BD$1,"-",$A61),Raw!$A$13:$A$9228,0),7),"N.D.")</f>
        <v>20.77025145</v>
      </c>
      <c r="BE61">
        <f>IF(INDEX(Raw!$A$13:$J$9228,MATCH(CONCATENATE(BE$1,"-",$A61),Raw!$A$13:$A$9228,0),7)&lt;&gt;999,INDEX(Raw!$A$13:$J$9228,MATCH(CONCATENATE(BE$1,"-",$A61),Raw!$A$13:$A$9228,0),7),"N.D.")</f>
        <v>20.671767119999998</v>
      </c>
      <c r="BF61" t="str">
        <f>IF(INDEX(Raw!$A$13:$J$9228,MATCH(CONCATENATE(BF$1,"-",$A61),Raw!$A$13:$A$9228,0),7)&lt;&gt;999,INDEX(Raw!$A$13:$J$9228,MATCH(CONCATENATE(BF$1,"-",$A61),Raw!$A$13:$A$9228,0),7),"N.D.")</f>
        <v>N.D.</v>
      </c>
      <c r="BG61">
        <f>IF(INDEX(Raw!$A$13:$J$9228,MATCH(CONCATENATE(BG$1,"-",$A61),Raw!$A$13:$A$9228,0),7)&lt;&gt;999,INDEX(Raw!$A$13:$J$9228,MATCH(CONCATENATE(BG$1,"-",$A61),Raw!$A$13:$A$9228,0),7),"N.D.")</f>
        <v>20.028643590000001</v>
      </c>
      <c r="BH61">
        <f>IF(INDEX(Raw!$A$13:$J$9228,MATCH(CONCATENATE(BH$1,"-",$A61),Raw!$A$13:$A$9228,0),7)&lt;&gt;999,INDEX(Raw!$A$13:$J$9228,MATCH(CONCATENATE(BH$1,"-",$A61),Raw!$A$13:$A$9228,0),7),"N.D.")</f>
        <v>20.67767787</v>
      </c>
      <c r="BI61" t="str">
        <f>IF(INDEX(Raw!$A$13:$J$9228,MATCH(CONCATENATE(BI$1,"-",$A61),Raw!$A$13:$A$9228,0),7)&lt;&gt;999,INDEX(Raw!$A$13:$J$9228,MATCH(CONCATENATE(BI$1,"-",$A61),Raw!$A$13:$A$9228,0),7),"N.D.")</f>
        <v>N.D.</v>
      </c>
      <c r="BJ61">
        <f>IF(INDEX(Raw!$A$13:$J$9228,MATCH(CONCATENATE(BJ$1,"-",$A61),Raw!$A$13:$A$9228,0),7)&lt;&gt;999,INDEX(Raw!$A$13:$J$9228,MATCH(CONCATENATE(BJ$1,"-",$A61),Raw!$A$13:$A$9228,0),7),"N.D.")</f>
        <v>21.646938389999999</v>
      </c>
      <c r="BK61">
        <f>IF(INDEX(Raw!$A$13:$J$9228,MATCH(CONCATENATE(BK$1,"-",$A61),Raw!$A$13:$A$9228,0),7)&lt;&gt;999,INDEX(Raw!$A$13:$J$9228,MATCH(CONCATENATE(BK$1,"-",$A61),Raw!$A$13:$A$9228,0),7),"N.D.")</f>
        <v>19.612422800000001</v>
      </c>
      <c r="BL61">
        <f>IF(INDEX(Raw!$A$13:$J$9228,MATCH(CONCATENATE(BL$1,"-",$A61),Raw!$A$13:$A$9228,0),7)&lt;&gt;999,INDEX(Raw!$A$13:$J$9228,MATCH(CONCATENATE(BL$1,"-",$A61),Raw!$A$13:$A$9228,0),7),"N.D.")</f>
        <v>22.11324827</v>
      </c>
      <c r="BM61">
        <f>IF(INDEX(Raw!$A$13:$J$9228,MATCH(CONCATENATE(BM$1,"-",$A61),Raw!$A$13:$A$9228,0),7)&lt;&gt;999,INDEX(Raw!$A$13:$J$9228,MATCH(CONCATENATE(BM$1,"-",$A61),Raw!$A$13:$A$9228,0),7),"N.D.")</f>
        <v>20.397197970000001</v>
      </c>
      <c r="BN61">
        <f>IF(INDEX(Raw!$A$13:$J$9228,MATCH(CONCATENATE(BN$1,"-",$A61),Raw!$A$13:$A$9228,0),7)&lt;&gt;999,INDEX(Raw!$A$13:$J$9228,MATCH(CONCATENATE(BN$1,"-",$A61),Raw!$A$13:$A$9228,0),7),"N.D.")</f>
        <v>20.05790498</v>
      </c>
      <c r="BO61">
        <f>IF(INDEX(Raw!$A$13:$J$9228,MATCH(CONCATENATE(BO$1,"-",$A61),Raw!$A$13:$A$9228,0),7)&lt;&gt;999,INDEX(Raw!$A$13:$J$9228,MATCH(CONCATENATE(BO$1,"-",$A61),Raw!$A$13:$A$9228,0),7),"N.D.")</f>
        <v>21.65321235</v>
      </c>
      <c r="BP61" t="str">
        <f>IF(INDEX(Raw!$A$13:$J$9228,MATCH(CONCATENATE(BP$1,"-",$A61),Raw!$A$13:$A$9228,0),7)&lt;&gt;999,INDEX(Raw!$A$13:$J$9228,MATCH(CONCATENATE(BP$1,"-",$A61),Raw!$A$13:$A$9228,0),7),"N.D.")</f>
        <v>N.D.</v>
      </c>
      <c r="BQ61">
        <f>IF(INDEX(Raw!$A$13:$J$9228,MATCH(CONCATENATE(BQ$1,"-",$A61),Raw!$A$13:$A$9228,0),7)&lt;&gt;999,INDEX(Raw!$A$13:$J$9228,MATCH(CONCATENATE(BQ$1,"-",$A61),Raw!$A$13:$A$9228,0),7),"N.D.")</f>
        <v>19.964248040000001</v>
      </c>
      <c r="BR61">
        <f>IF(INDEX(Raw!$A$13:$J$9228,MATCH(CONCATENATE(BR$1,"-",$A61),Raw!$A$13:$A$9228,0),7)&lt;&gt;999,INDEX(Raw!$A$13:$J$9228,MATCH(CONCATENATE(BR$1,"-",$A61),Raw!$A$13:$A$9228,0),7),"N.D.")</f>
        <v>21.739603169999999</v>
      </c>
      <c r="BS61" t="str">
        <f>IF(INDEX(Raw!$A$13:$J$9228,MATCH(CONCATENATE(BS$1,"-",$A61),Raw!$A$13:$A$9228,0),7)&lt;&gt;999,INDEX(Raw!$A$13:$J$9228,MATCH(CONCATENATE(BS$1,"-",$A61),Raw!$A$13:$A$9228,0),7),"N.D.")</f>
        <v>N.D.</v>
      </c>
      <c r="BT61">
        <f>IF(INDEX(Raw!$A$13:$J$9228,MATCH(CONCATENATE(BT$1,"-",$A61),Raw!$A$13:$A$9228,0),7)&lt;&gt;999,INDEX(Raw!$A$13:$J$9228,MATCH(CONCATENATE(BT$1,"-",$A61),Raw!$A$13:$A$9228,0),7),"N.D.")</f>
        <v>21.57394317</v>
      </c>
      <c r="BU61" t="str">
        <f>IF(INDEX(Raw!$A$13:$J$9228,MATCH(CONCATENATE(BU$1,"-",$A61),Raw!$A$13:$A$9228,0),7)&lt;&gt;999,INDEX(Raw!$A$13:$J$9228,MATCH(CONCATENATE(BU$1,"-",$A61),Raw!$A$13:$A$9228,0),7),"N.D.")</f>
        <v>N.D.</v>
      </c>
      <c r="BV61">
        <f>IF(INDEX(Raw!$A$13:$J$9228,MATCH(CONCATENATE(BV$1,"-",$A61),Raw!$A$13:$A$9228,0),7)&lt;&gt;999,INDEX(Raw!$A$13:$J$9228,MATCH(CONCATENATE(BV$1,"-",$A61),Raw!$A$13:$A$9228,0),7),"N.D.")</f>
        <v>20.102907680000001</v>
      </c>
      <c r="BW61">
        <f>IF(INDEX(Raw!$A$13:$J$9228,MATCH(CONCATENATE(BW$1,"-",$A61),Raw!$A$13:$A$9228,0),7)&lt;&gt;999,INDEX(Raw!$A$13:$J$9228,MATCH(CONCATENATE(BW$1,"-",$A61),Raw!$A$13:$A$9228,0),7),"N.D.")</f>
        <v>21.792174360000001</v>
      </c>
      <c r="BX61" t="str">
        <f>IF(INDEX(Raw!$A$13:$J$9228,MATCH(CONCATENATE(BX$1,"-",$A61),Raw!$A$13:$A$9228,0),7)&lt;&gt;999,INDEX(Raw!$A$13:$J$9228,MATCH(CONCATENATE(BX$1,"-",$A61),Raw!$A$13:$A$9228,0),7),"N.D.")</f>
        <v>N.D.</v>
      </c>
      <c r="BY61">
        <f>IF(INDEX(Raw!$A$13:$J$9228,MATCH(CONCATENATE(BY$1,"-",$A61),Raw!$A$13:$A$9228,0),7)&lt;&gt;999,INDEX(Raw!$A$13:$J$9228,MATCH(CONCATENATE(BY$1,"-",$A61),Raw!$A$13:$A$9228,0),7),"N.D.")</f>
        <v>21.46439569</v>
      </c>
      <c r="BZ61" t="str">
        <f>IF(INDEX(Raw!$A$13:$J$9228,MATCH(CONCATENATE(BZ$1,"-",$A61),Raw!$A$13:$A$9228,0),7)&lt;&gt;999,INDEX(Raw!$A$13:$J$9228,MATCH(CONCATENATE(BZ$1,"-",$A61),Raw!$A$13:$A$9228,0),7),"N.D.")</f>
        <v>N.D.</v>
      </c>
      <c r="CA61">
        <f>IF(INDEX(Raw!$A$13:$J$9228,MATCH(CONCATENATE(CA$1,"-",$A61),Raw!$A$13:$A$9228,0),7)&lt;&gt;999,INDEX(Raw!$A$13:$J$9228,MATCH(CONCATENATE(CA$1,"-",$A61),Raw!$A$13:$A$9228,0),7),"N.D.")</f>
        <v>21.012533380000001</v>
      </c>
      <c r="CB61">
        <f>IF(INDEX(Raw!$A$13:$J$9228,MATCH(CONCATENATE(CB$1,"-",$A61),Raw!$A$13:$A$9228,0),7)&lt;&gt;999,INDEX(Raw!$A$13:$J$9228,MATCH(CONCATENATE(CB$1,"-",$A61),Raw!$A$13:$A$9228,0),7),"N.D.")</f>
        <v>21.784353119999999</v>
      </c>
      <c r="CC61" t="str">
        <f>IF(INDEX(Raw!$A$13:$J$9228,MATCH(CONCATENATE(CC$1,"-",$A61),Raw!$A$13:$A$9228,0),7)&lt;&gt;999,INDEX(Raw!$A$13:$J$9228,MATCH(CONCATENATE(CC$1,"-",$A61),Raw!$A$13:$A$9228,0),7),"N.D.")</f>
        <v>N.D.</v>
      </c>
      <c r="CD61" t="str">
        <f>IF(INDEX(Raw!$A$13:$J$9228,MATCH(CONCATENATE(CD$1,"-",$A61),Raw!$A$13:$A$9228,0),7)&lt;&gt;999,INDEX(Raw!$A$13:$J$9228,MATCH(CONCATENATE(CD$1,"-",$A61),Raw!$A$13:$A$9228,0),7),"N.D.")</f>
        <v>N.D.</v>
      </c>
      <c r="CE61" t="str">
        <f>IF(INDEX(Raw!$A$13:$J$9228,MATCH(CONCATENATE(CE$1,"-",$A61),Raw!$A$13:$A$9228,0),7)&lt;&gt;999,INDEX(Raw!$A$13:$J$9228,MATCH(CONCATENATE(CE$1,"-",$A61),Raw!$A$13:$A$9228,0),7),"N.D.")</f>
        <v>N.D.</v>
      </c>
      <c r="CF61" t="str">
        <f>IF(INDEX(Raw!$A$13:$J$9228,MATCH(CONCATENATE(CF$1,"-",$A61),Raw!$A$13:$A$9228,0),7)&lt;&gt;999,INDEX(Raw!$A$13:$J$9228,MATCH(CONCATENATE(CF$1,"-",$A61),Raw!$A$13:$A$9228,0),7),"N.D.")</f>
        <v>N.D.</v>
      </c>
      <c r="CG61" t="str">
        <f>IF(INDEX(Raw!$A$13:$J$9228,MATCH(CONCATENATE(CG$1,"-",$A61),Raw!$A$13:$A$9228,0),7)&lt;&gt;999,INDEX(Raw!$A$13:$J$9228,MATCH(CONCATENATE(CG$1,"-",$A61),Raw!$A$13:$A$9228,0),7),"N.D.")</f>
        <v>N.D.</v>
      </c>
      <c r="CH61">
        <f>IF(INDEX(Raw!$A$13:$J$9228,MATCH(CONCATENATE(CH$1,"-",$A61),Raw!$A$13:$A$9228,0),7)&lt;&gt;999,INDEX(Raw!$A$13:$J$9228,MATCH(CONCATENATE(CH$1,"-",$A61),Raw!$A$13:$A$9228,0),7),"N.D.")</f>
        <v>22.094301730000002</v>
      </c>
      <c r="CI61" t="str">
        <f>IF(INDEX(Raw!$A$13:$J$9228,MATCH(CONCATENATE(CI$1,"-",$A61),Raw!$A$13:$A$9228,0),7)&lt;&gt;999,INDEX(Raw!$A$13:$J$9228,MATCH(CONCATENATE(CI$1,"-",$A61),Raw!$A$13:$A$9228,0),7),"N.D.")</f>
        <v>N.D.</v>
      </c>
      <c r="CJ61">
        <f>IF(INDEX(Raw!$A$13:$J$9228,MATCH(CONCATENATE(CJ$1,"-",$A61),Raw!$A$13:$A$9228,0),7)&lt;&gt;999,INDEX(Raw!$A$13:$J$9228,MATCH(CONCATENATE(CJ$1,"-",$A61),Raw!$A$13:$A$9228,0),7),"N.D.")</f>
        <v>21.76399486</v>
      </c>
      <c r="CK61" t="str">
        <f>IF(INDEX(Raw!$A$13:$J$9228,MATCH(CONCATENATE(CK$1,"-",$A61),Raw!$A$13:$A$9228,0),7)&lt;&gt;999,INDEX(Raw!$A$13:$J$9228,MATCH(CONCATENATE(CK$1,"-",$A61),Raw!$A$13:$A$9228,0),7),"N.D.")</f>
        <v>N.D.</v>
      </c>
      <c r="CL61" t="str">
        <f>IF(INDEX(Raw!$A$13:$J$9228,MATCH(CONCATENATE(CL$1,"-",$A61),Raw!$A$13:$A$9228,0),7)&lt;&gt;999,INDEX(Raw!$A$13:$J$9228,MATCH(CONCATENATE(CL$1,"-",$A61),Raw!$A$13:$A$9228,0),7),"N.D.")</f>
        <v>N.D.</v>
      </c>
      <c r="CM61">
        <f>IF(INDEX(Raw!$A$13:$J$9228,MATCH(CONCATENATE(CM$1,"-",$A61),Raw!$A$13:$A$9228,0),7)&lt;&gt;999,INDEX(Raw!$A$13:$J$9228,MATCH(CONCATENATE(CM$1,"-",$A61),Raw!$A$13:$A$9228,0),7),"N.D.")</f>
        <v>19.927766399999999</v>
      </c>
      <c r="CN61" t="str">
        <f>IF(INDEX(Raw!$A$13:$J$9228,MATCH(CONCATENATE(CN$1,"-",$A61),Raw!$A$13:$A$9228,0),7)&lt;&gt;999,INDEX(Raw!$A$13:$J$9228,MATCH(CONCATENATE(CN$1,"-",$A61),Raw!$A$13:$A$9228,0),7),"N.D.")</f>
        <v>N.D.</v>
      </c>
      <c r="CO61" t="str">
        <f>IF(INDEX(Raw!$A$13:$J$9228,MATCH(CONCATENATE(CO$1,"-",$A61),Raw!$A$13:$A$9228,0),7)&lt;&gt;999,INDEX(Raw!$A$13:$J$9228,MATCH(CONCATENATE(CO$1,"-",$A61),Raw!$A$13:$A$9228,0),7),"N.D.")</f>
        <v>N.D.</v>
      </c>
      <c r="CP61" t="str">
        <f>IF(INDEX(Raw!$A$13:$J$9228,MATCH(CONCATENATE(CP$1,"-",$A61),Raw!$A$13:$A$9228,0),7)&lt;&gt;999,INDEX(Raw!$A$13:$J$9228,MATCH(CONCATENATE(CP$1,"-",$A61),Raw!$A$13:$A$9228,0),7),"N.D.")</f>
        <v>N.D.</v>
      </c>
      <c r="CQ61" t="str">
        <f>IF(INDEX(Raw!$A$13:$J$9228,MATCH(CONCATENATE(CQ$1,"-",$A61),Raw!$A$13:$A$9228,0),7)&lt;&gt;999,INDEX(Raw!$A$13:$J$9228,MATCH(CONCATENATE(CQ$1,"-",$A61),Raw!$A$13:$A$9228,0),7),"N.D.")</f>
        <v>N.D.</v>
      </c>
      <c r="CR61" t="str">
        <f>IF(INDEX(Raw!$A$13:$J$9228,MATCH(CONCATENATE(CR$1,"-",$A61),Raw!$A$13:$A$9228,0),7)&lt;&gt;999,INDEX(Raw!$A$13:$J$9228,MATCH(CONCATENATE(CR$1,"-",$A61),Raw!$A$13:$A$9228,0),7),"N.D.")</f>
        <v>N.D.</v>
      </c>
      <c r="CS61" t="str">
        <f>IF(INDEX(Raw!$A$13:$J$9228,MATCH(CONCATENATE(CS$1,"-",$A61),Raw!$A$13:$A$9228,0),7)&lt;&gt;999,INDEX(Raw!$A$13:$J$9228,MATCH(CONCATENATE(CS$1,"-",$A61),Raw!$A$13:$A$9228,0),7),"N.D.")</f>
        <v>N.D.</v>
      </c>
      <c r="CT61" t="str">
        <f>IF(INDEX(Raw!$A$13:$J$9228,MATCH(CONCATENATE(CT$1,"-",$A61),Raw!$A$13:$A$9228,0),7)&lt;&gt;999,INDEX(Raw!$A$13:$J$9228,MATCH(CONCATENATE(CT$1,"-",$A61),Raw!$A$13:$A$9228,0),7),"N.D.")</f>
        <v>N.D.</v>
      </c>
    </row>
    <row r="62" spans="1:98">
      <c r="A62" t="s">
        <v>2539</v>
      </c>
      <c r="B62" s="1" t="s">
        <v>9495</v>
      </c>
      <c r="C62" t="str">
        <f>IF(INDEX(Raw!$A$13:$J$9228,MATCH(CONCATENATE(C$1,"-",$A62),Raw!$A$13:$A$9228,0),7)&lt;&gt;999,INDEX(Raw!$A$13:$J$9228,MATCH(CONCATENATE(C$1,"-",$A62),Raw!$A$13:$A$9228,0),7),"N.D.")</f>
        <v>N.D.</v>
      </c>
      <c r="D62" t="str">
        <f>IF(INDEX(Raw!$A$13:$J$9228,MATCH(CONCATENATE(D$1,"-",$A62),Raw!$A$13:$A$9228,0),7)&lt;&gt;999,INDEX(Raw!$A$13:$J$9228,MATCH(CONCATENATE(D$1,"-",$A62),Raw!$A$13:$A$9228,0),7),"N.D.")</f>
        <v>N.D.</v>
      </c>
      <c r="E62" t="str">
        <f>IF(INDEX(Raw!$A$13:$J$9228,MATCH(CONCATENATE(E$1,"-",$A62),Raw!$A$13:$A$9228,0),7)&lt;&gt;999,INDEX(Raw!$A$13:$J$9228,MATCH(CONCATENATE(E$1,"-",$A62),Raw!$A$13:$A$9228,0),7),"N.D.")</f>
        <v>N.D.</v>
      </c>
      <c r="F62" t="str">
        <f>IF(INDEX(Raw!$A$13:$J$9228,MATCH(CONCATENATE(F$1,"-",$A62),Raw!$A$13:$A$9228,0),7)&lt;&gt;999,INDEX(Raw!$A$13:$J$9228,MATCH(CONCATENATE(F$1,"-",$A62),Raw!$A$13:$A$9228,0),7),"N.D.")</f>
        <v>N.D.</v>
      </c>
      <c r="G62" t="str">
        <f>IF(INDEX(Raw!$A$13:$J$9228,MATCH(CONCATENATE(G$1,"-",$A62),Raw!$A$13:$A$9228,0),7)&lt;&gt;999,INDEX(Raw!$A$13:$J$9228,MATCH(CONCATENATE(G$1,"-",$A62),Raw!$A$13:$A$9228,0),7),"N.D.")</f>
        <v>N.D.</v>
      </c>
      <c r="H62" t="str">
        <f>IF(INDEX(Raw!$A$13:$J$9228,MATCH(CONCATENATE(H$1,"-",$A62),Raw!$A$13:$A$9228,0),7)&lt;&gt;999,INDEX(Raw!$A$13:$J$9228,MATCH(CONCATENATE(H$1,"-",$A62),Raw!$A$13:$A$9228,0),7),"N.D.")</f>
        <v>N.D.</v>
      </c>
      <c r="I62" t="str">
        <f>IF(INDEX(Raw!$A$13:$J$9228,MATCH(CONCATENATE(I$1,"-",$A62),Raw!$A$13:$A$9228,0),7)&lt;&gt;999,INDEX(Raw!$A$13:$J$9228,MATCH(CONCATENATE(I$1,"-",$A62),Raw!$A$13:$A$9228,0),7),"N.D.")</f>
        <v>N.D.</v>
      </c>
      <c r="J62" t="str">
        <f>IF(INDEX(Raw!$A$13:$J$9228,MATCH(CONCATENATE(J$1,"-",$A62),Raw!$A$13:$A$9228,0),7)&lt;&gt;999,INDEX(Raw!$A$13:$J$9228,MATCH(CONCATENATE(J$1,"-",$A62),Raw!$A$13:$A$9228,0),7),"N.D.")</f>
        <v>N.D.</v>
      </c>
      <c r="K62" t="str">
        <f>IF(INDEX(Raw!$A$13:$J$9228,MATCH(CONCATENATE(K$1,"-",$A62),Raw!$A$13:$A$9228,0),7)&lt;&gt;999,INDEX(Raw!$A$13:$J$9228,MATCH(CONCATENATE(K$1,"-",$A62),Raw!$A$13:$A$9228,0),7),"N.D.")</f>
        <v>N.D.</v>
      </c>
      <c r="L62" t="str">
        <f>IF(INDEX(Raw!$A$13:$J$9228,MATCH(CONCATENATE(L$1,"-",$A62),Raw!$A$13:$A$9228,0),7)&lt;&gt;999,INDEX(Raw!$A$13:$J$9228,MATCH(CONCATENATE(L$1,"-",$A62),Raw!$A$13:$A$9228,0),7),"N.D.")</f>
        <v>N.D.</v>
      </c>
      <c r="M62" t="str">
        <f>IF(INDEX(Raw!$A$13:$J$9228,MATCH(CONCATENATE(M$1,"-",$A62),Raw!$A$13:$A$9228,0),7)&lt;&gt;999,INDEX(Raw!$A$13:$J$9228,MATCH(CONCATENATE(M$1,"-",$A62),Raw!$A$13:$A$9228,0),7),"N.D.")</f>
        <v>N.D.</v>
      </c>
      <c r="N62" t="str">
        <f>IF(INDEX(Raw!$A$13:$J$9228,MATCH(CONCATENATE(N$1,"-",$A62),Raw!$A$13:$A$9228,0),7)&lt;&gt;999,INDEX(Raw!$A$13:$J$9228,MATCH(CONCATENATE(N$1,"-",$A62),Raw!$A$13:$A$9228,0),7),"N.D.")</f>
        <v>N.D.</v>
      </c>
      <c r="O62">
        <f>IF(INDEX(Raw!$A$13:$J$9228,MATCH(CONCATENATE(O$1,"-",$A62),Raw!$A$13:$A$9228,0),7)&lt;&gt;999,INDEX(Raw!$A$13:$J$9228,MATCH(CONCATENATE(O$1,"-",$A62),Raw!$A$13:$A$9228,0),7),"N.D.")</f>
        <v>24.373344509999999</v>
      </c>
      <c r="P62">
        <f>IF(INDEX(Raw!$A$13:$J$9228,MATCH(CONCATENATE(P$1,"-",$A62),Raw!$A$13:$A$9228,0),7)&lt;&gt;999,INDEX(Raw!$A$13:$J$9228,MATCH(CONCATENATE(P$1,"-",$A62),Raw!$A$13:$A$9228,0),7),"N.D.")</f>
        <v>22.320816409999999</v>
      </c>
      <c r="Q62">
        <f>IF(INDEX(Raw!$A$13:$J$9228,MATCH(CONCATENATE(Q$1,"-",$A62),Raw!$A$13:$A$9228,0),7)&lt;&gt;999,INDEX(Raw!$A$13:$J$9228,MATCH(CONCATENATE(Q$1,"-",$A62),Raw!$A$13:$A$9228,0),7),"N.D.")</f>
        <v>22.110228620000001</v>
      </c>
      <c r="R62">
        <f>IF(INDEX(Raw!$A$13:$J$9228,MATCH(CONCATENATE(R$1,"-",$A62),Raw!$A$13:$A$9228,0),7)&lt;&gt;999,INDEX(Raw!$A$13:$J$9228,MATCH(CONCATENATE(R$1,"-",$A62),Raw!$A$13:$A$9228,0),7),"N.D.")</f>
        <v>23.73912524</v>
      </c>
      <c r="S62">
        <f>IF(INDEX(Raw!$A$13:$J$9228,MATCH(CONCATENATE(S$1,"-",$A62),Raw!$A$13:$A$9228,0),7)&lt;&gt;999,INDEX(Raw!$A$13:$J$9228,MATCH(CONCATENATE(S$1,"-",$A62),Raw!$A$13:$A$9228,0),7),"N.D.")</f>
        <v>22.488798259999999</v>
      </c>
      <c r="T62">
        <f>IF(INDEX(Raw!$A$13:$J$9228,MATCH(CONCATENATE(T$1,"-",$A62),Raw!$A$13:$A$9228,0),7)&lt;&gt;999,INDEX(Raw!$A$13:$J$9228,MATCH(CONCATENATE(T$1,"-",$A62),Raw!$A$13:$A$9228,0),7),"N.D.")</f>
        <v>21.881655689999999</v>
      </c>
      <c r="U62" t="str">
        <f>IF(INDEX(Raw!$A$13:$J$9228,MATCH(CONCATENATE(U$1,"-",$A62),Raw!$A$13:$A$9228,0),7)&lt;&gt;999,INDEX(Raw!$A$13:$J$9228,MATCH(CONCATENATE(U$1,"-",$A62),Raw!$A$13:$A$9228,0),7),"N.D.")</f>
        <v>N.D.</v>
      </c>
      <c r="V62" t="str">
        <f>IF(INDEX(Raw!$A$13:$J$9228,MATCH(CONCATENATE(V$1,"-",$A62),Raw!$A$13:$A$9228,0),7)&lt;&gt;999,INDEX(Raw!$A$13:$J$9228,MATCH(CONCATENATE(V$1,"-",$A62),Raw!$A$13:$A$9228,0),7),"N.D.")</f>
        <v>N.D.</v>
      </c>
      <c r="W62" t="str">
        <f>IF(INDEX(Raw!$A$13:$J$9228,MATCH(CONCATENATE(W$1,"-",$A62),Raw!$A$13:$A$9228,0),7)&lt;&gt;999,INDEX(Raw!$A$13:$J$9228,MATCH(CONCATENATE(W$1,"-",$A62),Raw!$A$13:$A$9228,0),7),"N.D.")</f>
        <v>N.D.</v>
      </c>
      <c r="X62" t="str">
        <f>IF(INDEX(Raw!$A$13:$J$9228,MATCH(CONCATENATE(X$1,"-",$A62),Raw!$A$13:$A$9228,0),7)&lt;&gt;999,INDEX(Raw!$A$13:$J$9228,MATCH(CONCATENATE(X$1,"-",$A62),Raw!$A$13:$A$9228,0),7),"N.D.")</f>
        <v>N.D.</v>
      </c>
      <c r="Y62" t="str">
        <f>IF(INDEX(Raw!$A$13:$J$9228,MATCH(CONCATENATE(Y$1,"-",$A62),Raw!$A$13:$A$9228,0),7)&lt;&gt;999,INDEX(Raw!$A$13:$J$9228,MATCH(CONCATENATE(Y$1,"-",$A62),Raw!$A$13:$A$9228,0),7),"N.D.")</f>
        <v>N.D.</v>
      </c>
      <c r="Z62">
        <f>IF(INDEX(Raw!$A$13:$J$9228,MATCH(CONCATENATE(Z$1,"-",$A62),Raw!$A$13:$A$9228,0),7)&lt;&gt;999,INDEX(Raw!$A$13:$J$9228,MATCH(CONCATENATE(Z$1,"-",$A62),Raw!$A$13:$A$9228,0),7),"N.D.")</f>
        <v>21.88602612</v>
      </c>
      <c r="AA62">
        <f>IF(INDEX(Raw!$A$13:$J$9228,MATCH(CONCATENATE(AA$1,"-",$A62),Raw!$A$13:$A$9228,0),7)&lt;&gt;999,INDEX(Raw!$A$13:$J$9228,MATCH(CONCATENATE(AA$1,"-",$A62),Raw!$A$13:$A$9228,0),7),"N.D.")</f>
        <v>25.194308469999999</v>
      </c>
      <c r="AB62">
        <f>IF(INDEX(Raw!$A$13:$J$9228,MATCH(CONCATENATE(AB$1,"-",$A62),Raw!$A$13:$A$9228,0),7)&lt;&gt;999,INDEX(Raw!$A$13:$J$9228,MATCH(CONCATENATE(AB$1,"-",$A62),Raw!$A$13:$A$9228,0),7),"N.D.")</f>
        <v>22.27073146</v>
      </c>
      <c r="AC62">
        <f>IF(INDEX(Raw!$A$13:$J$9228,MATCH(CONCATENATE(AC$1,"-",$A62),Raw!$A$13:$A$9228,0),7)&lt;&gt;999,INDEX(Raw!$A$13:$J$9228,MATCH(CONCATENATE(AC$1,"-",$A62),Raw!$A$13:$A$9228,0),7),"N.D.")</f>
        <v>23.334669640000001</v>
      </c>
      <c r="AD62">
        <f>IF(INDEX(Raw!$A$13:$J$9228,MATCH(CONCATENATE(AD$1,"-",$A62),Raw!$A$13:$A$9228,0),7)&lt;&gt;999,INDEX(Raw!$A$13:$J$9228,MATCH(CONCATENATE(AD$1,"-",$A62),Raw!$A$13:$A$9228,0),7),"N.D.")</f>
        <v>23.608485000000002</v>
      </c>
      <c r="AE62">
        <f>IF(INDEX(Raw!$A$13:$J$9228,MATCH(CONCATENATE(AE$1,"-",$A62),Raw!$A$13:$A$9228,0),7)&lt;&gt;999,INDEX(Raw!$A$13:$J$9228,MATCH(CONCATENATE(AE$1,"-",$A62),Raw!$A$13:$A$9228,0),7),"N.D.")</f>
        <v>24.964414690000002</v>
      </c>
      <c r="AF62">
        <f>IF(INDEX(Raw!$A$13:$J$9228,MATCH(CONCATENATE(AF$1,"-",$A62),Raw!$A$13:$A$9228,0),7)&lt;&gt;999,INDEX(Raw!$A$13:$J$9228,MATCH(CONCATENATE(AF$1,"-",$A62),Raw!$A$13:$A$9228,0),7),"N.D.")</f>
        <v>23.201825530000001</v>
      </c>
      <c r="AG62" t="str">
        <f>IF(INDEX(Raw!$A$13:$J$9228,MATCH(CONCATENATE(AG$1,"-",$A62),Raw!$A$13:$A$9228,0),7)&lt;&gt;999,INDEX(Raw!$A$13:$J$9228,MATCH(CONCATENATE(AG$1,"-",$A62),Raw!$A$13:$A$9228,0),7),"N.D.")</f>
        <v>N.D.</v>
      </c>
      <c r="AH62" t="str">
        <f>IF(INDEX(Raw!$A$13:$J$9228,MATCH(CONCATENATE(AH$1,"-",$A62),Raw!$A$13:$A$9228,0),7)&lt;&gt;999,INDEX(Raw!$A$13:$J$9228,MATCH(CONCATENATE(AH$1,"-",$A62),Raw!$A$13:$A$9228,0),7),"N.D.")</f>
        <v>N.D.</v>
      </c>
      <c r="AI62" t="str">
        <f>IF(INDEX(Raw!$A$13:$J$9228,MATCH(CONCATENATE(AI$1,"-",$A62),Raw!$A$13:$A$9228,0),7)&lt;&gt;999,INDEX(Raw!$A$13:$J$9228,MATCH(CONCATENATE(AI$1,"-",$A62),Raw!$A$13:$A$9228,0),7),"N.D.")</f>
        <v>N.D.</v>
      </c>
      <c r="AJ62" t="str">
        <f>IF(INDEX(Raw!$A$13:$J$9228,MATCH(CONCATENATE(AJ$1,"-",$A62),Raw!$A$13:$A$9228,0),7)&lt;&gt;999,INDEX(Raw!$A$13:$J$9228,MATCH(CONCATENATE(AJ$1,"-",$A62),Raw!$A$13:$A$9228,0),7),"N.D.")</f>
        <v>N.D.</v>
      </c>
      <c r="AK62" t="str">
        <f>IF(INDEX(Raw!$A$13:$J$9228,MATCH(CONCATENATE(AK$1,"-",$A62),Raw!$A$13:$A$9228,0),7)&lt;&gt;999,INDEX(Raw!$A$13:$J$9228,MATCH(CONCATENATE(AK$1,"-",$A62),Raw!$A$13:$A$9228,0),7),"N.D.")</f>
        <v>N.D.</v>
      </c>
      <c r="AL62" t="str">
        <f>IF(INDEX(Raw!$A$13:$J$9228,MATCH(CONCATENATE(AL$1,"-",$A62),Raw!$A$13:$A$9228,0),7)&lt;&gt;999,INDEX(Raw!$A$13:$J$9228,MATCH(CONCATENATE(AL$1,"-",$A62),Raw!$A$13:$A$9228,0),7),"N.D.")</f>
        <v>N.D.</v>
      </c>
      <c r="AM62">
        <f>IF(INDEX(Raw!$A$13:$J$9228,MATCH(CONCATENATE(AM$1,"-",$A62),Raw!$A$13:$A$9228,0),7)&lt;&gt;999,INDEX(Raw!$A$13:$J$9228,MATCH(CONCATENATE(AM$1,"-",$A62),Raw!$A$13:$A$9228,0),7),"N.D.")</f>
        <v>22.55472456</v>
      </c>
      <c r="AN62">
        <f>IF(INDEX(Raw!$A$13:$J$9228,MATCH(CONCATENATE(AN$1,"-",$A62),Raw!$A$13:$A$9228,0),7)&lt;&gt;999,INDEX(Raw!$A$13:$J$9228,MATCH(CONCATENATE(AN$1,"-",$A62),Raw!$A$13:$A$9228,0),7),"N.D.")</f>
        <v>24.181193619999998</v>
      </c>
      <c r="AO62" t="str">
        <f>IF(INDEX(Raw!$A$13:$J$9228,MATCH(CONCATENATE(AO$1,"-",$A62),Raw!$A$13:$A$9228,0),7)&lt;&gt;999,INDEX(Raw!$A$13:$J$9228,MATCH(CONCATENATE(AO$1,"-",$A62),Raw!$A$13:$A$9228,0),7),"N.D.")</f>
        <v>N.D.</v>
      </c>
      <c r="AP62">
        <f>IF(INDEX(Raw!$A$13:$J$9228,MATCH(CONCATENATE(AP$1,"-",$A62),Raw!$A$13:$A$9228,0),7)&lt;&gt;999,INDEX(Raw!$A$13:$J$9228,MATCH(CONCATENATE(AP$1,"-",$A62),Raw!$A$13:$A$9228,0),7),"N.D.")</f>
        <v>21.640122609999999</v>
      </c>
      <c r="AQ62">
        <f>IF(INDEX(Raw!$A$13:$J$9228,MATCH(CONCATENATE(AQ$1,"-",$A62),Raw!$A$13:$A$9228,0),7)&lt;&gt;999,INDEX(Raw!$A$13:$J$9228,MATCH(CONCATENATE(AQ$1,"-",$A62),Raw!$A$13:$A$9228,0),7),"N.D.")</f>
        <v>21.712257999999999</v>
      </c>
      <c r="AR62" t="str">
        <f>IF(INDEX(Raw!$A$13:$J$9228,MATCH(CONCATENATE(AR$1,"-",$A62),Raw!$A$13:$A$9228,0),7)&lt;&gt;999,INDEX(Raw!$A$13:$J$9228,MATCH(CONCATENATE(AR$1,"-",$A62),Raw!$A$13:$A$9228,0),7),"N.D.")</f>
        <v>N.D.</v>
      </c>
      <c r="AS62" t="str">
        <f>IF(INDEX(Raw!$A$13:$J$9228,MATCH(CONCATENATE(AS$1,"-",$A62),Raw!$A$13:$A$9228,0),7)&lt;&gt;999,INDEX(Raw!$A$13:$J$9228,MATCH(CONCATENATE(AS$1,"-",$A62),Raw!$A$13:$A$9228,0),7),"N.D.")</f>
        <v>N.D.</v>
      </c>
      <c r="AT62" t="str">
        <f>IF(INDEX(Raw!$A$13:$J$9228,MATCH(CONCATENATE(AT$1,"-",$A62),Raw!$A$13:$A$9228,0),7)&lt;&gt;999,INDEX(Raw!$A$13:$J$9228,MATCH(CONCATENATE(AT$1,"-",$A62),Raw!$A$13:$A$9228,0),7),"N.D.")</f>
        <v>N.D.</v>
      </c>
      <c r="AU62" t="str">
        <f>IF(INDEX(Raw!$A$13:$J$9228,MATCH(CONCATENATE(AU$1,"-",$A62),Raw!$A$13:$A$9228,0),7)&lt;&gt;999,INDEX(Raw!$A$13:$J$9228,MATCH(CONCATENATE(AU$1,"-",$A62),Raw!$A$13:$A$9228,0),7),"N.D.")</f>
        <v>N.D.</v>
      </c>
      <c r="AV62" t="str">
        <f>IF(INDEX(Raw!$A$13:$J$9228,MATCH(CONCATENATE(AV$1,"-",$A62),Raw!$A$13:$A$9228,0),7)&lt;&gt;999,INDEX(Raw!$A$13:$J$9228,MATCH(CONCATENATE(AV$1,"-",$A62),Raw!$A$13:$A$9228,0),7),"N.D.")</f>
        <v>N.D.</v>
      </c>
      <c r="AW62" t="str">
        <f>IF(INDEX(Raw!$A$13:$J$9228,MATCH(CONCATENATE(AW$1,"-",$A62),Raw!$A$13:$A$9228,0),7)&lt;&gt;999,INDEX(Raw!$A$13:$J$9228,MATCH(CONCATENATE(AW$1,"-",$A62),Raw!$A$13:$A$9228,0),7),"N.D.")</f>
        <v>N.D.</v>
      </c>
      <c r="AX62" t="str">
        <f>IF(INDEX(Raw!$A$13:$J$9228,MATCH(CONCATENATE(AX$1,"-",$A62),Raw!$A$13:$A$9228,0),7)&lt;&gt;999,INDEX(Raw!$A$13:$J$9228,MATCH(CONCATENATE(AX$1,"-",$A62),Raw!$A$13:$A$9228,0),7),"N.D.")</f>
        <v>N.D.</v>
      </c>
      <c r="AY62" t="str">
        <f>IF(INDEX(Raw!$A$13:$J$9228,MATCH(CONCATENATE(AY$1,"-",$A62),Raw!$A$13:$A$9228,0),7)&lt;&gt;999,INDEX(Raw!$A$13:$J$9228,MATCH(CONCATENATE(AY$1,"-",$A62),Raw!$A$13:$A$9228,0),7),"N.D.")</f>
        <v>N.D.</v>
      </c>
      <c r="AZ62" t="str">
        <f>IF(INDEX(Raw!$A$13:$J$9228,MATCH(CONCATENATE(AZ$1,"-",$A62),Raw!$A$13:$A$9228,0),7)&lt;&gt;999,INDEX(Raw!$A$13:$J$9228,MATCH(CONCATENATE(AZ$1,"-",$A62),Raw!$A$13:$A$9228,0),7),"N.D.")</f>
        <v>N.D.</v>
      </c>
      <c r="BA62" t="str">
        <f>IF(INDEX(Raw!$A$13:$J$9228,MATCH(CONCATENATE(BA$1,"-",$A62),Raw!$A$13:$A$9228,0),7)&lt;&gt;999,INDEX(Raw!$A$13:$J$9228,MATCH(CONCATENATE(BA$1,"-",$A62),Raw!$A$13:$A$9228,0),7),"N.D.")</f>
        <v>N.D.</v>
      </c>
      <c r="BB62" t="str">
        <f>IF(INDEX(Raw!$A$13:$J$9228,MATCH(CONCATENATE(BB$1,"-",$A62),Raw!$A$13:$A$9228,0),7)&lt;&gt;999,INDEX(Raw!$A$13:$J$9228,MATCH(CONCATENATE(BB$1,"-",$A62),Raw!$A$13:$A$9228,0),7),"N.D.")</f>
        <v>N.D.</v>
      </c>
      <c r="BC62" t="str">
        <f>IF(INDEX(Raw!$A$13:$J$9228,MATCH(CONCATENATE(BC$1,"-",$A62),Raw!$A$13:$A$9228,0),7)&lt;&gt;999,INDEX(Raw!$A$13:$J$9228,MATCH(CONCATENATE(BC$1,"-",$A62),Raw!$A$13:$A$9228,0),7),"N.D.")</f>
        <v>N.D.</v>
      </c>
      <c r="BD62" t="str">
        <f>IF(INDEX(Raw!$A$13:$J$9228,MATCH(CONCATENATE(BD$1,"-",$A62),Raw!$A$13:$A$9228,0),7)&lt;&gt;999,INDEX(Raw!$A$13:$J$9228,MATCH(CONCATENATE(BD$1,"-",$A62),Raw!$A$13:$A$9228,0),7),"N.D.")</f>
        <v>N.D.</v>
      </c>
      <c r="BE62">
        <f>IF(INDEX(Raw!$A$13:$J$9228,MATCH(CONCATENATE(BE$1,"-",$A62),Raw!$A$13:$A$9228,0),7)&lt;&gt;999,INDEX(Raw!$A$13:$J$9228,MATCH(CONCATENATE(BE$1,"-",$A62),Raw!$A$13:$A$9228,0),7),"N.D.")</f>
        <v>23.399822109999999</v>
      </c>
      <c r="BF62" t="str">
        <f>IF(INDEX(Raw!$A$13:$J$9228,MATCH(CONCATENATE(BF$1,"-",$A62),Raw!$A$13:$A$9228,0),7)&lt;&gt;999,INDEX(Raw!$A$13:$J$9228,MATCH(CONCATENATE(BF$1,"-",$A62),Raw!$A$13:$A$9228,0),7),"N.D.")</f>
        <v>N.D.</v>
      </c>
      <c r="BG62">
        <f>IF(INDEX(Raw!$A$13:$J$9228,MATCH(CONCATENATE(BG$1,"-",$A62),Raw!$A$13:$A$9228,0),7)&lt;&gt;999,INDEX(Raw!$A$13:$J$9228,MATCH(CONCATENATE(BG$1,"-",$A62),Raw!$A$13:$A$9228,0),7),"N.D.")</f>
        <v>22.743291549999999</v>
      </c>
      <c r="BH62" t="str">
        <f>IF(INDEX(Raw!$A$13:$J$9228,MATCH(CONCATENATE(BH$1,"-",$A62),Raw!$A$13:$A$9228,0),7)&lt;&gt;999,INDEX(Raw!$A$13:$J$9228,MATCH(CONCATENATE(BH$1,"-",$A62),Raw!$A$13:$A$9228,0),7),"N.D.")</f>
        <v>N.D.</v>
      </c>
      <c r="BI62" t="str">
        <f>IF(INDEX(Raw!$A$13:$J$9228,MATCH(CONCATENATE(BI$1,"-",$A62),Raw!$A$13:$A$9228,0),7)&lt;&gt;999,INDEX(Raw!$A$13:$J$9228,MATCH(CONCATENATE(BI$1,"-",$A62),Raw!$A$13:$A$9228,0),7),"N.D.")</f>
        <v>N.D.</v>
      </c>
      <c r="BJ62" t="str">
        <f>IF(INDEX(Raw!$A$13:$J$9228,MATCH(CONCATENATE(BJ$1,"-",$A62),Raw!$A$13:$A$9228,0),7)&lt;&gt;999,INDEX(Raw!$A$13:$J$9228,MATCH(CONCATENATE(BJ$1,"-",$A62),Raw!$A$13:$A$9228,0),7),"N.D.")</f>
        <v>N.D.</v>
      </c>
      <c r="BK62" t="str">
        <f>IF(INDEX(Raw!$A$13:$J$9228,MATCH(CONCATENATE(BK$1,"-",$A62),Raw!$A$13:$A$9228,0),7)&lt;&gt;999,INDEX(Raw!$A$13:$J$9228,MATCH(CONCATENATE(BK$1,"-",$A62),Raw!$A$13:$A$9228,0),7),"N.D.")</f>
        <v>N.D.</v>
      </c>
      <c r="BL62" t="str">
        <f>IF(INDEX(Raw!$A$13:$J$9228,MATCH(CONCATENATE(BL$1,"-",$A62),Raw!$A$13:$A$9228,0),7)&lt;&gt;999,INDEX(Raw!$A$13:$J$9228,MATCH(CONCATENATE(BL$1,"-",$A62),Raw!$A$13:$A$9228,0),7),"N.D.")</f>
        <v>N.D.</v>
      </c>
      <c r="BM62" t="str">
        <f>IF(INDEX(Raw!$A$13:$J$9228,MATCH(CONCATENATE(BM$1,"-",$A62),Raw!$A$13:$A$9228,0),7)&lt;&gt;999,INDEX(Raw!$A$13:$J$9228,MATCH(CONCATENATE(BM$1,"-",$A62),Raw!$A$13:$A$9228,0),7),"N.D.")</f>
        <v>N.D.</v>
      </c>
      <c r="BN62" t="str">
        <f>IF(INDEX(Raw!$A$13:$J$9228,MATCH(CONCATENATE(BN$1,"-",$A62),Raw!$A$13:$A$9228,0),7)&lt;&gt;999,INDEX(Raw!$A$13:$J$9228,MATCH(CONCATENATE(BN$1,"-",$A62),Raw!$A$13:$A$9228,0),7),"N.D.")</f>
        <v>N.D.</v>
      </c>
      <c r="BO62" t="str">
        <f>IF(INDEX(Raw!$A$13:$J$9228,MATCH(CONCATENATE(BO$1,"-",$A62),Raw!$A$13:$A$9228,0),7)&lt;&gt;999,INDEX(Raw!$A$13:$J$9228,MATCH(CONCATENATE(BO$1,"-",$A62),Raw!$A$13:$A$9228,0),7),"N.D.")</f>
        <v>N.D.</v>
      </c>
      <c r="BP62" t="str">
        <f>IF(INDEX(Raw!$A$13:$J$9228,MATCH(CONCATENATE(BP$1,"-",$A62),Raw!$A$13:$A$9228,0),7)&lt;&gt;999,INDEX(Raw!$A$13:$J$9228,MATCH(CONCATENATE(BP$1,"-",$A62),Raw!$A$13:$A$9228,0),7),"N.D.")</f>
        <v>N.D.</v>
      </c>
      <c r="BQ62" t="str">
        <f>IF(INDEX(Raw!$A$13:$J$9228,MATCH(CONCATENATE(BQ$1,"-",$A62),Raw!$A$13:$A$9228,0),7)&lt;&gt;999,INDEX(Raw!$A$13:$J$9228,MATCH(CONCATENATE(BQ$1,"-",$A62),Raw!$A$13:$A$9228,0),7),"N.D.")</f>
        <v>N.D.</v>
      </c>
      <c r="BR62" t="str">
        <f>IF(INDEX(Raw!$A$13:$J$9228,MATCH(CONCATENATE(BR$1,"-",$A62),Raw!$A$13:$A$9228,0),7)&lt;&gt;999,INDEX(Raw!$A$13:$J$9228,MATCH(CONCATENATE(BR$1,"-",$A62),Raw!$A$13:$A$9228,0),7),"N.D.")</f>
        <v>N.D.</v>
      </c>
      <c r="BS62" t="str">
        <f>IF(INDEX(Raw!$A$13:$J$9228,MATCH(CONCATENATE(BS$1,"-",$A62),Raw!$A$13:$A$9228,0),7)&lt;&gt;999,INDEX(Raw!$A$13:$J$9228,MATCH(CONCATENATE(BS$1,"-",$A62),Raw!$A$13:$A$9228,0),7),"N.D.")</f>
        <v>N.D.</v>
      </c>
      <c r="BT62" t="str">
        <f>IF(INDEX(Raw!$A$13:$J$9228,MATCH(CONCATENATE(BT$1,"-",$A62),Raw!$A$13:$A$9228,0),7)&lt;&gt;999,INDEX(Raw!$A$13:$J$9228,MATCH(CONCATENATE(BT$1,"-",$A62),Raw!$A$13:$A$9228,0),7),"N.D.")</f>
        <v>N.D.</v>
      </c>
      <c r="BU62" t="str">
        <f>IF(INDEX(Raw!$A$13:$J$9228,MATCH(CONCATENATE(BU$1,"-",$A62),Raw!$A$13:$A$9228,0),7)&lt;&gt;999,INDEX(Raw!$A$13:$J$9228,MATCH(CONCATENATE(BU$1,"-",$A62),Raw!$A$13:$A$9228,0),7),"N.D.")</f>
        <v>N.D.</v>
      </c>
      <c r="BV62" t="str">
        <f>IF(INDEX(Raw!$A$13:$J$9228,MATCH(CONCATENATE(BV$1,"-",$A62),Raw!$A$13:$A$9228,0),7)&lt;&gt;999,INDEX(Raw!$A$13:$J$9228,MATCH(CONCATENATE(BV$1,"-",$A62),Raw!$A$13:$A$9228,0),7),"N.D.")</f>
        <v>N.D.</v>
      </c>
      <c r="BW62" t="str">
        <f>IF(INDEX(Raw!$A$13:$J$9228,MATCH(CONCATENATE(BW$1,"-",$A62),Raw!$A$13:$A$9228,0),7)&lt;&gt;999,INDEX(Raw!$A$13:$J$9228,MATCH(CONCATENATE(BW$1,"-",$A62),Raw!$A$13:$A$9228,0),7),"N.D.")</f>
        <v>N.D.</v>
      </c>
      <c r="BX62">
        <f>IF(INDEX(Raw!$A$13:$J$9228,MATCH(CONCATENATE(BX$1,"-",$A62),Raw!$A$13:$A$9228,0),7)&lt;&gt;999,INDEX(Raw!$A$13:$J$9228,MATCH(CONCATENATE(BX$1,"-",$A62),Raw!$A$13:$A$9228,0),7),"N.D.")</f>
        <v>23.987352189999999</v>
      </c>
      <c r="BY62" t="str">
        <f>IF(INDEX(Raw!$A$13:$J$9228,MATCH(CONCATENATE(BY$1,"-",$A62),Raw!$A$13:$A$9228,0),7)&lt;&gt;999,INDEX(Raw!$A$13:$J$9228,MATCH(CONCATENATE(BY$1,"-",$A62),Raw!$A$13:$A$9228,0),7),"N.D.")</f>
        <v>N.D.</v>
      </c>
      <c r="BZ62" t="str">
        <f>IF(INDEX(Raw!$A$13:$J$9228,MATCH(CONCATENATE(BZ$1,"-",$A62),Raw!$A$13:$A$9228,0),7)&lt;&gt;999,INDEX(Raw!$A$13:$J$9228,MATCH(CONCATENATE(BZ$1,"-",$A62),Raw!$A$13:$A$9228,0),7),"N.D.")</f>
        <v>N.D.</v>
      </c>
      <c r="CA62" t="str">
        <f>IF(INDEX(Raw!$A$13:$J$9228,MATCH(CONCATENATE(CA$1,"-",$A62),Raw!$A$13:$A$9228,0),7)&lt;&gt;999,INDEX(Raw!$A$13:$J$9228,MATCH(CONCATENATE(CA$1,"-",$A62),Raw!$A$13:$A$9228,0),7),"N.D.")</f>
        <v>N.D.</v>
      </c>
      <c r="CB62">
        <f>IF(INDEX(Raw!$A$13:$J$9228,MATCH(CONCATENATE(CB$1,"-",$A62),Raw!$A$13:$A$9228,0),7)&lt;&gt;999,INDEX(Raw!$A$13:$J$9228,MATCH(CONCATENATE(CB$1,"-",$A62),Raw!$A$13:$A$9228,0),7),"N.D.")</f>
        <v>21.678910070000001</v>
      </c>
      <c r="CC62" t="str">
        <f>IF(INDEX(Raw!$A$13:$J$9228,MATCH(CONCATENATE(CC$1,"-",$A62),Raw!$A$13:$A$9228,0),7)&lt;&gt;999,INDEX(Raw!$A$13:$J$9228,MATCH(CONCATENATE(CC$1,"-",$A62),Raw!$A$13:$A$9228,0),7),"N.D.")</f>
        <v>N.D.</v>
      </c>
      <c r="CD62" t="str">
        <f>IF(INDEX(Raw!$A$13:$J$9228,MATCH(CONCATENATE(CD$1,"-",$A62),Raw!$A$13:$A$9228,0),7)&lt;&gt;999,INDEX(Raw!$A$13:$J$9228,MATCH(CONCATENATE(CD$1,"-",$A62),Raw!$A$13:$A$9228,0),7),"N.D.")</f>
        <v>N.D.</v>
      </c>
      <c r="CE62" t="str">
        <f>IF(INDEX(Raw!$A$13:$J$9228,MATCH(CONCATENATE(CE$1,"-",$A62),Raw!$A$13:$A$9228,0),7)&lt;&gt;999,INDEX(Raw!$A$13:$J$9228,MATCH(CONCATENATE(CE$1,"-",$A62),Raw!$A$13:$A$9228,0),7),"N.D.")</f>
        <v>N.D.</v>
      </c>
      <c r="CF62" t="str">
        <f>IF(INDEX(Raw!$A$13:$J$9228,MATCH(CONCATENATE(CF$1,"-",$A62),Raw!$A$13:$A$9228,0),7)&lt;&gt;999,INDEX(Raw!$A$13:$J$9228,MATCH(CONCATENATE(CF$1,"-",$A62),Raw!$A$13:$A$9228,0),7),"N.D.")</f>
        <v>N.D.</v>
      </c>
      <c r="CG62" t="str">
        <f>IF(INDEX(Raw!$A$13:$J$9228,MATCH(CONCATENATE(CG$1,"-",$A62),Raw!$A$13:$A$9228,0),7)&lt;&gt;999,INDEX(Raw!$A$13:$J$9228,MATCH(CONCATENATE(CG$1,"-",$A62),Raw!$A$13:$A$9228,0),7),"N.D.")</f>
        <v>N.D.</v>
      </c>
      <c r="CH62" t="str">
        <f>IF(INDEX(Raw!$A$13:$J$9228,MATCH(CONCATENATE(CH$1,"-",$A62),Raw!$A$13:$A$9228,0),7)&lt;&gt;999,INDEX(Raw!$A$13:$J$9228,MATCH(CONCATENATE(CH$1,"-",$A62),Raw!$A$13:$A$9228,0),7),"N.D.")</f>
        <v>N.D.</v>
      </c>
      <c r="CI62" t="str">
        <f>IF(INDEX(Raw!$A$13:$J$9228,MATCH(CONCATENATE(CI$1,"-",$A62),Raw!$A$13:$A$9228,0),7)&lt;&gt;999,INDEX(Raw!$A$13:$J$9228,MATCH(CONCATENATE(CI$1,"-",$A62),Raw!$A$13:$A$9228,0),7),"N.D.")</f>
        <v>N.D.</v>
      </c>
      <c r="CJ62" t="str">
        <f>IF(INDEX(Raw!$A$13:$J$9228,MATCH(CONCATENATE(CJ$1,"-",$A62),Raw!$A$13:$A$9228,0),7)&lt;&gt;999,INDEX(Raw!$A$13:$J$9228,MATCH(CONCATENATE(CJ$1,"-",$A62),Raw!$A$13:$A$9228,0),7),"N.D.")</f>
        <v>N.D.</v>
      </c>
      <c r="CK62">
        <f>IF(INDEX(Raw!$A$13:$J$9228,MATCH(CONCATENATE(CK$1,"-",$A62),Raw!$A$13:$A$9228,0),7)&lt;&gt;999,INDEX(Raw!$A$13:$J$9228,MATCH(CONCATENATE(CK$1,"-",$A62),Raw!$A$13:$A$9228,0),7),"N.D.")</f>
        <v>23.7788121</v>
      </c>
      <c r="CL62" t="str">
        <f>IF(INDEX(Raw!$A$13:$J$9228,MATCH(CONCATENATE(CL$1,"-",$A62),Raw!$A$13:$A$9228,0),7)&lt;&gt;999,INDEX(Raw!$A$13:$J$9228,MATCH(CONCATENATE(CL$1,"-",$A62),Raw!$A$13:$A$9228,0),7),"N.D.")</f>
        <v>N.D.</v>
      </c>
      <c r="CM62" t="str">
        <f>IF(INDEX(Raw!$A$13:$J$9228,MATCH(CONCATENATE(CM$1,"-",$A62),Raw!$A$13:$A$9228,0),7)&lt;&gt;999,INDEX(Raw!$A$13:$J$9228,MATCH(CONCATENATE(CM$1,"-",$A62),Raw!$A$13:$A$9228,0),7),"N.D.")</f>
        <v>N.D.</v>
      </c>
      <c r="CN62" t="str">
        <f>IF(INDEX(Raw!$A$13:$J$9228,MATCH(CONCATENATE(CN$1,"-",$A62),Raw!$A$13:$A$9228,0),7)&lt;&gt;999,INDEX(Raw!$A$13:$J$9228,MATCH(CONCATENATE(CN$1,"-",$A62),Raw!$A$13:$A$9228,0),7),"N.D.")</f>
        <v>N.D.</v>
      </c>
      <c r="CO62" t="str">
        <f>IF(INDEX(Raw!$A$13:$J$9228,MATCH(CONCATENATE(CO$1,"-",$A62),Raw!$A$13:$A$9228,0),7)&lt;&gt;999,INDEX(Raw!$A$13:$J$9228,MATCH(CONCATENATE(CO$1,"-",$A62),Raw!$A$13:$A$9228,0),7),"N.D.")</f>
        <v>N.D.</v>
      </c>
      <c r="CP62" t="str">
        <f>IF(INDEX(Raw!$A$13:$J$9228,MATCH(CONCATENATE(CP$1,"-",$A62),Raw!$A$13:$A$9228,0),7)&lt;&gt;999,INDEX(Raw!$A$13:$J$9228,MATCH(CONCATENATE(CP$1,"-",$A62),Raw!$A$13:$A$9228,0),7),"N.D.")</f>
        <v>N.D.</v>
      </c>
      <c r="CQ62" t="str">
        <f>IF(INDEX(Raw!$A$13:$J$9228,MATCH(CONCATENATE(CQ$1,"-",$A62),Raw!$A$13:$A$9228,0),7)&lt;&gt;999,INDEX(Raw!$A$13:$J$9228,MATCH(CONCATENATE(CQ$1,"-",$A62),Raw!$A$13:$A$9228,0),7),"N.D.")</f>
        <v>N.D.</v>
      </c>
      <c r="CR62" t="str">
        <f>IF(INDEX(Raw!$A$13:$J$9228,MATCH(CONCATENATE(CR$1,"-",$A62),Raw!$A$13:$A$9228,0),7)&lt;&gt;999,INDEX(Raw!$A$13:$J$9228,MATCH(CONCATENATE(CR$1,"-",$A62),Raw!$A$13:$A$9228,0),7),"N.D.")</f>
        <v>N.D.</v>
      </c>
      <c r="CS62" t="str">
        <f>IF(INDEX(Raw!$A$13:$J$9228,MATCH(CONCATENATE(CS$1,"-",$A62),Raw!$A$13:$A$9228,0),7)&lt;&gt;999,INDEX(Raw!$A$13:$J$9228,MATCH(CONCATENATE(CS$1,"-",$A62),Raw!$A$13:$A$9228,0),7),"N.D.")</f>
        <v>N.D.</v>
      </c>
      <c r="CT62" t="str">
        <f>IF(INDEX(Raw!$A$13:$J$9228,MATCH(CONCATENATE(CT$1,"-",$A62),Raw!$A$13:$A$9228,0),7)&lt;&gt;999,INDEX(Raw!$A$13:$J$9228,MATCH(CONCATENATE(CT$1,"-",$A62),Raw!$A$13:$A$9228,0),7),"N.D.")</f>
        <v>N.D.</v>
      </c>
    </row>
    <row r="63" spans="1:98">
      <c r="A63" t="s">
        <v>2537</v>
      </c>
      <c r="B63" s="1" t="s">
        <v>9496</v>
      </c>
      <c r="C63" t="str">
        <f>IF(INDEX(Raw!$A$13:$J$9228,MATCH(CONCATENATE(C$1,"-",$A63),Raw!$A$13:$A$9228,0),7)&lt;&gt;999,INDEX(Raw!$A$13:$J$9228,MATCH(CONCATENATE(C$1,"-",$A63),Raw!$A$13:$A$9228,0),7),"N.D.")</f>
        <v>N.D.</v>
      </c>
      <c r="D63" t="str">
        <f>IF(INDEX(Raw!$A$13:$J$9228,MATCH(CONCATENATE(D$1,"-",$A63),Raw!$A$13:$A$9228,0),7)&lt;&gt;999,INDEX(Raw!$A$13:$J$9228,MATCH(CONCATENATE(D$1,"-",$A63),Raw!$A$13:$A$9228,0),7),"N.D.")</f>
        <v>N.D.</v>
      </c>
      <c r="E63" t="str">
        <f>IF(INDEX(Raw!$A$13:$J$9228,MATCH(CONCATENATE(E$1,"-",$A63),Raw!$A$13:$A$9228,0),7)&lt;&gt;999,INDEX(Raw!$A$13:$J$9228,MATCH(CONCATENATE(E$1,"-",$A63),Raw!$A$13:$A$9228,0),7),"N.D.")</f>
        <v>N.D.</v>
      </c>
      <c r="F63" t="str">
        <f>IF(INDEX(Raw!$A$13:$J$9228,MATCH(CONCATENATE(F$1,"-",$A63),Raw!$A$13:$A$9228,0),7)&lt;&gt;999,INDEX(Raw!$A$13:$J$9228,MATCH(CONCATENATE(F$1,"-",$A63),Raw!$A$13:$A$9228,0),7),"N.D.")</f>
        <v>N.D.</v>
      </c>
      <c r="G63" t="str">
        <f>IF(INDEX(Raw!$A$13:$J$9228,MATCH(CONCATENATE(G$1,"-",$A63),Raw!$A$13:$A$9228,0),7)&lt;&gt;999,INDEX(Raw!$A$13:$J$9228,MATCH(CONCATENATE(G$1,"-",$A63),Raw!$A$13:$A$9228,0),7),"N.D.")</f>
        <v>N.D.</v>
      </c>
      <c r="H63" t="str">
        <f>IF(INDEX(Raw!$A$13:$J$9228,MATCH(CONCATENATE(H$1,"-",$A63),Raw!$A$13:$A$9228,0),7)&lt;&gt;999,INDEX(Raw!$A$13:$J$9228,MATCH(CONCATENATE(H$1,"-",$A63),Raw!$A$13:$A$9228,0),7),"N.D.")</f>
        <v>N.D.</v>
      </c>
      <c r="I63" t="str">
        <f>IF(INDEX(Raw!$A$13:$J$9228,MATCH(CONCATENATE(I$1,"-",$A63),Raw!$A$13:$A$9228,0),7)&lt;&gt;999,INDEX(Raw!$A$13:$J$9228,MATCH(CONCATENATE(I$1,"-",$A63),Raw!$A$13:$A$9228,0),7),"N.D.")</f>
        <v>N.D.</v>
      </c>
      <c r="J63" t="str">
        <f>IF(INDEX(Raw!$A$13:$J$9228,MATCH(CONCATENATE(J$1,"-",$A63),Raw!$A$13:$A$9228,0),7)&lt;&gt;999,INDEX(Raw!$A$13:$J$9228,MATCH(CONCATENATE(J$1,"-",$A63),Raw!$A$13:$A$9228,0),7),"N.D.")</f>
        <v>N.D.</v>
      </c>
      <c r="K63">
        <f>IF(INDEX(Raw!$A$13:$J$9228,MATCH(CONCATENATE(K$1,"-",$A63),Raw!$A$13:$A$9228,0),7)&lt;&gt;999,INDEX(Raw!$A$13:$J$9228,MATCH(CONCATENATE(K$1,"-",$A63),Raw!$A$13:$A$9228,0),7),"N.D.")</f>
        <v>22.77304165</v>
      </c>
      <c r="L63" t="str">
        <f>IF(INDEX(Raw!$A$13:$J$9228,MATCH(CONCATENATE(L$1,"-",$A63),Raw!$A$13:$A$9228,0),7)&lt;&gt;999,INDEX(Raw!$A$13:$J$9228,MATCH(CONCATENATE(L$1,"-",$A63),Raw!$A$13:$A$9228,0),7),"N.D.")</f>
        <v>N.D.</v>
      </c>
      <c r="M63">
        <f>IF(INDEX(Raw!$A$13:$J$9228,MATCH(CONCATENATE(M$1,"-",$A63),Raw!$A$13:$A$9228,0),7)&lt;&gt;999,INDEX(Raw!$A$13:$J$9228,MATCH(CONCATENATE(M$1,"-",$A63),Raw!$A$13:$A$9228,0),7),"N.D.")</f>
        <v>25.895969860000001</v>
      </c>
      <c r="N63" t="str">
        <f>IF(INDEX(Raw!$A$13:$J$9228,MATCH(CONCATENATE(N$1,"-",$A63),Raw!$A$13:$A$9228,0),7)&lt;&gt;999,INDEX(Raw!$A$13:$J$9228,MATCH(CONCATENATE(N$1,"-",$A63),Raw!$A$13:$A$9228,0),7),"N.D.")</f>
        <v>N.D.</v>
      </c>
      <c r="O63">
        <f>IF(INDEX(Raw!$A$13:$J$9228,MATCH(CONCATENATE(O$1,"-",$A63),Raw!$A$13:$A$9228,0),7)&lt;&gt;999,INDEX(Raw!$A$13:$J$9228,MATCH(CONCATENATE(O$1,"-",$A63),Raw!$A$13:$A$9228,0),7),"N.D.")</f>
        <v>21.649868730000001</v>
      </c>
      <c r="P63" t="str">
        <f>IF(INDEX(Raw!$A$13:$J$9228,MATCH(CONCATENATE(P$1,"-",$A63),Raw!$A$13:$A$9228,0),7)&lt;&gt;999,INDEX(Raw!$A$13:$J$9228,MATCH(CONCATENATE(P$1,"-",$A63),Raw!$A$13:$A$9228,0),7),"N.D.")</f>
        <v>N.D.</v>
      </c>
      <c r="Q63">
        <f>IF(INDEX(Raw!$A$13:$J$9228,MATCH(CONCATENATE(Q$1,"-",$A63),Raw!$A$13:$A$9228,0),7)&lt;&gt;999,INDEX(Raw!$A$13:$J$9228,MATCH(CONCATENATE(Q$1,"-",$A63),Raw!$A$13:$A$9228,0),7),"N.D.")</f>
        <v>19.317204409999999</v>
      </c>
      <c r="R63">
        <f>IF(INDEX(Raw!$A$13:$J$9228,MATCH(CONCATENATE(R$1,"-",$A63),Raw!$A$13:$A$9228,0),7)&lt;&gt;999,INDEX(Raw!$A$13:$J$9228,MATCH(CONCATENATE(R$1,"-",$A63),Raw!$A$13:$A$9228,0),7),"N.D.")</f>
        <v>19.027582729999999</v>
      </c>
      <c r="S63">
        <f>IF(INDEX(Raw!$A$13:$J$9228,MATCH(CONCATENATE(S$1,"-",$A63),Raw!$A$13:$A$9228,0),7)&lt;&gt;999,INDEX(Raw!$A$13:$J$9228,MATCH(CONCATENATE(S$1,"-",$A63),Raw!$A$13:$A$9228,0),7),"N.D.")</f>
        <v>20.99253839</v>
      </c>
      <c r="T63">
        <f>IF(INDEX(Raw!$A$13:$J$9228,MATCH(CONCATENATE(T$1,"-",$A63),Raw!$A$13:$A$9228,0),7)&lt;&gt;999,INDEX(Raw!$A$13:$J$9228,MATCH(CONCATENATE(T$1,"-",$A63),Raw!$A$13:$A$9228,0),7),"N.D.")</f>
        <v>17.830687359999999</v>
      </c>
      <c r="U63" t="str">
        <f>IF(INDEX(Raw!$A$13:$J$9228,MATCH(CONCATENATE(U$1,"-",$A63),Raw!$A$13:$A$9228,0),7)&lt;&gt;999,INDEX(Raw!$A$13:$J$9228,MATCH(CONCATENATE(U$1,"-",$A63),Raw!$A$13:$A$9228,0),7),"N.D.")</f>
        <v>N.D.</v>
      </c>
      <c r="V63" t="str">
        <f>IF(INDEX(Raw!$A$13:$J$9228,MATCH(CONCATENATE(V$1,"-",$A63),Raw!$A$13:$A$9228,0),7)&lt;&gt;999,INDEX(Raw!$A$13:$J$9228,MATCH(CONCATENATE(V$1,"-",$A63),Raw!$A$13:$A$9228,0),7),"N.D.")</f>
        <v>N.D.</v>
      </c>
      <c r="W63">
        <f>IF(INDEX(Raw!$A$13:$J$9228,MATCH(CONCATENATE(W$1,"-",$A63),Raw!$A$13:$A$9228,0),7)&lt;&gt;999,INDEX(Raw!$A$13:$J$9228,MATCH(CONCATENATE(W$1,"-",$A63),Raw!$A$13:$A$9228,0),7),"N.D.")</f>
        <v>25.484356999999999</v>
      </c>
      <c r="X63">
        <f>IF(INDEX(Raw!$A$13:$J$9228,MATCH(CONCATENATE(X$1,"-",$A63),Raw!$A$13:$A$9228,0),7)&lt;&gt;999,INDEX(Raw!$A$13:$J$9228,MATCH(CONCATENATE(X$1,"-",$A63),Raw!$A$13:$A$9228,0),7),"N.D.")</f>
        <v>25.508560249999999</v>
      </c>
      <c r="Y63" t="str">
        <f>IF(INDEX(Raw!$A$13:$J$9228,MATCH(CONCATENATE(Y$1,"-",$A63),Raw!$A$13:$A$9228,0),7)&lt;&gt;999,INDEX(Raw!$A$13:$J$9228,MATCH(CONCATENATE(Y$1,"-",$A63),Raw!$A$13:$A$9228,0),7),"N.D.")</f>
        <v>N.D.</v>
      </c>
      <c r="Z63" t="str">
        <f>IF(INDEX(Raw!$A$13:$J$9228,MATCH(CONCATENATE(Z$1,"-",$A63),Raw!$A$13:$A$9228,0),7)&lt;&gt;999,INDEX(Raw!$A$13:$J$9228,MATCH(CONCATENATE(Z$1,"-",$A63),Raw!$A$13:$A$9228,0),7),"N.D.")</f>
        <v>N.D.</v>
      </c>
      <c r="AA63">
        <f>IF(INDEX(Raw!$A$13:$J$9228,MATCH(CONCATENATE(AA$1,"-",$A63),Raw!$A$13:$A$9228,0),7)&lt;&gt;999,INDEX(Raw!$A$13:$J$9228,MATCH(CONCATENATE(AA$1,"-",$A63),Raw!$A$13:$A$9228,0),7),"N.D.")</f>
        <v>21.181718230000001</v>
      </c>
      <c r="AB63">
        <f>IF(INDEX(Raw!$A$13:$J$9228,MATCH(CONCATENATE(AB$1,"-",$A63),Raw!$A$13:$A$9228,0),7)&lt;&gt;999,INDEX(Raw!$A$13:$J$9228,MATCH(CONCATENATE(AB$1,"-",$A63),Raw!$A$13:$A$9228,0),7),"N.D.")</f>
        <v>24.01815122</v>
      </c>
      <c r="AC63">
        <f>IF(INDEX(Raw!$A$13:$J$9228,MATCH(CONCATENATE(AC$1,"-",$A63),Raw!$A$13:$A$9228,0),7)&lt;&gt;999,INDEX(Raw!$A$13:$J$9228,MATCH(CONCATENATE(AC$1,"-",$A63),Raw!$A$13:$A$9228,0),7),"N.D.")</f>
        <v>21.12208218</v>
      </c>
      <c r="AD63">
        <f>IF(INDEX(Raw!$A$13:$J$9228,MATCH(CONCATENATE(AD$1,"-",$A63),Raw!$A$13:$A$9228,0),7)&lt;&gt;999,INDEX(Raw!$A$13:$J$9228,MATCH(CONCATENATE(AD$1,"-",$A63),Raw!$A$13:$A$9228,0),7),"N.D.")</f>
        <v>20.993084620000001</v>
      </c>
      <c r="AE63">
        <f>IF(INDEX(Raw!$A$13:$J$9228,MATCH(CONCATENATE(AE$1,"-",$A63),Raw!$A$13:$A$9228,0),7)&lt;&gt;999,INDEX(Raw!$A$13:$J$9228,MATCH(CONCATENATE(AE$1,"-",$A63),Raw!$A$13:$A$9228,0),7),"N.D.")</f>
        <v>21.976970659999999</v>
      </c>
      <c r="AF63">
        <f>IF(INDEX(Raw!$A$13:$J$9228,MATCH(CONCATENATE(AF$1,"-",$A63),Raw!$A$13:$A$9228,0),7)&lt;&gt;999,INDEX(Raw!$A$13:$J$9228,MATCH(CONCATENATE(AF$1,"-",$A63),Raw!$A$13:$A$9228,0),7),"N.D.")</f>
        <v>21.844999219999998</v>
      </c>
      <c r="AG63" t="str">
        <f>IF(INDEX(Raw!$A$13:$J$9228,MATCH(CONCATENATE(AG$1,"-",$A63),Raw!$A$13:$A$9228,0),7)&lt;&gt;999,INDEX(Raw!$A$13:$J$9228,MATCH(CONCATENATE(AG$1,"-",$A63),Raw!$A$13:$A$9228,0),7),"N.D.")</f>
        <v>N.D.</v>
      </c>
      <c r="AH63" t="str">
        <f>IF(INDEX(Raw!$A$13:$J$9228,MATCH(CONCATENATE(AH$1,"-",$A63),Raw!$A$13:$A$9228,0),7)&lt;&gt;999,INDEX(Raw!$A$13:$J$9228,MATCH(CONCATENATE(AH$1,"-",$A63),Raw!$A$13:$A$9228,0),7),"N.D.")</f>
        <v>N.D.</v>
      </c>
      <c r="AI63">
        <f>IF(INDEX(Raw!$A$13:$J$9228,MATCH(CONCATENATE(AI$1,"-",$A63),Raw!$A$13:$A$9228,0),7)&lt;&gt;999,INDEX(Raw!$A$13:$J$9228,MATCH(CONCATENATE(AI$1,"-",$A63),Raw!$A$13:$A$9228,0),7),"N.D.")</f>
        <v>23.591874990000001</v>
      </c>
      <c r="AJ63" t="str">
        <f>IF(INDEX(Raw!$A$13:$J$9228,MATCH(CONCATENATE(AJ$1,"-",$A63),Raw!$A$13:$A$9228,0),7)&lt;&gt;999,INDEX(Raw!$A$13:$J$9228,MATCH(CONCATENATE(AJ$1,"-",$A63),Raw!$A$13:$A$9228,0),7),"N.D.")</f>
        <v>N.D.</v>
      </c>
      <c r="AK63">
        <f>IF(INDEX(Raw!$A$13:$J$9228,MATCH(CONCATENATE(AK$1,"-",$A63),Raw!$A$13:$A$9228,0),7)&lt;&gt;999,INDEX(Raw!$A$13:$J$9228,MATCH(CONCATENATE(AK$1,"-",$A63),Raw!$A$13:$A$9228,0),7),"N.D.")</f>
        <v>24.386115579999998</v>
      </c>
      <c r="AL63" t="str">
        <f>IF(INDEX(Raw!$A$13:$J$9228,MATCH(CONCATENATE(AL$1,"-",$A63),Raw!$A$13:$A$9228,0),7)&lt;&gt;999,INDEX(Raw!$A$13:$J$9228,MATCH(CONCATENATE(AL$1,"-",$A63),Raw!$A$13:$A$9228,0),7),"N.D.")</f>
        <v>N.D.</v>
      </c>
      <c r="AM63">
        <f>IF(INDEX(Raw!$A$13:$J$9228,MATCH(CONCATENATE(AM$1,"-",$A63),Raw!$A$13:$A$9228,0),7)&lt;&gt;999,INDEX(Raw!$A$13:$J$9228,MATCH(CONCATENATE(AM$1,"-",$A63),Raw!$A$13:$A$9228,0),7),"N.D.")</f>
        <v>22.59684523</v>
      </c>
      <c r="AN63">
        <f>IF(INDEX(Raw!$A$13:$J$9228,MATCH(CONCATENATE(AN$1,"-",$A63),Raw!$A$13:$A$9228,0),7)&lt;&gt;999,INDEX(Raw!$A$13:$J$9228,MATCH(CONCATENATE(AN$1,"-",$A63),Raw!$A$13:$A$9228,0),7),"N.D.")</f>
        <v>26.441057369999999</v>
      </c>
      <c r="AO63" t="str">
        <f>IF(INDEX(Raw!$A$13:$J$9228,MATCH(CONCATENATE(AO$1,"-",$A63),Raw!$A$13:$A$9228,0),7)&lt;&gt;999,INDEX(Raw!$A$13:$J$9228,MATCH(CONCATENATE(AO$1,"-",$A63),Raw!$A$13:$A$9228,0),7),"N.D.")</f>
        <v>N.D.</v>
      </c>
      <c r="AP63" t="str">
        <f>IF(INDEX(Raw!$A$13:$J$9228,MATCH(CONCATENATE(AP$1,"-",$A63),Raw!$A$13:$A$9228,0),7)&lt;&gt;999,INDEX(Raw!$A$13:$J$9228,MATCH(CONCATENATE(AP$1,"-",$A63),Raw!$A$13:$A$9228,0),7),"N.D.")</f>
        <v>N.D.</v>
      </c>
      <c r="AQ63" t="str">
        <f>IF(INDEX(Raw!$A$13:$J$9228,MATCH(CONCATENATE(AQ$1,"-",$A63),Raw!$A$13:$A$9228,0),7)&lt;&gt;999,INDEX(Raw!$A$13:$J$9228,MATCH(CONCATENATE(AQ$1,"-",$A63),Raw!$A$13:$A$9228,0),7),"N.D.")</f>
        <v>N.D.</v>
      </c>
      <c r="AR63">
        <f>IF(INDEX(Raw!$A$13:$J$9228,MATCH(CONCATENATE(AR$1,"-",$A63),Raw!$A$13:$A$9228,0),7)&lt;&gt;999,INDEX(Raw!$A$13:$J$9228,MATCH(CONCATENATE(AR$1,"-",$A63),Raw!$A$13:$A$9228,0),7),"N.D.")</f>
        <v>27.355283650000001</v>
      </c>
      <c r="AS63">
        <f>IF(INDEX(Raw!$A$13:$J$9228,MATCH(CONCATENATE(AS$1,"-",$A63),Raw!$A$13:$A$9228,0),7)&lt;&gt;999,INDEX(Raw!$A$13:$J$9228,MATCH(CONCATENATE(AS$1,"-",$A63),Raw!$A$13:$A$9228,0),7),"N.D.")</f>
        <v>26.6077428</v>
      </c>
      <c r="AT63" t="str">
        <f>IF(INDEX(Raw!$A$13:$J$9228,MATCH(CONCATENATE(AT$1,"-",$A63),Raw!$A$13:$A$9228,0),7)&lt;&gt;999,INDEX(Raw!$A$13:$J$9228,MATCH(CONCATENATE(AT$1,"-",$A63),Raw!$A$13:$A$9228,0),7),"N.D.")</f>
        <v>N.D.</v>
      </c>
      <c r="AU63" t="str">
        <f>IF(INDEX(Raw!$A$13:$J$9228,MATCH(CONCATENATE(AU$1,"-",$A63),Raw!$A$13:$A$9228,0),7)&lt;&gt;999,INDEX(Raw!$A$13:$J$9228,MATCH(CONCATENATE(AU$1,"-",$A63),Raw!$A$13:$A$9228,0),7),"N.D.")</f>
        <v>N.D.</v>
      </c>
      <c r="AV63" t="str">
        <f>IF(INDEX(Raw!$A$13:$J$9228,MATCH(CONCATENATE(AV$1,"-",$A63),Raw!$A$13:$A$9228,0),7)&lt;&gt;999,INDEX(Raw!$A$13:$J$9228,MATCH(CONCATENATE(AV$1,"-",$A63),Raw!$A$13:$A$9228,0),7),"N.D.")</f>
        <v>N.D.</v>
      </c>
      <c r="AW63">
        <f>IF(INDEX(Raw!$A$13:$J$9228,MATCH(CONCATENATE(AW$1,"-",$A63),Raw!$A$13:$A$9228,0),7)&lt;&gt;999,INDEX(Raw!$A$13:$J$9228,MATCH(CONCATENATE(AW$1,"-",$A63),Raw!$A$13:$A$9228,0),7),"N.D.")</f>
        <v>25.697120890000001</v>
      </c>
      <c r="AX63" t="str">
        <f>IF(INDEX(Raw!$A$13:$J$9228,MATCH(CONCATENATE(AX$1,"-",$A63),Raw!$A$13:$A$9228,0),7)&lt;&gt;999,INDEX(Raw!$A$13:$J$9228,MATCH(CONCATENATE(AX$1,"-",$A63),Raw!$A$13:$A$9228,0),7),"N.D.")</f>
        <v>N.D.</v>
      </c>
      <c r="AY63">
        <f>IF(INDEX(Raw!$A$13:$J$9228,MATCH(CONCATENATE(AY$1,"-",$A63),Raw!$A$13:$A$9228,0),7)&lt;&gt;999,INDEX(Raw!$A$13:$J$9228,MATCH(CONCATENATE(AY$1,"-",$A63),Raw!$A$13:$A$9228,0),7),"N.D.")</f>
        <v>18.622471640000001</v>
      </c>
      <c r="AZ63" t="str">
        <f>IF(INDEX(Raw!$A$13:$J$9228,MATCH(CONCATENATE(AZ$1,"-",$A63),Raw!$A$13:$A$9228,0),7)&lt;&gt;999,INDEX(Raw!$A$13:$J$9228,MATCH(CONCATENATE(AZ$1,"-",$A63),Raw!$A$13:$A$9228,0),7),"N.D.")</f>
        <v>N.D.</v>
      </c>
      <c r="BA63">
        <f>IF(INDEX(Raw!$A$13:$J$9228,MATCH(CONCATENATE(BA$1,"-",$A63),Raw!$A$13:$A$9228,0),7)&lt;&gt;999,INDEX(Raw!$A$13:$J$9228,MATCH(CONCATENATE(BA$1,"-",$A63),Raw!$A$13:$A$9228,0),7),"N.D.")</f>
        <v>20.458045779999999</v>
      </c>
      <c r="BB63">
        <f>IF(INDEX(Raw!$A$13:$J$9228,MATCH(CONCATENATE(BB$1,"-",$A63),Raw!$A$13:$A$9228,0),7)&lt;&gt;999,INDEX(Raw!$A$13:$J$9228,MATCH(CONCATENATE(BB$1,"-",$A63),Raw!$A$13:$A$9228,0),7),"N.D.")</f>
        <v>25.19450265</v>
      </c>
      <c r="BC63" t="str">
        <f>IF(INDEX(Raw!$A$13:$J$9228,MATCH(CONCATENATE(BC$1,"-",$A63),Raw!$A$13:$A$9228,0),7)&lt;&gt;999,INDEX(Raw!$A$13:$J$9228,MATCH(CONCATENATE(BC$1,"-",$A63),Raw!$A$13:$A$9228,0),7),"N.D.")</f>
        <v>N.D.</v>
      </c>
      <c r="BD63">
        <f>IF(INDEX(Raw!$A$13:$J$9228,MATCH(CONCATENATE(BD$1,"-",$A63),Raw!$A$13:$A$9228,0),7)&lt;&gt;999,INDEX(Raw!$A$13:$J$9228,MATCH(CONCATENATE(BD$1,"-",$A63),Raw!$A$13:$A$9228,0),7),"N.D.")</f>
        <v>20.790705119999998</v>
      </c>
      <c r="BE63" t="str">
        <f>IF(INDEX(Raw!$A$13:$J$9228,MATCH(CONCATENATE(BE$1,"-",$A63),Raw!$A$13:$A$9228,0),7)&lt;&gt;999,INDEX(Raw!$A$13:$J$9228,MATCH(CONCATENATE(BE$1,"-",$A63),Raw!$A$13:$A$9228,0),7),"N.D.")</f>
        <v>N.D.</v>
      </c>
      <c r="BF63" t="str">
        <f>IF(INDEX(Raw!$A$13:$J$9228,MATCH(CONCATENATE(BF$1,"-",$A63),Raw!$A$13:$A$9228,0),7)&lt;&gt;999,INDEX(Raw!$A$13:$J$9228,MATCH(CONCATENATE(BF$1,"-",$A63),Raw!$A$13:$A$9228,0),7),"N.D.")</f>
        <v>N.D.</v>
      </c>
      <c r="BG63" t="str">
        <f>IF(INDEX(Raw!$A$13:$J$9228,MATCH(CONCATENATE(BG$1,"-",$A63),Raw!$A$13:$A$9228,0),7)&lt;&gt;999,INDEX(Raw!$A$13:$J$9228,MATCH(CONCATENATE(BG$1,"-",$A63),Raw!$A$13:$A$9228,0),7),"N.D.")</f>
        <v>N.D.</v>
      </c>
      <c r="BH63" t="str">
        <f>IF(INDEX(Raw!$A$13:$J$9228,MATCH(CONCATENATE(BH$1,"-",$A63),Raw!$A$13:$A$9228,0),7)&lt;&gt;999,INDEX(Raw!$A$13:$J$9228,MATCH(CONCATENATE(BH$1,"-",$A63),Raw!$A$13:$A$9228,0),7),"N.D.")</f>
        <v>N.D.</v>
      </c>
      <c r="BI63" t="str">
        <f>IF(INDEX(Raw!$A$13:$J$9228,MATCH(CONCATENATE(BI$1,"-",$A63),Raw!$A$13:$A$9228,0),7)&lt;&gt;999,INDEX(Raw!$A$13:$J$9228,MATCH(CONCATENATE(BI$1,"-",$A63),Raw!$A$13:$A$9228,0),7),"N.D.")</f>
        <v>N.D.</v>
      </c>
      <c r="BJ63" t="str">
        <f>IF(INDEX(Raw!$A$13:$J$9228,MATCH(CONCATENATE(BJ$1,"-",$A63),Raw!$A$13:$A$9228,0),7)&lt;&gt;999,INDEX(Raw!$A$13:$J$9228,MATCH(CONCATENATE(BJ$1,"-",$A63),Raw!$A$13:$A$9228,0),7),"N.D.")</f>
        <v>N.D.</v>
      </c>
      <c r="BK63" t="str">
        <f>IF(INDEX(Raw!$A$13:$J$9228,MATCH(CONCATENATE(BK$1,"-",$A63),Raw!$A$13:$A$9228,0),7)&lt;&gt;999,INDEX(Raw!$A$13:$J$9228,MATCH(CONCATENATE(BK$1,"-",$A63),Raw!$A$13:$A$9228,0),7),"N.D.")</f>
        <v>N.D.</v>
      </c>
      <c r="BL63">
        <f>IF(INDEX(Raw!$A$13:$J$9228,MATCH(CONCATENATE(BL$1,"-",$A63),Raw!$A$13:$A$9228,0),7)&lt;&gt;999,INDEX(Raw!$A$13:$J$9228,MATCH(CONCATENATE(BL$1,"-",$A63),Raw!$A$13:$A$9228,0),7),"N.D.")</f>
        <v>22.004963329999999</v>
      </c>
      <c r="BM63" t="str">
        <f>IF(INDEX(Raw!$A$13:$J$9228,MATCH(CONCATENATE(BM$1,"-",$A63),Raw!$A$13:$A$9228,0),7)&lt;&gt;999,INDEX(Raw!$A$13:$J$9228,MATCH(CONCATENATE(BM$1,"-",$A63),Raw!$A$13:$A$9228,0),7),"N.D.")</f>
        <v>N.D.</v>
      </c>
      <c r="BN63" t="str">
        <f>IF(INDEX(Raw!$A$13:$J$9228,MATCH(CONCATENATE(BN$1,"-",$A63),Raw!$A$13:$A$9228,0),7)&lt;&gt;999,INDEX(Raw!$A$13:$J$9228,MATCH(CONCATENATE(BN$1,"-",$A63),Raw!$A$13:$A$9228,0),7),"N.D.")</f>
        <v>N.D.</v>
      </c>
      <c r="BO63">
        <f>IF(INDEX(Raw!$A$13:$J$9228,MATCH(CONCATENATE(BO$1,"-",$A63),Raw!$A$13:$A$9228,0),7)&lt;&gt;999,INDEX(Raw!$A$13:$J$9228,MATCH(CONCATENATE(BO$1,"-",$A63),Raw!$A$13:$A$9228,0),7),"N.D.")</f>
        <v>23.833157140000001</v>
      </c>
      <c r="BP63" t="str">
        <f>IF(INDEX(Raw!$A$13:$J$9228,MATCH(CONCATENATE(BP$1,"-",$A63),Raw!$A$13:$A$9228,0),7)&lt;&gt;999,INDEX(Raw!$A$13:$J$9228,MATCH(CONCATENATE(BP$1,"-",$A63),Raw!$A$13:$A$9228,0),7),"N.D.")</f>
        <v>N.D.</v>
      </c>
      <c r="BQ63" t="str">
        <f>IF(INDEX(Raw!$A$13:$J$9228,MATCH(CONCATENATE(BQ$1,"-",$A63),Raw!$A$13:$A$9228,0),7)&lt;&gt;999,INDEX(Raw!$A$13:$J$9228,MATCH(CONCATENATE(BQ$1,"-",$A63),Raw!$A$13:$A$9228,0),7),"N.D.")</f>
        <v>N.D.</v>
      </c>
      <c r="BR63">
        <f>IF(INDEX(Raw!$A$13:$J$9228,MATCH(CONCATENATE(BR$1,"-",$A63),Raw!$A$13:$A$9228,0),7)&lt;&gt;999,INDEX(Raw!$A$13:$J$9228,MATCH(CONCATENATE(BR$1,"-",$A63),Raw!$A$13:$A$9228,0),7),"N.D.")</f>
        <v>23.59221947</v>
      </c>
      <c r="BS63" t="str">
        <f>IF(INDEX(Raw!$A$13:$J$9228,MATCH(CONCATENATE(BS$1,"-",$A63),Raw!$A$13:$A$9228,0),7)&lt;&gt;999,INDEX(Raw!$A$13:$J$9228,MATCH(CONCATENATE(BS$1,"-",$A63),Raw!$A$13:$A$9228,0),7),"N.D.")</f>
        <v>N.D.</v>
      </c>
      <c r="BT63">
        <f>IF(INDEX(Raw!$A$13:$J$9228,MATCH(CONCATENATE(BT$1,"-",$A63),Raw!$A$13:$A$9228,0),7)&lt;&gt;999,INDEX(Raw!$A$13:$J$9228,MATCH(CONCATENATE(BT$1,"-",$A63),Raw!$A$13:$A$9228,0),7),"N.D.")</f>
        <v>22.022488620000001</v>
      </c>
      <c r="BU63" t="str">
        <f>IF(INDEX(Raw!$A$13:$J$9228,MATCH(CONCATENATE(BU$1,"-",$A63),Raw!$A$13:$A$9228,0),7)&lt;&gt;999,INDEX(Raw!$A$13:$J$9228,MATCH(CONCATENATE(BU$1,"-",$A63),Raw!$A$13:$A$9228,0),7),"N.D.")</f>
        <v>N.D.</v>
      </c>
      <c r="BV63" t="str">
        <f>IF(INDEX(Raw!$A$13:$J$9228,MATCH(CONCATENATE(BV$1,"-",$A63),Raw!$A$13:$A$9228,0),7)&lt;&gt;999,INDEX(Raw!$A$13:$J$9228,MATCH(CONCATENATE(BV$1,"-",$A63),Raw!$A$13:$A$9228,0),7),"N.D.")</f>
        <v>N.D.</v>
      </c>
      <c r="BW63">
        <f>IF(INDEX(Raw!$A$13:$J$9228,MATCH(CONCATENATE(BW$1,"-",$A63),Raw!$A$13:$A$9228,0),7)&lt;&gt;999,INDEX(Raw!$A$13:$J$9228,MATCH(CONCATENATE(BW$1,"-",$A63),Raw!$A$13:$A$9228,0),7),"N.D.")</f>
        <v>24.198273159999999</v>
      </c>
      <c r="BX63" t="str">
        <f>IF(INDEX(Raw!$A$13:$J$9228,MATCH(CONCATENATE(BX$1,"-",$A63),Raw!$A$13:$A$9228,0),7)&lt;&gt;999,INDEX(Raw!$A$13:$J$9228,MATCH(CONCATENATE(BX$1,"-",$A63),Raw!$A$13:$A$9228,0),7),"N.D.")</f>
        <v>N.D.</v>
      </c>
      <c r="BY63">
        <f>IF(INDEX(Raw!$A$13:$J$9228,MATCH(CONCATENATE(BY$1,"-",$A63),Raw!$A$13:$A$9228,0),7)&lt;&gt;999,INDEX(Raw!$A$13:$J$9228,MATCH(CONCATENATE(BY$1,"-",$A63),Raw!$A$13:$A$9228,0),7),"N.D.")</f>
        <v>25.56429417</v>
      </c>
      <c r="BZ63" t="str">
        <f>IF(INDEX(Raw!$A$13:$J$9228,MATCH(CONCATENATE(BZ$1,"-",$A63),Raw!$A$13:$A$9228,0),7)&lt;&gt;999,INDEX(Raw!$A$13:$J$9228,MATCH(CONCATENATE(BZ$1,"-",$A63),Raw!$A$13:$A$9228,0),7),"N.D.")</f>
        <v>N.D.</v>
      </c>
      <c r="CA63">
        <f>IF(INDEX(Raw!$A$13:$J$9228,MATCH(CONCATENATE(CA$1,"-",$A63),Raw!$A$13:$A$9228,0),7)&lt;&gt;999,INDEX(Raw!$A$13:$J$9228,MATCH(CONCATENATE(CA$1,"-",$A63),Raw!$A$13:$A$9228,0),7),"N.D.")</f>
        <v>20.097747999999999</v>
      </c>
      <c r="CB63" t="str">
        <f>IF(INDEX(Raw!$A$13:$J$9228,MATCH(CONCATENATE(CB$1,"-",$A63),Raw!$A$13:$A$9228,0),7)&lt;&gt;999,INDEX(Raw!$A$13:$J$9228,MATCH(CONCATENATE(CB$1,"-",$A63),Raw!$A$13:$A$9228,0),7),"N.D.")</f>
        <v>N.D.</v>
      </c>
      <c r="CC63" t="str">
        <f>IF(INDEX(Raw!$A$13:$J$9228,MATCH(CONCATENATE(CC$1,"-",$A63),Raw!$A$13:$A$9228,0),7)&lt;&gt;999,INDEX(Raw!$A$13:$J$9228,MATCH(CONCATENATE(CC$1,"-",$A63),Raw!$A$13:$A$9228,0),7),"N.D.")</f>
        <v>N.D.</v>
      </c>
      <c r="CD63" t="str">
        <f>IF(INDEX(Raw!$A$13:$J$9228,MATCH(CONCATENATE(CD$1,"-",$A63),Raw!$A$13:$A$9228,0),7)&lt;&gt;999,INDEX(Raw!$A$13:$J$9228,MATCH(CONCATENATE(CD$1,"-",$A63),Raw!$A$13:$A$9228,0),7),"N.D.")</f>
        <v>N.D.</v>
      </c>
      <c r="CE63" t="str">
        <f>IF(INDEX(Raw!$A$13:$J$9228,MATCH(CONCATENATE(CE$1,"-",$A63),Raw!$A$13:$A$9228,0),7)&lt;&gt;999,INDEX(Raw!$A$13:$J$9228,MATCH(CONCATENATE(CE$1,"-",$A63),Raw!$A$13:$A$9228,0),7),"N.D.")</f>
        <v>N.D.</v>
      </c>
      <c r="CF63" t="str">
        <f>IF(INDEX(Raw!$A$13:$J$9228,MATCH(CONCATENATE(CF$1,"-",$A63),Raw!$A$13:$A$9228,0),7)&lt;&gt;999,INDEX(Raw!$A$13:$J$9228,MATCH(CONCATENATE(CF$1,"-",$A63),Raw!$A$13:$A$9228,0),7),"N.D.")</f>
        <v>N.D.</v>
      </c>
      <c r="CG63" t="str">
        <f>IF(INDEX(Raw!$A$13:$J$9228,MATCH(CONCATENATE(CG$1,"-",$A63),Raw!$A$13:$A$9228,0),7)&lt;&gt;999,INDEX(Raw!$A$13:$J$9228,MATCH(CONCATENATE(CG$1,"-",$A63),Raw!$A$13:$A$9228,0),7),"N.D.")</f>
        <v>N.D.</v>
      </c>
      <c r="CH63" t="str">
        <f>IF(INDEX(Raw!$A$13:$J$9228,MATCH(CONCATENATE(CH$1,"-",$A63),Raw!$A$13:$A$9228,0),7)&lt;&gt;999,INDEX(Raw!$A$13:$J$9228,MATCH(CONCATENATE(CH$1,"-",$A63),Raw!$A$13:$A$9228,0),7),"N.D.")</f>
        <v>N.D.</v>
      </c>
      <c r="CI63" t="str">
        <f>IF(INDEX(Raw!$A$13:$J$9228,MATCH(CONCATENATE(CI$1,"-",$A63),Raw!$A$13:$A$9228,0),7)&lt;&gt;999,INDEX(Raw!$A$13:$J$9228,MATCH(CONCATENATE(CI$1,"-",$A63),Raw!$A$13:$A$9228,0),7),"N.D.")</f>
        <v>N.D.</v>
      </c>
      <c r="CJ63" t="str">
        <f>IF(INDEX(Raw!$A$13:$J$9228,MATCH(CONCATENATE(CJ$1,"-",$A63),Raw!$A$13:$A$9228,0),7)&lt;&gt;999,INDEX(Raw!$A$13:$J$9228,MATCH(CONCATENATE(CJ$1,"-",$A63),Raw!$A$13:$A$9228,0),7),"N.D.")</f>
        <v>N.D.</v>
      </c>
      <c r="CK63" t="str">
        <f>IF(INDEX(Raw!$A$13:$J$9228,MATCH(CONCATENATE(CK$1,"-",$A63),Raw!$A$13:$A$9228,0),7)&lt;&gt;999,INDEX(Raw!$A$13:$J$9228,MATCH(CONCATENATE(CK$1,"-",$A63),Raw!$A$13:$A$9228,0),7),"N.D.")</f>
        <v>N.D.</v>
      </c>
      <c r="CL63" t="str">
        <f>IF(INDEX(Raw!$A$13:$J$9228,MATCH(CONCATENATE(CL$1,"-",$A63),Raw!$A$13:$A$9228,0),7)&lt;&gt;999,INDEX(Raw!$A$13:$J$9228,MATCH(CONCATENATE(CL$1,"-",$A63),Raw!$A$13:$A$9228,0),7),"N.D.")</f>
        <v>N.D.</v>
      </c>
      <c r="CM63" t="str">
        <f>IF(INDEX(Raw!$A$13:$J$9228,MATCH(CONCATENATE(CM$1,"-",$A63),Raw!$A$13:$A$9228,0),7)&lt;&gt;999,INDEX(Raw!$A$13:$J$9228,MATCH(CONCATENATE(CM$1,"-",$A63),Raw!$A$13:$A$9228,0),7),"N.D.")</f>
        <v>N.D.</v>
      </c>
      <c r="CN63" t="str">
        <f>IF(INDEX(Raw!$A$13:$J$9228,MATCH(CONCATENATE(CN$1,"-",$A63),Raw!$A$13:$A$9228,0),7)&lt;&gt;999,INDEX(Raw!$A$13:$J$9228,MATCH(CONCATENATE(CN$1,"-",$A63),Raw!$A$13:$A$9228,0),7),"N.D.")</f>
        <v>N.D.</v>
      </c>
      <c r="CO63" t="str">
        <f>IF(INDEX(Raw!$A$13:$J$9228,MATCH(CONCATENATE(CO$1,"-",$A63),Raw!$A$13:$A$9228,0),7)&lt;&gt;999,INDEX(Raw!$A$13:$J$9228,MATCH(CONCATENATE(CO$1,"-",$A63),Raw!$A$13:$A$9228,0),7),"N.D.")</f>
        <v>N.D.</v>
      </c>
      <c r="CP63" t="str">
        <f>IF(INDEX(Raw!$A$13:$J$9228,MATCH(CONCATENATE(CP$1,"-",$A63),Raw!$A$13:$A$9228,0),7)&lt;&gt;999,INDEX(Raw!$A$13:$J$9228,MATCH(CONCATENATE(CP$1,"-",$A63),Raw!$A$13:$A$9228,0),7),"N.D.")</f>
        <v>N.D.</v>
      </c>
      <c r="CQ63" t="str">
        <f>IF(INDEX(Raw!$A$13:$J$9228,MATCH(CONCATENATE(CQ$1,"-",$A63),Raw!$A$13:$A$9228,0),7)&lt;&gt;999,INDEX(Raw!$A$13:$J$9228,MATCH(CONCATENATE(CQ$1,"-",$A63),Raw!$A$13:$A$9228,0),7),"N.D.")</f>
        <v>N.D.</v>
      </c>
      <c r="CR63" t="str">
        <f>IF(INDEX(Raw!$A$13:$J$9228,MATCH(CONCATENATE(CR$1,"-",$A63),Raw!$A$13:$A$9228,0),7)&lt;&gt;999,INDEX(Raw!$A$13:$J$9228,MATCH(CONCATENATE(CR$1,"-",$A63),Raw!$A$13:$A$9228,0),7),"N.D.")</f>
        <v>N.D.</v>
      </c>
      <c r="CS63" t="str">
        <f>IF(INDEX(Raw!$A$13:$J$9228,MATCH(CONCATENATE(CS$1,"-",$A63),Raw!$A$13:$A$9228,0),7)&lt;&gt;999,INDEX(Raw!$A$13:$J$9228,MATCH(CONCATENATE(CS$1,"-",$A63),Raw!$A$13:$A$9228,0),7),"N.D.")</f>
        <v>N.D.</v>
      </c>
      <c r="CT63" t="str">
        <f>IF(INDEX(Raw!$A$13:$J$9228,MATCH(CONCATENATE(CT$1,"-",$A63),Raw!$A$13:$A$9228,0),7)&lt;&gt;999,INDEX(Raw!$A$13:$J$9228,MATCH(CONCATENATE(CT$1,"-",$A63),Raw!$A$13:$A$9228,0),7),"N.D.")</f>
        <v>N.D.</v>
      </c>
    </row>
    <row r="64" spans="1:98">
      <c r="A64" t="s">
        <v>2559</v>
      </c>
      <c r="B64" s="1" t="s">
        <v>2460</v>
      </c>
      <c r="C64" t="str">
        <f>IF(INDEX(Raw!$A$13:$J$9228,MATCH(CONCATENATE(C$1,"-",$A64),Raw!$A$13:$A$9228,0),7)&lt;&gt;999,INDEX(Raw!$A$13:$J$9228,MATCH(CONCATENATE(C$1,"-",$A64),Raw!$A$13:$A$9228,0),7),"N.D.")</f>
        <v>N.D.</v>
      </c>
      <c r="D64" t="str">
        <f>IF(INDEX(Raw!$A$13:$J$9228,MATCH(CONCATENATE(D$1,"-",$A64),Raw!$A$13:$A$9228,0),7)&lt;&gt;999,INDEX(Raw!$A$13:$J$9228,MATCH(CONCATENATE(D$1,"-",$A64),Raw!$A$13:$A$9228,0),7),"N.D.")</f>
        <v>N.D.</v>
      </c>
      <c r="E64" t="str">
        <f>IF(INDEX(Raw!$A$13:$J$9228,MATCH(CONCATENATE(E$1,"-",$A64),Raw!$A$13:$A$9228,0),7)&lt;&gt;999,INDEX(Raw!$A$13:$J$9228,MATCH(CONCATENATE(E$1,"-",$A64),Raw!$A$13:$A$9228,0),7),"N.D.")</f>
        <v>N.D.</v>
      </c>
      <c r="F64" t="str">
        <f>IF(INDEX(Raw!$A$13:$J$9228,MATCH(CONCATENATE(F$1,"-",$A64),Raw!$A$13:$A$9228,0),7)&lt;&gt;999,INDEX(Raw!$A$13:$J$9228,MATCH(CONCATENATE(F$1,"-",$A64),Raw!$A$13:$A$9228,0),7),"N.D.")</f>
        <v>N.D.</v>
      </c>
      <c r="G64" t="str">
        <f>IF(INDEX(Raw!$A$13:$J$9228,MATCH(CONCATENATE(G$1,"-",$A64),Raw!$A$13:$A$9228,0),7)&lt;&gt;999,INDEX(Raw!$A$13:$J$9228,MATCH(CONCATENATE(G$1,"-",$A64),Raw!$A$13:$A$9228,0),7),"N.D.")</f>
        <v>N.D.</v>
      </c>
      <c r="H64" t="str">
        <f>IF(INDEX(Raw!$A$13:$J$9228,MATCH(CONCATENATE(H$1,"-",$A64),Raw!$A$13:$A$9228,0),7)&lt;&gt;999,INDEX(Raw!$A$13:$J$9228,MATCH(CONCATENATE(H$1,"-",$A64),Raw!$A$13:$A$9228,0),7),"N.D.")</f>
        <v>N.D.</v>
      </c>
      <c r="I64" t="str">
        <f>IF(INDEX(Raw!$A$13:$J$9228,MATCH(CONCATENATE(I$1,"-",$A64),Raw!$A$13:$A$9228,0),7)&lt;&gt;999,INDEX(Raw!$A$13:$J$9228,MATCH(CONCATENATE(I$1,"-",$A64),Raw!$A$13:$A$9228,0),7),"N.D.")</f>
        <v>N.D.</v>
      </c>
      <c r="J64" t="str">
        <f>IF(INDEX(Raw!$A$13:$J$9228,MATCH(CONCATENATE(J$1,"-",$A64),Raw!$A$13:$A$9228,0),7)&lt;&gt;999,INDEX(Raw!$A$13:$J$9228,MATCH(CONCATENATE(J$1,"-",$A64),Raw!$A$13:$A$9228,0),7),"N.D.")</f>
        <v>N.D.</v>
      </c>
      <c r="K64" t="str">
        <f>IF(INDEX(Raw!$A$13:$J$9228,MATCH(CONCATENATE(K$1,"-",$A64),Raw!$A$13:$A$9228,0),7)&lt;&gt;999,INDEX(Raw!$A$13:$J$9228,MATCH(CONCATENATE(K$1,"-",$A64),Raw!$A$13:$A$9228,0),7),"N.D.")</f>
        <v>N.D.</v>
      </c>
      <c r="L64" t="str">
        <f>IF(INDEX(Raw!$A$13:$J$9228,MATCH(CONCATENATE(L$1,"-",$A64),Raw!$A$13:$A$9228,0),7)&lt;&gt;999,INDEX(Raw!$A$13:$J$9228,MATCH(CONCATENATE(L$1,"-",$A64),Raw!$A$13:$A$9228,0),7),"N.D.")</f>
        <v>N.D.</v>
      </c>
      <c r="M64" t="str">
        <f>IF(INDEX(Raw!$A$13:$J$9228,MATCH(CONCATENATE(M$1,"-",$A64),Raw!$A$13:$A$9228,0),7)&lt;&gt;999,INDEX(Raw!$A$13:$J$9228,MATCH(CONCATENATE(M$1,"-",$A64),Raw!$A$13:$A$9228,0),7),"N.D.")</f>
        <v>N.D.</v>
      </c>
      <c r="N64" t="str">
        <f>IF(INDEX(Raw!$A$13:$J$9228,MATCH(CONCATENATE(N$1,"-",$A64),Raw!$A$13:$A$9228,0),7)&lt;&gt;999,INDEX(Raw!$A$13:$J$9228,MATCH(CONCATENATE(N$1,"-",$A64),Raw!$A$13:$A$9228,0),7),"N.D.")</f>
        <v>N.D.</v>
      </c>
      <c r="O64">
        <f>IF(INDEX(Raw!$A$13:$J$9228,MATCH(CONCATENATE(O$1,"-",$A64),Raw!$A$13:$A$9228,0),7)&lt;&gt;999,INDEX(Raw!$A$13:$J$9228,MATCH(CONCATENATE(O$1,"-",$A64),Raw!$A$13:$A$9228,0),7),"N.D.")</f>
        <v>24.31945241</v>
      </c>
      <c r="P64">
        <f>IF(INDEX(Raw!$A$13:$J$9228,MATCH(CONCATENATE(P$1,"-",$A64),Raw!$A$13:$A$9228,0),7)&lt;&gt;999,INDEX(Raw!$A$13:$J$9228,MATCH(CONCATENATE(P$1,"-",$A64),Raw!$A$13:$A$9228,0),7),"N.D.")</f>
        <v>23.795653349999998</v>
      </c>
      <c r="Q64" t="str">
        <f>IF(INDEX(Raw!$A$13:$J$9228,MATCH(CONCATENATE(Q$1,"-",$A64),Raw!$A$13:$A$9228,0),7)&lt;&gt;999,INDEX(Raw!$A$13:$J$9228,MATCH(CONCATENATE(Q$1,"-",$A64),Raw!$A$13:$A$9228,0),7),"N.D.")</f>
        <v>N.D.</v>
      </c>
      <c r="R64">
        <f>IF(INDEX(Raw!$A$13:$J$9228,MATCH(CONCATENATE(R$1,"-",$A64),Raw!$A$13:$A$9228,0),7)&lt;&gt;999,INDEX(Raw!$A$13:$J$9228,MATCH(CONCATENATE(R$1,"-",$A64),Raw!$A$13:$A$9228,0),7),"N.D.")</f>
        <v>21.61142066</v>
      </c>
      <c r="S64">
        <f>IF(INDEX(Raw!$A$13:$J$9228,MATCH(CONCATENATE(S$1,"-",$A64),Raw!$A$13:$A$9228,0),7)&lt;&gt;999,INDEX(Raw!$A$13:$J$9228,MATCH(CONCATENATE(S$1,"-",$A64),Raw!$A$13:$A$9228,0),7),"N.D.")</f>
        <v>20.562802489999999</v>
      </c>
      <c r="T64">
        <f>IF(INDEX(Raw!$A$13:$J$9228,MATCH(CONCATENATE(T$1,"-",$A64),Raw!$A$13:$A$9228,0),7)&lt;&gt;999,INDEX(Raw!$A$13:$J$9228,MATCH(CONCATENATE(T$1,"-",$A64),Raw!$A$13:$A$9228,0),7),"N.D.")</f>
        <v>23.437150219999999</v>
      </c>
      <c r="U64">
        <f>IF(INDEX(Raw!$A$13:$J$9228,MATCH(CONCATENATE(U$1,"-",$A64),Raw!$A$13:$A$9228,0),7)&lt;&gt;999,INDEX(Raw!$A$13:$J$9228,MATCH(CONCATENATE(U$1,"-",$A64),Raw!$A$13:$A$9228,0),7),"N.D.")</f>
        <v>22.78983702</v>
      </c>
      <c r="V64" t="str">
        <f>IF(INDEX(Raw!$A$13:$J$9228,MATCH(CONCATENATE(V$1,"-",$A64),Raw!$A$13:$A$9228,0),7)&lt;&gt;999,INDEX(Raw!$A$13:$J$9228,MATCH(CONCATENATE(V$1,"-",$A64),Raw!$A$13:$A$9228,0),7),"N.D.")</f>
        <v>N.D.</v>
      </c>
      <c r="W64" t="str">
        <f>IF(INDEX(Raw!$A$13:$J$9228,MATCH(CONCATENATE(W$1,"-",$A64),Raw!$A$13:$A$9228,0),7)&lt;&gt;999,INDEX(Raw!$A$13:$J$9228,MATCH(CONCATENATE(W$1,"-",$A64),Raw!$A$13:$A$9228,0),7),"N.D.")</f>
        <v>N.D.</v>
      </c>
      <c r="X64" t="str">
        <f>IF(INDEX(Raw!$A$13:$J$9228,MATCH(CONCATENATE(X$1,"-",$A64),Raw!$A$13:$A$9228,0),7)&lt;&gt;999,INDEX(Raw!$A$13:$J$9228,MATCH(CONCATENATE(X$1,"-",$A64),Raw!$A$13:$A$9228,0),7),"N.D.")</f>
        <v>N.D.</v>
      </c>
      <c r="Y64" t="str">
        <f>IF(INDEX(Raw!$A$13:$J$9228,MATCH(CONCATENATE(Y$1,"-",$A64),Raw!$A$13:$A$9228,0),7)&lt;&gt;999,INDEX(Raw!$A$13:$J$9228,MATCH(CONCATENATE(Y$1,"-",$A64),Raw!$A$13:$A$9228,0),7),"N.D.")</f>
        <v>N.D.</v>
      </c>
      <c r="Z64" t="str">
        <f>IF(INDEX(Raw!$A$13:$J$9228,MATCH(CONCATENATE(Z$1,"-",$A64),Raw!$A$13:$A$9228,0),7)&lt;&gt;999,INDEX(Raw!$A$13:$J$9228,MATCH(CONCATENATE(Z$1,"-",$A64),Raw!$A$13:$A$9228,0),7),"N.D.")</f>
        <v>N.D.</v>
      </c>
      <c r="AA64" t="str">
        <f>IF(INDEX(Raw!$A$13:$J$9228,MATCH(CONCATENATE(AA$1,"-",$A64),Raw!$A$13:$A$9228,0),7)&lt;&gt;999,INDEX(Raw!$A$13:$J$9228,MATCH(CONCATENATE(AA$1,"-",$A64),Raw!$A$13:$A$9228,0),7),"N.D.")</f>
        <v>N.D.</v>
      </c>
      <c r="AB64">
        <f>IF(INDEX(Raw!$A$13:$J$9228,MATCH(CONCATENATE(AB$1,"-",$A64),Raw!$A$13:$A$9228,0),7)&lt;&gt;999,INDEX(Raw!$A$13:$J$9228,MATCH(CONCATENATE(AB$1,"-",$A64),Raw!$A$13:$A$9228,0),7),"N.D.")</f>
        <v>22.80864777</v>
      </c>
      <c r="AC64">
        <f>IF(INDEX(Raw!$A$13:$J$9228,MATCH(CONCATENATE(AC$1,"-",$A64),Raw!$A$13:$A$9228,0),7)&lt;&gt;999,INDEX(Raw!$A$13:$J$9228,MATCH(CONCATENATE(AC$1,"-",$A64),Raw!$A$13:$A$9228,0),7),"N.D.")</f>
        <v>23.36860545</v>
      </c>
      <c r="AD64">
        <f>IF(INDEX(Raw!$A$13:$J$9228,MATCH(CONCATENATE(AD$1,"-",$A64),Raw!$A$13:$A$9228,0),7)&lt;&gt;999,INDEX(Raw!$A$13:$J$9228,MATCH(CONCATENATE(AD$1,"-",$A64),Raw!$A$13:$A$9228,0),7),"N.D.")</f>
        <v>23.838615019999999</v>
      </c>
      <c r="AE64" t="str">
        <f>IF(INDEX(Raw!$A$13:$J$9228,MATCH(CONCATENATE(AE$1,"-",$A64),Raw!$A$13:$A$9228,0),7)&lt;&gt;999,INDEX(Raw!$A$13:$J$9228,MATCH(CONCATENATE(AE$1,"-",$A64),Raw!$A$13:$A$9228,0),7),"N.D.")</f>
        <v>N.D.</v>
      </c>
      <c r="AF64" t="str">
        <f>IF(INDEX(Raw!$A$13:$J$9228,MATCH(CONCATENATE(AF$1,"-",$A64),Raw!$A$13:$A$9228,0),7)&lt;&gt;999,INDEX(Raw!$A$13:$J$9228,MATCH(CONCATENATE(AF$1,"-",$A64),Raw!$A$13:$A$9228,0),7),"N.D.")</f>
        <v>N.D.</v>
      </c>
      <c r="AG64" t="str">
        <f>IF(INDEX(Raw!$A$13:$J$9228,MATCH(CONCATENATE(AG$1,"-",$A64),Raw!$A$13:$A$9228,0),7)&lt;&gt;999,INDEX(Raw!$A$13:$J$9228,MATCH(CONCATENATE(AG$1,"-",$A64),Raw!$A$13:$A$9228,0),7),"N.D.")</f>
        <v>N.D.</v>
      </c>
      <c r="AH64" t="str">
        <f>IF(INDEX(Raw!$A$13:$J$9228,MATCH(CONCATENATE(AH$1,"-",$A64),Raw!$A$13:$A$9228,0),7)&lt;&gt;999,INDEX(Raw!$A$13:$J$9228,MATCH(CONCATENATE(AH$1,"-",$A64),Raw!$A$13:$A$9228,0),7),"N.D.")</f>
        <v>N.D.</v>
      </c>
      <c r="AI64" t="str">
        <f>IF(INDEX(Raw!$A$13:$J$9228,MATCH(CONCATENATE(AI$1,"-",$A64),Raw!$A$13:$A$9228,0),7)&lt;&gt;999,INDEX(Raw!$A$13:$J$9228,MATCH(CONCATENATE(AI$1,"-",$A64),Raw!$A$13:$A$9228,0),7),"N.D.")</f>
        <v>N.D.</v>
      </c>
      <c r="AJ64" t="str">
        <f>IF(INDEX(Raw!$A$13:$J$9228,MATCH(CONCATENATE(AJ$1,"-",$A64),Raw!$A$13:$A$9228,0),7)&lt;&gt;999,INDEX(Raw!$A$13:$J$9228,MATCH(CONCATENATE(AJ$1,"-",$A64),Raw!$A$13:$A$9228,0),7),"N.D.")</f>
        <v>N.D.</v>
      </c>
      <c r="AK64" t="str">
        <f>IF(INDEX(Raw!$A$13:$J$9228,MATCH(CONCATENATE(AK$1,"-",$A64),Raw!$A$13:$A$9228,0),7)&lt;&gt;999,INDEX(Raw!$A$13:$J$9228,MATCH(CONCATENATE(AK$1,"-",$A64),Raw!$A$13:$A$9228,0),7),"N.D.")</f>
        <v>N.D.</v>
      </c>
      <c r="AL64" t="str">
        <f>IF(INDEX(Raw!$A$13:$J$9228,MATCH(CONCATENATE(AL$1,"-",$A64),Raw!$A$13:$A$9228,0),7)&lt;&gt;999,INDEX(Raw!$A$13:$J$9228,MATCH(CONCATENATE(AL$1,"-",$A64),Raw!$A$13:$A$9228,0),7),"N.D.")</f>
        <v>N.D.</v>
      </c>
      <c r="AM64">
        <f>IF(INDEX(Raw!$A$13:$J$9228,MATCH(CONCATENATE(AM$1,"-",$A64),Raw!$A$13:$A$9228,0),7)&lt;&gt;999,INDEX(Raw!$A$13:$J$9228,MATCH(CONCATENATE(AM$1,"-",$A64),Raw!$A$13:$A$9228,0),7),"N.D.")</f>
        <v>22.106853780000002</v>
      </c>
      <c r="AN64" t="str">
        <f>IF(INDEX(Raw!$A$13:$J$9228,MATCH(CONCATENATE(AN$1,"-",$A64),Raw!$A$13:$A$9228,0),7)&lt;&gt;999,INDEX(Raw!$A$13:$J$9228,MATCH(CONCATENATE(AN$1,"-",$A64),Raw!$A$13:$A$9228,0),7),"N.D.")</f>
        <v>N.D.</v>
      </c>
      <c r="AO64" t="str">
        <f>IF(INDEX(Raw!$A$13:$J$9228,MATCH(CONCATENATE(AO$1,"-",$A64),Raw!$A$13:$A$9228,0),7)&lt;&gt;999,INDEX(Raw!$A$13:$J$9228,MATCH(CONCATENATE(AO$1,"-",$A64),Raw!$A$13:$A$9228,0),7),"N.D.")</f>
        <v>N.D.</v>
      </c>
      <c r="AP64">
        <f>IF(INDEX(Raw!$A$13:$J$9228,MATCH(CONCATENATE(AP$1,"-",$A64),Raw!$A$13:$A$9228,0),7)&lt;&gt;999,INDEX(Raw!$A$13:$J$9228,MATCH(CONCATENATE(AP$1,"-",$A64),Raw!$A$13:$A$9228,0),7),"N.D.")</f>
        <v>23.496380160000001</v>
      </c>
      <c r="AQ64" t="str">
        <f>IF(INDEX(Raw!$A$13:$J$9228,MATCH(CONCATENATE(AQ$1,"-",$A64),Raw!$A$13:$A$9228,0),7)&lt;&gt;999,INDEX(Raw!$A$13:$J$9228,MATCH(CONCATENATE(AQ$1,"-",$A64),Raw!$A$13:$A$9228,0),7),"N.D.")</f>
        <v>N.D.</v>
      </c>
      <c r="AR64">
        <f>IF(INDEX(Raw!$A$13:$J$9228,MATCH(CONCATENATE(AR$1,"-",$A64),Raw!$A$13:$A$9228,0),7)&lt;&gt;999,INDEX(Raw!$A$13:$J$9228,MATCH(CONCATENATE(AR$1,"-",$A64),Raw!$A$13:$A$9228,0),7),"N.D.")</f>
        <v>22.301223459999999</v>
      </c>
      <c r="AS64" t="str">
        <f>IF(INDEX(Raw!$A$13:$J$9228,MATCH(CONCATENATE(AS$1,"-",$A64),Raw!$A$13:$A$9228,0),7)&lt;&gt;999,INDEX(Raw!$A$13:$J$9228,MATCH(CONCATENATE(AS$1,"-",$A64),Raw!$A$13:$A$9228,0),7),"N.D.")</f>
        <v>N.D.</v>
      </c>
      <c r="AT64" t="str">
        <f>IF(INDEX(Raw!$A$13:$J$9228,MATCH(CONCATENATE(AT$1,"-",$A64),Raw!$A$13:$A$9228,0),7)&lt;&gt;999,INDEX(Raw!$A$13:$J$9228,MATCH(CONCATENATE(AT$1,"-",$A64),Raw!$A$13:$A$9228,0),7),"N.D.")</f>
        <v>N.D.</v>
      </c>
      <c r="AU64" t="str">
        <f>IF(INDEX(Raw!$A$13:$J$9228,MATCH(CONCATENATE(AU$1,"-",$A64),Raw!$A$13:$A$9228,0),7)&lt;&gt;999,INDEX(Raw!$A$13:$J$9228,MATCH(CONCATENATE(AU$1,"-",$A64),Raw!$A$13:$A$9228,0),7),"N.D.")</f>
        <v>N.D.</v>
      </c>
      <c r="AV64" t="str">
        <f>IF(INDEX(Raw!$A$13:$J$9228,MATCH(CONCATENATE(AV$1,"-",$A64),Raw!$A$13:$A$9228,0),7)&lt;&gt;999,INDEX(Raw!$A$13:$J$9228,MATCH(CONCATENATE(AV$1,"-",$A64),Raw!$A$13:$A$9228,0),7),"N.D.")</f>
        <v>N.D.</v>
      </c>
      <c r="AW64" t="str">
        <f>IF(INDEX(Raw!$A$13:$J$9228,MATCH(CONCATENATE(AW$1,"-",$A64),Raw!$A$13:$A$9228,0),7)&lt;&gt;999,INDEX(Raw!$A$13:$J$9228,MATCH(CONCATENATE(AW$1,"-",$A64),Raw!$A$13:$A$9228,0),7),"N.D.")</f>
        <v>N.D.</v>
      </c>
      <c r="AX64" t="str">
        <f>IF(INDEX(Raw!$A$13:$J$9228,MATCH(CONCATENATE(AX$1,"-",$A64),Raw!$A$13:$A$9228,0),7)&lt;&gt;999,INDEX(Raw!$A$13:$J$9228,MATCH(CONCATENATE(AX$1,"-",$A64),Raw!$A$13:$A$9228,0),7),"N.D.")</f>
        <v>N.D.</v>
      </c>
      <c r="AY64" t="str">
        <f>IF(INDEX(Raw!$A$13:$J$9228,MATCH(CONCATENATE(AY$1,"-",$A64),Raw!$A$13:$A$9228,0),7)&lt;&gt;999,INDEX(Raw!$A$13:$J$9228,MATCH(CONCATENATE(AY$1,"-",$A64),Raw!$A$13:$A$9228,0),7),"N.D.")</f>
        <v>N.D.</v>
      </c>
      <c r="AZ64">
        <f>IF(INDEX(Raw!$A$13:$J$9228,MATCH(CONCATENATE(AZ$1,"-",$A64),Raw!$A$13:$A$9228,0),7)&lt;&gt;999,INDEX(Raw!$A$13:$J$9228,MATCH(CONCATENATE(AZ$1,"-",$A64),Raw!$A$13:$A$9228,0),7),"N.D.")</f>
        <v>27.71196797</v>
      </c>
      <c r="BA64">
        <f>IF(INDEX(Raw!$A$13:$J$9228,MATCH(CONCATENATE(BA$1,"-",$A64),Raw!$A$13:$A$9228,0),7)&lt;&gt;999,INDEX(Raw!$A$13:$J$9228,MATCH(CONCATENATE(BA$1,"-",$A64),Raw!$A$13:$A$9228,0),7),"N.D.")</f>
        <v>26.09431665</v>
      </c>
      <c r="BB64" t="str">
        <f>IF(INDEX(Raw!$A$13:$J$9228,MATCH(CONCATENATE(BB$1,"-",$A64),Raw!$A$13:$A$9228,0),7)&lt;&gt;999,INDEX(Raw!$A$13:$J$9228,MATCH(CONCATENATE(BB$1,"-",$A64),Raw!$A$13:$A$9228,0),7),"N.D.")</f>
        <v>N.D.</v>
      </c>
      <c r="BC64">
        <f>IF(INDEX(Raw!$A$13:$J$9228,MATCH(CONCATENATE(BC$1,"-",$A64),Raw!$A$13:$A$9228,0),7)&lt;&gt;999,INDEX(Raw!$A$13:$J$9228,MATCH(CONCATENATE(BC$1,"-",$A64),Raw!$A$13:$A$9228,0),7),"N.D.")</f>
        <v>21.349712019999998</v>
      </c>
      <c r="BD64" t="str">
        <f>IF(INDEX(Raw!$A$13:$J$9228,MATCH(CONCATENATE(BD$1,"-",$A64),Raw!$A$13:$A$9228,0),7)&lt;&gt;999,INDEX(Raw!$A$13:$J$9228,MATCH(CONCATENATE(BD$1,"-",$A64),Raw!$A$13:$A$9228,0),7),"N.D.")</f>
        <v>N.D.</v>
      </c>
      <c r="BE64" t="str">
        <f>IF(INDEX(Raw!$A$13:$J$9228,MATCH(CONCATENATE(BE$1,"-",$A64),Raw!$A$13:$A$9228,0),7)&lt;&gt;999,INDEX(Raw!$A$13:$J$9228,MATCH(CONCATENATE(BE$1,"-",$A64),Raw!$A$13:$A$9228,0),7),"N.D.")</f>
        <v>N.D.</v>
      </c>
      <c r="BF64" t="str">
        <f>IF(INDEX(Raw!$A$13:$J$9228,MATCH(CONCATENATE(BF$1,"-",$A64),Raw!$A$13:$A$9228,0),7)&lt;&gt;999,INDEX(Raw!$A$13:$J$9228,MATCH(CONCATENATE(BF$1,"-",$A64),Raw!$A$13:$A$9228,0),7),"N.D.")</f>
        <v>N.D.</v>
      </c>
      <c r="BG64" t="str">
        <f>IF(INDEX(Raw!$A$13:$J$9228,MATCH(CONCATENATE(BG$1,"-",$A64),Raw!$A$13:$A$9228,0),7)&lt;&gt;999,INDEX(Raw!$A$13:$J$9228,MATCH(CONCATENATE(BG$1,"-",$A64),Raw!$A$13:$A$9228,0),7),"N.D.")</f>
        <v>N.D.</v>
      </c>
      <c r="BH64" t="str">
        <f>IF(INDEX(Raw!$A$13:$J$9228,MATCH(CONCATENATE(BH$1,"-",$A64),Raw!$A$13:$A$9228,0),7)&lt;&gt;999,INDEX(Raw!$A$13:$J$9228,MATCH(CONCATENATE(BH$1,"-",$A64),Raw!$A$13:$A$9228,0),7),"N.D.")</f>
        <v>N.D.</v>
      </c>
      <c r="BI64" t="str">
        <f>IF(INDEX(Raw!$A$13:$J$9228,MATCH(CONCATENATE(BI$1,"-",$A64),Raw!$A$13:$A$9228,0),7)&lt;&gt;999,INDEX(Raw!$A$13:$J$9228,MATCH(CONCATENATE(BI$1,"-",$A64),Raw!$A$13:$A$9228,0),7),"N.D.")</f>
        <v>N.D.</v>
      </c>
      <c r="BJ64" t="str">
        <f>IF(INDEX(Raw!$A$13:$J$9228,MATCH(CONCATENATE(BJ$1,"-",$A64),Raw!$A$13:$A$9228,0),7)&lt;&gt;999,INDEX(Raw!$A$13:$J$9228,MATCH(CONCATENATE(BJ$1,"-",$A64),Raw!$A$13:$A$9228,0),7),"N.D.")</f>
        <v>N.D.</v>
      </c>
      <c r="BK64" t="str">
        <f>IF(INDEX(Raw!$A$13:$J$9228,MATCH(CONCATENATE(BK$1,"-",$A64),Raw!$A$13:$A$9228,0),7)&lt;&gt;999,INDEX(Raw!$A$13:$J$9228,MATCH(CONCATENATE(BK$1,"-",$A64),Raw!$A$13:$A$9228,0),7),"N.D.")</f>
        <v>N.D.</v>
      </c>
      <c r="BL64">
        <f>IF(INDEX(Raw!$A$13:$J$9228,MATCH(CONCATENATE(BL$1,"-",$A64),Raw!$A$13:$A$9228,0),7)&lt;&gt;999,INDEX(Raw!$A$13:$J$9228,MATCH(CONCATENATE(BL$1,"-",$A64),Raw!$A$13:$A$9228,0),7),"N.D.")</f>
        <v>25.14978764</v>
      </c>
      <c r="BM64" t="str">
        <f>IF(INDEX(Raw!$A$13:$J$9228,MATCH(CONCATENATE(BM$1,"-",$A64),Raw!$A$13:$A$9228,0),7)&lt;&gt;999,INDEX(Raw!$A$13:$J$9228,MATCH(CONCATENATE(BM$1,"-",$A64),Raw!$A$13:$A$9228,0),7),"N.D.")</f>
        <v>N.D.</v>
      </c>
      <c r="BN64" t="str">
        <f>IF(INDEX(Raw!$A$13:$J$9228,MATCH(CONCATENATE(BN$1,"-",$A64),Raw!$A$13:$A$9228,0),7)&lt;&gt;999,INDEX(Raw!$A$13:$J$9228,MATCH(CONCATENATE(BN$1,"-",$A64),Raw!$A$13:$A$9228,0),7),"N.D.")</f>
        <v>N.D.</v>
      </c>
      <c r="BO64" t="str">
        <f>IF(INDEX(Raw!$A$13:$J$9228,MATCH(CONCATENATE(BO$1,"-",$A64),Raw!$A$13:$A$9228,0),7)&lt;&gt;999,INDEX(Raw!$A$13:$J$9228,MATCH(CONCATENATE(BO$1,"-",$A64),Raw!$A$13:$A$9228,0),7),"N.D.")</f>
        <v>N.D.</v>
      </c>
      <c r="BP64" t="str">
        <f>IF(INDEX(Raw!$A$13:$J$9228,MATCH(CONCATENATE(BP$1,"-",$A64),Raw!$A$13:$A$9228,0),7)&lt;&gt;999,INDEX(Raw!$A$13:$J$9228,MATCH(CONCATENATE(BP$1,"-",$A64),Raw!$A$13:$A$9228,0),7),"N.D.")</f>
        <v>N.D.</v>
      </c>
      <c r="BQ64" t="str">
        <f>IF(INDEX(Raw!$A$13:$J$9228,MATCH(CONCATENATE(BQ$1,"-",$A64),Raw!$A$13:$A$9228,0),7)&lt;&gt;999,INDEX(Raw!$A$13:$J$9228,MATCH(CONCATENATE(BQ$1,"-",$A64),Raw!$A$13:$A$9228,0),7),"N.D.")</f>
        <v>N.D.</v>
      </c>
      <c r="BR64" t="str">
        <f>IF(INDEX(Raw!$A$13:$J$9228,MATCH(CONCATENATE(BR$1,"-",$A64),Raw!$A$13:$A$9228,0),7)&lt;&gt;999,INDEX(Raw!$A$13:$J$9228,MATCH(CONCATENATE(BR$1,"-",$A64),Raw!$A$13:$A$9228,0),7),"N.D.")</f>
        <v>N.D.</v>
      </c>
      <c r="BS64" t="str">
        <f>IF(INDEX(Raw!$A$13:$J$9228,MATCH(CONCATENATE(BS$1,"-",$A64),Raw!$A$13:$A$9228,0),7)&lt;&gt;999,INDEX(Raw!$A$13:$J$9228,MATCH(CONCATENATE(BS$1,"-",$A64),Raw!$A$13:$A$9228,0),7),"N.D.")</f>
        <v>N.D.</v>
      </c>
      <c r="BT64" t="str">
        <f>IF(INDEX(Raw!$A$13:$J$9228,MATCH(CONCATENATE(BT$1,"-",$A64),Raw!$A$13:$A$9228,0),7)&lt;&gt;999,INDEX(Raw!$A$13:$J$9228,MATCH(CONCATENATE(BT$1,"-",$A64),Raw!$A$13:$A$9228,0),7),"N.D.")</f>
        <v>N.D.</v>
      </c>
      <c r="BU64" t="str">
        <f>IF(INDEX(Raw!$A$13:$J$9228,MATCH(CONCATENATE(BU$1,"-",$A64),Raw!$A$13:$A$9228,0),7)&lt;&gt;999,INDEX(Raw!$A$13:$J$9228,MATCH(CONCATENATE(BU$1,"-",$A64),Raw!$A$13:$A$9228,0),7),"N.D.")</f>
        <v>N.D.</v>
      </c>
      <c r="BV64" t="str">
        <f>IF(INDEX(Raw!$A$13:$J$9228,MATCH(CONCATENATE(BV$1,"-",$A64),Raw!$A$13:$A$9228,0),7)&lt;&gt;999,INDEX(Raw!$A$13:$J$9228,MATCH(CONCATENATE(BV$1,"-",$A64),Raw!$A$13:$A$9228,0),7),"N.D.")</f>
        <v>N.D.</v>
      </c>
      <c r="BW64" t="str">
        <f>IF(INDEX(Raw!$A$13:$J$9228,MATCH(CONCATENATE(BW$1,"-",$A64),Raw!$A$13:$A$9228,0),7)&lt;&gt;999,INDEX(Raw!$A$13:$J$9228,MATCH(CONCATENATE(BW$1,"-",$A64),Raw!$A$13:$A$9228,0),7),"N.D.")</f>
        <v>N.D.</v>
      </c>
      <c r="BX64" t="str">
        <f>IF(INDEX(Raw!$A$13:$J$9228,MATCH(CONCATENATE(BX$1,"-",$A64),Raw!$A$13:$A$9228,0),7)&lt;&gt;999,INDEX(Raw!$A$13:$J$9228,MATCH(CONCATENATE(BX$1,"-",$A64),Raw!$A$13:$A$9228,0),7),"N.D.")</f>
        <v>N.D.</v>
      </c>
      <c r="BY64">
        <f>IF(INDEX(Raw!$A$13:$J$9228,MATCH(CONCATENATE(BY$1,"-",$A64),Raw!$A$13:$A$9228,0),7)&lt;&gt;999,INDEX(Raw!$A$13:$J$9228,MATCH(CONCATENATE(BY$1,"-",$A64),Raw!$A$13:$A$9228,0),7),"N.D.")</f>
        <v>23.783774510000001</v>
      </c>
      <c r="BZ64">
        <f>IF(INDEX(Raw!$A$13:$J$9228,MATCH(CONCATENATE(BZ$1,"-",$A64),Raw!$A$13:$A$9228,0),7)&lt;&gt;999,INDEX(Raw!$A$13:$J$9228,MATCH(CONCATENATE(BZ$1,"-",$A64),Raw!$A$13:$A$9228,0),7),"N.D.")</f>
        <v>22.270122010000001</v>
      </c>
      <c r="CA64" t="str">
        <f>IF(INDEX(Raw!$A$13:$J$9228,MATCH(CONCATENATE(CA$1,"-",$A64),Raw!$A$13:$A$9228,0),7)&lt;&gt;999,INDEX(Raw!$A$13:$J$9228,MATCH(CONCATENATE(CA$1,"-",$A64),Raw!$A$13:$A$9228,0),7),"N.D.")</f>
        <v>N.D.</v>
      </c>
      <c r="CB64" t="str">
        <f>IF(INDEX(Raw!$A$13:$J$9228,MATCH(CONCATENATE(CB$1,"-",$A64),Raw!$A$13:$A$9228,0),7)&lt;&gt;999,INDEX(Raw!$A$13:$J$9228,MATCH(CONCATENATE(CB$1,"-",$A64),Raw!$A$13:$A$9228,0),7),"N.D.")</f>
        <v>N.D.</v>
      </c>
      <c r="CC64" t="str">
        <f>IF(INDEX(Raw!$A$13:$J$9228,MATCH(CONCATENATE(CC$1,"-",$A64),Raw!$A$13:$A$9228,0),7)&lt;&gt;999,INDEX(Raw!$A$13:$J$9228,MATCH(CONCATENATE(CC$1,"-",$A64),Raw!$A$13:$A$9228,0),7),"N.D.")</f>
        <v>N.D.</v>
      </c>
      <c r="CD64" t="str">
        <f>IF(INDEX(Raw!$A$13:$J$9228,MATCH(CONCATENATE(CD$1,"-",$A64),Raw!$A$13:$A$9228,0),7)&lt;&gt;999,INDEX(Raw!$A$13:$J$9228,MATCH(CONCATENATE(CD$1,"-",$A64),Raw!$A$13:$A$9228,0),7),"N.D.")</f>
        <v>N.D.</v>
      </c>
      <c r="CE64" t="str">
        <f>IF(INDEX(Raw!$A$13:$J$9228,MATCH(CONCATENATE(CE$1,"-",$A64),Raw!$A$13:$A$9228,0),7)&lt;&gt;999,INDEX(Raw!$A$13:$J$9228,MATCH(CONCATENATE(CE$1,"-",$A64),Raw!$A$13:$A$9228,0),7),"N.D.")</f>
        <v>N.D.</v>
      </c>
      <c r="CF64" t="str">
        <f>IF(INDEX(Raw!$A$13:$J$9228,MATCH(CONCATENATE(CF$1,"-",$A64),Raw!$A$13:$A$9228,0),7)&lt;&gt;999,INDEX(Raw!$A$13:$J$9228,MATCH(CONCATENATE(CF$1,"-",$A64),Raw!$A$13:$A$9228,0),7),"N.D.")</f>
        <v>N.D.</v>
      </c>
      <c r="CG64" t="str">
        <f>IF(INDEX(Raw!$A$13:$J$9228,MATCH(CONCATENATE(CG$1,"-",$A64),Raw!$A$13:$A$9228,0),7)&lt;&gt;999,INDEX(Raw!$A$13:$J$9228,MATCH(CONCATENATE(CG$1,"-",$A64),Raw!$A$13:$A$9228,0),7),"N.D.")</f>
        <v>N.D.</v>
      </c>
      <c r="CH64" t="str">
        <f>IF(INDEX(Raw!$A$13:$J$9228,MATCH(CONCATENATE(CH$1,"-",$A64),Raw!$A$13:$A$9228,0),7)&lt;&gt;999,INDEX(Raw!$A$13:$J$9228,MATCH(CONCATENATE(CH$1,"-",$A64),Raw!$A$13:$A$9228,0),7),"N.D.")</f>
        <v>N.D.</v>
      </c>
      <c r="CI64">
        <f>IF(INDEX(Raw!$A$13:$J$9228,MATCH(CONCATENATE(CI$1,"-",$A64),Raw!$A$13:$A$9228,0),7)&lt;&gt;999,INDEX(Raw!$A$13:$J$9228,MATCH(CONCATENATE(CI$1,"-",$A64),Raw!$A$13:$A$9228,0),7),"N.D.")</f>
        <v>21.627820589999999</v>
      </c>
      <c r="CJ64" t="str">
        <f>IF(INDEX(Raw!$A$13:$J$9228,MATCH(CONCATENATE(CJ$1,"-",$A64),Raw!$A$13:$A$9228,0),7)&lt;&gt;999,INDEX(Raw!$A$13:$J$9228,MATCH(CONCATENATE(CJ$1,"-",$A64),Raw!$A$13:$A$9228,0),7),"N.D.")</f>
        <v>N.D.</v>
      </c>
      <c r="CK64" t="str">
        <f>IF(INDEX(Raw!$A$13:$J$9228,MATCH(CONCATENATE(CK$1,"-",$A64),Raw!$A$13:$A$9228,0),7)&lt;&gt;999,INDEX(Raw!$A$13:$J$9228,MATCH(CONCATENATE(CK$1,"-",$A64),Raw!$A$13:$A$9228,0),7),"N.D.")</f>
        <v>N.D.</v>
      </c>
      <c r="CL64">
        <f>IF(INDEX(Raw!$A$13:$J$9228,MATCH(CONCATENATE(CL$1,"-",$A64),Raw!$A$13:$A$9228,0),7)&lt;&gt;999,INDEX(Raw!$A$13:$J$9228,MATCH(CONCATENATE(CL$1,"-",$A64),Raw!$A$13:$A$9228,0),7),"N.D.")</f>
        <v>24.005054229999999</v>
      </c>
      <c r="CM64">
        <f>IF(INDEX(Raw!$A$13:$J$9228,MATCH(CONCATENATE(CM$1,"-",$A64),Raw!$A$13:$A$9228,0),7)&lt;&gt;999,INDEX(Raw!$A$13:$J$9228,MATCH(CONCATENATE(CM$1,"-",$A64),Raw!$A$13:$A$9228,0),7),"N.D.")</f>
        <v>23.40806675</v>
      </c>
      <c r="CN64" t="str">
        <f>IF(INDEX(Raw!$A$13:$J$9228,MATCH(CONCATENATE(CN$1,"-",$A64),Raw!$A$13:$A$9228,0),7)&lt;&gt;999,INDEX(Raw!$A$13:$J$9228,MATCH(CONCATENATE(CN$1,"-",$A64),Raw!$A$13:$A$9228,0),7),"N.D.")</f>
        <v>N.D.</v>
      </c>
      <c r="CO64" t="str">
        <f>IF(INDEX(Raw!$A$13:$J$9228,MATCH(CONCATENATE(CO$1,"-",$A64),Raw!$A$13:$A$9228,0),7)&lt;&gt;999,INDEX(Raw!$A$13:$J$9228,MATCH(CONCATENATE(CO$1,"-",$A64),Raw!$A$13:$A$9228,0),7),"N.D.")</f>
        <v>N.D.</v>
      </c>
      <c r="CP64" t="str">
        <f>IF(INDEX(Raw!$A$13:$J$9228,MATCH(CONCATENATE(CP$1,"-",$A64),Raw!$A$13:$A$9228,0),7)&lt;&gt;999,INDEX(Raw!$A$13:$J$9228,MATCH(CONCATENATE(CP$1,"-",$A64),Raw!$A$13:$A$9228,0),7),"N.D.")</f>
        <v>N.D.</v>
      </c>
      <c r="CQ64" t="str">
        <f>IF(INDEX(Raw!$A$13:$J$9228,MATCH(CONCATENATE(CQ$1,"-",$A64),Raw!$A$13:$A$9228,0),7)&lt;&gt;999,INDEX(Raw!$A$13:$J$9228,MATCH(CONCATENATE(CQ$1,"-",$A64),Raw!$A$13:$A$9228,0),7),"N.D.")</f>
        <v>N.D.</v>
      </c>
      <c r="CR64" t="str">
        <f>IF(INDEX(Raw!$A$13:$J$9228,MATCH(CONCATENATE(CR$1,"-",$A64),Raw!$A$13:$A$9228,0),7)&lt;&gt;999,INDEX(Raw!$A$13:$J$9228,MATCH(CONCATENATE(CR$1,"-",$A64),Raw!$A$13:$A$9228,0),7),"N.D.")</f>
        <v>N.D.</v>
      </c>
      <c r="CS64" t="str">
        <f>IF(INDEX(Raw!$A$13:$J$9228,MATCH(CONCATENATE(CS$1,"-",$A64),Raw!$A$13:$A$9228,0),7)&lt;&gt;999,INDEX(Raw!$A$13:$J$9228,MATCH(CONCATENATE(CS$1,"-",$A64),Raw!$A$13:$A$9228,0),7),"N.D.")</f>
        <v>N.D.</v>
      </c>
      <c r="CT64" t="str">
        <f>IF(INDEX(Raw!$A$13:$J$9228,MATCH(CONCATENATE(CT$1,"-",$A64),Raw!$A$13:$A$9228,0),7)&lt;&gt;999,INDEX(Raw!$A$13:$J$9228,MATCH(CONCATENATE(CT$1,"-",$A64),Raw!$A$13:$A$9228,0),7),"N.D.")</f>
        <v>N.D.</v>
      </c>
    </row>
    <row r="65" spans="1:98">
      <c r="A65" t="s">
        <v>2557</v>
      </c>
      <c r="B65" s="1" t="s">
        <v>2461</v>
      </c>
      <c r="C65" t="str">
        <f>IF(INDEX(Raw!$A$13:$J$9228,MATCH(CONCATENATE(C$1,"-",$A65),Raw!$A$13:$A$9228,0),7)&lt;&gt;999,INDEX(Raw!$A$13:$J$9228,MATCH(CONCATENATE(C$1,"-",$A65),Raw!$A$13:$A$9228,0),7),"N.D.")</f>
        <v>N.D.</v>
      </c>
      <c r="D65" t="str">
        <f>IF(INDEX(Raw!$A$13:$J$9228,MATCH(CONCATENATE(D$1,"-",$A65),Raw!$A$13:$A$9228,0),7)&lt;&gt;999,INDEX(Raw!$A$13:$J$9228,MATCH(CONCATENATE(D$1,"-",$A65),Raw!$A$13:$A$9228,0),7),"N.D.")</f>
        <v>N.D.</v>
      </c>
      <c r="E65" t="str">
        <f>IF(INDEX(Raw!$A$13:$J$9228,MATCH(CONCATENATE(E$1,"-",$A65),Raw!$A$13:$A$9228,0),7)&lt;&gt;999,INDEX(Raw!$A$13:$J$9228,MATCH(CONCATENATE(E$1,"-",$A65),Raw!$A$13:$A$9228,0),7),"N.D.")</f>
        <v>N.D.</v>
      </c>
      <c r="F65" t="str">
        <f>IF(INDEX(Raw!$A$13:$J$9228,MATCH(CONCATENATE(F$1,"-",$A65),Raw!$A$13:$A$9228,0),7)&lt;&gt;999,INDEX(Raw!$A$13:$J$9228,MATCH(CONCATENATE(F$1,"-",$A65),Raw!$A$13:$A$9228,0),7),"N.D.")</f>
        <v>N.D.</v>
      </c>
      <c r="G65" t="str">
        <f>IF(INDEX(Raw!$A$13:$J$9228,MATCH(CONCATENATE(G$1,"-",$A65),Raw!$A$13:$A$9228,0),7)&lt;&gt;999,INDEX(Raw!$A$13:$J$9228,MATCH(CONCATENATE(G$1,"-",$A65),Raw!$A$13:$A$9228,0),7),"N.D.")</f>
        <v>N.D.</v>
      </c>
      <c r="H65" t="str">
        <f>IF(INDEX(Raw!$A$13:$J$9228,MATCH(CONCATENATE(H$1,"-",$A65),Raw!$A$13:$A$9228,0),7)&lt;&gt;999,INDEX(Raw!$A$13:$J$9228,MATCH(CONCATENATE(H$1,"-",$A65),Raw!$A$13:$A$9228,0),7),"N.D.")</f>
        <v>N.D.</v>
      </c>
      <c r="I65">
        <f>IF(INDEX(Raw!$A$13:$J$9228,MATCH(CONCATENATE(I$1,"-",$A65),Raw!$A$13:$A$9228,0),7)&lt;&gt;999,INDEX(Raw!$A$13:$J$9228,MATCH(CONCATENATE(I$1,"-",$A65),Raw!$A$13:$A$9228,0),7),"N.D.")</f>
        <v>24.870103629999999</v>
      </c>
      <c r="J65">
        <f>IF(INDEX(Raw!$A$13:$J$9228,MATCH(CONCATENATE(J$1,"-",$A65),Raw!$A$13:$A$9228,0),7)&lt;&gt;999,INDEX(Raw!$A$13:$J$9228,MATCH(CONCATENATE(J$1,"-",$A65),Raw!$A$13:$A$9228,0),7),"N.D.")</f>
        <v>23.616647199999999</v>
      </c>
      <c r="K65">
        <f>IF(INDEX(Raw!$A$13:$J$9228,MATCH(CONCATENATE(K$1,"-",$A65),Raw!$A$13:$A$9228,0),7)&lt;&gt;999,INDEX(Raw!$A$13:$J$9228,MATCH(CONCATENATE(K$1,"-",$A65),Raw!$A$13:$A$9228,0),7),"N.D.")</f>
        <v>28.44866391</v>
      </c>
      <c r="L65">
        <f>IF(INDEX(Raw!$A$13:$J$9228,MATCH(CONCATENATE(L$1,"-",$A65),Raw!$A$13:$A$9228,0),7)&lt;&gt;999,INDEX(Raw!$A$13:$J$9228,MATCH(CONCATENATE(L$1,"-",$A65),Raw!$A$13:$A$9228,0),7),"N.D.")</f>
        <v>29.68724289</v>
      </c>
      <c r="M65">
        <f>IF(INDEX(Raw!$A$13:$J$9228,MATCH(CONCATENATE(M$1,"-",$A65),Raw!$A$13:$A$9228,0),7)&lt;&gt;999,INDEX(Raw!$A$13:$J$9228,MATCH(CONCATENATE(M$1,"-",$A65),Raw!$A$13:$A$9228,0),7),"N.D.")</f>
        <v>23.598061260000001</v>
      </c>
      <c r="N65">
        <f>IF(INDEX(Raw!$A$13:$J$9228,MATCH(CONCATENATE(N$1,"-",$A65),Raw!$A$13:$A$9228,0),7)&lt;&gt;999,INDEX(Raw!$A$13:$J$9228,MATCH(CONCATENATE(N$1,"-",$A65),Raw!$A$13:$A$9228,0),7),"N.D.")</f>
        <v>33.477558420000001</v>
      </c>
      <c r="O65">
        <f>IF(INDEX(Raw!$A$13:$J$9228,MATCH(CONCATENATE(O$1,"-",$A65),Raw!$A$13:$A$9228,0),7)&lt;&gt;999,INDEX(Raw!$A$13:$J$9228,MATCH(CONCATENATE(O$1,"-",$A65),Raw!$A$13:$A$9228,0),7),"N.D.")</f>
        <v>22.99717132</v>
      </c>
      <c r="P65">
        <f>IF(INDEX(Raw!$A$13:$J$9228,MATCH(CONCATENATE(P$1,"-",$A65),Raw!$A$13:$A$9228,0),7)&lt;&gt;999,INDEX(Raw!$A$13:$J$9228,MATCH(CONCATENATE(P$1,"-",$A65),Raw!$A$13:$A$9228,0),7),"N.D.")</f>
        <v>21.9776533</v>
      </c>
      <c r="Q65">
        <f>IF(INDEX(Raw!$A$13:$J$9228,MATCH(CONCATENATE(Q$1,"-",$A65),Raw!$A$13:$A$9228,0),7)&lt;&gt;999,INDEX(Raw!$A$13:$J$9228,MATCH(CONCATENATE(Q$1,"-",$A65),Raw!$A$13:$A$9228,0),7),"N.D.")</f>
        <v>21.483715239999999</v>
      </c>
      <c r="R65">
        <f>IF(INDEX(Raw!$A$13:$J$9228,MATCH(CONCATENATE(R$1,"-",$A65),Raw!$A$13:$A$9228,0),7)&lt;&gt;999,INDEX(Raw!$A$13:$J$9228,MATCH(CONCATENATE(R$1,"-",$A65),Raw!$A$13:$A$9228,0),7),"N.D.")</f>
        <v>21.99826959</v>
      </c>
      <c r="S65">
        <f>IF(INDEX(Raw!$A$13:$J$9228,MATCH(CONCATENATE(S$1,"-",$A65),Raw!$A$13:$A$9228,0),7)&lt;&gt;999,INDEX(Raw!$A$13:$J$9228,MATCH(CONCATENATE(S$1,"-",$A65),Raw!$A$13:$A$9228,0),7),"N.D.")</f>
        <v>21.424978790000001</v>
      </c>
      <c r="T65">
        <f>IF(INDEX(Raw!$A$13:$J$9228,MATCH(CONCATENATE(T$1,"-",$A65),Raw!$A$13:$A$9228,0),7)&lt;&gt;999,INDEX(Raw!$A$13:$J$9228,MATCH(CONCATENATE(T$1,"-",$A65),Raw!$A$13:$A$9228,0),7),"N.D.")</f>
        <v>20.37283141</v>
      </c>
      <c r="U65">
        <f>IF(INDEX(Raw!$A$13:$J$9228,MATCH(CONCATENATE(U$1,"-",$A65),Raw!$A$13:$A$9228,0),7)&lt;&gt;999,INDEX(Raw!$A$13:$J$9228,MATCH(CONCATENATE(U$1,"-",$A65),Raw!$A$13:$A$9228,0),7),"N.D.")</f>
        <v>27.970698030000001</v>
      </c>
      <c r="V65">
        <f>IF(INDEX(Raw!$A$13:$J$9228,MATCH(CONCATENATE(V$1,"-",$A65),Raw!$A$13:$A$9228,0),7)&lt;&gt;999,INDEX(Raw!$A$13:$J$9228,MATCH(CONCATENATE(V$1,"-",$A65),Raw!$A$13:$A$9228,0),7),"N.D.")</f>
        <v>23.687602470000002</v>
      </c>
      <c r="W65">
        <f>IF(INDEX(Raw!$A$13:$J$9228,MATCH(CONCATENATE(W$1,"-",$A65),Raw!$A$13:$A$9228,0),7)&lt;&gt;999,INDEX(Raw!$A$13:$J$9228,MATCH(CONCATENATE(W$1,"-",$A65),Raw!$A$13:$A$9228,0),7),"N.D.")</f>
        <v>24.668284400000001</v>
      </c>
      <c r="X65">
        <f>IF(INDEX(Raw!$A$13:$J$9228,MATCH(CONCATENATE(X$1,"-",$A65),Raw!$A$13:$A$9228,0),7)&lt;&gt;999,INDEX(Raw!$A$13:$J$9228,MATCH(CONCATENATE(X$1,"-",$A65),Raw!$A$13:$A$9228,0),7),"N.D.")</f>
        <v>25.861694069999999</v>
      </c>
      <c r="Y65">
        <f>IF(INDEX(Raw!$A$13:$J$9228,MATCH(CONCATENATE(Y$1,"-",$A65),Raw!$A$13:$A$9228,0),7)&lt;&gt;999,INDEX(Raw!$A$13:$J$9228,MATCH(CONCATENATE(Y$1,"-",$A65),Raw!$A$13:$A$9228,0),7),"N.D.")</f>
        <v>24.85756404</v>
      </c>
      <c r="Z65">
        <f>IF(INDEX(Raw!$A$13:$J$9228,MATCH(CONCATENATE(Z$1,"-",$A65),Raw!$A$13:$A$9228,0),7)&lt;&gt;999,INDEX(Raw!$A$13:$J$9228,MATCH(CONCATENATE(Z$1,"-",$A65),Raw!$A$13:$A$9228,0),7),"N.D.")</f>
        <v>25.89555185</v>
      </c>
      <c r="AA65">
        <f>IF(INDEX(Raw!$A$13:$J$9228,MATCH(CONCATENATE(AA$1,"-",$A65),Raw!$A$13:$A$9228,0),7)&lt;&gt;999,INDEX(Raw!$A$13:$J$9228,MATCH(CONCATENATE(AA$1,"-",$A65),Raw!$A$13:$A$9228,0),7),"N.D.")</f>
        <v>22.791481600000001</v>
      </c>
      <c r="AB65">
        <f>IF(INDEX(Raw!$A$13:$J$9228,MATCH(CONCATENATE(AB$1,"-",$A65),Raw!$A$13:$A$9228,0),7)&lt;&gt;999,INDEX(Raw!$A$13:$J$9228,MATCH(CONCATENATE(AB$1,"-",$A65),Raw!$A$13:$A$9228,0),7),"N.D.")</f>
        <v>21.232417559999998</v>
      </c>
      <c r="AC65">
        <f>IF(INDEX(Raw!$A$13:$J$9228,MATCH(CONCATENATE(AC$1,"-",$A65),Raw!$A$13:$A$9228,0),7)&lt;&gt;999,INDEX(Raw!$A$13:$J$9228,MATCH(CONCATENATE(AC$1,"-",$A65),Raw!$A$13:$A$9228,0),7),"N.D.")</f>
        <v>21.83683692</v>
      </c>
      <c r="AD65">
        <f>IF(INDEX(Raw!$A$13:$J$9228,MATCH(CONCATENATE(AD$1,"-",$A65),Raw!$A$13:$A$9228,0),7)&lt;&gt;999,INDEX(Raw!$A$13:$J$9228,MATCH(CONCATENATE(AD$1,"-",$A65),Raw!$A$13:$A$9228,0),7),"N.D.")</f>
        <v>21.25565216</v>
      </c>
      <c r="AE65">
        <f>IF(INDEX(Raw!$A$13:$J$9228,MATCH(CONCATENATE(AE$1,"-",$A65),Raw!$A$13:$A$9228,0),7)&lt;&gt;999,INDEX(Raw!$A$13:$J$9228,MATCH(CONCATENATE(AE$1,"-",$A65),Raw!$A$13:$A$9228,0),7),"N.D.")</f>
        <v>23.555720430000001</v>
      </c>
      <c r="AF65">
        <f>IF(INDEX(Raw!$A$13:$J$9228,MATCH(CONCATENATE(AF$1,"-",$A65),Raw!$A$13:$A$9228,0),7)&lt;&gt;999,INDEX(Raw!$A$13:$J$9228,MATCH(CONCATENATE(AF$1,"-",$A65),Raw!$A$13:$A$9228,0),7),"N.D.")</f>
        <v>21.130912460000001</v>
      </c>
      <c r="AG65" t="str">
        <f>IF(INDEX(Raw!$A$13:$J$9228,MATCH(CONCATENATE(AG$1,"-",$A65),Raw!$A$13:$A$9228,0),7)&lt;&gt;999,INDEX(Raw!$A$13:$J$9228,MATCH(CONCATENATE(AG$1,"-",$A65),Raw!$A$13:$A$9228,0),7),"N.D.")</f>
        <v>N.D.</v>
      </c>
      <c r="AH65">
        <f>IF(INDEX(Raw!$A$13:$J$9228,MATCH(CONCATENATE(AH$1,"-",$A65),Raw!$A$13:$A$9228,0),7)&lt;&gt;999,INDEX(Raw!$A$13:$J$9228,MATCH(CONCATENATE(AH$1,"-",$A65),Raw!$A$13:$A$9228,0),7),"N.D.")</f>
        <v>23.812757489999999</v>
      </c>
      <c r="AI65">
        <f>IF(INDEX(Raw!$A$13:$J$9228,MATCH(CONCATENATE(AI$1,"-",$A65),Raw!$A$13:$A$9228,0),7)&lt;&gt;999,INDEX(Raw!$A$13:$J$9228,MATCH(CONCATENATE(AI$1,"-",$A65),Raw!$A$13:$A$9228,0),7),"N.D.")</f>
        <v>28.61892198</v>
      </c>
      <c r="AJ65">
        <f>IF(INDEX(Raw!$A$13:$J$9228,MATCH(CONCATENATE(AJ$1,"-",$A65),Raw!$A$13:$A$9228,0),7)&lt;&gt;999,INDEX(Raw!$A$13:$J$9228,MATCH(CONCATENATE(AJ$1,"-",$A65),Raw!$A$13:$A$9228,0),7),"N.D.")</f>
        <v>24.095897659999999</v>
      </c>
      <c r="AK65">
        <f>IF(INDEX(Raw!$A$13:$J$9228,MATCH(CONCATENATE(AK$1,"-",$A65),Raw!$A$13:$A$9228,0),7)&lt;&gt;999,INDEX(Raw!$A$13:$J$9228,MATCH(CONCATENATE(AK$1,"-",$A65),Raw!$A$13:$A$9228,0),7),"N.D.")</f>
        <v>24.893840749999999</v>
      </c>
      <c r="AL65">
        <f>IF(INDEX(Raw!$A$13:$J$9228,MATCH(CONCATENATE(AL$1,"-",$A65),Raw!$A$13:$A$9228,0),7)&lt;&gt;999,INDEX(Raw!$A$13:$J$9228,MATCH(CONCATENATE(AL$1,"-",$A65),Raw!$A$13:$A$9228,0),7),"N.D.")</f>
        <v>24.417750699999999</v>
      </c>
      <c r="AM65">
        <f>IF(INDEX(Raw!$A$13:$J$9228,MATCH(CONCATENATE(AM$1,"-",$A65),Raw!$A$13:$A$9228,0),7)&lt;&gt;999,INDEX(Raw!$A$13:$J$9228,MATCH(CONCATENATE(AM$1,"-",$A65),Raw!$A$13:$A$9228,0),7),"N.D.")</f>
        <v>21.91458385</v>
      </c>
      <c r="AN65">
        <f>IF(INDEX(Raw!$A$13:$J$9228,MATCH(CONCATENATE(AN$1,"-",$A65),Raw!$A$13:$A$9228,0),7)&lt;&gt;999,INDEX(Raw!$A$13:$J$9228,MATCH(CONCATENATE(AN$1,"-",$A65),Raw!$A$13:$A$9228,0),7),"N.D.")</f>
        <v>22.992442780000001</v>
      </c>
      <c r="AO65">
        <f>IF(INDEX(Raw!$A$13:$J$9228,MATCH(CONCATENATE(AO$1,"-",$A65),Raw!$A$13:$A$9228,0),7)&lt;&gt;999,INDEX(Raw!$A$13:$J$9228,MATCH(CONCATENATE(AO$1,"-",$A65),Raw!$A$13:$A$9228,0),7),"N.D.")</f>
        <v>22.358008049999999</v>
      </c>
      <c r="AP65">
        <f>IF(INDEX(Raw!$A$13:$J$9228,MATCH(CONCATENATE(AP$1,"-",$A65),Raw!$A$13:$A$9228,0),7)&lt;&gt;999,INDEX(Raw!$A$13:$J$9228,MATCH(CONCATENATE(AP$1,"-",$A65),Raw!$A$13:$A$9228,0),7),"N.D.")</f>
        <v>21.259794589999998</v>
      </c>
      <c r="AQ65">
        <f>IF(INDEX(Raw!$A$13:$J$9228,MATCH(CONCATENATE(AQ$1,"-",$A65),Raw!$A$13:$A$9228,0),7)&lt;&gt;999,INDEX(Raw!$A$13:$J$9228,MATCH(CONCATENATE(AQ$1,"-",$A65),Raw!$A$13:$A$9228,0),7),"N.D.")</f>
        <v>21.977803260000002</v>
      </c>
      <c r="AR65">
        <f>IF(INDEX(Raw!$A$13:$J$9228,MATCH(CONCATENATE(AR$1,"-",$A65),Raw!$A$13:$A$9228,0),7)&lt;&gt;999,INDEX(Raw!$A$13:$J$9228,MATCH(CONCATENATE(AR$1,"-",$A65),Raw!$A$13:$A$9228,0),7),"N.D.")</f>
        <v>23.445094749999999</v>
      </c>
      <c r="AS65">
        <f>IF(INDEX(Raw!$A$13:$J$9228,MATCH(CONCATENATE(AS$1,"-",$A65),Raw!$A$13:$A$9228,0),7)&lt;&gt;999,INDEX(Raw!$A$13:$J$9228,MATCH(CONCATENATE(AS$1,"-",$A65),Raw!$A$13:$A$9228,0),7),"N.D.")</f>
        <v>24.917751800000001</v>
      </c>
      <c r="AT65">
        <f>IF(INDEX(Raw!$A$13:$J$9228,MATCH(CONCATENATE(AT$1,"-",$A65),Raw!$A$13:$A$9228,0),7)&lt;&gt;999,INDEX(Raw!$A$13:$J$9228,MATCH(CONCATENATE(AT$1,"-",$A65),Raw!$A$13:$A$9228,0),7),"N.D.")</f>
        <v>24.82786707</v>
      </c>
      <c r="AU65">
        <f>IF(INDEX(Raw!$A$13:$J$9228,MATCH(CONCATENATE(AU$1,"-",$A65),Raw!$A$13:$A$9228,0),7)&lt;&gt;999,INDEX(Raw!$A$13:$J$9228,MATCH(CONCATENATE(AU$1,"-",$A65),Raw!$A$13:$A$9228,0),7),"N.D.")</f>
        <v>27.50669405</v>
      </c>
      <c r="AV65">
        <f>IF(INDEX(Raw!$A$13:$J$9228,MATCH(CONCATENATE(AV$1,"-",$A65),Raw!$A$13:$A$9228,0),7)&lt;&gt;999,INDEX(Raw!$A$13:$J$9228,MATCH(CONCATENATE(AV$1,"-",$A65),Raw!$A$13:$A$9228,0),7),"N.D.")</f>
        <v>26.854086899999999</v>
      </c>
      <c r="AW65">
        <f>IF(INDEX(Raw!$A$13:$J$9228,MATCH(CONCATENATE(AW$1,"-",$A65),Raw!$A$13:$A$9228,0),7)&lt;&gt;999,INDEX(Raw!$A$13:$J$9228,MATCH(CONCATENATE(AW$1,"-",$A65),Raw!$A$13:$A$9228,0),7),"N.D.")</f>
        <v>23.799608249999999</v>
      </c>
      <c r="AX65">
        <f>IF(INDEX(Raw!$A$13:$J$9228,MATCH(CONCATENATE(AX$1,"-",$A65),Raw!$A$13:$A$9228,0),7)&lt;&gt;999,INDEX(Raw!$A$13:$J$9228,MATCH(CONCATENATE(AX$1,"-",$A65),Raw!$A$13:$A$9228,0),7),"N.D.")</f>
        <v>38.279856479999999</v>
      </c>
      <c r="AY65">
        <f>IF(INDEX(Raw!$A$13:$J$9228,MATCH(CONCATENATE(AY$1,"-",$A65),Raw!$A$13:$A$9228,0),7)&lt;&gt;999,INDEX(Raw!$A$13:$J$9228,MATCH(CONCATENATE(AY$1,"-",$A65),Raw!$A$13:$A$9228,0),7),"N.D.")</f>
        <v>24.93681299</v>
      </c>
      <c r="AZ65">
        <f>IF(INDEX(Raw!$A$13:$J$9228,MATCH(CONCATENATE(AZ$1,"-",$A65),Raw!$A$13:$A$9228,0),7)&lt;&gt;999,INDEX(Raw!$A$13:$J$9228,MATCH(CONCATENATE(AZ$1,"-",$A65),Raw!$A$13:$A$9228,0),7),"N.D.")</f>
        <v>30.86429691</v>
      </c>
      <c r="BA65">
        <f>IF(INDEX(Raw!$A$13:$J$9228,MATCH(CONCATENATE(BA$1,"-",$A65),Raw!$A$13:$A$9228,0),7)&lt;&gt;999,INDEX(Raw!$A$13:$J$9228,MATCH(CONCATENATE(BA$1,"-",$A65),Raw!$A$13:$A$9228,0),7),"N.D.")</f>
        <v>35.384777159999999</v>
      </c>
      <c r="BB65">
        <f>IF(INDEX(Raw!$A$13:$J$9228,MATCH(CONCATENATE(BB$1,"-",$A65),Raw!$A$13:$A$9228,0),7)&lt;&gt;999,INDEX(Raw!$A$13:$J$9228,MATCH(CONCATENATE(BB$1,"-",$A65),Raw!$A$13:$A$9228,0),7),"N.D.")</f>
        <v>24.35110315</v>
      </c>
      <c r="BC65">
        <f>IF(INDEX(Raw!$A$13:$J$9228,MATCH(CONCATENATE(BC$1,"-",$A65),Raw!$A$13:$A$9228,0),7)&lt;&gt;999,INDEX(Raw!$A$13:$J$9228,MATCH(CONCATENATE(BC$1,"-",$A65),Raw!$A$13:$A$9228,0),7),"N.D.")</f>
        <v>26.403866919999999</v>
      </c>
      <c r="BD65">
        <f>IF(INDEX(Raw!$A$13:$J$9228,MATCH(CONCATENATE(BD$1,"-",$A65),Raw!$A$13:$A$9228,0),7)&lt;&gt;999,INDEX(Raw!$A$13:$J$9228,MATCH(CONCATENATE(BD$1,"-",$A65),Raw!$A$13:$A$9228,0),7),"N.D.")</f>
        <v>25.63822038</v>
      </c>
      <c r="BE65">
        <f>IF(INDEX(Raw!$A$13:$J$9228,MATCH(CONCATENATE(BE$1,"-",$A65),Raw!$A$13:$A$9228,0),7)&lt;&gt;999,INDEX(Raw!$A$13:$J$9228,MATCH(CONCATENATE(BE$1,"-",$A65),Raw!$A$13:$A$9228,0),7),"N.D.")</f>
        <v>25.726168470000001</v>
      </c>
      <c r="BF65">
        <f>IF(INDEX(Raw!$A$13:$J$9228,MATCH(CONCATENATE(BF$1,"-",$A65),Raw!$A$13:$A$9228,0),7)&lt;&gt;999,INDEX(Raw!$A$13:$J$9228,MATCH(CONCATENATE(BF$1,"-",$A65),Raw!$A$13:$A$9228,0),7),"N.D.")</f>
        <v>24.871863829999999</v>
      </c>
      <c r="BG65">
        <f>IF(INDEX(Raw!$A$13:$J$9228,MATCH(CONCATENATE(BG$1,"-",$A65),Raw!$A$13:$A$9228,0),7)&lt;&gt;999,INDEX(Raw!$A$13:$J$9228,MATCH(CONCATENATE(BG$1,"-",$A65),Raw!$A$13:$A$9228,0),7),"N.D.")</f>
        <v>24.91753216</v>
      </c>
      <c r="BH65">
        <f>IF(INDEX(Raw!$A$13:$J$9228,MATCH(CONCATENATE(BH$1,"-",$A65),Raw!$A$13:$A$9228,0),7)&lt;&gt;999,INDEX(Raw!$A$13:$J$9228,MATCH(CONCATENATE(BH$1,"-",$A65),Raw!$A$13:$A$9228,0),7),"N.D.")</f>
        <v>25.732120210000001</v>
      </c>
      <c r="BI65">
        <f>IF(INDEX(Raw!$A$13:$J$9228,MATCH(CONCATENATE(BI$1,"-",$A65),Raw!$A$13:$A$9228,0),7)&lt;&gt;999,INDEX(Raw!$A$13:$J$9228,MATCH(CONCATENATE(BI$1,"-",$A65),Raw!$A$13:$A$9228,0),7),"N.D.")</f>
        <v>26.397627920000001</v>
      </c>
      <c r="BJ65">
        <f>IF(INDEX(Raw!$A$13:$J$9228,MATCH(CONCATENATE(BJ$1,"-",$A65),Raw!$A$13:$A$9228,0),7)&lt;&gt;999,INDEX(Raw!$A$13:$J$9228,MATCH(CONCATENATE(BJ$1,"-",$A65),Raw!$A$13:$A$9228,0),7),"N.D.")</f>
        <v>24.776692199999999</v>
      </c>
      <c r="BK65">
        <f>IF(INDEX(Raw!$A$13:$J$9228,MATCH(CONCATENATE(BK$1,"-",$A65),Raw!$A$13:$A$9228,0),7)&lt;&gt;999,INDEX(Raw!$A$13:$J$9228,MATCH(CONCATENATE(BK$1,"-",$A65),Raw!$A$13:$A$9228,0),7),"N.D.")</f>
        <v>24.766725569999998</v>
      </c>
      <c r="BL65">
        <f>IF(INDEX(Raw!$A$13:$J$9228,MATCH(CONCATENATE(BL$1,"-",$A65),Raw!$A$13:$A$9228,0),7)&lt;&gt;999,INDEX(Raw!$A$13:$J$9228,MATCH(CONCATENATE(BL$1,"-",$A65),Raw!$A$13:$A$9228,0),7),"N.D.")</f>
        <v>28.81975319</v>
      </c>
      <c r="BM65">
        <f>IF(INDEX(Raw!$A$13:$J$9228,MATCH(CONCATENATE(BM$1,"-",$A65),Raw!$A$13:$A$9228,0),7)&lt;&gt;999,INDEX(Raw!$A$13:$J$9228,MATCH(CONCATENATE(BM$1,"-",$A65),Raw!$A$13:$A$9228,0),7),"N.D.")</f>
        <v>28.29224782</v>
      </c>
      <c r="BN65">
        <f>IF(INDEX(Raw!$A$13:$J$9228,MATCH(CONCATENATE(BN$1,"-",$A65),Raw!$A$13:$A$9228,0),7)&lt;&gt;999,INDEX(Raw!$A$13:$J$9228,MATCH(CONCATENATE(BN$1,"-",$A65),Raw!$A$13:$A$9228,0),7),"N.D.")</f>
        <v>23.35643507</v>
      </c>
      <c r="BO65">
        <f>IF(INDEX(Raw!$A$13:$J$9228,MATCH(CONCATENATE(BO$1,"-",$A65),Raw!$A$13:$A$9228,0),7)&lt;&gt;999,INDEX(Raw!$A$13:$J$9228,MATCH(CONCATENATE(BO$1,"-",$A65),Raw!$A$13:$A$9228,0),7),"N.D.")</f>
        <v>25.24376826</v>
      </c>
      <c r="BP65">
        <f>IF(INDEX(Raw!$A$13:$J$9228,MATCH(CONCATENATE(BP$1,"-",$A65),Raw!$A$13:$A$9228,0),7)&lt;&gt;999,INDEX(Raw!$A$13:$J$9228,MATCH(CONCATENATE(BP$1,"-",$A65),Raw!$A$13:$A$9228,0),7),"N.D.")</f>
        <v>27.90536462</v>
      </c>
      <c r="BQ65">
        <f>IF(INDEX(Raw!$A$13:$J$9228,MATCH(CONCATENATE(BQ$1,"-",$A65),Raw!$A$13:$A$9228,0),7)&lt;&gt;999,INDEX(Raw!$A$13:$J$9228,MATCH(CONCATENATE(BQ$1,"-",$A65),Raw!$A$13:$A$9228,0),7),"N.D.")</f>
        <v>25.562646260000001</v>
      </c>
      <c r="BR65">
        <f>IF(INDEX(Raw!$A$13:$J$9228,MATCH(CONCATENATE(BR$1,"-",$A65),Raw!$A$13:$A$9228,0),7)&lt;&gt;999,INDEX(Raw!$A$13:$J$9228,MATCH(CONCATENATE(BR$1,"-",$A65),Raw!$A$13:$A$9228,0),7),"N.D.")</f>
        <v>25.966813160000001</v>
      </c>
      <c r="BS65">
        <f>IF(INDEX(Raw!$A$13:$J$9228,MATCH(CONCATENATE(BS$1,"-",$A65),Raw!$A$13:$A$9228,0),7)&lt;&gt;999,INDEX(Raw!$A$13:$J$9228,MATCH(CONCATENATE(BS$1,"-",$A65),Raw!$A$13:$A$9228,0),7),"N.D.")</f>
        <v>26.854739009999999</v>
      </c>
      <c r="BT65">
        <f>IF(INDEX(Raw!$A$13:$J$9228,MATCH(CONCATENATE(BT$1,"-",$A65),Raw!$A$13:$A$9228,0),7)&lt;&gt;999,INDEX(Raw!$A$13:$J$9228,MATCH(CONCATENATE(BT$1,"-",$A65),Raw!$A$13:$A$9228,0),7),"N.D.")</f>
        <v>23.409704210000001</v>
      </c>
      <c r="BU65">
        <f>IF(INDEX(Raw!$A$13:$J$9228,MATCH(CONCATENATE(BU$1,"-",$A65),Raw!$A$13:$A$9228,0),7)&lt;&gt;999,INDEX(Raw!$A$13:$J$9228,MATCH(CONCATENATE(BU$1,"-",$A65),Raw!$A$13:$A$9228,0),7),"N.D.")</f>
        <v>24.362756220000001</v>
      </c>
      <c r="BV65">
        <f>IF(INDEX(Raw!$A$13:$J$9228,MATCH(CONCATENATE(BV$1,"-",$A65),Raw!$A$13:$A$9228,0),7)&lt;&gt;999,INDEX(Raw!$A$13:$J$9228,MATCH(CONCATENATE(BV$1,"-",$A65),Raw!$A$13:$A$9228,0),7),"N.D.")</f>
        <v>25.098483890000001</v>
      </c>
      <c r="BW65">
        <f>IF(INDEX(Raw!$A$13:$J$9228,MATCH(CONCATENATE(BW$1,"-",$A65),Raw!$A$13:$A$9228,0),7)&lt;&gt;999,INDEX(Raw!$A$13:$J$9228,MATCH(CONCATENATE(BW$1,"-",$A65),Raw!$A$13:$A$9228,0),7),"N.D.")</f>
        <v>29.234636819999999</v>
      </c>
      <c r="BX65">
        <f>IF(INDEX(Raw!$A$13:$J$9228,MATCH(CONCATENATE(BX$1,"-",$A65),Raw!$A$13:$A$9228,0),7)&lt;&gt;999,INDEX(Raw!$A$13:$J$9228,MATCH(CONCATENATE(BX$1,"-",$A65),Raw!$A$13:$A$9228,0),7),"N.D.")</f>
        <v>26.868377819999999</v>
      </c>
      <c r="BY65">
        <f>IF(INDEX(Raw!$A$13:$J$9228,MATCH(CONCATENATE(BY$1,"-",$A65),Raw!$A$13:$A$9228,0),7)&lt;&gt;999,INDEX(Raw!$A$13:$J$9228,MATCH(CONCATENATE(BY$1,"-",$A65),Raw!$A$13:$A$9228,0),7),"N.D.")</f>
        <v>27.718340730000001</v>
      </c>
      <c r="BZ65">
        <f>IF(INDEX(Raw!$A$13:$J$9228,MATCH(CONCATENATE(BZ$1,"-",$A65),Raw!$A$13:$A$9228,0),7)&lt;&gt;999,INDEX(Raw!$A$13:$J$9228,MATCH(CONCATENATE(BZ$1,"-",$A65),Raw!$A$13:$A$9228,0),7),"N.D.")</f>
        <v>25.859725099999999</v>
      </c>
      <c r="CA65">
        <f>IF(INDEX(Raw!$A$13:$J$9228,MATCH(CONCATENATE(CA$1,"-",$A65),Raw!$A$13:$A$9228,0),7)&lt;&gt;999,INDEX(Raw!$A$13:$J$9228,MATCH(CONCATENATE(CA$1,"-",$A65),Raw!$A$13:$A$9228,0),7),"N.D.")</f>
        <v>25.61372815</v>
      </c>
      <c r="CB65">
        <f>IF(INDEX(Raw!$A$13:$J$9228,MATCH(CONCATENATE(CB$1,"-",$A65),Raw!$A$13:$A$9228,0),7)&lt;&gt;999,INDEX(Raw!$A$13:$J$9228,MATCH(CONCATENATE(CB$1,"-",$A65),Raw!$A$13:$A$9228,0),7),"N.D.")</f>
        <v>27.22449512</v>
      </c>
      <c r="CC65">
        <f>IF(INDEX(Raw!$A$13:$J$9228,MATCH(CONCATENATE(CC$1,"-",$A65),Raw!$A$13:$A$9228,0),7)&lt;&gt;999,INDEX(Raw!$A$13:$J$9228,MATCH(CONCATENATE(CC$1,"-",$A65),Raw!$A$13:$A$9228,0),7),"N.D.")</f>
        <v>27.02991415</v>
      </c>
      <c r="CD65" t="str">
        <f>IF(INDEX(Raw!$A$13:$J$9228,MATCH(CONCATENATE(CD$1,"-",$A65),Raw!$A$13:$A$9228,0),7)&lt;&gt;999,INDEX(Raw!$A$13:$J$9228,MATCH(CONCATENATE(CD$1,"-",$A65),Raw!$A$13:$A$9228,0),7),"N.D.")</f>
        <v>N.D.</v>
      </c>
      <c r="CE65">
        <f>IF(INDEX(Raw!$A$13:$J$9228,MATCH(CONCATENATE(CE$1,"-",$A65),Raw!$A$13:$A$9228,0),7)&lt;&gt;999,INDEX(Raw!$A$13:$J$9228,MATCH(CONCATENATE(CE$1,"-",$A65),Raw!$A$13:$A$9228,0),7),"N.D.")</f>
        <v>26.95280906</v>
      </c>
      <c r="CF65">
        <f>IF(INDEX(Raw!$A$13:$J$9228,MATCH(CONCATENATE(CF$1,"-",$A65),Raw!$A$13:$A$9228,0),7)&lt;&gt;999,INDEX(Raw!$A$13:$J$9228,MATCH(CONCATENATE(CF$1,"-",$A65),Raw!$A$13:$A$9228,0),7),"N.D.")</f>
        <v>23.756887460000002</v>
      </c>
      <c r="CG65">
        <f>IF(INDEX(Raw!$A$13:$J$9228,MATCH(CONCATENATE(CG$1,"-",$A65),Raw!$A$13:$A$9228,0),7)&lt;&gt;999,INDEX(Raw!$A$13:$J$9228,MATCH(CONCATENATE(CG$1,"-",$A65),Raw!$A$13:$A$9228,0),7),"N.D.")</f>
        <v>25.14334289</v>
      </c>
      <c r="CH65">
        <f>IF(INDEX(Raw!$A$13:$J$9228,MATCH(CONCATENATE(CH$1,"-",$A65),Raw!$A$13:$A$9228,0),7)&lt;&gt;999,INDEX(Raw!$A$13:$J$9228,MATCH(CONCATENATE(CH$1,"-",$A65),Raw!$A$13:$A$9228,0),7),"N.D.")</f>
        <v>28.871015960000001</v>
      </c>
      <c r="CI65" t="str">
        <f>IF(INDEX(Raw!$A$13:$J$9228,MATCH(CONCATENATE(CI$1,"-",$A65),Raw!$A$13:$A$9228,0),7)&lt;&gt;999,INDEX(Raw!$A$13:$J$9228,MATCH(CONCATENATE(CI$1,"-",$A65),Raw!$A$13:$A$9228,0),7),"N.D.")</f>
        <v>N.D.</v>
      </c>
      <c r="CJ65">
        <f>IF(INDEX(Raw!$A$13:$J$9228,MATCH(CONCATENATE(CJ$1,"-",$A65),Raw!$A$13:$A$9228,0),7)&lt;&gt;999,INDEX(Raw!$A$13:$J$9228,MATCH(CONCATENATE(CJ$1,"-",$A65),Raw!$A$13:$A$9228,0),7),"N.D.")</f>
        <v>26.887899139999998</v>
      </c>
      <c r="CK65">
        <f>IF(INDEX(Raw!$A$13:$J$9228,MATCH(CONCATENATE(CK$1,"-",$A65),Raw!$A$13:$A$9228,0),7)&lt;&gt;999,INDEX(Raw!$A$13:$J$9228,MATCH(CONCATENATE(CK$1,"-",$A65),Raw!$A$13:$A$9228,0),7),"N.D.")</f>
        <v>28.11191895</v>
      </c>
      <c r="CL65">
        <f>IF(INDEX(Raw!$A$13:$J$9228,MATCH(CONCATENATE(CL$1,"-",$A65),Raw!$A$13:$A$9228,0),7)&lt;&gt;999,INDEX(Raw!$A$13:$J$9228,MATCH(CONCATENATE(CL$1,"-",$A65),Raw!$A$13:$A$9228,0),7),"N.D.")</f>
        <v>25.899122160000001</v>
      </c>
      <c r="CM65">
        <f>IF(INDEX(Raw!$A$13:$J$9228,MATCH(CONCATENATE(CM$1,"-",$A65),Raw!$A$13:$A$9228,0),7)&lt;&gt;999,INDEX(Raw!$A$13:$J$9228,MATCH(CONCATENATE(CM$1,"-",$A65),Raw!$A$13:$A$9228,0),7),"N.D.")</f>
        <v>26.922711029999999</v>
      </c>
      <c r="CN65" t="str">
        <f>IF(INDEX(Raw!$A$13:$J$9228,MATCH(CONCATENATE(CN$1,"-",$A65),Raw!$A$13:$A$9228,0),7)&lt;&gt;999,INDEX(Raw!$A$13:$J$9228,MATCH(CONCATENATE(CN$1,"-",$A65),Raw!$A$13:$A$9228,0),7),"N.D.")</f>
        <v>N.D.</v>
      </c>
      <c r="CO65">
        <f>IF(INDEX(Raw!$A$13:$J$9228,MATCH(CONCATENATE(CO$1,"-",$A65),Raw!$A$13:$A$9228,0),7)&lt;&gt;999,INDEX(Raw!$A$13:$J$9228,MATCH(CONCATENATE(CO$1,"-",$A65),Raw!$A$13:$A$9228,0),7),"N.D.")</f>
        <v>27.88340569</v>
      </c>
      <c r="CP65">
        <f>IF(INDEX(Raw!$A$13:$J$9228,MATCH(CONCATENATE(CP$1,"-",$A65),Raw!$A$13:$A$9228,0),7)&lt;&gt;999,INDEX(Raw!$A$13:$J$9228,MATCH(CONCATENATE(CP$1,"-",$A65),Raw!$A$13:$A$9228,0),7),"N.D.")</f>
        <v>24.400133279999999</v>
      </c>
      <c r="CQ65">
        <f>IF(INDEX(Raw!$A$13:$J$9228,MATCH(CONCATENATE(CQ$1,"-",$A65),Raw!$A$13:$A$9228,0),7)&lt;&gt;999,INDEX(Raw!$A$13:$J$9228,MATCH(CONCATENATE(CQ$1,"-",$A65),Raw!$A$13:$A$9228,0),7),"N.D.")</f>
        <v>26.955614350000001</v>
      </c>
      <c r="CR65">
        <f>IF(INDEX(Raw!$A$13:$J$9228,MATCH(CONCATENATE(CR$1,"-",$A65),Raw!$A$13:$A$9228,0),7)&lt;&gt;999,INDEX(Raw!$A$13:$J$9228,MATCH(CONCATENATE(CR$1,"-",$A65),Raw!$A$13:$A$9228,0),7),"N.D.")</f>
        <v>27.95689664</v>
      </c>
      <c r="CS65" t="str">
        <f>IF(INDEX(Raw!$A$13:$J$9228,MATCH(CONCATENATE(CS$1,"-",$A65),Raw!$A$13:$A$9228,0),7)&lt;&gt;999,INDEX(Raw!$A$13:$J$9228,MATCH(CONCATENATE(CS$1,"-",$A65),Raw!$A$13:$A$9228,0),7),"N.D.")</f>
        <v>N.D.</v>
      </c>
      <c r="CT65" t="str">
        <f>IF(INDEX(Raw!$A$13:$J$9228,MATCH(CONCATENATE(CT$1,"-",$A65),Raw!$A$13:$A$9228,0),7)&lt;&gt;999,INDEX(Raw!$A$13:$J$9228,MATCH(CONCATENATE(CT$1,"-",$A65),Raw!$A$13:$A$9228,0),7),"N.D.")</f>
        <v>N.D.</v>
      </c>
    </row>
    <row r="66" spans="1:98">
      <c r="A66" t="s">
        <v>2555</v>
      </c>
      <c r="B66" s="1" t="s">
        <v>2462</v>
      </c>
      <c r="C66">
        <f>IF(INDEX(Raw!$A$13:$J$9228,MATCH(CONCATENATE(C$1,"-",$A66),Raw!$A$13:$A$9228,0),7)&lt;&gt;999,INDEX(Raw!$A$13:$J$9228,MATCH(CONCATENATE(C$1,"-",$A66),Raw!$A$13:$A$9228,0),7),"N.D.")</f>
        <v>22.356295150000001</v>
      </c>
      <c r="D66">
        <f>IF(INDEX(Raw!$A$13:$J$9228,MATCH(CONCATENATE(D$1,"-",$A66),Raw!$A$13:$A$9228,0),7)&lt;&gt;999,INDEX(Raw!$A$13:$J$9228,MATCH(CONCATENATE(D$1,"-",$A66),Raw!$A$13:$A$9228,0),7),"N.D.")</f>
        <v>33.297280100000002</v>
      </c>
      <c r="E66" t="str">
        <f>IF(INDEX(Raw!$A$13:$J$9228,MATCH(CONCATENATE(E$1,"-",$A66),Raw!$A$13:$A$9228,0),7)&lt;&gt;999,INDEX(Raw!$A$13:$J$9228,MATCH(CONCATENATE(E$1,"-",$A66),Raw!$A$13:$A$9228,0),7),"N.D.")</f>
        <v>N.D.</v>
      </c>
      <c r="F66">
        <f>IF(INDEX(Raw!$A$13:$J$9228,MATCH(CONCATENATE(F$1,"-",$A66),Raw!$A$13:$A$9228,0),7)&lt;&gt;999,INDEX(Raw!$A$13:$J$9228,MATCH(CONCATENATE(F$1,"-",$A66),Raw!$A$13:$A$9228,0),7),"N.D.")</f>
        <v>22.473148399999999</v>
      </c>
      <c r="G66">
        <f>IF(INDEX(Raw!$A$13:$J$9228,MATCH(CONCATENATE(G$1,"-",$A66),Raw!$A$13:$A$9228,0),7)&lt;&gt;999,INDEX(Raw!$A$13:$J$9228,MATCH(CONCATENATE(G$1,"-",$A66),Raw!$A$13:$A$9228,0),7),"N.D.")</f>
        <v>22.69445498</v>
      </c>
      <c r="H66">
        <f>IF(INDEX(Raw!$A$13:$J$9228,MATCH(CONCATENATE(H$1,"-",$A66),Raw!$A$13:$A$9228,0),7)&lt;&gt;999,INDEX(Raw!$A$13:$J$9228,MATCH(CONCATENATE(H$1,"-",$A66),Raw!$A$13:$A$9228,0),7),"N.D.")</f>
        <v>21.798359120000001</v>
      </c>
      <c r="I66">
        <f>IF(INDEX(Raw!$A$13:$J$9228,MATCH(CONCATENATE(I$1,"-",$A66),Raw!$A$13:$A$9228,0),7)&lt;&gt;999,INDEX(Raw!$A$13:$J$9228,MATCH(CONCATENATE(I$1,"-",$A66),Raw!$A$13:$A$9228,0),7),"N.D.")</f>
        <v>13.960607789999999</v>
      </c>
      <c r="J66">
        <f>IF(INDEX(Raw!$A$13:$J$9228,MATCH(CONCATENATE(J$1,"-",$A66),Raw!$A$13:$A$9228,0),7)&lt;&gt;999,INDEX(Raw!$A$13:$J$9228,MATCH(CONCATENATE(J$1,"-",$A66),Raw!$A$13:$A$9228,0),7),"N.D.")</f>
        <v>12.97334292</v>
      </c>
      <c r="K66">
        <f>IF(INDEX(Raw!$A$13:$J$9228,MATCH(CONCATENATE(K$1,"-",$A66),Raw!$A$13:$A$9228,0),7)&lt;&gt;999,INDEX(Raw!$A$13:$J$9228,MATCH(CONCATENATE(K$1,"-",$A66),Raw!$A$13:$A$9228,0),7),"N.D.")</f>
        <v>13.20608157</v>
      </c>
      <c r="L66">
        <f>IF(INDEX(Raw!$A$13:$J$9228,MATCH(CONCATENATE(L$1,"-",$A66),Raw!$A$13:$A$9228,0),7)&lt;&gt;999,INDEX(Raw!$A$13:$J$9228,MATCH(CONCATENATE(L$1,"-",$A66),Raw!$A$13:$A$9228,0),7),"N.D.")</f>
        <v>15.03399252</v>
      </c>
      <c r="M66">
        <f>IF(INDEX(Raw!$A$13:$J$9228,MATCH(CONCATENATE(M$1,"-",$A66),Raw!$A$13:$A$9228,0),7)&lt;&gt;999,INDEX(Raw!$A$13:$J$9228,MATCH(CONCATENATE(M$1,"-",$A66),Raw!$A$13:$A$9228,0),7),"N.D.")</f>
        <v>12.748585500000001</v>
      </c>
      <c r="N66">
        <f>IF(INDEX(Raw!$A$13:$J$9228,MATCH(CONCATENATE(N$1,"-",$A66),Raw!$A$13:$A$9228,0),7)&lt;&gt;999,INDEX(Raw!$A$13:$J$9228,MATCH(CONCATENATE(N$1,"-",$A66),Raw!$A$13:$A$9228,0),7),"N.D.")</f>
        <v>15.44085342</v>
      </c>
      <c r="O66">
        <f>IF(INDEX(Raw!$A$13:$J$9228,MATCH(CONCATENATE(O$1,"-",$A66),Raw!$A$13:$A$9228,0),7)&lt;&gt;999,INDEX(Raw!$A$13:$J$9228,MATCH(CONCATENATE(O$1,"-",$A66),Raw!$A$13:$A$9228,0),7),"N.D.")</f>
        <v>9.5367729279999995</v>
      </c>
      <c r="P66">
        <f>IF(INDEX(Raw!$A$13:$J$9228,MATCH(CONCATENATE(P$1,"-",$A66),Raw!$A$13:$A$9228,0),7)&lt;&gt;999,INDEX(Raw!$A$13:$J$9228,MATCH(CONCATENATE(P$1,"-",$A66),Raw!$A$13:$A$9228,0),7),"N.D.")</f>
        <v>9.629548582</v>
      </c>
      <c r="Q66">
        <f>IF(INDEX(Raw!$A$13:$J$9228,MATCH(CONCATENATE(Q$1,"-",$A66),Raw!$A$13:$A$9228,0),7)&lt;&gt;999,INDEX(Raw!$A$13:$J$9228,MATCH(CONCATENATE(Q$1,"-",$A66),Raw!$A$13:$A$9228,0),7),"N.D.")</f>
        <v>9.5324085249999992</v>
      </c>
      <c r="R66">
        <f>IF(INDEX(Raw!$A$13:$J$9228,MATCH(CONCATENATE(R$1,"-",$A66),Raw!$A$13:$A$9228,0),7)&lt;&gt;999,INDEX(Raw!$A$13:$J$9228,MATCH(CONCATENATE(R$1,"-",$A66),Raw!$A$13:$A$9228,0),7),"N.D.")</f>
        <v>9.5454782040000001</v>
      </c>
      <c r="S66">
        <f>IF(INDEX(Raw!$A$13:$J$9228,MATCH(CONCATENATE(S$1,"-",$A66),Raw!$A$13:$A$9228,0),7)&lt;&gt;999,INDEX(Raw!$A$13:$J$9228,MATCH(CONCATENATE(S$1,"-",$A66),Raw!$A$13:$A$9228,0),7),"N.D.")</f>
        <v>9.6544816279999992</v>
      </c>
      <c r="T66">
        <f>IF(INDEX(Raw!$A$13:$J$9228,MATCH(CONCATENATE(T$1,"-",$A66),Raw!$A$13:$A$9228,0),7)&lt;&gt;999,INDEX(Raw!$A$13:$J$9228,MATCH(CONCATENATE(T$1,"-",$A66),Raw!$A$13:$A$9228,0),7),"N.D.")</f>
        <v>9.7125517919999993</v>
      </c>
      <c r="U66">
        <f>IF(INDEX(Raw!$A$13:$J$9228,MATCH(CONCATENATE(U$1,"-",$A66),Raw!$A$13:$A$9228,0),7)&lt;&gt;999,INDEX(Raw!$A$13:$J$9228,MATCH(CONCATENATE(U$1,"-",$A66),Raw!$A$13:$A$9228,0),7),"N.D.")</f>
        <v>13.15696013</v>
      </c>
      <c r="V66">
        <f>IF(INDEX(Raw!$A$13:$J$9228,MATCH(CONCATENATE(V$1,"-",$A66),Raw!$A$13:$A$9228,0),7)&lt;&gt;999,INDEX(Raw!$A$13:$J$9228,MATCH(CONCATENATE(V$1,"-",$A66),Raw!$A$13:$A$9228,0),7),"N.D.")</f>
        <v>13.61472972</v>
      </c>
      <c r="W66">
        <f>IF(INDEX(Raw!$A$13:$J$9228,MATCH(CONCATENATE(W$1,"-",$A66),Raw!$A$13:$A$9228,0),7)&lt;&gt;999,INDEX(Raw!$A$13:$J$9228,MATCH(CONCATENATE(W$1,"-",$A66),Raw!$A$13:$A$9228,0),7),"N.D.")</f>
        <v>12.92233259</v>
      </c>
      <c r="X66">
        <f>IF(INDEX(Raw!$A$13:$J$9228,MATCH(CONCATENATE(X$1,"-",$A66),Raw!$A$13:$A$9228,0),7)&lt;&gt;999,INDEX(Raw!$A$13:$J$9228,MATCH(CONCATENATE(X$1,"-",$A66),Raw!$A$13:$A$9228,0),7),"N.D.")</f>
        <v>14.267225809999999</v>
      </c>
      <c r="Y66">
        <f>IF(INDEX(Raw!$A$13:$J$9228,MATCH(CONCATENATE(Y$1,"-",$A66),Raw!$A$13:$A$9228,0),7)&lt;&gt;999,INDEX(Raw!$A$13:$J$9228,MATCH(CONCATENATE(Y$1,"-",$A66),Raw!$A$13:$A$9228,0),7),"N.D.")</f>
        <v>13.62642016</v>
      </c>
      <c r="Z66">
        <f>IF(INDEX(Raw!$A$13:$J$9228,MATCH(CONCATENATE(Z$1,"-",$A66),Raw!$A$13:$A$9228,0),7)&lt;&gt;999,INDEX(Raw!$A$13:$J$9228,MATCH(CONCATENATE(Z$1,"-",$A66),Raw!$A$13:$A$9228,0),7),"N.D.")</f>
        <v>13.724953149999999</v>
      </c>
      <c r="AA66">
        <f>IF(INDEX(Raw!$A$13:$J$9228,MATCH(CONCATENATE(AA$1,"-",$A66),Raw!$A$13:$A$9228,0),7)&lt;&gt;999,INDEX(Raw!$A$13:$J$9228,MATCH(CONCATENATE(AA$1,"-",$A66),Raw!$A$13:$A$9228,0),7),"N.D.")</f>
        <v>9.9411978209999994</v>
      </c>
      <c r="AB66">
        <f>IF(INDEX(Raw!$A$13:$J$9228,MATCH(CONCATENATE(AB$1,"-",$A66),Raw!$A$13:$A$9228,0),7)&lt;&gt;999,INDEX(Raw!$A$13:$J$9228,MATCH(CONCATENATE(AB$1,"-",$A66),Raw!$A$13:$A$9228,0),7),"N.D.")</f>
        <v>10.021256259999999</v>
      </c>
      <c r="AC66">
        <f>IF(INDEX(Raw!$A$13:$J$9228,MATCH(CONCATENATE(AC$1,"-",$A66),Raw!$A$13:$A$9228,0),7)&lt;&gt;999,INDEX(Raw!$A$13:$J$9228,MATCH(CONCATENATE(AC$1,"-",$A66),Raw!$A$13:$A$9228,0),7),"N.D.")</f>
        <v>10.27563316</v>
      </c>
      <c r="AD66">
        <f>IF(INDEX(Raw!$A$13:$J$9228,MATCH(CONCATENATE(AD$1,"-",$A66),Raw!$A$13:$A$9228,0),7)&lt;&gt;999,INDEX(Raw!$A$13:$J$9228,MATCH(CONCATENATE(AD$1,"-",$A66),Raw!$A$13:$A$9228,0),7),"N.D.")</f>
        <v>10.134204410000001</v>
      </c>
      <c r="AE66">
        <f>IF(INDEX(Raw!$A$13:$J$9228,MATCH(CONCATENATE(AE$1,"-",$A66),Raw!$A$13:$A$9228,0),7)&lt;&gt;999,INDEX(Raw!$A$13:$J$9228,MATCH(CONCATENATE(AE$1,"-",$A66),Raw!$A$13:$A$9228,0),7),"N.D.")</f>
        <v>10.338872739999999</v>
      </c>
      <c r="AF66">
        <f>IF(INDEX(Raw!$A$13:$J$9228,MATCH(CONCATENATE(AF$1,"-",$A66),Raw!$A$13:$A$9228,0),7)&lt;&gt;999,INDEX(Raw!$A$13:$J$9228,MATCH(CONCATENATE(AF$1,"-",$A66),Raw!$A$13:$A$9228,0),7),"N.D.")</f>
        <v>9.9462970859999995</v>
      </c>
      <c r="AG66" t="str">
        <f>IF(INDEX(Raw!$A$13:$J$9228,MATCH(CONCATENATE(AG$1,"-",$A66),Raw!$A$13:$A$9228,0),7)&lt;&gt;999,INDEX(Raw!$A$13:$J$9228,MATCH(CONCATENATE(AG$1,"-",$A66),Raw!$A$13:$A$9228,0),7),"N.D.")</f>
        <v>N.D.</v>
      </c>
      <c r="AH66">
        <f>IF(INDEX(Raw!$A$13:$J$9228,MATCH(CONCATENATE(AH$1,"-",$A66),Raw!$A$13:$A$9228,0),7)&lt;&gt;999,INDEX(Raw!$A$13:$J$9228,MATCH(CONCATENATE(AH$1,"-",$A66),Raw!$A$13:$A$9228,0),7),"N.D.")</f>
        <v>12.88670568</v>
      </c>
      <c r="AI66">
        <f>IF(INDEX(Raw!$A$13:$J$9228,MATCH(CONCATENATE(AI$1,"-",$A66),Raw!$A$13:$A$9228,0),7)&lt;&gt;999,INDEX(Raw!$A$13:$J$9228,MATCH(CONCATENATE(AI$1,"-",$A66),Raw!$A$13:$A$9228,0),7),"N.D.")</f>
        <v>13.176925580000001</v>
      </c>
      <c r="AJ66">
        <f>IF(INDEX(Raw!$A$13:$J$9228,MATCH(CONCATENATE(AJ$1,"-",$A66),Raw!$A$13:$A$9228,0),7)&lt;&gt;999,INDEX(Raw!$A$13:$J$9228,MATCH(CONCATENATE(AJ$1,"-",$A66),Raw!$A$13:$A$9228,0),7),"N.D.")</f>
        <v>13.20804223</v>
      </c>
      <c r="AK66">
        <f>IF(INDEX(Raw!$A$13:$J$9228,MATCH(CONCATENATE(AK$1,"-",$A66),Raw!$A$13:$A$9228,0),7)&lt;&gt;999,INDEX(Raw!$A$13:$J$9228,MATCH(CONCATENATE(AK$1,"-",$A66),Raw!$A$13:$A$9228,0),7),"N.D.")</f>
        <v>13.28580504</v>
      </c>
      <c r="AL66">
        <f>IF(INDEX(Raw!$A$13:$J$9228,MATCH(CONCATENATE(AL$1,"-",$A66),Raw!$A$13:$A$9228,0),7)&lt;&gt;999,INDEX(Raw!$A$13:$J$9228,MATCH(CONCATENATE(AL$1,"-",$A66),Raw!$A$13:$A$9228,0),7),"N.D.")</f>
        <v>13.273998730000001</v>
      </c>
      <c r="AM66">
        <f>IF(INDEX(Raw!$A$13:$J$9228,MATCH(CONCATENATE(AM$1,"-",$A66),Raw!$A$13:$A$9228,0),7)&lt;&gt;999,INDEX(Raw!$A$13:$J$9228,MATCH(CONCATENATE(AM$1,"-",$A66),Raw!$A$13:$A$9228,0),7),"N.D.")</f>
        <v>10.09298952</v>
      </c>
      <c r="AN66">
        <f>IF(INDEX(Raw!$A$13:$J$9228,MATCH(CONCATENATE(AN$1,"-",$A66),Raw!$A$13:$A$9228,0),7)&lt;&gt;999,INDEX(Raw!$A$13:$J$9228,MATCH(CONCATENATE(AN$1,"-",$A66),Raw!$A$13:$A$9228,0),7),"N.D.")</f>
        <v>9.9713364519999992</v>
      </c>
      <c r="AO66">
        <f>IF(INDEX(Raw!$A$13:$J$9228,MATCH(CONCATENATE(AO$1,"-",$A66),Raw!$A$13:$A$9228,0),7)&lt;&gt;999,INDEX(Raw!$A$13:$J$9228,MATCH(CONCATENATE(AO$1,"-",$A66),Raw!$A$13:$A$9228,0),7),"N.D.")</f>
        <v>9.6107323470000008</v>
      </c>
      <c r="AP66">
        <f>IF(INDEX(Raw!$A$13:$J$9228,MATCH(CONCATENATE(AP$1,"-",$A66),Raw!$A$13:$A$9228,0),7)&lt;&gt;999,INDEX(Raw!$A$13:$J$9228,MATCH(CONCATENATE(AP$1,"-",$A66),Raw!$A$13:$A$9228,0),7),"N.D.")</f>
        <v>9.4676905389999995</v>
      </c>
      <c r="AQ66">
        <f>IF(INDEX(Raw!$A$13:$J$9228,MATCH(CONCATENATE(AQ$1,"-",$A66),Raw!$A$13:$A$9228,0),7)&lt;&gt;999,INDEX(Raw!$A$13:$J$9228,MATCH(CONCATENATE(AQ$1,"-",$A66),Raw!$A$13:$A$9228,0),7),"N.D.")</f>
        <v>9.8350166009999995</v>
      </c>
      <c r="AR66">
        <f>IF(INDEX(Raw!$A$13:$J$9228,MATCH(CONCATENATE(AR$1,"-",$A66),Raw!$A$13:$A$9228,0),7)&lt;&gt;999,INDEX(Raw!$A$13:$J$9228,MATCH(CONCATENATE(AR$1,"-",$A66),Raw!$A$13:$A$9228,0),7),"N.D.")</f>
        <v>10.26485622</v>
      </c>
      <c r="AS66">
        <f>IF(INDEX(Raw!$A$13:$J$9228,MATCH(CONCATENATE(AS$1,"-",$A66),Raw!$A$13:$A$9228,0),7)&lt;&gt;999,INDEX(Raw!$A$13:$J$9228,MATCH(CONCATENATE(AS$1,"-",$A66),Raw!$A$13:$A$9228,0),7),"N.D.")</f>
        <v>14.66706712</v>
      </c>
      <c r="AT66">
        <f>IF(INDEX(Raw!$A$13:$J$9228,MATCH(CONCATENATE(AT$1,"-",$A66),Raw!$A$13:$A$9228,0),7)&lt;&gt;999,INDEX(Raw!$A$13:$J$9228,MATCH(CONCATENATE(AT$1,"-",$A66),Raw!$A$13:$A$9228,0),7),"N.D.")</f>
        <v>12.121198550000001</v>
      </c>
      <c r="AU66">
        <f>IF(INDEX(Raw!$A$13:$J$9228,MATCH(CONCATENATE(AU$1,"-",$A66),Raw!$A$13:$A$9228,0),7)&lt;&gt;999,INDEX(Raw!$A$13:$J$9228,MATCH(CONCATENATE(AU$1,"-",$A66),Raw!$A$13:$A$9228,0),7),"N.D.")</f>
        <v>13.728296690000001</v>
      </c>
      <c r="AV66">
        <f>IF(INDEX(Raw!$A$13:$J$9228,MATCH(CONCATENATE(AV$1,"-",$A66),Raw!$A$13:$A$9228,0),7)&lt;&gt;999,INDEX(Raw!$A$13:$J$9228,MATCH(CONCATENATE(AV$1,"-",$A66),Raw!$A$13:$A$9228,0),7),"N.D.")</f>
        <v>13.86161121</v>
      </c>
      <c r="AW66">
        <f>IF(INDEX(Raw!$A$13:$J$9228,MATCH(CONCATENATE(AW$1,"-",$A66),Raw!$A$13:$A$9228,0),7)&lt;&gt;999,INDEX(Raw!$A$13:$J$9228,MATCH(CONCATENATE(AW$1,"-",$A66),Raw!$A$13:$A$9228,0),7),"N.D.")</f>
        <v>14.434324760000001</v>
      </c>
      <c r="AX66">
        <f>IF(INDEX(Raw!$A$13:$J$9228,MATCH(CONCATENATE(AX$1,"-",$A66),Raw!$A$13:$A$9228,0),7)&lt;&gt;999,INDEX(Raw!$A$13:$J$9228,MATCH(CONCATENATE(AX$1,"-",$A66),Raw!$A$13:$A$9228,0),7),"N.D.")</f>
        <v>13.56503747</v>
      </c>
      <c r="AY66">
        <f>IF(INDEX(Raw!$A$13:$J$9228,MATCH(CONCATENATE(AY$1,"-",$A66),Raw!$A$13:$A$9228,0),7)&lt;&gt;999,INDEX(Raw!$A$13:$J$9228,MATCH(CONCATENATE(AY$1,"-",$A66),Raw!$A$13:$A$9228,0),7),"N.D.")</f>
        <v>12.78789873</v>
      </c>
      <c r="AZ66">
        <f>IF(INDEX(Raw!$A$13:$J$9228,MATCH(CONCATENATE(AZ$1,"-",$A66),Raw!$A$13:$A$9228,0),7)&lt;&gt;999,INDEX(Raw!$A$13:$J$9228,MATCH(CONCATENATE(AZ$1,"-",$A66),Raw!$A$13:$A$9228,0),7),"N.D.")</f>
        <v>13.52778835</v>
      </c>
      <c r="BA66">
        <f>IF(INDEX(Raw!$A$13:$J$9228,MATCH(CONCATENATE(BA$1,"-",$A66),Raw!$A$13:$A$9228,0),7)&lt;&gt;999,INDEX(Raw!$A$13:$J$9228,MATCH(CONCATENATE(BA$1,"-",$A66),Raw!$A$13:$A$9228,0),7),"N.D.")</f>
        <v>12.1552329</v>
      </c>
      <c r="BB66">
        <f>IF(INDEX(Raw!$A$13:$J$9228,MATCH(CONCATENATE(BB$1,"-",$A66),Raw!$A$13:$A$9228,0),7)&lt;&gt;999,INDEX(Raw!$A$13:$J$9228,MATCH(CONCATENATE(BB$1,"-",$A66),Raw!$A$13:$A$9228,0),7),"N.D.")</f>
        <v>12.949286109999999</v>
      </c>
      <c r="BC66">
        <f>IF(INDEX(Raw!$A$13:$J$9228,MATCH(CONCATENATE(BC$1,"-",$A66),Raw!$A$13:$A$9228,0),7)&lt;&gt;999,INDEX(Raw!$A$13:$J$9228,MATCH(CONCATENATE(BC$1,"-",$A66),Raw!$A$13:$A$9228,0),7),"N.D.")</f>
        <v>13.535338189999999</v>
      </c>
      <c r="BD66">
        <f>IF(INDEX(Raw!$A$13:$J$9228,MATCH(CONCATENATE(BD$1,"-",$A66),Raw!$A$13:$A$9228,0),7)&lt;&gt;999,INDEX(Raw!$A$13:$J$9228,MATCH(CONCATENATE(BD$1,"-",$A66),Raw!$A$13:$A$9228,0),7),"N.D.")</f>
        <v>12.991910470000001</v>
      </c>
      <c r="BE66">
        <f>IF(INDEX(Raw!$A$13:$J$9228,MATCH(CONCATENATE(BE$1,"-",$A66),Raw!$A$13:$A$9228,0),7)&lt;&gt;999,INDEX(Raw!$A$13:$J$9228,MATCH(CONCATENATE(BE$1,"-",$A66),Raw!$A$13:$A$9228,0),7),"N.D.")</f>
        <v>13.015968669999999</v>
      </c>
      <c r="BF66">
        <f>IF(INDEX(Raw!$A$13:$J$9228,MATCH(CONCATENATE(BF$1,"-",$A66),Raw!$A$13:$A$9228,0),7)&lt;&gt;999,INDEX(Raw!$A$13:$J$9228,MATCH(CONCATENATE(BF$1,"-",$A66),Raw!$A$13:$A$9228,0),7),"N.D.")</f>
        <v>12.43440711</v>
      </c>
      <c r="BG66">
        <f>IF(INDEX(Raw!$A$13:$J$9228,MATCH(CONCATENATE(BG$1,"-",$A66),Raw!$A$13:$A$9228,0),7)&lt;&gt;999,INDEX(Raw!$A$13:$J$9228,MATCH(CONCATENATE(BG$1,"-",$A66),Raw!$A$13:$A$9228,0),7),"N.D.")</f>
        <v>12.47618748</v>
      </c>
      <c r="BH66">
        <f>IF(INDEX(Raw!$A$13:$J$9228,MATCH(CONCATENATE(BH$1,"-",$A66),Raw!$A$13:$A$9228,0),7)&lt;&gt;999,INDEX(Raw!$A$13:$J$9228,MATCH(CONCATENATE(BH$1,"-",$A66),Raw!$A$13:$A$9228,0),7),"N.D.")</f>
        <v>13.537015159999999</v>
      </c>
      <c r="BI66">
        <f>IF(INDEX(Raw!$A$13:$J$9228,MATCH(CONCATENATE(BI$1,"-",$A66),Raw!$A$13:$A$9228,0),7)&lt;&gt;999,INDEX(Raw!$A$13:$J$9228,MATCH(CONCATENATE(BI$1,"-",$A66),Raw!$A$13:$A$9228,0),7),"N.D.")</f>
        <v>14.62043064</v>
      </c>
      <c r="BJ66">
        <f>IF(INDEX(Raw!$A$13:$J$9228,MATCH(CONCATENATE(BJ$1,"-",$A66),Raw!$A$13:$A$9228,0),7)&lt;&gt;999,INDEX(Raw!$A$13:$J$9228,MATCH(CONCATENATE(BJ$1,"-",$A66),Raw!$A$13:$A$9228,0),7),"N.D.")</f>
        <v>13.280479339999999</v>
      </c>
      <c r="BK66">
        <f>IF(INDEX(Raw!$A$13:$J$9228,MATCH(CONCATENATE(BK$1,"-",$A66),Raw!$A$13:$A$9228,0),7)&lt;&gt;999,INDEX(Raw!$A$13:$J$9228,MATCH(CONCATENATE(BK$1,"-",$A66),Raw!$A$13:$A$9228,0),7),"N.D.")</f>
        <v>13.066984160000001</v>
      </c>
      <c r="BL66">
        <f>IF(INDEX(Raw!$A$13:$J$9228,MATCH(CONCATENATE(BL$1,"-",$A66),Raw!$A$13:$A$9228,0),7)&lt;&gt;999,INDEX(Raw!$A$13:$J$9228,MATCH(CONCATENATE(BL$1,"-",$A66),Raw!$A$13:$A$9228,0),7),"N.D.")</f>
        <v>13.529240079999999</v>
      </c>
      <c r="BM66">
        <f>IF(INDEX(Raw!$A$13:$J$9228,MATCH(CONCATENATE(BM$1,"-",$A66),Raw!$A$13:$A$9228,0),7)&lt;&gt;999,INDEX(Raw!$A$13:$J$9228,MATCH(CONCATENATE(BM$1,"-",$A66),Raw!$A$13:$A$9228,0),7),"N.D.")</f>
        <v>12.47010878</v>
      </c>
      <c r="BN66">
        <f>IF(INDEX(Raw!$A$13:$J$9228,MATCH(CONCATENATE(BN$1,"-",$A66),Raw!$A$13:$A$9228,0),7)&lt;&gt;999,INDEX(Raw!$A$13:$J$9228,MATCH(CONCATENATE(BN$1,"-",$A66),Raw!$A$13:$A$9228,0),7),"N.D.")</f>
        <v>12.90208421</v>
      </c>
      <c r="BO66">
        <f>IF(INDEX(Raw!$A$13:$J$9228,MATCH(CONCATENATE(BO$1,"-",$A66),Raw!$A$13:$A$9228,0),7)&lt;&gt;999,INDEX(Raw!$A$13:$J$9228,MATCH(CONCATENATE(BO$1,"-",$A66),Raw!$A$13:$A$9228,0),7),"N.D.")</f>
        <v>13.88066077</v>
      </c>
      <c r="BP66">
        <f>IF(INDEX(Raw!$A$13:$J$9228,MATCH(CONCATENATE(BP$1,"-",$A66),Raw!$A$13:$A$9228,0),7)&lt;&gt;999,INDEX(Raw!$A$13:$J$9228,MATCH(CONCATENATE(BP$1,"-",$A66),Raw!$A$13:$A$9228,0),7),"N.D.")</f>
        <v>12.90096299</v>
      </c>
      <c r="BQ66">
        <f>IF(INDEX(Raw!$A$13:$J$9228,MATCH(CONCATENATE(BQ$1,"-",$A66),Raw!$A$13:$A$9228,0),7)&lt;&gt;999,INDEX(Raw!$A$13:$J$9228,MATCH(CONCATENATE(BQ$1,"-",$A66),Raw!$A$13:$A$9228,0),7),"N.D.")</f>
        <v>13.97603606</v>
      </c>
      <c r="BR66">
        <f>IF(INDEX(Raw!$A$13:$J$9228,MATCH(CONCATENATE(BR$1,"-",$A66),Raw!$A$13:$A$9228,0),7)&lt;&gt;999,INDEX(Raw!$A$13:$J$9228,MATCH(CONCATENATE(BR$1,"-",$A66),Raw!$A$13:$A$9228,0),7),"N.D.")</f>
        <v>13.29061892</v>
      </c>
      <c r="BS66">
        <f>IF(INDEX(Raw!$A$13:$J$9228,MATCH(CONCATENATE(BS$1,"-",$A66),Raw!$A$13:$A$9228,0),7)&lt;&gt;999,INDEX(Raw!$A$13:$J$9228,MATCH(CONCATENATE(BS$1,"-",$A66),Raw!$A$13:$A$9228,0),7),"N.D.")</f>
        <v>13.55329094</v>
      </c>
      <c r="BT66">
        <f>IF(INDEX(Raw!$A$13:$J$9228,MATCH(CONCATENATE(BT$1,"-",$A66),Raw!$A$13:$A$9228,0),7)&lt;&gt;999,INDEX(Raw!$A$13:$J$9228,MATCH(CONCATENATE(BT$1,"-",$A66),Raw!$A$13:$A$9228,0),7),"N.D.")</f>
        <v>12.36157175</v>
      </c>
      <c r="BU66">
        <f>IF(INDEX(Raw!$A$13:$J$9228,MATCH(CONCATENATE(BU$1,"-",$A66),Raw!$A$13:$A$9228,0),7)&lt;&gt;999,INDEX(Raw!$A$13:$J$9228,MATCH(CONCATENATE(BU$1,"-",$A66),Raw!$A$13:$A$9228,0),7),"N.D.")</f>
        <v>14.01624213</v>
      </c>
      <c r="BV66">
        <f>IF(INDEX(Raw!$A$13:$J$9228,MATCH(CONCATENATE(BV$1,"-",$A66),Raw!$A$13:$A$9228,0),7)&lt;&gt;999,INDEX(Raw!$A$13:$J$9228,MATCH(CONCATENATE(BV$1,"-",$A66),Raw!$A$13:$A$9228,0),7),"N.D.")</f>
        <v>13.4678015</v>
      </c>
      <c r="BW66">
        <f>IF(INDEX(Raw!$A$13:$J$9228,MATCH(CONCATENATE(BW$1,"-",$A66),Raw!$A$13:$A$9228,0),7)&lt;&gt;999,INDEX(Raw!$A$13:$J$9228,MATCH(CONCATENATE(BW$1,"-",$A66),Raw!$A$13:$A$9228,0),7),"N.D.")</f>
        <v>12.98835959</v>
      </c>
      <c r="BX66">
        <f>IF(INDEX(Raw!$A$13:$J$9228,MATCH(CONCATENATE(BX$1,"-",$A66),Raw!$A$13:$A$9228,0),7)&lt;&gt;999,INDEX(Raw!$A$13:$J$9228,MATCH(CONCATENATE(BX$1,"-",$A66),Raw!$A$13:$A$9228,0),7),"N.D.")</f>
        <v>12.999529430000001</v>
      </c>
      <c r="BY66">
        <f>IF(INDEX(Raw!$A$13:$J$9228,MATCH(CONCATENATE(BY$1,"-",$A66),Raw!$A$13:$A$9228,0),7)&lt;&gt;999,INDEX(Raw!$A$13:$J$9228,MATCH(CONCATENATE(BY$1,"-",$A66),Raw!$A$13:$A$9228,0),7),"N.D.")</f>
        <v>13.47186496</v>
      </c>
      <c r="BZ66">
        <f>IF(INDEX(Raw!$A$13:$J$9228,MATCH(CONCATENATE(BZ$1,"-",$A66),Raw!$A$13:$A$9228,0),7)&lt;&gt;999,INDEX(Raw!$A$13:$J$9228,MATCH(CONCATENATE(BZ$1,"-",$A66),Raw!$A$13:$A$9228,0),7),"N.D.")</f>
        <v>14.02011257</v>
      </c>
      <c r="CA66">
        <f>IF(INDEX(Raw!$A$13:$J$9228,MATCH(CONCATENATE(CA$1,"-",$A66),Raw!$A$13:$A$9228,0),7)&lt;&gt;999,INDEX(Raw!$A$13:$J$9228,MATCH(CONCATENATE(CA$1,"-",$A66),Raw!$A$13:$A$9228,0),7),"N.D.")</f>
        <v>12.38287586</v>
      </c>
      <c r="CB66">
        <f>IF(INDEX(Raw!$A$13:$J$9228,MATCH(CONCATENATE(CB$1,"-",$A66),Raw!$A$13:$A$9228,0),7)&lt;&gt;999,INDEX(Raw!$A$13:$J$9228,MATCH(CONCATENATE(CB$1,"-",$A66),Raw!$A$13:$A$9228,0),7),"N.D.")</f>
        <v>13.22583064</v>
      </c>
      <c r="CC66">
        <f>IF(INDEX(Raw!$A$13:$J$9228,MATCH(CONCATENATE(CC$1,"-",$A66),Raw!$A$13:$A$9228,0),7)&lt;&gt;999,INDEX(Raw!$A$13:$J$9228,MATCH(CONCATENATE(CC$1,"-",$A66),Raw!$A$13:$A$9228,0),7),"N.D.")</f>
        <v>13.478218200000001</v>
      </c>
      <c r="CD66">
        <f>IF(INDEX(Raw!$A$13:$J$9228,MATCH(CONCATENATE(CD$1,"-",$A66),Raw!$A$13:$A$9228,0),7)&lt;&gt;999,INDEX(Raw!$A$13:$J$9228,MATCH(CONCATENATE(CD$1,"-",$A66),Raw!$A$13:$A$9228,0),7),"N.D.")</f>
        <v>14.80336692</v>
      </c>
      <c r="CE66">
        <f>IF(INDEX(Raw!$A$13:$J$9228,MATCH(CONCATENATE(CE$1,"-",$A66),Raw!$A$13:$A$9228,0),7)&lt;&gt;999,INDEX(Raw!$A$13:$J$9228,MATCH(CONCATENATE(CE$1,"-",$A66),Raw!$A$13:$A$9228,0),7),"N.D.")</f>
        <v>12.52270446</v>
      </c>
      <c r="CF66">
        <f>IF(INDEX(Raw!$A$13:$J$9228,MATCH(CONCATENATE(CF$1,"-",$A66),Raw!$A$13:$A$9228,0),7)&lt;&gt;999,INDEX(Raw!$A$13:$J$9228,MATCH(CONCATENATE(CF$1,"-",$A66),Raw!$A$13:$A$9228,0),7),"N.D.")</f>
        <v>13.825884569999999</v>
      </c>
      <c r="CG66">
        <f>IF(INDEX(Raw!$A$13:$J$9228,MATCH(CONCATENATE(CG$1,"-",$A66),Raw!$A$13:$A$9228,0),7)&lt;&gt;999,INDEX(Raw!$A$13:$J$9228,MATCH(CONCATENATE(CG$1,"-",$A66),Raw!$A$13:$A$9228,0),7),"N.D.")</f>
        <v>13.04661421</v>
      </c>
      <c r="CH66">
        <f>IF(INDEX(Raw!$A$13:$J$9228,MATCH(CONCATENATE(CH$1,"-",$A66),Raw!$A$13:$A$9228,0),7)&lt;&gt;999,INDEX(Raw!$A$13:$J$9228,MATCH(CONCATENATE(CH$1,"-",$A66),Raw!$A$13:$A$9228,0),7),"N.D.")</f>
        <v>14.262078020000001</v>
      </c>
      <c r="CI66">
        <f>IF(INDEX(Raw!$A$13:$J$9228,MATCH(CONCATENATE(CI$1,"-",$A66),Raw!$A$13:$A$9228,0),7)&lt;&gt;999,INDEX(Raw!$A$13:$J$9228,MATCH(CONCATENATE(CI$1,"-",$A66),Raw!$A$13:$A$9228,0),7),"N.D.")</f>
        <v>13.78658338</v>
      </c>
      <c r="CJ66">
        <f>IF(INDEX(Raw!$A$13:$J$9228,MATCH(CONCATENATE(CJ$1,"-",$A66),Raw!$A$13:$A$9228,0),7)&lt;&gt;999,INDEX(Raw!$A$13:$J$9228,MATCH(CONCATENATE(CJ$1,"-",$A66),Raw!$A$13:$A$9228,0),7),"N.D.")</f>
        <v>13.52405725</v>
      </c>
      <c r="CK66">
        <f>IF(INDEX(Raw!$A$13:$J$9228,MATCH(CONCATENATE(CK$1,"-",$A66),Raw!$A$13:$A$9228,0),7)&lt;&gt;999,INDEX(Raw!$A$13:$J$9228,MATCH(CONCATENATE(CK$1,"-",$A66),Raw!$A$13:$A$9228,0),7),"N.D.")</f>
        <v>13.20670455</v>
      </c>
      <c r="CL66">
        <f>IF(INDEX(Raw!$A$13:$J$9228,MATCH(CONCATENATE(CL$1,"-",$A66),Raw!$A$13:$A$9228,0),7)&lt;&gt;999,INDEX(Raw!$A$13:$J$9228,MATCH(CONCATENATE(CL$1,"-",$A66),Raw!$A$13:$A$9228,0),7),"N.D.")</f>
        <v>14.892002379999999</v>
      </c>
      <c r="CM66">
        <f>IF(INDEX(Raw!$A$13:$J$9228,MATCH(CONCATENATE(CM$1,"-",$A66),Raw!$A$13:$A$9228,0),7)&lt;&gt;999,INDEX(Raw!$A$13:$J$9228,MATCH(CONCATENATE(CM$1,"-",$A66),Raw!$A$13:$A$9228,0),7),"N.D.")</f>
        <v>12.83112214</v>
      </c>
      <c r="CN66">
        <f>IF(INDEX(Raw!$A$13:$J$9228,MATCH(CONCATENATE(CN$1,"-",$A66),Raw!$A$13:$A$9228,0),7)&lt;&gt;999,INDEX(Raw!$A$13:$J$9228,MATCH(CONCATENATE(CN$1,"-",$A66),Raw!$A$13:$A$9228,0),7),"N.D.")</f>
        <v>22.817928040000002</v>
      </c>
      <c r="CO66">
        <f>IF(INDEX(Raw!$A$13:$J$9228,MATCH(CONCATENATE(CO$1,"-",$A66),Raw!$A$13:$A$9228,0),7)&lt;&gt;999,INDEX(Raw!$A$13:$J$9228,MATCH(CONCATENATE(CO$1,"-",$A66),Raw!$A$13:$A$9228,0),7),"N.D.")</f>
        <v>14.79692421</v>
      </c>
      <c r="CP66">
        <f>IF(INDEX(Raw!$A$13:$J$9228,MATCH(CONCATENATE(CP$1,"-",$A66),Raw!$A$13:$A$9228,0),7)&lt;&gt;999,INDEX(Raw!$A$13:$J$9228,MATCH(CONCATENATE(CP$1,"-",$A66),Raw!$A$13:$A$9228,0),7),"N.D.")</f>
        <v>13.322255</v>
      </c>
      <c r="CQ66">
        <f>IF(INDEX(Raw!$A$13:$J$9228,MATCH(CONCATENATE(CQ$1,"-",$A66),Raw!$A$13:$A$9228,0),7)&lt;&gt;999,INDEX(Raw!$A$13:$J$9228,MATCH(CONCATENATE(CQ$1,"-",$A66),Raw!$A$13:$A$9228,0),7),"N.D.")</f>
        <v>15.43594667</v>
      </c>
      <c r="CR66">
        <f>IF(INDEX(Raw!$A$13:$J$9228,MATCH(CONCATENATE(CR$1,"-",$A66),Raw!$A$13:$A$9228,0),7)&lt;&gt;999,INDEX(Raw!$A$13:$J$9228,MATCH(CONCATENATE(CR$1,"-",$A66),Raw!$A$13:$A$9228,0),7),"N.D.")</f>
        <v>14.509279039999999</v>
      </c>
      <c r="CS66">
        <f>IF(INDEX(Raw!$A$13:$J$9228,MATCH(CONCATENATE(CS$1,"-",$A66),Raw!$A$13:$A$9228,0),7)&lt;&gt;999,INDEX(Raw!$A$13:$J$9228,MATCH(CONCATENATE(CS$1,"-",$A66),Raw!$A$13:$A$9228,0),7),"N.D.")</f>
        <v>22.47688402</v>
      </c>
      <c r="CT66" t="str">
        <f>IF(INDEX(Raw!$A$13:$J$9228,MATCH(CONCATENATE(CT$1,"-",$A66),Raw!$A$13:$A$9228,0),7)&lt;&gt;999,INDEX(Raw!$A$13:$J$9228,MATCH(CONCATENATE(CT$1,"-",$A66),Raw!$A$13:$A$9228,0),7),"N.D.")</f>
        <v>N.D.</v>
      </c>
    </row>
    <row r="67" spans="1:98">
      <c r="A67" t="s">
        <v>2553</v>
      </c>
      <c r="B67" s="1" t="s">
        <v>2470</v>
      </c>
      <c r="C67" t="str">
        <f>IF(INDEX(Raw!$A$13:$J$9228,MATCH(CONCATENATE(C$1,"-",$A67),Raw!$A$13:$A$9228,0),7)&lt;&gt;999,INDEX(Raw!$A$13:$J$9228,MATCH(CONCATENATE(C$1,"-",$A67),Raw!$A$13:$A$9228,0),7),"N.D.")</f>
        <v>N.D.</v>
      </c>
      <c r="D67" t="str">
        <f>IF(INDEX(Raw!$A$13:$J$9228,MATCH(CONCATENATE(D$1,"-",$A67),Raw!$A$13:$A$9228,0),7)&lt;&gt;999,INDEX(Raw!$A$13:$J$9228,MATCH(CONCATENATE(D$1,"-",$A67),Raw!$A$13:$A$9228,0),7),"N.D.")</f>
        <v>N.D.</v>
      </c>
      <c r="E67" t="str">
        <f>IF(INDEX(Raw!$A$13:$J$9228,MATCH(CONCATENATE(E$1,"-",$A67),Raw!$A$13:$A$9228,0),7)&lt;&gt;999,INDEX(Raw!$A$13:$J$9228,MATCH(CONCATENATE(E$1,"-",$A67),Raw!$A$13:$A$9228,0),7),"N.D.")</f>
        <v>N.D.</v>
      </c>
      <c r="F67">
        <f>IF(INDEX(Raw!$A$13:$J$9228,MATCH(CONCATENATE(F$1,"-",$A67),Raw!$A$13:$A$9228,0),7)&lt;&gt;999,INDEX(Raw!$A$13:$J$9228,MATCH(CONCATENATE(F$1,"-",$A67),Raw!$A$13:$A$9228,0),7),"N.D.")</f>
        <v>28.311596829999999</v>
      </c>
      <c r="G67">
        <f>IF(INDEX(Raw!$A$13:$J$9228,MATCH(CONCATENATE(G$1,"-",$A67),Raw!$A$13:$A$9228,0),7)&lt;&gt;999,INDEX(Raw!$A$13:$J$9228,MATCH(CONCATENATE(G$1,"-",$A67),Raw!$A$13:$A$9228,0),7),"N.D.")</f>
        <v>25.125096760000002</v>
      </c>
      <c r="H67" t="str">
        <f>IF(INDEX(Raw!$A$13:$J$9228,MATCH(CONCATENATE(H$1,"-",$A67),Raw!$A$13:$A$9228,0),7)&lt;&gt;999,INDEX(Raw!$A$13:$J$9228,MATCH(CONCATENATE(H$1,"-",$A67),Raw!$A$13:$A$9228,0),7),"N.D.")</f>
        <v>N.D.</v>
      </c>
      <c r="I67">
        <f>IF(INDEX(Raw!$A$13:$J$9228,MATCH(CONCATENATE(I$1,"-",$A67),Raw!$A$13:$A$9228,0),7)&lt;&gt;999,INDEX(Raw!$A$13:$J$9228,MATCH(CONCATENATE(I$1,"-",$A67),Raw!$A$13:$A$9228,0),7),"N.D.")</f>
        <v>16.809163819999998</v>
      </c>
      <c r="J67">
        <f>IF(INDEX(Raw!$A$13:$J$9228,MATCH(CONCATENATE(J$1,"-",$A67),Raw!$A$13:$A$9228,0),7)&lt;&gt;999,INDEX(Raw!$A$13:$J$9228,MATCH(CONCATENATE(J$1,"-",$A67),Raw!$A$13:$A$9228,0),7),"N.D.")</f>
        <v>15.148985720000001</v>
      </c>
      <c r="K67">
        <f>IF(INDEX(Raw!$A$13:$J$9228,MATCH(CONCATENATE(K$1,"-",$A67),Raw!$A$13:$A$9228,0),7)&lt;&gt;999,INDEX(Raw!$A$13:$J$9228,MATCH(CONCATENATE(K$1,"-",$A67),Raw!$A$13:$A$9228,0),7),"N.D.")</f>
        <v>16.483556140000001</v>
      </c>
      <c r="L67">
        <f>IF(INDEX(Raw!$A$13:$J$9228,MATCH(CONCATENATE(L$1,"-",$A67),Raw!$A$13:$A$9228,0),7)&lt;&gt;999,INDEX(Raw!$A$13:$J$9228,MATCH(CONCATENATE(L$1,"-",$A67),Raw!$A$13:$A$9228,0),7),"N.D.")</f>
        <v>17.528950290000001</v>
      </c>
      <c r="M67">
        <f>IF(INDEX(Raw!$A$13:$J$9228,MATCH(CONCATENATE(M$1,"-",$A67),Raw!$A$13:$A$9228,0),7)&lt;&gt;999,INDEX(Raw!$A$13:$J$9228,MATCH(CONCATENATE(M$1,"-",$A67),Raw!$A$13:$A$9228,0),7),"N.D.")</f>
        <v>16.725165230000002</v>
      </c>
      <c r="N67">
        <f>IF(INDEX(Raw!$A$13:$J$9228,MATCH(CONCATENATE(N$1,"-",$A67),Raw!$A$13:$A$9228,0),7)&lt;&gt;999,INDEX(Raw!$A$13:$J$9228,MATCH(CONCATENATE(N$1,"-",$A67),Raw!$A$13:$A$9228,0),7),"N.D.")</f>
        <v>16.414749830000002</v>
      </c>
      <c r="O67">
        <f>IF(INDEX(Raw!$A$13:$J$9228,MATCH(CONCATENATE(O$1,"-",$A67),Raw!$A$13:$A$9228,0),7)&lt;&gt;999,INDEX(Raw!$A$13:$J$9228,MATCH(CONCATENATE(O$1,"-",$A67),Raw!$A$13:$A$9228,0),7),"N.D.")</f>
        <v>12.384712459999999</v>
      </c>
      <c r="P67">
        <f>IF(INDEX(Raw!$A$13:$J$9228,MATCH(CONCATENATE(P$1,"-",$A67),Raw!$A$13:$A$9228,0),7)&lt;&gt;999,INDEX(Raw!$A$13:$J$9228,MATCH(CONCATENATE(P$1,"-",$A67),Raw!$A$13:$A$9228,0),7),"N.D.")</f>
        <v>11.45413812</v>
      </c>
      <c r="Q67">
        <f>IF(INDEX(Raw!$A$13:$J$9228,MATCH(CONCATENATE(Q$1,"-",$A67),Raw!$A$13:$A$9228,0),7)&lt;&gt;999,INDEX(Raw!$A$13:$J$9228,MATCH(CONCATENATE(Q$1,"-",$A67),Raw!$A$13:$A$9228,0),7),"N.D.")</f>
        <v>11.892239160000001</v>
      </c>
      <c r="R67">
        <f>IF(INDEX(Raw!$A$13:$J$9228,MATCH(CONCATENATE(R$1,"-",$A67),Raw!$A$13:$A$9228,0),7)&lt;&gt;999,INDEX(Raw!$A$13:$J$9228,MATCH(CONCATENATE(R$1,"-",$A67),Raw!$A$13:$A$9228,0),7),"N.D.")</f>
        <v>11.665113829999999</v>
      </c>
      <c r="S67">
        <f>IF(INDEX(Raw!$A$13:$J$9228,MATCH(CONCATENATE(S$1,"-",$A67),Raw!$A$13:$A$9228,0),7)&lt;&gt;999,INDEX(Raw!$A$13:$J$9228,MATCH(CONCATENATE(S$1,"-",$A67),Raw!$A$13:$A$9228,0),7),"N.D.")</f>
        <v>11.83344904</v>
      </c>
      <c r="T67">
        <f>IF(INDEX(Raw!$A$13:$J$9228,MATCH(CONCATENATE(T$1,"-",$A67),Raw!$A$13:$A$9228,0),7)&lt;&gt;999,INDEX(Raw!$A$13:$J$9228,MATCH(CONCATENATE(T$1,"-",$A67),Raw!$A$13:$A$9228,0),7),"N.D.")</f>
        <v>11.66930655</v>
      </c>
      <c r="U67">
        <f>IF(INDEX(Raw!$A$13:$J$9228,MATCH(CONCATENATE(U$1,"-",$A67),Raw!$A$13:$A$9228,0),7)&lt;&gt;999,INDEX(Raw!$A$13:$J$9228,MATCH(CONCATENATE(U$1,"-",$A67),Raw!$A$13:$A$9228,0),7),"N.D.")</f>
        <v>15.923441950000001</v>
      </c>
      <c r="V67">
        <f>IF(INDEX(Raw!$A$13:$J$9228,MATCH(CONCATENATE(V$1,"-",$A67),Raw!$A$13:$A$9228,0),7)&lt;&gt;999,INDEX(Raw!$A$13:$J$9228,MATCH(CONCATENATE(V$1,"-",$A67),Raw!$A$13:$A$9228,0),7),"N.D.")</f>
        <v>15.83856589</v>
      </c>
      <c r="W67">
        <f>IF(INDEX(Raw!$A$13:$J$9228,MATCH(CONCATENATE(W$1,"-",$A67),Raw!$A$13:$A$9228,0),7)&lt;&gt;999,INDEX(Raw!$A$13:$J$9228,MATCH(CONCATENATE(W$1,"-",$A67),Raw!$A$13:$A$9228,0),7),"N.D.")</f>
        <v>15.36096667</v>
      </c>
      <c r="X67">
        <f>IF(INDEX(Raw!$A$13:$J$9228,MATCH(CONCATENATE(X$1,"-",$A67),Raw!$A$13:$A$9228,0),7)&lt;&gt;999,INDEX(Raw!$A$13:$J$9228,MATCH(CONCATENATE(X$1,"-",$A67),Raw!$A$13:$A$9228,0),7),"N.D.")</f>
        <v>16.533515730000001</v>
      </c>
      <c r="Y67">
        <f>IF(INDEX(Raw!$A$13:$J$9228,MATCH(CONCATENATE(Y$1,"-",$A67),Raw!$A$13:$A$9228,0),7)&lt;&gt;999,INDEX(Raw!$A$13:$J$9228,MATCH(CONCATENATE(Y$1,"-",$A67),Raw!$A$13:$A$9228,0),7),"N.D.")</f>
        <v>17.019223660000002</v>
      </c>
      <c r="Z67">
        <f>IF(INDEX(Raw!$A$13:$J$9228,MATCH(CONCATENATE(Z$1,"-",$A67),Raw!$A$13:$A$9228,0),7)&lt;&gt;999,INDEX(Raw!$A$13:$J$9228,MATCH(CONCATENATE(Z$1,"-",$A67),Raw!$A$13:$A$9228,0),7),"N.D.")</f>
        <v>16.43856362</v>
      </c>
      <c r="AA67">
        <f>IF(INDEX(Raw!$A$13:$J$9228,MATCH(CONCATENATE(AA$1,"-",$A67),Raw!$A$13:$A$9228,0),7)&lt;&gt;999,INDEX(Raw!$A$13:$J$9228,MATCH(CONCATENATE(AA$1,"-",$A67),Raw!$A$13:$A$9228,0),7),"N.D.")</f>
        <v>12.99623933</v>
      </c>
      <c r="AB67">
        <f>IF(INDEX(Raw!$A$13:$J$9228,MATCH(CONCATENATE(AB$1,"-",$A67),Raw!$A$13:$A$9228,0),7)&lt;&gt;999,INDEX(Raw!$A$13:$J$9228,MATCH(CONCATENATE(AB$1,"-",$A67),Raw!$A$13:$A$9228,0),7),"N.D.")</f>
        <v>12.620988759999999</v>
      </c>
      <c r="AC67">
        <f>IF(INDEX(Raw!$A$13:$J$9228,MATCH(CONCATENATE(AC$1,"-",$A67),Raw!$A$13:$A$9228,0),7)&lt;&gt;999,INDEX(Raw!$A$13:$J$9228,MATCH(CONCATENATE(AC$1,"-",$A67),Raw!$A$13:$A$9228,0),7),"N.D.")</f>
        <v>12.99423387</v>
      </c>
      <c r="AD67">
        <f>IF(INDEX(Raw!$A$13:$J$9228,MATCH(CONCATENATE(AD$1,"-",$A67),Raw!$A$13:$A$9228,0),7)&lt;&gt;999,INDEX(Raw!$A$13:$J$9228,MATCH(CONCATENATE(AD$1,"-",$A67),Raw!$A$13:$A$9228,0),7),"N.D.")</f>
        <v>12.79878692</v>
      </c>
      <c r="AE67">
        <f>IF(INDEX(Raw!$A$13:$J$9228,MATCH(CONCATENATE(AE$1,"-",$A67),Raw!$A$13:$A$9228,0),7)&lt;&gt;999,INDEX(Raw!$A$13:$J$9228,MATCH(CONCATENATE(AE$1,"-",$A67),Raw!$A$13:$A$9228,0),7),"N.D.")</f>
        <v>12.786937050000001</v>
      </c>
      <c r="AF67">
        <f>IF(INDEX(Raw!$A$13:$J$9228,MATCH(CONCATENATE(AF$1,"-",$A67),Raw!$A$13:$A$9228,0),7)&lt;&gt;999,INDEX(Raw!$A$13:$J$9228,MATCH(CONCATENATE(AF$1,"-",$A67),Raw!$A$13:$A$9228,0),7),"N.D.")</f>
        <v>12.521212289999999</v>
      </c>
      <c r="AG67" t="str">
        <f>IF(INDEX(Raw!$A$13:$J$9228,MATCH(CONCATENATE(AG$1,"-",$A67),Raw!$A$13:$A$9228,0),7)&lt;&gt;999,INDEX(Raw!$A$13:$J$9228,MATCH(CONCATENATE(AG$1,"-",$A67),Raw!$A$13:$A$9228,0),7),"N.D.")</f>
        <v>N.D.</v>
      </c>
      <c r="AH67">
        <f>IF(INDEX(Raw!$A$13:$J$9228,MATCH(CONCATENATE(AH$1,"-",$A67),Raw!$A$13:$A$9228,0),7)&lt;&gt;999,INDEX(Raw!$A$13:$J$9228,MATCH(CONCATENATE(AH$1,"-",$A67),Raw!$A$13:$A$9228,0),7),"N.D.")</f>
        <v>16.166091600000001</v>
      </c>
      <c r="AI67">
        <f>IF(INDEX(Raw!$A$13:$J$9228,MATCH(CONCATENATE(AI$1,"-",$A67),Raw!$A$13:$A$9228,0),7)&lt;&gt;999,INDEX(Raw!$A$13:$J$9228,MATCH(CONCATENATE(AI$1,"-",$A67),Raw!$A$13:$A$9228,0),7),"N.D.")</f>
        <v>17.21743163</v>
      </c>
      <c r="AJ67">
        <f>IF(INDEX(Raw!$A$13:$J$9228,MATCH(CONCATENATE(AJ$1,"-",$A67),Raw!$A$13:$A$9228,0),7)&lt;&gt;999,INDEX(Raw!$A$13:$J$9228,MATCH(CONCATENATE(AJ$1,"-",$A67),Raw!$A$13:$A$9228,0),7),"N.D.")</f>
        <v>16.496542770000001</v>
      </c>
      <c r="AK67">
        <f>IF(INDEX(Raw!$A$13:$J$9228,MATCH(CONCATENATE(AK$1,"-",$A67),Raw!$A$13:$A$9228,0),7)&lt;&gt;999,INDEX(Raw!$A$13:$J$9228,MATCH(CONCATENATE(AK$1,"-",$A67),Raw!$A$13:$A$9228,0),7),"N.D.")</f>
        <v>16.405447200000001</v>
      </c>
      <c r="AL67">
        <f>IF(INDEX(Raw!$A$13:$J$9228,MATCH(CONCATENATE(AL$1,"-",$A67),Raw!$A$13:$A$9228,0),7)&lt;&gt;999,INDEX(Raw!$A$13:$J$9228,MATCH(CONCATENATE(AL$1,"-",$A67),Raw!$A$13:$A$9228,0),7),"N.D.")</f>
        <v>16.399193870000001</v>
      </c>
      <c r="AM67">
        <f>IF(INDEX(Raw!$A$13:$J$9228,MATCH(CONCATENATE(AM$1,"-",$A67),Raw!$A$13:$A$9228,0),7)&lt;&gt;999,INDEX(Raw!$A$13:$J$9228,MATCH(CONCATENATE(AM$1,"-",$A67),Raw!$A$13:$A$9228,0),7),"N.D.")</f>
        <v>12.25305275</v>
      </c>
      <c r="AN67">
        <f>IF(INDEX(Raw!$A$13:$J$9228,MATCH(CONCATENATE(AN$1,"-",$A67),Raw!$A$13:$A$9228,0),7)&lt;&gt;999,INDEX(Raw!$A$13:$J$9228,MATCH(CONCATENATE(AN$1,"-",$A67),Raw!$A$13:$A$9228,0),7),"N.D.")</f>
        <v>12.3650229</v>
      </c>
      <c r="AO67">
        <f>IF(INDEX(Raw!$A$13:$J$9228,MATCH(CONCATENATE(AO$1,"-",$A67),Raw!$A$13:$A$9228,0),7)&lt;&gt;999,INDEX(Raw!$A$13:$J$9228,MATCH(CONCATENATE(AO$1,"-",$A67),Raw!$A$13:$A$9228,0),7),"N.D.")</f>
        <v>11.87083133</v>
      </c>
      <c r="AP67">
        <f>IF(INDEX(Raw!$A$13:$J$9228,MATCH(CONCATENATE(AP$1,"-",$A67),Raw!$A$13:$A$9228,0),7)&lt;&gt;999,INDEX(Raw!$A$13:$J$9228,MATCH(CONCATENATE(AP$1,"-",$A67),Raw!$A$13:$A$9228,0),7),"N.D.")</f>
        <v>12.211050070000001</v>
      </c>
      <c r="AQ67">
        <f>IF(INDEX(Raw!$A$13:$J$9228,MATCH(CONCATENATE(AQ$1,"-",$A67),Raw!$A$13:$A$9228,0),7)&lt;&gt;999,INDEX(Raw!$A$13:$J$9228,MATCH(CONCATENATE(AQ$1,"-",$A67),Raw!$A$13:$A$9228,0),7),"N.D.")</f>
        <v>12.576858339999999</v>
      </c>
      <c r="AR67">
        <f>IF(INDEX(Raw!$A$13:$J$9228,MATCH(CONCATENATE(AR$1,"-",$A67),Raw!$A$13:$A$9228,0),7)&lt;&gt;999,INDEX(Raw!$A$13:$J$9228,MATCH(CONCATENATE(AR$1,"-",$A67),Raw!$A$13:$A$9228,0),7),"N.D.")</f>
        <v>12.60138916</v>
      </c>
      <c r="AS67">
        <f>IF(INDEX(Raw!$A$13:$J$9228,MATCH(CONCATENATE(AS$1,"-",$A67),Raw!$A$13:$A$9228,0),7)&lt;&gt;999,INDEX(Raw!$A$13:$J$9228,MATCH(CONCATENATE(AS$1,"-",$A67),Raw!$A$13:$A$9228,0),7),"N.D.")</f>
        <v>16.520751799999999</v>
      </c>
      <c r="AT67">
        <f>IF(INDEX(Raw!$A$13:$J$9228,MATCH(CONCATENATE(AT$1,"-",$A67),Raw!$A$13:$A$9228,0),7)&lt;&gt;999,INDEX(Raw!$A$13:$J$9228,MATCH(CONCATENATE(AT$1,"-",$A67),Raw!$A$13:$A$9228,0),7),"N.D.")</f>
        <v>15.548411400000001</v>
      </c>
      <c r="AU67">
        <f>IF(INDEX(Raw!$A$13:$J$9228,MATCH(CONCATENATE(AU$1,"-",$A67),Raw!$A$13:$A$9228,0),7)&lt;&gt;999,INDEX(Raw!$A$13:$J$9228,MATCH(CONCATENATE(AU$1,"-",$A67),Raw!$A$13:$A$9228,0),7),"N.D.")</f>
        <v>16.527313209999999</v>
      </c>
      <c r="AV67">
        <f>IF(INDEX(Raw!$A$13:$J$9228,MATCH(CONCATENATE(AV$1,"-",$A67),Raw!$A$13:$A$9228,0),7)&lt;&gt;999,INDEX(Raw!$A$13:$J$9228,MATCH(CONCATENATE(AV$1,"-",$A67),Raw!$A$13:$A$9228,0),7),"N.D.")</f>
        <v>16.128097749999998</v>
      </c>
      <c r="AW67">
        <f>IF(INDEX(Raw!$A$13:$J$9228,MATCH(CONCATENATE(AW$1,"-",$A67),Raw!$A$13:$A$9228,0),7)&lt;&gt;999,INDEX(Raw!$A$13:$J$9228,MATCH(CONCATENATE(AW$1,"-",$A67),Raw!$A$13:$A$9228,0),7),"N.D.")</f>
        <v>16.124652080000001</v>
      </c>
      <c r="AX67">
        <f>IF(INDEX(Raw!$A$13:$J$9228,MATCH(CONCATENATE(AX$1,"-",$A67),Raw!$A$13:$A$9228,0),7)&lt;&gt;999,INDEX(Raw!$A$13:$J$9228,MATCH(CONCATENATE(AX$1,"-",$A67),Raw!$A$13:$A$9228,0),7),"N.D.")</f>
        <v>16.818121080000001</v>
      </c>
      <c r="AY67">
        <f>IF(INDEX(Raw!$A$13:$J$9228,MATCH(CONCATENATE(AY$1,"-",$A67),Raw!$A$13:$A$9228,0),7)&lt;&gt;999,INDEX(Raw!$A$13:$J$9228,MATCH(CONCATENATE(AY$1,"-",$A67),Raw!$A$13:$A$9228,0),7),"N.D.")</f>
        <v>14.94101195</v>
      </c>
      <c r="AZ67">
        <f>IF(INDEX(Raw!$A$13:$J$9228,MATCH(CONCATENATE(AZ$1,"-",$A67),Raw!$A$13:$A$9228,0),7)&lt;&gt;999,INDEX(Raw!$A$13:$J$9228,MATCH(CONCATENATE(AZ$1,"-",$A67),Raw!$A$13:$A$9228,0),7),"N.D.")</f>
        <v>15.48833759</v>
      </c>
      <c r="BA67">
        <f>IF(INDEX(Raw!$A$13:$J$9228,MATCH(CONCATENATE(BA$1,"-",$A67),Raw!$A$13:$A$9228,0),7)&lt;&gt;999,INDEX(Raw!$A$13:$J$9228,MATCH(CONCATENATE(BA$1,"-",$A67),Raw!$A$13:$A$9228,0),7),"N.D.")</f>
        <v>16.083655100000001</v>
      </c>
      <c r="BB67">
        <f>IF(INDEX(Raw!$A$13:$J$9228,MATCH(CONCATENATE(BB$1,"-",$A67),Raw!$A$13:$A$9228,0),7)&lt;&gt;999,INDEX(Raw!$A$13:$J$9228,MATCH(CONCATENATE(BB$1,"-",$A67),Raw!$A$13:$A$9228,0),7),"N.D.")</f>
        <v>15.606887990000001</v>
      </c>
      <c r="BC67">
        <f>IF(INDEX(Raw!$A$13:$J$9228,MATCH(CONCATENATE(BC$1,"-",$A67),Raw!$A$13:$A$9228,0),7)&lt;&gt;999,INDEX(Raw!$A$13:$J$9228,MATCH(CONCATENATE(BC$1,"-",$A67),Raw!$A$13:$A$9228,0),7),"N.D.")</f>
        <v>17.344272270000001</v>
      </c>
      <c r="BD67">
        <f>IF(INDEX(Raw!$A$13:$J$9228,MATCH(CONCATENATE(BD$1,"-",$A67),Raw!$A$13:$A$9228,0),7)&lt;&gt;999,INDEX(Raw!$A$13:$J$9228,MATCH(CONCATENATE(BD$1,"-",$A67),Raw!$A$13:$A$9228,0),7),"N.D.")</f>
        <v>16.959980460000001</v>
      </c>
      <c r="BE67">
        <f>IF(INDEX(Raw!$A$13:$J$9228,MATCH(CONCATENATE(BE$1,"-",$A67),Raw!$A$13:$A$9228,0),7)&lt;&gt;999,INDEX(Raw!$A$13:$J$9228,MATCH(CONCATENATE(BE$1,"-",$A67),Raw!$A$13:$A$9228,0),7),"N.D.")</f>
        <v>14.38162897</v>
      </c>
      <c r="BF67">
        <f>IF(INDEX(Raw!$A$13:$J$9228,MATCH(CONCATENATE(BF$1,"-",$A67),Raw!$A$13:$A$9228,0),7)&lt;&gt;999,INDEX(Raw!$A$13:$J$9228,MATCH(CONCATENATE(BF$1,"-",$A67),Raw!$A$13:$A$9228,0),7),"N.D.")</f>
        <v>14.897402230000001</v>
      </c>
      <c r="BG67">
        <f>IF(INDEX(Raw!$A$13:$J$9228,MATCH(CONCATENATE(BG$1,"-",$A67),Raw!$A$13:$A$9228,0),7)&lt;&gt;999,INDEX(Raw!$A$13:$J$9228,MATCH(CONCATENATE(BG$1,"-",$A67),Raw!$A$13:$A$9228,0),7),"N.D.")</f>
        <v>15.37089141</v>
      </c>
      <c r="BH67">
        <f>IF(INDEX(Raw!$A$13:$J$9228,MATCH(CONCATENATE(BH$1,"-",$A67),Raw!$A$13:$A$9228,0),7)&lt;&gt;999,INDEX(Raw!$A$13:$J$9228,MATCH(CONCATENATE(BH$1,"-",$A67),Raw!$A$13:$A$9228,0),7),"N.D.")</f>
        <v>16.22678385</v>
      </c>
      <c r="BI67">
        <f>IF(INDEX(Raw!$A$13:$J$9228,MATCH(CONCATENATE(BI$1,"-",$A67),Raw!$A$13:$A$9228,0),7)&lt;&gt;999,INDEX(Raw!$A$13:$J$9228,MATCH(CONCATENATE(BI$1,"-",$A67),Raw!$A$13:$A$9228,0),7),"N.D.")</f>
        <v>16.418527130000001</v>
      </c>
      <c r="BJ67">
        <f>IF(INDEX(Raw!$A$13:$J$9228,MATCH(CONCATENATE(BJ$1,"-",$A67),Raw!$A$13:$A$9228,0),7)&lt;&gt;999,INDEX(Raw!$A$13:$J$9228,MATCH(CONCATENATE(BJ$1,"-",$A67),Raw!$A$13:$A$9228,0),7),"N.D.")</f>
        <v>15.164962210000001</v>
      </c>
      <c r="BK67">
        <f>IF(INDEX(Raw!$A$13:$J$9228,MATCH(CONCATENATE(BK$1,"-",$A67),Raw!$A$13:$A$9228,0),7)&lt;&gt;999,INDEX(Raw!$A$13:$J$9228,MATCH(CONCATENATE(BK$1,"-",$A67),Raw!$A$13:$A$9228,0),7),"N.D.")</f>
        <v>14.740358970000001</v>
      </c>
      <c r="BL67">
        <f>IF(INDEX(Raw!$A$13:$J$9228,MATCH(CONCATENATE(BL$1,"-",$A67),Raw!$A$13:$A$9228,0),7)&lt;&gt;999,INDEX(Raw!$A$13:$J$9228,MATCH(CONCATENATE(BL$1,"-",$A67),Raw!$A$13:$A$9228,0),7),"N.D.")</f>
        <v>16.158087980000001</v>
      </c>
      <c r="BM67">
        <f>IF(INDEX(Raw!$A$13:$J$9228,MATCH(CONCATENATE(BM$1,"-",$A67),Raw!$A$13:$A$9228,0),7)&lt;&gt;999,INDEX(Raw!$A$13:$J$9228,MATCH(CONCATENATE(BM$1,"-",$A67),Raw!$A$13:$A$9228,0),7),"N.D.")</f>
        <v>15.51372342</v>
      </c>
      <c r="BN67">
        <f>IF(INDEX(Raw!$A$13:$J$9228,MATCH(CONCATENATE(BN$1,"-",$A67),Raw!$A$13:$A$9228,0),7)&lt;&gt;999,INDEX(Raw!$A$13:$J$9228,MATCH(CONCATENATE(BN$1,"-",$A67),Raw!$A$13:$A$9228,0),7),"N.D.")</f>
        <v>16.110475409999999</v>
      </c>
      <c r="BO67">
        <f>IF(INDEX(Raw!$A$13:$J$9228,MATCH(CONCATENATE(BO$1,"-",$A67),Raw!$A$13:$A$9228,0),7)&lt;&gt;999,INDEX(Raw!$A$13:$J$9228,MATCH(CONCATENATE(BO$1,"-",$A67),Raw!$A$13:$A$9228,0),7),"N.D.")</f>
        <v>15.874540400000001</v>
      </c>
      <c r="BP67">
        <f>IF(INDEX(Raw!$A$13:$J$9228,MATCH(CONCATENATE(BP$1,"-",$A67),Raw!$A$13:$A$9228,0),7)&lt;&gt;999,INDEX(Raw!$A$13:$J$9228,MATCH(CONCATENATE(BP$1,"-",$A67),Raw!$A$13:$A$9228,0),7),"N.D.")</f>
        <v>15.545235269999999</v>
      </c>
      <c r="BQ67">
        <f>IF(INDEX(Raw!$A$13:$J$9228,MATCH(CONCATENATE(BQ$1,"-",$A67),Raw!$A$13:$A$9228,0),7)&lt;&gt;999,INDEX(Raw!$A$13:$J$9228,MATCH(CONCATENATE(BQ$1,"-",$A67),Raw!$A$13:$A$9228,0),7),"N.D.")</f>
        <v>16.44629827</v>
      </c>
      <c r="BR67">
        <f>IF(INDEX(Raw!$A$13:$J$9228,MATCH(CONCATENATE(BR$1,"-",$A67),Raw!$A$13:$A$9228,0),7)&lt;&gt;999,INDEX(Raw!$A$13:$J$9228,MATCH(CONCATENATE(BR$1,"-",$A67),Raw!$A$13:$A$9228,0),7),"N.D.")</f>
        <v>15.948751529999999</v>
      </c>
      <c r="BS67">
        <f>IF(INDEX(Raw!$A$13:$J$9228,MATCH(CONCATENATE(BS$1,"-",$A67),Raw!$A$13:$A$9228,0),7)&lt;&gt;999,INDEX(Raw!$A$13:$J$9228,MATCH(CONCATENATE(BS$1,"-",$A67),Raw!$A$13:$A$9228,0),7),"N.D.")</f>
        <v>16.395983730000001</v>
      </c>
      <c r="BT67">
        <f>IF(INDEX(Raw!$A$13:$J$9228,MATCH(CONCATENATE(BT$1,"-",$A67),Raw!$A$13:$A$9228,0),7)&lt;&gt;999,INDEX(Raw!$A$13:$J$9228,MATCH(CONCATENATE(BT$1,"-",$A67),Raw!$A$13:$A$9228,0),7),"N.D.")</f>
        <v>15.34687233</v>
      </c>
      <c r="BU67">
        <f>IF(INDEX(Raw!$A$13:$J$9228,MATCH(CONCATENATE(BU$1,"-",$A67),Raw!$A$13:$A$9228,0),7)&lt;&gt;999,INDEX(Raw!$A$13:$J$9228,MATCH(CONCATENATE(BU$1,"-",$A67),Raw!$A$13:$A$9228,0),7),"N.D.")</f>
        <v>15.5450345</v>
      </c>
      <c r="BV67">
        <f>IF(INDEX(Raw!$A$13:$J$9228,MATCH(CONCATENATE(BV$1,"-",$A67),Raw!$A$13:$A$9228,0),7)&lt;&gt;999,INDEX(Raw!$A$13:$J$9228,MATCH(CONCATENATE(BV$1,"-",$A67),Raw!$A$13:$A$9228,0),7),"N.D.")</f>
        <v>15.22476344</v>
      </c>
      <c r="BW67">
        <f>IF(INDEX(Raw!$A$13:$J$9228,MATCH(CONCATENATE(BW$1,"-",$A67),Raw!$A$13:$A$9228,0),7)&lt;&gt;999,INDEX(Raw!$A$13:$J$9228,MATCH(CONCATENATE(BW$1,"-",$A67),Raw!$A$13:$A$9228,0),7),"N.D.")</f>
        <v>15.91001352</v>
      </c>
      <c r="BX67">
        <f>IF(INDEX(Raw!$A$13:$J$9228,MATCH(CONCATENATE(BX$1,"-",$A67),Raw!$A$13:$A$9228,0),7)&lt;&gt;999,INDEX(Raw!$A$13:$J$9228,MATCH(CONCATENATE(BX$1,"-",$A67),Raw!$A$13:$A$9228,0),7),"N.D.")</f>
        <v>14.25748561</v>
      </c>
      <c r="BY67">
        <f>IF(INDEX(Raw!$A$13:$J$9228,MATCH(CONCATENATE(BY$1,"-",$A67),Raw!$A$13:$A$9228,0),7)&lt;&gt;999,INDEX(Raw!$A$13:$J$9228,MATCH(CONCATENATE(BY$1,"-",$A67),Raw!$A$13:$A$9228,0),7),"N.D.")</f>
        <v>15.649602829999999</v>
      </c>
      <c r="BZ67">
        <f>IF(INDEX(Raw!$A$13:$J$9228,MATCH(CONCATENATE(BZ$1,"-",$A67),Raw!$A$13:$A$9228,0),7)&lt;&gt;999,INDEX(Raw!$A$13:$J$9228,MATCH(CONCATENATE(BZ$1,"-",$A67),Raw!$A$13:$A$9228,0),7),"N.D.")</f>
        <v>15.192361630000001</v>
      </c>
      <c r="CA67">
        <f>IF(INDEX(Raw!$A$13:$J$9228,MATCH(CONCATENATE(CA$1,"-",$A67),Raw!$A$13:$A$9228,0),7)&lt;&gt;999,INDEX(Raw!$A$13:$J$9228,MATCH(CONCATENATE(CA$1,"-",$A67),Raw!$A$13:$A$9228,0),7),"N.D.")</f>
        <v>14.818250020000001</v>
      </c>
      <c r="CB67">
        <f>IF(INDEX(Raw!$A$13:$J$9228,MATCH(CONCATENATE(CB$1,"-",$A67),Raw!$A$13:$A$9228,0),7)&lt;&gt;999,INDEX(Raw!$A$13:$J$9228,MATCH(CONCATENATE(CB$1,"-",$A67),Raw!$A$13:$A$9228,0),7),"N.D.")</f>
        <v>15.9469476</v>
      </c>
      <c r="CC67">
        <f>IF(INDEX(Raw!$A$13:$J$9228,MATCH(CONCATENATE(CC$1,"-",$A67),Raw!$A$13:$A$9228,0),7)&lt;&gt;999,INDEX(Raw!$A$13:$J$9228,MATCH(CONCATENATE(CC$1,"-",$A67),Raw!$A$13:$A$9228,0),7),"N.D.")</f>
        <v>15.967406459999999</v>
      </c>
      <c r="CD67">
        <f>IF(INDEX(Raw!$A$13:$J$9228,MATCH(CONCATENATE(CD$1,"-",$A67),Raw!$A$13:$A$9228,0),7)&lt;&gt;999,INDEX(Raw!$A$13:$J$9228,MATCH(CONCATENATE(CD$1,"-",$A67),Raw!$A$13:$A$9228,0),7),"N.D.")</f>
        <v>18.247835670000001</v>
      </c>
      <c r="CE67">
        <f>IF(INDEX(Raw!$A$13:$J$9228,MATCH(CONCATENATE(CE$1,"-",$A67),Raw!$A$13:$A$9228,0),7)&lt;&gt;999,INDEX(Raw!$A$13:$J$9228,MATCH(CONCATENATE(CE$1,"-",$A67),Raw!$A$13:$A$9228,0),7),"N.D.")</f>
        <v>15.513745180000001</v>
      </c>
      <c r="CF67">
        <f>IF(INDEX(Raw!$A$13:$J$9228,MATCH(CONCATENATE(CF$1,"-",$A67),Raw!$A$13:$A$9228,0),7)&lt;&gt;999,INDEX(Raw!$A$13:$J$9228,MATCH(CONCATENATE(CF$1,"-",$A67),Raw!$A$13:$A$9228,0),7),"N.D.")</f>
        <v>16.092357230000001</v>
      </c>
      <c r="CG67">
        <f>IF(INDEX(Raw!$A$13:$J$9228,MATCH(CONCATENATE(CG$1,"-",$A67),Raw!$A$13:$A$9228,0),7)&lt;&gt;999,INDEX(Raw!$A$13:$J$9228,MATCH(CONCATENATE(CG$1,"-",$A67),Raw!$A$13:$A$9228,0),7),"N.D.")</f>
        <v>16.68993605</v>
      </c>
      <c r="CH67">
        <f>IF(INDEX(Raw!$A$13:$J$9228,MATCH(CONCATENATE(CH$1,"-",$A67),Raw!$A$13:$A$9228,0),7)&lt;&gt;999,INDEX(Raw!$A$13:$J$9228,MATCH(CONCATENATE(CH$1,"-",$A67),Raw!$A$13:$A$9228,0),7),"N.D.")</f>
        <v>16.866092259999999</v>
      </c>
      <c r="CI67">
        <f>IF(INDEX(Raw!$A$13:$J$9228,MATCH(CONCATENATE(CI$1,"-",$A67),Raw!$A$13:$A$9228,0),7)&lt;&gt;999,INDEX(Raw!$A$13:$J$9228,MATCH(CONCATENATE(CI$1,"-",$A67),Raw!$A$13:$A$9228,0),7),"N.D.")</f>
        <v>15.254522100000001</v>
      </c>
      <c r="CJ67">
        <f>IF(INDEX(Raw!$A$13:$J$9228,MATCH(CONCATENATE(CJ$1,"-",$A67),Raw!$A$13:$A$9228,0),7)&lt;&gt;999,INDEX(Raw!$A$13:$J$9228,MATCH(CONCATENATE(CJ$1,"-",$A67),Raw!$A$13:$A$9228,0),7),"N.D.")</f>
        <v>16.282319659999999</v>
      </c>
      <c r="CK67">
        <f>IF(INDEX(Raw!$A$13:$J$9228,MATCH(CONCATENATE(CK$1,"-",$A67),Raw!$A$13:$A$9228,0),7)&lt;&gt;999,INDEX(Raw!$A$13:$J$9228,MATCH(CONCATENATE(CK$1,"-",$A67),Raw!$A$13:$A$9228,0),7),"N.D.")</f>
        <v>15.961027550000001</v>
      </c>
      <c r="CL67">
        <f>IF(INDEX(Raw!$A$13:$J$9228,MATCH(CONCATENATE(CL$1,"-",$A67),Raw!$A$13:$A$9228,0),7)&lt;&gt;999,INDEX(Raw!$A$13:$J$9228,MATCH(CONCATENATE(CL$1,"-",$A67),Raw!$A$13:$A$9228,0),7),"N.D.")</f>
        <v>16.105582269999999</v>
      </c>
      <c r="CM67">
        <f>IF(INDEX(Raw!$A$13:$J$9228,MATCH(CONCATENATE(CM$1,"-",$A67),Raw!$A$13:$A$9228,0),7)&lt;&gt;999,INDEX(Raw!$A$13:$J$9228,MATCH(CONCATENATE(CM$1,"-",$A67),Raw!$A$13:$A$9228,0),7),"N.D.")</f>
        <v>16.434047620000001</v>
      </c>
      <c r="CN67">
        <f>IF(INDEX(Raw!$A$13:$J$9228,MATCH(CONCATENATE(CN$1,"-",$A67),Raw!$A$13:$A$9228,0),7)&lt;&gt;999,INDEX(Raw!$A$13:$J$9228,MATCH(CONCATENATE(CN$1,"-",$A67),Raw!$A$13:$A$9228,0),7),"N.D.")</f>
        <v>22.85999838</v>
      </c>
      <c r="CO67">
        <f>IF(INDEX(Raw!$A$13:$J$9228,MATCH(CONCATENATE(CO$1,"-",$A67),Raw!$A$13:$A$9228,0),7)&lt;&gt;999,INDEX(Raw!$A$13:$J$9228,MATCH(CONCATENATE(CO$1,"-",$A67),Raw!$A$13:$A$9228,0),7),"N.D.")</f>
        <v>17.586125750000001</v>
      </c>
      <c r="CP67">
        <f>IF(INDEX(Raw!$A$13:$J$9228,MATCH(CONCATENATE(CP$1,"-",$A67),Raw!$A$13:$A$9228,0),7)&lt;&gt;999,INDEX(Raw!$A$13:$J$9228,MATCH(CONCATENATE(CP$1,"-",$A67),Raw!$A$13:$A$9228,0),7),"N.D.")</f>
        <v>14.96457788</v>
      </c>
      <c r="CQ67">
        <f>IF(INDEX(Raw!$A$13:$J$9228,MATCH(CONCATENATE(CQ$1,"-",$A67),Raw!$A$13:$A$9228,0),7)&lt;&gt;999,INDEX(Raw!$A$13:$J$9228,MATCH(CONCATENATE(CQ$1,"-",$A67),Raw!$A$13:$A$9228,0),7),"N.D.")</f>
        <v>16.224158339999999</v>
      </c>
      <c r="CR67">
        <f>IF(INDEX(Raw!$A$13:$J$9228,MATCH(CONCATENATE(CR$1,"-",$A67),Raw!$A$13:$A$9228,0),7)&lt;&gt;999,INDEX(Raw!$A$13:$J$9228,MATCH(CONCATENATE(CR$1,"-",$A67),Raw!$A$13:$A$9228,0),7),"N.D.")</f>
        <v>15.47733983</v>
      </c>
      <c r="CS67" t="str">
        <f>IF(INDEX(Raw!$A$13:$J$9228,MATCH(CONCATENATE(CS$1,"-",$A67),Raw!$A$13:$A$9228,0),7)&lt;&gt;999,INDEX(Raw!$A$13:$J$9228,MATCH(CONCATENATE(CS$1,"-",$A67),Raw!$A$13:$A$9228,0),7),"N.D.")</f>
        <v>N.D.</v>
      </c>
      <c r="CT67">
        <f>IF(INDEX(Raw!$A$13:$J$9228,MATCH(CONCATENATE(CT$1,"-",$A67),Raw!$A$13:$A$9228,0),7)&lt;&gt;999,INDEX(Raw!$A$13:$J$9228,MATCH(CONCATENATE(CT$1,"-",$A67),Raw!$A$13:$A$9228,0),7),"N.D.")</f>
        <v>26.940926139999998</v>
      </c>
    </row>
    <row r="68" spans="1:98">
      <c r="A68" t="s">
        <v>2551</v>
      </c>
      <c r="B68" s="1" t="s">
        <v>2472</v>
      </c>
      <c r="C68" t="str">
        <f>IF(INDEX(Raw!$A$13:$J$9228,MATCH(CONCATENATE(C$1,"-",$A68),Raw!$A$13:$A$9228,0),7)&lt;&gt;999,INDEX(Raw!$A$13:$J$9228,MATCH(CONCATENATE(C$1,"-",$A68),Raw!$A$13:$A$9228,0),7),"N.D.")</f>
        <v>N.D.</v>
      </c>
      <c r="D68" t="str">
        <f>IF(INDEX(Raw!$A$13:$J$9228,MATCH(CONCATENATE(D$1,"-",$A68),Raw!$A$13:$A$9228,0),7)&lt;&gt;999,INDEX(Raw!$A$13:$J$9228,MATCH(CONCATENATE(D$1,"-",$A68),Raw!$A$13:$A$9228,0),7),"N.D.")</f>
        <v>N.D.</v>
      </c>
      <c r="E68" t="str">
        <f>IF(INDEX(Raw!$A$13:$J$9228,MATCH(CONCATENATE(E$1,"-",$A68),Raw!$A$13:$A$9228,0),7)&lt;&gt;999,INDEX(Raw!$A$13:$J$9228,MATCH(CONCATENATE(E$1,"-",$A68),Raw!$A$13:$A$9228,0),7),"N.D.")</f>
        <v>N.D.</v>
      </c>
      <c r="F68" t="str">
        <f>IF(INDEX(Raw!$A$13:$J$9228,MATCH(CONCATENATE(F$1,"-",$A68),Raw!$A$13:$A$9228,0),7)&lt;&gt;999,INDEX(Raw!$A$13:$J$9228,MATCH(CONCATENATE(F$1,"-",$A68),Raw!$A$13:$A$9228,0),7),"N.D.")</f>
        <v>N.D.</v>
      </c>
      <c r="G68" t="str">
        <f>IF(INDEX(Raw!$A$13:$J$9228,MATCH(CONCATENATE(G$1,"-",$A68),Raw!$A$13:$A$9228,0),7)&lt;&gt;999,INDEX(Raw!$A$13:$J$9228,MATCH(CONCATENATE(G$1,"-",$A68),Raw!$A$13:$A$9228,0),7),"N.D.")</f>
        <v>N.D.</v>
      </c>
      <c r="H68" t="str">
        <f>IF(INDEX(Raw!$A$13:$J$9228,MATCH(CONCATENATE(H$1,"-",$A68),Raw!$A$13:$A$9228,0),7)&lt;&gt;999,INDEX(Raw!$A$13:$J$9228,MATCH(CONCATENATE(H$1,"-",$A68),Raw!$A$13:$A$9228,0),7),"N.D.")</f>
        <v>N.D.</v>
      </c>
      <c r="I68">
        <f>IF(INDEX(Raw!$A$13:$J$9228,MATCH(CONCATENATE(I$1,"-",$A68),Raw!$A$13:$A$9228,0),7)&lt;&gt;999,INDEX(Raw!$A$13:$J$9228,MATCH(CONCATENATE(I$1,"-",$A68),Raw!$A$13:$A$9228,0),7),"N.D.")</f>
        <v>18.59874082</v>
      </c>
      <c r="J68">
        <f>IF(INDEX(Raw!$A$13:$J$9228,MATCH(CONCATENATE(J$1,"-",$A68),Raw!$A$13:$A$9228,0),7)&lt;&gt;999,INDEX(Raw!$A$13:$J$9228,MATCH(CONCATENATE(J$1,"-",$A68),Raw!$A$13:$A$9228,0),7),"N.D.")</f>
        <v>17.159938660000002</v>
      </c>
      <c r="K68">
        <f>IF(INDEX(Raw!$A$13:$J$9228,MATCH(CONCATENATE(K$1,"-",$A68),Raw!$A$13:$A$9228,0),7)&lt;&gt;999,INDEX(Raw!$A$13:$J$9228,MATCH(CONCATENATE(K$1,"-",$A68),Raw!$A$13:$A$9228,0),7),"N.D.")</f>
        <v>18.63012582</v>
      </c>
      <c r="L68">
        <f>IF(INDEX(Raw!$A$13:$J$9228,MATCH(CONCATENATE(L$1,"-",$A68),Raw!$A$13:$A$9228,0),7)&lt;&gt;999,INDEX(Raw!$A$13:$J$9228,MATCH(CONCATENATE(L$1,"-",$A68),Raw!$A$13:$A$9228,0),7),"N.D.")</f>
        <v>19.739889789999999</v>
      </c>
      <c r="M68">
        <f>IF(INDEX(Raw!$A$13:$J$9228,MATCH(CONCATENATE(M$1,"-",$A68),Raw!$A$13:$A$9228,0),7)&lt;&gt;999,INDEX(Raw!$A$13:$J$9228,MATCH(CONCATENATE(M$1,"-",$A68),Raw!$A$13:$A$9228,0),7),"N.D.")</f>
        <v>16.7958763</v>
      </c>
      <c r="N68">
        <f>IF(INDEX(Raw!$A$13:$J$9228,MATCH(CONCATENATE(N$1,"-",$A68),Raw!$A$13:$A$9228,0),7)&lt;&gt;999,INDEX(Raw!$A$13:$J$9228,MATCH(CONCATENATE(N$1,"-",$A68),Raw!$A$13:$A$9228,0),7),"N.D.")</f>
        <v>20.461868620000001</v>
      </c>
      <c r="O68">
        <f>IF(INDEX(Raw!$A$13:$J$9228,MATCH(CONCATENATE(O$1,"-",$A68),Raw!$A$13:$A$9228,0),7)&lt;&gt;999,INDEX(Raw!$A$13:$J$9228,MATCH(CONCATENATE(O$1,"-",$A68),Raw!$A$13:$A$9228,0),7),"N.D.")</f>
        <v>13.612387399999999</v>
      </c>
      <c r="P68">
        <f>IF(INDEX(Raw!$A$13:$J$9228,MATCH(CONCATENATE(P$1,"-",$A68),Raw!$A$13:$A$9228,0),7)&lt;&gt;999,INDEX(Raw!$A$13:$J$9228,MATCH(CONCATENATE(P$1,"-",$A68),Raw!$A$13:$A$9228,0),7),"N.D.")</f>
        <v>13.65127597</v>
      </c>
      <c r="Q68">
        <f>IF(INDEX(Raw!$A$13:$J$9228,MATCH(CONCATENATE(Q$1,"-",$A68),Raw!$A$13:$A$9228,0),7)&lt;&gt;999,INDEX(Raw!$A$13:$J$9228,MATCH(CONCATENATE(Q$1,"-",$A68),Raw!$A$13:$A$9228,0),7),"N.D.")</f>
        <v>13.81622321</v>
      </c>
      <c r="R68">
        <f>IF(INDEX(Raw!$A$13:$J$9228,MATCH(CONCATENATE(R$1,"-",$A68),Raw!$A$13:$A$9228,0),7)&lt;&gt;999,INDEX(Raw!$A$13:$J$9228,MATCH(CONCATENATE(R$1,"-",$A68),Raw!$A$13:$A$9228,0),7),"N.D.")</f>
        <v>13.55300533</v>
      </c>
      <c r="S68">
        <f>IF(INDEX(Raw!$A$13:$J$9228,MATCH(CONCATENATE(S$1,"-",$A68),Raw!$A$13:$A$9228,0),7)&lt;&gt;999,INDEX(Raw!$A$13:$J$9228,MATCH(CONCATENATE(S$1,"-",$A68),Raw!$A$13:$A$9228,0),7),"N.D.")</f>
        <v>14.02610065</v>
      </c>
      <c r="T68">
        <f>IF(INDEX(Raw!$A$13:$J$9228,MATCH(CONCATENATE(T$1,"-",$A68),Raw!$A$13:$A$9228,0),7)&lt;&gt;999,INDEX(Raw!$A$13:$J$9228,MATCH(CONCATENATE(T$1,"-",$A68),Raw!$A$13:$A$9228,0),7),"N.D.")</f>
        <v>13.309915050000001</v>
      </c>
      <c r="U68">
        <f>IF(INDEX(Raw!$A$13:$J$9228,MATCH(CONCATENATE(U$1,"-",$A68),Raw!$A$13:$A$9228,0),7)&lt;&gt;999,INDEX(Raw!$A$13:$J$9228,MATCH(CONCATENATE(U$1,"-",$A68),Raw!$A$13:$A$9228,0),7),"N.D.")</f>
        <v>17.926948159999998</v>
      </c>
      <c r="V68">
        <f>IF(INDEX(Raw!$A$13:$J$9228,MATCH(CONCATENATE(V$1,"-",$A68),Raw!$A$13:$A$9228,0),7)&lt;&gt;999,INDEX(Raw!$A$13:$J$9228,MATCH(CONCATENATE(V$1,"-",$A68),Raw!$A$13:$A$9228,0),7),"N.D.")</f>
        <v>17.93637704</v>
      </c>
      <c r="W68">
        <f>IF(INDEX(Raw!$A$13:$J$9228,MATCH(CONCATENATE(W$1,"-",$A68),Raw!$A$13:$A$9228,0),7)&lt;&gt;999,INDEX(Raw!$A$13:$J$9228,MATCH(CONCATENATE(W$1,"-",$A68),Raw!$A$13:$A$9228,0),7),"N.D.")</f>
        <v>16.221686949999999</v>
      </c>
      <c r="X68">
        <f>IF(INDEX(Raw!$A$13:$J$9228,MATCH(CONCATENATE(X$1,"-",$A68),Raw!$A$13:$A$9228,0),7)&lt;&gt;999,INDEX(Raw!$A$13:$J$9228,MATCH(CONCATENATE(X$1,"-",$A68),Raw!$A$13:$A$9228,0),7),"N.D.")</f>
        <v>18.479192050000002</v>
      </c>
      <c r="Y68">
        <f>IF(INDEX(Raw!$A$13:$J$9228,MATCH(CONCATENATE(Y$1,"-",$A68),Raw!$A$13:$A$9228,0),7)&lt;&gt;999,INDEX(Raw!$A$13:$J$9228,MATCH(CONCATENATE(Y$1,"-",$A68),Raw!$A$13:$A$9228,0),7),"N.D.")</f>
        <v>18.119610250000001</v>
      </c>
      <c r="Z68">
        <f>IF(INDEX(Raw!$A$13:$J$9228,MATCH(CONCATENATE(Z$1,"-",$A68),Raw!$A$13:$A$9228,0),7)&lt;&gt;999,INDEX(Raw!$A$13:$J$9228,MATCH(CONCATENATE(Z$1,"-",$A68),Raw!$A$13:$A$9228,0),7),"N.D.")</f>
        <v>17.489772510000002</v>
      </c>
      <c r="AA68">
        <f>IF(INDEX(Raw!$A$13:$J$9228,MATCH(CONCATENATE(AA$1,"-",$A68),Raw!$A$13:$A$9228,0),7)&lt;&gt;999,INDEX(Raw!$A$13:$J$9228,MATCH(CONCATENATE(AA$1,"-",$A68),Raw!$A$13:$A$9228,0),7),"N.D.")</f>
        <v>14.865286210000001</v>
      </c>
      <c r="AB68">
        <f>IF(INDEX(Raw!$A$13:$J$9228,MATCH(CONCATENATE(AB$1,"-",$A68),Raw!$A$13:$A$9228,0),7)&lt;&gt;999,INDEX(Raw!$A$13:$J$9228,MATCH(CONCATENATE(AB$1,"-",$A68),Raw!$A$13:$A$9228,0),7),"N.D.")</f>
        <v>14.19950062</v>
      </c>
      <c r="AC68">
        <f>IF(INDEX(Raw!$A$13:$J$9228,MATCH(CONCATENATE(AC$1,"-",$A68),Raw!$A$13:$A$9228,0),7)&lt;&gt;999,INDEX(Raw!$A$13:$J$9228,MATCH(CONCATENATE(AC$1,"-",$A68),Raw!$A$13:$A$9228,0),7),"N.D.")</f>
        <v>15.0029705</v>
      </c>
      <c r="AD68">
        <f>IF(INDEX(Raw!$A$13:$J$9228,MATCH(CONCATENATE(AD$1,"-",$A68),Raw!$A$13:$A$9228,0),7)&lt;&gt;999,INDEX(Raw!$A$13:$J$9228,MATCH(CONCATENATE(AD$1,"-",$A68),Raw!$A$13:$A$9228,0),7),"N.D.")</f>
        <v>14.57034063</v>
      </c>
      <c r="AE68">
        <f>IF(INDEX(Raw!$A$13:$J$9228,MATCH(CONCATENATE(AE$1,"-",$A68),Raw!$A$13:$A$9228,0),7)&lt;&gt;999,INDEX(Raw!$A$13:$J$9228,MATCH(CONCATENATE(AE$1,"-",$A68),Raw!$A$13:$A$9228,0),7),"N.D.")</f>
        <v>14.699818029999999</v>
      </c>
      <c r="AF68">
        <f>IF(INDEX(Raw!$A$13:$J$9228,MATCH(CONCATENATE(AF$1,"-",$A68),Raw!$A$13:$A$9228,0),7)&lt;&gt;999,INDEX(Raw!$A$13:$J$9228,MATCH(CONCATENATE(AF$1,"-",$A68),Raw!$A$13:$A$9228,0),7),"N.D.")</f>
        <v>14.782265219999999</v>
      </c>
      <c r="AG68" t="str">
        <f>IF(INDEX(Raw!$A$13:$J$9228,MATCH(CONCATENATE(AG$1,"-",$A68),Raw!$A$13:$A$9228,0),7)&lt;&gt;999,INDEX(Raw!$A$13:$J$9228,MATCH(CONCATENATE(AG$1,"-",$A68),Raw!$A$13:$A$9228,0),7),"N.D.")</f>
        <v>N.D.</v>
      </c>
      <c r="AH68">
        <f>IF(INDEX(Raw!$A$13:$J$9228,MATCH(CONCATENATE(AH$1,"-",$A68),Raw!$A$13:$A$9228,0),7)&lt;&gt;999,INDEX(Raw!$A$13:$J$9228,MATCH(CONCATENATE(AH$1,"-",$A68),Raw!$A$13:$A$9228,0),7),"N.D.")</f>
        <v>17.170193640000001</v>
      </c>
      <c r="AI68">
        <f>IF(INDEX(Raw!$A$13:$J$9228,MATCH(CONCATENATE(AI$1,"-",$A68),Raw!$A$13:$A$9228,0),7)&lt;&gt;999,INDEX(Raw!$A$13:$J$9228,MATCH(CONCATENATE(AI$1,"-",$A68),Raw!$A$13:$A$9228,0),7),"N.D.")</f>
        <v>19.010297269999999</v>
      </c>
      <c r="AJ68">
        <f>IF(INDEX(Raw!$A$13:$J$9228,MATCH(CONCATENATE(AJ$1,"-",$A68),Raw!$A$13:$A$9228,0),7)&lt;&gt;999,INDEX(Raw!$A$13:$J$9228,MATCH(CONCATENATE(AJ$1,"-",$A68),Raw!$A$13:$A$9228,0),7),"N.D.")</f>
        <v>18.852540520000002</v>
      </c>
      <c r="AK68">
        <f>IF(INDEX(Raw!$A$13:$J$9228,MATCH(CONCATENATE(AK$1,"-",$A68),Raw!$A$13:$A$9228,0),7)&lt;&gt;999,INDEX(Raw!$A$13:$J$9228,MATCH(CONCATENATE(AK$1,"-",$A68),Raw!$A$13:$A$9228,0),7),"N.D.")</f>
        <v>18.050802099999999</v>
      </c>
      <c r="AL68">
        <f>IF(INDEX(Raw!$A$13:$J$9228,MATCH(CONCATENATE(AL$1,"-",$A68),Raw!$A$13:$A$9228,0),7)&lt;&gt;999,INDEX(Raw!$A$13:$J$9228,MATCH(CONCATENATE(AL$1,"-",$A68),Raw!$A$13:$A$9228,0),7),"N.D.")</f>
        <v>18.44418233</v>
      </c>
      <c r="AM68">
        <f>IF(INDEX(Raw!$A$13:$J$9228,MATCH(CONCATENATE(AM$1,"-",$A68),Raw!$A$13:$A$9228,0),7)&lt;&gt;999,INDEX(Raw!$A$13:$J$9228,MATCH(CONCATENATE(AM$1,"-",$A68),Raw!$A$13:$A$9228,0),7),"N.D.")</f>
        <v>14.05554622</v>
      </c>
      <c r="AN68">
        <f>IF(INDEX(Raw!$A$13:$J$9228,MATCH(CONCATENATE(AN$1,"-",$A68),Raw!$A$13:$A$9228,0),7)&lt;&gt;999,INDEX(Raw!$A$13:$J$9228,MATCH(CONCATENATE(AN$1,"-",$A68),Raw!$A$13:$A$9228,0),7),"N.D.")</f>
        <v>13.93423726</v>
      </c>
      <c r="AO68">
        <f>IF(INDEX(Raw!$A$13:$J$9228,MATCH(CONCATENATE(AO$1,"-",$A68),Raw!$A$13:$A$9228,0),7)&lt;&gt;999,INDEX(Raw!$A$13:$J$9228,MATCH(CONCATENATE(AO$1,"-",$A68),Raw!$A$13:$A$9228,0),7),"N.D.")</f>
        <v>13.38305869</v>
      </c>
      <c r="AP68">
        <f>IF(INDEX(Raw!$A$13:$J$9228,MATCH(CONCATENATE(AP$1,"-",$A68),Raw!$A$13:$A$9228,0),7)&lt;&gt;999,INDEX(Raw!$A$13:$J$9228,MATCH(CONCATENATE(AP$1,"-",$A68),Raw!$A$13:$A$9228,0),7),"N.D.")</f>
        <v>13.78325845</v>
      </c>
      <c r="AQ68">
        <f>IF(INDEX(Raw!$A$13:$J$9228,MATCH(CONCATENATE(AQ$1,"-",$A68),Raw!$A$13:$A$9228,0),7)&lt;&gt;999,INDEX(Raw!$A$13:$J$9228,MATCH(CONCATENATE(AQ$1,"-",$A68),Raw!$A$13:$A$9228,0),7),"N.D.")</f>
        <v>14.464053010000001</v>
      </c>
      <c r="AR68">
        <f>IF(INDEX(Raw!$A$13:$J$9228,MATCH(CONCATENATE(AR$1,"-",$A68),Raw!$A$13:$A$9228,0),7)&lt;&gt;999,INDEX(Raw!$A$13:$J$9228,MATCH(CONCATENATE(AR$1,"-",$A68),Raw!$A$13:$A$9228,0),7),"N.D.")</f>
        <v>14.988648230000001</v>
      </c>
      <c r="AS68">
        <f>IF(INDEX(Raw!$A$13:$J$9228,MATCH(CONCATENATE(AS$1,"-",$A68),Raw!$A$13:$A$9228,0),7)&lt;&gt;999,INDEX(Raw!$A$13:$J$9228,MATCH(CONCATENATE(AS$1,"-",$A68),Raw!$A$13:$A$9228,0),7),"N.D.")</f>
        <v>19.993352860000002</v>
      </c>
      <c r="AT68">
        <f>IF(INDEX(Raw!$A$13:$J$9228,MATCH(CONCATENATE(AT$1,"-",$A68),Raw!$A$13:$A$9228,0),7)&lt;&gt;999,INDEX(Raw!$A$13:$J$9228,MATCH(CONCATENATE(AT$1,"-",$A68),Raw!$A$13:$A$9228,0),7),"N.D.")</f>
        <v>16.922010929999999</v>
      </c>
      <c r="AU68">
        <f>IF(INDEX(Raw!$A$13:$J$9228,MATCH(CONCATENATE(AU$1,"-",$A68),Raw!$A$13:$A$9228,0),7)&lt;&gt;999,INDEX(Raw!$A$13:$J$9228,MATCH(CONCATENATE(AU$1,"-",$A68),Raw!$A$13:$A$9228,0),7),"N.D.")</f>
        <v>18.87956264</v>
      </c>
      <c r="AV68">
        <f>IF(INDEX(Raw!$A$13:$J$9228,MATCH(CONCATENATE(AV$1,"-",$A68),Raw!$A$13:$A$9228,0),7)&lt;&gt;999,INDEX(Raw!$A$13:$J$9228,MATCH(CONCATENATE(AV$1,"-",$A68),Raw!$A$13:$A$9228,0),7),"N.D.")</f>
        <v>18.27462633</v>
      </c>
      <c r="AW68">
        <f>IF(INDEX(Raw!$A$13:$J$9228,MATCH(CONCATENATE(AW$1,"-",$A68),Raw!$A$13:$A$9228,0),7)&lt;&gt;999,INDEX(Raw!$A$13:$J$9228,MATCH(CONCATENATE(AW$1,"-",$A68),Raw!$A$13:$A$9228,0),7),"N.D.")</f>
        <v>18.09917059</v>
      </c>
      <c r="AX68">
        <f>IF(INDEX(Raw!$A$13:$J$9228,MATCH(CONCATENATE(AX$1,"-",$A68),Raw!$A$13:$A$9228,0),7)&lt;&gt;999,INDEX(Raw!$A$13:$J$9228,MATCH(CONCATENATE(AX$1,"-",$A68),Raw!$A$13:$A$9228,0),7),"N.D.")</f>
        <v>18.82818932</v>
      </c>
      <c r="AY68">
        <f>IF(INDEX(Raw!$A$13:$J$9228,MATCH(CONCATENATE(AY$1,"-",$A68),Raw!$A$13:$A$9228,0),7)&lt;&gt;999,INDEX(Raw!$A$13:$J$9228,MATCH(CONCATENATE(AY$1,"-",$A68),Raw!$A$13:$A$9228,0),7),"N.D.")</f>
        <v>16.139236669999999</v>
      </c>
      <c r="AZ68">
        <f>IF(INDEX(Raw!$A$13:$J$9228,MATCH(CONCATENATE(AZ$1,"-",$A68),Raw!$A$13:$A$9228,0),7)&lt;&gt;999,INDEX(Raw!$A$13:$J$9228,MATCH(CONCATENATE(AZ$1,"-",$A68),Raw!$A$13:$A$9228,0),7),"N.D.")</f>
        <v>17.570105099999999</v>
      </c>
      <c r="BA68">
        <f>IF(INDEX(Raw!$A$13:$J$9228,MATCH(CONCATENATE(BA$1,"-",$A68),Raw!$A$13:$A$9228,0),7)&lt;&gt;999,INDEX(Raw!$A$13:$J$9228,MATCH(CONCATENATE(BA$1,"-",$A68),Raw!$A$13:$A$9228,0),7),"N.D.")</f>
        <v>16.87697812</v>
      </c>
      <c r="BB68">
        <f>IF(INDEX(Raw!$A$13:$J$9228,MATCH(CONCATENATE(BB$1,"-",$A68),Raw!$A$13:$A$9228,0),7)&lt;&gt;999,INDEX(Raw!$A$13:$J$9228,MATCH(CONCATENATE(BB$1,"-",$A68),Raw!$A$13:$A$9228,0),7),"N.D.")</f>
        <v>16.879465719999999</v>
      </c>
      <c r="BC68">
        <f>IF(INDEX(Raw!$A$13:$J$9228,MATCH(CONCATENATE(BC$1,"-",$A68),Raw!$A$13:$A$9228,0),7)&lt;&gt;999,INDEX(Raw!$A$13:$J$9228,MATCH(CONCATENATE(BC$1,"-",$A68),Raw!$A$13:$A$9228,0),7),"N.D.")</f>
        <v>19.161906370000001</v>
      </c>
      <c r="BD68">
        <f>IF(INDEX(Raw!$A$13:$J$9228,MATCH(CONCATENATE(BD$1,"-",$A68),Raw!$A$13:$A$9228,0),7)&lt;&gt;999,INDEX(Raw!$A$13:$J$9228,MATCH(CONCATENATE(BD$1,"-",$A68),Raw!$A$13:$A$9228,0),7),"N.D.")</f>
        <v>17.401149289999999</v>
      </c>
      <c r="BE68">
        <f>IF(INDEX(Raw!$A$13:$J$9228,MATCH(CONCATENATE(BE$1,"-",$A68),Raw!$A$13:$A$9228,0),7)&lt;&gt;999,INDEX(Raw!$A$13:$J$9228,MATCH(CONCATENATE(BE$1,"-",$A68),Raw!$A$13:$A$9228,0),7),"N.D.")</f>
        <v>16.373377229999999</v>
      </c>
      <c r="BF68">
        <f>IF(INDEX(Raw!$A$13:$J$9228,MATCH(CONCATENATE(BF$1,"-",$A68),Raw!$A$13:$A$9228,0),7)&lt;&gt;999,INDEX(Raw!$A$13:$J$9228,MATCH(CONCATENATE(BF$1,"-",$A68),Raw!$A$13:$A$9228,0),7),"N.D.")</f>
        <v>17.831500179999999</v>
      </c>
      <c r="BG68">
        <f>IF(INDEX(Raw!$A$13:$J$9228,MATCH(CONCATENATE(BG$1,"-",$A68),Raw!$A$13:$A$9228,0),7)&lt;&gt;999,INDEX(Raw!$A$13:$J$9228,MATCH(CONCATENATE(BG$1,"-",$A68),Raw!$A$13:$A$9228,0),7),"N.D.")</f>
        <v>17.524059479999998</v>
      </c>
      <c r="BH68">
        <f>IF(INDEX(Raw!$A$13:$J$9228,MATCH(CONCATENATE(BH$1,"-",$A68),Raw!$A$13:$A$9228,0),7)&lt;&gt;999,INDEX(Raw!$A$13:$J$9228,MATCH(CONCATENATE(BH$1,"-",$A68),Raw!$A$13:$A$9228,0),7),"N.D.")</f>
        <v>16.783500350000001</v>
      </c>
      <c r="BI68">
        <f>IF(INDEX(Raw!$A$13:$J$9228,MATCH(CONCATENATE(BI$1,"-",$A68),Raw!$A$13:$A$9228,0),7)&lt;&gt;999,INDEX(Raw!$A$13:$J$9228,MATCH(CONCATENATE(BI$1,"-",$A68),Raw!$A$13:$A$9228,0),7),"N.D.")</f>
        <v>19.081896189999998</v>
      </c>
      <c r="BJ68">
        <f>IF(INDEX(Raw!$A$13:$J$9228,MATCH(CONCATENATE(BJ$1,"-",$A68),Raw!$A$13:$A$9228,0),7)&lt;&gt;999,INDEX(Raw!$A$13:$J$9228,MATCH(CONCATENATE(BJ$1,"-",$A68),Raw!$A$13:$A$9228,0),7),"N.D.")</f>
        <v>16.117584879999999</v>
      </c>
      <c r="BK68">
        <f>IF(INDEX(Raw!$A$13:$J$9228,MATCH(CONCATENATE(BK$1,"-",$A68),Raw!$A$13:$A$9228,0),7)&lt;&gt;999,INDEX(Raw!$A$13:$J$9228,MATCH(CONCATENATE(BK$1,"-",$A68),Raw!$A$13:$A$9228,0),7),"N.D.")</f>
        <v>16.367524209999999</v>
      </c>
      <c r="BL68">
        <f>IF(INDEX(Raw!$A$13:$J$9228,MATCH(CONCATENATE(BL$1,"-",$A68),Raw!$A$13:$A$9228,0),7)&lt;&gt;999,INDEX(Raw!$A$13:$J$9228,MATCH(CONCATENATE(BL$1,"-",$A68),Raw!$A$13:$A$9228,0),7),"N.D.")</f>
        <v>18.609861219999999</v>
      </c>
      <c r="BM68">
        <f>IF(INDEX(Raw!$A$13:$J$9228,MATCH(CONCATENATE(BM$1,"-",$A68),Raw!$A$13:$A$9228,0),7)&lt;&gt;999,INDEX(Raw!$A$13:$J$9228,MATCH(CONCATENATE(BM$1,"-",$A68),Raw!$A$13:$A$9228,0),7),"N.D.")</f>
        <v>18.33239008</v>
      </c>
      <c r="BN68">
        <f>IF(INDEX(Raw!$A$13:$J$9228,MATCH(CONCATENATE(BN$1,"-",$A68),Raw!$A$13:$A$9228,0),7)&lt;&gt;999,INDEX(Raw!$A$13:$J$9228,MATCH(CONCATENATE(BN$1,"-",$A68),Raw!$A$13:$A$9228,0),7),"N.D.")</f>
        <v>17.56735656</v>
      </c>
      <c r="BO68">
        <f>IF(INDEX(Raw!$A$13:$J$9228,MATCH(CONCATENATE(BO$1,"-",$A68),Raw!$A$13:$A$9228,0),7)&lt;&gt;999,INDEX(Raw!$A$13:$J$9228,MATCH(CONCATENATE(BO$1,"-",$A68),Raw!$A$13:$A$9228,0),7),"N.D.")</f>
        <v>17.25263825</v>
      </c>
      <c r="BP68">
        <f>IF(INDEX(Raw!$A$13:$J$9228,MATCH(CONCATENATE(BP$1,"-",$A68),Raw!$A$13:$A$9228,0),7)&lt;&gt;999,INDEX(Raw!$A$13:$J$9228,MATCH(CONCATENATE(BP$1,"-",$A68),Raw!$A$13:$A$9228,0),7),"N.D.")</f>
        <v>19.070541769999998</v>
      </c>
      <c r="BQ68">
        <f>IF(INDEX(Raw!$A$13:$J$9228,MATCH(CONCATENATE(BQ$1,"-",$A68),Raw!$A$13:$A$9228,0),7)&lt;&gt;999,INDEX(Raw!$A$13:$J$9228,MATCH(CONCATENATE(BQ$1,"-",$A68),Raw!$A$13:$A$9228,0),7),"N.D.")</f>
        <v>19.107387159999998</v>
      </c>
      <c r="BR68">
        <f>IF(INDEX(Raw!$A$13:$J$9228,MATCH(CONCATENATE(BR$1,"-",$A68),Raw!$A$13:$A$9228,0),7)&lt;&gt;999,INDEX(Raw!$A$13:$J$9228,MATCH(CONCATENATE(BR$1,"-",$A68),Raw!$A$13:$A$9228,0),7),"N.D.")</f>
        <v>17.05819207</v>
      </c>
      <c r="BS68">
        <f>IF(INDEX(Raw!$A$13:$J$9228,MATCH(CONCATENATE(BS$1,"-",$A68),Raw!$A$13:$A$9228,0),7)&lt;&gt;999,INDEX(Raw!$A$13:$J$9228,MATCH(CONCATENATE(BS$1,"-",$A68),Raw!$A$13:$A$9228,0),7),"N.D.")</f>
        <v>17.715554969999999</v>
      </c>
      <c r="BT68">
        <f>IF(INDEX(Raw!$A$13:$J$9228,MATCH(CONCATENATE(BT$1,"-",$A68),Raw!$A$13:$A$9228,0),7)&lt;&gt;999,INDEX(Raw!$A$13:$J$9228,MATCH(CONCATENATE(BT$1,"-",$A68),Raw!$A$13:$A$9228,0),7),"N.D.")</f>
        <v>16.335687270000001</v>
      </c>
      <c r="BU68">
        <f>IF(INDEX(Raw!$A$13:$J$9228,MATCH(CONCATENATE(BU$1,"-",$A68),Raw!$A$13:$A$9228,0),7)&lt;&gt;999,INDEX(Raw!$A$13:$J$9228,MATCH(CONCATENATE(BU$1,"-",$A68),Raw!$A$13:$A$9228,0),7),"N.D.")</f>
        <v>18.776118619999998</v>
      </c>
      <c r="BV68">
        <f>IF(INDEX(Raw!$A$13:$J$9228,MATCH(CONCATENATE(BV$1,"-",$A68),Raw!$A$13:$A$9228,0),7)&lt;&gt;999,INDEX(Raw!$A$13:$J$9228,MATCH(CONCATENATE(BV$1,"-",$A68),Raw!$A$13:$A$9228,0),7),"N.D.")</f>
        <v>18.20534773</v>
      </c>
      <c r="BW68">
        <f>IF(INDEX(Raw!$A$13:$J$9228,MATCH(CONCATENATE(BW$1,"-",$A68),Raw!$A$13:$A$9228,0),7)&lt;&gt;999,INDEX(Raw!$A$13:$J$9228,MATCH(CONCATENATE(BW$1,"-",$A68),Raw!$A$13:$A$9228,0),7),"N.D.")</f>
        <v>17.095435389999999</v>
      </c>
      <c r="BX68">
        <f>IF(INDEX(Raw!$A$13:$J$9228,MATCH(CONCATENATE(BX$1,"-",$A68),Raw!$A$13:$A$9228,0),7)&lt;&gt;999,INDEX(Raw!$A$13:$J$9228,MATCH(CONCATENATE(BX$1,"-",$A68),Raw!$A$13:$A$9228,0),7),"N.D.")</f>
        <v>17.622915880000001</v>
      </c>
      <c r="BY68">
        <f>IF(INDEX(Raw!$A$13:$J$9228,MATCH(CONCATENATE(BY$1,"-",$A68),Raw!$A$13:$A$9228,0),7)&lt;&gt;999,INDEX(Raw!$A$13:$J$9228,MATCH(CONCATENATE(BY$1,"-",$A68),Raw!$A$13:$A$9228,0),7),"N.D.")</f>
        <v>18.808720579999999</v>
      </c>
      <c r="BZ68">
        <f>IF(INDEX(Raw!$A$13:$J$9228,MATCH(CONCATENATE(BZ$1,"-",$A68),Raw!$A$13:$A$9228,0),7)&lt;&gt;999,INDEX(Raw!$A$13:$J$9228,MATCH(CONCATENATE(BZ$1,"-",$A68),Raw!$A$13:$A$9228,0),7),"N.D.")</f>
        <v>16.941797810000001</v>
      </c>
      <c r="CA68">
        <f>IF(INDEX(Raw!$A$13:$J$9228,MATCH(CONCATENATE(CA$1,"-",$A68),Raw!$A$13:$A$9228,0),7)&lt;&gt;999,INDEX(Raw!$A$13:$J$9228,MATCH(CONCATENATE(CA$1,"-",$A68),Raw!$A$13:$A$9228,0),7),"N.D.")</f>
        <v>17.17547287</v>
      </c>
      <c r="CB68">
        <f>IF(INDEX(Raw!$A$13:$J$9228,MATCH(CONCATENATE(CB$1,"-",$A68),Raw!$A$13:$A$9228,0),7)&lt;&gt;999,INDEX(Raw!$A$13:$J$9228,MATCH(CONCATENATE(CB$1,"-",$A68),Raw!$A$13:$A$9228,0),7),"N.D.")</f>
        <v>16.832224440000001</v>
      </c>
      <c r="CC68">
        <f>IF(INDEX(Raw!$A$13:$J$9228,MATCH(CONCATENATE(CC$1,"-",$A68),Raw!$A$13:$A$9228,0),7)&lt;&gt;999,INDEX(Raw!$A$13:$J$9228,MATCH(CONCATENATE(CC$1,"-",$A68),Raw!$A$13:$A$9228,0),7),"N.D.")</f>
        <v>17.54503227</v>
      </c>
      <c r="CD68">
        <f>IF(INDEX(Raw!$A$13:$J$9228,MATCH(CONCATENATE(CD$1,"-",$A68),Raw!$A$13:$A$9228,0),7)&lt;&gt;999,INDEX(Raw!$A$13:$J$9228,MATCH(CONCATENATE(CD$1,"-",$A68),Raw!$A$13:$A$9228,0),7),"N.D.")</f>
        <v>19.65934919</v>
      </c>
      <c r="CE68">
        <f>IF(INDEX(Raw!$A$13:$J$9228,MATCH(CONCATENATE(CE$1,"-",$A68),Raw!$A$13:$A$9228,0),7)&lt;&gt;999,INDEX(Raw!$A$13:$J$9228,MATCH(CONCATENATE(CE$1,"-",$A68),Raw!$A$13:$A$9228,0),7),"N.D.")</f>
        <v>17.0152812</v>
      </c>
      <c r="CF68">
        <f>IF(INDEX(Raw!$A$13:$J$9228,MATCH(CONCATENATE(CF$1,"-",$A68),Raw!$A$13:$A$9228,0),7)&lt;&gt;999,INDEX(Raw!$A$13:$J$9228,MATCH(CONCATENATE(CF$1,"-",$A68),Raw!$A$13:$A$9228,0),7),"N.D.")</f>
        <v>16.165974389999999</v>
      </c>
      <c r="CG68">
        <f>IF(INDEX(Raw!$A$13:$J$9228,MATCH(CONCATENATE(CG$1,"-",$A68),Raw!$A$13:$A$9228,0),7)&lt;&gt;999,INDEX(Raw!$A$13:$J$9228,MATCH(CONCATENATE(CG$1,"-",$A68),Raw!$A$13:$A$9228,0),7),"N.D.")</f>
        <v>19.280991019999998</v>
      </c>
      <c r="CH68">
        <f>IF(INDEX(Raw!$A$13:$J$9228,MATCH(CONCATENATE(CH$1,"-",$A68),Raw!$A$13:$A$9228,0),7)&lt;&gt;999,INDEX(Raw!$A$13:$J$9228,MATCH(CONCATENATE(CH$1,"-",$A68),Raw!$A$13:$A$9228,0),7),"N.D.")</f>
        <v>18.34186583</v>
      </c>
      <c r="CI68">
        <f>IF(INDEX(Raw!$A$13:$J$9228,MATCH(CONCATENATE(CI$1,"-",$A68),Raw!$A$13:$A$9228,0),7)&lt;&gt;999,INDEX(Raw!$A$13:$J$9228,MATCH(CONCATENATE(CI$1,"-",$A68),Raw!$A$13:$A$9228,0),7),"N.D.")</f>
        <v>18.640574480000002</v>
      </c>
      <c r="CJ68">
        <f>IF(INDEX(Raw!$A$13:$J$9228,MATCH(CONCATENATE(CJ$1,"-",$A68),Raw!$A$13:$A$9228,0),7)&lt;&gt;999,INDEX(Raw!$A$13:$J$9228,MATCH(CONCATENATE(CJ$1,"-",$A68),Raw!$A$13:$A$9228,0),7),"N.D.")</f>
        <v>20.867932400000001</v>
      </c>
      <c r="CK68">
        <f>IF(INDEX(Raw!$A$13:$J$9228,MATCH(CONCATENATE(CK$1,"-",$A68),Raw!$A$13:$A$9228,0),7)&lt;&gt;999,INDEX(Raw!$A$13:$J$9228,MATCH(CONCATENATE(CK$1,"-",$A68),Raw!$A$13:$A$9228,0),7),"N.D.")</f>
        <v>17.875735039999999</v>
      </c>
      <c r="CL68">
        <f>IF(INDEX(Raw!$A$13:$J$9228,MATCH(CONCATENATE(CL$1,"-",$A68),Raw!$A$13:$A$9228,0),7)&lt;&gt;999,INDEX(Raw!$A$13:$J$9228,MATCH(CONCATENATE(CL$1,"-",$A68),Raw!$A$13:$A$9228,0),7),"N.D.")</f>
        <v>18.382251490000002</v>
      </c>
      <c r="CM68">
        <f>IF(INDEX(Raw!$A$13:$J$9228,MATCH(CONCATENATE(CM$1,"-",$A68),Raw!$A$13:$A$9228,0),7)&lt;&gt;999,INDEX(Raw!$A$13:$J$9228,MATCH(CONCATENATE(CM$1,"-",$A68),Raw!$A$13:$A$9228,0),7),"N.D.")</f>
        <v>17.317326260000002</v>
      </c>
      <c r="CN68" t="str">
        <f>IF(INDEX(Raw!$A$13:$J$9228,MATCH(CONCATENATE(CN$1,"-",$A68),Raw!$A$13:$A$9228,0),7)&lt;&gt;999,INDEX(Raw!$A$13:$J$9228,MATCH(CONCATENATE(CN$1,"-",$A68),Raw!$A$13:$A$9228,0),7),"N.D.")</f>
        <v>N.D.</v>
      </c>
      <c r="CO68">
        <f>IF(INDEX(Raw!$A$13:$J$9228,MATCH(CONCATENATE(CO$1,"-",$A68),Raw!$A$13:$A$9228,0),7)&lt;&gt;999,INDEX(Raw!$A$13:$J$9228,MATCH(CONCATENATE(CO$1,"-",$A68),Raw!$A$13:$A$9228,0),7),"N.D.")</f>
        <v>18.99667195</v>
      </c>
      <c r="CP68">
        <f>IF(INDEX(Raw!$A$13:$J$9228,MATCH(CONCATENATE(CP$1,"-",$A68),Raw!$A$13:$A$9228,0),7)&lt;&gt;999,INDEX(Raw!$A$13:$J$9228,MATCH(CONCATENATE(CP$1,"-",$A68),Raw!$A$13:$A$9228,0),7),"N.D.")</f>
        <v>17.584908349999999</v>
      </c>
      <c r="CQ68">
        <f>IF(INDEX(Raw!$A$13:$J$9228,MATCH(CONCATENATE(CQ$1,"-",$A68),Raw!$A$13:$A$9228,0),7)&lt;&gt;999,INDEX(Raw!$A$13:$J$9228,MATCH(CONCATENATE(CQ$1,"-",$A68),Raw!$A$13:$A$9228,0),7),"N.D.")</f>
        <v>19.749217829999999</v>
      </c>
      <c r="CR68">
        <f>IF(INDEX(Raw!$A$13:$J$9228,MATCH(CONCATENATE(CR$1,"-",$A68),Raw!$A$13:$A$9228,0),7)&lt;&gt;999,INDEX(Raw!$A$13:$J$9228,MATCH(CONCATENATE(CR$1,"-",$A68),Raw!$A$13:$A$9228,0),7),"N.D.")</f>
        <v>19.846313940000002</v>
      </c>
      <c r="CS68" t="str">
        <f>IF(INDEX(Raw!$A$13:$J$9228,MATCH(CONCATENATE(CS$1,"-",$A68),Raw!$A$13:$A$9228,0),7)&lt;&gt;999,INDEX(Raw!$A$13:$J$9228,MATCH(CONCATENATE(CS$1,"-",$A68),Raw!$A$13:$A$9228,0),7),"N.D.")</f>
        <v>N.D.</v>
      </c>
      <c r="CT68" t="str">
        <f>IF(INDEX(Raw!$A$13:$J$9228,MATCH(CONCATENATE(CT$1,"-",$A68),Raw!$A$13:$A$9228,0),7)&lt;&gt;999,INDEX(Raw!$A$13:$J$9228,MATCH(CONCATENATE(CT$1,"-",$A68),Raw!$A$13:$A$9228,0),7),"N.D.")</f>
        <v>N.D.</v>
      </c>
    </row>
    <row r="69" spans="1:98">
      <c r="A69" t="s">
        <v>2549</v>
      </c>
      <c r="B69" s="1" t="s">
        <v>2471</v>
      </c>
      <c r="C69" t="str">
        <f>IF(INDEX(Raw!$A$13:$J$9228,MATCH(CONCATENATE(C$1,"-",$A69),Raw!$A$13:$A$9228,0),7)&lt;&gt;999,INDEX(Raw!$A$13:$J$9228,MATCH(CONCATENATE(C$1,"-",$A69),Raw!$A$13:$A$9228,0),7),"N.D.")</f>
        <v>N.D.</v>
      </c>
      <c r="D69" t="str">
        <f>IF(INDEX(Raw!$A$13:$J$9228,MATCH(CONCATENATE(D$1,"-",$A69),Raw!$A$13:$A$9228,0),7)&lt;&gt;999,INDEX(Raw!$A$13:$J$9228,MATCH(CONCATENATE(D$1,"-",$A69),Raw!$A$13:$A$9228,0),7),"N.D.")</f>
        <v>N.D.</v>
      </c>
      <c r="E69" t="str">
        <f>IF(INDEX(Raw!$A$13:$J$9228,MATCH(CONCATENATE(E$1,"-",$A69),Raw!$A$13:$A$9228,0),7)&lt;&gt;999,INDEX(Raw!$A$13:$J$9228,MATCH(CONCATENATE(E$1,"-",$A69),Raw!$A$13:$A$9228,0),7),"N.D.")</f>
        <v>N.D.</v>
      </c>
      <c r="F69" t="str">
        <f>IF(INDEX(Raw!$A$13:$J$9228,MATCH(CONCATENATE(F$1,"-",$A69),Raw!$A$13:$A$9228,0),7)&lt;&gt;999,INDEX(Raw!$A$13:$J$9228,MATCH(CONCATENATE(F$1,"-",$A69),Raw!$A$13:$A$9228,0),7),"N.D.")</f>
        <v>N.D.</v>
      </c>
      <c r="G69" t="str">
        <f>IF(INDEX(Raw!$A$13:$J$9228,MATCH(CONCATENATE(G$1,"-",$A69),Raw!$A$13:$A$9228,0),7)&lt;&gt;999,INDEX(Raw!$A$13:$J$9228,MATCH(CONCATENATE(G$1,"-",$A69),Raw!$A$13:$A$9228,0),7),"N.D.")</f>
        <v>N.D.</v>
      </c>
      <c r="H69" t="str">
        <f>IF(INDEX(Raw!$A$13:$J$9228,MATCH(CONCATENATE(H$1,"-",$A69),Raw!$A$13:$A$9228,0),7)&lt;&gt;999,INDEX(Raw!$A$13:$J$9228,MATCH(CONCATENATE(H$1,"-",$A69),Raw!$A$13:$A$9228,0),7),"N.D.")</f>
        <v>N.D.</v>
      </c>
      <c r="I69">
        <f>IF(INDEX(Raw!$A$13:$J$9228,MATCH(CONCATENATE(I$1,"-",$A69),Raw!$A$13:$A$9228,0),7)&lt;&gt;999,INDEX(Raw!$A$13:$J$9228,MATCH(CONCATENATE(I$1,"-",$A69),Raw!$A$13:$A$9228,0),7),"N.D.")</f>
        <v>22.620862720000002</v>
      </c>
      <c r="J69">
        <f>IF(INDEX(Raw!$A$13:$J$9228,MATCH(CONCATENATE(J$1,"-",$A69),Raw!$A$13:$A$9228,0),7)&lt;&gt;999,INDEX(Raw!$A$13:$J$9228,MATCH(CONCATENATE(J$1,"-",$A69),Raw!$A$13:$A$9228,0),7),"N.D.")</f>
        <v>23.264778010000001</v>
      </c>
      <c r="K69" t="str">
        <f>IF(INDEX(Raw!$A$13:$J$9228,MATCH(CONCATENATE(K$1,"-",$A69),Raw!$A$13:$A$9228,0),7)&lt;&gt;999,INDEX(Raw!$A$13:$J$9228,MATCH(CONCATENATE(K$1,"-",$A69),Raw!$A$13:$A$9228,0),7),"N.D.")</f>
        <v>N.D.</v>
      </c>
      <c r="L69" t="str">
        <f>IF(INDEX(Raw!$A$13:$J$9228,MATCH(CONCATENATE(L$1,"-",$A69),Raw!$A$13:$A$9228,0),7)&lt;&gt;999,INDEX(Raw!$A$13:$J$9228,MATCH(CONCATENATE(L$1,"-",$A69),Raw!$A$13:$A$9228,0),7),"N.D.")</f>
        <v>N.D.</v>
      </c>
      <c r="M69">
        <f>IF(INDEX(Raw!$A$13:$J$9228,MATCH(CONCATENATE(M$1,"-",$A69),Raw!$A$13:$A$9228,0),7)&lt;&gt;999,INDEX(Raw!$A$13:$J$9228,MATCH(CONCATENATE(M$1,"-",$A69),Raw!$A$13:$A$9228,0),7),"N.D.")</f>
        <v>22.66004964</v>
      </c>
      <c r="N69" t="str">
        <f>IF(INDEX(Raw!$A$13:$J$9228,MATCH(CONCATENATE(N$1,"-",$A69),Raw!$A$13:$A$9228,0),7)&lt;&gt;999,INDEX(Raw!$A$13:$J$9228,MATCH(CONCATENATE(N$1,"-",$A69),Raw!$A$13:$A$9228,0),7),"N.D.")</f>
        <v>N.D.</v>
      </c>
      <c r="O69">
        <f>IF(INDEX(Raw!$A$13:$J$9228,MATCH(CONCATENATE(O$1,"-",$A69),Raw!$A$13:$A$9228,0),7)&lt;&gt;999,INDEX(Raw!$A$13:$J$9228,MATCH(CONCATENATE(O$1,"-",$A69),Raw!$A$13:$A$9228,0),7),"N.D.")</f>
        <v>18.81511729</v>
      </c>
      <c r="P69">
        <f>IF(INDEX(Raw!$A$13:$J$9228,MATCH(CONCATENATE(P$1,"-",$A69),Raw!$A$13:$A$9228,0),7)&lt;&gt;999,INDEX(Raw!$A$13:$J$9228,MATCH(CONCATENATE(P$1,"-",$A69),Raw!$A$13:$A$9228,0),7),"N.D.")</f>
        <v>18.814528169999999</v>
      </c>
      <c r="Q69">
        <f>IF(INDEX(Raw!$A$13:$J$9228,MATCH(CONCATENATE(Q$1,"-",$A69),Raw!$A$13:$A$9228,0),7)&lt;&gt;999,INDEX(Raw!$A$13:$J$9228,MATCH(CONCATENATE(Q$1,"-",$A69),Raw!$A$13:$A$9228,0),7),"N.D.")</f>
        <v>18.39044702</v>
      </c>
      <c r="R69">
        <f>IF(INDEX(Raw!$A$13:$J$9228,MATCH(CONCATENATE(R$1,"-",$A69),Raw!$A$13:$A$9228,0),7)&lt;&gt;999,INDEX(Raw!$A$13:$J$9228,MATCH(CONCATENATE(R$1,"-",$A69),Raw!$A$13:$A$9228,0),7),"N.D.")</f>
        <v>18.803193289999999</v>
      </c>
      <c r="S69">
        <f>IF(INDEX(Raw!$A$13:$J$9228,MATCH(CONCATENATE(S$1,"-",$A69),Raw!$A$13:$A$9228,0),7)&lt;&gt;999,INDEX(Raw!$A$13:$J$9228,MATCH(CONCATENATE(S$1,"-",$A69),Raw!$A$13:$A$9228,0),7),"N.D.")</f>
        <v>18.679550670000001</v>
      </c>
      <c r="T69">
        <f>IF(INDEX(Raw!$A$13:$J$9228,MATCH(CONCATENATE(T$1,"-",$A69),Raw!$A$13:$A$9228,0),7)&lt;&gt;999,INDEX(Raw!$A$13:$J$9228,MATCH(CONCATENATE(T$1,"-",$A69),Raw!$A$13:$A$9228,0),7),"N.D.")</f>
        <v>18.026346839999999</v>
      </c>
      <c r="U69" t="str">
        <f>IF(INDEX(Raw!$A$13:$J$9228,MATCH(CONCATENATE(U$1,"-",$A69),Raw!$A$13:$A$9228,0),7)&lt;&gt;999,INDEX(Raw!$A$13:$J$9228,MATCH(CONCATENATE(U$1,"-",$A69),Raw!$A$13:$A$9228,0),7),"N.D.")</f>
        <v>N.D.</v>
      </c>
      <c r="V69" t="str">
        <f>IF(INDEX(Raw!$A$13:$J$9228,MATCH(CONCATENATE(V$1,"-",$A69),Raw!$A$13:$A$9228,0),7)&lt;&gt;999,INDEX(Raw!$A$13:$J$9228,MATCH(CONCATENATE(V$1,"-",$A69),Raw!$A$13:$A$9228,0),7),"N.D.")</f>
        <v>N.D.</v>
      </c>
      <c r="W69">
        <f>IF(INDEX(Raw!$A$13:$J$9228,MATCH(CONCATENATE(W$1,"-",$A69),Raw!$A$13:$A$9228,0),7)&lt;&gt;999,INDEX(Raw!$A$13:$J$9228,MATCH(CONCATENATE(W$1,"-",$A69),Raw!$A$13:$A$9228,0),7),"N.D.")</f>
        <v>21.064140219999999</v>
      </c>
      <c r="X69" t="str">
        <f>IF(INDEX(Raw!$A$13:$J$9228,MATCH(CONCATENATE(X$1,"-",$A69),Raw!$A$13:$A$9228,0),7)&lt;&gt;999,INDEX(Raw!$A$13:$J$9228,MATCH(CONCATENATE(X$1,"-",$A69),Raw!$A$13:$A$9228,0),7),"N.D.")</f>
        <v>N.D.</v>
      </c>
      <c r="Y69" t="str">
        <f>IF(INDEX(Raw!$A$13:$J$9228,MATCH(CONCATENATE(Y$1,"-",$A69),Raw!$A$13:$A$9228,0),7)&lt;&gt;999,INDEX(Raw!$A$13:$J$9228,MATCH(CONCATENATE(Y$1,"-",$A69),Raw!$A$13:$A$9228,0),7),"N.D.")</f>
        <v>N.D.</v>
      </c>
      <c r="Z69">
        <f>IF(INDEX(Raw!$A$13:$J$9228,MATCH(CONCATENATE(Z$1,"-",$A69),Raw!$A$13:$A$9228,0),7)&lt;&gt;999,INDEX(Raw!$A$13:$J$9228,MATCH(CONCATENATE(Z$1,"-",$A69),Raw!$A$13:$A$9228,0),7),"N.D.")</f>
        <v>20.90608683</v>
      </c>
      <c r="AA69">
        <f>IF(INDEX(Raw!$A$13:$J$9228,MATCH(CONCATENATE(AA$1,"-",$A69),Raw!$A$13:$A$9228,0),7)&lt;&gt;999,INDEX(Raw!$A$13:$J$9228,MATCH(CONCATENATE(AA$1,"-",$A69),Raw!$A$13:$A$9228,0),7),"N.D.")</f>
        <v>19.706306619999999</v>
      </c>
      <c r="AB69">
        <f>IF(INDEX(Raw!$A$13:$J$9228,MATCH(CONCATENATE(AB$1,"-",$A69),Raw!$A$13:$A$9228,0),7)&lt;&gt;999,INDEX(Raw!$A$13:$J$9228,MATCH(CONCATENATE(AB$1,"-",$A69),Raw!$A$13:$A$9228,0),7),"N.D.")</f>
        <v>19.576260980000001</v>
      </c>
      <c r="AC69">
        <f>IF(INDEX(Raw!$A$13:$J$9228,MATCH(CONCATENATE(AC$1,"-",$A69),Raw!$A$13:$A$9228,0),7)&lt;&gt;999,INDEX(Raw!$A$13:$J$9228,MATCH(CONCATENATE(AC$1,"-",$A69),Raw!$A$13:$A$9228,0),7),"N.D.")</f>
        <v>19.55613232</v>
      </c>
      <c r="AD69">
        <f>IF(INDEX(Raw!$A$13:$J$9228,MATCH(CONCATENATE(AD$1,"-",$A69),Raw!$A$13:$A$9228,0),7)&lt;&gt;999,INDEX(Raw!$A$13:$J$9228,MATCH(CONCATENATE(AD$1,"-",$A69),Raw!$A$13:$A$9228,0),7),"N.D.")</f>
        <v>19.86850995</v>
      </c>
      <c r="AE69">
        <f>IF(INDEX(Raw!$A$13:$J$9228,MATCH(CONCATENATE(AE$1,"-",$A69),Raw!$A$13:$A$9228,0),7)&lt;&gt;999,INDEX(Raw!$A$13:$J$9228,MATCH(CONCATENATE(AE$1,"-",$A69),Raw!$A$13:$A$9228,0),7),"N.D.")</f>
        <v>19.796239459999999</v>
      </c>
      <c r="AF69">
        <f>IF(INDEX(Raw!$A$13:$J$9228,MATCH(CONCATENATE(AF$1,"-",$A69),Raw!$A$13:$A$9228,0),7)&lt;&gt;999,INDEX(Raw!$A$13:$J$9228,MATCH(CONCATENATE(AF$1,"-",$A69),Raw!$A$13:$A$9228,0),7),"N.D.")</f>
        <v>19.636100509999999</v>
      </c>
      <c r="AG69" t="str">
        <f>IF(INDEX(Raw!$A$13:$J$9228,MATCH(CONCATENATE(AG$1,"-",$A69),Raw!$A$13:$A$9228,0),7)&lt;&gt;999,INDEX(Raw!$A$13:$J$9228,MATCH(CONCATENATE(AG$1,"-",$A69),Raw!$A$13:$A$9228,0),7),"N.D.")</f>
        <v>N.D.</v>
      </c>
      <c r="AH69" t="str">
        <f>IF(INDEX(Raw!$A$13:$J$9228,MATCH(CONCATENATE(AH$1,"-",$A69),Raw!$A$13:$A$9228,0),7)&lt;&gt;999,INDEX(Raw!$A$13:$J$9228,MATCH(CONCATENATE(AH$1,"-",$A69),Raw!$A$13:$A$9228,0),7),"N.D.")</f>
        <v>N.D.</v>
      </c>
      <c r="AI69">
        <f>IF(INDEX(Raw!$A$13:$J$9228,MATCH(CONCATENATE(AI$1,"-",$A69),Raw!$A$13:$A$9228,0),7)&lt;&gt;999,INDEX(Raw!$A$13:$J$9228,MATCH(CONCATENATE(AI$1,"-",$A69),Raw!$A$13:$A$9228,0),7),"N.D.")</f>
        <v>21.995784520000001</v>
      </c>
      <c r="AJ69">
        <f>IF(INDEX(Raw!$A$13:$J$9228,MATCH(CONCATENATE(AJ$1,"-",$A69),Raw!$A$13:$A$9228,0),7)&lt;&gt;999,INDEX(Raw!$A$13:$J$9228,MATCH(CONCATENATE(AJ$1,"-",$A69),Raw!$A$13:$A$9228,0),7),"N.D.")</f>
        <v>23.163916319999998</v>
      </c>
      <c r="AK69">
        <f>IF(INDEX(Raw!$A$13:$J$9228,MATCH(CONCATENATE(AK$1,"-",$A69),Raw!$A$13:$A$9228,0),7)&lt;&gt;999,INDEX(Raw!$A$13:$J$9228,MATCH(CONCATENATE(AK$1,"-",$A69),Raw!$A$13:$A$9228,0),7),"N.D.")</f>
        <v>21.658692840000001</v>
      </c>
      <c r="AL69" t="str">
        <f>IF(INDEX(Raw!$A$13:$J$9228,MATCH(CONCATENATE(AL$1,"-",$A69),Raw!$A$13:$A$9228,0),7)&lt;&gt;999,INDEX(Raw!$A$13:$J$9228,MATCH(CONCATENATE(AL$1,"-",$A69),Raw!$A$13:$A$9228,0),7),"N.D.")</f>
        <v>N.D.</v>
      </c>
      <c r="AM69">
        <f>IF(INDEX(Raw!$A$13:$J$9228,MATCH(CONCATENATE(AM$1,"-",$A69),Raw!$A$13:$A$9228,0),7)&lt;&gt;999,INDEX(Raw!$A$13:$J$9228,MATCH(CONCATENATE(AM$1,"-",$A69),Raw!$A$13:$A$9228,0),7),"N.D.")</f>
        <v>18.0128542</v>
      </c>
      <c r="AN69">
        <f>IF(INDEX(Raw!$A$13:$J$9228,MATCH(CONCATENATE(AN$1,"-",$A69),Raw!$A$13:$A$9228,0),7)&lt;&gt;999,INDEX(Raw!$A$13:$J$9228,MATCH(CONCATENATE(AN$1,"-",$A69),Raw!$A$13:$A$9228,0),7),"N.D.")</f>
        <v>19.508287150000001</v>
      </c>
      <c r="AO69">
        <f>IF(INDEX(Raw!$A$13:$J$9228,MATCH(CONCATENATE(AO$1,"-",$A69),Raw!$A$13:$A$9228,0),7)&lt;&gt;999,INDEX(Raw!$A$13:$J$9228,MATCH(CONCATENATE(AO$1,"-",$A69),Raw!$A$13:$A$9228,0),7),"N.D.")</f>
        <v>17.897814140000001</v>
      </c>
      <c r="AP69">
        <f>IF(INDEX(Raw!$A$13:$J$9228,MATCH(CONCATENATE(AP$1,"-",$A69),Raw!$A$13:$A$9228,0),7)&lt;&gt;999,INDEX(Raw!$A$13:$J$9228,MATCH(CONCATENATE(AP$1,"-",$A69),Raw!$A$13:$A$9228,0),7),"N.D.")</f>
        <v>18.482994980000001</v>
      </c>
      <c r="AQ69">
        <f>IF(INDEX(Raw!$A$13:$J$9228,MATCH(CONCATENATE(AQ$1,"-",$A69),Raw!$A$13:$A$9228,0),7)&lt;&gt;999,INDEX(Raw!$A$13:$J$9228,MATCH(CONCATENATE(AQ$1,"-",$A69),Raw!$A$13:$A$9228,0),7),"N.D.")</f>
        <v>18.437047750000001</v>
      </c>
      <c r="AR69">
        <f>IF(INDEX(Raw!$A$13:$J$9228,MATCH(CONCATENATE(AR$1,"-",$A69),Raw!$A$13:$A$9228,0),7)&lt;&gt;999,INDEX(Raw!$A$13:$J$9228,MATCH(CONCATENATE(AR$1,"-",$A69),Raw!$A$13:$A$9228,0),7),"N.D.")</f>
        <v>18.953060180000001</v>
      </c>
      <c r="AS69" t="str">
        <f>IF(INDEX(Raw!$A$13:$J$9228,MATCH(CONCATENATE(AS$1,"-",$A69),Raw!$A$13:$A$9228,0),7)&lt;&gt;999,INDEX(Raw!$A$13:$J$9228,MATCH(CONCATENATE(AS$1,"-",$A69),Raw!$A$13:$A$9228,0),7),"N.D.")</f>
        <v>N.D.</v>
      </c>
      <c r="AT69">
        <f>IF(INDEX(Raw!$A$13:$J$9228,MATCH(CONCATENATE(AT$1,"-",$A69),Raw!$A$13:$A$9228,0),7)&lt;&gt;999,INDEX(Raw!$A$13:$J$9228,MATCH(CONCATENATE(AT$1,"-",$A69),Raw!$A$13:$A$9228,0),7),"N.D.")</f>
        <v>22.571137409999999</v>
      </c>
      <c r="AU69">
        <f>IF(INDEX(Raw!$A$13:$J$9228,MATCH(CONCATENATE(AU$1,"-",$A69),Raw!$A$13:$A$9228,0),7)&lt;&gt;999,INDEX(Raw!$A$13:$J$9228,MATCH(CONCATENATE(AU$1,"-",$A69),Raw!$A$13:$A$9228,0),7),"N.D.")</f>
        <v>22.815492339999999</v>
      </c>
      <c r="AV69" t="str">
        <f>IF(INDEX(Raw!$A$13:$J$9228,MATCH(CONCATENATE(AV$1,"-",$A69),Raw!$A$13:$A$9228,0),7)&lt;&gt;999,INDEX(Raw!$A$13:$J$9228,MATCH(CONCATENATE(AV$1,"-",$A69),Raw!$A$13:$A$9228,0),7),"N.D.")</f>
        <v>N.D.</v>
      </c>
      <c r="AW69" t="str">
        <f>IF(INDEX(Raw!$A$13:$J$9228,MATCH(CONCATENATE(AW$1,"-",$A69),Raw!$A$13:$A$9228,0),7)&lt;&gt;999,INDEX(Raw!$A$13:$J$9228,MATCH(CONCATENATE(AW$1,"-",$A69),Raw!$A$13:$A$9228,0),7),"N.D.")</f>
        <v>N.D.</v>
      </c>
      <c r="AX69">
        <f>IF(INDEX(Raw!$A$13:$J$9228,MATCH(CONCATENATE(AX$1,"-",$A69),Raw!$A$13:$A$9228,0),7)&lt;&gt;999,INDEX(Raw!$A$13:$J$9228,MATCH(CONCATENATE(AX$1,"-",$A69),Raw!$A$13:$A$9228,0),7),"N.D.")</f>
        <v>22.98275915</v>
      </c>
      <c r="AY69">
        <f>IF(INDEX(Raw!$A$13:$J$9228,MATCH(CONCATENATE(AY$1,"-",$A69),Raw!$A$13:$A$9228,0),7)&lt;&gt;999,INDEX(Raw!$A$13:$J$9228,MATCH(CONCATENATE(AY$1,"-",$A69),Raw!$A$13:$A$9228,0),7),"N.D.")</f>
        <v>22.94232573</v>
      </c>
      <c r="AZ69" t="str">
        <f>IF(INDEX(Raw!$A$13:$J$9228,MATCH(CONCATENATE(AZ$1,"-",$A69),Raw!$A$13:$A$9228,0),7)&lt;&gt;999,INDEX(Raw!$A$13:$J$9228,MATCH(CONCATENATE(AZ$1,"-",$A69),Raw!$A$13:$A$9228,0),7),"N.D.")</f>
        <v>N.D.</v>
      </c>
      <c r="BA69">
        <f>IF(INDEX(Raw!$A$13:$J$9228,MATCH(CONCATENATE(BA$1,"-",$A69),Raw!$A$13:$A$9228,0),7)&lt;&gt;999,INDEX(Raw!$A$13:$J$9228,MATCH(CONCATENATE(BA$1,"-",$A69),Raw!$A$13:$A$9228,0),7),"N.D.")</f>
        <v>24.2373789</v>
      </c>
      <c r="BB69">
        <f>IF(INDEX(Raw!$A$13:$J$9228,MATCH(CONCATENATE(BB$1,"-",$A69),Raw!$A$13:$A$9228,0),7)&lt;&gt;999,INDEX(Raw!$A$13:$J$9228,MATCH(CONCATENATE(BB$1,"-",$A69),Raw!$A$13:$A$9228,0),7),"N.D.")</f>
        <v>21.120290579999999</v>
      </c>
      <c r="BC69" t="str">
        <f>IF(INDEX(Raw!$A$13:$J$9228,MATCH(CONCATENATE(BC$1,"-",$A69),Raw!$A$13:$A$9228,0),7)&lt;&gt;999,INDEX(Raw!$A$13:$J$9228,MATCH(CONCATENATE(BC$1,"-",$A69),Raw!$A$13:$A$9228,0),7),"N.D.")</f>
        <v>N.D.</v>
      </c>
      <c r="BD69">
        <f>IF(INDEX(Raw!$A$13:$J$9228,MATCH(CONCATENATE(BD$1,"-",$A69),Raw!$A$13:$A$9228,0),7)&lt;&gt;999,INDEX(Raw!$A$13:$J$9228,MATCH(CONCATENATE(BD$1,"-",$A69),Raw!$A$13:$A$9228,0),7),"N.D.")</f>
        <v>21.122135029999999</v>
      </c>
      <c r="BE69">
        <f>IF(INDEX(Raw!$A$13:$J$9228,MATCH(CONCATENATE(BE$1,"-",$A69),Raw!$A$13:$A$9228,0),7)&lt;&gt;999,INDEX(Raw!$A$13:$J$9228,MATCH(CONCATENATE(BE$1,"-",$A69),Raw!$A$13:$A$9228,0),7),"N.D.")</f>
        <v>22.391104599999998</v>
      </c>
      <c r="BF69" t="str">
        <f>IF(INDEX(Raw!$A$13:$J$9228,MATCH(CONCATENATE(BF$1,"-",$A69),Raw!$A$13:$A$9228,0),7)&lt;&gt;999,INDEX(Raw!$A$13:$J$9228,MATCH(CONCATENATE(BF$1,"-",$A69),Raw!$A$13:$A$9228,0),7),"N.D.")</f>
        <v>N.D.</v>
      </c>
      <c r="BG69">
        <f>IF(INDEX(Raw!$A$13:$J$9228,MATCH(CONCATENATE(BG$1,"-",$A69),Raw!$A$13:$A$9228,0),7)&lt;&gt;999,INDEX(Raw!$A$13:$J$9228,MATCH(CONCATENATE(BG$1,"-",$A69),Raw!$A$13:$A$9228,0),7),"N.D.")</f>
        <v>22.521395649999999</v>
      </c>
      <c r="BH69">
        <f>IF(INDEX(Raw!$A$13:$J$9228,MATCH(CONCATENATE(BH$1,"-",$A69),Raw!$A$13:$A$9228,0),7)&lt;&gt;999,INDEX(Raw!$A$13:$J$9228,MATCH(CONCATENATE(BH$1,"-",$A69),Raw!$A$13:$A$9228,0),7),"N.D.")</f>
        <v>20.556238100000002</v>
      </c>
      <c r="BI69" t="str">
        <f>IF(INDEX(Raw!$A$13:$J$9228,MATCH(CONCATENATE(BI$1,"-",$A69),Raw!$A$13:$A$9228,0),7)&lt;&gt;999,INDEX(Raw!$A$13:$J$9228,MATCH(CONCATENATE(BI$1,"-",$A69),Raw!$A$13:$A$9228,0),7),"N.D.")</f>
        <v>N.D.</v>
      </c>
      <c r="BJ69">
        <f>IF(INDEX(Raw!$A$13:$J$9228,MATCH(CONCATENATE(BJ$1,"-",$A69),Raw!$A$13:$A$9228,0),7)&lt;&gt;999,INDEX(Raw!$A$13:$J$9228,MATCH(CONCATENATE(BJ$1,"-",$A69),Raw!$A$13:$A$9228,0),7),"N.D.")</f>
        <v>23.459010249999999</v>
      </c>
      <c r="BK69">
        <f>IF(INDEX(Raw!$A$13:$J$9228,MATCH(CONCATENATE(BK$1,"-",$A69),Raw!$A$13:$A$9228,0),7)&lt;&gt;999,INDEX(Raw!$A$13:$J$9228,MATCH(CONCATENATE(BK$1,"-",$A69),Raw!$A$13:$A$9228,0),7),"N.D.")</f>
        <v>21.688272950000002</v>
      </c>
      <c r="BL69">
        <f>IF(INDEX(Raw!$A$13:$J$9228,MATCH(CONCATENATE(BL$1,"-",$A69),Raw!$A$13:$A$9228,0),7)&lt;&gt;999,INDEX(Raw!$A$13:$J$9228,MATCH(CONCATENATE(BL$1,"-",$A69),Raw!$A$13:$A$9228,0),7),"N.D.")</f>
        <v>21.272887570000002</v>
      </c>
      <c r="BM69">
        <f>IF(INDEX(Raw!$A$13:$J$9228,MATCH(CONCATENATE(BM$1,"-",$A69),Raw!$A$13:$A$9228,0),7)&lt;&gt;999,INDEX(Raw!$A$13:$J$9228,MATCH(CONCATENATE(BM$1,"-",$A69),Raw!$A$13:$A$9228,0),7),"N.D.")</f>
        <v>22.830923779999999</v>
      </c>
      <c r="BN69">
        <f>IF(INDEX(Raw!$A$13:$J$9228,MATCH(CONCATENATE(BN$1,"-",$A69),Raw!$A$13:$A$9228,0),7)&lt;&gt;999,INDEX(Raw!$A$13:$J$9228,MATCH(CONCATENATE(BN$1,"-",$A69),Raw!$A$13:$A$9228,0),7),"N.D.")</f>
        <v>21.806236890000001</v>
      </c>
      <c r="BO69">
        <f>IF(INDEX(Raw!$A$13:$J$9228,MATCH(CONCATENATE(BO$1,"-",$A69),Raw!$A$13:$A$9228,0),7)&lt;&gt;999,INDEX(Raw!$A$13:$J$9228,MATCH(CONCATENATE(BO$1,"-",$A69),Raw!$A$13:$A$9228,0),7),"N.D.")</f>
        <v>22.611282849999998</v>
      </c>
      <c r="BP69">
        <f>IF(INDEX(Raw!$A$13:$J$9228,MATCH(CONCATENATE(BP$1,"-",$A69),Raw!$A$13:$A$9228,0),7)&lt;&gt;999,INDEX(Raw!$A$13:$J$9228,MATCH(CONCATENATE(BP$1,"-",$A69),Raw!$A$13:$A$9228,0),7),"N.D.")</f>
        <v>21.90151406</v>
      </c>
      <c r="BQ69">
        <f>IF(INDEX(Raw!$A$13:$J$9228,MATCH(CONCATENATE(BQ$1,"-",$A69),Raw!$A$13:$A$9228,0),7)&lt;&gt;999,INDEX(Raw!$A$13:$J$9228,MATCH(CONCATENATE(BQ$1,"-",$A69),Raw!$A$13:$A$9228,0),7),"N.D.")</f>
        <v>23.12939978</v>
      </c>
      <c r="BR69" t="str">
        <f>IF(INDEX(Raw!$A$13:$J$9228,MATCH(CONCATENATE(BR$1,"-",$A69),Raw!$A$13:$A$9228,0),7)&lt;&gt;999,INDEX(Raw!$A$13:$J$9228,MATCH(CONCATENATE(BR$1,"-",$A69),Raw!$A$13:$A$9228,0),7),"N.D.")</f>
        <v>N.D.</v>
      </c>
      <c r="BS69">
        <f>IF(INDEX(Raw!$A$13:$J$9228,MATCH(CONCATENATE(BS$1,"-",$A69),Raw!$A$13:$A$9228,0),7)&lt;&gt;999,INDEX(Raw!$A$13:$J$9228,MATCH(CONCATENATE(BS$1,"-",$A69),Raw!$A$13:$A$9228,0),7),"N.D.")</f>
        <v>23.08931943</v>
      </c>
      <c r="BT69">
        <f>IF(INDEX(Raw!$A$13:$J$9228,MATCH(CONCATENATE(BT$1,"-",$A69),Raw!$A$13:$A$9228,0),7)&lt;&gt;999,INDEX(Raw!$A$13:$J$9228,MATCH(CONCATENATE(BT$1,"-",$A69),Raw!$A$13:$A$9228,0),7),"N.D.")</f>
        <v>21.523296009999999</v>
      </c>
      <c r="BU69">
        <f>IF(INDEX(Raw!$A$13:$J$9228,MATCH(CONCATENATE(BU$1,"-",$A69),Raw!$A$13:$A$9228,0),7)&lt;&gt;999,INDEX(Raw!$A$13:$J$9228,MATCH(CONCATENATE(BU$1,"-",$A69),Raw!$A$13:$A$9228,0),7),"N.D.")</f>
        <v>22.115501070000001</v>
      </c>
      <c r="BV69">
        <f>IF(INDEX(Raw!$A$13:$J$9228,MATCH(CONCATENATE(BV$1,"-",$A69),Raw!$A$13:$A$9228,0),7)&lt;&gt;999,INDEX(Raw!$A$13:$J$9228,MATCH(CONCATENATE(BV$1,"-",$A69),Raw!$A$13:$A$9228,0),7),"N.D.")</f>
        <v>21.61750464</v>
      </c>
      <c r="BW69">
        <f>IF(INDEX(Raw!$A$13:$J$9228,MATCH(CONCATENATE(BW$1,"-",$A69),Raw!$A$13:$A$9228,0),7)&lt;&gt;999,INDEX(Raw!$A$13:$J$9228,MATCH(CONCATENATE(BW$1,"-",$A69),Raw!$A$13:$A$9228,0),7),"N.D.")</f>
        <v>22.905303610000001</v>
      </c>
      <c r="BX69">
        <f>IF(INDEX(Raw!$A$13:$J$9228,MATCH(CONCATENATE(BX$1,"-",$A69),Raw!$A$13:$A$9228,0),7)&lt;&gt;999,INDEX(Raw!$A$13:$J$9228,MATCH(CONCATENATE(BX$1,"-",$A69),Raw!$A$13:$A$9228,0),7),"N.D.")</f>
        <v>23.041189899999999</v>
      </c>
      <c r="BY69">
        <f>IF(INDEX(Raw!$A$13:$J$9228,MATCH(CONCATENATE(BY$1,"-",$A69),Raw!$A$13:$A$9228,0),7)&lt;&gt;999,INDEX(Raw!$A$13:$J$9228,MATCH(CONCATENATE(BY$1,"-",$A69),Raw!$A$13:$A$9228,0),7),"N.D.")</f>
        <v>22.942665399999999</v>
      </c>
      <c r="BZ69">
        <f>IF(INDEX(Raw!$A$13:$J$9228,MATCH(CONCATENATE(BZ$1,"-",$A69),Raw!$A$13:$A$9228,0),7)&lt;&gt;999,INDEX(Raw!$A$13:$J$9228,MATCH(CONCATENATE(BZ$1,"-",$A69),Raw!$A$13:$A$9228,0),7),"N.D.")</f>
        <v>21.518608749999999</v>
      </c>
      <c r="CA69">
        <f>IF(INDEX(Raw!$A$13:$J$9228,MATCH(CONCATENATE(CA$1,"-",$A69),Raw!$A$13:$A$9228,0),7)&lt;&gt;999,INDEX(Raw!$A$13:$J$9228,MATCH(CONCATENATE(CA$1,"-",$A69),Raw!$A$13:$A$9228,0),7),"N.D.")</f>
        <v>22.40656744</v>
      </c>
      <c r="CB69">
        <f>IF(INDEX(Raw!$A$13:$J$9228,MATCH(CONCATENATE(CB$1,"-",$A69),Raw!$A$13:$A$9228,0),7)&lt;&gt;999,INDEX(Raw!$A$13:$J$9228,MATCH(CONCATENATE(CB$1,"-",$A69),Raw!$A$13:$A$9228,0),7),"N.D.")</f>
        <v>21.310531189999999</v>
      </c>
      <c r="CC69">
        <f>IF(INDEX(Raw!$A$13:$J$9228,MATCH(CONCATENATE(CC$1,"-",$A69),Raw!$A$13:$A$9228,0),7)&lt;&gt;999,INDEX(Raw!$A$13:$J$9228,MATCH(CONCATENATE(CC$1,"-",$A69),Raw!$A$13:$A$9228,0),7),"N.D.")</f>
        <v>21.62939553</v>
      </c>
      <c r="CD69">
        <f>IF(INDEX(Raw!$A$13:$J$9228,MATCH(CONCATENATE(CD$1,"-",$A69),Raw!$A$13:$A$9228,0),7)&lt;&gt;999,INDEX(Raw!$A$13:$J$9228,MATCH(CONCATENATE(CD$1,"-",$A69),Raw!$A$13:$A$9228,0),7),"N.D.")</f>
        <v>22.637433089999998</v>
      </c>
      <c r="CE69">
        <f>IF(INDEX(Raw!$A$13:$J$9228,MATCH(CONCATENATE(CE$1,"-",$A69),Raw!$A$13:$A$9228,0),7)&lt;&gt;999,INDEX(Raw!$A$13:$J$9228,MATCH(CONCATENATE(CE$1,"-",$A69),Raw!$A$13:$A$9228,0),7),"N.D.")</f>
        <v>22.256265760000002</v>
      </c>
      <c r="CF69">
        <f>IF(INDEX(Raw!$A$13:$J$9228,MATCH(CONCATENATE(CF$1,"-",$A69),Raw!$A$13:$A$9228,0),7)&lt;&gt;999,INDEX(Raw!$A$13:$J$9228,MATCH(CONCATENATE(CF$1,"-",$A69),Raw!$A$13:$A$9228,0),7),"N.D.")</f>
        <v>21.760732640000001</v>
      </c>
      <c r="CG69" t="str">
        <f>IF(INDEX(Raw!$A$13:$J$9228,MATCH(CONCATENATE(CG$1,"-",$A69),Raw!$A$13:$A$9228,0),7)&lt;&gt;999,INDEX(Raw!$A$13:$J$9228,MATCH(CONCATENATE(CG$1,"-",$A69),Raw!$A$13:$A$9228,0),7),"N.D.")</f>
        <v>N.D.</v>
      </c>
      <c r="CH69">
        <f>IF(INDEX(Raw!$A$13:$J$9228,MATCH(CONCATENATE(CH$1,"-",$A69),Raw!$A$13:$A$9228,0),7)&lt;&gt;999,INDEX(Raw!$A$13:$J$9228,MATCH(CONCATENATE(CH$1,"-",$A69),Raw!$A$13:$A$9228,0),7),"N.D.")</f>
        <v>22.359397300000001</v>
      </c>
      <c r="CI69" t="str">
        <f>IF(INDEX(Raw!$A$13:$J$9228,MATCH(CONCATENATE(CI$1,"-",$A69),Raw!$A$13:$A$9228,0),7)&lt;&gt;999,INDEX(Raw!$A$13:$J$9228,MATCH(CONCATENATE(CI$1,"-",$A69),Raw!$A$13:$A$9228,0),7),"N.D.")</f>
        <v>N.D.</v>
      </c>
      <c r="CJ69">
        <f>IF(INDEX(Raw!$A$13:$J$9228,MATCH(CONCATENATE(CJ$1,"-",$A69),Raw!$A$13:$A$9228,0),7)&lt;&gt;999,INDEX(Raw!$A$13:$J$9228,MATCH(CONCATENATE(CJ$1,"-",$A69),Raw!$A$13:$A$9228,0),7),"N.D.")</f>
        <v>24.060310059999999</v>
      </c>
      <c r="CK69" t="str">
        <f>IF(INDEX(Raw!$A$13:$J$9228,MATCH(CONCATENATE(CK$1,"-",$A69),Raw!$A$13:$A$9228,0),7)&lt;&gt;999,INDEX(Raw!$A$13:$J$9228,MATCH(CONCATENATE(CK$1,"-",$A69),Raw!$A$13:$A$9228,0),7),"N.D.")</f>
        <v>N.D.</v>
      </c>
      <c r="CL69">
        <f>IF(INDEX(Raw!$A$13:$J$9228,MATCH(CONCATENATE(CL$1,"-",$A69),Raw!$A$13:$A$9228,0),7)&lt;&gt;999,INDEX(Raw!$A$13:$J$9228,MATCH(CONCATENATE(CL$1,"-",$A69),Raw!$A$13:$A$9228,0),7),"N.D.")</f>
        <v>21.889549590000001</v>
      </c>
      <c r="CM69">
        <f>IF(INDEX(Raw!$A$13:$J$9228,MATCH(CONCATENATE(CM$1,"-",$A69),Raw!$A$13:$A$9228,0),7)&lt;&gt;999,INDEX(Raw!$A$13:$J$9228,MATCH(CONCATENATE(CM$1,"-",$A69),Raw!$A$13:$A$9228,0),7),"N.D.")</f>
        <v>24.539884839999999</v>
      </c>
      <c r="CN69" t="str">
        <f>IF(INDEX(Raw!$A$13:$J$9228,MATCH(CONCATENATE(CN$1,"-",$A69),Raw!$A$13:$A$9228,0),7)&lt;&gt;999,INDEX(Raw!$A$13:$J$9228,MATCH(CONCATENATE(CN$1,"-",$A69),Raw!$A$13:$A$9228,0),7),"N.D.")</f>
        <v>N.D.</v>
      </c>
      <c r="CO69">
        <f>IF(INDEX(Raw!$A$13:$J$9228,MATCH(CONCATENATE(CO$1,"-",$A69),Raw!$A$13:$A$9228,0),7)&lt;&gt;999,INDEX(Raw!$A$13:$J$9228,MATCH(CONCATENATE(CO$1,"-",$A69),Raw!$A$13:$A$9228,0),7),"N.D.")</f>
        <v>22.893080640000001</v>
      </c>
      <c r="CP69">
        <f>IF(INDEX(Raw!$A$13:$J$9228,MATCH(CONCATENATE(CP$1,"-",$A69),Raw!$A$13:$A$9228,0),7)&lt;&gt;999,INDEX(Raw!$A$13:$J$9228,MATCH(CONCATENATE(CP$1,"-",$A69),Raw!$A$13:$A$9228,0),7),"N.D.")</f>
        <v>21.402532799999999</v>
      </c>
      <c r="CQ69">
        <f>IF(INDEX(Raw!$A$13:$J$9228,MATCH(CONCATENATE(CQ$1,"-",$A69),Raw!$A$13:$A$9228,0),7)&lt;&gt;999,INDEX(Raw!$A$13:$J$9228,MATCH(CONCATENATE(CQ$1,"-",$A69),Raw!$A$13:$A$9228,0),7),"N.D.")</f>
        <v>22.008872010000001</v>
      </c>
      <c r="CR69" t="str">
        <f>IF(INDEX(Raw!$A$13:$J$9228,MATCH(CONCATENATE(CR$1,"-",$A69),Raw!$A$13:$A$9228,0),7)&lt;&gt;999,INDEX(Raw!$A$13:$J$9228,MATCH(CONCATENATE(CR$1,"-",$A69),Raw!$A$13:$A$9228,0),7),"N.D.")</f>
        <v>N.D.</v>
      </c>
      <c r="CS69" t="str">
        <f>IF(INDEX(Raw!$A$13:$J$9228,MATCH(CONCATENATE(CS$1,"-",$A69),Raw!$A$13:$A$9228,0),7)&lt;&gt;999,INDEX(Raw!$A$13:$J$9228,MATCH(CONCATENATE(CS$1,"-",$A69),Raw!$A$13:$A$9228,0),7),"N.D.")</f>
        <v>N.D.</v>
      </c>
      <c r="CT69" t="str">
        <f>IF(INDEX(Raw!$A$13:$J$9228,MATCH(CONCATENATE(CT$1,"-",$A69),Raw!$A$13:$A$9228,0),7)&lt;&gt;999,INDEX(Raw!$A$13:$J$9228,MATCH(CONCATENATE(CT$1,"-",$A69),Raw!$A$13:$A$9228,0),7),"N.D.")</f>
        <v>N.D.</v>
      </c>
    </row>
    <row r="70" spans="1:98">
      <c r="B70" s="1"/>
    </row>
    <row r="71" spans="1:98" ht="47">
      <c r="A71" s="4"/>
      <c r="B71" s="4"/>
      <c r="C71" s="4" t="s">
        <v>9539</v>
      </c>
      <c r="D71" s="4" t="s">
        <v>9539</v>
      </c>
      <c r="E71" s="4" t="s">
        <v>9539</v>
      </c>
      <c r="F71" s="4" t="s">
        <v>9539</v>
      </c>
      <c r="G71" s="4" t="s">
        <v>9539</v>
      </c>
      <c r="H71" s="4" t="s">
        <v>9539</v>
      </c>
      <c r="I71" s="4" t="s">
        <v>9540</v>
      </c>
      <c r="J71" s="4" t="s">
        <v>9540</v>
      </c>
      <c r="K71" s="4" t="s">
        <v>9540</v>
      </c>
      <c r="L71" s="4" t="s">
        <v>9540</v>
      </c>
      <c r="M71" s="4" t="s">
        <v>9540</v>
      </c>
      <c r="N71" s="4" t="s">
        <v>9540</v>
      </c>
      <c r="O71" s="4" t="s">
        <v>9541</v>
      </c>
      <c r="P71" s="4" t="s">
        <v>9541</v>
      </c>
      <c r="Q71" s="4" t="s">
        <v>9541</v>
      </c>
      <c r="R71" s="4" t="s">
        <v>9541</v>
      </c>
      <c r="S71" s="4" t="s">
        <v>9541</v>
      </c>
      <c r="T71" s="4" t="s">
        <v>9541</v>
      </c>
      <c r="U71" s="4" t="s">
        <v>9540</v>
      </c>
      <c r="V71" s="4" t="s">
        <v>9540</v>
      </c>
      <c r="W71" s="4" t="s">
        <v>9540</v>
      </c>
      <c r="X71" s="4" t="s">
        <v>9540</v>
      </c>
      <c r="Y71" s="4" t="s">
        <v>9540</v>
      </c>
      <c r="Z71" s="4" t="s">
        <v>9540</v>
      </c>
      <c r="AA71" s="4" t="s">
        <v>9542</v>
      </c>
      <c r="AB71" s="4" t="s">
        <v>9542</v>
      </c>
      <c r="AC71" s="4" t="s">
        <v>9542</v>
      </c>
      <c r="AD71" s="4" t="s">
        <v>9542</v>
      </c>
      <c r="AE71" s="4" t="s">
        <v>9542</v>
      </c>
      <c r="AF71" s="4" t="s">
        <v>9542</v>
      </c>
      <c r="AG71" s="4" t="s">
        <v>9540</v>
      </c>
      <c r="AH71" s="4" t="s">
        <v>9540</v>
      </c>
      <c r="AI71" s="4" t="s">
        <v>9540</v>
      </c>
      <c r="AJ71" s="4" t="s">
        <v>9540</v>
      </c>
      <c r="AK71" s="4" t="s">
        <v>9540</v>
      </c>
      <c r="AL71" s="4" t="s">
        <v>9540</v>
      </c>
      <c r="AM71" s="4" t="s">
        <v>9543</v>
      </c>
      <c r="AN71" s="4" t="s">
        <v>9543</v>
      </c>
      <c r="AO71" s="4" t="s">
        <v>9543</v>
      </c>
      <c r="AP71" s="4" t="s">
        <v>9543</v>
      </c>
      <c r="AQ71" s="4" t="s">
        <v>9543</v>
      </c>
      <c r="AR71" s="4" t="s">
        <v>9543</v>
      </c>
      <c r="AS71" s="4" t="s">
        <v>9540</v>
      </c>
      <c r="AT71" s="4" t="s">
        <v>9540</v>
      </c>
      <c r="AU71" s="4" t="s">
        <v>9540</v>
      </c>
      <c r="AV71" s="4" t="s">
        <v>9540</v>
      </c>
      <c r="AW71" s="4" t="s">
        <v>9540</v>
      </c>
      <c r="AX71" s="4" t="s">
        <v>9540</v>
      </c>
      <c r="AY71" s="4" t="s">
        <v>9544</v>
      </c>
      <c r="AZ71" s="4" t="s">
        <v>9544</v>
      </c>
      <c r="BA71" s="4" t="s">
        <v>9544</v>
      </c>
      <c r="BB71" s="4" t="s">
        <v>9544</v>
      </c>
      <c r="BC71" s="4" t="s">
        <v>9544</v>
      </c>
      <c r="BD71" s="4" t="s">
        <v>9544</v>
      </c>
      <c r="BE71" s="4" t="s">
        <v>9545</v>
      </c>
      <c r="BF71" s="4" t="s">
        <v>9545</v>
      </c>
      <c r="BG71" s="4" t="s">
        <v>9545</v>
      </c>
      <c r="BH71" s="4" t="s">
        <v>9545</v>
      </c>
      <c r="BI71" s="4" t="s">
        <v>9545</v>
      </c>
      <c r="BJ71" s="4" t="s">
        <v>9545</v>
      </c>
      <c r="BK71" s="4" t="s">
        <v>9544</v>
      </c>
      <c r="BL71" s="4" t="s">
        <v>9544</v>
      </c>
      <c r="BM71" s="4" t="s">
        <v>9544</v>
      </c>
      <c r="BN71" s="4" t="s">
        <v>9544</v>
      </c>
      <c r="BO71" s="4" t="s">
        <v>9544</v>
      </c>
      <c r="BP71" s="4" t="s">
        <v>9544</v>
      </c>
      <c r="BQ71" s="4" t="s">
        <v>9545</v>
      </c>
      <c r="BR71" s="4" t="s">
        <v>9545</v>
      </c>
      <c r="BS71" s="4" t="s">
        <v>9545</v>
      </c>
      <c r="BT71" s="4" t="s">
        <v>9545</v>
      </c>
      <c r="BU71" s="4" t="s">
        <v>9545</v>
      </c>
      <c r="BV71" s="4" t="s">
        <v>9545</v>
      </c>
      <c r="BW71" s="4" t="s">
        <v>9544</v>
      </c>
      <c r="BX71" s="4" t="s">
        <v>9544</v>
      </c>
      <c r="BY71" s="4" t="s">
        <v>9544</v>
      </c>
      <c r="BZ71" s="4" t="s">
        <v>9544</v>
      </c>
      <c r="CA71" s="4" t="s">
        <v>9544</v>
      </c>
      <c r="CB71" s="4" t="s">
        <v>9544</v>
      </c>
      <c r="CC71" s="4" t="s">
        <v>9545</v>
      </c>
      <c r="CD71" s="4" t="s">
        <v>9545</v>
      </c>
      <c r="CE71" s="4" t="s">
        <v>9545</v>
      </c>
      <c r="CF71" s="4" t="s">
        <v>9545</v>
      </c>
      <c r="CG71" s="4" t="s">
        <v>9545</v>
      </c>
      <c r="CH71" s="4" t="s">
        <v>9545</v>
      </c>
      <c r="CI71" s="4" t="s">
        <v>9544</v>
      </c>
      <c r="CJ71" s="4" t="s">
        <v>9544</v>
      </c>
      <c r="CK71" s="4" t="s">
        <v>9544</v>
      </c>
      <c r="CL71" s="4" t="s">
        <v>9544</v>
      </c>
      <c r="CM71" s="4" t="s">
        <v>9544</v>
      </c>
      <c r="CN71" s="4" t="s">
        <v>9544</v>
      </c>
      <c r="CO71" s="4" t="s">
        <v>9545</v>
      </c>
      <c r="CP71" s="4" t="s">
        <v>9545</v>
      </c>
      <c r="CQ71" s="4" t="s">
        <v>9545</v>
      </c>
      <c r="CR71" s="4" t="s">
        <v>9545</v>
      </c>
      <c r="CS71" s="4" t="s">
        <v>9539</v>
      </c>
      <c r="CT71" s="4" t="s">
        <v>9539</v>
      </c>
    </row>
    <row r="73" spans="1:98">
      <c r="C73" t="s">
        <v>324</v>
      </c>
      <c r="D73" t="s">
        <v>275</v>
      </c>
      <c r="E73" t="s">
        <v>226</v>
      </c>
      <c r="F73" t="s">
        <v>177</v>
      </c>
      <c r="G73" t="s">
        <v>128</v>
      </c>
      <c r="H73" t="s">
        <v>79</v>
      </c>
      <c r="I73" t="s">
        <v>324</v>
      </c>
      <c r="J73" t="s">
        <v>275</v>
      </c>
      <c r="K73" t="s">
        <v>226</v>
      </c>
      <c r="L73" t="s">
        <v>177</v>
      </c>
      <c r="M73" t="s">
        <v>128</v>
      </c>
      <c r="N73" t="s">
        <v>79</v>
      </c>
      <c r="O73" t="s">
        <v>618</v>
      </c>
      <c r="P73" t="s">
        <v>569</v>
      </c>
      <c r="Q73" t="s">
        <v>520</v>
      </c>
      <c r="R73" t="s">
        <v>471</v>
      </c>
      <c r="S73" t="s">
        <v>422</v>
      </c>
      <c r="T73" t="s">
        <v>373</v>
      </c>
      <c r="U73" t="s">
        <v>618</v>
      </c>
      <c r="V73" t="s">
        <v>569</v>
      </c>
      <c r="W73" t="s">
        <v>520</v>
      </c>
      <c r="X73" t="s">
        <v>471</v>
      </c>
      <c r="Y73" t="s">
        <v>422</v>
      </c>
      <c r="Z73" t="s">
        <v>373</v>
      </c>
      <c r="AA73" t="s">
        <v>912</v>
      </c>
      <c r="AB73" t="s">
        <v>863</v>
      </c>
      <c r="AC73" t="s">
        <v>814</v>
      </c>
      <c r="AD73" t="s">
        <v>765</v>
      </c>
      <c r="AE73" t="s">
        <v>716</v>
      </c>
      <c r="AF73" t="s">
        <v>667</v>
      </c>
      <c r="AG73" t="s">
        <v>912</v>
      </c>
      <c r="AH73" t="s">
        <v>863</v>
      </c>
      <c r="AI73" t="s">
        <v>814</v>
      </c>
      <c r="AJ73" t="s">
        <v>765</v>
      </c>
      <c r="AK73" t="s">
        <v>716</v>
      </c>
      <c r="AL73" t="s">
        <v>667</v>
      </c>
      <c r="AM73" t="s">
        <v>1206</v>
      </c>
      <c r="AN73" t="s">
        <v>1157</v>
      </c>
      <c r="AO73" t="s">
        <v>1108</v>
      </c>
      <c r="AP73" t="s">
        <v>1059</v>
      </c>
      <c r="AQ73" t="s">
        <v>1010</v>
      </c>
      <c r="AR73" t="s">
        <v>961</v>
      </c>
      <c r="AS73" t="s">
        <v>1206</v>
      </c>
      <c r="AT73" t="s">
        <v>1157</v>
      </c>
      <c r="AU73" t="s">
        <v>1108</v>
      </c>
      <c r="AV73" t="s">
        <v>1059</v>
      </c>
      <c r="AW73" t="s">
        <v>1010</v>
      </c>
      <c r="AX73" t="s">
        <v>961</v>
      </c>
      <c r="AY73" t="s">
        <v>1500</v>
      </c>
      <c r="AZ73" t="s">
        <v>1451</v>
      </c>
      <c r="BA73" t="s">
        <v>1402</v>
      </c>
      <c r="BB73" t="s">
        <v>1353</v>
      </c>
      <c r="BC73" t="s">
        <v>1304</v>
      </c>
      <c r="BD73" t="s">
        <v>1255</v>
      </c>
      <c r="BE73" t="s">
        <v>1500</v>
      </c>
      <c r="BF73" t="s">
        <v>1451</v>
      </c>
      <c r="BG73" t="s">
        <v>1402</v>
      </c>
      <c r="BH73" t="s">
        <v>1353</v>
      </c>
      <c r="BI73" t="s">
        <v>1304</v>
      </c>
      <c r="BJ73" t="s">
        <v>1255</v>
      </c>
      <c r="BK73" t="s">
        <v>1794</v>
      </c>
      <c r="BL73" t="s">
        <v>1745</v>
      </c>
      <c r="BM73" t="s">
        <v>1696</v>
      </c>
      <c r="BN73" t="s">
        <v>1647</v>
      </c>
      <c r="BO73" t="s">
        <v>1598</v>
      </c>
      <c r="BP73" t="s">
        <v>1549</v>
      </c>
      <c r="BQ73" t="s">
        <v>1794</v>
      </c>
      <c r="BR73" t="s">
        <v>1745</v>
      </c>
      <c r="BS73" t="s">
        <v>1696</v>
      </c>
      <c r="BT73" t="s">
        <v>1647</v>
      </c>
      <c r="BU73" t="s">
        <v>1598</v>
      </c>
      <c r="BV73" t="s">
        <v>1549</v>
      </c>
      <c r="BW73" t="s">
        <v>2088</v>
      </c>
      <c r="BX73" t="s">
        <v>2039</v>
      </c>
      <c r="BY73" t="s">
        <v>1990</v>
      </c>
      <c r="BZ73" t="s">
        <v>1941</v>
      </c>
      <c r="CA73" t="s">
        <v>1892</v>
      </c>
      <c r="CB73" t="s">
        <v>1843</v>
      </c>
      <c r="CC73" t="s">
        <v>2088</v>
      </c>
      <c r="CD73" t="s">
        <v>2039</v>
      </c>
      <c r="CE73" t="s">
        <v>1990</v>
      </c>
      <c r="CF73" t="s">
        <v>1941</v>
      </c>
      <c r="CG73" t="s">
        <v>1892</v>
      </c>
      <c r="CH73" t="s">
        <v>1843</v>
      </c>
      <c r="CI73" t="s">
        <v>2382</v>
      </c>
      <c r="CJ73" t="s">
        <v>2333</v>
      </c>
      <c r="CK73" t="s">
        <v>2284</v>
      </c>
      <c r="CL73" t="s">
        <v>2235</v>
      </c>
      <c r="CM73" t="s">
        <v>2186</v>
      </c>
      <c r="CN73" t="s">
        <v>2137</v>
      </c>
      <c r="CO73" t="s">
        <v>2382</v>
      </c>
      <c r="CP73" t="s">
        <v>2333</v>
      </c>
      <c r="CQ73" t="s">
        <v>2284</v>
      </c>
      <c r="CR73" t="s">
        <v>2235</v>
      </c>
      <c r="CS73" t="s">
        <v>2186</v>
      </c>
      <c r="CT73" t="s">
        <v>2137</v>
      </c>
    </row>
    <row r="76" spans="1:98">
      <c r="A76" t="s">
        <v>27</v>
      </c>
      <c r="B76" t="s">
        <v>9508</v>
      </c>
      <c r="C76" t="str">
        <f>IF(INDEX(Raw!$L$13:$U$2316,MATCH(CONCATENATE(C$73,"-",$A76),Raw!$L$13:$L$2316,0),7)&lt;&gt;999,INDEX(Raw!$L$13:$U$2316,MATCH(CONCATENATE(C$73,"-",$A76),Raw!$L$13:$L$2316,0),7),"N.D.")</f>
        <v>N.D.</v>
      </c>
      <c r="D76" t="str">
        <f>IF(INDEX(Raw!$L$13:$U$2316,MATCH(CONCATENATE(D$73,"-",$A76),Raw!$L$13:$L$2316,0),7)&lt;&gt;999,INDEX(Raw!$L$13:$U$2316,MATCH(CONCATENATE(D$73,"-",$A76),Raw!$L$13:$L$2316,0),7),"N.D.")</f>
        <v>N.D.</v>
      </c>
      <c r="E76" t="str">
        <f>IF(INDEX(Raw!$L$13:$U$2316,MATCH(CONCATENATE(E$73,"-",$A76),Raw!$L$13:$L$2316,0),7)&lt;&gt;999,INDEX(Raw!$L$13:$U$2316,MATCH(CONCATENATE(E$73,"-",$A76),Raw!$L$13:$L$2316,0),7),"N.D.")</f>
        <v>N.D.</v>
      </c>
      <c r="F76" t="str">
        <f>IF(INDEX(Raw!$L$13:$U$2316,MATCH(CONCATENATE(F$73,"-",$A76),Raw!$L$13:$L$2316,0),7)&lt;&gt;999,INDEX(Raw!$L$13:$U$2316,MATCH(CONCATENATE(F$73,"-",$A76),Raw!$L$13:$L$2316,0),7),"N.D.")</f>
        <v>N.D.</v>
      </c>
      <c r="G76" t="str">
        <f>IF(INDEX(Raw!$L$13:$U$2316,MATCH(CONCATENATE(G$73,"-",$A76),Raw!$L$13:$L$2316,0),7)&lt;&gt;999,INDEX(Raw!$L$13:$U$2316,MATCH(CONCATENATE(G$73,"-",$A76),Raw!$L$13:$L$2316,0),7),"N.D.")</f>
        <v>N.D.</v>
      </c>
      <c r="H76" t="str">
        <f>IF(INDEX(Raw!$L$13:$U$2316,MATCH(CONCATENATE(H$73,"-",$A76),Raw!$L$13:$L$2316,0),7)&lt;&gt;999,INDEX(Raw!$L$13:$U$2316,MATCH(CONCATENATE(H$73,"-",$A76),Raw!$L$13:$L$2316,0),7),"N.D.")</f>
        <v>N.D.</v>
      </c>
      <c r="I76">
        <f>IF(INDEX(Raw!$W$13:$AF$2316,MATCH(CONCATENATE(I$73,"-",$A76),Raw!$W$13:$W$2316,0),7)&lt;&gt;999,INDEX(Raw!$W$13:$AF$2316,MATCH(CONCATENATE(I$73,"-",$A76),Raw!$W$13:$W$2316,0),7),"N.D.")</f>
        <v>21.589342309999999</v>
      </c>
      <c r="J76">
        <f>IF(INDEX(Raw!$W$13:$AF$2316,MATCH(CONCATENATE(J$73,"-",$A76),Raw!$W$13:$W$2316,0),7)&lt;&gt;999,INDEX(Raw!$W$13:$AF$2316,MATCH(CONCATENATE(J$73,"-",$A76),Raw!$W$13:$W$2316,0),7),"N.D.")</f>
        <v>19.384612440000001</v>
      </c>
      <c r="K76">
        <f>IF(INDEX(Raw!$W$13:$AF$2316,MATCH(CONCATENATE(K$73,"-",$A76),Raw!$W$13:$W$2316,0),7)&lt;&gt;999,INDEX(Raw!$W$13:$AF$2316,MATCH(CONCATENATE(K$73,"-",$A76),Raw!$W$13:$W$2316,0),7),"N.D.")</f>
        <v>20.077125479999999</v>
      </c>
      <c r="L76">
        <f>IF(INDEX(Raw!$W$13:$AF$2316,MATCH(CONCATENATE(L$73,"-",$A76),Raw!$W$13:$W$2316,0),7)&lt;&gt;999,INDEX(Raw!$W$13:$AF$2316,MATCH(CONCATENATE(L$73,"-",$A76),Raw!$W$13:$W$2316,0),7),"N.D.")</f>
        <v>20.553661160000001</v>
      </c>
      <c r="M76">
        <f>IF(INDEX(Raw!$W$13:$AF$2316,MATCH(CONCATENATE(M$73,"-",$A76),Raw!$W$13:$W$2316,0),7)&lt;&gt;999,INDEX(Raw!$W$13:$AF$2316,MATCH(CONCATENATE(M$73,"-",$A76),Raw!$W$13:$W$2316,0),7),"N.D.")</f>
        <v>19.068274949999999</v>
      </c>
      <c r="N76">
        <f>IF(INDEX(Raw!$W$13:$AF$2316,MATCH(CONCATENATE(N$73,"-",$A76),Raw!$W$13:$W$2316,0),7)&lt;&gt;999,INDEX(Raw!$W$13:$AF$2316,MATCH(CONCATENATE(N$73,"-",$A76),Raw!$W$13:$W$2316,0),7),"N.D.")</f>
        <v>22.70399682</v>
      </c>
      <c r="O76">
        <f>IF(INDEX(Raw!$L$13:$U$2316,MATCH(CONCATENATE(O$73,"-",$A76),Raw!$L$13:$L$2316,0),7)&lt;&gt;999,INDEX(Raw!$L$13:$U$2316,MATCH(CONCATENATE(O$73,"-",$A76),Raw!$L$13:$L$2316,0),7),"N.D.")</f>
        <v>15.61893682</v>
      </c>
      <c r="P76">
        <f>IF(INDEX(Raw!$L$13:$U$2316,MATCH(CONCATENATE(P$73,"-",$A76),Raw!$L$13:$L$2316,0),7)&lt;&gt;999,INDEX(Raw!$L$13:$U$2316,MATCH(CONCATENATE(P$73,"-",$A76),Raw!$L$13:$L$2316,0),7),"N.D.")</f>
        <v>17.69667673</v>
      </c>
      <c r="Q76">
        <f>IF(INDEX(Raw!$L$13:$U$2316,MATCH(CONCATENATE(Q$73,"-",$A76),Raw!$L$13:$L$2316,0),7)&lt;&gt;999,INDEX(Raw!$L$13:$U$2316,MATCH(CONCATENATE(Q$73,"-",$A76),Raw!$L$13:$L$2316,0),7),"N.D.")</f>
        <v>15.65213172</v>
      </c>
      <c r="R76">
        <f>IF(INDEX(Raw!$L$13:$U$2316,MATCH(CONCATENATE(R$73,"-",$A76),Raw!$L$13:$L$2316,0),7)&lt;&gt;999,INDEX(Raw!$L$13:$U$2316,MATCH(CONCATENATE(R$73,"-",$A76),Raw!$L$13:$L$2316,0),7),"N.D.")</f>
        <v>15.94846826</v>
      </c>
      <c r="S76">
        <f>IF(INDEX(Raw!$L$13:$U$2316,MATCH(CONCATENATE(S$73,"-",$A76),Raw!$L$13:$L$2316,0),7)&lt;&gt;999,INDEX(Raw!$L$13:$U$2316,MATCH(CONCATENATE(S$73,"-",$A76),Raw!$L$13:$L$2316,0),7),"N.D.")</f>
        <v>16.746980050000001</v>
      </c>
      <c r="T76">
        <f>IF(INDEX(Raw!$L$13:$U$2316,MATCH(CONCATENATE(T$73,"-",$A76),Raw!$L$13:$L$2316,0),7)&lt;&gt;999,INDEX(Raw!$L$13:$U$2316,MATCH(CONCATENATE(T$73,"-",$A76),Raw!$L$13:$L$2316,0),7),"N.D.")</f>
        <v>14.95495779</v>
      </c>
      <c r="U76">
        <f>IF(INDEX(Raw!$W$13:$AF$2316,MATCH(CONCATENATE(U$73,"-",$A76),Raw!$W$13:$W$2316,0),7)&lt;&gt;999,INDEX(Raw!$W$13:$AF$2316,MATCH(CONCATENATE(U$73,"-",$A76),Raw!$W$13:$W$2316,0),7),"N.D.")</f>
        <v>21.364753239999999</v>
      </c>
      <c r="V76">
        <f>IF(INDEX(Raw!$W$13:$AF$2316,MATCH(CONCATENATE(V$73,"-",$A76),Raw!$W$13:$W$2316,0),7)&lt;&gt;999,INDEX(Raw!$W$13:$AF$2316,MATCH(CONCATENATE(V$73,"-",$A76),Raw!$W$13:$W$2316,0),7),"N.D.")</f>
        <v>19.445643539999999</v>
      </c>
      <c r="W76">
        <f>IF(INDEX(Raw!$W$13:$AF$2316,MATCH(CONCATENATE(W$73,"-",$A76),Raw!$W$13:$W$2316,0),7)&lt;&gt;999,INDEX(Raw!$W$13:$AF$2316,MATCH(CONCATENATE(W$73,"-",$A76),Raw!$W$13:$W$2316,0),7),"N.D.")</f>
        <v>19.932434570000002</v>
      </c>
      <c r="X76">
        <f>IF(INDEX(Raw!$W$13:$AF$2316,MATCH(CONCATENATE(X$73,"-",$A76),Raw!$W$13:$W$2316,0),7)&lt;&gt;999,INDEX(Raw!$W$13:$AF$2316,MATCH(CONCATENATE(X$73,"-",$A76),Raw!$W$13:$W$2316,0),7),"N.D.")</f>
        <v>19.368922470000001</v>
      </c>
      <c r="Y76">
        <f>IF(INDEX(Raw!$W$13:$AF$2316,MATCH(CONCATENATE(Y$73,"-",$A76),Raw!$W$13:$W$2316,0),7)&lt;&gt;999,INDEX(Raw!$W$13:$AF$2316,MATCH(CONCATENATE(Y$73,"-",$A76),Raw!$W$13:$W$2316,0),7),"N.D.")</f>
        <v>19.708095719999999</v>
      </c>
      <c r="Z76">
        <f>IF(INDEX(Raw!$W$13:$AF$2316,MATCH(CONCATENATE(Z$73,"-",$A76),Raw!$W$13:$W$2316,0),7)&lt;&gt;999,INDEX(Raw!$W$13:$AF$2316,MATCH(CONCATENATE(Z$73,"-",$A76),Raw!$W$13:$W$2316,0),7),"N.D.")</f>
        <v>20.12383312</v>
      </c>
      <c r="AA76">
        <f>IF(INDEX(Raw!$L$13:$U$2316,MATCH(CONCATENATE(AA$73,"-",$A76),Raw!$L$13:$L$2316,0),7)&lt;&gt;999,INDEX(Raw!$L$13:$U$2316,MATCH(CONCATENATE(AA$73,"-",$A76),Raw!$L$13:$L$2316,0),7),"N.D.")</f>
        <v>16.127411460000001</v>
      </c>
      <c r="AB76">
        <f>IF(INDEX(Raw!$L$13:$U$2316,MATCH(CONCATENATE(AB$73,"-",$A76),Raw!$L$13:$L$2316,0),7)&lt;&gt;999,INDEX(Raw!$L$13:$U$2316,MATCH(CONCATENATE(AB$73,"-",$A76),Raw!$L$13:$L$2316,0),7),"N.D.")</f>
        <v>15.40625472</v>
      </c>
      <c r="AC76">
        <f>IF(INDEX(Raw!$L$13:$U$2316,MATCH(CONCATENATE(AC$73,"-",$A76),Raw!$L$13:$L$2316,0),7)&lt;&gt;999,INDEX(Raw!$L$13:$U$2316,MATCH(CONCATENATE(AC$73,"-",$A76),Raw!$L$13:$L$2316,0),7),"N.D.")</f>
        <v>15.851350480000001</v>
      </c>
      <c r="AD76">
        <f>IF(INDEX(Raw!$L$13:$U$2316,MATCH(CONCATENATE(AD$73,"-",$A76),Raw!$L$13:$L$2316,0),7)&lt;&gt;999,INDEX(Raw!$L$13:$U$2316,MATCH(CONCATENATE(AD$73,"-",$A76),Raw!$L$13:$L$2316,0),7),"N.D.")</f>
        <v>16.261966520000001</v>
      </c>
      <c r="AE76">
        <f>IF(INDEX(Raw!$L$13:$U$2316,MATCH(CONCATENATE(AE$73,"-",$A76),Raw!$L$13:$L$2316,0),7)&lt;&gt;999,INDEX(Raw!$L$13:$U$2316,MATCH(CONCATENATE(AE$73,"-",$A76),Raw!$L$13:$L$2316,0),7),"N.D.")</f>
        <v>17.04639603</v>
      </c>
      <c r="AF76">
        <f>IF(INDEX(Raw!$L$13:$U$2316,MATCH(CONCATENATE(AF$73,"-",$A76),Raw!$L$13:$L$2316,0),7)&lt;&gt;999,INDEX(Raw!$L$13:$U$2316,MATCH(CONCATENATE(AF$73,"-",$A76),Raw!$L$13:$L$2316,0),7),"N.D.")</f>
        <v>15.61167818</v>
      </c>
      <c r="AG76" t="str">
        <f>IF(INDEX(Raw!$W$13:$AF$2316,MATCH(CONCATENATE(AG$73,"-",$A76),Raw!$W$13:$W$2316,0),7)&lt;&gt;999,INDEX(Raw!$W$13:$AF$2316,MATCH(CONCATENATE(AG$73,"-",$A76),Raw!$W$13:$W$2316,0),7),"N.D.")</f>
        <v>N.D.</v>
      </c>
      <c r="AH76">
        <f>IF(INDEX(Raw!$W$13:$AF$2316,MATCH(CONCATENATE(AH$73,"-",$A76),Raw!$W$13:$W$2316,0),7)&lt;&gt;999,INDEX(Raw!$W$13:$AF$2316,MATCH(CONCATENATE(AH$73,"-",$A76),Raw!$W$13:$W$2316,0),7),"N.D.")</f>
        <v>19.69663881</v>
      </c>
      <c r="AI76">
        <f>IF(INDEX(Raw!$W$13:$AF$2316,MATCH(CONCATENATE(AI$73,"-",$A76),Raw!$W$13:$W$2316,0),7)&lt;&gt;999,INDEX(Raw!$W$13:$AF$2316,MATCH(CONCATENATE(AI$73,"-",$A76),Raw!$W$13:$W$2316,0),7),"N.D.")</f>
        <v>18.85827299</v>
      </c>
      <c r="AJ76">
        <f>IF(INDEX(Raw!$W$13:$AF$2316,MATCH(CONCATENATE(AJ$73,"-",$A76),Raw!$W$13:$W$2316,0),7)&lt;&gt;999,INDEX(Raw!$W$13:$AF$2316,MATCH(CONCATENATE(AJ$73,"-",$A76),Raw!$W$13:$W$2316,0),7),"N.D.")</f>
        <v>19.84704997</v>
      </c>
      <c r="AK76">
        <f>IF(INDEX(Raw!$W$13:$AF$2316,MATCH(CONCATENATE(AK$73,"-",$A76),Raw!$W$13:$W$2316,0),7)&lt;&gt;999,INDEX(Raw!$W$13:$AF$2316,MATCH(CONCATENATE(AK$73,"-",$A76),Raw!$W$13:$W$2316,0),7),"N.D.")</f>
        <v>22.8126365</v>
      </c>
      <c r="AL76">
        <f>IF(INDEX(Raw!$W$13:$AF$2316,MATCH(CONCATENATE(AL$73,"-",$A76),Raw!$W$13:$W$2316,0),7)&lt;&gt;999,INDEX(Raw!$W$13:$AF$2316,MATCH(CONCATENATE(AL$73,"-",$A76),Raw!$W$13:$W$2316,0),7),"N.D.")</f>
        <v>20.108911719999998</v>
      </c>
      <c r="AM76">
        <f>IF(INDEX(Raw!$L$13:$U$2316,MATCH(CONCATENATE(AM$73,"-",$A76),Raw!$L$13:$L$2316,0),7)&lt;&gt;999,INDEX(Raw!$L$13:$U$2316,MATCH(CONCATENATE(AM$73,"-",$A76),Raw!$L$13:$L$2316,0),7),"N.D.")</f>
        <v>16.910042300000001</v>
      </c>
      <c r="AN76">
        <f>IF(INDEX(Raw!$L$13:$U$2316,MATCH(CONCATENATE(AN$73,"-",$A76),Raw!$L$13:$L$2316,0),7)&lt;&gt;999,INDEX(Raw!$L$13:$U$2316,MATCH(CONCATENATE(AN$73,"-",$A76),Raw!$L$13:$L$2316,0),7),"N.D.")</f>
        <v>17.140985090000001</v>
      </c>
      <c r="AO76">
        <f>IF(INDEX(Raw!$L$13:$U$2316,MATCH(CONCATENATE(AO$73,"-",$A76),Raw!$L$13:$L$2316,0),7)&lt;&gt;999,INDEX(Raw!$L$13:$U$2316,MATCH(CONCATENATE(AO$73,"-",$A76),Raw!$L$13:$L$2316,0),7),"N.D.")</f>
        <v>16.773613839999999</v>
      </c>
      <c r="AP76">
        <f>IF(INDEX(Raw!$L$13:$U$2316,MATCH(CONCATENATE(AP$73,"-",$A76),Raw!$L$13:$L$2316,0),7)&lt;&gt;999,INDEX(Raw!$L$13:$U$2316,MATCH(CONCATENATE(AP$73,"-",$A76),Raw!$L$13:$L$2316,0),7),"N.D.")</f>
        <v>15.85001587</v>
      </c>
      <c r="AQ76">
        <f>IF(INDEX(Raw!$L$13:$U$2316,MATCH(CONCATENATE(AQ$73,"-",$A76),Raw!$L$13:$L$2316,0),7)&lt;&gt;999,INDEX(Raw!$L$13:$U$2316,MATCH(CONCATENATE(AQ$73,"-",$A76),Raw!$L$13:$L$2316,0),7),"N.D.")</f>
        <v>17.918262649999999</v>
      </c>
      <c r="AR76">
        <f>IF(INDEX(Raw!$L$13:$U$2316,MATCH(CONCATENATE(AR$73,"-",$A76),Raw!$L$13:$L$2316,0),7)&lt;&gt;999,INDEX(Raw!$L$13:$U$2316,MATCH(CONCATENATE(AR$73,"-",$A76),Raw!$L$13:$L$2316,0),7),"N.D.")</f>
        <v>16.752798769999998</v>
      </c>
      <c r="AS76">
        <f>IF(INDEX(Raw!$W$13:$AF$2316,MATCH(CONCATENATE(AS$73,"-",$A76),Raw!$W$13:$W$2316,0),7)&lt;&gt;999,INDEX(Raw!$W$13:$AF$2316,MATCH(CONCATENATE(AS$73,"-",$A76),Raw!$W$13:$W$2316,0),7),"N.D.")</f>
        <v>20.36976795</v>
      </c>
      <c r="AT76">
        <f>IF(INDEX(Raw!$W$13:$AF$2316,MATCH(CONCATENATE(AT$73,"-",$A76),Raw!$W$13:$W$2316,0),7)&lt;&gt;999,INDEX(Raw!$W$13:$AF$2316,MATCH(CONCATENATE(AT$73,"-",$A76),Raw!$W$13:$W$2316,0),7),"N.D.")</f>
        <v>19.047205269999999</v>
      </c>
      <c r="AU76">
        <f>IF(INDEX(Raw!$W$13:$AF$2316,MATCH(CONCATENATE(AU$73,"-",$A76),Raw!$W$13:$W$2316,0),7)&lt;&gt;999,INDEX(Raw!$W$13:$AF$2316,MATCH(CONCATENATE(AU$73,"-",$A76),Raw!$W$13:$W$2316,0),7),"N.D.")</f>
        <v>20.939395139999998</v>
      </c>
      <c r="AV76">
        <f>IF(INDEX(Raw!$W$13:$AF$2316,MATCH(CONCATENATE(AV$73,"-",$A76),Raw!$W$13:$W$2316,0),7)&lt;&gt;999,INDEX(Raw!$W$13:$AF$2316,MATCH(CONCATENATE(AV$73,"-",$A76),Raw!$W$13:$W$2316,0),7),"N.D.")</f>
        <v>20.277315699999999</v>
      </c>
      <c r="AW76">
        <f>IF(INDEX(Raw!$W$13:$AF$2316,MATCH(CONCATENATE(AW$73,"-",$A76),Raw!$W$13:$W$2316,0),7)&lt;&gt;999,INDEX(Raw!$W$13:$AF$2316,MATCH(CONCATENATE(AW$73,"-",$A76),Raw!$W$13:$W$2316,0),7),"N.D.")</f>
        <v>20.079252449999998</v>
      </c>
      <c r="AX76">
        <f>IF(INDEX(Raw!$W$13:$AF$2316,MATCH(CONCATENATE(AX$73,"-",$A76),Raw!$W$13:$W$2316,0),7)&lt;&gt;999,INDEX(Raw!$W$13:$AF$2316,MATCH(CONCATENATE(AX$73,"-",$A76),Raw!$W$13:$W$2316,0),7),"N.D.")</f>
        <v>20.28696265</v>
      </c>
      <c r="AY76">
        <f>IF(INDEX(Raw!$L$13:$U$2316,MATCH(CONCATENATE(AY$73,"-",$A76),Raw!$L$13:$L$2316,0),7)&lt;&gt;999,INDEX(Raw!$L$13:$U$2316,MATCH(CONCATENATE(AY$73,"-",$A76),Raw!$L$13:$L$2316,0),7),"N.D.")</f>
        <v>18.518033970000001</v>
      </c>
      <c r="AZ76">
        <f>IF(INDEX(Raw!$L$13:$U$2316,MATCH(CONCATENATE(AZ$73,"-",$A76),Raw!$L$13:$L$2316,0),7)&lt;&gt;999,INDEX(Raw!$L$13:$U$2316,MATCH(CONCATENATE(AZ$73,"-",$A76),Raw!$L$13:$L$2316,0),7),"N.D.")</f>
        <v>19.548394720000001</v>
      </c>
      <c r="BA76">
        <f>IF(INDEX(Raw!$L$13:$U$2316,MATCH(CONCATENATE(BA$73,"-",$A76),Raw!$L$13:$L$2316,0),7)&lt;&gt;999,INDEX(Raw!$L$13:$U$2316,MATCH(CONCATENATE(BA$73,"-",$A76),Raw!$L$13:$L$2316,0),7),"N.D.")</f>
        <v>17.69748908</v>
      </c>
      <c r="BB76">
        <f>IF(INDEX(Raw!$L$13:$U$2316,MATCH(CONCATENATE(BB$73,"-",$A76),Raw!$L$13:$L$2316,0),7)&lt;&gt;999,INDEX(Raw!$L$13:$U$2316,MATCH(CONCATENATE(BB$73,"-",$A76),Raw!$L$13:$L$2316,0),7),"N.D.")</f>
        <v>20.165235819999999</v>
      </c>
      <c r="BC76">
        <f>IF(INDEX(Raw!$L$13:$U$2316,MATCH(CONCATENATE(BC$73,"-",$A76),Raw!$L$13:$L$2316,0),7)&lt;&gt;999,INDEX(Raw!$L$13:$U$2316,MATCH(CONCATENATE(BC$73,"-",$A76),Raw!$L$13:$L$2316,0),7),"N.D.")</f>
        <v>19.3063514</v>
      </c>
      <c r="BD76">
        <f>IF(INDEX(Raw!$L$13:$U$2316,MATCH(CONCATENATE(BD$73,"-",$A76),Raw!$L$13:$L$2316,0),7)&lt;&gt;999,INDEX(Raw!$L$13:$U$2316,MATCH(CONCATENATE(BD$73,"-",$A76),Raw!$L$13:$L$2316,0),7),"N.D.")</f>
        <v>19.041058369999998</v>
      </c>
      <c r="BE76">
        <f>IF(INDEX(Raw!$W$13:$AF$2316,MATCH(CONCATENATE(BE$73,"-",$A76),Raw!$W$13:$W$2316,0),7)&lt;&gt;999,INDEX(Raw!$W$13:$AF$2316,MATCH(CONCATENATE(BE$73,"-",$A76),Raw!$W$13:$W$2316,0),7),"N.D.")</f>
        <v>19.281728730000001</v>
      </c>
      <c r="BF76">
        <f>IF(INDEX(Raw!$W$13:$AF$2316,MATCH(CONCATENATE(BF$73,"-",$A76),Raw!$W$13:$W$2316,0),7)&lt;&gt;999,INDEX(Raw!$W$13:$AF$2316,MATCH(CONCATENATE(BF$73,"-",$A76),Raw!$W$13:$W$2316,0),7),"N.D.")</f>
        <v>18.248226259999999</v>
      </c>
      <c r="BG76">
        <f>IF(INDEX(Raw!$W$13:$AF$2316,MATCH(CONCATENATE(BG$73,"-",$A76),Raw!$W$13:$W$2316,0),7)&lt;&gt;999,INDEX(Raw!$W$13:$AF$2316,MATCH(CONCATENATE(BG$73,"-",$A76),Raw!$W$13:$W$2316,0),7),"N.D.")</f>
        <v>18.115171140000001</v>
      </c>
      <c r="BH76">
        <f>IF(INDEX(Raw!$W$13:$AF$2316,MATCH(CONCATENATE(BH$73,"-",$A76),Raw!$W$13:$W$2316,0),7)&lt;&gt;999,INDEX(Raw!$W$13:$AF$2316,MATCH(CONCATENATE(BH$73,"-",$A76),Raw!$W$13:$W$2316,0),7),"N.D.")</f>
        <v>19.430760070000002</v>
      </c>
      <c r="BI76" t="str">
        <f>IF(INDEX(Raw!$W$13:$AF$2316,MATCH(CONCATENATE(BI$73,"-",$A76),Raw!$W$13:$W$2316,0),7)&lt;&gt;999,INDEX(Raw!$W$13:$AF$2316,MATCH(CONCATENATE(BI$73,"-",$A76),Raw!$W$13:$W$2316,0),7),"N.D.")</f>
        <v>N.D.</v>
      </c>
      <c r="BJ76">
        <f>IF(INDEX(Raw!$W$13:$AF$2316,MATCH(CONCATENATE(BJ$73,"-",$A76),Raw!$W$13:$W$2316,0),7)&lt;&gt;999,INDEX(Raw!$W$13:$AF$2316,MATCH(CONCATENATE(BJ$73,"-",$A76),Raw!$W$13:$W$2316,0),7),"N.D.")</f>
        <v>21.56311938</v>
      </c>
      <c r="BK76">
        <f>IF(INDEX(Raw!$L$13:$U$2316,MATCH(CONCATENATE(BK$73,"-",$A76),Raw!$L$13:$L$2316,0),7)&lt;&gt;999,INDEX(Raw!$L$13:$U$2316,MATCH(CONCATENATE(BK$73,"-",$A76),Raw!$L$13:$L$2316,0),7),"N.D.")</f>
        <v>19.255056140000001</v>
      </c>
      <c r="BL76">
        <f>IF(INDEX(Raw!$L$13:$U$2316,MATCH(CONCATENATE(BL$73,"-",$A76),Raw!$L$13:$L$2316,0),7)&lt;&gt;999,INDEX(Raw!$L$13:$U$2316,MATCH(CONCATENATE(BL$73,"-",$A76),Raw!$L$13:$L$2316,0),7),"N.D.")</f>
        <v>19.253846190000001</v>
      </c>
      <c r="BM76">
        <f>IF(INDEX(Raw!$L$13:$U$2316,MATCH(CONCATENATE(BM$73,"-",$A76),Raw!$L$13:$L$2316,0),7)&lt;&gt;999,INDEX(Raw!$L$13:$U$2316,MATCH(CONCATENATE(BM$73,"-",$A76),Raw!$L$13:$L$2316,0),7),"N.D.")</f>
        <v>17.960034579999999</v>
      </c>
      <c r="BN76">
        <f>IF(INDEX(Raw!$L$13:$U$2316,MATCH(CONCATENATE(BN$73,"-",$A76),Raw!$L$13:$L$2316,0),7)&lt;&gt;999,INDEX(Raw!$L$13:$U$2316,MATCH(CONCATENATE(BN$73,"-",$A76),Raw!$L$13:$L$2316,0),7),"N.D.")</f>
        <v>18.6566686</v>
      </c>
      <c r="BO76">
        <f>IF(INDEX(Raw!$L$13:$U$2316,MATCH(CONCATENATE(BO$73,"-",$A76),Raw!$L$13:$L$2316,0),7)&lt;&gt;999,INDEX(Raw!$L$13:$U$2316,MATCH(CONCATENATE(BO$73,"-",$A76),Raw!$L$13:$L$2316,0),7),"N.D.")</f>
        <v>18.21193706</v>
      </c>
      <c r="BP76" t="str">
        <f>IF(INDEX(Raw!$L$13:$U$2316,MATCH(CONCATENATE(BP$73,"-",$A76),Raw!$L$13:$L$2316,0),7)&lt;&gt;999,INDEX(Raw!$L$13:$U$2316,MATCH(CONCATENATE(BP$73,"-",$A76),Raw!$L$13:$L$2316,0),7),"N.D.")</f>
        <v>N.D.</v>
      </c>
      <c r="BQ76">
        <f>IF(INDEX(Raw!$W$13:$AF$2316,MATCH(CONCATENATE(BQ$73,"-",$A76),Raw!$W$13:$W$2316,0),7)&lt;&gt;999,INDEX(Raw!$W$13:$AF$2316,MATCH(CONCATENATE(BQ$73,"-",$A76),Raw!$W$13:$W$2316,0),7),"N.D.")</f>
        <v>19.64456075</v>
      </c>
      <c r="BR76">
        <f>IF(INDEX(Raw!$W$13:$AF$2316,MATCH(CONCATENATE(BR$73,"-",$A76),Raw!$W$13:$W$2316,0),7)&lt;&gt;999,INDEX(Raw!$W$13:$AF$2316,MATCH(CONCATENATE(BR$73,"-",$A76),Raw!$W$13:$W$2316,0),7),"N.D.")</f>
        <v>19.493416</v>
      </c>
      <c r="BS76">
        <f>IF(INDEX(Raw!$W$13:$AF$2316,MATCH(CONCATENATE(BS$73,"-",$A76),Raw!$W$13:$W$2316,0),7)&lt;&gt;999,INDEX(Raw!$W$13:$AF$2316,MATCH(CONCATENATE(BS$73,"-",$A76),Raw!$W$13:$W$2316,0),7),"N.D.")</f>
        <v>20.286825629999999</v>
      </c>
      <c r="BT76">
        <f>IF(INDEX(Raw!$W$13:$AF$2316,MATCH(CONCATENATE(BT$73,"-",$A76),Raw!$W$13:$W$2316,0),7)&lt;&gt;999,INDEX(Raw!$W$13:$AF$2316,MATCH(CONCATENATE(BT$73,"-",$A76),Raw!$W$13:$W$2316,0),7),"N.D.")</f>
        <v>20.18042148</v>
      </c>
      <c r="BU76">
        <f>IF(INDEX(Raw!$W$13:$AF$2316,MATCH(CONCATENATE(BU$73,"-",$A76),Raw!$W$13:$W$2316,0),7)&lt;&gt;999,INDEX(Raw!$W$13:$AF$2316,MATCH(CONCATENATE(BU$73,"-",$A76),Raw!$W$13:$W$2316,0),7),"N.D.")</f>
        <v>18.75681617</v>
      </c>
      <c r="BV76">
        <f>IF(INDEX(Raw!$W$13:$AF$2316,MATCH(CONCATENATE(BV$73,"-",$A76),Raw!$W$13:$W$2316,0),7)&lt;&gt;999,INDEX(Raw!$W$13:$AF$2316,MATCH(CONCATENATE(BV$73,"-",$A76),Raw!$W$13:$W$2316,0),7),"N.D.")</f>
        <v>21.804098410000002</v>
      </c>
      <c r="BW76">
        <f>IF(INDEX(Raw!$L$13:$U$2316,MATCH(CONCATENATE(BW$73,"-",$A76),Raw!$L$13:$L$2316,0),7)&lt;&gt;999,INDEX(Raw!$L$13:$U$2316,MATCH(CONCATENATE(BW$73,"-",$A76),Raw!$L$13:$L$2316,0),7),"N.D.")</f>
        <v>18.53153588</v>
      </c>
      <c r="BX76">
        <f>IF(INDEX(Raw!$L$13:$U$2316,MATCH(CONCATENATE(BX$73,"-",$A76),Raw!$L$13:$L$2316,0),7)&lt;&gt;999,INDEX(Raw!$L$13:$U$2316,MATCH(CONCATENATE(BX$73,"-",$A76),Raw!$L$13:$L$2316,0),7),"N.D.")</f>
        <v>24.854542930000001</v>
      </c>
      <c r="BY76">
        <f>IF(INDEX(Raw!$L$13:$U$2316,MATCH(CONCATENATE(BY$73,"-",$A76),Raw!$L$13:$L$2316,0),7)&lt;&gt;999,INDEX(Raw!$L$13:$U$2316,MATCH(CONCATENATE(BY$73,"-",$A76),Raw!$L$13:$L$2316,0),7),"N.D.")</f>
        <v>18.13381394</v>
      </c>
      <c r="BZ76">
        <f>IF(INDEX(Raw!$L$13:$U$2316,MATCH(CONCATENATE(BZ$73,"-",$A76),Raw!$L$13:$L$2316,0),7)&lt;&gt;999,INDEX(Raw!$L$13:$U$2316,MATCH(CONCATENATE(BZ$73,"-",$A76),Raw!$L$13:$L$2316,0),7),"N.D.")</f>
        <v>19.824573440000002</v>
      </c>
      <c r="CA76">
        <f>IF(INDEX(Raw!$L$13:$U$2316,MATCH(CONCATENATE(CA$73,"-",$A76),Raw!$L$13:$L$2316,0),7)&lt;&gt;999,INDEX(Raw!$L$13:$U$2316,MATCH(CONCATENATE(CA$73,"-",$A76),Raw!$L$13:$L$2316,0),7),"N.D.")</f>
        <v>18.666072880000002</v>
      </c>
      <c r="CB76">
        <f>IF(INDEX(Raw!$L$13:$U$2316,MATCH(CONCATENATE(CB$73,"-",$A76),Raw!$L$13:$L$2316,0),7)&lt;&gt;999,INDEX(Raw!$L$13:$U$2316,MATCH(CONCATENATE(CB$73,"-",$A76),Raw!$L$13:$L$2316,0),7),"N.D.")</f>
        <v>21.008046239999999</v>
      </c>
      <c r="CC76">
        <f>IF(INDEX(Raw!$W$13:$AF$2316,MATCH(CONCATENATE(CC$73,"-",$A76),Raw!$W$13:$W$2316,0),7)&lt;&gt;999,INDEX(Raw!$W$13:$AF$2316,MATCH(CONCATENATE(CC$73,"-",$A76),Raw!$W$13:$W$2316,0),7),"N.D.")</f>
        <v>19.89695334</v>
      </c>
      <c r="CD76" t="str">
        <f>IF(INDEX(Raw!$W$13:$AF$2316,MATCH(CONCATENATE(CD$73,"-",$A76),Raw!$W$13:$W$2316,0),7)&lt;&gt;999,INDEX(Raw!$W$13:$AF$2316,MATCH(CONCATENATE(CD$73,"-",$A76),Raw!$W$13:$W$2316,0),7),"N.D.")</f>
        <v>N.D.</v>
      </c>
      <c r="CE76">
        <f>IF(INDEX(Raw!$W$13:$AF$2316,MATCH(CONCATENATE(CE$73,"-",$A76),Raw!$W$13:$W$2316,0),7)&lt;&gt;999,INDEX(Raw!$W$13:$AF$2316,MATCH(CONCATENATE(CE$73,"-",$A76),Raw!$W$13:$W$2316,0),7),"N.D.")</f>
        <v>24.160761860000001</v>
      </c>
      <c r="CF76">
        <f>IF(INDEX(Raw!$W$13:$AF$2316,MATCH(CONCATENATE(CF$73,"-",$A76),Raw!$W$13:$W$2316,0),7)&lt;&gt;999,INDEX(Raw!$W$13:$AF$2316,MATCH(CONCATENATE(CF$73,"-",$A76),Raw!$W$13:$W$2316,0),7),"N.D.")</f>
        <v>19.053442199999999</v>
      </c>
      <c r="CG76">
        <f>IF(INDEX(Raw!$W$13:$AF$2316,MATCH(CONCATENATE(CG$73,"-",$A76),Raw!$W$13:$W$2316,0),7)&lt;&gt;999,INDEX(Raw!$W$13:$AF$2316,MATCH(CONCATENATE(CG$73,"-",$A76),Raw!$W$13:$W$2316,0),7),"N.D.")</f>
        <v>25.647990060000001</v>
      </c>
      <c r="CH76">
        <f>IF(INDEX(Raw!$W$13:$AF$2316,MATCH(CONCATENATE(CH$73,"-",$A76),Raw!$W$13:$W$2316,0),7)&lt;&gt;999,INDEX(Raw!$W$13:$AF$2316,MATCH(CONCATENATE(CH$73,"-",$A76),Raw!$W$13:$W$2316,0),7),"N.D.")</f>
        <v>20.811936060000001</v>
      </c>
      <c r="CI76">
        <f>IF(INDEX(Raw!$L$13:$U$2316,MATCH(CONCATENATE(CI$73,"-",$A76),Raw!$L$13:$L$2316,0),7)&lt;&gt;999,INDEX(Raw!$L$13:$U$2316,MATCH(CONCATENATE(CI$73,"-",$A76),Raw!$L$13:$L$2316,0),7),"N.D.")</f>
        <v>21.567325449999998</v>
      </c>
      <c r="CJ76">
        <f>IF(INDEX(Raw!$L$13:$U$2316,MATCH(CONCATENATE(CJ$73,"-",$A76),Raw!$L$13:$L$2316,0),7)&lt;&gt;999,INDEX(Raw!$L$13:$U$2316,MATCH(CONCATENATE(CJ$73,"-",$A76),Raw!$L$13:$L$2316,0),7),"N.D.")</f>
        <v>18.653897789999998</v>
      </c>
      <c r="CK76" t="str">
        <f>IF(INDEX(Raw!$L$13:$U$2316,MATCH(CONCATENATE(CK$73,"-",$A76),Raw!$L$13:$L$2316,0),7)&lt;&gt;999,INDEX(Raw!$L$13:$U$2316,MATCH(CONCATENATE(CK$73,"-",$A76),Raw!$L$13:$L$2316,0),7),"N.D.")</f>
        <v>N.D.</v>
      </c>
      <c r="CL76">
        <f>IF(INDEX(Raw!$L$13:$U$2316,MATCH(CONCATENATE(CL$73,"-",$A76),Raw!$L$13:$L$2316,0),7)&lt;&gt;999,INDEX(Raw!$L$13:$U$2316,MATCH(CONCATENATE(CL$73,"-",$A76),Raw!$L$13:$L$2316,0),7),"N.D.")</f>
        <v>19.223968540000001</v>
      </c>
      <c r="CM76">
        <f>IF(INDEX(Raw!$L$13:$U$2316,MATCH(CONCATENATE(CM$73,"-",$A76),Raw!$L$13:$L$2316,0),7)&lt;&gt;999,INDEX(Raw!$L$13:$U$2316,MATCH(CONCATENATE(CM$73,"-",$A76),Raw!$L$13:$L$2316,0),7),"N.D.")</f>
        <v>18.278905949999999</v>
      </c>
      <c r="CN76" t="str">
        <f>IF(INDEX(Raw!$L$13:$U$2316,MATCH(CONCATENATE(CN$73,"-",$A76),Raw!$L$13:$L$2316,0),7)&lt;&gt;999,INDEX(Raw!$L$13:$U$2316,MATCH(CONCATENATE(CN$73,"-",$A76),Raw!$L$13:$L$2316,0),7),"N.D.")</f>
        <v>N.D.</v>
      </c>
      <c r="CO76" t="str">
        <f>IF(INDEX(Raw!$W$13:$AF$2316,MATCH(CONCATENATE(CO$73,"-",$A76),Raw!$W$13:$W$2316,0),7)&lt;&gt;999,INDEX(Raw!$W$13:$AF$2316,MATCH(CONCATENATE(CO$73,"-",$A76),Raw!$W$13:$W$2316,0),7),"N.D.")</f>
        <v>N.D.</v>
      </c>
      <c r="CP76">
        <f>IF(INDEX(Raw!$W$13:$AF$2316,MATCH(CONCATENATE(CP$73,"-",$A76),Raw!$W$13:$W$2316,0),7)&lt;&gt;999,INDEX(Raw!$W$13:$AF$2316,MATCH(CONCATENATE(CP$73,"-",$A76),Raw!$W$13:$W$2316,0),7),"N.D.")</f>
        <v>19.962623969999999</v>
      </c>
      <c r="CQ76">
        <f>IF(INDEX(Raw!$W$13:$AF$2316,MATCH(CONCATENATE(CQ$73,"-",$A76),Raw!$W$13:$W$2316,0),7)&lt;&gt;999,INDEX(Raw!$W$13:$AF$2316,MATCH(CONCATENATE(CQ$73,"-",$A76),Raw!$W$13:$W$2316,0),7),"N.D.")</f>
        <v>20.653379390000001</v>
      </c>
      <c r="CR76">
        <f>IF(INDEX(Raw!$W$13:$AF$2316,MATCH(CONCATENATE(CR$73,"-",$A76),Raw!$W$13:$W$2316,0),7)&lt;&gt;999,INDEX(Raw!$W$13:$AF$2316,MATCH(CONCATENATE(CR$73,"-",$A76),Raw!$W$13:$W$2316,0),7),"N.D.")</f>
        <v>21.232967479999999</v>
      </c>
      <c r="CS76" t="str">
        <f>IF(INDEX(Raw!$W$13:$AF$2316,MATCH(CONCATENATE(CS$73,"-",$A76),Raw!$W$13:$W$2316,0),7)&lt;&gt;999,INDEX(Raw!$W$13:$AF$2316,MATCH(CONCATENATE(CS$73,"-",$A76),Raw!$W$13:$W$2316,0),7),"N.D.")</f>
        <v>N.D.</v>
      </c>
      <c r="CT76" t="str">
        <f>IF(INDEX(Raw!$W$13:$AF$2316,MATCH(CONCATENATE(CT$73,"-",$A76),Raw!$W$13:$W$2316,0),7)&lt;&gt;999,INDEX(Raw!$W$13:$AF$2316,MATCH(CONCATENATE(CT$73,"-",$A76),Raw!$W$13:$W$2316,0),7),"N.D.")</f>
        <v>N.D.</v>
      </c>
    </row>
    <row r="77" spans="1:98">
      <c r="A77" t="s">
        <v>30</v>
      </c>
      <c r="B77" t="s">
        <v>9509</v>
      </c>
      <c r="C77" t="str">
        <f>IF(INDEX(Raw!$L$13:$U$2316,MATCH(CONCATENATE(C$73,"-",$A77),Raw!$L$13:$L$2316,0),7)&lt;&gt;999,INDEX(Raw!$L$13:$U$2316,MATCH(CONCATENATE(C$73,"-",$A77),Raw!$L$13:$L$2316,0),7),"N.D.")</f>
        <v>N.D.</v>
      </c>
      <c r="D77" t="str">
        <f>IF(INDEX(Raw!$L$13:$U$2316,MATCH(CONCATENATE(D$73,"-",$A77),Raw!$L$13:$L$2316,0),7)&lt;&gt;999,INDEX(Raw!$L$13:$U$2316,MATCH(CONCATENATE(D$73,"-",$A77),Raw!$L$13:$L$2316,0),7),"N.D.")</f>
        <v>N.D.</v>
      </c>
      <c r="E77" t="str">
        <f>IF(INDEX(Raw!$L$13:$U$2316,MATCH(CONCATENATE(E$73,"-",$A77),Raw!$L$13:$L$2316,0),7)&lt;&gt;999,INDEX(Raw!$L$13:$U$2316,MATCH(CONCATENATE(E$73,"-",$A77),Raw!$L$13:$L$2316,0),7),"N.D.")</f>
        <v>N.D.</v>
      </c>
      <c r="F77" t="str">
        <f>IF(INDEX(Raw!$L$13:$U$2316,MATCH(CONCATENATE(F$73,"-",$A77),Raw!$L$13:$L$2316,0),7)&lt;&gt;999,INDEX(Raw!$L$13:$U$2316,MATCH(CONCATENATE(F$73,"-",$A77),Raw!$L$13:$L$2316,0),7),"N.D.")</f>
        <v>N.D.</v>
      </c>
      <c r="G77" t="str">
        <f>IF(INDEX(Raw!$L$13:$U$2316,MATCH(CONCATENATE(G$73,"-",$A77),Raw!$L$13:$L$2316,0),7)&lt;&gt;999,INDEX(Raw!$L$13:$U$2316,MATCH(CONCATENATE(G$73,"-",$A77),Raw!$L$13:$L$2316,0),7),"N.D.")</f>
        <v>N.D.</v>
      </c>
      <c r="H77" t="str">
        <f>IF(INDEX(Raw!$L$13:$U$2316,MATCH(CONCATENATE(H$73,"-",$A77),Raw!$L$13:$L$2316,0),7)&lt;&gt;999,INDEX(Raw!$L$13:$U$2316,MATCH(CONCATENATE(H$73,"-",$A77),Raw!$L$13:$L$2316,0),7),"N.D.")</f>
        <v>N.D.</v>
      </c>
      <c r="I77">
        <f>IF(INDEX(Raw!$W$13:$AF$2316,MATCH(CONCATENATE(I$73,"-",$A77),Raw!$W$13:$W$2316,0),7)&lt;&gt;999,INDEX(Raw!$W$13:$AF$2316,MATCH(CONCATENATE(I$73,"-",$A77),Raw!$W$13:$W$2316,0),7),"N.D.")</f>
        <v>17.444260480000001</v>
      </c>
      <c r="J77">
        <f>IF(INDEX(Raw!$W$13:$AF$2316,MATCH(CONCATENATE(J$73,"-",$A77),Raw!$W$13:$W$2316,0),7)&lt;&gt;999,INDEX(Raw!$W$13:$AF$2316,MATCH(CONCATENATE(J$73,"-",$A77),Raw!$W$13:$W$2316,0),7),"N.D.")</f>
        <v>16.068515470000001</v>
      </c>
      <c r="K77">
        <f>IF(INDEX(Raw!$W$13:$AF$2316,MATCH(CONCATENATE(K$73,"-",$A77),Raw!$W$13:$W$2316,0),7)&lt;&gt;999,INDEX(Raw!$W$13:$AF$2316,MATCH(CONCATENATE(K$73,"-",$A77),Raw!$W$13:$W$2316,0),7),"N.D.")</f>
        <v>18.56631922</v>
      </c>
      <c r="L77">
        <f>IF(INDEX(Raw!$W$13:$AF$2316,MATCH(CONCATENATE(L$73,"-",$A77),Raw!$W$13:$W$2316,0),7)&lt;&gt;999,INDEX(Raw!$W$13:$AF$2316,MATCH(CONCATENATE(L$73,"-",$A77),Raw!$W$13:$W$2316,0),7),"N.D.")</f>
        <v>19.21081294</v>
      </c>
      <c r="M77">
        <f>IF(INDEX(Raw!$W$13:$AF$2316,MATCH(CONCATENATE(M$73,"-",$A77),Raw!$W$13:$W$2316,0),7)&lt;&gt;999,INDEX(Raw!$W$13:$AF$2316,MATCH(CONCATENATE(M$73,"-",$A77),Raw!$W$13:$W$2316,0),7),"N.D.")</f>
        <v>17.029888769999999</v>
      </c>
      <c r="N77">
        <f>IF(INDEX(Raw!$W$13:$AF$2316,MATCH(CONCATENATE(N$73,"-",$A77),Raw!$W$13:$W$2316,0),7)&lt;&gt;999,INDEX(Raw!$W$13:$AF$2316,MATCH(CONCATENATE(N$73,"-",$A77),Raw!$W$13:$W$2316,0),7),"N.D.")</f>
        <v>17.4517308</v>
      </c>
      <c r="O77">
        <f>IF(INDEX(Raw!$L$13:$U$2316,MATCH(CONCATENATE(O$73,"-",$A77),Raw!$L$13:$L$2316,0),7)&lt;&gt;999,INDEX(Raw!$L$13:$U$2316,MATCH(CONCATENATE(O$73,"-",$A77),Raw!$L$13:$L$2316,0),7),"N.D.")</f>
        <v>12.86623608</v>
      </c>
      <c r="P77">
        <f>IF(INDEX(Raw!$L$13:$U$2316,MATCH(CONCATENATE(P$73,"-",$A77),Raw!$L$13:$L$2316,0),7)&lt;&gt;999,INDEX(Raw!$L$13:$U$2316,MATCH(CONCATENATE(P$73,"-",$A77),Raw!$L$13:$L$2316,0),7),"N.D.")</f>
        <v>12.42895145</v>
      </c>
      <c r="Q77">
        <f>IF(INDEX(Raw!$L$13:$U$2316,MATCH(CONCATENATE(Q$73,"-",$A77),Raw!$L$13:$L$2316,0),7)&lt;&gt;999,INDEX(Raw!$L$13:$U$2316,MATCH(CONCATENATE(Q$73,"-",$A77),Raw!$L$13:$L$2316,0),7),"N.D.")</f>
        <v>12.495097039999999</v>
      </c>
      <c r="R77">
        <f>IF(INDEX(Raw!$L$13:$U$2316,MATCH(CONCATENATE(R$73,"-",$A77),Raw!$L$13:$L$2316,0),7)&lt;&gt;999,INDEX(Raw!$L$13:$U$2316,MATCH(CONCATENATE(R$73,"-",$A77),Raw!$L$13:$L$2316,0),7),"N.D.")</f>
        <v>12.76343939</v>
      </c>
      <c r="S77">
        <f>IF(INDEX(Raw!$L$13:$U$2316,MATCH(CONCATENATE(S$73,"-",$A77),Raw!$L$13:$L$2316,0),7)&lt;&gt;999,INDEX(Raw!$L$13:$U$2316,MATCH(CONCATENATE(S$73,"-",$A77),Raw!$L$13:$L$2316,0),7),"N.D.")</f>
        <v>13.705116609999999</v>
      </c>
      <c r="T77">
        <f>IF(INDEX(Raw!$L$13:$U$2316,MATCH(CONCATENATE(T$73,"-",$A77),Raw!$L$13:$L$2316,0),7)&lt;&gt;999,INDEX(Raw!$L$13:$U$2316,MATCH(CONCATENATE(T$73,"-",$A77),Raw!$L$13:$L$2316,0),7),"N.D.")</f>
        <v>12.3380078</v>
      </c>
      <c r="U77">
        <f>IF(INDEX(Raw!$W$13:$AF$2316,MATCH(CONCATENATE(U$73,"-",$A77),Raw!$W$13:$W$2316,0),7)&lt;&gt;999,INDEX(Raw!$W$13:$AF$2316,MATCH(CONCATENATE(U$73,"-",$A77),Raw!$W$13:$W$2316,0),7),"N.D.")</f>
        <v>16.212985459999999</v>
      </c>
      <c r="V77">
        <f>IF(INDEX(Raw!$W$13:$AF$2316,MATCH(CONCATENATE(V$73,"-",$A77),Raw!$W$13:$W$2316,0),7)&lt;&gt;999,INDEX(Raw!$W$13:$AF$2316,MATCH(CONCATENATE(V$73,"-",$A77),Raw!$W$13:$W$2316,0),7),"N.D.")</f>
        <v>14.733770659999999</v>
      </c>
      <c r="W77">
        <f>IF(INDEX(Raw!$W$13:$AF$2316,MATCH(CONCATENATE(W$73,"-",$A77),Raw!$W$13:$W$2316,0),7)&lt;&gt;999,INDEX(Raw!$W$13:$AF$2316,MATCH(CONCATENATE(W$73,"-",$A77),Raw!$W$13:$W$2316,0),7),"N.D.")</f>
        <v>16.685990780000001</v>
      </c>
      <c r="X77">
        <f>IF(INDEX(Raw!$W$13:$AF$2316,MATCH(CONCATENATE(X$73,"-",$A77),Raw!$W$13:$W$2316,0),7)&lt;&gt;999,INDEX(Raw!$W$13:$AF$2316,MATCH(CONCATENATE(X$73,"-",$A77),Raw!$W$13:$W$2316,0),7),"N.D.")</f>
        <v>17.949564110000001</v>
      </c>
      <c r="Y77">
        <f>IF(INDEX(Raw!$W$13:$AF$2316,MATCH(CONCATENATE(Y$73,"-",$A77),Raw!$W$13:$W$2316,0),7)&lt;&gt;999,INDEX(Raw!$W$13:$AF$2316,MATCH(CONCATENATE(Y$73,"-",$A77),Raw!$W$13:$W$2316,0),7),"N.D.")</f>
        <v>17.717958639999999</v>
      </c>
      <c r="Z77">
        <f>IF(INDEX(Raw!$W$13:$AF$2316,MATCH(CONCATENATE(Z$73,"-",$A77),Raw!$W$13:$W$2316,0),7)&lt;&gt;999,INDEX(Raw!$W$13:$AF$2316,MATCH(CONCATENATE(Z$73,"-",$A77),Raw!$W$13:$W$2316,0),7),"N.D.")</f>
        <v>16.600065539999999</v>
      </c>
      <c r="AA77">
        <f>IF(INDEX(Raw!$L$13:$U$2316,MATCH(CONCATENATE(AA$73,"-",$A77),Raw!$L$13:$L$2316,0),7)&lt;&gt;999,INDEX(Raw!$L$13:$U$2316,MATCH(CONCATENATE(AA$73,"-",$A77),Raw!$L$13:$L$2316,0),7),"N.D.")</f>
        <v>13.463163939999999</v>
      </c>
      <c r="AB77">
        <f>IF(INDEX(Raw!$L$13:$U$2316,MATCH(CONCATENATE(AB$73,"-",$A77),Raw!$L$13:$L$2316,0),7)&lt;&gt;999,INDEX(Raw!$L$13:$U$2316,MATCH(CONCATENATE(AB$73,"-",$A77),Raw!$L$13:$L$2316,0),7),"N.D.")</f>
        <v>13.114583639999999</v>
      </c>
      <c r="AC77">
        <f>IF(INDEX(Raw!$L$13:$U$2316,MATCH(CONCATENATE(AC$73,"-",$A77),Raw!$L$13:$L$2316,0),7)&lt;&gt;999,INDEX(Raw!$L$13:$U$2316,MATCH(CONCATENATE(AC$73,"-",$A77),Raw!$L$13:$L$2316,0),7),"N.D.")</f>
        <v>12.201546199999999</v>
      </c>
      <c r="AD77">
        <f>IF(INDEX(Raw!$L$13:$U$2316,MATCH(CONCATENATE(AD$73,"-",$A77),Raw!$L$13:$L$2316,0),7)&lt;&gt;999,INDEX(Raw!$L$13:$U$2316,MATCH(CONCATENATE(AD$73,"-",$A77),Raw!$L$13:$L$2316,0),7),"N.D.")</f>
        <v>12.41097905</v>
      </c>
      <c r="AE77">
        <f>IF(INDEX(Raw!$L$13:$U$2316,MATCH(CONCATENATE(AE$73,"-",$A77),Raw!$L$13:$L$2316,0),7)&lt;&gt;999,INDEX(Raw!$L$13:$U$2316,MATCH(CONCATENATE(AE$73,"-",$A77),Raw!$L$13:$L$2316,0),7),"N.D.")</f>
        <v>13.33002834</v>
      </c>
      <c r="AF77">
        <f>IF(INDEX(Raw!$L$13:$U$2316,MATCH(CONCATENATE(AF$73,"-",$A77),Raw!$L$13:$L$2316,0),7)&lt;&gt;999,INDEX(Raw!$L$13:$U$2316,MATCH(CONCATENATE(AF$73,"-",$A77),Raw!$L$13:$L$2316,0),7),"N.D.")</f>
        <v>12.78361087</v>
      </c>
      <c r="AG77" t="str">
        <f>IF(INDEX(Raw!$W$13:$AF$2316,MATCH(CONCATENATE(AG$73,"-",$A77),Raw!$W$13:$W$2316,0),7)&lt;&gt;999,INDEX(Raw!$W$13:$AF$2316,MATCH(CONCATENATE(AG$73,"-",$A77),Raw!$W$13:$W$2316,0),7),"N.D.")</f>
        <v>N.D.</v>
      </c>
      <c r="AH77">
        <f>IF(INDEX(Raw!$W$13:$AF$2316,MATCH(CONCATENATE(AH$73,"-",$A77),Raw!$W$13:$W$2316,0),7)&lt;&gt;999,INDEX(Raw!$W$13:$AF$2316,MATCH(CONCATENATE(AH$73,"-",$A77),Raw!$W$13:$W$2316,0),7),"N.D.")</f>
        <v>15.75720742</v>
      </c>
      <c r="AI77">
        <f>IF(INDEX(Raw!$W$13:$AF$2316,MATCH(CONCATENATE(AI$73,"-",$A77),Raw!$W$13:$W$2316,0),7)&lt;&gt;999,INDEX(Raw!$W$13:$AF$2316,MATCH(CONCATENATE(AI$73,"-",$A77),Raw!$W$13:$W$2316,0),7),"N.D.")</f>
        <v>15.302264510000001</v>
      </c>
      <c r="AJ77">
        <f>IF(INDEX(Raw!$W$13:$AF$2316,MATCH(CONCATENATE(AJ$73,"-",$A77),Raw!$W$13:$W$2316,0),7)&lt;&gt;999,INDEX(Raw!$W$13:$AF$2316,MATCH(CONCATENATE(AJ$73,"-",$A77),Raw!$W$13:$W$2316,0),7),"N.D.")</f>
        <v>16.98359563</v>
      </c>
      <c r="AK77">
        <f>IF(INDEX(Raw!$W$13:$AF$2316,MATCH(CONCATENATE(AK$73,"-",$A77),Raw!$W$13:$W$2316,0),7)&lt;&gt;999,INDEX(Raw!$W$13:$AF$2316,MATCH(CONCATENATE(AK$73,"-",$A77),Raw!$W$13:$W$2316,0),7),"N.D.")</f>
        <v>17.423339160000001</v>
      </c>
      <c r="AL77">
        <f>IF(INDEX(Raw!$W$13:$AF$2316,MATCH(CONCATENATE(AL$73,"-",$A77),Raw!$W$13:$W$2316,0),7)&lt;&gt;999,INDEX(Raw!$W$13:$AF$2316,MATCH(CONCATENATE(AL$73,"-",$A77),Raw!$W$13:$W$2316,0),7),"N.D.")</f>
        <v>17.143930739999998</v>
      </c>
      <c r="AM77">
        <f>IF(INDEX(Raw!$L$13:$U$2316,MATCH(CONCATENATE(AM$73,"-",$A77),Raw!$L$13:$L$2316,0),7)&lt;&gt;999,INDEX(Raw!$L$13:$U$2316,MATCH(CONCATENATE(AM$73,"-",$A77),Raw!$L$13:$L$2316,0),7),"N.D.")</f>
        <v>12.40023708</v>
      </c>
      <c r="AN77">
        <f>IF(INDEX(Raw!$L$13:$U$2316,MATCH(CONCATENATE(AN$73,"-",$A77),Raw!$L$13:$L$2316,0),7)&lt;&gt;999,INDEX(Raw!$L$13:$U$2316,MATCH(CONCATENATE(AN$73,"-",$A77),Raw!$L$13:$L$2316,0),7),"N.D.")</f>
        <v>12.69213734</v>
      </c>
      <c r="AO77">
        <f>IF(INDEX(Raw!$L$13:$U$2316,MATCH(CONCATENATE(AO$73,"-",$A77),Raw!$L$13:$L$2316,0),7)&lt;&gt;999,INDEX(Raw!$L$13:$U$2316,MATCH(CONCATENATE(AO$73,"-",$A77),Raw!$L$13:$L$2316,0),7),"N.D.")</f>
        <v>11.90705601</v>
      </c>
      <c r="AP77">
        <f>IF(INDEX(Raw!$L$13:$U$2316,MATCH(CONCATENATE(AP$73,"-",$A77),Raw!$L$13:$L$2316,0),7)&lt;&gt;999,INDEX(Raw!$L$13:$U$2316,MATCH(CONCATENATE(AP$73,"-",$A77),Raw!$L$13:$L$2316,0),7),"N.D.")</f>
        <v>12.64717441</v>
      </c>
      <c r="AQ77">
        <f>IF(INDEX(Raw!$L$13:$U$2316,MATCH(CONCATENATE(AQ$73,"-",$A77),Raw!$L$13:$L$2316,0),7)&lt;&gt;999,INDEX(Raw!$L$13:$U$2316,MATCH(CONCATENATE(AQ$73,"-",$A77),Raw!$L$13:$L$2316,0),7),"N.D.")</f>
        <v>12.68305294</v>
      </c>
      <c r="AR77">
        <f>IF(INDEX(Raw!$L$13:$U$2316,MATCH(CONCATENATE(AR$73,"-",$A77),Raw!$L$13:$L$2316,0),7)&lt;&gt;999,INDEX(Raw!$L$13:$U$2316,MATCH(CONCATENATE(AR$73,"-",$A77),Raw!$L$13:$L$2316,0),7),"N.D.")</f>
        <v>14.308141989999999</v>
      </c>
      <c r="AS77">
        <f>IF(INDEX(Raw!$W$13:$AF$2316,MATCH(CONCATENATE(AS$73,"-",$A77),Raw!$W$13:$W$2316,0),7)&lt;&gt;999,INDEX(Raw!$W$13:$AF$2316,MATCH(CONCATENATE(AS$73,"-",$A77),Raw!$W$13:$W$2316,0),7),"N.D.")</f>
        <v>16.23976309</v>
      </c>
      <c r="AT77">
        <f>IF(INDEX(Raw!$W$13:$AF$2316,MATCH(CONCATENATE(AT$73,"-",$A77),Raw!$W$13:$W$2316,0),7)&lt;&gt;999,INDEX(Raw!$W$13:$AF$2316,MATCH(CONCATENATE(AT$73,"-",$A77),Raw!$W$13:$W$2316,0),7),"N.D.")</f>
        <v>16.38680823</v>
      </c>
      <c r="AU77">
        <f>IF(INDEX(Raw!$W$13:$AF$2316,MATCH(CONCATENATE(AU$73,"-",$A77),Raw!$W$13:$W$2316,0),7)&lt;&gt;999,INDEX(Raw!$W$13:$AF$2316,MATCH(CONCATENATE(AU$73,"-",$A77),Raw!$W$13:$W$2316,0),7),"N.D.")</f>
        <v>18.66885985</v>
      </c>
      <c r="AV77">
        <f>IF(INDEX(Raw!$W$13:$AF$2316,MATCH(CONCATENATE(AV$73,"-",$A77),Raw!$W$13:$W$2316,0),7)&lt;&gt;999,INDEX(Raw!$W$13:$AF$2316,MATCH(CONCATENATE(AV$73,"-",$A77),Raw!$W$13:$W$2316,0),7),"N.D.")</f>
        <v>17.872424200000001</v>
      </c>
      <c r="AW77">
        <f>IF(INDEX(Raw!$W$13:$AF$2316,MATCH(CONCATENATE(AW$73,"-",$A77),Raw!$W$13:$W$2316,0),7)&lt;&gt;999,INDEX(Raw!$W$13:$AF$2316,MATCH(CONCATENATE(AW$73,"-",$A77),Raw!$W$13:$W$2316,0),7),"N.D.")</f>
        <v>17.815836340000001</v>
      </c>
      <c r="AX77">
        <f>IF(INDEX(Raw!$W$13:$AF$2316,MATCH(CONCATENATE(AX$73,"-",$A77),Raw!$W$13:$W$2316,0),7)&lt;&gt;999,INDEX(Raw!$W$13:$AF$2316,MATCH(CONCATENATE(AX$73,"-",$A77),Raw!$W$13:$W$2316,0),7),"N.D.")</f>
        <v>16.703989750000002</v>
      </c>
      <c r="AY77">
        <f>IF(INDEX(Raw!$L$13:$U$2316,MATCH(CONCATENATE(AY$73,"-",$A77),Raw!$L$13:$L$2316,0),7)&lt;&gt;999,INDEX(Raw!$L$13:$U$2316,MATCH(CONCATENATE(AY$73,"-",$A77),Raw!$L$13:$L$2316,0),7),"N.D.")</f>
        <v>16.543674530000001</v>
      </c>
      <c r="AZ77">
        <f>IF(INDEX(Raw!$L$13:$U$2316,MATCH(CONCATENATE(AZ$73,"-",$A77),Raw!$L$13:$L$2316,0),7)&lt;&gt;999,INDEX(Raw!$L$13:$U$2316,MATCH(CONCATENATE(AZ$73,"-",$A77),Raw!$L$13:$L$2316,0),7),"N.D.")</f>
        <v>19.0250266</v>
      </c>
      <c r="BA77">
        <f>IF(INDEX(Raw!$L$13:$U$2316,MATCH(CONCATENATE(BA$73,"-",$A77),Raw!$L$13:$L$2316,0),7)&lt;&gt;999,INDEX(Raw!$L$13:$U$2316,MATCH(CONCATENATE(BA$73,"-",$A77),Raw!$L$13:$L$2316,0),7),"N.D.")</f>
        <v>14.45641739</v>
      </c>
      <c r="BB77">
        <f>IF(INDEX(Raw!$L$13:$U$2316,MATCH(CONCATENATE(BB$73,"-",$A77),Raw!$L$13:$L$2316,0),7)&lt;&gt;999,INDEX(Raw!$L$13:$U$2316,MATCH(CONCATENATE(BB$73,"-",$A77),Raw!$L$13:$L$2316,0),7),"N.D.")</f>
        <v>16.225867990000001</v>
      </c>
      <c r="BC77">
        <f>IF(INDEX(Raw!$L$13:$U$2316,MATCH(CONCATENATE(BC$73,"-",$A77),Raw!$L$13:$L$2316,0),7)&lt;&gt;999,INDEX(Raw!$L$13:$U$2316,MATCH(CONCATENATE(BC$73,"-",$A77),Raw!$L$13:$L$2316,0),7),"N.D.")</f>
        <v>18.77436226</v>
      </c>
      <c r="BD77">
        <f>IF(INDEX(Raw!$L$13:$U$2316,MATCH(CONCATENATE(BD$73,"-",$A77),Raw!$L$13:$L$2316,0),7)&lt;&gt;999,INDEX(Raw!$L$13:$U$2316,MATCH(CONCATENATE(BD$73,"-",$A77),Raw!$L$13:$L$2316,0),7),"N.D.")</f>
        <v>16.0090857</v>
      </c>
      <c r="BE77">
        <f>IF(INDEX(Raw!$W$13:$AF$2316,MATCH(CONCATENATE(BE$73,"-",$A77),Raw!$W$13:$W$2316,0),7)&lt;&gt;999,INDEX(Raw!$W$13:$AF$2316,MATCH(CONCATENATE(BE$73,"-",$A77),Raw!$W$13:$W$2316,0),7),"N.D.")</f>
        <v>16.365963099999998</v>
      </c>
      <c r="BF77">
        <f>IF(INDEX(Raw!$W$13:$AF$2316,MATCH(CONCATENATE(BF$73,"-",$A77),Raw!$W$13:$W$2316,0),7)&lt;&gt;999,INDEX(Raw!$W$13:$AF$2316,MATCH(CONCATENATE(BF$73,"-",$A77),Raw!$W$13:$W$2316,0),7),"N.D.")</f>
        <v>14.50317242</v>
      </c>
      <c r="BG77">
        <f>IF(INDEX(Raw!$W$13:$AF$2316,MATCH(CONCATENATE(BG$73,"-",$A77),Raw!$W$13:$W$2316,0),7)&lt;&gt;999,INDEX(Raw!$W$13:$AF$2316,MATCH(CONCATENATE(BG$73,"-",$A77),Raw!$W$13:$W$2316,0),7),"N.D.")</f>
        <v>15.23140385</v>
      </c>
      <c r="BH77">
        <f>IF(INDEX(Raw!$W$13:$AF$2316,MATCH(CONCATENATE(BH$73,"-",$A77),Raw!$W$13:$W$2316,0),7)&lt;&gt;999,INDEX(Raw!$W$13:$AF$2316,MATCH(CONCATENATE(BH$73,"-",$A77),Raw!$W$13:$W$2316,0),7),"N.D.")</f>
        <v>13.91736004</v>
      </c>
      <c r="BI77">
        <f>IF(INDEX(Raw!$W$13:$AF$2316,MATCH(CONCATENATE(BI$73,"-",$A77),Raw!$W$13:$W$2316,0),7)&lt;&gt;999,INDEX(Raw!$W$13:$AF$2316,MATCH(CONCATENATE(BI$73,"-",$A77),Raw!$W$13:$W$2316,0),7),"N.D.")</f>
        <v>19.137329380000001</v>
      </c>
      <c r="BJ77">
        <f>IF(INDEX(Raw!$W$13:$AF$2316,MATCH(CONCATENATE(BJ$73,"-",$A77),Raw!$W$13:$W$2316,0),7)&lt;&gt;999,INDEX(Raw!$W$13:$AF$2316,MATCH(CONCATENATE(BJ$73,"-",$A77),Raw!$W$13:$W$2316,0),7),"N.D.")</f>
        <v>14.707275360000001</v>
      </c>
      <c r="BK77">
        <f>IF(INDEX(Raw!$L$13:$U$2316,MATCH(CONCATENATE(BK$73,"-",$A77),Raw!$L$13:$L$2316,0),7)&lt;&gt;999,INDEX(Raw!$L$13:$U$2316,MATCH(CONCATENATE(BK$73,"-",$A77),Raw!$L$13:$L$2316,0),7),"N.D.")</f>
        <v>14.654697730000001</v>
      </c>
      <c r="BL77">
        <f>IF(INDEX(Raw!$L$13:$U$2316,MATCH(CONCATENATE(BL$73,"-",$A77),Raw!$L$13:$L$2316,0),7)&lt;&gt;999,INDEX(Raw!$L$13:$U$2316,MATCH(CONCATENATE(BL$73,"-",$A77),Raw!$L$13:$L$2316,0),7),"N.D.")</f>
        <v>15.21909763</v>
      </c>
      <c r="BM77">
        <f>IF(INDEX(Raw!$L$13:$U$2316,MATCH(CONCATENATE(BM$73,"-",$A77),Raw!$L$13:$L$2316,0),7)&lt;&gt;999,INDEX(Raw!$L$13:$U$2316,MATCH(CONCATENATE(BM$73,"-",$A77),Raw!$L$13:$L$2316,0),7),"N.D.")</f>
        <v>15.424588529999999</v>
      </c>
      <c r="BN77">
        <f>IF(INDEX(Raw!$L$13:$U$2316,MATCH(CONCATENATE(BN$73,"-",$A77),Raw!$L$13:$L$2316,0),7)&lt;&gt;999,INDEX(Raw!$L$13:$U$2316,MATCH(CONCATENATE(BN$73,"-",$A77),Raw!$L$13:$L$2316,0),7),"N.D.")</f>
        <v>14.685530829999999</v>
      </c>
      <c r="BO77">
        <f>IF(INDEX(Raw!$L$13:$U$2316,MATCH(CONCATENATE(BO$73,"-",$A77),Raw!$L$13:$L$2316,0),7)&lt;&gt;999,INDEX(Raw!$L$13:$U$2316,MATCH(CONCATENATE(BO$73,"-",$A77),Raw!$L$13:$L$2316,0),7),"N.D.")</f>
        <v>14.081593359999999</v>
      </c>
      <c r="BP77" t="str">
        <f>IF(INDEX(Raw!$L$13:$U$2316,MATCH(CONCATENATE(BP$73,"-",$A77),Raw!$L$13:$L$2316,0),7)&lt;&gt;999,INDEX(Raw!$L$13:$U$2316,MATCH(CONCATENATE(BP$73,"-",$A77),Raw!$L$13:$L$2316,0),7),"N.D.")</f>
        <v>N.D.</v>
      </c>
      <c r="BQ77">
        <f>IF(INDEX(Raw!$W$13:$AF$2316,MATCH(CONCATENATE(BQ$73,"-",$A77),Raw!$W$13:$W$2316,0),7)&lt;&gt;999,INDEX(Raw!$W$13:$AF$2316,MATCH(CONCATENATE(BQ$73,"-",$A77),Raw!$W$13:$W$2316,0),7),"N.D.")</f>
        <v>17.344055390000001</v>
      </c>
      <c r="BR77">
        <f>IF(INDEX(Raw!$W$13:$AF$2316,MATCH(CONCATENATE(BR$73,"-",$A77),Raw!$W$13:$W$2316,0),7)&lt;&gt;999,INDEX(Raw!$W$13:$AF$2316,MATCH(CONCATENATE(BR$73,"-",$A77),Raw!$W$13:$W$2316,0),7),"N.D.")</f>
        <v>13.772352659999999</v>
      </c>
      <c r="BS77">
        <f>IF(INDEX(Raw!$W$13:$AF$2316,MATCH(CONCATENATE(BS$73,"-",$A77),Raw!$W$13:$W$2316,0),7)&lt;&gt;999,INDEX(Raw!$W$13:$AF$2316,MATCH(CONCATENATE(BS$73,"-",$A77),Raw!$W$13:$W$2316,0),7),"N.D.")</f>
        <v>17.322514000000002</v>
      </c>
      <c r="BT77">
        <f>IF(INDEX(Raw!$W$13:$AF$2316,MATCH(CONCATENATE(BT$73,"-",$A77),Raw!$W$13:$W$2316,0),7)&lt;&gt;999,INDEX(Raw!$W$13:$AF$2316,MATCH(CONCATENATE(BT$73,"-",$A77),Raw!$W$13:$W$2316,0),7),"N.D.")</f>
        <v>16.201123880000001</v>
      </c>
      <c r="BU77">
        <f>IF(INDEX(Raw!$W$13:$AF$2316,MATCH(CONCATENATE(BU$73,"-",$A77),Raw!$W$13:$W$2316,0),7)&lt;&gt;999,INDEX(Raw!$W$13:$AF$2316,MATCH(CONCATENATE(BU$73,"-",$A77),Raw!$W$13:$W$2316,0),7),"N.D.")</f>
        <v>15.299670259999999</v>
      </c>
      <c r="BV77">
        <f>IF(INDEX(Raw!$W$13:$AF$2316,MATCH(CONCATENATE(BV$73,"-",$A77),Raw!$W$13:$W$2316,0),7)&lt;&gt;999,INDEX(Raw!$W$13:$AF$2316,MATCH(CONCATENATE(BV$73,"-",$A77),Raw!$W$13:$W$2316,0),7),"N.D.")</f>
        <v>16.112436540000001</v>
      </c>
      <c r="BW77">
        <f>IF(INDEX(Raw!$L$13:$U$2316,MATCH(CONCATENATE(BW$73,"-",$A77),Raw!$L$13:$L$2316,0),7)&lt;&gt;999,INDEX(Raw!$L$13:$U$2316,MATCH(CONCATENATE(BW$73,"-",$A77),Raw!$L$13:$L$2316,0),7),"N.D.")</f>
        <v>16.637705650000001</v>
      </c>
      <c r="BX77" t="str">
        <f>IF(INDEX(Raw!$L$13:$U$2316,MATCH(CONCATENATE(BX$73,"-",$A77),Raw!$L$13:$L$2316,0),7)&lt;&gt;999,INDEX(Raw!$L$13:$U$2316,MATCH(CONCATENATE(BX$73,"-",$A77),Raw!$L$13:$L$2316,0),7),"N.D.")</f>
        <v>N.D.</v>
      </c>
      <c r="BY77">
        <f>IF(INDEX(Raw!$L$13:$U$2316,MATCH(CONCATENATE(BY$73,"-",$A77),Raw!$L$13:$L$2316,0),7)&lt;&gt;999,INDEX(Raw!$L$13:$U$2316,MATCH(CONCATENATE(BY$73,"-",$A77),Raw!$L$13:$L$2316,0),7),"N.D.")</f>
        <v>15.342202009999999</v>
      </c>
      <c r="BZ77">
        <f>IF(INDEX(Raw!$L$13:$U$2316,MATCH(CONCATENATE(BZ$73,"-",$A77),Raw!$L$13:$L$2316,0),7)&lt;&gt;999,INDEX(Raw!$L$13:$U$2316,MATCH(CONCATENATE(BZ$73,"-",$A77),Raw!$L$13:$L$2316,0),7),"N.D.")</f>
        <v>18.19166985</v>
      </c>
      <c r="CA77">
        <f>IF(INDEX(Raw!$L$13:$U$2316,MATCH(CONCATENATE(CA$73,"-",$A77),Raw!$L$13:$L$2316,0),7)&lt;&gt;999,INDEX(Raw!$L$13:$U$2316,MATCH(CONCATENATE(CA$73,"-",$A77),Raw!$L$13:$L$2316,0),7),"N.D.")</f>
        <v>19.263597480000001</v>
      </c>
      <c r="CB77">
        <f>IF(INDEX(Raw!$L$13:$U$2316,MATCH(CONCATENATE(CB$73,"-",$A77),Raw!$L$13:$L$2316,0),7)&lt;&gt;999,INDEX(Raw!$L$13:$U$2316,MATCH(CONCATENATE(CB$73,"-",$A77),Raw!$L$13:$L$2316,0),7),"N.D.")</f>
        <v>16.442366289999999</v>
      </c>
      <c r="CC77">
        <f>IF(INDEX(Raw!$W$13:$AF$2316,MATCH(CONCATENATE(CC$73,"-",$A77),Raw!$W$13:$W$2316,0),7)&lt;&gt;999,INDEX(Raw!$W$13:$AF$2316,MATCH(CONCATENATE(CC$73,"-",$A77),Raw!$W$13:$W$2316,0),7),"N.D.")</f>
        <v>17.60058892</v>
      </c>
      <c r="CD77">
        <f>IF(INDEX(Raw!$W$13:$AF$2316,MATCH(CONCATENATE(CD$73,"-",$A77),Raw!$W$13:$W$2316,0),7)&lt;&gt;999,INDEX(Raw!$W$13:$AF$2316,MATCH(CONCATENATE(CD$73,"-",$A77),Raw!$W$13:$W$2316,0),7),"N.D.")</f>
        <v>17.907338209999999</v>
      </c>
      <c r="CE77" t="str">
        <f>IF(INDEX(Raw!$W$13:$AF$2316,MATCH(CONCATENATE(CE$73,"-",$A77),Raw!$W$13:$W$2316,0),7)&lt;&gt;999,INDEX(Raw!$W$13:$AF$2316,MATCH(CONCATENATE(CE$73,"-",$A77),Raw!$W$13:$W$2316,0),7),"N.D.")</f>
        <v>N.D.</v>
      </c>
      <c r="CF77">
        <f>IF(INDEX(Raw!$W$13:$AF$2316,MATCH(CONCATENATE(CF$73,"-",$A77),Raw!$W$13:$W$2316,0),7)&lt;&gt;999,INDEX(Raw!$W$13:$AF$2316,MATCH(CONCATENATE(CF$73,"-",$A77),Raw!$W$13:$W$2316,0),7),"N.D.")</f>
        <v>15.73551653</v>
      </c>
      <c r="CG77" t="str">
        <f>IF(INDEX(Raw!$W$13:$AF$2316,MATCH(CONCATENATE(CG$73,"-",$A77),Raw!$W$13:$W$2316,0),7)&lt;&gt;999,INDEX(Raw!$W$13:$AF$2316,MATCH(CONCATENATE(CG$73,"-",$A77),Raw!$W$13:$W$2316,0),7),"N.D.")</f>
        <v>N.D.</v>
      </c>
      <c r="CH77">
        <f>IF(INDEX(Raw!$W$13:$AF$2316,MATCH(CONCATENATE(CH$73,"-",$A77),Raw!$W$13:$W$2316,0),7)&lt;&gt;999,INDEX(Raw!$W$13:$AF$2316,MATCH(CONCATENATE(CH$73,"-",$A77),Raw!$W$13:$W$2316,0),7),"N.D.")</f>
        <v>17.543512629999999</v>
      </c>
      <c r="CI77">
        <f>IF(INDEX(Raw!$L$13:$U$2316,MATCH(CONCATENATE(CI$73,"-",$A77),Raw!$L$13:$L$2316,0),7)&lt;&gt;999,INDEX(Raw!$L$13:$U$2316,MATCH(CONCATENATE(CI$73,"-",$A77),Raw!$L$13:$L$2316,0),7),"N.D.")</f>
        <v>19.340250839999999</v>
      </c>
      <c r="CJ77">
        <f>IF(INDEX(Raw!$L$13:$U$2316,MATCH(CONCATENATE(CJ$73,"-",$A77),Raw!$L$13:$L$2316,0),7)&lt;&gt;999,INDEX(Raw!$L$13:$U$2316,MATCH(CONCATENATE(CJ$73,"-",$A77),Raw!$L$13:$L$2316,0),7),"N.D.")</f>
        <v>14.7923752</v>
      </c>
      <c r="CK77" t="str">
        <f>IF(INDEX(Raw!$L$13:$U$2316,MATCH(CONCATENATE(CK$73,"-",$A77),Raw!$L$13:$L$2316,0),7)&lt;&gt;999,INDEX(Raw!$L$13:$U$2316,MATCH(CONCATENATE(CK$73,"-",$A77),Raw!$L$13:$L$2316,0),7),"N.D.")</f>
        <v>N.D.</v>
      </c>
      <c r="CL77">
        <f>IF(INDEX(Raw!$L$13:$U$2316,MATCH(CONCATENATE(CL$73,"-",$A77),Raw!$L$13:$L$2316,0),7)&lt;&gt;999,INDEX(Raw!$L$13:$U$2316,MATCH(CONCATENATE(CL$73,"-",$A77),Raw!$L$13:$L$2316,0),7),"N.D.")</f>
        <v>19.533557009999999</v>
      </c>
      <c r="CM77">
        <f>IF(INDEX(Raw!$L$13:$U$2316,MATCH(CONCATENATE(CM$73,"-",$A77),Raw!$L$13:$L$2316,0),7)&lt;&gt;999,INDEX(Raw!$L$13:$U$2316,MATCH(CONCATENATE(CM$73,"-",$A77),Raw!$L$13:$L$2316,0),7),"N.D.")</f>
        <v>16.648981939999999</v>
      </c>
      <c r="CN77">
        <f>IF(INDEX(Raw!$L$13:$U$2316,MATCH(CONCATENATE(CN$73,"-",$A77),Raw!$L$13:$L$2316,0),7)&lt;&gt;999,INDEX(Raw!$L$13:$U$2316,MATCH(CONCATENATE(CN$73,"-",$A77),Raw!$L$13:$L$2316,0),7),"N.D.")</f>
        <v>25.033863279999998</v>
      </c>
      <c r="CO77" t="str">
        <f>IF(INDEX(Raw!$W$13:$AF$2316,MATCH(CONCATENATE(CO$73,"-",$A77),Raw!$W$13:$W$2316,0),7)&lt;&gt;999,INDEX(Raw!$W$13:$AF$2316,MATCH(CONCATENATE(CO$73,"-",$A77),Raw!$W$13:$W$2316,0),7),"N.D.")</f>
        <v>N.D.</v>
      </c>
      <c r="CP77">
        <f>IF(INDEX(Raw!$W$13:$AF$2316,MATCH(CONCATENATE(CP$73,"-",$A77),Raw!$W$13:$W$2316,0),7)&lt;&gt;999,INDEX(Raw!$W$13:$AF$2316,MATCH(CONCATENATE(CP$73,"-",$A77),Raw!$W$13:$W$2316,0),7),"N.D.")</f>
        <v>16.105304610000001</v>
      </c>
      <c r="CQ77">
        <f>IF(INDEX(Raw!$W$13:$AF$2316,MATCH(CONCATENATE(CQ$73,"-",$A77),Raw!$W$13:$W$2316,0),7)&lt;&gt;999,INDEX(Raw!$W$13:$AF$2316,MATCH(CONCATENATE(CQ$73,"-",$A77),Raw!$W$13:$W$2316,0),7),"N.D.")</f>
        <v>21.556674860000001</v>
      </c>
      <c r="CR77">
        <f>IF(INDEX(Raw!$W$13:$AF$2316,MATCH(CONCATENATE(CR$73,"-",$A77),Raw!$W$13:$W$2316,0),7)&lt;&gt;999,INDEX(Raw!$W$13:$AF$2316,MATCH(CONCATENATE(CR$73,"-",$A77),Raw!$W$13:$W$2316,0),7),"N.D.")</f>
        <v>20.271653910000001</v>
      </c>
      <c r="CS77" t="str">
        <f>IF(INDEX(Raw!$W$13:$AF$2316,MATCH(CONCATENATE(CS$73,"-",$A77),Raw!$W$13:$W$2316,0),7)&lt;&gt;999,INDEX(Raw!$W$13:$AF$2316,MATCH(CONCATENATE(CS$73,"-",$A77),Raw!$W$13:$W$2316,0),7),"N.D.")</f>
        <v>N.D.</v>
      </c>
      <c r="CT77" t="str">
        <f>IF(INDEX(Raw!$W$13:$AF$2316,MATCH(CONCATENATE(CT$73,"-",$A77),Raw!$W$13:$W$2316,0),7)&lt;&gt;999,INDEX(Raw!$W$13:$AF$2316,MATCH(CONCATENATE(CT$73,"-",$A77),Raw!$W$13:$W$2316,0),7),"N.D.")</f>
        <v>N.D.</v>
      </c>
    </row>
    <row r="78" spans="1:98">
      <c r="A78" t="s">
        <v>31</v>
      </c>
      <c r="B78" t="s">
        <v>9510</v>
      </c>
      <c r="C78" t="str">
        <f>IF(INDEX(Raw!$L$13:$U$2316,MATCH(CONCATENATE(C$73,"-",$A78),Raw!$L$13:$L$2316,0),7)&lt;&gt;999,INDEX(Raw!$L$13:$U$2316,MATCH(CONCATENATE(C$73,"-",$A78),Raw!$L$13:$L$2316,0),7),"N.D.")</f>
        <v>N.D.</v>
      </c>
      <c r="D78" t="str">
        <f>IF(INDEX(Raw!$L$13:$U$2316,MATCH(CONCATENATE(D$73,"-",$A78),Raw!$L$13:$L$2316,0),7)&lt;&gt;999,INDEX(Raw!$L$13:$U$2316,MATCH(CONCATENATE(D$73,"-",$A78),Raw!$L$13:$L$2316,0),7),"N.D.")</f>
        <v>N.D.</v>
      </c>
      <c r="E78" t="str">
        <f>IF(INDEX(Raw!$L$13:$U$2316,MATCH(CONCATENATE(E$73,"-",$A78),Raw!$L$13:$L$2316,0),7)&lt;&gt;999,INDEX(Raw!$L$13:$U$2316,MATCH(CONCATENATE(E$73,"-",$A78),Raw!$L$13:$L$2316,0),7),"N.D.")</f>
        <v>N.D.</v>
      </c>
      <c r="F78" t="str">
        <f>IF(INDEX(Raw!$L$13:$U$2316,MATCH(CONCATENATE(F$73,"-",$A78),Raw!$L$13:$L$2316,0),7)&lt;&gt;999,INDEX(Raw!$L$13:$U$2316,MATCH(CONCATENATE(F$73,"-",$A78),Raw!$L$13:$L$2316,0),7),"N.D.")</f>
        <v>N.D.</v>
      </c>
      <c r="G78" t="str">
        <f>IF(INDEX(Raw!$L$13:$U$2316,MATCH(CONCATENATE(G$73,"-",$A78),Raw!$L$13:$L$2316,0),7)&lt;&gt;999,INDEX(Raw!$L$13:$U$2316,MATCH(CONCATENATE(G$73,"-",$A78),Raw!$L$13:$L$2316,0),7),"N.D.")</f>
        <v>N.D.</v>
      </c>
      <c r="H78" t="str">
        <f>IF(INDEX(Raw!$L$13:$U$2316,MATCH(CONCATENATE(H$73,"-",$A78),Raw!$L$13:$L$2316,0),7)&lt;&gt;999,INDEX(Raw!$L$13:$U$2316,MATCH(CONCATENATE(H$73,"-",$A78),Raw!$L$13:$L$2316,0),7),"N.D.")</f>
        <v>N.D.</v>
      </c>
      <c r="I78">
        <f>IF(INDEX(Raw!$W$13:$AF$2316,MATCH(CONCATENATE(I$73,"-",$A78),Raw!$W$13:$W$2316,0),7)&lt;&gt;999,INDEX(Raw!$W$13:$AF$2316,MATCH(CONCATENATE(I$73,"-",$A78),Raw!$W$13:$W$2316,0),7),"N.D.")</f>
        <v>17.967924799999999</v>
      </c>
      <c r="J78">
        <f>IF(INDEX(Raw!$W$13:$AF$2316,MATCH(CONCATENATE(J$73,"-",$A78),Raw!$W$13:$W$2316,0),7)&lt;&gt;999,INDEX(Raw!$W$13:$AF$2316,MATCH(CONCATENATE(J$73,"-",$A78),Raw!$W$13:$W$2316,0),7),"N.D.")</f>
        <v>17.556383010000001</v>
      </c>
      <c r="K78">
        <f>IF(INDEX(Raw!$W$13:$AF$2316,MATCH(CONCATENATE(K$73,"-",$A78),Raw!$W$13:$W$2316,0),7)&lt;&gt;999,INDEX(Raw!$W$13:$AF$2316,MATCH(CONCATENATE(K$73,"-",$A78),Raw!$W$13:$W$2316,0),7),"N.D.")</f>
        <v>16.980343569999999</v>
      </c>
      <c r="L78">
        <f>IF(INDEX(Raw!$W$13:$AF$2316,MATCH(CONCATENATE(L$73,"-",$A78),Raw!$W$13:$W$2316,0),7)&lt;&gt;999,INDEX(Raw!$W$13:$AF$2316,MATCH(CONCATENATE(L$73,"-",$A78),Raw!$W$13:$W$2316,0),7),"N.D.")</f>
        <v>18.921287299999999</v>
      </c>
      <c r="M78">
        <f>IF(INDEX(Raw!$W$13:$AF$2316,MATCH(CONCATENATE(M$73,"-",$A78),Raw!$W$13:$W$2316,0),7)&lt;&gt;999,INDEX(Raw!$W$13:$AF$2316,MATCH(CONCATENATE(M$73,"-",$A78),Raw!$W$13:$W$2316,0),7),"N.D.")</f>
        <v>18.807926569999999</v>
      </c>
      <c r="N78">
        <f>IF(INDEX(Raw!$W$13:$AF$2316,MATCH(CONCATENATE(N$73,"-",$A78),Raw!$W$13:$W$2316,0),7)&lt;&gt;999,INDEX(Raw!$W$13:$AF$2316,MATCH(CONCATENATE(N$73,"-",$A78),Raw!$W$13:$W$2316,0),7),"N.D.")</f>
        <v>20.915619710000001</v>
      </c>
      <c r="O78">
        <f>IF(INDEX(Raw!$L$13:$U$2316,MATCH(CONCATENATE(O$73,"-",$A78),Raw!$L$13:$L$2316,0),7)&lt;&gt;999,INDEX(Raw!$L$13:$U$2316,MATCH(CONCATENATE(O$73,"-",$A78),Raw!$L$13:$L$2316,0),7),"N.D.")</f>
        <v>13.02349487</v>
      </c>
      <c r="P78">
        <f>IF(INDEX(Raw!$L$13:$U$2316,MATCH(CONCATENATE(P$73,"-",$A78),Raw!$L$13:$L$2316,0),7)&lt;&gt;999,INDEX(Raw!$L$13:$U$2316,MATCH(CONCATENATE(P$73,"-",$A78),Raw!$L$13:$L$2316,0),7),"N.D.")</f>
        <v>12.43708281</v>
      </c>
      <c r="Q78">
        <f>IF(INDEX(Raw!$L$13:$U$2316,MATCH(CONCATENATE(Q$73,"-",$A78),Raw!$L$13:$L$2316,0),7)&lt;&gt;999,INDEX(Raw!$L$13:$U$2316,MATCH(CONCATENATE(Q$73,"-",$A78),Raw!$L$13:$L$2316,0),7),"N.D.")</f>
        <v>12.904984990000001</v>
      </c>
      <c r="R78">
        <f>IF(INDEX(Raw!$L$13:$U$2316,MATCH(CONCATENATE(R$73,"-",$A78),Raw!$L$13:$L$2316,0),7)&lt;&gt;999,INDEX(Raw!$L$13:$U$2316,MATCH(CONCATENATE(R$73,"-",$A78),Raw!$L$13:$L$2316,0),7),"N.D.")</f>
        <v>12.8292783</v>
      </c>
      <c r="S78">
        <f>IF(INDEX(Raw!$L$13:$U$2316,MATCH(CONCATENATE(S$73,"-",$A78),Raw!$L$13:$L$2316,0),7)&lt;&gt;999,INDEX(Raw!$L$13:$U$2316,MATCH(CONCATENATE(S$73,"-",$A78),Raw!$L$13:$L$2316,0),7),"N.D.")</f>
        <v>12.76091948</v>
      </c>
      <c r="T78">
        <f>IF(INDEX(Raw!$L$13:$U$2316,MATCH(CONCATENATE(T$73,"-",$A78),Raw!$L$13:$L$2316,0),7)&lt;&gt;999,INDEX(Raw!$L$13:$U$2316,MATCH(CONCATENATE(T$73,"-",$A78),Raw!$L$13:$L$2316,0),7),"N.D.")</f>
        <v>12.73780992</v>
      </c>
      <c r="U78">
        <f>IF(INDEX(Raw!$W$13:$AF$2316,MATCH(CONCATENATE(U$73,"-",$A78),Raw!$W$13:$W$2316,0),7)&lt;&gt;999,INDEX(Raw!$W$13:$AF$2316,MATCH(CONCATENATE(U$73,"-",$A78),Raw!$W$13:$W$2316,0),7),"N.D.")</f>
        <v>17.157443449999999</v>
      </c>
      <c r="V78">
        <f>IF(INDEX(Raw!$W$13:$AF$2316,MATCH(CONCATENATE(V$73,"-",$A78),Raw!$W$13:$W$2316,0),7)&lt;&gt;999,INDEX(Raw!$W$13:$AF$2316,MATCH(CONCATENATE(V$73,"-",$A78),Raw!$W$13:$W$2316,0),7),"N.D.")</f>
        <v>16.906546169999999</v>
      </c>
      <c r="W78">
        <f>IF(INDEX(Raw!$W$13:$AF$2316,MATCH(CONCATENATE(W$73,"-",$A78),Raw!$W$13:$W$2316,0),7)&lt;&gt;999,INDEX(Raw!$W$13:$AF$2316,MATCH(CONCATENATE(W$73,"-",$A78),Raw!$W$13:$W$2316,0),7),"N.D.")</f>
        <v>17.572845789999999</v>
      </c>
      <c r="X78">
        <f>IF(INDEX(Raw!$W$13:$AF$2316,MATCH(CONCATENATE(X$73,"-",$A78),Raw!$W$13:$W$2316,0),7)&lt;&gt;999,INDEX(Raw!$W$13:$AF$2316,MATCH(CONCATENATE(X$73,"-",$A78),Raw!$W$13:$W$2316,0),7),"N.D.")</f>
        <v>18.863734409999999</v>
      </c>
      <c r="Y78">
        <f>IF(INDEX(Raw!$W$13:$AF$2316,MATCH(CONCATENATE(Y$73,"-",$A78),Raw!$W$13:$W$2316,0),7)&lt;&gt;999,INDEX(Raw!$W$13:$AF$2316,MATCH(CONCATENATE(Y$73,"-",$A78),Raw!$W$13:$W$2316,0),7),"N.D.")</f>
        <v>17.5940306</v>
      </c>
      <c r="Z78">
        <f>IF(INDEX(Raw!$W$13:$AF$2316,MATCH(CONCATENATE(Z$73,"-",$A78),Raw!$W$13:$W$2316,0),7)&lt;&gt;999,INDEX(Raw!$W$13:$AF$2316,MATCH(CONCATENATE(Z$73,"-",$A78),Raw!$W$13:$W$2316,0),7),"N.D.")</f>
        <v>16.712540619999999</v>
      </c>
      <c r="AA78">
        <f>IF(INDEX(Raw!$L$13:$U$2316,MATCH(CONCATENATE(AA$73,"-",$A78),Raw!$L$13:$L$2316,0),7)&lt;&gt;999,INDEX(Raw!$L$13:$U$2316,MATCH(CONCATENATE(AA$73,"-",$A78),Raw!$L$13:$L$2316,0),7),"N.D.")</f>
        <v>15.021706</v>
      </c>
      <c r="AB78">
        <f>IF(INDEX(Raw!$L$13:$U$2316,MATCH(CONCATENATE(AB$73,"-",$A78),Raw!$L$13:$L$2316,0),7)&lt;&gt;999,INDEX(Raw!$L$13:$U$2316,MATCH(CONCATENATE(AB$73,"-",$A78),Raw!$L$13:$L$2316,0),7),"N.D.")</f>
        <v>13.363455009999999</v>
      </c>
      <c r="AC78">
        <f>IF(INDEX(Raw!$L$13:$U$2316,MATCH(CONCATENATE(AC$73,"-",$A78),Raw!$L$13:$L$2316,0),7)&lt;&gt;999,INDEX(Raw!$L$13:$U$2316,MATCH(CONCATENATE(AC$73,"-",$A78),Raw!$L$13:$L$2316,0),7),"N.D.")</f>
        <v>13.83989422</v>
      </c>
      <c r="AD78">
        <f>IF(INDEX(Raw!$L$13:$U$2316,MATCH(CONCATENATE(AD$73,"-",$A78),Raw!$L$13:$L$2316,0),7)&lt;&gt;999,INDEX(Raw!$L$13:$U$2316,MATCH(CONCATENATE(AD$73,"-",$A78),Raw!$L$13:$L$2316,0),7),"N.D.")</f>
        <v>13.95953177</v>
      </c>
      <c r="AE78">
        <f>IF(INDEX(Raw!$L$13:$U$2316,MATCH(CONCATENATE(AE$73,"-",$A78),Raw!$L$13:$L$2316,0),7)&lt;&gt;999,INDEX(Raw!$L$13:$U$2316,MATCH(CONCATENATE(AE$73,"-",$A78),Raw!$L$13:$L$2316,0),7),"N.D.")</f>
        <v>14.95506069</v>
      </c>
      <c r="AF78">
        <f>IF(INDEX(Raw!$L$13:$U$2316,MATCH(CONCATENATE(AF$73,"-",$A78),Raw!$L$13:$L$2316,0),7)&lt;&gt;999,INDEX(Raw!$L$13:$U$2316,MATCH(CONCATENATE(AF$73,"-",$A78),Raw!$L$13:$L$2316,0),7),"N.D.")</f>
        <v>13.99860994</v>
      </c>
      <c r="AG78" t="str">
        <f>IF(INDEX(Raw!$W$13:$AF$2316,MATCH(CONCATENATE(AG$73,"-",$A78),Raw!$W$13:$W$2316,0),7)&lt;&gt;999,INDEX(Raw!$W$13:$AF$2316,MATCH(CONCATENATE(AG$73,"-",$A78),Raw!$W$13:$W$2316,0),7),"N.D.")</f>
        <v>N.D.</v>
      </c>
      <c r="AH78">
        <f>IF(INDEX(Raw!$W$13:$AF$2316,MATCH(CONCATENATE(AH$73,"-",$A78),Raw!$W$13:$W$2316,0),7)&lt;&gt;999,INDEX(Raw!$W$13:$AF$2316,MATCH(CONCATENATE(AH$73,"-",$A78),Raw!$W$13:$W$2316,0),7),"N.D.")</f>
        <v>19.589892379999998</v>
      </c>
      <c r="AI78" t="str">
        <f>IF(INDEX(Raw!$W$13:$AF$2316,MATCH(CONCATENATE(AI$73,"-",$A78),Raw!$W$13:$W$2316,0),7)&lt;&gt;999,INDEX(Raw!$W$13:$AF$2316,MATCH(CONCATENATE(AI$73,"-",$A78),Raw!$W$13:$W$2316,0),7),"N.D.")</f>
        <v>N.D.</v>
      </c>
      <c r="AJ78">
        <f>IF(INDEX(Raw!$W$13:$AF$2316,MATCH(CONCATENATE(AJ$73,"-",$A78),Raw!$W$13:$W$2316,0),7)&lt;&gt;999,INDEX(Raw!$W$13:$AF$2316,MATCH(CONCATENATE(AJ$73,"-",$A78),Raw!$W$13:$W$2316,0),7),"N.D.")</f>
        <v>17.908622980000001</v>
      </c>
      <c r="AK78">
        <f>IF(INDEX(Raw!$W$13:$AF$2316,MATCH(CONCATENATE(AK$73,"-",$A78),Raw!$W$13:$W$2316,0),7)&lt;&gt;999,INDEX(Raw!$W$13:$AF$2316,MATCH(CONCATENATE(AK$73,"-",$A78),Raw!$W$13:$W$2316,0),7),"N.D.")</f>
        <v>17.47209471</v>
      </c>
      <c r="AL78">
        <f>IF(INDEX(Raw!$W$13:$AF$2316,MATCH(CONCATENATE(AL$73,"-",$A78),Raw!$W$13:$W$2316,0),7)&lt;&gt;999,INDEX(Raw!$W$13:$AF$2316,MATCH(CONCATENATE(AL$73,"-",$A78),Raw!$W$13:$W$2316,0),7),"N.D.")</f>
        <v>17.210256309999998</v>
      </c>
      <c r="AM78">
        <f>IF(INDEX(Raw!$L$13:$U$2316,MATCH(CONCATENATE(AM$73,"-",$A78),Raw!$L$13:$L$2316,0),7)&lt;&gt;999,INDEX(Raw!$L$13:$U$2316,MATCH(CONCATENATE(AM$73,"-",$A78),Raw!$L$13:$L$2316,0),7),"N.D.")</f>
        <v>13.05236481</v>
      </c>
      <c r="AN78">
        <f>IF(INDEX(Raw!$L$13:$U$2316,MATCH(CONCATENATE(AN$73,"-",$A78),Raw!$L$13:$L$2316,0),7)&lt;&gt;999,INDEX(Raw!$L$13:$U$2316,MATCH(CONCATENATE(AN$73,"-",$A78),Raw!$L$13:$L$2316,0),7),"N.D.")</f>
        <v>13.22191649</v>
      </c>
      <c r="AO78">
        <f>IF(INDEX(Raw!$L$13:$U$2316,MATCH(CONCATENATE(AO$73,"-",$A78),Raw!$L$13:$L$2316,0),7)&lt;&gt;999,INDEX(Raw!$L$13:$U$2316,MATCH(CONCATENATE(AO$73,"-",$A78),Raw!$L$13:$L$2316,0),7),"N.D.")</f>
        <v>12.479636040000001</v>
      </c>
      <c r="AP78">
        <f>IF(INDEX(Raw!$L$13:$U$2316,MATCH(CONCATENATE(AP$73,"-",$A78),Raw!$L$13:$L$2316,0),7)&lt;&gt;999,INDEX(Raw!$L$13:$U$2316,MATCH(CONCATENATE(AP$73,"-",$A78),Raw!$L$13:$L$2316,0),7),"N.D.")</f>
        <v>12.83776937</v>
      </c>
      <c r="AQ78">
        <f>IF(INDEX(Raw!$L$13:$U$2316,MATCH(CONCATENATE(AQ$73,"-",$A78),Raw!$L$13:$L$2316,0),7)&lt;&gt;999,INDEX(Raw!$L$13:$U$2316,MATCH(CONCATENATE(AQ$73,"-",$A78),Raw!$L$13:$L$2316,0),7),"N.D.")</f>
        <v>13.134705569999999</v>
      </c>
      <c r="AR78">
        <f>IF(INDEX(Raw!$L$13:$U$2316,MATCH(CONCATENATE(AR$73,"-",$A78),Raw!$L$13:$L$2316,0),7)&lt;&gt;999,INDEX(Raw!$L$13:$U$2316,MATCH(CONCATENATE(AR$73,"-",$A78),Raw!$L$13:$L$2316,0),7),"N.D.")</f>
        <v>13.950048069999999</v>
      </c>
      <c r="AS78">
        <f>IF(INDEX(Raw!$W$13:$AF$2316,MATCH(CONCATENATE(AS$73,"-",$A78),Raw!$W$13:$W$2316,0),7)&lt;&gt;999,INDEX(Raw!$W$13:$AF$2316,MATCH(CONCATENATE(AS$73,"-",$A78),Raw!$W$13:$W$2316,0),7),"N.D.")</f>
        <v>18.514811590000001</v>
      </c>
      <c r="AT78">
        <f>IF(INDEX(Raw!$W$13:$AF$2316,MATCH(CONCATENATE(AT$73,"-",$A78),Raw!$W$13:$W$2316,0),7)&lt;&gt;999,INDEX(Raw!$W$13:$AF$2316,MATCH(CONCATENATE(AT$73,"-",$A78),Raw!$W$13:$W$2316,0),7),"N.D.")</f>
        <v>16.562682460000001</v>
      </c>
      <c r="AU78">
        <f>IF(INDEX(Raw!$W$13:$AF$2316,MATCH(CONCATENATE(AU$73,"-",$A78),Raw!$W$13:$W$2316,0),7)&lt;&gt;999,INDEX(Raw!$W$13:$AF$2316,MATCH(CONCATENATE(AU$73,"-",$A78),Raw!$W$13:$W$2316,0),7),"N.D.")</f>
        <v>16.75369267</v>
      </c>
      <c r="AV78" t="str">
        <f>IF(INDEX(Raw!$W$13:$AF$2316,MATCH(CONCATENATE(AV$73,"-",$A78),Raw!$W$13:$W$2316,0),7)&lt;&gt;999,INDEX(Raw!$W$13:$AF$2316,MATCH(CONCATENATE(AV$73,"-",$A78),Raw!$W$13:$W$2316,0),7),"N.D.")</f>
        <v>N.D.</v>
      </c>
      <c r="AW78">
        <f>IF(INDEX(Raw!$W$13:$AF$2316,MATCH(CONCATENATE(AW$73,"-",$A78),Raw!$W$13:$W$2316,0),7)&lt;&gt;999,INDEX(Raw!$W$13:$AF$2316,MATCH(CONCATENATE(AW$73,"-",$A78),Raw!$W$13:$W$2316,0),7),"N.D.")</f>
        <v>18.01932279</v>
      </c>
      <c r="AX78">
        <f>IF(INDEX(Raw!$W$13:$AF$2316,MATCH(CONCATENATE(AX$73,"-",$A78),Raw!$W$13:$W$2316,0),7)&lt;&gt;999,INDEX(Raw!$W$13:$AF$2316,MATCH(CONCATENATE(AX$73,"-",$A78),Raw!$W$13:$W$2316,0),7),"N.D.")</f>
        <v>18.356922340000001</v>
      </c>
      <c r="AY78">
        <f>IF(INDEX(Raw!$L$13:$U$2316,MATCH(CONCATENATE(AY$73,"-",$A78),Raw!$L$13:$L$2316,0),7)&lt;&gt;999,INDEX(Raw!$L$13:$U$2316,MATCH(CONCATENATE(AY$73,"-",$A78),Raw!$L$13:$L$2316,0),7),"N.D.")</f>
        <v>16.944345250000001</v>
      </c>
      <c r="AZ78">
        <f>IF(INDEX(Raw!$L$13:$U$2316,MATCH(CONCATENATE(AZ$73,"-",$A78),Raw!$L$13:$L$2316,0),7)&lt;&gt;999,INDEX(Raw!$L$13:$U$2316,MATCH(CONCATENATE(AZ$73,"-",$A78),Raw!$L$13:$L$2316,0),7),"N.D.")</f>
        <v>17.22544341</v>
      </c>
      <c r="BA78">
        <f>IF(INDEX(Raw!$L$13:$U$2316,MATCH(CONCATENATE(BA$73,"-",$A78),Raw!$L$13:$L$2316,0),7)&lt;&gt;999,INDEX(Raw!$L$13:$U$2316,MATCH(CONCATENATE(BA$73,"-",$A78),Raw!$L$13:$L$2316,0),7),"N.D.")</f>
        <v>15.29798218</v>
      </c>
      <c r="BB78">
        <f>IF(INDEX(Raw!$L$13:$U$2316,MATCH(CONCATENATE(BB$73,"-",$A78),Raw!$L$13:$L$2316,0),7)&lt;&gt;999,INDEX(Raw!$L$13:$U$2316,MATCH(CONCATENATE(BB$73,"-",$A78),Raw!$L$13:$L$2316,0),7),"N.D.")</f>
        <v>16.23245769</v>
      </c>
      <c r="BC78">
        <f>IF(INDEX(Raw!$L$13:$U$2316,MATCH(CONCATENATE(BC$73,"-",$A78),Raw!$L$13:$L$2316,0),7)&lt;&gt;999,INDEX(Raw!$L$13:$U$2316,MATCH(CONCATENATE(BC$73,"-",$A78),Raw!$L$13:$L$2316,0),7),"N.D.")</f>
        <v>17.576588319999999</v>
      </c>
      <c r="BD78">
        <f>IF(INDEX(Raw!$L$13:$U$2316,MATCH(CONCATENATE(BD$73,"-",$A78),Raw!$L$13:$L$2316,0),7)&lt;&gt;999,INDEX(Raw!$L$13:$U$2316,MATCH(CONCATENATE(BD$73,"-",$A78),Raw!$L$13:$L$2316,0),7),"N.D.")</f>
        <v>17.365048789999999</v>
      </c>
      <c r="BE78">
        <f>IF(INDEX(Raw!$W$13:$AF$2316,MATCH(CONCATENATE(BE$73,"-",$A78),Raw!$W$13:$W$2316,0),7)&lt;&gt;999,INDEX(Raw!$W$13:$AF$2316,MATCH(CONCATENATE(BE$73,"-",$A78),Raw!$W$13:$W$2316,0),7),"N.D.")</f>
        <v>15.965592819999999</v>
      </c>
      <c r="BF78">
        <f>IF(INDEX(Raw!$W$13:$AF$2316,MATCH(CONCATENATE(BF$73,"-",$A78),Raw!$W$13:$W$2316,0),7)&lt;&gt;999,INDEX(Raw!$W$13:$AF$2316,MATCH(CONCATENATE(BF$73,"-",$A78),Raw!$W$13:$W$2316,0),7),"N.D.")</f>
        <v>16.26155645</v>
      </c>
      <c r="BG78">
        <f>IF(INDEX(Raw!$W$13:$AF$2316,MATCH(CONCATENATE(BG$73,"-",$A78),Raw!$W$13:$W$2316,0),7)&lt;&gt;999,INDEX(Raw!$W$13:$AF$2316,MATCH(CONCATENATE(BG$73,"-",$A78),Raw!$W$13:$W$2316,0),7),"N.D.")</f>
        <v>15.68572112</v>
      </c>
      <c r="BH78">
        <f>IF(INDEX(Raw!$W$13:$AF$2316,MATCH(CONCATENATE(BH$73,"-",$A78),Raw!$W$13:$W$2316,0),7)&lt;&gt;999,INDEX(Raw!$W$13:$AF$2316,MATCH(CONCATENATE(BH$73,"-",$A78),Raw!$W$13:$W$2316,0),7),"N.D.")</f>
        <v>16.404185559999998</v>
      </c>
      <c r="BI78">
        <f>IF(INDEX(Raw!$W$13:$AF$2316,MATCH(CONCATENATE(BI$73,"-",$A78),Raw!$W$13:$W$2316,0),7)&lt;&gt;999,INDEX(Raw!$W$13:$AF$2316,MATCH(CONCATENATE(BI$73,"-",$A78),Raw!$W$13:$W$2316,0),7),"N.D.")</f>
        <v>16.205880130000001</v>
      </c>
      <c r="BJ78">
        <f>IF(INDEX(Raw!$W$13:$AF$2316,MATCH(CONCATENATE(BJ$73,"-",$A78),Raw!$W$13:$W$2316,0),7)&lt;&gt;999,INDEX(Raw!$W$13:$AF$2316,MATCH(CONCATENATE(BJ$73,"-",$A78),Raw!$W$13:$W$2316,0),7),"N.D.")</f>
        <v>16.027549350000001</v>
      </c>
      <c r="BK78">
        <f>IF(INDEX(Raw!$L$13:$U$2316,MATCH(CONCATENATE(BK$73,"-",$A78),Raw!$L$13:$L$2316,0),7)&lt;&gt;999,INDEX(Raw!$L$13:$U$2316,MATCH(CONCATENATE(BK$73,"-",$A78),Raw!$L$13:$L$2316,0),7),"N.D.")</f>
        <v>17.081048429999999</v>
      </c>
      <c r="BL78">
        <f>IF(INDEX(Raw!$L$13:$U$2316,MATCH(CONCATENATE(BL$73,"-",$A78),Raw!$L$13:$L$2316,0),7)&lt;&gt;999,INDEX(Raw!$L$13:$U$2316,MATCH(CONCATENATE(BL$73,"-",$A78),Raw!$L$13:$L$2316,0),7),"N.D.")</f>
        <v>17.310793990000001</v>
      </c>
      <c r="BM78">
        <f>IF(INDEX(Raw!$L$13:$U$2316,MATCH(CONCATENATE(BM$73,"-",$A78),Raw!$L$13:$L$2316,0),7)&lt;&gt;999,INDEX(Raw!$L$13:$U$2316,MATCH(CONCATENATE(BM$73,"-",$A78),Raw!$L$13:$L$2316,0),7),"N.D.")</f>
        <v>17.754766549999999</v>
      </c>
      <c r="BN78">
        <f>IF(INDEX(Raw!$L$13:$U$2316,MATCH(CONCATENATE(BN$73,"-",$A78),Raw!$L$13:$L$2316,0),7)&lt;&gt;999,INDEX(Raw!$L$13:$U$2316,MATCH(CONCATENATE(BN$73,"-",$A78),Raw!$L$13:$L$2316,0),7),"N.D.")</f>
        <v>16.940275140000001</v>
      </c>
      <c r="BO78">
        <f>IF(INDEX(Raw!$L$13:$U$2316,MATCH(CONCATENATE(BO$73,"-",$A78),Raw!$L$13:$L$2316,0),7)&lt;&gt;999,INDEX(Raw!$L$13:$U$2316,MATCH(CONCATENATE(BO$73,"-",$A78),Raw!$L$13:$L$2316,0),7),"N.D.")</f>
        <v>16.19254553</v>
      </c>
      <c r="BP78">
        <f>IF(INDEX(Raw!$L$13:$U$2316,MATCH(CONCATENATE(BP$73,"-",$A78),Raw!$L$13:$L$2316,0),7)&lt;&gt;999,INDEX(Raw!$L$13:$U$2316,MATCH(CONCATENATE(BP$73,"-",$A78),Raw!$L$13:$L$2316,0),7),"N.D.")</f>
        <v>16.662490349999999</v>
      </c>
      <c r="BQ78">
        <f>IF(INDEX(Raw!$W$13:$AF$2316,MATCH(CONCATENATE(BQ$73,"-",$A78),Raw!$W$13:$W$2316,0),7)&lt;&gt;999,INDEX(Raw!$W$13:$AF$2316,MATCH(CONCATENATE(BQ$73,"-",$A78),Raw!$W$13:$W$2316,0),7),"N.D.")</f>
        <v>18.818242909999999</v>
      </c>
      <c r="BR78">
        <f>IF(INDEX(Raw!$W$13:$AF$2316,MATCH(CONCATENATE(BR$73,"-",$A78),Raw!$W$13:$W$2316,0),7)&lt;&gt;999,INDEX(Raw!$W$13:$AF$2316,MATCH(CONCATENATE(BR$73,"-",$A78),Raw!$W$13:$W$2316,0),7),"N.D.")</f>
        <v>16.231558360000001</v>
      </c>
      <c r="BS78">
        <f>IF(INDEX(Raw!$W$13:$AF$2316,MATCH(CONCATENATE(BS$73,"-",$A78),Raw!$W$13:$W$2316,0),7)&lt;&gt;999,INDEX(Raw!$W$13:$AF$2316,MATCH(CONCATENATE(BS$73,"-",$A78),Raw!$W$13:$W$2316,0),7),"N.D.")</f>
        <v>18.206894120000001</v>
      </c>
      <c r="BT78">
        <f>IF(INDEX(Raw!$W$13:$AF$2316,MATCH(CONCATENATE(BT$73,"-",$A78),Raw!$W$13:$W$2316,0),7)&lt;&gt;999,INDEX(Raw!$W$13:$AF$2316,MATCH(CONCATENATE(BT$73,"-",$A78),Raw!$W$13:$W$2316,0),7),"N.D.")</f>
        <v>15.921828720000001</v>
      </c>
      <c r="BU78">
        <f>IF(INDEX(Raw!$W$13:$AF$2316,MATCH(CONCATENATE(BU$73,"-",$A78),Raw!$W$13:$W$2316,0),7)&lt;&gt;999,INDEX(Raw!$W$13:$AF$2316,MATCH(CONCATENATE(BU$73,"-",$A78),Raw!$W$13:$W$2316,0),7),"N.D.")</f>
        <v>17.596562080000002</v>
      </c>
      <c r="BV78">
        <f>IF(INDEX(Raw!$W$13:$AF$2316,MATCH(CONCATENATE(BV$73,"-",$A78),Raw!$W$13:$W$2316,0),7)&lt;&gt;999,INDEX(Raw!$W$13:$AF$2316,MATCH(CONCATENATE(BV$73,"-",$A78),Raw!$W$13:$W$2316,0),7),"N.D.")</f>
        <v>16.61322088</v>
      </c>
      <c r="BW78">
        <f>IF(INDEX(Raw!$L$13:$U$2316,MATCH(CONCATENATE(BW$73,"-",$A78),Raw!$L$13:$L$2316,0),7)&lt;&gt;999,INDEX(Raw!$L$13:$U$2316,MATCH(CONCATENATE(BW$73,"-",$A78),Raw!$L$13:$L$2316,0),7),"N.D.")</f>
        <v>17.295422169999998</v>
      </c>
      <c r="BX78">
        <f>IF(INDEX(Raw!$L$13:$U$2316,MATCH(CONCATENATE(BX$73,"-",$A78),Raw!$L$13:$L$2316,0),7)&lt;&gt;999,INDEX(Raw!$L$13:$U$2316,MATCH(CONCATENATE(BX$73,"-",$A78),Raw!$L$13:$L$2316,0),7),"N.D.")</f>
        <v>16.70592491</v>
      </c>
      <c r="BY78">
        <f>IF(INDEX(Raw!$L$13:$U$2316,MATCH(CONCATENATE(BY$73,"-",$A78),Raw!$L$13:$L$2316,0),7)&lt;&gt;999,INDEX(Raw!$L$13:$U$2316,MATCH(CONCATENATE(BY$73,"-",$A78),Raw!$L$13:$L$2316,0),7),"N.D.")</f>
        <v>17.85422131</v>
      </c>
      <c r="BZ78">
        <f>IF(INDEX(Raw!$L$13:$U$2316,MATCH(CONCATENATE(BZ$73,"-",$A78),Raw!$L$13:$L$2316,0),7)&lt;&gt;999,INDEX(Raw!$L$13:$U$2316,MATCH(CONCATENATE(BZ$73,"-",$A78),Raw!$L$13:$L$2316,0),7),"N.D.")</f>
        <v>17.064657149999999</v>
      </c>
      <c r="CA78">
        <f>IF(INDEX(Raw!$L$13:$U$2316,MATCH(CONCATENATE(CA$73,"-",$A78),Raw!$L$13:$L$2316,0),7)&lt;&gt;999,INDEX(Raw!$L$13:$U$2316,MATCH(CONCATENATE(CA$73,"-",$A78),Raw!$L$13:$L$2316,0),7),"N.D.")</f>
        <v>18.437580140000001</v>
      </c>
      <c r="CB78">
        <f>IF(INDEX(Raw!$L$13:$U$2316,MATCH(CONCATENATE(CB$73,"-",$A78),Raw!$L$13:$L$2316,0),7)&lt;&gt;999,INDEX(Raw!$L$13:$U$2316,MATCH(CONCATENATE(CB$73,"-",$A78),Raw!$L$13:$L$2316,0),7),"N.D.")</f>
        <v>16.366013420000002</v>
      </c>
      <c r="CC78">
        <f>IF(INDEX(Raw!$W$13:$AF$2316,MATCH(CONCATENATE(CC$73,"-",$A78),Raw!$W$13:$W$2316,0),7)&lt;&gt;999,INDEX(Raw!$W$13:$AF$2316,MATCH(CONCATENATE(CC$73,"-",$A78),Raw!$W$13:$W$2316,0),7),"N.D.")</f>
        <v>15.91246918</v>
      </c>
      <c r="CD78" t="str">
        <f>IF(INDEX(Raw!$W$13:$AF$2316,MATCH(CONCATENATE(CD$73,"-",$A78),Raw!$W$13:$W$2316,0),7)&lt;&gt;999,INDEX(Raw!$W$13:$AF$2316,MATCH(CONCATENATE(CD$73,"-",$A78),Raw!$W$13:$W$2316,0),7),"N.D.")</f>
        <v>N.D.</v>
      </c>
      <c r="CE78">
        <f>IF(INDEX(Raw!$W$13:$AF$2316,MATCH(CONCATENATE(CE$73,"-",$A78),Raw!$W$13:$W$2316,0),7)&lt;&gt;999,INDEX(Raw!$W$13:$AF$2316,MATCH(CONCATENATE(CE$73,"-",$A78),Raw!$W$13:$W$2316,0),7),"N.D.")</f>
        <v>16.670069389999998</v>
      </c>
      <c r="CF78">
        <f>IF(INDEX(Raw!$W$13:$AF$2316,MATCH(CONCATENATE(CF$73,"-",$A78),Raw!$W$13:$W$2316,0),7)&lt;&gt;999,INDEX(Raw!$W$13:$AF$2316,MATCH(CONCATENATE(CF$73,"-",$A78),Raw!$W$13:$W$2316,0),7),"N.D.")</f>
        <v>16.873589750000001</v>
      </c>
      <c r="CG78">
        <f>IF(INDEX(Raw!$W$13:$AF$2316,MATCH(CONCATENATE(CG$73,"-",$A78),Raw!$W$13:$W$2316,0),7)&lt;&gt;999,INDEX(Raw!$W$13:$AF$2316,MATCH(CONCATENATE(CG$73,"-",$A78),Raw!$W$13:$W$2316,0),7),"N.D.")</f>
        <v>19.20556315</v>
      </c>
      <c r="CH78">
        <f>IF(INDEX(Raw!$W$13:$AF$2316,MATCH(CONCATENATE(CH$73,"-",$A78),Raw!$W$13:$W$2316,0),7)&lt;&gt;999,INDEX(Raw!$W$13:$AF$2316,MATCH(CONCATENATE(CH$73,"-",$A78),Raw!$W$13:$W$2316,0),7),"N.D.")</f>
        <v>17.357860840000001</v>
      </c>
      <c r="CI78">
        <f>IF(INDEX(Raw!$L$13:$U$2316,MATCH(CONCATENATE(CI$73,"-",$A78),Raw!$L$13:$L$2316,0),7)&lt;&gt;999,INDEX(Raw!$L$13:$U$2316,MATCH(CONCATENATE(CI$73,"-",$A78),Raw!$L$13:$L$2316,0),7),"N.D.")</f>
        <v>17.94229507</v>
      </c>
      <c r="CJ78">
        <f>IF(INDEX(Raw!$L$13:$U$2316,MATCH(CONCATENATE(CJ$73,"-",$A78),Raw!$L$13:$L$2316,0),7)&lt;&gt;999,INDEX(Raw!$L$13:$U$2316,MATCH(CONCATENATE(CJ$73,"-",$A78),Raw!$L$13:$L$2316,0),7),"N.D.")</f>
        <v>17.647394769999998</v>
      </c>
      <c r="CK78">
        <f>IF(INDEX(Raw!$L$13:$U$2316,MATCH(CONCATENATE(CK$73,"-",$A78),Raw!$L$13:$L$2316,0),7)&lt;&gt;999,INDEX(Raw!$L$13:$U$2316,MATCH(CONCATENATE(CK$73,"-",$A78),Raw!$L$13:$L$2316,0),7),"N.D.")</f>
        <v>17.27357829</v>
      </c>
      <c r="CL78">
        <f>IF(INDEX(Raw!$L$13:$U$2316,MATCH(CONCATENATE(CL$73,"-",$A78),Raw!$L$13:$L$2316,0),7)&lt;&gt;999,INDEX(Raw!$L$13:$U$2316,MATCH(CONCATENATE(CL$73,"-",$A78),Raw!$L$13:$L$2316,0),7),"N.D.")</f>
        <v>17.21013782</v>
      </c>
      <c r="CM78">
        <f>IF(INDEX(Raw!$L$13:$U$2316,MATCH(CONCATENATE(CM$73,"-",$A78),Raw!$L$13:$L$2316,0),7)&lt;&gt;999,INDEX(Raw!$L$13:$U$2316,MATCH(CONCATENATE(CM$73,"-",$A78),Raw!$L$13:$L$2316,0),7),"N.D.")</f>
        <v>16.992917630000001</v>
      </c>
      <c r="CN78" t="str">
        <f>IF(INDEX(Raw!$L$13:$U$2316,MATCH(CONCATENATE(CN$73,"-",$A78),Raw!$L$13:$L$2316,0),7)&lt;&gt;999,INDEX(Raw!$L$13:$U$2316,MATCH(CONCATENATE(CN$73,"-",$A78),Raw!$L$13:$L$2316,0),7),"N.D.")</f>
        <v>N.D.</v>
      </c>
      <c r="CO78">
        <f>IF(INDEX(Raw!$W$13:$AF$2316,MATCH(CONCATENATE(CO$73,"-",$A78),Raw!$W$13:$W$2316,0),7)&lt;&gt;999,INDEX(Raw!$W$13:$AF$2316,MATCH(CONCATENATE(CO$73,"-",$A78),Raw!$W$13:$W$2316,0),7),"N.D.")</f>
        <v>18.230491619999999</v>
      </c>
      <c r="CP78">
        <f>IF(INDEX(Raw!$W$13:$AF$2316,MATCH(CONCATENATE(CP$73,"-",$A78),Raw!$W$13:$W$2316,0),7)&lt;&gt;999,INDEX(Raw!$W$13:$AF$2316,MATCH(CONCATENATE(CP$73,"-",$A78),Raw!$W$13:$W$2316,0),7),"N.D.")</f>
        <v>15.33380725</v>
      </c>
      <c r="CQ78" t="str">
        <f>IF(INDEX(Raw!$W$13:$AF$2316,MATCH(CONCATENATE(CQ$73,"-",$A78),Raw!$W$13:$W$2316,0),7)&lt;&gt;999,INDEX(Raw!$W$13:$AF$2316,MATCH(CONCATENATE(CQ$73,"-",$A78),Raw!$W$13:$W$2316,0),7),"N.D.")</f>
        <v>N.D.</v>
      </c>
      <c r="CR78">
        <f>IF(INDEX(Raw!$W$13:$AF$2316,MATCH(CONCATENATE(CR$73,"-",$A78),Raw!$W$13:$W$2316,0),7)&lt;&gt;999,INDEX(Raw!$W$13:$AF$2316,MATCH(CONCATENATE(CR$73,"-",$A78),Raw!$W$13:$W$2316,0),7),"N.D.")</f>
        <v>18.84653677</v>
      </c>
      <c r="CS78" t="str">
        <f>IF(INDEX(Raw!$W$13:$AF$2316,MATCH(CONCATENATE(CS$73,"-",$A78),Raw!$W$13:$W$2316,0),7)&lt;&gt;999,INDEX(Raw!$W$13:$AF$2316,MATCH(CONCATENATE(CS$73,"-",$A78),Raw!$W$13:$W$2316,0),7),"N.D.")</f>
        <v>N.D.</v>
      </c>
      <c r="CT78" t="str">
        <f>IF(INDEX(Raw!$W$13:$AF$2316,MATCH(CONCATENATE(CT$73,"-",$A78),Raw!$W$13:$W$2316,0),7)&lt;&gt;999,INDEX(Raw!$W$13:$AF$2316,MATCH(CONCATENATE(CT$73,"-",$A78),Raw!$W$13:$W$2316,0),7),"N.D.")</f>
        <v>N.D.</v>
      </c>
    </row>
    <row r="79" spans="1:98">
      <c r="A79" t="s">
        <v>32</v>
      </c>
      <c r="B79" t="s">
        <v>9511</v>
      </c>
      <c r="C79" t="str">
        <f>IF(INDEX(Raw!$L$13:$U$2316,MATCH(CONCATENATE(C$73,"-",$A79),Raw!$L$13:$L$2316,0),7)&lt;&gt;999,INDEX(Raw!$L$13:$U$2316,MATCH(CONCATENATE(C$73,"-",$A79),Raw!$L$13:$L$2316,0),7),"N.D.")</f>
        <v>N.D.</v>
      </c>
      <c r="D79" t="str">
        <f>IF(INDEX(Raw!$L$13:$U$2316,MATCH(CONCATENATE(D$73,"-",$A79),Raw!$L$13:$L$2316,0),7)&lt;&gt;999,INDEX(Raw!$L$13:$U$2316,MATCH(CONCATENATE(D$73,"-",$A79),Raw!$L$13:$L$2316,0),7),"N.D.")</f>
        <v>N.D.</v>
      </c>
      <c r="E79" t="str">
        <f>IF(INDEX(Raw!$L$13:$U$2316,MATCH(CONCATENATE(E$73,"-",$A79),Raw!$L$13:$L$2316,0),7)&lt;&gt;999,INDEX(Raw!$L$13:$U$2316,MATCH(CONCATENATE(E$73,"-",$A79),Raw!$L$13:$L$2316,0),7),"N.D.")</f>
        <v>N.D.</v>
      </c>
      <c r="F79" t="str">
        <f>IF(INDEX(Raw!$L$13:$U$2316,MATCH(CONCATENATE(F$73,"-",$A79),Raw!$L$13:$L$2316,0),7)&lt;&gt;999,INDEX(Raw!$L$13:$U$2316,MATCH(CONCATENATE(F$73,"-",$A79),Raw!$L$13:$L$2316,0),7),"N.D.")</f>
        <v>N.D.</v>
      </c>
      <c r="G79" t="str">
        <f>IF(INDEX(Raw!$L$13:$U$2316,MATCH(CONCATENATE(G$73,"-",$A79),Raw!$L$13:$L$2316,0),7)&lt;&gt;999,INDEX(Raw!$L$13:$U$2316,MATCH(CONCATENATE(G$73,"-",$A79),Raw!$L$13:$L$2316,0),7),"N.D.")</f>
        <v>N.D.</v>
      </c>
      <c r="H79" t="str">
        <f>IF(INDEX(Raw!$L$13:$U$2316,MATCH(CONCATENATE(H$73,"-",$A79),Raw!$L$13:$L$2316,0),7)&lt;&gt;999,INDEX(Raw!$L$13:$U$2316,MATCH(CONCATENATE(H$73,"-",$A79),Raw!$L$13:$L$2316,0),7),"N.D.")</f>
        <v>N.D.</v>
      </c>
      <c r="I79" t="str">
        <f>IF(INDEX(Raw!$W$13:$AF$2316,MATCH(CONCATENATE(I$73,"-",$A79),Raw!$W$13:$W$2316,0),7)&lt;&gt;999,INDEX(Raw!$W$13:$AF$2316,MATCH(CONCATENATE(I$73,"-",$A79),Raw!$W$13:$W$2316,0),7),"N.D.")</f>
        <v>N.D.</v>
      </c>
      <c r="J79" t="str">
        <f>IF(INDEX(Raw!$W$13:$AF$2316,MATCH(CONCATENATE(J$73,"-",$A79),Raw!$W$13:$W$2316,0),7)&lt;&gt;999,INDEX(Raw!$W$13:$AF$2316,MATCH(CONCATENATE(J$73,"-",$A79),Raw!$W$13:$W$2316,0),7),"N.D.")</f>
        <v>N.D.</v>
      </c>
      <c r="K79" t="str">
        <f>IF(INDEX(Raw!$W$13:$AF$2316,MATCH(CONCATENATE(K$73,"-",$A79),Raw!$W$13:$W$2316,0),7)&lt;&gt;999,INDEX(Raw!$W$13:$AF$2316,MATCH(CONCATENATE(K$73,"-",$A79),Raw!$W$13:$W$2316,0),7),"N.D.")</f>
        <v>N.D.</v>
      </c>
      <c r="L79" t="str">
        <f>IF(INDEX(Raw!$W$13:$AF$2316,MATCH(CONCATENATE(L$73,"-",$A79),Raw!$W$13:$W$2316,0),7)&lt;&gt;999,INDEX(Raw!$W$13:$AF$2316,MATCH(CONCATENATE(L$73,"-",$A79),Raw!$W$13:$W$2316,0),7),"N.D.")</f>
        <v>N.D.</v>
      </c>
      <c r="M79" t="str">
        <f>IF(INDEX(Raw!$W$13:$AF$2316,MATCH(CONCATENATE(M$73,"-",$A79),Raw!$W$13:$W$2316,0),7)&lt;&gt;999,INDEX(Raw!$W$13:$AF$2316,MATCH(CONCATENATE(M$73,"-",$A79),Raw!$W$13:$W$2316,0),7),"N.D.")</f>
        <v>N.D.</v>
      </c>
      <c r="N79" t="str">
        <f>IF(INDEX(Raw!$W$13:$AF$2316,MATCH(CONCATENATE(N$73,"-",$A79),Raw!$W$13:$W$2316,0),7)&lt;&gt;999,INDEX(Raw!$W$13:$AF$2316,MATCH(CONCATENATE(N$73,"-",$A79),Raw!$W$13:$W$2316,0),7),"N.D.")</f>
        <v>N.D.</v>
      </c>
      <c r="O79" t="str">
        <f>IF(INDEX(Raw!$L$13:$U$2316,MATCH(CONCATENATE(O$73,"-",$A79),Raw!$L$13:$L$2316,0),7)&lt;&gt;999,INDEX(Raw!$L$13:$U$2316,MATCH(CONCATENATE(O$73,"-",$A79),Raw!$L$13:$L$2316,0),7),"N.D.")</f>
        <v>N.D.</v>
      </c>
      <c r="P79" t="str">
        <f>IF(INDEX(Raw!$L$13:$U$2316,MATCH(CONCATENATE(P$73,"-",$A79),Raw!$L$13:$L$2316,0),7)&lt;&gt;999,INDEX(Raw!$L$13:$U$2316,MATCH(CONCATENATE(P$73,"-",$A79),Raw!$L$13:$L$2316,0),7),"N.D.")</f>
        <v>N.D.</v>
      </c>
      <c r="Q79" t="str">
        <f>IF(INDEX(Raw!$L$13:$U$2316,MATCH(CONCATENATE(Q$73,"-",$A79),Raw!$L$13:$L$2316,0),7)&lt;&gt;999,INDEX(Raw!$L$13:$U$2316,MATCH(CONCATENATE(Q$73,"-",$A79),Raw!$L$13:$L$2316,0),7),"N.D.")</f>
        <v>N.D.</v>
      </c>
      <c r="R79" t="str">
        <f>IF(INDEX(Raw!$L$13:$U$2316,MATCH(CONCATENATE(R$73,"-",$A79),Raw!$L$13:$L$2316,0),7)&lt;&gt;999,INDEX(Raw!$L$13:$U$2316,MATCH(CONCATENATE(R$73,"-",$A79),Raw!$L$13:$L$2316,0),7),"N.D.")</f>
        <v>N.D.</v>
      </c>
      <c r="S79" t="str">
        <f>IF(INDEX(Raw!$L$13:$U$2316,MATCH(CONCATENATE(S$73,"-",$A79),Raw!$L$13:$L$2316,0),7)&lt;&gt;999,INDEX(Raw!$L$13:$U$2316,MATCH(CONCATENATE(S$73,"-",$A79),Raw!$L$13:$L$2316,0),7),"N.D.")</f>
        <v>N.D.</v>
      </c>
      <c r="T79" t="str">
        <f>IF(INDEX(Raw!$L$13:$U$2316,MATCH(CONCATENATE(T$73,"-",$A79),Raw!$L$13:$L$2316,0),7)&lt;&gt;999,INDEX(Raw!$L$13:$U$2316,MATCH(CONCATENATE(T$73,"-",$A79),Raw!$L$13:$L$2316,0),7),"N.D.")</f>
        <v>N.D.</v>
      </c>
      <c r="U79" t="str">
        <f>IF(INDEX(Raw!$W$13:$AF$2316,MATCH(CONCATENATE(U$73,"-",$A79),Raw!$W$13:$W$2316,0),7)&lt;&gt;999,INDEX(Raw!$W$13:$AF$2316,MATCH(CONCATENATE(U$73,"-",$A79),Raw!$W$13:$W$2316,0),7),"N.D.")</f>
        <v>N.D.</v>
      </c>
      <c r="V79" t="str">
        <f>IF(INDEX(Raw!$W$13:$AF$2316,MATCH(CONCATENATE(V$73,"-",$A79),Raw!$W$13:$W$2316,0),7)&lt;&gt;999,INDEX(Raw!$W$13:$AF$2316,MATCH(CONCATENATE(V$73,"-",$A79),Raw!$W$13:$W$2316,0),7),"N.D.")</f>
        <v>N.D.</v>
      </c>
      <c r="W79" t="str">
        <f>IF(INDEX(Raw!$W$13:$AF$2316,MATCH(CONCATENATE(W$73,"-",$A79),Raw!$W$13:$W$2316,0),7)&lt;&gt;999,INDEX(Raw!$W$13:$AF$2316,MATCH(CONCATENATE(W$73,"-",$A79),Raw!$W$13:$W$2316,0),7),"N.D.")</f>
        <v>N.D.</v>
      </c>
      <c r="X79" t="str">
        <f>IF(INDEX(Raw!$W$13:$AF$2316,MATCH(CONCATENATE(X$73,"-",$A79),Raw!$W$13:$W$2316,0),7)&lt;&gt;999,INDEX(Raw!$W$13:$AF$2316,MATCH(CONCATENATE(X$73,"-",$A79),Raw!$W$13:$W$2316,0),7),"N.D.")</f>
        <v>N.D.</v>
      </c>
      <c r="Y79" t="str">
        <f>IF(INDEX(Raw!$W$13:$AF$2316,MATCH(CONCATENATE(Y$73,"-",$A79),Raw!$W$13:$W$2316,0),7)&lt;&gt;999,INDEX(Raw!$W$13:$AF$2316,MATCH(CONCATENATE(Y$73,"-",$A79),Raw!$W$13:$W$2316,0),7),"N.D.")</f>
        <v>N.D.</v>
      </c>
      <c r="Z79" t="str">
        <f>IF(INDEX(Raw!$W$13:$AF$2316,MATCH(CONCATENATE(Z$73,"-",$A79),Raw!$W$13:$W$2316,0),7)&lt;&gt;999,INDEX(Raw!$W$13:$AF$2316,MATCH(CONCATENATE(Z$73,"-",$A79),Raw!$W$13:$W$2316,0),7),"N.D.")</f>
        <v>N.D.</v>
      </c>
      <c r="AA79" t="str">
        <f>IF(INDEX(Raw!$L$13:$U$2316,MATCH(CONCATENATE(AA$73,"-",$A79),Raw!$L$13:$L$2316,0),7)&lt;&gt;999,INDEX(Raw!$L$13:$U$2316,MATCH(CONCATENATE(AA$73,"-",$A79),Raw!$L$13:$L$2316,0),7),"N.D.")</f>
        <v>N.D.</v>
      </c>
      <c r="AB79" t="str">
        <f>IF(INDEX(Raw!$L$13:$U$2316,MATCH(CONCATENATE(AB$73,"-",$A79),Raw!$L$13:$L$2316,0),7)&lt;&gt;999,INDEX(Raw!$L$13:$U$2316,MATCH(CONCATENATE(AB$73,"-",$A79),Raw!$L$13:$L$2316,0),7),"N.D.")</f>
        <v>N.D.</v>
      </c>
      <c r="AC79" t="str">
        <f>IF(INDEX(Raw!$L$13:$U$2316,MATCH(CONCATENATE(AC$73,"-",$A79),Raw!$L$13:$L$2316,0),7)&lt;&gt;999,INDEX(Raw!$L$13:$U$2316,MATCH(CONCATENATE(AC$73,"-",$A79),Raw!$L$13:$L$2316,0),7),"N.D.")</f>
        <v>N.D.</v>
      </c>
      <c r="AD79" t="str">
        <f>IF(INDEX(Raw!$L$13:$U$2316,MATCH(CONCATENATE(AD$73,"-",$A79),Raw!$L$13:$L$2316,0),7)&lt;&gt;999,INDEX(Raw!$L$13:$U$2316,MATCH(CONCATENATE(AD$73,"-",$A79),Raw!$L$13:$L$2316,0),7),"N.D.")</f>
        <v>N.D.</v>
      </c>
      <c r="AE79" t="str">
        <f>IF(INDEX(Raw!$L$13:$U$2316,MATCH(CONCATENATE(AE$73,"-",$A79),Raw!$L$13:$L$2316,0),7)&lt;&gt;999,INDEX(Raw!$L$13:$U$2316,MATCH(CONCATENATE(AE$73,"-",$A79),Raw!$L$13:$L$2316,0),7),"N.D.")</f>
        <v>N.D.</v>
      </c>
      <c r="AF79" t="str">
        <f>IF(INDEX(Raw!$L$13:$U$2316,MATCH(CONCATENATE(AF$73,"-",$A79),Raw!$L$13:$L$2316,0),7)&lt;&gt;999,INDEX(Raw!$L$13:$U$2316,MATCH(CONCATENATE(AF$73,"-",$A79),Raw!$L$13:$L$2316,0),7),"N.D.")</f>
        <v>N.D.</v>
      </c>
      <c r="AG79" t="str">
        <f>IF(INDEX(Raw!$W$13:$AF$2316,MATCH(CONCATENATE(AG$73,"-",$A79),Raw!$W$13:$W$2316,0),7)&lt;&gt;999,INDEX(Raw!$W$13:$AF$2316,MATCH(CONCATENATE(AG$73,"-",$A79),Raw!$W$13:$W$2316,0),7),"N.D.")</f>
        <v>N.D.</v>
      </c>
      <c r="AH79" t="str">
        <f>IF(INDEX(Raw!$W$13:$AF$2316,MATCH(CONCATENATE(AH$73,"-",$A79),Raw!$W$13:$W$2316,0),7)&lt;&gt;999,INDEX(Raw!$W$13:$AF$2316,MATCH(CONCATENATE(AH$73,"-",$A79),Raw!$W$13:$W$2316,0),7),"N.D.")</f>
        <v>N.D.</v>
      </c>
      <c r="AI79" t="str">
        <f>IF(INDEX(Raw!$W$13:$AF$2316,MATCH(CONCATENATE(AI$73,"-",$A79),Raw!$W$13:$W$2316,0),7)&lt;&gt;999,INDEX(Raw!$W$13:$AF$2316,MATCH(CONCATENATE(AI$73,"-",$A79),Raw!$W$13:$W$2316,0),7),"N.D.")</f>
        <v>N.D.</v>
      </c>
      <c r="AJ79" t="str">
        <f>IF(INDEX(Raw!$W$13:$AF$2316,MATCH(CONCATENATE(AJ$73,"-",$A79),Raw!$W$13:$W$2316,0),7)&lt;&gt;999,INDEX(Raw!$W$13:$AF$2316,MATCH(CONCATENATE(AJ$73,"-",$A79),Raw!$W$13:$W$2316,0),7),"N.D.")</f>
        <v>N.D.</v>
      </c>
      <c r="AK79" t="str">
        <f>IF(INDEX(Raw!$W$13:$AF$2316,MATCH(CONCATENATE(AK$73,"-",$A79),Raw!$W$13:$W$2316,0),7)&lt;&gt;999,INDEX(Raw!$W$13:$AF$2316,MATCH(CONCATENATE(AK$73,"-",$A79),Raw!$W$13:$W$2316,0),7),"N.D.")</f>
        <v>N.D.</v>
      </c>
      <c r="AL79" t="str">
        <f>IF(INDEX(Raw!$W$13:$AF$2316,MATCH(CONCATENATE(AL$73,"-",$A79),Raw!$W$13:$W$2316,0),7)&lt;&gt;999,INDEX(Raw!$W$13:$AF$2316,MATCH(CONCATENATE(AL$73,"-",$A79),Raw!$W$13:$W$2316,0),7),"N.D.")</f>
        <v>N.D.</v>
      </c>
      <c r="AM79" t="str">
        <f>IF(INDEX(Raw!$L$13:$U$2316,MATCH(CONCATENATE(AM$73,"-",$A79),Raw!$L$13:$L$2316,0),7)&lt;&gt;999,INDEX(Raw!$L$13:$U$2316,MATCH(CONCATENATE(AM$73,"-",$A79),Raw!$L$13:$L$2316,0),7),"N.D.")</f>
        <v>N.D.</v>
      </c>
      <c r="AN79" t="str">
        <f>IF(INDEX(Raw!$L$13:$U$2316,MATCH(CONCATENATE(AN$73,"-",$A79),Raw!$L$13:$L$2316,0),7)&lt;&gt;999,INDEX(Raw!$L$13:$U$2316,MATCH(CONCATENATE(AN$73,"-",$A79),Raw!$L$13:$L$2316,0),7),"N.D.")</f>
        <v>N.D.</v>
      </c>
      <c r="AO79" t="str">
        <f>IF(INDEX(Raw!$L$13:$U$2316,MATCH(CONCATENATE(AO$73,"-",$A79),Raw!$L$13:$L$2316,0),7)&lt;&gt;999,INDEX(Raw!$L$13:$U$2316,MATCH(CONCATENATE(AO$73,"-",$A79),Raw!$L$13:$L$2316,0),7),"N.D.")</f>
        <v>N.D.</v>
      </c>
      <c r="AP79">
        <f>IF(INDEX(Raw!$L$13:$U$2316,MATCH(CONCATENATE(AP$73,"-",$A79),Raw!$L$13:$L$2316,0),7)&lt;&gt;999,INDEX(Raw!$L$13:$U$2316,MATCH(CONCATENATE(AP$73,"-",$A79),Raw!$L$13:$L$2316,0),7),"N.D.")</f>
        <v>19.114401430000001</v>
      </c>
      <c r="AQ79" t="str">
        <f>IF(INDEX(Raw!$L$13:$U$2316,MATCH(CONCATENATE(AQ$73,"-",$A79),Raw!$L$13:$L$2316,0),7)&lt;&gt;999,INDEX(Raw!$L$13:$U$2316,MATCH(CONCATENATE(AQ$73,"-",$A79),Raw!$L$13:$L$2316,0),7),"N.D.")</f>
        <v>N.D.</v>
      </c>
      <c r="AR79" t="str">
        <f>IF(INDEX(Raw!$L$13:$U$2316,MATCH(CONCATENATE(AR$73,"-",$A79),Raw!$L$13:$L$2316,0),7)&lt;&gt;999,INDEX(Raw!$L$13:$U$2316,MATCH(CONCATENATE(AR$73,"-",$A79),Raw!$L$13:$L$2316,0),7),"N.D.")</f>
        <v>N.D.</v>
      </c>
      <c r="AS79" t="str">
        <f>IF(INDEX(Raw!$W$13:$AF$2316,MATCH(CONCATENATE(AS$73,"-",$A79),Raw!$W$13:$W$2316,0),7)&lt;&gt;999,INDEX(Raw!$W$13:$AF$2316,MATCH(CONCATENATE(AS$73,"-",$A79),Raw!$W$13:$W$2316,0),7),"N.D.")</f>
        <v>N.D.</v>
      </c>
      <c r="AT79" t="str">
        <f>IF(INDEX(Raw!$W$13:$AF$2316,MATCH(CONCATENATE(AT$73,"-",$A79),Raw!$W$13:$W$2316,0),7)&lt;&gt;999,INDEX(Raw!$W$13:$AF$2316,MATCH(CONCATENATE(AT$73,"-",$A79),Raw!$W$13:$W$2316,0),7),"N.D.")</f>
        <v>N.D.</v>
      </c>
      <c r="AU79" t="str">
        <f>IF(INDEX(Raw!$W$13:$AF$2316,MATCH(CONCATENATE(AU$73,"-",$A79),Raw!$W$13:$W$2316,0),7)&lt;&gt;999,INDEX(Raw!$W$13:$AF$2316,MATCH(CONCATENATE(AU$73,"-",$A79),Raw!$W$13:$W$2316,0),7),"N.D.")</f>
        <v>N.D.</v>
      </c>
      <c r="AV79" t="str">
        <f>IF(INDEX(Raw!$W$13:$AF$2316,MATCH(CONCATENATE(AV$73,"-",$A79),Raw!$W$13:$W$2316,0),7)&lt;&gt;999,INDEX(Raw!$W$13:$AF$2316,MATCH(CONCATENATE(AV$73,"-",$A79),Raw!$W$13:$W$2316,0),7),"N.D.")</f>
        <v>N.D.</v>
      </c>
      <c r="AW79" t="str">
        <f>IF(INDEX(Raw!$W$13:$AF$2316,MATCH(CONCATENATE(AW$73,"-",$A79),Raw!$W$13:$W$2316,0),7)&lt;&gt;999,INDEX(Raw!$W$13:$AF$2316,MATCH(CONCATENATE(AW$73,"-",$A79),Raw!$W$13:$W$2316,0),7),"N.D.")</f>
        <v>N.D.</v>
      </c>
      <c r="AX79" t="str">
        <f>IF(INDEX(Raw!$W$13:$AF$2316,MATCH(CONCATENATE(AX$73,"-",$A79),Raw!$W$13:$W$2316,0),7)&lt;&gt;999,INDEX(Raw!$W$13:$AF$2316,MATCH(CONCATENATE(AX$73,"-",$A79),Raw!$W$13:$W$2316,0),7),"N.D.")</f>
        <v>N.D.</v>
      </c>
      <c r="AY79" t="str">
        <f>IF(INDEX(Raw!$L$13:$U$2316,MATCH(CONCATENATE(AY$73,"-",$A79),Raw!$L$13:$L$2316,0),7)&lt;&gt;999,INDEX(Raw!$L$13:$U$2316,MATCH(CONCATENATE(AY$73,"-",$A79),Raw!$L$13:$L$2316,0),7),"N.D.")</f>
        <v>N.D.</v>
      </c>
      <c r="AZ79" t="str">
        <f>IF(INDEX(Raw!$L$13:$U$2316,MATCH(CONCATENATE(AZ$73,"-",$A79),Raw!$L$13:$L$2316,0),7)&lt;&gt;999,INDEX(Raw!$L$13:$U$2316,MATCH(CONCATENATE(AZ$73,"-",$A79),Raw!$L$13:$L$2316,0),7),"N.D.")</f>
        <v>N.D.</v>
      </c>
      <c r="BA79" t="str">
        <f>IF(INDEX(Raw!$L$13:$U$2316,MATCH(CONCATENATE(BA$73,"-",$A79),Raw!$L$13:$L$2316,0),7)&lt;&gt;999,INDEX(Raw!$L$13:$U$2316,MATCH(CONCATENATE(BA$73,"-",$A79),Raw!$L$13:$L$2316,0),7),"N.D.")</f>
        <v>N.D.</v>
      </c>
      <c r="BB79" t="str">
        <f>IF(INDEX(Raw!$L$13:$U$2316,MATCH(CONCATENATE(BB$73,"-",$A79),Raw!$L$13:$L$2316,0),7)&lt;&gt;999,INDEX(Raw!$L$13:$U$2316,MATCH(CONCATENATE(BB$73,"-",$A79),Raw!$L$13:$L$2316,0),7),"N.D.")</f>
        <v>N.D.</v>
      </c>
      <c r="BC79" t="str">
        <f>IF(INDEX(Raw!$L$13:$U$2316,MATCH(CONCATENATE(BC$73,"-",$A79),Raw!$L$13:$L$2316,0),7)&lt;&gt;999,INDEX(Raw!$L$13:$U$2316,MATCH(CONCATENATE(BC$73,"-",$A79),Raw!$L$13:$L$2316,0),7),"N.D.")</f>
        <v>N.D.</v>
      </c>
      <c r="BD79" t="str">
        <f>IF(INDEX(Raw!$L$13:$U$2316,MATCH(CONCATENATE(BD$73,"-",$A79),Raw!$L$13:$L$2316,0),7)&lt;&gt;999,INDEX(Raw!$L$13:$U$2316,MATCH(CONCATENATE(BD$73,"-",$A79),Raw!$L$13:$L$2316,0),7),"N.D.")</f>
        <v>N.D.</v>
      </c>
      <c r="BE79" t="str">
        <f>IF(INDEX(Raw!$W$13:$AF$2316,MATCH(CONCATENATE(BE$73,"-",$A79),Raw!$W$13:$W$2316,0),7)&lt;&gt;999,INDEX(Raw!$W$13:$AF$2316,MATCH(CONCATENATE(BE$73,"-",$A79),Raw!$W$13:$W$2316,0),7),"N.D.")</f>
        <v>N.D.</v>
      </c>
      <c r="BF79" t="str">
        <f>IF(INDEX(Raw!$W$13:$AF$2316,MATCH(CONCATENATE(BF$73,"-",$A79),Raw!$W$13:$W$2316,0),7)&lt;&gt;999,INDEX(Raw!$W$13:$AF$2316,MATCH(CONCATENATE(BF$73,"-",$A79),Raw!$W$13:$W$2316,0),7),"N.D.")</f>
        <v>N.D.</v>
      </c>
      <c r="BG79" t="str">
        <f>IF(INDEX(Raw!$W$13:$AF$2316,MATCH(CONCATENATE(BG$73,"-",$A79),Raw!$W$13:$W$2316,0),7)&lt;&gt;999,INDEX(Raw!$W$13:$AF$2316,MATCH(CONCATENATE(BG$73,"-",$A79),Raw!$W$13:$W$2316,0),7),"N.D.")</f>
        <v>N.D.</v>
      </c>
      <c r="BH79" t="str">
        <f>IF(INDEX(Raw!$W$13:$AF$2316,MATCH(CONCATENATE(BH$73,"-",$A79),Raw!$W$13:$W$2316,0),7)&lt;&gt;999,INDEX(Raw!$W$13:$AF$2316,MATCH(CONCATENATE(BH$73,"-",$A79),Raw!$W$13:$W$2316,0),7),"N.D.")</f>
        <v>N.D.</v>
      </c>
      <c r="BI79" t="str">
        <f>IF(INDEX(Raw!$W$13:$AF$2316,MATCH(CONCATENATE(BI$73,"-",$A79),Raw!$W$13:$W$2316,0),7)&lt;&gt;999,INDEX(Raw!$W$13:$AF$2316,MATCH(CONCATENATE(BI$73,"-",$A79),Raw!$W$13:$W$2316,0),7),"N.D.")</f>
        <v>N.D.</v>
      </c>
      <c r="BJ79" t="str">
        <f>IF(INDEX(Raw!$W$13:$AF$2316,MATCH(CONCATENATE(BJ$73,"-",$A79),Raw!$W$13:$W$2316,0),7)&lt;&gt;999,INDEX(Raw!$W$13:$AF$2316,MATCH(CONCATENATE(BJ$73,"-",$A79),Raw!$W$13:$W$2316,0),7),"N.D.")</f>
        <v>N.D.</v>
      </c>
      <c r="BK79" t="str">
        <f>IF(INDEX(Raw!$L$13:$U$2316,MATCH(CONCATENATE(BK$73,"-",$A79),Raw!$L$13:$L$2316,0),7)&lt;&gt;999,INDEX(Raw!$L$13:$U$2316,MATCH(CONCATENATE(BK$73,"-",$A79),Raw!$L$13:$L$2316,0),7),"N.D.")</f>
        <v>N.D.</v>
      </c>
      <c r="BL79" t="str">
        <f>IF(INDEX(Raw!$L$13:$U$2316,MATCH(CONCATENATE(BL$73,"-",$A79),Raw!$L$13:$L$2316,0),7)&lt;&gt;999,INDEX(Raw!$L$13:$U$2316,MATCH(CONCATENATE(BL$73,"-",$A79),Raw!$L$13:$L$2316,0),7),"N.D.")</f>
        <v>N.D.</v>
      </c>
      <c r="BM79" t="str">
        <f>IF(INDEX(Raw!$L$13:$U$2316,MATCH(CONCATENATE(BM$73,"-",$A79),Raw!$L$13:$L$2316,0),7)&lt;&gt;999,INDEX(Raw!$L$13:$U$2316,MATCH(CONCATENATE(BM$73,"-",$A79),Raw!$L$13:$L$2316,0),7),"N.D.")</f>
        <v>N.D.</v>
      </c>
      <c r="BN79" t="str">
        <f>IF(INDEX(Raw!$L$13:$U$2316,MATCH(CONCATENATE(BN$73,"-",$A79),Raw!$L$13:$L$2316,0),7)&lt;&gt;999,INDEX(Raw!$L$13:$U$2316,MATCH(CONCATENATE(BN$73,"-",$A79),Raw!$L$13:$L$2316,0),7),"N.D.")</f>
        <v>N.D.</v>
      </c>
      <c r="BO79" t="str">
        <f>IF(INDEX(Raw!$L$13:$U$2316,MATCH(CONCATENATE(BO$73,"-",$A79),Raw!$L$13:$L$2316,0),7)&lt;&gt;999,INDEX(Raw!$L$13:$U$2316,MATCH(CONCATENATE(BO$73,"-",$A79),Raw!$L$13:$L$2316,0),7),"N.D.")</f>
        <v>N.D.</v>
      </c>
      <c r="BP79" t="str">
        <f>IF(INDEX(Raw!$L$13:$U$2316,MATCH(CONCATENATE(BP$73,"-",$A79),Raw!$L$13:$L$2316,0),7)&lt;&gt;999,INDEX(Raw!$L$13:$U$2316,MATCH(CONCATENATE(BP$73,"-",$A79),Raw!$L$13:$L$2316,0),7),"N.D.")</f>
        <v>N.D.</v>
      </c>
      <c r="BQ79" t="str">
        <f>IF(INDEX(Raw!$W$13:$AF$2316,MATCH(CONCATENATE(BQ$73,"-",$A79),Raw!$W$13:$W$2316,0),7)&lt;&gt;999,INDEX(Raw!$W$13:$AF$2316,MATCH(CONCATENATE(BQ$73,"-",$A79),Raw!$W$13:$W$2316,0),7),"N.D.")</f>
        <v>N.D.</v>
      </c>
      <c r="BR79" t="str">
        <f>IF(INDEX(Raw!$W$13:$AF$2316,MATCH(CONCATENATE(BR$73,"-",$A79),Raw!$W$13:$W$2316,0),7)&lt;&gt;999,INDEX(Raw!$W$13:$AF$2316,MATCH(CONCATENATE(BR$73,"-",$A79),Raw!$W$13:$W$2316,0),7),"N.D.")</f>
        <v>N.D.</v>
      </c>
      <c r="BS79" t="str">
        <f>IF(INDEX(Raw!$W$13:$AF$2316,MATCH(CONCATENATE(BS$73,"-",$A79),Raw!$W$13:$W$2316,0),7)&lt;&gt;999,INDEX(Raw!$W$13:$AF$2316,MATCH(CONCATENATE(BS$73,"-",$A79),Raw!$W$13:$W$2316,0),7),"N.D.")</f>
        <v>N.D.</v>
      </c>
      <c r="BT79" t="str">
        <f>IF(INDEX(Raw!$W$13:$AF$2316,MATCH(CONCATENATE(BT$73,"-",$A79),Raw!$W$13:$W$2316,0),7)&lt;&gt;999,INDEX(Raw!$W$13:$AF$2316,MATCH(CONCATENATE(BT$73,"-",$A79),Raw!$W$13:$W$2316,0),7),"N.D.")</f>
        <v>N.D.</v>
      </c>
      <c r="BU79" t="str">
        <f>IF(INDEX(Raw!$W$13:$AF$2316,MATCH(CONCATENATE(BU$73,"-",$A79),Raw!$W$13:$W$2316,0),7)&lt;&gt;999,INDEX(Raw!$W$13:$AF$2316,MATCH(CONCATENATE(BU$73,"-",$A79),Raw!$W$13:$W$2316,0),7),"N.D.")</f>
        <v>N.D.</v>
      </c>
      <c r="BV79" t="str">
        <f>IF(INDEX(Raw!$W$13:$AF$2316,MATCH(CONCATENATE(BV$73,"-",$A79),Raw!$W$13:$W$2316,0),7)&lt;&gt;999,INDEX(Raw!$W$13:$AF$2316,MATCH(CONCATENATE(BV$73,"-",$A79),Raw!$W$13:$W$2316,0),7),"N.D.")</f>
        <v>N.D.</v>
      </c>
      <c r="BW79" t="str">
        <f>IF(INDEX(Raw!$L$13:$U$2316,MATCH(CONCATENATE(BW$73,"-",$A79),Raw!$L$13:$L$2316,0),7)&lt;&gt;999,INDEX(Raw!$L$13:$U$2316,MATCH(CONCATENATE(BW$73,"-",$A79),Raw!$L$13:$L$2316,0),7),"N.D.")</f>
        <v>N.D.</v>
      </c>
      <c r="BX79" t="str">
        <f>IF(INDEX(Raw!$L$13:$U$2316,MATCH(CONCATENATE(BX$73,"-",$A79),Raw!$L$13:$L$2316,0),7)&lt;&gt;999,INDEX(Raw!$L$13:$U$2316,MATCH(CONCATENATE(BX$73,"-",$A79),Raw!$L$13:$L$2316,0),7),"N.D.")</f>
        <v>N.D.</v>
      </c>
      <c r="BY79" t="str">
        <f>IF(INDEX(Raw!$L$13:$U$2316,MATCH(CONCATENATE(BY$73,"-",$A79),Raw!$L$13:$L$2316,0),7)&lt;&gt;999,INDEX(Raw!$L$13:$U$2316,MATCH(CONCATENATE(BY$73,"-",$A79),Raw!$L$13:$L$2316,0),7),"N.D.")</f>
        <v>N.D.</v>
      </c>
      <c r="BZ79" t="str">
        <f>IF(INDEX(Raw!$L$13:$U$2316,MATCH(CONCATENATE(BZ$73,"-",$A79),Raw!$L$13:$L$2316,0),7)&lt;&gt;999,INDEX(Raw!$L$13:$U$2316,MATCH(CONCATENATE(BZ$73,"-",$A79),Raw!$L$13:$L$2316,0),7),"N.D.")</f>
        <v>N.D.</v>
      </c>
      <c r="CA79" t="str">
        <f>IF(INDEX(Raw!$L$13:$U$2316,MATCH(CONCATENATE(CA$73,"-",$A79),Raw!$L$13:$L$2316,0),7)&lt;&gt;999,INDEX(Raw!$L$13:$U$2316,MATCH(CONCATENATE(CA$73,"-",$A79),Raw!$L$13:$L$2316,0),7),"N.D.")</f>
        <v>N.D.</v>
      </c>
      <c r="CB79" t="str">
        <f>IF(INDEX(Raw!$L$13:$U$2316,MATCH(CONCATENATE(CB$73,"-",$A79),Raw!$L$13:$L$2316,0),7)&lt;&gt;999,INDEX(Raw!$L$13:$U$2316,MATCH(CONCATENATE(CB$73,"-",$A79),Raw!$L$13:$L$2316,0),7),"N.D.")</f>
        <v>N.D.</v>
      </c>
      <c r="CC79" t="str">
        <f>IF(INDEX(Raw!$W$13:$AF$2316,MATCH(CONCATENATE(CC$73,"-",$A79),Raw!$W$13:$W$2316,0),7)&lt;&gt;999,INDEX(Raw!$W$13:$AF$2316,MATCH(CONCATENATE(CC$73,"-",$A79),Raw!$W$13:$W$2316,0),7),"N.D.")</f>
        <v>N.D.</v>
      </c>
      <c r="CD79" t="str">
        <f>IF(INDEX(Raw!$W$13:$AF$2316,MATCH(CONCATENATE(CD$73,"-",$A79),Raw!$W$13:$W$2316,0),7)&lt;&gt;999,INDEX(Raw!$W$13:$AF$2316,MATCH(CONCATENATE(CD$73,"-",$A79),Raw!$W$13:$W$2316,0),7),"N.D.")</f>
        <v>N.D.</v>
      </c>
      <c r="CE79" t="str">
        <f>IF(INDEX(Raw!$W$13:$AF$2316,MATCH(CONCATENATE(CE$73,"-",$A79),Raw!$W$13:$W$2316,0),7)&lt;&gt;999,INDEX(Raw!$W$13:$AF$2316,MATCH(CONCATENATE(CE$73,"-",$A79),Raw!$W$13:$W$2316,0),7),"N.D.")</f>
        <v>N.D.</v>
      </c>
      <c r="CF79" t="str">
        <f>IF(INDEX(Raw!$W$13:$AF$2316,MATCH(CONCATENATE(CF$73,"-",$A79),Raw!$W$13:$W$2316,0),7)&lt;&gt;999,INDEX(Raw!$W$13:$AF$2316,MATCH(CONCATENATE(CF$73,"-",$A79),Raw!$W$13:$W$2316,0),7),"N.D.")</f>
        <v>N.D.</v>
      </c>
      <c r="CG79" t="str">
        <f>IF(INDEX(Raw!$W$13:$AF$2316,MATCH(CONCATENATE(CG$73,"-",$A79),Raw!$W$13:$W$2316,0),7)&lt;&gt;999,INDEX(Raw!$W$13:$AF$2316,MATCH(CONCATENATE(CG$73,"-",$A79),Raw!$W$13:$W$2316,0),7),"N.D.")</f>
        <v>N.D.</v>
      </c>
      <c r="CH79" t="str">
        <f>IF(INDEX(Raw!$W$13:$AF$2316,MATCH(CONCATENATE(CH$73,"-",$A79),Raw!$W$13:$W$2316,0),7)&lt;&gt;999,INDEX(Raw!$W$13:$AF$2316,MATCH(CONCATENATE(CH$73,"-",$A79),Raw!$W$13:$W$2316,0),7),"N.D.")</f>
        <v>N.D.</v>
      </c>
      <c r="CI79" t="str">
        <f>IF(INDEX(Raw!$L$13:$U$2316,MATCH(CONCATENATE(CI$73,"-",$A79),Raw!$L$13:$L$2316,0),7)&lt;&gt;999,INDEX(Raw!$L$13:$U$2316,MATCH(CONCATENATE(CI$73,"-",$A79),Raw!$L$13:$L$2316,0),7),"N.D.")</f>
        <v>N.D.</v>
      </c>
      <c r="CJ79" t="str">
        <f>IF(INDEX(Raw!$L$13:$U$2316,MATCH(CONCATENATE(CJ$73,"-",$A79),Raw!$L$13:$L$2316,0),7)&lt;&gt;999,INDEX(Raw!$L$13:$U$2316,MATCH(CONCATENATE(CJ$73,"-",$A79),Raw!$L$13:$L$2316,0),7),"N.D.")</f>
        <v>N.D.</v>
      </c>
      <c r="CK79" t="str">
        <f>IF(INDEX(Raw!$L$13:$U$2316,MATCH(CONCATENATE(CK$73,"-",$A79),Raw!$L$13:$L$2316,0),7)&lt;&gt;999,INDEX(Raw!$L$13:$U$2316,MATCH(CONCATENATE(CK$73,"-",$A79),Raw!$L$13:$L$2316,0),7),"N.D.")</f>
        <v>N.D.</v>
      </c>
      <c r="CL79" t="str">
        <f>IF(INDEX(Raw!$L$13:$U$2316,MATCH(CONCATENATE(CL$73,"-",$A79),Raw!$L$13:$L$2316,0),7)&lt;&gt;999,INDEX(Raw!$L$13:$U$2316,MATCH(CONCATENATE(CL$73,"-",$A79),Raw!$L$13:$L$2316,0),7),"N.D.")</f>
        <v>N.D.</v>
      </c>
      <c r="CM79" t="str">
        <f>IF(INDEX(Raw!$L$13:$U$2316,MATCH(CONCATENATE(CM$73,"-",$A79),Raw!$L$13:$L$2316,0),7)&lt;&gt;999,INDEX(Raw!$L$13:$U$2316,MATCH(CONCATENATE(CM$73,"-",$A79),Raw!$L$13:$L$2316,0),7),"N.D.")</f>
        <v>N.D.</v>
      </c>
      <c r="CN79" t="str">
        <f>IF(INDEX(Raw!$L$13:$U$2316,MATCH(CONCATENATE(CN$73,"-",$A79),Raw!$L$13:$L$2316,0),7)&lt;&gt;999,INDEX(Raw!$L$13:$U$2316,MATCH(CONCATENATE(CN$73,"-",$A79),Raw!$L$13:$L$2316,0),7),"N.D.")</f>
        <v>N.D.</v>
      </c>
      <c r="CO79">
        <f>IF(INDEX(Raw!$W$13:$AF$2316,MATCH(CONCATENATE(CO$73,"-",$A79),Raw!$W$13:$W$2316,0),7)&lt;&gt;999,INDEX(Raw!$W$13:$AF$2316,MATCH(CONCATENATE(CO$73,"-",$A79),Raw!$W$13:$W$2316,0),7),"N.D.")</f>
        <v>18.599492980000001</v>
      </c>
      <c r="CP79" t="str">
        <f>IF(INDEX(Raw!$W$13:$AF$2316,MATCH(CONCATENATE(CP$73,"-",$A79),Raw!$W$13:$W$2316,0),7)&lt;&gt;999,INDEX(Raw!$W$13:$AF$2316,MATCH(CONCATENATE(CP$73,"-",$A79),Raw!$W$13:$W$2316,0),7),"N.D.")</f>
        <v>N.D.</v>
      </c>
      <c r="CQ79" t="str">
        <f>IF(INDEX(Raw!$W$13:$AF$2316,MATCH(CONCATENATE(CQ$73,"-",$A79),Raw!$W$13:$W$2316,0),7)&lt;&gt;999,INDEX(Raw!$W$13:$AF$2316,MATCH(CONCATENATE(CQ$73,"-",$A79),Raw!$W$13:$W$2316,0),7),"N.D.")</f>
        <v>N.D.</v>
      </c>
      <c r="CR79" t="str">
        <f>IF(INDEX(Raw!$W$13:$AF$2316,MATCH(CONCATENATE(CR$73,"-",$A79),Raw!$W$13:$W$2316,0),7)&lt;&gt;999,INDEX(Raw!$W$13:$AF$2316,MATCH(CONCATENATE(CR$73,"-",$A79),Raw!$W$13:$W$2316,0),7),"N.D.")</f>
        <v>N.D.</v>
      </c>
      <c r="CS79" t="str">
        <f>IF(INDEX(Raw!$W$13:$AF$2316,MATCH(CONCATENATE(CS$73,"-",$A79),Raw!$W$13:$W$2316,0),7)&lt;&gt;999,INDEX(Raw!$W$13:$AF$2316,MATCH(CONCATENATE(CS$73,"-",$A79),Raw!$W$13:$W$2316,0),7),"N.D.")</f>
        <v>N.D.</v>
      </c>
      <c r="CT79" t="str">
        <f>IF(INDEX(Raw!$W$13:$AF$2316,MATCH(CONCATENATE(CT$73,"-",$A79),Raw!$W$13:$W$2316,0),7)&lt;&gt;999,INDEX(Raw!$W$13:$AF$2316,MATCH(CONCATENATE(CT$73,"-",$A79),Raw!$W$13:$W$2316,0),7),"N.D.")</f>
        <v>N.D.</v>
      </c>
    </row>
    <row r="80" spans="1:98">
      <c r="A80" t="s">
        <v>33</v>
      </c>
      <c r="B80" t="s">
        <v>9512</v>
      </c>
      <c r="C80" t="str">
        <f>IF(INDEX(Raw!$L$13:$U$2316,MATCH(CONCATENATE(C$73,"-",$A80),Raw!$L$13:$L$2316,0),7)&lt;&gt;999,INDEX(Raw!$L$13:$U$2316,MATCH(CONCATENATE(C$73,"-",$A80),Raw!$L$13:$L$2316,0),7),"N.D.")</f>
        <v>N.D.</v>
      </c>
      <c r="D80" t="str">
        <f>IF(INDEX(Raw!$L$13:$U$2316,MATCH(CONCATENATE(D$73,"-",$A80),Raw!$L$13:$L$2316,0),7)&lt;&gt;999,INDEX(Raw!$L$13:$U$2316,MATCH(CONCATENATE(D$73,"-",$A80),Raw!$L$13:$L$2316,0),7),"N.D.")</f>
        <v>N.D.</v>
      </c>
      <c r="E80" t="str">
        <f>IF(INDEX(Raw!$L$13:$U$2316,MATCH(CONCATENATE(E$73,"-",$A80),Raw!$L$13:$L$2316,0),7)&lt;&gt;999,INDEX(Raw!$L$13:$U$2316,MATCH(CONCATENATE(E$73,"-",$A80),Raw!$L$13:$L$2316,0),7),"N.D.")</f>
        <v>N.D.</v>
      </c>
      <c r="F80" t="str">
        <f>IF(INDEX(Raw!$L$13:$U$2316,MATCH(CONCATENATE(F$73,"-",$A80),Raw!$L$13:$L$2316,0),7)&lt;&gt;999,INDEX(Raw!$L$13:$U$2316,MATCH(CONCATENATE(F$73,"-",$A80),Raw!$L$13:$L$2316,0),7),"N.D.")</f>
        <v>N.D.</v>
      </c>
      <c r="G80" t="str">
        <f>IF(INDEX(Raw!$L$13:$U$2316,MATCH(CONCATENATE(G$73,"-",$A80),Raw!$L$13:$L$2316,0),7)&lt;&gt;999,INDEX(Raw!$L$13:$U$2316,MATCH(CONCATENATE(G$73,"-",$A80),Raw!$L$13:$L$2316,0),7),"N.D.")</f>
        <v>N.D.</v>
      </c>
      <c r="H80" t="str">
        <f>IF(INDEX(Raw!$L$13:$U$2316,MATCH(CONCATENATE(H$73,"-",$A80),Raw!$L$13:$L$2316,0),7)&lt;&gt;999,INDEX(Raw!$L$13:$U$2316,MATCH(CONCATENATE(H$73,"-",$A80),Raw!$L$13:$L$2316,0),7),"N.D.")</f>
        <v>N.D.</v>
      </c>
      <c r="I80" t="str">
        <f>IF(INDEX(Raw!$W$13:$AF$2316,MATCH(CONCATENATE(I$73,"-",$A80),Raw!$W$13:$W$2316,0),7)&lt;&gt;999,INDEX(Raw!$W$13:$AF$2316,MATCH(CONCATENATE(I$73,"-",$A80),Raw!$W$13:$W$2316,0),7),"N.D.")</f>
        <v>N.D.</v>
      </c>
      <c r="J80" t="str">
        <f>IF(INDEX(Raw!$W$13:$AF$2316,MATCH(CONCATENATE(J$73,"-",$A80),Raw!$W$13:$W$2316,0),7)&lt;&gt;999,INDEX(Raw!$W$13:$AF$2316,MATCH(CONCATENATE(J$73,"-",$A80),Raw!$W$13:$W$2316,0),7),"N.D.")</f>
        <v>N.D.</v>
      </c>
      <c r="K80" t="str">
        <f>IF(INDEX(Raw!$W$13:$AF$2316,MATCH(CONCATENATE(K$73,"-",$A80),Raw!$W$13:$W$2316,0),7)&lt;&gt;999,INDEX(Raw!$W$13:$AF$2316,MATCH(CONCATENATE(K$73,"-",$A80),Raw!$W$13:$W$2316,0),7),"N.D.")</f>
        <v>N.D.</v>
      </c>
      <c r="L80" t="str">
        <f>IF(INDEX(Raw!$W$13:$AF$2316,MATCH(CONCATENATE(L$73,"-",$A80),Raw!$W$13:$W$2316,0),7)&lt;&gt;999,INDEX(Raw!$W$13:$AF$2316,MATCH(CONCATENATE(L$73,"-",$A80),Raw!$W$13:$W$2316,0),7),"N.D.")</f>
        <v>N.D.</v>
      </c>
      <c r="M80" t="str">
        <f>IF(INDEX(Raw!$W$13:$AF$2316,MATCH(CONCATENATE(M$73,"-",$A80),Raw!$W$13:$W$2316,0),7)&lt;&gt;999,INDEX(Raw!$W$13:$AF$2316,MATCH(CONCATENATE(M$73,"-",$A80),Raw!$W$13:$W$2316,0),7),"N.D.")</f>
        <v>N.D.</v>
      </c>
      <c r="N80" t="str">
        <f>IF(INDEX(Raw!$W$13:$AF$2316,MATCH(CONCATENATE(N$73,"-",$A80),Raw!$W$13:$W$2316,0),7)&lt;&gt;999,INDEX(Raw!$W$13:$AF$2316,MATCH(CONCATENATE(N$73,"-",$A80),Raw!$W$13:$W$2316,0),7),"N.D.")</f>
        <v>N.D.</v>
      </c>
      <c r="O80" t="str">
        <f>IF(INDEX(Raw!$L$13:$U$2316,MATCH(CONCATENATE(O$73,"-",$A80),Raw!$L$13:$L$2316,0),7)&lt;&gt;999,INDEX(Raw!$L$13:$U$2316,MATCH(CONCATENATE(O$73,"-",$A80),Raw!$L$13:$L$2316,0),7),"N.D.")</f>
        <v>N.D.</v>
      </c>
      <c r="P80" t="str">
        <f>IF(INDEX(Raw!$L$13:$U$2316,MATCH(CONCATENATE(P$73,"-",$A80),Raw!$L$13:$L$2316,0),7)&lt;&gt;999,INDEX(Raw!$L$13:$U$2316,MATCH(CONCATENATE(P$73,"-",$A80),Raw!$L$13:$L$2316,0),7),"N.D.")</f>
        <v>N.D.</v>
      </c>
      <c r="Q80" t="str">
        <f>IF(INDEX(Raw!$L$13:$U$2316,MATCH(CONCATENATE(Q$73,"-",$A80),Raw!$L$13:$L$2316,0),7)&lt;&gt;999,INDEX(Raw!$L$13:$U$2316,MATCH(CONCATENATE(Q$73,"-",$A80),Raw!$L$13:$L$2316,0),7),"N.D.")</f>
        <v>N.D.</v>
      </c>
      <c r="R80" t="str">
        <f>IF(INDEX(Raw!$L$13:$U$2316,MATCH(CONCATENATE(R$73,"-",$A80),Raw!$L$13:$L$2316,0),7)&lt;&gt;999,INDEX(Raw!$L$13:$U$2316,MATCH(CONCATENATE(R$73,"-",$A80),Raw!$L$13:$L$2316,0),7),"N.D.")</f>
        <v>N.D.</v>
      </c>
      <c r="S80" t="str">
        <f>IF(INDEX(Raw!$L$13:$U$2316,MATCH(CONCATENATE(S$73,"-",$A80),Raw!$L$13:$L$2316,0),7)&lt;&gt;999,INDEX(Raw!$L$13:$U$2316,MATCH(CONCATENATE(S$73,"-",$A80),Raw!$L$13:$L$2316,0),7),"N.D.")</f>
        <v>N.D.</v>
      </c>
      <c r="T80" t="str">
        <f>IF(INDEX(Raw!$L$13:$U$2316,MATCH(CONCATENATE(T$73,"-",$A80),Raw!$L$13:$L$2316,0),7)&lt;&gt;999,INDEX(Raw!$L$13:$U$2316,MATCH(CONCATENATE(T$73,"-",$A80),Raw!$L$13:$L$2316,0),7),"N.D.")</f>
        <v>N.D.</v>
      </c>
      <c r="U80" t="str">
        <f>IF(INDEX(Raw!$W$13:$AF$2316,MATCH(CONCATENATE(U$73,"-",$A80),Raw!$W$13:$W$2316,0),7)&lt;&gt;999,INDEX(Raw!$W$13:$AF$2316,MATCH(CONCATENATE(U$73,"-",$A80),Raw!$W$13:$W$2316,0),7),"N.D.")</f>
        <v>N.D.</v>
      </c>
      <c r="V80" t="str">
        <f>IF(INDEX(Raw!$W$13:$AF$2316,MATCH(CONCATENATE(V$73,"-",$A80),Raw!$W$13:$W$2316,0),7)&lt;&gt;999,INDEX(Raw!$W$13:$AF$2316,MATCH(CONCATENATE(V$73,"-",$A80),Raw!$W$13:$W$2316,0),7),"N.D.")</f>
        <v>N.D.</v>
      </c>
      <c r="W80" t="str">
        <f>IF(INDEX(Raw!$W$13:$AF$2316,MATCH(CONCATENATE(W$73,"-",$A80),Raw!$W$13:$W$2316,0),7)&lt;&gt;999,INDEX(Raw!$W$13:$AF$2316,MATCH(CONCATENATE(W$73,"-",$A80),Raw!$W$13:$W$2316,0),7),"N.D.")</f>
        <v>N.D.</v>
      </c>
      <c r="X80" t="str">
        <f>IF(INDEX(Raw!$W$13:$AF$2316,MATCH(CONCATENATE(X$73,"-",$A80),Raw!$W$13:$W$2316,0),7)&lt;&gt;999,INDEX(Raw!$W$13:$AF$2316,MATCH(CONCATENATE(X$73,"-",$A80),Raw!$W$13:$W$2316,0),7),"N.D.")</f>
        <v>N.D.</v>
      </c>
      <c r="Y80" t="str">
        <f>IF(INDEX(Raw!$W$13:$AF$2316,MATCH(CONCATENATE(Y$73,"-",$A80),Raw!$W$13:$W$2316,0),7)&lt;&gt;999,INDEX(Raw!$W$13:$AF$2316,MATCH(CONCATENATE(Y$73,"-",$A80),Raw!$W$13:$W$2316,0),7),"N.D.")</f>
        <v>N.D.</v>
      </c>
      <c r="Z80" t="str">
        <f>IF(INDEX(Raw!$W$13:$AF$2316,MATCH(CONCATENATE(Z$73,"-",$A80),Raw!$W$13:$W$2316,0),7)&lt;&gt;999,INDEX(Raw!$W$13:$AF$2316,MATCH(CONCATENATE(Z$73,"-",$A80),Raw!$W$13:$W$2316,0),7),"N.D.")</f>
        <v>N.D.</v>
      </c>
      <c r="AA80" t="str">
        <f>IF(INDEX(Raw!$L$13:$U$2316,MATCH(CONCATENATE(AA$73,"-",$A80),Raw!$L$13:$L$2316,0),7)&lt;&gt;999,INDEX(Raw!$L$13:$U$2316,MATCH(CONCATENATE(AA$73,"-",$A80),Raw!$L$13:$L$2316,0),7),"N.D.")</f>
        <v>N.D.</v>
      </c>
      <c r="AB80" t="str">
        <f>IF(INDEX(Raw!$L$13:$U$2316,MATCH(CONCATENATE(AB$73,"-",$A80),Raw!$L$13:$L$2316,0),7)&lt;&gt;999,INDEX(Raw!$L$13:$U$2316,MATCH(CONCATENATE(AB$73,"-",$A80),Raw!$L$13:$L$2316,0),7),"N.D.")</f>
        <v>N.D.</v>
      </c>
      <c r="AC80" t="str">
        <f>IF(INDEX(Raw!$L$13:$U$2316,MATCH(CONCATENATE(AC$73,"-",$A80),Raw!$L$13:$L$2316,0),7)&lt;&gt;999,INDEX(Raw!$L$13:$U$2316,MATCH(CONCATENATE(AC$73,"-",$A80),Raw!$L$13:$L$2316,0),7),"N.D.")</f>
        <v>N.D.</v>
      </c>
      <c r="AD80" t="str">
        <f>IF(INDEX(Raw!$L$13:$U$2316,MATCH(CONCATENATE(AD$73,"-",$A80),Raw!$L$13:$L$2316,0),7)&lt;&gt;999,INDEX(Raw!$L$13:$U$2316,MATCH(CONCATENATE(AD$73,"-",$A80),Raw!$L$13:$L$2316,0),7),"N.D.")</f>
        <v>N.D.</v>
      </c>
      <c r="AE80" t="str">
        <f>IF(INDEX(Raw!$L$13:$U$2316,MATCH(CONCATENATE(AE$73,"-",$A80),Raw!$L$13:$L$2316,0),7)&lt;&gt;999,INDEX(Raw!$L$13:$U$2316,MATCH(CONCATENATE(AE$73,"-",$A80),Raw!$L$13:$L$2316,0),7),"N.D.")</f>
        <v>N.D.</v>
      </c>
      <c r="AF80" t="str">
        <f>IF(INDEX(Raw!$L$13:$U$2316,MATCH(CONCATENATE(AF$73,"-",$A80),Raw!$L$13:$L$2316,0),7)&lt;&gt;999,INDEX(Raw!$L$13:$U$2316,MATCH(CONCATENATE(AF$73,"-",$A80),Raw!$L$13:$L$2316,0),7),"N.D.")</f>
        <v>N.D.</v>
      </c>
      <c r="AG80" t="str">
        <f>IF(INDEX(Raw!$W$13:$AF$2316,MATCH(CONCATENATE(AG$73,"-",$A80),Raw!$W$13:$W$2316,0),7)&lt;&gt;999,INDEX(Raw!$W$13:$AF$2316,MATCH(CONCATENATE(AG$73,"-",$A80),Raw!$W$13:$W$2316,0),7),"N.D.")</f>
        <v>N.D.</v>
      </c>
      <c r="AH80" t="str">
        <f>IF(INDEX(Raw!$W$13:$AF$2316,MATCH(CONCATENATE(AH$73,"-",$A80),Raw!$W$13:$W$2316,0),7)&lt;&gt;999,INDEX(Raw!$W$13:$AF$2316,MATCH(CONCATENATE(AH$73,"-",$A80),Raw!$W$13:$W$2316,0),7),"N.D.")</f>
        <v>N.D.</v>
      </c>
      <c r="AI80" t="str">
        <f>IF(INDEX(Raw!$W$13:$AF$2316,MATCH(CONCATENATE(AI$73,"-",$A80),Raw!$W$13:$W$2316,0),7)&lt;&gt;999,INDEX(Raw!$W$13:$AF$2316,MATCH(CONCATENATE(AI$73,"-",$A80),Raw!$W$13:$W$2316,0),7),"N.D.")</f>
        <v>N.D.</v>
      </c>
      <c r="AJ80" t="str">
        <f>IF(INDEX(Raw!$W$13:$AF$2316,MATCH(CONCATENATE(AJ$73,"-",$A80),Raw!$W$13:$W$2316,0),7)&lt;&gt;999,INDEX(Raw!$W$13:$AF$2316,MATCH(CONCATENATE(AJ$73,"-",$A80),Raw!$W$13:$W$2316,0),7),"N.D.")</f>
        <v>N.D.</v>
      </c>
      <c r="AK80" t="str">
        <f>IF(INDEX(Raw!$W$13:$AF$2316,MATCH(CONCATENATE(AK$73,"-",$A80),Raw!$W$13:$W$2316,0),7)&lt;&gt;999,INDEX(Raw!$W$13:$AF$2316,MATCH(CONCATENATE(AK$73,"-",$A80),Raw!$W$13:$W$2316,0),7),"N.D.")</f>
        <v>N.D.</v>
      </c>
      <c r="AL80" t="str">
        <f>IF(INDEX(Raw!$W$13:$AF$2316,MATCH(CONCATENATE(AL$73,"-",$A80),Raw!$W$13:$W$2316,0),7)&lt;&gt;999,INDEX(Raw!$W$13:$AF$2316,MATCH(CONCATENATE(AL$73,"-",$A80),Raw!$W$13:$W$2316,0),7),"N.D.")</f>
        <v>N.D.</v>
      </c>
      <c r="AM80" t="str">
        <f>IF(INDEX(Raw!$L$13:$U$2316,MATCH(CONCATENATE(AM$73,"-",$A80),Raw!$L$13:$L$2316,0),7)&lt;&gt;999,INDEX(Raw!$L$13:$U$2316,MATCH(CONCATENATE(AM$73,"-",$A80),Raw!$L$13:$L$2316,0),7),"N.D.")</f>
        <v>N.D.</v>
      </c>
      <c r="AN80" t="str">
        <f>IF(INDEX(Raw!$L$13:$U$2316,MATCH(CONCATENATE(AN$73,"-",$A80),Raw!$L$13:$L$2316,0),7)&lt;&gt;999,INDEX(Raw!$L$13:$U$2316,MATCH(CONCATENATE(AN$73,"-",$A80),Raw!$L$13:$L$2316,0),7),"N.D.")</f>
        <v>N.D.</v>
      </c>
      <c r="AO80" t="str">
        <f>IF(INDEX(Raw!$L$13:$U$2316,MATCH(CONCATENATE(AO$73,"-",$A80),Raw!$L$13:$L$2316,0),7)&lt;&gt;999,INDEX(Raw!$L$13:$U$2316,MATCH(CONCATENATE(AO$73,"-",$A80),Raw!$L$13:$L$2316,0),7),"N.D.")</f>
        <v>N.D.</v>
      </c>
      <c r="AP80" t="str">
        <f>IF(INDEX(Raw!$L$13:$U$2316,MATCH(CONCATENATE(AP$73,"-",$A80),Raw!$L$13:$L$2316,0),7)&lt;&gt;999,INDEX(Raw!$L$13:$U$2316,MATCH(CONCATENATE(AP$73,"-",$A80),Raw!$L$13:$L$2316,0),7),"N.D.")</f>
        <v>N.D.</v>
      </c>
      <c r="AQ80" t="str">
        <f>IF(INDEX(Raw!$L$13:$U$2316,MATCH(CONCATENATE(AQ$73,"-",$A80),Raw!$L$13:$L$2316,0),7)&lt;&gt;999,INDEX(Raw!$L$13:$U$2316,MATCH(CONCATENATE(AQ$73,"-",$A80),Raw!$L$13:$L$2316,0),7),"N.D.")</f>
        <v>N.D.</v>
      </c>
      <c r="AR80" t="str">
        <f>IF(INDEX(Raw!$L$13:$U$2316,MATCH(CONCATENATE(AR$73,"-",$A80),Raw!$L$13:$L$2316,0),7)&lt;&gt;999,INDEX(Raw!$L$13:$U$2316,MATCH(CONCATENATE(AR$73,"-",$A80),Raw!$L$13:$L$2316,0),7),"N.D.")</f>
        <v>N.D.</v>
      </c>
      <c r="AS80" t="str">
        <f>IF(INDEX(Raw!$W$13:$AF$2316,MATCH(CONCATENATE(AS$73,"-",$A80),Raw!$W$13:$W$2316,0),7)&lt;&gt;999,INDEX(Raw!$W$13:$AF$2316,MATCH(CONCATENATE(AS$73,"-",$A80),Raw!$W$13:$W$2316,0),7),"N.D.")</f>
        <v>N.D.</v>
      </c>
      <c r="AT80" t="str">
        <f>IF(INDEX(Raw!$W$13:$AF$2316,MATCH(CONCATENATE(AT$73,"-",$A80),Raw!$W$13:$W$2316,0),7)&lt;&gt;999,INDEX(Raw!$W$13:$AF$2316,MATCH(CONCATENATE(AT$73,"-",$A80),Raw!$W$13:$W$2316,0),7),"N.D.")</f>
        <v>N.D.</v>
      </c>
      <c r="AU80" t="str">
        <f>IF(INDEX(Raw!$W$13:$AF$2316,MATCH(CONCATENATE(AU$73,"-",$A80),Raw!$W$13:$W$2316,0),7)&lt;&gt;999,INDEX(Raw!$W$13:$AF$2316,MATCH(CONCATENATE(AU$73,"-",$A80),Raw!$W$13:$W$2316,0),7),"N.D.")</f>
        <v>N.D.</v>
      </c>
      <c r="AV80" t="str">
        <f>IF(INDEX(Raw!$W$13:$AF$2316,MATCH(CONCATENATE(AV$73,"-",$A80),Raw!$W$13:$W$2316,0),7)&lt;&gt;999,INDEX(Raw!$W$13:$AF$2316,MATCH(CONCATENATE(AV$73,"-",$A80),Raw!$W$13:$W$2316,0),7),"N.D.")</f>
        <v>N.D.</v>
      </c>
      <c r="AW80" t="str">
        <f>IF(INDEX(Raw!$W$13:$AF$2316,MATCH(CONCATENATE(AW$73,"-",$A80),Raw!$W$13:$W$2316,0),7)&lt;&gt;999,INDEX(Raw!$W$13:$AF$2316,MATCH(CONCATENATE(AW$73,"-",$A80),Raw!$W$13:$W$2316,0),7),"N.D.")</f>
        <v>N.D.</v>
      </c>
      <c r="AX80" t="str">
        <f>IF(INDEX(Raw!$W$13:$AF$2316,MATCH(CONCATENATE(AX$73,"-",$A80),Raw!$W$13:$W$2316,0),7)&lt;&gt;999,INDEX(Raw!$W$13:$AF$2316,MATCH(CONCATENATE(AX$73,"-",$A80),Raw!$W$13:$W$2316,0),7),"N.D.")</f>
        <v>N.D.</v>
      </c>
      <c r="AY80" t="str">
        <f>IF(INDEX(Raw!$L$13:$U$2316,MATCH(CONCATENATE(AY$73,"-",$A80),Raw!$L$13:$L$2316,0),7)&lt;&gt;999,INDEX(Raw!$L$13:$U$2316,MATCH(CONCATENATE(AY$73,"-",$A80),Raw!$L$13:$L$2316,0),7),"N.D.")</f>
        <v>N.D.</v>
      </c>
      <c r="AZ80" t="str">
        <f>IF(INDEX(Raw!$L$13:$U$2316,MATCH(CONCATENATE(AZ$73,"-",$A80),Raw!$L$13:$L$2316,0),7)&lt;&gt;999,INDEX(Raw!$L$13:$U$2316,MATCH(CONCATENATE(AZ$73,"-",$A80),Raw!$L$13:$L$2316,0),7),"N.D.")</f>
        <v>N.D.</v>
      </c>
      <c r="BA80" t="str">
        <f>IF(INDEX(Raw!$L$13:$U$2316,MATCH(CONCATENATE(BA$73,"-",$A80),Raw!$L$13:$L$2316,0),7)&lt;&gt;999,INDEX(Raw!$L$13:$U$2316,MATCH(CONCATENATE(BA$73,"-",$A80),Raw!$L$13:$L$2316,0),7),"N.D.")</f>
        <v>N.D.</v>
      </c>
      <c r="BB80" t="str">
        <f>IF(INDEX(Raw!$L$13:$U$2316,MATCH(CONCATENATE(BB$73,"-",$A80),Raw!$L$13:$L$2316,0),7)&lt;&gt;999,INDEX(Raw!$L$13:$U$2316,MATCH(CONCATENATE(BB$73,"-",$A80),Raw!$L$13:$L$2316,0),7),"N.D.")</f>
        <v>N.D.</v>
      </c>
      <c r="BC80" t="str">
        <f>IF(INDEX(Raw!$L$13:$U$2316,MATCH(CONCATENATE(BC$73,"-",$A80),Raw!$L$13:$L$2316,0),7)&lt;&gt;999,INDEX(Raw!$L$13:$U$2316,MATCH(CONCATENATE(BC$73,"-",$A80),Raw!$L$13:$L$2316,0),7),"N.D.")</f>
        <v>N.D.</v>
      </c>
      <c r="BD80" t="str">
        <f>IF(INDEX(Raw!$L$13:$U$2316,MATCH(CONCATENATE(BD$73,"-",$A80),Raw!$L$13:$L$2316,0),7)&lt;&gt;999,INDEX(Raw!$L$13:$U$2316,MATCH(CONCATENATE(BD$73,"-",$A80),Raw!$L$13:$L$2316,0),7),"N.D.")</f>
        <v>N.D.</v>
      </c>
      <c r="BE80" t="str">
        <f>IF(INDEX(Raw!$W$13:$AF$2316,MATCH(CONCATENATE(BE$73,"-",$A80),Raw!$W$13:$W$2316,0),7)&lt;&gt;999,INDEX(Raw!$W$13:$AF$2316,MATCH(CONCATENATE(BE$73,"-",$A80),Raw!$W$13:$W$2316,0),7),"N.D.")</f>
        <v>N.D.</v>
      </c>
      <c r="BF80" t="str">
        <f>IF(INDEX(Raw!$W$13:$AF$2316,MATCH(CONCATENATE(BF$73,"-",$A80),Raw!$W$13:$W$2316,0),7)&lt;&gt;999,INDEX(Raw!$W$13:$AF$2316,MATCH(CONCATENATE(BF$73,"-",$A80),Raw!$W$13:$W$2316,0),7),"N.D.")</f>
        <v>N.D.</v>
      </c>
      <c r="BG80" t="str">
        <f>IF(INDEX(Raw!$W$13:$AF$2316,MATCH(CONCATENATE(BG$73,"-",$A80),Raw!$W$13:$W$2316,0),7)&lt;&gt;999,INDEX(Raw!$W$13:$AF$2316,MATCH(CONCATENATE(BG$73,"-",$A80),Raw!$W$13:$W$2316,0),7),"N.D.")</f>
        <v>N.D.</v>
      </c>
      <c r="BH80" t="str">
        <f>IF(INDEX(Raw!$W$13:$AF$2316,MATCH(CONCATENATE(BH$73,"-",$A80),Raw!$W$13:$W$2316,0),7)&lt;&gt;999,INDEX(Raw!$W$13:$AF$2316,MATCH(CONCATENATE(BH$73,"-",$A80),Raw!$W$13:$W$2316,0),7),"N.D.")</f>
        <v>N.D.</v>
      </c>
      <c r="BI80" t="str">
        <f>IF(INDEX(Raw!$W$13:$AF$2316,MATCH(CONCATENATE(BI$73,"-",$A80),Raw!$W$13:$W$2316,0),7)&lt;&gt;999,INDEX(Raw!$W$13:$AF$2316,MATCH(CONCATENATE(BI$73,"-",$A80),Raw!$W$13:$W$2316,0),7),"N.D.")</f>
        <v>N.D.</v>
      </c>
      <c r="BJ80" t="str">
        <f>IF(INDEX(Raw!$W$13:$AF$2316,MATCH(CONCATENATE(BJ$73,"-",$A80),Raw!$W$13:$W$2316,0),7)&lt;&gt;999,INDEX(Raw!$W$13:$AF$2316,MATCH(CONCATENATE(BJ$73,"-",$A80),Raw!$W$13:$W$2316,0),7),"N.D.")</f>
        <v>N.D.</v>
      </c>
      <c r="BK80" t="str">
        <f>IF(INDEX(Raw!$L$13:$U$2316,MATCH(CONCATENATE(BK$73,"-",$A80),Raw!$L$13:$L$2316,0),7)&lt;&gt;999,INDEX(Raw!$L$13:$U$2316,MATCH(CONCATENATE(BK$73,"-",$A80),Raw!$L$13:$L$2316,0),7),"N.D.")</f>
        <v>N.D.</v>
      </c>
      <c r="BL80" t="str">
        <f>IF(INDEX(Raw!$L$13:$U$2316,MATCH(CONCATENATE(BL$73,"-",$A80),Raw!$L$13:$L$2316,0),7)&lt;&gt;999,INDEX(Raw!$L$13:$U$2316,MATCH(CONCATENATE(BL$73,"-",$A80),Raw!$L$13:$L$2316,0),7),"N.D.")</f>
        <v>N.D.</v>
      </c>
      <c r="BM80" t="str">
        <f>IF(INDEX(Raw!$L$13:$U$2316,MATCH(CONCATENATE(BM$73,"-",$A80),Raw!$L$13:$L$2316,0),7)&lt;&gt;999,INDEX(Raw!$L$13:$U$2316,MATCH(CONCATENATE(BM$73,"-",$A80),Raw!$L$13:$L$2316,0),7),"N.D.")</f>
        <v>N.D.</v>
      </c>
      <c r="BN80" t="str">
        <f>IF(INDEX(Raw!$L$13:$U$2316,MATCH(CONCATENATE(BN$73,"-",$A80),Raw!$L$13:$L$2316,0),7)&lt;&gt;999,INDEX(Raw!$L$13:$U$2316,MATCH(CONCATENATE(BN$73,"-",$A80),Raw!$L$13:$L$2316,0),7),"N.D.")</f>
        <v>N.D.</v>
      </c>
      <c r="BO80" t="str">
        <f>IF(INDEX(Raw!$L$13:$U$2316,MATCH(CONCATENATE(BO$73,"-",$A80),Raw!$L$13:$L$2316,0),7)&lt;&gt;999,INDEX(Raw!$L$13:$U$2316,MATCH(CONCATENATE(BO$73,"-",$A80),Raw!$L$13:$L$2316,0),7),"N.D.")</f>
        <v>N.D.</v>
      </c>
      <c r="BP80" t="str">
        <f>IF(INDEX(Raw!$L$13:$U$2316,MATCH(CONCATENATE(BP$73,"-",$A80),Raw!$L$13:$L$2316,0),7)&lt;&gt;999,INDEX(Raw!$L$13:$U$2316,MATCH(CONCATENATE(BP$73,"-",$A80),Raw!$L$13:$L$2316,0),7),"N.D.")</f>
        <v>N.D.</v>
      </c>
      <c r="BQ80" t="str">
        <f>IF(INDEX(Raw!$W$13:$AF$2316,MATCH(CONCATENATE(BQ$73,"-",$A80),Raw!$W$13:$W$2316,0),7)&lt;&gt;999,INDEX(Raw!$W$13:$AF$2316,MATCH(CONCATENATE(BQ$73,"-",$A80),Raw!$W$13:$W$2316,0),7),"N.D.")</f>
        <v>N.D.</v>
      </c>
      <c r="BR80" t="str">
        <f>IF(INDEX(Raw!$W$13:$AF$2316,MATCH(CONCATENATE(BR$73,"-",$A80),Raw!$W$13:$W$2316,0),7)&lt;&gt;999,INDEX(Raw!$W$13:$AF$2316,MATCH(CONCATENATE(BR$73,"-",$A80),Raw!$W$13:$W$2316,0),7),"N.D.")</f>
        <v>N.D.</v>
      </c>
      <c r="BS80" t="str">
        <f>IF(INDEX(Raw!$W$13:$AF$2316,MATCH(CONCATENATE(BS$73,"-",$A80),Raw!$W$13:$W$2316,0),7)&lt;&gt;999,INDEX(Raw!$W$13:$AF$2316,MATCH(CONCATENATE(BS$73,"-",$A80),Raw!$W$13:$W$2316,0),7),"N.D.")</f>
        <v>N.D.</v>
      </c>
      <c r="BT80" t="str">
        <f>IF(INDEX(Raw!$W$13:$AF$2316,MATCH(CONCATENATE(BT$73,"-",$A80),Raw!$W$13:$W$2316,0),7)&lt;&gt;999,INDEX(Raw!$W$13:$AF$2316,MATCH(CONCATENATE(BT$73,"-",$A80),Raw!$W$13:$W$2316,0),7),"N.D.")</f>
        <v>N.D.</v>
      </c>
      <c r="BU80" t="str">
        <f>IF(INDEX(Raw!$W$13:$AF$2316,MATCH(CONCATENATE(BU$73,"-",$A80),Raw!$W$13:$W$2316,0),7)&lt;&gt;999,INDEX(Raw!$W$13:$AF$2316,MATCH(CONCATENATE(BU$73,"-",$A80),Raw!$W$13:$W$2316,0),7),"N.D.")</f>
        <v>N.D.</v>
      </c>
      <c r="BV80" t="str">
        <f>IF(INDEX(Raw!$W$13:$AF$2316,MATCH(CONCATENATE(BV$73,"-",$A80),Raw!$W$13:$W$2316,0),7)&lt;&gt;999,INDEX(Raw!$W$13:$AF$2316,MATCH(CONCATENATE(BV$73,"-",$A80),Raw!$W$13:$W$2316,0),7),"N.D.")</f>
        <v>N.D.</v>
      </c>
      <c r="BW80" t="str">
        <f>IF(INDEX(Raw!$L$13:$U$2316,MATCH(CONCATENATE(BW$73,"-",$A80),Raw!$L$13:$L$2316,0),7)&lt;&gt;999,INDEX(Raw!$L$13:$U$2316,MATCH(CONCATENATE(BW$73,"-",$A80),Raw!$L$13:$L$2316,0),7),"N.D.")</f>
        <v>N.D.</v>
      </c>
      <c r="BX80" t="str">
        <f>IF(INDEX(Raw!$L$13:$U$2316,MATCH(CONCATENATE(BX$73,"-",$A80),Raw!$L$13:$L$2316,0),7)&lt;&gt;999,INDEX(Raw!$L$13:$U$2316,MATCH(CONCATENATE(BX$73,"-",$A80),Raw!$L$13:$L$2316,0),7),"N.D.")</f>
        <v>N.D.</v>
      </c>
      <c r="BY80" t="str">
        <f>IF(INDEX(Raw!$L$13:$U$2316,MATCH(CONCATENATE(BY$73,"-",$A80),Raw!$L$13:$L$2316,0),7)&lt;&gt;999,INDEX(Raw!$L$13:$U$2316,MATCH(CONCATENATE(BY$73,"-",$A80),Raw!$L$13:$L$2316,0),7),"N.D.")</f>
        <v>N.D.</v>
      </c>
      <c r="BZ80" t="str">
        <f>IF(INDEX(Raw!$L$13:$U$2316,MATCH(CONCATENATE(BZ$73,"-",$A80),Raw!$L$13:$L$2316,0),7)&lt;&gt;999,INDEX(Raw!$L$13:$U$2316,MATCH(CONCATENATE(BZ$73,"-",$A80),Raw!$L$13:$L$2316,0),7),"N.D.")</f>
        <v>N.D.</v>
      </c>
      <c r="CA80" t="str">
        <f>IF(INDEX(Raw!$L$13:$U$2316,MATCH(CONCATENATE(CA$73,"-",$A80),Raw!$L$13:$L$2316,0),7)&lt;&gt;999,INDEX(Raw!$L$13:$U$2316,MATCH(CONCATENATE(CA$73,"-",$A80),Raw!$L$13:$L$2316,0),7),"N.D.")</f>
        <v>N.D.</v>
      </c>
      <c r="CB80" t="str">
        <f>IF(INDEX(Raw!$L$13:$U$2316,MATCH(CONCATENATE(CB$73,"-",$A80),Raw!$L$13:$L$2316,0),7)&lt;&gt;999,INDEX(Raw!$L$13:$U$2316,MATCH(CONCATENATE(CB$73,"-",$A80),Raw!$L$13:$L$2316,0),7),"N.D.")</f>
        <v>N.D.</v>
      </c>
      <c r="CC80" t="str">
        <f>IF(INDEX(Raw!$W$13:$AF$2316,MATCH(CONCATENATE(CC$73,"-",$A80),Raw!$W$13:$W$2316,0),7)&lt;&gt;999,INDEX(Raw!$W$13:$AF$2316,MATCH(CONCATENATE(CC$73,"-",$A80),Raw!$W$13:$W$2316,0),7),"N.D.")</f>
        <v>N.D.</v>
      </c>
      <c r="CD80" t="str">
        <f>IF(INDEX(Raw!$W$13:$AF$2316,MATCH(CONCATENATE(CD$73,"-",$A80),Raw!$W$13:$W$2316,0),7)&lt;&gt;999,INDEX(Raw!$W$13:$AF$2316,MATCH(CONCATENATE(CD$73,"-",$A80),Raw!$W$13:$W$2316,0),7),"N.D.")</f>
        <v>N.D.</v>
      </c>
      <c r="CE80" t="str">
        <f>IF(INDEX(Raw!$W$13:$AF$2316,MATCH(CONCATENATE(CE$73,"-",$A80),Raw!$W$13:$W$2316,0),7)&lt;&gt;999,INDEX(Raw!$W$13:$AF$2316,MATCH(CONCATENATE(CE$73,"-",$A80),Raw!$W$13:$W$2316,0),7),"N.D.")</f>
        <v>N.D.</v>
      </c>
      <c r="CF80" t="str">
        <f>IF(INDEX(Raw!$W$13:$AF$2316,MATCH(CONCATENATE(CF$73,"-",$A80),Raw!$W$13:$W$2316,0),7)&lt;&gt;999,INDEX(Raw!$W$13:$AF$2316,MATCH(CONCATENATE(CF$73,"-",$A80),Raw!$W$13:$W$2316,0),7),"N.D.")</f>
        <v>N.D.</v>
      </c>
      <c r="CG80" t="str">
        <f>IF(INDEX(Raw!$W$13:$AF$2316,MATCH(CONCATENATE(CG$73,"-",$A80),Raw!$W$13:$W$2316,0),7)&lt;&gt;999,INDEX(Raw!$W$13:$AF$2316,MATCH(CONCATENATE(CG$73,"-",$A80),Raw!$W$13:$W$2316,0),7),"N.D.")</f>
        <v>N.D.</v>
      </c>
      <c r="CH80" t="str">
        <f>IF(INDEX(Raw!$W$13:$AF$2316,MATCH(CONCATENATE(CH$73,"-",$A80),Raw!$W$13:$W$2316,0),7)&lt;&gt;999,INDEX(Raw!$W$13:$AF$2316,MATCH(CONCATENATE(CH$73,"-",$A80),Raw!$W$13:$W$2316,0),7),"N.D.")</f>
        <v>N.D.</v>
      </c>
      <c r="CI80" t="str">
        <f>IF(INDEX(Raw!$L$13:$U$2316,MATCH(CONCATENATE(CI$73,"-",$A80),Raw!$L$13:$L$2316,0),7)&lt;&gt;999,INDEX(Raw!$L$13:$U$2316,MATCH(CONCATENATE(CI$73,"-",$A80),Raw!$L$13:$L$2316,0),7),"N.D.")</f>
        <v>N.D.</v>
      </c>
      <c r="CJ80" t="str">
        <f>IF(INDEX(Raw!$L$13:$U$2316,MATCH(CONCATENATE(CJ$73,"-",$A80),Raw!$L$13:$L$2316,0),7)&lt;&gt;999,INDEX(Raw!$L$13:$U$2316,MATCH(CONCATENATE(CJ$73,"-",$A80),Raw!$L$13:$L$2316,0),7),"N.D.")</f>
        <v>N.D.</v>
      </c>
      <c r="CK80" t="str">
        <f>IF(INDEX(Raw!$L$13:$U$2316,MATCH(CONCATENATE(CK$73,"-",$A80),Raw!$L$13:$L$2316,0),7)&lt;&gt;999,INDEX(Raw!$L$13:$U$2316,MATCH(CONCATENATE(CK$73,"-",$A80),Raw!$L$13:$L$2316,0),7),"N.D.")</f>
        <v>N.D.</v>
      </c>
      <c r="CL80" t="str">
        <f>IF(INDEX(Raw!$L$13:$U$2316,MATCH(CONCATENATE(CL$73,"-",$A80),Raw!$L$13:$L$2316,0),7)&lt;&gt;999,INDEX(Raw!$L$13:$U$2316,MATCH(CONCATENATE(CL$73,"-",$A80),Raw!$L$13:$L$2316,0),7),"N.D.")</f>
        <v>N.D.</v>
      </c>
      <c r="CM80" t="str">
        <f>IF(INDEX(Raw!$L$13:$U$2316,MATCH(CONCATENATE(CM$73,"-",$A80),Raw!$L$13:$L$2316,0),7)&lt;&gt;999,INDEX(Raw!$L$13:$U$2316,MATCH(CONCATENATE(CM$73,"-",$A80),Raw!$L$13:$L$2316,0),7),"N.D.")</f>
        <v>N.D.</v>
      </c>
      <c r="CN80" t="str">
        <f>IF(INDEX(Raw!$L$13:$U$2316,MATCH(CONCATENATE(CN$73,"-",$A80),Raw!$L$13:$L$2316,0),7)&lt;&gt;999,INDEX(Raw!$L$13:$U$2316,MATCH(CONCATENATE(CN$73,"-",$A80),Raw!$L$13:$L$2316,0),7),"N.D.")</f>
        <v>N.D.</v>
      </c>
      <c r="CO80" t="str">
        <f>IF(INDEX(Raw!$W$13:$AF$2316,MATCH(CONCATENATE(CO$73,"-",$A80),Raw!$W$13:$W$2316,0),7)&lt;&gt;999,INDEX(Raw!$W$13:$AF$2316,MATCH(CONCATENATE(CO$73,"-",$A80),Raw!$W$13:$W$2316,0),7),"N.D.")</f>
        <v>N.D.</v>
      </c>
      <c r="CP80" t="str">
        <f>IF(INDEX(Raw!$W$13:$AF$2316,MATCH(CONCATENATE(CP$73,"-",$A80),Raw!$W$13:$W$2316,0),7)&lt;&gt;999,INDEX(Raw!$W$13:$AF$2316,MATCH(CONCATENATE(CP$73,"-",$A80),Raw!$W$13:$W$2316,0),7),"N.D.")</f>
        <v>N.D.</v>
      </c>
      <c r="CQ80" t="str">
        <f>IF(INDEX(Raw!$W$13:$AF$2316,MATCH(CONCATENATE(CQ$73,"-",$A80),Raw!$W$13:$W$2316,0),7)&lt;&gt;999,INDEX(Raw!$W$13:$AF$2316,MATCH(CONCATENATE(CQ$73,"-",$A80),Raw!$W$13:$W$2316,0),7),"N.D.")</f>
        <v>N.D.</v>
      </c>
      <c r="CR80" t="str">
        <f>IF(INDEX(Raw!$W$13:$AF$2316,MATCH(CONCATENATE(CR$73,"-",$A80),Raw!$W$13:$W$2316,0),7)&lt;&gt;999,INDEX(Raw!$W$13:$AF$2316,MATCH(CONCATENATE(CR$73,"-",$A80),Raw!$W$13:$W$2316,0),7),"N.D.")</f>
        <v>N.D.</v>
      </c>
      <c r="CS80" t="str">
        <f>IF(INDEX(Raw!$W$13:$AF$2316,MATCH(CONCATENATE(CS$73,"-",$A80),Raw!$W$13:$W$2316,0),7)&lt;&gt;999,INDEX(Raw!$W$13:$AF$2316,MATCH(CONCATENATE(CS$73,"-",$A80),Raw!$W$13:$W$2316,0),7),"N.D.")</f>
        <v>N.D.</v>
      </c>
      <c r="CT80" t="str">
        <f>IF(INDEX(Raw!$W$13:$AF$2316,MATCH(CONCATENATE(CT$73,"-",$A80),Raw!$W$13:$W$2316,0),7)&lt;&gt;999,INDEX(Raw!$W$13:$AF$2316,MATCH(CONCATENATE(CT$73,"-",$A80),Raw!$W$13:$W$2316,0),7),"N.D.")</f>
        <v>N.D.</v>
      </c>
    </row>
    <row r="81" spans="1:98">
      <c r="A81" t="s">
        <v>34</v>
      </c>
      <c r="B81" t="s">
        <v>9513</v>
      </c>
      <c r="C81" t="str">
        <f>IF(INDEX(Raw!$L$13:$U$2316,MATCH(CONCATENATE(C$73,"-",$A81),Raw!$L$13:$L$2316,0),7)&lt;&gt;999,INDEX(Raw!$L$13:$U$2316,MATCH(CONCATENATE(C$73,"-",$A81),Raw!$L$13:$L$2316,0),7),"N.D.")</f>
        <v>N.D.</v>
      </c>
      <c r="D81" t="str">
        <f>IF(INDEX(Raw!$L$13:$U$2316,MATCH(CONCATENATE(D$73,"-",$A81),Raw!$L$13:$L$2316,0),7)&lt;&gt;999,INDEX(Raw!$L$13:$U$2316,MATCH(CONCATENATE(D$73,"-",$A81),Raw!$L$13:$L$2316,0),7),"N.D.")</f>
        <v>N.D.</v>
      </c>
      <c r="E81" t="str">
        <f>IF(INDEX(Raw!$L$13:$U$2316,MATCH(CONCATENATE(E$73,"-",$A81),Raw!$L$13:$L$2316,0),7)&lt;&gt;999,INDEX(Raw!$L$13:$U$2316,MATCH(CONCATENATE(E$73,"-",$A81),Raw!$L$13:$L$2316,0),7),"N.D.")</f>
        <v>N.D.</v>
      </c>
      <c r="F81" t="str">
        <f>IF(INDEX(Raw!$L$13:$U$2316,MATCH(CONCATENATE(F$73,"-",$A81),Raw!$L$13:$L$2316,0),7)&lt;&gt;999,INDEX(Raw!$L$13:$U$2316,MATCH(CONCATENATE(F$73,"-",$A81),Raw!$L$13:$L$2316,0),7),"N.D.")</f>
        <v>N.D.</v>
      </c>
      <c r="G81" t="str">
        <f>IF(INDEX(Raw!$L$13:$U$2316,MATCH(CONCATENATE(G$73,"-",$A81),Raw!$L$13:$L$2316,0),7)&lt;&gt;999,INDEX(Raw!$L$13:$U$2316,MATCH(CONCATENATE(G$73,"-",$A81),Raw!$L$13:$L$2316,0),7),"N.D.")</f>
        <v>N.D.</v>
      </c>
      <c r="H81" t="str">
        <f>IF(INDEX(Raw!$L$13:$U$2316,MATCH(CONCATENATE(H$73,"-",$A81),Raw!$L$13:$L$2316,0),7)&lt;&gt;999,INDEX(Raw!$L$13:$U$2316,MATCH(CONCATENATE(H$73,"-",$A81),Raw!$L$13:$L$2316,0),7),"N.D.")</f>
        <v>N.D.</v>
      </c>
      <c r="I81">
        <f>IF(INDEX(Raw!$W$13:$AF$2316,MATCH(CONCATENATE(I$73,"-",$A81),Raw!$W$13:$W$2316,0),7)&lt;&gt;999,INDEX(Raw!$W$13:$AF$2316,MATCH(CONCATENATE(I$73,"-",$A81),Raw!$W$13:$W$2316,0),7),"N.D.")</f>
        <v>18.79257007</v>
      </c>
      <c r="J81">
        <f>IF(INDEX(Raw!$W$13:$AF$2316,MATCH(CONCATENATE(J$73,"-",$A81),Raw!$W$13:$W$2316,0),7)&lt;&gt;999,INDEX(Raw!$W$13:$AF$2316,MATCH(CONCATENATE(J$73,"-",$A81),Raw!$W$13:$W$2316,0),7),"N.D.")</f>
        <v>19.081855260000001</v>
      </c>
      <c r="K81">
        <f>IF(INDEX(Raw!$W$13:$AF$2316,MATCH(CONCATENATE(K$73,"-",$A81),Raw!$W$13:$W$2316,0),7)&lt;&gt;999,INDEX(Raw!$W$13:$AF$2316,MATCH(CONCATENATE(K$73,"-",$A81),Raw!$W$13:$W$2316,0),7),"N.D.")</f>
        <v>20.387601910000001</v>
      </c>
      <c r="L81">
        <f>IF(INDEX(Raw!$W$13:$AF$2316,MATCH(CONCATENATE(L$73,"-",$A81),Raw!$W$13:$W$2316,0),7)&lt;&gt;999,INDEX(Raw!$W$13:$AF$2316,MATCH(CONCATENATE(L$73,"-",$A81),Raw!$W$13:$W$2316,0),7),"N.D.")</f>
        <v>18.484641409999998</v>
      </c>
      <c r="M81">
        <f>IF(INDEX(Raw!$W$13:$AF$2316,MATCH(CONCATENATE(M$73,"-",$A81),Raw!$W$13:$W$2316,0),7)&lt;&gt;999,INDEX(Raw!$W$13:$AF$2316,MATCH(CONCATENATE(M$73,"-",$A81),Raw!$W$13:$W$2316,0),7),"N.D.")</f>
        <v>20.089756229999999</v>
      </c>
      <c r="N81" t="str">
        <f>IF(INDEX(Raw!$W$13:$AF$2316,MATCH(CONCATENATE(N$73,"-",$A81),Raw!$W$13:$W$2316,0),7)&lt;&gt;999,INDEX(Raw!$W$13:$AF$2316,MATCH(CONCATENATE(N$73,"-",$A81),Raw!$W$13:$W$2316,0),7),"N.D.")</f>
        <v>N.D.</v>
      </c>
      <c r="O81">
        <f>IF(INDEX(Raw!$L$13:$U$2316,MATCH(CONCATENATE(O$73,"-",$A81),Raw!$L$13:$L$2316,0),7)&lt;&gt;999,INDEX(Raw!$L$13:$U$2316,MATCH(CONCATENATE(O$73,"-",$A81),Raw!$L$13:$L$2316,0),7),"N.D.")</f>
        <v>16.116470870000001</v>
      </c>
      <c r="P81">
        <f>IF(INDEX(Raw!$L$13:$U$2316,MATCH(CONCATENATE(P$73,"-",$A81),Raw!$L$13:$L$2316,0),7)&lt;&gt;999,INDEX(Raw!$L$13:$U$2316,MATCH(CONCATENATE(P$73,"-",$A81),Raw!$L$13:$L$2316,0),7),"N.D.")</f>
        <v>16.123608359999999</v>
      </c>
      <c r="Q81">
        <f>IF(INDEX(Raw!$L$13:$U$2316,MATCH(CONCATENATE(Q$73,"-",$A81),Raw!$L$13:$L$2316,0),7)&lt;&gt;999,INDEX(Raw!$L$13:$U$2316,MATCH(CONCATENATE(Q$73,"-",$A81),Raw!$L$13:$L$2316,0),7),"N.D.")</f>
        <v>16.035728599999999</v>
      </c>
      <c r="R81">
        <f>IF(INDEX(Raw!$L$13:$U$2316,MATCH(CONCATENATE(R$73,"-",$A81),Raw!$L$13:$L$2316,0),7)&lt;&gt;999,INDEX(Raw!$L$13:$U$2316,MATCH(CONCATENATE(R$73,"-",$A81),Raw!$L$13:$L$2316,0),7),"N.D.")</f>
        <v>16.035706229999999</v>
      </c>
      <c r="S81">
        <f>IF(INDEX(Raw!$L$13:$U$2316,MATCH(CONCATENATE(S$73,"-",$A81),Raw!$L$13:$L$2316,0),7)&lt;&gt;999,INDEX(Raw!$L$13:$U$2316,MATCH(CONCATENATE(S$73,"-",$A81),Raw!$L$13:$L$2316,0),7),"N.D.")</f>
        <v>16.111311969999999</v>
      </c>
      <c r="T81">
        <f>IF(INDEX(Raw!$L$13:$U$2316,MATCH(CONCATENATE(T$73,"-",$A81),Raw!$L$13:$L$2316,0),7)&lt;&gt;999,INDEX(Raw!$L$13:$U$2316,MATCH(CONCATENATE(T$73,"-",$A81),Raw!$L$13:$L$2316,0),7),"N.D.")</f>
        <v>16.883439200000002</v>
      </c>
      <c r="U81" t="str">
        <f>IF(INDEX(Raw!$W$13:$AF$2316,MATCH(CONCATENATE(U$73,"-",$A81),Raw!$W$13:$W$2316,0),7)&lt;&gt;999,INDEX(Raw!$W$13:$AF$2316,MATCH(CONCATENATE(U$73,"-",$A81),Raw!$W$13:$W$2316,0),7),"N.D.")</f>
        <v>N.D.</v>
      </c>
      <c r="V81" t="str">
        <f>IF(INDEX(Raw!$W$13:$AF$2316,MATCH(CONCATENATE(V$73,"-",$A81),Raw!$W$13:$W$2316,0),7)&lt;&gt;999,INDEX(Raw!$W$13:$AF$2316,MATCH(CONCATENATE(V$73,"-",$A81),Raw!$W$13:$W$2316,0),7),"N.D.")</f>
        <v>N.D.</v>
      </c>
      <c r="W81">
        <f>IF(INDEX(Raw!$W$13:$AF$2316,MATCH(CONCATENATE(W$73,"-",$A81),Raw!$W$13:$W$2316,0),7)&lt;&gt;999,INDEX(Raw!$W$13:$AF$2316,MATCH(CONCATENATE(W$73,"-",$A81),Raw!$W$13:$W$2316,0),7),"N.D.")</f>
        <v>20.699859150000002</v>
      </c>
      <c r="X81" t="str">
        <f>IF(INDEX(Raw!$W$13:$AF$2316,MATCH(CONCATENATE(X$73,"-",$A81),Raw!$W$13:$W$2316,0),7)&lt;&gt;999,INDEX(Raw!$W$13:$AF$2316,MATCH(CONCATENATE(X$73,"-",$A81),Raw!$W$13:$W$2316,0),7),"N.D.")</f>
        <v>N.D.</v>
      </c>
      <c r="Y81" t="str">
        <f>IF(INDEX(Raw!$W$13:$AF$2316,MATCH(CONCATENATE(Y$73,"-",$A81),Raw!$W$13:$W$2316,0),7)&lt;&gt;999,INDEX(Raw!$W$13:$AF$2316,MATCH(CONCATENATE(Y$73,"-",$A81),Raw!$W$13:$W$2316,0),7),"N.D.")</f>
        <v>N.D.</v>
      </c>
      <c r="Z81" t="str">
        <f>IF(INDEX(Raw!$W$13:$AF$2316,MATCH(CONCATENATE(Z$73,"-",$A81),Raw!$W$13:$W$2316,0),7)&lt;&gt;999,INDEX(Raw!$W$13:$AF$2316,MATCH(CONCATENATE(Z$73,"-",$A81),Raw!$W$13:$W$2316,0),7),"N.D.")</f>
        <v>N.D.</v>
      </c>
      <c r="AA81">
        <f>IF(INDEX(Raw!$L$13:$U$2316,MATCH(CONCATENATE(AA$73,"-",$A81),Raw!$L$13:$L$2316,0),7)&lt;&gt;999,INDEX(Raw!$L$13:$U$2316,MATCH(CONCATENATE(AA$73,"-",$A81),Raw!$L$13:$L$2316,0),7),"N.D.")</f>
        <v>17.370566669999999</v>
      </c>
      <c r="AB81">
        <f>IF(INDEX(Raw!$L$13:$U$2316,MATCH(CONCATENATE(AB$73,"-",$A81),Raw!$L$13:$L$2316,0),7)&lt;&gt;999,INDEX(Raw!$L$13:$U$2316,MATCH(CONCATENATE(AB$73,"-",$A81),Raw!$L$13:$L$2316,0),7),"N.D.")</f>
        <v>17.82346192</v>
      </c>
      <c r="AC81">
        <f>IF(INDEX(Raw!$L$13:$U$2316,MATCH(CONCATENATE(AC$73,"-",$A81),Raw!$L$13:$L$2316,0),7)&lt;&gt;999,INDEX(Raw!$L$13:$U$2316,MATCH(CONCATENATE(AC$73,"-",$A81),Raw!$L$13:$L$2316,0),7),"N.D.")</f>
        <v>17.739890540000001</v>
      </c>
      <c r="AD81">
        <f>IF(INDEX(Raw!$L$13:$U$2316,MATCH(CONCATENATE(AD$73,"-",$A81),Raw!$L$13:$L$2316,0),7)&lt;&gt;999,INDEX(Raw!$L$13:$U$2316,MATCH(CONCATENATE(AD$73,"-",$A81),Raw!$L$13:$L$2316,0),7),"N.D.")</f>
        <v>18.01116523</v>
      </c>
      <c r="AE81">
        <f>IF(INDEX(Raw!$L$13:$U$2316,MATCH(CONCATENATE(AE$73,"-",$A81),Raw!$L$13:$L$2316,0),7)&lt;&gt;999,INDEX(Raw!$L$13:$U$2316,MATCH(CONCATENATE(AE$73,"-",$A81),Raw!$L$13:$L$2316,0),7),"N.D.")</f>
        <v>17.827897480000001</v>
      </c>
      <c r="AF81">
        <f>IF(INDEX(Raw!$L$13:$U$2316,MATCH(CONCATENATE(AF$73,"-",$A81),Raw!$L$13:$L$2316,0),7)&lt;&gt;999,INDEX(Raw!$L$13:$U$2316,MATCH(CONCATENATE(AF$73,"-",$A81),Raw!$L$13:$L$2316,0),7),"N.D.")</f>
        <v>17.40278305</v>
      </c>
      <c r="AG81" t="str">
        <f>IF(INDEX(Raw!$W$13:$AF$2316,MATCH(CONCATENATE(AG$73,"-",$A81),Raw!$W$13:$W$2316,0),7)&lt;&gt;999,INDEX(Raw!$W$13:$AF$2316,MATCH(CONCATENATE(AG$73,"-",$A81),Raw!$W$13:$W$2316,0),7),"N.D.")</f>
        <v>N.D.</v>
      </c>
      <c r="AH81">
        <f>IF(INDEX(Raw!$W$13:$AF$2316,MATCH(CONCATENATE(AH$73,"-",$A81),Raw!$W$13:$W$2316,0),7)&lt;&gt;999,INDEX(Raw!$W$13:$AF$2316,MATCH(CONCATENATE(AH$73,"-",$A81),Raw!$W$13:$W$2316,0),7),"N.D.")</f>
        <v>20.192605459999999</v>
      </c>
      <c r="AI81" t="str">
        <f>IF(INDEX(Raw!$W$13:$AF$2316,MATCH(CONCATENATE(AI$73,"-",$A81),Raw!$W$13:$W$2316,0),7)&lt;&gt;999,INDEX(Raw!$W$13:$AF$2316,MATCH(CONCATENATE(AI$73,"-",$A81),Raw!$W$13:$W$2316,0),7),"N.D.")</f>
        <v>N.D.</v>
      </c>
      <c r="AJ81" t="str">
        <f>IF(INDEX(Raw!$W$13:$AF$2316,MATCH(CONCATENATE(AJ$73,"-",$A81),Raw!$W$13:$W$2316,0),7)&lt;&gt;999,INDEX(Raw!$W$13:$AF$2316,MATCH(CONCATENATE(AJ$73,"-",$A81),Raw!$W$13:$W$2316,0),7),"N.D.")</f>
        <v>N.D.</v>
      </c>
      <c r="AK81" t="str">
        <f>IF(INDEX(Raw!$W$13:$AF$2316,MATCH(CONCATENATE(AK$73,"-",$A81),Raw!$W$13:$W$2316,0),7)&lt;&gt;999,INDEX(Raw!$W$13:$AF$2316,MATCH(CONCATENATE(AK$73,"-",$A81),Raw!$W$13:$W$2316,0),7),"N.D.")</f>
        <v>N.D.</v>
      </c>
      <c r="AL81">
        <f>IF(INDEX(Raw!$W$13:$AF$2316,MATCH(CONCATENATE(AL$73,"-",$A81),Raw!$W$13:$W$2316,0),7)&lt;&gt;999,INDEX(Raw!$W$13:$AF$2316,MATCH(CONCATENATE(AL$73,"-",$A81),Raw!$W$13:$W$2316,0),7),"N.D.")</f>
        <v>20.370502309999999</v>
      </c>
      <c r="AM81">
        <f>IF(INDEX(Raw!$L$13:$U$2316,MATCH(CONCATENATE(AM$73,"-",$A81),Raw!$L$13:$L$2316,0),7)&lt;&gt;999,INDEX(Raw!$L$13:$U$2316,MATCH(CONCATENATE(AM$73,"-",$A81),Raw!$L$13:$L$2316,0),7),"N.D.")</f>
        <v>15.762891420000001</v>
      </c>
      <c r="AN81">
        <f>IF(INDEX(Raw!$L$13:$U$2316,MATCH(CONCATENATE(AN$73,"-",$A81),Raw!$L$13:$L$2316,0),7)&lt;&gt;999,INDEX(Raw!$L$13:$U$2316,MATCH(CONCATENATE(AN$73,"-",$A81),Raw!$L$13:$L$2316,0),7),"N.D.")</f>
        <v>17.092579300000001</v>
      </c>
      <c r="AO81">
        <f>IF(INDEX(Raw!$L$13:$U$2316,MATCH(CONCATENATE(AO$73,"-",$A81),Raw!$L$13:$L$2316,0),7)&lt;&gt;999,INDEX(Raw!$L$13:$U$2316,MATCH(CONCATENATE(AO$73,"-",$A81),Raw!$L$13:$L$2316,0),7),"N.D.")</f>
        <v>15.50210049</v>
      </c>
      <c r="AP81">
        <f>IF(INDEX(Raw!$L$13:$U$2316,MATCH(CONCATENATE(AP$73,"-",$A81),Raw!$L$13:$L$2316,0),7)&lt;&gt;999,INDEX(Raw!$L$13:$U$2316,MATCH(CONCATENATE(AP$73,"-",$A81),Raw!$L$13:$L$2316,0),7),"N.D.")</f>
        <v>15.84677254</v>
      </c>
      <c r="AQ81">
        <f>IF(INDEX(Raw!$L$13:$U$2316,MATCH(CONCATENATE(AQ$73,"-",$A81),Raw!$L$13:$L$2316,0),7)&lt;&gt;999,INDEX(Raw!$L$13:$U$2316,MATCH(CONCATENATE(AQ$73,"-",$A81),Raw!$L$13:$L$2316,0),7),"N.D.")</f>
        <v>15.11180306</v>
      </c>
      <c r="AR81">
        <f>IF(INDEX(Raw!$L$13:$U$2316,MATCH(CONCATENATE(AR$73,"-",$A81),Raw!$L$13:$L$2316,0),7)&lt;&gt;999,INDEX(Raw!$L$13:$U$2316,MATCH(CONCATENATE(AR$73,"-",$A81),Raw!$L$13:$L$2316,0),7),"N.D.")</f>
        <v>15.09918905</v>
      </c>
      <c r="AS81">
        <f>IF(INDEX(Raw!$W$13:$AF$2316,MATCH(CONCATENATE(AS$73,"-",$A81),Raw!$W$13:$W$2316,0),7)&lt;&gt;999,INDEX(Raw!$W$13:$AF$2316,MATCH(CONCATENATE(AS$73,"-",$A81),Raw!$W$13:$W$2316,0),7),"N.D.")</f>
        <v>19.201117270000001</v>
      </c>
      <c r="AT81">
        <f>IF(INDEX(Raw!$W$13:$AF$2316,MATCH(CONCATENATE(AT$73,"-",$A81),Raw!$W$13:$W$2316,0),7)&lt;&gt;999,INDEX(Raw!$W$13:$AF$2316,MATCH(CONCATENATE(AT$73,"-",$A81),Raw!$W$13:$W$2316,0),7),"N.D.")</f>
        <v>18.75398577</v>
      </c>
      <c r="AU81">
        <f>IF(INDEX(Raw!$W$13:$AF$2316,MATCH(CONCATENATE(AU$73,"-",$A81),Raw!$W$13:$W$2316,0),7)&lt;&gt;999,INDEX(Raw!$W$13:$AF$2316,MATCH(CONCATENATE(AU$73,"-",$A81),Raw!$W$13:$W$2316,0),7),"N.D.")</f>
        <v>20.636572860000001</v>
      </c>
      <c r="AV81" t="str">
        <f>IF(INDEX(Raw!$W$13:$AF$2316,MATCH(CONCATENATE(AV$73,"-",$A81),Raw!$W$13:$W$2316,0),7)&lt;&gt;999,INDEX(Raw!$W$13:$AF$2316,MATCH(CONCATENATE(AV$73,"-",$A81),Raw!$W$13:$W$2316,0),7),"N.D.")</f>
        <v>N.D.</v>
      </c>
      <c r="AW81">
        <f>IF(INDEX(Raw!$W$13:$AF$2316,MATCH(CONCATENATE(AW$73,"-",$A81),Raw!$W$13:$W$2316,0),7)&lt;&gt;999,INDEX(Raw!$W$13:$AF$2316,MATCH(CONCATENATE(AW$73,"-",$A81),Raw!$W$13:$W$2316,0),7),"N.D.")</f>
        <v>20.195248079999999</v>
      </c>
      <c r="AX81">
        <f>IF(INDEX(Raw!$W$13:$AF$2316,MATCH(CONCATENATE(AX$73,"-",$A81),Raw!$W$13:$W$2316,0),7)&lt;&gt;999,INDEX(Raw!$W$13:$AF$2316,MATCH(CONCATENATE(AX$73,"-",$A81),Raw!$W$13:$W$2316,0),7),"N.D.")</f>
        <v>19.012923929999999</v>
      </c>
      <c r="AY81">
        <f>IF(INDEX(Raw!$L$13:$U$2316,MATCH(CONCATENATE(AY$73,"-",$A81),Raw!$L$13:$L$2316,0),7)&lt;&gt;999,INDEX(Raw!$L$13:$U$2316,MATCH(CONCATENATE(AY$73,"-",$A81),Raw!$L$13:$L$2316,0),7),"N.D.")</f>
        <v>21.840464239999999</v>
      </c>
      <c r="AZ81" t="str">
        <f>IF(INDEX(Raw!$L$13:$U$2316,MATCH(CONCATENATE(AZ$73,"-",$A81),Raw!$L$13:$L$2316,0),7)&lt;&gt;999,INDEX(Raw!$L$13:$U$2316,MATCH(CONCATENATE(AZ$73,"-",$A81),Raw!$L$13:$L$2316,0),7),"N.D.")</f>
        <v>N.D.</v>
      </c>
      <c r="BA81" t="str">
        <f>IF(INDEX(Raw!$L$13:$U$2316,MATCH(CONCATENATE(BA$73,"-",$A81),Raw!$L$13:$L$2316,0),7)&lt;&gt;999,INDEX(Raw!$L$13:$U$2316,MATCH(CONCATENATE(BA$73,"-",$A81),Raw!$L$13:$L$2316,0),7),"N.D.")</f>
        <v>N.D.</v>
      </c>
      <c r="BB81">
        <f>IF(INDEX(Raw!$L$13:$U$2316,MATCH(CONCATENATE(BB$73,"-",$A81),Raw!$L$13:$L$2316,0),7)&lt;&gt;999,INDEX(Raw!$L$13:$U$2316,MATCH(CONCATENATE(BB$73,"-",$A81),Raw!$L$13:$L$2316,0),7),"N.D.")</f>
        <v>18.874793239999999</v>
      </c>
      <c r="BC81" t="str">
        <f>IF(INDEX(Raw!$L$13:$U$2316,MATCH(CONCATENATE(BC$73,"-",$A81),Raw!$L$13:$L$2316,0),7)&lt;&gt;999,INDEX(Raw!$L$13:$U$2316,MATCH(CONCATENATE(BC$73,"-",$A81),Raw!$L$13:$L$2316,0),7),"N.D.")</f>
        <v>N.D.</v>
      </c>
      <c r="BD81">
        <f>IF(INDEX(Raw!$L$13:$U$2316,MATCH(CONCATENATE(BD$73,"-",$A81),Raw!$L$13:$L$2316,0),7)&lt;&gt;999,INDEX(Raw!$L$13:$U$2316,MATCH(CONCATENATE(BD$73,"-",$A81),Raw!$L$13:$L$2316,0),7),"N.D.")</f>
        <v>19.84074678</v>
      </c>
      <c r="BE81">
        <f>IF(INDEX(Raw!$W$13:$AF$2316,MATCH(CONCATENATE(BE$73,"-",$A81),Raw!$W$13:$W$2316,0),7)&lt;&gt;999,INDEX(Raw!$W$13:$AF$2316,MATCH(CONCATENATE(BE$73,"-",$A81),Raw!$W$13:$W$2316,0),7),"N.D.")</f>
        <v>20.308440529999999</v>
      </c>
      <c r="BF81">
        <f>IF(INDEX(Raw!$W$13:$AF$2316,MATCH(CONCATENATE(BF$73,"-",$A81),Raw!$W$13:$W$2316,0),7)&lt;&gt;999,INDEX(Raw!$W$13:$AF$2316,MATCH(CONCATENATE(BF$73,"-",$A81),Raw!$W$13:$W$2316,0),7),"N.D.")</f>
        <v>19.504305349999999</v>
      </c>
      <c r="BG81">
        <f>IF(INDEX(Raw!$W$13:$AF$2316,MATCH(CONCATENATE(BG$73,"-",$A81),Raw!$W$13:$W$2316,0),7)&lt;&gt;999,INDEX(Raw!$W$13:$AF$2316,MATCH(CONCATENATE(BG$73,"-",$A81),Raw!$W$13:$W$2316,0),7),"N.D.")</f>
        <v>20.69098747</v>
      </c>
      <c r="BH81" t="str">
        <f>IF(INDEX(Raw!$W$13:$AF$2316,MATCH(CONCATENATE(BH$73,"-",$A81),Raw!$W$13:$W$2316,0),7)&lt;&gt;999,INDEX(Raw!$W$13:$AF$2316,MATCH(CONCATENATE(BH$73,"-",$A81),Raw!$W$13:$W$2316,0),7),"N.D.")</f>
        <v>N.D.</v>
      </c>
      <c r="BI81">
        <f>IF(INDEX(Raw!$W$13:$AF$2316,MATCH(CONCATENATE(BI$73,"-",$A81),Raw!$W$13:$W$2316,0),7)&lt;&gt;999,INDEX(Raw!$W$13:$AF$2316,MATCH(CONCATENATE(BI$73,"-",$A81),Raw!$W$13:$W$2316,0),7),"N.D.")</f>
        <v>17.2571741</v>
      </c>
      <c r="BJ81">
        <f>IF(INDEX(Raw!$W$13:$AF$2316,MATCH(CONCATENATE(BJ$73,"-",$A81),Raw!$W$13:$W$2316,0),7)&lt;&gt;999,INDEX(Raw!$W$13:$AF$2316,MATCH(CONCATENATE(BJ$73,"-",$A81),Raw!$W$13:$W$2316,0),7),"N.D.")</f>
        <v>18.767176920000001</v>
      </c>
      <c r="BK81">
        <f>IF(INDEX(Raw!$L$13:$U$2316,MATCH(CONCATENATE(BK$73,"-",$A81),Raw!$L$13:$L$2316,0),7)&lt;&gt;999,INDEX(Raw!$L$13:$U$2316,MATCH(CONCATENATE(BK$73,"-",$A81),Raw!$L$13:$L$2316,0),7),"N.D.")</f>
        <v>20.555167350000001</v>
      </c>
      <c r="BL81" t="str">
        <f>IF(INDEX(Raw!$L$13:$U$2316,MATCH(CONCATENATE(BL$73,"-",$A81),Raw!$L$13:$L$2316,0),7)&lt;&gt;999,INDEX(Raw!$L$13:$U$2316,MATCH(CONCATENATE(BL$73,"-",$A81),Raw!$L$13:$L$2316,0),7),"N.D.")</f>
        <v>N.D.</v>
      </c>
      <c r="BM81">
        <f>IF(INDEX(Raw!$L$13:$U$2316,MATCH(CONCATENATE(BM$73,"-",$A81),Raw!$L$13:$L$2316,0),7)&lt;&gt;999,INDEX(Raw!$L$13:$U$2316,MATCH(CONCATENATE(BM$73,"-",$A81),Raw!$L$13:$L$2316,0),7),"N.D.")</f>
        <v>20.172305510000001</v>
      </c>
      <c r="BN81">
        <f>IF(INDEX(Raw!$L$13:$U$2316,MATCH(CONCATENATE(BN$73,"-",$A81),Raw!$L$13:$L$2316,0),7)&lt;&gt;999,INDEX(Raw!$L$13:$U$2316,MATCH(CONCATENATE(BN$73,"-",$A81),Raw!$L$13:$L$2316,0),7),"N.D.")</f>
        <v>19.27912289</v>
      </c>
      <c r="BO81" t="str">
        <f>IF(INDEX(Raw!$L$13:$U$2316,MATCH(CONCATENATE(BO$73,"-",$A81),Raw!$L$13:$L$2316,0),7)&lt;&gt;999,INDEX(Raw!$L$13:$U$2316,MATCH(CONCATENATE(BO$73,"-",$A81),Raw!$L$13:$L$2316,0),7),"N.D.")</f>
        <v>N.D.</v>
      </c>
      <c r="BP81">
        <f>IF(INDEX(Raw!$L$13:$U$2316,MATCH(CONCATENATE(BP$73,"-",$A81),Raw!$L$13:$L$2316,0),7)&lt;&gt;999,INDEX(Raw!$L$13:$U$2316,MATCH(CONCATENATE(BP$73,"-",$A81),Raw!$L$13:$L$2316,0),7),"N.D.")</f>
        <v>19.167328600000001</v>
      </c>
      <c r="BQ81">
        <f>IF(INDEX(Raw!$W$13:$AF$2316,MATCH(CONCATENATE(BQ$73,"-",$A81),Raw!$W$13:$W$2316,0),7)&lt;&gt;999,INDEX(Raw!$W$13:$AF$2316,MATCH(CONCATENATE(BQ$73,"-",$A81),Raw!$W$13:$W$2316,0),7),"N.D.")</f>
        <v>20.53452772</v>
      </c>
      <c r="BR81">
        <f>IF(INDEX(Raw!$W$13:$AF$2316,MATCH(CONCATENATE(BR$73,"-",$A81),Raw!$W$13:$W$2316,0),7)&lt;&gt;999,INDEX(Raw!$W$13:$AF$2316,MATCH(CONCATENATE(BR$73,"-",$A81),Raw!$W$13:$W$2316,0),7),"N.D.")</f>
        <v>20.257579069999998</v>
      </c>
      <c r="BS81" t="str">
        <f>IF(INDEX(Raw!$W$13:$AF$2316,MATCH(CONCATENATE(BS$73,"-",$A81),Raw!$W$13:$W$2316,0),7)&lt;&gt;999,INDEX(Raw!$W$13:$AF$2316,MATCH(CONCATENATE(BS$73,"-",$A81),Raw!$W$13:$W$2316,0),7),"N.D.")</f>
        <v>N.D.</v>
      </c>
      <c r="BT81">
        <f>IF(INDEX(Raw!$W$13:$AF$2316,MATCH(CONCATENATE(BT$73,"-",$A81),Raw!$W$13:$W$2316,0),7)&lt;&gt;999,INDEX(Raw!$W$13:$AF$2316,MATCH(CONCATENATE(BT$73,"-",$A81),Raw!$W$13:$W$2316,0),7),"N.D.")</f>
        <v>20.272866799999999</v>
      </c>
      <c r="BU81" t="str">
        <f>IF(INDEX(Raw!$W$13:$AF$2316,MATCH(CONCATENATE(BU$73,"-",$A81),Raw!$W$13:$W$2316,0),7)&lt;&gt;999,INDEX(Raw!$W$13:$AF$2316,MATCH(CONCATENATE(BU$73,"-",$A81),Raw!$W$13:$W$2316,0),7),"N.D.")</f>
        <v>N.D.</v>
      </c>
      <c r="BV81" t="str">
        <f>IF(INDEX(Raw!$W$13:$AF$2316,MATCH(CONCATENATE(BV$73,"-",$A81),Raw!$W$13:$W$2316,0),7)&lt;&gt;999,INDEX(Raw!$W$13:$AF$2316,MATCH(CONCATENATE(BV$73,"-",$A81),Raw!$W$13:$W$2316,0),7),"N.D.")</f>
        <v>N.D.</v>
      </c>
      <c r="BW81">
        <f>IF(INDEX(Raw!$L$13:$U$2316,MATCH(CONCATENATE(BW$73,"-",$A81),Raw!$L$13:$L$2316,0),7)&lt;&gt;999,INDEX(Raw!$L$13:$U$2316,MATCH(CONCATENATE(BW$73,"-",$A81),Raw!$L$13:$L$2316,0),7),"N.D.")</f>
        <v>18.310210090000002</v>
      </c>
      <c r="BX81">
        <f>IF(INDEX(Raw!$L$13:$U$2316,MATCH(CONCATENATE(BX$73,"-",$A81),Raw!$L$13:$L$2316,0),7)&lt;&gt;999,INDEX(Raw!$L$13:$U$2316,MATCH(CONCATENATE(BX$73,"-",$A81),Raw!$L$13:$L$2316,0),7),"N.D.")</f>
        <v>19.553786800000001</v>
      </c>
      <c r="BY81" t="str">
        <f>IF(INDEX(Raw!$L$13:$U$2316,MATCH(CONCATENATE(BY$73,"-",$A81),Raw!$L$13:$L$2316,0),7)&lt;&gt;999,INDEX(Raw!$L$13:$U$2316,MATCH(CONCATENATE(BY$73,"-",$A81),Raw!$L$13:$L$2316,0),7),"N.D.")</f>
        <v>N.D.</v>
      </c>
      <c r="BZ81" t="str">
        <f>IF(INDEX(Raw!$L$13:$U$2316,MATCH(CONCATENATE(BZ$73,"-",$A81),Raw!$L$13:$L$2316,0),7)&lt;&gt;999,INDEX(Raw!$L$13:$U$2316,MATCH(CONCATENATE(BZ$73,"-",$A81),Raw!$L$13:$L$2316,0),7),"N.D.")</f>
        <v>N.D.</v>
      </c>
      <c r="CA81">
        <f>IF(INDEX(Raw!$L$13:$U$2316,MATCH(CONCATENATE(CA$73,"-",$A81),Raw!$L$13:$L$2316,0),7)&lt;&gt;999,INDEX(Raw!$L$13:$U$2316,MATCH(CONCATENATE(CA$73,"-",$A81),Raw!$L$13:$L$2316,0),7),"N.D.")</f>
        <v>17.86760413</v>
      </c>
      <c r="CB81" t="str">
        <f>IF(INDEX(Raw!$L$13:$U$2316,MATCH(CONCATENATE(CB$73,"-",$A81),Raw!$L$13:$L$2316,0),7)&lt;&gt;999,INDEX(Raw!$L$13:$U$2316,MATCH(CONCATENATE(CB$73,"-",$A81),Raw!$L$13:$L$2316,0),7),"N.D.")</f>
        <v>N.D.</v>
      </c>
      <c r="CC81">
        <f>IF(INDEX(Raw!$W$13:$AF$2316,MATCH(CONCATENATE(CC$73,"-",$A81),Raw!$W$13:$W$2316,0),7)&lt;&gt;999,INDEX(Raw!$W$13:$AF$2316,MATCH(CONCATENATE(CC$73,"-",$A81),Raw!$W$13:$W$2316,0),7),"N.D.")</f>
        <v>20.29226061</v>
      </c>
      <c r="CD81">
        <f>IF(INDEX(Raw!$W$13:$AF$2316,MATCH(CONCATENATE(CD$73,"-",$A81),Raw!$W$13:$W$2316,0),7)&lt;&gt;999,INDEX(Raw!$W$13:$AF$2316,MATCH(CONCATENATE(CD$73,"-",$A81),Raw!$W$13:$W$2316,0),7),"N.D.")</f>
        <v>15.734457730000001</v>
      </c>
      <c r="CE81">
        <f>IF(INDEX(Raw!$W$13:$AF$2316,MATCH(CONCATENATE(CE$73,"-",$A81),Raw!$W$13:$W$2316,0),7)&lt;&gt;999,INDEX(Raw!$W$13:$AF$2316,MATCH(CONCATENATE(CE$73,"-",$A81),Raw!$W$13:$W$2316,0),7),"N.D.")</f>
        <v>20.425714620000001</v>
      </c>
      <c r="CF81" t="str">
        <f>IF(INDEX(Raw!$W$13:$AF$2316,MATCH(CONCATENATE(CF$73,"-",$A81),Raw!$W$13:$W$2316,0),7)&lt;&gt;999,INDEX(Raw!$W$13:$AF$2316,MATCH(CONCATENATE(CF$73,"-",$A81),Raw!$W$13:$W$2316,0),7),"N.D.")</f>
        <v>N.D.</v>
      </c>
      <c r="CG81">
        <f>IF(INDEX(Raw!$W$13:$AF$2316,MATCH(CONCATENATE(CG$73,"-",$A81),Raw!$W$13:$W$2316,0),7)&lt;&gt;999,INDEX(Raw!$W$13:$AF$2316,MATCH(CONCATENATE(CG$73,"-",$A81),Raw!$W$13:$W$2316,0),7),"N.D.")</f>
        <v>19.179965589999998</v>
      </c>
      <c r="CH81">
        <f>IF(INDEX(Raw!$W$13:$AF$2316,MATCH(CONCATENATE(CH$73,"-",$A81),Raw!$W$13:$W$2316,0),7)&lt;&gt;999,INDEX(Raw!$W$13:$AF$2316,MATCH(CONCATENATE(CH$73,"-",$A81),Raw!$W$13:$W$2316,0),7),"N.D.")</f>
        <v>19.62214737</v>
      </c>
      <c r="CI81">
        <f>IF(INDEX(Raw!$L$13:$U$2316,MATCH(CONCATENATE(CI$73,"-",$A81),Raw!$L$13:$L$2316,0),7)&lt;&gt;999,INDEX(Raw!$L$13:$U$2316,MATCH(CONCATENATE(CI$73,"-",$A81),Raw!$L$13:$L$2316,0),7),"N.D.")</f>
        <v>20.401143250000001</v>
      </c>
      <c r="CJ81" t="str">
        <f>IF(INDEX(Raw!$L$13:$U$2316,MATCH(CONCATENATE(CJ$73,"-",$A81),Raw!$L$13:$L$2316,0),7)&lt;&gt;999,INDEX(Raw!$L$13:$U$2316,MATCH(CONCATENATE(CJ$73,"-",$A81),Raw!$L$13:$L$2316,0),7),"N.D.")</f>
        <v>N.D.</v>
      </c>
      <c r="CK81">
        <f>IF(INDEX(Raw!$L$13:$U$2316,MATCH(CONCATENATE(CK$73,"-",$A81),Raw!$L$13:$L$2316,0),7)&lt;&gt;999,INDEX(Raw!$L$13:$U$2316,MATCH(CONCATENATE(CK$73,"-",$A81),Raw!$L$13:$L$2316,0),7),"N.D.")</f>
        <v>19.357806069999999</v>
      </c>
      <c r="CL81" t="str">
        <f>IF(INDEX(Raw!$L$13:$U$2316,MATCH(CONCATENATE(CL$73,"-",$A81),Raw!$L$13:$L$2316,0),7)&lt;&gt;999,INDEX(Raw!$L$13:$U$2316,MATCH(CONCATENATE(CL$73,"-",$A81),Raw!$L$13:$L$2316,0),7),"N.D.")</f>
        <v>N.D.</v>
      </c>
      <c r="CM81">
        <f>IF(INDEX(Raw!$L$13:$U$2316,MATCH(CONCATENATE(CM$73,"-",$A81),Raw!$L$13:$L$2316,0),7)&lt;&gt;999,INDEX(Raw!$L$13:$U$2316,MATCH(CONCATENATE(CM$73,"-",$A81),Raw!$L$13:$L$2316,0),7),"N.D.")</f>
        <v>19.509247330000001</v>
      </c>
      <c r="CN81" t="str">
        <f>IF(INDEX(Raw!$L$13:$U$2316,MATCH(CONCATENATE(CN$73,"-",$A81),Raw!$L$13:$L$2316,0),7)&lt;&gt;999,INDEX(Raw!$L$13:$U$2316,MATCH(CONCATENATE(CN$73,"-",$A81),Raw!$L$13:$L$2316,0),7),"N.D.")</f>
        <v>N.D.</v>
      </c>
      <c r="CO81">
        <f>IF(INDEX(Raw!$W$13:$AF$2316,MATCH(CONCATENATE(CO$73,"-",$A81),Raw!$W$13:$W$2316,0),7)&lt;&gt;999,INDEX(Raw!$W$13:$AF$2316,MATCH(CONCATENATE(CO$73,"-",$A81),Raw!$W$13:$W$2316,0),7),"N.D.")</f>
        <v>21.662853599999998</v>
      </c>
      <c r="CP81">
        <f>IF(INDEX(Raw!$W$13:$AF$2316,MATCH(CONCATENATE(CP$73,"-",$A81),Raw!$W$13:$W$2316,0),7)&lt;&gt;999,INDEX(Raw!$W$13:$AF$2316,MATCH(CONCATENATE(CP$73,"-",$A81),Raw!$W$13:$W$2316,0),7),"N.D.")</f>
        <v>20.81699807</v>
      </c>
      <c r="CQ81" t="str">
        <f>IF(INDEX(Raw!$W$13:$AF$2316,MATCH(CONCATENATE(CQ$73,"-",$A81),Raw!$W$13:$W$2316,0),7)&lt;&gt;999,INDEX(Raw!$W$13:$AF$2316,MATCH(CONCATENATE(CQ$73,"-",$A81),Raw!$W$13:$W$2316,0),7),"N.D.")</f>
        <v>N.D.</v>
      </c>
      <c r="CR81" t="str">
        <f>IF(INDEX(Raw!$W$13:$AF$2316,MATCH(CONCATENATE(CR$73,"-",$A81),Raw!$W$13:$W$2316,0),7)&lt;&gt;999,INDEX(Raw!$W$13:$AF$2316,MATCH(CONCATENATE(CR$73,"-",$A81),Raw!$W$13:$W$2316,0),7),"N.D.")</f>
        <v>N.D.</v>
      </c>
      <c r="CS81" t="str">
        <f>IF(INDEX(Raw!$W$13:$AF$2316,MATCH(CONCATENATE(CS$73,"-",$A81),Raw!$W$13:$W$2316,0),7)&lt;&gt;999,INDEX(Raw!$W$13:$AF$2316,MATCH(CONCATENATE(CS$73,"-",$A81),Raw!$W$13:$W$2316,0),7),"N.D.")</f>
        <v>N.D.</v>
      </c>
      <c r="CT81" t="str">
        <f>IF(INDEX(Raw!$W$13:$AF$2316,MATCH(CONCATENATE(CT$73,"-",$A81),Raw!$W$13:$W$2316,0),7)&lt;&gt;999,INDEX(Raw!$W$13:$AF$2316,MATCH(CONCATENATE(CT$73,"-",$A81),Raw!$W$13:$W$2316,0),7),"N.D.")</f>
        <v>N.D.</v>
      </c>
    </row>
    <row r="82" spans="1:98">
      <c r="A82" t="s">
        <v>35</v>
      </c>
      <c r="B82" t="s">
        <v>9514</v>
      </c>
      <c r="C82" t="str">
        <f>IF(INDEX(Raw!$L$13:$U$2316,MATCH(CONCATENATE(C$73,"-",$A82),Raw!$L$13:$L$2316,0),7)&lt;&gt;999,INDEX(Raw!$L$13:$U$2316,MATCH(CONCATENATE(C$73,"-",$A82),Raw!$L$13:$L$2316,0),7),"N.D.")</f>
        <v>N.D.</v>
      </c>
      <c r="D82" t="str">
        <f>IF(INDEX(Raw!$L$13:$U$2316,MATCH(CONCATENATE(D$73,"-",$A82),Raw!$L$13:$L$2316,0),7)&lt;&gt;999,INDEX(Raw!$L$13:$U$2316,MATCH(CONCATENATE(D$73,"-",$A82),Raw!$L$13:$L$2316,0),7),"N.D.")</f>
        <v>N.D.</v>
      </c>
      <c r="E82" t="str">
        <f>IF(INDEX(Raw!$L$13:$U$2316,MATCH(CONCATENATE(E$73,"-",$A82),Raw!$L$13:$L$2316,0),7)&lt;&gt;999,INDEX(Raw!$L$13:$U$2316,MATCH(CONCATENATE(E$73,"-",$A82),Raw!$L$13:$L$2316,0),7),"N.D.")</f>
        <v>N.D.</v>
      </c>
      <c r="F82" t="str">
        <f>IF(INDEX(Raw!$L$13:$U$2316,MATCH(CONCATENATE(F$73,"-",$A82),Raw!$L$13:$L$2316,0),7)&lt;&gt;999,INDEX(Raw!$L$13:$U$2316,MATCH(CONCATENATE(F$73,"-",$A82),Raw!$L$13:$L$2316,0),7),"N.D.")</f>
        <v>N.D.</v>
      </c>
      <c r="G82" t="str">
        <f>IF(INDEX(Raw!$L$13:$U$2316,MATCH(CONCATENATE(G$73,"-",$A82),Raw!$L$13:$L$2316,0),7)&lt;&gt;999,INDEX(Raw!$L$13:$U$2316,MATCH(CONCATENATE(G$73,"-",$A82),Raw!$L$13:$L$2316,0),7),"N.D.")</f>
        <v>N.D.</v>
      </c>
      <c r="H82" t="str">
        <f>IF(INDEX(Raw!$L$13:$U$2316,MATCH(CONCATENATE(H$73,"-",$A82),Raw!$L$13:$L$2316,0),7)&lt;&gt;999,INDEX(Raw!$L$13:$U$2316,MATCH(CONCATENATE(H$73,"-",$A82),Raw!$L$13:$L$2316,0),7),"N.D.")</f>
        <v>N.D.</v>
      </c>
      <c r="I82">
        <f>IF(INDEX(Raw!$W$13:$AF$2316,MATCH(CONCATENATE(I$73,"-",$A82),Raw!$W$13:$W$2316,0),7)&lt;&gt;999,INDEX(Raw!$W$13:$AF$2316,MATCH(CONCATENATE(I$73,"-",$A82),Raw!$W$13:$W$2316,0),7),"N.D.")</f>
        <v>18.955148300000001</v>
      </c>
      <c r="J82">
        <f>IF(INDEX(Raw!$W$13:$AF$2316,MATCH(CONCATENATE(J$73,"-",$A82),Raw!$W$13:$W$2316,0),7)&lt;&gt;999,INDEX(Raw!$W$13:$AF$2316,MATCH(CONCATENATE(J$73,"-",$A82),Raw!$W$13:$W$2316,0),7),"N.D.")</f>
        <v>18.411609989999999</v>
      </c>
      <c r="K82">
        <f>IF(INDEX(Raw!$W$13:$AF$2316,MATCH(CONCATENATE(K$73,"-",$A82),Raw!$W$13:$W$2316,0),7)&lt;&gt;999,INDEX(Raw!$W$13:$AF$2316,MATCH(CONCATENATE(K$73,"-",$A82),Raw!$W$13:$W$2316,0),7),"N.D.")</f>
        <v>17.366307930000001</v>
      </c>
      <c r="L82">
        <f>IF(INDEX(Raw!$W$13:$AF$2316,MATCH(CONCATENATE(L$73,"-",$A82),Raw!$W$13:$W$2316,0),7)&lt;&gt;999,INDEX(Raw!$W$13:$AF$2316,MATCH(CONCATENATE(L$73,"-",$A82),Raw!$W$13:$W$2316,0),7),"N.D.")</f>
        <v>18.253473159999999</v>
      </c>
      <c r="M82">
        <f>IF(INDEX(Raw!$W$13:$AF$2316,MATCH(CONCATENATE(M$73,"-",$A82),Raw!$W$13:$W$2316,0),7)&lt;&gt;999,INDEX(Raw!$W$13:$AF$2316,MATCH(CONCATENATE(M$73,"-",$A82),Raw!$W$13:$W$2316,0),7),"N.D.")</f>
        <v>16.733350179999999</v>
      </c>
      <c r="N82">
        <f>IF(INDEX(Raw!$W$13:$AF$2316,MATCH(CONCATENATE(N$73,"-",$A82),Raw!$W$13:$W$2316,0),7)&lt;&gt;999,INDEX(Raw!$W$13:$AF$2316,MATCH(CONCATENATE(N$73,"-",$A82),Raw!$W$13:$W$2316,0),7),"N.D.")</f>
        <v>17.44007027</v>
      </c>
      <c r="O82">
        <f>IF(INDEX(Raw!$L$13:$U$2316,MATCH(CONCATENATE(O$73,"-",$A82),Raw!$L$13:$L$2316,0),7)&lt;&gt;999,INDEX(Raw!$L$13:$U$2316,MATCH(CONCATENATE(O$73,"-",$A82),Raw!$L$13:$L$2316,0),7),"N.D.")</f>
        <v>12.899354730000001</v>
      </c>
      <c r="P82">
        <f>IF(INDEX(Raw!$L$13:$U$2316,MATCH(CONCATENATE(P$73,"-",$A82),Raw!$L$13:$L$2316,0),7)&lt;&gt;999,INDEX(Raw!$L$13:$U$2316,MATCH(CONCATENATE(P$73,"-",$A82),Raw!$L$13:$L$2316,0),7),"N.D.")</f>
        <v>12.559898690000001</v>
      </c>
      <c r="Q82">
        <f>IF(INDEX(Raw!$L$13:$U$2316,MATCH(CONCATENATE(Q$73,"-",$A82),Raw!$L$13:$L$2316,0),7)&lt;&gt;999,INDEX(Raw!$L$13:$U$2316,MATCH(CONCATENATE(Q$73,"-",$A82),Raw!$L$13:$L$2316,0),7),"N.D.")</f>
        <v>12.75375341</v>
      </c>
      <c r="R82">
        <f>IF(INDEX(Raw!$L$13:$U$2316,MATCH(CONCATENATE(R$73,"-",$A82),Raw!$L$13:$L$2316,0),7)&lt;&gt;999,INDEX(Raw!$L$13:$U$2316,MATCH(CONCATENATE(R$73,"-",$A82),Raw!$L$13:$L$2316,0),7),"N.D.")</f>
        <v>12.69166862</v>
      </c>
      <c r="S82">
        <f>IF(INDEX(Raw!$L$13:$U$2316,MATCH(CONCATENATE(S$73,"-",$A82),Raw!$L$13:$L$2316,0),7)&lt;&gt;999,INDEX(Raw!$L$13:$U$2316,MATCH(CONCATENATE(S$73,"-",$A82),Raw!$L$13:$L$2316,0),7),"N.D.")</f>
        <v>13.18833886</v>
      </c>
      <c r="T82">
        <f>IF(INDEX(Raw!$L$13:$U$2316,MATCH(CONCATENATE(T$73,"-",$A82),Raw!$L$13:$L$2316,0),7)&lt;&gt;999,INDEX(Raw!$L$13:$U$2316,MATCH(CONCATENATE(T$73,"-",$A82),Raw!$L$13:$L$2316,0),7),"N.D.")</f>
        <v>12.80270773</v>
      </c>
      <c r="U82">
        <f>IF(INDEX(Raw!$W$13:$AF$2316,MATCH(CONCATENATE(U$73,"-",$A82),Raw!$W$13:$W$2316,0),7)&lt;&gt;999,INDEX(Raw!$W$13:$AF$2316,MATCH(CONCATENATE(U$73,"-",$A82),Raw!$W$13:$W$2316,0),7),"N.D.")</f>
        <v>18.351739810000002</v>
      </c>
      <c r="V82">
        <f>IF(INDEX(Raw!$W$13:$AF$2316,MATCH(CONCATENATE(V$73,"-",$A82),Raw!$W$13:$W$2316,0),7)&lt;&gt;999,INDEX(Raw!$W$13:$AF$2316,MATCH(CONCATENATE(V$73,"-",$A82),Raw!$W$13:$W$2316,0),7),"N.D.")</f>
        <v>17.62997657</v>
      </c>
      <c r="W82">
        <f>IF(INDEX(Raw!$W$13:$AF$2316,MATCH(CONCATENATE(W$73,"-",$A82),Raw!$W$13:$W$2316,0),7)&lt;&gt;999,INDEX(Raw!$W$13:$AF$2316,MATCH(CONCATENATE(W$73,"-",$A82),Raw!$W$13:$W$2316,0),7),"N.D.")</f>
        <v>17.823647210000001</v>
      </c>
      <c r="X82">
        <f>IF(INDEX(Raw!$W$13:$AF$2316,MATCH(CONCATENATE(X$73,"-",$A82),Raw!$W$13:$W$2316,0),7)&lt;&gt;999,INDEX(Raw!$W$13:$AF$2316,MATCH(CONCATENATE(X$73,"-",$A82),Raw!$W$13:$W$2316,0),7),"N.D.")</f>
        <v>17.315737890000001</v>
      </c>
      <c r="Y82">
        <f>IF(INDEX(Raw!$W$13:$AF$2316,MATCH(CONCATENATE(Y$73,"-",$A82),Raw!$W$13:$W$2316,0),7)&lt;&gt;999,INDEX(Raw!$W$13:$AF$2316,MATCH(CONCATENATE(Y$73,"-",$A82),Raw!$W$13:$W$2316,0),7),"N.D.")</f>
        <v>18.949790610000001</v>
      </c>
      <c r="Z82">
        <f>IF(INDEX(Raw!$W$13:$AF$2316,MATCH(CONCATENATE(Z$73,"-",$A82),Raw!$W$13:$W$2316,0),7)&lt;&gt;999,INDEX(Raw!$W$13:$AF$2316,MATCH(CONCATENATE(Z$73,"-",$A82),Raw!$W$13:$W$2316,0),7),"N.D.")</f>
        <v>18.369207889999998</v>
      </c>
      <c r="AA82">
        <f>IF(INDEX(Raw!$L$13:$U$2316,MATCH(CONCATENATE(AA$73,"-",$A82),Raw!$L$13:$L$2316,0),7)&lt;&gt;999,INDEX(Raw!$L$13:$U$2316,MATCH(CONCATENATE(AA$73,"-",$A82),Raw!$L$13:$L$2316,0),7),"N.D.")</f>
        <v>14.18056844</v>
      </c>
      <c r="AB82">
        <f>IF(INDEX(Raw!$L$13:$U$2316,MATCH(CONCATENATE(AB$73,"-",$A82),Raw!$L$13:$L$2316,0),7)&lt;&gt;999,INDEX(Raw!$L$13:$U$2316,MATCH(CONCATENATE(AB$73,"-",$A82),Raw!$L$13:$L$2316,0),7),"N.D.")</f>
        <v>13.91848794</v>
      </c>
      <c r="AC82">
        <f>IF(INDEX(Raw!$L$13:$U$2316,MATCH(CONCATENATE(AC$73,"-",$A82),Raw!$L$13:$L$2316,0),7)&lt;&gt;999,INDEX(Raw!$L$13:$U$2316,MATCH(CONCATENATE(AC$73,"-",$A82),Raw!$L$13:$L$2316,0),7),"N.D.")</f>
        <v>14.256667159999999</v>
      </c>
      <c r="AD82">
        <f>IF(INDEX(Raw!$L$13:$U$2316,MATCH(CONCATENATE(AD$73,"-",$A82),Raw!$L$13:$L$2316,0),7)&lt;&gt;999,INDEX(Raw!$L$13:$U$2316,MATCH(CONCATENATE(AD$73,"-",$A82),Raw!$L$13:$L$2316,0),7),"N.D.")</f>
        <v>13.93732192</v>
      </c>
      <c r="AE82">
        <f>IF(INDEX(Raw!$L$13:$U$2316,MATCH(CONCATENATE(AE$73,"-",$A82),Raw!$L$13:$L$2316,0),7)&lt;&gt;999,INDEX(Raw!$L$13:$U$2316,MATCH(CONCATENATE(AE$73,"-",$A82),Raw!$L$13:$L$2316,0),7),"N.D.")</f>
        <v>14.98651207</v>
      </c>
      <c r="AF82">
        <f>IF(INDEX(Raw!$L$13:$U$2316,MATCH(CONCATENATE(AF$73,"-",$A82),Raw!$L$13:$L$2316,0),7)&lt;&gt;999,INDEX(Raw!$L$13:$U$2316,MATCH(CONCATENATE(AF$73,"-",$A82),Raw!$L$13:$L$2316,0),7),"N.D.")</f>
        <v>13.90385322</v>
      </c>
      <c r="AG82" t="str">
        <f>IF(INDEX(Raw!$W$13:$AF$2316,MATCH(CONCATENATE(AG$73,"-",$A82),Raw!$W$13:$W$2316,0),7)&lt;&gt;999,INDEX(Raw!$W$13:$AF$2316,MATCH(CONCATENATE(AG$73,"-",$A82),Raw!$W$13:$W$2316,0),7),"N.D.")</f>
        <v>N.D.</v>
      </c>
      <c r="AH82">
        <f>IF(INDEX(Raw!$W$13:$AF$2316,MATCH(CONCATENATE(AH$73,"-",$A82),Raw!$W$13:$W$2316,0),7)&lt;&gt;999,INDEX(Raw!$W$13:$AF$2316,MATCH(CONCATENATE(AH$73,"-",$A82),Raw!$W$13:$W$2316,0),7),"N.D.")</f>
        <v>17.333283720000001</v>
      </c>
      <c r="AI82">
        <f>IF(INDEX(Raw!$W$13:$AF$2316,MATCH(CONCATENATE(AI$73,"-",$A82),Raw!$W$13:$W$2316,0),7)&lt;&gt;999,INDEX(Raw!$W$13:$AF$2316,MATCH(CONCATENATE(AI$73,"-",$A82),Raw!$W$13:$W$2316,0),7),"N.D.")</f>
        <v>16.68729076</v>
      </c>
      <c r="AJ82">
        <f>IF(INDEX(Raw!$W$13:$AF$2316,MATCH(CONCATENATE(AJ$73,"-",$A82),Raw!$W$13:$W$2316,0),7)&lt;&gt;999,INDEX(Raw!$W$13:$AF$2316,MATCH(CONCATENATE(AJ$73,"-",$A82),Raw!$W$13:$W$2316,0),7),"N.D.")</f>
        <v>18.986152529999998</v>
      </c>
      <c r="AK82">
        <f>IF(INDEX(Raw!$W$13:$AF$2316,MATCH(CONCATENATE(AK$73,"-",$A82),Raw!$W$13:$W$2316,0),7)&lt;&gt;999,INDEX(Raw!$W$13:$AF$2316,MATCH(CONCATENATE(AK$73,"-",$A82),Raw!$W$13:$W$2316,0),7),"N.D.")</f>
        <v>17.20937344</v>
      </c>
      <c r="AL82">
        <f>IF(INDEX(Raw!$W$13:$AF$2316,MATCH(CONCATENATE(AL$73,"-",$A82),Raw!$W$13:$W$2316,0),7)&lt;&gt;999,INDEX(Raw!$W$13:$AF$2316,MATCH(CONCATENATE(AL$73,"-",$A82),Raw!$W$13:$W$2316,0),7),"N.D.")</f>
        <v>18.761104270000001</v>
      </c>
      <c r="AM82">
        <f>IF(INDEX(Raw!$L$13:$U$2316,MATCH(CONCATENATE(AM$73,"-",$A82),Raw!$L$13:$L$2316,0),7)&lt;&gt;999,INDEX(Raw!$L$13:$U$2316,MATCH(CONCATENATE(AM$73,"-",$A82),Raw!$L$13:$L$2316,0),7),"N.D.")</f>
        <v>13.3122849</v>
      </c>
      <c r="AN82">
        <f>IF(INDEX(Raw!$L$13:$U$2316,MATCH(CONCATENATE(AN$73,"-",$A82),Raw!$L$13:$L$2316,0),7)&lt;&gt;999,INDEX(Raw!$L$13:$U$2316,MATCH(CONCATENATE(AN$73,"-",$A82),Raw!$L$13:$L$2316,0),7),"N.D.")</f>
        <v>13.86609144</v>
      </c>
      <c r="AO82">
        <f>IF(INDEX(Raw!$L$13:$U$2316,MATCH(CONCATENATE(AO$73,"-",$A82),Raw!$L$13:$L$2316,0),7)&lt;&gt;999,INDEX(Raw!$L$13:$U$2316,MATCH(CONCATENATE(AO$73,"-",$A82),Raw!$L$13:$L$2316,0),7),"N.D.")</f>
        <v>12.847547280000001</v>
      </c>
      <c r="AP82">
        <f>IF(INDEX(Raw!$L$13:$U$2316,MATCH(CONCATENATE(AP$73,"-",$A82),Raw!$L$13:$L$2316,0),7)&lt;&gt;999,INDEX(Raw!$L$13:$U$2316,MATCH(CONCATENATE(AP$73,"-",$A82),Raw!$L$13:$L$2316,0),7),"N.D.")</f>
        <v>13.030866189999999</v>
      </c>
      <c r="AQ82">
        <f>IF(INDEX(Raw!$L$13:$U$2316,MATCH(CONCATENATE(AQ$73,"-",$A82),Raw!$L$13:$L$2316,0),7)&lt;&gt;999,INDEX(Raw!$L$13:$U$2316,MATCH(CONCATENATE(AQ$73,"-",$A82),Raw!$L$13:$L$2316,0),7),"N.D.")</f>
        <v>13.52205573</v>
      </c>
      <c r="AR82">
        <f>IF(INDEX(Raw!$L$13:$U$2316,MATCH(CONCATENATE(AR$73,"-",$A82),Raw!$L$13:$L$2316,0),7)&lt;&gt;999,INDEX(Raw!$L$13:$U$2316,MATCH(CONCATENATE(AR$73,"-",$A82),Raw!$L$13:$L$2316,0),7),"N.D.")</f>
        <v>13.966133109999999</v>
      </c>
      <c r="AS82">
        <f>IF(INDEX(Raw!$W$13:$AF$2316,MATCH(CONCATENATE(AS$73,"-",$A82),Raw!$W$13:$W$2316,0),7)&lt;&gt;999,INDEX(Raw!$W$13:$AF$2316,MATCH(CONCATENATE(AS$73,"-",$A82),Raw!$W$13:$W$2316,0),7),"N.D.")</f>
        <v>18.713535440000001</v>
      </c>
      <c r="AT82">
        <f>IF(INDEX(Raw!$W$13:$AF$2316,MATCH(CONCATENATE(AT$73,"-",$A82),Raw!$W$13:$W$2316,0),7)&lt;&gt;999,INDEX(Raw!$W$13:$AF$2316,MATCH(CONCATENATE(AT$73,"-",$A82),Raw!$W$13:$W$2316,0),7),"N.D.")</f>
        <v>16.638466260000001</v>
      </c>
      <c r="AU82">
        <f>IF(INDEX(Raw!$W$13:$AF$2316,MATCH(CONCATENATE(AU$73,"-",$A82),Raw!$W$13:$W$2316,0),7)&lt;&gt;999,INDEX(Raw!$W$13:$AF$2316,MATCH(CONCATENATE(AU$73,"-",$A82),Raw!$W$13:$W$2316,0),7),"N.D.")</f>
        <v>18.255361189999999</v>
      </c>
      <c r="AV82">
        <f>IF(INDEX(Raw!$W$13:$AF$2316,MATCH(CONCATENATE(AV$73,"-",$A82),Raw!$W$13:$W$2316,0),7)&lt;&gt;999,INDEX(Raw!$W$13:$AF$2316,MATCH(CONCATENATE(AV$73,"-",$A82),Raw!$W$13:$W$2316,0),7),"N.D.")</f>
        <v>18.667940269999999</v>
      </c>
      <c r="AW82">
        <f>IF(INDEX(Raw!$W$13:$AF$2316,MATCH(CONCATENATE(AW$73,"-",$A82),Raw!$W$13:$W$2316,0),7)&lt;&gt;999,INDEX(Raw!$W$13:$AF$2316,MATCH(CONCATENATE(AW$73,"-",$A82),Raw!$W$13:$W$2316,0),7),"N.D.")</f>
        <v>18.596954279999999</v>
      </c>
      <c r="AX82">
        <f>IF(INDEX(Raw!$W$13:$AF$2316,MATCH(CONCATENATE(AX$73,"-",$A82),Raw!$W$13:$W$2316,0),7)&lt;&gt;999,INDEX(Raw!$W$13:$AF$2316,MATCH(CONCATENATE(AX$73,"-",$A82),Raw!$W$13:$W$2316,0),7),"N.D.")</f>
        <v>18.608133729999999</v>
      </c>
      <c r="AY82">
        <f>IF(INDEX(Raw!$L$13:$U$2316,MATCH(CONCATENATE(AY$73,"-",$A82),Raw!$L$13:$L$2316,0),7)&lt;&gt;999,INDEX(Raw!$L$13:$U$2316,MATCH(CONCATENATE(AY$73,"-",$A82),Raw!$L$13:$L$2316,0),7),"N.D.")</f>
        <v>16.599596859999998</v>
      </c>
      <c r="AZ82">
        <f>IF(INDEX(Raw!$L$13:$U$2316,MATCH(CONCATENATE(AZ$73,"-",$A82),Raw!$L$13:$L$2316,0),7)&lt;&gt;999,INDEX(Raw!$L$13:$U$2316,MATCH(CONCATENATE(AZ$73,"-",$A82),Raw!$L$13:$L$2316,0),7),"N.D.")</f>
        <v>16.89136865</v>
      </c>
      <c r="BA82">
        <f>IF(INDEX(Raw!$L$13:$U$2316,MATCH(CONCATENATE(BA$73,"-",$A82),Raw!$L$13:$L$2316,0),7)&lt;&gt;999,INDEX(Raw!$L$13:$U$2316,MATCH(CONCATENATE(BA$73,"-",$A82),Raw!$L$13:$L$2316,0),7),"N.D.")</f>
        <v>15.503067959999999</v>
      </c>
      <c r="BB82">
        <f>IF(INDEX(Raw!$L$13:$U$2316,MATCH(CONCATENATE(BB$73,"-",$A82),Raw!$L$13:$L$2316,0),7)&lt;&gt;999,INDEX(Raw!$L$13:$U$2316,MATCH(CONCATENATE(BB$73,"-",$A82),Raw!$L$13:$L$2316,0),7),"N.D.")</f>
        <v>18.35872676</v>
      </c>
      <c r="BC82">
        <f>IF(INDEX(Raw!$L$13:$U$2316,MATCH(CONCATENATE(BC$73,"-",$A82),Raw!$L$13:$L$2316,0),7)&lt;&gt;999,INDEX(Raw!$L$13:$U$2316,MATCH(CONCATENATE(BC$73,"-",$A82),Raw!$L$13:$L$2316,0),7),"N.D.")</f>
        <v>17.945635589999998</v>
      </c>
      <c r="BD82">
        <f>IF(INDEX(Raw!$L$13:$U$2316,MATCH(CONCATENATE(BD$73,"-",$A82),Raw!$L$13:$L$2316,0),7)&lt;&gt;999,INDEX(Raw!$L$13:$U$2316,MATCH(CONCATENATE(BD$73,"-",$A82),Raw!$L$13:$L$2316,0),7),"N.D.")</f>
        <v>15.86947711</v>
      </c>
      <c r="BE82">
        <f>IF(INDEX(Raw!$W$13:$AF$2316,MATCH(CONCATENATE(BE$73,"-",$A82),Raw!$W$13:$W$2316,0),7)&lt;&gt;999,INDEX(Raw!$W$13:$AF$2316,MATCH(CONCATENATE(BE$73,"-",$A82),Raw!$W$13:$W$2316,0),7),"N.D.")</f>
        <v>15.240484179999999</v>
      </c>
      <c r="BF82">
        <f>IF(INDEX(Raw!$W$13:$AF$2316,MATCH(CONCATENATE(BF$73,"-",$A82),Raw!$W$13:$W$2316,0),7)&lt;&gt;999,INDEX(Raw!$W$13:$AF$2316,MATCH(CONCATENATE(BF$73,"-",$A82),Raw!$W$13:$W$2316,0),7),"N.D.")</f>
        <v>15.18216282</v>
      </c>
      <c r="BG82">
        <f>IF(INDEX(Raw!$W$13:$AF$2316,MATCH(CONCATENATE(BG$73,"-",$A82),Raw!$W$13:$W$2316,0),7)&lt;&gt;999,INDEX(Raw!$W$13:$AF$2316,MATCH(CONCATENATE(BG$73,"-",$A82),Raw!$W$13:$W$2316,0),7),"N.D.")</f>
        <v>15.599028540000001</v>
      </c>
      <c r="BH82">
        <f>IF(INDEX(Raw!$W$13:$AF$2316,MATCH(CONCATENATE(BH$73,"-",$A82),Raw!$W$13:$W$2316,0),7)&lt;&gt;999,INDEX(Raw!$W$13:$AF$2316,MATCH(CONCATENATE(BH$73,"-",$A82),Raw!$W$13:$W$2316,0),7),"N.D.")</f>
        <v>16.160508709999998</v>
      </c>
      <c r="BI82">
        <f>IF(INDEX(Raw!$W$13:$AF$2316,MATCH(CONCATENATE(BI$73,"-",$A82),Raw!$W$13:$W$2316,0),7)&lt;&gt;999,INDEX(Raw!$W$13:$AF$2316,MATCH(CONCATENATE(BI$73,"-",$A82),Raw!$W$13:$W$2316,0),7),"N.D.")</f>
        <v>17.328452510000002</v>
      </c>
      <c r="BJ82">
        <f>IF(INDEX(Raw!$W$13:$AF$2316,MATCH(CONCATENATE(BJ$73,"-",$A82),Raw!$W$13:$W$2316,0),7)&lt;&gt;999,INDEX(Raw!$W$13:$AF$2316,MATCH(CONCATENATE(BJ$73,"-",$A82),Raw!$W$13:$W$2316,0),7),"N.D.")</f>
        <v>16.176155099999999</v>
      </c>
      <c r="BK82">
        <f>IF(INDEX(Raw!$L$13:$U$2316,MATCH(CONCATENATE(BK$73,"-",$A82),Raw!$L$13:$L$2316,0),7)&lt;&gt;999,INDEX(Raw!$L$13:$U$2316,MATCH(CONCATENATE(BK$73,"-",$A82),Raw!$L$13:$L$2316,0),7),"N.D.")</f>
        <v>16.090024199999998</v>
      </c>
      <c r="BL82">
        <f>IF(INDEX(Raw!$L$13:$U$2316,MATCH(CONCATENATE(BL$73,"-",$A82),Raw!$L$13:$L$2316,0),7)&lt;&gt;999,INDEX(Raw!$L$13:$U$2316,MATCH(CONCATENATE(BL$73,"-",$A82),Raw!$L$13:$L$2316,0),7),"N.D.")</f>
        <v>15.71351932</v>
      </c>
      <c r="BM82">
        <f>IF(INDEX(Raw!$L$13:$U$2316,MATCH(CONCATENATE(BM$73,"-",$A82),Raw!$L$13:$L$2316,0),7)&lt;&gt;999,INDEX(Raw!$L$13:$U$2316,MATCH(CONCATENATE(BM$73,"-",$A82),Raw!$L$13:$L$2316,0),7),"N.D.")</f>
        <v>15.849030170000001</v>
      </c>
      <c r="BN82">
        <f>IF(INDEX(Raw!$L$13:$U$2316,MATCH(CONCATENATE(BN$73,"-",$A82),Raw!$L$13:$L$2316,0),7)&lt;&gt;999,INDEX(Raw!$L$13:$U$2316,MATCH(CONCATENATE(BN$73,"-",$A82),Raw!$L$13:$L$2316,0),7),"N.D.")</f>
        <v>17.114576190000001</v>
      </c>
      <c r="BO82">
        <f>IF(INDEX(Raw!$L$13:$U$2316,MATCH(CONCATENATE(BO$73,"-",$A82),Raw!$L$13:$L$2316,0),7)&lt;&gt;999,INDEX(Raw!$L$13:$U$2316,MATCH(CONCATENATE(BO$73,"-",$A82),Raw!$L$13:$L$2316,0),7),"N.D.")</f>
        <v>18.884994429999999</v>
      </c>
      <c r="BP82">
        <f>IF(INDEX(Raw!$L$13:$U$2316,MATCH(CONCATENATE(BP$73,"-",$A82),Raw!$L$13:$L$2316,0),7)&lt;&gt;999,INDEX(Raw!$L$13:$U$2316,MATCH(CONCATENATE(BP$73,"-",$A82),Raw!$L$13:$L$2316,0),7),"N.D.")</f>
        <v>15.28201309</v>
      </c>
      <c r="BQ82">
        <f>IF(INDEX(Raw!$W$13:$AF$2316,MATCH(CONCATENATE(BQ$73,"-",$A82),Raw!$W$13:$W$2316,0),7)&lt;&gt;999,INDEX(Raw!$W$13:$AF$2316,MATCH(CONCATENATE(BQ$73,"-",$A82),Raw!$W$13:$W$2316,0),7),"N.D.")</f>
        <v>17.64186226</v>
      </c>
      <c r="BR82">
        <f>IF(INDEX(Raw!$W$13:$AF$2316,MATCH(CONCATENATE(BR$73,"-",$A82),Raw!$W$13:$W$2316,0),7)&lt;&gt;999,INDEX(Raw!$W$13:$AF$2316,MATCH(CONCATENATE(BR$73,"-",$A82),Raw!$W$13:$W$2316,0),7),"N.D.")</f>
        <v>16.097476520000001</v>
      </c>
      <c r="BS82">
        <f>IF(INDEX(Raw!$W$13:$AF$2316,MATCH(CONCATENATE(BS$73,"-",$A82),Raw!$W$13:$W$2316,0),7)&lt;&gt;999,INDEX(Raw!$W$13:$AF$2316,MATCH(CONCATENATE(BS$73,"-",$A82),Raw!$W$13:$W$2316,0),7),"N.D.")</f>
        <v>17.335741609999999</v>
      </c>
      <c r="BT82">
        <f>IF(INDEX(Raw!$W$13:$AF$2316,MATCH(CONCATENATE(BT$73,"-",$A82),Raw!$W$13:$W$2316,0),7)&lt;&gt;999,INDEX(Raw!$W$13:$AF$2316,MATCH(CONCATENATE(BT$73,"-",$A82),Raw!$W$13:$W$2316,0),7),"N.D.")</f>
        <v>17.258276550000001</v>
      </c>
      <c r="BU82">
        <f>IF(INDEX(Raw!$W$13:$AF$2316,MATCH(CONCATENATE(BU$73,"-",$A82),Raw!$W$13:$W$2316,0),7)&lt;&gt;999,INDEX(Raw!$W$13:$AF$2316,MATCH(CONCATENATE(BU$73,"-",$A82),Raw!$W$13:$W$2316,0),7),"N.D.")</f>
        <v>16.746848539999998</v>
      </c>
      <c r="BV82">
        <f>IF(INDEX(Raw!$W$13:$AF$2316,MATCH(CONCATENATE(BV$73,"-",$A82),Raw!$W$13:$W$2316,0),7)&lt;&gt;999,INDEX(Raw!$W$13:$AF$2316,MATCH(CONCATENATE(BV$73,"-",$A82),Raw!$W$13:$W$2316,0),7),"N.D.")</f>
        <v>16.109703110000002</v>
      </c>
      <c r="BW82">
        <f>IF(INDEX(Raw!$L$13:$U$2316,MATCH(CONCATENATE(BW$73,"-",$A82),Raw!$L$13:$L$2316,0),7)&lt;&gt;999,INDEX(Raw!$L$13:$U$2316,MATCH(CONCATENATE(BW$73,"-",$A82),Raw!$L$13:$L$2316,0),7),"N.D.")</f>
        <v>17.871279489999999</v>
      </c>
      <c r="BX82">
        <f>IF(INDEX(Raw!$L$13:$U$2316,MATCH(CONCATENATE(BX$73,"-",$A82),Raw!$L$13:$L$2316,0),7)&lt;&gt;999,INDEX(Raw!$L$13:$U$2316,MATCH(CONCATENATE(BX$73,"-",$A82),Raw!$L$13:$L$2316,0),7),"N.D.")</f>
        <v>15.65729052</v>
      </c>
      <c r="BY82">
        <f>IF(INDEX(Raw!$L$13:$U$2316,MATCH(CONCATENATE(BY$73,"-",$A82),Raw!$L$13:$L$2316,0),7)&lt;&gt;999,INDEX(Raw!$L$13:$U$2316,MATCH(CONCATENATE(BY$73,"-",$A82),Raw!$L$13:$L$2316,0),7),"N.D.")</f>
        <v>16.067126200000001</v>
      </c>
      <c r="BZ82">
        <f>IF(INDEX(Raw!$L$13:$U$2316,MATCH(CONCATENATE(BZ$73,"-",$A82),Raw!$L$13:$L$2316,0),7)&lt;&gt;999,INDEX(Raw!$L$13:$U$2316,MATCH(CONCATENATE(BZ$73,"-",$A82),Raw!$L$13:$L$2316,0),7),"N.D.")</f>
        <v>16.315654680000002</v>
      </c>
      <c r="CA82">
        <f>IF(INDEX(Raw!$L$13:$U$2316,MATCH(CONCATENATE(CA$73,"-",$A82),Raw!$L$13:$L$2316,0),7)&lt;&gt;999,INDEX(Raw!$L$13:$U$2316,MATCH(CONCATENATE(CA$73,"-",$A82),Raw!$L$13:$L$2316,0),7),"N.D.")</f>
        <v>16.404038369999999</v>
      </c>
      <c r="CB82">
        <f>IF(INDEX(Raw!$L$13:$U$2316,MATCH(CONCATENATE(CB$73,"-",$A82),Raw!$L$13:$L$2316,0),7)&lt;&gt;999,INDEX(Raw!$L$13:$U$2316,MATCH(CONCATENATE(CB$73,"-",$A82),Raw!$L$13:$L$2316,0),7),"N.D.")</f>
        <v>17.562643569999999</v>
      </c>
      <c r="CC82">
        <f>IF(INDEX(Raw!$W$13:$AF$2316,MATCH(CONCATENATE(CC$73,"-",$A82),Raw!$W$13:$W$2316,0),7)&lt;&gt;999,INDEX(Raw!$W$13:$AF$2316,MATCH(CONCATENATE(CC$73,"-",$A82),Raw!$W$13:$W$2316,0),7),"N.D.")</f>
        <v>16.27332831</v>
      </c>
      <c r="CD82">
        <f>IF(INDEX(Raw!$W$13:$AF$2316,MATCH(CONCATENATE(CD$73,"-",$A82),Raw!$W$13:$W$2316,0),7)&lt;&gt;999,INDEX(Raw!$W$13:$AF$2316,MATCH(CONCATENATE(CD$73,"-",$A82),Raw!$W$13:$W$2316,0),7),"N.D.")</f>
        <v>20.202479390000001</v>
      </c>
      <c r="CE82">
        <f>IF(INDEX(Raw!$W$13:$AF$2316,MATCH(CONCATENATE(CE$73,"-",$A82),Raw!$W$13:$W$2316,0),7)&lt;&gt;999,INDEX(Raw!$W$13:$AF$2316,MATCH(CONCATENATE(CE$73,"-",$A82),Raw!$W$13:$W$2316,0),7),"N.D.")</f>
        <v>15.92380504</v>
      </c>
      <c r="CF82">
        <f>IF(INDEX(Raw!$W$13:$AF$2316,MATCH(CONCATENATE(CF$73,"-",$A82),Raw!$W$13:$W$2316,0),7)&lt;&gt;999,INDEX(Raw!$W$13:$AF$2316,MATCH(CONCATENATE(CF$73,"-",$A82),Raw!$W$13:$W$2316,0),7),"N.D.")</f>
        <v>17.79274406</v>
      </c>
      <c r="CG82">
        <f>IF(INDEX(Raw!$W$13:$AF$2316,MATCH(CONCATENATE(CG$73,"-",$A82),Raw!$W$13:$W$2316,0),7)&lt;&gt;999,INDEX(Raw!$W$13:$AF$2316,MATCH(CONCATENATE(CG$73,"-",$A82),Raw!$W$13:$W$2316,0),7),"N.D.")</f>
        <v>16.29378376</v>
      </c>
      <c r="CH82">
        <f>IF(INDEX(Raw!$W$13:$AF$2316,MATCH(CONCATENATE(CH$73,"-",$A82),Raw!$W$13:$W$2316,0),7)&lt;&gt;999,INDEX(Raw!$W$13:$AF$2316,MATCH(CONCATENATE(CH$73,"-",$A82),Raw!$W$13:$W$2316,0),7),"N.D.")</f>
        <v>16.735788249999999</v>
      </c>
      <c r="CI82">
        <f>IF(INDEX(Raw!$L$13:$U$2316,MATCH(CONCATENATE(CI$73,"-",$A82),Raw!$L$13:$L$2316,0),7)&lt;&gt;999,INDEX(Raw!$L$13:$U$2316,MATCH(CONCATENATE(CI$73,"-",$A82),Raw!$L$13:$L$2316,0),7),"N.D.")</f>
        <v>17.602196060000001</v>
      </c>
      <c r="CJ82">
        <f>IF(INDEX(Raw!$L$13:$U$2316,MATCH(CONCATENATE(CJ$73,"-",$A82),Raw!$L$13:$L$2316,0),7)&lt;&gt;999,INDEX(Raw!$L$13:$U$2316,MATCH(CONCATENATE(CJ$73,"-",$A82),Raw!$L$13:$L$2316,0),7),"N.D.")</f>
        <v>16.827526389999999</v>
      </c>
      <c r="CK82">
        <f>IF(INDEX(Raw!$L$13:$U$2316,MATCH(CONCATENATE(CK$73,"-",$A82),Raw!$L$13:$L$2316,0),7)&lt;&gt;999,INDEX(Raw!$L$13:$U$2316,MATCH(CONCATENATE(CK$73,"-",$A82),Raw!$L$13:$L$2316,0),7),"N.D.")</f>
        <v>17.390515539999999</v>
      </c>
      <c r="CL82">
        <f>IF(INDEX(Raw!$L$13:$U$2316,MATCH(CONCATENATE(CL$73,"-",$A82),Raw!$L$13:$L$2316,0),7)&lt;&gt;999,INDEX(Raw!$L$13:$U$2316,MATCH(CONCATENATE(CL$73,"-",$A82),Raw!$L$13:$L$2316,0),7),"N.D.")</f>
        <v>17.069913240000002</v>
      </c>
      <c r="CM82">
        <f>IF(INDEX(Raw!$L$13:$U$2316,MATCH(CONCATENATE(CM$73,"-",$A82),Raw!$L$13:$L$2316,0),7)&lt;&gt;999,INDEX(Raw!$L$13:$U$2316,MATCH(CONCATENATE(CM$73,"-",$A82),Raw!$L$13:$L$2316,0),7),"N.D.")</f>
        <v>16.695696559999998</v>
      </c>
      <c r="CN82">
        <f>IF(INDEX(Raw!$L$13:$U$2316,MATCH(CONCATENATE(CN$73,"-",$A82),Raw!$L$13:$L$2316,0),7)&lt;&gt;999,INDEX(Raw!$L$13:$U$2316,MATCH(CONCATENATE(CN$73,"-",$A82),Raw!$L$13:$L$2316,0),7),"N.D.")</f>
        <v>22.54094808</v>
      </c>
      <c r="CO82">
        <f>IF(INDEX(Raw!$W$13:$AF$2316,MATCH(CONCATENATE(CO$73,"-",$A82),Raw!$W$13:$W$2316,0),7)&lt;&gt;999,INDEX(Raw!$W$13:$AF$2316,MATCH(CONCATENATE(CO$73,"-",$A82),Raw!$W$13:$W$2316,0),7),"N.D.")</f>
        <v>17.624199040000001</v>
      </c>
      <c r="CP82">
        <f>IF(INDEX(Raw!$W$13:$AF$2316,MATCH(CONCATENATE(CP$73,"-",$A82),Raw!$W$13:$W$2316,0),7)&lt;&gt;999,INDEX(Raw!$W$13:$AF$2316,MATCH(CONCATENATE(CP$73,"-",$A82),Raw!$W$13:$W$2316,0),7),"N.D.")</f>
        <v>16.848133969999999</v>
      </c>
      <c r="CQ82">
        <f>IF(INDEX(Raw!$W$13:$AF$2316,MATCH(CONCATENATE(CQ$73,"-",$A82),Raw!$W$13:$W$2316,0),7)&lt;&gt;999,INDEX(Raw!$W$13:$AF$2316,MATCH(CONCATENATE(CQ$73,"-",$A82),Raw!$W$13:$W$2316,0),7),"N.D.")</f>
        <v>16.901789919999999</v>
      </c>
      <c r="CR82">
        <f>IF(INDEX(Raw!$W$13:$AF$2316,MATCH(CONCATENATE(CR$73,"-",$A82),Raw!$W$13:$W$2316,0),7)&lt;&gt;999,INDEX(Raw!$W$13:$AF$2316,MATCH(CONCATENATE(CR$73,"-",$A82),Raw!$W$13:$W$2316,0),7),"N.D.")</f>
        <v>17.51334125</v>
      </c>
      <c r="CS82" t="str">
        <f>IF(INDEX(Raw!$W$13:$AF$2316,MATCH(CONCATENATE(CS$73,"-",$A82),Raw!$W$13:$W$2316,0),7)&lt;&gt;999,INDEX(Raw!$W$13:$AF$2316,MATCH(CONCATENATE(CS$73,"-",$A82),Raw!$W$13:$W$2316,0),7),"N.D.")</f>
        <v>N.D.</v>
      </c>
      <c r="CT82" t="str">
        <f>IF(INDEX(Raw!$W$13:$AF$2316,MATCH(CONCATENATE(CT$73,"-",$A82),Raw!$W$13:$W$2316,0),7)&lt;&gt;999,INDEX(Raw!$W$13:$AF$2316,MATCH(CONCATENATE(CT$73,"-",$A82),Raw!$W$13:$W$2316,0),7),"N.D.")</f>
        <v>N.D.</v>
      </c>
    </row>
    <row r="83" spans="1:98">
      <c r="A83" t="s">
        <v>36</v>
      </c>
      <c r="B83" t="s">
        <v>9515</v>
      </c>
      <c r="C83" t="str">
        <f>IF(INDEX(Raw!$L$13:$U$2316,MATCH(CONCATENATE(C$73,"-",$A83),Raw!$L$13:$L$2316,0),7)&lt;&gt;999,INDEX(Raw!$L$13:$U$2316,MATCH(CONCATENATE(C$73,"-",$A83),Raw!$L$13:$L$2316,0),7),"N.D.")</f>
        <v>N.D.</v>
      </c>
      <c r="D83" t="str">
        <f>IF(INDEX(Raw!$L$13:$U$2316,MATCH(CONCATENATE(D$73,"-",$A83),Raw!$L$13:$L$2316,0),7)&lt;&gt;999,INDEX(Raw!$L$13:$U$2316,MATCH(CONCATENATE(D$73,"-",$A83),Raw!$L$13:$L$2316,0),7),"N.D.")</f>
        <v>N.D.</v>
      </c>
      <c r="E83" t="str">
        <f>IF(INDEX(Raw!$L$13:$U$2316,MATCH(CONCATENATE(E$73,"-",$A83),Raw!$L$13:$L$2316,0),7)&lt;&gt;999,INDEX(Raw!$L$13:$U$2316,MATCH(CONCATENATE(E$73,"-",$A83),Raw!$L$13:$L$2316,0),7),"N.D.")</f>
        <v>N.D.</v>
      </c>
      <c r="F83" t="str">
        <f>IF(INDEX(Raw!$L$13:$U$2316,MATCH(CONCATENATE(F$73,"-",$A83),Raw!$L$13:$L$2316,0),7)&lt;&gt;999,INDEX(Raw!$L$13:$U$2316,MATCH(CONCATENATE(F$73,"-",$A83),Raw!$L$13:$L$2316,0),7),"N.D.")</f>
        <v>N.D.</v>
      </c>
      <c r="G83" t="str">
        <f>IF(INDEX(Raw!$L$13:$U$2316,MATCH(CONCATENATE(G$73,"-",$A83),Raw!$L$13:$L$2316,0),7)&lt;&gt;999,INDEX(Raw!$L$13:$U$2316,MATCH(CONCATENATE(G$73,"-",$A83),Raw!$L$13:$L$2316,0),7),"N.D.")</f>
        <v>N.D.</v>
      </c>
      <c r="H83" t="str">
        <f>IF(INDEX(Raw!$L$13:$U$2316,MATCH(CONCATENATE(H$73,"-",$A83),Raw!$L$13:$L$2316,0),7)&lt;&gt;999,INDEX(Raw!$L$13:$U$2316,MATCH(CONCATENATE(H$73,"-",$A83),Raw!$L$13:$L$2316,0),7),"N.D.")</f>
        <v>N.D.</v>
      </c>
      <c r="I83" t="str">
        <f>IF(INDEX(Raw!$W$13:$AF$2316,MATCH(CONCATENATE(I$73,"-",$A83),Raw!$W$13:$W$2316,0),7)&lt;&gt;999,INDEX(Raw!$W$13:$AF$2316,MATCH(CONCATENATE(I$73,"-",$A83),Raw!$W$13:$W$2316,0),7),"N.D.")</f>
        <v>N.D.</v>
      </c>
      <c r="J83" t="str">
        <f>IF(INDEX(Raw!$W$13:$AF$2316,MATCH(CONCATENATE(J$73,"-",$A83),Raw!$W$13:$W$2316,0),7)&lt;&gt;999,INDEX(Raw!$W$13:$AF$2316,MATCH(CONCATENATE(J$73,"-",$A83),Raw!$W$13:$W$2316,0),7),"N.D.")</f>
        <v>N.D.</v>
      </c>
      <c r="K83" t="str">
        <f>IF(INDEX(Raw!$W$13:$AF$2316,MATCH(CONCATENATE(K$73,"-",$A83),Raw!$W$13:$W$2316,0),7)&lt;&gt;999,INDEX(Raw!$W$13:$AF$2316,MATCH(CONCATENATE(K$73,"-",$A83),Raw!$W$13:$W$2316,0),7),"N.D.")</f>
        <v>N.D.</v>
      </c>
      <c r="L83" t="str">
        <f>IF(INDEX(Raw!$W$13:$AF$2316,MATCH(CONCATENATE(L$73,"-",$A83),Raw!$W$13:$W$2316,0),7)&lt;&gt;999,INDEX(Raw!$W$13:$AF$2316,MATCH(CONCATENATE(L$73,"-",$A83),Raw!$W$13:$W$2316,0),7),"N.D.")</f>
        <v>N.D.</v>
      </c>
      <c r="M83" t="str">
        <f>IF(INDEX(Raw!$W$13:$AF$2316,MATCH(CONCATENATE(M$73,"-",$A83),Raw!$W$13:$W$2316,0),7)&lt;&gt;999,INDEX(Raw!$W$13:$AF$2316,MATCH(CONCATENATE(M$73,"-",$A83),Raw!$W$13:$W$2316,0),7),"N.D.")</f>
        <v>N.D.</v>
      </c>
      <c r="N83" t="str">
        <f>IF(INDEX(Raw!$W$13:$AF$2316,MATCH(CONCATENATE(N$73,"-",$A83),Raw!$W$13:$W$2316,0),7)&lt;&gt;999,INDEX(Raw!$W$13:$AF$2316,MATCH(CONCATENATE(N$73,"-",$A83),Raw!$W$13:$W$2316,0),7),"N.D.")</f>
        <v>N.D.</v>
      </c>
      <c r="O83" t="str">
        <f>IF(INDEX(Raw!$L$13:$U$2316,MATCH(CONCATENATE(O$73,"-",$A83),Raw!$L$13:$L$2316,0),7)&lt;&gt;999,INDEX(Raw!$L$13:$U$2316,MATCH(CONCATENATE(O$73,"-",$A83),Raw!$L$13:$L$2316,0),7),"N.D.")</f>
        <v>N.D.</v>
      </c>
      <c r="P83" t="str">
        <f>IF(INDEX(Raw!$L$13:$U$2316,MATCH(CONCATENATE(P$73,"-",$A83),Raw!$L$13:$L$2316,0),7)&lt;&gt;999,INDEX(Raw!$L$13:$U$2316,MATCH(CONCATENATE(P$73,"-",$A83),Raw!$L$13:$L$2316,0),7),"N.D.")</f>
        <v>N.D.</v>
      </c>
      <c r="Q83" t="str">
        <f>IF(INDEX(Raw!$L$13:$U$2316,MATCH(CONCATENATE(Q$73,"-",$A83),Raw!$L$13:$L$2316,0),7)&lt;&gt;999,INDEX(Raw!$L$13:$U$2316,MATCH(CONCATENATE(Q$73,"-",$A83),Raw!$L$13:$L$2316,0),7),"N.D.")</f>
        <v>N.D.</v>
      </c>
      <c r="R83" t="str">
        <f>IF(INDEX(Raw!$L$13:$U$2316,MATCH(CONCATENATE(R$73,"-",$A83),Raw!$L$13:$L$2316,0),7)&lt;&gt;999,INDEX(Raw!$L$13:$U$2316,MATCH(CONCATENATE(R$73,"-",$A83),Raw!$L$13:$L$2316,0),7),"N.D.")</f>
        <v>N.D.</v>
      </c>
      <c r="S83" t="str">
        <f>IF(INDEX(Raw!$L$13:$U$2316,MATCH(CONCATENATE(S$73,"-",$A83),Raw!$L$13:$L$2316,0),7)&lt;&gt;999,INDEX(Raw!$L$13:$U$2316,MATCH(CONCATENATE(S$73,"-",$A83),Raw!$L$13:$L$2316,0),7),"N.D.")</f>
        <v>N.D.</v>
      </c>
      <c r="T83">
        <f>IF(INDEX(Raw!$L$13:$U$2316,MATCH(CONCATENATE(T$73,"-",$A83),Raw!$L$13:$L$2316,0),7)&lt;&gt;999,INDEX(Raw!$L$13:$U$2316,MATCH(CONCATENATE(T$73,"-",$A83),Raw!$L$13:$L$2316,0),7),"N.D.")</f>
        <v>17.45329366</v>
      </c>
      <c r="U83" t="str">
        <f>IF(INDEX(Raw!$W$13:$AF$2316,MATCH(CONCATENATE(U$73,"-",$A83),Raw!$W$13:$W$2316,0),7)&lt;&gt;999,INDEX(Raw!$W$13:$AF$2316,MATCH(CONCATENATE(U$73,"-",$A83),Raw!$W$13:$W$2316,0),7),"N.D.")</f>
        <v>N.D.</v>
      </c>
      <c r="V83" t="str">
        <f>IF(INDEX(Raw!$W$13:$AF$2316,MATCH(CONCATENATE(V$73,"-",$A83),Raw!$W$13:$W$2316,0),7)&lt;&gt;999,INDEX(Raw!$W$13:$AF$2316,MATCH(CONCATENATE(V$73,"-",$A83),Raw!$W$13:$W$2316,0),7),"N.D.")</f>
        <v>N.D.</v>
      </c>
      <c r="W83" t="str">
        <f>IF(INDEX(Raw!$W$13:$AF$2316,MATCH(CONCATENATE(W$73,"-",$A83),Raw!$W$13:$W$2316,0),7)&lt;&gt;999,INDEX(Raw!$W$13:$AF$2316,MATCH(CONCATENATE(W$73,"-",$A83),Raw!$W$13:$W$2316,0),7),"N.D.")</f>
        <v>N.D.</v>
      </c>
      <c r="X83" t="str">
        <f>IF(INDEX(Raw!$W$13:$AF$2316,MATCH(CONCATENATE(X$73,"-",$A83),Raw!$W$13:$W$2316,0),7)&lt;&gt;999,INDEX(Raw!$W$13:$AF$2316,MATCH(CONCATENATE(X$73,"-",$A83),Raw!$W$13:$W$2316,0),7),"N.D.")</f>
        <v>N.D.</v>
      </c>
      <c r="Y83" t="str">
        <f>IF(INDEX(Raw!$W$13:$AF$2316,MATCH(CONCATENATE(Y$73,"-",$A83),Raw!$W$13:$W$2316,0),7)&lt;&gt;999,INDEX(Raw!$W$13:$AF$2316,MATCH(CONCATENATE(Y$73,"-",$A83),Raw!$W$13:$W$2316,0),7),"N.D.")</f>
        <v>N.D.</v>
      </c>
      <c r="Z83" t="str">
        <f>IF(INDEX(Raw!$W$13:$AF$2316,MATCH(CONCATENATE(Z$73,"-",$A83),Raw!$W$13:$W$2316,0),7)&lt;&gt;999,INDEX(Raw!$W$13:$AF$2316,MATCH(CONCATENATE(Z$73,"-",$A83),Raw!$W$13:$W$2316,0),7),"N.D.")</f>
        <v>N.D.</v>
      </c>
      <c r="AA83" t="str">
        <f>IF(INDEX(Raw!$L$13:$U$2316,MATCH(CONCATENATE(AA$73,"-",$A83),Raw!$L$13:$L$2316,0),7)&lt;&gt;999,INDEX(Raw!$L$13:$U$2316,MATCH(CONCATENATE(AA$73,"-",$A83),Raw!$L$13:$L$2316,0),7),"N.D.")</f>
        <v>N.D.</v>
      </c>
      <c r="AB83" t="str">
        <f>IF(INDEX(Raw!$L$13:$U$2316,MATCH(CONCATENATE(AB$73,"-",$A83),Raw!$L$13:$L$2316,0),7)&lt;&gt;999,INDEX(Raw!$L$13:$U$2316,MATCH(CONCATENATE(AB$73,"-",$A83),Raw!$L$13:$L$2316,0),7),"N.D.")</f>
        <v>N.D.</v>
      </c>
      <c r="AC83" t="str">
        <f>IF(INDEX(Raw!$L$13:$U$2316,MATCH(CONCATENATE(AC$73,"-",$A83),Raw!$L$13:$L$2316,0),7)&lt;&gt;999,INDEX(Raw!$L$13:$U$2316,MATCH(CONCATENATE(AC$73,"-",$A83),Raw!$L$13:$L$2316,0),7),"N.D.")</f>
        <v>N.D.</v>
      </c>
      <c r="AD83" t="str">
        <f>IF(INDEX(Raw!$L$13:$U$2316,MATCH(CONCATENATE(AD$73,"-",$A83),Raw!$L$13:$L$2316,0),7)&lt;&gt;999,INDEX(Raw!$L$13:$U$2316,MATCH(CONCATENATE(AD$73,"-",$A83),Raw!$L$13:$L$2316,0),7),"N.D.")</f>
        <v>N.D.</v>
      </c>
      <c r="AE83" t="str">
        <f>IF(INDEX(Raw!$L$13:$U$2316,MATCH(CONCATENATE(AE$73,"-",$A83),Raw!$L$13:$L$2316,0),7)&lt;&gt;999,INDEX(Raw!$L$13:$U$2316,MATCH(CONCATENATE(AE$73,"-",$A83),Raw!$L$13:$L$2316,0),7),"N.D.")</f>
        <v>N.D.</v>
      </c>
      <c r="AF83" t="str">
        <f>IF(INDEX(Raw!$L$13:$U$2316,MATCH(CONCATENATE(AF$73,"-",$A83),Raw!$L$13:$L$2316,0),7)&lt;&gt;999,INDEX(Raw!$L$13:$U$2316,MATCH(CONCATENATE(AF$73,"-",$A83),Raw!$L$13:$L$2316,0),7),"N.D.")</f>
        <v>N.D.</v>
      </c>
      <c r="AG83" t="str">
        <f>IF(INDEX(Raw!$W$13:$AF$2316,MATCH(CONCATENATE(AG$73,"-",$A83),Raw!$W$13:$W$2316,0),7)&lt;&gt;999,INDEX(Raw!$W$13:$AF$2316,MATCH(CONCATENATE(AG$73,"-",$A83),Raw!$W$13:$W$2316,0),7),"N.D.")</f>
        <v>N.D.</v>
      </c>
      <c r="AH83" t="str">
        <f>IF(INDEX(Raw!$W$13:$AF$2316,MATCH(CONCATENATE(AH$73,"-",$A83),Raw!$W$13:$W$2316,0),7)&lt;&gt;999,INDEX(Raw!$W$13:$AF$2316,MATCH(CONCATENATE(AH$73,"-",$A83),Raw!$W$13:$W$2316,0),7),"N.D.")</f>
        <v>N.D.</v>
      </c>
      <c r="AI83" t="str">
        <f>IF(INDEX(Raw!$W$13:$AF$2316,MATCH(CONCATENATE(AI$73,"-",$A83),Raw!$W$13:$W$2316,0),7)&lt;&gt;999,INDEX(Raw!$W$13:$AF$2316,MATCH(CONCATENATE(AI$73,"-",$A83),Raw!$W$13:$W$2316,0),7),"N.D.")</f>
        <v>N.D.</v>
      </c>
      <c r="AJ83" t="str">
        <f>IF(INDEX(Raw!$W$13:$AF$2316,MATCH(CONCATENATE(AJ$73,"-",$A83),Raw!$W$13:$W$2316,0),7)&lt;&gt;999,INDEX(Raw!$W$13:$AF$2316,MATCH(CONCATENATE(AJ$73,"-",$A83),Raw!$W$13:$W$2316,0),7),"N.D.")</f>
        <v>N.D.</v>
      </c>
      <c r="AK83" t="str">
        <f>IF(INDEX(Raw!$W$13:$AF$2316,MATCH(CONCATENATE(AK$73,"-",$A83),Raw!$W$13:$W$2316,0),7)&lt;&gt;999,INDEX(Raw!$W$13:$AF$2316,MATCH(CONCATENATE(AK$73,"-",$A83),Raw!$W$13:$W$2316,0),7),"N.D.")</f>
        <v>N.D.</v>
      </c>
      <c r="AL83" t="str">
        <f>IF(INDEX(Raw!$W$13:$AF$2316,MATCH(CONCATENATE(AL$73,"-",$A83),Raw!$W$13:$W$2316,0),7)&lt;&gt;999,INDEX(Raw!$W$13:$AF$2316,MATCH(CONCATENATE(AL$73,"-",$A83),Raw!$W$13:$W$2316,0),7),"N.D.")</f>
        <v>N.D.</v>
      </c>
      <c r="AM83" t="str">
        <f>IF(INDEX(Raw!$L$13:$U$2316,MATCH(CONCATENATE(AM$73,"-",$A83),Raw!$L$13:$L$2316,0),7)&lt;&gt;999,INDEX(Raw!$L$13:$U$2316,MATCH(CONCATENATE(AM$73,"-",$A83),Raw!$L$13:$L$2316,0),7),"N.D.")</f>
        <v>N.D.</v>
      </c>
      <c r="AN83" t="str">
        <f>IF(INDEX(Raw!$L$13:$U$2316,MATCH(CONCATENATE(AN$73,"-",$A83),Raw!$L$13:$L$2316,0),7)&lt;&gt;999,INDEX(Raw!$L$13:$U$2316,MATCH(CONCATENATE(AN$73,"-",$A83),Raw!$L$13:$L$2316,0),7),"N.D.")</f>
        <v>N.D.</v>
      </c>
      <c r="AO83" t="str">
        <f>IF(INDEX(Raw!$L$13:$U$2316,MATCH(CONCATENATE(AO$73,"-",$A83),Raw!$L$13:$L$2316,0),7)&lt;&gt;999,INDEX(Raw!$L$13:$U$2316,MATCH(CONCATENATE(AO$73,"-",$A83),Raw!$L$13:$L$2316,0),7),"N.D.")</f>
        <v>N.D.</v>
      </c>
      <c r="AP83" t="str">
        <f>IF(INDEX(Raw!$L$13:$U$2316,MATCH(CONCATENATE(AP$73,"-",$A83),Raw!$L$13:$L$2316,0),7)&lt;&gt;999,INDEX(Raw!$L$13:$U$2316,MATCH(CONCATENATE(AP$73,"-",$A83),Raw!$L$13:$L$2316,0),7),"N.D.")</f>
        <v>N.D.</v>
      </c>
      <c r="AQ83" t="str">
        <f>IF(INDEX(Raw!$L$13:$U$2316,MATCH(CONCATENATE(AQ$73,"-",$A83),Raw!$L$13:$L$2316,0),7)&lt;&gt;999,INDEX(Raw!$L$13:$U$2316,MATCH(CONCATENATE(AQ$73,"-",$A83),Raw!$L$13:$L$2316,0),7),"N.D.")</f>
        <v>N.D.</v>
      </c>
      <c r="AR83" t="str">
        <f>IF(INDEX(Raw!$L$13:$U$2316,MATCH(CONCATENATE(AR$73,"-",$A83),Raw!$L$13:$L$2316,0),7)&lt;&gt;999,INDEX(Raw!$L$13:$U$2316,MATCH(CONCATENATE(AR$73,"-",$A83),Raw!$L$13:$L$2316,0),7),"N.D.")</f>
        <v>N.D.</v>
      </c>
      <c r="AS83" t="str">
        <f>IF(INDEX(Raw!$W$13:$AF$2316,MATCH(CONCATENATE(AS$73,"-",$A83),Raw!$W$13:$W$2316,0),7)&lt;&gt;999,INDEX(Raw!$W$13:$AF$2316,MATCH(CONCATENATE(AS$73,"-",$A83),Raw!$W$13:$W$2316,0),7),"N.D.")</f>
        <v>N.D.</v>
      </c>
      <c r="AT83" t="str">
        <f>IF(INDEX(Raw!$W$13:$AF$2316,MATCH(CONCATENATE(AT$73,"-",$A83),Raw!$W$13:$W$2316,0),7)&lt;&gt;999,INDEX(Raw!$W$13:$AF$2316,MATCH(CONCATENATE(AT$73,"-",$A83),Raw!$W$13:$W$2316,0),7),"N.D.")</f>
        <v>N.D.</v>
      </c>
      <c r="AU83" t="str">
        <f>IF(INDEX(Raw!$W$13:$AF$2316,MATCH(CONCATENATE(AU$73,"-",$A83),Raw!$W$13:$W$2316,0),7)&lt;&gt;999,INDEX(Raw!$W$13:$AF$2316,MATCH(CONCATENATE(AU$73,"-",$A83),Raw!$W$13:$W$2316,0),7),"N.D.")</f>
        <v>N.D.</v>
      </c>
      <c r="AV83" t="str">
        <f>IF(INDEX(Raw!$W$13:$AF$2316,MATCH(CONCATENATE(AV$73,"-",$A83),Raw!$W$13:$W$2316,0),7)&lt;&gt;999,INDEX(Raw!$W$13:$AF$2316,MATCH(CONCATENATE(AV$73,"-",$A83),Raw!$W$13:$W$2316,0),7),"N.D.")</f>
        <v>N.D.</v>
      </c>
      <c r="AW83" t="str">
        <f>IF(INDEX(Raw!$W$13:$AF$2316,MATCH(CONCATENATE(AW$73,"-",$A83),Raw!$W$13:$W$2316,0),7)&lt;&gt;999,INDEX(Raw!$W$13:$AF$2316,MATCH(CONCATENATE(AW$73,"-",$A83),Raw!$W$13:$W$2316,0),7),"N.D.")</f>
        <v>N.D.</v>
      </c>
      <c r="AX83" t="str">
        <f>IF(INDEX(Raw!$W$13:$AF$2316,MATCH(CONCATENATE(AX$73,"-",$A83),Raw!$W$13:$W$2316,0),7)&lt;&gt;999,INDEX(Raw!$W$13:$AF$2316,MATCH(CONCATENATE(AX$73,"-",$A83),Raw!$W$13:$W$2316,0),7),"N.D.")</f>
        <v>N.D.</v>
      </c>
      <c r="AY83" t="str">
        <f>IF(INDEX(Raw!$L$13:$U$2316,MATCH(CONCATENATE(AY$73,"-",$A83),Raw!$L$13:$L$2316,0),7)&lt;&gt;999,INDEX(Raw!$L$13:$U$2316,MATCH(CONCATENATE(AY$73,"-",$A83),Raw!$L$13:$L$2316,0),7),"N.D.")</f>
        <v>N.D.</v>
      </c>
      <c r="AZ83" t="str">
        <f>IF(INDEX(Raw!$L$13:$U$2316,MATCH(CONCATENATE(AZ$73,"-",$A83),Raw!$L$13:$L$2316,0),7)&lt;&gt;999,INDEX(Raw!$L$13:$U$2316,MATCH(CONCATENATE(AZ$73,"-",$A83),Raw!$L$13:$L$2316,0),7),"N.D.")</f>
        <v>N.D.</v>
      </c>
      <c r="BA83" t="str">
        <f>IF(INDEX(Raw!$L$13:$U$2316,MATCH(CONCATENATE(BA$73,"-",$A83),Raw!$L$13:$L$2316,0),7)&lt;&gt;999,INDEX(Raw!$L$13:$U$2316,MATCH(CONCATENATE(BA$73,"-",$A83),Raw!$L$13:$L$2316,0),7),"N.D.")</f>
        <v>N.D.</v>
      </c>
      <c r="BB83" t="str">
        <f>IF(INDEX(Raw!$L$13:$U$2316,MATCH(CONCATENATE(BB$73,"-",$A83),Raw!$L$13:$L$2316,0),7)&lt;&gt;999,INDEX(Raw!$L$13:$U$2316,MATCH(CONCATENATE(BB$73,"-",$A83),Raw!$L$13:$L$2316,0),7),"N.D.")</f>
        <v>N.D.</v>
      </c>
      <c r="BC83" t="str">
        <f>IF(INDEX(Raw!$L$13:$U$2316,MATCH(CONCATENATE(BC$73,"-",$A83),Raw!$L$13:$L$2316,0),7)&lt;&gt;999,INDEX(Raw!$L$13:$U$2316,MATCH(CONCATENATE(BC$73,"-",$A83),Raw!$L$13:$L$2316,0),7),"N.D.")</f>
        <v>N.D.</v>
      </c>
      <c r="BD83" t="str">
        <f>IF(INDEX(Raw!$L$13:$U$2316,MATCH(CONCATENATE(BD$73,"-",$A83),Raw!$L$13:$L$2316,0),7)&lt;&gt;999,INDEX(Raw!$L$13:$U$2316,MATCH(CONCATENATE(BD$73,"-",$A83),Raw!$L$13:$L$2316,0),7),"N.D.")</f>
        <v>N.D.</v>
      </c>
      <c r="BE83" t="str">
        <f>IF(INDEX(Raw!$W$13:$AF$2316,MATCH(CONCATENATE(BE$73,"-",$A83),Raw!$W$13:$W$2316,0),7)&lt;&gt;999,INDEX(Raw!$W$13:$AF$2316,MATCH(CONCATENATE(BE$73,"-",$A83),Raw!$W$13:$W$2316,0),7),"N.D.")</f>
        <v>N.D.</v>
      </c>
      <c r="BF83" t="str">
        <f>IF(INDEX(Raw!$W$13:$AF$2316,MATCH(CONCATENATE(BF$73,"-",$A83),Raw!$W$13:$W$2316,0),7)&lt;&gt;999,INDEX(Raw!$W$13:$AF$2316,MATCH(CONCATENATE(BF$73,"-",$A83),Raw!$W$13:$W$2316,0),7),"N.D.")</f>
        <v>N.D.</v>
      </c>
      <c r="BG83" t="str">
        <f>IF(INDEX(Raw!$W$13:$AF$2316,MATCH(CONCATENATE(BG$73,"-",$A83),Raw!$W$13:$W$2316,0),7)&lt;&gt;999,INDEX(Raw!$W$13:$AF$2316,MATCH(CONCATENATE(BG$73,"-",$A83),Raw!$W$13:$W$2316,0),7),"N.D.")</f>
        <v>N.D.</v>
      </c>
      <c r="BH83" t="str">
        <f>IF(INDEX(Raw!$W$13:$AF$2316,MATCH(CONCATENATE(BH$73,"-",$A83),Raw!$W$13:$W$2316,0),7)&lt;&gt;999,INDEX(Raw!$W$13:$AF$2316,MATCH(CONCATENATE(BH$73,"-",$A83),Raw!$W$13:$W$2316,0),7),"N.D.")</f>
        <v>N.D.</v>
      </c>
      <c r="BI83" t="str">
        <f>IF(INDEX(Raw!$W$13:$AF$2316,MATCH(CONCATENATE(BI$73,"-",$A83),Raw!$W$13:$W$2316,0),7)&lt;&gt;999,INDEX(Raw!$W$13:$AF$2316,MATCH(CONCATENATE(BI$73,"-",$A83),Raw!$W$13:$W$2316,0),7),"N.D.")</f>
        <v>N.D.</v>
      </c>
      <c r="BJ83" t="str">
        <f>IF(INDEX(Raw!$W$13:$AF$2316,MATCH(CONCATENATE(BJ$73,"-",$A83),Raw!$W$13:$W$2316,0),7)&lt;&gt;999,INDEX(Raw!$W$13:$AF$2316,MATCH(CONCATENATE(BJ$73,"-",$A83),Raw!$W$13:$W$2316,0),7),"N.D.")</f>
        <v>N.D.</v>
      </c>
      <c r="BK83" t="str">
        <f>IF(INDEX(Raw!$L$13:$U$2316,MATCH(CONCATENATE(BK$73,"-",$A83),Raw!$L$13:$L$2316,0),7)&lt;&gt;999,INDEX(Raw!$L$13:$U$2316,MATCH(CONCATENATE(BK$73,"-",$A83),Raw!$L$13:$L$2316,0),7),"N.D.")</f>
        <v>N.D.</v>
      </c>
      <c r="BL83" t="str">
        <f>IF(INDEX(Raw!$L$13:$U$2316,MATCH(CONCATENATE(BL$73,"-",$A83),Raw!$L$13:$L$2316,0),7)&lt;&gt;999,INDEX(Raw!$L$13:$U$2316,MATCH(CONCATENATE(BL$73,"-",$A83),Raw!$L$13:$L$2316,0),7),"N.D.")</f>
        <v>N.D.</v>
      </c>
      <c r="BM83" t="str">
        <f>IF(INDEX(Raw!$L$13:$U$2316,MATCH(CONCATENATE(BM$73,"-",$A83),Raw!$L$13:$L$2316,0),7)&lt;&gt;999,INDEX(Raw!$L$13:$U$2316,MATCH(CONCATENATE(BM$73,"-",$A83),Raw!$L$13:$L$2316,0),7),"N.D.")</f>
        <v>N.D.</v>
      </c>
      <c r="BN83" t="str">
        <f>IF(INDEX(Raw!$L$13:$U$2316,MATCH(CONCATENATE(BN$73,"-",$A83),Raw!$L$13:$L$2316,0),7)&lt;&gt;999,INDEX(Raw!$L$13:$U$2316,MATCH(CONCATENATE(BN$73,"-",$A83),Raw!$L$13:$L$2316,0),7),"N.D.")</f>
        <v>N.D.</v>
      </c>
      <c r="BO83" t="str">
        <f>IF(INDEX(Raw!$L$13:$U$2316,MATCH(CONCATENATE(BO$73,"-",$A83),Raw!$L$13:$L$2316,0),7)&lt;&gt;999,INDEX(Raw!$L$13:$U$2316,MATCH(CONCATENATE(BO$73,"-",$A83),Raw!$L$13:$L$2316,0),7),"N.D.")</f>
        <v>N.D.</v>
      </c>
      <c r="BP83" t="str">
        <f>IF(INDEX(Raw!$L$13:$U$2316,MATCH(CONCATENATE(BP$73,"-",$A83),Raw!$L$13:$L$2316,0),7)&lt;&gt;999,INDEX(Raw!$L$13:$U$2316,MATCH(CONCATENATE(BP$73,"-",$A83),Raw!$L$13:$L$2316,0),7),"N.D.")</f>
        <v>N.D.</v>
      </c>
      <c r="BQ83" t="str">
        <f>IF(INDEX(Raw!$W$13:$AF$2316,MATCH(CONCATENATE(BQ$73,"-",$A83),Raw!$W$13:$W$2316,0),7)&lt;&gt;999,INDEX(Raw!$W$13:$AF$2316,MATCH(CONCATENATE(BQ$73,"-",$A83),Raw!$W$13:$W$2316,0),7),"N.D.")</f>
        <v>N.D.</v>
      </c>
      <c r="BR83" t="str">
        <f>IF(INDEX(Raw!$W$13:$AF$2316,MATCH(CONCATENATE(BR$73,"-",$A83),Raw!$W$13:$W$2316,0),7)&lt;&gt;999,INDEX(Raw!$W$13:$AF$2316,MATCH(CONCATENATE(BR$73,"-",$A83),Raw!$W$13:$W$2316,0),7),"N.D.")</f>
        <v>N.D.</v>
      </c>
      <c r="BS83" t="str">
        <f>IF(INDEX(Raw!$W$13:$AF$2316,MATCH(CONCATENATE(BS$73,"-",$A83),Raw!$W$13:$W$2316,0),7)&lt;&gt;999,INDEX(Raw!$W$13:$AF$2316,MATCH(CONCATENATE(BS$73,"-",$A83),Raw!$W$13:$W$2316,0),7),"N.D.")</f>
        <v>N.D.</v>
      </c>
      <c r="BT83" t="str">
        <f>IF(INDEX(Raw!$W$13:$AF$2316,MATCH(CONCATENATE(BT$73,"-",$A83),Raw!$W$13:$W$2316,0),7)&lt;&gt;999,INDEX(Raw!$W$13:$AF$2316,MATCH(CONCATENATE(BT$73,"-",$A83),Raw!$W$13:$W$2316,0),7),"N.D.")</f>
        <v>N.D.</v>
      </c>
      <c r="BU83" t="str">
        <f>IF(INDEX(Raw!$W$13:$AF$2316,MATCH(CONCATENATE(BU$73,"-",$A83),Raw!$W$13:$W$2316,0),7)&lt;&gt;999,INDEX(Raw!$W$13:$AF$2316,MATCH(CONCATENATE(BU$73,"-",$A83),Raw!$W$13:$W$2316,0),7),"N.D.")</f>
        <v>N.D.</v>
      </c>
      <c r="BV83" t="str">
        <f>IF(INDEX(Raw!$W$13:$AF$2316,MATCH(CONCATENATE(BV$73,"-",$A83),Raw!$W$13:$W$2316,0),7)&lt;&gt;999,INDEX(Raw!$W$13:$AF$2316,MATCH(CONCATENATE(BV$73,"-",$A83),Raw!$W$13:$W$2316,0),7),"N.D.")</f>
        <v>N.D.</v>
      </c>
      <c r="BW83" t="str">
        <f>IF(INDEX(Raw!$L$13:$U$2316,MATCH(CONCATENATE(BW$73,"-",$A83),Raw!$L$13:$L$2316,0),7)&lt;&gt;999,INDEX(Raw!$L$13:$U$2316,MATCH(CONCATENATE(BW$73,"-",$A83),Raw!$L$13:$L$2316,0),7),"N.D.")</f>
        <v>N.D.</v>
      </c>
      <c r="BX83" t="str">
        <f>IF(INDEX(Raw!$L$13:$U$2316,MATCH(CONCATENATE(BX$73,"-",$A83),Raw!$L$13:$L$2316,0),7)&lt;&gt;999,INDEX(Raw!$L$13:$U$2316,MATCH(CONCATENATE(BX$73,"-",$A83),Raw!$L$13:$L$2316,0),7),"N.D.")</f>
        <v>N.D.</v>
      </c>
      <c r="BY83" t="str">
        <f>IF(INDEX(Raw!$L$13:$U$2316,MATCH(CONCATENATE(BY$73,"-",$A83),Raw!$L$13:$L$2316,0),7)&lt;&gt;999,INDEX(Raw!$L$13:$U$2316,MATCH(CONCATENATE(BY$73,"-",$A83),Raw!$L$13:$L$2316,0),7),"N.D.")</f>
        <v>N.D.</v>
      </c>
      <c r="BZ83" t="str">
        <f>IF(INDEX(Raw!$L$13:$U$2316,MATCH(CONCATENATE(BZ$73,"-",$A83),Raw!$L$13:$L$2316,0),7)&lt;&gt;999,INDEX(Raw!$L$13:$U$2316,MATCH(CONCATENATE(BZ$73,"-",$A83),Raw!$L$13:$L$2316,0),7),"N.D.")</f>
        <v>N.D.</v>
      </c>
      <c r="CA83" t="str">
        <f>IF(INDEX(Raw!$L$13:$U$2316,MATCH(CONCATENATE(CA$73,"-",$A83),Raw!$L$13:$L$2316,0),7)&lt;&gt;999,INDEX(Raw!$L$13:$U$2316,MATCH(CONCATENATE(CA$73,"-",$A83),Raw!$L$13:$L$2316,0),7),"N.D.")</f>
        <v>N.D.</v>
      </c>
      <c r="CB83" t="str">
        <f>IF(INDEX(Raw!$L$13:$U$2316,MATCH(CONCATENATE(CB$73,"-",$A83),Raw!$L$13:$L$2316,0),7)&lt;&gt;999,INDEX(Raw!$L$13:$U$2316,MATCH(CONCATENATE(CB$73,"-",$A83),Raw!$L$13:$L$2316,0),7),"N.D.")</f>
        <v>N.D.</v>
      </c>
      <c r="CC83" t="str">
        <f>IF(INDEX(Raw!$W$13:$AF$2316,MATCH(CONCATENATE(CC$73,"-",$A83),Raw!$W$13:$W$2316,0),7)&lt;&gt;999,INDEX(Raw!$W$13:$AF$2316,MATCH(CONCATENATE(CC$73,"-",$A83),Raw!$W$13:$W$2316,0),7),"N.D.")</f>
        <v>N.D.</v>
      </c>
      <c r="CD83">
        <f>IF(INDEX(Raw!$W$13:$AF$2316,MATCH(CONCATENATE(CD$73,"-",$A83),Raw!$W$13:$W$2316,0),7)&lt;&gt;999,INDEX(Raw!$W$13:$AF$2316,MATCH(CONCATENATE(CD$73,"-",$A83),Raw!$W$13:$W$2316,0),7),"N.D.")</f>
        <v>19.411954860000002</v>
      </c>
      <c r="CE83" t="str">
        <f>IF(INDEX(Raw!$W$13:$AF$2316,MATCH(CONCATENATE(CE$73,"-",$A83),Raw!$W$13:$W$2316,0),7)&lt;&gt;999,INDEX(Raw!$W$13:$AF$2316,MATCH(CONCATENATE(CE$73,"-",$A83),Raw!$W$13:$W$2316,0),7),"N.D.")</f>
        <v>N.D.</v>
      </c>
      <c r="CF83" t="str">
        <f>IF(INDEX(Raw!$W$13:$AF$2316,MATCH(CONCATENATE(CF$73,"-",$A83),Raw!$W$13:$W$2316,0),7)&lt;&gt;999,INDEX(Raw!$W$13:$AF$2316,MATCH(CONCATENATE(CF$73,"-",$A83),Raw!$W$13:$W$2316,0),7),"N.D.")</f>
        <v>N.D.</v>
      </c>
      <c r="CG83" t="str">
        <f>IF(INDEX(Raw!$W$13:$AF$2316,MATCH(CONCATENATE(CG$73,"-",$A83),Raw!$W$13:$W$2316,0),7)&lt;&gt;999,INDEX(Raw!$W$13:$AF$2316,MATCH(CONCATENATE(CG$73,"-",$A83),Raw!$W$13:$W$2316,0),7),"N.D.")</f>
        <v>N.D.</v>
      </c>
      <c r="CH83" t="str">
        <f>IF(INDEX(Raw!$W$13:$AF$2316,MATCH(CONCATENATE(CH$73,"-",$A83),Raw!$W$13:$W$2316,0),7)&lt;&gt;999,INDEX(Raw!$W$13:$AF$2316,MATCH(CONCATENATE(CH$73,"-",$A83),Raw!$W$13:$W$2316,0),7),"N.D.")</f>
        <v>N.D.</v>
      </c>
      <c r="CI83" t="str">
        <f>IF(INDEX(Raw!$L$13:$U$2316,MATCH(CONCATENATE(CI$73,"-",$A83),Raw!$L$13:$L$2316,0),7)&lt;&gt;999,INDEX(Raw!$L$13:$U$2316,MATCH(CONCATENATE(CI$73,"-",$A83),Raw!$L$13:$L$2316,0),7),"N.D.")</f>
        <v>N.D.</v>
      </c>
      <c r="CJ83" t="str">
        <f>IF(INDEX(Raw!$L$13:$U$2316,MATCH(CONCATENATE(CJ$73,"-",$A83),Raw!$L$13:$L$2316,0),7)&lt;&gt;999,INDEX(Raw!$L$13:$U$2316,MATCH(CONCATENATE(CJ$73,"-",$A83),Raw!$L$13:$L$2316,0),7),"N.D.")</f>
        <v>N.D.</v>
      </c>
      <c r="CK83" t="str">
        <f>IF(INDEX(Raw!$L$13:$U$2316,MATCH(CONCATENATE(CK$73,"-",$A83),Raw!$L$13:$L$2316,0),7)&lt;&gt;999,INDEX(Raw!$L$13:$U$2316,MATCH(CONCATENATE(CK$73,"-",$A83),Raw!$L$13:$L$2316,0),7),"N.D.")</f>
        <v>N.D.</v>
      </c>
      <c r="CL83" t="str">
        <f>IF(INDEX(Raw!$L$13:$U$2316,MATCH(CONCATENATE(CL$73,"-",$A83),Raw!$L$13:$L$2316,0),7)&lt;&gt;999,INDEX(Raw!$L$13:$U$2316,MATCH(CONCATENATE(CL$73,"-",$A83),Raw!$L$13:$L$2316,0),7),"N.D.")</f>
        <v>N.D.</v>
      </c>
      <c r="CM83" t="str">
        <f>IF(INDEX(Raw!$L$13:$U$2316,MATCH(CONCATENATE(CM$73,"-",$A83),Raw!$L$13:$L$2316,0),7)&lt;&gt;999,INDEX(Raw!$L$13:$U$2316,MATCH(CONCATENATE(CM$73,"-",$A83),Raw!$L$13:$L$2316,0),7),"N.D.")</f>
        <v>N.D.</v>
      </c>
      <c r="CN83" t="str">
        <f>IF(INDEX(Raw!$L$13:$U$2316,MATCH(CONCATENATE(CN$73,"-",$A83),Raw!$L$13:$L$2316,0),7)&lt;&gt;999,INDEX(Raw!$L$13:$U$2316,MATCH(CONCATENATE(CN$73,"-",$A83),Raw!$L$13:$L$2316,0),7),"N.D.")</f>
        <v>N.D.</v>
      </c>
      <c r="CO83" t="str">
        <f>IF(INDEX(Raw!$W$13:$AF$2316,MATCH(CONCATENATE(CO$73,"-",$A83),Raw!$W$13:$W$2316,0),7)&lt;&gt;999,INDEX(Raw!$W$13:$AF$2316,MATCH(CONCATENATE(CO$73,"-",$A83),Raw!$W$13:$W$2316,0),7),"N.D.")</f>
        <v>N.D.</v>
      </c>
      <c r="CP83" t="str">
        <f>IF(INDEX(Raw!$W$13:$AF$2316,MATCH(CONCATENATE(CP$73,"-",$A83),Raw!$W$13:$W$2316,0),7)&lt;&gt;999,INDEX(Raw!$W$13:$AF$2316,MATCH(CONCATENATE(CP$73,"-",$A83),Raw!$W$13:$W$2316,0),7),"N.D.")</f>
        <v>N.D.</v>
      </c>
      <c r="CQ83" t="str">
        <f>IF(INDEX(Raw!$W$13:$AF$2316,MATCH(CONCATENATE(CQ$73,"-",$A83),Raw!$W$13:$W$2316,0),7)&lt;&gt;999,INDEX(Raw!$W$13:$AF$2316,MATCH(CONCATENATE(CQ$73,"-",$A83),Raw!$W$13:$W$2316,0),7),"N.D.")</f>
        <v>N.D.</v>
      </c>
      <c r="CR83" t="str">
        <f>IF(INDEX(Raw!$W$13:$AF$2316,MATCH(CONCATENATE(CR$73,"-",$A83),Raw!$W$13:$W$2316,0),7)&lt;&gt;999,INDEX(Raw!$W$13:$AF$2316,MATCH(CONCATENATE(CR$73,"-",$A83),Raw!$W$13:$W$2316,0),7),"N.D.")</f>
        <v>N.D.</v>
      </c>
      <c r="CS83" t="str">
        <f>IF(INDEX(Raw!$W$13:$AF$2316,MATCH(CONCATENATE(CS$73,"-",$A83),Raw!$W$13:$W$2316,0),7)&lt;&gt;999,INDEX(Raw!$W$13:$AF$2316,MATCH(CONCATENATE(CS$73,"-",$A83),Raw!$W$13:$W$2316,0),7),"N.D.")</f>
        <v>N.D.</v>
      </c>
      <c r="CT83" t="str">
        <f>IF(INDEX(Raw!$W$13:$AF$2316,MATCH(CONCATENATE(CT$73,"-",$A83),Raw!$W$13:$W$2316,0),7)&lt;&gt;999,INDEX(Raw!$W$13:$AF$2316,MATCH(CONCATENATE(CT$73,"-",$A83),Raw!$W$13:$W$2316,0),7),"N.D.")</f>
        <v>N.D.</v>
      </c>
    </row>
    <row r="84" spans="1:98">
      <c r="A84" t="s">
        <v>37</v>
      </c>
      <c r="B84" t="s">
        <v>9516</v>
      </c>
      <c r="C84" t="str">
        <f>IF(INDEX(Raw!$L$13:$U$2316,MATCH(CONCATENATE(C$73,"-",$A84),Raw!$L$13:$L$2316,0),7)&lt;&gt;999,INDEX(Raw!$L$13:$U$2316,MATCH(CONCATENATE(C$73,"-",$A84),Raw!$L$13:$L$2316,0),7),"N.D.")</f>
        <v>N.D.</v>
      </c>
      <c r="D84" t="str">
        <f>IF(INDEX(Raw!$L$13:$U$2316,MATCH(CONCATENATE(D$73,"-",$A84),Raw!$L$13:$L$2316,0),7)&lt;&gt;999,INDEX(Raw!$L$13:$U$2316,MATCH(CONCATENATE(D$73,"-",$A84),Raw!$L$13:$L$2316,0),7),"N.D.")</f>
        <v>N.D.</v>
      </c>
      <c r="E84" t="str">
        <f>IF(INDEX(Raw!$L$13:$U$2316,MATCH(CONCATENATE(E$73,"-",$A84),Raw!$L$13:$L$2316,0),7)&lt;&gt;999,INDEX(Raw!$L$13:$U$2316,MATCH(CONCATENATE(E$73,"-",$A84),Raw!$L$13:$L$2316,0),7),"N.D.")</f>
        <v>N.D.</v>
      </c>
      <c r="F84" t="str">
        <f>IF(INDEX(Raw!$L$13:$U$2316,MATCH(CONCATENATE(F$73,"-",$A84),Raw!$L$13:$L$2316,0),7)&lt;&gt;999,INDEX(Raw!$L$13:$U$2316,MATCH(CONCATENATE(F$73,"-",$A84),Raw!$L$13:$L$2316,0),7),"N.D.")</f>
        <v>N.D.</v>
      </c>
      <c r="G84" t="str">
        <f>IF(INDEX(Raw!$L$13:$U$2316,MATCH(CONCATENATE(G$73,"-",$A84),Raw!$L$13:$L$2316,0),7)&lt;&gt;999,INDEX(Raw!$L$13:$U$2316,MATCH(CONCATENATE(G$73,"-",$A84),Raw!$L$13:$L$2316,0),7),"N.D.")</f>
        <v>N.D.</v>
      </c>
      <c r="H84" t="str">
        <f>IF(INDEX(Raw!$L$13:$U$2316,MATCH(CONCATENATE(H$73,"-",$A84),Raw!$L$13:$L$2316,0),7)&lt;&gt;999,INDEX(Raw!$L$13:$U$2316,MATCH(CONCATENATE(H$73,"-",$A84),Raw!$L$13:$L$2316,0),7),"N.D.")</f>
        <v>N.D.</v>
      </c>
      <c r="I84" t="str">
        <f>IF(INDEX(Raw!$W$13:$AF$2316,MATCH(CONCATENATE(I$73,"-",$A84),Raw!$W$13:$W$2316,0),7)&lt;&gt;999,INDEX(Raw!$W$13:$AF$2316,MATCH(CONCATENATE(I$73,"-",$A84),Raw!$W$13:$W$2316,0),7),"N.D.")</f>
        <v>N.D.</v>
      </c>
      <c r="J84" t="str">
        <f>IF(INDEX(Raw!$W$13:$AF$2316,MATCH(CONCATENATE(J$73,"-",$A84),Raw!$W$13:$W$2316,0),7)&lt;&gt;999,INDEX(Raw!$W$13:$AF$2316,MATCH(CONCATENATE(J$73,"-",$A84),Raw!$W$13:$W$2316,0),7),"N.D.")</f>
        <v>N.D.</v>
      </c>
      <c r="K84" t="str">
        <f>IF(INDEX(Raw!$W$13:$AF$2316,MATCH(CONCATENATE(K$73,"-",$A84),Raw!$W$13:$W$2316,0),7)&lt;&gt;999,INDEX(Raw!$W$13:$AF$2316,MATCH(CONCATENATE(K$73,"-",$A84),Raw!$W$13:$W$2316,0),7),"N.D.")</f>
        <v>N.D.</v>
      </c>
      <c r="L84" t="str">
        <f>IF(INDEX(Raw!$W$13:$AF$2316,MATCH(CONCATENATE(L$73,"-",$A84),Raw!$W$13:$W$2316,0),7)&lt;&gt;999,INDEX(Raw!$W$13:$AF$2316,MATCH(CONCATENATE(L$73,"-",$A84),Raw!$W$13:$W$2316,0),7),"N.D.")</f>
        <v>N.D.</v>
      </c>
      <c r="M84" t="str">
        <f>IF(INDEX(Raw!$W$13:$AF$2316,MATCH(CONCATENATE(M$73,"-",$A84),Raw!$W$13:$W$2316,0),7)&lt;&gt;999,INDEX(Raw!$W$13:$AF$2316,MATCH(CONCATENATE(M$73,"-",$A84),Raw!$W$13:$W$2316,0),7),"N.D.")</f>
        <v>N.D.</v>
      </c>
      <c r="N84" t="str">
        <f>IF(INDEX(Raw!$W$13:$AF$2316,MATCH(CONCATENATE(N$73,"-",$A84),Raw!$W$13:$W$2316,0),7)&lt;&gt;999,INDEX(Raw!$W$13:$AF$2316,MATCH(CONCATENATE(N$73,"-",$A84),Raw!$W$13:$W$2316,0),7),"N.D.")</f>
        <v>N.D.</v>
      </c>
      <c r="O84" t="str">
        <f>IF(INDEX(Raw!$L$13:$U$2316,MATCH(CONCATENATE(O$73,"-",$A84),Raw!$L$13:$L$2316,0),7)&lt;&gt;999,INDEX(Raw!$L$13:$U$2316,MATCH(CONCATENATE(O$73,"-",$A84),Raw!$L$13:$L$2316,0),7),"N.D.")</f>
        <v>N.D.</v>
      </c>
      <c r="P84" t="str">
        <f>IF(INDEX(Raw!$L$13:$U$2316,MATCH(CONCATENATE(P$73,"-",$A84),Raw!$L$13:$L$2316,0),7)&lt;&gt;999,INDEX(Raw!$L$13:$U$2316,MATCH(CONCATENATE(P$73,"-",$A84),Raw!$L$13:$L$2316,0),7),"N.D.")</f>
        <v>N.D.</v>
      </c>
      <c r="Q84" t="str">
        <f>IF(INDEX(Raw!$L$13:$U$2316,MATCH(CONCATENATE(Q$73,"-",$A84),Raw!$L$13:$L$2316,0),7)&lt;&gt;999,INDEX(Raw!$L$13:$U$2316,MATCH(CONCATENATE(Q$73,"-",$A84),Raw!$L$13:$L$2316,0),7),"N.D.")</f>
        <v>N.D.</v>
      </c>
      <c r="R84" t="str">
        <f>IF(INDEX(Raw!$L$13:$U$2316,MATCH(CONCATENATE(R$73,"-",$A84),Raw!$L$13:$L$2316,0),7)&lt;&gt;999,INDEX(Raw!$L$13:$U$2316,MATCH(CONCATENATE(R$73,"-",$A84),Raw!$L$13:$L$2316,0),7),"N.D.")</f>
        <v>N.D.</v>
      </c>
      <c r="S84" t="str">
        <f>IF(INDEX(Raw!$L$13:$U$2316,MATCH(CONCATENATE(S$73,"-",$A84),Raw!$L$13:$L$2316,0),7)&lt;&gt;999,INDEX(Raw!$L$13:$U$2316,MATCH(CONCATENATE(S$73,"-",$A84),Raw!$L$13:$L$2316,0),7),"N.D.")</f>
        <v>N.D.</v>
      </c>
      <c r="T84" t="str">
        <f>IF(INDEX(Raw!$L$13:$U$2316,MATCH(CONCATENATE(T$73,"-",$A84),Raw!$L$13:$L$2316,0),7)&lt;&gt;999,INDEX(Raw!$L$13:$U$2316,MATCH(CONCATENATE(T$73,"-",$A84),Raw!$L$13:$L$2316,0),7),"N.D.")</f>
        <v>N.D.</v>
      </c>
      <c r="U84" t="str">
        <f>IF(INDEX(Raw!$W$13:$AF$2316,MATCH(CONCATENATE(U$73,"-",$A84),Raw!$W$13:$W$2316,0),7)&lt;&gt;999,INDEX(Raw!$W$13:$AF$2316,MATCH(CONCATENATE(U$73,"-",$A84),Raw!$W$13:$W$2316,0),7),"N.D.")</f>
        <v>N.D.</v>
      </c>
      <c r="V84" t="str">
        <f>IF(INDEX(Raw!$W$13:$AF$2316,MATCH(CONCATENATE(V$73,"-",$A84),Raw!$W$13:$W$2316,0),7)&lt;&gt;999,INDEX(Raw!$W$13:$AF$2316,MATCH(CONCATENATE(V$73,"-",$A84),Raw!$W$13:$W$2316,0),7),"N.D.")</f>
        <v>N.D.</v>
      </c>
      <c r="W84" t="str">
        <f>IF(INDEX(Raw!$W$13:$AF$2316,MATCH(CONCATENATE(W$73,"-",$A84),Raw!$W$13:$W$2316,0),7)&lt;&gt;999,INDEX(Raw!$W$13:$AF$2316,MATCH(CONCATENATE(W$73,"-",$A84),Raw!$W$13:$W$2316,0),7),"N.D.")</f>
        <v>N.D.</v>
      </c>
      <c r="X84" t="str">
        <f>IF(INDEX(Raw!$W$13:$AF$2316,MATCH(CONCATENATE(X$73,"-",$A84),Raw!$W$13:$W$2316,0),7)&lt;&gt;999,INDEX(Raw!$W$13:$AF$2316,MATCH(CONCATENATE(X$73,"-",$A84),Raw!$W$13:$W$2316,0),7),"N.D.")</f>
        <v>N.D.</v>
      </c>
      <c r="Y84" t="str">
        <f>IF(INDEX(Raw!$W$13:$AF$2316,MATCH(CONCATENATE(Y$73,"-",$A84),Raw!$W$13:$W$2316,0),7)&lt;&gt;999,INDEX(Raw!$W$13:$AF$2316,MATCH(CONCATENATE(Y$73,"-",$A84),Raw!$W$13:$W$2316,0),7),"N.D.")</f>
        <v>N.D.</v>
      </c>
      <c r="Z84" t="str">
        <f>IF(INDEX(Raw!$W$13:$AF$2316,MATCH(CONCATENATE(Z$73,"-",$A84),Raw!$W$13:$W$2316,0),7)&lt;&gt;999,INDEX(Raw!$W$13:$AF$2316,MATCH(CONCATENATE(Z$73,"-",$A84),Raw!$W$13:$W$2316,0),7),"N.D.")</f>
        <v>N.D.</v>
      </c>
      <c r="AA84" t="str">
        <f>IF(INDEX(Raw!$L$13:$U$2316,MATCH(CONCATENATE(AA$73,"-",$A84),Raw!$L$13:$L$2316,0),7)&lt;&gt;999,INDEX(Raw!$L$13:$U$2316,MATCH(CONCATENATE(AA$73,"-",$A84),Raw!$L$13:$L$2316,0),7),"N.D.")</f>
        <v>N.D.</v>
      </c>
      <c r="AB84">
        <f>IF(INDEX(Raw!$L$13:$U$2316,MATCH(CONCATENATE(AB$73,"-",$A84),Raw!$L$13:$L$2316,0),7)&lt;&gt;999,INDEX(Raw!$L$13:$U$2316,MATCH(CONCATENATE(AB$73,"-",$A84),Raw!$L$13:$L$2316,0),7),"N.D.")</f>
        <v>23.91078546</v>
      </c>
      <c r="AC84" t="str">
        <f>IF(INDEX(Raw!$L$13:$U$2316,MATCH(CONCATENATE(AC$73,"-",$A84),Raw!$L$13:$L$2316,0),7)&lt;&gt;999,INDEX(Raw!$L$13:$U$2316,MATCH(CONCATENATE(AC$73,"-",$A84),Raw!$L$13:$L$2316,0),7),"N.D.")</f>
        <v>N.D.</v>
      </c>
      <c r="AD84" t="str">
        <f>IF(INDEX(Raw!$L$13:$U$2316,MATCH(CONCATENATE(AD$73,"-",$A84),Raw!$L$13:$L$2316,0),7)&lt;&gt;999,INDEX(Raw!$L$13:$U$2316,MATCH(CONCATENATE(AD$73,"-",$A84),Raw!$L$13:$L$2316,0),7),"N.D.")</f>
        <v>N.D.</v>
      </c>
      <c r="AE84" t="str">
        <f>IF(INDEX(Raw!$L$13:$U$2316,MATCH(CONCATENATE(AE$73,"-",$A84),Raw!$L$13:$L$2316,0),7)&lt;&gt;999,INDEX(Raw!$L$13:$U$2316,MATCH(CONCATENATE(AE$73,"-",$A84),Raw!$L$13:$L$2316,0),7),"N.D.")</f>
        <v>N.D.</v>
      </c>
      <c r="AF84">
        <f>IF(INDEX(Raw!$L$13:$U$2316,MATCH(CONCATENATE(AF$73,"-",$A84),Raw!$L$13:$L$2316,0),7)&lt;&gt;999,INDEX(Raw!$L$13:$U$2316,MATCH(CONCATENATE(AF$73,"-",$A84),Raw!$L$13:$L$2316,0),7),"N.D.")</f>
        <v>24.155642149999998</v>
      </c>
      <c r="AG84" t="str">
        <f>IF(INDEX(Raw!$W$13:$AF$2316,MATCH(CONCATENATE(AG$73,"-",$A84),Raw!$W$13:$W$2316,0),7)&lt;&gt;999,INDEX(Raw!$W$13:$AF$2316,MATCH(CONCATENATE(AG$73,"-",$A84),Raw!$W$13:$W$2316,0),7),"N.D.")</f>
        <v>N.D.</v>
      </c>
      <c r="AH84">
        <f>IF(INDEX(Raw!$W$13:$AF$2316,MATCH(CONCATENATE(AH$73,"-",$A84),Raw!$W$13:$W$2316,0),7)&lt;&gt;999,INDEX(Raw!$W$13:$AF$2316,MATCH(CONCATENATE(AH$73,"-",$A84),Raw!$W$13:$W$2316,0),7),"N.D.")</f>
        <v>23.050500150000001</v>
      </c>
      <c r="AI84" t="str">
        <f>IF(INDEX(Raw!$W$13:$AF$2316,MATCH(CONCATENATE(AI$73,"-",$A84),Raw!$W$13:$W$2316,0),7)&lt;&gt;999,INDEX(Raw!$W$13:$AF$2316,MATCH(CONCATENATE(AI$73,"-",$A84),Raw!$W$13:$W$2316,0),7),"N.D.")</f>
        <v>N.D.</v>
      </c>
      <c r="AJ84" t="str">
        <f>IF(INDEX(Raw!$W$13:$AF$2316,MATCH(CONCATENATE(AJ$73,"-",$A84),Raw!$W$13:$W$2316,0),7)&lt;&gt;999,INDEX(Raw!$W$13:$AF$2316,MATCH(CONCATENATE(AJ$73,"-",$A84),Raw!$W$13:$W$2316,0),7),"N.D.")</f>
        <v>N.D.</v>
      </c>
      <c r="AK84" t="str">
        <f>IF(INDEX(Raw!$W$13:$AF$2316,MATCH(CONCATENATE(AK$73,"-",$A84),Raw!$W$13:$W$2316,0),7)&lt;&gt;999,INDEX(Raw!$W$13:$AF$2316,MATCH(CONCATENATE(AK$73,"-",$A84),Raw!$W$13:$W$2316,0),7),"N.D.")</f>
        <v>N.D.</v>
      </c>
      <c r="AL84" t="str">
        <f>IF(INDEX(Raw!$W$13:$AF$2316,MATCH(CONCATENATE(AL$73,"-",$A84),Raw!$W$13:$W$2316,0),7)&lt;&gt;999,INDEX(Raw!$W$13:$AF$2316,MATCH(CONCATENATE(AL$73,"-",$A84),Raw!$W$13:$W$2316,0),7),"N.D.")</f>
        <v>N.D.</v>
      </c>
      <c r="AM84" t="str">
        <f>IF(INDEX(Raw!$L$13:$U$2316,MATCH(CONCATENATE(AM$73,"-",$A84),Raw!$L$13:$L$2316,0),7)&lt;&gt;999,INDEX(Raw!$L$13:$U$2316,MATCH(CONCATENATE(AM$73,"-",$A84),Raw!$L$13:$L$2316,0),7),"N.D.")</f>
        <v>N.D.</v>
      </c>
      <c r="AN84" t="str">
        <f>IF(INDEX(Raw!$L$13:$U$2316,MATCH(CONCATENATE(AN$73,"-",$A84),Raw!$L$13:$L$2316,0),7)&lt;&gt;999,INDEX(Raw!$L$13:$U$2316,MATCH(CONCATENATE(AN$73,"-",$A84),Raw!$L$13:$L$2316,0),7),"N.D.")</f>
        <v>N.D.</v>
      </c>
      <c r="AO84" t="str">
        <f>IF(INDEX(Raw!$L$13:$U$2316,MATCH(CONCATENATE(AO$73,"-",$A84),Raw!$L$13:$L$2316,0),7)&lt;&gt;999,INDEX(Raw!$L$13:$U$2316,MATCH(CONCATENATE(AO$73,"-",$A84),Raw!$L$13:$L$2316,0),7),"N.D.")</f>
        <v>N.D.</v>
      </c>
      <c r="AP84" t="str">
        <f>IF(INDEX(Raw!$L$13:$U$2316,MATCH(CONCATENATE(AP$73,"-",$A84),Raw!$L$13:$L$2316,0),7)&lt;&gt;999,INDEX(Raw!$L$13:$U$2316,MATCH(CONCATENATE(AP$73,"-",$A84),Raw!$L$13:$L$2316,0),7),"N.D.")</f>
        <v>N.D.</v>
      </c>
      <c r="AQ84" t="str">
        <f>IF(INDEX(Raw!$L$13:$U$2316,MATCH(CONCATENATE(AQ$73,"-",$A84),Raw!$L$13:$L$2316,0),7)&lt;&gt;999,INDEX(Raw!$L$13:$U$2316,MATCH(CONCATENATE(AQ$73,"-",$A84),Raw!$L$13:$L$2316,0),7),"N.D.")</f>
        <v>N.D.</v>
      </c>
      <c r="AR84" t="str">
        <f>IF(INDEX(Raw!$L$13:$U$2316,MATCH(CONCATENATE(AR$73,"-",$A84),Raw!$L$13:$L$2316,0),7)&lt;&gt;999,INDEX(Raw!$L$13:$U$2316,MATCH(CONCATENATE(AR$73,"-",$A84),Raw!$L$13:$L$2316,0),7),"N.D.")</f>
        <v>N.D.</v>
      </c>
      <c r="AS84" t="str">
        <f>IF(INDEX(Raw!$W$13:$AF$2316,MATCH(CONCATENATE(AS$73,"-",$A84),Raw!$W$13:$W$2316,0),7)&lt;&gt;999,INDEX(Raw!$W$13:$AF$2316,MATCH(CONCATENATE(AS$73,"-",$A84),Raw!$W$13:$W$2316,0),7),"N.D.")</f>
        <v>N.D.</v>
      </c>
      <c r="AT84" t="str">
        <f>IF(INDEX(Raw!$W$13:$AF$2316,MATCH(CONCATENATE(AT$73,"-",$A84),Raw!$W$13:$W$2316,0),7)&lt;&gt;999,INDEX(Raw!$W$13:$AF$2316,MATCH(CONCATENATE(AT$73,"-",$A84),Raw!$W$13:$W$2316,0),7),"N.D.")</f>
        <v>N.D.</v>
      </c>
      <c r="AU84" t="str">
        <f>IF(INDEX(Raw!$W$13:$AF$2316,MATCH(CONCATENATE(AU$73,"-",$A84),Raw!$W$13:$W$2316,0),7)&lt;&gt;999,INDEX(Raw!$W$13:$AF$2316,MATCH(CONCATENATE(AU$73,"-",$A84),Raw!$W$13:$W$2316,0),7),"N.D.")</f>
        <v>N.D.</v>
      </c>
      <c r="AV84" t="str">
        <f>IF(INDEX(Raw!$W$13:$AF$2316,MATCH(CONCATENATE(AV$73,"-",$A84),Raw!$W$13:$W$2316,0),7)&lt;&gt;999,INDEX(Raw!$W$13:$AF$2316,MATCH(CONCATENATE(AV$73,"-",$A84),Raw!$W$13:$W$2316,0),7),"N.D.")</f>
        <v>N.D.</v>
      </c>
      <c r="AW84" t="str">
        <f>IF(INDEX(Raw!$W$13:$AF$2316,MATCH(CONCATENATE(AW$73,"-",$A84),Raw!$W$13:$W$2316,0),7)&lt;&gt;999,INDEX(Raw!$W$13:$AF$2316,MATCH(CONCATENATE(AW$73,"-",$A84),Raw!$W$13:$W$2316,0),7),"N.D.")</f>
        <v>N.D.</v>
      </c>
      <c r="AX84" t="str">
        <f>IF(INDEX(Raw!$W$13:$AF$2316,MATCH(CONCATENATE(AX$73,"-",$A84),Raw!$W$13:$W$2316,0),7)&lt;&gt;999,INDEX(Raw!$W$13:$AF$2316,MATCH(CONCATENATE(AX$73,"-",$A84),Raw!$W$13:$W$2316,0),7),"N.D.")</f>
        <v>N.D.</v>
      </c>
      <c r="AY84" t="str">
        <f>IF(INDEX(Raw!$L$13:$U$2316,MATCH(CONCATENATE(AY$73,"-",$A84),Raw!$L$13:$L$2316,0),7)&lt;&gt;999,INDEX(Raw!$L$13:$U$2316,MATCH(CONCATENATE(AY$73,"-",$A84),Raw!$L$13:$L$2316,0),7),"N.D.")</f>
        <v>N.D.</v>
      </c>
      <c r="AZ84" t="str">
        <f>IF(INDEX(Raw!$L$13:$U$2316,MATCH(CONCATENATE(AZ$73,"-",$A84),Raw!$L$13:$L$2316,0),7)&lt;&gt;999,INDEX(Raw!$L$13:$U$2316,MATCH(CONCATENATE(AZ$73,"-",$A84),Raw!$L$13:$L$2316,0),7),"N.D.")</f>
        <v>N.D.</v>
      </c>
      <c r="BA84" t="str">
        <f>IF(INDEX(Raw!$L$13:$U$2316,MATCH(CONCATENATE(BA$73,"-",$A84),Raw!$L$13:$L$2316,0),7)&lt;&gt;999,INDEX(Raw!$L$13:$U$2316,MATCH(CONCATENATE(BA$73,"-",$A84),Raw!$L$13:$L$2316,0),7),"N.D.")</f>
        <v>N.D.</v>
      </c>
      <c r="BB84" t="str">
        <f>IF(INDEX(Raw!$L$13:$U$2316,MATCH(CONCATENATE(BB$73,"-",$A84),Raw!$L$13:$L$2316,0),7)&lt;&gt;999,INDEX(Raw!$L$13:$U$2316,MATCH(CONCATENATE(BB$73,"-",$A84),Raw!$L$13:$L$2316,0),7),"N.D.")</f>
        <v>N.D.</v>
      </c>
      <c r="BC84" t="str">
        <f>IF(INDEX(Raw!$L$13:$U$2316,MATCH(CONCATENATE(BC$73,"-",$A84),Raw!$L$13:$L$2316,0),7)&lt;&gt;999,INDEX(Raw!$L$13:$U$2316,MATCH(CONCATENATE(BC$73,"-",$A84),Raw!$L$13:$L$2316,0),7),"N.D.")</f>
        <v>N.D.</v>
      </c>
      <c r="BD84" t="str">
        <f>IF(INDEX(Raw!$L$13:$U$2316,MATCH(CONCATENATE(BD$73,"-",$A84),Raw!$L$13:$L$2316,0),7)&lt;&gt;999,INDEX(Raw!$L$13:$U$2316,MATCH(CONCATENATE(BD$73,"-",$A84),Raw!$L$13:$L$2316,0),7),"N.D.")</f>
        <v>N.D.</v>
      </c>
      <c r="BE84" t="str">
        <f>IF(INDEX(Raw!$W$13:$AF$2316,MATCH(CONCATENATE(BE$73,"-",$A84),Raw!$W$13:$W$2316,0),7)&lt;&gt;999,INDEX(Raw!$W$13:$AF$2316,MATCH(CONCATENATE(BE$73,"-",$A84),Raw!$W$13:$W$2316,0),7),"N.D.")</f>
        <v>N.D.</v>
      </c>
      <c r="BF84" t="str">
        <f>IF(INDEX(Raw!$W$13:$AF$2316,MATCH(CONCATENATE(BF$73,"-",$A84),Raw!$W$13:$W$2316,0),7)&lt;&gt;999,INDEX(Raw!$W$13:$AF$2316,MATCH(CONCATENATE(BF$73,"-",$A84),Raw!$W$13:$W$2316,0),7),"N.D.")</f>
        <v>N.D.</v>
      </c>
      <c r="BG84" t="str">
        <f>IF(INDEX(Raw!$W$13:$AF$2316,MATCH(CONCATENATE(BG$73,"-",$A84),Raw!$W$13:$W$2316,0),7)&lt;&gt;999,INDEX(Raw!$W$13:$AF$2316,MATCH(CONCATENATE(BG$73,"-",$A84),Raw!$W$13:$W$2316,0),7),"N.D.")</f>
        <v>N.D.</v>
      </c>
      <c r="BH84" t="str">
        <f>IF(INDEX(Raw!$W$13:$AF$2316,MATCH(CONCATENATE(BH$73,"-",$A84),Raw!$W$13:$W$2316,0),7)&lt;&gt;999,INDEX(Raw!$W$13:$AF$2316,MATCH(CONCATENATE(BH$73,"-",$A84),Raw!$W$13:$W$2316,0),7),"N.D.")</f>
        <v>N.D.</v>
      </c>
      <c r="BI84" t="str">
        <f>IF(INDEX(Raw!$W$13:$AF$2316,MATCH(CONCATENATE(BI$73,"-",$A84),Raw!$W$13:$W$2316,0),7)&lt;&gt;999,INDEX(Raw!$W$13:$AF$2316,MATCH(CONCATENATE(BI$73,"-",$A84),Raw!$W$13:$W$2316,0),7),"N.D.")</f>
        <v>N.D.</v>
      </c>
      <c r="BJ84" t="str">
        <f>IF(INDEX(Raw!$W$13:$AF$2316,MATCH(CONCATENATE(BJ$73,"-",$A84),Raw!$W$13:$W$2316,0),7)&lt;&gt;999,INDEX(Raw!$W$13:$AF$2316,MATCH(CONCATENATE(BJ$73,"-",$A84),Raw!$W$13:$W$2316,0),7),"N.D.")</f>
        <v>N.D.</v>
      </c>
      <c r="BK84" t="str">
        <f>IF(INDEX(Raw!$L$13:$U$2316,MATCH(CONCATENATE(BK$73,"-",$A84),Raw!$L$13:$L$2316,0),7)&lt;&gt;999,INDEX(Raw!$L$13:$U$2316,MATCH(CONCATENATE(BK$73,"-",$A84),Raw!$L$13:$L$2316,0),7),"N.D.")</f>
        <v>N.D.</v>
      </c>
      <c r="BL84" t="str">
        <f>IF(INDEX(Raw!$L$13:$U$2316,MATCH(CONCATENATE(BL$73,"-",$A84),Raw!$L$13:$L$2316,0),7)&lt;&gt;999,INDEX(Raw!$L$13:$U$2316,MATCH(CONCATENATE(BL$73,"-",$A84),Raw!$L$13:$L$2316,0),7),"N.D.")</f>
        <v>N.D.</v>
      </c>
      <c r="BM84" t="str">
        <f>IF(INDEX(Raw!$L$13:$U$2316,MATCH(CONCATENATE(BM$73,"-",$A84),Raw!$L$13:$L$2316,0),7)&lt;&gt;999,INDEX(Raw!$L$13:$U$2316,MATCH(CONCATENATE(BM$73,"-",$A84),Raw!$L$13:$L$2316,0),7),"N.D.")</f>
        <v>N.D.</v>
      </c>
      <c r="BN84" t="str">
        <f>IF(INDEX(Raw!$L$13:$U$2316,MATCH(CONCATENATE(BN$73,"-",$A84),Raw!$L$13:$L$2316,0),7)&lt;&gt;999,INDEX(Raw!$L$13:$U$2316,MATCH(CONCATENATE(BN$73,"-",$A84),Raw!$L$13:$L$2316,0),7),"N.D.")</f>
        <v>N.D.</v>
      </c>
      <c r="BO84" t="str">
        <f>IF(INDEX(Raw!$L$13:$U$2316,MATCH(CONCATENATE(BO$73,"-",$A84),Raw!$L$13:$L$2316,0),7)&lt;&gt;999,INDEX(Raw!$L$13:$U$2316,MATCH(CONCATENATE(BO$73,"-",$A84),Raw!$L$13:$L$2316,0),7),"N.D.")</f>
        <v>N.D.</v>
      </c>
      <c r="BP84" t="str">
        <f>IF(INDEX(Raw!$L$13:$U$2316,MATCH(CONCATENATE(BP$73,"-",$A84),Raw!$L$13:$L$2316,0),7)&lt;&gt;999,INDEX(Raw!$L$13:$U$2316,MATCH(CONCATENATE(BP$73,"-",$A84),Raw!$L$13:$L$2316,0),7),"N.D.")</f>
        <v>N.D.</v>
      </c>
      <c r="BQ84" t="str">
        <f>IF(INDEX(Raw!$W$13:$AF$2316,MATCH(CONCATENATE(BQ$73,"-",$A84),Raw!$W$13:$W$2316,0),7)&lt;&gt;999,INDEX(Raw!$W$13:$AF$2316,MATCH(CONCATENATE(BQ$73,"-",$A84),Raw!$W$13:$W$2316,0),7),"N.D.")</f>
        <v>N.D.</v>
      </c>
      <c r="BR84" t="str">
        <f>IF(INDEX(Raw!$W$13:$AF$2316,MATCH(CONCATENATE(BR$73,"-",$A84),Raw!$W$13:$W$2316,0),7)&lt;&gt;999,INDEX(Raw!$W$13:$AF$2316,MATCH(CONCATENATE(BR$73,"-",$A84),Raw!$W$13:$W$2316,0),7),"N.D.")</f>
        <v>N.D.</v>
      </c>
      <c r="BS84" t="str">
        <f>IF(INDEX(Raw!$W$13:$AF$2316,MATCH(CONCATENATE(BS$73,"-",$A84),Raw!$W$13:$W$2316,0),7)&lt;&gt;999,INDEX(Raw!$W$13:$AF$2316,MATCH(CONCATENATE(BS$73,"-",$A84),Raw!$W$13:$W$2316,0),7),"N.D.")</f>
        <v>N.D.</v>
      </c>
      <c r="BT84" t="str">
        <f>IF(INDEX(Raw!$W$13:$AF$2316,MATCH(CONCATENATE(BT$73,"-",$A84),Raw!$W$13:$W$2316,0),7)&lt;&gt;999,INDEX(Raw!$W$13:$AF$2316,MATCH(CONCATENATE(BT$73,"-",$A84),Raw!$W$13:$W$2316,0),7),"N.D.")</f>
        <v>N.D.</v>
      </c>
      <c r="BU84" t="str">
        <f>IF(INDEX(Raw!$W$13:$AF$2316,MATCH(CONCATENATE(BU$73,"-",$A84),Raw!$W$13:$W$2316,0),7)&lt;&gt;999,INDEX(Raw!$W$13:$AF$2316,MATCH(CONCATENATE(BU$73,"-",$A84),Raw!$W$13:$W$2316,0),7),"N.D.")</f>
        <v>N.D.</v>
      </c>
      <c r="BV84" t="str">
        <f>IF(INDEX(Raw!$W$13:$AF$2316,MATCH(CONCATENATE(BV$73,"-",$A84),Raw!$W$13:$W$2316,0),7)&lt;&gt;999,INDEX(Raw!$W$13:$AF$2316,MATCH(CONCATENATE(BV$73,"-",$A84),Raw!$W$13:$W$2316,0),7),"N.D.")</f>
        <v>N.D.</v>
      </c>
      <c r="BW84" t="str">
        <f>IF(INDEX(Raw!$L$13:$U$2316,MATCH(CONCATENATE(BW$73,"-",$A84),Raw!$L$13:$L$2316,0),7)&lt;&gt;999,INDEX(Raw!$L$13:$U$2316,MATCH(CONCATENATE(BW$73,"-",$A84),Raw!$L$13:$L$2316,0),7),"N.D.")</f>
        <v>N.D.</v>
      </c>
      <c r="BX84" t="str">
        <f>IF(INDEX(Raw!$L$13:$U$2316,MATCH(CONCATENATE(BX$73,"-",$A84),Raw!$L$13:$L$2316,0),7)&lt;&gt;999,INDEX(Raw!$L$13:$U$2316,MATCH(CONCATENATE(BX$73,"-",$A84),Raw!$L$13:$L$2316,0),7),"N.D.")</f>
        <v>N.D.</v>
      </c>
      <c r="BY84" t="str">
        <f>IF(INDEX(Raw!$L$13:$U$2316,MATCH(CONCATENATE(BY$73,"-",$A84),Raw!$L$13:$L$2316,0),7)&lt;&gt;999,INDEX(Raw!$L$13:$U$2316,MATCH(CONCATENATE(BY$73,"-",$A84),Raw!$L$13:$L$2316,0),7),"N.D.")</f>
        <v>N.D.</v>
      </c>
      <c r="BZ84" t="str">
        <f>IF(INDEX(Raw!$L$13:$U$2316,MATCH(CONCATENATE(BZ$73,"-",$A84),Raw!$L$13:$L$2316,0),7)&lt;&gt;999,INDEX(Raw!$L$13:$U$2316,MATCH(CONCATENATE(BZ$73,"-",$A84),Raw!$L$13:$L$2316,0),7),"N.D.")</f>
        <v>N.D.</v>
      </c>
      <c r="CA84" t="str">
        <f>IF(INDEX(Raw!$L$13:$U$2316,MATCH(CONCATENATE(CA$73,"-",$A84),Raw!$L$13:$L$2316,0),7)&lt;&gt;999,INDEX(Raw!$L$13:$U$2316,MATCH(CONCATENATE(CA$73,"-",$A84),Raw!$L$13:$L$2316,0),7),"N.D.")</f>
        <v>N.D.</v>
      </c>
      <c r="CB84" t="str">
        <f>IF(INDEX(Raw!$L$13:$U$2316,MATCH(CONCATENATE(CB$73,"-",$A84),Raw!$L$13:$L$2316,0),7)&lt;&gt;999,INDEX(Raw!$L$13:$U$2316,MATCH(CONCATENATE(CB$73,"-",$A84),Raw!$L$13:$L$2316,0),7),"N.D.")</f>
        <v>N.D.</v>
      </c>
      <c r="CC84" t="str">
        <f>IF(INDEX(Raw!$W$13:$AF$2316,MATCH(CONCATENATE(CC$73,"-",$A84),Raw!$W$13:$W$2316,0),7)&lt;&gt;999,INDEX(Raw!$W$13:$AF$2316,MATCH(CONCATENATE(CC$73,"-",$A84),Raw!$W$13:$W$2316,0),7),"N.D.")</f>
        <v>N.D.</v>
      </c>
      <c r="CD84" t="str">
        <f>IF(INDEX(Raw!$W$13:$AF$2316,MATCH(CONCATENATE(CD$73,"-",$A84),Raw!$W$13:$W$2316,0),7)&lt;&gt;999,INDEX(Raw!$W$13:$AF$2316,MATCH(CONCATENATE(CD$73,"-",$A84),Raw!$W$13:$W$2316,0),7),"N.D.")</f>
        <v>N.D.</v>
      </c>
      <c r="CE84" t="str">
        <f>IF(INDEX(Raw!$W$13:$AF$2316,MATCH(CONCATENATE(CE$73,"-",$A84),Raw!$W$13:$W$2316,0),7)&lt;&gt;999,INDEX(Raw!$W$13:$AF$2316,MATCH(CONCATENATE(CE$73,"-",$A84),Raw!$W$13:$W$2316,0),7),"N.D.")</f>
        <v>N.D.</v>
      </c>
      <c r="CF84" t="str">
        <f>IF(INDEX(Raw!$W$13:$AF$2316,MATCH(CONCATENATE(CF$73,"-",$A84),Raw!$W$13:$W$2316,0),7)&lt;&gt;999,INDEX(Raw!$W$13:$AF$2316,MATCH(CONCATENATE(CF$73,"-",$A84),Raw!$W$13:$W$2316,0),7),"N.D.")</f>
        <v>N.D.</v>
      </c>
      <c r="CG84" t="str">
        <f>IF(INDEX(Raw!$W$13:$AF$2316,MATCH(CONCATENATE(CG$73,"-",$A84),Raw!$W$13:$W$2316,0),7)&lt;&gt;999,INDEX(Raw!$W$13:$AF$2316,MATCH(CONCATENATE(CG$73,"-",$A84),Raw!$W$13:$W$2316,0),7),"N.D.")</f>
        <v>N.D.</v>
      </c>
      <c r="CH84" t="str">
        <f>IF(INDEX(Raw!$W$13:$AF$2316,MATCH(CONCATENATE(CH$73,"-",$A84),Raw!$W$13:$W$2316,0),7)&lt;&gt;999,INDEX(Raw!$W$13:$AF$2316,MATCH(CONCATENATE(CH$73,"-",$A84),Raw!$W$13:$W$2316,0),7),"N.D.")</f>
        <v>N.D.</v>
      </c>
      <c r="CI84" t="str">
        <f>IF(INDEX(Raw!$L$13:$U$2316,MATCH(CONCATENATE(CI$73,"-",$A84),Raw!$L$13:$L$2316,0),7)&lt;&gt;999,INDEX(Raw!$L$13:$U$2316,MATCH(CONCATENATE(CI$73,"-",$A84),Raw!$L$13:$L$2316,0),7),"N.D.")</f>
        <v>N.D.</v>
      </c>
      <c r="CJ84" t="str">
        <f>IF(INDEX(Raw!$L$13:$U$2316,MATCH(CONCATENATE(CJ$73,"-",$A84),Raw!$L$13:$L$2316,0),7)&lt;&gt;999,INDEX(Raw!$L$13:$U$2316,MATCH(CONCATENATE(CJ$73,"-",$A84),Raw!$L$13:$L$2316,0),7),"N.D.")</f>
        <v>N.D.</v>
      </c>
      <c r="CK84" t="str">
        <f>IF(INDEX(Raw!$L$13:$U$2316,MATCH(CONCATENATE(CK$73,"-",$A84),Raw!$L$13:$L$2316,0),7)&lt;&gt;999,INDEX(Raw!$L$13:$U$2316,MATCH(CONCATENATE(CK$73,"-",$A84),Raw!$L$13:$L$2316,0),7),"N.D.")</f>
        <v>N.D.</v>
      </c>
      <c r="CL84" t="str">
        <f>IF(INDEX(Raw!$L$13:$U$2316,MATCH(CONCATENATE(CL$73,"-",$A84),Raw!$L$13:$L$2316,0),7)&lt;&gt;999,INDEX(Raw!$L$13:$U$2316,MATCH(CONCATENATE(CL$73,"-",$A84),Raw!$L$13:$L$2316,0),7),"N.D.")</f>
        <v>N.D.</v>
      </c>
      <c r="CM84" t="str">
        <f>IF(INDEX(Raw!$L$13:$U$2316,MATCH(CONCATENATE(CM$73,"-",$A84),Raw!$L$13:$L$2316,0),7)&lt;&gt;999,INDEX(Raw!$L$13:$U$2316,MATCH(CONCATENATE(CM$73,"-",$A84),Raw!$L$13:$L$2316,0),7),"N.D.")</f>
        <v>N.D.</v>
      </c>
      <c r="CN84" t="str">
        <f>IF(INDEX(Raw!$L$13:$U$2316,MATCH(CONCATENATE(CN$73,"-",$A84),Raw!$L$13:$L$2316,0),7)&lt;&gt;999,INDEX(Raw!$L$13:$U$2316,MATCH(CONCATENATE(CN$73,"-",$A84),Raw!$L$13:$L$2316,0),7),"N.D.")</f>
        <v>N.D.</v>
      </c>
      <c r="CO84" t="str">
        <f>IF(INDEX(Raw!$W$13:$AF$2316,MATCH(CONCATENATE(CO$73,"-",$A84),Raw!$W$13:$W$2316,0),7)&lt;&gt;999,INDEX(Raw!$W$13:$AF$2316,MATCH(CONCATENATE(CO$73,"-",$A84),Raw!$W$13:$W$2316,0),7),"N.D.")</f>
        <v>N.D.</v>
      </c>
      <c r="CP84" t="str">
        <f>IF(INDEX(Raw!$W$13:$AF$2316,MATCH(CONCATENATE(CP$73,"-",$A84),Raw!$W$13:$W$2316,0),7)&lt;&gt;999,INDEX(Raw!$W$13:$AF$2316,MATCH(CONCATENATE(CP$73,"-",$A84),Raw!$W$13:$W$2316,0),7),"N.D.")</f>
        <v>N.D.</v>
      </c>
      <c r="CQ84" t="str">
        <f>IF(INDEX(Raw!$W$13:$AF$2316,MATCH(CONCATENATE(CQ$73,"-",$A84),Raw!$W$13:$W$2316,0),7)&lt;&gt;999,INDEX(Raw!$W$13:$AF$2316,MATCH(CONCATENATE(CQ$73,"-",$A84),Raw!$W$13:$W$2316,0),7),"N.D.")</f>
        <v>N.D.</v>
      </c>
      <c r="CR84" t="str">
        <f>IF(INDEX(Raw!$W$13:$AF$2316,MATCH(CONCATENATE(CR$73,"-",$A84),Raw!$W$13:$W$2316,0),7)&lt;&gt;999,INDEX(Raw!$W$13:$AF$2316,MATCH(CONCATENATE(CR$73,"-",$A84),Raw!$W$13:$W$2316,0),7),"N.D.")</f>
        <v>N.D.</v>
      </c>
      <c r="CS84" t="str">
        <f>IF(INDEX(Raw!$W$13:$AF$2316,MATCH(CONCATENATE(CS$73,"-",$A84),Raw!$W$13:$W$2316,0),7)&lt;&gt;999,INDEX(Raw!$W$13:$AF$2316,MATCH(CONCATENATE(CS$73,"-",$A84),Raw!$W$13:$W$2316,0),7),"N.D.")</f>
        <v>N.D.</v>
      </c>
      <c r="CT84" t="str">
        <f>IF(INDEX(Raw!$W$13:$AF$2316,MATCH(CONCATENATE(CT$73,"-",$A84),Raw!$W$13:$W$2316,0),7)&lt;&gt;999,INDEX(Raw!$W$13:$AF$2316,MATCH(CONCATENATE(CT$73,"-",$A84),Raw!$W$13:$W$2316,0),7),"N.D.")</f>
        <v>N.D.</v>
      </c>
    </row>
    <row r="85" spans="1:98">
      <c r="A85" t="s">
        <v>38</v>
      </c>
      <c r="B85" t="s">
        <v>9517</v>
      </c>
      <c r="C85" t="str">
        <f>IF(INDEX(Raw!$L$13:$U$2316,MATCH(CONCATENATE(C$73,"-",$A85),Raw!$L$13:$L$2316,0),7)&lt;&gt;999,INDEX(Raw!$L$13:$U$2316,MATCH(CONCATENATE(C$73,"-",$A85),Raw!$L$13:$L$2316,0),7),"N.D.")</f>
        <v>N.D.</v>
      </c>
      <c r="D85" t="str">
        <f>IF(INDEX(Raw!$L$13:$U$2316,MATCH(CONCATENATE(D$73,"-",$A85),Raw!$L$13:$L$2316,0),7)&lt;&gt;999,INDEX(Raw!$L$13:$U$2316,MATCH(CONCATENATE(D$73,"-",$A85),Raw!$L$13:$L$2316,0),7),"N.D.")</f>
        <v>N.D.</v>
      </c>
      <c r="E85" t="str">
        <f>IF(INDEX(Raw!$L$13:$U$2316,MATCH(CONCATENATE(E$73,"-",$A85),Raw!$L$13:$L$2316,0),7)&lt;&gt;999,INDEX(Raw!$L$13:$U$2316,MATCH(CONCATENATE(E$73,"-",$A85),Raw!$L$13:$L$2316,0),7),"N.D.")</f>
        <v>N.D.</v>
      </c>
      <c r="F85" t="str">
        <f>IF(INDEX(Raw!$L$13:$U$2316,MATCH(CONCATENATE(F$73,"-",$A85),Raw!$L$13:$L$2316,0),7)&lt;&gt;999,INDEX(Raw!$L$13:$U$2316,MATCH(CONCATENATE(F$73,"-",$A85),Raw!$L$13:$L$2316,0),7),"N.D.")</f>
        <v>N.D.</v>
      </c>
      <c r="G85" t="str">
        <f>IF(INDEX(Raw!$L$13:$U$2316,MATCH(CONCATENATE(G$73,"-",$A85),Raw!$L$13:$L$2316,0),7)&lt;&gt;999,INDEX(Raw!$L$13:$U$2316,MATCH(CONCATENATE(G$73,"-",$A85),Raw!$L$13:$L$2316,0),7),"N.D.")</f>
        <v>N.D.</v>
      </c>
      <c r="H85" t="str">
        <f>IF(INDEX(Raw!$L$13:$U$2316,MATCH(CONCATENATE(H$73,"-",$A85),Raw!$L$13:$L$2316,0),7)&lt;&gt;999,INDEX(Raw!$L$13:$U$2316,MATCH(CONCATENATE(H$73,"-",$A85),Raw!$L$13:$L$2316,0),7),"N.D.")</f>
        <v>N.D.</v>
      </c>
      <c r="I85">
        <f>IF(INDEX(Raw!$W$13:$AF$2316,MATCH(CONCATENATE(I$73,"-",$A85),Raw!$W$13:$W$2316,0),7)&lt;&gt;999,INDEX(Raw!$W$13:$AF$2316,MATCH(CONCATENATE(I$73,"-",$A85),Raw!$W$13:$W$2316,0),7),"N.D.")</f>
        <v>14.751261769999999</v>
      </c>
      <c r="J85">
        <f>IF(INDEX(Raw!$W$13:$AF$2316,MATCH(CONCATENATE(J$73,"-",$A85),Raw!$W$13:$W$2316,0),7)&lt;&gt;999,INDEX(Raw!$W$13:$AF$2316,MATCH(CONCATENATE(J$73,"-",$A85),Raw!$W$13:$W$2316,0),7),"N.D.")</f>
        <v>12.87593019</v>
      </c>
      <c r="K85">
        <f>IF(INDEX(Raw!$W$13:$AF$2316,MATCH(CONCATENATE(K$73,"-",$A85),Raw!$W$13:$W$2316,0),7)&lt;&gt;999,INDEX(Raw!$W$13:$AF$2316,MATCH(CONCATENATE(K$73,"-",$A85),Raw!$W$13:$W$2316,0),7),"N.D.")</f>
        <v>15.339164780000001</v>
      </c>
      <c r="L85">
        <f>IF(INDEX(Raw!$W$13:$AF$2316,MATCH(CONCATENATE(L$73,"-",$A85),Raw!$W$13:$W$2316,0),7)&lt;&gt;999,INDEX(Raw!$W$13:$AF$2316,MATCH(CONCATENATE(L$73,"-",$A85),Raw!$W$13:$W$2316,0),7),"N.D.")</f>
        <v>11.809946610000001</v>
      </c>
      <c r="M85">
        <f>IF(INDEX(Raw!$W$13:$AF$2316,MATCH(CONCATENATE(M$73,"-",$A85),Raw!$W$13:$W$2316,0),7)&lt;&gt;999,INDEX(Raw!$W$13:$AF$2316,MATCH(CONCATENATE(M$73,"-",$A85),Raw!$W$13:$W$2316,0),7),"N.D.")</f>
        <v>13.35450281</v>
      </c>
      <c r="N85">
        <f>IF(INDEX(Raw!$W$13:$AF$2316,MATCH(CONCATENATE(N$73,"-",$A85),Raw!$W$13:$W$2316,0),7)&lt;&gt;999,INDEX(Raw!$W$13:$AF$2316,MATCH(CONCATENATE(N$73,"-",$A85),Raw!$W$13:$W$2316,0),7),"N.D.")</f>
        <v>16.526082970000001</v>
      </c>
      <c r="O85">
        <f>IF(INDEX(Raw!$L$13:$U$2316,MATCH(CONCATENATE(O$73,"-",$A85),Raw!$L$13:$L$2316,0),7)&lt;&gt;999,INDEX(Raw!$L$13:$U$2316,MATCH(CONCATENATE(O$73,"-",$A85),Raw!$L$13:$L$2316,0),7),"N.D.")</f>
        <v>12.702211910000001</v>
      </c>
      <c r="P85">
        <f>IF(INDEX(Raw!$L$13:$U$2316,MATCH(CONCATENATE(P$73,"-",$A85),Raw!$L$13:$L$2316,0),7)&lt;&gt;999,INDEX(Raw!$L$13:$U$2316,MATCH(CONCATENATE(P$73,"-",$A85),Raw!$L$13:$L$2316,0),7),"N.D.")</f>
        <v>16.888177550000002</v>
      </c>
      <c r="Q85">
        <f>IF(INDEX(Raw!$L$13:$U$2316,MATCH(CONCATENATE(Q$73,"-",$A85),Raw!$L$13:$L$2316,0),7)&lt;&gt;999,INDEX(Raw!$L$13:$U$2316,MATCH(CONCATENATE(Q$73,"-",$A85),Raw!$L$13:$L$2316,0),7),"N.D.")</f>
        <v>11.65225055</v>
      </c>
      <c r="R85">
        <f>IF(INDEX(Raw!$L$13:$U$2316,MATCH(CONCATENATE(R$73,"-",$A85),Raw!$L$13:$L$2316,0),7)&lt;&gt;999,INDEX(Raw!$L$13:$U$2316,MATCH(CONCATENATE(R$73,"-",$A85),Raw!$L$13:$L$2316,0),7),"N.D.")</f>
        <v>16.2401178</v>
      </c>
      <c r="S85">
        <f>IF(INDEX(Raw!$L$13:$U$2316,MATCH(CONCATENATE(S$73,"-",$A85),Raw!$L$13:$L$2316,0),7)&lt;&gt;999,INDEX(Raw!$L$13:$U$2316,MATCH(CONCATENATE(S$73,"-",$A85),Raw!$L$13:$L$2316,0),7),"N.D.")</f>
        <v>17.763243549999999</v>
      </c>
      <c r="T85">
        <f>IF(INDEX(Raw!$L$13:$U$2316,MATCH(CONCATENATE(T$73,"-",$A85),Raw!$L$13:$L$2316,0),7)&lt;&gt;999,INDEX(Raw!$L$13:$U$2316,MATCH(CONCATENATE(T$73,"-",$A85),Raw!$L$13:$L$2316,0),7),"N.D.")</f>
        <v>14.86962997</v>
      </c>
      <c r="U85">
        <f>IF(INDEX(Raw!$W$13:$AF$2316,MATCH(CONCATENATE(U$73,"-",$A85),Raw!$W$13:$W$2316,0),7)&lt;&gt;999,INDEX(Raw!$W$13:$AF$2316,MATCH(CONCATENATE(U$73,"-",$A85),Raw!$W$13:$W$2316,0),7),"N.D.")</f>
        <v>14.14114348</v>
      </c>
      <c r="V85" t="str">
        <f>IF(INDEX(Raw!$W$13:$AF$2316,MATCH(CONCATENATE(V$73,"-",$A85),Raw!$W$13:$W$2316,0),7)&lt;&gt;999,INDEX(Raw!$W$13:$AF$2316,MATCH(CONCATENATE(V$73,"-",$A85),Raw!$W$13:$W$2316,0),7),"N.D.")</f>
        <v>N.D.</v>
      </c>
      <c r="W85" t="str">
        <f>IF(INDEX(Raw!$W$13:$AF$2316,MATCH(CONCATENATE(W$73,"-",$A85),Raw!$W$13:$W$2316,0),7)&lt;&gt;999,INDEX(Raw!$W$13:$AF$2316,MATCH(CONCATENATE(W$73,"-",$A85),Raw!$W$13:$W$2316,0),7),"N.D.")</f>
        <v>N.D.</v>
      </c>
      <c r="X85">
        <f>IF(INDEX(Raw!$W$13:$AF$2316,MATCH(CONCATENATE(X$73,"-",$A85),Raw!$W$13:$W$2316,0),7)&lt;&gt;999,INDEX(Raw!$W$13:$AF$2316,MATCH(CONCATENATE(X$73,"-",$A85),Raw!$W$13:$W$2316,0),7),"N.D.")</f>
        <v>11.99521358</v>
      </c>
      <c r="Y85">
        <f>IF(INDEX(Raw!$W$13:$AF$2316,MATCH(CONCATENATE(Y$73,"-",$A85),Raw!$W$13:$W$2316,0),7)&lt;&gt;999,INDEX(Raw!$W$13:$AF$2316,MATCH(CONCATENATE(Y$73,"-",$A85),Raw!$W$13:$W$2316,0),7),"N.D.")</f>
        <v>11.79064823</v>
      </c>
      <c r="Z85">
        <f>IF(INDEX(Raw!$W$13:$AF$2316,MATCH(CONCATENATE(Z$73,"-",$A85),Raw!$W$13:$W$2316,0),7)&lt;&gt;999,INDEX(Raw!$W$13:$AF$2316,MATCH(CONCATENATE(Z$73,"-",$A85),Raw!$W$13:$W$2316,0),7),"N.D.")</f>
        <v>18.662245250000002</v>
      </c>
      <c r="AA85">
        <f>IF(INDEX(Raw!$L$13:$U$2316,MATCH(CONCATENATE(AA$73,"-",$A85),Raw!$L$13:$L$2316,0),7)&lt;&gt;999,INDEX(Raw!$L$13:$U$2316,MATCH(CONCATENATE(AA$73,"-",$A85),Raw!$L$13:$L$2316,0),7),"N.D.")</f>
        <v>9.2134779869999992</v>
      </c>
      <c r="AB85">
        <f>IF(INDEX(Raw!$L$13:$U$2316,MATCH(CONCATENATE(AB$73,"-",$A85),Raw!$L$13:$L$2316,0),7)&lt;&gt;999,INDEX(Raw!$L$13:$U$2316,MATCH(CONCATENATE(AB$73,"-",$A85),Raw!$L$13:$L$2316,0),7),"N.D.")</f>
        <v>9.4662511489999996</v>
      </c>
      <c r="AC85">
        <f>IF(INDEX(Raw!$L$13:$U$2316,MATCH(CONCATENATE(AC$73,"-",$A85),Raw!$L$13:$L$2316,0),7)&lt;&gt;999,INDEX(Raw!$L$13:$U$2316,MATCH(CONCATENATE(AC$73,"-",$A85),Raw!$L$13:$L$2316,0),7),"N.D.")</f>
        <v>10.85563704</v>
      </c>
      <c r="AD85">
        <f>IF(INDEX(Raw!$L$13:$U$2316,MATCH(CONCATENATE(AD$73,"-",$A85),Raw!$L$13:$L$2316,0),7)&lt;&gt;999,INDEX(Raw!$L$13:$U$2316,MATCH(CONCATENATE(AD$73,"-",$A85),Raw!$L$13:$L$2316,0),7),"N.D.")</f>
        <v>10.565976259999999</v>
      </c>
      <c r="AE85">
        <f>IF(INDEX(Raw!$L$13:$U$2316,MATCH(CONCATENATE(AE$73,"-",$A85),Raw!$L$13:$L$2316,0),7)&lt;&gt;999,INDEX(Raw!$L$13:$U$2316,MATCH(CONCATENATE(AE$73,"-",$A85),Raw!$L$13:$L$2316,0),7),"N.D.")</f>
        <v>9.7654307209999995</v>
      </c>
      <c r="AF85">
        <f>IF(INDEX(Raw!$L$13:$U$2316,MATCH(CONCATENATE(AF$73,"-",$A85),Raw!$L$13:$L$2316,0),7)&lt;&gt;999,INDEX(Raw!$L$13:$U$2316,MATCH(CONCATENATE(AF$73,"-",$A85),Raw!$L$13:$L$2316,0),7),"N.D.")</f>
        <v>11.53528446</v>
      </c>
      <c r="AG85" t="str">
        <f>IF(INDEX(Raw!$W$13:$AF$2316,MATCH(CONCATENATE(AG$73,"-",$A85),Raw!$W$13:$W$2316,0),7)&lt;&gt;999,INDEX(Raw!$W$13:$AF$2316,MATCH(CONCATENATE(AG$73,"-",$A85),Raw!$W$13:$W$2316,0),7),"N.D.")</f>
        <v>N.D.</v>
      </c>
      <c r="AH85">
        <f>IF(INDEX(Raw!$W$13:$AF$2316,MATCH(CONCATENATE(AH$73,"-",$A85),Raw!$W$13:$W$2316,0),7)&lt;&gt;999,INDEX(Raw!$W$13:$AF$2316,MATCH(CONCATENATE(AH$73,"-",$A85),Raw!$W$13:$W$2316,0),7),"N.D.")</f>
        <v>16.440099230000001</v>
      </c>
      <c r="AI85" t="str">
        <f>IF(INDEX(Raw!$W$13:$AF$2316,MATCH(CONCATENATE(AI$73,"-",$A85),Raw!$W$13:$W$2316,0),7)&lt;&gt;999,INDEX(Raw!$W$13:$AF$2316,MATCH(CONCATENATE(AI$73,"-",$A85),Raw!$W$13:$W$2316,0),7),"N.D.")</f>
        <v>N.D.</v>
      </c>
      <c r="AJ85">
        <f>IF(INDEX(Raw!$W$13:$AF$2316,MATCH(CONCATENATE(AJ$73,"-",$A85),Raw!$W$13:$W$2316,0),7)&lt;&gt;999,INDEX(Raw!$W$13:$AF$2316,MATCH(CONCATENATE(AJ$73,"-",$A85),Raw!$W$13:$W$2316,0),7),"N.D.")</f>
        <v>13.02959486</v>
      </c>
      <c r="AK85">
        <f>IF(INDEX(Raw!$W$13:$AF$2316,MATCH(CONCATENATE(AK$73,"-",$A85),Raw!$W$13:$W$2316,0),7)&lt;&gt;999,INDEX(Raw!$W$13:$AF$2316,MATCH(CONCATENATE(AK$73,"-",$A85),Raw!$W$13:$W$2316,0),7),"N.D.")</f>
        <v>11.98995985</v>
      </c>
      <c r="AL85">
        <f>IF(INDEX(Raw!$W$13:$AF$2316,MATCH(CONCATENATE(AL$73,"-",$A85),Raw!$W$13:$W$2316,0),7)&lt;&gt;999,INDEX(Raw!$W$13:$AF$2316,MATCH(CONCATENATE(AL$73,"-",$A85),Raw!$W$13:$W$2316,0),7),"N.D.")</f>
        <v>13.690867020000001</v>
      </c>
      <c r="AM85">
        <f>IF(INDEX(Raw!$L$13:$U$2316,MATCH(CONCATENATE(AM$73,"-",$A85),Raw!$L$13:$L$2316,0),7)&lt;&gt;999,INDEX(Raw!$L$13:$U$2316,MATCH(CONCATENATE(AM$73,"-",$A85),Raw!$L$13:$L$2316,0),7),"N.D.")</f>
        <v>17.05762623</v>
      </c>
      <c r="AN85">
        <f>IF(INDEX(Raw!$L$13:$U$2316,MATCH(CONCATENATE(AN$73,"-",$A85),Raw!$L$13:$L$2316,0),7)&lt;&gt;999,INDEX(Raw!$L$13:$U$2316,MATCH(CONCATENATE(AN$73,"-",$A85),Raw!$L$13:$L$2316,0),7),"N.D.")</f>
        <v>17.469368320000001</v>
      </c>
      <c r="AO85">
        <f>IF(INDEX(Raw!$L$13:$U$2316,MATCH(CONCATENATE(AO$73,"-",$A85),Raw!$L$13:$L$2316,0),7)&lt;&gt;999,INDEX(Raw!$L$13:$U$2316,MATCH(CONCATENATE(AO$73,"-",$A85),Raw!$L$13:$L$2316,0),7),"N.D.")</f>
        <v>20.86935416</v>
      </c>
      <c r="AP85" t="str">
        <f>IF(INDEX(Raw!$L$13:$U$2316,MATCH(CONCATENATE(AP$73,"-",$A85),Raw!$L$13:$L$2316,0),7)&lt;&gt;999,INDEX(Raw!$L$13:$U$2316,MATCH(CONCATENATE(AP$73,"-",$A85),Raw!$L$13:$L$2316,0),7),"N.D.")</f>
        <v>N.D.</v>
      </c>
      <c r="AQ85" t="str">
        <f>IF(INDEX(Raw!$L$13:$U$2316,MATCH(CONCATENATE(AQ$73,"-",$A85),Raw!$L$13:$L$2316,0),7)&lt;&gt;999,INDEX(Raw!$L$13:$U$2316,MATCH(CONCATENATE(AQ$73,"-",$A85),Raw!$L$13:$L$2316,0),7),"N.D.")</f>
        <v>N.D.</v>
      </c>
      <c r="AR85">
        <f>IF(INDEX(Raw!$L$13:$U$2316,MATCH(CONCATENATE(AR$73,"-",$A85),Raw!$L$13:$L$2316,0),7)&lt;&gt;999,INDEX(Raw!$L$13:$U$2316,MATCH(CONCATENATE(AR$73,"-",$A85),Raw!$L$13:$L$2316,0),7),"N.D.")</f>
        <v>11.387146019999999</v>
      </c>
      <c r="AS85">
        <f>IF(INDEX(Raw!$W$13:$AF$2316,MATCH(CONCATENATE(AS$73,"-",$A85),Raw!$W$13:$W$2316,0),7)&lt;&gt;999,INDEX(Raw!$W$13:$AF$2316,MATCH(CONCATENATE(AS$73,"-",$A85),Raw!$W$13:$W$2316,0),7),"N.D.")</f>
        <v>16.68566697</v>
      </c>
      <c r="AT85">
        <f>IF(INDEX(Raw!$W$13:$AF$2316,MATCH(CONCATENATE(AT$73,"-",$A85),Raw!$W$13:$W$2316,0),7)&lt;&gt;999,INDEX(Raw!$W$13:$AF$2316,MATCH(CONCATENATE(AT$73,"-",$A85),Raw!$W$13:$W$2316,0),7),"N.D.")</f>
        <v>17.53794731</v>
      </c>
      <c r="AU85">
        <f>IF(INDEX(Raw!$W$13:$AF$2316,MATCH(CONCATENATE(AU$73,"-",$A85),Raw!$W$13:$W$2316,0),7)&lt;&gt;999,INDEX(Raw!$W$13:$AF$2316,MATCH(CONCATENATE(AU$73,"-",$A85),Raw!$W$13:$W$2316,0),7),"N.D.")</f>
        <v>16.425309240000001</v>
      </c>
      <c r="AV85">
        <f>IF(INDEX(Raw!$W$13:$AF$2316,MATCH(CONCATENATE(AV$73,"-",$A85),Raw!$W$13:$W$2316,0),7)&lt;&gt;999,INDEX(Raw!$W$13:$AF$2316,MATCH(CONCATENATE(AV$73,"-",$A85),Raw!$W$13:$W$2316,0),7),"N.D.")</f>
        <v>13.498563710000001</v>
      </c>
      <c r="AW85">
        <f>IF(INDEX(Raw!$W$13:$AF$2316,MATCH(CONCATENATE(AW$73,"-",$A85),Raw!$W$13:$W$2316,0),7)&lt;&gt;999,INDEX(Raw!$W$13:$AF$2316,MATCH(CONCATENATE(AW$73,"-",$A85),Raw!$W$13:$W$2316,0),7),"N.D.")</f>
        <v>14.57625241</v>
      </c>
      <c r="AX85">
        <f>IF(INDEX(Raw!$W$13:$AF$2316,MATCH(CONCATENATE(AX$73,"-",$A85),Raw!$W$13:$W$2316,0),7)&lt;&gt;999,INDEX(Raw!$W$13:$AF$2316,MATCH(CONCATENATE(AX$73,"-",$A85),Raw!$W$13:$W$2316,0),7),"N.D.")</f>
        <v>13.84634578</v>
      </c>
      <c r="AY85">
        <f>IF(INDEX(Raw!$L$13:$U$2316,MATCH(CONCATENATE(AY$73,"-",$A85),Raw!$L$13:$L$2316,0),7)&lt;&gt;999,INDEX(Raw!$L$13:$U$2316,MATCH(CONCATENATE(AY$73,"-",$A85),Raw!$L$13:$L$2316,0),7),"N.D.")</f>
        <v>18.482089160000001</v>
      </c>
      <c r="AZ85" t="str">
        <f>IF(INDEX(Raw!$L$13:$U$2316,MATCH(CONCATENATE(AZ$73,"-",$A85),Raw!$L$13:$L$2316,0),7)&lt;&gt;999,INDEX(Raw!$L$13:$U$2316,MATCH(CONCATENATE(AZ$73,"-",$A85),Raw!$L$13:$L$2316,0),7),"N.D.")</f>
        <v>N.D.</v>
      </c>
      <c r="BA85" t="str">
        <f>IF(INDEX(Raw!$L$13:$U$2316,MATCH(CONCATENATE(BA$73,"-",$A85),Raw!$L$13:$L$2316,0),7)&lt;&gt;999,INDEX(Raw!$L$13:$U$2316,MATCH(CONCATENATE(BA$73,"-",$A85),Raw!$L$13:$L$2316,0),7),"N.D.")</f>
        <v>N.D.</v>
      </c>
      <c r="BB85">
        <f>IF(INDEX(Raw!$L$13:$U$2316,MATCH(CONCATENATE(BB$73,"-",$A85),Raw!$L$13:$L$2316,0),7)&lt;&gt;999,INDEX(Raw!$L$13:$U$2316,MATCH(CONCATENATE(BB$73,"-",$A85),Raw!$L$13:$L$2316,0),7),"N.D.")</f>
        <v>16.18400523</v>
      </c>
      <c r="BC85" t="str">
        <f>IF(INDEX(Raw!$L$13:$U$2316,MATCH(CONCATENATE(BC$73,"-",$A85),Raw!$L$13:$L$2316,0),7)&lt;&gt;999,INDEX(Raw!$L$13:$U$2316,MATCH(CONCATENATE(BC$73,"-",$A85),Raw!$L$13:$L$2316,0),7),"N.D.")</f>
        <v>N.D.</v>
      </c>
      <c r="BD85" t="str">
        <f>IF(INDEX(Raw!$L$13:$U$2316,MATCH(CONCATENATE(BD$73,"-",$A85),Raw!$L$13:$L$2316,0),7)&lt;&gt;999,INDEX(Raw!$L$13:$U$2316,MATCH(CONCATENATE(BD$73,"-",$A85),Raw!$L$13:$L$2316,0),7),"N.D.")</f>
        <v>N.D.</v>
      </c>
      <c r="BE85" t="str">
        <f>IF(INDEX(Raw!$W$13:$AF$2316,MATCH(CONCATENATE(BE$73,"-",$A85),Raw!$W$13:$W$2316,0),7)&lt;&gt;999,INDEX(Raw!$W$13:$AF$2316,MATCH(CONCATENATE(BE$73,"-",$A85),Raw!$W$13:$W$2316,0),7),"N.D.")</f>
        <v>N.D.</v>
      </c>
      <c r="BF85" t="str">
        <f>IF(INDEX(Raw!$W$13:$AF$2316,MATCH(CONCATENATE(BF$73,"-",$A85),Raw!$W$13:$W$2316,0),7)&lt;&gt;999,INDEX(Raw!$W$13:$AF$2316,MATCH(CONCATENATE(BF$73,"-",$A85),Raw!$W$13:$W$2316,0),7),"N.D.")</f>
        <v>N.D.</v>
      </c>
      <c r="BG85" t="str">
        <f>IF(INDEX(Raw!$W$13:$AF$2316,MATCH(CONCATENATE(BG$73,"-",$A85),Raw!$W$13:$W$2316,0),7)&lt;&gt;999,INDEX(Raw!$W$13:$AF$2316,MATCH(CONCATENATE(BG$73,"-",$A85),Raw!$W$13:$W$2316,0),7),"N.D.")</f>
        <v>N.D.</v>
      </c>
      <c r="BH85" t="str">
        <f>IF(INDEX(Raw!$W$13:$AF$2316,MATCH(CONCATENATE(BH$73,"-",$A85),Raw!$W$13:$W$2316,0),7)&lt;&gt;999,INDEX(Raw!$W$13:$AF$2316,MATCH(CONCATENATE(BH$73,"-",$A85),Raw!$W$13:$W$2316,0),7),"N.D.")</f>
        <v>N.D.</v>
      </c>
      <c r="BI85" t="str">
        <f>IF(INDEX(Raw!$W$13:$AF$2316,MATCH(CONCATENATE(BI$73,"-",$A85),Raw!$W$13:$W$2316,0),7)&lt;&gt;999,INDEX(Raw!$W$13:$AF$2316,MATCH(CONCATENATE(BI$73,"-",$A85),Raw!$W$13:$W$2316,0),7),"N.D.")</f>
        <v>N.D.</v>
      </c>
      <c r="BJ85" t="str">
        <f>IF(INDEX(Raw!$W$13:$AF$2316,MATCH(CONCATENATE(BJ$73,"-",$A85),Raw!$W$13:$W$2316,0),7)&lt;&gt;999,INDEX(Raw!$W$13:$AF$2316,MATCH(CONCATENATE(BJ$73,"-",$A85),Raw!$W$13:$W$2316,0),7),"N.D.")</f>
        <v>N.D.</v>
      </c>
      <c r="BK85" t="str">
        <f>IF(INDEX(Raw!$L$13:$U$2316,MATCH(CONCATENATE(BK$73,"-",$A85),Raw!$L$13:$L$2316,0),7)&lt;&gt;999,INDEX(Raw!$L$13:$U$2316,MATCH(CONCATENATE(BK$73,"-",$A85),Raw!$L$13:$L$2316,0),7),"N.D.")</f>
        <v>N.D.</v>
      </c>
      <c r="BL85">
        <f>IF(INDEX(Raw!$L$13:$U$2316,MATCH(CONCATENATE(BL$73,"-",$A85),Raw!$L$13:$L$2316,0),7)&lt;&gt;999,INDEX(Raw!$L$13:$U$2316,MATCH(CONCATENATE(BL$73,"-",$A85),Raw!$L$13:$L$2316,0),7),"N.D.")</f>
        <v>19.439984070000001</v>
      </c>
      <c r="BM85">
        <f>IF(INDEX(Raw!$L$13:$U$2316,MATCH(CONCATENATE(BM$73,"-",$A85),Raw!$L$13:$L$2316,0),7)&lt;&gt;999,INDEX(Raw!$L$13:$U$2316,MATCH(CONCATENATE(BM$73,"-",$A85),Raw!$L$13:$L$2316,0),7),"N.D.")</f>
        <v>19.25143074</v>
      </c>
      <c r="BN85">
        <f>IF(INDEX(Raw!$L$13:$U$2316,MATCH(CONCATENATE(BN$73,"-",$A85),Raw!$L$13:$L$2316,0),7)&lt;&gt;999,INDEX(Raw!$L$13:$U$2316,MATCH(CONCATENATE(BN$73,"-",$A85),Raw!$L$13:$L$2316,0),7),"N.D.")</f>
        <v>19.35980588</v>
      </c>
      <c r="BO85" t="str">
        <f>IF(INDEX(Raw!$L$13:$U$2316,MATCH(CONCATENATE(BO$73,"-",$A85),Raw!$L$13:$L$2316,0),7)&lt;&gt;999,INDEX(Raw!$L$13:$U$2316,MATCH(CONCATENATE(BO$73,"-",$A85),Raw!$L$13:$L$2316,0),7),"N.D.")</f>
        <v>N.D.</v>
      </c>
      <c r="BP85" t="str">
        <f>IF(INDEX(Raw!$L$13:$U$2316,MATCH(CONCATENATE(BP$73,"-",$A85),Raw!$L$13:$L$2316,0),7)&lt;&gt;999,INDEX(Raw!$L$13:$U$2316,MATCH(CONCATENATE(BP$73,"-",$A85),Raw!$L$13:$L$2316,0),7),"N.D.")</f>
        <v>N.D.</v>
      </c>
      <c r="BQ85" t="str">
        <f>IF(INDEX(Raw!$W$13:$AF$2316,MATCH(CONCATENATE(BQ$73,"-",$A85),Raw!$W$13:$W$2316,0),7)&lt;&gt;999,INDEX(Raw!$W$13:$AF$2316,MATCH(CONCATENATE(BQ$73,"-",$A85),Raw!$W$13:$W$2316,0),7),"N.D.")</f>
        <v>N.D.</v>
      </c>
      <c r="BR85" t="str">
        <f>IF(INDEX(Raw!$W$13:$AF$2316,MATCH(CONCATENATE(BR$73,"-",$A85),Raw!$W$13:$W$2316,0),7)&lt;&gt;999,INDEX(Raw!$W$13:$AF$2316,MATCH(CONCATENATE(BR$73,"-",$A85),Raw!$W$13:$W$2316,0),7),"N.D.")</f>
        <v>N.D.</v>
      </c>
      <c r="BS85" t="str">
        <f>IF(INDEX(Raw!$W$13:$AF$2316,MATCH(CONCATENATE(BS$73,"-",$A85),Raw!$W$13:$W$2316,0),7)&lt;&gt;999,INDEX(Raw!$W$13:$AF$2316,MATCH(CONCATENATE(BS$73,"-",$A85),Raw!$W$13:$W$2316,0),7),"N.D.")</f>
        <v>N.D.</v>
      </c>
      <c r="BT85" t="str">
        <f>IF(INDEX(Raw!$W$13:$AF$2316,MATCH(CONCATENATE(BT$73,"-",$A85),Raw!$W$13:$W$2316,0),7)&lt;&gt;999,INDEX(Raw!$W$13:$AF$2316,MATCH(CONCATENATE(BT$73,"-",$A85),Raw!$W$13:$W$2316,0),7),"N.D.")</f>
        <v>N.D.</v>
      </c>
      <c r="BU85" t="str">
        <f>IF(INDEX(Raw!$W$13:$AF$2316,MATCH(CONCATENATE(BU$73,"-",$A85),Raw!$W$13:$W$2316,0),7)&lt;&gt;999,INDEX(Raw!$W$13:$AF$2316,MATCH(CONCATENATE(BU$73,"-",$A85),Raw!$W$13:$W$2316,0),7),"N.D.")</f>
        <v>N.D.</v>
      </c>
      <c r="BV85" t="str">
        <f>IF(INDEX(Raw!$W$13:$AF$2316,MATCH(CONCATENATE(BV$73,"-",$A85),Raw!$W$13:$W$2316,0),7)&lt;&gt;999,INDEX(Raw!$W$13:$AF$2316,MATCH(CONCATENATE(BV$73,"-",$A85),Raw!$W$13:$W$2316,0),7),"N.D.")</f>
        <v>N.D.</v>
      </c>
      <c r="BW85">
        <f>IF(INDEX(Raw!$L$13:$U$2316,MATCH(CONCATENATE(BW$73,"-",$A85),Raw!$L$13:$L$2316,0),7)&lt;&gt;999,INDEX(Raw!$L$13:$U$2316,MATCH(CONCATENATE(BW$73,"-",$A85),Raw!$L$13:$L$2316,0),7),"N.D.")</f>
        <v>16.284137080000001</v>
      </c>
      <c r="BX85" t="str">
        <f>IF(INDEX(Raw!$L$13:$U$2316,MATCH(CONCATENATE(BX$73,"-",$A85),Raw!$L$13:$L$2316,0),7)&lt;&gt;999,INDEX(Raw!$L$13:$U$2316,MATCH(CONCATENATE(BX$73,"-",$A85),Raw!$L$13:$L$2316,0),7),"N.D.")</f>
        <v>N.D.</v>
      </c>
      <c r="BY85">
        <f>IF(INDEX(Raw!$L$13:$U$2316,MATCH(CONCATENATE(BY$73,"-",$A85),Raw!$L$13:$L$2316,0),7)&lt;&gt;999,INDEX(Raw!$L$13:$U$2316,MATCH(CONCATENATE(BY$73,"-",$A85),Raw!$L$13:$L$2316,0),7),"N.D.")</f>
        <v>19.51104106</v>
      </c>
      <c r="BZ85" t="str">
        <f>IF(INDEX(Raw!$L$13:$U$2316,MATCH(CONCATENATE(BZ$73,"-",$A85),Raw!$L$13:$L$2316,0),7)&lt;&gt;999,INDEX(Raw!$L$13:$U$2316,MATCH(CONCATENATE(BZ$73,"-",$A85),Raw!$L$13:$L$2316,0),7),"N.D.")</f>
        <v>N.D.</v>
      </c>
      <c r="CA85">
        <f>IF(INDEX(Raw!$L$13:$U$2316,MATCH(CONCATENATE(CA$73,"-",$A85),Raw!$L$13:$L$2316,0),7)&lt;&gt;999,INDEX(Raw!$L$13:$U$2316,MATCH(CONCATENATE(CA$73,"-",$A85),Raw!$L$13:$L$2316,0),7),"N.D.")</f>
        <v>26.254702959999999</v>
      </c>
      <c r="CB85" t="str">
        <f>IF(INDEX(Raw!$L$13:$U$2316,MATCH(CONCATENATE(CB$73,"-",$A85),Raw!$L$13:$L$2316,0),7)&lt;&gt;999,INDEX(Raw!$L$13:$U$2316,MATCH(CONCATENATE(CB$73,"-",$A85),Raw!$L$13:$L$2316,0),7),"N.D.")</f>
        <v>N.D.</v>
      </c>
      <c r="CC85" t="str">
        <f>IF(INDEX(Raw!$W$13:$AF$2316,MATCH(CONCATENATE(CC$73,"-",$A85),Raw!$W$13:$W$2316,0),7)&lt;&gt;999,INDEX(Raw!$W$13:$AF$2316,MATCH(CONCATENATE(CC$73,"-",$A85),Raw!$W$13:$W$2316,0),7),"N.D.")</f>
        <v>N.D.</v>
      </c>
      <c r="CD85" t="str">
        <f>IF(INDEX(Raw!$W$13:$AF$2316,MATCH(CONCATENATE(CD$73,"-",$A85),Raw!$W$13:$W$2316,0),7)&lt;&gt;999,INDEX(Raw!$W$13:$AF$2316,MATCH(CONCATENATE(CD$73,"-",$A85),Raw!$W$13:$W$2316,0),7),"N.D.")</f>
        <v>N.D.</v>
      </c>
      <c r="CE85" t="str">
        <f>IF(INDEX(Raw!$W$13:$AF$2316,MATCH(CONCATENATE(CE$73,"-",$A85),Raw!$W$13:$W$2316,0),7)&lt;&gt;999,INDEX(Raw!$W$13:$AF$2316,MATCH(CONCATENATE(CE$73,"-",$A85),Raw!$W$13:$W$2316,0),7),"N.D.")</f>
        <v>N.D.</v>
      </c>
      <c r="CF85" t="str">
        <f>IF(INDEX(Raw!$W$13:$AF$2316,MATCH(CONCATENATE(CF$73,"-",$A85),Raw!$W$13:$W$2316,0),7)&lt;&gt;999,INDEX(Raw!$W$13:$AF$2316,MATCH(CONCATENATE(CF$73,"-",$A85),Raw!$W$13:$W$2316,0),7),"N.D.")</f>
        <v>N.D.</v>
      </c>
      <c r="CG85" t="str">
        <f>IF(INDEX(Raw!$W$13:$AF$2316,MATCH(CONCATENATE(CG$73,"-",$A85),Raw!$W$13:$W$2316,0),7)&lt;&gt;999,INDEX(Raw!$W$13:$AF$2316,MATCH(CONCATENATE(CG$73,"-",$A85),Raw!$W$13:$W$2316,0),7),"N.D.")</f>
        <v>N.D.</v>
      </c>
      <c r="CH85" t="str">
        <f>IF(INDEX(Raw!$W$13:$AF$2316,MATCH(CONCATENATE(CH$73,"-",$A85),Raw!$W$13:$W$2316,0),7)&lt;&gt;999,INDEX(Raw!$W$13:$AF$2316,MATCH(CONCATENATE(CH$73,"-",$A85),Raw!$W$13:$W$2316,0),7),"N.D.")</f>
        <v>N.D.</v>
      </c>
      <c r="CI85" t="str">
        <f>IF(INDEX(Raw!$L$13:$U$2316,MATCH(CONCATENATE(CI$73,"-",$A85),Raw!$L$13:$L$2316,0),7)&lt;&gt;999,INDEX(Raw!$L$13:$U$2316,MATCH(CONCATENATE(CI$73,"-",$A85),Raw!$L$13:$L$2316,0),7),"N.D.")</f>
        <v>N.D.</v>
      </c>
      <c r="CJ85" t="str">
        <f>IF(INDEX(Raw!$L$13:$U$2316,MATCH(CONCATENATE(CJ$73,"-",$A85),Raw!$L$13:$L$2316,0),7)&lt;&gt;999,INDEX(Raw!$L$13:$U$2316,MATCH(CONCATENATE(CJ$73,"-",$A85),Raw!$L$13:$L$2316,0),7),"N.D.")</f>
        <v>N.D.</v>
      </c>
      <c r="CK85" t="str">
        <f>IF(INDEX(Raw!$L$13:$U$2316,MATCH(CONCATENATE(CK$73,"-",$A85),Raw!$L$13:$L$2316,0),7)&lt;&gt;999,INDEX(Raw!$L$13:$U$2316,MATCH(CONCATENATE(CK$73,"-",$A85),Raw!$L$13:$L$2316,0),7),"N.D.")</f>
        <v>N.D.</v>
      </c>
      <c r="CL85">
        <f>IF(INDEX(Raw!$L$13:$U$2316,MATCH(CONCATENATE(CL$73,"-",$A85),Raw!$L$13:$L$2316,0),7)&lt;&gt;999,INDEX(Raw!$L$13:$U$2316,MATCH(CONCATENATE(CL$73,"-",$A85),Raw!$L$13:$L$2316,0),7),"N.D.")</f>
        <v>27.415901529999999</v>
      </c>
      <c r="CM85" t="str">
        <f>IF(INDEX(Raw!$L$13:$U$2316,MATCH(CONCATENATE(CM$73,"-",$A85),Raw!$L$13:$L$2316,0),7)&lt;&gt;999,INDEX(Raw!$L$13:$U$2316,MATCH(CONCATENATE(CM$73,"-",$A85),Raw!$L$13:$L$2316,0),7),"N.D.")</f>
        <v>N.D.</v>
      </c>
      <c r="CN85" t="str">
        <f>IF(INDEX(Raw!$L$13:$U$2316,MATCH(CONCATENATE(CN$73,"-",$A85),Raw!$L$13:$L$2316,0),7)&lt;&gt;999,INDEX(Raw!$L$13:$U$2316,MATCH(CONCATENATE(CN$73,"-",$A85),Raw!$L$13:$L$2316,0),7),"N.D.")</f>
        <v>N.D.</v>
      </c>
      <c r="CO85" t="str">
        <f>IF(INDEX(Raw!$W$13:$AF$2316,MATCH(CONCATENATE(CO$73,"-",$A85),Raw!$W$13:$W$2316,0),7)&lt;&gt;999,INDEX(Raw!$W$13:$AF$2316,MATCH(CONCATENATE(CO$73,"-",$A85),Raw!$W$13:$W$2316,0),7),"N.D.")</f>
        <v>N.D.</v>
      </c>
      <c r="CP85" t="str">
        <f>IF(INDEX(Raw!$W$13:$AF$2316,MATCH(CONCATENATE(CP$73,"-",$A85),Raw!$W$13:$W$2316,0),7)&lt;&gt;999,INDEX(Raw!$W$13:$AF$2316,MATCH(CONCATENATE(CP$73,"-",$A85),Raw!$W$13:$W$2316,0),7),"N.D.")</f>
        <v>N.D.</v>
      </c>
      <c r="CQ85" t="str">
        <f>IF(INDEX(Raw!$W$13:$AF$2316,MATCH(CONCATENATE(CQ$73,"-",$A85),Raw!$W$13:$W$2316,0),7)&lt;&gt;999,INDEX(Raw!$W$13:$AF$2316,MATCH(CONCATENATE(CQ$73,"-",$A85),Raw!$W$13:$W$2316,0),7),"N.D.")</f>
        <v>N.D.</v>
      </c>
      <c r="CR85">
        <f>IF(INDEX(Raw!$W$13:$AF$2316,MATCH(CONCATENATE(CR$73,"-",$A85),Raw!$W$13:$W$2316,0),7)&lt;&gt;999,INDEX(Raw!$W$13:$AF$2316,MATCH(CONCATENATE(CR$73,"-",$A85),Raw!$W$13:$W$2316,0),7),"N.D.")</f>
        <v>19.672763629999999</v>
      </c>
      <c r="CS85" t="str">
        <f>IF(INDEX(Raw!$W$13:$AF$2316,MATCH(CONCATENATE(CS$73,"-",$A85),Raw!$W$13:$W$2316,0),7)&lt;&gt;999,INDEX(Raw!$W$13:$AF$2316,MATCH(CONCATENATE(CS$73,"-",$A85),Raw!$W$13:$W$2316,0),7),"N.D.")</f>
        <v>N.D.</v>
      </c>
      <c r="CT85" t="str">
        <f>IF(INDEX(Raw!$W$13:$AF$2316,MATCH(CONCATENATE(CT$73,"-",$A85),Raw!$W$13:$W$2316,0),7)&lt;&gt;999,INDEX(Raw!$W$13:$AF$2316,MATCH(CONCATENATE(CT$73,"-",$A85),Raw!$W$13:$W$2316,0),7),"N.D.")</f>
        <v>N.D.</v>
      </c>
    </row>
    <row r="86" spans="1:98">
      <c r="A86" t="s">
        <v>39</v>
      </c>
      <c r="B86" t="s">
        <v>9518</v>
      </c>
      <c r="C86" t="str">
        <f>IF(INDEX(Raw!$L$13:$U$2316,MATCH(CONCATENATE(C$73,"-",$A86),Raw!$L$13:$L$2316,0),7)&lt;&gt;999,INDEX(Raw!$L$13:$U$2316,MATCH(CONCATENATE(C$73,"-",$A86),Raw!$L$13:$L$2316,0),7),"N.D.")</f>
        <v>N.D.</v>
      </c>
      <c r="D86" t="str">
        <f>IF(INDEX(Raw!$L$13:$U$2316,MATCH(CONCATENATE(D$73,"-",$A86),Raw!$L$13:$L$2316,0),7)&lt;&gt;999,INDEX(Raw!$L$13:$U$2316,MATCH(CONCATENATE(D$73,"-",$A86),Raw!$L$13:$L$2316,0),7),"N.D.")</f>
        <v>N.D.</v>
      </c>
      <c r="E86" t="str">
        <f>IF(INDEX(Raw!$L$13:$U$2316,MATCH(CONCATENATE(E$73,"-",$A86),Raw!$L$13:$L$2316,0),7)&lt;&gt;999,INDEX(Raw!$L$13:$U$2316,MATCH(CONCATENATE(E$73,"-",$A86),Raw!$L$13:$L$2316,0),7),"N.D.")</f>
        <v>N.D.</v>
      </c>
      <c r="F86" t="str">
        <f>IF(INDEX(Raw!$L$13:$U$2316,MATCH(CONCATENATE(F$73,"-",$A86),Raw!$L$13:$L$2316,0),7)&lt;&gt;999,INDEX(Raw!$L$13:$U$2316,MATCH(CONCATENATE(F$73,"-",$A86),Raw!$L$13:$L$2316,0),7),"N.D.")</f>
        <v>N.D.</v>
      </c>
      <c r="G86" t="str">
        <f>IF(INDEX(Raw!$L$13:$U$2316,MATCH(CONCATENATE(G$73,"-",$A86),Raw!$L$13:$L$2316,0),7)&lt;&gt;999,INDEX(Raw!$L$13:$U$2316,MATCH(CONCATENATE(G$73,"-",$A86),Raw!$L$13:$L$2316,0),7),"N.D.")</f>
        <v>N.D.</v>
      </c>
      <c r="H86" t="str">
        <f>IF(INDEX(Raw!$L$13:$U$2316,MATCH(CONCATENATE(H$73,"-",$A86),Raw!$L$13:$L$2316,0),7)&lt;&gt;999,INDEX(Raw!$L$13:$U$2316,MATCH(CONCATENATE(H$73,"-",$A86),Raw!$L$13:$L$2316,0),7),"N.D.")</f>
        <v>N.D.</v>
      </c>
      <c r="I86">
        <f>IF(INDEX(Raw!$W$13:$AF$2316,MATCH(CONCATENATE(I$73,"-",$A86),Raw!$W$13:$W$2316,0),7)&lt;&gt;999,INDEX(Raw!$W$13:$AF$2316,MATCH(CONCATENATE(I$73,"-",$A86),Raw!$W$13:$W$2316,0),7),"N.D.")</f>
        <v>19.754579140000001</v>
      </c>
      <c r="J86">
        <f>IF(INDEX(Raw!$W$13:$AF$2316,MATCH(CONCATENATE(J$73,"-",$A86),Raw!$W$13:$W$2316,0),7)&lt;&gt;999,INDEX(Raw!$W$13:$AF$2316,MATCH(CONCATENATE(J$73,"-",$A86),Raw!$W$13:$W$2316,0),7),"N.D.")</f>
        <v>17.411538589999999</v>
      </c>
      <c r="K86">
        <f>IF(INDEX(Raw!$W$13:$AF$2316,MATCH(CONCATENATE(K$73,"-",$A86),Raw!$W$13:$W$2316,0),7)&lt;&gt;999,INDEX(Raw!$W$13:$AF$2316,MATCH(CONCATENATE(K$73,"-",$A86),Raw!$W$13:$W$2316,0),7),"N.D.")</f>
        <v>18.784792769999999</v>
      </c>
      <c r="L86">
        <f>IF(INDEX(Raw!$W$13:$AF$2316,MATCH(CONCATENATE(L$73,"-",$A86),Raw!$W$13:$W$2316,0),7)&lt;&gt;999,INDEX(Raw!$W$13:$AF$2316,MATCH(CONCATENATE(L$73,"-",$A86),Raw!$W$13:$W$2316,0),7),"N.D.")</f>
        <v>19.442689649999998</v>
      </c>
      <c r="M86">
        <f>IF(INDEX(Raw!$W$13:$AF$2316,MATCH(CONCATENATE(M$73,"-",$A86),Raw!$W$13:$W$2316,0),7)&lt;&gt;999,INDEX(Raw!$W$13:$AF$2316,MATCH(CONCATENATE(M$73,"-",$A86),Raw!$W$13:$W$2316,0),7),"N.D.")</f>
        <v>19.70465226</v>
      </c>
      <c r="N86" t="str">
        <f>IF(INDEX(Raw!$W$13:$AF$2316,MATCH(CONCATENATE(N$73,"-",$A86),Raw!$W$13:$W$2316,0),7)&lt;&gt;999,INDEX(Raw!$W$13:$AF$2316,MATCH(CONCATENATE(N$73,"-",$A86),Raw!$W$13:$W$2316,0),7),"N.D.")</f>
        <v>N.D.</v>
      </c>
      <c r="O86">
        <f>IF(INDEX(Raw!$L$13:$U$2316,MATCH(CONCATENATE(O$73,"-",$A86),Raw!$L$13:$L$2316,0),7)&lt;&gt;999,INDEX(Raw!$L$13:$U$2316,MATCH(CONCATENATE(O$73,"-",$A86),Raw!$L$13:$L$2316,0),7),"N.D.")</f>
        <v>18.240597050000002</v>
      </c>
      <c r="P86" t="str">
        <f>IF(INDEX(Raw!$L$13:$U$2316,MATCH(CONCATENATE(P$73,"-",$A86),Raw!$L$13:$L$2316,0),7)&lt;&gt;999,INDEX(Raw!$L$13:$U$2316,MATCH(CONCATENATE(P$73,"-",$A86),Raw!$L$13:$L$2316,0),7),"N.D.")</f>
        <v>N.D.</v>
      </c>
      <c r="Q86" t="str">
        <f>IF(INDEX(Raw!$L$13:$U$2316,MATCH(CONCATENATE(Q$73,"-",$A86),Raw!$L$13:$L$2316,0),7)&lt;&gt;999,INDEX(Raw!$L$13:$U$2316,MATCH(CONCATENATE(Q$73,"-",$A86),Raw!$L$13:$L$2316,0),7),"N.D.")</f>
        <v>N.D.</v>
      </c>
      <c r="R86" t="str">
        <f>IF(INDEX(Raw!$L$13:$U$2316,MATCH(CONCATENATE(R$73,"-",$A86),Raw!$L$13:$L$2316,0),7)&lt;&gt;999,INDEX(Raw!$L$13:$U$2316,MATCH(CONCATENATE(R$73,"-",$A86),Raw!$L$13:$L$2316,0),7),"N.D.")</f>
        <v>N.D.</v>
      </c>
      <c r="S86" t="str">
        <f>IF(INDEX(Raw!$L$13:$U$2316,MATCH(CONCATENATE(S$73,"-",$A86),Raw!$L$13:$L$2316,0),7)&lt;&gt;999,INDEX(Raw!$L$13:$U$2316,MATCH(CONCATENATE(S$73,"-",$A86),Raw!$L$13:$L$2316,0),7),"N.D.")</f>
        <v>N.D.</v>
      </c>
      <c r="T86">
        <f>IF(INDEX(Raw!$L$13:$U$2316,MATCH(CONCATENATE(T$73,"-",$A86),Raw!$L$13:$L$2316,0),7)&lt;&gt;999,INDEX(Raw!$L$13:$U$2316,MATCH(CONCATENATE(T$73,"-",$A86),Raw!$L$13:$L$2316,0),7),"N.D.")</f>
        <v>17.534767209999998</v>
      </c>
      <c r="U86">
        <f>IF(INDEX(Raw!$W$13:$AF$2316,MATCH(CONCATENATE(U$73,"-",$A86),Raw!$W$13:$W$2316,0),7)&lt;&gt;999,INDEX(Raw!$W$13:$AF$2316,MATCH(CONCATENATE(U$73,"-",$A86),Raw!$W$13:$W$2316,0),7),"N.D.")</f>
        <v>18.464511229999999</v>
      </c>
      <c r="V86" t="str">
        <f>IF(INDEX(Raw!$W$13:$AF$2316,MATCH(CONCATENATE(V$73,"-",$A86),Raw!$W$13:$W$2316,0),7)&lt;&gt;999,INDEX(Raw!$W$13:$AF$2316,MATCH(CONCATENATE(V$73,"-",$A86),Raw!$W$13:$W$2316,0),7),"N.D.")</f>
        <v>N.D.</v>
      </c>
      <c r="W86" t="str">
        <f>IF(INDEX(Raw!$W$13:$AF$2316,MATCH(CONCATENATE(W$73,"-",$A86),Raw!$W$13:$W$2316,0),7)&lt;&gt;999,INDEX(Raw!$W$13:$AF$2316,MATCH(CONCATENATE(W$73,"-",$A86),Raw!$W$13:$W$2316,0),7),"N.D.")</f>
        <v>N.D.</v>
      </c>
      <c r="X86">
        <f>IF(INDEX(Raw!$W$13:$AF$2316,MATCH(CONCATENATE(X$73,"-",$A86),Raw!$W$13:$W$2316,0),7)&lt;&gt;999,INDEX(Raw!$W$13:$AF$2316,MATCH(CONCATENATE(X$73,"-",$A86),Raw!$W$13:$W$2316,0),7),"N.D.")</f>
        <v>18.58231086</v>
      </c>
      <c r="Y86" t="str">
        <f>IF(INDEX(Raw!$W$13:$AF$2316,MATCH(CONCATENATE(Y$73,"-",$A86),Raw!$W$13:$W$2316,0),7)&lt;&gt;999,INDEX(Raw!$W$13:$AF$2316,MATCH(CONCATENATE(Y$73,"-",$A86),Raw!$W$13:$W$2316,0),7),"N.D.")</f>
        <v>N.D.</v>
      </c>
      <c r="Z86">
        <f>IF(INDEX(Raw!$W$13:$AF$2316,MATCH(CONCATENATE(Z$73,"-",$A86),Raw!$W$13:$W$2316,0),7)&lt;&gt;999,INDEX(Raw!$W$13:$AF$2316,MATCH(CONCATENATE(Z$73,"-",$A86),Raw!$W$13:$W$2316,0),7),"N.D.")</f>
        <v>18.550270099999999</v>
      </c>
      <c r="AA86">
        <f>IF(INDEX(Raw!$L$13:$U$2316,MATCH(CONCATENATE(AA$73,"-",$A86),Raw!$L$13:$L$2316,0),7)&lt;&gt;999,INDEX(Raw!$L$13:$U$2316,MATCH(CONCATENATE(AA$73,"-",$A86),Raw!$L$13:$L$2316,0),7),"N.D.")</f>
        <v>16.39598582</v>
      </c>
      <c r="AB86">
        <f>IF(INDEX(Raw!$L$13:$U$2316,MATCH(CONCATENATE(AB$73,"-",$A86),Raw!$L$13:$L$2316,0),7)&lt;&gt;999,INDEX(Raw!$L$13:$U$2316,MATCH(CONCATENATE(AB$73,"-",$A86),Raw!$L$13:$L$2316,0),7),"N.D.")</f>
        <v>16.2311953</v>
      </c>
      <c r="AC86">
        <f>IF(INDEX(Raw!$L$13:$U$2316,MATCH(CONCATENATE(AC$73,"-",$A86),Raw!$L$13:$L$2316,0),7)&lt;&gt;999,INDEX(Raw!$L$13:$U$2316,MATCH(CONCATENATE(AC$73,"-",$A86),Raw!$L$13:$L$2316,0),7),"N.D.")</f>
        <v>15.76514555</v>
      </c>
      <c r="AD86">
        <f>IF(INDEX(Raw!$L$13:$U$2316,MATCH(CONCATENATE(AD$73,"-",$A86),Raw!$L$13:$L$2316,0),7)&lt;&gt;999,INDEX(Raw!$L$13:$U$2316,MATCH(CONCATENATE(AD$73,"-",$A86),Raw!$L$13:$L$2316,0),7),"N.D.")</f>
        <v>17.694145550000002</v>
      </c>
      <c r="AE86">
        <f>IF(INDEX(Raw!$L$13:$U$2316,MATCH(CONCATENATE(AE$73,"-",$A86),Raw!$L$13:$L$2316,0),7)&lt;&gt;999,INDEX(Raw!$L$13:$U$2316,MATCH(CONCATENATE(AE$73,"-",$A86),Raw!$L$13:$L$2316,0),7),"N.D.")</f>
        <v>16.08985788</v>
      </c>
      <c r="AF86">
        <f>IF(INDEX(Raw!$L$13:$U$2316,MATCH(CONCATENATE(AF$73,"-",$A86),Raw!$L$13:$L$2316,0),7)&lt;&gt;999,INDEX(Raw!$L$13:$U$2316,MATCH(CONCATENATE(AF$73,"-",$A86),Raw!$L$13:$L$2316,0),7),"N.D.")</f>
        <v>16.26109653</v>
      </c>
      <c r="AG86" t="str">
        <f>IF(INDEX(Raw!$W$13:$AF$2316,MATCH(CONCATENATE(AG$73,"-",$A86),Raw!$W$13:$W$2316,0),7)&lt;&gt;999,INDEX(Raw!$W$13:$AF$2316,MATCH(CONCATENATE(AG$73,"-",$A86),Raw!$W$13:$W$2316,0),7),"N.D.")</f>
        <v>N.D.</v>
      </c>
      <c r="AH86" t="str">
        <f>IF(INDEX(Raw!$W$13:$AF$2316,MATCH(CONCATENATE(AH$73,"-",$A86),Raw!$W$13:$W$2316,0),7)&lt;&gt;999,INDEX(Raw!$W$13:$AF$2316,MATCH(CONCATENATE(AH$73,"-",$A86),Raw!$W$13:$W$2316,0),7),"N.D.")</f>
        <v>N.D.</v>
      </c>
      <c r="AI86" t="str">
        <f>IF(INDEX(Raw!$W$13:$AF$2316,MATCH(CONCATENATE(AI$73,"-",$A86),Raw!$W$13:$W$2316,0),7)&lt;&gt;999,INDEX(Raw!$W$13:$AF$2316,MATCH(CONCATENATE(AI$73,"-",$A86),Raw!$W$13:$W$2316,0),7),"N.D.")</f>
        <v>N.D.</v>
      </c>
      <c r="AJ86">
        <f>IF(INDEX(Raw!$W$13:$AF$2316,MATCH(CONCATENATE(AJ$73,"-",$A86),Raw!$W$13:$W$2316,0),7)&lt;&gt;999,INDEX(Raw!$W$13:$AF$2316,MATCH(CONCATENATE(AJ$73,"-",$A86),Raw!$W$13:$W$2316,0),7),"N.D.")</f>
        <v>19.358148159999999</v>
      </c>
      <c r="AK86">
        <f>IF(INDEX(Raw!$W$13:$AF$2316,MATCH(CONCATENATE(AK$73,"-",$A86),Raw!$W$13:$W$2316,0),7)&lt;&gt;999,INDEX(Raw!$W$13:$AF$2316,MATCH(CONCATENATE(AK$73,"-",$A86),Raw!$W$13:$W$2316,0),7),"N.D.")</f>
        <v>20.101428370000001</v>
      </c>
      <c r="AL86">
        <f>IF(INDEX(Raw!$W$13:$AF$2316,MATCH(CONCATENATE(AL$73,"-",$A86),Raw!$W$13:$W$2316,0),7)&lt;&gt;999,INDEX(Raw!$W$13:$AF$2316,MATCH(CONCATENATE(AL$73,"-",$A86),Raw!$W$13:$W$2316,0),7),"N.D.")</f>
        <v>19.549716010000001</v>
      </c>
      <c r="AM86">
        <f>IF(INDEX(Raw!$L$13:$U$2316,MATCH(CONCATENATE(AM$73,"-",$A86),Raw!$L$13:$L$2316,0),7)&lt;&gt;999,INDEX(Raw!$L$13:$U$2316,MATCH(CONCATENATE(AM$73,"-",$A86),Raw!$L$13:$L$2316,0),7),"N.D.")</f>
        <v>18.196712649999998</v>
      </c>
      <c r="AN86" t="str">
        <f>IF(INDEX(Raw!$L$13:$U$2316,MATCH(CONCATENATE(AN$73,"-",$A86),Raw!$L$13:$L$2316,0),7)&lt;&gt;999,INDEX(Raw!$L$13:$U$2316,MATCH(CONCATENATE(AN$73,"-",$A86),Raw!$L$13:$L$2316,0),7),"N.D.")</f>
        <v>N.D.</v>
      </c>
      <c r="AO86">
        <f>IF(INDEX(Raw!$L$13:$U$2316,MATCH(CONCATENATE(AO$73,"-",$A86),Raw!$L$13:$L$2316,0),7)&lt;&gt;999,INDEX(Raw!$L$13:$U$2316,MATCH(CONCATENATE(AO$73,"-",$A86),Raw!$L$13:$L$2316,0),7),"N.D.")</f>
        <v>19.485388260000001</v>
      </c>
      <c r="AP86">
        <f>IF(INDEX(Raw!$L$13:$U$2316,MATCH(CONCATENATE(AP$73,"-",$A86),Raw!$L$13:$L$2316,0),7)&lt;&gt;999,INDEX(Raw!$L$13:$U$2316,MATCH(CONCATENATE(AP$73,"-",$A86),Raw!$L$13:$L$2316,0),7),"N.D.")</f>
        <v>19.91269617</v>
      </c>
      <c r="AQ86" t="str">
        <f>IF(INDEX(Raw!$L$13:$U$2316,MATCH(CONCATENATE(AQ$73,"-",$A86),Raw!$L$13:$L$2316,0),7)&lt;&gt;999,INDEX(Raw!$L$13:$U$2316,MATCH(CONCATENATE(AQ$73,"-",$A86),Raw!$L$13:$L$2316,0),7),"N.D.")</f>
        <v>N.D.</v>
      </c>
      <c r="AR86">
        <f>IF(INDEX(Raw!$L$13:$U$2316,MATCH(CONCATENATE(AR$73,"-",$A86),Raw!$L$13:$L$2316,0),7)&lt;&gt;999,INDEX(Raw!$L$13:$U$2316,MATCH(CONCATENATE(AR$73,"-",$A86),Raw!$L$13:$L$2316,0),7),"N.D.")</f>
        <v>19.347451400000001</v>
      </c>
      <c r="AS86" t="str">
        <f>IF(INDEX(Raw!$W$13:$AF$2316,MATCH(CONCATENATE(AS$73,"-",$A86),Raw!$W$13:$W$2316,0),7)&lt;&gt;999,INDEX(Raw!$W$13:$AF$2316,MATCH(CONCATENATE(AS$73,"-",$A86),Raw!$W$13:$W$2316,0),7),"N.D.")</f>
        <v>N.D.</v>
      </c>
      <c r="AT86">
        <f>IF(INDEX(Raw!$W$13:$AF$2316,MATCH(CONCATENATE(AT$73,"-",$A86),Raw!$W$13:$W$2316,0),7)&lt;&gt;999,INDEX(Raw!$W$13:$AF$2316,MATCH(CONCATENATE(AT$73,"-",$A86),Raw!$W$13:$W$2316,0),7),"N.D.")</f>
        <v>18.484727249999999</v>
      </c>
      <c r="AU86">
        <f>IF(INDEX(Raw!$W$13:$AF$2316,MATCH(CONCATENATE(AU$73,"-",$A86),Raw!$W$13:$W$2316,0),7)&lt;&gt;999,INDEX(Raw!$W$13:$AF$2316,MATCH(CONCATENATE(AU$73,"-",$A86),Raw!$W$13:$W$2316,0),7),"N.D.")</f>
        <v>19.332517580000001</v>
      </c>
      <c r="AV86">
        <f>IF(INDEX(Raw!$W$13:$AF$2316,MATCH(CONCATENATE(AV$73,"-",$A86),Raw!$W$13:$W$2316,0),7)&lt;&gt;999,INDEX(Raw!$W$13:$AF$2316,MATCH(CONCATENATE(AV$73,"-",$A86),Raw!$W$13:$W$2316,0),7),"N.D.")</f>
        <v>19.531639009999999</v>
      </c>
      <c r="AW86" t="str">
        <f>IF(INDEX(Raw!$W$13:$AF$2316,MATCH(CONCATENATE(AW$73,"-",$A86),Raw!$W$13:$W$2316,0),7)&lt;&gt;999,INDEX(Raw!$W$13:$AF$2316,MATCH(CONCATENATE(AW$73,"-",$A86),Raw!$W$13:$W$2316,0),7),"N.D.")</f>
        <v>N.D.</v>
      </c>
      <c r="AX86">
        <f>IF(INDEX(Raw!$W$13:$AF$2316,MATCH(CONCATENATE(AX$73,"-",$A86),Raw!$W$13:$W$2316,0),7)&lt;&gt;999,INDEX(Raw!$W$13:$AF$2316,MATCH(CONCATENATE(AX$73,"-",$A86),Raw!$W$13:$W$2316,0),7),"N.D.")</f>
        <v>19.655857409999999</v>
      </c>
      <c r="AY86">
        <f>IF(INDEX(Raw!$L$13:$U$2316,MATCH(CONCATENATE(AY$73,"-",$A86),Raw!$L$13:$L$2316,0),7)&lt;&gt;999,INDEX(Raw!$L$13:$U$2316,MATCH(CONCATENATE(AY$73,"-",$A86),Raw!$L$13:$L$2316,0),7),"N.D.")</f>
        <v>19.722739050000001</v>
      </c>
      <c r="AZ86" t="str">
        <f>IF(INDEX(Raw!$L$13:$U$2316,MATCH(CONCATENATE(AZ$73,"-",$A86),Raw!$L$13:$L$2316,0),7)&lt;&gt;999,INDEX(Raw!$L$13:$U$2316,MATCH(CONCATENATE(AZ$73,"-",$A86),Raw!$L$13:$L$2316,0),7),"N.D.")</f>
        <v>N.D.</v>
      </c>
      <c r="BA86" t="str">
        <f>IF(INDEX(Raw!$L$13:$U$2316,MATCH(CONCATENATE(BA$73,"-",$A86),Raw!$L$13:$L$2316,0),7)&lt;&gt;999,INDEX(Raw!$L$13:$U$2316,MATCH(CONCATENATE(BA$73,"-",$A86),Raw!$L$13:$L$2316,0),7),"N.D.")</f>
        <v>N.D.</v>
      </c>
      <c r="BB86">
        <f>IF(INDEX(Raw!$L$13:$U$2316,MATCH(CONCATENATE(BB$73,"-",$A86),Raw!$L$13:$L$2316,0),7)&lt;&gt;999,INDEX(Raw!$L$13:$U$2316,MATCH(CONCATENATE(BB$73,"-",$A86),Raw!$L$13:$L$2316,0),7),"N.D.")</f>
        <v>19.711066710000001</v>
      </c>
      <c r="BC86" t="str">
        <f>IF(INDEX(Raw!$L$13:$U$2316,MATCH(CONCATENATE(BC$73,"-",$A86),Raw!$L$13:$L$2316,0),7)&lt;&gt;999,INDEX(Raw!$L$13:$U$2316,MATCH(CONCATENATE(BC$73,"-",$A86),Raw!$L$13:$L$2316,0),7),"N.D.")</f>
        <v>N.D.</v>
      </c>
      <c r="BD86" t="str">
        <f>IF(INDEX(Raw!$L$13:$U$2316,MATCH(CONCATENATE(BD$73,"-",$A86),Raw!$L$13:$L$2316,0),7)&lt;&gt;999,INDEX(Raw!$L$13:$U$2316,MATCH(CONCATENATE(BD$73,"-",$A86),Raw!$L$13:$L$2316,0),7),"N.D.")</f>
        <v>N.D.</v>
      </c>
      <c r="BE86" t="str">
        <f>IF(INDEX(Raw!$W$13:$AF$2316,MATCH(CONCATENATE(BE$73,"-",$A86),Raw!$W$13:$W$2316,0),7)&lt;&gt;999,INDEX(Raw!$W$13:$AF$2316,MATCH(CONCATENATE(BE$73,"-",$A86),Raw!$W$13:$W$2316,0),7),"N.D.")</f>
        <v>N.D.</v>
      </c>
      <c r="BF86">
        <f>IF(INDEX(Raw!$W$13:$AF$2316,MATCH(CONCATENATE(BF$73,"-",$A86),Raw!$W$13:$W$2316,0),7)&lt;&gt;999,INDEX(Raw!$W$13:$AF$2316,MATCH(CONCATENATE(BF$73,"-",$A86),Raw!$W$13:$W$2316,0),7),"N.D.")</f>
        <v>19.870664470000001</v>
      </c>
      <c r="BG86" t="str">
        <f>IF(INDEX(Raw!$W$13:$AF$2316,MATCH(CONCATENATE(BG$73,"-",$A86),Raw!$W$13:$W$2316,0),7)&lt;&gt;999,INDEX(Raw!$W$13:$AF$2316,MATCH(CONCATENATE(BG$73,"-",$A86),Raw!$W$13:$W$2316,0),7),"N.D.")</f>
        <v>N.D.</v>
      </c>
      <c r="BH86" t="str">
        <f>IF(INDEX(Raw!$W$13:$AF$2316,MATCH(CONCATENATE(BH$73,"-",$A86),Raw!$W$13:$W$2316,0),7)&lt;&gt;999,INDEX(Raw!$W$13:$AF$2316,MATCH(CONCATENATE(BH$73,"-",$A86),Raw!$W$13:$W$2316,0),7),"N.D.")</f>
        <v>N.D.</v>
      </c>
      <c r="BI86" t="str">
        <f>IF(INDEX(Raw!$W$13:$AF$2316,MATCH(CONCATENATE(BI$73,"-",$A86),Raw!$W$13:$W$2316,0),7)&lt;&gt;999,INDEX(Raw!$W$13:$AF$2316,MATCH(CONCATENATE(BI$73,"-",$A86),Raw!$W$13:$W$2316,0),7),"N.D.")</f>
        <v>N.D.</v>
      </c>
      <c r="BJ86" t="str">
        <f>IF(INDEX(Raw!$W$13:$AF$2316,MATCH(CONCATENATE(BJ$73,"-",$A86),Raw!$W$13:$W$2316,0),7)&lt;&gt;999,INDEX(Raw!$W$13:$AF$2316,MATCH(CONCATENATE(BJ$73,"-",$A86),Raw!$W$13:$W$2316,0),7),"N.D.")</f>
        <v>N.D.</v>
      </c>
      <c r="BK86" t="str">
        <f>IF(INDEX(Raw!$L$13:$U$2316,MATCH(CONCATENATE(BK$73,"-",$A86),Raw!$L$13:$L$2316,0),7)&lt;&gt;999,INDEX(Raw!$L$13:$U$2316,MATCH(CONCATENATE(BK$73,"-",$A86),Raw!$L$13:$L$2316,0),7),"N.D.")</f>
        <v>N.D.</v>
      </c>
      <c r="BL86" t="str">
        <f>IF(INDEX(Raw!$L$13:$U$2316,MATCH(CONCATENATE(BL$73,"-",$A86),Raw!$L$13:$L$2316,0),7)&lt;&gt;999,INDEX(Raw!$L$13:$U$2316,MATCH(CONCATENATE(BL$73,"-",$A86),Raw!$L$13:$L$2316,0),7),"N.D.")</f>
        <v>N.D.</v>
      </c>
      <c r="BM86">
        <f>IF(INDEX(Raw!$L$13:$U$2316,MATCH(CONCATENATE(BM$73,"-",$A86),Raw!$L$13:$L$2316,0),7)&lt;&gt;999,INDEX(Raw!$L$13:$U$2316,MATCH(CONCATENATE(BM$73,"-",$A86),Raw!$L$13:$L$2316,0),7),"N.D.")</f>
        <v>19.269744079999999</v>
      </c>
      <c r="BN86">
        <f>IF(INDEX(Raw!$L$13:$U$2316,MATCH(CONCATENATE(BN$73,"-",$A86),Raw!$L$13:$L$2316,0),7)&lt;&gt;999,INDEX(Raw!$L$13:$U$2316,MATCH(CONCATENATE(BN$73,"-",$A86),Raw!$L$13:$L$2316,0),7),"N.D.")</f>
        <v>19.41500813</v>
      </c>
      <c r="BO86" t="str">
        <f>IF(INDEX(Raw!$L$13:$U$2316,MATCH(CONCATENATE(BO$73,"-",$A86),Raw!$L$13:$L$2316,0),7)&lt;&gt;999,INDEX(Raw!$L$13:$U$2316,MATCH(CONCATENATE(BO$73,"-",$A86),Raw!$L$13:$L$2316,0),7),"N.D.")</f>
        <v>N.D.</v>
      </c>
      <c r="BP86" t="str">
        <f>IF(INDEX(Raw!$L$13:$U$2316,MATCH(CONCATENATE(BP$73,"-",$A86),Raw!$L$13:$L$2316,0),7)&lt;&gt;999,INDEX(Raw!$L$13:$U$2316,MATCH(CONCATENATE(BP$73,"-",$A86),Raw!$L$13:$L$2316,0),7),"N.D.")</f>
        <v>N.D.</v>
      </c>
      <c r="BQ86" t="str">
        <f>IF(INDEX(Raw!$W$13:$AF$2316,MATCH(CONCATENATE(BQ$73,"-",$A86),Raw!$W$13:$W$2316,0),7)&lt;&gt;999,INDEX(Raw!$W$13:$AF$2316,MATCH(CONCATENATE(BQ$73,"-",$A86),Raw!$W$13:$W$2316,0),7),"N.D.")</f>
        <v>N.D.</v>
      </c>
      <c r="BR86" t="str">
        <f>IF(INDEX(Raw!$W$13:$AF$2316,MATCH(CONCATENATE(BR$73,"-",$A86),Raw!$W$13:$W$2316,0),7)&lt;&gt;999,INDEX(Raw!$W$13:$AF$2316,MATCH(CONCATENATE(BR$73,"-",$A86),Raw!$W$13:$W$2316,0),7),"N.D.")</f>
        <v>N.D.</v>
      </c>
      <c r="BS86" t="str">
        <f>IF(INDEX(Raw!$W$13:$AF$2316,MATCH(CONCATENATE(BS$73,"-",$A86),Raw!$W$13:$W$2316,0),7)&lt;&gt;999,INDEX(Raw!$W$13:$AF$2316,MATCH(CONCATENATE(BS$73,"-",$A86),Raw!$W$13:$W$2316,0),7),"N.D.")</f>
        <v>N.D.</v>
      </c>
      <c r="BT86" t="str">
        <f>IF(INDEX(Raw!$W$13:$AF$2316,MATCH(CONCATENATE(BT$73,"-",$A86),Raw!$W$13:$W$2316,0),7)&lt;&gt;999,INDEX(Raw!$W$13:$AF$2316,MATCH(CONCATENATE(BT$73,"-",$A86),Raw!$W$13:$W$2316,0),7),"N.D.")</f>
        <v>N.D.</v>
      </c>
      <c r="BU86" t="str">
        <f>IF(INDEX(Raw!$W$13:$AF$2316,MATCH(CONCATENATE(BU$73,"-",$A86),Raw!$W$13:$W$2316,0),7)&lt;&gt;999,INDEX(Raw!$W$13:$AF$2316,MATCH(CONCATENATE(BU$73,"-",$A86),Raw!$W$13:$W$2316,0),7),"N.D.")</f>
        <v>N.D.</v>
      </c>
      <c r="BV86" t="str">
        <f>IF(INDEX(Raw!$W$13:$AF$2316,MATCH(CONCATENATE(BV$73,"-",$A86),Raw!$W$13:$W$2316,0),7)&lt;&gt;999,INDEX(Raw!$W$13:$AF$2316,MATCH(CONCATENATE(BV$73,"-",$A86),Raw!$W$13:$W$2316,0),7),"N.D.")</f>
        <v>N.D.</v>
      </c>
      <c r="BW86" t="str">
        <f>IF(INDEX(Raw!$L$13:$U$2316,MATCH(CONCATENATE(BW$73,"-",$A86),Raw!$L$13:$L$2316,0),7)&lt;&gt;999,INDEX(Raw!$L$13:$U$2316,MATCH(CONCATENATE(BW$73,"-",$A86),Raw!$L$13:$L$2316,0),7),"N.D.")</f>
        <v>N.D.</v>
      </c>
      <c r="BX86" t="str">
        <f>IF(INDEX(Raw!$L$13:$U$2316,MATCH(CONCATENATE(BX$73,"-",$A86),Raw!$L$13:$L$2316,0),7)&lt;&gt;999,INDEX(Raw!$L$13:$U$2316,MATCH(CONCATENATE(BX$73,"-",$A86),Raw!$L$13:$L$2316,0),7),"N.D.")</f>
        <v>N.D.</v>
      </c>
      <c r="BY86" t="str">
        <f>IF(INDEX(Raw!$L$13:$U$2316,MATCH(CONCATENATE(BY$73,"-",$A86),Raw!$L$13:$L$2316,0),7)&lt;&gt;999,INDEX(Raw!$L$13:$U$2316,MATCH(CONCATENATE(BY$73,"-",$A86),Raw!$L$13:$L$2316,0),7),"N.D.")</f>
        <v>N.D.</v>
      </c>
      <c r="BZ86" t="str">
        <f>IF(INDEX(Raw!$L$13:$U$2316,MATCH(CONCATENATE(BZ$73,"-",$A86),Raw!$L$13:$L$2316,0),7)&lt;&gt;999,INDEX(Raw!$L$13:$U$2316,MATCH(CONCATENATE(BZ$73,"-",$A86),Raw!$L$13:$L$2316,0),7),"N.D.")</f>
        <v>N.D.</v>
      </c>
      <c r="CA86" t="str">
        <f>IF(INDEX(Raw!$L$13:$U$2316,MATCH(CONCATENATE(CA$73,"-",$A86),Raw!$L$13:$L$2316,0),7)&lt;&gt;999,INDEX(Raw!$L$13:$U$2316,MATCH(CONCATENATE(CA$73,"-",$A86),Raw!$L$13:$L$2316,0),7),"N.D.")</f>
        <v>N.D.</v>
      </c>
      <c r="CB86" t="str">
        <f>IF(INDEX(Raw!$L$13:$U$2316,MATCH(CONCATENATE(CB$73,"-",$A86),Raw!$L$13:$L$2316,0),7)&lt;&gt;999,INDEX(Raw!$L$13:$U$2316,MATCH(CONCATENATE(CB$73,"-",$A86),Raw!$L$13:$L$2316,0),7),"N.D.")</f>
        <v>N.D.</v>
      </c>
      <c r="CC86" t="str">
        <f>IF(INDEX(Raw!$W$13:$AF$2316,MATCH(CONCATENATE(CC$73,"-",$A86),Raw!$W$13:$W$2316,0),7)&lt;&gt;999,INDEX(Raw!$W$13:$AF$2316,MATCH(CONCATENATE(CC$73,"-",$A86),Raw!$W$13:$W$2316,0),7),"N.D.")</f>
        <v>N.D.</v>
      </c>
      <c r="CD86" t="str">
        <f>IF(INDEX(Raw!$W$13:$AF$2316,MATCH(CONCATENATE(CD$73,"-",$A86),Raw!$W$13:$W$2316,0),7)&lt;&gt;999,INDEX(Raw!$W$13:$AF$2316,MATCH(CONCATENATE(CD$73,"-",$A86),Raw!$W$13:$W$2316,0),7),"N.D.")</f>
        <v>N.D.</v>
      </c>
      <c r="CE86" t="str">
        <f>IF(INDEX(Raw!$W$13:$AF$2316,MATCH(CONCATENATE(CE$73,"-",$A86),Raw!$W$13:$W$2316,0),7)&lt;&gt;999,INDEX(Raw!$W$13:$AF$2316,MATCH(CONCATENATE(CE$73,"-",$A86),Raw!$W$13:$W$2316,0),7),"N.D.")</f>
        <v>N.D.</v>
      </c>
      <c r="CF86" t="str">
        <f>IF(INDEX(Raw!$W$13:$AF$2316,MATCH(CONCATENATE(CF$73,"-",$A86),Raw!$W$13:$W$2316,0),7)&lt;&gt;999,INDEX(Raw!$W$13:$AF$2316,MATCH(CONCATENATE(CF$73,"-",$A86),Raw!$W$13:$W$2316,0),7),"N.D.")</f>
        <v>N.D.</v>
      </c>
      <c r="CG86" t="str">
        <f>IF(INDEX(Raw!$W$13:$AF$2316,MATCH(CONCATENATE(CG$73,"-",$A86),Raw!$W$13:$W$2316,0),7)&lt;&gt;999,INDEX(Raw!$W$13:$AF$2316,MATCH(CONCATENATE(CG$73,"-",$A86),Raw!$W$13:$W$2316,0),7),"N.D.")</f>
        <v>N.D.</v>
      </c>
      <c r="CH86" t="str">
        <f>IF(INDEX(Raw!$W$13:$AF$2316,MATCH(CONCATENATE(CH$73,"-",$A86),Raw!$W$13:$W$2316,0),7)&lt;&gt;999,INDEX(Raw!$W$13:$AF$2316,MATCH(CONCATENATE(CH$73,"-",$A86),Raw!$W$13:$W$2316,0),7),"N.D.")</f>
        <v>N.D.</v>
      </c>
      <c r="CI86" t="str">
        <f>IF(INDEX(Raw!$L$13:$U$2316,MATCH(CONCATENATE(CI$73,"-",$A86),Raw!$L$13:$L$2316,0),7)&lt;&gt;999,INDEX(Raw!$L$13:$U$2316,MATCH(CONCATENATE(CI$73,"-",$A86),Raw!$L$13:$L$2316,0),7),"N.D.")</f>
        <v>N.D.</v>
      </c>
      <c r="CJ86" t="str">
        <f>IF(INDEX(Raw!$L$13:$U$2316,MATCH(CONCATENATE(CJ$73,"-",$A86),Raw!$L$13:$L$2316,0),7)&lt;&gt;999,INDEX(Raw!$L$13:$U$2316,MATCH(CONCATENATE(CJ$73,"-",$A86),Raw!$L$13:$L$2316,0),7),"N.D.")</f>
        <v>N.D.</v>
      </c>
      <c r="CK86" t="str">
        <f>IF(INDEX(Raw!$L$13:$U$2316,MATCH(CONCATENATE(CK$73,"-",$A86),Raw!$L$13:$L$2316,0),7)&lt;&gt;999,INDEX(Raw!$L$13:$U$2316,MATCH(CONCATENATE(CK$73,"-",$A86),Raw!$L$13:$L$2316,0),7),"N.D.")</f>
        <v>N.D.</v>
      </c>
      <c r="CL86" t="str">
        <f>IF(INDEX(Raw!$L$13:$U$2316,MATCH(CONCATENATE(CL$73,"-",$A86),Raw!$L$13:$L$2316,0),7)&lt;&gt;999,INDEX(Raw!$L$13:$U$2316,MATCH(CONCATENATE(CL$73,"-",$A86),Raw!$L$13:$L$2316,0),7),"N.D.")</f>
        <v>N.D.</v>
      </c>
      <c r="CM86" t="str">
        <f>IF(INDEX(Raw!$L$13:$U$2316,MATCH(CONCATENATE(CM$73,"-",$A86),Raw!$L$13:$L$2316,0),7)&lt;&gt;999,INDEX(Raw!$L$13:$U$2316,MATCH(CONCATENATE(CM$73,"-",$A86),Raw!$L$13:$L$2316,0),7),"N.D.")</f>
        <v>N.D.</v>
      </c>
      <c r="CN86" t="str">
        <f>IF(INDEX(Raw!$L$13:$U$2316,MATCH(CONCATENATE(CN$73,"-",$A86),Raw!$L$13:$L$2316,0),7)&lt;&gt;999,INDEX(Raw!$L$13:$U$2316,MATCH(CONCATENATE(CN$73,"-",$A86),Raw!$L$13:$L$2316,0),7),"N.D.")</f>
        <v>N.D.</v>
      </c>
      <c r="CO86" t="str">
        <f>IF(INDEX(Raw!$W$13:$AF$2316,MATCH(CONCATENATE(CO$73,"-",$A86),Raw!$W$13:$W$2316,0),7)&lt;&gt;999,INDEX(Raw!$W$13:$AF$2316,MATCH(CONCATENATE(CO$73,"-",$A86),Raw!$W$13:$W$2316,0),7),"N.D.")</f>
        <v>N.D.</v>
      </c>
      <c r="CP86" t="str">
        <f>IF(INDEX(Raw!$W$13:$AF$2316,MATCH(CONCATENATE(CP$73,"-",$A86),Raw!$W$13:$W$2316,0),7)&lt;&gt;999,INDEX(Raw!$W$13:$AF$2316,MATCH(CONCATENATE(CP$73,"-",$A86),Raw!$W$13:$W$2316,0),7),"N.D.")</f>
        <v>N.D.</v>
      </c>
      <c r="CQ86" t="str">
        <f>IF(INDEX(Raw!$W$13:$AF$2316,MATCH(CONCATENATE(CQ$73,"-",$A86),Raw!$W$13:$W$2316,0),7)&lt;&gt;999,INDEX(Raw!$W$13:$AF$2316,MATCH(CONCATENATE(CQ$73,"-",$A86),Raw!$W$13:$W$2316,0),7),"N.D.")</f>
        <v>N.D.</v>
      </c>
      <c r="CR86" t="str">
        <f>IF(INDEX(Raw!$W$13:$AF$2316,MATCH(CONCATENATE(CR$73,"-",$A86),Raw!$W$13:$W$2316,0),7)&lt;&gt;999,INDEX(Raw!$W$13:$AF$2316,MATCH(CONCATENATE(CR$73,"-",$A86),Raw!$W$13:$W$2316,0),7),"N.D.")</f>
        <v>N.D.</v>
      </c>
      <c r="CS86" t="str">
        <f>IF(INDEX(Raw!$W$13:$AF$2316,MATCH(CONCATENATE(CS$73,"-",$A86),Raw!$W$13:$W$2316,0),7)&lt;&gt;999,INDEX(Raw!$W$13:$AF$2316,MATCH(CONCATENATE(CS$73,"-",$A86),Raw!$W$13:$W$2316,0),7),"N.D.")</f>
        <v>N.D.</v>
      </c>
      <c r="CT86" t="str">
        <f>IF(INDEX(Raw!$W$13:$AF$2316,MATCH(CONCATENATE(CT$73,"-",$A86),Raw!$W$13:$W$2316,0),7)&lt;&gt;999,INDEX(Raw!$W$13:$AF$2316,MATCH(CONCATENATE(CT$73,"-",$A86),Raw!$W$13:$W$2316,0),7),"N.D.")</f>
        <v>N.D.</v>
      </c>
    </row>
    <row r="87" spans="1:98">
      <c r="A87" t="s">
        <v>40</v>
      </c>
      <c r="B87" t="s">
        <v>9519</v>
      </c>
      <c r="C87" t="str">
        <f>IF(INDEX(Raw!$L$13:$U$2316,MATCH(CONCATENATE(C$73,"-",$A87),Raw!$L$13:$L$2316,0),7)&lt;&gt;999,INDEX(Raw!$L$13:$U$2316,MATCH(CONCATENATE(C$73,"-",$A87),Raw!$L$13:$L$2316,0),7),"N.D.")</f>
        <v>N.D.</v>
      </c>
      <c r="D87" t="str">
        <f>IF(INDEX(Raw!$L$13:$U$2316,MATCH(CONCATENATE(D$73,"-",$A87),Raw!$L$13:$L$2316,0),7)&lt;&gt;999,INDEX(Raw!$L$13:$U$2316,MATCH(CONCATENATE(D$73,"-",$A87),Raw!$L$13:$L$2316,0),7),"N.D.")</f>
        <v>N.D.</v>
      </c>
      <c r="E87" t="str">
        <f>IF(INDEX(Raw!$L$13:$U$2316,MATCH(CONCATENATE(E$73,"-",$A87),Raw!$L$13:$L$2316,0),7)&lt;&gt;999,INDEX(Raw!$L$13:$U$2316,MATCH(CONCATENATE(E$73,"-",$A87),Raw!$L$13:$L$2316,0),7),"N.D.")</f>
        <v>N.D.</v>
      </c>
      <c r="F87" t="str">
        <f>IF(INDEX(Raw!$L$13:$U$2316,MATCH(CONCATENATE(F$73,"-",$A87),Raw!$L$13:$L$2316,0),7)&lt;&gt;999,INDEX(Raw!$L$13:$U$2316,MATCH(CONCATENATE(F$73,"-",$A87),Raw!$L$13:$L$2316,0),7),"N.D.")</f>
        <v>N.D.</v>
      </c>
      <c r="G87" t="str">
        <f>IF(INDEX(Raw!$L$13:$U$2316,MATCH(CONCATENATE(G$73,"-",$A87),Raw!$L$13:$L$2316,0),7)&lt;&gt;999,INDEX(Raw!$L$13:$U$2316,MATCH(CONCATENATE(G$73,"-",$A87),Raw!$L$13:$L$2316,0),7),"N.D.")</f>
        <v>N.D.</v>
      </c>
      <c r="H87" t="str">
        <f>IF(INDEX(Raw!$L$13:$U$2316,MATCH(CONCATENATE(H$73,"-",$A87),Raw!$L$13:$L$2316,0),7)&lt;&gt;999,INDEX(Raw!$L$13:$U$2316,MATCH(CONCATENATE(H$73,"-",$A87),Raw!$L$13:$L$2316,0),7),"N.D.")</f>
        <v>N.D.</v>
      </c>
      <c r="I87" t="str">
        <f>IF(INDEX(Raw!$W$13:$AF$2316,MATCH(CONCATENATE(I$73,"-",$A87),Raw!$W$13:$W$2316,0),7)&lt;&gt;999,INDEX(Raw!$W$13:$AF$2316,MATCH(CONCATENATE(I$73,"-",$A87),Raw!$W$13:$W$2316,0),7),"N.D.")</f>
        <v>N.D.</v>
      </c>
      <c r="J87" t="str">
        <f>IF(INDEX(Raw!$W$13:$AF$2316,MATCH(CONCATENATE(J$73,"-",$A87),Raw!$W$13:$W$2316,0),7)&lt;&gt;999,INDEX(Raw!$W$13:$AF$2316,MATCH(CONCATENATE(J$73,"-",$A87),Raw!$W$13:$W$2316,0),7),"N.D.")</f>
        <v>N.D.</v>
      </c>
      <c r="K87" t="str">
        <f>IF(INDEX(Raw!$W$13:$AF$2316,MATCH(CONCATENATE(K$73,"-",$A87),Raw!$W$13:$W$2316,0),7)&lt;&gt;999,INDEX(Raw!$W$13:$AF$2316,MATCH(CONCATENATE(K$73,"-",$A87),Raw!$W$13:$W$2316,0),7),"N.D.")</f>
        <v>N.D.</v>
      </c>
      <c r="L87" t="str">
        <f>IF(INDEX(Raw!$W$13:$AF$2316,MATCH(CONCATENATE(L$73,"-",$A87),Raw!$W$13:$W$2316,0),7)&lt;&gt;999,INDEX(Raw!$W$13:$AF$2316,MATCH(CONCATENATE(L$73,"-",$A87),Raw!$W$13:$W$2316,0),7),"N.D.")</f>
        <v>N.D.</v>
      </c>
      <c r="M87" t="str">
        <f>IF(INDEX(Raw!$W$13:$AF$2316,MATCH(CONCATENATE(M$73,"-",$A87),Raw!$W$13:$W$2316,0),7)&lt;&gt;999,INDEX(Raw!$W$13:$AF$2316,MATCH(CONCATENATE(M$73,"-",$A87),Raw!$W$13:$W$2316,0),7),"N.D.")</f>
        <v>N.D.</v>
      </c>
      <c r="N87" t="str">
        <f>IF(INDEX(Raw!$W$13:$AF$2316,MATCH(CONCATENATE(N$73,"-",$A87),Raw!$W$13:$W$2316,0),7)&lt;&gt;999,INDEX(Raw!$W$13:$AF$2316,MATCH(CONCATENATE(N$73,"-",$A87),Raw!$W$13:$W$2316,0),7),"N.D.")</f>
        <v>N.D.</v>
      </c>
      <c r="O87" t="str">
        <f>IF(INDEX(Raw!$L$13:$U$2316,MATCH(CONCATENATE(O$73,"-",$A87),Raw!$L$13:$L$2316,0),7)&lt;&gt;999,INDEX(Raw!$L$13:$U$2316,MATCH(CONCATENATE(O$73,"-",$A87),Raw!$L$13:$L$2316,0),7),"N.D.")</f>
        <v>N.D.</v>
      </c>
      <c r="P87" t="str">
        <f>IF(INDEX(Raw!$L$13:$U$2316,MATCH(CONCATENATE(P$73,"-",$A87),Raw!$L$13:$L$2316,0),7)&lt;&gt;999,INDEX(Raw!$L$13:$U$2316,MATCH(CONCATENATE(P$73,"-",$A87),Raw!$L$13:$L$2316,0),7),"N.D.")</f>
        <v>N.D.</v>
      </c>
      <c r="Q87" t="str">
        <f>IF(INDEX(Raw!$L$13:$U$2316,MATCH(CONCATENATE(Q$73,"-",$A87),Raw!$L$13:$L$2316,0),7)&lt;&gt;999,INDEX(Raw!$L$13:$U$2316,MATCH(CONCATENATE(Q$73,"-",$A87),Raw!$L$13:$L$2316,0),7),"N.D.")</f>
        <v>N.D.</v>
      </c>
      <c r="R87" t="str">
        <f>IF(INDEX(Raw!$L$13:$U$2316,MATCH(CONCATENATE(R$73,"-",$A87),Raw!$L$13:$L$2316,0),7)&lt;&gt;999,INDEX(Raw!$L$13:$U$2316,MATCH(CONCATENATE(R$73,"-",$A87),Raw!$L$13:$L$2316,0),7),"N.D.")</f>
        <v>N.D.</v>
      </c>
      <c r="S87" t="str">
        <f>IF(INDEX(Raw!$L$13:$U$2316,MATCH(CONCATENATE(S$73,"-",$A87),Raw!$L$13:$L$2316,0),7)&lt;&gt;999,INDEX(Raw!$L$13:$U$2316,MATCH(CONCATENATE(S$73,"-",$A87),Raw!$L$13:$L$2316,0),7),"N.D.")</f>
        <v>N.D.</v>
      </c>
      <c r="T87" t="str">
        <f>IF(INDEX(Raw!$L$13:$U$2316,MATCH(CONCATENATE(T$73,"-",$A87),Raw!$L$13:$L$2316,0),7)&lt;&gt;999,INDEX(Raw!$L$13:$U$2316,MATCH(CONCATENATE(T$73,"-",$A87),Raw!$L$13:$L$2316,0),7),"N.D.")</f>
        <v>N.D.</v>
      </c>
      <c r="U87" t="str">
        <f>IF(INDEX(Raw!$W$13:$AF$2316,MATCH(CONCATENATE(U$73,"-",$A87),Raw!$W$13:$W$2316,0),7)&lt;&gt;999,INDEX(Raw!$W$13:$AF$2316,MATCH(CONCATENATE(U$73,"-",$A87),Raw!$W$13:$W$2316,0),7),"N.D.")</f>
        <v>N.D.</v>
      </c>
      <c r="V87" t="str">
        <f>IF(INDEX(Raw!$W$13:$AF$2316,MATCH(CONCATENATE(V$73,"-",$A87),Raw!$W$13:$W$2316,0),7)&lt;&gt;999,INDEX(Raw!$W$13:$AF$2316,MATCH(CONCATENATE(V$73,"-",$A87),Raw!$W$13:$W$2316,0),7),"N.D.")</f>
        <v>N.D.</v>
      </c>
      <c r="W87" t="str">
        <f>IF(INDEX(Raw!$W$13:$AF$2316,MATCH(CONCATENATE(W$73,"-",$A87),Raw!$W$13:$W$2316,0),7)&lt;&gt;999,INDEX(Raw!$W$13:$AF$2316,MATCH(CONCATENATE(W$73,"-",$A87),Raw!$W$13:$W$2316,0),7),"N.D.")</f>
        <v>N.D.</v>
      </c>
      <c r="X87" t="str">
        <f>IF(INDEX(Raw!$W$13:$AF$2316,MATCH(CONCATENATE(X$73,"-",$A87),Raw!$W$13:$W$2316,0),7)&lt;&gt;999,INDEX(Raw!$W$13:$AF$2316,MATCH(CONCATENATE(X$73,"-",$A87),Raw!$W$13:$W$2316,0),7),"N.D.")</f>
        <v>N.D.</v>
      </c>
      <c r="Y87" t="str">
        <f>IF(INDEX(Raw!$W$13:$AF$2316,MATCH(CONCATENATE(Y$73,"-",$A87),Raw!$W$13:$W$2316,0),7)&lt;&gt;999,INDEX(Raw!$W$13:$AF$2316,MATCH(CONCATENATE(Y$73,"-",$A87),Raw!$W$13:$W$2316,0),7),"N.D.")</f>
        <v>N.D.</v>
      </c>
      <c r="Z87" t="str">
        <f>IF(INDEX(Raw!$W$13:$AF$2316,MATCH(CONCATENATE(Z$73,"-",$A87),Raw!$W$13:$W$2316,0),7)&lt;&gt;999,INDEX(Raw!$W$13:$AF$2316,MATCH(CONCATENATE(Z$73,"-",$A87),Raw!$W$13:$W$2316,0),7),"N.D.")</f>
        <v>N.D.</v>
      </c>
      <c r="AA87">
        <f>IF(INDEX(Raw!$L$13:$U$2316,MATCH(CONCATENATE(AA$73,"-",$A87),Raw!$L$13:$L$2316,0),7)&lt;&gt;999,INDEX(Raw!$L$13:$U$2316,MATCH(CONCATENATE(AA$73,"-",$A87),Raw!$L$13:$L$2316,0),7),"N.D.")</f>
        <v>20.199910299999999</v>
      </c>
      <c r="AB87">
        <f>IF(INDEX(Raw!$L$13:$U$2316,MATCH(CONCATENATE(AB$73,"-",$A87),Raw!$L$13:$L$2316,0),7)&lt;&gt;999,INDEX(Raw!$L$13:$U$2316,MATCH(CONCATENATE(AB$73,"-",$A87),Raw!$L$13:$L$2316,0),7),"N.D.")</f>
        <v>18.065610899999999</v>
      </c>
      <c r="AC87" t="str">
        <f>IF(INDEX(Raw!$L$13:$U$2316,MATCH(CONCATENATE(AC$73,"-",$A87),Raw!$L$13:$L$2316,0),7)&lt;&gt;999,INDEX(Raw!$L$13:$U$2316,MATCH(CONCATENATE(AC$73,"-",$A87),Raw!$L$13:$L$2316,0),7),"N.D.")</f>
        <v>N.D.</v>
      </c>
      <c r="AD87" t="str">
        <f>IF(INDEX(Raw!$L$13:$U$2316,MATCH(CONCATENATE(AD$73,"-",$A87),Raw!$L$13:$L$2316,0),7)&lt;&gt;999,INDEX(Raw!$L$13:$U$2316,MATCH(CONCATENATE(AD$73,"-",$A87),Raw!$L$13:$L$2316,0),7),"N.D.")</f>
        <v>N.D.</v>
      </c>
      <c r="AE87" t="str">
        <f>IF(INDEX(Raw!$L$13:$U$2316,MATCH(CONCATENATE(AE$73,"-",$A87),Raw!$L$13:$L$2316,0),7)&lt;&gt;999,INDEX(Raw!$L$13:$U$2316,MATCH(CONCATENATE(AE$73,"-",$A87),Raw!$L$13:$L$2316,0),7),"N.D.")</f>
        <v>N.D.</v>
      </c>
      <c r="AF87" t="str">
        <f>IF(INDEX(Raw!$L$13:$U$2316,MATCH(CONCATENATE(AF$73,"-",$A87),Raw!$L$13:$L$2316,0),7)&lt;&gt;999,INDEX(Raw!$L$13:$U$2316,MATCH(CONCATENATE(AF$73,"-",$A87),Raw!$L$13:$L$2316,0),7),"N.D.")</f>
        <v>N.D.</v>
      </c>
      <c r="AG87" t="str">
        <f>IF(INDEX(Raw!$W$13:$AF$2316,MATCH(CONCATENATE(AG$73,"-",$A87),Raw!$W$13:$W$2316,0),7)&lt;&gt;999,INDEX(Raw!$W$13:$AF$2316,MATCH(CONCATENATE(AG$73,"-",$A87),Raw!$W$13:$W$2316,0),7),"N.D.")</f>
        <v>N.D.</v>
      </c>
      <c r="AH87" t="str">
        <f>IF(INDEX(Raw!$W$13:$AF$2316,MATCH(CONCATENATE(AH$73,"-",$A87),Raw!$W$13:$W$2316,0),7)&lt;&gt;999,INDEX(Raw!$W$13:$AF$2316,MATCH(CONCATENATE(AH$73,"-",$A87),Raw!$W$13:$W$2316,0),7),"N.D.")</f>
        <v>N.D.</v>
      </c>
      <c r="AI87" t="str">
        <f>IF(INDEX(Raw!$W$13:$AF$2316,MATCH(CONCATENATE(AI$73,"-",$A87),Raw!$W$13:$W$2316,0),7)&lt;&gt;999,INDEX(Raw!$W$13:$AF$2316,MATCH(CONCATENATE(AI$73,"-",$A87),Raw!$W$13:$W$2316,0),7),"N.D.")</f>
        <v>N.D.</v>
      </c>
      <c r="AJ87" t="str">
        <f>IF(INDEX(Raw!$W$13:$AF$2316,MATCH(CONCATENATE(AJ$73,"-",$A87),Raw!$W$13:$W$2316,0),7)&lt;&gt;999,INDEX(Raw!$W$13:$AF$2316,MATCH(CONCATENATE(AJ$73,"-",$A87),Raw!$W$13:$W$2316,0),7),"N.D.")</f>
        <v>N.D.</v>
      </c>
      <c r="AK87" t="str">
        <f>IF(INDEX(Raw!$W$13:$AF$2316,MATCH(CONCATENATE(AK$73,"-",$A87),Raw!$W$13:$W$2316,0),7)&lt;&gt;999,INDEX(Raw!$W$13:$AF$2316,MATCH(CONCATENATE(AK$73,"-",$A87),Raw!$W$13:$W$2316,0),7),"N.D.")</f>
        <v>N.D.</v>
      </c>
      <c r="AL87" t="str">
        <f>IF(INDEX(Raw!$W$13:$AF$2316,MATCH(CONCATENATE(AL$73,"-",$A87),Raw!$W$13:$W$2316,0),7)&lt;&gt;999,INDEX(Raw!$W$13:$AF$2316,MATCH(CONCATENATE(AL$73,"-",$A87),Raw!$W$13:$W$2316,0),7),"N.D.")</f>
        <v>N.D.</v>
      </c>
      <c r="AM87">
        <f>IF(INDEX(Raw!$L$13:$U$2316,MATCH(CONCATENATE(AM$73,"-",$A87),Raw!$L$13:$L$2316,0),7)&lt;&gt;999,INDEX(Raw!$L$13:$U$2316,MATCH(CONCATENATE(AM$73,"-",$A87),Raw!$L$13:$L$2316,0),7),"N.D.")</f>
        <v>16.11467201</v>
      </c>
      <c r="AN87">
        <f>IF(INDEX(Raw!$L$13:$U$2316,MATCH(CONCATENATE(AN$73,"-",$A87),Raw!$L$13:$L$2316,0),7)&lt;&gt;999,INDEX(Raw!$L$13:$U$2316,MATCH(CONCATENATE(AN$73,"-",$A87),Raw!$L$13:$L$2316,0),7),"N.D.")</f>
        <v>19.797647439999999</v>
      </c>
      <c r="AO87">
        <f>IF(INDEX(Raw!$L$13:$U$2316,MATCH(CONCATENATE(AO$73,"-",$A87),Raw!$L$13:$L$2316,0),7)&lt;&gt;999,INDEX(Raw!$L$13:$U$2316,MATCH(CONCATENATE(AO$73,"-",$A87),Raw!$L$13:$L$2316,0),7),"N.D.")</f>
        <v>18.911948259999999</v>
      </c>
      <c r="AP87">
        <f>IF(INDEX(Raw!$L$13:$U$2316,MATCH(CONCATENATE(AP$73,"-",$A87),Raw!$L$13:$L$2316,0),7)&lt;&gt;999,INDEX(Raw!$L$13:$U$2316,MATCH(CONCATENATE(AP$73,"-",$A87),Raw!$L$13:$L$2316,0),7),"N.D.")</f>
        <v>17.54091227</v>
      </c>
      <c r="AQ87">
        <f>IF(INDEX(Raw!$L$13:$U$2316,MATCH(CONCATENATE(AQ$73,"-",$A87),Raw!$L$13:$L$2316,0),7)&lt;&gt;999,INDEX(Raw!$L$13:$U$2316,MATCH(CONCATENATE(AQ$73,"-",$A87),Raw!$L$13:$L$2316,0),7),"N.D.")</f>
        <v>20.40436549</v>
      </c>
      <c r="AR87">
        <f>IF(INDEX(Raw!$L$13:$U$2316,MATCH(CONCATENATE(AR$73,"-",$A87),Raw!$L$13:$L$2316,0),7)&lt;&gt;999,INDEX(Raw!$L$13:$U$2316,MATCH(CONCATENATE(AR$73,"-",$A87),Raw!$L$13:$L$2316,0),7),"N.D.")</f>
        <v>16.014495459999999</v>
      </c>
      <c r="AS87" t="str">
        <f>IF(INDEX(Raw!$W$13:$AF$2316,MATCH(CONCATENATE(AS$73,"-",$A87),Raw!$W$13:$W$2316,0),7)&lt;&gt;999,INDEX(Raw!$W$13:$AF$2316,MATCH(CONCATENATE(AS$73,"-",$A87),Raw!$W$13:$W$2316,0),7),"N.D.")</f>
        <v>N.D.</v>
      </c>
      <c r="AT87" t="str">
        <f>IF(INDEX(Raw!$W$13:$AF$2316,MATCH(CONCATENATE(AT$73,"-",$A87),Raw!$W$13:$W$2316,0),7)&lt;&gt;999,INDEX(Raw!$W$13:$AF$2316,MATCH(CONCATENATE(AT$73,"-",$A87),Raw!$W$13:$W$2316,0),7),"N.D.")</f>
        <v>N.D.</v>
      </c>
      <c r="AU87" t="str">
        <f>IF(INDEX(Raw!$W$13:$AF$2316,MATCH(CONCATENATE(AU$73,"-",$A87),Raw!$W$13:$W$2316,0),7)&lt;&gt;999,INDEX(Raw!$W$13:$AF$2316,MATCH(CONCATENATE(AU$73,"-",$A87),Raw!$W$13:$W$2316,0),7),"N.D.")</f>
        <v>N.D.</v>
      </c>
      <c r="AV87" t="str">
        <f>IF(INDEX(Raw!$W$13:$AF$2316,MATCH(CONCATENATE(AV$73,"-",$A87),Raw!$W$13:$W$2316,0),7)&lt;&gt;999,INDEX(Raw!$W$13:$AF$2316,MATCH(CONCATENATE(AV$73,"-",$A87),Raw!$W$13:$W$2316,0),7),"N.D.")</f>
        <v>N.D.</v>
      </c>
      <c r="AW87" t="str">
        <f>IF(INDEX(Raw!$W$13:$AF$2316,MATCH(CONCATENATE(AW$73,"-",$A87),Raw!$W$13:$W$2316,0),7)&lt;&gt;999,INDEX(Raw!$W$13:$AF$2316,MATCH(CONCATENATE(AW$73,"-",$A87),Raw!$W$13:$W$2316,0),7),"N.D.")</f>
        <v>N.D.</v>
      </c>
      <c r="AX87" t="str">
        <f>IF(INDEX(Raw!$W$13:$AF$2316,MATCH(CONCATENATE(AX$73,"-",$A87),Raw!$W$13:$W$2316,0),7)&lt;&gt;999,INDEX(Raw!$W$13:$AF$2316,MATCH(CONCATENATE(AX$73,"-",$A87),Raw!$W$13:$W$2316,0),7),"N.D.")</f>
        <v>N.D.</v>
      </c>
      <c r="AY87" t="str">
        <f>IF(INDEX(Raw!$L$13:$U$2316,MATCH(CONCATENATE(AY$73,"-",$A87),Raw!$L$13:$L$2316,0),7)&lt;&gt;999,INDEX(Raw!$L$13:$U$2316,MATCH(CONCATENATE(AY$73,"-",$A87),Raw!$L$13:$L$2316,0),7),"N.D.")</f>
        <v>N.D.</v>
      </c>
      <c r="AZ87" t="str">
        <f>IF(INDEX(Raw!$L$13:$U$2316,MATCH(CONCATENATE(AZ$73,"-",$A87),Raw!$L$13:$L$2316,0),7)&lt;&gt;999,INDEX(Raw!$L$13:$U$2316,MATCH(CONCATENATE(AZ$73,"-",$A87),Raw!$L$13:$L$2316,0),7),"N.D.")</f>
        <v>N.D.</v>
      </c>
      <c r="BA87" t="str">
        <f>IF(INDEX(Raw!$L$13:$U$2316,MATCH(CONCATENATE(BA$73,"-",$A87),Raw!$L$13:$L$2316,0),7)&lt;&gt;999,INDEX(Raw!$L$13:$U$2316,MATCH(CONCATENATE(BA$73,"-",$A87),Raw!$L$13:$L$2316,0),7),"N.D.")</f>
        <v>N.D.</v>
      </c>
      <c r="BB87" t="str">
        <f>IF(INDEX(Raw!$L$13:$U$2316,MATCH(CONCATENATE(BB$73,"-",$A87),Raw!$L$13:$L$2316,0),7)&lt;&gt;999,INDEX(Raw!$L$13:$U$2316,MATCH(CONCATENATE(BB$73,"-",$A87),Raw!$L$13:$L$2316,0),7),"N.D.")</f>
        <v>N.D.</v>
      </c>
      <c r="BC87" t="str">
        <f>IF(INDEX(Raw!$L$13:$U$2316,MATCH(CONCATENATE(BC$73,"-",$A87),Raw!$L$13:$L$2316,0),7)&lt;&gt;999,INDEX(Raw!$L$13:$U$2316,MATCH(CONCATENATE(BC$73,"-",$A87),Raw!$L$13:$L$2316,0),7),"N.D.")</f>
        <v>N.D.</v>
      </c>
      <c r="BD87">
        <f>IF(INDEX(Raw!$L$13:$U$2316,MATCH(CONCATENATE(BD$73,"-",$A87),Raw!$L$13:$L$2316,0),7)&lt;&gt;999,INDEX(Raw!$L$13:$U$2316,MATCH(CONCATENATE(BD$73,"-",$A87),Raw!$L$13:$L$2316,0),7),"N.D.")</f>
        <v>20.449159420000001</v>
      </c>
      <c r="BE87" t="str">
        <f>IF(INDEX(Raw!$W$13:$AF$2316,MATCH(CONCATENATE(BE$73,"-",$A87),Raw!$W$13:$W$2316,0),7)&lt;&gt;999,INDEX(Raw!$W$13:$AF$2316,MATCH(CONCATENATE(BE$73,"-",$A87),Raw!$W$13:$W$2316,0),7),"N.D.")</f>
        <v>N.D.</v>
      </c>
      <c r="BF87" t="str">
        <f>IF(INDEX(Raw!$W$13:$AF$2316,MATCH(CONCATENATE(BF$73,"-",$A87),Raw!$W$13:$W$2316,0),7)&lt;&gt;999,INDEX(Raw!$W$13:$AF$2316,MATCH(CONCATENATE(BF$73,"-",$A87),Raw!$W$13:$W$2316,0),7),"N.D.")</f>
        <v>N.D.</v>
      </c>
      <c r="BG87" t="str">
        <f>IF(INDEX(Raw!$W$13:$AF$2316,MATCH(CONCATENATE(BG$73,"-",$A87),Raw!$W$13:$W$2316,0),7)&lt;&gt;999,INDEX(Raw!$W$13:$AF$2316,MATCH(CONCATENATE(BG$73,"-",$A87),Raw!$W$13:$W$2316,0),7),"N.D.")</f>
        <v>N.D.</v>
      </c>
      <c r="BH87" t="str">
        <f>IF(INDEX(Raw!$W$13:$AF$2316,MATCH(CONCATENATE(BH$73,"-",$A87),Raw!$W$13:$W$2316,0),7)&lt;&gt;999,INDEX(Raw!$W$13:$AF$2316,MATCH(CONCATENATE(BH$73,"-",$A87),Raw!$W$13:$W$2316,0),7),"N.D.")</f>
        <v>N.D.</v>
      </c>
      <c r="BI87" t="str">
        <f>IF(INDEX(Raw!$W$13:$AF$2316,MATCH(CONCATENATE(BI$73,"-",$A87),Raw!$W$13:$W$2316,0),7)&lt;&gt;999,INDEX(Raw!$W$13:$AF$2316,MATCH(CONCATENATE(BI$73,"-",$A87),Raw!$W$13:$W$2316,0),7),"N.D.")</f>
        <v>N.D.</v>
      </c>
      <c r="BJ87">
        <f>IF(INDEX(Raw!$W$13:$AF$2316,MATCH(CONCATENATE(BJ$73,"-",$A87),Raw!$W$13:$W$2316,0),7)&lt;&gt;999,INDEX(Raw!$W$13:$AF$2316,MATCH(CONCATENATE(BJ$73,"-",$A87),Raw!$W$13:$W$2316,0),7),"N.D.")</f>
        <v>17.905533250000001</v>
      </c>
      <c r="BK87" t="str">
        <f>IF(INDEX(Raw!$L$13:$U$2316,MATCH(CONCATENATE(BK$73,"-",$A87),Raw!$L$13:$L$2316,0),7)&lt;&gt;999,INDEX(Raw!$L$13:$U$2316,MATCH(CONCATENATE(BK$73,"-",$A87),Raw!$L$13:$L$2316,0),7),"N.D.")</f>
        <v>N.D.</v>
      </c>
      <c r="BL87" t="str">
        <f>IF(INDEX(Raw!$L$13:$U$2316,MATCH(CONCATENATE(BL$73,"-",$A87),Raw!$L$13:$L$2316,0),7)&lt;&gt;999,INDEX(Raw!$L$13:$U$2316,MATCH(CONCATENATE(BL$73,"-",$A87),Raw!$L$13:$L$2316,0),7),"N.D.")</f>
        <v>N.D.</v>
      </c>
      <c r="BM87" t="str">
        <f>IF(INDEX(Raw!$L$13:$U$2316,MATCH(CONCATENATE(BM$73,"-",$A87),Raw!$L$13:$L$2316,0),7)&lt;&gt;999,INDEX(Raw!$L$13:$U$2316,MATCH(CONCATENATE(BM$73,"-",$A87),Raw!$L$13:$L$2316,0),7),"N.D.")</f>
        <v>N.D.</v>
      </c>
      <c r="BN87" t="str">
        <f>IF(INDEX(Raw!$L$13:$U$2316,MATCH(CONCATENATE(BN$73,"-",$A87),Raw!$L$13:$L$2316,0),7)&lt;&gt;999,INDEX(Raw!$L$13:$U$2316,MATCH(CONCATENATE(BN$73,"-",$A87),Raw!$L$13:$L$2316,0),7),"N.D.")</f>
        <v>N.D.</v>
      </c>
      <c r="BO87" t="str">
        <f>IF(INDEX(Raw!$L$13:$U$2316,MATCH(CONCATENATE(BO$73,"-",$A87),Raw!$L$13:$L$2316,0),7)&lt;&gt;999,INDEX(Raw!$L$13:$U$2316,MATCH(CONCATENATE(BO$73,"-",$A87),Raw!$L$13:$L$2316,0),7),"N.D.")</f>
        <v>N.D.</v>
      </c>
      <c r="BP87" t="str">
        <f>IF(INDEX(Raw!$L$13:$U$2316,MATCH(CONCATENATE(BP$73,"-",$A87),Raw!$L$13:$L$2316,0),7)&lt;&gt;999,INDEX(Raw!$L$13:$U$2316,MATCH(CONCATENATE(BP$73,"-",$A87),Raw!$L$13:$L$2316,0),7),"N.D.")</f>
        <v>N.D.</v>
      </c>
      <c r="BQ87" t="str">
        <f>IF(INDEX(Raw!$W$13:$AF$2316,MATCH(CONCATENATE(BQ$73,"-",$A87),Raw!$W$13:$W$2316,0),7)&lt;&gt;999,INDEX(Raw!$W$13:$AF$2316,MATCH(CONCATENATE(BQ$73,"-",$A87),Raw!$W$13:$W$2316,0),7),"N.D.")</f>
        <v>N.D.</v>
      </c>
      <c r="BR87" t="str">
        <f>IF(INDEX(Raw!$W$13:$AF$2316,MATCH(CONCATENATE(BR$73,"-",$A87),Raw!$W$13:$W$2316,0),7)&lt;&gt;999,INDEX(Raw!$W$13:$AF$2316,MATCH(CONCATENATE(BR$73,"-",$A87),Raw!$W$13:$W$2316,0),7),"N.D.")</f>
        <v>N.D.</v>
      </c>
      <c r="BS87" t="str">
        <f>IF(INDEX(Raw!$W$13:$AF$2316,MATCH(CONCATENATE(BS$73,"-",$A87),Raw!$W$13:$W$2316,0),7)&lt;&gt;999,INDEX(Raw!$W$13:$AF$2316,MATCH(CONCATENATE(BS$73,"-",$A87),Raw!$W$13:$W$2316,0),7),"N.D.")</f>
        <v>N.D.</v>
      </c>
      <c r="BT87" t="str">
        <f>IF(INDEX(Raw!$W$13:$AF$2316,MATCH(CONCATENATE(BT$73,"-",$A87),Raw!$W$13:$W$2316,0),7)&lt;&gt;999,INDEX(Raw!$W$13:$AF$2316,MATCH(CONCATENATE(BT$73,"-",$A87),Raw!$W$13:$W$2316,0),7),"N.D.")</f>
        <v>N.D.</v>
      </c>
      <c r="BU87" t="str">
        <f>IF(INDEX(Raw!$W$13:$AF$2316,MATCH(CONCATENATE(BU$73,"-",$A87),Raw!$W$13:$W$2316,0),7)&lt;&gt;999,INDEX(Raw!$W$13:$AF$2316,MATCH(CONCATENATE(BU$73,"-",$A87),Raw!$W$13:$W$2316,0),7),"N.D.")</f>
        <v>N.D.</v>
      </c>
      <c r="BV87" t="str">
        <f>IF(INDEX(Raw!$W$13:$AF$2316,MATCH(CONCATENATE(BV$73,"-",$A87),Raw!$W$13:$W$2316,0),7)&lt;&gt;999,INDEX(Raw!$W$13:$AF$2316,MATCH(CONCATENATE(BV$73,"-",$A87),Raw!$W$13:$W$2316,0),7),"N.D.")</f>
        <v>N.D.</v>
      </c>
      <c r="BW87" t="str">
        <f>IF(INDEX(Raw!$L$13:$U$2316,MATCH(CONCATENATE(BW$73,"-",$A87),Raw!$L$13:$L$2316,0),7)&lt;&gt;999,INDEX(Raw!$L$13:$U$2316,MATCH(CONCATENATE(BW$73,"-",$A87),Raw!$L$13:$L$2316,0),7),"N.D.")</f>
        <v>N.D.</v>
      </c>
      <c r="BX87" t="str">
        <f>IF(INDEX(Raw!$L$13:$U$2316,MATCH(CONCATENATE(BX$73,"-",$A87),Raw!$L$13:$L$2316,0),7)&lt;&gt;999,INDEX(Raw!$L$13:$U$2316,MATCH(CONCATENATE(BX$73,"-",$A87),Raw!$L$13:$L$2316,0),7),"N.D.")</f>
        <v>N.D.</v>
      </c>
      <c r="BY87" t="str">
        <f>IF(INDEX(Raw!$L$13:$U$2316,MATCH(CONCATENATE(BY$73,"-",$A87),Raw!$L$13:$L$2316,0),7)&lt;&gt;999,INDEX(Raw!$L$13:$U$2316,MATCH(CONCATENATE(BY$73,"-",$A87),Raw!$L$13:$L$2316,0),7),"N.D.")</f>
        <v>N.D.</v>
      </c>
      <c r="BZ87" t="str">
        <f>IF(INDEX(Raw!$L$13:$U$2316,MATCH(CONCATENATE(BZ$73,"-",$A87),Raw!$L$13:$L$2316,0),7)&lt;&gt;999,INDEX(Raw!$L$13:$U$2316,MATCH(CONCATENATE(BZ$73,"-",$A87),Raw!$L$13:$L$2316,0),7),"N.D.")</f>
        <v>N.D.</v>
      </c>
      <c r="CA87" t="str">
        <f>IF(INDEX(Raw!$L$13:$U$2316,MATCH(CONCATENATE(CA$73,"-",$A87),Raw!$L$13:$L$2316,0),7)&lt;&gt;999,INDEX(Raw!$L$13:$U$2316,MATCH(CONCATENATE(CA$73,"-",$A87),Raw!$L$13:$L$2316,0),7),"N.D.")</f>
        <v>N.D.</v>
      </c>
      <c r="CB87" t="str">
        <f>IF(INDEX(Raw!$L$13:$U$2316,MATCH(CONCATENATE(CB$73,"-",$A87),Raw!$L$13:$L$2316,0),7)&lt;&gt;999,INDEX(Raw!$L$13:$U$2316,MATCH(CONCATENATE(CB$73,"-",$A87),Raw!$L$13:$L$2316,0),7),"N.D.")</f>
        <v>N.D.</v>
      </c>
      <c r="CC87" t="str">
        <f>IF(INDEX(Raw!$W$13:$AF$2316,MATCH(CONCATENATE(CC$73,"-",$A87),Raw!$W$13:$W$2316,0),7)&lt;&gt;999,INDEX(Raw!$W$13:$AF$2316,MATCH(CONCATENATE(CC$73,"-",$A87),Raw!$W$13:$W$2316,0),7),"N.D.")</f>
        <v>N.D.</v>
      </c>
      <c r="CD87" t="str">
        <f>IF(INDEX(Raw!$W$13:$AF$2316,MATCH(CONCATENATE(CD$73,"-",$A87),Raw!$W$13:$W$2316,0),7)&lt;&gt;999,INDEX(Raw!$W$13:$AF$2316,MATCH(CONCATENATE(CD$73,"-",$A87),Raw!$W$13:$W$2316,0),7),"N.D.")</f>
        <v>N.D.</v>
      </c>
      <c r="CE87" t="str">
        <f>IF(INDEX(Raw!$W$13:$AF$2316,MATCH(CONCATENATE(CE$73,"-",$A87),Raw!$W$13:$W$2316,0),7)&lt;&gt;999,INDEX(Raw!$W$13:$AF$2316,MATCH(CONCATENATE(CE$73,"-",$A87),Raw!$W$13:$W$2316,0),7),"N.D.")</f>
        <v>N.D.</v>
      </c>
      <c r="CF87" t="str">
        <f>IF(INDEX(Raw!$W$13:$AF$2316,MATCH(CONCATENATE(CF$73,"-",$A87),Raw!$W$13:$W$2316,0),7)&lt;&gt;999,INDEX(Raw!$W$13:$AF$2316,MATCH(CONCATENATE(CF$73,"-",$A87),Raw!$W$13:$W$2316,0),7),"N.D.")</f>
        <v>N.D.</v>
      </c>
      <c r="CG87" t="str">
        <f>IF(INDEX(Raw!$W$13:$AF$2316,MATCH(CONCATENATE(CG$73,"-",$A87),Raw!$W$13:$W$2316,0),7)&lt;&gt;999,INDEX(Raw!$W$13:$AF$2316,MATCH(CONCATENATE(CG$73,"-",$A87),Raw!$W$13:$W$2316,0),7),"N.D.")</f>
        <v>N.D.</v>
      </c>
      <c r="CH87">
        <f>IF(INDEX(Raw!$W$13:$AF$2316,MATCH(CONCATENATE(CH$73,"-",$A87),Raw!$W$13:$W$2316,0),7)&lt;&gt;999,INDEX(Raw!$W$13:$AF$2316,MATCH(CONCATENATE(CH$73,"-",$A87),Raw!$W$13:$W$2316,0),7),"N.D.")</f>
        <v>20.146971229999998</v>
      </c>
      <c r="CI87" t="str">
        <f>IF(INDEX(Raw!$L$13:$U$2316,MATCH(CONCATENATE(CI$73,"-",$A87),Raw!$L$13:$L$2316,0),7)&lt;&gt;999,INDEX(Raw!$L$13:$U$2316,MATCH(CONCATENATE(CI$73,"-",$A87),Raw!$L$13:$L$2316,0),7),"N.D.")</f>
        <v>N.D.</v>
      </c>
      <c r="CJ87" t="str">
        <f>IF(INDEX(Raw!$L$13:$U$2316,MATCH(CONCATENATE(CJ$73,"-",$A87),Raw!$L$13:$L$2316,0),7)&lt;&gt;999,INDEX(Raw!$L$13:$U$2316,MATCH(CONCATENATE(CJ$73,"-",$A87),Raw!$L$13:$L$2316,0),7),"N.D.")</f>
        <v>N.D.</v>
      </c>
      <c r="CK87" t="str">
        <f>IF(INDEX(Raw!$L$13:$U$2316,MATCH(CONCATENATE(CK$73,"-",$A87),Raw!$L$13:$L$2316,0),7)&lt;&gt;999,INDEX(Raw!$L$13:$U$2316,MATCH(CONCATENATE(CK$73,"-",$A87),Raw!$L$13:$L$2316,0),7),"N.D.")</f>
        <v>N.D.</v>
      </c>
      <c r="CL87" t="str">
        <f>IF(INDEX(Raw!$L$13:$U$2316,MATCH(CONCATENATE(CL$73,"-",$A87),Raw!$L$13:$L$2316,0),7)&lt;&gt;999,INDEX(Raw!$L$13:$U$2316,MATCH(CONCATENATE(CL$73,"-",$A87),Raw!$L$13:$L$2316,0),7),"N.D.")</f>
        <v>N.D.</v>
      </c>
      <c r="CM87" t="str">
        <f>IF(INDEX(Raw!$L$13:$U$2316,MATCH(CONCATENATE(CM$73,"-",$A87),Raw!$L$13:$L$2316,0),7)&lt;&gt;999,INDEX(Raw!$L$13:$U$2316,MATCH(CONCATENATE(CM$73,"-",$A87),Raw!$L$13:$L$2316,0),7),"N.D.")</f>
        <v>N.D.</v>
      </c>
      <c r="CN87" t="str">
        <f>IF(INDEX(Raw!$L$13:$U$2316,MATCH(CONCATENATE(CN$73,"-",$A87),Raw!$L$13:$L$2316,0),7)&lt;&gt;999,INDEX(Raw!$L$13:$U$2316,MATCH(CONCATENATE(CN$73,"-",$A87),Raw!$L$13:$L$2316,0),7),"N.D.")</f>
        <v>N.D.</v>
      </c>
      <c r="CO87" t="str">
        <f>IF(INDEX(Raw!$W$13:$AF$2316,MATCH(CONCATENATE(CO$73,"-",$A87),Raw!$W$13:$W$2316,0),7)&lt;&gt;999,INDEX(Raw!$W$13:$AF$2316,MATCH(CONCATENATE(CO$73,"-",$A87),Raw!$W$13:$W$2316,0),7),"N.D.")</f>
        <v>N.D.</v>
      </c>
      <c r="CP87" t="str">
        <f>IF(INDEX(Raw!$W$13:$AF$2316,MATCH(CONCATENATE(CP$73,"-",$A87),Raw!$W$13:$W$2316,0),7)&lt;&gt;999,INDEX(Raw!$W$13:$AF$2316,MATCH(CONCATENATE(CP$73,"-",$A87),Raw!$W$13:$W$2316,0),7),"N.D.")</f>
        <v>N.D.</v>
      </c>
      <c r="CQ87" t="str">
        <f>IF(INDEX(Raw!$W$13:$AF$2316,MATCH(CONCATENATE(CQ$73,"-",$A87),Raw!$W$13:$W$2316,0),7)&lt;&gt;999,INDEX(Raw!$W$13:$AF$2316,MATCH(CONCATENATE(CQ$73,"-",$A87),Raw!$W$13:$W$2316,0),7),"N.D.")</f>
        <v>N.D.</v>
      </c>
      <c r="CR87" t="str">
        <f>IF(INDEX(Raw!$W$13:$AF$2316,MATCH(CONCATENATE(CR$73,"-",$A87),Raw!$W$13:$W$2316,0),7)&lt;&gt;999,INDEX(Raw!$W$13:$AF$2316,MATCH(CONCATENATE(CR$73,"-",$A87),Raw!$W$13:$W$2316,0),7),"N.D.")</f>
        <v>N.D.</v>
      </c>
      <c r="CS87" t="str">
        <f>IF(INDEX(Raw!$W$13:$AF$2316,MATCH(CONCATENATE(CS$73,"-",$A87),Raw!$W$13:$W$2316,0),7)&lt;&gt;999,INDEX(Raw!$W$13:$AF$2316,MATCH(CONCATENATE(CS$73,"-",$A87),Raw!$W$13:$W$2316,0),7),"N.D.")</f>
        <v>N.D.</v>
      </c>
      <c r="CT87" t="str">
        <f>IF(INDEX(Raw!$W$13:$AF$2316,MATCH(CONCATENATE(CT$73,"-",$A87),Raw!$W$13:$W$2316,0),7)&lt;&gt;999,INDEX(Raw!$W$13:$AF$2316,MATCH(CONCATENATE(CT$73,"-",$A87),Raw!$W$13:$W$2316,0),7),"N.D.")</f>
        <v>N.D.</v>
      </c>
    </row>
    <row r="88" spans="1:98">
      <c r="A88" t="s">
        <v>41</v>
      </c>
      <c r="B88" t="s">
        <v>9520</v>
      </c>
      <c r="C88" t="str">
        <f>IF(INDEX(Raw!$L$13:$U$2316,MATCH(CONCATENATE(C$73,"-",$A88),Raw!$L$13:$L$2316,0),7)&lt;&gt;999,INDEX(Raw!$L$13:$U$2316,MATCH(CONCATENATE(C$73,"-",$A88),Raw!$L$13:$L$2316,0),7),"N.D.")</f>
        <v>N.D.</v>
      </c>
      <c r="D88" t="str">
        <f>IF(INDEX(Raw!$L$13:$U$2316,MATCH(CONCATENATE(D$73,"-",$A88),Raw!$L$13:$L$2316,0),7)&lt;&gt;999,INDEX(Raw!$L$13:$U$2316,MATCH(CONCATENATE(D$73,"-",$A88),Raw!$L$13:$L$2316,0),7),"N.D.")</f>
        <v>N.D.</v>
      </c>
      <c r="E88" t="str">
        <f>IF(INDEX(Raw!$L$13:$U$2316,MATCH(CONCATENATE(E$73,"-",$A88),Raw!$L$13:$L$2316,0),7)&lt;&gt;999,INDEX(Raw!$L$13:$U$2316,MATCH(CONCATENATE(E$73,"-",$A88),Raw!$L$13:$L$2316,0),7),"N.D.")</f>
        <v>N.D.</v>
      </c>
      <c r="F88" t="str">
        <f>IF(INDEX(Raw!$L$13:$U$2316,MATCH(CONCATENATE(F$73,"-",$A88),Raw!$L$13:$L$2316,0),7)&lt;&gt;999,INDEX(Raw!$L$13:$U$2316,MATCH(CONCATENATE(F$73,"-",$A88),Raw!$L$13:$L$2316,0),7),"N.D.")</f>
        <v>N.D.</v>
      </c>
      <c r="G88" t="str">
        <f>IF(INDEX(Raw!$L$13:$U$2316,MATCH(CONCATENATE(G$73,"-",$A88),Raw!$L$13:$L$2316,0),7)&lt;&gt;999,INDEX(Raw!$L$13:$U$2316,MATCH(CONCATENATE(G$73,"-",$A88),Raw!$L$13:$L$2316,0),7),"N.D.")</f>
        <v>N.D.</v>
      </c>
      <c r="H88" t="str">
        <f>IF(INDEX(Raw!$L$13:$U$2316,MATCH(CONCATENATE(H$73,"-",$A88),Raw!$L$13:$L$2316,0),7)&lt;&gt;999,INDEX(Raw!$L$13:$U$2316,MATCH(CONCATENATE(H$73,"-",$A88),Raw!$L$13:$L$2316,0),7),"N.D.")</f>
        <v>N.D.</v>
      </c>
      <c r="I88" t="str">
        <f>IF(INDEX(Raw!$W$13:$AF$2316,MATCH(CONCATENATE(I$73,"-",$A88),Raw!$W$13:$W$2316,0),7)&lt;&gt;999,INDEX(Raw!$W$13:$AF$2316,MATCH(CONCATENATE(I$73,"-",$A88),Raw!$W$13:$W$2316,0),7),"N.D.")</f>
        <v>N.D.</v>
      </c>
      <c r="J88" t="str">
        <f>IF(INDEX(Raw!$W$13:$AF$2316,MATCH(CONCATENATE(J$73,"-",$A88),Raw!$W$13:$W$2316,0),7)&lt;&gt;999,INDEX(Raw!$W$13:$AF$2316,MATCH(CONCATENATE(J$73,"-",$A88),Raw!$W$13:$W$2316,0),7),"N.D.")</f>
        <v>N.D.</v>
      </c>
      <c r="K88" t="str">
        <f>IF(INDEX(Raw!$W$13:$AF$2316,MATCH(CONCATENATE(K$73,"-",$A88),Raw!$W$13:$W$2316,0),7)&lt;&gt;999,INDEX(Raw!$W$13:$AF$2316,MATCH(CONCATENATE(K$73,"-",$A88),Raw!$W$13:$W$2316,0),7),"N.D.")</f>
        <v>N.D.</v>
      </c>
      <c r="L88" t="str">
        <f>IF(INDEX(Raw!$W$13:$AF$2316,MATCH(CONCATENATE(L$73,"-",$A88),Raw!$W$13:$W$2316,0),7)&lt;&gt;999,INDEX(Raw!$W$13:$AF$2316,MATCH(CONCATENATE(L$73,"-",$A88),Raw!$W$13:$W$2316,0),7),"N.D.")</f>
        <v>N.D.</v>
      </c>
      <c r="M88" t="str">
        <f>IF(INDEX(Raw!$W$13:$AF$2316,MATCH(CONCATENATE(M$73,"-",$A88),Raw!$W$13:$W$2316,0),7)&lt;&gt;999,INDEX(Raw!$W$13:$AF$2316,MATCH(CONCATENATE(M$73,"-",$A88),Raw!$W$13:$W$2316,0),7),"N.D.")</f>
        <v>N.D.</v>
      </c>
      <c r="N88" t="str">
        <f>IF(INDEX(Raw!$W$13:$AF$2316,MATCH(CONCATENATE(N$73,"-",$A88),Raw!$W$13:$W$2316,0),7)&lt;&gt;999,INDEX(Raw!$W$13:$AF$2316,MATCH(CONCATENATE(N$73,"-",$A88),Raw!$W$13:$W$2316,0),7),"N.D.")</f>
        <v>N.D.</v>
      </c>
      <c r="O88">
        <f>IF(INDEX(Raw!$L$13:$U$2316,MATCH(CONCATENATE(O$73,"-",$A88),Raw!$L$13:$L$2316,0),7)&lt;&gt;999,INDEX(Raw!$L$13:$U$2316,MATCH(CONCATENATE(O$73,"-",$A88),Raw!$L$13:$L$2316,0),7),"N.D.")</f>
        <v>13.16405939</v>
      </c>
      <c r="P88">
        <f>IF(INDEX(Raw!$L$13:$U$2316,MATCH(CONCATENATE(P$73,"-",$A88),Raw!$L$13:$L$2316,0),7)&lt;&gt;999,INDEX(Raw!$L$13:$U$2316,MATCH(CONCATENATE(P$73,"-",$A88),Raw!$L$13:$L$2316,0),7),"N.D.")</f>
        <v>15.49391921</v>
      </c>
      <c r="Q88">
        <f>IF(INDEX(Raw!$L$13:$U$2316,MATCH(CONCATENATE(Q$73,"-",$A88),Raw!$L$13:$L$2316,0),7)&lt;&gt;999,INDEX(Raw!$L$13:$U$2316,MATCH(CONCATENATE(Q$73,"-",$A88),Raw!$L$13:$L$2316,0),7),"N.D.")</f>
        <v>13.296655810000001</v>
      </c>
      <c r="R88">
        <f>IF(INDEX(Raw!$L$13:$U$2316,MATCH(CONCATENATE(R$73,"-",$A88),Raw!$L$13:$L$2316,0),7)&lt;&gt;999,INDEX(Raw!$L$13:$U$2316,MATCH(CONCATENATE(R$73,"-",$A88),Raw!$L$13:$L$2316,0),7),"N.D.")</f>
        <v>12.81330097</v>
      </c>
      <c r="S88">
        <f>IF(INDEX(Raw!$L$13:$U$2316,MATCH(CONCATENATE(S$73,"-",$A88),Raw!$L$13:$L$2316,0),7)&lt;&gt;999,INDEX(Raw!$L$13:$U$2316,MATCH(CONCATENATE(S$73,"-",$A88),Raw!$L$13:$L$2316,0),7),"N.D.")</f>
        <v>14.50473738</v>
      </c>
      <c r="T88">
        <f>IF(INDEX(Raw!$L$13:$U$2316,MATCH(CONCATENATE(T$73,"-",$A88),Raw!$L$13:$L$2316,0),7)&lt;&gt;999,INDEX(Raw!$L$13:$U$2316,MATCH(CONCATENATE(T$73,"-",$A88),Raw!$L$13:$L$2316,0),7),"N.D.")</f>
        <v>12.79079707</v>
      </c>
      <c r="U88">
        <f>IF(INDEX(Raw!$W$13:$AF$2316,MATCH(CONCATENATE(U$73,"-",$A88),Raw!$W$13:$W$2316,0),7)&lt;&gt;999,INDEX(Raw!$W$13:$AF$2316,MATCH(CONCATENATE(U$73,"-",$A88),Raw!$W$13:$W$2316,0),7),"N.D.")</f>
        <v>19.832331629999999</v>
      </c>
      <c r="V88">
        <f>IF(INDEX(Raw!$W$13:$AF$2316,MATCH(CONCATENATE(V$73,"-",$A88),Raw!$W$13:$W$2316,0),7)&lt;&gt;999,INDEX(Raw!$W$13:$AF$2316,MATCH(CONCATENATE(V$73,"-",$A88),Raw!$W$13:$W$2316,0),7),"N.D.")</f>
        <v>19.784030820000002</v>
      </c>
      <c r="W88" t="str">
        <f>IF(INDEX(Raw!$W$13:$AF$2316,MATCH(CONCATENATE(W$73,"-",$A88),Raw!$W$13:$W$2316,0),7)&lt;&gt;999,INDEX(Raw!$W$13:$AF$2316,MATCH(CONCATENATE(W$73,"-",$A88),Raw!$W$13:$W$2316,0),7),"N.D.")</f>
        <v>N.D.</v>
      </c>
      <c r="X88" t="str">
        <f>IF(INDEX(Raw!$W$13:$AF$2316,MATCH(CONCATENATE(X$73,"-",$A88),Raw!$W$13:$W$2316,0),7)&lt;&gt;999,INDEX(Raw!$W$13:$AF$2316,MATCH(CONCATENATE(X$73,"-",$A88),Raw!$W$13:$W$2316,0),7),"N.D.")</f>
        <v>N.D.</v>
      </c>
      <c r="Y88" t="str">
        <f>IF(INDEX(Raw!$W$13:$AF$2316,MATCH(CONCATENATE(Y$73,"-",$A88),Raw!$W$13:$W$2316,0),7)&lt;&gt;999,INDEX(Raw!$W$13:$AF$2316,MATCH(CONCATENATE(Y$73,"-",$A88),Raw!$W$13:$W$2316,0),7),"N.D.")</f>
        <v>N.D.</v>
      </c>
      <c r="Z88" t="str">
        <f>IF(INDEX(Raw!$W$13:$AF$2316,MATCH(CONCATENATE(Z$73,"-",$A88),Raw!$W$13:$W$2316,0),7)&lt;&gt;999,INDEX(Raw!$W$13:$AF$2316,MATCH(CONCATENATE(Z$73,"-",$A88),Raw!$W$13:$W$2316,0),7),"N.D.")</f>
        <v>N.D.</v>
      </c>
      <c r="AA88" t="str">
        <f>IF(INDEX(Raw!$L$13:$U$2316,MATCH(CONCATENATE(AA$73,"-",$A88),Raw!$L$13:$L$2316,0),7)&lt;&gt;999,INDEX(Raw!$L$13:$U$2316,MATCH(CONCATENATE(AA$73,"-",$A88),Raw!$L$13:$L$2316,0),7),"N.D.")</f>
        <v>N.D.</v>
      </c>
      <c r="AB88">
        <f>IF(INDEX(Raw!$L$13:$U$2316,MATCH(CONCATENATE(AB$73,"-",$A88),Raw!$L$13:$L$2316,0),7)&lt;&gt;999,INDEX(Raw!$L$13:$U$2316,MATCH(CONCATENATE(AB$73,"-",$A88),Raw!$L$13:$L$2316,0),7),"N.D.")</f>
        <v>16.50624114</v>
      </c>
      <c r="AC88">
        <f>IF(INDEX(Raw!$L$13:$U$2316,MATCH(CONCATENATE(AC$73,"-",$A88),Raw!$L$13:$L$2316,0),7)&lt;&gt;999,INDEX(Raw!$L$13:$U$2316,MATCH(CONCATENATE(AC$73,"-",$A88),Raw!$L$13:$L$2316,0),7),"N.D.")</f>
        <v>17.779783819999999</v>
      </c>
      <c r="AD88">
        <f>IF(INDEX(Raw!$L$13:$U$2316,MATCH(CONCATENATE(AD$73,"-",$A88),Raw!$L$13:$L$2316,0),7)&lt;&gt;999,INDEX(Raw!$L$13:$U$2316,MATCH(CONCATENATE(AD$73,"-",$A88),Raw!$L$13:$L$2316,0),7),"N.D.")</f>
        <v>16.680027190000001</v>
      </c>
      <c r="AE88">
        <f>IF(INDEX(Raw!$L$13:$U$2316,MATCH(CONCATENATE(AE$73,"-",$A88),Raw!$L$13:$L$2316,0),7)&lt;&gt;999,INDEX(Raw!$L$13:$U$2316,MATCH(CONCATENATE(AE$73,"-",$A88),Raw!$L$13:$L$2316,0),7),"N.D.")</f>
        <v>19.87561067</v>
      </c>
      <c r="AF88">
        <f>IF(INDEX(Raw!$L$13:$U$2316,MATCH(CONCATENATE(AF$73,"-",$A88),Raw!$L$13:$L$2316,0),7)&lt;&gt;999,INDEX(Raw!$L$13:$U$2316,MATCH(CONCATENATE(AF$73,"-",$A88),Raw!$L$13:$L$2316,0),7),"N.D.")</f>
        <v>19.50353913</v>
      </c>
      <c r="AG88" t="str">
        <f>IF(INDEX(Raw!$W$13:$AF$2316,MATCH(CONCATENATE(AG$73,"-",$A88),Raw!$W$13:$W$2316,0),7)&lt;&gt;999,INDEX(Raw!$W$13:$AF$2316,MATCH(CONCATENATE(AG$73,"-",$A88),Raw!$W$13:$W$2316,0),7),"N.D.")</f>
        <v>N.D.</v>
      </c>
      <c r="AH88" t="str">
        <f>IF(INDEX(Raw!$W$13:$AF$2316,MATCH(CONCATENATE(AH$73,"-",$A88),Raw!$W$13:$W$2316,0),7)&lt;&gt;999,INDEX(Raw!$W$13:$AF$2316,MATCH(CONCATENATE(AH$73,"-",$A88),Raw!$W$13:$W$2316,0),7),"N.D.")</f>
        <v>N.D.</v>
      </c>
      <c r="AI88">
        <f>IF(INDEX(Raw!$W$13:$AF$2316,MATCH(CONCATENATE(AI$73,"-",$A88),Raw!$W$13:$W$2316,0),7)&lt;&gt;999,INDEX(Raw!$W$13:$AF$2316,MATCH(CONCATENATE(AI$73,"-",$A88),Raw!$W$13:$W$2316,0),7),"N.D.")</f>
        <v>20.089932080000001</v>
      </c>
      <c r="AJ88" t="str">
        <f>IF(INDEX(Raw!$W$13:$AF$2316,MATCH(CONCATENATE(AJ$73,"-",$A88),Raw!$W$13:$W$2316,0),7)&lt;&gt;999,INDEX(Raw!$W$13:$AF$2316,MATCH(CONCATENATE(AJ$73,"-",$A88),Raw!$W$13:$W$2316,0),7),"N.D.")</f>
        <v>N.D.</v>
      </c>
      <c r="AK88" t="str">
        <f>IF(INDEX(Raw!$W$13:$AF$2316,MATCH(CONCATENATE(AK$73,"-",$A88),Raw!$W$13:$W$2316,0),7)&lt;&gt;999,INDEX(Raw!$W$13:$AF$2316,MATCH(CONCATENATE(AK$73,"-",$A88),Raw!$W$13:$W$2316,0),7),"N.D.")</f>
        <v>N.D.</v>
      </c>
      <c r="AL88" t="str">
        <f>IF(INDEX(Raw!$W$13:$AF$2316,MATCH(CONCATENATE(AL$73,"-",$A88),Raw!$W$13:$W$2316,0),7)&lt;&gt;999,INDEX(Raw!$W$13:$AF$2316,MATCH(CONCATENATE(AL$73,"-",$A88),Raw!$W$13:$W$2316,0),7),"N.D.")</f>
        <v>N.D.</v>
      </c>
      <c r="AM88">
        <f>IF(INDEX(Raw!$L$13:$U$2316,MATCH(CONCATENATE(AM$73,"-",$A88),Raw!$L$13:$L$2316,0),7)&lt;&gt;999,INDEX(Raw!$L$13:$U$2316,MATCH(CONCATENATE(AM$73,"-",$A88),Raw!$L$13:$L$2316,0),7),"N.D.")</f>
        <v>16.247750400000001</v>
      </c>
      <c r="AN88">
        <f>IF(INDEX(Raw!$L$13:$U$2316,MATCH(CONCATENATE(AN$73,"-",$A88),Raw!$L$13:$L$2316,0),7)&lt;&gt;999,INDEX(Raw!$L$13:$U$2316,MATCH(CONCATENATE(AN$73,"-",$A88),Raw!$L$13:$L$2316,0),7),"N.D.")</f>
        <v>18.28799085</v>
      </c>
      <c r="AO88">
        <f>IF(INDEX(Raw!$L$13:$U$2316,MATCH(CONCATENATE(AO$73,"-",$A88),Raw!$L$13:$L$2316,0),7)&lt;&gt;999,INDEX(Raw!$L$13:$U$2316,MATCH(CONCATENATE(AO$73,"-",$A88),Raw!$L$13:$L$2316,0),7),"N.D.")</f>
        <v>16.796886799999999</v>
      </c>
      <c r="AP88">
        <f>IF(INDEX(Raw!$L$13:$U$2316,MATCH(CONCATENATE(AP$73,"-",$A88),Raw!$L$13:$L$2316,0),7)&lt;&gt;999,INDEX(Raw!$L$13:$U$2316,MATCH(CONCATENATE(AP$73,"-",$A88),Raw!$L$13:$L$2316,0),7),"N.D.")</f>
        <v>14.998906460000001</v>
      </c>
      <c r="AQ88">
        <f>IF(INDEX(Raw!$L$13:$U$2316,MATCH(CONCATENATE(AQ$73,"-",$A88),Raw!$L$13:$L$2316,0),7)&lt;&gt;999,INDEX(Raw!$L$13:$U$2316,MATCH(CONCATENATE(AQ$73,"-",$A88),Raw!$L$13:$L$2316,0),7),"N.D.")</f>
        <v>15.89489429</v>
      </c>
      <c r="AR88" t="str">
        <f>IF(INDEX(Raw!$L$13:$U$2316,MATCH(CONCATENATE(AR$73,"-",$A88),Raw!$L$13:$L$2316,0),7)&lt;&gt;999,INDEX(Raw!$L$13:$U$2316,MATCH(CONCATENATE(AR$73,"-",$A88),Raw!$L$13:$L$2316,0),7),"N.D.")</f>
        <v>N.D.</v>
      </c>
      <c r="AS88" t="str">
        <f>IF(INDEX(Raw!$W$13:$AF$2316,MATCH(CONCATENATE(AS$73,"-",$A88),Raw!$W$13:$W$2316,0),7)&lt;&gt;999,INDEX(Raw!$W$13:$AF$2316,MATCH(CONCATENATE(AS$73,"-",$A88),Raw!$W$13:$W$2316,0),7),"N.D.")</f>
        <v>N.D.</v>
      </c>
      <c r="AT88" t="str">
        <f>IF(INDEX(Raw!$W$13:$AF$2316,MATCH(CONCATENATE(AT$73,"-",$A88),Raw!$W$13:$W$2316,0),7)&lt;&gt;999,INDEX(Raw!$W$13:$AF$2316,MATCH(CONCATENATE(AT$73,"-",$A88),Raw!$W$13:$W$2316,0),7),"N.D.")</f>
        <v>N.D.</v>
      </c>
      <c r="AU88" t="str">
        <f>IF(INDEX(Raw!$W$13:$AF$2316,MATCH(CONCATENATE(AU$73,"-",$A88),Raw!$W$13:$W$2316,0),7)&lt;&gt;999,INDEX(Raw!$W$13:$AF$2316,MATCH(CONCATENATE(AU$73,"-",$A88),Raw!$W$13:$W$2316,0),7),"N.D.")</f>
        <v>N.D.</v>
      </c>
      <c r="AV88" t="str">
        <f>IF(INDEX(Raw!$W$13:$AF$2316,MATCH(CONCATENATE(AV$73,"-",$A88),Raw!$W$13:$W$2316,0),7)&lt;&gt;999,INDEX(Raw!$W$13:$AF$2316,MATCH(CONCATENATE(AV$73,"-",$A88),Raw!$W$13:$W$2316,0),7),"N.D.")</f>
        <v>N.D.</v>
      </c>
      <c r="AW88" t="str">
        <f>IF(INDEX(Raw!$W$13:$AF$2316,MATCH(CONCATENATE(AW$73,"-",$A88),Raw!$W$13:$W$2316,0),7)&lt;&gt;999,INDEX(Raw!$W$13:$AF$2316,MATCH(CONCATENATE(AW$73,"-",$A88),Raw!$W$13:$W$2316,0),7),"N.D.")</f>
        <v>N.D.</v>
      </c>
      <c r="AX88" t="str">
        <f>IF(INDEX(Raw!$W$13:$AF$2316,MATCH(CONCATENATE(AX$73,"-",$A88),Raw!$W$13:$W$2316,0),7)&lt;&gt;999,INDEX(Raw!$W$13:$AF$2316,MATCH(CONCATENATE(AX$73,"-",$A88),Raw!$W$13:$W$2316,0),7),"N.D.")</f>
        <v>N.D.</v>
      </c>
      <c r="AY88">
        <f>IF(INDEX(Raw!$L$13:$U$2316,MATCH(CONCATENATE(AY$73,"-",$A88),Raw!$L$13:$L$2316,0),7)&lt;&gt;999,INDEX(Raw!$L$13:$U$2316,MATCH(CONCATENATE(AY$73,"-",$A88),Raw!$L$13:$L$2316,0),7),"N.D.")</f>
        <v>15.270577189999999</v>
      </c>
      <c r="AZ88">
        <f>IF(INDEX(Raw!$L$13:$U$2316,MATCH(CONCATENATE(AZ$73,"-",$A88),Raw!$L$13:$L$2316,0),7)&lt;&gt;999,INDEX(Raw!$L$13:$U$2316,MATCH(CONCATENATE(AZ$73,"-",$A88),Raw!$L$13:$L$2316,0),7),"N.D.")</f>
        <v>17.92483403</v>
      </c>
      <c r="BA88">
        <f>IF(INDEX(Raw!$L$13:$U$2316,MATCH(CONCATENATE(BA$73,"-",$A88),Raw!$L$13:$L$2316,0),7)&lt;&gt;999,INDEX(Raw!$L$13:$U$2316,MATCH(CONCATENATE(BA$73,"-",$A88),Raw!$L$13:$L$2316,0),7),"N.D.")</f>
        <v>16.373047960000001</v>
      </c>
      <c r="BB88" t="str">
        <f>IF(INDEX(Raw!$L$13:$U$2316,MATCH(CONCATENATE(BB$73,"-",$A88),Raw!$L$13:$L$2316,0),7)&lt;&gt;999,INDEX(Raw!$L$13:$U$2316,MATCH(CONCATENATE(BB$73,"-",$A88),Raw!$L$13:$L$2316,0),7),"N.D.")</f>
        <v>N.D.</v>
      </c>
      <c r="BC88">
        <f>IF(INDEX(Raw!$L$13:$U$2316,MATCH(CONCATENATE(BC$73,"-",$A88),Raw!$L$13:$L$2316,0),7)&lt;&gt;999,INDEX(Raw!$L$13:$U$2316,MATCH(CONCATENATE(BC$73,"-",$A88),Raw!$L$13:$L$2316,0),7),"N.D.")</f>
        <v>16.697498639999999</v>
      </c>
      <c r="BD88">
        <f>IF(INDEX(Raw!$L$13:$U$2316,MATCH(CONCATENATE(BD$73,"-",$A88),Raw!$L$13:$L$2316,0),7)&lt;&gt;999,INDEX(Raw!$L$13:$U$2316,MATCH(CONCATENATE(BD$73,"-",$A88),Raw!$L$13:$L$2316,0),7),"N.D.")</f>
        <v>19.9309461</v>
      </c>
      <c r="BE88">
        <f>IF(INDEX(Raw!$W$13:$AF$2316,MATCH(CONCATENATE(BE$73,"-",$A88),Raw!$W$13:$W$2316,0),7)&lt;&gt;999,INDEX(Raw!$W$13:$AF$2316,MATCH(CONCATENATE(BE$73,"-",$A88),Raw!$W$13:$W$2316,0),7),"N.D.")</f>
        <v>20.538697989999999</v>
      </c>
      <c r="BF88">
        <f>IF(INDEX(Raw!$W$13:$AF$2316,MATCH(CONCATENATE(BF$73,"-",$A88),Raw!$W$13:$W$2316,0),7)&lt;&gt;999,INDEX(Raw!$W$13:$AF$2316,MATCH(CONCATENATE(BF$73,"-",$A88),Raw!$W$13:$W$2316,0),7),"N.D.")</f>
        <v>21.347680409999999</v>
      </c>
      <c r="BG88" t="str">
        <f>IF(INDEX(Raw!$W$13:$AF$2316,MATCH(CONCATENATE(BG$73,"-",$A88),Raw!$W$13:$W$2316,0),7)&lt;&gt;999,INDEX(Raw!$W$13:$AF$2316,MATCH(CONCATENATE(BG$73,"-",$A88),Raw!$W$13:$W$2316,0),7),"N.D.")</f>
        <v>N.D.</v>
      </c>
      <c r="BH88">
        <f>IF(INDEX(Raw!$W$13:$AF$2316,MATCH(CONCATENATE(BH$73,"-",$A88),Raw!$W$13:$W$2316,0),7)&lt;&gt;999,INDEX(Raw!$W$13:$AF$2316,MATCH(CONCATENATE(BH$73,"-",$A88),Raw!$W$13:$W$2316,0),7),"N.D.")</f>
        <v>19.418632389999999</v>
      </c>
      <c r="BI88" t="str">
        <f>IF(INDEX(Raw!$W$13:$AF$2316,MATCH(CONCATENATE(BI$73,"-",$A88),Raw!$W$13:$W$2316,0),7)&lt;&gt;999,INDEX(Raw!$W$13:$AF$2316,MATCH(CONCATENATE(BI$73,"-",$A88),Raw!$W$13:$W$2316,0),7),"N.D.")</f>
        <v>N.D.</v>
      </c>
      <c r="BJ88" t="str">
        <f>IF(INDEX(Raw!$W$13:$AF$2316,MATCH(CONCATENATE(BJ$73,"-",$A88),Raw!$W$13:$W$2316,0),7)&lt;&gt;999,INDEX(Raw!$W$13:$AF$2316,MATCH(CONCATENATE(BJ$73,"-",$A88),Raw!$W$13:$W$2316,0),7),"N.D.")</f>
        <v>N.D.</v>
      </c>
      <c r="BK88">
        <f>IF(INDEX(Raw!$L$13:$U$2316,MATCH(CONCATENATE(BK$73,"-",$A88),Raw!$L$13:$L$2316,0),7)&lt;&gt;999,INDEX(Raw!$L$13:$U$2316,MATCH(CONCATENATE(BK$73,"-",$A88),Raw!$L$13:$L$2316,0),7),"N.D.")</f>
        <v>18.017518290000002</v>
      </c>
      <c r="BL88">
        <f>IF(INDEX(Raw!$L$13:$U$2316,MATCH(CONCATENATE(BL$73,"-",$A88),Raw!$L$13:$L$2316,0),7)&lt;&gt;999,INDEX(Raw!$L$13:$U$2316,MATCH(CONCATENATE(BL$73,"-",$A88),Raw!$L$13:$L$2316,0),7),"N.D.")</f>
        <v>14.13649221</v>
      </c>
      <c r="BM88" t="str">
        <f>IF(INDEX(Raw!$L$13:$U$2316,MATCH(CONCATENATE(BM$73,"-",$A88),Raw!$L$13:$L$2316,0),7)&lt;&gt;999,INDEX(Raw!$L$13:$U$2316,MATCH(CONCATENATE(BM$73,"-",$A88),Raw!$L$13:$L$2316,0),7),"N.D.")</f>
        <v>N.D.</v>
      </c>
      <c r="BN88">
        <f>IF(INDEX(Raw!$L$13:$U$2316,MATCH(CONCATENATE(BN$73,"-",$A88),Raw!$L$13:$L$2316,0),7)&lt;&gt;999,INDEX(Raw!$L$13:$U$2316,MATCH(CONCATENATE(BN$73,"-",$A88),Raw!$L$13:$L$2316,0),7),"N.D.")</f>
        <v>17.239313599999999</v>
      </c>
      <c r="BO88">
        <f>IF(INDEX(Raw!$L$13:$U$2316,MATCH(CONCATENATE(BO$73,"-",$A88),Raw!$L$13:$L$2316,0),7)&lt;&gt;999,INDEX(Raw!$L$13:$U$2316,MATCH(CONCATENATE(BO$73,"-",$A88),Raw!$L$13:$L$2316,0),7),"N.D.")</f>
        <v>19.6177174</v>
      </c>
      <c r="BP88" t="str">
        <f>IF(INDEX(Raw!$L$13:$U$2316,MATCH(CONCATENATE(BP$73,"-",$A88),Raw!$L$13:$L$2316,0),7)&lt;&gt;999,INDEX(Raw!$L$13:$U$2316,MATCH(CONCATENATE(BP$73,"-",$A88),Raw!$L$13:$L$2316,0),7),"N.D.")</f>
        <v>N.D.</v>
      </c>
      <c r="BQ88" t="str">
        <f>IF(INDEX(Raw!$W$13:$AF$2316,MATCH(CONCATENATE(BQ$73,"-",$A88),Raw!$W$13:$W$2316,0),7)&lt;&gt;999,INDEX(Raw!$W$13:$AF$2316,MATCH(CONCATENATE(BQ$73,"-",$A88),Raw!$W$13:$W$2316,0),7),"N.D.")</f>
        <v>N.D.</v>
      </c>
      <c r="BR88">
        <f>IF(INDEX(Raw!$W$13:$AF$2316,MATCH(CONCATENATE(BR$73,"-",$A88),Raw!$W$13:$W$2316,0),7)&lt;&gt;999,INDEX(Raw!$W$13:$AF$2316,MATCH(CONCATENATE(BR$73,"-",$A88),Raw!$W$13:$W$2316,0),7),"N.D.")</f>
        <v>17.256266020000002</v>
      </c>
      <c r="BS88" t="str">
        <f>IF(INDEX(Raw!$W$13:$AF$2316,MATCH(CONCATENATE(BS$73,"-",$A88),Raw!$W$13:$W$2316,0),7)&lt;&gt;999,INDEX(Raw!$W$13:$AF$2316,MATCH(CONCATENATE(BS$73,"-",$A88),Raw!$W$13:$W$2316,0),7),"N.D.")</f>
        <v>N.D.</v>
      </c>
      <c r="BT88">
        <f>IF(INDEX(Raw!$W$13:$AF$2316,MATCH(CONCATENATE(BT$73,"-",$A88),Raw!$W$13:$W$2316,0),7)&lt;&gt;999,INDEX(Raw!$W$13:$AF$2316,MATCH(CONCATENATE(BT$73,"-",$A88),Raw!$W$13:$W$2316,0),7),"N.D.")</f>
        <v>18.12247983</v>
      </c>
      <c r="BU88">
        <f>IF(INDEX(Raw!$W$13:$AF$2316,MATCH(CONCATENATE(BU$73,"-",$A88),Raw!$W$13:$W$2316,0),7)&lt;&gt;999,INDEX(Raw!$W$13:$AF$2316,MATCH(CONCATENATE(BU$73,"-",$A88),Raw!$W$13:$W$2316,0),7),"N.D.")</f>
        <v>17.716478760000001</v>
      </c>
      <c r="BV88">
        <f>IF(INDEX(Raw!$W$13:$AF$2316,MATCH(CONCATENATE(BV$73,"-",$A88),Raw!$W$13:$W$2316,0),7)&lt;&gt;999,INDEX(Raw!$W$13:$AF$2316,MATCH(CONCATENATE(BV$73,"-",$A88),Raw!$W$13:$W$2316,0),7),"N.D.")</f>
        <v>19.95968044</v>
      </c>
      <c r="BW88">
        <f>IF(INDEX(Raw!$L$13:$U$2316,MATCH(CONCATENATE(BW$73,"-",$A88),Raw!$L$13:$L$2316,0),7)&lt;&gt;999,INDEX(Raw!$L$13:$U$2316,MATCH(CONCATENATE(BW$73,"-",$A88),Raw!$L$13:$L$2316,0),7),"N.D.")</f>
        <v>19.708826129999998</v>
      </c>
      <c r="BX88" t="str">
        <f>IF(INDEX(Raw!$L$13:$U$2316,MATCH(CONCATENATE(BX$73,"-",$A88),Raw!$L$13:$L$2316,0),7)&lt;&gt;999,INDEX(Raw!$L$13:$U$2316,MATCH(CONCATENATE(BX$73,"-",$A88),Raw!$L$13:$L$2316,0),7),"N.D.")</f>
        <v>N.D.</v>
      </c>
      <c r="BY88">
        <f>IF(INDEX(Raw!$L$13:$U$2316,MATCH(CONCATENATE(BY$73,"-",$A88),Raw!$L$13:$L$2316,0),7)&lt;&gt;999,INDEX(Raw!$L$13:$U$2316,MATCH(CONCATENATE(BY$73,"-",$A88),Raw!$L$13:$L$2316,0),7),"N.D.")</f>
        <v>14.34008789</v>
      </c>
      <c r="BZ88" t="str">
        <f>IF(INDEX(Raw!$L$13:$U$2316,MATCH(CONCATENATE(BZ$73,"-",$A88),Raw!$L$13:$L$2316,0),7)&lt;&gt;999,INDEX(Raw!$L$13:$U$2316,MATCH(CONCATENATE(BZ$73,"-",$A88),Raw!$L$13:$L$2316,0),7),"N.D.")</f>
        <v>N.D.</v>
      </c>
      <c r="CA88">
        <f>IF(INDEX(Raw!$L$13:$U$2316,MATCH(CONCATENATE(CA$73,"-",$A88),Raw!$L$13:$L$2316,0),7)&lt;&gt;999,INDEX(Raw!$L$13:$U$2316,MATCH(CONCATENATE(CA$73,"-",$A88),Raw!$L$13:$L$2316,0),7),"N.D.")</f>
        <v>19.674430780000002</v>
      </c>
      <c r="CB88">
        <f>IF(INDEX(Raw!$L$13:$U$2316,MATCH(CONCATENATE(CB$73,"-",$A88),Raw!$L$13:$L$2316,0),7)&lt;&gt;999,INDEX(Raw!$L$13:$U$2316,MATCH(CONCATENATE(CB$73,"-",$A88),Raw!$L$13:$L$2316,0),7),"N.D.")</f>
        <v>18.65169032</v>
      </c>
      <c r="CC88">
        <f>IF(INDEX(Raw!$W$13:$AF$2316,MATCH(CONCATENATE(CC$73,"-",$A88),Raw!$W$13:$W$2316,0),7)&lt;&gt;999,INDEX(Raw!$W$13:$AF$2316,MATCH(CONCATENATE(CC$73,"-",$A88),Raw!$W$13:$W$2316,0),7),"N.D.")</f>
        <v>17.990892540000001</v>
      </c>
      <c r="CD88">
        <f>IF(INDEX(Raw!$W$13:$AF$2316,MATCH(CONCATENATE(CD$73,"-",$A88),Raw!$W$13:$W$2316,0),7)&lt;&gt;999,INDEX(Raw!$W$13:$AF$2316,MATCH(CONCATENATE(CD$73,"-",$A88),Raw!$W$13:$W$2316,0),7),"N.D.")</f>
        <v>17.145547789999998</v>
      </c>
      <c r="CE88">
        <f>IF(INDEX(Raw!$W$13:$AF$2316,MATCH(CONCATENATE(CE$73,"-",$A88),Raw!$W$13:$W$2316,0),7)&lt;&gt;999,INDEX(Raw!$W$13:$AF$2316,MATCH(CONCATENATE(CE$73,"-",$A88),Raw!$W$13:$W$2316,0),7),"N.D.")</f>
        <v>17.546526579999998</v>
      </c>
      <c r="CF88" t="str">
        <f>IF(INDEX(Raw!$W$13:$AF$2316,MATCH(CONCATENATE(CF$73,"-",$A88),Raw!$W$13:$W$2316,0),7)&lt;&gt;999,INDEX(Raw!$W$13:$AF$2316,MATCH(CONCATENATE(CF$73,"-",$A88),Raw!$W$13:$W$2316,0),7),"N.D.")</f>
        <v>N.D.</v>
      </c>
      <c r="CG88" t="str">
        <f>IF(INDEX(Raw!$W$13:$AF$2316,MATCH(CONCATENATE(CG$73,"-",$A88),Raw!$W$13:$W$2316,0),7)&lt;&gt;999,INDEX(Raw!$W$13:$AF$2316,MATCH(CONCATENATE(CG$73,"-",$A88),Raw!$W$13:$W$2316,0),7),"N.D.")</f>
        <v>N.D.</v>
      </c>
      <c r="CH88" t="str">
        <f>IF(INDEX(Raw!$W$13:$AF$2316,MATCH(CONCATENATE(CH$73,"-",$A88),Raw!$W$13:$W$2316,0),7)&lt;&gt;999,INDEX(Raw!$W$13:$AF$2316,MATCH(CONCATENATE(CH$73,"-",$A88),Raw!$W$13:$W$2316,0),7),"N.D.")</f>
        <v>N.D.</v>
      </c>
      <c r="CI88" t="str">
        <f>IF(INDEX(Raw!$L$13:$U$2316,MATCH(CONCATENATE(CI$73,"-",$A88),Raw!$L$13:$L$2316,0),7)&lt;&gt;999,INDEX(Raw!$L$13:$U$2316,MATCH(CONCATENATE(CI$73,"-",$A88),Raw!$L$13:$L$2316,0),7),"N.D.")</f>
        <v>N.D.</v>
      </c>
      <c r="CJ88">
        <f>IF(INDEX(Raw!$L$13:$U$2316,MATCH(CONCATENATE(CJ$73,"-",$A88),Raw!$L$13:$L$2316,0),7)&lt;&gt;999,INDEX(Raw!$L$13:$U$2316,MATCH(CONCATENATE(CJ$73,"-",$A88),Raw!$L$13:$L$2316,0),7),"N.D.")</f>
        <v>13.73869704</v>
      </c>
      <c r="CK88" t="str">
        <f>IF(INDEX(Raw!$L$13:$U$2316,MATCH(CONCATENATE(CK$73,"-",$A88),Raw!$L$13:$L$2316,0),7)&lt;&gt;999,INDEX(Raw!$L$13:$U$2316,MATCH(CONCATENATE(CK$73,"-",$A88),Raw!$L$13:$L$2316,0),7),"N.D.")</f>
        <v>N.D.</v>
      </c>
      <c r="CL88">
        <f>IF(INDEX(Raw!$L$13:$U$2316,MATCH(CONCATENATE(CL$73,"-",$A88),Raw!$L$13:$L$2316,0),7)&lt;&gt;999,INDEX(Raw!$L$13:$U$2316,MATCH(CONCATENATE(CL$73,"-",$A88),Raw!$L$13:$L$2316,0),7),"N.D.")</f>
        <v>19.436542060000001</v>
      </c>
      <c r="CM88">
        <f>IF(INDEX(Raw!$L$13:$U$2316,MATCH(CONCATENATE(CM$73,"-",$A88),Raw!$L$13:$L$2316,0),7)&lt;&gt;999,INDEX(Raw!$L$13:$U$2316,MATCH(CONCATENATE(CM$73,"-",$A88),Raw!$L$13:$L$2316,0),7),"N.D.")</f>
        <v>18.74090004</v>
      </c>
      <c r="CN88">
        <f>IF(INDEX(Raw!$L$13:$U$2316,MATCH(CONCATENATE(CN$73,"-",$A88),Raw!$L$13:$L$2316,0),7)&lt;&gt;999,INDEX(Raw!$L$13:$U$2316,MATCH(CONCATENATE(CN$73,"-",$A88),Raw!$L$13:$L$2316,0),7),"N.D.")</f>
        <v>23.113492189999999</v>
      </c>
      <c r="CO88" t="str">
        <f>IF(INDEX(Raw!$W$13:$AF$2316,MATCH(CONCATENATE(CO$73,"-",$A88),Raw!$W$13:$W$2316,0),7)&lt;&gt;999,INDEX(Raw!$W$13:$AF$2316,MATCH(CONCATENATE(CO$73,"-",$A88),Raw!$W$13:$W$2316,0),7),"N.D.")</f>
        <v>N.D.</v>
      </c>
      <c r="CP88" t="str">
        <f>IF(INDEX(Raw!$W$13:$AF$2316,MATCH(CONCATENATE(CP$73,"-",$A88),Raw!$W$13:$W$2316,0),7)&lt;&gt;999,INDEX(Raw!$W$13:$AF$2316,MATCH(CONCATENATE(CP$73,"-",$A88),Raw!$W$13:$W$2316,0),7),"N.D.")</f>
        <v>N.D.</v>
      </c>
      <c r="CQ88">
        <f>IF(INDEX(Raw!$W$13:$AF$2316,MATCH(CONCATENATE(CQ$73,"-",$A88),Raw!$W$13:$W$2316,0),7)&lt;&gt;999,INDEX(Raw!$W$13:$AF$2316,MATCH(CONCATENATE(CQ$73,"-",$A88),Raw!$W$13:$W$2316,0),7),"N.D.")</f>
        <v>18.062311990000001</v>
      </c>
      <c r="CR88" t="str">
        <f>IF(INDEX(Raw!$W$13:$AF$2316,MATCH(CONCATENATE(CR$73,"-",$A88),Raw!$W$13:$W$2316,0),7)&lt;&gt;999,INDEX(Raw!$W$13:$AF$2316,MATCH(CONCATENATE(CR$73,"-",$A88),Raw!$W$13:$W$2316,0),7),"N.D.")</f>
        <v>N.D.</v>
      </c>
      <c r="CS88" t="str">
        <f>IF(INDEX(Raw!$W$13:$AF$2316,MATCH(CONCATENATE(CS$73,"-",$A88),Raw!$W$13:$W$2316,0),7)&lt;&gt;999,INDEX(Raw!$W$13:$AF$2316,MATCH(CONCATENATE(CS$73,"-",$A88),Raw!$W$13:$W$2316,0),7),"N.D.")</f>
        <v>N.D.</v>
      </c>
      <c r="CT88" t="str">
        <f>IF(INDEX(Raw!$W$13:$AF$2316,MATCH(CONCATENATE(CT$73,"-",$A88),Raw!$W$13:$W$2316,0),7)&lt;&gt;999,INDEX(Raw!$W$13:$AF$2316,MATCH(CONCATENATE(CT$73,"-",$A88),Raw!$W$13:$W$2316,0),7),"N.D.")</f>
        <v>N.D.</v>
      </c>
    </row>
    <row r="89" spans="1:98">
      <c r="A89" t="s">
        <v>42</v>
      </c>
      <c r="B89" t="s">
        <v>9521</v>
      </c>
      <c r="C89" t="str">
        <f>IF(INDEX(Raw!$L$13:$U$2316,MATCH(CONCATENATE(C$73,"-",$A89),Raw!$L$13:$L$2316,0),7)&lt;&gt;999,INDEX(Raw!$L$13:$U$2316,MATCH(CONCATENATE(C$73,"-",$A89),Raw!$L$13:$L$2316,0),7),"N.D.")</f>
        <v>N.D.</v>
      </c>
      <c r="D89" t="str">
        <f>IF(INDEX(Raw!$L$13:$U$2316,MATCH(CONCATENATE(D$73,"-",$A89),Raw!$L$13:$L$2316,0),7)&lt;&gt;999,INDEX(Raw!$L$13:$U$2316,MATCH(CONCATENATE(D$73,"-",$A89),Raw!$L$13:$L$2316,0),7),"N.D.")</f>
        <v>N.D.</v>
      </c>
      <c r="E89" t="str">
        <f>IF(INDEX(Raw!$L$13:$U$2316,MATCH(CONCATENATE(E$73,"-",$A89),Raw!$L$13:$L$2316,0),7)&lt;&gt;999,INDEX(Raw!$L$13:$U$2316,MATCH(CONCATENATE(E$73,"-",$A89),Raw!$L$13:$L$2316,0),7),"N.D.")</f>
        <v>N.D.</v>
      </c>
      <c r="F89" t="str">
        <f>IF(INDEX(Raw!$L$13:$U$2316,MATCH(CONCATENATE(F$73,"-",$A89),Raw!$L$13:$L$2316,0),7)&lt;&gt;999,INDEX(Raw!$L$13:$U$2316,MATCH(CONCATENATE(F$73,"-",$A89),Raw!$L$13:$L$2316,0),7),"N.D.")</f>
        <v>N.D.</v>
      </c>
      <c r="G89" t="str">
        <f>IF(INDEX(Raw!$L$13:$U$2316,MATCH(CONCATENATE(G$73,"-",$A89),Raw!$L$13:$L$2316,0),7)&lt;&gt;999,INDEX(Raw!$L$13:$U$2316,MATCH(CONCATENATE(G$73,"-",$A89),Raw!$L$13:$L$2316,0),7),"N.D.")</f>
        <v>N.D.</v>
      </c>
      <c r="H89" t="str">
        <f>IF(INDEX(Raw!$L$13:$U$2316,MATCH(CONCATENATE(H$73,"-",$A89),Raw!$L$13:$L$2316,0),7)&lt;&gt;999,INDEX(Raw!$L$13:$U$2316,MATCH(CONCATENATE(H$73,"-",$A89),Raw!$L$13:$L$2316,0),7),"N.D.")</f>
        <v>N.D.</v>
      </c>
      <c r="I89">
        <f>IF(INDEX(Raw!$W$13:$AF$2316,MATCH(CONCATENATE(I$73,"-",$A89),Raw!$W$13:$W$2316,0),7)&lt;&gt;999,INDEX(Raw!$W$13:$AF$2316,MATCH(CONCATENATE(I$73,"-",$A89),Raw!$W$13:$W$2316,0),7),"N.D.")</f>
        <v>15.316890450000001</v>
      </c>
      <c r="J89">
        <f>IF(INDEX(Raw!$W$13:$AF$2316,MATCH(CONCATENATE(J$73,"-",$A89),Raw!$W$13:$W$2316,0),7)&lt;&gt;999,INDEX(Raw!$W$13:$AF$2316,MATCH(CONCATENATE(J$73,"-",$A89),Raw!$W$13:$W$2316,0),7),"N.D.")</f>
        <v>17.081209749999999</v>
      </c>
      <c r="K89">
        <f>IF(INDEX(Raw!$W$13:$AF$2316,MATCH(CONCATENATE(K$73,"-",$A89),Raw!$W$13:$W$2316,0),7)&lt;&gt;999,INDEX(Raw!$W$13:$AF$2316,MATCH(CONCATENATE(K$73,"-",$A89),Raw!$W$13:$W$2316,0),7),"N.D.")</f>
        <v>16.279154200000001</v>
      </c>
      <c r="L89">
        <f>IF(INDEX(Raw!$W$13:$AF$2316,MATCH(CONCATENATE(L$73,"-",$A89),Raw!$W$13:$W$2316,0),7)&lt;&gt;999,INDEX(Raw!$W$13:$AF$2316,MATCH(CONCATENATE(L$73,"-",$A89),Raw!$W$13:$W$2316,0),7),"N.D.")</f>
        <v>15.662574680000001</v>
      </c>
      <c r="M89">
        <f>IF(INDEX(Raw!$W$13:$AF$2316,MATCH(CONCATENATE(M$73,"-",$A89),Raw!$W$13:$W$2316,0),7)&lt;&gt;999,INDEX(Raw!$W$13:$AF$2316,MATCH(CONCATENATE(M$73,"-",$A89),Raw!$W$13:$W$2316,0),7),"N.D.")</f>
        <v>16.055550629999999</v>
      </c>
      <c r="N89">
        <f>IF(INDEX(Raw!$W$13:$AF$2316,MATCH(CONCATENATE(N$73,"-",$A89),Raw!$W$13:$W$2316,0),7)&lt;&gt;999,INDEX(Raw!$W$13:$AF$2316,MATCH(CONCATENATE(N$73,"-",$A89),Raw!$W$13:$W$2316,0),7),"N.D.")</f>
        <v>16.578847669999998</v>
      </c>
      <c r="O89">
        <f>IF(INDEX(Raw!$L$13:$U$2316,MATCH(CONCATENATE(O$73,"-",$A89),Raw!$L$13:$L$2316,0),7)&lt;&gt;999,INDEX(Raw!$L$13:$U$2316,MATCH(CONCATENATE(O$73,"-",$A89),Raw!$L$13:$L$2316,0),7),"N.D.")</f>
        <v>11.50930863</v>
      </c>
      <c r="P89">
        <f>IF(INDEX(Raw!$L$13:$U$2316,MATCH(CONCATENATE(P$73,"-",$A89),Raw!$L$13:$L$2316,0),7)&lt;&gt;999,INDEX(Raw!$L$13:$U$2316,MATCH(CONCATENATE(P$73,"-",$A89),Raw!$L$13:$L$2316,0),7),"N.D.")</f>
        <v>10.92170934</v>
      </c>
      <c r="Q89">
        <f>IF(INDEX(Raw!$L$13:$U$2316,MATCH(CONCATENATE(Q$73,"-",$A89),Raw!$L$13:$L$2316,0),7)&lt;&gt;999,INDEX(Raw!$L$13:$U$2316,MATCH(CONCATENATE(Q$73,"-",$A89),Raw!$L$13:$L$2316,0),7),"N.D.")</f>
        <v>11.546541299999999</v>
      </c>
      <c r="R89">
        <f>IF(INDEX(Raw!$L$13:$U$2316,MATCH(CONCATENATE(R$73,"-",$A89),Raw!$L$13:$L$2316,0),7)&lt;&gt;999,INDEX(Raw!$L$13:$U$2316,MATCH(CONCATENATE(R$73,"-",$A89),Raw!$L$13:$L$2316,0),7),"N.D.")</f>
        <v>11.55604765</v>
      </c>
      <c r="S89">
        <f>IF(INDEX(Raw!$L$13:$U$2316,MATCH(CONCATENATE(S$73,"-",$A89),Raw!$L$13:$L$2316,0),7)&lt;&gt;999,INDEX(Raw!$L$13:$U$2316,MATCH(CONCATENATE(S$73,"-",$A89),Raw!$L$13:$L$2316,0),7),"N.D.")</f>
        <v>12.149165010000001</v>
      </c>
      <c r="T89">
        <f>IF(INDEX(Raw!$L$13:$U$2316,MATCH(CONCATENATE(T$73,"-",$A89),Raw!$L$13:$L$2316,0),7)&lt;&gt;999,INDEX(Raw!$L$13:$U$2316,MATCH(CONCATENATE(T$73,"-",$A89),Raw!$L$13:$L$2316,0),7),"N.D.")</f>
        <v>11.371269209999999</v>
      </c>
      <c r="U89">
        <f>IF(INDEX(Raw!$W$13:$AF$2316,MATCH(CONCATENATE(U$73,"-",$A89),Raw!$W$13:$W$2316,0),7)&lt;&gt;999,INDEX(Raw!$W$13:$AF$2316,MATCH(CONCATENATE(U$73,"-",$A89),Raw!$W$13:$W$2316,0),7),"N.D.")</f>
        <v>14.834742840000001</v>
      </c>
      <c r="V89">
        <f>IF(INDEX(Raw!$W$13:$AF$2316,MATCH(CONCATENATE(V$73,"-",$A89),Raw!$W$13:$W$2316,0),7)&lt;&gt;999,INDEX(Raw!$W$13:$AF$2316,MATCH(CONCATENATE(V$73,"-",$A89),Raw!$W$13:$W$2316,0),7),"N.D.")</f>
        <v>14.555906370000001</v>
      </c>
      <c r="W89">
        <f>IF(INDEX(Raw!$W$13:$AF$2316,MATCH(CONCATENATE(W$73,"-",$A89),Raw!$W$13:$W$2316,0),7)&lt;&gt;999,INDEX(Raw!$W$13:$AF$2316,MATCH(CONCATENATE(W$73,"-",$A89),Raw!$W$13:$W$2316,0),7),"N.D.")</f>
        <v>15.59252369</v>
      </c>
      <c r="X89">
        <f>IF(INDEX(Raw!$W$13:$AF$2316,MATCH(CONCATENATE(X$73,"-",$A89),Raw!$W$13:$W$2316,0),7)&lt;&gt;999,INDEX(Raw!$W$13:$AF$2316,MATCH(CONCATENATE(X$73,"-",$A89),Raw!$W$13:$W$2316,0),7),"N.D.")</f>
        <v>15.43156813</v>
      </c>
      <c r="Y89">
        <f>IF(INDEX(Raw!$W$13:$AF$2316,MATCH(CONCATENATE(Y$73,"-",$A89),Raw!$W$13:$W$2316,0),7)&lt;&gt;999,INDEX(Raw!$W$13:$AF$2316,MATCH(CONCATENATE(Y$73,"-",$A89),Raw!$W$13:$W$2316,0),7),"N.D.")</f>
        <v>17.051401540000001</v>
      </c>
      <c r="Z89">
        <f>IF(INDEX(Raw!$W$13:$AF$2316,MATCH(CONCATENATE(Z$73,"-",$A89),Raw!$W$13:$W$2316,0),7)&lt;&gt;999,INDEX(Raw!$W$13:$AF$2316,MATCH(CONCATENATE(Z$73,"-",$A89),Raw!$W$13:$W$2316,0),7),"N.D.")</f>
        <v>17.39918947</v>
      </c>
      <c r="AA89">
        <f>IF(INDEX(Raw!$L$13:$U$2316,MATCH(CONCATENATE(AA$73,"-",$A89),Raw!$L$13:$L$2316,0),7)&lt;&gt;999,INDEX(Raw!$L$13:$U$2316,MATCH(CONCATENATE(AA$73,"-",$A89),Raw!$L$13:$L$2316,0),7),"N.D.")</f>
        <v>12.62548174</v>
      </c>
      <c r="AB89">
        <f>IF(INDEX(Raw!$L$13:$U$2316,MATCH(CONCATENATE(AB$73,"-",$A89),Raw!$L$13:$L$2316,0),7)&lt;&gt;999,INDEX(Raw!$L$13:$U$2316,MATCH(CONCATENATE(AB$73,"-",$A89),Raw!$L$13:$L$2316,0),7),"N.D.")</f>
        <v>12.13017795</v>
      </c>
      <c r="AC89">
        <f>IF(INDEX(Raw!$L$13:$U$2316,MATCH(CONCATENATE(AC$73,"-",$A89),Raw!$L$13:$L$2316,0),7)&lt;&gt;999,INDEX(Raw!$L$13:$U$2316,MATCH(CONCATENATE(AC$73,"-",$A89),Raw!$L$13:$L$2316,0),7),"N.D.")</f>
        <v>11.838567400000001</v>
      </c>
      <c r="AD89">
        <f>IF(INDEX(Raw!$L$13:$U$2316,MATCH(CONCATENATE(AD$73,"-",$A89),Raw!$L$13:$L$2316,0),7)&lt;&gt;999,INDEX(Raw!$L$13:$U$2316,MATCH(CONCATENATE(AD$73,"-",$A89),Raw!$L$13:$L$2316,0),7),"N.D.")</f>
        <v>12.160580530000001</v>
      </c>
      <c r="AE89">
        <f>IF(INDEX(Raw!$L$13:$U$2316,MATCH(CONCATENATE(AE$73,"-",$A89),Raw!$L$13:$L$2316,0),7)&lt;&gt;999,INDEX(Raw!$L$13:$U$2316,MATCH(CONCATENATE(AE$73,"-",$A89),Raw!$L$13:$L$2316,0),7),"N.D.")</f>
        <v>12.523338559999999</v>
      </c>
      <c r="AF89">
        <f>IF(INDEX(Raw!$L$13:$U$2316,MATCH(CONCATENATE(AF$73,"-",$A89),Raw!$L$13:$L$2316,0),7)&lt;&gt;999,INDEX(Raw!$L$13:$U$2316,MATCH(CONCATENATE(AF$73,"-",$A89),Raw!$L$13:$L$2316,0),7),"N.D.")</f>
        <v>12.174855819999999</v>
      </c>
      <c r="AG89" t="str">
        <f>IF(INDEX(Raw!$W$13:$AF$2316,MATCH(CONCATENATE(AG$73,"-",$A89),Raw!$W$13:$W$2316,0),7)&lt;&gt;999,INDEX(Raw!$W$13:$AF$2316,MATCH(CONCATENATE(AG$73,"-",$A89),Raw!$W$13:$W$2316,0),7),"N.D.")</f>
        <v>N.D.</v>
      </c>
      <c r="AH89">
        <f>IF(INDEX(Raw!$W$13:$AF$2316,MATCH(CONCATENATE(AH$73,"-",$A89),Raw!$W$13:$W$2316,0),7)&lt;&gt;999,INDEX(Raw!$W$13:$AF$2316,MATCH(CONCATENATE(AH$73,"-",$A89),Raw!$W$13:$W$2316,0),7),"N.D.")</f>
        <v>16.162817260000001</v>
      </c>
      <c r="AI89">
        <f>IF(INDEX(Raw!$W$13:$AF$2316,MATCH(CONCATENATE(AI$73,"-",$A89),Raw!$W$13:$W$2316,0),7)&lt;&gt;999,INDEX(Raw!$W$13:$AF$2316,MATCH(CONCATENATE(AI$73,"-",$A89),Raw!$W$13:$W$2316,0),7),"N.D.")</f>
        <v>16.395732819999999</v>
      </c>
      <c r="AJ89">
        <f>IF(INDEX(Raw!$W$13:$AF$2316,MATCH(CONCATENATE(AJ$73,"-",$A89),Raw!$W$13:$W$2316,0),7)&lt;&gt;999,INDEX(Raw!$W$13:$AF$2316,MATCH(CONCATENATE(AJ$73,"-",$A89),Raw!$W$13:$W$2316,0),7),"N.D.")</f>
        <v>15.373228510000001</v>
      </c>
      <c r="AK89">
        <f>IF(INDEX(Raw!$W$13:$AF$2316,MATCH(CONCATENATE(AK$73,"-",$A89),Raw!$W$13:$W$2316,0),7)&lt;&gt;999,INDEX(Raw!$W$13:$AF$2316,MATCH(CONCATENATE(AK$73,"-",$A89),Raw!$W$13:$W$2316,0),7),"N.D.")</f>
        <v>15.35846141</v>
      </c>
      <c r="AL89">
        <f>IF(INDEX(Raw!$W$13:$AF$2316,MATCH(CONCATENATE(AL$73,"-",$A89),Raw!$W$13:$W$2316,0),7)&lt;&gt;999,INDEX(Raw!$W$13:$AF$2316,MATCH(CONCATENATE(AL$73,"-",$A89),Raw!$W$13:$W$2316,0),7),"N.D.")</f>
        <v>15.87860352</v>
      </c>
      <c r="AM89">
        <f>IF(INDEX(Raw!$L$13:$U$2316,MATCH(CONCATENATE(AM$73,"-",$A89),Raw!$L$13:$L$2316,0),7)&lt;&gt;999,INDEX(Raw!$L$13:$U$2316,MATCH(CONCATENATE(AM$73,"-",$A89),Raw!$L$13:$L$2316,0),7),"N.D.")</f>
        <v>11.73817386</v>
      </c>
      <c r="AN89">
        <f>IF(INDEX(Raw!$L$13:$U$2316,MATCH(CONCATENATE(AN$73,"-",$A89),Raw!$L$13:$L$2316,0),7)&lt;&gt;999,INDEX(Raw!$L$13:$U$2316,MATCH(CONCATENATE(AN$73,"-",$A89),Raw!$L$13:$L$2316,0),7),"N.D.")</f>
        <v>11.945950699999999</v>
      </c>
      <c r="AO89">
        <f>IF(INDEX(Raw!$L$13:$U$2316,MATCH(CONCATENATE(AO$73,"-",$A89),Raw!$L$13:$L$2316,0),7)&lt;&gt;999,INDEX(Raw!$L$13:$U$2316,MATCH(CONCATENATE(AO$73,"-",$A89),Raw!$L$13:$L$2316,0),7),"N.D.")</f>
        <v>10.66073475</v>
      </c>
      <c r="AP89">
        <f>IF(INDEX(Raw!$L$13:$U$2316,MATCH(CONCATENATE(AP$73,"-",$A89),Raw!$L$13:$L$2316,0),7)&lt;&gt;999,INDEX(Raw!$L$13:$U$2316,MATCH(CONCATENATE(AP$73,"-",$A89),Raw!$L$13:$L$2316,0),7),"N.D.")</f>
        <v>11.419603029999999</v>
      </c>
      <c r="AQ89">
        <f>IF(INDEX(Raw!$L$13:$U$2316,MATCH(CONCATENATE(AQ$73,"-",$A89),Raw!$L$13:$L$2316,0),7)&lt;&gt;999,INDEX(Raw!$L$13:$U$2316,MATCH(CONCATENATE(AQ$73,"-",$A89),Raw!$L$13:$L$2316,0),7),"N.D.")</f>
        <v>11.405235709999999</v>
      </c>
      <c r="AR89">
        <f>IF(INDEX(Raw!$L$13:$U$2316,MATCH(CONCATENATE(AR$73,"-",$A89),Raw!$L$13:$L$2316,0),7)&lt;&gt;999,INDEX(Raw!$L$13:$U$2316,MATCH(CONCATENATE(AR$73,"-",$A89),Raw!$L$13:$L$2316,0),7),"N.D.")</f>
        <v>12.23442599</v>
      </c>
      <c r="AS89">
        <f>IF(INDEX(Raw!$W$13:$AF$2316,MATCH(CONCATENATE(AS$73,"-",$A89),Raw!$W$13:$W$2316,0),7)&lt;&gt;999,INDEX(Raw!$W$13:$AF$2316,MATCH(CONCATENATE(AS$73,"-",$A89),Raw!$W$13:$W$2316,0),7),"N.D.")</f>
        <v>16.278533360000001</v>
      </c>
      <c r="AT89">
        <f>IF(INDEX(Raw!$W$13:$AF$2316,MATCH(CONCATENATE(AT$73,"-",$A89),Raw!$W$13:$W$2316,0),7)&lt;&gt;999,INDEX(Raw!$W$13:$AF$2316,MATCH(CONCATENATE(AT$73,"-",$A89),Raw!$W$13:$W$2316,0),7),"N.D.")</f>
        <v>17.405798269999998</v>
      </c>
      <c r="AU89">
        <f>IF(INDEX(Raw!$W$13:$AF$2316,MATCH(CONCATENATE(AU$73,"-",$A89),Raw!$W$13:$W$2316,0),7)&lt;&gt;999,INDEX(Raw!$W$13:$AF$2316,MATCH(CONCATENATE(AU$73,"-",$A89),Raw!$W$13:$W$2316,0),7),"N.D.")</f>
        <v>15.547222830000001</v>
      </c>
      <c r="AV89">
        <f>IF(INDEX(Raw!$W$13:$AF$2316,MATCH(CONCATENATE(AV$73,"-",$A89),Raw!$W$13:$W$2316,0),7)&lt;&gt;999,INDEX(Raw!$W$13:$AF$2316,MATCH(CONCATENATE(AV$73,"-",$A89),Raw!$W$13:$W$2316,0),7),"N.D.")</f>
        <v>15.659997629999999</v>
      </c>
      <c r="AW89">
        <f>IF(INDEX(Raw!$W$13:$AF$2316,MATCH(CONCATENATE(AW$73,"-",$A89),Raw!$W$13:$W$2316,0),7)&lt;&gt;999,INDEX(Raw!$W$13:$AF$2316,MATCH(CONCATENATE(AW$73,"-",$A89),Raw!$W$13:$W$2316,0),7),"N.D.")</f>
        <v>14.95774538</v>
      </c>
      <c r="AX89">
        <f>IF(INDEX(Raw!$W$13:$AF$2316,MATCH(CONCATENATE(AX$73,"-",$A89),Raw!$W$13:$W$2316,0),7)&lt;&gt;999,INDEX(Raw!$W$13:$AF$2316,MATCH(CONCATENATE(AX$73,"-",$A89),Raw!$W$13:$W$2316,0),7),"N.D.")</f>
        <v>16.686569710000001</v>
      </c>
      <c r="AY89">
        <f>IF(INDEX(Raw!$L$13:$U$2316,MATCH(CONCATENATE(AY$73,"-",$A89),Raw!$L$13:$L$2316,0),7)&lt;&gt;999,INDEX(Raw!$L$13:$U$2316,MATCH(CONCATENATE(AY$73,"-",$A89),Raw!$L$13:$L$2316,0),7),"N.D.")</f>
        <v>17.00369873</v>
      </c>
      <c r="AZ89">
        <f>IF(INDEX(Raw!$L$13:$U$2316,MATCH(CONCATENATE(AZ$73,"-",$A89),Raw!$L$13:$L$2316,0),7)&lt;&gt;999,INDEX(Raw!$L$13:$U$2316,MATCH(CONCATENATE(AZ$73,"-",$A89),Raw!$L$13:$L$2316,0),7),"N.D.")</f>
        <v>17.96094926</v>
      </c>
      <c r="BA89">
        <f>IF(INDEX(Raw!$L$13:$U$2316,MATCH(CONCATENATE(BA$73,"-",$A89),Raw!$L$13:$L$2316,0),7)&lt;&gt;999,INDEX(Raw!$L$13:$U$2316,MATCH(CONCATENATE(BA$73,"-",$A89),Raw!$L$13:$L$2316,0),7),"N.D.")</f>
        <v>14.77979229</v>
      </c>
      <c r="BB89">
        <f>IF(INDEX(Raw!$L$13:$U$2316,MATCH(CONCATENATE(BB$73,"-",$A89),Raw!$L$13:$L$2316,0),7)&lt;&gt;999,INDEX(Raw!$L$13:$U$2316,MATCH(CONCATENATE(BB$73,"-",$A89),Raw!$L$13:$L$2316,0),7),"N.D.")</f>
        <v>16.531035920000001</v>
      </c>
      <c r="BC89">
        <f>IF(INDEX(Raw!$L$13:$U$2316,MATCH(CONCATENATE(BC$73,"-",$A89),Raw!$L$13:$L$2316,0),7)&lt;&gt;999,INDEX(Raw!$L$13:$U$2316,MATCH(CONCATENATE(BC$73,"-",$A89),Raw!$L$13:$L$2316,0),7),"N.D.")</f>
        <v>15.792563210000001</v>
      </c>
      <c r="BD89">
        <f>IF(INDEX(Raw!$L$13:$U$2316,MATCH(CONCATENATE(BD$73,"-",$A89),Raw!$L$13:$L$2316,0),7)&lt;&gt;999,INDEX(Raw!$L$13:$U$2316,MATCH(CONCATENATE(BD$73,"-",$A89),Raw!$L$13:$L$2316,0),7),"N.D.")</f>
        <v>14.74223649</v>
      </c>
      <c r="BE89">
        <f>IF(INDEX(Raw!$W$13:$AF$2316,MATCH(CONCATENATE(BE$73,"-",$A89),Raw!$W$13:$W$2316,0),7)&lt;&gt;999,INDEX(Raw!$W$13:$AF$2316,MATCH(CONCATENATE(BE$73,"-",$A89),Raw!$W$13:$W$2316,0),7),"N.D.")</f>
        <v>14.717175320000001</v>
      </c>
      <c r="BF89">
        <f>IF(INDEX(Raw!$W$13:$AF$2316,MATCH(CONCATENATE(BF$73,"-",$A89),Raw!$W$13:$W$2316,0),7)&lt;&gt;999,INDEX(Raw!$W$13:$AF$2316,MATCH(CONCATENATE(BF$73,"-",$A89),Raw!$W$13:$W$2316,0),7),"N.D.")</f>
        <v>13.82707585</v>
      </c>
      <c r="BG89">
        <f>IF(INDEX(Raw!$W$13:$AF$2316,MATCH(CONCATENATE(BG$73,"-",$A89),Raw!$W$13:$W$2316,0),7)&lt;&gt;999,INDEX(Raw!$W$13:$AF$2316,MATCH(CONCATENATE(BG$73,"-",$A89),Raw!$W$13:$W$2316,0),7),"N.D.")</f>
        <v>13.83165975</v>
      </c>
      <c r="BH89">
        <f>IF(INDEX(Raw!$W$13:$AF$2316,MATCH(CONCATENATE(BH$73,"-",$A89),Raw!$W$13:$W$2316,0),7)&lt;&gt;999,INDEX(Raw!$W$13:$AF$2316,MATCH(CONCATENATE(BH$73,"-",$A89),Raw!$W$13:$W$2316,0),7),"N.D.")</f>
        <v>14.319565069999999</v>
      </c>
      <c r="BI89">
        <f>IF(INDEX(Raw!$W$13:$AF$2316,MATCH(CONCATENATE(BI$73,"-",$A89),Raw!$W$13:$W$2316,0),7)&lt;&gt;999,INDEX(Raw!$W$13:$AF$2316,MATCH(CONCATENATE(BI$73,"-",$A89),Raw!$W$13:$W$2316,0),7),"N.D.")</f>
        <v>17.849848229999999</v>
      </c>
      <c r="BJ89">
        <f>IF(INDEX(Raw!$W$13:$AF$2316,MATCH(CONCATENATE(BJ$73,"-",$A89),Raw!$W$13:$W$2316,0),7)&lt;&gt;999,INDEX(Raw!$W$13:$AF$2316,MATCH(CONCATENATE(BJ$73,"-",$A89),Raw!$W$13:$W$2316,0),7),"N.D.")</f>
        <v>14.77760221</v>
      </c>
      <c r="BK89">
        <f>IF(INDEX(Raw!$L$13:$U$2316,MATCH(CONCATENATE(BK$73,"-",$A89),Raw!$L$13:$L$2316,0),7)&lt;&gt;999,INDEX(Raw!$L$13:$U$2316,MATCH(CONCATENATE(BK$73,"-",$A89),Raw!$L$13:$L$2316,0),7),"N.D.")</f>
        <v>13.920082539999999</v>
      </c>
      <c r="BL89">
        <f>IF(INDEX(Raw!$L$13:$U$2316,MATCH(CONCATENATE(BL$73,"-",$A89),Raw!$L$13:$L$2316,0),7)&lt;&gt;999,INDEX(Raw!$L$13:$U$2316,MATCH(CONCATENATE(BL$73,"-",$A89),Raw!$L$13:$L$2316,0),7),"N.D.")</f>
        <v>13.943987330000001</v>
      </c>
      <c r="BM89">
        <f>IF(INDEX(Raw!$L$13:$U$2316,MATCH(CONCATENATE(BM$73,"-",$A89),Raw!$L$13:$L$2316,0),7)&lt;&gt;999,INDEX(Raw!$L$13:$U$2316,MATCH(CONCATENATE(BM$73,"-",$A89),Raw!$L$13:$L$2316,0),7),"N.D.")</f>
        <v>15.461611250000001</v>
      </c>
      <c r="BN89">
        <f>IF(INDEX(Raw!$L$13:$U$2316,MATCH(CONCATENATE(BN$73,"-",$A89),Raw!$L$13:$L$2316,0),7)&lt;&gt;999,INDEX(Raw!$L$13:$U$2316,MATCH(CONCATENATE(BN$73,"-",$A89),Raw!$L$13:$L$2316,0),7),"N.D.")</f>
        <v>15.11593124</v>
      </c>
      <c r="BO89">
        <f>IF(INDEX(Raw!$L$13:$U$2316,MATCH(CONCATENATE(BO$73,"-",$A89),Raw!$L$13:$L$2316,0),7)&lt;&gt;999,INDEX(Raw!$L$13:$U$2316,MATCH(CONCATENATE(BO$73,"-",$A89),Raw!$L$13:$L$2316,0),7),"N.D.")</f>
        <v>14.10886459</v>
      </c>
      <c r="BP89">
        <f>IF(INDEX(Raw!$L$13:$U$2316,MATCH(CONCATENATE(BP$73,"-",$A89),Raw!$L$13:$L$2316,0),7)&lt;&gt;999,INDEX(Raw!$L$13:$U$2316,MATCH(CONCATENATE(BP$73,"-",$A89),Raw!$L$13:$L$2316,0),7),"N.D.")</f>
        <v>16.891840089999999</v>
      </c>
      <c r="BQ89">
        <f>IF(INDEX(Raw!$W$13:$AF$2316,MATCH(CONCATENATE(BQ$73,"-",$A89),Raw!$W$13:$W$2316,0),7)&lt;&gt;999,INDEX(Raw!$W$13:$AF$2316,MATCH(CONCATENATE(BQ$73,"-",$A89),Raw!$W$13:$W$2316,0),7),"N.D.")</f>
        <v>16.141176640000001</v>
      </c>
      <c r="BR89">
        <f>IF(INDEX(Raw!$W$13:$AF$2316,MATCH(CONCATENATE(BR$73,"-",$A89),Raw!$W$13:$W$2316,0),7)&lt;&gt;999,INDEX(Raw!$W$13:$AF$2316,MATCH(CONCATENATE(BR$73,"-",$A89),Raw!$W$13:$W$2316,0),7),"N.D.")</f>
        <v>13.85215612</v>
      </c>
      <c r="BS89">
        <f>IF(INDEX(Raw!$W$13:$AF$2316,MATCH(CONCATENATE(BS$73,"-",$A89),Raw!$W$13:$W$2316,0),7)&lt;&gt;999,INDEX(Raw!$W$13:$AF$2316,MATCH(CONCATENATE(BS$73,"-",$A89),Raw!$W$13:$W$2316,0),7),"N.D.")</f>
        <v>16.194159670000001</v>
      </c>
      <c r="BT89">
        <f>IF(INDEX(Raw!$W$13:$AF$2316,MATCH(CONCATENATE(BT$73,"-",$A89),Raw!$W$13:$W$2316,0),7)&lt;&gt;999,INDEX(Raw!$W$13:$AF$2316,MATCH(CONCATENATE(BT$73,"-",$A89),Raw!$W$13:$W$2316,0),7),"N.D.")</f>
        <v>15.11188274</v>
      </c>
      <c r="BU89">
        <f>IF(INDEX(Raw!$W$13:$AF$2316,MATCH(CONCATENATE(BU$73,"-",$A89),Raw!$W$13:$W$2316,0),7)&lt;&gt;999,INDEX(Raw!$W$13:$AF$2316,MATCH(CONCATENATE(BU$73,"-",$A89),Raw!$W$13:$W$2316,0),7),"N.D.")</f>
        <v>14.208078410000001</v>
      </c>
      <c r="BV89">
        <f>IF(INDEX(Raw!$W$13:$AF$2316,MATCH(CONCATENATE(BV$73,"-",$A89),Raw!$W$13:$W$2316,0),7)&lt;&gt;999,INDEX(Raw!$W$13:$AF$2316,MATCH(CONCATENATE(BV$73,"-",$A89),Raw!$W$13:$W$2316,0),7),"N.D.")</f>
        <v>13.663652280000001</v>
      </c>
      <c r="BW89">
        <f>IF(INDEX(Raw!$L$13:$U$2316,MATCH(CONCATENATE(BW$73,"-",$A89),Raw!$L$13:$L$2316,0),7)&lt;&gt;999,INDEX(Raw!$L$13:$U$2316,MATCH(CONCATENATE(BW$73,"-",$A89),Raw!$L$13:$L$2316,0),7),"N.D.")</f>
        <v>16.608940650000001</v>
      </c>
      <c r="BX89">
        <f>IF(INDEX(Raw!$L$13:$U$2316,MATCH(CONCATENATE(BX$73,"-",$A89),Raw!$L$13:$L$2316,0),7)&lt;&gt;999,INDEX(Raw!$L$13:$U$2316,MATCH(CONCATENATE(BX$73,"-",$A89),Raw!$L$13:$L$2316,0),7),"N.D.")</f>
        <v>14.28009187</v>
      </c>
      <c r="BY89">
        <f>IF(INDEX(Raw!$L$13:$U$2316,MATCH(CONCATENATE(BY$73,"-",$A89),Raw!$L$13:$L$2316,0),7)&lt;&gt;999,INDEX(Raw!$L$13:$U$2316,MATCH(CONCATENATE(BY$73,"-",$A89),Raw!$L$13:$L$2316,0),7),"N.D.")</f>
        <v>14.59626164</v>
      </c>
      <c r="BZ89">
        <f>IF(INDEX(Raw!$L$13:$U$2316,MATCH(CONCATENATE(BZ$73,"-",$A89),Raw!$L$13:$L$2316,0),7)&lt;&gt;999,INDEX(Raw!$L$13:$U$2316,MATCH(CONCATENATE(BZ$73,"-",$A89),Raw!$L$13:$L$2316,0),7),"N.D.")</f>
        <v>18.922515860000001</v>
      </c>
      <c r="CA89">
        <f>IF(INDEX(Raw!$L$13:$U$2316,MATCH(CONCATENATE(CA$73,"-",$A89),Raw!$L$13:$L$2316,0),7)&lt;&gt;999,INDEX(Raw!$L$13:$U$2316,MATCH(CONCATENATE(CA$73,"-",$A89),Raw!$L$13:$L$2316,0),7),"N.D.")</f>
        <v>16.316915009999999</v>
      </c>
      <c r="CB89">
        <f>IF(INDEX(Raw!$L$13:$U$2316,MATCH(CONCATENATE(CB$73,"-",$A89),Raw!$L$13:$L$2316,0),7)&lt;&gt;999,INDEX(Raw!$L$13:$U$2316,MATCH(CONCATENATE(CB$73,"-",$A89),Raw!$L$13:$L$2316,0),7),"N.D.")</f>
        <v>13.73921172</v>
      </c>
      <c r="CC89">
        <f>IF(INDEX(Raw!$W$13:$AF$2316,MATCH(CONCATENATE(CC$73,"-",$A89),Raw!$W$13:$W$2316,0),7)&lt;&gt;999,INDEX(Raw!$W$13:$AF$2316,MATCH(CONCATENATE(CC$73,"-",$A89),Raw!$W$13:$W$2316,0),7),"N.D.")</f>
        <v>13.624848480000001</v>
      </c>
      <c r="CD89">
        <f>IF(INDEX(Raw!$W$13:$AF$2316,MATCH(CONCATENATE(CD$73,"-",$A89),Raw!$W$13:$W$2316,0),7)&lt;&gt;999,INDEX(Raw!$W$13:$AF$2316,MATCH(CONCATENATE(CD$73,"-",$A89),Raw!$W$13:$W$2316,0),7),"N.D.")</f>
        <v>14.740478599999999</v>
      </c>
      <c r="CE89">
        <f>IF(INDEX(Raw!$W$13:$AF$2316,MATCH(CONCATENATE(CE$73,"-",$A89),Raw!$W$13:$W$2316,0),7)&lt;&gt;999,INDEX(Raw!$W$13:$AF$2316,MATCH(CONCATENATE(CE$73,"-",$A89),Raw!$W$13:$W$2316,0),7),"N.D.")</f>
        <v>16.253385980000001</v>
      </c>
      <c r="CF89">
        <f>IF(INDEX(Raw!$W$13:$AF$2316,MATCH(CONCATENATE(CF$73,"-",$A89),Raw!$W$13:$W$2316,0),7)&lt;&gt;999,INDEX(Raw!$W$13:$AF$2316,MATCH(CONCATENATE(CF$73,"-",$A89),Raw!$W$13:$W$2316,0),7),"N.D.")</f>
        <v>13.831811460000001</v>
      </c>
      <c r="CG89">
        <f>IF(INDEX(Raw!$W$13:$AF$2316,MATCH(CONCATENATE(CG$73,"-",$A89),Raw!$W$13:$W$2316,0),7)&lt;&gt;999,INDEX(Raw!$W$13:$AF$2316,MATCH(CONCATENATE(CG$73,"-",$A89),Raw!$W$13:$W$2316,0),7),"N.D.")</f>
        <v>16.80445435</v>
      </c>
      <c r="CH89">
        <f>IF(INDEX(Raw!$W$13:$AF$2316,MATCH(CONCATENATE(CH$73,"-",$A89),Raw!$W$13:$W$2316,0),7)&lt;&gt;999,INDEX(Raw!$W$13:$AF$2316,MATCH(CONCATENATE(CH$73,"-",$A89),Raw!$W$13:$W$2316,0),7),"N.D.")</f>
        <v>13.84883277</v>
      </c>
      <c r="CI89">
        <f>IF(INDEX(Raw!$L$13:$U$2316,MATCH(CONCATENATE(CI$73,"-",$A89),Raw!$L$13:$L$2316,0),7)&lt;&gt;999,INDEX(Raw!$L$13:$U$2316,MATCH(CONCATENATE(CI$73,"-",$A89),Raw!$L$13:$L$2316,0),7),"N.D.")</f>
        <v>15.48597354</v>
      </c>
      <c r="CJ89">
        <f>IF(INDEX(Raw!$L$13:$U$2316,MATCH(CONCATENATE(CJ$73,"-",$A89),Raw!$L$13:$L$2316,0),7)&lt;&gt;999,INDEX(Raw!$L$13:$U$2316,MATCH(CONCATENATE(CJ$73,"-",$A89),Raw!$L$13:$L$2316,0),7),"N.D.")</f>
        <v>14.550422940000001</v>
      </c>
      <c r="CK89">
        <f>IF(INDEX(Raw!$L$13:$U$2316,MATCH(CONCATENATE(CK$73,"-",$A89),Raw!$L$13:$L$2316,0),7)&lt;&gt;999,INDEX(Raw!$L$13:$U$2316,MATCH(CONCATENATE(CK$73,"-",$A89),Raw!$L$13:$L$2316,0),7),"N.D.")</f>
        <v>17.285334580000001</v>
      </c>
      <c r="CL89">
        <f>IF(INDEX(Raw!$L$13:$U$2316,MATCH(CONCATENATE(CL$73,"-",$A89),Raw!$L$13:$L$2316,0),7)&lt;&gt;999,INDEX(Raw!$L$13:$U$2316,MATCH(CONCATENATE(CL$73,"-",$A89),Raw!$L$13:$L$2316,0),7),"N.D.")</f>
        <v>14.77581017</v>
      </c>
      <c r="CM89">
        <f>IF(INDEX(Raw!$L$13:$U$2316,MATCH(CONCATENATE(CM$73,"-",$A89),Raw!$L$13:$L$2316,0),7)&lt;&gt;999,INDEX(Raw!$L$13:$U$2316,MATCH(CONCATENATE(CM$73,"-",$A89),Raw!$L$13:$L$2316,0),7),"N.D.")</f>
        <v>15.76858079</v>
      </c>
      <c r="CN89">
        <f>IF(INDEX(Raw!$L$13:$U$2316,MATCH(CONCATENATE(CN$73,"-",$A89),Raw!$L$13:$L$2316,0),7)&lt;&gt;999,INDEX(Raw!$L$13:$U$2316,MATCH(CONCATENATE(CN$73,"-",$A89),Raw!$L$13:$L$2316,0),7),"N.D.")</f>
        <v>25.807963430000001</v>
      </c>
      <c r="CO89">
        <f>IF(INDEX(Raw!$W$13:$AF$2316,MATCH(CONCATENATE(CO$73,"-",$A89),Raw!$W$13:$W$2316,0),7)&lt;&gt;999,INDEX(Raw!$W$13:$AF$2316,MATCH(CONCATENATE(CO$73,"-",$A89),Raw!$W$13:$W$2316,0),7),"N.D.")</f>
        <v>19.002759789999999</v>
      </c>
      <c r="CP89">
        <f>IF(INDEX(Raw!$W$13:$AF$2316,MATCH(CONCATENATE(CP$73,"-",$A89),Raw!$W$13:$W$2316,0),7)&lt;&gt;999,INDEX(Raw!$W$13:$AF$2316,MATCH(CONCATENATE(CP$73,"-",$A89),Raw!$W$13:$W$2316,0),7),"N.D.")</f>
        <v>15.47528402</v>
      </c>
      <c r="CQ89">
        <f>IF(INDEX(Raw!$W$13:$AF$2316,MATCH(CONCATENATE(CQ$73,"-",$A89),Raw!$W$13:$W$2316,0),7)&lt;&gt;999,INDEX(Raw!$W$13:$AF$2316,MATCH(CONCATENATE(CQ$73,"-",$A89),Raw!$W$13:$W$2316,0),7),"N.D.")</f>
        <v>16.176827899999999</v>
      </c>
      <c r="CR89">
        <f>IF(INDEX(Raw!$W$13:$AF$2316,MATCH(CONCATENATE(CR$73,"-",$A89),Raw!$W$13:$W$2316,0),7)&lt;&gt;999,INDEX(Raw!$W$13:$AF$2316,MATCH(CONCATENATE(CR$73,"-",$A89),Raw!$W$13:$W$2316,0),7),"N.D.")</f>
        <v>16.100712269999999</v>
      </c>
      <c r="CS89" t="str">
        <f>IF(INDEX(Raw!$W$13:$AF$2316,MATCH(CONCATENATE(CS$73,"-",$A89),Raw!$W$13:$W$2316,0),7)&lt;&gt;999,INDEX(Raw!$W$13:$AF$2316,MATCH(CONCATENATE(CS$73,"-",$A89),Raw!$W$13:$W$2316,0),7),"N.D.")</f>
        <v>N.D.</v>
      </c>
      <c r="CT89" t="str">
        <f>IF(INDEX(Raw!$W$13:$AF$2316,MATCH(CONCATENATE(CT$73,"-",$A89),Raw!$W$13:$W$2316,0),7)&lt;&gt;999,INDEX(Raw!$W$13:$AF$2316,MATCH(CONCATENATE(CT$73,"-",$A89),Raw!$W$13:$W$2316,0),7),"N.D.")</f>
        <v>N.D.</v>
      </c>
    </row>
    <row r="90" spans="1:98">
      <c r="A90" t="s">
        <v>43</v>
      </c>
      <c r="B90" t="s">
        <v>9522</v>
      </c>
      <c r="C90" t="str">
        <f>IF(INDEX(Raw!$L$13:$U$2316,MATCH(CONCATENATE(C$73,"-",$A90),Raw!$L$13:$L$2316,0),7)&lt;&gt;999,INDEX(Raw!$L$13:$U$2316,MATCH(CONCATENATE(C$73,"-",$A90),Raw!$L$13:$L$2316,0),7),"N.D.")</f>
        <v>N.D.</v>
      </c>
      <c r="D90" t="str">
        <f>IF(INDEX(Raw!$L$13:$U$2316,MATCH(CONCATENATE(D$73,"-",$A90),Raw!$L$13:$L$2316,0),7)&lt;&gt;999,INDEX(Raw!$L$13:$U$2316,MATCH(CONCATENATE(D$73,"-",$A90),Raw!$L$13:$L$2316,0),7),"N.D.")</f>
        <v>N.D.</v>
      </c>
      <c r="E90" t="str">
        <f>IF(INDEX(Raw!$L$13:$U$2316,MATCH(CONCATENATE(E$73,"-",$A90),Raw!$L$13:$L$2316,0),7)&lt;&gt;999,INDEX(Raw!$L$13:$U$2316,MATCH(CONCATENATE(E$73,"-",$A90),Raw!$L$13:$L$2316,0),7),"N.D.")</f>
        <v>N.D.</v>
      </c>
      <c r="F90" t="str">
        <f>IF(INDEX(Raw!$L$13:$U$2316,MATCH(CONCATENATE(F$73,"-",$A90),Raw!$L$13:$L$2316,0),7)&lt;&gt;999,INDEX(Raw!$L$13:$U$2316,MATCH(CONCATENATE(F$73,"-",$A90),Raw!$L$13:$L$2316,0),7),"N.D.")</f>
        <v>N.D.</v>
      </c>
      <c r="G90" t="str">
        <f>IF(INDEX(Raw!$L$13:$U$2316,MATCH(CONCATENATE(G$73,"-",$A90),Raw!$L$13:$L$2316,0),7)&lt;&gt;999,INDEX(Raw!$L$13:$U$2316,MATCH(CONCATENATE(G$73,"-",$A90),Raw!$L$13:$L$2316,0),7),"N.D.")</f>
        <v>N.D.</v>
      </c>
      <c r="H90" t="str">
        <f>IF(INDEX(Raw!$L$13:$U$2316,MATCH(CONCATENATE(H$73,"-",$A90),Raw!$L$13:$L$2316,0),7)&lt;&gt;999,INDEX(Raw!$L$13:$U$2316,MATCH(CONCATENATE(H$73,"-",$A90),Raw!$L$13:$L$2316,0),7),"N.D.")</f>
        <v>N.D.</v>
      </c>
      <c r="I90">
        <f>IF(INDEX(Raw!$W$13:$AF$2316,MATCH(CONCATENATE(I$73,"-",$A90),Raw!$W$13:$W$2316,0),7)&lt;&gt;999,INDEX(Raw!$W$13:$AF$2316,MATCH(CONCATENATE(I$73,"-",$A90),Raw!$W$13:$W$2316,0),7),"N.D.")</f>
        <v>21.365541489999998</v>
      </c>
      <c r="J90">
        <f>IF(INDEX(Raw!$W$13:$AF$2316,MATCH(CONCATENATE(J$73,"-",$A90),Raw!$W$13:$W$2316,0),7)&lt;&gt;999,INDEX(Raw!$W$13:$AF$2316,MATCH(CONCATENATE(J$73,"-",$A90),Raw!$W$13:$W$2316,0),7),"N.D.")</f>
        <v>24.497566549999998</v>
      </c>
      <c r="K90" t="str">
        <f>IF(INDEX(Raw!$W$13:$AF$2316,MATCH(CONCATENATE(K$73,"-",$A90),Raw!$W$13:$W$2316,0),7)&lt;&gt;999,INDEX(Raw!$W$13:$AF$2316,MATCH(CONCATENATE(K$73,"-",$A90),Raw!$W$13:$W$2316,0),7),"N.D.")</f>
        <v>N.D.</v>
      </c>
      <c r="L90" t="str">
        <f>IF(INDEX(Raw!$W$13:$AF$2316,MATCH(CONCATENATE(L$73,"-",$A90),Raw!$W$13:$W$2316,0),7)&lt;&gt;999,INDEX(Raw!$W$13:$AF$2316,MATCH(CONCATENATE(L$73,"-",$A90),Raw!$W$13:$W$2316,0),7),"N.D.")</f>
        <v>N.D.</v>
      </c>
      <c r="M90" t="str">
        <f>IF(INDEX(Raw!$W$13:$AF$2316,MATCH(CONCATENATE(M$73,"-",$A90),Raw!$W$13:$W$2316,0),7)&lt;&gt;999,INDEX(Raw!$W$13:$AF$2316,MATCH(CONCATENATE(M$73,"-",$A90),Raw!$W$13:$W$2316,0),7),"N.D.")</f>
        <v>N.D.</v>
      </c>
      <c r="N90" t="str">
        <f>IF(INDEX(Raw!$W$13:$AF$2316,MATCH(CONCATENATE(N$73,"-",$A90),Raw!$W$13:$W$2316,0),7)&lt;&gt;999,INDEX(Raw!$W$13:$AF$2316,MATCH(CONCATENATE(N$73,"-",$A90),Raw!$W$13:$W$2316,0),7),"N.D.")</f>
        <v>N.D.</v>
      </c>
      <c r="O90" t="str">
        <f>IF(INDEX(Raw!$L$13:$U$2316,MATCH(CONCATENATE(O$73,"-",$A90),Raw!$L$13:$L$2316,0),7)&lt;&gt;999,INDEX(Raw!$L$13:$U$2316,MATCH(CONCATENATE(O$73,"-",$A90),Raw!$L$13:$L$2316,0),7),"N.D.")</f>
        <v>N.D.</v>
      </c>
      <c r="P90">
        <f>IF(INDEX(Raw!$L$13:$U$2316,MATCH(CONCATENATE(P$73,"-",$A90),Raw!$L$13:$L$2316,0),7)&lt;&gt;999,INDEX(Raw!$L$13:$U$2316,MATCH(CONCATENATE(P$73,"-",$A90),Raw!$L$13:$L$2316,0),7),"N.D.")</f>
        <v>21.178490719999999</v>
      </c>
      <c r="Q90">
        <f>IF(INDEX(Raw!$L$13:$U$2316,MATCH(CONCATENATE(Q$73,"-",$A90),Raw!$L$13:$L$2316,0),7)&lt;&gt;999,INDEX(Raw!$L$13:$U$2316,MATCH(CONCATENATE(Q$73,"-",$A90),Raw!$L$13:$L$2316,0),7),"N.D.")</f>
        <v>15.33474809</v>
      </c>
      <c r="R90">
        <f>IF(INDEX(Raw!$L$13:$U$2316,MATCH(CONCATENATE(R$73,"-",$A90),Raw!$L$13:$L$2316,0),7)&lt;&gt;999,INDEX(Raw!$L$13:$U$2316,MATCH(CONCATENATE(R$73,"-",$A90),Raw!$L$13:$L$2316,0),7),"N.D.")</f>
        <v>17.23796514</v>
      </c>
      <c r="S90">
        <f>IF(INDEX(Raw!$L$13:$U$2316,MATCH(CONCATENATE(S$73,"-",$A90),Raw!$L$13:$L$2316,0),7)&lt;&gt;999,INDEX(Raw!$L$13:$U$2316,MATCH(CONCATENATE(S$73,"-",$A90),Raw!$L$13:$L$2316,0),7),"N.D.")</f>
        <v>17.97747704</v>
      </c>
      <c r="T90">
        <f>IF(INDEX(Raw!$L$13:$U$2316,MATCH(CONCATENATE(T$73,"-",$A90),Raw!$L$13:$L$2316,0),7)&lt;&gt;999,INDEX(Raw!$L$13:$U$2316,MATCH(CONCATENATE(T$73,"-",$A90),Raw!$L$13:$L$2316,0),7),"N.D.")</f>
        <v>23.217755560000001</v>
      </c>
      <c r="U90" t="str">
        <f>IF(INDEX(Raw!$W$13:$AF$2316,MATCH(CONCATENATE(U$73,"-",$A90),Raw!$W$13:$W$2316,0),7)&lt;&gt;999,INDEX(Raw!$W$13:$AF$2316,MATCH(CONCATENATE(U$73,"-",$A90),Raw!$W$13:$W$2316,0),7),"N.D.")</f>
        <v>N.D.</v>
      </c>
      <c r="V90" t="str">
        <f>IF(INDEX(Raw!$W$13:$AF$2316,MATCH(CONCATENATE(V$73,"-",$A90),Raw!$W$13:$W$2316,0),7)&lt;&gt;999,INDEX(Raw!$W$13:$AF$2316,MATCH(CONCATENATE(V$73,"-",$A90),Raw!$W$13:$W$2316,0),7),"N.D.")</f>
        <v>N.D.</v>
      </c>
      <c r="W90">
        <f>IF(INDEX(Raw!$W$13:$AF$2316,MATCH(CONCATENATE(W$73,"-",$A90),Raw!$W$13:$W$2316,0),7)&lt;&gt;999,INDEX(Raw!$W$13:$AF$2316,MATCH(CONCATENATE(W$73,"-",$A90),Raw!$W$13:$W$2316,0),7),"N.D.")</f>
        <v>22.26857047</v>
      </c>
      <c r="X90" t="str">
        <f>IF(INDEX(Raw!$W$13:$AF$2316,MATCH(CONCATENATE(X$73,"-",$A90),Raw!$W$13:$W$2316,0),7)&lt;&gt;999,INDEX(Raw!$W$13:$AF$2316,MATCH(CONCATENATE(X$73,"-",$A90),Raw!$W$13:$W$2316,0),7),"N.D.")</f>
        <v>N.D.</v>
      </c>
      <c r="Y90" t="str">
        <f>IF(INDEX(Raw!$W$13:$AF$2316,MATCH(CONCATENATE(Y$73,"-",$A90),Raw!$W$13:$W$2316,0),7)&lt;&gt;999,INDEX(Raw!$W$13:$AF$2316,MATCH(CONCATENATE(Y$73,"-",$A90),Raw!$W$13:$W$2316,0),7),"N.D.")</f>
        <v>N.D.</v>
      </c>
      <c r="Z90" t="str">
        <f>IF(INDEX(Raw!$W$13:$AF$2316,MATCH(CONCATENATE(Z$73,"-",$A90),Raw!$W$13:$W$2316,0),7)&lt;&gt;999,INDEX(Raw!$W$13:$AF$2316,MATCH(CONCATENATE(Z$73,"-",$A90),Raw!$W$13:$W$2316,0),7),"N.D.")</f>
        <v>N.D.</v>
      </c>
      <c r="AA90">
        <f>IF(INDEX(Raw!$L$13:$U$2316,MATCH(CONCATENATE(AA$73,"-",$A90),Raw!$L$13:$L$2316,0),7)&lt;&gt;999,INDEX(Raw!$L$13:$U$2316,MATCH(CONCATENATE(AA$73,"-",$A90),Raw!$L$13:$L$2316,0),7),"N.D.")</f>
        <v>18.668544829999998</v>
      </c>
      <c r="AB90">
        <f>IF(INDEX(Raw!$L$13:$U$2316,MATCH(CONCATENATE(AB$73,"-",$A90),Raw!$L$13:$L$2316,0),7)&lt;&gt;999,INDEX(Raw!$L$13:$U$2316,MATCH(CONCATENATE(AB$73,"-",$A90),Raw!$L$13:$L$2316,0),7),"N.D.")</f>
        <v>18.905422949999998</v>
      </c>
      <c r="AC90">
        <f>IF(INDEX(Raw!$L$13:$U$2316,MATCH(CONCATENATE(AC$73,"-",$A90),Raw!$L$13:$L$2316,0),7)&lt;&gt;999,INDEX(Raw!$L$13:$U$2316,MATCH(CONCATENATE(AC$73,"-",$A90),Raw!$L$13:$L$2316,0),7),"N.D.")</f>
        <v>21.473879520000001</v>
      </c>
      <c r="AD90">
        <f>IF(INDEX(Raw!$L$13:$U$2316,MATCH(CONCATENATE(AD$73,"-",$A90),Raw!$L$13:$L$2316,0),7)&lt;&gt;999,INDEX(Raw!$L$13:$U$2316,MATCH(CONCATENATE(AD$73,"-",$A90),Raw!$L$13:$L$2316,0),7),"N.D.")</f>
        <v>18.58340033</v>
      </c>
      <c r="AE90">
        <f>IF(INDEX(Raw!$L$13:$U$2316,MATCH(CONCATENATE(AE$73,"-",$A90),Raw!$L$13:$L$2316,0),7)&lt;&gt;999,INDEX(Raw!$L$13:$U$2316,MATCH(CONCATENATE(AE$73,"-",$A90),Raw!$L$13:$L$2316,0),7),"N.D.")</f>
        <v>18.64701084</v>
      </c>
      <c r="AF90">
        <f>IF(INDEX(Raw!$L$13:$U$2316,MATCH(CONCATENATE(AF$73,"-",$A90),Raw!$L$13:$L$2316,0),7)&lt;&gt;999,INDEX(Raw!$L$13:$U$2316,MATCH(CONCATENATE(AF$73,"-",$A90),Raw!$L$13:$L$2316,0),7),"N.D.")</f>
        <v>19.271702139999999</v>
      </c>
      <c r="AG90" t="str">
        <f>IF(INDEX(Raw!$W$13:$AF$2316,MATCH(CONCATENATE(AG$73,"-",$A90),Raw!$W$13:$W$2316,0),7)&lt;&gt;999,INDEX(Raw!$W$13:$AF$2316,MATCH(CONCATENATE(AG$73,"-",$A90),Raw!$W$13:$W$2316,0),7),"N.D.")</f>
        <v>N.D.</v>
      </c>
      <c r="AH90" t="str">
        <f>IF(INDEX(Raw!$W$13:$AF$2316,MATCH(CONCATENATE(AH$73,"-",$A90),Raw!$W$13:$W$2316,0),7)&lt;&gt;999,INDEX(Raw!$W$13:$AF$2316,MATCH(CONCATENATE(AH$73,"-",$A90),Raw!$W$13:$W$2316,0),7),"N.D.")</f>
        <v>N.D.</v>
      </c>
      <c r="AI90" t="str">
        <f>IF(INDEX(Raw!$W$13:$AF$2316,MATCH(CONCATENATE(AI$73,"-",$A90),Raw!$W$13:$W$2316,0),7)&lt;&gt;999,INDEX(Raw!$W$13:$AF$2316,MATCH(CONCATENATE(AI$73,"-",$A90),Raw!$W$13:$W$2316,0),7),"N.D.")</f>
        <v>N.D.</v>
      </c>
      <c r="AJ90">
        <f>IF(INDEX(Raw!$W$13:$AF$2316,MATCH(CONCATENATE(AJ$73,"-",$A90),Raw!$W$13:$W$2316,0),7)&lt;&gt;999,INDEX(Raw!$W$13:$AF$2316,MATCH(CONCATENATE(AJ$73,"-",$A90),Raw!$W$13:$W$2316,0),7),"N.D.")</f>
        <v>22.030482960000001</v>
      </c>
      <c r="AK90">
        <f>IF(INDEX(Raw!$W$13:$AF$2316,MATCH(CONCATENATE(AK$73,"-",$A90),Raw!$W$13:$W$2316,0),7)&lt;&gt;999,INDEX(Raw!$W$13:$AF$2316,MATCH(CONCATENATE(AK$73,"-",$A90),Raw!$W$13:$W$2316,0),7),"N.D.")</f>
        <v>22.258806020000002</v>
      </c>
      <c r="AL90">
        <f>IF(INDEX(Raw!$W$13:$AF$2316,MATCH(CONCATENATE(AL$73,"-",$A90),Raw!$W$13:$W$2316,0),7)&lt;&gt;999,INDEX(Raw!$W$13:$AF$2316,MATCH(CONCATENATE(AL$73,"-",$A90),Raw!$W$13:$W$2316,0),7),"N.D.")</f>
        <v>18.112298729999999</v>
      </c>
      <c r="AM90">
        <f>IF(INDEX(Raw!$L$13:$U$2316,MATCH(CONCATENATE(AM$73,"-",$A90),Raw!$L$13:$L$2316,0),7)&lt;&gt;999,INDEX(Raw!$L$13:$U$2316,MATCH(CONCATENATE(AM$73,"-",$A90),Raw!$L$13:$L$2316,0),7),"N.D.")</f>
        <v>17.529314289999999</v>
      </c>
      <c r="AN90">
        <f>IF(INDEX(Raw!$L$13:$U$2316,MATCH(CONCATENATE(AN$73,"-",$A90),Raw!$L$13:$L$2316,0),7)&lt;&gt;999,INDEX(Raw!$L$13:$U$2316,MATCH(CONCATENATE(AN$73,"-",$A90),Raw!$L$13:$L$2316,0),7),"N.D.")</f>
        <v>13.7703109</v>
      </c>
      <c r="AO90">
        <f>IF(INDEX(Raw!$L$13:$U$2316,MATCH(CONCATENATE(AO$73,"-",$A90),Raw!$L$13:$L$2316,0),7)&lt;&gt;999,INDEX(Raw!$L$13:$U$2316,MATCH(CONCATENATE(AO$73,"-",$A90),Raw!$L$13:$L$2316,0),7),"N.D.")</f>
        <v>14.40819787</v>
      </c>
      <c r="AP90">
        <f>IF(INDEX(Raw!$L$13:$U$2316,MATCH(CONCATENATE(AP$73,"-",$A90),Raw!$L$13:$L$2316,0),7)&lt;&gt;999,INDEX(Raw!$L$13:$U$2316,MATCH(CONCATENATE(AP$73,"-",$A90),Raw!$L$13:$L$2316,0),7),"N.D.")</f>
        <v>13.40176466</v>
      </c>
      <c r="AQ90">
        <f>IF(INDEX(Raw!$L$13:$U$2316,MATCH(CONCATENATE(AQ$73,"-",$A90),Raw!$L$13:$L$2316,0),7)&lt;&gt;999,INDEX(Raw!$L$13:$U$2316,MATCH(CONCATENATE(AQ$73,"-",$A90),Raw!$L$13:$L$2316,0),7),"N.D.")</f>
        <v>15.72587996</v>
      </c>
      <c r="AR90">
        <f>IF(INDEX(Raw!$L$13:$U$2316,MATCH(CONCATENATE(AR$73,"-",$A90),Raw!$L$13:$L$2316,0),7)&lt;&gt;999,INDEX(Raw!$L$13:$U$2316,MATCH(CONCATENATE(AR$73,"-",$A90),Raw!$L$13:$L$2316,0),7),"N.D.")</f>
        <v>14.42924753</v>
      </c>
      <c r="AS90">
        <f>IF(INDEX(Raw!$W$13:$AF$2316,MATCH(CONCATENATE(AS$73,"-",$A90),Raw!$W$13:$W$2316,0),7)&lt;&gt;999,INDEX(Raw!$W$13:$AF$2316,MATCH(CONCATENATE(AS$73,"-",$A90),Raw!$W$13:$W$2316,0),7),"N.D.")</f>
        <v>21.84702613</v>
      </c>
      <c r="AT90" t="str">
        <f>IF(INDEX(Raw!$W$13:$AF$2316,MATCH(CONCATENATE(AT$73,"-",$A90),Raw!$W$13:$W$2316,0),7)&lt;&gt;999,INDEX(Raw!$W$13:$AF$2316,MATCH(CONCATENATE(AT$73,"-",$A90),Raw!$W$13:$W$2316,0),7),"N.D.")</f>
        <v>N.D.</v>
      </c>
      <c r="AU90" t="str">
        <f>IF(INDEX(Raw!$W$13:$AF$2316,MATCH(CONCATENATE(AU$73,"-",$A90),Raw!$W$13:$W$2316,0),7)&lt;&gt;999,INDEX(Raw!$W$13:$AF$2316,MATCH(CONCATENATE(AU$73,"-",$A90),Raw!$W$13:$W$2316,0),7),"N.D.")</f>
        <v>N.D.</v>
      </c>
      <c r="AV90" t="str">
        <f>IF(INDEX(Raw!$W$13:$AF$2316,MATCH(CONCATENATE(AV$73,"-",$A90),Raw!$W$13:$W$2316,0),7)&lt;&gt;999,INDEX(Raw!$W$13:$AF$2316,MATCH(CONCATENATE(AV$73,"-",$A90),Raw!$W$13:$W$2316,0),7),"N.D.")</f>
        <v>N.D.</v>
      </c>
      <c r="AW90" t="str">
        <f>IF(INDEX(Raw!$W$13:$AF$2316,MATCH(CONCATENATE(AW$73,"-",$A90),Raw!$W$13:$W$2316,0),7)&lt;&gt;999,INDEX(Raw!$W$13:$AF$2316,MATCH(CONCATENATE(AW$73,"-",$A90),Raw!$W$13:$W$2316,0),7),"N.D.")</f>
        <v>N.D.</v>
      </c>
      <c r="AX90">
        <f>IF(INDEX(Raw!$W$13:$AF$2316,MATCH(CONCATENATE(AX$73,"-",$A90),Raw!$W$13:$W$2316,0),7)&lt;&gt;999,INDEX(Raw!$W$13:$AF$2316,MATCH(CONCATENATE(AX$73,"-",$A90),Raw!$W$13:$W$2316,0),7),"N.D.")</f>
        <v>19.786698229999999</v>
      </c>
      <c r="AY90" t="str">
        <f>IF(INDEX(Raw!$L$13:$U$2316,MATCH(CONCATENATE(AY$73,"-",$A90),Raw!$L$13:$L$2316,0),7)&lt;&gt;999,INDEX(Raw!$L$13:$U$2316,MATCH(CONCATENATE(AY$73,"-",$A90),Raw!$L$13:$L$2316,0),7),"N.D.")</f>
        <v>N.D.</v>
      </c>
      <c r="AZ90" t="str">
        <f>IF(INDEX(Raw!$L$13:$U$2316,MATCH(CONCATENATE(AZ$73,"-",$A90),Raw!$L$13:$L$2316,0),7)&lt;&gt;999,INDEX(Raw!$L$13:$U$2316,MATCH(CONCATENATE(AZ$73,"-",$A90),Raw!$L$13:$L$2316,0),7),"N.D.")</f>
        <v>N.D.</v>
      </c>
      <c r="BA90" t="str">
        <f>IF(INDEX(Raw!$L$13:$U$2316,MATCH(CONCATENATE(BA$73,"-",$A90),Raw!$L$13:$L$2316,0),7)&lt;&gt;999,INDEX(Raw!$L$13:$U$2316,MATCH(CONCATENATE(BA$73,"-",$A90),Raw!$L$13:$L$2316,0),7),"N.D.")</f>
        <v>N.D.</v>
      </c>
      <c r="BB90" t="str">
        <f>IF(INDEX(Raw!$L$13:$U$2316,MATCH(CONCATENATE(BB$73,"-",$A90),Raw!$L$13:$L$2316,0),7)&lt;&gt;999,INDEX(Raw!$L$13:$U$2316,MATCH(CONCATENATE(BB$73,"-",$A90),Raw!$L$13:$L$2316,0),7),"N.D.")</f>
        <v>N.D.</v>
      </c>
      <c r="BC90" t="str">
        <f>IF(INDEX(Raw!$L$13:$U$2316,MATCH(CONCATENATE(BC$73,"-",$A90),Raw!$L$13:$L$2316,0),7)&lt;&gt;999,INDEX(Raw!$L$13:$U$2316,MATCH(CONCATENATE(BC$73,"-",$A90),Raw!$L$13:$L$2316,0),7),"N.D.")</f>
        <v>N.D.</v>
      </c>
      <c r="BD90" t="str">
        <f>IF(INDEX(Raw!$L$13:$U$2316,MATCH(CONCATENATE(BD$73,"-",$A90),Raw!$L$13:$L$2316,0),7)&lt;&gt;999,INDEX(Raw!$L$13:$U$2316,MATCH(CONCATENATE(BD$73,"-",$A90),Raw!$L$13:$L$2316,0),7),"N.D.")</f>
        <v>N.D.</v>
      </c>
      <c r="BE90">
        <f>IF(INDEX(Raw!$W$13:$AF$2316,MATCH(CONCATENATE(BE$73,"-",$A90),Raw!$W$13:$W$2316,0),7)&lt;&gt;999,INDEX(Raw!$W$13:$AF$2316,MATCH(CONCATENATE(BE$73,"-",$A90),Raw!$W$13:$W$2316,0),7),"N.D.")</f>
        <v>17.978369229999998</v>
      </c>
      <c r="BF90">
        <f>IF(INDEX(Raw!$W$13:$AF$2316,MATCH(CONCATENATE(BF$73,"-",$A90),Raw!$W$13:$W$2316,0),7)&lt;&gt;999,INDEX(Raw!$W$13:$AF$2316,MATCH(CONCATENATE(BF$73,"-",$A90),Raw!$W$13:$W$2316,0),7),"N.D.")</f>
        <v>18.041231570000001</v>
      </c>
      <c r="BG90" t="str">
        <f>IF(INDEX(Raw!$W$13:$AF$2316,MATCH(CONCATENATE(BG$73,"-",$A90),Raw!$W$13:$W$2316,0),7)&lt;&gt;999,INDEX(Raw!$W$13:$AF$2316,MATCH(CONCATENATE(BG$73,"-",$A90),Raw!$W$13:$W$2316,0),7),"N.D.")</f>
        <v>N.D.</v>
      </c>
      <c r="BH90">
        <f>IF(INDEX(Raw!$W$13:$AF$2316,MATCH(CONCATENATE(BH$73,"-",$A90),Raw!$W$13:$W$2316,0),7)&lt;&gt;999,INDEX(Raw!$W$13:$AF$2316,MATCH(CONCATENATE(BH$73,"-",$A90),Raw!$W$13:$W$2316,0),7),"N.D.")</f>
        <v>21.793744409999999</v>
      </c>
      <c r="BI90">
        <f>IF(INDEX(Raw!$W$13:$AF$2316,MATCH(CONCATENATE(BI$73,"-",$A90),Raw!$W$13:$W$2316,0),7)&lt;&gt;999,INDEX(Raw!$W$13:$AF$2316,MATCH(CONCATENATE(BI$73,"-",$A90),Raw!$W$13:$W$2316,0),7),"N.D.")</f>
        <v>16.199747519999999</v>
      </c>
      <c r="BJ90">
        <f>IF(INDEX(Raw!$W$13:$AF$2316,MATCH(CONCATENATE(BJ$73,"-",$A90),Raw!$W$13:$W$2316,0),7)&lt;&gt;999,INDEX(Raw!$W$13:$AF$2316,MATCH(CONCATENATE(BJ$73,"-",$A90),Raw!$W$13:$W$2316,0),7),"N.D.")</f>
        <v>20.89557361</v>
      </c>
      <c r="BK90">
        <f>IF(INDEX(Raw!$L$13:$U$2316,MATCH(CONCATENATE(BK$73,"-",$A90),Raw!$L$13:$L$2316,0),7)&lt;&gt;999,INDEX(Raw!$L$13:$U$2316,MATCH(CONCATENATE(BK$73,"-",$A90),Raw!$L$13:$L$2316,0),7),"N.D.")</f>
        <v>24.26908156</v>
      </c>
      <c r="BL90" t="str">
        <f>IF(INDEX(Raw!$L$13:$U$2316,MATCH(CONCATENATE(BL$73,"-",$A90),Raw!$L$13:$L$2316,0),7)&lt;&gt;999,INDEX(Raw!$L$13:$U$2316,MATCH(CONCATENATE(BL$73,"-",$A90),Raw!$L$13:$L$2316,0),7),"N.D.")</f>
        <v>N.D.</v>
      </c>
      <c r="BM90">
        <f>IF(INDEX(Raw!$L$13:$U$2316,MATCH(CONCATENATE(BM$73,"-",$A90),Raw!$L$13:$L$2316,0),7)&lt;&gt;999,INDEX(Raw!$L$13:$U$2316,MATCH(CONCATENATE(BM$73,"-",$A90),Raw!$L$13:$L$2316,0),7),"N.D.")</f>
        <v>21.23208056</v>
      </c>
      <c r="BN90">
        <f>IF(INDEX(Raw!$L$13:$U$2316,MATCH(CONCATENATE(BN$73,"-",$A90),Raw!$L$13:$L$2316,0),7)&lt;&gt;999,INDEX(Raw!$L$13:$U$2316,MATCH(CONCATENATE(BN$73,"-",$A90),Raw!$L$13:$L$2316,0),7),"N.D.")</f>
        <v>20.382865219999999</v>
      </c>
      <c r="BO90" t="str">
        <f>IF(INDEX(Raw!$L$13:$U$2316,MATCH(CONCATENATE(BO$73,"-",$A90),Raw!$L$13:$L$2316,0),7)&lt;&gt;999,INDEX(Raw!$L$13:$U$2316,MATCH(CONCATENATE(BO$73,"-",$A90),Raw!$L$13:$L$2316,0),7),"N.D.")</f>
        <v>N.D.</v>
      </c>
      <c r="BP90" t="str">
        <f>IF(INDEX(Raw!$L$13:$U$2316,MATCH(CONCATENATE(BP$73,"-",$A90),Raw!$L$13:$L$2316,0),7)&lt;&gt;999,INDEX(Raw!$L$13:$U$2316,MATCH(CONCATENATE(BP$73,"-",$A90),Raw!$L$13:$L$2316,0),7),"N.D.")</f>
        <v>N.D.</v>
      </c>
      <c r="BQ90" t="str">
        <f>IF(INDEX(Raw!$W$13:$AF$2316,MATCH(CONCATENATE(BQ$73,"-",$A90),Raw!$W$13:$W$2316,0),7)&lt;&gt;999,INDEX(Raw!$W$13:$AF$2316,MATCH(CONCATENATE(BQ$73,"-",$A90),Raw!$W$13:$W$2316,0),7),"N.D.")</f>
        <v>N.D.</v>
      </c>
      <c r="BR90" t="str">
        <f>IF(INDEX(Raw!$W$13:$AF$2316,MATCH(CONCATENATE(BR$73,"-",$A90),Raw!$W$13:$W$2316,0),7)&lt;&gt;999,INDEX(Raw!$W$13:$AF$2316,MATCH(CONCATENATE(BR$73,"-",$A90),Raw!$W$13:$W$2316,0),7),"N.D.")</f>
        <v>N.D.</v>
      </c>
      <c r="BS90" t="str">
        <f>IF(INDEX(Raw!$W$13:$AF$2316,MATCH(CONCATENATE(BS$73,"-",$A90),Raw!$W$13:$W$2316,0),7)&lt;&gt;999,INDEX(Raw!$W$13:$AF$2316,MATCH(CONCATENATE(BS$73,"-",$A90),Raw!$W$13:$W$2316,0),7),"N.D.")</f>
        <v>N.D.</v>
      </c>
      <c r="BT90" t="str">
        <f>IF(INDEX(Raw!$W$13:$AF$2316,MATCH(CONCATENATE(BT$73,"-",$A90),Raw!$W$13:$W$2316,0),7)&lt;&gt;999,INDEX(Raw!$W$13:$AF$2316,MATCH(CONCATENATE(BT$73,"-",$A90),Raw!$W$13:$W$2316,0),7),"N.D.")</f>
        <v>N.D.</v>
      </c>
      <c r="BU90">
        <f>IF(INDEX(Raw!$W$13:$AF$2316,MATCH(CONCATENATE(BU$73,"-",$A90),Raw!$W$13:$W$2316,0),7)&lt;&gt;999,INDEX(Raw!$W$13:$AF$2316,MATCH(CONCATENATE(BU$73,"-",$A90),Raw!$W$13:$W$2316,0),7),"N.D.")</f>
        <v>21.244434630000001</v>
      </c>
      <c r="BV90">
        <f>IF(INDEX(Raw!$W$13:$AF$2316,MATCH(CONCATENATE(BV$73,"-",$A90),Raw!$W$13:$W$2316,0),7)&lt;&gt;999,INDEX(Raw!$W$13:$AF$2316,MATCH(CONCATENATE(BV$73,"-",$A90),Raw!$W$13:$W$2316,0),7),"N.D.")</f>
        <v>20.364308900000001</v>
      </c>
      <c r="BW90">
        <f>IF(INDEX(Raw!$L$13:$U$2316,MATCH(CONCATENATE(BW$73,"-",$A90),Raw!$L$13:$L$2316,0),7)&lt;&gt;999,INDEX(Raw!$L$13:$U$2316,MATCH(CONCATENATE(BW$73,"-",$A90),Raw!$L$13:$L$2316,0),7),"N.D.")</f>
        <v>19.982995129999999</v>
      </c>
      <c r="BX90" t="str">
        <f>IF(INDEX(Raw!$L$13:$U$2316,MATCH(CONCATENATE(BX$73,"-",$A90),Raw!$L$13:$L$2316,0),7)&lt;&gt;999,INDEX(Raw!$L$13:$U$2316,MATCH(CONCATENATE(BX$73,"-",$A90),Raw!$L$13:$L$2316,0),7),"N.D.")</f>
        <v>N.D.</v>
      </c>
      <c r="BY90" t="str">
        <f>IF(INDEX(Raw!$L$13:$U$2316,MATCH(CONCATENATE(BY$73,"-",$A90),Raw!$L$13:$L$2316,0),7)&lt;&gt;999,INDEX(Raw!$L$13:$U$2316,MATCH(CONCATENATE(BY$73,"-",$A90),Raw!$L$13:$L$2316,0),7),"N.D.")</f>
        <v>N.D.</v>
      </c>
      <c r="BZ90" t="str">
        <f>IF(INDEX(Raw!$L$13:$U$2316,MATCH(CONCATENATE(BZ$73,"-",$A90),Raw!$L$13:$L$2316,0),7)&lt;&gt;999,INDEX(Raw!$L$13:$U$2316,MATCH(CONCATENATE(BZ$73,"-",$A90),Raw!$L$13:$L$2316,0),7),"N.D.")</f>
        <v>N.D.</v>
      </c>
      <c r="CA90">
        <f>IF(INDEX(Raw!$L$13:$U$2316,MATCH(CONCATENATE(CA$73,"-",$A90),Raw!$L$13:$L$2316,0),7)&lt;&gt;999,INDEX(Raw!$L$13:$U$2316,MATCH(CONCATENATE(CA$73,"-",$A90),Raw!$L$13:$L$2316,0),7),"N.D.")</f>
        <v>19.206302919999999</v>
      </c>
      <c r="CB90">
        <f>IF(INDEX(Raw!$L$13:$U$2316,MATCH(CONCATENATE(CB$73,"-",$A90),Raw!$L$13:$L$2316,0),7)&lt;&gt;999,INDEX(Raw!$L$13:$U$2316,MATCH(CONCATENATE(CB$73,"-",$A90),Raw!$L$13:$L$2316,0),7),"N.D.")</f>
        <v>17.983228929999999</v>
      </c>
      <c r="CC90" t="str">
        <f>IF(INDEX(Raw!$W$13:$AF$2316,MATCH(CONCATENATE(CC$73,"-",$A90),Raw!$W$13:$W$2316,0),7)&lt;&gt;999,INDEX(Raw!$W$13:$AF$2316,MATCH(CONCATENATE(CC$73,"-",$A90),Raw!$W$13:$W$2316,0),7),"N.D.")</f>
        <v>N.D.</v>
      </c>
      <c r="CD90" t="str">
        <f>IF(INDEX(Raw!$W$13:$AF$2316,MATCH(CONCATENATE(CD$73,"-",$A90),Raw!$W$13:$W$2316,0),7)&lt;&gt;999,INDEX(Raw!$W$13:$AF$2316,MATCH(CONCATENATE(CD$73,"-",$A90),Raw!$W$13:$W$2316,0),7),"N.D.")</f>
        <v>N.D.</v>
      </c>
      <c r="CE90" t="str">
        <f>IF(INDEX(Raw!$W$13:$AF$2316,MATCH(CONCATENATE(CE$73,"-",$A90),Raw!$W$13:$W$2316,0),7)&lt;&gt;999,INDEX(Raw!$W$13:$AF$2316,MATCH(CONCATENATE(CE$73,"-",$A90),Raw!$W$13:$W$2316,0),7),"N.D.")</f>
        <v>N.D.</v>
      </c>
      <c r="CF90">
        <f>IF(INDEX(Raw!$W$13:$AF$2316,MATCH(CONCATENATE(CF$73,"-",$A90),Raw!$W$13:$W$2316,0),7)&lt;&gt;999,INDEX(Raw!$W$13:$AF$2316,MATCH(CONCATENATE(CF$73,"-",$A90),Raw!$W$13:$W$2316,0),7),"N.D.")</f>
        <v>18.89847498</v>
      </c>
      <c r="CG90" t="str">
        <f>IF(INDEX(Raw!$W$13:$AF$2316,MATCH(CONCATENATE(CG$73,"-",$A90),Raw!$W$13:$W$2316,0),7)&lt;&gt;999,INDEX(Raw!$W$13:$AF$2316,MATCH(CONCATENATE(CG$73,"-",$A90),Raw!$W$13:$W$2316,0),7),"N.D.")</f>
        <v>N.D.</v>
      </c>
      <c r="CH90" t="str">
        <f>IF(INDEX(Raw!$W$13:$AF$2316,MATCH(CONCATENATE(CH$73,"-",$A90),Raw!$W$13:$W$2316,0),7)&lt;&gt;999,INDEX(Raw!$W$13:$AF$2316,MATCH(CONCATENATE(CH$73,"-",$A90),Raw!$W$13:$W$2316,0),7),"N.D.")</f>
        <v>N.D.</v>
      </c>
      <c r="CI90" t="str">
        <f>IF(INDEX(Raw!$L$13:$U$2316,MATCH(CONCATENATE(CI$73,"-",$A90),Raw!$L$13:$L$2316,0),7)&lt;&gt;999,INDEX(Raw!$L$13:$U$2316,MATCH(CONCATENATE(CI$73,"-",$A90),Raw!$L$13:$L$2316,0),7),"N.D.")</f>
        <v>N.D.</v>
      </c>
      <c r="CJ90" t="str">
        <f>IF(INDEX(Raw!$L$13:$U$2316,MATCH(CONCATENATE(CJ$73,"-",$A90),Raw!$L$13:$L$2316,0),7)&lt;&gt;999,INDEX(Raw!$L$13:$U$2316,MATCH(CONCATENATE(CJ$73,"-",$A90),Raw!$L$13:$L$2316,0),7),"N.D.")</f>
        <v>N.D.</v>
      </c>
      <c r="CK90" t="str">
        <f>IF(INDEX(Raw!$L$13:$U$2316,MATCH(CONCATENATE(CK$73,"-",$A90),Raw!$L$13:$L$2316,0),7)&lt;&gt;999,INDEX(Raw!$L$13:$U$2316,MATCH(CONCATENATE(CK$73,"-",$A90),Raw!$L$13:$L$2316,0),7),"N.D.")</f>
        <v>N.D.</v>
      </c>
      <c r="CL90">
        <f>IF(INDEX(Raw!$L$13:$U$2316,MATCH(CONCATENATE(CL$73,"-",$A90),Raw!$L$13:$L$2316,0),7)&lt;&gt;999,INDEX(Raw!$L$13:$U$2316,MATCH(CONCATENATE(CL$73,"-",$A90),Raw!$L$13:$L$2316,0),7),"N.D.")</f>
        <v>22.39246803</v>
      </c>
      <c r="CM90">
        <f>IF(INDEX(Raw!$L$13:$U$2316,MATCH(CONCATENATE(CM$73,"-",$A90),Raw!$L$13:$L$2316,0),7)&lt;&gt;999,INDEX(Raw!$L$13:$U$2316,MATCH(CONCATENATE(CM$73,"-",$A90),Raw!$L$13:$L$2316,0),7),"N.D.")</f>
        <v>20.372200280000001</v>
      </c>
      <c r="CN90" t="str">
        <f>IF(INDEX(Raw!$L$13:$U$2316,MATCH(CONCATENATE(CN$73,"-",$A90),Raw!$L$13:$L$2316,0),7)&lt;&gt;999,INDEX(Raw!$L$13:$U$2316,MATCH(CONCATENATE(CN$73,"-",$A90),Raw!$L$13:$L$2316,0),7),"N.D.")</f>
        <v>N.D.</v>
      </c>
      <c r="CO90">
        <f>IF(INDEX(Raw!$W$13:$AF$2316,MATCH(CONCATENATE(CO$73,"-",$A90),Raw!$W$13:$W$2316,0),7)&lt;&gt;999,INDEX(Raw!$W$13:$AF$2316,MATCH(CONCATENATE(CO$73,"-",$A90),Raw!$W$13:$W$2316,0),7),"N.D.")</f>
        <v>15.372790609999999</v>
      </c>
      <c r="CP90" t="str">
        <f>IF(INDEX(Raw!$W$13:$AF$2316,MATCH(CONCATENATE(CP$73,"-",$A90),Raw!$W$13:$W$2316,0),7)&lt;&gt;999,INDEX(Raw!$W$13:$AF$2316,MATCH(CONCATENATE(CP$73,"-",$A90),Raw!$W$13:$W$2316,0),7),"N.D.")</f>
        <v>N.D.</v>
      </c>
      <c r="CQ90" t="str">
        <f>IF(INDEX(Raw!$W$13:$AF$2316,MATCH(CONCATENATE(CQ$73,"-",$A90),Raw!$W$13:$W$2316,0),7)&lt;&gt;999,INDEX(Raw!$W$13:$AF$2316,MATCH(CONCATENATE(CQ$73,"-",$A90),Raw!$W$13:$W$2316,0),7),"N.D.")</f>
        <v>N.D.</v>
      </c>
      <c r="CR90" t="str">
        <f>IF(INDEX(Raw!$W$13:$AF$2316,MATCH(CONCATENATE(CR$73,"-",$A90),Raw!$W$13:$W$2316,0),7)&lt;&gt;999,INDEX(Raw!$W$13:$AF$2316,MATCH(CONCATENATE(CR$73,"-",$A90),Raw!$W$13:$W$2316,0),7),"N.D.")</f>
        <v>N.D.</v>
      </c>
      <c r="CS90" t="str">
        <f>IF(INDEX(Raw!$W$13:$AF$2316,MATCH(CONCATENATE(CS$73,"-",$A90),Raw!$W$13:$W$2316,0),7)&lt;&gt;999,INDEX(Raw!$W$13:$AF$2316,MATCH(CONCATENATE(CS$73,"-",$A90),Raw!$W$13:$W$2316,0),7),"N.D.")</f>
        <v>N.D.</v>
      </c>
      <c r="CT90" t="str">
        <f>IF(INDEX(Raw!$W$13:$AF$2316,MATCH(CONCATENATE(CT$73,"-",$A90),Raw!$W$13:$W$2316,0),7)&lt;&gt;999,INDEX(Raw!$W$13:$AF$2316,MATCH(CONCATENATE(CT$73,"-",$A90),Raw!$W$13:$W$2316,0),7),"N.D.")</f>
        <v>N.D.</v>
      </c>
    </row>
    <row r="91" spans="1:98">
      <c r="A91" t="s">
        <v>44</v>
      </c>
      <c r="B91" t="s">
        <v>9523</v>
      </c>
      <c r="C91" t="str">
        <f>IF(INDEX(Raw!$L$13:$U$2316,MATCH(CONCATENATE(C$73,"-",$A91),Raw!$L$13:$L$2316,0),7)&lt;&gt;999,INDEX(Raw!$L$13:$U$2316,MATCH(CONCATENATE(C$73,"-",$A91),Raw!$L$13:$L$2316,0),7),"N.D.")</f>
        <v>N.D.</v>
      </c>
      <c r="D91" t="str">
        <f>IF(INDEX(Raw!$L$13:$U$2316,MATCH(CONCATENATE(D$73,"-",$A91),Raw!$L$13:$L$2316,0),7)&lt;&gt;999,INDEX(Raw!$L$13:$U$2316,MATCH(CONCATENATE(D$73,"-",$A91),Raw!$L$13:$L$2316,0),7),"N.D.")</f>
        <v>N.D.</v>
      </c>
      <c r="E91" t="str">
        <f>IF(INDEX(Raw!$L$13:$U$2316,MATCH(CONCATENATE(E$73,"-",$A91),Raw!$L$13:$L$2316,0),7)&lt;&gt;999,INDEX(Raw!$L$13:$U$2316,MATCH(CONCATENATE(E$73,"-",$A91),Raw!$L$13:$L$2316,0),7),"N.D.")</f>
        <v>N.D.</v>
      </c>
      <c r="F91" t="str">
        <f>IF(INDEX(Raw!$L$13:$U$2316,MATCH(CONCATENATE(F$73,"-",$A91),Raw!$L$13:$L$2316,0),7)&lt;&gt;999,INDEX(Raw!$L$13:$U$2316,MATCH(CONCATENATE(F$73,"-",$A91),Raw!$L$13:$L$2316,0),7),"N.D.")</f>
        <v>N.D.</v>
      </c>
      <c r="G91" t="str">
        <f>IF(INDEX(Raw!$L$13:$U$2316,MATCH(CONCATENATE(G$73,"-",$A91),Raw!$L$13:$L$2316,0),7)&lt;&gt;999,INDEX(Raw!$L$13:$U$2316,MATCH(CONCATENATE(G$73,"-",$A91),Raw!$L$13:$L$2316,0),7),"N.D.")</f>
        <v>N.D.</v>
      </c>
      <c r="H91" t="str">
        <f>IF(INDEX(Raw!$L$13:$U$2316,MATCH(CONCATENATE(H$73,"-",$A91),Raw!$L$13:$L$2316,0),7)&lt;&gt;999,INDEX(Raw!$L$13:$U$2316,MATCH(CONCATENATE(H$73,"-",$A91),Raw!$L$13:$L$2316,0),7),"N.D.")</f>
        <v>N.D.</v>
      </c>
      <c r="I91" t="str">
        <f>IF(INDEX(Raw!$W$13:$AF$2316,MATCH(CONCATENATE(I$73,"-",$A91),Raw!$W$13:$W$2316,0),7)&lt;&gt;999,INDEX(Raw!$W$13:$AF$2316,MATCH(CONCATENATE(I$73,"-",$A91),Raw!$W$13:$W$2316,0),7),"N.D.")</f>
        <v>N.D.</v>
      </c>
      <c r="J91" t="str">
        <f>IF(INDEX(Raw!$W$13:$AF$2316,MATCH(CONCATENATE(J$73,"-",$A91),Raw!$W$13:$W$2316,0),7)&lt;&gt;999,INDEX(Raw!$W$13:$AF$2316,MATCH(CONCATENATE(J$73,"-",$A91),Raw!$W$13:$W$2316,0),7),"N.D.")</f>
        <v>N.D.</v>
      </c>
      <c r="K91" t="str">
        <f>IF(INDEX(Raw!$W$13:$AF$2316,MATCH(CONCATENATE(K$73,"-",$A91),Raw!$W$13:$W$2316,0),7)&lt;&gt;999,INDEX(Raw!$W$13:$AF$2316,MATCH(CONCATENATE(K$73,"-",$A91),Raw!$W$13:$W$2316,0),7),"N.D.")</f>
        <v>N.D.</v>
      </c>
      <c r="L91" t="str">
        <f>IF(INDEX(Raw!$W$13:$AF$2316,MATCH(CONCATENATE(L$73,"-",$A91),Raw!$W$13:$W$2316,0),7)&lt;&gt;999,INDEX(Raw!$W$13:$AF$2316,MATCH(CONCATENATE(L$73,"-",$A91),Raw!$W$13:$W$2316,0),7),"N.D.")</f>
        <v>N.D.</v>
      </c>
      <c r="M91" t="str">
        <f>IF(INDEX(Raw!$W$13:$AF$2316,MATCH(CONCATENATE(M$73,"-",$A91),Raw!$W$13:$W$2316,0),7)&lt;&gt;999,INDEX(Raw!$W$13:$AF$2316,MATCH(CONCATENATE(M$73,"-",$A91),Raw!$W$13:$W$2316,0),7),"N.D.")</f>
        <v>N.D.</v>
      </c>
      <c r="N91" t="str">
        <f>IF(INDEX(Raw!$W$13:$AF$2316,MATCH(CONCATENATE(N$73,"-",$A91),Raw!$W$13:$W$2316,0),7)&lt;&gt;999,INDEX(Raw!$W$13:$AF$2316,MATCH(CONCATENATE(N$73,"-",$A91),Raw!$W$13:$W$2316,0),7),"N.D.")</f>
        <v>N.D.</v>
      </c>
      <c r="O91">
        <f>IF(INDEX(Raw!$L$13:$U$2316,MATCH(CONCATENATE(O$73,"-",$A91),Raw!$L$13:$L$2316,0),7)&lt;&gt;999,INDEX(Raw!$L$13:$U$2316,MATCH(CONCATENATE(O$73,"-",$A91),Raw!$L$13:$L$2316,0),7),"N.D.")</f>
        <v>17.762402460000001</v>
      </c>
      <c r="P91">
        <f>IF(INDEX(Raw!$L$13:$U$2316,MATCH(CONCATENATE(P$73,"-",$A91),Raw!$L$13:$L$2316,0),7)&lt;&gt;999,INDEX(Raw!$L$13:$U$2316,MATCH(CONCATENATE(P$73,"-",$A91),Raw!$L$13:$L$2316,0),7),"N.D.")</f>
        <v>23.508769470000001</v>
      </c>
      <c r="Q91">
        <f>IF(INDEX(Raw!$L$13:$U$2316,MATCH(CONCATENATE(Q$73,"-",$A91),Raw!$L$13:$L$2316,0),7)&lt;&gt;999,INDEX(Raw!$L$13:$U$2316,MATCH(CONCATENATE(Q$73,"-",$A91),Raw!$L$13:$L$2316,0),7),"N.D.")</f>
        <v>21.648459190000001</v>
      </c>
      <c r="R91">
        <f>IF(INDEX(Raw!$L$13:$U$2316,MATCH(CONCATENATE(R$73,"-",$A91),Raw!$L$13:$L$2316,0),7)&lt;&gt;999,INDEX(Raw!$L$13:$U$2316,MATCH(CONCATENATE(R$73,"-",$A91),Raw!$L$13:$L$2316,0),7),"N.D.")</f>
        <v>25.64920132</v>
      </c>
      <c r="S91">
        <f>IF(INDEX(Raw!$L$13:$U$2316,MATCH(CONCATENATE(S$73,"-",$A91),Raw!$L$13:$L$2316,0),7)&lt;&gt;999,INDEX(Raw!$L$13:$U$2316,MATCH(CONCATENATE(S$73,"-",$A91),Raw!$L$13:$L$2316,0),7),"N.D.")</f>
        <v>38.052123539999997</v>
      </c>
      <c r="T91" t="str">
        <f>IF(INDEX(Raw!$L$13:$U$2316,MATCH(CONCATENATE(T$73,"-",$A91),Raw!$L$13:$L$2316,0),7)&lt;&gt;999,INDEX(Raw!$L$13:$U$2316,MATCH(CONCATENATE(T$73,"-",$A91),Raw!$L$13:$L$2316,0),7),"N.D.")</f>
        <v>N.D.</v>
      </c>
      <c r="U91" t="str">
        <f>IF(INDEX(Raw!$W$13:$AF$2316,MATCH(CONCATENATE(U$73,"-",$A91),Raw!$W$13:$W$2316,0),7)&lt;&gt;999,INDEX(Raw!$W$13:$AF$2316,MATCH(CONCATENATE(U$73,"-",$A91),Raw!$W$13:$W$2316,0),7),"N.D.")</f>
        <v>N.D.</v>
      </c>
      <c r="V91" t="str">
        <f>IF(INDEX(Raw!$W$13:$AF$2316,MATCH(CONCATENATE(V$73,"-",$A91),Raw!$W$13:$W$2316,0),7)&lt;&gt;999,INDEX(Raw!$W$13:$AF$2316,MATCH(CONCATENATE(V$73,"-",$A91),Raw!$W$13:$W$2316,0),7),"N.D.")</f>
        <v>N.D.</v>
      </c>
      <c r="W91" t="str">
        <f>IF(INDEX(Raw!$W$13:$AF$2316,MATCH(CONCATENATE(W$73,"-",$A91),Raw!$W$13:$W$2316,0),7)&lt;&gt;999,INDEX(Raw!$W$13:$AF$2316,MATCH(CONCATENATE(W$73,"-",$A91),Raw!$W$13:$W$2316,0),7),"N.D.")</f>
        <v>N.D.</v>
      </c>
      <c r="X91" t="str">
        <f>IF(INDEX(Raw!$W$13:$AF$2316,MATCH(CONCATENATE(X$73,"-",$A91),Raw!$W$13:$W$2316,0),7)&lt;&gt;999,INDEX(Raw!$W$13:$AF$2316,MATCH(CONCATENATE(X$73,"-",$A91),Raw!$W$13:$W$2316,0),7),"N.D.")</f>
        <v>N.D.</v>
      </c>
      <c r="Y91" t="str">
        <f>IF(INDEX(Raw!$W$13:$AF$2316,MATCH(CONCATENATE(Y$73,"-",$A91),Raw!$W$13:$W$2316,0),7)&lt;&gt;999,INDEX(Raw!$W$13:$AF$2316,MATCH(CONCATENATE(Y$73,"-",$A91),Raw!$W$13:$W$2316,0),7),"N.D.")</f>
        <v>N.D.</v>
      </c>
      <c r="Z91" t="str">
        <f>IF(INDEX(Raw!$W$13:$AF$2316,MATCH(CONCATENATE(Z$73,"-",$A91),Raw!$W$13:$W$2316,0),7)&lt;&gt;999,INDEX(Raw!$W$13:$AF$2316,MATCH(CONCATENATE(Z$73,"-",$A91),Raw!$W$13:$W$2316,0),7),"N.D.")</f>
        <v>N.D.</v>
      </c>
      <c r="AA91" t="str">
        <f>IF(INDEX(Raw!$L$13:$U$2316,MATCH(CONCATENATE(AA$73,"-",$A91),Raw!$L$13:$L$2316,0),7)&lt;&gt;999,INDEX(Raw!$L$13:$U$2316,MATCH(CONCATENATE(AA$73,"-",$A91),Raw!$L$13:$L$2316,0),7),"N.D.")</f>
        <v>N.D.</v>
      </c>
      <c r="AB91" t="str">
        <f>IF(INDEX(Raw!$L$13:$U$2316,MATCH(CONCATENATE(AB$73,"-",$A91),Raw!$L$13:$L$2316,0),7)&lt;&gt;999,INDEX(Raw!$L$13:$U$2316,MATCH(CONCATENATE(AB$73,"-",$A91),Raw!$L$13:$L$2316,0),7),"N.D.")</f>
        <v>N.D.</v>
      </c>
      <c r="AC91">
        <f>IF(INDEX(Raw!$L$13:$U$2316,MATCH(CONCATENATE(AC$73,"-",$A91),Raw!$L$13:$L$2316,0),7)&lt;&gt;999,INDEX(Raw!$L$13:$U$2316,MATCH(CONCATENATE(AC$73,"-",$A91),Raw!$L$13:$L$2316,0),7),"N.D.")</f>
        <v>32.225514969999999</v>
      </c>
      <c r="AD91">
        <f>IF(INDEX(Raw!$L$13:$U$2316,MATCH(CONCATENATE(AD$73,"-",$A91),Raw!$L$13:$L$2316,0),7)&lt;&gt;999,INDEX(Raw!$L$13:$U$2316,MATCH(CONCATENATE(AD$73,"-",$A91),Raw!$L$13:$L$2316,0),7),"N.D.")</f>
        <v>38.104623199999999</v>
      </c>
      <c r="AE91" t="str">
        <f>IF(INDEX(Raw!$L$13:$U$2316,MATCH(CONCATENATE(AE$73,"-",$A91),Raw!$L$13:$L$2316,0),7)&lt;&gt;999,INDEX(Raw!$L$13:$U$2316,MATCH(CONCATENATE(AE$73,"-",$A91),Raw!$L$13:$L$2316,0),7),"N.D.")</f>
        <v>N.D.</v>
      </c>
      <c r="AF91">
        <f>IF(INDEX(Raw!$L$13:$U$2316,MATCH(CONCATENATE(AF$73,"-",$A91),Raw!$L$13:$L$2316,0),7)&lt;&gt;999,INDEX(Raw!$L$13:$U$2316,MATCH(CONCATENATE(AF$73,"-",$A91),Raw!$L$13:$L$2316,0),7),"N.D.")</f>
        <v>19.42645254</v>
      </c>
      <c r="AG91" t="str">
        <f>IF(INDEX(Raw!$W$13:$AF$2316,MATCH(CONCATENATE(AG$73,"-",$A91),Raw!$W$13:$W$2316,0),7)&lt;&gt;999,INDEX(Raw!$W$13:$AF$2316,MATCH(CONCATENATE(AG$73,"-",$A91),Raw!$W$13:$W$2316,0),7),"N.D.")</f>
        <v>N.D.</v>
      </c>
      <c r="AH91" t="str">
        <f>IF(INDEX(Raw!$W$13:$AF$2316,MATCH(CONCATENATE(AH$73,"-",$A91),Raw!$W$13:$W$2316,0),7)&lt;&gt;999,INDEX(Raw!$W$13:$AF$2316,MATCH(CONCATENATE(AH$73,"-",$A91),Raw!$W$13:$W$2316,0),7),"N.D.")</f>
        <v>N.D.</v>
      </c>
      <c r="AI91" t="str">
        <f>IF(INDEX(Raw!$W$13:$AF$2316,MATCH(CONCATENATE(AI$73,"-",$A91),Raw!$W$13:$W$2316,0),7)&lt;&gt;999,INDEX(Raw!$W$13:$AF$2316,MATCH(CONCATENATE(AI$73,"-",$A91),Raw!$W$13:$W$2316,0),7),"N.D.")</f>
        <v>N.D.</v>
      </c>
      <c r="AJ91" t="str">
        <f>IF(INDEX(Raw!$W$13:$AF$2316,MATCH(CONCATENATE(AJ$73,"-",$A91),Raw!$W$13:$W$2316,0),7)&lt;&gt;999,INDEX(Raw!$W$13:$AF$2316,MATCH(CONCATENATE(AJ$73,"-",$A91),Raw!$W$13:$W$2316,0),7),"N.D.")</f>
        <v>N.D.</v>
      </c>
      <c r="AK91" t="str">
        <f>IF(INDEX(Raw!$W$13:$AF$2316,MATCH(CONCATENATE(AK$73,"-",$A91),Raw!$W$13:$W$2316,0),7)&lt;&gt;999,INDEX(Raw!$W$13:$AF$2316,MATCH(CONCATENATE(AK$73,"-",$A91),Raw!$W$13:$W$2316,0),7),"N.D.")</f>
        <v>N.D.</v>
      </c>
      <c r="AL91" t="str">
        <f>IF(INDEX(Raw!$W$13:$AF$2316,MATCH(CONCATENATE(AL$73,"-",$A91),Raw!$W$13:$W$2316,0),7)&lt;&gt;999,INDEX(Raw!$W$13:$AF$2316,MATCH(CONCATENATE(AL$73,"-",$A91),Raw!$W$13:$W$2316,0),7),"N.D.")</f>
        <v>N.D.</v>
      </c>
      <c r="AM91">
        <f>IF(INDEX(Raw!$L$13:$U$2316,MATCH(CONCATENATE(AM$73,"-",$A91),Raw!$L$13:$L$2316,0),7)&lt;&gt;999,INDEX(Raw!$L$13:$U$2316,MATCH(CONCATENATE(AM$73,"-",$A91),Raw!$L$13:$L$2316,0),7),"N.D.")</f>
        <v>23.174797959999999</v>
      </c>
      <c r="AN91">
        <f>IF(INDEX(Raw!$L$13:$U$2316,MATCH(CONCATENATE(AN$73,"-",$A91),Raw!$L$13:$L$2316,0),7)&lt;&gt;999,INDEX(Raw!$L$13:$U$2316,MATCH(CONCATENATE(AN$73,"-",$A91),Raw!$L$13:$L$2316,0),7),"N.D.")</f>
        <v>21.443552560000001</v>
      </c>
      <c r="AO91">
        <f>IF(INDEX(Raw!$L$13:$U$2316,MATCH(CONCATENATE(AO$73,"-",$A91),Raw!$L$13:$L$2316,0),7)&lt;&gt;999,INDEX(Raw!$L$13:$U$2316,MATCH(CONCATENATE(AO$73,"-",$A91),Raw!$L$13:$L$2316,0),7),"N.D.")</f>
        <v>22.12464228</v>
      </c>
      <c r="AP91">
        <f>IF(INDEX(Raw!$L$13:$U$2316,MATCH(CONCATENATE(AP$73,"-",$A91),Raw!$L$13:$L$2316,0),7)&lt;&gt;999,INDEX(Raw!$L$13:$U$2316,MATCH(CONCATENATE(AP$73,"-",$A91),Raw!$L$13:$L$2316,0),7),"N.D.")</f>
        <v>18.304810710000002</v>
      </c>
      <c r="AQ91" t="str">
        <f>IF(INDEX(Raw!$L$13:$U$2316,MATCH(CONCATENATE(AQ$73,"-",$A91),Raw!$L$13:$L$2316,0),7)&lt;&gt;999,INDEX(Raw!$L$13:$U$2316,MATCH(CONCATENATE(AQ$73,"-",$A91),Raw!$L$13:$L$2316,0),7),"N.D.")</f>
        <v>N.D.</v>
      </c>
      <c r="AR91">
        <f>IF(INDEX(Raw!$L$13:$U$2316,MATCH(CONCATENATE(AR$73,"-",$A91),Raw!$L$13:$L$2316,0),7)&lt;&gt;999,INDEX(Raw!$L$13:$U$2316,MATCH(CONCATENATE(AR$73,"-",$A91),Raw!$L$13:$L$2316,0),7),"N.D.")</f>
        <v>19.325432859999999</v>
      </c>
      <c r="AS91" t="str">
        <f>IF(INDEX(Raw!$W$13:$AF$2316,MATCH(CONCATENATE(AS$73,"-",$A91),Raw!$W$13:$W$2316,0),7)&lt;&gt;999,INDEX(Raw!$W$13:$AF$2316,MATCH(CONCATENATE(AS$73,"-",$A91),Raw!$W$13:$W$2316,0),7),"N.D.")</f>
        <v>N.D.</v>
      </c>
      <c r="AT91" t="str">
        <f>IF(INDEX(Raw!$W$13:$AF$2316,MATCH(CONCATENATE(AT$73,"-",$A91),Raw!$W$13:$W$2316,0),7)&lt;&gt;999,INDEX(Raw!$W$13:$AF$2316,MATCH(CONCATENATE(AT$73,"-",$A91),Raw!$W$13:$W$2316,0),7),"N.D.")</f>
        <v>N.D.</v>
      </c>
      <c r="AU91" t="str">
        <f>IF(INDEX(Raw!$W$13:$AF$2316,MATCH(CONCATENATE(AU$73,"-",$A91),Raw!$W$13:$W$2316,0),7)&lt;&gt;999,INDEX(Raw!$W$13:$AF$2316,MATCH(CONCATENATE(AU$73,"-",$A91),Raw!$W$13:$W$2316,0),7),"N.D.")</f>
        <v>N.D.</v>
      </c>
      <c r="AV91" t="str">
        <f>IF(INDEX(Raw!$W$13:$AF$2316,MATCH(CONCATENATE(AV$73,"-",$A91),Raw!$W$13:$W$2316,0),7)&lt;&gt;999,INDEX(Raw!$W$13:$AF$2316,MATCH(CONCATENATE(AV$73,"-",$A91),Raw!$W$13:$W$2316,0),7),"N.D.")</f>
        <v>N.D.</v>
      </c>
      <c r="AW91" t="str">
        <f>IF(INDEX(Raw!$W$13:$AF$2316,MATCH(CONCATENATE(AW$73,"-",$A91),Raw!$W$13:$W$2316,0),7)&lt;&gt;999,INDEX(Raw!$W$13:$AF$2316,MATCH(CONCATENATE(AW$73,"-",$A91),Raw!$W$13:$W$2316,0),7),"N.D.")</f>
        <v>N.D.</v>
      </c>
      <c r="AX91" t="str">
        <f>IF(INDEX(Raw!$W$13:$AF$2316,MATCH(CONCATENATE(AX$73,"-",$A91),Raw!$W$13:$W$2316,0),7)&lt;&gt;999,INDEX(Raw!$W$13:$AF$2316,MATCH(CONCATENATE(AX$73,"-",$A91),Raw!$W$13:$W$2316,0),7),"N.D.")</f>
        <v>N.D.</v>
      </c>
      <c r="AY91" t="str">
        <f>IF(INDEX(Raw!$L$13:$U$2316,MATCH(CONCATENATE(AY$73,"-",$A91),Raw!$L$13:$L$2316,0),7)&lt;&gt;999,INDEX(Raw!$L$13:$U$2316,MATCH(CONCATENATE(AY$73,"-",$A91),Raw!$L$13:$L$2316,0),7),"N.D.")</f>
        <v>N.D.</v>
      </c>
      <c r="AZ91" t="str">
        <f>IF(INDEX(Raw!$L$13:$U$2316,MATCH(CONCATENATE(AZ$73,"-",$A91),Raw!$L$13:$L$2316,0),7)&lt;&gt;999,INDEX(Raw!$L$13:$U$2316,MATCH(CONCATENATE(AZ$73,"-",$A91),Raw!$L$13:$L$2316,0),7),"N.D.")</f>
        <v>N.D.</v>
      </c>
      <c r="BA91" t="str">
        <f>IF(INDEX(Raw!$L$13:$U$2316,MATCH(CONCATENATE(BA$73,"-",$A91),Raw!$L$13:$L$2316,0),7)&lt;&gt;999,INDEX(Raw!$L$13:$U$2316,MATCH(CONCATENATE(BA$73,"-",$A91),Raw!$L$13:$L$2316,0),7),"N.D.")</f>
        <v>N.D.</v>
      </c>
      <c r="BB91" t="str">
        <f>IF(INDEX(Raw!$L$13:$U$2316,MATCH(CONCATENATE(BB$73,"-",$A91),Raw!$L$13:$L$2316,0),7)&lt;&gt;999,INDEX(Raw!$L$13:$U$2316,MATCH(CONCATENATE(BB$73,"-",$A91),Raw!$L$13:$L$2316,0),7),"N.D.")</f>
        <v>N.D.</v>
      </c>
      <c r="BC91" t="str">
        <f>IF(INDEX(Raw!$L$13:$U$2316,MATCH(CONCATENATE(BC$73,"-",$A91),Raw!$L$13:$L$2316,0),7)&lt;&gt;999,INDEX(Raw!$L$13:$U$2316,MATCH(CONCATENATE(BC$73,"-",$A91),Raw!$L$13:$L$2316,0),7),"N.D.")</f>
        <v>N.D.</v>
      </c>
      <c r="BD91" t="str">
        <f>IF(INDEX(Raw!$L$13:$U$2316,MATCH(CONCATENATE(BD$73,"-",$A91),Raw!$L$13:$L$2316,0),7)&lt;&gt;999,INDEX(Raw!$L$13:$U$2316,MATCH(CONCATENATE(BD$73,"-",$A91),Raw!$L$13:$L$2316,0),7),"N.D.")</f>
        <v>N.D.</v>
      </c>
      <c r="BE91">
        <f>IF(INDEX(Raw!$W$13:$AF$2316,MATCH(CONCATENATE(BE$73,"-",$A91),Raw!$W$13:$W$2316,0),7)&lt;&gt;999,INDEX(Raw!$W$13:$AF$2316,MATCH(CONCATENATE(BE$73,"-",$A91),Raw!$W$13:$W$2316,0),7),"N.D.")</f>
        <v>22.627919389999999</v>
      </c>
      <c r="BF91" t="str">
        <f>IF(INDEX(Raw!$W$13:$AF$2316,MATCH(CONCATENATE(BF$73,"-",$A91),Raw!$W$13:$W$2316,0),7)&lt;&gt;999,INDEX(Raw!$W$13:$AF$2316,MATCH(CONCATENATE(BF$73,"-",$A91),Raw!$W$13:$W$2316,0),7),"N.D.")</f>
        <v>N.D.</v>
      </c>
      <c r="BG91">
        <f>IF(INDEX(Raw!$W$13:$AF$2316,MATCH(CONCATENATE(BG$73,"-",$A91),Raw!$W$13:$W$2316,0),7)&lt;&gt;999,INDEX(Raw!$W$13:$AF$2316,MATCH(CONCATENATE(BG$73,"-",$A91),Raw!$W$13:$W$2316,0),7),"N.D.")</f>
        <v>38.245984640000003</v>
      </c>
      <c r="BH91" t="str">
        <f>IF(INDEX(Raw!$W$13:$AF$2316,MATCH(CONCATENATE(BH$73,"-",$A91),Raw!$W$13:$W$2316,0),7)&lt;&gt;999,INDEX(Raw!$W$13:$AF$2316,MATCH(CONCATENATE(BH$73,"-",$A91),Raw!$W$13:$W$2316,0),7),"N.D.")</f>
        <v>N.D.</v>
      </c>
      <c r="BI91" t="str">
        <f>IF(INDEX(Raw!$W$13:$AF$2316,MATCH(CONCATENATE(BI$73,"-",$A91),Raw!$W$13:$W$2316,0),7)&lt;&gt;999,INDEX(Raw!$W$13:$AF$2316,MATCH(CONCATENATE(BI$73,"-",$A91),Raw!$W$13:$W$2316,0),7),"N.D.")</f>
        <v>N.D.</v>
      </c>
      <c r="BJ91">
        <f>IF(INDEX(Raw!$W$13:$AF$2316,MATCH(CONCATENATE(BJ$73,"-",$A91),Raw!$W$13:$W$2316,0),7)&lt;&gt;999,INDEX(Raw!$W$13:$AF$2316,MATCH(CONCATENATE(BJ$73,"-",$A91),Raw!$W$13:$W$2316,0),7),"N.D.")</f>
        <v>19.93107097</v>
      </c>
      <c r="BK91">
        <f>IF(INDEX(Raw!$L$13:$U$2316,MATCH(CONCATENATE(BK$73,"-",$A91),Raw!$L$13:$L$2316,0),7)&lt;&gt;999,INDEX(Raw!$L$13:$U$2316,MATCH(CONCATENATE(BK$73,"-",$A91),Raw!$L$13:$L$2316,0),7),"N.D.")</f>
        <v>19.552064309999999</v>
      </c>
      <c r="BL91" t="str">
        <f>IF(INDEX(Raw!$L$13:$U$2316,MATCH(CONCATENATE(BL$73,"-",$A91),Raw!$L$13:$L$2316,0),7)&lt;&gt;999,INDEX(Raw!$L$13:$U$2316,MATCH(CONCATENATE(BL$73,"-",$A91),Raw!$L$13:$L$2316,0),7),"N.D.")</f>
        <v>N.D.</v>
      </c>
      <c r="BM91" t="str">
        <f>IF(INDEX(Raw!$L$13:$U$2316,MATCH(CONCATENATE(BM$73,"-",$A91),Raw!$L$13:$L$2316,0),7)&lt;&gt;999,INDEX(Raw!$L$13:$U$2316,MATCH(CONCATENATE(BM$73,"-",$A91),Raw!$L$13:$L$2316,0),7),"N.D.")</f>
        <v>N.D.</v>
      </c>
      <c r="BN91" t="str">
        <f>IF(INDEX(Raw!$L$13:$U$2316,MATCH(CONCATENATE(BN$73,"-",$A91),Raw!$L$13:$L$2316,0),7)&lt;&gt;999,INDEX(Raw!$L$13:$U$2316,MATCH(CONCATENATE(BN$73,"-",$A91),Raw!$L$13:$L$2316,0),7),"N.D.")</f>
        <v>N.D.</v>
      </c>
      <c r="BO91">
        <f>IF(INDEX(Raw!$L$13:$U$2316,MATCH(CONCATENATE(BO$73,"-",$A91),Raw!$L$13:$L$2316,0),7)&lt;&gt;999,INDEX(Raw!$L$13:$U$2316,MATCH(CONCATENATE(BO$73,"-",$A91),Raw!$L$13:$L$2316,0),7),"N.D.")</f>
        <v>37.3432557</v>
      </c>
      <c r="BP91" t="str">
        <f>IF(INDEX(Raw!$L$13:$U$2316,MATCH(CONCATENATE(BP$73,"-",$A91),Raw!$L$13:$L$2316,0),7)&lt;&gt;999,INDEX(Raw!$L$13:$U$2316,MATCH(CONCATENATE(BP$73,"-",$A91),Raw!$L$13:$L$2316,0),7),"N.D.")</f>
        <v>N.D.</v>
      </c>
      <c r="BQ91" t="str">
        <f>IF(INDEX(Raw!$W$13:$AF$2316,MATCH(CONCATENATE(BQ$73,"-",$A91),Raw!$W$13:$W$2316,0),7)&lt;&gt;999,INDEX(Raw!$W$13:$AF$2316,MATCH(CONCATENATE(BQ$73,"-",$A91),Raw!$W$13:$W$2316,0),7),"N.D.")</f>
        <v>N.D.</v>
      </c>
      <c r="BR91" t="str">
        <f>IF(INDEX(Raw!$W$13:$AF$2316,MATCH(CONCATENATE(BR$73,"-",$A91),Raw!$W$13:$W$2316,0),7)&lt;&gt;999,INDEX(Raw!$W$13:$AF$2316,MATCH(CONCATENATE(BR$73,"-",$A91),Raw!$W$13:$W$2316,0),7),"N.D.")</f>
        <v>N.D.</v>
      </c>
      <c r="BS91" t="str">
        <f>IF(INDEX(Raw!$W$13:$AF$2316,MATCH(CONCATENATE(BS$73,"-",$A91),Raw!$W$13:$W$2316,0),7)&lt;&gt;999,INDEX(Raw!$W$13:$AF$2316,MATCH(CONCATENATE(BS$73,"-",$A91),Raw!$W$13:$W$2316,0),7),"N.D.")</f>
        <v>N.D.</v>
      </c>
      <c r="BT91" t="str">
        <f>IF(INDEX(Raw!$W$13:$AF$2316,MATCH(CONCATENATE(BT$73,"-",$A91),Raw!$W$13:$W$2316,0),7)&lt;&gt;999,INDEX(Raw!$W$13:$AF$2316,MATCH(CONCATENATE(BT$73,"-",$A91),Raw!$W$13:$W$2316,0),7),"N.D.")</f>
        <v>N.D.</v>
      </c>
      <c r="BU91">
        <f>IF(INDEX(Raw!$W$13:$AF$2316,MATCH(CONCATENATE(BU$73,"-",$A91),Raw!$W$13:$W$2316,0),7)&lt;&gt;999,INDEX(Raw!$W$13:$AF$2316,MATCH(CONCATENATE(BU$73,"-",$A91),Raw!$W$13:$W$2316,0),7),"N.D.")</f>
        <v>33.501848449999997</v>
      </c>
      <c r="BV91" t="str">
        <f>IF(INDEX(Raw!$W$13:$AF$2316,MATCH(CONCATENATE(BV$73,"-",$A91),Raw!$W$13:$W$2316,0),7)&lt;&gt;999,INDEX(Raw!$W$13:$AF$2316,MATCH(CONCATENATE(BV$73,"-",$A91),Raw!$W$13:$W$2316,0),7),"N.D.")</f>
        <v>N.D.</v>
      </c>
      <c r="BW91" t="str">
        <f>IF(INDEX(Raw!$L$13:$U$2316,MATCH(CONCATENATE(BW$73,"-",$A91),Raw!$L$13:$L$2316,0),7)&lt;&gt;999,INDEX(Raw!$L$13:$U$2316,MATCH(CONCATENATE(BW$73,"-",$A91),Raw!$L$13:$L$2316,0),7),"N.D.")</f>
        <v>N.D.</v>
      </c>
      <c r="BX91">
        <f>IF(INDEX(Raw!$L$13:$U$2316,MATCH(CONCATENATE(BX$73,"-",$A91),Raw!$L$13:$L$2316,0),7)&lt;&gt;999,INDEX(Raw!$L$13:$U$2316,MATCH(CONCATENATE(BX$73,"-",$A91),Raw!$L$13:$L$2316,0),7),"N.D.")</f>
        <v>23.589187119999998</v>
      </c>
      <c r="BY91" t="str">
        <f>IF(INDEX(Raw!$L$13:$U$2316,MATCH(CONCATENATE(BY$73,"-",$A91),Raw!$L$13:$L$2316,0),7)&lt;&gt;999,INDEX(Raw!$L$13:$U$2316,MATCH(CONCATENATE(BY$73,"-",$A91),Raw!$L$13:$L$2316,0),7),"N.D.")</f>
        <v>N.D.</v>
      </c>
      <c r="BZ91" t="str">
        <f>IF(INDEX(Raw!$L$13:$U$2316,MATCH(CONCATENATE(BZ$73,"-",$A91),Raw!$L$13:$L$2316,0),7)&lt;&gt;999,INDEX(Raw!$L$13:$U$2316,MATCH(CONCATENATE(BZ$73,"-",$A91),Raw!$L$13:$L$2316,0),7),"N.D.")</f>
        <v>N.D.</v>
      </c>
      <c r="CA91" t="str">
        <f>IF(INDEX(Raw!$L$13:$U$2316,MATCH(CONCATENATE(CA$73,"-",$A91),Raw!$L$13:$L$2316,0),7)&lt;&gt;999,INDEX(Raw!$L$13:$U$2316,MATCH(CONCATENATE(CA$73,"-",$A91),Raw!$L$13:$L$2316,0),7),"N.D.")</f>
        <v>N.D.</v>
      </c>
      <c r="CB91">
        <f>IF(INDEX(Raw!$L$13:$U$2316,MATCH(CONCATENATE(CB$73,"-",$A91),Raw!$L$13:$L$2316,0),7)&lt;&gt;999,INDEX(Raw!$L$13:$U$2316,MATCH(CONCATENATE(CB$73,"-",$A91),Raw!$L$13:$L$2316,0),7),"N.D.")</f>
        <v>34.271492350000003</v>
      </c>
      <c r="CC91" t="str">
        <f>IF(INDEX(Raw!$W$13:$AF$2316,MATCH(CONCATENATE(CC$73,"-",$A91),Raw!$W$13:$W$2316,0),7)&lt;&gt;999,INDEX(Raw!$W$13:$AF$2316,MATCH(CONCATENATE(CC$73,"-",$A91),Raw!$W$13:$W$2316,0),7),"N.D.")</f>
        <v>N.D.</v>
      </c>
      <c r="CD91" t="str">
        <f>IF(INDEX(Raw!$W$13:$AF$2316,MATCH(CONCATENATE(CD$73,"-",$A91),Raw!$W$13:$W$2316,0),7)&lt;&gt;999,INDEX(Raw!$W$13:$AF$2316,MATCH(CONCATENATE(CD$73,"-",$A91),Raw!$W$13:$W$2316,0),7),"N.D.")</f>
        <v>N.D.</v>
      </c>
      <c r="CE91">
        <f>IF(INDEX(Raw!$W$13:$AF$2316,MATCH(CONCATENATE(CE$73,"-",$A91),Raw!$W$13:$W$2316,0),7)&lt;&gt;999,INDEX(Raw!$W$13:$AF$2316,MATCH(CONCATENATE(CE$73,"-",$A91),Raw!$W$13:$W$2316,0),7),"N.D.")</f>
        <v>22.54225289</v>
      </c>
      <c r="CF91" t="str">
        <f>IF(INDEX(Raw!$W$13:$AF$2316,MATCH(CONCATENATE(CF$73,"-",$A91),Raw!$W$13:$W$2316,0),7)&lt;&gt;999,INDEX(Raw!$W$13:$AF$2316,MATCH(CONCATENATE(CF$73,"-",$A91),Raw!$W$13:$W$2316,0),7),"N.D.")</f>
        <v>N.D.</v>
      </c>
      <c r="CG91">
        <f>IF(INDEX(Raw!$W$13:$AF$2316,MATCH(CONCATENATE(CG$73,"-",$A91),Raw!$W$13:$W$2316,0),7)&lt;&gt;999,INDEX(Raw!$W$13:$AF$2316,MATCH(CONCATENATE(CG$73,"-",$A91),Raw!$W$13:$W$2316,0),7),"N.D.")</f>
        <v>24.18932981</v>
      </c>
      <c r="CH91" t="str">
        <f>IF(INDEX(Raw!$W$13:$AF$2316,MATCH(CONCATENATE(CH$73,"-",$A91),Raw!$W$13:$W$2316,0),7)&lt;&gt;999,INDEX(Raw!$W$13:$AF$2316,MATCH(CONCATENATE(CH$73,"-",$A91),Raw!$W$13:$W$2316,0),7),"N.D.")</f>
        <v>N.D.</v>
      </c>
      <c r="CI91" t="str">
        <f>IF(INDEX(Raw!$L$13:$U$2316,MATCH(CONCATENATE(CI$73,"-",$A91),Raw!$L$13:$L$2316,0),7)&lt;&gt;999,INDEX(Raw!$L$13:$U$2316,MATCH(CONCATENATE(CI$73,"-",$A91),Raw!$L$13:$L$2316,0),7),"N.D.")</f>
        <v>N.D.</v>
      </c>
      <c r="CJ91" t="str">
        <f>IF(INDEX(Raw!$L$13:$U$2316,MATCH(CONCATENATE(CJ$73,"-",$A91),Raw!$L$13:$L$2316,0),7)&lt;&gt;999,INDEX(Raw!$L$13:$U$2316,MATCH(CONCATENATE(CJ$73,"-",$A91),Raw!$L$13:$L$2316,0),7),"N.D.")</f>
        <v>N.D.</v>
      </c>
      <c r="CK91" t="str">
        <f>IF(INDEX(Raw!$L$13:$U$2316,MATCH(CONCATENATE(CK$73,"-",$A91),Raw!$L$13:$L$2316,0),7)&lt;&gt;999,INDEX(Raw!$L$13:$U$2316,MATCH(CONCATENATE(CK$73,"-",$A91),Raw!$L$13:$L$2316,0),7),"N.D.")</f>
        <v>N.D.</v>
      </c>
      <c r="CL91" t="str">
        <f>IF(INDEX(Raw!$L$13:$U$2316,MATCH(CONCATENATE(CL$73,"-",$A91),Raw!$L$13:$L$2316,0),7)&lt;&gt;999,INDEX(Raw!$L$13:$U$2316,MATCH(CONCATENATE(CL$73,"-",$A91),Raw!$L$13:$L$2316,0),7),"N.D.")</f>
        <v>N.D.</v>
      </c>
      <c r="CM91" t="str">
        <f>IF(INDEX(Raw!$L$13:$U$2316,MATCH(CONCATENATE(CM$73,"-",$A91),Raw!$L$13:$L$2316,0),7)&lt;&gt;999,INDEX(Raw!$L$13:$U$2316,MATCH(CONCATENATE(CM$73,"-",$A91),Raw!$L$13:$L$2316,0),7),"N.D.")</f>
        <v>N.D.</v>
      </c>
      <c r="CN91" t="str">
        <f>IF(INDEX(Raw!$L$13:$U$2316,MATCH(CONCATENATE(CN$73,"-",$A91),Raw!$L$13:$L$2316,0),7)&lt;&gt;999,INDEX(Raw!$L$13:$U$2316,MATCH(CONCATENATE(CN$73,"-",$A91),Raw!$L$13:$L$2316,0),7),"N.D.")</f>
        <v>N.D.</v>
      </c>
      <c r="CO91">
        <f>IF(INDEX(Raw!$W$13:$AF$2316,MATCH(CONCATENATE(CO$73,"-",$A91),Raw!$W$13:$W$2316,0),7)&lt;&gt;999,INDEX(Raw!$W$13:$AF$2316,MATCH(CONCATENATE(CO$73,"-",$A91),Raw!$W$13:$W$2316,0),7),"N.D.")</f>
        <v>18.815415479999999</v>
      </c>
      <c r="CP91">
        <f>IF(INDEX(Raw!$W$13:$AF$2316,MATCH(CONCATENATE(CP$73,"-",$A91),Raw!$W$13:$W$2316,0),7)&lt;&gt;999,INDEX(Raw!$W$13:$AF$2316,MATCH(CONCATENATE(CP$73,"-",$A91),Raw!$W$13:$W$2316,0),7),"N.D.")</f>
        <v>17.898176280000001</v>
      </c>
      <c r="CQ91" t="str">
        <f>IF(INDEX(Raw!$W$13:$AF$2316,MATCH(CONCATENATE(CQ$73,"-",$A91),Raw!$W$13:$W$2316,0),7)&lt;&gt;999,INDEX(Raw!$W$13:$AF$2316,MATCH(CONCATENATE(CQ$73,"-",$A91),Raw!$W$13:$W$2316,0),7),"N.D.")</f>
        <v>N.D.</v>
      </c>
      <c r="CR91" t="str">
        <f>IF(INDEX(Raw!$W$13:$AF$2316,MATCH(CONCATENATE(CR$73,"-",$A91),Raw!$W$13:$W$2316,0),7)&lt;&gt;999,INDEX(Raw!$W$13:$AF$2316,MATCH(CONCATENATE(CR$73,"-",$A91),Raw!$W$13:$W$2316,0),7),"N.D.")</f>
        <v>N.D.</v>
      </c>
      <c r="CS91" t="str">
        <f>IF(INDEX(Raw!$W$13:$AF$2316,MATCH(CONCATENATE(CS$73,"-",$A91),Raw!$W$13:$W$2316,0),7)&lt;&gt;999,INDEX(Raw!$W$13:$AF$2316,MATCH(CONCATENATE(CS$73,"-",$A91),Raw!$W$13:$W$2316,0),7),"N.D.")</f>
        <v>N.D.</v>
      </c>
      <c r="CT91" t="str">
        <f>IF(INDEX(Raw!$W$13:$AF$2316,MATCH(CONCATENATE(CT$73,"-",$A91),Raw!$W$13:$W$2316,0),7)&lt;&gt;999,INDEX(Raw!$W$13:$AF$2316,MATCH(CONCATENATE(CT$73,"-",$A91),Raw!$W$13:$W$2316,0),7),"N.D.")</f>
        <v>N.D.</v>
      </c>
    </row>
    <row r="92" spans="1:98">
      <c r="A92" t="s">
        <v>45</v>
      </c>
      <c r="B92" t="s">
        <v>9524</v>
      </c>
      <c r="C92" t="str">
        <f>IF(INDEX(Raw!$L$13:$U$2316,MATCH(CONCATENATE(C$73,"-",$A92),Raw!$L$13:$L$2316,0),7)&lt;&gt;999,INDEX(Raw!$L$13:$U$2316,MATCH(CONCATENATE(C$73,"-",$A92),Raw!$L$13:$L$2316,0),7),"N.D.")</f>
        <v>N.D.</v>
      </c>
      <c r="D92" t="str">
        <f>IF(INDEX(Raw!$L$13:$U$2316,MATCH(CONCATENATE(D$73,"-",$A92),Raw!$L$13:$L$2316,0),7)&lt;&gt;999,INDEX(Raw!$L$13:$U$2316,MATCH(CONCATENATE(D$73,"-",$A92),Raw!$L$13:$L$2316,0),7),"N.D.")</f>
        <v>N.D.</v>
      </c>
      <c r="E92" t="str">
        <f>IF(INDEX(Raw!$L$13:$U$2316,MATCH(CONCATENATE(E$73,"-",$A92),Raw!$L$13:$L$2316,0),7)&lt;&gt;999,INDEX(Raw!$L$13:$U$2316,MATCH(CONCATENATE(E$73,"-",$A92),Raw!$L$13:$L$2316,0),7),"N.D.")</f>
        <v>N.D.</v>
      </c>
      <c r="F92" t="str">
        <f>IF(INDEX(Raw!$L$13:$U$2316,MATCH(CONCATENATE(F$73,"-",$A92),Raw!$L$13:$L$2316,0),7)&lt;&gt;999,INDEX(Raw!$L$13:$U$2316,MATCH(CONCATENATE(F$73,"-",$A92),Raw!$L$13:$L$2316,0),7),"N.D.")</f>
        <v>N.D.</v>
      </c>
      <c r="G92" t="str">
        <f>IF(INDEX(Raw!$L$13:$U$2316,MATCH(CONCATENATE(G$73,"-",$A92),Raw!$L$13:$L$2316,0),7)&lt;&gt;999,INDEX(Raw!$L$13:$U$2316,MATCH(CONCATENATE(G$73,"-",$A92),Raw!$L$13:$L$2316,0),7),"N.D.")</f>
        <v>N.D.</v>
      </c>
      <c r="H92" t="str">
        <f>IF(INDEX(Raw!$L$13:$U$2316,MATCH(CONCATENATE(H$73,"-",$A92),Raw!$L$13:$L$2316,0),7)&lt;&gt;999,INDEX(Raw!$L$13:$U$2316,MATCH(CONCATENATE(H$73,"-",$A92),Raw!$L$13:$L$2316,0),7),"N.D.")</f>
        <v>N.D.</v>
      </c>
      <c r="I92" t="str">
        <f>IF(INDEX(Raw!$W$13:$AF$2316,MATCH(CONCATENATE(I$73,"-",$A92),Raw!$W$13:$W$2316,0),7)&lt;&gt;999,INDEX(Raw!$W$13:$AF$2316,MATCH(CONCATENATE(I$73,"-",$A92),Raw!$W$13:$W$2316,0),7),"N.D.")</f>
        <v>N.D.</v>
      </c>
      <c r="J92">
        <f>IF(INDEX(Raw!$W$13:$AF$2316,MATCH(CONCATENATE(J$73,"-",$A92),Raw!$W$13:$W$2316,0),7)&lt;&gt;999,INDEX(Raw!$W$13:$AF$2316,MATCH(CONCATENATE(J$73,"-",$A92),Raw!$W$13:$W$2316,0),7),"N.D.")</f>
        <v>16.848894659999999</v>
      </c>
      <c r="K92">
        <f>IF(INDEX(Raw!$W$13:$AF$2316,MATCH(CONCATENATE(K$73,"-",$A92),Raw!$W$13:$W$2316,0),7)&lt;&gt;999,INDEX(Raw!$W$13:$AF$2316,MATCH(CONCATENATE(K$73,"-",$A92),Raw!$W$13:$W$2316,0),7),"N.D.")</f>
        <v>17.69475542</v>
      </c>
      <c r="L92">
        <f>IF(INDEX(Raw!$W$13:$AF$2316,MATCH(CONCATENATE(L$73,"-",$A92),Raw!$W$13:$W$2316,0),7)&lt;&gt;999,INDEX(Raw!$W$13:$AF$2316,MATCH(CONCATENATE(L$73,"-",$A92),Raw!$W$13:$W$2316,0),7),"N.D.")</f>
        <v>18.264311370000001</v>
      </c>
      <c r="M92">
        <f>IF(INDEX(Raw!$W$13:$AF$2316,MATCH(CONCATENATE(M$73,"-",$A92),Raw!$W$13:$W$2316,0),7)&lt;&gt;999,INDEX(Raw!$W$13:$AF$2316,MATCH(CONCATENATE(M$73,"-",$A92),Raw!$W$13:$W$2316,0),7),"N.D.")</f>
        <v>19.119055880000001</v>
      </c>
      <c r="N92">
        <f>IF(INDEX(Raw!$W$13:$AF$2316,MATCH(CONCATENATE(N$73,"-",$A92),Raw!$W$13:$W$2316,0),7)&lt;&gt;999,INDEX(Raw!$W$13:$AF$2316,MATCH(CONCATENATE(N$73,"-",$A92),Raw!$W$13:$W$2316,0),7),"N.D.")</f>
        <v>18.51932674</v>
      </c>
      <c r="O92">
        <f>IF(INDEX(Raw!$L$13:$U$2316,MATCH(CONCATENATE(O$73,"-",$A92),Raw!$L$13:$L$2316,0),7)&lt;&gt;999,INDEX(Raw!$L$13:$U$2316,MATCH(CONCATENATE(O$73,"-",$A92),Raw!$L$13:$L$2316,0),7),"N.D.")</f>
        <v>15.69759945</v>
      </c>
      <c r="P92">
        <f>IF(INDEX(Raw!$L$13:$U$2316,MATCH(CONCATENATE(P$73,"-",$A92),Raw!$L$13:$L$2316,0),7)&lt;&gt;999,INDEX(Raw!$L$13:$U$2316,MATCH(CONCATENATE(P$73,"-",$A92),Raw!$L$13:$L$2316,0),7),"N.D.")</f>
        <v>14.776369880000001</v>
      </c>
      <c r="Q92">
        <f>IF(INDEX(Raw!$L$13:$U$2316,MATCH(CONCATENATE(Q$73,"-",$A92),Raw!$L$13:$L$2316,0),7)&lt;&gt;999,INDEX(Raw!$L$13:$U$2316,MATCH(CONCATENATE(Q$73,"-",$A92),Raw!$L$13:$L$2316,0),7),"N.D.")</f>
        <v>13.937356790000001</v>
      </c>
      <c r="R92">
        <f>IF(INDEX(Raw!$L$13:$U$2316,MATCH(CONCATENATE(R$73,"-",$A92),Raw!$L$13:$L$2316,0),7)&lt;&gt;999,INDEX(Raw!$L$13:$U$2316,MATCH(CONCATENATE(R$73,"-",$A92),Raw!$L$13:$L$2316,0),7),"N.D.")</f>
        <v>15.84363857</v>
      </c>
      <c r="S92">
        <f>IF(INDEX(Raw!$L$13:$U$2316,MATCH(CONCATENATE(S$73,"-",$A92),Raw!$L$13:$L$2316,0),7)&lt;&gt;999,INDEX(Raw!$L$13:$U$2316,MATCH(CONCATENATE(S$73,"-",$A92),Raw!$L$13:$L$2316,0),7),"N.D.")</f>
        <v>16.266112410000002</v>
      </c>
      <c r="T92">
        <f>IF(INDEX(Raw!$L$13:$U$2316,MATCH(CONCATENATE(T$73,"-",$A92),Raw!$L$13:$L$2316,0),7)&lt;&gt;999,INDEX(Raw!$L$13:$U$2316,MATCH(CONCATENATE(T$73,"-",$A92),Raw!$L$13:$L$2316,0),7),"N.D.")</f>
        <v>14.80529215</v>
      </c>
      <c r="U92">
        <f>IF(INDEX(Raw!$W$13:$AF$2316,MATCH(CONCATENATE(U$73,"-",$A92),Raw!$W$13:$W$2316,0),7)&lt;&gt;999,INDEX(Raw!$W$13:$AF$2316,MATCH(CONCATENATE(U$73,"-",$A92),Raw!$W$13:$W$2316,0),7),"N.D.")</f>
        <v>20.99853877</v>
      </c>
      <c r="V92">
        <f>IF(INDEX(Raw!$W$13:$AF$2316,MATCH(CONCATENATE(V$73,"-",$A92),Raw!$W$13:$W$2316,0),7)&lt;&gt;999,INDEX(Raw!$W$13:$AF$2316,MATCH(CONCATENATE(V$73,"-",$A92),Raw!$W$13:$W$2316,0),7),"N.D.")</f>
        <v>17.835342730000001</v>
      </c>
      <c r="W92">
        <f>IF(INDEX(Raw!$W$13:$AF$2316,MATCH(CONCATENATE(W$73,"-",$A92),Raw!$W$13:$W$2316,0),7)&lt;&gt;999,INDEX(Raw!$W$13:$AF$2316,MATCH(CONCATENATE(W$73,"-",$A92),Raw!$W$13:$W$2316,0),7),"N.D.")</f>
        <v>17.27270133</v>
      </c>
      <c r="X92">
        <f>IF(INDEX(Raw!$W$13:$AF$2316,MATCH(CONCATENATE(X$73,"-",$A92),Raw!$W$13:$W$2316,0),7)&lt;&gt;999,INDEX(Raw!$W$13:$AF$2316,MATCH(CONCATENATE(X$73,"-",$A92),Raw!$W$13:$W$2316,0),7),"N.D.")</f>
        <v>16.810567070000001</v>
      </c>
      <c r="Y92">
        <f>IF(INDEX(Raw!$W$13:$AF$2316,MATCH(CONCATENATE(Y$73,"-",$A92),Raw!$W$13:$W$2316,0),7)&lt;&gt;999,INDEX(Raw!$W$13:$AF$2316,MATCH(CONCATENATE(Y$73,"-",$A92),Raw!$W$13:$W$2316,0),7),"N.D.")</f>
        <v>16.32851308</v>
      </c>
      <c r="Z92">
        <f>IF(INDEX(Raw!$W$13:$AF$2316,MATCH(CONCATENATE(Z$73,"-",$A92),Raw!$W$13:$W$2316,0),7)&lt;&gt;999,INDEX(Raw!$W$13:$AF$2316,MATCH(CONCATENATE(Z$73,"-",$A92),Raw!$W$13:$W$2316,0),7),"N.D.")</f>
        <v>18.589463599999998</v>
      </c>
      <c r="AA92">
        <f>IF(INDEX(Raw!$L$13:$U$2316,MATCH(CONCATENATE(AA$73,"-",$A92),Raw!$L$13:$L$2316,0),7)&lt;&gt;999,INDEX(Raw!$L$13:$U$2316,MATCH(CONCATENATE(AA$73,"-",$A92),Raw!$L$13:$L$2316,0),7),"N.D.")</f>
        <v>14.327906090000001</v>
      </c>
      <c r="AB92">
        <f>IF(INDEX(Raw!$L$13:$U$2316,MATCH(CONCATENATE(AB$73,"-",$A92),Raw!$L$13:$L$2316,0),7)&lt;&gt;999,INDEX(Raw!$L$13:$U$2316,MATCH(CONCATENATE(AB$73,"-",$A92),Raw!$L$13:$L$2316,0),7),"N.D.")</f>
        <v>14.07326012</v>
      </c>
      <c r="AC92">
        <f>IF(INDEX(Raw!$L$13:$U$2316,MATCH(CONCATENATE(AC$73,"-",$A92),Raw!$L$13:$L$2316,0),7)&lt;&gt;999,INDEX(Raw!$L$13:$U$2316,MATCH(CONCATENATE(AC$73,"-",$A92),Raw!$L$13:$L$2316,0),7),"N.D.")</f>
        <v>13.93004593</v>
      </c>
      <c r="AD92">
        <f>IF(INDEX(Raw!$L$13:$U$2316,MATCH(CONCATENATE(AD$73,"-",$A92),Raw!$L$13:$L$2316,0),7)&lt;&gt;999,INDEX(Raw!$L$13:$U$2316,MATCH(CONCATENATE(AD$73,"-",$A92),Raw!$L$13:$L$2316,0),7),"N.D.")</f>
        <v>14.19568441</v>
      </c>
      <c r="AE92">
        <f>IF(INDEX(Raw!$L$13:$U$2316,MATCH(CONCATENATE(AE$73,"-",$A92),Raw!$L$13:$L$2316,0),7)&lt;&gt;999,INDEX(Raw!$L$13:$U$2316,MATCH(CONCATENATE(AE$73,"-",$A92),Raw!$L$13:$L$2316,0),7),"N.D.")</f>
        <v>14.011789500000001</v>
      </c>
      <c r="AF92">
        <f>IF(INDEX(Raw!$L$13:$U$2316,MATCH(CONCATENATE(AF$73,"-",$A92),Raw!$L$13:$L$2316,0),7)&lt;&gt;999,INDEX(Raw!$L$13:$U$2316,MATCH(CONCATENATE(AF$73,"-",$A92),Raw!$L$13:$L$2316,0),7),"N.D.")</f>
        <v>14.025606829999999</v>
      </c>
      <c r="AG92" t="str">
        <f>IF(INDEX(Raw!$W$13:$AF$2316,MATCH(CONCATENATE(AG$73,"-",$A92),Raw!$W$13:$W$2316,0),7)&lt;&gt;999,INDEX(Raw!$W$13:$AF$2316,MATCH(CONCATENATE(AG$73,"-",$A92),Raw!$W$13:$W$2316,0),7),"N.D.")</f>
        <v>N.D.</v>
      </c>
      <c r="AH92">
        <f>IF(INDEX(Raw!$W$13:$AF$2316,MATCH(CONCATENATE(AH$73,"-",$A92),Raw!$W$13:$W$2316,0),7)&lt;&gt;999,INDEX(Raw!$W$13:$AF$2316,MATCH(CONCATENATE(AH$73,"-",$A92),Raw!$W$13:$W$2316,0),7),"N.D.")</f>
        <v>18.457484180000002</v>
      </c>
      <c r="AI92">
        <f>IF(INDEX(Raw!$W$13:$AF$2316,MATCH(CONCATENATE(AI$73,"-",$A92),Raw!$W$13:$W$2316,0),7)&lt;&gt;999,INDEX(Raw!$W$13:$AF$2316,MATCH(CONCATENATE(AI$73,"-",$A92),Raw!$W$13:$W$2316,0),7),"N.D.")</f>
        <v>24.964512379999999</v>
      </c>
      <c r="AJ92">
        <f>IF(INDEX(Raw!$W$13:$AF$2316,MATCH(CONCATENATE(AJ$73,"-",$A92),Raw!$W$13:$W$2316,0),7)&lt;&gt;999,INDEX(Raw!$W$13:$AF$2316,MATCH(CONCATENATE(AJ$73,"-",$A92),Raw!$W$13:$W$2316,0),7),"N.D.")</f>
        <v>20.49206573</v>
      </c>
      <c r="AK92">
        <f>IF(INDEX(Raw!$W$13:$AF$2316,MATCH(CONCATENATE(AK$73,"-",$A92),Raw!$W$13:$W$2316,0),7)&lt;&gt;999,INDEX(Raw!$W$13:$AF$2316,MATCH(CONCATENATE(AK$73,"-",$A92),Raw!$W$13:$W$2316,0),7),"N.D.")</f>
        <v>19.758082689999998</v>
      </c>
      <c r="AL92">
        <f>IF(INDEX(Raw!$W$13:$AF$2316,MATCH(CONCATENATE(AL$73,"-",$A92),Raw!$W$13:$W$2316,0),7)&lt;&gt;999,INDEX(Raw!$W$13:$AF$2316,MATCH(CONCATENATE(AL$73,"-",$A92),Raw!$W$13:$W$2316,0),7),"N.D.")</f>
        <v>18.327770359999999</v>
      </c>
      <c r="AM92">
        <f>IF(INDEX(Raw!$L$13:$U$2316,MATCH(CONCATENATE(AM$73,"-",$A92),Raw!$L$13:$L$2316,0),7)&lt;&gt;999,INDEX(Raw!$L$13:$U$2316,MATCH(CONCATENATE(AM$73,"-",$A92),Raw!$L$13:$L$2316,0),7),"N.D.")</f>
        <v>15.56974204</v>
      </c>
      <c r="AN92">
        <f>IF(INDEX(Raw!$L$13:$U$2316,MATCH(CONCATENATE(AN$73,"-",$A92),Raw!$L$13:$L$2316,0),7)&lt;&gt;999,INDEX(Raw!$L$13:$U$2316,MATCH(CONCATENATE(AN$73,"-",$A92),Raw!$L$13:$L$2316,0),7),"N.D.")</f>
        <v>14.724544</v>
      </c>
      <c r="AO92">
        <f>IF(INDEX(Raw!$L$13:$U$2316,MATCH(CONCATENATE(AO$73,"-",$A92),Raw!$L$13:$L$2316,0),7)&lt;&gt;999,INDEX(Raw!$L$13:$U$2316,MATCH(CONCATENATE(AO$73,"-",$A92),Raw!$L$13:$L$2316,0),7),"N.D.")</f>
        <v>14.27720354</v>
      </c>
      <c r="AP92">
        <f>IF(INDEX(Raw!$L$13:$U$2316,MATCH(CONCATENATE(AP$73,"-",$A92),Raw!$L$13:$L$2316,0),7)&lt;&gt;999,INDEX(Raw!$L$13:$U$2316,MATCH(CONCATENATE(AP$73,"-",$A92),Raw!$L$13:$L$2316,0),7),"N.D.")</f>
        <v>14.62580779</v>
      </c>
      <c r="AQ92">
        <f>IF(INDEX(Raw!$L$13:$U$2316,MATCH(CONCATENATE(AQ$73,"-",$A92),Raw!$L$13:$L$2316,0),7)&lt;&gt;999,INDEX(Raw!$L$13:$U$2316,MATCH(CONCATENATE(AQ$73,"-",$A92),Raw!$L$13:$L$2316,0),7),"N.D.")</f>
        <v>15.95111985</v>
      </c>
      <c r="AR92">
        <f>IF(INDEX(Raw!$L$13:$U$2316,MATCH(CONCATENATE(AR$73,"-",$A92),Raw!$L$13:$L$2316,0),7)&lt;&gt;999,INDEX(Raw!$L$13:$U$2316,MATCH(CONCATENATE(AR$73,"-",$A92),Raw!$L$13:$L$2316,0),7),"N.D.")</f>
        <v>14.9668879</v>
      </c>
      <c r="AS92">
        <f>IF(INDEX(Raw!$W$13:$AF$2316,MATCH(CONCATENATE(AS$73,"-",$A92),Raw!$W$13:$W$2316,0),7)&lt;&gt;999,INDEX(Raw!$W$13:$AF$2316,MATCH(CONCATENATE(AS$73,"-",$A92),Raw!$W$13:$W$2316,0),7),"N.D.")</f>
        <v>19.29992202</v>
      </c>
      <c r="AT92">
        <f>IF(INDEX(Raw!$W$13:$AF$2316,MATCH(CONCATENATE(AT$73,"-",$A92),Raw!$W$13:$W$2316,0),7)&lt;&gt;999,INDEX(Raw!$W$13:$AF$2316,MATCH(CONCATENATE(AT$73,"-",$A92),Raw!$W$13:$W$2316,0),7),"N.D.")</f>
        <v>18.00450506</v>
      </c>
      <c r="AU92">
        <f>IF(INDEX(Raw!$W$13:$AF$2316,MATCH(CONCATENATE(AU$73,"-",$A92),Raw!$W$13:$W$2316,0),7)&lt;&gt;999,INDEX(Raw!$W$13:$AF$2316,MATCH(CONCATENATE(AU$73,"-",$A92),Raw!$W$13:$W$2316,0),7),"N.D.")</f>
        <v>18.542390569999998</v>
      </c>
      <c r="AV92">
        <f>IF(INDEX(Raw!$W$13:$AF$2316,MATCH(CONCATENATE(AV$73,"-",$A92),Raw!$W$13:$W$2316,0),7)&lt;&gt;999,INDEX(Raw!$W$13:$AF$2316,MATCH(CONCATENATE(AV$73,"-",$A92),Raw!$W$13:$W$2316,0),7),"N.D.")</f>
        <v>18.041107019999998</v>
      </c>
      <c r="AW92">
        <f>IF(INDEX(Raw!$W$13:$AF$2316,MATCH(CONCATENATE(AW$73,"-",$A92),Raw!$W$13:$W$2316,0),7)&lt;&gt;999,INDEX(Raw!$W$13:$AF$2316,MATCH(CONCATENATE(AW$73,"-",$A92),Raw!$W$13:$W$2316,0),7),"N.D.")</f>
        <v>19.21916994</v>
      </c>
      <c r="AX92">
        <f>IF(INDEX(Raw!$W$13:$AF$2316,MATCH(CONCATENATE(AX$73,"-",$A92),Raw!$W$13:$W$2316,0),7)&lt;&gt;999,INDEX(Raw!$W$13:$AF$2316,MATCH(CONCATENATE(AX$73,"-",$A92),Raw!$W$13:$W$2316,0),7),"N.D.")</f>
        <v>19.40290972</v>
      </c>
      <c r="AY92">
        <f>IF(INDEX(Raw!$L$13:$U$2316,MATCH(CONCATENATE(AY$73,"-",$A92),Raw!$L$13:$L$2316,0),7)&lt;&gt;999,INDEX(Raw!$L$13:$U$2316,MATCH(CONCATENATE(AY$73,"-",$A92),Raw!$L$13:$L$2316,0),7),"N.D.")</f>
        <v>17.400138569999999</v>
      </c>
      <c r="AZ92" t="str">
        <f>IF(INDEX(Raw!$L$13:$U$2316,MATCH(CONCATENATE(AZ$73,"-",$A92),Raw!$L$13:$L$2316,0),7)&lt;&gt;999,INDEX(Raw!$L$13:$U$2316,MATCH(CONCATENATE(AZ$73,"-",$A92),Raw!$L$13:$L$2316,0),7),"N.D.")</f>
        <v>N.D.</v>
      </c>
      <c r="BA92">
        <f>IF(INDEX(Raw!$L$13:$U$2316,MATCH(CONCATENATE(BA$73,"-",$A92),Raw!$L$13:$L$2316,0),7)&lt;&gt;999,INDEX(Raw!$L$13:$U$2316,MATCH(CONCATENATE(BA$73,"-",$A92),Raw!$L$13:$L$2316,0),7),"N.D.")</f>
        <v>17.579995499999999</v>
      </c>
      <c r="BB92">
        <f>IF(INDEX(Raw!$L$13:$U$2316,MATCH(CONCATENATE(BB$73,"-",$A92),Raw!$L$13:$L$2316,0),7)&lt;&gt;999,INDEX(Raw!$L$13:$U$2316,MATCH(CONCATENATE(BB$73,"-",$A92),Raw!$L$13:$L$2316,0),7),"N.D.")</f>
        <v>19.513280160000001</v>
      </c>
      <c r="BC92" t="str">
        <f>IF(INDEX(Raw!$L$13:$U$2316,MATCH(CONCATENATE(BC$73,"-",$A92),Raw!$L$13:$L$2316,0),7)&lt;&gt;999,INDEX(Raw!$L$13:$U$2316,MATCH(CONCATENATE(BC$73,"-",$A92),Raw!$L$13:$L$2316,0),7),"N.D.")</f>
        <v>N.D.</v>
      </c>
      <c r="BD92">
        <f>IF(INDEX(Raw!$L$13:$U$2316,MATCH(CONCATENATE(BD$73,"-",$A92),Raw!$L$13:$L$2316,0),7)&lt;&gt;999,INDEX(Raw!$L$13:$U$2316,MATCH(CONCATENATE(BD$73,"-",$A92),Raw!$L$13:$L$2316,0),7),"N.D.")</f>
        <v>17.354056780000001</v>
      </c>
      <c r="BE92">
        <f>IF(INDEX(Raw!$W$13:$AF$2316,MATCH(CONCATENATE(BE$73,"-",$A92),Raw!$W$13:$W$2316,0),7)&lt;&gt;999,INDEX(Raw!$W$13:$AF$2316,MATCH(CONCATENATE(BE$73,"-",$A92),Raw!$W$13:$W$2316,0),7),"N.D.")</f>
        <v>17.056488829999999</v>
      </c>
      <c r="BF92">
        <f>IF(INDEX(Raw!$W$13:$AF$2316,MATCH(CONCATENATE(BF$73,"-",$A92),Raw!$W$13:$W$2316,0),7)&lt;&gt;999,INDEX(Raw!$W$13:$AF$2316,MATCH(CONCATENATE(BF$73,"-",$A92),Raw!$W$13:$W$2316,0),7),"N.D.")</f>
        <v>15.490322109999999</v>
      </c>
      <c r="BG92">
        <f>IF(INDEX(Raw!$W$13:$AF$2316,MATCH(CONCATENATE(BG$73,"-",$A92),Raw!$W$13:$W$2316,0),7)&lt;&gt;999,INDEX(Raw!$W$13:$AF$2316,MATCH(CONCATENATE(BG$73,"-",$A92),Raw!$W$13:$W$2316,0),7),"N.D.")</f>
        <v>16.19619471</v>
      </c>
      <c r="BH92">
        <f>IF(INDEX(Raw!$W$13:$AF$2316,MATCH(CONCATENATE(BH$73,"-",$A92),Raw!$W$13:$W$2316,0),7)&lt;&gt;999,INDEX(Raw!$W$13:$AF$2316,MATCH(CONCATENATE(BH$73,"-",$A92),Raw!$W$13:$W$2316,0),7),"N.D.")</f>
        <v>18.562682039999999</v>
      </c>
      <c r="BI92">
        <f>IF(INDEX(Raw!$W$13:$AF$2316,MATCH(CONCATENATE(BI$73,"-",$A92),Raw!$W$13:$W$2316,0),7)&lt;&gt;999,INDEX(Raw!$W$13:$AF$2316,MATCH(CONCATENATE(BI$73,"-",$A92),Raw!$W$13:$W$2316,0),7),"N.D.")</f>
        <v>17.749001660000001</v>
      </c>
      <c r="BJ92">
        <f>IF(INDEX(Raw!$W$13:$AF$2316,MATCH(CONCATENATE(BJ$73,"-",$A92),Raw!$W$13:$W$2316,0),7)&lt;&gt;999,INDEX(Raw!$W$13:$AF$2316,MATCH(CONCATENATE(BJ$73,"-",$A92),Raw!$W$13:$W$2316,0),7),"N.D.")</f>
        <v>17.760839959999998</v>
      </c>
      <c r="BK92">
        <f>IF(INDEX(Raw!$L$13:$U$2316,MATCH(CONCATENATE(BK$73,"-",$A92),Raw!$L$13:$L$2316,0),7)&lt;&gt;999,INDEX(Raw!$L$13:$U$2316,MATCH(CONCATENATE(BK$73,"-",$A92),Raw!$L$13:$L$2316,0),7),"N.D.")</f>
        <v>16.781795349999999</v>
      </c>
      <c r="BL92">
        <f>IF(INDEX(Raw!$L$13:$U$2316,MATCH(CONCATENATE(BL$73,"-",$A92),Raw!$L$13:$L$2316,0),7)&lt;&gt;999,INDEX(Raw!$L$13:$U$2316,MATCH(CONCATENATE(BL$73,"-",$A92),Raw!$L$13:$L$2316,0),7),"N.D.")</f>
        <v>19.31318156</v>
      </c>
      <c r="BM92">
        <f>IF(INDEX(Raw!$L$13:$U$2316,MATCH(CONCATENATE(BM$73,"-",$A92),Raw!$L$13:$L$2316,0),7)&lt;&gt;999,INDEX(Raw!$L$13:$U$2316,MATCH(CONCATENATE(BM$73,"-",$A92),Raw!$L$13:$L$2316,0),7),"N.D.")</f>
        <v>17.99931995</v>
      </c>
      <c r="BN92">
        <f>IF(INDEX(Raw!$L$13:$U$2316,MATCH(CONCATENATE(BN$73,"-",$A92),Raw!$L$13:$L$2316,0),7)&lt;&gt;999,INDEX(Raw!$L$13:$U$2316,MATCH(CONCATENATE(BN$73,"-",$A92),Raw!$L$13:$L$2316,0),7),"N.D.")</f>
        <v>17.64180125</v>
      </c>
      <c r="BO92">
        <f>IF(INDEX(Raw!$L$13:$U$2316,MATCH(CONCATENATE(BO$73,"-",$A92),Raw!$L$13:$L$2316,0),7)&lt;&gt;999,INDEX(Raw!$L$13:$U$2316,MATCH(CONCATENATE(BO$73,"-",$A92),Raw!$L$13:$L$2316,0),7),"N.D.")</f>
        <v>18.433568820000001</v>
      </c>
      <c r="BP92" t="str">
        <f>IF(INDEX(Raw!$L$13:$U$2316,MATCH(CONCATENATE(BP$73,"-",$A92),Raw!$L$13:$L$2316,0),7)&lt;&gt;999,INDEX(Raw!$L$13:$U$2316,MATCH(CONCATENATE(BP$73,"-",$A92),Raw!$L$13:$L$2316,0),7),"N.D.")</f>
        <v>N.D.</v>
      </c>
      <c r="BQ92" t="str">
        <f>IF(INDEX(Raw!$W$13:$AF$2316,MATCH(CONCATENATE(BQ$73,"-",$A92),Raw!$W$13:$W$2316,0),7)&lt;&gt;999,INDEX(Raw!$W$13:$AF$2316,MATCH(CONCATENATE(BQ$73,"-",$A92),Raw!$W$13:$W$2316,0),7),"N.D.")</f>
        <v>N.D.</v>
      </c>
      <c r="BR92">
        <f>IF(INDEX(Raw!$W$13:$AF$2316,MATCH(CONCATENATE(BR$73,"-",$A92),Raw!$W$13:$W$2316,0),7)&lt;&gt;999,INDEX(Raw!$W$13:$AF$2316,MATCH(CONCATENATE(BR$73,"-",$A92),Raw!$W$13:$W$2316,0),7),"N.D.")</f>
        <v>17.085739749999998</v>
      </c>
      <c r="BS92" t="str">
        <f>IF(INDEX(Raw!$W$13:$AF$2316,MATCH(CONCATENATE(BS$73,"-",$A92),Raw!$W$13:$W$2316,0),7)&lt;&gt;999,INDEX(Raw!$W$13:$AF$2316,MATCH(CONCATENATE(BS$73,"-",$A92),Raw!$W$13:$W$2316,0),7),"N.D.")</f>
        <v>N.D.</v>
      </c>
      <c r="BT92">
        <f>IF(INDEX(Raw!$W$13:$AF$2316,MATCH(CONCATENATE(BT$73,"-",$A92),Raw!$W$13:$W$2316,0),7)&lt;&gt;999,INDEX(Raw!$W$13:$AF$2316,MATCH(CONCATENATE(BT$73,"-",$A92),Raw!$W$13:$W$2316,0),7),"N.D.")</f>
        <v>17.715773339999998</v>
      </c>
      <c r="BU92">
        <f>IF(INDEX(Raw!$W$13:$AF$2316,MATCH(CONCATENATE(BU$73,"-",$A92),Raw!$W$13:$W$2316,0),7)&lt;&gt;999,INDEX(Raw!$W$13:$AF$2316,MATCH(CONCATENATE(BU$73,"-",$A92),Raw!$W$13:$W$2316,0),7),"N.D.")</f>
        <v>17.786502330000001</v>
      </c>
      <c r="BV92">
        <f>IF(INDEX(Raw!$W$13:$AF$2316,MATCH(CONCATENATE(BV$73,"-",$A92),Raw!$W$13:$W$2316,0),7)&lt;&gt;999,INDEX(Raw!$W$13:$AF$2316,MATCH(CONCATENATE(BV$73,"-",$A92),Raw!$W$13:$W$2316,0),7),"N.D.")</f>
        <v>17.360395130000001</v>
      </c>
      <c r="BW92">
        <f>IF(INDEX(Raw!$L$13:$U$2316,MATCH(CONCATENATE(BW$73,"-",$A92),Raw!$L$13:$L$2316,0),7)&lt;&gt;999,INDEX(Raw!$L$13:$U$2316,MATCH(CONCATENATE(BW$73,"-",$A92),Raw!$L$13:$L$2316,0),7),"N.D.")</f>
        <v>17.389215409999998</v>
      </c>
      <c r="BX92">
        <f>IF(INDEX(Raw!$L$13:$U$2316,MATCH(CONCATENATE(BX$73,"-",$A92),Raw!$L$13:$L$2316,0),7)&lt;&gt;999,INDEX(Raw!$L$13:$U$2316,MATCH(CONCATENATE(BX$73,"-",$A92),Raw!$L$13:$L$2316,0),7),"N.D.")</f>
        <v>18.158781470000001</v>
      </c>
      <c r="BY92">
        <f>IF(INDEX(Raw!$L$13:$U$2316,MATCH(CONCATENATE(BY$73,"-",$A92),Raw!$L$13:$L$2316,0),7)&lt;&gt;999,INDEX(Raw!$L$13:$U$2316,MATCH(CONCATENATE(BY$73,"-",$A92),Raw!$L$13:$L$2316,0),7),"N.D.")</f>
        <v>20.063547740000001</v>
      </c>
      <c r="BZ92" t="str">
        <f>IF(INDEX(Raw!$L$13:$U$2316,MATCH(CONCATENATE(BZ$73,"-",$A92),Raw!$L$13:$L$2316,0),7)&lt;&gt;999,INDEX(Raw!$L$13:$U$2316,MATCH(CONCATENATE(BZ$73,"-",$A92),Raw!$L$13:$L$2316,0),7),"N.D.")</f>
        <v>N.D.</v>
      </c>
      <c r="CA92">
        <f>IF(INDEX(Raw!$L$13:$U$2316,MATCH(CONCATENATE(CA$73,"-",$A92),Raw!$L$13:$L$2316,0),7)&lt;&gt;999,INDEX(Raw!$L$13:$U$2316,MATCH(CONCATENATE(CA$73,"-",$A92),Raw!$L$13:$L$2316,0),7),"N.D.")</f>
        <v>18.976479869999999</v>
      </c>
      <c r="CB92">
        <f>IF(INDEX(Raw!$L$13:$U$2316,MATCH(CONCATENATE(CB$73,"-",$A92),Raw!$L$13:$L$2316,0),7)&lt;&gt;999,INDEX(Raw!$L$13:$U$2316,MATCH(CONCATENATE(CB$73,"-",$A92),Raw!$L$13:$L$2316,0),7),"N.D.")</f>
        <v>17.001380260000001</v>
      </c>
      <c r="CC92">
        <f>IF(INDEX(Raw!$W$13:$AF$2316,MATCH(CONCATENATE(CC$73,"-",$A92),Raw!$W$13:$W$2316,0),7)&lt;&gt;999,INDEX(Raw!$W$13:$AF$2316,MATCH(CONCATENATE(CC$73,"-",$A92),Raw!$W$13:$W$2316,0),7),"N.D.")</f>
        <v>17.642820759999999</v>
      </c>
      <c r="CD92" t="str">
        <f>IF(INDEX(Raw!$W$13:$AF$2316,MATCH(CONCATENATE(CD$73,"-",$A92),Raw!$W$13:$W$2316,0),7)&lt;&gt;999,INDEX(Raw!$W$13:$AF$2316,MATCH(CONCATENATE(CD$73,"-",$A92),Raw!$W$13:$W$2316,0),7),"N.D.")</f>
        <v>N.D.</v>
      </c>
      <c r="CE92">
        <f>IF(INDEX(Raw!$W$13:$AF$2316,MATCH(CONCATENATE(CE$73,"-",$A92),Raw!$W$13:$W$2316,0),7)&lt;&gt;999,INDEX(Raw!$W$13:$AF$2316,MATCH(CONCATENATE(CE$73,"-",$A92),Raw!$W$13:$W$2316,0),7),"N.D.")</f>
        <v>19.276352880000001</v>
      </c>
      <c r="CF92">
        <f>IF(INDEX(Raw!$W$13:$AF$2316,MATCH(CONCATENATE(CF$73,"-",$A92),Raw!$W$13:$W$2316,0),7)&lt;&gt;999,INDEX(Raw!$W$13:$AF$2316,MATCH(CONCATENATE(CF$73,"-",$A92),Raw!$W$13:$W$2316,0),7),"N.D.")</f>
        <v>16.115569579999999</v>
      </c>
      <c r="CG92" t="str">
        <f>IF(INDEX(Raw!$W$13:$AF$2316,MATCH(CONCATENATE(CG$73,"-",$A92),Raw!$W$13:$W$2316,0),7)&lt;&gt;999,INDEX(Raw!$W$13:$AF$2316,MATCH(CONCATENATE(CG$73,"-",$A92),Raw!$W$13:$W$2316,0),7),"N.D.")</f>
        <v>N.D.</v>
      </c>
      <c r="CH92" t="str">
        <f>IF(INDEX(Raw!$W$13:$AF$2316,MATCH(CONCATENATE(CH$73,"-",$A92),Raw!$W$13:$W$2316,0),7)&lt;&gt;999,INDEX(Raw!$W$13:$AF$2316,MATCH(CONCATENATE(CH$73,"-",$A92),Raw!$W$13:$W$2316,0),7),"N.D.")</f>
        <v>N.D.</v>
      </c>
      <c r="CI92" t="str">
        <f>IF(INDEX(Raw!$L$13:$U$2316,MATCH(CONCATENATE(CI$73,"-",$A92),Raw!$L$13:$L$2316,0),7)&lt;&gt;999,INDEX(Raw!$L$13:$U$2316,MATCH(CONCATENATE(CI$73,"-",$A92),Raw!$L$13:$L$2316,0),7),"N.D.")</f>
        <v>N.D.</v>
      </c>
      <c r="CJ92">
        <f>IF(INDEX(Raw!$L$13:$U$2316,MATCH(CONCATENATE(CJ$73,"-",$A92),Raw!$L$13:$L$2316,0),7)&lt;&gt;999,INDEX(Raw!$L$13:$U$2316,MATCH(CONCATENATE(CJ$73,"-",$A92),Raw!$L$13:$L$2316,0),7),"N.D.")</f>
        <v>18.186144389999999</v>
      </c>
      <c r="CK92">
        <f>IF(INDEX(Raw!$L$13:$U$2316,MATCH(CONCATENATE(CK$73,"-",$A92),Raw!$L$13:$L$2316,0),7)&lt;&gt;999,INDEX(Raw!$L$13:$U$2316,MATCH(CONCATENATE(CK$73,"-",$A92),Raw!$L$13:$L$2316,0),7),"N.D.")</f>
        <v>18.164304300000001</v>
      </c>
      <c r="CL92">
        <f>IF(INDEX(Raw!$L$13:$U$2316,MATCH(CONCATENATE(CL$73,"-",$A92),Raw!$L$13:$L$2316,0),7)&lt;&gt;999,INDEX(Raw!$L$13:$U$2316,MATCH(CONCATENATE(CL$73,"-",$A92),Raw!$L$13:$L$2316,0),7),"N.D.")</f>
        <v>16.562397520000001</v>
      </c>
      <c r="CM92" t="str">
        <f>IF(INDEX(Raw!$L$13:$U$2316,MATCH(CONCATENATE(CM$73,"-",$A92),Raw!$L$13:$L$2316,0),7)&lt;&gt;999,INDEX(Raw!$L$13:$U$2316,MATCH(CONCATENATE(CM$73,"-",$A92),Raw!$L$13:$L$2316,0),7),"N.D.")</f>
        <v>N.D.</v>
      </c>
      <c r="CN92" t="str">
        <f>IF(INDEX(Raw!$L$13:$U$2316,MATCH(CONCATENATE(CN$73,"-",$A92),Raw!$L$13:$L$2316,0),7)&lt;&gt;999,INDEX(Raw!$L$13:$U$2316,MATCH(CONCATENATE(CN$73,"-",$A92),Raw!$L$13:$L$2316,0),7),"N.D.")</f>
        <v>N.D.</v>
      </c>
      <c r="CO92" t="str">
        <f>IF(INDEX(Raw!$W$13:$AF$2316,MATCH(CONCATENATE(CO$73,"-",$A92),Raw!$W$13:$W$2316,0),7)&lt;&gt;999,INDEX(Raw!$W$13:$AF$2316,MATCH(CONCATENATE(CO$73,"-",$A92),Raw!$W$13:$W$2316,0),7),"N.D.")</f>
        <v>N.D.</v>
      </c>
      <c r="CP92">
        <f>IF(INDEX(Raw!$W$13:$AF$2316,MATCH(CONCATENATE(CP$73,"-",$A92),Raw!$W$13:$W$2316,0),7)&lt;&gt;999,INDEX(Raw!$W$13:$AF$2316,MATCH(CONCATENATE(CP$73,"-",$A92),Raw!$W$13:$W$2316,0),7),"N.D.")</f>
        <v>19.55146139</v>
      </c>
      <c r="CQ92" t="str">
        <f>IF(INDEX(Raw!$W$13:$AF$2316,MATCH(CONCATENATE(CQ$73,"-",$A92),Raw!$W$13:$W$2316,0),7)&lt;&gt;999,INDEX(Raw!$W$13:$AF$2316,MATCH(CONCATENATE(CQ$73,"-",$A92),Raw!$W$13:$W$2316,0),7),"N.D.")</f>
        <v>N.D.</v>
      </c>
      <c r="CR92" t="str">
        <f>IF(INDEX(Raw!$W$13:$AF$2316,MATCH(CONCATENATE(CR$73,"-",$A92),Raw!$W$13:$W$2316,0),7)&lt;&gt;999,INDEX(Raw!$W$13:$AF$2316,MATCH(CONCATENATE(CR$73,"-",$A92),Raw!$W$13:$W$2316,0),7),"N.D.")</f>
        <v>N.D.</v>
      </c>
      <c r="CS92" t="str">
        <f>IF(INDEX(Raw!$W$13:$AF$2316,MATCH(CONCATENATE(CS$73,"-",$A92),Raw!$W$13:$W$2316,0),7)&lt;&gt;999,INDEX(Raw!$W$13:$AF$2316,MATCH(CONCATENATE(CS$73,"-",$A92),Raw!$W$13:$W$2316,0),7),"N.D.")</f>
        <v>N.D.</v>
      </c>
      <c r="CT92" t="str">
        <f>IF(INDEX(Raw!$W$13:$AF$2316,MATCH(CONCATENATE(CT$73,"-",$A92),Raw!$W$13:$W$2316,0),7)&lt;&gt;999,INDEX(Raw!$W$13:$AF$2316,MATCH(CONCATENATE(CT$73,"-",$A92),Raw!$W$13:$W$2316,0),7),"N.D.")</f>
        <v>N.D.</v>
      </c>
    </row>
    <row r="93" spans="1:98">
      <c r="A93" t="s">
        <v>46</v>
      </c>
      <c r="B93" t="s">
        <v>9525</v>
      </c>
      <c r="C93" t="str">
        <f>IF(INDEX(Raw!$L$13:$U$2316,MATCH(CONCATENATE(C$73,"-",$A93),Raw!$L$13:$L$2316,0),7)&lt;&gt;999,INDEX(Raw!$L$13:$U$2316,MATCH(CONCATENATE(C$73,"-",$A93),Raw!$L$13:$L$2316,0),7),"N.D.")</f>
        <v>N.D.</v>
      </c>
      <c r="D93" t="str">
        <f>IF(INDEX(Raw!$L$13:$U$2316,MATCH(CONCATENATE(D$73,"-",$A93),Raw!$L$13:$L$2316,0),7)&lt;&gt;999,INDEX(Raw!$L$13:$U$2316,MATCH(CONCATENATE(D$73,"-",$A93),Raw!$L$13:$L$2316,0),7),"N.D.")</f>
        <v>N.D.</v>
      </c>
      <c r="E93" t="str">
        <f>IF(INDEX(Raw!$L$13:$U$2316,MATCH(CONCATENATE(E$73,"-",$A93),Raw!$L$13:$L$2316,0),7)&lt;&gt;999,INDEX(Raw!$L$13:$U$2316,MATCH(CONCATENATE(E$73,"-",$A93),Raw!$L$13:$L$2316,0),7),"N.D.")</f>
        <v>N.D.</v>
      </c>
      <c r="F93" t="str">
        <f>IF(INDEX(Raw!$L$13:$U$2316,MATCH(CONCATENATE(F$73,"-",$A93),Raw!$L$13:$L$2316,0),7)&lt;&gt;999,INDEX(Raw!$L$13:$U$2316,MATCH(CONCATENATE(F$73,"-",$A93),Raw!$L$13:$L$2316,0),7),"N.D.")</f>
        <v>N.D.</v>
      </c>
      <c r="G93" t="str">
        <f>IF(INDEX(Raw!$L$13:$U$2316,MATCH(CONCATENATE(G$73,"-",$A93),Raw!$L$13:$L$2316,0),7)&lt;&gt;999,INDEX(Raw!$L$13:$U$2316,MATCH(CONCATENATE(G$73,"-",$A93),Raw!$L$13:$L$2316,0),7),"N.D.")</f>
        <v>N.D.</v>
      </c>
      <c r="H93" t="str">
        <f>IF(INDEX(Raw!$L$13:$U$2316,MATCH(CONCATENATE(H$73,"-",$A93),Raw!$L$13:$L$2316,0),7)&lt;&gt;999,INDEX(Raw!$L$13:$U$2316,MATCH(CONCATENATE(H$73,"-",$A93),Raw!$L$13:$L$2316,0),7),"N.D.")</f>
        <v>N.D.</v>
      </c>
      <c r="I93">
        <f>IF(INDEX(Raw!$W$13:$AF$2316,MATCH(CONCATENATE(I$73,"-",$A93),Raw!$W$13:$W$2316,0),7)&lt;&gt;999,INDEX(Raw!$W$13:$AF$2316,MATCH(CONCATENATE(I$73,"-",$A93),Raw!$W$13:$W$2316,0),7),"N.D.")</f>
        <v>20.685651530000001</v>
      </c>
      <c r="J93">
        <f>IF(INDEX(Raw!$W$13:$AF$2316,MATCH(CONCATENATE(J$73,"-",$A93),Raw!$W$13:$W$2316,0),7)&lt;&gt;999,INDEX(Raw!$W$13:$AF$2316,MATCH(CONCATENATE(J$73,"-",$A93),Raw!$W$13:$W$2316,0),7),"N.D.")</f>
        <v>19.60680735</v>
      </c>
      <c r="K93">
        <f>IF(INDEX(Raw!$W$13:$AF$2316,MATCH(CONCATENATE(K$73,"-",$A93),Raw!$W$13:$W$2316,0),7)&lt;&gt;999,INDEX(Raw!$W$13:$AF$2316,MATCH(CONCATENATE(K$73,"-",$A93),Raw!$W$13:$W$2316,0),7),"N.D.")</f>
        <v>19.827064249999999</v>
      </c>
      <c r="L93">
        <f>IF(INDEX(Raw!$W$13:$AF$2316,MATCH(CONCATENATE(L$73,"-",$A93),Raw!$W$13:$W$2316,0),7)&lt;&gt;999,INDEX(Raw!$W$13:$AF$2316,MATCH(CONCATENATE(L$73,"-",$A93),Raw!$W$13:$W$2316,0),7),"N.D.")</f>
        <v>19.296447669999999</v>
      </c>
      <c r="M93">
        <f>IF(INDEX(Raw!$W$13:$AF$2316,MATCH(CONCATENATE(M$73,"-",$A93),Raw!$W$13:$W$2316,0),7)&lt;&gt;999,INDEX(Raw!$W$13:$AF$2316,MATCH(CONCATENATE(M$73,"-",$A93),Raw!$W$13:$W$2316,0),7),"N.D.")</f>
        <v>18.48884661</v>
      </c>
      <c r="N93">
        <f>IF(INDEX(Raw!$W$13:$AF$2316,MATCH(CONCATENATE(N$73,"-",$A93),Raw!$W$13:$W$2316,0),7)&lt;&gt;999,INDEX(Raw!$W$13:$AF$2316,MATCH(CONCATENATE(N$73,"-",$A93),Raw!$W$13:$W$2316,0),7),"N.D.")</f>
        <v>17.501625749999999</v>
      </c>
      <c r="O93">
        <f>IF(INDEX(Raw!$L$13:$U$2316,MATCH(CONCATENATE(O$73,"-",$A93),Raw!$L$13:$L$2316,0),7)&lt;&gt;999,INDEX(Raw!$L$13:$U$2316,MATCH(CONCATENATE(O$73,"-",$A93),Raw!$L$13:$L$2316,0),7),"N.D.")</f>
        <v>15.83516154</v>
      </c>
      <c r="P93">
        <f>IF(INDEX(Raw!$L$13:$U$2316,MATCH(CONCATENATE(P$73,"-",$A93),Raw!$L$13:$L$2316,0),7)&lt;&gt;999,INDEX(Raw!$L$13:$U$2316,MATCH(CONCATENATE(P$73,"-",$A93),Raw!$L$13:$L$2316,0),7),"N.D.")</f>
        <v>15.916658139999999</v>
      </c>
      <c r="Q93">
        <f>IF(INDEX(Raw!$L$13:$U$2316,MATCH(CONCATENATE(Q$73,"-",$A93),Raw!$L$13:$L$2316,0),7)&lt;&gt;999,INDEX(Raw!$L$13:$U$2316,MATCH(CONCATENATE(Q$73,"-",$A93),Raw!$L$13:$L$2316,0),7),"N.D.")</f>
        <v>16.56078634</v>
      </c>
      <c r="R93">
        <f>IF(INDEX(Raw!$L$13:$U$2316,MATCH(CONCATENATE(R$73,"-",$A93),Raw!$L$13:$L$2316,0),7)&lt;&gt;999,INDEX(Raw!$L$13:$U$2316,MATCH(CONCATENATE(R$73,"-",$A93),Raw!$L$13:$L$2316,0),7),"N.D.")</f>
        <v>15.500772619999999</v>
      </c>
      <c r="S93">
        <f>IF(INDEX(Raw!$L$13:$U$2316,MATCH(CONCATENATE(S$73,"-",$A93),Raw!$L$13:$L$2316,0),7)&lt;&gt;999,INDEX(Raw!$L$13:$U$2316,MATCH(CONCATENATE(S$73,"-",$A93),Raw!$L$13:$L$2316,0),7),"N.D.")</f>
        <v>15.69779202</v>
      </c>
      <c r="T93">
        <f>IF(INDEX(Raw!$L$13:$U$2316,MATCH(CONCATENATE(T$73,"-",$A93),Raw!$L$13:$L$2316,0),7)&lt;&gt;999,INDEX(Raw!$L$13:$U$2316,MATCH(CONCATENATE(T$73,"-",$A93),Raw!$L$13:$L$2316,0),7),"N.D.")</f>
        <v>16.63309267</v>
      </c>
      <c r="U93">
        <f>IF(INDEX(Raw!$W$13:$AF$2316,MATCH(CONCATENATE(U$73,"-",$A93),Raw!$W$13:$W$2316,0),7)&lt;&gt;999,INDEX(Raw!$W$13:$AF$2316,MATCH(CONCATENATE(U$73,"-",$A93),Raw!$W$13:$W$2316,0),7),"N.D.")</f>
        <v>17.414796620000001</v>
      </c>
      <c r="V93">
        <f>IF(INDEX(Raw!$W$13:$AF$2316,MATCH(CONCATENATE(V$73,"-",$A93),Raw!$W$13:$W$2316,0),7)&lt;&gt;999,INDEX(Raw!$W$13:$AF$2316,MATCH(CONCATENATE(V$73,"-",$A93),Raw!$W$13:$W$2316,0),7),"N.D.")</f>
        <v>19.089493109999999</v>
      </c>
      <c r="W93">
        <f>IF(INDEX(Raw!$W$13:$AF$2316,MATCH(CONCATENATE(W$73,"-",$A93),Raw!$W$13:$W$2316,0),7)&lt;&gt;999,INDEX(Raw!$W$13:$AF$2316,MATCH(CONCATENATE(W$73,"-",$A93),Raw!$W$13:$W$2316,0),7),"N.D.")</f>
        <v>18.221037859999999</v>
      </c>
      <c r="X93">
        <f>IF(INDEX(Raw!$W$13:$AF$2316,MATCH(CONCATENATE(X$73,"-",$A93),Raw!$W$13:$W$2316,0),7)&lt;&gt;999,INDEX(Raw!$W$13:$AF$2316,MATCH(CONCATENATE(X$73,"-",$A93),Raw!$W$13:$W$2316,0),7),"N.D.")</f>
        <v>18.137747919999999</v>
      </c>
      <c r="Y93">
        <f>IF(INDEX(Raw!$W$13:$AF$2316,MATCH(CONCATENATE(Y$73,"-",$A93),Raw!$W$13:$W$2316,0),7)&lt;&gt;999,INDEX(Raw!$W$13:$AF$2316,MATCH(CONCATENATE(Y$73,"-",$A93),Raw!$W$13:$W$2316,0),7),"N.D.")</f>
        <v>19.658399200000002</v>
      </c>
      <c r="Z93" t="str">
        <f>IF(INDEX(Raw!$W$13:$AF$2316,MATCH(CONCATENATE(Z$73,"-",$A93),Raw!$W$13:$W$2316,0),7)&lt;&gt;999,INDEX(Raw!$W$13:$AF$2316,MATCH(CONCATENATE(Z$73,"-",$A93),Raw!$W$13:$W$2316,0),7),"N.D.")</f>
        <v>N.D.</v>
      </c>
      <c r="AA93">
        <f>IF(INDEX(Raw!$L$13:$U$2316,MATCH(CONCATENATE(AA$73,"-",$A93),Raw!$L$13:$L$2316,0),7)&lt;&gt;999,INDEX(Raw!$L$13:$U$2316,MATCH(CONCATENATE(AA$73,"-",$A93),Raw!$L$13:$L$2316,0),7),"N.D.")</f>
        <v>15.9353163</v>
      </c>
      <c r="AB93">
        <f>IF(INDEX(Raw!$L$13:$U$2316,MATCH(CONCATENATE(AB$73,"-",$A93),Raw!$L$13:$L$2316,0),7)&lt;&gt;999,INDEX(Raw!$L$13:$U$2316,MATCH(CONCATENATE(AB$73,"-",$A93),Raw!$L$13:$L$2316,0),7),"N.D.")</f>
        <v>14.599165810000001</v>
      </c>
      <c r="AC93">
        <f>IF(INDEX(Raw!$L$13:$U$2316,MATCH(CONCATENATE(AC$73,"-",$A93),Raw!$L$13:$L$2316,0),7)&lt;&gt;999,INDEX(Raw!$L$13:$U$2316,MATCH(CONCATENATE(AC$73,"-",$A93),Raw!$L$13:$L$2316,0),7),"N.D.")</f>
        <v>15.86033894</v>
      </c>
      <c r="AD93">
        <f>IF(INDEX(Raw!$L$13:$U$2316,MATCH(CONCATENATE(AD$73,"-",$A93),Raw!$L$13:$L$2316,0),7)&lt;&gt;999,INDEX(Raw!$L$13:$U$2316,MATCH(CONCATENATE(AD$73,"-",$A93),Raw!$L$13:$L$2316,0),7),"N.D.")</f>
        <v>16.235833370000002</v>
      </c>
      <c r="AE93">
        <f>IF(INDEX(Raw!$L$13:$U$2316,MATCH(CONCATENATE(AE$73,"-",$A93),Raw!$L$13:$L$2316,0),7)&lt;&gt;999,INDEX(Raw!$L$13:$U$2316,MATCH(CONCATENATE(AE$73,"-",$A93),Raw!$L$13:$L$2316,0),7),"N.D.")</f>
        <v>15.88261383</v>
      </c>
      <c r="AF93">
        <f>IF(INDEX(Raw!$L$13:$U$2316,MATCH(CONCATENATE(AF$73,"-",$A93),Raw!$L$13:$L$2316,0),7)&lt;&gt;999,INDEX(Raw!$L$13:$U$2316,MATCH(CONCATENATE(AF$73,"-",$A93),Raw!$L$13:$L$2316,0),7),"N.D.")</f>
        <v>14.92168908</v>
      </c>
      <c r="AG93" t="str">
        <f>IF(INDEX(Raw!$W$13:$AF$2316,MATCH(CONCATENATE(AG$73,"-",$A93),Raw!$W$13:$W$2316,0),7)&lt;&gt;999,INDEX(Raw!$W$13:$AF$2316,MATCH(CONCATENATE(AG$73,"-",$A93),Raw!$W$13:$W$2316,0),7),"N.D.")</f>
        <v>N.D.</v>
      </c>
      <c r="AH93">
        <f>IF(INDEX(Raw!$W$13:$AF$2316,MATCH(CONCATENATE(AH$73,"-",$A93),Raw!$W$13:$W$2316,0),7)&lt;&gt;999,INDEX(Raw!$W$13:$AF$2316,MATCH(CONCATENATE(AH$73,"-",$A93),Raw!$W$13:$W$2316,0),7),"N.D.")</f>
        <v>18.11387569</v>
      </c>
      <c r="AI93">
        <f>IF(INDEX(Raw!$W$13:$AF$2316,MATCH(CONCATENATE(AI$73,"-",$A93),Raw!$W$13:$W$2316,0),7)&lt;&gt;999,INDEX(Raw!$W$13:$AF$2316,MATCH(CONCATENATE(AI$73,"-",$A93),Raw!$W$13:$W$2316,0),7),"N.D.")</f>
        <v>19.697082720000001</v>
      </c>
      <c r="AJ93">
        <f>IF(INDEX(Raw!$W$13:$AF$2316,MATCH(CONCATENATE(AJ$73,"-",$A93),Raw!$W$13:$W$2316,0),7)&lt;&gt;999,INDEX(Raw!$W$13:$AF$2316,MATCH(CONCATENATE(AJ$73,"-",$A93),Raw!$W$13:$W$2316,0),7),"N.D.")</f>
        <v>20.883093379999998</v>
      </c>
      <c r="AK93">
        <f>IF(INDEX(Raw!$W$13:$AF$2316,MATCH(CONCATENATE(AK$73,"-",$A93),Raw!$W$13:$W$2316,0),7)&lt;&gt;999,INDEX(Raw!$W$13:$AF$2316,MATCH(CONCATENATE(AK$73,"-",$A93),Raw!$W$13:$W$2316,0),7),"N.D.")</f>
        <v>19.75468875</v>
      </c>
      <c r="AL93">
        <f>IF(INDEX(Raw!$W$13:$AF$2316,MATCH(CONCATENATE(AL$73,"-",$A93),Raw!$W$13:$W$2316,0),7)&lt;&gt;999,INDEX(Raw!$W$13:$AF$2316,MATCH(CONCATENATE(AL$73,"-",$A93),Raw!$W$13:$W$2316,0),7),"N.D.")</f>
        <v>18.995871739999998</v>
      </c>
      <c r="AM93">
        <f>IF(INDEX(Raw!$L$13:$U$2316,MATCH(CONCATENATE(AM$73,"-",$A93),Raw!$L$13:$L$2316,0),7)&lt;&gt;999,INDEX(Raw!$L$13:$U$2316,MATCH(CONCATENATE(AM$73,"-",$A93),Raw!$L$13:$L$2316,0),7),"N.D.")</f>
        <v>16.490063020000001</v>
      </c>
      <c r="AN93">
        <f>IF(INDEX(Raw!$L$13:$U$2316,MATCH(CONCATENATE(AN$73,"-",$A93),Raw!$L$13:$L$2316,0),7)&lt;&gt;999,INDEX(Raw!$L$13:$U$2316,MATCH(CONCATENATE(AN$73,"-",$A93),Raw!$L$13:$L$2316,0),7),"N.D.")</f>
        <v>17.14244206</v>
      </c>
      <c r="AO93">
        <f>IF(INDEX(Raw!$L$13:$U$2316,MATCH(CONCATENATE(AO$73,"-",$A93),Raw!$L$13:$L$2316,0),7)&lt;&gt;999,INDEX(Raw!$L$13:$U$2316,MATCH(CONCATENATE(AO$73,"-",$A93),Raw!$L$13:$L$2316,0),7),"N.D.")</f>
        <v>17.196166130000002</v>
      </c>
      <c r="AP93">
        <f>IF(INDEX(Raw!$L$13:$U$2316,MATCH(CONCATENATE(AP$73,"-",$A93),Raw!$L$13:$L$2316,0),7)&lt;&gt;999,INDEX(Raw!$L$13:$U$2316,MATCH(CONCATENATE(AP$73,"-",$A93),Raw!$L$13:$L$2316,0),7),"N.D.")</f>
        <v>17.481075010000001</v>
      </c>
      <c r="AQ93">
        <f>IF(INDEX(Raw!$L$13:$U$2316,MATCH(CONCATENATE(AQ$73,"-",$A93),Raw!$L$13:$L$2316,0),7)&lt;&gt;999,INDEX(Raw!$L$13:$U$2316,MATCH(CONCATENATE(AQ$73,"-",$A93),Raw!$L$13:$L$2316,0),7),"N.D.")</f>
        <v>16.348881649999999</v>
      </c>
      <c r="AR93">
        <f>IF(INDEX(Raw!$L$13:$U$2316,MATCH(CONCATENATE(AR$73,"-",$A93),Raw!$L$13:$L$2316,0),7)&lt;&gt;999,INDEX(Raw!$L$13:$U$2316,MATCH(CONCATENATE(AR$73,"-",$A93),Raw!$L$13:$L$2316,0),7),"N.D.")</f>
        <v>15.86663761</v>
      </c>
      <c r="AS93" t="str">
        <f>IF(INDEX(Raw!$W$13:$AF$2316,MATCH(CONCATENATE(AS$73,"-",$A93),Raw!$W$13:$W$2316,0),7)&lt;&gt;999,INDEX(Raw!$W$13:$AF$2316,MATCH(CONCATENATE(AS$73,"-",$A93),Raw!$W$13:$W$2316,0),7),"N.D.")</f>
        <v>N.D.</v>
      </c>
      <c r="AT93">
        <f>IF(INDEX(Raw!$W$13:$AF$2316,MATCH(CONCATENATE(AT$73,"-",$A93),Raw!$W$13:$W$2316,0),7)&lt;&gt;999,INDEX(Raw!$W$13:$AF$2316,MATCH(CONCATENATE(AT$73,"-",$A93),Raw!$W$13:$W$2316,0),7),"N.D.")</f>
        <v>16.093540640000001</v>
      </c>
      <c r="AU93">
        <f>IF(INDEX(Raw!$W$13:$AF$2316,MATCH(CONCATENATE(AU$73,"-",$A93),Raw!$W$13:$W$2316,0),7)&lt;&gt;999,INDEX(Raw!$W$13:$AF$2316,MATCH(CONCATENATE(AU$73,"-",$A93),Raw!$W$13:$W$2316,0),7),"N.D.")</f>
        <v>18.415871920000001</v>
      </c>
      <c r="AV93">
        <f>IF(INDEX(Raw!$W$13:$AF$2316,MATCH(CONCATENATE(AV$73,"-",$A93),Raw!$W$13:$W$2316,0),7)&lt;&gt;999,INDEX(Raw!$W$13:$AF$2316,MATCH(CONCATENATE(AV$73,"-",$A93),Raw!$W$13:$W$2316,0),7),"N.D.")</f>
        <v>18.96767702</v>
      </c>
      <c r="AW93">
        <f>IF(INDEX(Raw!$W$13:$AF$2316,MATCH(CONCATENATE(AW$73,"-",$A93),Raw!$W$13:$W$2316,0),7)&lt;&gt;999,INDEX(Raw!$W$13:$AF$2316,MATCH(CONCATENATE(AW$73,"-",$A93),Raw!$W$13:$W$2316,0),7),"N.D.")</f>
        <v>19.810811220000001</v>
      </c>
      <c r="AX93">
        <f>IF(INDEX(Raw!$W$13:$AF$2316,MATCH(CONCATENATE(AX$73,"-",$A93),Raw!$W$13:$W$2316,0),7)&lt;&gt;999,INDEX(Raw!$W$13:$AF$2316,MATCH(CONCATENATE(AX$73,"-",$A93),Raw!$W$13:$W$2316,0),7),"N.D.")</f>
        <v>18.986655559999999</v>
      </c>
      <c r="AY93">
        <f>IF(INDEX(Raw!$L$13:$U$2316,MATCH(CONCATENATE(AY$73,"-",$A93),Raw!$L$13:$L$2316,0),7)&lt;&gt;999,INDEX(Raw!$L$13:$U$2316,MATCH(CONCATENATE(AY$73,"-",$A93),Raw!$L$13:$L$2316,0),7),"N.D.")</f>
        <v>18.723934620000001</v>
      </c>
      <c r="AZ93">
        <f>IF(INDEX(Raw!$L$13:$U$2316,MATCH(CONCATENATE(AZ$73,"-",$A93),Raw!$L$13:$L$2316,0),7)&lt;&gt;999,INDEX(Raw!$L$13:$U$2316,MATCH(CONCATENATE(AZ$73,"-",$A93),Raw!$L$13:$L$2316,0),7),"N.D.")</f>
        <v>19.90971785</v>
      </c>
      <c r="BA93">
        <f>IF(INDEX(Raw!$L$13:$U$2316,MATCH(CONCATENATE(BA$73,"-",$A93),Raw!$L$13:$L$2316,0),7)&lt;&gt;999,INDEX(Raw!$L$13:$U$2316,MATCH(CONCATENATE(BA$73,"-",$A93),Raw!$L$13:$L$2316,0),7),"N.D.")</f>
        <v>19.818467559999998</v>
      </c>
      <c r="BB93">
        <f>IF(INDEX(Raw!$L$13:$U$2316,MATCH(CONCATENATE(BB$73,"-",$A93),Raw!$L$13:$L$2316,0),7)&lt;&gt;999,INDEX(Raw!$L$13:$U$2316,MATCH(CONCATENATE(BB$73,"-",$A93),Raw!$L$13:$L$2316,0),7),"N.D.")</f>
        <v>18.3329208</v>
      </c>
      <c r="BC93">
        <f>IF(INDEX(Raw!$L$13:$U$2316,MATCH(CONCATENATE(BC$73,"-",$A93),Raw!$L$13:$L$2316,0),7)&lt;&gt;999,INDEX(Raw!$L$13:$U$2316,MATCH(CONCATENATE(BC$73,"-",$A93),Raw!$L$13:$L$2316,0),7),"N.D.")</f>
        <v>18.846983479999999</v>
      </c>
      <c r="BD93">
        <f>IF(INDEX(Raw!$L$13:$U$2316,MATCH(CONCATENATE(BD$73,"-",$A93),Raw!$L$13:$L$2316,0),7)&lt;&gt;999,INDEX(Raw!$L$13:$U$2316,MATCH(CONCATENATE(BD$73,"-",$A93),Raw!$L$13:$L$2316,0),7),"N.D.")</f>
        <v>18.361550319999999</v>
      </c>
      <c r="BE93">
        <f>IF(INDEX(Raw!$W$13:$AF$2316,MATCH(CONCATENATE(BE$73,"-",$A93),Raw!$W$13:$W$2316,0),7)&lt;&gt;999,INDEX(Raw!$W$13:$AF$2316,MATCH(CONCATENATE(BE$73,"-",$A93),Raw!$W$13:$W$2316,0),7),"N.D.")</f>
        <v>19.250993959999999</v>
      </c>
      <c r="BF93">
        <f>IF(INDEX(Raw!$W$13:$AF$2316,MATCH(CONCATENATE(BF$73,"-",$A93),Raw!$W$13:$W$2316,0),7)&lt;&gt;999,INDEX(Raw!$W$13:$AF$2316,MATCH(CONCATENATE(BF$73,"-",$A93),Raw!$W$13:$W$2316,0),7),"N.D.")</f>
        <v>19.82968082</v>
      </c>
      <c r="BG93" t="str">
        <f>IF(INDEX(Raw!$W$13:$AF$2316,MATCH(CONCATENATE(BG$73,"-",$A93),Raw!$W$13:$W$2316,0),7)&lt;&gt;999,INDEX(Raw!$W$13:$AF$2316,MATCH(CONCATENATE(BG$73,"-",$A93),Raw!$W$13:$W$2316,0),7),"N.D.")</f>
        <v>N.D.</v>
      </c>
      <c r="BH93">
        <f>IF(INDEX(Raw!$W$13:$AF$2316,MATCH(CONCATENATE(BH$73,"-",$A93),Raw!$W$13:$W$2316,0),7)&lt;&gt;999,INDEX(Raw!$W$13:$AF$2316,MATCH(CONCATENATE(BH$73,"-",$A93),Raw!$W$13:$W$2316,0),7),"N.D.")</f>
        <v>20.082964400000002</v>
      </c>
      <c r="BI93">
        <f>IF(INDEX(Raw!$W$13:$AF$2316,MATCH(CONCATENATE(BI$73,"-",$A93),Raw!$W$13:$W$2316,0),7)&lt;&gt;999,INDEX(Raw!$W$13:$AF$2316,MATCH(CONCATENATE(BI$73,"-",$A93),Raw!$W$13:$W$2316,0),7),"N.D.")</f>
        <v>18.82357914</v>
      </c>
      <c r="BJ93" t="str">
        <f>IF(INDEX(Raw!$W$13:$AF$2316,MATCH(CONCATENATE(BJ$73,"-",$A93),Raw!$W$13:$W$2316,0),7)&lt;&gt;999,INDEX(Raw!$W$13:$AF$2316,MATCH(CONCATENATE(BJ$73,"-",$A93),Raw!$W$13:$W$2316,0),7),"N.D.")</f>
        <v>N.D.</v>
      </c>
      <c r="BK93" t="str">
        <f>IF(INDEX(Raw!$L$13:$U$2316,MATCH(CONCATENATE(BK$73,"-",$A93),Raw!$L$13:$L$2316,0),7)&lt;&gt;999,INDEX(Raw!$L$13:$U$2316,MATCH(CONCATENATE(BK$73,"-",$A93),Raw!$L$13:$L$2316,0),7),"N.D.")</f>
        <v>N.D.</v>
      </c>
      <c r="BL93">
        <f>IF(INDEX(Raw!$L$13:$U$2316,MATCH(CONCATENATE(BL$73,"-",$A93),Raw!$L$13:$L$2316,0),7)&lt;&gt;999,INDEX(Raw!$L$13:$U$2316,MATCH(CONCATENATE(BL$73,"-",$A93),Raw!$L$13:$L$2316,0),7),"N.D.")</f>
        <v>20.994344949999999</v>
      </c>
      <c r="BM93">
        <f>IF(INDEX(Raw!$L$13:$U$2316,MATCH(CONCATENATE(BM$73,"-",$A93),Raw!$L$13:$L$2316,0),7)&lt;&gt;999,INDEX(Raw!$L$13:$U$2316,MATCH(CONCATENATE(BM$73,"-",$A93),Raw!$L$13:$L$2316,0),7),"N.D.")</f>
        <v>20.366391780000001</v>
      </c>
      <c r="BN93">
        <f>IF(INDEX(Raw!$L$13:$U$2316,MATCH(CONCATENATE(BN$73,"-",$A93),Raw!$L$13:$L$2316,0),7)&lt;&gt;999,INDEX(Raw!$L$13:$U$2316,MATCH(CONCATENATE(BN$73,"-",$A93),Raw!$L$13:$L$2316,0),7),"N.D.")</f>
        <v>18.339081929999999</v>
      </c>
      <c r="BO93" t="str">
        <f>IF(INDEX(Raw!$L$13:$U$2316,MATCH(CONCATENATE(BO$73,"-",$A93),Raw!$L$13:$L$2316,0),7)&lt;&gt;999,INDEX(Raw!$L$13:$U$2316,MATCH(CONCATENATE(BO$73,"-",$A93),Raw!$L$13:$L$2316,0),7),"N.D.")</f>
        <v>N.D.</v>
      </c>
      <c r="BP93">
        <f>IF(INDEX(Raw!$L$13:$U$2316,MATCH(CONCATENATE(BP$73,"-",$A93),Raw!$L$13:$L$2316,0),7)&lt;&gt;999,INDEX(Raw!$L$13:$U$2316,MATCH(CONCATENATE(BP$73,"-",$A93),Raw!$L$13:$L$2316,0),7),"N.D.")</f>
        <v>20.266477569999999</v>
      </c>
      <c r="BQ93">
        <f>IF(INDEX(Raw!$W$13:$AF$2316,MATCH(CONCATENATE(BQ$73,"-",$A93),Raw!$W$13:$W$2316,0),7)&lt;&gt;999,INDEX(Raw!$W$13:$AF$2316,MATCH(CONCATENATE(BQ$73,"-",$A93),Raw!$W$13:$W$2316,0),7),"N.D.")</f>
        <v>20.8669957</v>
      </c>
      <c r="BR93">
        <f>IF(INDEX(Raw!$W$13:$AF$2316,MATCH(CONCATENATE(BR$73,"-",$A93),Raw!$W$13:$W$2316,0),7)&lt;&gt;999,INDEX(Raw!$W$13:$AF$2316,MATCH(CONCATENATE(BR$73,"-",$A93),Raw!$W$13:$W$2316,0),7),"N.D.")</f>
        <v>19.016128259999999</v>
      </c>
      <c r="BS93">
        <f>IF(INDEX(Raw!$W$13:$AF$2316,MATCH(CONCATENATE(BS$73,"-",$A93),Raw!$W$13:$W$2316,0),7)&lt;&gt;999,INDEX(Raw!$W$13:$AF$2316,MATCH(CONCATENATE(BS$73,"-",$A93),Raw!$W$13:$W$2316,0),7),"N.D.")</f>
        <v>18.39560904</v>
      </c>
      <c r="BT93" t="str">
        <f>IF(INDEX(Raw!$W$13:$AF$2316,MATCH(CONCATENATE(BT$73,"-",$A93),Raw!$W$13:$W$2316,0),7)&lt;&gt;999,INDEX(Raw!$W$13:$AF$2316,MATCH(CONCATENATE(BT$73,"-",$A93),Raw!$W$13:$W$2316,0),7),"N.D.")</f>
        <v>N.D.</v>
      </c>
      <c r="BU93" t="str">
        <f>IF(INDEX(Raw!$W$13:$AF$2316,MATCH(CONCATENATE(BU$73,"-",$A93),Raw!$W$13:$W$2316,0),7)&lt;&gt;999,INDEX(Raw!$W$13:$AF$2316,MATCH(CONCATENATE(BU$73,"-",$A93),Raw!$W$13:$W$2316,0),7),"N.D.")</f>
        <v>N.D.</v>
      </c>
      <c r="BV93">
        <f>IF(INDEX(Raw!$W$13:$AF$2316,MATCH(CONCATENATE(BV$73,"-",$A93),Raw!$W$13:$W$2316,0),7)&lt;&gt;999,INDEX(Raw!$W$13:$AF$2316,MATCH(CONCATENATE(BV$73,"-",$A93),Raw!$W$13:$W$2316,0),7),"N.D.")</f>
        <v>19.713913389999998</v>
      </c>
      <c r="BW93">
        <f>IF(INDEX(Raw!$L$13:$U$2316,MATCH(CONCATENATE(BW$73,"-",$A93),Raw!$L$13:$L$2316,0),7)&lt;&gt;999,INDEX(Raw!$L$13:$U$2316,MATCH(CONCATENATE(BW$73,"-",$A93),Raw!$L$13:$L$2316,0),7),"N.D.")</f>
        <v>17.642560230000001</v>
      </c>
      <c r="BX93">
        <f>IF(INDEX(Raw!$L$13:$U$2316,MATCH(CONCATENATE(BX$73,"-",$A93),Raw!$L$13:$L$2316,0),7)&lt;&gt;999,INDEX(Raw!$L$13:$U$2316,MATCH(CONCATENATE(BX$73,"-",$A93),Raw!$L$13:$L$2316,0),7),"N.D.")</f>
        <v>19.565924509999999</v>
      </c>
      <c r="BY93">
        <f>IF(INDEX(Raw!$L$13:$U$2316,MATCH(CONCATENATE(BY$73,"-",$A93),Raw!$L$13:$L$2316,0),7)&lt;&gt;999,INDEX(Raw!$L$13:$U$2316,MATCH(CONCATENATE(BY$73,"-",$A93),Raw!$L$13:$L$2316,0),7),"N.D.")</f>
        <v>18.798873019999998</v>
      </c>
      <c r="BZ93">
        <f>IF(INDEX(Raw!$L$13:$U$2316,MATCH(CONCATENATE(BZ$73,"-",$A93),Raw!$L$13:$L$2316,0),7)&lt;&gt;999,INDEX(Raw!$L$13:$U$2316,MATCH(CONCATENATE(BZ$73,"-",$A93),Raw!$L$13:$L$2316,0),7),"N.D.")</f>
        <v>18.664222370000001</v>
      </c>
      <c r="CA93">
        <f>IF(INDEX(Raw!$L$13:$U$2316,MATCH(CONCATENATE(CA$73,"-",$A93),Raw!$L$13:$L$2316,0),7)&lt;&gt;999,INDEX(Raw!$L$13:$U$2316,MATCH(CONCATENATE(CA$73,"-",$A93),Raw!$L$13:$L$2316,0),7),"N.D.")</f>
        <v>18.291746230000001</v>
      </c>
      <c r="CB93">
        <f>IF(INDEX(Raw!$L$13:$U$2316,MATCH(CONCATENATE(CB$73,"-",$A93),Raw!$L$13:$L$2316,0),7)&lt;&gt;999,INDEX(Raw!$L$13:$U$2316,MATCH(CONCATENATE(CB$73,"-",$A93),Raw!$L$13:$L$2316,0),7),"N.D.")</f>
        <v>19.644107699999999</v>
      </c>
      <c r="CC93" t="str">
        <f>IF(INDEX(Raw!$W$13:$AF$2316,MATCH(CONCATENATE(CC$73,"-",$A93),Raw!$W$13:$W$2316,0),7)&lt;&gt;999,INDEX(Raw!$W$13:$AF$2316,MATCH(CONCATENATE(CC$73,"-",$A93),Raw!$W$13:$W$2316,0),7),"N.D.")</f>
        <v>N.D.</v>
      </c>
      <c r="CD93" t="str">
        <f>IF(INDEX(Raw!$W$13:$AF$2316,MATCH(CONCATENATE(CD$73,"-",$A93),Raw!$W$13:$W$2316,0),7)&lt;&gt;999,INDEX(Raw!$W$13:$AF$2316,MATCH(CONCATENATE(CD$73,"-",$A93),Raw!$W$13:$W$2316,0),7),"N.D.")</f>
        <v>N.D.</v>
      </c>
      <c r="CE93">
        <f>IF(INDEX(Raw!$W$13:$AF$2316,MATCH(CONCATENATE(CE$73,"-",$A93),Raw!$W$13:$W$2316,0),7)&lt;&gt;999,INDEX(Raw!$W$13:$AF$2316,MATCH(CONCATENATE(CE$73,"-",$A93),Raw!$W$13:$W$2316,0),7),"N.D.")</f>
        <v>20.45538221</v>
      </c>
      <c r="CF93" t="str">
        <f>IF(INDEX(Raw!$W$13:$AF$2316,MATCH(CONCATENATE(CF$73,"-",$A93),Raw!$W$13:$W$2316,0),7)&lt;&gt;999,INDEX(Raw!$W$13:$AF$2316,MATCH(CONCATENATE(CF$73,"-",$A93),Raw!$W$13:$W$2316,0),7),"N.D.")</f>
        <v>N.D.</v>
      </c>
      <c r="CG93" t="str">
        <f>IF(INDEX(Raw!$W$13:$AF$2316,MATCH(CONCATENATE(CG$73,"-",$A93),Raw!$W$13:$W$2316,0),7)&lt;&gt;999,INDEX(Raw!$W$13:$AF$2316,MATCH(CONCATENATE(CG$73,"-",$A93),Raw!$W$13:$W$2316,0),7),"N.D.")</f>
        <v>N.D.</v>
      </c>
      <c r="CH93">
        <f>IF(INDEX(Raw!$W$13:$AF$2316,MATCH(CONCATENATE(CH$73,"-",$A93),Raw!$W$13:$W$2316,0),7)&lt;&gt;999,INDEX(Raw!$W$13:$AF$2316,MATCH(CONCATENATE(CH$73,"-",$A93),Raw!$W$13:$W$2316,0),7),"N.D.")</f>
        <v>17.98781387</v>
      </c>
      <c r="CI93">
        <f>IF(INDEX(Raw!$L$13:$U$2316,MATCH(CONCATENATE(CI$73,"-",$A93),Raw!$L$13:$L$2316,0),7)&lt;&gt;999,INDEX(Raw!$L$13:$U$2316,MATCH(CONCATENATE(CI$73,"-",$A93),Raw!$L$13:$L$2316,0),7),"N.D.")</f>
        <v>21.43926574</v>
      </c>
      <c r="CJ93">
        <f>IF(INDEX(Raw!$L$13:$U$2316,MATCH(CONCATENATE(CJ$73,"-",$A93),Raw!$L$13:$L$2316,0),7)&lt;&gt;999,INDEX(Raw!$L$13:$U$2316,MATCH(CONCATENATE(CJ$73,"-",$A93),Raw!$L$13:$L$2316,0),7),"N.D.")</f>
        <v>18.232347529999998</v>
      </c>
      <c r="CK93">
        <f>IF(INDEX(Raw!$L$13:$U$2316,MATCH(CONCATENATE(CK$73,"-",$A93),Raw!$L$13:$L$2316,0),7)&lt;&gt;999,INDEX(Raw!$L$13:$U$2316,MATCH(CONCATENATE(CK$73,"-",$A93),Raw!$L$13:$L$2316,0),7),"N.D.")</f>
        <v>21.508282179999998</v>
      </c>
      <c r="CL93">
        <f>IF(INDEX(Raw!$L$13:$U$2316,MATCH(CONCATENATE(CL$73,"-",$A93),Raw!$L$13:$L$2316,0),7)&lt;&gt;999,INDEX(Raw!$L$13:$U$2316,MATCH(CONCATENATE(CL$73,"-",$A93),Raw!$L$13:$L$2316,0),7),"N.D.")</f>
        <v>21.073994840000001</v>
      </c>
      <c r="CM93">
        <f>IF(INDEX(Raw!$L$13:$U$2316,MATCH(CONCATENATE(CM$73,"-",$A93),Raw!$L$13:$L$2316,0),7)&lt;&gt;999,INDEX(Raw!$L$13:$U$2316,MATCH(CONCATENATE(CM$73,"-",$A93),Raw!$L$13:$L$2316,0),7),"N.D.")</f>
        <v>18.793591070000002</v>
      </c>
      <c r="CN93">
        <f>IF(INDEX(Raw!$L$13:$U$2316,MATCH(CONCATENATE(CN$73,"-",$A93),Raw!$L$13:$L$2316,0),7)&lt;&gt;999,INDEX(Raw!$L$13:$U$2316,MATCH(CONCATENATE(CN$73,"-",$A93),Raw!$L$13:$L$2316,0),7),"N.D.")</f>
        <v>26.503726149999999</v>
      </c>
      <c r="CO93">
        <f>IF(INDEX(Raw!$W$13:$AF$2316,MATCH(CONCATENATE(CO$73,"-",$A93),Raw!$W$13:$W$2316,0),7)&lt;&gt;999,INDEX(Raw!$W$13:$AF$2316,MATCH(CONCATENATE(CO$73,"-",$A93),Raw!$W$13:$W$2316,0),7),"N.D.")</f>
        <v>17.885146989999999</v>
      </c>
      <c r="CP93" t="str">
        <f>IF(INDEX(Raw!$W$13:$AF$2316,MATCH(CONCATENATE(CP$73,"-",$A93),Raw!$W$13:$W$2316,0),7)&lt;&gt;999,INDEX(Raw!$W$13:$AF$2316,MATCH(CONCATENATE(CP$73,"-",$A93),Raw!$W$13:$W$2316,0),7),"N.D.")</f>
        <v>N.D.</v>
      </c>
      <c r="CQ93" t="str">
        <f>IF(INDEX(Raw!$W$13:$AF$2316,MATCH(CONCATENATE(CQ$73,"-",$A93),Raw!$W$13:$W$2316,0),7)&lt;&gt;999,INDEX(Raw!$W$13:$AF$2316,MATCH(CONCATENATE(CQ$73,"-",$A93),Raw!$W$13:$W$2316,0),7),"N.D.")</f>
        <v>N.D.</v>
      </c>
      <c r="CR93">
        <f>IF(INDEX(Raw!$W$13:$AF$2316,MATCH(CONCATENATE(CR$73,"-",$A93),Raw!$W$13:$W$2316,0),7)&lt;&gt;999,INDEX(Raw!$W$13:$AF$2316,MATCH(CONCATENATE(CR$73,"-",$A93),Raw!$W$13:$W$2316,0),7),"N.D.")</f>
        <v>19.316422060000001</v>
      </c>
      <c r="CS93" t="str">
        <f>IF(INDEX(Raw!$W$13:$AF$2316,MATCH(CONCATENATE(CS$73,"-",$A93),Raw!$W$13:$W$2316,0),7)&lt;&gt;999,INDEX(Raw!$W$13:$AF$2316,MATCH(CONCATENATE(CS$73,"-",$A93),Raw!$W$13:$W$2316,0),7),"N.D.")</f>
        <v>N.D.</v>
      </c>
      <c r="CT93" t="str">
        <f>IF(INDEX(Raw!$W$13:$AF$2316,MATCH(CONCATENATE(CT$73,"-",$A93),Raw!$W$13:$W$2316,0),7)&lt;&gt;999,INDEX(Raw!$W$13:$AF$2316,MATCH(CONCATENATE(CT$73,"-",$A93),Raw!$W$13:$W$2316,0),7),"N.D.")</f>
        <v>N.D.</v>
      </c>
    </row>
    <row r="94" spans="1:98">
      <c r="A94" t="s">
        <v>47</v>
      </c>
      <c r="B94" t="s">
        <v>9526</v>
      </c>
      <c r="C94" t="str">
        <f>IF(INDEX(Raw!$L$13:$U$2316,MATCH(CONCATENATE(C$73,"-",$A94),Raw!$L$13:$L$2316,0),7)&lt;&gt;999,INDEX(Raw!$L$13:$U$2316,MATCH(CONCATENATE(C$73,"-",$A94),Raw!$L$13:$L$2316,0),7),"N.D.")</f>
        <v>N.D.</v>
      </c>
      <c r="D94" t="str">
        <f>IF(INDEX(Raw!$L$13:$U$2316,MATCH(CONCATENATE(D$73,"-",$A94),Raw!$L$13:$L$2316,0),7)&lt;&gt;999,INDEX(Raw!$L$13:$U$2316,MATCH(CONCATENATE(D$73,"-",$A94),Raw!$L$13:$L$2316,0),7),"N.D.")</f>
        <v>N.D.</v>
      </c>
      <c r="E94" t="str">
        <f>IF(INDEX(Raw!$L$13:$U$2316,MATCH(CONCATENATE(E$73,"-",$A94),Raw!$L$13:$L$2316,0),7)&lt;&gt;999,INDEX(Raw!$L$13:$U$2316,MATCH(CONCATENATE(E$73,"-",$A94),Raw!$L$13:$L$2316,0),7),"N.D.")</f>
        <v>N.D.</v>
      </c>
      <c r="F94" t="str">
        <f>IF(INDEX(Raw!$L$13:$U$2316,MATCH(CONCATENATE(F$73,"-",$A94),Raw!$L$13:$L$2316,0),7)&lt;&gt;999,INDEX(Raw!$L$13:$U$2316,MATCH(CONCATENATE(F$73,"-",$A94),Raw!$L$13:$L$2316,0),7),"N.D.")</f>
        <v>N.D.</v>
      </c>
      <c r="G94" t="str">
        <f>IF(INDEX(Raw!$L$13:$U$2316,MATCH(CONCATENATE(G$73,"-",$A94),Raw!$L$13:$L$2316,0),7)&lt;&gt;999,INDEX(Raw!$L$13:$U$2316,MATCH(CONCATENATE(G$73,"-",$A94),Raw!$L$13:$L$2316,0),7),"N.D.")</f>
        <v>N.D.</v>
      </c>
      <c r="H94" t="str">
        <f>IF(INDEX(Raw!$L$13:$U$2316,MATCH(CONCATENATE(H$73,"-",$A94),Raw!$L$13:$L$2316,0),7)&lt;&gt;999,INDEX(Raw!$L$13:$U$2316,MATCH(CONCATENATE(H$73,"-",$A94),Raw!$L$13:$L$2316,0),7),"N.D.")</f>
        <v>N.D.</v>
      </c>
      <c r="I94" t="str">
        <f>IF(INDEX(Raw!$W$13:$AF$2316,MATCH(CONCATENATE(I$73,"-",$A94),Raw!$W$13:$W$2316,0),7)&lt;&gt;999,INDEX(Raw!$W$13:$AF$2316,MATCH(CONCATENATE(I$73,"-",$A94),Raw!$W$13:$W$2316,0),7),"N.D.")</f>
        <v>N.D.</v>
      </c>
      <c r="J94">
        <f>IF(INDEX(Raw!$W$13:$AF$2316,MATCH(CONCATENATE(J$73,"-",$A94),Raw!$W$13:$W$2316,0),7)&lt;&gt;999,INDEX(Raw!$W$13:$AF$2316,MATCH(CONCATENATE(J$73,"-",$A94),Raw!$W$13:$W$2316,0),7),"N.D.")</f>
        <v>18.97572473</v>
      </c>
      <c r="K94" t="str">
        <f>IF(INDEX(Raw!$W$13:$AF$2316,MATCH(CONCATENATE(K$73,"-",$A94),Raw!$W$13:$W$2316,0),7)&lt;&gt;999,INDEX(Raw!$W$13:$AF$2316,MATCH(CONCATENATE(K$73,"-",$A94),Raw!$W$13:$W$2316,0),7),"N.D.")</f>
        <v>N.D.</v>
      </c>
      <c r="L94" t="str">
        <f>IF(INDEX(Raw!$W$13:$AF$2316,MATCH(CONCATENATE(L$73,"-",$A94),Raw!$W$13:$W$2316,0),7)&lt;&gt;999,INDEX(Raw!$W$13:$AF$2316,MATCH(CONCATENATE(L$73,"-",$A94),Raw!$W$13:$W$2316,0),7),"N.D.")</f>
        <v>N.D.</v>
      </c>
      <c r="M94" t="str">
        <f>IF(INDEX(Raw!$W$13:$AF$2316,MATCH(CONCATENATE(M$73,"-",$A94),Raw!$W$13:$W$2316,0),7)&lt;&gt;999,INDEX(Raw!$W$13:$AF$2316,MATCH(CONCATENATE(M$73,"-",$A94),Raw!$W$13:$W$2316,0),7),"N.D.")</f>
        <v>N.D.</v>
      </c>
      <c r="N94" t="str">
        <f>IF(INDEX(Raw!$W$13:$AF$2316,MATCH(CONCATENATE(N$73,"-",$A94),Raw!$W$13:$W$2316,0),7)&lt;&gt;999,INDEX(Raw!$W$13:$AF$2316,MATCH(CONCATENATE(N$73,"-",$A94),Raw!$W$13:$W$2316,0),7),"N.D.")</f>
        <v>N.D.</v>
      </c>
      <c r="O94">
        <f>IF(INDEX(Raw!$L$13:$U$2316,MATCH(CONCATENATE(O$73,"-",$A94),Raw!$L$13:$L$2316,0),7)&lt;&gt;999,INDEX(Raw!$L$13:$U$2316,MATCH(CONCATENATE(O$73,"-",$A94),Raw!$L$13:$L$2316,0),7),"N.D.")</f>
        <v>16.53625139</v>
      </c>
      <c r="P94">
        <f>IF(INDEX(Raw!$L$13:$U$2316,MATCH(CONCATENATE(P$73,"-",$A94),Raw!$L$13:$L$2316,0),7)&lt;&gt;999,INDEX(Raw!$L$13:$U$2316,MATCH(CONCATENATE(P$73,"-",$A94),Raw!$L$13:$L$2316,0),7),"N.D.")</f>
        <v>15.151121359999999</v>
      </c>
      <c r="Q94">
        <f>IF(INDEX(Raw!$L$13:$U$2316,MATCH(CONCATENATE(Q$73,"-",$A94),Raw!$L$13:$L$2316,0),7)&lt;&gt;999,INDEX(Raw!$L$13:$U$2316,MATCH(CONCATENATE(Q$73,"-",$A94),Raw!$L$13:$L$2316,0),7),"N.D.")</f>
        <v>15.91333225</v>
      </c>
      <c r="R94">
        <f>IF(INDEX(Raw!$L$13:$U$2316,MATCH(CONCATENATE(R$73,"-",$A94),Raw!$L$13:$L$2316,0),7)&lt;&gt;999,INDEX(Raw!$L$13:$U$2316,MATCH(CONCATENATE(R$73,"-",$A94),Raw!$L$13:$L$2316,0),7),"N.D.")</f>
        <v>16.877050019999999</v>
      </c>
      <c r="S94">
        <f>IF(INDEX(Raw!$L$13:$U$2316,MATCH(CONCATENATE(S$73,"-",$A94),Raw!$L$13:$L$2316,0),7)&lt;&gt;999,INDEX(Raw!$L$13:$U$2316,MATCH(CONCATENATE(S$73,"-",$A94),Raw!$L$13:$L$2316,0),7),"N.D.")</f>
        <v>15.41932811</v>
      </c>
      <c r="T94">
        <f>IF(INDEX(Raw!$L$13:$U$2316,MATCH(CONCATENATE(T$73,"-",$A94),Raw!$L$13:$L$2316,0),7)&lt;&gt;999,INDEX(Raw!$L$13:$U$2316,MATCH(CONCATENATE(T$73,"-",$A94),Raw!$L$13:$L$2316,0),7),"N.D.")</f>
        <v>17.056783580000001</v>
      </c>
      <c r="U94">
        <f>IF(INDEX(Raw!$W$13:$AF$2316,MATCH(CONCATENATE(U$73,"-",$A94),Raw!$W$13:$W$2316,0),7)&lt;&gt;999,INDEX(Raw!$W$13:$AF$2316,MATCH(CONCATENATE(U$73,"-",$A94),Raw!$W$13:$W$2316,0),7),"N.D.")</f>
        <v>18.340837270000002</v>
      </c>
      <c r="V94" t="str">
        <f>IF(INDEX(Raw!$W$13:$AF$2316,MATCH(CONCATENATE(V$73,"-",$A94),Raw!$W$13:$W$2316,0),7)&lt;&gt;999,INDEX(Raw!$W$13:$AF$2316,MATCH(CONCATENATE(V$73,"-",$A94),Raw!$W$13:$W$2316,0),7),"N.D.")</f>
        <v>N.D.</v>
      </c>
      <c r="W94" t="str">
        <f>IF(INDEX(Raw!$W$13:$AF$2316,MATCH(CONCATENATE(W$73,"-",$A94),Raw!$W$13:$W$2316,0),7)&lt;&gt;999,INDEX(Raw!$W$13:$AF$2316,MATCH(CONCATENATE(W$73,"-",$A94),Raw!$W$13:$W$2316,0),7),"N.D.")</f>
        <v>N.D.</v>
      </c>
      <c r="X94" t="str">
        <f>IF(INDEX(Raw!$W$13:$AF$2316,MATCH(CONCATENATE(X$73,"-",$A94),Raw!$W$13:$W$2316,0),7)&lt;&gt;999,INDEX(Raw!$W$13:$AF$2316,MATCH(CONCATENATE(X$73,"-",$A94),Raw!$W$13:$W$2316,0),7),"N.D.")</f>
        <v>N.D.</v>
      </c>
      <c r="Y94" t="str">
        <f>IF(INDEX(Raw!$W$13:$AF$2316,MATCH(CONCATENATE(Y$73,"-",$A94),Raw!$W$13:$W$2316,0),7)&lt;&gt;999,INDEX(Raw!$W$13:$AF$2316,MATCH(CONCATENATE(Y$73,"-",$A94),Raw!$W$13:$W$2316,0),7),"N.D.")</f>
        <v>N.D.</v>
      </c>
      <c r="Z94">
        <f>IF(INDEX(Raw!$W$13:$AF$2316,MATCH(CONCATENATE(Z$73,"-",$A94),Raw!$W$13:$W$2316,0),7)&lt;&gt;999,INDEX(Raw!$W$13:$AF$2316,MATCH(CONCATENATE(Z$73,"-",$A94),Raw!$W$13:$W$2316,0),7),"N.D.")</f>
        <v>19.694313279999999</v>
      </c>
      <c r="AA94">
        <f>IF(INDEX(Raw!$L$13:$U$2316,MATCH(CONCATENATE(AA$73,"-",$A94),Raw!$L$13:$L$2316,0),7)&lt;&gt;999,INDEX(Raw!$L$13:$U$2316,MATCH(CONCATENATE(AA$73,"-",$A94),Raw!$L$13:$L$2316,0),7),"N.D.")</f>
        <v>18.586462910000002</v>
      </c>
      <c r="AB94">
        <f>IF(INDEX(Raw!$L$13:$U$2316,MATCH(CONCATENATE(AB$73,"-",$A94),Raw!$L$13:$L$2316,0),7)&lt;&gt;999,INDEX(Raw!$L$13:$U$2316,MATCH(CONCATENATE(AB$73,"-",$A94),Raw!$L$13:$L$2316,0),7),"N.D.")</f>
        <v>16.57238778</v>
      </c>
      <c r="AC94" t="str">
        <f>IF(INDEX(Raw!$L$13:$U$2316,MATCH(CONCATENATE(AC$73,"-",$A94),Raw!$L$13:$L$2316,0),7)&lt;&gt;999,INDEX(Raw!$L$13:$U$2316,MATCH(CONCATENATE(AC$73,"-",$A94),Raw!$L$13:$L$2316,0),7),"N.D.")</f>
        <v>N.D.</v>
      </c>
      <c r="AD94">
        <f>IF(INDEX(Raw!$L$13:$U$2316,MATCH(CONCATENATE(AD$73,"-",$A94),Raw!$L$13:$L$2316,0),7)&lt;&gt;999,INDEX(Raw!$L$13:$U$2316,MATCH(CONCATENATE(AD$73,"-",$A94),Raw!$L$13:$L$2316,0),7),"N.D.")</f>
        <v>18.093068420000002</v>
      </c>
      <c r="AE94">
        <f>IF(INDEX(Raw!$L$13:$U$2316,MATCH(CONCATENATE(AE$73,"-",$A94),Raw!$L$13:$L$2316,0),7)&lt;&gt;999,INDEX(Raw!$L$13:$U$2316,MATCH(CONCATENATE(AE$73,"-",$A94),Raw!$L$13:$L$2316,0),7),"N.D.")</f>
        <v>18.96967965</v>
      </c>
      <c r="AF94">
        <f>IF(INDEX(Raw!$L$13:$U$2316,MATCH(CONCATENATE(AF$73,"-",$A94),Raw!$L$13:$L$2316,0),7)&lt;&gt;999,INDEX(Raw!$L$13:$U$2316,MATCH(CONCATENATE(AF$73,"-",$A94),Raw!$L$13:$L$2316,0),7),"N.D.")</f>
        <v>16.856560259999998</v>
      </c>
      <c r="AG94" t="str">
        <f>IF(INDEX(Raw!$W$13:$AF$2316,MATCH(CONCATENATE(AG$73,"-",$A94),Raw!$W$13:$W$2316,0),7)&lt;&gt;999,INDEX(Raw!$W$13:$AF$2316,MATCH(CONCATENATE(AG$73,"-",$A94),Raw!$W$13:$W$2316,0),7),"N.D.")</f>
        <v>N.D.</v>
      </c>
      <c r="AH94" t="str">
        <f>IF(INDEX(Raw!$W$13:$AF$2316,MATCH(CONCATENATE(AH$73,"-",$A94),Raw!$W$13:$W$2316,0),7)&lt;&gt;999,INDEX(Raw!$W$13:$AF$2316,MATCH(CONCATENATE(AH$73,"-",$A94),Raw!$W$13:$W$2316,0),7),"N.D.")</f>
        <v>N.D.</v>
      </c>
      <c r="AI94" t="str">
        <f>IF(INDEX(Raw!$W$13:$AF$2316,MATCH(CONCATENATE(AI$73,"-",$A94),Raw!$W$13:$W$2316,0),7)&lt;&gt;999,INDEX(Raw!$W$13:$AF$2316,MATCH(CONCATENATE(AI$73,"-",$A94),Raw!$W$13:$W$2316,0),7),"N.D.")</f>
        <v>N.D.</v>
      </c>
      <c r="AJ94" t="str">
        <f>IF(INDEX(Raw!$W$13:$AF$2316,MATCH(CONCATENATE(AJ$73,"-",$A94),Raw!$W$13:$W$2316,0),7)&lt;&gt;999,INDEX(Raw!$W$13:$AF$2316,MATCH(CONCATENATE(AJ$73,"-",$A94),Raw!$W$13:$W$2316,0),7),"N.D.")</f>
        <v>N.D.</v>
      </c>
      <c r="AK94" t="str">
        <f>IF(INDEX(Raw!$W$13:$AF$2316,MATCH(CONCATENATE(AK$73,"-",$A94),Raw!$W$13:$W$2316,0),7)&lt;&gt;999,INDEX(Raw!$W$13:$AF$2316,MATCH(CONCATENATE(AK$73,"-",$A94),Raw!$W$13:$W$2316,0),7),"N.D.")</f>
        <v>N.D.</v>
      </c>
      <c r="AL94" t="str">
        <f>IF(INDEX(Raw!$W$13:$AF$2316,MATCH(CONCATENATE(AL$73,"-",$A94),Raw!$W$13:$W$2316,0),7)&lt;&gt;999,INDEX(Raw!$W$13:$AF$2316,MATCH(CONCATENATE(AL$73,"-",$A94),Raw!$W$13:$W$2316,0),7),"N.D.")</f>
        <v>N.D.</v>
      </c>
      <c r="AM94">
        <f>IF(INDEX(Raw!$L$13:$U$2316,MATCH(CONCATENATE(AM$73,"-",$A94),Raw!$L$13:$L$2316,0),7)&lt;&gt;999,INDEX(Raw!$L$13:$U$2316,MATCH(CONCATENATE(AM$73,"-",$A94),Raw!$L$13:$L$2316,0),7),"N.D.")</f>
        <v>15.43799913</v>
      </c>
      <c r="AN94">
        <f>IF(INDEX(Raw!$L$13:$U$2316,MATCH(CONCATENATE(AN$73,"-",$A94),Raw!$L$13:$L$2316,0),7)&lt;&gt;999,INDEX(Raw!$L$13:$U$2316,MATCH(CONCATENATE(AN$73,"-",$A94),Raw!$L$13:$L$2316,0),7),"N.D.")</f>
        <v>17.894283219999998</v>
      </c>
      <c r="AO94" t="str">
        <f>IF(INDEX(Raw!$L$13:$U$2316,MATCH(CONCATENATE(AO$73,"-",$A94),Raw!$L$13:$L$2316,0),7)&lt;&gt;999,INDEX(Raw!$L$13:$U$2316,MATCH(CONCATENATE(AO$73,"-",$A94),Raw!$L$13:$L$2316,0),7),"N.D.")</f>
        <v>N.D.</v>
      </c>
      <c r="AP94">
        <f>IF(INDEX(Raw!$L$13:$U$2316,MATCH(CONCATENATE(AP$73,"-",$A94),Raw!$L$13:$L$2316,0),7)&lt;&gt;999,INDEX(Raw!$L$13:$U$2316,MATCH(CONCATENATE(AP$73,"-",$A94),Raw!$L$13:$L$2316,0),7),"N.D.")</f>
        <v>14.148764140000001</v>
      </c>
      <c r="AQ94">
        <f>IF(INDEX(Raw!$L$13:$U$2316,MATCH(CONCATENATE(AQ$73,"-",$A94),Raw!$L$13:$L$2316,0),7)&lt;&gt;999,INDEX(Raw!$L$13:$U$2316,MATCH(CONCATENATE(AQ$73,"-",$A94),Raw!$L$13:$L$2316,0),7),"N.D.")</f>
        <v>17.925751810000001</v>
      </c>
      <c r="AR94">
        <f>IF(INDEX(Raw!$L$13:$U$2316,MATCH(CONCATENATE(AR$73,"-",$A94),Raw!$L$13:$L$2316,0),7)&lt;&gt;999,INDEX(Raw!$L$13:$U$2316,MATCH(CONCATENATE(AR$73,"-",$A94),Raw!$L$13:$L$2316,0),7),"N.D.")</f>
        <v>17.128449710000002</v>
      </c>
      <c r="AS94" t="str">
        <f>IF(INDEX(Raw!$W$13:$AF$2316,MATCH(CONCATENATE(AS$73,"-",$A94),Raw!$W$13:$W$2316,0),7)&lt;&gt;999,INDEX(Raw!$W$13:$AF$2316,MATCH(CONCATENATE(AS$73,"-",$A94),Raw!$W$13:$W$2316,0),7),"N.D.")</f>
        <v>N.D.</v>
      </c>
      <c r="AT94" t="str">
        <f>IF(INDEX(Raw!$W$13:$AF$2316,MATCH(CONCATENATE(AT$73,"-",$A94),Raw!$W$13:$W$2316,0),7)&lt;&gt;999,INDEX(Raw!$W$13:$AF$2316,MATCH(CONCATENATE(AT$73,"-",$A94),Raw!$W$13:$W$2316,0),7),"N.D.")</f>
        <v>N.D.</v>
      </c>
      <c r="AU94" t="str">
        <f>IF(INDEX(Raw!$W$13:$AF$2316,MATCH(CONCATENATE(AU$73,"-",$A94),Raw!$W$13:$W$2316,0),7)&lt;&gt;999,INDEX(Raw!$W$13:$AF$2316,MATCH(CONCATENATE(AU$73,"-",$A94),Raw!$W$13:$W$2316,0),7),"N.D.")</f>
        <v>N.D.</v>
      </c>
      <c r="AV94">
        <f>IF(INDEX(Raw!$W$13:$AF$2316,MATCH(CONCATENATE(AV$73,"-",$A94),Raw!$W$13:$W$2316,0),7)&lt;&gt;999,INDEX(Raw!$W$13:$AF$2316,MATCH(CONCATENATE(AV$73,"-",$A94),Raw!$W$13:$W$2316,0),7),"N.D.")</f>
        <v>26.037623069999999</v>
      </c>
      <c r="AW94" t="str">
        <f>IF(INDEX(Raw!$W$13:$AF$2316,MATCH(CONCATENATE(AW$73,"-",$A94),Raw!$W$13:$W$2316,0),7)&lt;&gt;999,INDEX(Raw!$W$13:$AF$2316,MATCH(CONCATENATE(AW$73,"-",$A94),Raw!$W$13:$W$2316,0),7),"N.D.")</f>
        <v>N.D.</v>
      </c>
      <c r="AX94" t="str">
        <f>IF(INDEX(Raw!$W$13:$AF$2316,MATCH(CONCATENATE(AX$73,"-",$A94),Raw!$W$13:$W$2316,0),7)&lt;&gt;999,INDEX(Raw!$W$13:$AF$2316,MATCH(CONCATENATE(AX$73,"-",$A94),Raw!$W$13:$W$2316,0),7),"N.D.")</f>
        <v>N.D.</v>
      </c>
      <c r="AY94" t="str">
        <f>IF(INDEX(Raw!$L$13:$U$2316,MATCH(CONCATENATE(AY$73,"-",$A94),Raw!$L$13:$L$2316,0),7)&lt;&gt;999,INDEX(Raw!$L$13:$U$2316,MATCH(CONCATENATE(AY$73,"-",$A94),Raw!$L$13:$L$2316,0),7),"N.D.")</f>
        <v>N.D.</v>
      </c>
      <c r="AZ94" t="str">
        <f>IF(INDEX(Raw!$L$13:$U$2316,MATCH(CONCATENATE(AZ$73,"-",$A94),Raw!$L$13:$L$2316,0),7)&lt;&gt;999,INDEX(Raw!$L$13:$U$2316,MATCH(CONCATENATE(AZ$73,"-",$A94),Raw!$L$13:$L$2316,0),7),"N.D.")</f>
        <v>N.D.</v>
      </c>
      <c r="BA94" t="str">
        <f>IF(INDEX(Raw!$L$13:$U$2316,MATCH(CONCATENATE(BA$73,"-",$A94),Raw!$L$13:$L$2316,0),7)&lt;&gt;999,INDEX(Raw!$L$13:$U$2316,MATCH(CONCATENATE(BA$73,"-",$A94),Raw!$L$13:$L$2316,0),7),"N.D.")</f>
        <v>N.D.</v>
      </c>
      <c r="BB94" t="str">
        <f>IF(INDEX(Raw!$L$13:$U$2316,MATCH(CONCATENATE(BB$73,"-",$A94),Raw!$L$13:$L$2316,0),7)&lt;&gt;999,INDEX(Raw!$L$13:$U$2316,MATCH(CONCATENATE(BB$73,"-",$A94),Raw!$L$13:$L$2316,0),7),"N.D.")</f>
        <v>N.D.</v>
      </c>
      <c r="BC94" t="str">
        <f>IF(INDEX(Raw!$L$13:$U$2316,MATCH(CONCATENATE(BC$73,"-",$A94),Raw!$L$13:$L$2316,0),7)&lt;&gt;999,INDEX(Raw!$L$13:$U$2316,MATCH(CONCATENATE(BC$73,"-",$A94),Raw!$L$13:$L$2316,0),7),"N.D.")</f>
        <v>N.D.</v>
      </c>
      <c r="BD94" t="str">
        <f>IF(INDEX(Raw!$L$13:$U$2316,MATCH(CONCATENATE(BD$73,"-",$A94),Raw!$L$13:$L$2316,0),7)&lt;&gt;999,INDEX(Raw!$L$13:$U$2316,MATCH(CONCATENATE(BD$73,"-",$A94),Raw!$L$13:$L$2316,0),7),"N.D.")</f>
        <v>N.D.</v>
      </c>
      <c r="BE94" t="str">
        <f>IF(INDEX(Raw!$W$13:$AF$2316,MATCH(CONCATENATE(BE$73,"-",$A94),Raw!$W$13:$W$2316,0),7)&lt;&gt;999,INDEX(Raw!$W$13:$AF$2316,MATCH(CONCATENATE(BE$73,"-",$A94),Raw!$W$13:$W$2316,0),7),"N.D.")</f>
        <v>N.D.</v>
      </c>
      <c r="BF94" t="str">
        <f>IF(INDEX(Raw!$W$13:$AF$2316,MATCH(CONCATENATE(BF$73,"-",$A94),Raw!$W$13:$W$2316,0),7)&lt;&gt;999,INDEX(Raw!$W$13:$AF$2316,MATCH(CONCATENATE(BF$73,"-",$A94),Raw!$W$13:$W$2316,0),7),"N.D.")</f>
        <v>N.D.</v>
      </c>
      <c r="BG94">
        <f>IF(INDEX(Raw!$W$13:$AF$2316,MATCH(CONCATENATE(BG$73,"-",$A94),Raw!$W$13:$W$2316,0),7)&lt;&gt;999,INDEX(Raw!$W$13:$AF$2316,MATCH(CONCATENATE(BG$73,"-",$A94),Raw!$W$13:$W$2316,0),7),"N.D.")</f>
        <v>15.272693869999999</v>
      </c>
      <c r="BH94">
        <f>IF(INDEX(Raw!$W$13:$AF$2316,MATCH(CONCATENATE(BH$73,"-",$A94),Raw!$W$13:$W$2316,0),7)&lt;&gt;999,INDEX(Raw!$W$13:$AF$2316,MATCH(CONCATENATE(BH$73,"-",$A94),Raw!$W$13:$W$2316,0),7),"N.D.")</f>
        <v>19.155058</v>
      </c>
      <c r="BI94" t="str">
        <f>IF(INDEX(Raw!$W$13:$AF$2316,MATCH(CONCATENATE(BI$73,"-",$A94),Raw!$W$13:$W$2316,0),7)&lt;&gt;999,INDEX(Raw!$W$13:$AF$2316,MATCH(CONCATENATE(BI$73,"-",$A94),Raw!$W$13:$W$2316,0),7),"N.D.")</f>
        <v>N.D.</v>
      </c>
      <c r="BJ94">
        <f>IF(INDEX(Raw!$W$13:$AF$2316,MATCH(CONCATENATE(BJ$73,"-",$A94),Raw!$W$13:$W$2316,0),7)&lt;&gt;999,INDEX(Raw!$W$13:$AF$2316,MATCH(CONCATENATE(BJ$73,"-",$A94),Raw!$W$13:$W$2316,0),7),"N.D.")</f>
        <v>19.267271269999998</v>
      </c>
      <c r="BK94">
        <f>IF(INDEX(Raw!$L$13:$U$2316,MATCH(CONCATENATE(BK$73,"-",$A94),Raw!$L$13:$L$2316,0),7)&lt;&gt;999,INDEX(Raw!$L$13:$U$2316,MATCH(CONCATENATE(BK$73,"-",$A94),Raw!$L$13:$L$2316,0),7),"N.D.")</f>
        <v>19.926187460000001</v>
      </c>
      <c r="BL94" t="str">
        <f>IF(INDEX(Raw!$L$13:$U$2316,MATCH(CONCATENATE(BL$73,"-",$A94),Raw!$L$13:$L$2316,0),7)&lt;&gt;999,INDEX(Raw!$L$13:$U$2316,MATCH(CONCATENATE(BL$73,"-",$A94),Raw!$L$13:$L$2316,0),7),"N.D.")</f>
        <v>N.D.</v>
      </c>
      <c r="BM94" t="str">
        <f>IF(INDEX(Raw!$L$13:$U$2316,MATCH(CONCATENATE(BM$73,"-",$A94),Raw!$L$13:$L$2316,0),7)&lt;&gt;999,INDEX(Raw!$L$13:$U$2316,MATCH(CONCATENATE(BM$73,"-",$A94),Raw!$L$13:$L$2316,0),7),"N.D.")</f>
        <v>N.D.</v>
      </c>
      <c r="BN94" t="str">
        <f>IF(INDEX(Raw!$L$13:$U$2316,MATCH(CONCATENATE(BN$73,"-",$A94),Raw!$L$13:$L$2316,0),7)&lt;&gt;999,INDEX(Raw!$L$13:$U$2316,MATCH(CONCATENATE(BN$73,"-",$A94),Raw!$L$13:$L$2316,0),7),"N.D.")</f>
        <v>N.D.</v>
      </c>
      <c r="BO94">
        <f>IF(INDEX(Raw!$L$13:$U$2316,MATCH(CONCATENATE(BO$73,"-",$A94),Raw!$L$13:$L$2316,0),7)&lt;&gt;999,INDEX(Raw!$L$13:$U$2316,MATCH(CONCATENATE(BO$73,"-",$A94),Raw!$L$13:$L$2316,0),7),"N.D.")</f>
        <v>18.881080570000002</v>
      </c>
      <c r="BP94" t="str">
        <f>IF(INDEX(Raw!$L$13:$U$2316,MATCH(CONCATENATE(BP$73,"-",$A94),Raw!$L$13:$L$2316,0),7)&lt;&gt;999,INDEX(Raw!$L$13:$U$2316,MATCH(CONCATENATE(BP$73,"-",$A94),Raw!$L$13:$L$2316,0),7),"N.D.")</f>
        <v>N.D.</v>
      </c>
      <c r="BQ94" t="str">
        <f>IF(INDEX(Raw!$W$13:$AF$2316,MATCH(CONCATENATE(BQ$73,"-",$A94),Raw!$W$13:$W$2316,0),7)&lt;&gt;999,INDEX(Raw!$W$13:$AF$2316,MATCH(CONCATENATE(BQ$73,"-",$A94),Raw!$W$13:$W$2316,0),7),"N.D.")</f>
        <v>N.D.</v>
      </c>
      <c r="BR94" t="str">
        <f>IF(INDEX(Raw!$W$13:$AF$2316,MATCH(CONCATENATE(BR$73,"-",$A94),Raw!$W$13:$W$2316,0),7)&lt;&gt;999,INDEX(Raw!$W$13:$AF$2316,MATCH(CONCATENATE(BR$73,"-",$A94),Raw!$W$13:$W$2316,0),7),"N.D.")</f>
        <v>N.D.</v>
      </c>
      <c r="BS94" t="str">
        <f>IF(INDEX(Raw!$W$13:$AF$2316,MATCH(CONCATENATE(BS$73,"-",$A94),Raw!$W$13:$W$2316,0),7)&lt;&gt;999,INDEX(Raw!$W$13:$AF$2316,MATCH(CONCATENATE(BS$73,"-",$A94),Raw!$W$13:$W$2316,0),7),"N.D.")</f>
        <v>N.D.</v>
      </c>
      <c r="BT94">
        <f>IF(INDEX(Raw!$W$13:$AF$2316,MATCH(CONCATENATE(BT$73,"-",$A94),Raw!$W$13:$W$2316,0),7)&lt;&gt;999,INDEX(Raw!$W$13:$AF$2316,MATCH(CONCATENATE(BT$73,"-",$A94),Raw!$W$13:$W$2316,0),7),"N.D.")</f>
        <v>18.6964474</v>
      </c>
      <c r="BU94">
        <f>IF(INDEX(Raw!$W$13:$AF$2316,MATCH(CONCATENATE(BU$73,"-",$A94),Raw!$W$13:$W$2316,0),7)&lt;&gt;999,INDEX(Raw!$W$13:$AF$2316,MATCH(CONCATENATE(BU$73,"-",$A94),Raw!$W$13:$W$2316,0),7),"N.D.")</f>
        <v>19.36483527</v>
      </c>
      <c r="BV94">
        <f>IF(INDEX(Raw!$W$13:$AF$2316,MATCH(CONCATENATE(BV$73,"-",$A94),Raw!$W$13:$W$2316,0),7)&lt;&gt;999,INDEX(Raw!$W$13:$AF$2316,MATCH(CONCATENATE(BV$73,"-",$A94),Raw!$W$13:$W$2316,0),7),"N.D.")</f>
        <v>16.631930619999999</v>
      </c>
      <c r="BW94">
        <f>IF(INDEX(Raw!$L$13:$U$2316,MATCH(CONCATENATE(BW$73,"-",$A94),Raw!$L$13:$L$2316,0),7)&lt;&gt;999,INDEX(Raw!$L$13:$U$2316,MATCH(CONCATENATE(BW$73,"-",$A94),Raw!$L$13:$L$2316,0),7),"N.D.")</f>
        <v>19.760948119999998</v>
      </c>
      <c r="BX94">
        <f>IF(INDEX(Raw!$L$13:$U$2316,MATCH(CONCATENATE(BX$73,"-",$A94),Raw!$L$13:$L$2316,0),7)&lt;&gt;999,INDEX(Raw!$L$13:$U$2316,MATCH(CONCATENATE(BX$73,"-",$A94),Raw!$L$13:$L$2316,0),7),"N.D.")</f>
        <v>20.798504099999999</v>
      </c>
      <c r="BY94" t="str">
        <f>IF(INDEX(Raw!$L$13:$U$2316,MATCH(CONCATENATE(BY$73,"-",$A94),Raw!$L$13:$L$2316,0),7)&lt;&gt;999,INDEX(Raw!$L$13:$U$2316,MATCH(CONCATENATE(BY$73,"-",$A94),Raw!$L$13:$L$2316,0),7),"N.D.")</f>
        <v>N.D.</v>
      </c>
      <c r="BZ94">
        <f>IF(INDEX(Raw!$L$13:$U$2316,MATCH(CONCATENATE(BZ$73,"-",$A94),Raw!$L$13:$L$2316,0),7)&lt;&gt;999,INDEX(Raw!$L$13:$U$2316,MATCH(CONCATENATE(BZ$73,"-",$A94),Raw!$L$13:$L$2316,0),7),"N.D.")</f>
        <v>18.064397280000001</v>
      </c>
      <c r="CA94">
        <f>IF(INDEX(Raw!$L$13:$U$2316,MATCH(CONCATENATE(CA$73,"-",$A94),Raw!$L$13:$L$2316,0),7)&lt;&gt;999,INDEX(Raw!$L$13:$U$2316,MATCH(CONCATENATE(CA$73,"-",$A94),Raw!$L$13:$L$2316,0),7),"N.D.")</f>
        <v>18.05948188</v>
      </c>
      <c r="CB94" t="str">
        <f>IF(INDEX(Raw!$L$13:$U$2316,MATCH(CONCATENATE(CB$73,"-",$A94),Raw!$L$13:$L$2316,0),7)&lt;&gt;999,INDEX(Raw!$L$13:$U$2316,MATCH(CONCATENATE(CB$73,"-",$A94),Raw!$L$13:$L$2316,0),7),"N.D.")</f>
        <v>N.D.</v>
      </c>
      <c r="CC94">
        <f>IF(INDEX(Raw!$W$13:$AF$2316,MATCH(CONCATENATE(CC$73,"-",$A94),Raw!$W$13:$W$2316,0),7)&lt;&gt;999,INDEX(Raw!$W$13:$AF$2316,MATCH(CONCATENATE(CC$73,"-",$A94),Raw!$W$13:$W$2316,0),7),"N.D.")</f>
        <v>16.734271750000001</v>
      </c>
      <c r="CD94" t="str">
        <f>IF(INDEX(Raw!$W$13:$AF$2316,MATCH(CONCATENATE(CD$73,"-",$A94),Raw!$W$13:$W$2316,0),7)&lt;&gt;999,INDEX(Raw!$W$13:$AF$2316,MATCH(CONCATENATE(CD$73,"-",$A94),Raw!$W$13:$W$2316,0),7),"N.D.")</f>
        <v>N.D.</v>
      </c>
      <c r="CE94" t="str">
        <f>IF(INDEX(Raw!$W$13:$AF$2316,MATCH(CONCATENATE(CE$73,"-",$A94),Raw!$W$13:$W$2316,0),7)&lt;&gt;999,INDEX(Raw!$W$13:$AF$2316,MATCH(CONCATENATE(CE$73,"-",$A94),Raw!$W$13:$W$2316,0),7),"N.D.")</f>
        <v>N.D.</v>
      </c>
      <c r="CF94" t="str">
        <f>IF(INDEX(Raw!$W$13:$AF$2316,MATCH(CONCATENATE(CF$73,"-",$A94),Raw!$W$13:$W$2316,0),7)&lt;&gt;999,INDEX(Raw!$W$13:$AF$2316,MATCH(CONCATENATE(CF$73,"-",$A94),Raw!$W$13:$W$2316,0),7),"N.D.")</f>
        <v>N.D.</v>
      </c>
      <c r="CG94" t="str">
        <f>IF(INDEX(Raw!$W$13:$AF$2316,MATCH(CONCATENATE(CG$73,"-",$A94),Raw!$W$13:$W$2316,0),7)&lt;&gt;999,INDEX(Raw!$W$13:$AF$2316,MATCH(CONCATENATE(CG$73,"-",$A94),Raw!$W$13:$W$2316,0),7),"N.D.")</f>
        <v>N.D.</v>
      </c>
      <c r="CH94" t="str">
        <f>IF(INDEX(Raw!$W$13:$AF$2316,MATCH(CONCATENATE(CH$73,"-",$A94),Raw!$W$13:$W$2316,0),7)&lt;&gt;999,INDEX(Raw!$W$13:$AF$2316,MATCH(CONCATENATE(CH$73,"-",$A94),Raw!$W$13:$W$2316,0),7),"N.D.")</f>
        <v>N.D.</v>
      </c>
      <c r="CI94">
        <f>IF(INDEX(Raw!$L$13:$U$2316,MATCH(CONCATENATE(CI$73,"-",$A94),Raw!$L$13:$L$2316,0),7)&lt;&gt;999,INDEX(Raw!$L$13:$U$2316,MATCH(CONCATENATE(CI$73,"-",$A94),Raw!$L$13:$L$2316,0),7),"N.D.")</f>
        <v>19.564845680000001</v>
      </c>
      <c r="CJ94" t="str">
        <f>IF(INDEX(Raw!$L$13:$U$2316,MATCH(CONCATENATE(CJ$73,"-",$A94),Raw!$L$13:$L$2316,0),7)&lt;&gt;999,INDEX(Raw!$L$13:$U$2316,MATCH(CONCATENATE(CJ$73,"-",$A94),Raw!$L$13:$L$2316,0),7),"N.D.")</f>
        <v>N.D.</v>
      </c>
      <c r="CK94" t="str">
        <f>IF(INDEX(Raw!$L$13:$U$2316,MATCH(CONCATENATE(CK$73,"-",$A94),Raw!$L$13:$L$2316,0),7)&lt;&gt;999,INDEX(Raw!$L$13:$U$2316,MATCH(CONCATENATE(CK$73,"-",$A94),Raw!$L$13:$L$2316,0),7),"N.D.")</f>
        <v>N.D.</v>
      </c>
      <c r="CL94" t="str">
        <f>IF(INDEX(Raw!$L$13:$U$2316,MATCH(CONCATENATE(CL$73,"-",$A94),Raw!$L$13:$L$2316,0),7)&lt;&gt;999,INDEX(Raw!$L$13:$U$2316,MATCH(CONCATENATE(CL$73,"-",$A94),Raw!$L$13:$L$2316,0),7),"N.D.")</f>
        <v>N.D.</v>
      </c>
      <c r="CM94" t="str">
        <f>IF(INDEX(Raw!$L$13:$U$2316,MATCH(CONCATENATE(CM$73,"-",$A94),Raw!$L$13:$L$2316,0),7)&lt;&gt;999,INDEX(Raw!$L$13:$U$2316,MATCH(CONCATENATE(CM$73,"-",$A94),Raw!$L$13:$L$2316,0),7),"N.D.")</f>
        <v>N.D.</v>
      </c>
      <c r="CN94" t="str">
        <f>IF(INDEX(Raw!$L$13:$U$2316,MATCH(CONCATENATE(CN$73,"-",$A94),Raw!$L$13:$L$2316,0),7)&lt;&gt;999,INDEX(Raw!$L$13:$U$2316,MATCH(CONCATENATE(CN$73,"-",$A94),Raw!$L$13:$L$2316,0),7),"N.D.")</f>
        <v>N.D.</v>
      </c>
      <c r="CO94" t="str">
        <f>IF(INDEX(Raw!$W$13:$AF$2316,MATCH(CONCATENATE(CO$73,"-",$A94),Raw!$W$13:$W$2316,0),7)&lt;&gt;999,INDEX(Raw!$W$13:$AF$2316,MATCH(CONCATENATE(CO$73,"-",$A94),Raw!$W$13:$W$2316,0),7),"N.D.")</f>
        <v>N.D.</v>
      </c>
      <c r="CP94">
        <f>IF(INDEX(Raw!$W$13:$AF$2316,MATCH(CONCATENATE(CP$73,"-",$A94),Raw!$W$13:$W$2316,0),7)&lt;&gt;999,INDEX(Raw!$W$13:$AF$2316,MATCH(CONCATENATE(CP$73,"-",$A94),Raw!$W$13:$W$2316,0),7),"N.D.")</f>
        <v>19.039887310000001</v>
      </c>
      <c r="CQ94" t="str">
        <f>IF(INDEX(Raw!$W$13:$AF$2316,MATCH(CONCATENATE(CQ$73,"-",$A94),Raw!$W$13:$W$2316,0),7)&lt;&gt;999,INDEX(Raw!$W$13:$AF$2316,MATCH(CONCATENATE(CQ$73,"-",$A94),Raw!$W$13:$W$2316,0),7),"N.D.")</f>
        <v>N.D.</v>
      </c>
      <c r="CR94" t="str">
        <f>IF(INDEX(Raw!$W$13:$AF$2316,MATCH(CONCATENATE(CR$73,"-",$A94),Raw!$W$13:$W$2316,0),7)&lt;&gt;999,INDEX(Raw!$W$13:$AF$2316,MATCH(CONCATENATE(CR$73,"-",$A94),Raw!$W$13:$W$2316,0),7),"N.D.")</f>
        <v>N.D.</v>
      </c>
      <c r="CS94" t="str">
        <f>IF(INDEX(Raw!$W$13:$AF$2316,MATCH(CONCATENATE(CS$73,"-",$A94),Raw!$W$13:$W$2316,0),7)&lt;&gt;999,INDEX(Raw!$W$13:$AF$2316,MATCH(CONCATENATE(CS$73,"-",$A94),Raw!$W$13:$W$2316,0),7),"N.D.")</f>
        <v>N.D.</v>
      </c>
      <c r="CT94" t="str">
        <f>IF(INDEX(Raw!$W$13:$AF$2316,MATCH(CONCATENATE(CT$73,"-",$A94),Raw!$W$13:$W$2316,0),7)&lt;&gt;999,INDEX(Raw!$W$13:$AF$2316,MATCH(CONCATENATE(CT$73,"-",$A94),Raw!$W$13:$W$2316,0),7),"N.D.")</f>
        <v>N.D.</v>
      </c>
    </row>
    <row r="95" spans="1:98">
      <c r="A95" t="s">
        <v>48</v>
      </c>
      <c r="B95" t="s">
        <v>9527</v>
      </c>
      <c r="C95" t="str">
        <f>IF(INDEX(Raw!$L$13:$U$2316,MATCH(CONCATENATE(C$73,"-",$A95),Raw!$L$13:$L$2316,0),7)&lt;&gt;999,INDEX(Raw!$L$13:$U$2316,MATCH(CONCATENATE(C$73,"-",$A95),Raw!$L$13:$L$2316,0),7),"N.D.")</f>
        <v>N.D.</v>
      </c>
      <c r="D95" t="str">
        <f>IF(INDEX(Raw!$L$13:$U$2316,MATCH(CONCATENATE(D$73,"-",$A95),Raw!$L$13:$L$2316,0),7)&lt;&gt;999,INDEX(Raw!$L$13:$U$2316,MATCH(CONCATENATE(D$73,"-",$A95),Raw!$L$13:$L$2316,0),7),"N.D.")</f>
        <v>N.D.</v>
      </c>
      <c r="E95" t="str">
        <f>IF(INDEX(Raw!$L$13:$U$2316,MATCH(CONCATENATE(E$73,"-",$A95),Raw!$L$13:$L$2316,0),7)&lt;&gt;999,INDEX(Raw!$L$13:$U$2316,MATCH(CONCATENATE(E$73,"-",$A95),Raw!$L$13:$L$2316,0),7),"N.D.")</f>
        <v>N.D.</v>
      </c>
      <c r="F95" t="str">
        <f>IF(INDEX(Raw!$L$13:$U$2316,MATCH(CONCATENATE(F$73,"-",$A95),Raw!$L$13:$L$2316,0),7)&lt;&gt;999,INDEX(Raw!$L$13:$U$2316,MATCH(CONCATENATE(F$73,"-",$A95),Raw!$L$13:$L$2316,0),7),"N.D.")</f>
        <v>N.D.</v>
      </c>
      <c r="G95" t="str">
        <f>IF(INDEX(Raw!$L$13:$U$2316,MATCH(CONCATENATE(G$73,"-",$A95),Raw!$L$13:$L$2316,0),7)&lt;&gt;999,INDEX(Raw!$L$13:$U$2316,MATCH(CONCATENATE(G$73,"-",$A95),Raw!$L$13:$L$2316,0),7),"N.D.")</f>
        <v>N.D.</v>
      </c>
      <c r="H95" t="str">
        <f>IF(INDEX(Raw!$L$13:$U$2316,MATCH(CONCATENATE(H$73,"-",$A95),Raw!$L$13:$L$2316,0),7)&lt;&gt;999,INDEX(Raw!$L$13:$U$2316,MATCH(CONCATENATE(H$73,"-",$A95),Raw!$L$13:$L$2316,0),7),"N.D.")</f>
        <v>N.D.</v>
      </c>
      <c r="I95">
        <f>IF(INDEX(Raw!$W$13:$AF$2316,MATCH(CONCATENATE(I$73,"-",$A95),Raw!$W$13:$W$2316,0),7)&lt;&gt;999,INDEX(Raw!$W$13:$AF$2316,MATCH(CONCATENATE(I$73,"-",$A95),Raw!$W$13:$W$2316,0),7),"N.D.")</f>
        <v>21.12846429</v>
      </c>
      <c r="J95" t="str">
        <f>IF(INDEX(Raw!$W$13:$AF$2316,MATCH(CONCATENATE(J$73,"-",$A95),Raw!$W$13:$W$2316,0),7)&lt;&gt;999,INDEX(Raw!$W$13:$AF$2316,MATCH(CONCATENATE(J$73,"-",$A95),Raw!$W$13:$W$2316,0),7),"N.D.")</f>
        <v>N.D.</v>
      </c>
      <c r="K95">
        <f>IF(INDEX(Raw!$W$13:$AF$2316,MATCH(CONCATENATE(K$73,"-",$A95),Raw!$W$13:$W$2316,0),7)&lt;&gt;999,INDEX(Raw!$W$13:$AF$2316,MATCH(CONCATENATE(K$73,"-",$A95),Raw!$W$13:$W$2316,0),7),"N.D.")</f>
        <v>20.050216710000001</v>
      </c>
      <c r="L95" t="str">
        <f>IF(INDEX(Raw!$W$13:$AF$2316,MATCH(CONCATENATE(L$73,"-",$A95),Raw!$W$13:$W$2316,0),7)&lt;&gt;999,INDEX(Raw!$W$13:$AF$2316,MATCH(CONCATENATE(L$73,"-",$A95),Raw!$W$13:$W$2316,0),7),"N.D.")</f>
        <v>N.D.</v>
      </c>
      <c r="M95">
        <f>IF(INDEX(Raw!$W$13:$AF$2316,MATCH(CONCATENATE(M$73,"-",$A95),Raw!$W$13:$W$2316,0),7)&lt;&gt;999,INDEX(Raw!$W$13:$AF$2316,MATCH(CONCATENATE(M$73,"-",$A95),Raw!$W$13:$W$2316,0),7),"N.D.")</f>
        <v>20.434849799999999</v>
      </c>
      <c r="N95" t="str">
        <f>IF(INDEX(Raw!$W$13:$AF$2316,MATCH(CONCATENATE(N$73,"-",$A95),Raw!$W$13:$W$2316,0),7)&lt;&gt;999,INDEX(Raw!$W$13:$AF$2316,MATCH(CONCATENATE(N$73,"-",$A95),Raw!$W$13:$W$2316,0),7),"N.D.")</f>
        <v>N.D.</v>
      </c>
      <c r="O95">
        <f>IF(INDEX(Raw!$L$13:$U$2316,MATCH(CONCATENATE(O$73,"-",$A95),Raw!$L$13:$L$2316,0),7)&lt;&gt;999,INDEX(Raw!$L$13:$U$2316,MATCH(CONCATENATE(O$73,"-",$A95),Raw!$L$13:$L$2316,0),7),"N.D.")</f>
        <v>14.393212289999999</v>
      </c>
      <c r="P95">
        <f>IF(INDEX(Raw!$L$13:$U$2316,MATCH(CONCATENATE(P$73,"-",$A95),Raw!$L$13:$L$2316,0),7)&lt;&gt;999,INDEX(Raw!$L$13:$U$2316,MATCH(CONCATENATE(P$73,"-",$A95),Raw!$L$13:$L$2316,0),7),"N.D.")</f>
        <v>14.850151289999999</v>
      </c>
      <c r="Q95">
        <f>IF(INDEX(Raw!$L$13:$U$2316,MATCH(CONCATENATE(Q$73,"-",$A95),Raw!$L$13:$L$2316,0),7)&lt;&gt;999,INDEX(Raw!$L$13:$U$2316,MATCH(CONCATENATE(Q$73,"-",$A95),Raw!$L$13:$L$2316,0),7),"N.D.")</f>
        <v>14.357695059999999</v>
      </c>
      <c r="R95">
        <f>IF(INDEX(Raw!$L$13:$U$2316,MATCH(CONCATENATE(R$73,"-",$A95),Raw!$L$13:$L$2316,0),7)&lt;&gt;999,INDEX(Raw!$L$13:$U$2316,MATCH(CONCATENATE(R$73,"-",$A95),Raw!$L$13:$L$2316,0),7),"N.D.")</f>
        <v>15.851848029999999</v>
      </c>
      <c r="S95">
        <f>IF(INDEX(Raw!$L$13:$U$2316,MATCH(CONCATENATE(S$73,"-",$A95),Raw!$L$13:$L$2316,0),7)&lt;&gt;999,INDEX(Raw!$L$13:$U$2316,MATCH(CONCATENATE(S$73,"-",$A95),Raw!$L$13:$L$2316,0),7),"N.D.")</f>
        <v>14.8595229</v>
      </c>
      <c r="T95">
        <f>IF(INDEX(Raw!$L$13:$U$2316,MATCH(CONCATENATE(T$73,"-",$A95),Raw!$L$13:$L$2316,0),7)&lt;&gt;999,INDEX(Raw!$L$13:$U$2316,MATCH(CONCATENATE(T$73,"-",$A95),Raw!$L$13:$L$2316,0),7),"N.D.")</f>
        <v>14.157978870000001</v>
      </c>
      <c r="U95" t="str">
        <f>IF(INDEX(Raw!$W$13:$AF$2316,MATCH(CONCATENATE(U$73,"-",$A95),Raw!$W$13:$W$2316,0),7)&lt;&gt;999,INDEX(Raw!$W$13:$AF$2316,MATCH(CONCATENATE(U$73,"-",$A95),Raw!$W$13:$W$2316,0),7),"N.D.")</f>
        <v>N.D.</v>
      </c>
      <c r="V95">
        <f>IF(INDEX(Raw!$W$13:$AF$2316,MATCH(CONCATENATE(V$73,"-",$A95),Raw!$W$13:$W$2316,0),7)&lt;&gt;999,INDEX(Raw!$W$13:$AF$2316,MATCH(CONCATENATE(V$73,"-",$A95),Raw!$W$13:$W$2316,0),7),"N.D.")</f>
        <v>20.826488009999998</v>
      </c>
      <c r="W95" t="str">
        <f>IF(INDEX(Raw!$W$13:$AF$2316,MATCH(CONCATENATE(W$73,"-",$A95),Raw!$W$13:$W$2316,0),7)&lt;&gt;999,INDEX(Raw!$W$13:$AF$2316,MATCH(CONCATENATE(W$73,"-",$A95),Raw!$W$13:$W$2316,0),7),"N.D.")</f>
        <v>N.D.</v>
      </c>
      <c r="X95" t="str">
        <f>IF(INDEX(Raw!$W$13:$AF$2316,MATCH(CONCATENATE(X$73,"-",$A95),Raw!$W$13:$W$2316,0),7)&lt;&gt;999,INDEX(Raw!$W$13:$AF$2316,MATCH(CONCATENATE(X$73,"-",$A95),Raw!$W$13:$W$2316,0),7),"N.D.")</f>
        <v>N.D.</v>
      </c>
      <c r="Y95" t="str">
        <f>IF(INDEX(Raw!$W$13:$AF$2316,MATCH(CONCATENATE(Y$73,"-",$A95),Raw!$W$13:$W$2316,0),7)&lt;&gt;999,INDEX(Raw!$W$13:$AF$2316,MATCH(CONCATENATE(Y$73,"-",$A95),Raw!$W$13:$W$2316,0),7),"N.D.")</f>
        <v>N.D.</v>
      </c>
      <c r="Z95">
        <f>IF(INDEX(Raw!$W$13:$AF$2316,MATCH(CONCATENATE(Z$73,"-",$A95),Raw!$W$13:$W$2316,0),7)&lt;&gt;999,INDEX(Raw!$W$13:$AF$2316,MATCH(CONCATENATE(Z$73,"-",$A95),Raw!$W$13:$W$2316,0),7),"N.D.")</f>
        <v>18.828730650000001</v>
      </c>
      <c r="AA95">
        <f>IF(INDEX(Raw!$L$13:$U$2316,MATCH(CONCATENATE(AA$73,"-",$A95),Raw!$L$13:$L$2316,0),7)&lt;&gt;999,INDEX(Raw!$L$13:$U$2316,MATCH(CONCATENATE(AA$73,"-",$A95),Raw!$L$13:$L$2316,0),7),"N.D.")</f>
        <v>17.359189180000001</v>
      </c>
      <c r="AB95">
        <f>IF(INDEX(Raw!$L$13:$U$2316,MATCH(CONCATENATE(AB$73,"-",$A95),Raw!$L$13:$L$2316,0),7)&lt;&gt;999,INDEX(Raw!$L$13:$U$2316,MATCH(CONCATENATE(AB$73,"-",$A95),Raw!$L$13:$L$2316,0),7),"N.D.")</f>
        <v>15.59203567</v>
      </c>
      <c r="AC95">
        <f>IF(INDEX(Raw!$L$13:$U$2316,MATCH(CONCATENATE(AC$73,"-",$A95),Raw!$L$13:$L$2316,0),7)&lt;&gt;999,INDEX(Raw!$L$13:$U$2316,MATCH(CONCATENATE(AC$73,"-",$A95),Raw!$L$13:$L$2316,0),7),"N.D.")</f>
        <v>16.471067770000001</v>
      </c>
      <c r="AD95">
        <f>IF(INDEX(Raw!$L$13:$U$2316,MATCH(CONCATENATE(AD$73,"-",$A95),Raw!$L$13:$L$2316,0),7)&lt;&gt;999,INDEX(Raw!$L$13:$U$2316,MATCH(CONCATENATE(AD$73,"-",$A95),Raw!$L$13:$L$2316,0),7),"N.D.")</f>
        <v>16.87806462</v>
      </c>
      <c r="AE95">
        <f>IF(INDEX(Raw!$L$13:$U$2316,MATCH(CONCATENATE(AE$73,"-",$A95),Raw!$L$13:$L$2316,0),7)&lt;&gt;999,INDEX(Raw!$L$13:$U$2316,MATCH(CONCATENATE(AE$73,"-",$A95),Raw!$L$13:$L$2316,0),7),"N.D.")</f>
        <v>17.558856550000002</v>
      </c>
      <c r="AF95">
        <f>IF(INDEX(Raw!$L$13:$U$2316,MATCH(CONCATENATE(AF$73,"-",$A95),Raw!$L$13:$L$2316,0),7)&lt;&gt;999,INDEX(Raw!$L$13:$U$2316,MATCH(CONCATENATE(AF$73,"-",$A95),Raw!$L$13:$L$2316,0),7),"N.D.")</f>
        <v>15.80175992</v>
      </c>
      <c r="AG95" t="str">
        <f>IF(INDEX(Raw!$W$13:$AF$2316,MATCH(CONCATENATE(AG$73,"-",$A95),Raw!$W$13:$W$2316,0),7)&lt;&gt;999,INDEX(Raw!$W$13:$AF$2316,MATCH(CONCATENATE(AG$73,"-",$A95),Raw!$W$13:$W$2316,0),7),"N.D.")</f>
        <v>N.D.</v>
      </c>
      <c r="AH95" t="str">
        <f>IF(INDEX(Raw!$W$13:$AF$2316,MATCH(CONCATENATE(AH$73,"-",$A95),Raw!$W$13:$W$2316,0),7)&lt;&gt;999,INDEX(Raw!$W$13:$AF$2316,MATCH(CONCATENATE(AH$73,"-",$A95),Raw!$W$13:$W$2316,0),7),"N.D.")</f>
        <v>N.D.</v>
      </c>
      <c r="AI95">
        <f>IF(INDEX(Raw!$W$13:$AF$2316,MATCH(CONCATENATE(AI$73,"-",$A95),Raw!$W$13:$W$2316,0),7)&lt;&gt;999,INDEX(Raw!$W$13:$AF$2316,MATCH(CONCATENATE(AI$73,"-",$A95),Raw!$W$13:$W$2316,0),7),"N.D.")</f>
        <v>17.79758052</v>
      </c>
      <c r="AJ95" t="str">
        <f>IF(INDEX(Raw!$W$13:$AF$2316,MATCH(CONCATENATE(AJ$73,"-",$A95),Raw!$W$13:$W$2316,0),7)&lt;&gt;999,INDEX(Raw!$W$13:$AF$2316,MATCH(CONCATENATE(AJ$73,"-",$A95),Raw!$W$13:$W$2316,0),7),"N.D.")</f>
        <v>N.D.</v>
      </c>
      <c r="AK95" t="str">
        <f>IF(INDEX(Raw!$W$13:$AF$2316,MATCH(CONCATENATE(AK$73,"-",$A95),Raw!$W$13:$W$2316,0),7)&lt;&gt;999,INDEX(Raw!$W$13:$AF$2316,MATCH(CONCATENATE(AK$73,"-",$A95),Raw!$W$13:$W$2316,0),7),"N.D.")</f>
        <v>N.D.</v>
      </c>
      <c r="AL95">
        <f>IF(INDEX(Raw!$W$13:$AF$2316,MATCH(CONCATENATE(AL$73,"-",$A95),Raw!$W$13:$W$2316,0),7)&lt;&gt;999,INDEX(Raw!$W$13:$AF$2316,MATCH(CONCATENATE(AL$73,"-",$A95),Raw!$W$13:$W$2316,0),7),"N.D.")</f>
        <v>19.036895179999998</v>
      </c>
      <c r="AM95">
        <f>IF(INDEX(Raw!$L$13:$U$2316,MATCH(CONCATENATE(AM$73,"-",$A95),Raw!$L$13:$L$2316,0),7)&lt;&gt;999,INDEX(Raw!$L$13:$U$2316,MATCH(CONCATENATE(AM$73,"-",$A95),Raw!$L$13:$L$2316,0),7),"N.D.")</f>
        <v>14.58786787</v>
      </c>
      <c r="AN95">
        <f>IF(INDEX(Raw!$L$13:$U$2316,MATCH(CONCATENATE(AN$73,"-",$A95),Raw!$L$13:$L$2316,0),7)&lt;&gt;999,INDEX(Raw!$L$13:$U$2316,MATCH(CONCATENATE(AN$73,"-",$A95),Raw!$L$13:$L$2316,0),7),"N.D.")</f>
        <v>15.915910950000001</v>
      </c>
      <c r="AO95">
        <f>IF(INDEX(Raw!$L$13:$U$2316,MATCH(CONCATENATE(AO$73,"-",$A95),Raw!$L$13:$L$2316,0),7)&lt;&gt;999,INDEX(Raw!$L$13:$U$2316,MATCH(CONCATENATE(AO$73,"-",$A95),Raw!$L$13:$L$2316,0),7),"N.D.")</f>
        <v>13.69991422</v>
      </c>
      <c r="AP95">
        <f>IF(INDEX(Raw!$L$13:$U$2316,MATCH(CONCATENATE(AP$73,"-",$A95),Raw!$L$13:$L$2316,0),7)&lt;&gt;999,INDEX(Raw!$L$13:$U$2316,MATCH(CONCATENATE(AP$73,"-",$A95),Raw!$L$13:$L$2316,0),7),"N.D.")</f>
        <v>13.955648549999999</v>
      </c>
      <c r="AQ95">
        <f>IF(INDEX(Raw!$L$13:$U$2316,MATCH(CONCATENATE(AQ$73,"-",$A95),Raw!$L$13:$L$2316,0),7)&lt;&gt;999,INDEX(Raw!$L$13:$U$2316,MATCH(CONCATENATE(AQ$73,"-",$A95),Raw!$L$13:$L$2316,0),7),"N.D.")</f>
        <v>14.723585140000001</v>
      </c>
      <c r="AR95">
        <f>IF(INDEX(Raw!$L$13:$U$2316,MATCH(CONCATENATE(AR$73,"-",$A95),Raw!$L$13:$L$2316,0),7)&lt;&gt;999,INDEX(Raw!$L$13:$U$2316,MATCH(CONCATENATE(AR$73,"-",$A95),Raw!$L$13:$L$2316,0),7),"N.D.")</f>
        <v>16.380106420000001</v>
      </c>
      <c r="AS95" t="str">
        <f>IF(INDEX(Raw!$W$13:$AF$2316,MATCH(CONCATENATE(AS$73,"-",$A95),Raw!$W$13:$W$2316,0),7)&lt;&gt;999,INDEX(Raw!$W$13:$AF$2316,MATCH(CONCATENATE(AS$73,"-",$A95),Raw!$W$13:$W$2316,0),7),"N.D.")</f>
        <v>N.D.</v>
      </c>
      <c r="AT95" t="str">
        <f>IF(INDEX(Raw!$W$13:$AF$2316,MATCH(CONCATENATE(AT$73,"-",$A95),Raw!$W$13:$W$2316,0),7)&lt;&gt;999,INDEX(Raw!$W$13:$AF$2316,MATCH(CONCATENATE(AT$73,"-",$A95),Raw!$W$13:$W$2316,0),7),"N.D.")</f>
        <v>N.D.</v>
      </c>
      <c r="AU95" t="str">
        <f>IF(INDEX(Raw!$W$13:$AF$2316,MATCH(CONCATENATE(AU$73,"-",$A95),Raw!$W$13:$W$2316,0),7)&lt;&gt;999,INDEX(Raw!$W$13:$AF$2316,MATCH(CONCATENATE(AU$73,"-",$A95),Raw!$W$13:$W$2316,0),7),"N.D.")</f>
        <v>N.D.</v>
      </c>
      <c r="AV95" t="str">
        <f>IF(INDEX(Raw!$W$13:$AF$2316,MATCH(CONCATENATE(AV$73,"-",$A95),Raw!$W$13:$W$2316,0),7)&lt;&gt;999,INDEX(Raw!$W$13:$AF$2316,MATCH(CONCATENATE(AV$73,"-",$A95),Raw!$W$13:$W$2316,0),7),"N.D.")</f>
        <v>N.D.</v>
      </c>
      <c r="AW95" t="str">
        <f>IF(INDEX(Raw!$W$13:$AF$2316,MATCH(CONCATENATE(AW$73,"-",$A95),Raw!$W$13:$W$2316,0),7)&lt;&gt;999,INDEX(Raw!$W$13:$AF$2316,MATCH(CONCATENATE(AW$73,"-",$A95),Raw!$W$13:$W$2316,0),7),"N.D.")</f>
        <v>N.D.</v>
      </c>
      <c r="AX95">
        <f>IF(INDEX(Raw!$W$13:$AF$2316,MATCH(CONCATENATE(AX$73,"-",$A95),Raw!$W$13:$W$2316,0),7)&lt;&gt;999,INDEX(Raw!$W$13:$AF$2316,MATCH(CONCATENATE(AX$73,"-",$A95),Raw!$W$13:$W$2316,0),7),"N.D.")</f>
        <v>18.789385859999999</v>
      </c>
      <c r="AY95">
        <f>IF(INDEX(Raw!$L$13:$U$2316,MATCH(CONCATENATE(AY$73,"-",$A95),Raw!$L$13:$L$2316,0),7)&lt;&gt;999,INDEX(Raw!$L$13:$U$2316,MATCH(CONCATENATE(AY$73,"-",$A95),Raw!$L$13:$L$2316,0),7),"N.D.")</f>
        <v>17.512340219999999</v>
      </c>
      <c r="AZ95">
        <f>IF(INDEX(Raw!$L$13:$U$2316,MATCH(CONCATENATE(AZ$73,"-",$A95),Raw!$L$13:$L$2316,0),7)&lt;&gt;999,INDEX(Raw!$L$13:$U$2316,MATCH(CONCATENATE(AZ$73,"-",$A95),Raw!$L$13:$L$2316,0),7),"N.D.")</f>
        <v>17.526796789999999</v>
      </c>
      <c r="BA95">
        <f>IF(INDEX(Raw!$L$13:$U$2316,MATCH(CONCATENATE(BA$73,"-",$A95),Raw!$L$13:$L$2316,0),7)&lt;&gt;999,INDEX(Raw!$L$13:$U$2316,MATCH(CONCATENATE(BA$73,"-",$A95),Raw!$L$13:$L$2316,0),7),"N.D.")</f>
        <v>16.936944440000001</v>
      </c>
      <c r="BB95">
        <f>IF(INDEX(Raw!$L$13:$U$2316,MATCH(CONCATENATE(BB$73,"-",$A95),Raw!$L$13:$L$2316,0),7)&lt;&gt;999,INDEX(Raw!$L$13:$U$2316,MATCH(CONCATENATE(BB$73,"-",$A95),Raw!$L$13:$L$2316,0),7),"N.D.")</f>
        <v>19.33721641</v>
      </c>
      <c r="BC95">
        <f>IF(INDEX(Raw!$L$13:$U$2316,MATCH(CONCATENATE(BC$73,"-",$A95),Raw!$L$13:$L$2316,0),7)&lt;&gt;999,INDEX(Raw!$L$13:$U$2316,MATCH(CONCATENATE(BC$73,"-",$A95),Raw!$L$13:$L$2316,0),7),"N.D.")</f>
        <v>20.808866680000001</v>
      </c>
      <c r="BD95">
        <f>IF(INDEX(Raw!$L$13:$U$2316,MATCH(CONCATENATE(BD$73,"-",$A95),Raw!$L$13:$L$2316,0),7)&lt;&gt;999,INDEX(Raw!$L$13:$U$2316,MATCH(CONCATENATE(BD$73,"-",$A95),Raw!$L$13:$L$2316,0),7),"N.D.")</f>
        <v>15.959889130000001</v>
      </c>
      <c r="BE95">
        <f>IF(INDEX(Raw!$W$13:$AF$2316,MATCH(CONCATENATE(BE$73,"-",$A95),Raw!$W$13:$W$2316,0),7)&lt;&gt;999,INDEX(Raw!$W$13:$AF$2316,MATCH(CONCATENATE(BE$73,"-",$A95),Raw!$W$13:$W$2316,0),7),"N.D.")</f>
        <v>19.8925108</v>
      </c>
      <c r="BF95" t="str">
        <f>IF(INDEX(Raw!$W$13:$AF$2316,MATCH(CONCATENATE(BF$73,"-",$A95),Raw!$W$13:$W$2316,0),7)&lt;&gt;999,INDEX(Raw!$W$13:$AF$2316,MATCH(CONCATENATE(BF$73,"-",$A95),Raw!$W$13:$W$2316,0),7),"N.D.")</f>
        <v>N.D.</v>
      </c>
      <c r="BG95">
        <f>IF(INDEX(Raw!$W$13:$AF$2316,MATCH(CONCATENATE(BG$73,"-",$A95),Raw!$W$13:$W$2316,0),7)&lt;&gt;999,INDEX(Raw!$W$13:$AF$2316,MATCH(CONCATENATE(BG$73,"-",$A95),Raw!$W$13:$W$2316,0),7),"N.D.")</f>
        <v>20.281046180000001</v>
      </c>
      <c r="BH95">
        <f>IF(INDEX(Raw!$W$13:$AF$2316,MATCH(CONCATENATE(BH$73,"-",$A95),Raw!$W$13:$W$2316,0),7)&lt;&gt;999,INDEX(Raw!$W$13:$AF$2316,MATCH(CONCATENATE(BH$73,"-",$A95),Raw!$W$13:$W$2316,0),7),"N.D.")</f>
        <v>17.607931050000001</v>
      </c>
      <c r="BI95">
        <f>IF(INDEX(Raw!$W$13:$AF$2316,MATCH(CONCATENATE(BI$73,"-",$A95),Raw!$W$13:$W$2316,0),7)&lt;&gt;999,INDEX(Raw!$W$13:$AF$2316,MATCH(CONCATENATE(BI$73,"-",$A95),Raw!$W$13:$W$2316,0),7),"N.D.")</f>
        <v>18.216517469999999</v>
      </c>
      <c r="BJ95" t="str">
        <f>IF(INDEX(Raw!$W$13:$AF$2316,MATCH(CONCATENATE(BJ$73,"-",$A95),Raw!$W$13:$W$2316,0),7)&lt;&gt;999,INDEX(Raw!$W$13:$AF$2316,MATCH(CONCATENATE(BJ$73,"-",$A95),Raw!$W$13:$W$2316,0),7),"N.D.")</f>
        <v>N.D.</v>
      </c>
      <c r="BK95" t="str">
        <f>IF(INDEX(Raw!$L$13:$U$2316,MATCH(CONCATENATE(BK$73,"-",$A95),Raw!$L$13:$L$2316,0),7)&lt;&gt;999,INDEX(Raw!$L$13:$U$2316,MATCH(CONCATENATE(BK$73,"-",$A95),Raw!$L$13:$L$2316,0),7),"N.D.")</f>
        <v>N.D.</v>
      </c>
      <c r="BL95" t="str">
        <f>IF(INDEX(Raw!$L$13:$U$2316,MATCH(CONCATENATE(BL$73,"-",$A95),Raw!$L$13:$L$2316,0),7)&lt;&gt;999,INDEX(Raw!$L$13:$U$2316,MATCH(CONCATENATE(BL$73,"-",$A95),Raw!$L$13:$L$2316,0),7),"N.D.")</f>
        <v>N.D.</v>
      </c>
      <c r="BM95" t="str">
        <f>IF(INDEX(Raw!$L$13:$U$2316,MATCH(CONCATENATE(BM$73,"-",$A95),Raw!$L$13:$L$2316,0),7)&lt;&gt;999,INDEX(Raw!$L$13:$U$2316,MATCH(CONCATENATE(BM$73,"-",$A95),Raw!$L$13:$L$2316,0),7),"N.D.")</f>
        <v>N.D.</v>
      </c>
      <c r="BN95">
        <f>IF(INDEX(Raw!$L$13:$U$2316,MATCH(CONCATENATE(BN$73,"-",$A95),Raw!$L$13:$L$2316,0),7)&lt;&gt;999,INDEX(Raw!$L$13:$U$2316,MATCH(CONCATENATE(BN$73,"-",$A95),Raw!$L$13:$L$2316,0),7),"N.D.")</f>
        <v>20.22552597</v>
      </c>
      <c r="BO95">
        <f>IF(INDEX(Raw!$L$13:$U$2316,MATCH(CONCATENATE(BO$73,"-",$A95),Raw!$L$13:$L$2316,0),7)&lt;&gt;999,INDEX(Raw!$L$13:$U$2316,MATCH(CONCATENATE(BO$73,"-",$A95),Raw!$L$13:$L$2316,0),7),"N.D.")</f>
        <v>19.146810630000001</v>
      </c>
      <c r="BP95">
        <f>IF(INDEX(Raw!$L$13:$U$2316,MATCH(CONCATENATE(BP$73,"-",$A95),Raw!$L$13:$L$2316,0),7)&lt;&gt;999,INDEX(Raw!$L$13:$U$2316,MATCH(CONCATENATE(BP$73,"-",$A95),Raw!$L$13:$L$2316,0),7),"N.D.")</f>
        <v>20.882449269999999</v>
      </c>
      <c r="BQ95" t="str">
        <f>IF(INDEX(Raw!$W$13:$AF$2316,MATCH(CONCATENATE(BQ$73,"-",$A95),Raw!$W$13:$W$2316,0),7)&lt;&gt;999,INDEX(Raw!$W$13:$AF$2316,MATCH(CONCATENATE(BQ$73,"-",$A95),Raw!$W$13:$W$2316,0),7),"N.D.")</f>
        <v>N.D.</v>
      </c>
      <c r="BR95" t="str">
        <f>IF(INDEX(Raw!$W$13:$AF$2316,MATCH(CONCATENATE(BR$73,"-",$A95),Raw!$W$13:$W$2316,0),7)&lt;&gt;999,INDEX(Raw!$W$13:$AF$2316,MATCH(CONCATENATE(BR$73,"-",$A95),Raw!$W$13:$W$2316,0),7),"N.D.")</f>
        <v>N.D.</v>
      </c>
      <c r="BS95" t="str">
        <f>IF(INDEX(Raw!$W$13:$AF$2316,MATCH(CONCATENATE(BS$73,"-",$A95),Raw!$W$13:$W$2316,0),7)&lt;&gt;999,INDEX(Raw!$W$13:$AF$2316,MATCH(CONCATENATE(BS$73,"-",$A95),Raw!$W$13:$W$2316,0),7),"N.D.")</f>
        <v>N.D.</v>
      </c>
      <c r="BT95">
        <f>IF(INDEX(Raw!$W$13:$AF$2316,MATCH(CONCATENATE(BT$73,"-",$A95),Raw!$W$13:$W$2316,0),7)&lt;&gt;999,INDEX(Raw!$W$13:$AF$2316,MATCH(CONCATENATE(BT$73,"-",$A95),Raw!$W$13:$W$2316,0),7),"N.D.")</f>
        <v>19.604082399999999</v>
      </c>
      <c r="BU95" t="str">
        <f>IF(INDEX(Raw!$W$13:$AF$2316,MATCH(CONCATENATE(BU$73,"-",$A95),Raw!$W$13:$W$2316,0),7)&lt;&gt;999,INDEX(Raw!$W$13:$AF$2316,MATCH(CONCATENATE(BU$73,"-",$A95),Raw!$W$13:$W$2316,0),7),"N.D.")</f>
        <v>N.D.</v>
      </c>
      <c r="BV95">
        <f>IF(INDEX(Raw!$W$13:$AF$2316,MATCH(CONCATENATE(BV$73,"-",$A95),Raw!$W$13:$W$2316,0),7)&lt;&gt;999,INDEX(Raw!$W$13:$AF$2316,MATCH(CONCATENATE(BV$73,"-",$A95),Raw!$W$13:$W$2316,0),7),"N.D.")</f>
        <v>16.799034729999999</v>
      </c>
      <c r="BW95" t="str">
        <f>IF(INDEX(Raw!$L$13:$U$2316,MATCH(CONCATENATE(BW$73,"-",$A95),Raw!$L$13:$L$2316,0),7)&lt;&gt;999,INDEX(Raw!$L$13:$U$2316,MATCH(CONCATENATE(BW$73,"-",$A95),Raw!$L$13:$L$2316,0),7),"N.D.")</f>
        <v>N.D.</v>
      </c>
      <c r="BX95" t="str">
        <f>IF(INDEX(Raw!$L$13:$U$2316,MATCH(CONCATENATE(BX$73,"-",$A95),Raw!$L$13:$L$2316,0),7)&lt;&gt;999,INDEX(Raw!$L$13:$U$2316,MATCH(CONCATENATE(BX$73,"-",$A95),Raw!$L$13:$L$2316,0),7),"N.D.")</f>
        <v>N.D.</v>
      </c>
      <c r="BY95">
        <f>IF(INDEX(Raw!$L$13:$U$2316,MATCH(CONCATENATE(BY$73,"-",$A95),Raw!$L$13:$L$2316,0),7)&lt;&gt;999,INDEX(Raw!$L$13:$U$2316,MATCH(CONCATENATE(BY$73,"-",$A95),Raw!$L$13:$L$2316,0),7),"N.D.")</f>
        <v>17.65621471</v>
      </c>
      <c r="BZ95">
        <f>IF(INDEX(Raw!$L$13:$U$2316,MATCH(CONCATENATE(BZ$73,"-",$A95),Raw!$L$13:$L$2316,0),7)&lt;&gt;999,INDEX(Raw!$L$13:$U$2316,MATCH(CONCATENATE(BZ$73,"-",$A95),Raw!$L$13:$L$2316,0),7),"N.D.")</f>
        <v>18.109630880000001</v>
      </c>
      <c r="CA95">
        <f>IF(INDEX(Raw!$L$13:$U$2316,MATCH(CONCATENATE(CA$73,"-",$A95),Raw!$L$13:$L$2316,0),7)&lt;&gt;999,INDEX(Raw!$L$13:$U$2316,MATCH(CONCATENATE(CA$73,"-",$A95),Raw!$L$13:$L$2316,0),7),"N.D.")</f>
        <v>20.830312280000001</v>
      </c>
      <c r="CB95">
        <f>IF(INDEX(Raw!$L$13:$U$2316,MATCH(CONCATENATE(CB$73,"-",$A95),Raw!$L$13:$L$2316,0),7)&lt;&gt;999,INDEX(Raw!$L$13:$U$2316,MATCH(CONCATENATE(CB$73,"-",$A95),Raw!$L$13:$L$2316,0),7),"N.D.")</f>
        <v>21.199802909999999</v>
      </c>
      <c r="CC95" t="str">
        <f>IF(INDEX(Raw!$W$13:$AF$2316,MATCH(CONCATENATE(CC$73,"-",$A95),Raw!$W$13:$W$2316,0),7)&lt;&gt;999,INDEX(Raw!$W$13:$AF$2316,MATCH(CONCATENATE(CC$73,"-",$A95),Raw!$W$13:$W$2316,0),7),"N.D.")</f>
        <v>N.D.</v>
      </c>
      <c r="CD95" t="str">
        <f>IF(INDEX(Raw!$W$13:$AF$2316,MATCH(CONCATENATE(CD$73,"-",$A95),Raw!$W$13:$W$2316,0),7)&lt;&gt;999,INDEX(Raw!$W$13:$AF$2316,MATCH(CONCATENATE(CD$73,"-",$A95),Raw!$W$13:$W$2316,0),7),"N.D.")</f>
        <v>N.D.</v>
      </c>
      <c r="CE95" t="str">
        <f>IF(INDEX(Raw!$W$13:$AF$2316,MATCH(CONCATENATE(CE$73,"-",$A95),Raw!$W$13:$W$2316,0),7)&lt;&gt;999,INDEX(Raw!$W$13:$AF$2316,MATCH(CONCATENATE(CE$73,"-",$A95),Raw!$W$13:$W$2316,0),7),"N.D.")</f>
        <v>N.D.</v>
      </c>
      <c r="CF95">
        <f>IF(INDEX(Raw!$W$13:$AF$2316,MATCH(CONCATENATE(CF$73,"-",$A95),Raw!$W$13:$W$2316,0),7)&lt;&gt;999,INDEX(Raw!$W$13:$AF$2316,MATCH(CONCATENATE(CF$73,"-",$A95),Raw!$W$13:$W$2316,0),7),"N.D.")</f>
        <v>18.710427079999999</v>
      </c>
      <c r="CG95" t="str">
        <f>IF(INDEX(Raw!$W$13:$AF$2316,MATCH(CONCATENATE(CG$73,"-",$A95),Raw!$W$13:$W$2316,0),7)&lt;&gt;999,INDEX(Raw!$W$13:$AF$2316,MATCH(CONCATENATE(CG$73,"-",$A95),Raw!$W$13:$W$2316,0),7),"N.D.")</f>
        <v>N.D.</v>
      </c>
      <c r="CH95">
        <f>IF(INDEX(Raw!$W$13:$AF$2316,MATCH(CONCATENATE(CH$73,"-",$A95),Raw!$W$13:$W$2316,0),7)&lt;&gt;999,INDEX(Raw!$W$13:$AF$2316,MATCH(CONCATENATE(CH$73,"-",$A95),Raw!$W$13:$W$2316,0),7),"N.D.")</f>
        <v>20.856833510000001</v>
      </c>
      <c r="CI95">
        <f>IF(INDEX(Raw!$L$13:$U$2316,MATCH(CONCATENATE(CI$73,"-",$A95),Raw!$L$13:$L$2316,0),7)&lt;&gt;999,INDEX(Raw!$L$13:$U$2316,MATCH(CONCATENATE(CI$73,"-",$A95),Raw!$L$13:$L$2316,0),7),"N.D.")</f>
        <v>18.07059014</v>
      </c>
      <c r="CJ95">
        <f>IF(INDEX(Raw!$L$13:$U$2316,MATCH(CONCATENATE(CJ$73,"-",$A95),Raw!$L$13:$L$2316,0),7)&lt;&gt;999,INDEX(Raw!$L$13:$U$2316,MATCH(CONCATENATE(CJ$73,"-",$A95),Raw!$L$13:$L$2316,0),7),"N.D.")</f>
        <v>20.742663449999998</v>
      </c>
      <c r="CK95">
        <f>IF(INDEX(Raw!$L$13:$U$2316,MATCH(CONCATENATE(CK$73,"-",$A95),Raw!$L$13:$L$2316,0),7)&lt;&gt;999,INDEX(Raw!$L$13:$U$2316,MATCH(CONCATENATE(CK$73,"-",$A95),Raw!$L$13:$L$2316,0),7),"N.D.")</f>
        <v>18.57325767</v>
      </c>
      <c r="CL95">
        <f>IF(INDEX(Raw!$L$13:$U$2316,MATCH(CONCATENATE(CL$73,"-",$A95),Raw!$L$13:$L$2316,0),7)&lt;&gt;999,INDEX(Raw!$L$13:$U$2316,MATCH(CONCATENATE(CL$73,"-",$A95),Raw!$L$13:$L$2316,0),7),"N.D.")</f>
        <v>18.883193559999999</v>
      </c>
      <c r="CM95">
        <f>IF(INDEX(Raw!$L$13:$U$2316,MATCH(CONCATENATE(CM$73,"-",$A95),Raw!$L$13:$L$2316,0),7)&lt;&gt;999,INDEX(Raw!$L$13:$U$2316,MATCH(CONCATENATE(CM$73,"-",$A95),Raw!$L$13:$L$2316,0),7),"N.D.")</f>
        <v>20.806184139999999</v>
      </c>
      <c r="CN95">
        <f>IF(INDEX(Raw!$L$13:$U$2316,MATCH(CONCATENATE(CN$73,"-",$A95),Raw!$L$13:$L$2316,0),7)&lt;&gt;999,INDEX(Raw!$L$13:$U$2316,MATCH(CONCATENATE(CN$73,"-",$A95),Raw!$L$13:$L$2316,0),7),"N.D.")</f>
        <v>28.124283550000001</v>
      </c>
      <c r="CO95" t="str">
        <f>IF(INDEX(Raw!$W$13:$AF$2316,MATCH(CONCATENATE(CO$73,"-",$A95),Raw!$W$13:$W$2316,0),7)&lt;&gt;999,INDEX(Raw!$W$13:$AF$2316,MATCH(CONCATENATE(CO$73,"-",$A95),Raw!$W$13:$W$2316,0),7),"N.D.")</f>
        <v>N.D.</v>
      </c>
      <c r="CP95">
        <f>IF(INDEX(Raw!$W$13:$AF$2316,MATCH(CONCATENATE(CP$73,"-",$A95),Raw!$W$13:$W$2316,0),7)&lt;&gt;999,INDEX(Raw!$W$13:$AF$2316,MATCH(CONCATENATE(CP$73,"-",$A95),Raw!$W$13:$W$2316,0),7),"N.D.")</f>
        <v>17.384354009999999</v>
      </c>
      <c r="CQ95" t="str">
        <f>IF(INDEX(Raw!$W$13:$AF$2316,MATCH(CONCATENATE(CQ$73,"-",$A95),Raw!$W$13:$W$2316,0),7)&lt;&gt;999,INDEX(Raw!$W$13:$AF$2316,MATCH(CONCATENATE(CQ$73,"-",$A95),Raw!$W$13:$W$2316,0),7),"N.D.")</f>
        <v>N.D.</v>
      </c>
      <c r="CR95">
        <f>IF(INDEX(Raw!$W$13:$AF$2316,MATCH(CONCATENATE(CR$73,"-",$A95),Raw!$W$13:$W$2316,0),7)&lt;&gt;999,INDEX(Raw!$W$13:$AF$2316,MATCH(CONCATENATE(CR$73,"-",$A95),Raw!$W$13:$W$2316,0),7),"N.D.")</f>
        <v>19.858656710000002</v>
      </c>
      <c r="CS95" t="str">
        <f>IF(INDEX(Raw!$W$13:$AF$2316,MATCH(CONCATENATE(CS$73,"-",$A95),Raw!$W$13:$W$2316,0),7)&lt;&gt;999,INDEX(Raw!$W$13:$AF$2316,MATCH(CONCATENATE(CS$73,"-",$A95),Raw!$W$13:$W$2316,0),7),"N.D.")</f>
        <v>N.D.</v>
      </c>
      <c r="CT95" t="str">
        <f>IF(INDEX(Raw!$W$13:$AF$2316,MATCH(CONCATENATE(CT$73,"-",$A95),Raw!$W$13:$W$2316,0),7)&lt;&gt;999,INDEX(Raw!$W$13:$AF$2316,MATCH(CONCATENATE(CT$73,"-",$A95),Raw!$W$13:$W$2316,0),7),"N.D.")</f>
        <v>N.D.</v>
      </c>
    </row>
    <row r="96" spans="1:98">
      <c r="A96" t="s">
        <v>49</v>
      </c>
      <c r="B96" t="s">
        <v>9528</v>
      </c>
      <c r="C96" t="str">
        <f>IF(INDEX(Raw!$L$13:$U$2316,MATCH(CONCATENATE(C$73,"-",$A96),Raw!$L$13:$L$2316,0),7)&lt;&gt;999,INDEX(Raw!$L$13:$U$2316,MATCH(CONCATENATE(C$73,"-",$A96),Raw!$L$13:$L$2316,0),7),"N.D.")</f>
        <v>N.D.</v>
      </c>
      <c r="D96" t="str">
        <f>IF(INDEX(Raw!$L$13:$U$2316,MATCH(CONCATENATE(D$73,"-",$A96),Raw!$L$13:$L$2316,0),7)&lt;&gt;999,INDEX(Raw!$L$13:$U$2316,MATCH(CONCATENATE(D$73,"-",$A96),Raw!$L$13:$L$2316,0),7),"N.D.")</f>
        <v>N.D.</v>
      </c>
      <c r="E96" t="str">
        <f>IF(INDEX(Raw!$L$13:$U$2316,MATCH(CONCATENATE(E$73,"-",$A96),Raw!$L$13:$L$2316,0),7)&lt;&gt;999,INDEX(Raw!$L$13:$U$2316,MATCH(CONCATENATE(E$73,"-",$A96),Raw!$L$13:$L$2316,0),7),"N.D.")</f>
        <v>N.D.</v>
      </c>
      <c r="F96" t="str">
        <f>IF(INDEX(Raw!$L$13:$U$2316,MATCH(CONCATENATE(F$73,"-",$A96),Raw!$L$13:$L$2316,0),7)&lt;&gt;999,INDEX(Raw!$L$13:$U$2316,MATCH(CONCATENATE(F$73,"-",$A96),Raw!$L$13:$L$2316,0),7),"N.D.")</f>
        <v>N.D.</v>
      </c>
      <c r="G96" t="str">
        <f>IF(INDEX(Raw!$L$13:$U$2316,MATCH(CONCATENATE(G$73,"-",$A96),Raw!$L$13:$L$2316,0),7)&lt;&gt;999,INDEX(Raw!$L$13:$U$2316,MATCH(CONCATENATE(G$73,"-",$A96),Raw!$L$13:$L$2316,0),7),"N.D.")</f>
        <v>N.D.</v>
      </c>
      <c r="H96" t="str">
        <f>IF(INDEX(Raw!$L$13:$U$2316,MATCH(CONCATENATE(H$73,"-",$A96),Raw!$L$13:$L$2316,0),7)&lt;&gt;999,INDEX(Raw!$L$13:$U$2316,MATCH(CONCATENATE(H$73,"-",$A96),Raw!$L$13:$L$2316,0),7),"N.D.")</f>
        <v>N.D.</v>
      </c>
      <c r="I96" t="str">
        <f>IF(INDEX(Raw!$W$13:$AF$2316,MATCH(CONCATENATE(I$73,"-",$A96),Raw!$W$13:$W$2316,0),7)&lt;&gt;999,INDEX(Raw!$W$13:$AF$2316,MATCH(CONCATENATE(I$73,"-",$A96),Raw!$W$13:$W$2316,0),7),"N.D.")</f>
        <v>N.D.</v>
      </c>
      <c r="J96" t="str">
        <f>IF(INDEX(Raw!$W$13:$AF$2316,MATCH(CONCATENATE(J$73,"-",$A96),Raw!$W$13:$W$2316,0),7)&lt;&gt;999,INDEX(Raw!$W$13:$AF$2316,MATCH(CONCATENATE(J$73,"-",$A96),Raw!$W$13:$W$2316,0),7),"N.D.")</f>
        <v>N.D.</v>
      </c>
      <c r="K96" t="str">
        <f>IF(INDEX(Raw!$W$13:$AF$2316,MATCH(CONCATENATE(K$73,"-",$A96),Raw!$W$13:$W$2316,0),7)&lt;&gt;999,INDEX(Raw!$W$13:$AF$2316,MATCH(CONCATENATE(K$73,"-",$A96),Raw!$W$13:$W$2316,0),7),"N.D.")</f>
        <v>N.D.</v>
      </c>
      <c r="L96" t="str">
        <f>IF(INDEX(Raw!$W$13:$AF$2316,MATCH(CONCATENATE(L$73,"-",$A96),Raw!$W$13:$W$2316,0),7)&lt;&gt;999,INDEX(Raw!$W$13:$AF$2316,MATCH(CONCATENATE(L$73,"-",$A96),Raw!$W$13:$W$2316,0),7),"N.D.")</f>
        <v>N.D.</v>
      </c>
      <c r="M96" t="str">
        <f>IF(INDEX(Raw!$W$13:$AF$2316,MATCH(CONCATENATE(M$73,"-",$A96),Raw!$W$13:$W$2316,0),7)&lt;&gt;999,INDEX(Raw!$W$13:$AF$2316,MATCH(CONCATENATE(M$73,"-",$A96),Raw!$W$13:$W$2316,0),7),"N.D.")</f>
        <v>N.D.</v>
      </c>
      <c r="N96" t="str">
        <f>IF(INDEX(Raw!$W$13:$AF$2316,MATCH(CONCATENATE(N$73,"-",$A96),Raw!$W$13:$W$2316,0),7)&lt;&gt;999,INDEX(Raw!$W$13:$AF$2316,MATCH(CONCATENATE(N$73,"-",$A96),Raw!$W$13:$W$2316,0),7),"N.D.")</f>
        <v>N.D.</v>
      </c>
      <c r="O96">
        <f>IF(INDEX(Raw!$L$13:$U$2316,MATCH(CONCATENATE(O$73,"-",$A96),Raw!$L$13:$L$2316,0),7)&lt;&gt;999,INDEX(Raw!$L$13:$U$2316,MATCH(CONCATENATE(O$73,"-",$A96),Raw!$L$13:$L$2316,0),7),"N.D.")</f>
        <v>15.193127860000001</v>
      </c>
      <c r="P96">
        <f>IF(INDEX(Raw!$L$13:$U$2316,MATCH(CONCATENATE(P$73,"-",$A96),Raw!$L$13:$L$2316,0),7)&lt;&gt;999,INDEX(Raw!$L$13:$U$2316,MATCH(CONCATENATE(P$73,"-",$A96),Raw!$L$13:$L$2316,0),7),"N.D.")</f>
        <v>16.545795219999999</v>
      </c>
      <c r="Q96">
        <f>IF(INDEX(Raw!$L$13:$U$2316,MATCH(CONCATENATE(Q$73,"-",$A96),Raw!$L$13:$L$2316,0),7)&lt;&gt;999,INDEX(Raw!$L$13:$U$2316,MATCH(CONCATENATE(Q$73,"-",$A96),Raw!$L$13:$L$2316,0),7),"N.D.")</f>
        <v>16.568444920000001</v>
      </c>
      <c r="R96">
        <f>IF(INDEX(Raw!$L$13:$U$2316,MATCH(CONCATENATE(R$73,"-",$A96),Raw!$L$13:$L$2316,0),7)&lt;&gt;999,INDEX(Raw!$L$13:$U$2316,MATCH(CONCATENATE(R$73,"-",$A96),Raw!$L$13:$L$2316,0),7),"N.D.")</f>
        <v>19.504316549999999</v>
      </c>
      <c r="S96">
        <f>IF(INDEX(Raw!$L$13:$U$2316,MATCH(CONCATENATE(S$73,"-",$A96),Raw!$L$13:$L$2316,0),7)&lt;&gt;999,INDEX(Raw!$L$13:$U$2316,MATCH(CONCATENATE(S$73,"-",$A96),Raw!$L$13:$L$2316,0),7),"N.D.")</f>
        <v>17.758664490000001</v>
      </c>
      <c r="T96">
        <f>IF(INDEX(Raw!$L$13:$U$2316,MATCH(CONCATENATE(T$73,"-",$A96),Raw!$L$13:$L$2316,0),7)&lt;&gt;999,INDEX(Raw!$L$13:$U$2316,MATCH(CONCATENATE(T$73,"-",$A96),Raw!$L$13:$L$2316,0),7),"N.D.")</f>
        <v>20.024313859999999</v>
      </c>
      <c r="U96" t="str">
        <f>IF(INDEX(Raw!$W$13:$AF$2316,MATCH(CONCATENATE(U$73,"-",$A96),Raw!$W$13:$W$2316,0),7)&lt;&gt;999,INDEX(Raw!$W$13:$AF$2316,MATCH(CONCATENATE(U$73,"-",$A96),Raw!$W$13:$W$2316,0),7),"N.D.")</f>
        <v>N.D.</v>
      </c>
      <c r="V96" t="str">
        <f>IF(INDEX(Raw!$W$13:$AF$2316,MATCH(CONCATENATE(V$73,"-",$A96),Raw!$W$13:$W$2316,0),7)&lt;&gt;999,INDEX(Raw!$W$13:$AF$2316,MATCH(CONCATENATE(V$73,"-",$A96),Raw!$W$13:$W$2316,0),7),"N.D.")</f>
        <v>N.D.</v>
      </c>
      <c r="W96" t="str">
        <f>IF(INDEX(Raw!$W$13:$AF$2316,MATCH(CONCATENATE(W$73,"-",$A96),Raw!$W$13:$W$2316,0),7)&lt;&gt;999,INDEX(Raw!$W$13:$AF$2316,MATCH(CONCATENATE(W$73,"-",$A96),Raw!$W$13:$W$2316,0),7),"N.D.")</f>
        <v>N.D.</v>
      </c>
      <c r="X96" t="str">
        <f>IF(INDEX(Raw!$W$13:$AF$2316,MATCH(CONCATENATE(X$73,"-",$A96),Raw!$W$13:$W$2316,0),7)&lt;&gt;999,INDEX(Raw!$W$13:$AF$2316,MATCH(CONCATENATE(X$73,"-",$A96),Raw!$W$13:$W$2316,0),7),"N.D.")</f>
        <v>N.D.</v>
      </c>
      <c r="Y96" t="str">
        <f>IF(INDEX(Raw!$W$13:$AF$2316,MATCH(CONCATENATE(Y$73,"-",$A96),Raw!$W$13:$W$2316,0),7)&lt;&gt;999,INDEX(Raw!$W$13:$AF$2316,MATCH(CONCATENATE(Y$73,"-",$A96),Raw!$W$13:$W$2316,0),7),"N.D.")</f>
        <v>N.D.</v>
      </c>
      <c r="Z96" t="str">
        <f>IF(INDEX(Raw!$W$13:$AF$2316,MATCH(CONCATENATE(Z$73,"-",$A96),Raw!$W$13:$W$2316,0),7)&lt;&gt;999,INDEX(Raw!$W$13:$AF$2316,MATCH(CONCATENATE(Z$73,"-",$A96),Raw!$W$13:$W$2316,0),7),"N.D.")</f>
        <v>N.D.</v>
      </c>
      <c r="AA96" t="str">
        <f>IF(INDEX(Raw!$L$13:$U$2316,MATCH(CONCATENATE(AA$73,"-",$A96),Raw!$L$13:$L$2316,0),7)&lt;&gt;999,INDEX(Raw!$L$13:$U$2316,MATCH(CONCATENATE(AA$73,"-",$A96),Raw!$L$13:$L$2316,0),7),"N.D.")</f>
        <v>N.D.</v>
      </c>
      <c r="AB96" t="str">
        <f>IF(INDEX(Raw!$L$13:$U$2316,MATCH(CONCATENATE(AB$73,"-",$A96),Raw!$L$13:$L$2316,0),7)&lt;&gt;999,INDEX(Raw!$L$13:$U$2316,MATCH(CONCATENATE(AB$73,"-",$A96),Raw!$L$13:$L$2316,0),7),"N.D.")</f>
        <v>N.D.</v>
      </c>
      <c r="AC96" t="str">
        <f>IF(INDEX(Raw!$L$13:$U$2316,MATCH(CONCATENATE(AC$73,"-",$A96),Raw!$L$13:$L$2316,0),7)&lt;&gt;999,INDEX(Raw!$L$13:$U$2316,MATCH(CONCATENATE(AC$73,"-",$A96),Raw!$L$13:$L$2316,0),7),"N.D.")</f>
        <v>N.D.</v>
      </c>
      <c r="AD96" t="str">
        <f>IF(INDEX(Raw!$L$13:$U$2316,MATCH(CONCATENATE(AD$73,"-",$A96),Raw!$L$13:$L$2316,0),7)&lt;&gt;999,INDEX(Raw!$L$13:$U$2316,MATCH(CONCATENATE(AD$73,"-",$A96),Raw!$L$13:$L$2316,0),7),"N.D.")</f>
        <v>N.D.</v>
      </c>
      <c r="AE96" t="str">
        <f>IF(INDEX(Raw!$L$13:$U$2316,MATCH(CONCATENATE(AE$73,"-",$A96),Raw!$L$13:$L$2316,0),7)&lt;&gt;999,INDEX(Raw!$L$13:$U$2316,MATCH(CONCATENATE(AE$73,"-",$A96),Raw!$L$13:$L$2316,0),7),"N.D.")</f>
        <v>N.D.</v>
      </c>
      <c r="AF96" t="str">
        <f>IF(INDEX(Raw!$L$13:$U$2316,MATCH(CONCATENATE(AF$73,"-",$A96),Raw!$L$13:$L$2316,0),7)&lt;&gt;999,INDEX(Raw!$L$13:$U$2316,MATCH(CONCATENATE(AF$73,"-",$A96),Raw!$L$13:$L$2316,0),7),"N.D.")</f>
        <v>N.D.</v>
      </c>
      <c r="AG96" t="str">
        <f>IF(INDEX(Raw!$W$13:$AF$2316,MATCH(CONCATENATE(AG$73,"-",$A96),Raw!$W$13:$W$2316,0),7)&lt;&gt;999,INDEX(Raw!$W$13:$AF$2316,MATCH(CONCATENATE(AG$73,"-",$A96),Raw!$W$13:$W$2316,0),7),"N.D.")</f>
        <v>N.D.</v>
      </c>
      <c r="AH96" t="str">
        <f>IF(INDEX(Raw!$W$13:$AF$2316,MATCH(CONCATENATE(AH$73,"-",$A96),Raw!$W$13:$W$2316,0),7)&lt;&gt;999,INDEX(Raw!$W$13:$AF$2316,MATCH(CONCATENATE(AH$73,"-",$A96),Raw!$W$13:$W$2316,0),7),"N.D.")</f>
        <v>N.D.</v>
      </c>
      <c r="AI96" t="str">
        <f>IF(INDEX(Raw!$W$13:$AF$2316,MATCH(CONCATENATE(AI$73,"-",$A96),Raw!$W$13:$W$2316,0),7)&lt;&gt;999,INDEX(Raw!$W$13:$AF$2316,MATCH(CONCATENATE(AI$73,"-",$A96),Raw!$W$13:$W$2316,0),7),"N.D.")</f>
        <v>N.D.</v>
      </c>
      <c r="AJ96" t="str">
        <f>IF(INDEX(Raw!$W$13:$AF$2316,MATCH(CONCATENATE(AJ$73,"-",$A96),Raw!$W$13:$W$2316,0),7)&lt;&gt;999,INDEX(Raw!$W$13:$AF$2316,MATCH(CONCATENATE(AJ$73,"-",$A96),Raw!$W$13:$W$2316,0),7),"N.D.")</f>
        <v>N.D.</v>
      </c>
      <c r="AK96" t="str">
        <f>IF(INDEX(Raw!$W$13:$AF$2316,MATCH(CONCATENATE(AK$73,"-",$A96),Raw!$W$13:$W$2316,0),7)&lt;&gt;999,INDEX(Raw!$W$13:$AF$2316,MATCH(CONCATENATE(AK$73,"-",$A96),Raw!$W$13:$W$2316,0),7),"N.D.")</f>
        <v>N.D.</v>
      </c>
      <c r="AL96" t="str">
        <f>IF(INDEX(Raw!$W$13:$AF$2316,MATCH(CONCATENATE(AL$73,"-",$A96),Raw!$W$13:$W$2316,0),7)&lt;&gt;999,INDEX(Raw!$W$13:$AF$2316,MATCH(CONCATENATE(AL$73,"-",$A96),Raw!$W$13:$W$2316,0),7),"N.D.")</f>
        <v>N.D.</v>
      </c>
      <c r="AM96">
        <f>IF(INDEX(Raw!$L$13:$U$2316,MATCH(CONCATENATE(AM$73,"-",$A96),Raw!$L$13:$L$2316,0),7)&lt;&gt;999,INDEX(Raw!$L$13:$U$2316,MATCH(CONCATENATE(AM$73,"-",$A96),Raw!$L$13:$L$2316,0),7),"N.D.")</f>
        <v>16.867316670000001</v>
      </c>
      <c r="AN96">
        <f>IF(INDEX(Raw!$L$13:$U$2316,MATCH(CONCATENATE(AN$73,"-",$A96),Raw!$L$13:$L$2316,0),7)&lt;&gt;999,INDEX(Raw!$L$13:$U$2316,MATCH(CONCATENATE(AN$73,"-",$A96),Raw!$L$13:$L$2316,0),7),"N.D.")</f>
        <v>19.19743931</v>
      </c>
      <c r="AO96">
        <f>IF(INDEX(Raw!$L$13:$U$2316,MATCH(CONCATENATE(AO$73,"-",$A96),Raw!$L$13:$L$2316,0),7)&lt;&gt;999,INDEX(Raw!$L$13:$U$2316,MATCH(CONCATENATE(AO$73,"-",$A96),Raw!$L$13:$L$2316,0),7),"N.D.")</f>
        <v>16.15638496</v>
      </c>
      <c r="AP96">
        <f>IF(INDEX(Raw!$L$13:$U$2316,MATCH(CONCATENATE(AP$73,"-",$A96),Raw!$L$13:$L$2316,0),7)&lt;&gt;999,INDEX(Raw!$L$13:$U$2316,MATCH(CONCATENATE(AP$73,"-",$A96),Raw!$L$13:$L$2316,0),7),"N.D.")</f>
        <v>19.139615549999998</v>
      </c>
      <c r="AQ96">
        <f>IF(INDEX(Raw!$L$13:$U$2316,MATCH(CONCATENATE(AQ$73,"-",$A96),Raw!$L$13:$L$2316,0),7)&lt;&gt;999,INDEX(Raw!$L$13:$U$2316,MATCH(CONCATENATE(AQ$73,"-",$A96),Raw!$L$13:$L$2316,0),7),"N.D.")</f>
        <v>16.932472300000001</v>
      </c>
      <c r="AR96">
        <f>IF(INDEX(Raw!$L$13:$U$2316,MATCH(CONCATENATE(AR$73,"-",$A96),Raw!$L$13:$L$2316,0),7)&lt;&gt;999,INDEX(Raw!$L$13:$U$2316,MATCH(CONCATENATE(AR$73,"-",$A96),Raw!$L$13:$L$2316,0),7),"N.D.")</f>
        <v>17.171230720000001</v>
      </c>
      <c r="AS96" t="str">
        <f>IF(INDEX(Raw!$W$13:$AF$2316,MATCH(CONCATENATE(AS$73,"-",$A96),Raw!$W$13:$W$2316,0),7)&lt;&gt;999,INDEX(Raw!$W$13:$AF$2316,MATCH(CONCATENATE(AS$73,"-",$A96),Raw!$W$13:$W$2316,0),7),"N.D.")</f>
        <v>N.D.</v>
      </c>
      <c r="AT96" t="str">
        <f>IF(INDEX(Raw!$W$13:$AF$2316,MATCH(CONCATENATE(AT$73,"-",$A96),Raw!$W$13:$W$2316,0),7)&lt;&gt;999,INDEX(Raw!$W$13:$AF$2316,MATCH(CONCATENATE(AT$73,"-",$A96),Raw!$W$13:$W$2316,0),7),"N.D.")</f>
        <v>N.D.</v>
      </c>
      <c r="AU96" t="str">
        <f>IF(INDEX(Raw!$W$13:$AF$2316,MATCH(CONCATENATE(AU$73,"-",$A96),Raw!$W$13:$W$2316,0),7)&lt;&gt;999,INDEX(Raw!$W$13:$AF$2316,MATCH(CONCATENATE(AU$73,"-",$A96),Raw!$W$13:$W$2316,0),7),"N.D.")</f>
        <v>N.D.</v>
      </c>
      <c r="AV96" t="str">
        <f>IF(INDEX(Raw!$W$13:$AF$2316,MATCH(CONCATENATE(AV$73,"-",$A96),Raw!$W$13:$W$2316,0),7)&lt;&gt;999,INDEX(Raw!$W$13:$AF$2316,MATCH(CONCATENATE(AV$73,"-",$A96),Raw!$W$13:$W$2316,0),7),"N.D.")</f>
        <v>N.D.</v>
      </c>
      <c r="AW96" t="str">
        <f>IF(INDEX(Raw!$W$13:$AF$2316,MATCH(CONCATENATE(AW$73,"-",$A96),Raw!$W$13:$W$2316,0),7)&lt;&gt;999,INDEX(Raw!$W$13:$AF$2316,MATCH(CONCATENATE(AW$73,"-",$A96),Raw!$W$13:$W$2316,0),7),"N.D.")</f>
        <v>N.D.</v>
      </c>
      <c r="AX96" t="str">
        <f>IF(INDEX(Raw!$W$13:$AF$2316,MATCH(CONCATENATE(AX$73,"-",$A96),Raw!$W$13:$W$2316,0),7)&lt;&gt;999,INDEX(Raw!$W$13:$AF$2316,MATCH(CONCATENATE(AX$73,"-",$A96),Raw!$W$13:$W$2316,0),7),"N.D.")</f>
        <v>N.D.</v>
      </c>
      <c r="AY96" t="str">
        <f>IF(INDEX(Raw!$L$13:$U$2316,MATCH(CONCATENATE(AY$73,"-",$A96),Raw!$L$13:$L$2316,0),7)&lt;&gt;999,INDEX(Raw!$L$13:$U$2316,MATCH(CONCATENATE(AY$73,"-",$A96),Raw!$L$13:$L$2316,0),7),"N.D.")</f>
        <v>N.D.</v>
      </c>
      <c r="AZ96" t="str">
        <f>IF(INDEX(Raw!$L$13:$U$2316,MATCH(CONCATENATE(AZ$73,"-",$A96),Raw!$L$13:$L$2316,0),7)&lt;&gt;999,INDEX(Raw!$L$13:$U$2316,MATCH(CONCATENATE(AZ$73,"-",$A96),Raw!$L$13:$L$2316,0),7),"N.D.")</f>
        <v>N.D.</v>
      </c>
      <c r="BA96" t="str">
        <f>IF(INDEX(Raw!$L$13:$U$2316,MATCH(CONCATENATE(BA$73,"-",$A96),Raw!$L$13:$L$2316,0),7)&lt;&gt;999,INDEX(Raw!$L$13:$U$2316,MATCH(CONCATENATE(BA$73,"-",$A96),Raw!$L$13:$L$2316,0),7),"N.D.")</f>
        <v>N.D.</v>
      </c>
      <c r="BB96" t="str">
        <f>IF(INDEX(Raw!$L$13:$U$2316,MATCH(CONCATENATE(BB$73,"-",$A96),Raw!$L$13:$L$2316,0),7)&lt;&gt;999,INDEX(Raw!$L$13:$U$2316,MATCH(CONCATENATE(BB$73,"-",$A96),Raw!$L$13:$L$2316,0),7),"N.D.")</f>
        <v>N.D.</v>
      </c>
      <c r="BC96" t="str">
        <f>IF(INDEX(Raw!$L$13:$U$2316,MATCH(CONCATENATE(BC$73,"-",$A96),Raw!$L$13:$L$2316,0),7)&lt;&gt;999,INDEX(Raw!$L$13:$U$2316,MATCH(CONCATENATE(BC$73,"-",$A96),Raw!$L$13:$L$2316,0),7),"N.D.")</f>
        <v>N.D.</v>
      </c>
      <c r="BD96" t="str">
        <f>IF(INDEX(Raw!$L$13:$U$2316,MATCH(CONCATENATE(BD$73,"-",$A96),Raw!$L$13:$L$2316,0),7)&lt;&gt;999,INDEX(Raw!$L$13:$U$2316,MATCH(CONCATENATE(BD$73,"-",$A96),Raw!$L$13:$L$2316,0),7),"N.D.")</f>
        <v>N.D.</v>
      </c>
      <c r="BE96" t="str">
        <f>IF(INDEX(Raw!$W$13:$AF$2316,MATCH(CONCATENATE(BE$73,"-",$A96),Raw!$W$13:$W$2316,0),7)&lt;&gt;999,INDEX(Raw!$W$13:$AF$2316,MATCH(CONCATENATE(BE$73,"-",$A96),Raw!$W$13:$W$2316,0),7),"N.D.")</f>
        <v>N.D.</v>
      </c>
      <c r="BF96" t="str">
        <f>IF(INDEX(Raw!$W$13:$AF$2316,MATCH(CONCATENATE(BF$73,"-",$A96),Raw!$W$13:$W$2316,0),7)&lt;&gt;999,INDEX(Raw!$W$13:$AF$2316,MATCH(CONCATENATE(BF$73,"-",$A96),Raw!$W$13:$W$2316,0),7),"N.D.")</f>
        <v>N.D.</v>
      </c>
      <c r="BG96">
        <f>IF(INDEX(Raw!$W$13:$AF$2316,MATCH(CONCATENATE(BG$73,"-",$A96),Raw!$W$13:$W$2316,0),7)&lt;&gt;999,INDEX(Raw!$W$13:$AF$2316,MATCH(CONCATENATE(BG$73,"-",$A96),Raw!$W$13:$W$2316,0),7),"N.D.")</f>
        <v>20.49397377</v>
      </c>
      <c r="BH96" t="str">
        <f>IF(INDEX(Raw!$W$13:$AF$2316,MATCH(CONCATENATE(BH$73,"-",$A96),Raw!$W$13:$W$2316,0),7)&lt;&gt;999,INDEX(Raw!$W$13:$AF$2316,MATCH(CONCATENATE(BH$73,"-",$A96),Raw!$W$13:$W$2316,0),7),"N.D.")</f>
        <v>N.D.</v>
      </c>
      <c r="BI96" t="str">
        <f>IF(INDEX(Raw!$W$13:$AF$2316,MATCH(CONCATENATE(BI$73,"-",$A96),Raw!$W$13:$W$2316,0),7)&lt;&gt;999,INDEX(Raw!$W$13:$AF$2316,MATCH(CONCATENATE(BI$73,"-",$A96),Raw!$W$13:$W$2316,0),7),"N.D.")</f>
        <v>N.D.</v>
      </c>
      <c r="BJ96" t="str">
        <f>IF(INDEX(Raw!$W$13:$AF$2316,MATCH(CONCATENATE(BJ$73,"-",$A96),Raw!$W$13:$W$2316,0),7)&lt;&gt;999,INDEX(Raw!$W$13:$AF$2316,MATCH(CONCATENATE(BJ$73,"-",$A96),Raw!$W$13:$W$2316,0),7),"N.D.")</f>
        <v>N.D.</v>
      </c>
      <c r="BK96" t="str">
        <f>IF(INDEX(Raw!$L$13:$U$2316,MATCH(CONCATENATE(BK$73,"-",$A96),Raw!$L$13:$L$2316,0),7)&lt;&gt;999,INDEX(Raw!$L$13:$U$2316,MATCH(CONCATENATE(BK$73,"-",$A96),Raw!$L$13:$L$2316,0),7),"N.D.")</f>
        <v>N.D.</v>
      </c>
      <c r="BL96" t="str">
        <f>IF(INDEX(Raw!$L$13:$U$2316,MATCH(CONCATENATE(BL$73,"-",$A96),Raw!$L$13:$L$2316,0),7)&lt;&gt;999,INDEX(Raw!$L$13:$U$2316,MATCH(CONCATENATE(BL$73,"-",$A96),Raw!$L$13:$L$2316,0),7),"N.D.")</f>
        <v>N.D.</v>
      </c>
      <c r="BM96" t="str">
        <f>IF(INDEX(Raw!$L$13:$U$2316,MATCH(CONCATENATE(BM$73,"-",$A96),Raw!$L$13:$L$2316,0),7)&lt;&gt;999,INDEX(Raw!$L$13:$U$2316,MATCH(CONCATENATE(BM$73,"-",$A96),Raw!$L$13:$L$2316,0),7),"N.D.")</f>
        <v>N.D.</v>
      </c>
      <c r="BN96" t="str">
        <f>IF(INDEX(Raw!$L$13:$U$2316,MATCH(CONCATENATE(BN$73,"-",$A96),Raw!$L$13:$L$2316,0),7)&lt;&gt;999,INDEX(Raw!$L$13:$U$2316,MATCH(CONCATENATE(BN$73,"-",$A96),Raw!$L$13:$L$2316,0),7),"N.D.")</f>
        <v>N.D.</v>
      </c>
      <c r="BO96" t="str">
        <f>IF(INDEX(Raw!$L$13:$U$2316,MATCH(CONCATENATE(BO$73,"-",$A96),Raw!$L$13:$L$2316,0),7)&lt;&gt;999,INDEX(Raw!$L$13:$U$2316,MATCH(CONCATENATE(BO$73,"-",$A96),Raw!$L$13:$L$2316,0),7),"N.D.")</f>
        <v>N.D.</v>
      </c>
      <c r="BP96" t="str">
        <f>IF(INDEX(Raw!$L$13:$U$2316,MATCH(CONCATENATE(BP$73,"-",$A96),Raw!$L$13:$L$2316,0),7)&lt;&gt;999,INDEX(Raw!$L$13:$U$2316,MATCH(CONCATENATE(BP$73,"-",$A96),Raw!$L$13:$L$2316,0),7),"N.D.")</f>
        <v>N.D.</v>
      </c>
      <c r="BQ96" t="str">
        <f>IF(INDEX(Raw!$W$13:$AF$2316,MATCH(CONCATENATE(BQ$73,"-",$A96),Raw!$W$13:$W$2316,0),7)&lt;&gt;999,INDEX(Raw!$W$13:$AF$2316,MATCH(CONCATENATE(BQ$73,"-",$A96),Raw!$W$13:$W$2316,0),7),"N.D.")</f>
        <v>N.D.</v>
      </c>
      <c r="BR96" t="str">
        <f>IF(INDEX(Raw!$W$13:$AF$2316,MATCH(CONCATENATE(BR$73,"-",$A96),Raw!$W$13:$W$2316,0),7)&lt;&gt;999,INDEX(Raw!$W$13:$AF$2316,MATCH(CONCATENATE(BR$73,"-",$A96),Raw!$W$13:$W$2316,0),7),"N.D.")</f>
        <v>N.D.</v>
      </c>
      <c r="BS96" t="str">
        <f>IF(INDEX(Raw!$W$13:$AF$2316,MATCH(CONCATENATE(BS$73,"-",$A96),Raw!$W$13:$W$2316,0),7)&lt;&gt;999,INDEX(Raw!$W$13:$AF$2316,MATCH(CONCATENATE(BS$73,"-",$A96),Raw!$W$13:$W$2316,0),7),"N.D.")</f>
        <v>N.D.</v>
      </c>
      <c r="BT96" t="str">
        <f>IF(INDEX(Raw!$W$13:$AF$2316,MATCH(CONCATENATE(BT$73,"-",$A96),Raw!$W$13:$W$2316,0),7)&lt;&gt;999,INDEX(Raw!$W$13:$AF$2316,MATCH(CONCATENATE(BT$73,"-",$A96),Raw!$W$13:$W$2316,0),7),"N.D.")</f>
        <v>N.D.</v>
      </c>
      <c r="BU96" t="str">
        <f>IF(INDEX(Raw!$W$13:$AF$2316,MATCH(CONCATENATE(BU$73,"-",$A96),Raw!$W$13:$W$2316,0),7)&lt;&gt;999,INDEX(Raw!$W$13:$AF$2316,MATCH(CONCATENATE(BU$73,"-",$A96),Raw!$W$13:$W$2316,0),7),"N.D.")</f>
        <v>N.D.</v>
      </c>
      <c r="BV96">
        <f>IF(INDEX(Raw!$W$13:$AF$2316,MATCH(CONCATENATE(BV$73,"-",$A96),Raw!$W$13:$W$2316,0),7)&lt;&gt;999,INDEX(Raw!$W$13:$AF$2316,MATCH(CONCATENATE(BV$73,"-",$A96),Raw!$W$13:$W$2316,0),7),"N.D.")</f>
        <v>20.68613388</v>
      </c>
      <c r="BW96" t="str">
        <f>IF(INDEX(Raw!$L$13:$U$2316,MATCH(CONCATENATE(BW$73,"-",$A96),Raw!$L$13:$L$2316,0),7)&lt;&gt;999,INDEX(Raw!$L$13:$U$2316,MATCH(CONCATENATE(BW$73,"-",$A96),Raw!$L$13:$L$2316,0),7),"N.D.")</f>
        <v>N.D.</v>
      </c>
      <c r="BX96" t="str">
        <f>IF(INDEX(Raw!$L$13:$U$2316,MATCH(CONCATENATE(BX$73,"-",$A96),Raw!$L$13:$L$2316,0),7)&lt;&gt;999,INDEX(Raw!$L$13:$U$2316,MATCH(CONCATENATE(BX$73,"-",$A96),Raw!$L$13:$L$2316,0),7),"N.D.")</f>
        <v>N.D.</v>
      </c>
      <c r="BY96" t="str">
        <f>IF(INDEX(Raw!$L$13:$U$2316,MATCH(CONCATENATE(BY$73,"-",$A96),Raw!$L$13:$L$2316,0),7)&lt;&gt;999,INDEX(Raw!$L$13:$U$2316,MATCH(CONCATENATE(BY$73,"-",$A96),Raw!$L$13:$L$2316,0),7),"N.D.")</f>
        <v>N.D.</v>
      </c>
      <c r="BZ96" t="str">
        <f>IF(INDEX(Raw!$L$13:$U$2316,MATCH(CONCATENATE(BZ$73,"-",$A96),Raw!$L$13:$L$2316,0),7)&lt;&gt;999,INDEX(Raw!$L$13:$U$2316,MATCH(CONCATENATE(BZ$73,"-",$A96),Raw!$L$13:$L$2316,0),7),"N.D.")</f>
        <v>N.D.</v>
      </c>
      <c r="CA96" t="str">
        <f>IF(INDEX(Raw!$L$13:$U$2316,MATCH(CONCATENATE(CA$73,"-",$A96),Raw!$L$13:$L$2316,0),7)&lt;&gt;999,INDEX(Raw!$L$13:$U$2316,MATCH(CONCATENATE(CA$73,"-",$A96),Raw!$L$13:$L$2316,0),7),"N.D.")</f>
        <v>N.D.</v>
      </c>
      <c r="CB96" t="str">
        <f>IF(INDEX(Raw!$L$13:$U$2316,MATCH(CONCATENATE(CB$73,"-",$A96),Raw!$L$13:$L$2316,0),7)&lt;&gt;999,INDEX(Raw!$L$13:$U$2316,MATCH(CONCATENATE(CB$73,"-",$A96),Raw!$L$13:$L$2316,0),7),"N.D.")</f>
        <v>N.D.</v>
      </c>
      <c r="CC96" t="str">
        <f>IF(INDEX(Raw!$W$13:$AF$2316,MATCH(CONCATENATE(CC$73,"-",$A96),Raw!$W$13:$W$2316,0),7)&lt;&gt;999,INDEX(Raw!$W$13:$AF$2316,MATCH(CONCATENATE(CC$73,"-",$A96),Raw!$W$13:$W$2316,0),7),"N.D.")</f>
        <v>N.D.</v>
      </c>
      <c r="CD96">
        <f>IF(INDEX(Raw!$W$13:$AF$2316,MATCH(CONCATENATE(CD$73,"-",$A96),Raw!$W$13:$W$2316,0),7)&lt;&gt;999,INDEX(Raw!$W$13:$AF$2316,MATCH(CONCATENATE(CD$73,"-",$A96),Raw!$W$13:$W$2316,0),7),"N.D.")</f>
        <v>17.320747140000002</v>
      </c>
      <c r="CE96" t="str">
        <f>IF(INDEX(Raw!$W$13:$AF$2316,MATCH(CONCATENATE(CE$73,"-",$A96),Raw!$W$13:$W$2316,0),7)&lt;&gt;999,INDEX(Raw!$W$13:$AF$2316,MATCH(CONCATENATE(CE$73,"-",$A96),Raw!$W$13:$W$2316,0),7),"N.D.")</f>
        <v>N.D.</v>
      </c>
      <c r="CF96" t="str">
        <f>IF(INDEX(Raw!$W$13:$AF$2316,MATCH(CONCATENATE(CF$73,"-",$A96),Raw!$W$13:$W$2316,0),7)&lt;&gt;999,INDEX(Raw!$W$13:$AF$2316,MATCH(CONCATENATE(CF$73,"-",$A96),Raw!$W$13:$W$2316,0),7),"N.D.")</f>
        <v>N.D.</v>
      </c>
      <c r="CG96" t="str">
        <f>IF(INDEX(Raw!$W$13:$AF$2316,MATCH(CONCATENATE(CG$73,"-",$A96),Raw!$W$13:$W$2316,0),7)&lt;&gt;999,INDEX(Raw!$W$13:$AF$2316,MATCH(CONCATENATE(CG$73,"-",$A96),Raw!$W$13:$W$2316,0),7),"N.D.")</f>
        <v>N.D.</v>
      </c>
      <c r="CH96" t="str">
        <f>IF(INDEX(Raw!$W$13:$AF$2316,MATCH(CONCATENATE(CH$73,"-",$A96),Raw!$W$13:$W$2316,0),7)&lt;&gt;999,INDEX(Raw!$W$13:$AF$2316,MATCH(CONCATENATE(CH$73,"-",$A96),Raw!$W$13:$W$2316,0),7),"N.D.")</f>
        <v>N.D.</v>
      </c>
      <c r="CI96" t="str">
        <f>IF(INDEX(Raw!$L$13:$U$2316,MATCH(CONCATENATE(CI$73,"-",$A96),Raw!$L$13:$L$2316,0),7)&lt;&gt;999,INDEX(Raw!$L$13:$U$2316,MATCH(CONCATENATE(CI$73,"-",$A96),Raw!$L$13:$L$2316,0),7),"N.D.")</f>
        <v>N.D.</v>
      </c>
      <c r="CJ96" t="str">
        <f>IF(INDEX(Raw!$L$13:$U$2316,MATCH(CONCATENATE(CJ$73,"-",$A96),Raw!$L$13:$L$2316,0),7)&lt;&gt;999,INDEX(Raw!$L$13:$U$2316,MATCH(CONCATENATE(CJ$73,"-",$A96),Raw!$L$13:$L$2316,0),7),"N.D.")</f>
        <v>N.D.</v>
      </c>
      <c r="CK96" t="str">
        <f>IF(INDEX(Raw!$L$13:$U$2316,MATCH(CONCATENATE(CK$73,"-",$A96),Raw!$L$13:$L$2316,0),7)&lt;&gt;999,INDEX(Raw!$L$13:$U$2316,MATCH(CONCATENATE(CK$73,"-",$A96),Raw!$L$13:$L$2316,0),7),"N.D.")</f>
        <v>N.D.</v>
      </c>
      <c r="CL96" t="str">
        <f>IF(INDEX(Raw!$L$13:$U$2316,MATCH(CONCATENATE(CL$73,"-",$A96),Raw!$L$13:$L$2316,0),7)&lt;&gt;999,INDEX(Raw!$L$13:$U$2316,MATCH(CONCATENATE(CL$73,"-",$A96),Raw!$L$13:$L$2316,0),7),"N.D.")</f>
        <v>N.D.</v>
      </c>
      <c r="CM96" t="str">
        <f>IF(INDEX(Raw!$L$13:$U$2316,MATCH(CONCATENATE(CM$73,"-",$A96),Raw!$L$13:$L$2316,0),7)&lt;&gt;999,INDEX(Raw!$L$13:$U$2316,MATCH(CONCATENATE(CM$73,"-",$A96),Raw!$L$13:$L$2316,0),7),"N.D.")</f>
        <v>N.D.</v>
      </c>
      <c r="CN96" t="str">
        <f>IF(INDEX(Raw!$L$13:$U$2316,MATCH(CONCATENATE(CN$73,"-",$A96),Raw!$L$13:$L$2316,0),7)&lt;&gt;999,INDEX(Raw!$L$13:$U$2316,MATCH(CONCATENATE(CN$73,"-",$A96),Raw!$L$13:$L$2316,0),7),"N.D.")</f>
        <v>N.D.</v>
      </c>
      <c r="CO96">
        <f>IF(INDEX(Raw!$W$13:$AF$2316,MATCH(CONCATENATE(CO$73,"-",$A96),Raw!$W$13:$W$2316,0),7)&lt;&gt;999,INDEX(Raw!$W$13:$AF$2316,MATCH(CONCATENATE(CO$73,"-",$A96),Raw!$W$13:$W$2316,0),7),"N.D.")</f>
        <v>17.880963229999999</v>
      </c>
      <c r="CP96">
        <f>IF(INDEX(Raw!$W$13:$AF$2316,MATCH(CONCATENATE(CP$73,"-",$A96),Raw!$W$13:$W$2316,0),7)&lt;&gt;999,INDEX(Raw!$W$13:$AF$2316,MATCH(CONCATENATE(CP$73,"-",$A96),Raw!$W$13:$W$2316,0),7),"N.D.")</f>
        <v>20.372107759999999</v>
      </c>
      <c r="CQ96" t="str">
        <f>IF(INDEX(Raw!$W$13:$AF$2316,MATCH(CONCATENATE(CQ$73,"-",$A96),Raw!$W$13:$W$2316,0),7)&lt;&gt;999,INDEX(Raw!$W$13:$AF$2316,MATCH(CONCATENATE(CQ$73,"-",$A96),Raw!$W$13:$W$2316,0),7),"N.D.")</f>
        <v>N.D.</v>
      </c>
      <c r="CR96" t="str">
        <f>IF(INDEX(Raw!$W$13:$AF$2316,MATCH(CONCATENATE(CR$73,"-",$A96),Raw!$W$13:$W$2316,0),7)&lt;&gt;999,INDEX(Raw!$W$13:$AF$2316,MATCH(CONCATENATE(CR$73,"-",$A96),Raw!$W$13:$W$2316,0),7),"N.D.")</f>
        <v>N.D.</v>
      </c>
      <c r="CS96" t="str">
        <f>IF(INDEX(Raw!$W$13:$AF$2316,MATCH(CONCATENATE(CS$73,"-",$A96),Raw!$W$13:$W$2316,0),7)&lt;&gt;999,INDEX(Raw!$W$13:$AF$2316,MATCH(CONCATENATE(CS$73,"-",$A96),Raw!$W$13:$W$2316,0),7),"N.D.")</f>
        <v>N.D.</v>
      </c>
      <c r="CT96" t="str">
        <f>IF(INDEX(Raw!$W$13:$AF$2316,MATCH(CONCATENATE(CT$73,"-",$A96),Raw!$W$13:$W$2316,0),7)&lt;&gt;999,INDEX(Raw!$W$13:$AF$2316,MATCH(CONCATENATE(CT$73,"-",$A96),Raw!$W$13:$W$2316,0),7),"N.D.")</f>
        <v>N.D.</v>
      </c>
    </row>
    <row r="97" spans="1:98">
      <c r="A97" t="s">
        <v>50</v>
      </c>
      <c r="B97" t="s">
        <v>9644</v>
      </c>
      <c r="C97" t="str">
        <f>IF(INDEX(Raw!$L$13:$U$2316,MATCH(CONCATENATE(C$73,"-",$A97),Raw!$L$13:$L$2316,0),7)&lt;&gt;999,INDEX(Raw!$L$13:$U$2316,MATCH(CONCATENATE(C$73,"-",$A97),Raw!$L$13:$L$2316,0),7),"N.D.")</f>
        <v>N.D.</v>
      </c>
      <c r="D97" t="str">
        <f>IF(INDEX(Raw!$L$13:$U$2316,MATCH(CONCATENATE(D$73,"-",$A97),Raw!$L$13:$L$2316,0),7)&lt;&gt;999,INDEX(Raw!$L$13:$U$2316,MATCH(CONCATENATE(D$73,"-",$A97),Raw!$L$13:$L$2316,0),7),"N.D.")</f>
        <v>N.D.</v>
      </c>
      <c r="E97" t="str">
        <f>IF(INDEX(Raw!$L$13:$U$2316,MATCH(CONCATENATE(E$73,"-",$A97),Raw!$L$13:$L$2316,0),7)&lt;&gt;999,INDEX(Raw!$L$13:$U$2316,MATCH(CONCATENATE(E$73,"-",$A97),Raw!$L$13:$L$2316,0),7),"N.D.")</f>
        <v>N.D.</v>
      </c>
      <c r="F97" t="str">
        <f>IF(INDEX(Raw!$L$13:$U$2316,MATCH(CONCATENATE(F$73,"-",$A97),Raw!$L$13:$L$2316,0),7)&lt;&gt;999,INDEX(Raw!$L$13:$U$2316,MATCH(CONCATENATE(F$73,"-",$A97),Raw!$L$13:$L$2316,0),7),"N.D.")</f>
        <v>N.D.</v>
      </c>
      <c r="G97" t="str">
        <f>IF(INDEX(Raw!$L$13:$U$2316,MATCH(CONCATENATE(G$73,"-",$A97),Raw!$L$13:$L$2316,0),7)&lt;&gt;999,INDEX(Raw!$L$13:$U$2316,MATCH(CONCATENATE(G$73,"-",$A97),Raw!$L$13:$L$2316,0),7),"N.D.")</f>
        <v>N.D.</v>
      </c>
      <c r="H97" t="str">
        <f>IF(INDEX(Raw!$L$13:$U$2316,MATCH(CONCATENATE(H$73,"-",$A97),Raw!$L$13:$L$2316,0),7)&lt;&gt;999,INDEX(Raw!$L$13:$U$2316,MATCH(CONCATENATE(H$73,"-",$A97),Raw!$L$13:$L$2316,0),7),"N.D.")</f>
        <v>N.D.</v>
      </c>
      <c r="I97">
        <f>IF(INDEX(Raw!$W$13:$AF$2316,MATCH(CONCATENATE(I$73,"-",$A97),Raw!$W$13:$W$2316,0),7)&lt;&gt;999,INDEX(Raw!$W$13:$AF$2316,MATCH(CONCATENATE(I$73,"-",$A97),Raw!$W$13:$W$2316,0),7),"N.D.")</f>
        <v>14.65849785</v>
      </c>
      <c r="J97">
        <f>IF(INDEX(Raw!$W$13:$AF$2316,MATCH(CONCATENATE(J$73,"-",$A97),Raw!$W$13:$W$2316,0),7)&lt;&gt;999,INDEX(Raw!$W$13:$AF$2316,MATCH(CONCATENATE(J$73,"-",$A97),Raw!$W$13:$W$2316,0),7),"N.D.")</f>
        <v>15.343956739999999</v>
      </c>
      <c r="K97">
        <f>IF(INDEX(Raw!$W$13:$AF$2316,MATCH(CONCATENATE(K$73,"-",$A97),Raw!$W$13:$W$2316,0),7)&lt;&gt;999,INDEX(Raw!$W$13:$AF$2316,MATCH(CONCATENATE(K$73,"-",$A97),Raw!$W$13:$W$2316,0),7),"N.D.")</f>
        <v>15.787347609999999</v>
      </c>
      <c r="L97">
        <f>IF(INDEX(Raw!$W$13:$AF$2316,MATCH(CONCATENATE(L$73,"-",$A97),Raw!$W$13:$W$2316,0),7)&lt;&gt;999,INDEX(Raw!$W$13:$AF$2316,MATCH(CONCATENATE(L$73,"-",$A97),Raw!$W$13:$W$2316,0),7),"N.D.")</f>
        <v>14.81126804</v>
      </c>
      <c r="M97">
        <f>IF(INDEX(Raw!$W$13:$AF$2316,MATCH(CONCATENATE(M$73,"-",$A97),Raw!$W$13:$W$2316,0),7)&lt;&gt;999,INDEX(Raw!$W$13:$AF$2316,MATCH(CONCATENATE(M$73,"-",$A97),Raw!$W$13:$W$2316,0),7),"N.D.")</f>
        <v>15.54945348</v>
      </c>
      <c r="N97">
        <f>IF(INDEX(Raw!$W$13:$AF$2316,MATCH(CONCATENATE(N$73,"-",$A97),Raw!$W$13:$W$2316,0),7)&lt;&gt;999,INDEX(Raw!$W$13:$AF$2316,MATCH(CONCATENATE(N$73,"-",$A97),Raw!$W$13:$W$2316,0),7),"N.D.")</f>
        <v>15.991335189999999</v>
      </c>
      <c r="O97">
        <f>IF(INDEX(Raw!$L$13:$U$2316,MATCH(CONCATENATE(O$73,"-",$A97),Raw!$L$13:$L$2316,0),7)&lt;&gt;999,INDEX(Raw!$L$13:$U$2316,MATCH(CONCATENATE(O$73,"-",$A97),Raw!$L$13:$L$2316,0),7),"N.D.")</f>
        <v>13.3650368</v>
      </c>
      <c r="P97">
        <f>IF(INDEX(Raw!$L$13:$U$2316,MATCH(CONCATENATE(P$73,"-",$A97),Raw!$L$13:$L$2316,0),7)&lt;&gt;999,INDEX(Raw!$L$13:$U$2316,MATCH(CONCATENATE(P$73,"-",$A97),Raw!$L$13:$L$2316,0),7),"N.D.")</f>
        <v>12.919718189999999</v>
      </c>
      <c r="Q97">
        <f>IF(INDEX(Raw!$L$13:$U$2316,MATCH(CONCATENATE(Q$73,"-",$A97),Raw!$L$13:$L$2316,0),7)&lt;&gt;999,INDEX(Raw!$L$13:$U$2316,MATCH(CONCATENATE(Q$73,"-",$A97),Raw!$L$13:$L$2316,0),7),"N.D.")</f>
        <v>12.96213644</v>
      </c>
      <c r="R97">
        <f>IF(INDEX(Raw!$L$13:$U$2316,MATCH(CONCATENATE(R$73,"-",$A97),Raw!$L$13:$L$2316,0),7)&lt;&gt;999,INDEX(Raw!$L$13:$U$2316,MATCH(CONCATENATE(R$73,"-",$A97),Raw!$L$13:$L$2316,0),7),"N.D.")</f>
        <v>13.073903230000001</v>
      </c>
      <c r="S97">
        <f>IF(INDEX(Raw!$L$13:$U$2316,MATCH(CONCATENATE(S$73,"-",$A97),Raw!$L$13:$L$2316,0),7)&lt;&gt;999,INDEX(Raw!$L$13:$U$2316,MATCH(CONCATENATE(S$73,"-",$A97),Raw!$L$13:$L$2316,0),7),"N.D.")</f>
        <v>13.742388480000001</v>
      </c>
      <c r="T97">
        <f>IF(INDEX(Raw!$L$13:$U$2316,MATCH(CONCATENATE(T$73,"-",$A97),Raw!$L$13:$L$2316,0),7)&lt;&gt;999,INDEX(Raw!$L$13:$U$2316,MATCH(CONCATENATE(T$73,"-",$A97),Raw!$L$13:$L$2316,0),7),"N.D.")</f>
        <v>13.1758059</v>
      </c>
      <c r="U97">
        <f>IF(INDEX(Raw!$W$13:$AF$2316,MATCH(CONCATENATE(U$73,"-",$A97),Raw!$W$13:$W$2316,0),7)&lt;&gt;999,INDEX(Raw!$W$13:$AF$2316,MATCH(CONCATENATE(U$73,"-",$A97),Raw!$W$13:$W$2316,0),7),"N.D.")</f>
        <v>14.117463539999999</v>
      </c>
      <c r="V97">
        <f>IF(INDEX(Raw!$W$13:$AF$2316,MATCH(CONCATENATE(V$73,"-",$A97),Raw!$W$13:$W$2316,0),7)&lt;&gt;999,INDEX(Raw!$W$13:$AF$2316,MATCH(CONCATENATE(V$73,"-",$A97),Raw!$W$13:$W$2316,0),7),"N.D.")</f>
        <v>16.14052599</v>
      </c>
      <c r="W97">
        <f>IF(INDEX(Raw!$W$13:$AF$2316,MATCH(CONCATENATE(W$73,"-",$A97),Raw!$W$13:$W$2316,0),7)&lt;&gt;999,INDEX(Raw!$W$13:$AF$2316,MATCH(CONCATENATE(W$73,"-",$A97),Raw!$W$13:$W$2316,0),7),"N.D.")</f>
        <v>16.813896339999999</v>
      </c>
      <c r="X97">
        <f>IF(INDEX(Raw!$W$13:$AF$2316,MATCH(CONCATENATE(X$73,"-",$A97),Raw!$W$13:$W$2316,0),7)&lt;&gt;999,INDEX(Raw!$W$13:$AF$2316,MATCH(CONCATENATE(X$73,"-",$A97),Raw!$W$13:$W$2316,0),7),"N.D.")</f>
        <v>15.54388947</v>
      </c>
      <c r="Y97">
        <f>IF(INDEX(Raw!$W$13:$AF$2316,MATCH(CONCATENATE(Y$73,"-",$A97),Raw!$W$13:$W$2316,0),7)&lt;&gt;999,INDEX(Raw!$W$13:$AF$2316,MATCH(CONCATENATE(Y$73,"-",$A97),Raw!$W$13:$W$2316,0),7),"N.D.")</f>
        <v>16.287814569999998</v>
      </c>
      <c r="Z97">
        <f>IF(INDEX(Raw!$W$13:$AF$2316,MATCH(CONCATENATE(Z$73,"-",$A97),Raw!$W$13:$W$2316,0),7)&lt;&gt;999,INDEX(Raw!$W$13:$AF$2316,MATCH(CONCATENATE(Z$73,"-",$A97),Raw!$W$13:$W$2316,0),7),"N.D.")</f>
        <v>15.698767309999999</v>
      </c>
      <c r="AA97">
        <f>IF(INDEX(Raw!$L$13:$U$2316,MATCH(CONCATENATE(AA$73,"-",$A97),Raw!$L$13:$L$2316,0),7)&lt;&gt;999,INDEX(Raw!$L$13:$U$2316,MATCH(CONCATENATE(AA$73,"-",$A97),Raw!$L$13:$L$2316,0),7),"N.D.")</f>
        <v>11.859302400000001</v>
      </c>
      <c r="AB97">
        <f>IF(INDEX(Raw!$L$13:$U$2316,MATCH(CONCATENATE(AB$73,"-",$A97),Raw!$L$13:$L$2316,0),7)&lt;&gt;999,INDEX(Raw!$L$13:$U$2316,MATCH(CONCATENATE(AB$73,"-",$A97),Raw!$L$13:$L$2316,0),7),"N.D.")</f>
        <v>12.48798968</v>
      </c>
      <c r="AC97">
        <f>IF(INDEX(Raw!$L$13:$U$2316,MATCH(CONCATENATE(AC$73,"-",$A97),Raw!$L$13:$L$2316,0),7)&lt;&gt;999,INDEX(Raw!$L$13:$U$2316,MATCH(CONCATENATE(AC$73,"-",$A97),Raw!$L$13:$L$2316,0),7),"N.D.")</f>
        <v>11.58481231</v>
      </c>
      <c r="AD97">
        <f>IF(INDEX(Raw!$L$13:$U$2316,MATCH(CONCATENATE(AD$73,"-",$A97),Raw!$L$13:$L$2316,0),7)&lt;&gt;999,INDEX(Raw!$L$13:$U$2316,MATCH(CONCATENATE(AD$73,"-",$A97),Raw!$L$13:$L$2316,0),7),"N.D.")</f>
        <v>12.05038409</v>
      </c>
      <c r="AE97">
        <f>IF(INDEX(Raw!$L$13:$U$2316,MATCH(CONCATENATE(AE$73,"-",$A97),Raw!$L$13:$L$2316,0),7)&lt;&gt;999,INDEX(Raw!$L$13:$U$2316,MATCH(CONCATENATE(AE$73,"-",$A97),Raw!$L$13:$L$2316,0),7),"N.D.")</f>
        <v>11.807389130000001</v>
      </c>
      <c r="AF97">
        <f>IF(INDEX(Raw!$L$13:$U$2316,MATCH(CONCATENATE(AF$73,"-",$A97),Raw!$L$13:$L$2316,0),7)&lt;&gt;999,INDEX(Raw!$L$13:$U$2316,MATCH(CONCATENATE(AF$73,"-",$A97),Raw!$L$13:$L$2316,0),7),"N.D.")</f>
        <v>11.46259259</v>
      </c>
      <c r="AG97" t="str">
        <f>IF(INDEX(Raw!$W$13:$AF$2316,MATCH(CONCATENATE(AG$73,"-",$A97),Raw!$W$13:$W$2316,0),7)&lt;&gt;999,INDEX(Raw!$W$13:$AF$2316,MATCH(CONCATENATE(AG$73,"-",$A97),Raw!$W$13:$W$2316,0),7),"N.D.")</f>
        <v>N.D.</v>
      </c>
      <c r="AH97">
        <f>IF(INDEX(Raw!$W$13:$AF$2316,MATCH(CONCATENATE(AH$73,"-",$A97),Raw!$W$13:$W$2316,0),7)&lt;&gt;999,INDEX(Raw!$W$13:$AF$2316,MATCH(CONCATENATE(AH$73,"-",$A97),Raw!$W$13:$W$2316,0),7),"N.D.")</f>
        <v>16.158882640000002</v>
      </c>
      <c r="AI97">
        <f>IF(INDEX(Raw!$W$13:$AF$2316,MATCH(CONCATENATE(AI$73,"-",$A97),Raw!$W$13:$W$2316,0),7)&lt;&gt;999,INDEX(Raw!$W$13:$AF$2316,MATCH(CONCATENATE(AI$73,"-",$A97),Raw!$W$13:$W$2316,0),7),"N.D.")</f>
        <v>16.355112349999999</v>
      </c>
      <c r="AJ97">
        <f>IF(INDEX(Raw!$W$13:$AF$2316,MATCH(CONCATENATE(AJ$73,"-",$A97),Raw!$W$13:$W$2316,0),7)&lt;&gt;999,INDEX(Raw!$W$13:$AF$2316,MATCH(CONCATENATE(AJ$73,"-",$A97),Raw!$W$13:$W$2316,0),7),"N.D.")</f>
        <v>15.02411075</v>
      </c>
      <c r="AK97">
        <f>IF(INDEX(Raw!$W$13:$AF$2316,MATCH(CONCATENATE(AK$73,"-",$A97),Raw!$W$13:$W$2316,0),7)&lt;&gt;999,INDEX(Raw!$W$13:$AF$2316,MATCH(CONCATENATE(AK$73,"-",$A97),Raw!$W$13:$W$2316,0),7),"N.D.")</f>
        <v>15.738154099999999</v>
      </c>
      <c r="AL97">
        <f>IF(INDEX(Raw!$W$13:$AF$2316,MATCH(CONCATENATE(AL$73,"-",$A97),Raw!$W$13:$W$2316,0),7)&lt;&gt;999,INDEX(Raw!$W$13:$AF$2316,MATCH(CONCATENATE(AL$73,"-",$A97),Raw!$W$13:$W$2316,0),7),"N.D.")</f>
        <v>15.48858394</v>
      </c>
      <c r="AM97">
        <f>IF(INDEX(Raw!$L$13:$U$2316,MATCH(CONCATENATE(AM$73,"-",$A97),Raw!$L$13:$L$2316,0),7)&lt;&gt;999,INDEX(Raw!$L$13:$U$2316,MATCH(CONCATENATE(AM$73,"-",$A97),Raw!$L$13:$L$2316,0),7),"N.D.")</f>
        <v>13.43530782</v>
      </c>
      <c r="AN97">
        <f>IF(INDEX(Raw!$L$13:$U$2316,MATCH(CONCATENATE(AN$73,"-",$A97),Raw!$L$13:$L$2316,0),7)&lt;&gt;999,INDEX(Raw!$L$13:$U$2316,MATCH(CONCATENATE(AN$73,"-",$A97),Raw!$L$13:$L$2316,0),7),"N.D.")</f>
        <v>14.445489480000001</v>
      </c>
      <c r="AO97">
        <f>IF(INDEX(Raw!$L$13:$U$2316,MATCH(CONCATENATE(AO$73,"-",$A97),Raw!$L$13:$L$2316,0),7)&lt;&gt;999,INDEX(Raw!$L$13:$U$2316,MATCH(CONCATENATE(AO$73,"-",$A97),Raw!$L$13:$L$2316,0),7),"N.D.")</f>
        <v>13.61869372</v>
      </c>
      <c r="AP97">
        <f>IF(INDEX(Raw!$L$13:$U$2316,MATCH(CONCATENATE(AP$73,"-",$A97),Raw!$L$13:$L$2316,0),7)&lt;&gt;999,INDEX(Raw!$L$13:$U$2316,MATCH(CONCATENATE(AP$73,"-",$A97),Raw!$L$13:$L$2316,0),7),"N.D.")</f>
        <v>13.3294224</v>
      </c>
      <c r="AQ97">
        <f>IF(INDEX(Raw!$L$13:$U$2316,MATCH(CONCATENATE(AQ$73,"-",$A97),Raw!$L$13:$L$2316,0),7)&lt;&gt;999,INDEX(Raw!$L$13:$U$2316,MATCH(CONCATENATE(AQ$73,"-",$A97),Raw!$L$13:$L$2316,0),7),"N.D.")</f>
        <v>13.98986399</v>
      </c>
      <c r="AR97">
        <f>IF(INDEX(Raw!$L$13:$U$2316,MATCH(CONCATENATE(AR$73,"-",$A97),Raw!$L$13:$L$2316,0),7)&lt;&gt;999,INDEX(Raw!$L$13:$U$2316,MATCH(CONCATENATE(AR$73,"-",$A97),Raw!$L$13:$L$2316,0),7),"N.D.")</f>
        <v>13.20581063</v>
      </c>
      <c r="AS97">
        <f>IF(INDEX(Raw!$W$13:$AF$2316,MATCH(CONCATENATE(AS$73,"-",$A97),Raw!$W$13:$W$2316,0),7)&lt;&gt;999,INDEX(Raw!$W$13:$AF$2316,MATCH(CONCATENATE(AS$73,"-",$A97),Raw!$W$13:$W$2316,0),7),"N.D.")</f>
        <v>15.03005385</v>
      </c>
      <c r="AT97">
        <f>IF(INDEX(Raw!$W$13:$AF$2316,MATCH(CONCATENATE(AT$73,"-",$A97),Raw!$W$13:$W$2316,0),7)&lt;&gt;999,INDEX(Raw!$W$13:$AF$2316,MATCH(CONCATENATE(AT$73,"-",$A97),Raw!$W$13:$W$2316,0),7),"N.D.")</f>
        <v>16.270907709999999</v>
      </c>
      <c r="AU97">
        <f>IF(INDEX(Raw!$W$13:$AF$2316,MATCH(CONCATENATE(AU$73,"-",$A97),Raw!$W$13:$W$2316,0),7)&lt;&gt;999,INDEX(Raw!$W$13:$AF$2316,MATCH(CONCATENATE(AU$73,"-",$A97),Raw!$W$13:$W$2316,0),7),"N.D.")</f>
        <v>16.524380059999999</v>
      </c>
      <c r="AV97">
        <f>IF(INDEX(Raw!$W$13:$AF$2316,MATCH(CONCATENATE(AV$73,"-",$A97),Raw!$W$13:$W$2316,0),7)&lt;&gt;999,INDEX(Raw!$W$13:$AF$2316,MATCH(CONCATENATE(AV$73,"-",$A97),Raw!$W$13:$W$2316,0),7),"N.D.")</f>
        <v>14.92520015</v>
      </c>
      <c r="AW97">
        <f>IF(INDEX(Raw!$W$13:$AF$2316,MATCH(CONCATENATE(AW$73,"-",$A97),Raw!$W$13:$W$2316,0),7)&lt;&gt;999,INDEX(Raw!$W$13:$AF$2316,MATCH(CONCATENATE(AW$73,"-",$A97),Raw!$W$13:$W$2316,0),7),"N.D.")</f>
        <v>15.115047690000001</v>
      </c>
      <c r="AX97">
        <f>IF(INDEX(Raw!$W$13:$AF$2316,MATCH(CONCATENATE(AX$73,"-",$A97),Raw!$W$13:$W$2316,0),7)&lt;&gt;999,INDEX(Raw!$W$13:$AF$2316,MATCH(CONCATENATE(AX$73,"-",$A97),Raw!$W$13:$W$2316,0),7),"N.D.")</f>
        <v>14.51720184</v>
      </c>
      <c r="AY97">
        <f>IF(INDEX(Raw!$L$13:$U$2316,MATCH(CONCATENATE(AY$73,"-",$A97),Raw!$L$13:$L$2316,0),7)&lt;&gt;999,INDEX(Raw!$L$13:$U$2316,MATCH(CONCATENATE(AY$73,"-",$A97),Raw!$L$13:$L$2316,0),7),"N.D.")</f>
        <v>17.647310829999999</v>
      </c>
      <c r="AZ97">
        <f>IF(INDEX(Raw!$L$13:$U$2316,MATCH(CONCATENATE(AZ$73,"-",$A97),Raw!$L$13:$L$2316,0),7)&lt;&gt;999,INDEX(Raw!$L$13:$U$2316,MATCH(CONCATENATE(AZ$73,"-",$A97),Raw!$L$13:$L$2316,0),7),"N.D.")</f>
        <v>16.912938050000001</v>
      </c>
      <c r="BA97">
        <f>IF(INDEX(Raw!$L$13:$U$2316,MATCH(CONCATENATE(BA$73,"-",$A97),Raw!$L$13:$L$2316,0),7)&lt;&gt;999,INDEX(Raw!$L$13:$U$2316,MATCH(CONCATENATE(BA$73,"-",$A97),Raw!$L$13:$L$2316,0),7),"N.D.")</f>
        <v>17.56849631</v>
      </c>
      <c r="BB97">
        <f>IF(INDEX(Raw!$L$13:$U$2316,MATCH(CONCATENATE(BB$73,"-",$A97),Raw!$L$13:$L$2316,0),7)&lt;&gt;999,INDEX(Raw!$L$13:$U$2316,MATCH(CONCATENATE(BB$73,"-",$A97),Raw!$L$13:$L$2316,0),7),"N.D.")</f>
        <v>14.67568951</v>
      </c>
      <c r="BC97">
        <f>IF(INDEX(Raw!$L$13:$U$2316,MATCH(CONCATENATE(BC$73,"-",$A97),Raw!$L$13:$L$2316,0),7)&lt;&gt;999,INDEX(Raw!$L$13:$U$2316,MATCH(CONCATENATE(BC$73,"-",$A97),Raw!$L$13:$L$2316,0),7),"N.D.")</f>
        <v>16.167087540000001</v>
      </c>
      <c r="BD97">
        <f>IF(INDEX(Raw!$L$13:$U$2316,MATCH(CONCATENATE(BD$73,"-",$A97),Raw!$L$13:$L$2316,0),7)&lt;&gt;999,INDEX(Raw!$L$13:$U$2316,MATCH(CONCATENATE(BD$73,"-",$A97),Raw!$L$13:$L$2316,0),7),"N.D.")</f>
        <v>18.886875379999999</v>
      </c>
      <c r="BE97">
        <f>IF(INDEX(Raw!$W$13:$AF$2316,MATCH(CONCATENATE(BE$73,"-",$A97),Raw!$W$13:$W$2316,0),7)&lt;&gt;999,INDEX(Raw!$W$13:$AF$2316,MATCH(CONCATENATE(BE$73,"-",$A97),Raw!$W$13:$W$2316,0),7),"N.D.")</f>
        <v>18.49050051</v>
      </c>
      <c r="BF97">
        <f>IF(INDEX(Raw!$W$13:$AF$2316,MATCH(CONCATENATE(BF$73,"-",$A97),Raw!$W$13:$W$2316,0),7)&lt;&gt;999,INDEX(Raw!$W$13:$AF$2316,MATCH(CONCATENATE(BF$73,"-",$A97),Raw!$W$13:$W$2316,0),7),"N.D.")</f>
        <v>19.819557150000001</v>
      </c>
      <c r="BG97">
        <f>IF(INDEX(Raw!$W$13:$AF$2316,MATCH(CONCATENATE(BG$73,"-",$A97),Raw!$W$13:$W$2316,0),7)&lt;&gt;999,INDEX(Raw!$W$13:$AF$2316,MATCH(CONCATENATE(BG$73,"-",$A97),Raw!$W$13:$W$2316,0),7),"N.D.")</f>
        <v>17.91781065</v>
      </c>
      <c r="BH97">
        <f>IF(INDEX(Raw!$W$13:$AF$2316,MATCH(CONCATENATE(BH$73,"-",$A97),Raw!$W$13:$W$2316,0),7)&lt;&gt;999,INDEX(Raw!$W$13:$AF$2316,MATCH(CONCATENATE(BH$73,"-",$A97),Raw!$W$13:$W$2316,0),7),"N.D.")</f>
        <v>15.35727589</v>
      </c>
      <c r="BI97">
        <f>IF(INDEX(Raw!$W$13:$AF$2316,MATCH(CONCATENATE(BI$73,"-",$A97),Raw!$W$13:$W$2316,0),7)&lt;&gt;999,INDEX(Raw!$W$13:$AF$2316,MATCH(CONCATENATE(BI$73,"-",$A97),Raw!$W$13:$W$2316,0),7),"N.D.")</f>
        <v>15.54707136</v>
      </c>
      <c r="BJ97">
        <f>IF(INDEX(Raw!$W$13:$AF$2316,MATCH(CONCATENATE(BJ$73,"-",$A97),Raw!$W$13:$W$2316,0),7)&lt;&gt;999,INDEX(Raw!$W$13:$AF$2316,MATCH(CONCATENATE(BJ$73,"-",$A97),Raw!$W$13:$W$2316,0),7),"N.D.")</f>
        <v>18.656692100000001</v>
      </c>
      <c r="BK97">
        <f>IF(INDEX(Raw!$L$13:$U$2316,MATCH(CONCATENATE(BK$73,"-",$A97),Raw!$L$13:$L$2316,0),7)&lt;&gt;999,INDEX(Raw!$L$13:$U$2316,MATCH(CONCATENATE(BK$73,"-",$A97),Raw!$L$13:$L$2316,0),7),"N.D.")</f>
        <v>17.546028849999999</v>
      </c>
      <c r="BL97">
        <f>IF(INDEX(Raw!$L$13:$U$2316,MATCH(CONCATENATE(BL$73,"-",$A97),Raw!$L$13:$L$2316,0),7)&lt;&gt;999,INDEX(Raw!$L$13:$U$2316,MATCH(CONCATENATE(BL$73,"-",$A97),Raw!$L$13:$L$2316,0),7),"N.D.")</f>
        <v>17.520180409999998</v>
      </c>
      <c r="BM97">
        <f>IF(INDEX(Raw!$L$13:$U$2316,MATCH(CONCATENATE(BM$73,"-",$A97),Raw!$L$13:$L$2316,0),7)&lt;&gt;999,INDEX(Raw!$L$13:$U$2316,MATCH(CONCATENATE(BM$73,"-",$A97),Raw!$L$13:$L$2316,0),7),"N.D.")</f>
        <v>13.150994150000001</v>
      </c>
      <c r="BN97">
        <f>IF(INDEX(Raw!$L$13:$U$2316,MATCH(CONCATENATE(BN$73,"-",$A97),Raw!$L$13:$L$2316,0),7)&lt;&gt;999,INDEX(Raw!$L$13:$U$2316,MATCH(CONCATENATE(BN$73,"-",$A97),Raw!$L$13:$L$2316,0),7),"N.D.")</f>
        <v>14.68087899</v>
      </c>
      <c r="BO97" t="str">
        <f>IF(INDEX(Raw!$L$13:$U$2316,MATCH(CONCATENATE(BO$73,"-",$A97),Raw!$L$13:$L$2316,0),7)&lt;&gt;999,INDEX(Raw!$L$13:$U$2316,MATCH(CONCATENATE(BO$73,"-",$A97),Raw!$L$13:$L$2316,0),7),"N.D.")</f>
        <v>N.D.</v>
      </c>
      <c r="BP97">
        <f>IF(INDEX(Raw!$L$13:$U$2316,MATCH(CONCATENATE(BP$73,"-",$A97),Raw!$L$13:$L$2316,0),7)&lt;&gt;999,INDEX(Raw!$L$13:$U$2316,MATCH(CONCATENATE(BP$73,"-",$A97),Raw!$L$13:$L$2316,0),7),"N.D.")</f>
        <v>17.145872610000001</v>
      </c>
      <c r="BQ97">
        <f>IF(INDEX(Raw!$W$13:$AF$2316,MATCH(CONCATENATE(BQ$73,"-",$A97),Raw!$W$13:$W$2316,0),7)&lt;&gt;999,INDEX(Raw!$W$13:$AF$2316,MATCH(CONCATENATE(BQ$73,"-",$A97),Raw!$W$13:$W$2316,0),7),"N.D.")</f>
        <v>15.84527334</v>
      </c>
      <c r="BR97">
        <f>IF(INDEX(Raw!$W$13:$AF$2316,MATCH(CONCATENATE(BR$73,"-",$A97),Raw!$W$13:$W$2316,0),7)&lt;&gt;999,INDEX(Raw!$W$13:$AF$2316,MATCH(CONCATENATE(BR$73,"-",$A97),Raw!$W$13:$W$2316,0),7),"N.D.")</f>
        <v>17.367022160000001</v>
      </c>
      <c r="BS97">
        <f>IF(INDEX(Raw!$W$13:$AF$2316,MATCH(CONCATENATE(BS$73,"-",$A97),Raw!$W$13:$W$2316,0),7)&lt;&gt;999,INDEX(Raw!$W$13:$AF$2316,MATCH(CONCATENATE(BS$73,"-",$A97),Raw!$W$13:$W$2316,0),7),"N.D.")</f>
        <v>16.19483404</v>
      </c>
      <c r="BT97" t="str">
        <f>IF(INDEX(Raw!$W$13:$AF$2316,MATCH(CONCATENATE(BT$73,"-",$A97),Raw!$W$13:$W$2316,0),7)&lt;&gt;999,INDEX(Raw!$W$13:$AF$2316,MATCH(CONCATENATE(BT$73,"-",$A97),Raw!$W$13:$W$2316,0),7),"N.D.")</f>
        <v>N.D.</v>
      </c>
      <c r="BU97">
        <f>IF(INDEX(Raw!$W$13:$AF$2316,MATCH(CONCATENATE(BU$73,"-",$A97),Raw!$W$13:$W$2316,0),7)&lt;&gt;999,INDEX(Raw!$W$13:$AF$2316,MATCH(CONCATENATE(BU$73,"-",$A97),Raw!$W$13:$W$2316,0),7),"N.D.")</f>
        <v>15.30784989</v>
      </c>
      <c r="BV97">
        <f>IF(INDEX(Raw!$W$13:$AF$2316,MATCH(CONCATENATE(BV$73,"-",$A97),Raw!$W$13:$W$2316,0),7)&lt;&gt;999,INDEX(Raw!$W$13:$AF$2316,MATCH(CONCATENATE(BV$73,"-",$A97),Raw!$W$13:$W$2316,0),7),"N.D.")</f>
        <v>17.99078866</v>
      </c>
      <c r="BW97">
        <f>IF(INDEX(Raw!$L$13:$U$2316,MATCH(CONCATENATE(BW$73,"-",$A97),Raw!$L$13:$L$2316,0),7)&lt;&gt;999,INDEX(Raw!$L$13:$U$2316,MATCH(CONCATENATE(BW$73,"-",$A97),Raw!$L$13:$L$2316,0),7),"N.D.")</f>
        <v>14.1397136</v>
      </c>
      <c r="BX97" t="str">
        <f>IF(INDEX(Raw!$L$13:$U$2316,MATCH(CONCATENATE(BX$73,"-",$A97),Raw!$L$13:$L$2316,0),7)&lt;&gt;999,INDEX(Raw!$L$13:$U$2316,MATCH(CONCATENATE(BX$73,"-",$A97),Raw!$L$13:$L$2316,0),7),"N.D.")</f>
        <v>N.D.</v>
      </c>
      <c r="BY97">
        <f>IF(INDEX(Raw!$L$13:$U$2316,MATCH(CONCATENATE(BY$73,"-",$A97),Raw!$L$13:$L$2316,0),7)&lt;&gt;999,INDEX(Raw!$L$13:$U$2316,MATCH(CONCATENATE(BY$73,"-",$A97),Raw!$L$13:$L$2316,0),7),"N.D.")</f>
        <v>17.503580169999999</v>
      </c>
      <c r="BZ97">
        <f>IF(INDEX(Raw!$L$13:$U$2316,MATCH(CONCATENATE(BZ$73,"-",$A97),Raw!$L$13:$L$2316,0),7)&lt;&gt;999,INDEX(Raw!$L$13:$U$2316,MATCH(CONCATENATE(BZ$73,"-",$A97),Raw!$L$13:$L$2316,0),7),"N.D.")</f>
        <v>17.712305180000001</v>
      </c>
      <c r="CA97" t="str">
        <f>IF(INDEX(Raw!$L$13:$U$2316,MATCH(CONCATENATE(CA$73,"-",$A97),Raw!$L$13:$L$2316,0),7)&lt;&gt;999,INDEX(Raw!$L$13:$U$2316,MATCH(CONCATENATE(CA$73,"-",$A97),Raw!$L$13:$L$2316,0),7),"N.D.")</f>
        <v>N.D.</v>
      </c>
      <c r="CB97">
        <f>IF(INDEX(Raw!$L$13:$U$2316,MATCH(CONCATENATE(CB$73,"-",$A97),Raw!$L$13:$L$2316,0),7)&lt;&gt;999,INDEX(Raw!$L$13:$U$2316,MATCH(CONCATENATE(CB$73,"-",$A97),Raw!$L$13:$L$2316,0),7),"N.D.")</f>
        <v>17.181133689999999</v>
      </c>
      <c r="CC97">
        <f>IF(INDEX(Raw!$W$13:$AF$2316,MATCH(CONCATENATE(CC$73,"-",$A97),Raw!$W$13:$W$2316,0),7)&lt;&gt;999,INDEX(Raw!$W$13:$AF$2316,MATCH(CONCATENATE(CC$73,"-",$A97),Raw!$W$13:$W$2316,0),7),"N.D.")</f>
        <v>19.191844289999999</v>
      </c>
      <c r="CD97">
        <f>IF(INDEX(Raw!$W$13:$AF$2316,MATCH(CONCATENATE(CD$73,"-",$A97),Raw!$W$13:$W$2316,0),7)&lt;&gt;999,INDEX(Raw!$W$13:$AF$2316,MATCH(CONCATENATE(CD$73,"-",$A97),Raw!$W$13:$W$2316,0),7),"N.D.")</f>
        <v>15.859696120000001</v>
      </c>
      <c r="CE97">
        <f>IF(INDEX(Raw!$W$13:$AF$2316,MATCH(CONCATENATE(CE$73,"-",$A97),Raw!$W$13:$W$2316,0),7)&lt;&gt;999,INDEX(Raw!$W$13:$AF$2316,MATCH(CONCATENATE(CE$73,"-",$A97),Raw!$W$13:$W$2316,0),7),"N.D.")</f>
        <v>17.57423962</v>
      </c>
      <c r="CF97">
        <f>IF(INDEX(Raw!$W$13:$AF$2316,MATCH(CONCATENATE(CF$73,"-",$A97),Raw!$W$13:$W$2316,0),7)&lt;&gt;999,INDEX(Raw!$W$13:$AF$2316,MATCH(CONCATENATE(CF$73,"-",$A97),Raw!$W$13:$W$2316,0),7),"N.D.")</f>
        <v>19.779760719999999</v>
      </c>
      <c r="CG97">
        <f>IF(INDEX(Raw!$W$13:$AF$2316,MATCH(CONCATENATE(CG$73,"-",$A97),Raw!$W$13:$W$2316,0),7)&lt;&gt;999,INDEX(Raw!$W$13:$AF$2316,MATCH(CONCATENATE(CG$73,"-",$A97),Raw!$W$13:$W$2316,0),7),"N.D.")</f>
        <v>17.685438950000002</v>
      </c>
      <c r="CH97">
        <f>IF(INDEX(Raw!$W$13:$AF$2316,MATCH(CONCATENATE(CH$73,"-",$A97),Raw!$W$13:$W$2316,0),7)&lt;&gt;999,INDEX(Raw!$W$13:$AF$2316,MATCH(CONCATENATE(CH$73,"-",$A97),Raw!$W$13:$W$2316,0),7),"N.D.")</f>
        <v>16.24516934</v>
      </c>
      <c r="CI97">
        <f>IF(INDEX(Raw!$L$13:$U$2316,MATCH(CONCATENATE(CI$73,"-",$A97),Raw!$L$13:$L$2316,0),7)&lt;&gt;999,INDEX(Raw!$L$13:$U$2316,MATCH(CONCATENATE(CI$73,"-",$A97),Raw!$L$13:$L$2316,0),7),"N.D.")</f>
        <v>16.739679389999999</v>
      </c>
      <c r="CJ97">
        <f>IF(INDEX(Raw!$L$13:$U$2316,MATCH(CONCATENATE(CJ$73,"-",$A97),Raw!$L$13:$L$2316,0),7)&lt;&gt;999,INDEX(Raw!$L$13:$U$2316,MATCH(CONCATENATE(CJ$73,"-",$A97),Raw!$L$13:$L$2316,0),7),"N.D.")</f>
        <v>18.02706388</v>
      </c>
      <c r="CK97">
        <f>IF(INDEX(Raw!$L$13:$U$2316,MATCH(CONCATENATE(CK$73,"-",$A97),Raw!$L$13:$L$2316,0),7)&lt;&gt;999,INDEX(Raw!$L$13:$U$2316,MATCH(CONCATENATE(CK$73,"-",$A97),Raw!$L$13:$L$2316,0),7),"N.D.")</f>
        <v>18.232939510000001</v>
      </c>
      <c r="CL97">
        <f>IF(INDEX(Raw!$L$13:$U$2316,MATCH(CONCATENATE(CL$73,"-",$A97),Raw!$L$13:$L$2316,0),7)&lt;&gt;999,INDEX(Raw!$L$13:$U$2316,MATCH(CONCATENATE(CL$73,"-",$A97),Raw!$L$13:$L$2316,0),7),"N.D.")</f>
        <v>18.032179249999999</v>
      </c>
      <c r="CM97">
        <f>IF(INDEX(Raw!$L$13:$U$2316,MATCH(CONCATENATE(CM$73,"-",$A97),Raw!$L$13:$L$2316,0),7)&lt;&gt;999,INDEX(Raw!$L$13:$U$2316,MATCH(CONCATENATE(CM$73,"-",$A97),Raw!$L$13:$L$2316,0),7),"N.D.")</f>
        <v>16.008927109999998</v>
      </c>
      <c r="CN97" t="str">
        <f>IF(INDEX(Raw!$L$13:$U$2316,MATCH(CONCATENATE(CN$73,"-",$A97),Raw!$L$13:$L$2316,0),7)&lt;&gt;999,INDEX(Raw!$L$13:$U$2316,MATCH(CONCATENATE(CN$73,"-",$A97),Raw!$L$13:$L$2316,0),7),"N.D.")</f>
        <v>N.D.</v>
      </c>
      <c r="CO97">
        <f>IF(INDEX(Raw!$W$13:$AF$2316,MATCH(CONCATENATE(CO$73,"-",$A97),Raw!$W$13:$W$2316,0),7)&lt;&gt;999,INDEX(Raw!$W$13:$AF$2316,MATCH(CONCATENATE(CO$73,"-",$A97),Raw!$W$13:$W$2316,0),7),"N.D.")</f>
        <v>15.09225161</v>
      </c>
      <c r="CP97">
        <f>IF(INDEX(Raw!$W$13:$AF$2316,MATCH(CONCATENATE(CP$73,"-",$A97),Raw!$W$13:$W$2316,0),7)&lt;&gt;999,INDEX(Raw!$W$13:$AF$2316,MATCH(CONCATENATE(CP$73,"-",$A97),Raw!$W$13:$W$2316,0),7),"N.D.")</f>
        <v>18.665694469999998</v>
      </c>
      <c r="CQ97" t="str">
        <f>IF(INDEX(Raw!$W$13:$AF$2316,MATCH(CONCATENATE(CQ$73,"-",$A97),Raw!$W$13:$W$2316,0),7)&lt;&gt;999,INDEX(Raw!$W$13:$AF$2316,MATCH(CONCATENATE(CQ$73,"-",$A97),Raw!$W$13:$W$2316,0),7),"N.D.")</f>
        <v>N.D.</v>
      </c>
      <c r="CR97">
        <f>IF(INDEX(Raw!$W$13:$AF$2316,MATCH(CONCATENATE(CR$73,"-",$A97),Raw!$W$13:$W$2316,0),7)&lt;&gt;999,INDEX(Raw!$W$13:$AF$2316,MATCH(CONCATENATE(CR$73,"-",$A97),Raw!$W$13:$W$2316,0),7),"N.D.")</f>
        <v>15.829747879999999</v>
      </c>
      <c r="CS97" t="str">
        <f>IF(INDEX(Raw!$W$13:$AF$2316,MATCH(CONCATENATE(CS$73,"-",$A97),Raw!$W$13:$W$2316,0),7)&lt;&gt;999,INDEX(Raw!$W$13:$AF$2316,MATCH(CONCATENATE(CS$73,"-",$A97),Raw!$W$13:$W$2316,0),7),"N.D.")</f>
        <v>N.D.</v>
      </c>
      <c r="CT97" t="str">
        <f>IF(INDEX(Raw!$W$13:$AF$2316,MATCH(CONCATENATE(CT$73,"-",$A97),Raw!$W$13:$W$2316,0),7)&lt;&gt;999,INDEX(Raw!$W$13:$AF$2316,MATCH(CONCATENATE(CT$73,"-",$A97),Raw!$W$13:$W$2316,0),7),"N.D.")</f>
        <v>N.D.</v>
      </c>
    </row>
    <row r="98" spans="1:98">
      <c r="A98" t="s">
        <v>51</v>
      </c>
      <c r="B98" t="s">
        <v>9529</v>
      </c>
      <c r="C98" t="str">
        <f>IF(INDEX(Raw!$L$13:$U$2316,MATCH(CONCATENATE(C$73,"-",$A98),Raw!$L$13:$L$2316,0),7)&lt;&gt;999,INDEX(Raw!$L$13:$U$2316,MATCH(CONCATENATE(C$73,"-",$A98),Raw!$L$13:$L$2316,0),7),"N.D.")</f>
        <v>N.D.</v>
      </c>
      <c r="D98" t="str">
        <f>IF(INDEX(Raw!$L$13:$U$2316,MATCH(CONCATENATE(D$73,"-",$A98),Raw!$L$13:$L$2316,0),7)&lt;&gt;999,INDEX(Raw!$L$13:$U$2316,MATCH(CONCATENATE(D$73,"-",$A98),Raw!$L$13:$L$2316,0),7),"N.D.")</f>
        <v>N.D.</v>
      </c>
      <c r="E98" t="str">
        <f>IF(INDEX(Raw!$L$13:$U$2316,MATCH(CONCATENATE(E$73,"-",$A98),Raw!$L$13:$L$2316,0),7)&lt;&gt;999,INDEX(Raw!$L$13:$U$2316,MATCH(CONCATENATE(E$73,"-",$A98),Raw!$L$13:$L$2316,0),7),"N.D.")</f>
        <v>N.D.</v>
      </c>
      <c r="F98" t="str">
        <f>IF(INDEX(Raw!$L$13:$U$2316,MATCH(CONCATENATE(F$73,"-",$A98),Raw!$L$13:$L$2316,0),7)&lt;&gt;999,INDEX(Raw!$L$13:$U$2316,MATCH(CONCATENATE(F$73,"-",$A98),Raw!$L$13:$L$2316,0),7),"N.D.")</f>
        <v>N.D.</v>
      </c>
      <c r="G98" t="str">
        <f>IF(INDEX(Raw!$L$13:$U$2316,MATCH(CONCATENATE(G$73,"-",$A98),Raw!$L$13:$L$2316,0),7)&lt;&gt;999,INDEX(Raw!$L$13:$U$2316,MATCH(CONCATENATE(G$73,"-",$A98),Raw!$L$13:$L$2316,0),7),"N.D.")</f>
        <v>N.D.</v>
      </c>
      <c r="H98" t="str">
        <f>IF(INDEX(Raw!$L$13:$U$2316,MATCH(CONCATENATE(H$73,"-",$A98),Raw!$L$13:$L$2316,0),7)&lt;&gt;999,INDEX(Raw!$L$13:$U$2316,MATCH(CONCATENATE(H$73,"-",$A98),Raw!$L$13:$L$2316,0),7),"N.D.")</f>
        <v>N.D.</v>
      </c>
      <c r="I98" t="str">
        <f>IF(INDEX(Raw!$W$13:$AF$2316,MATCH(CONCATENATE(I$73,"-",$A98),Raw!$W$13:$W$2316,0),7)&lt;&gt;999,INDEX(Raw!$W$13:$AF$2316,MATCH(CONCATENATE(I$73,"-",$A98),Raw!$W$13:$W$2316,0),7),"N.D.")</f>
        <v>N.D.</v>
      </c>
      <c r="J98" t="str">
        <f>IF(INDEX(Raw!$W$13:$AF$2316,MATCH(CONCATENATE(J$73,"-",$A98),Raw!$W$13:$W$2316,0),7)&lt;&gt;999,INDEX(Raw!$W$13:$AF$2316,MATCH(CONCATENATE(J$73,"-",$A98),Raw!$W$13:$W$2316,0),7),"N.D.")</f>
        <v>N.D.</v>
      </c>
      <c r="K98" t="str">
        <f>IF(INDEX(Raw!$W$13:$AF$2316,MATCH(CONCATENATE(K$73,"-",$A98),Raw!$W$13:$W$2316,0),7)&lt;&gt;999,INDEX(Raw!$W$13:$AF$2316,MATCH(CONCATENATE(K$73,"-",$A98),Raw!$W$13:$W$2316,0),7),"N.D.")</f>
        <v>N.D.</v>
      </c>
      <c r="L98" t="str">
        <f>IF(INDEX(Raw!$W$13:$AF$2316,MATCH(CONCATENATE(L$73,"-",$A98),Raw!$W$13:$W$2316,0),7)&lt;&gt;999,INDEX(Raw!$W$13:$AF$2316,MATCH(CONCATENATE(L$73,"-",$A98),Raw!$W$13:$W$2316,0),7),"N.D.")</f>
        <v>N.D.</v>
      </c>
      <c r="M98" t="str">
        <f>IF(INDEX(Raw!$W$13:$AF$2316,MATCH(CONCATENATE(M$73,"-",$A98),Raw!$W$13:$W$2316,0),7)&lt;&gt;999,INDEX(Raw!$W$13:$AF$2316,MATCH(CONCATENATE(M$73,"-",$A98),Raw!$W$13:$W$2316,0),7),"N.D.")</f>
        <v>N.D.</v>
      </c>
      <c r="N98" t="str">
        <f>IF(INDEX(Raw!$W$13:$AF$2316,MATCH(CONCATENATE(N$73,"-",$A98),Raw!$W$13:$W$2316,0),7)&lt;&gt;999,INDEX(Raw!$W$13:$AF$2316,MATCH(CONCATENATE(N$73,"-",$A98),Raw!$W$13:$W$2316,0),7),"N.D.")</f>
        <v>N.D.</v>
      </c>
      <c r="O98" t="str">
        <f>IF(INDEX(Raw!$L$13:$U$2316,MATCH(CONCATENATE(O$73,"-",$A98),Raw!$L$13:$L$2316,0),7)&lt;&gt;999,INDEX(Raw!$L$13:$U$2316,MATCH(CONCATENATE(O$73,"-",$A98),Raw!$L$13:$L$2316,0),7),"N.D.")</f>
        <v>N.D.</v>
      </c>
      <c r="P98">
        <f>IF(INDEX(Raw!$L$13:$U$2316,MATCH(CONCATENATE(P$73,"-",$A98),Raw!$L$13:$L$2316,0),7)&lt;&gt;999,INDEX(Raw!$L$13:$U$2316,MATCH(CONCATENATE(P$73,"-",$A98),Raw!$L$13:$L$2316,0),7),"N.D.")</f>
        <v>28.510946480000001</v>
      </c>
      <c r="Q98" t="str">
        <f>IF(INDEX(Raw!$L$13:$U$2316,MATCH(CONCATENATE(Q$73,"-",$A98),Raw!$L$13:$L$2316,0),7)&lt;&gt;999,INDEX(Raw!$L$13:$U$2316,MATCH(CONCATENATE(Q$73,"-",$A98),Raw!$L$13:$L$2316,0),7),"N.D.")</f>
        <v>N.D.</v>
      </c>
      <c r="R98" t="str">
        <f>IF(INDEX(Raw!$L$13:$U$2316,MATCH(CONCATENATE(R$73,"-",$A98),Raw!$L$13:$L$2316,0),7)&lt;&gt;999,INDEX(Raw!$L$13:$U$2316,MATCH(CONCATENATE(R$73,"-",$A98),Raw!$L$13:$L$2316,0),7),"N.D.")</f>
        <v>N.D.</v>
      </c>
      <c r="S98">
        <f>IF(INDEX(Raw!$L$13:$U$2316,MATCH(CONCATENATE(S$73,"-",$A98),Raw!$L$13:$L$2316,0),7)&lt;&gt;999,INDEX(Raw!$L$13:$U$2316,MATCH(CONCATENATE(S$73,"-",$A98),Raw!$L$13:$L$2316,0),7),"N.D.")</f>
        <v>26.50274452</v>
      </c>
      <c r="T98" t="str">
        <f>IF(INDEX(Raw!$L$13:$U$2316,MATCH(CONCATENATE(T$73,"-",$A98),Raw!$L$13:$L$2316,0),7)&lt;&gt;999,INDEX(Raw!$L$13:$U$2316,MATCH(CONCATENATE(T$73,"-",$A98),Raw!$L$13:$L$2316,0),7),"N.D.")</f>
        <v>N.D.</v>
      </c>
      <c r="U98" t="str">
        <f>IF(INDEX(Raw!$W$13:$AF$2316,MATCH(CONCATENATE(U$73,"-",$A98),Raw!$W$13:$W$2316,0),7)&lt;&gt;999,INDEX(Raw!$W$13:$AF$2316,MATCH(CONCATENATE(U$73,"-",$A98),Raw!$W$13:$W$2316,0),7),"N.D.")</f>
        <v>N.D.</v>
      </c>
      <c r="V98" t="str">
        <f>IF(INDEX(Raw!$W$13:$AF$2316,MATCH(CONCATENATE(V$73,"-",$A98),Raw!$W$13:$W$2316,0),7)&lt;&gt;999,INDEX(Raw!$W$13:$AF$2316,MATCH(CONCATENATE(V$73,"-",$A98),Raw!$W$13:$W$2316,0),7),"N.D.")</f>
        <v>N.D.</v>
      </c>
      <c r="W98" t="str">
        <f>IF(INDEX(Raw!$W$13:$AF$2316,MATCH(CONCATENATE(W$73,"-",$A98),Raw!$W$13:$W$2316,0),7)&lt;&gt;999,INDEX(Raw!$W$13:$AF$2316,MATCH(CONCATENATE(W$73,"-",$A98),Raw!$W$13:$W$2316,0),7),"N.D.")</f>
        <v>N.D.</v>
      </c>
      <c r="X98" t="str">
        <f>IF(INDEX(Raw!$W$13:$AF$2316,MATCH(CONCATENATE(X$73,"-",$A98),Raw!$W$13:$W$2316,0),7)&lt;&gt;999,INDEX(Raw!$W$13:$AF$2316,MATCH(CONCATENATE(X$73,"-",$A98),Raw!$W$13:$W$2316,0),7),"N.D.")</f>
        <v>N.D.</v>
      </c>
      <c r="Y98" t="str">
        <f>IF(INDEX(Raw!$W$13:$AF$2316,MATCH(CONCATENATE(Y$73,"-",$A98),Raw!$W$13:$W$2316,0),7)&lt;&gt;999,INDEX(Raw!$W$13:$AF$2316,MATCH(CONCATENATE(Y$73,"-",$A98),Raw!$W$13:$W$2316,0),7),"N.D.")</f>
        <v>N.D.</v>
      </c>
      <c r="Z98" t="str">
        <f>IF(INDEX(Raw!$W$13:$AF$2316,MATCH(CONCATENATE(Z$73,"-",$A98),Raw!$W$13:$W$2316,0),7)&lt;&gt;999,INDEX(Raw!$W$13:$AF$2316,MATCH(CONCATENATE(Z$73,"-",$A98),Raw!$W$13:$W$2316,0),7),"N.D.")</f>
        <v>N.D.</v>
      </c>
      <c r="AA98" t="str">
        <f>IF(INDEX(Raw!$L$13:$U$2316,MATCH(CONCATENATE(AA$73,"-",$A98),Raw!$L$13:$L$2316,0),7)&lt;&gt;999,INDEX(Raw!$L$13:$U$2316,MATCH(CONCATENATE(AA$73,"-",$A98),Raw!$L$13:$L$2316,0),7),"N.D.")</f>
        <v>N.D.</v>
      </c>
      <c r="AB98">
        <f>IF(INDEX(Raw!$L$13:$U$2316,MATCH(CONCATENATE(AB$73,"-",$A98),Raw!$L$13:$L$2316,0),7)&lt;&gt;999,INDEX(Raw!$L$13:$U$2316,MATCH(CONCATENATE(AB$73,"-",$A98),Raw!$L$13:$L$2316,0),7),"N.D.")</f>
        <v>24.688844880000001</v>
      </c>
      <c r="AC98" t="str">
        <f>IF(INDEX(Raw!$L$13:$U$2316,MATCH(CONCATENATE(AC$73,"-",$A98),Raw!$L$13:$L$2316,0),7)&lt;&gt;999,INDEX(Raw!$L$13:$U$2316,MATCH(CONCATENATE(AC$73,"-",$A98),Raw!$L$13:$L$2316,0),7),"N.D.")</f>
        <v>N.D.</v>
      </c>
      <c r="AD98">
        <f>IF(INDEX(Raw!$L$13:$U$2316,MATCH(CONCATENATE(AD$73,"-",$A98),Raw!$L$13:$L$2316,0),7)&lt;&gt;999,INDEX(Raw!$L$13:$U$2316,MATCH(CONCATENATE(AD$73,"-",$A98),Raw!$L$13:$L$2316,0),7),"N.D.")</f>
        <v>28.05354011</v>
      </c>
      <c r="AE98" t="str">
        <f>IF(INDEX(Raw!$L$13:$U$2316,MATCH(CONCATENATE(AE$73,"-",$A98),Raw!$L$13:$L$2316,0),7)&lt;&gt;999,INDEX(Raw!$L$13:$U$2316,MATCH(CONCATENATE(AE$73,"-",$A98),Raw!$L$13:$L$2316,0),7),"N.D.")</f>
        <v>N.D.</v>
      </c>
      <c r="AF98" t="str">
        <f>IF(INDEX(Raw!$L$13:$U$2316,MATCH(CONCATENATE(AF$73,"-",$A98),Raw!$L$13:$L$2316,0),7)&lt;&gt;999,INDEX(Raw!$L$13:$U$2316,MATCH(CONCATENATE(AF$73,"-",$A98),Raw!$L$13:$L$2316,0),7),"N.D.")</f>
        <v>N.D.</v>
      </c>
      <c r="AG98" t="str">
        <f>IF(INDEX(Raw!$W$13:$AF$2316,MATCH(CONCATENATE(AG$73,"-",$A98),Raw!$W$13:$W$2316,0),7)&lt;&gt;999,INDEX(Raw!$W$13:$AF$2316,MATCH(CONCATENATE(AG$73,"-",$A98),Raw!$W$13:$W$2316,0),7),"N.D.")</f>
        <v>N.D.</v>
      </c>
      <c r="AH98" t="str">
        <f>IF(INDEX(Raw!$W$13:$AF$2316,MATCH(CONCATENATE(AH$73,"-",$A98),Raw!$W$13:$W$2316,0),7)&lt;&gt;999,INDEX(Raw!$W$13:$AF$2316,MATCH(CONCATENATE(AH$73,"-",$A98),Raw!$W$13:$W$2316,0),7),"N.D.")</f>
        <v>N.D.</v>
      </c>
      <c r="AI98" t="str">
        <f>IF(INDEX(Raw!$W$13:$AF$2316,MATCH(CONCATENATE(AI$73,"-",$A98),Raw!$W$13:$W$2316,0),7)&lt;&gt;999,INDEX(Raw!$W$13:$AF$2316,MATCH(CONCATENATE(AI$73,"-",$A98),Raw!$W$13:$W$2316,0),7),"N.D.")</f>
        <v>N.D.</v>
      </c>
      <c r="AJ98" t="str">
        <f>IF(INDEX(Raw!$W$13:$AF$2316,MATCH(CONCATENATE(AJ$73,"-",$A98),Raw!$W$13:$W$2316,0),7)&lt;&gt;999,INDEX(Raw!$W$13:$AF$2316,MATCH(CONCATENATE(AJ$73,"-",$A98),Raw!$W$13:$W$2316,0),7),"N.D.")</f>
        <v>N.D.</v>
      </c>
      <c r="AK98" t="str">
        <f>IF(INDEX(Raw!$W$13:$AF$2316,MATCH(CONCATENATE(AK$73,"-",$A98),Raw!$W$13:$W$2316,0),7)&lt;&gt;999,INDEX(Raw!$W$13:$AF$2316,MATCH(CONCATENATE(AK$73,"-",$A98),Raw!$W$13:$W$2316,0),7),"N.D.")</f>
        <v>N.D.</v>
      </c>
      <c r="AL98" t="str">
        <f>IF(INDEX(Raw!$W$13:$AF$2316,MATCH(CONCATENATE(AL$73,"-",$A98),Raw!$W$13:$W$2316,0),7)&lt;&gt;999,INDEX(Raw!$W$13:$AF$2316,MATCH(CONCATENATE(AL$73,"-",$A98),Raw!$W$13:$W$2316,0),7),"N.D.")</f>
        <v>N.D.</v>
      </c>
      <c r="AM98" t="str">
        <f>IF(INDEX(Raw!$L$13:$U$2316,MATCH(CONCATENATE(AM$73,"-",$A98),Raw!$L$13:$L$2316,0),7)&lt;&gt;999,INDEX(Raw!$L$13:$U$2316,MATCH(CONCATENATE(AM$73,"-",$A98),Raw!$L$13:$L$2316,0),7),"N.D.")</f>
        <v>N.D.</v>
      </c>
      <c r="AN98">
        <f>IF(INDEX(Raw!$L$13:$U$2316,MATCH(CONCATENATE(AN$73,"-",$A98),Raw!$L$13:$L$2316,0),7)&lt;&gt;999,INDEX(Raw!$L$13:$U$2316,MATCH(CONCATENATE(AN$73,"-",$A98),Raw!$L$13:$L$2316,0),7),"N.D.")</f>
        <v>25.78218051</v>
      </c>
      <c r="AO98" t="str">
        <f>IF(INDEX(Raw!$L$13:$U$2316,MATCH(CONCATENATE(AO$73,"-",$A98),Raw!$L$13:$L$2316,0),7)&lt;&gt;999,INDEX(Raw!$L$13:$U$2316,MATCH(CONCATENATE(AO$73,"-",$A98),Raw!$L$13:$L$2316,0),7),"N.D.")</f>
        <v>N.D.</v>
      </c>
      <c r="AP98" t="str">
        <f>IF(INDEX(Raw!$L$13:$U$2316,MATCH(CONCATENATE(AP$73,"-",$A98),Raw!$L$13:$L$2316,0),7)&lt;&gt;999,INDEX(Raw!$L$13:$U$2316,MATCH(CONCATENATE(AP$73,"-",$A98),Raw!$L$13:$L$2316,0),7),"N.D.")</f>
        <v>N.D.</v>
      </c>
      <c r="AQ98" t="str">
        <f>IF(INDEX(Raw!$L$13:$U$2316,MATCH(CONCATENATE(AQ$73,"-",$A98),Raw!$L$13:$L$2316,0),7)&lt;&gt;999,INDEX(Raw!$L$13:$U$2316,MATCH(CONCATENATE(AQ$73,"-",$A98),Raw!$L$13:$L$2316,0),7),"N.D.")</f>
        <v>N.D.</v>
      </c>
      <c r="AR98" t="str">
        <f>IF(INDEX(Raw!$L$13:$U$2316,MATCH(CONCATENATE(AR$73,"-",$A98),Raw!$L$13:$L$2316,0),7)&lt;&gt;999,INDEX(Raw!$L$13:$U$2316,MATCH(CONCATENATE(AR$73,"-",$A98),Raw!$L$13:$L$2316,0),7),"N.D.")</f>
        <v>N.D.</v>
      </c>
      <c r="AS98" t="str">
        <f>IF(INDEX(Raw!$W$13:$AF$2316,MATCH(CONCATENATE(AS$73,"-",$A98),Raw!$W$13:$W$2316,0),7)&lt;&gt;999,INDEX(Raw!$W$13:$AF$2316,MATCH(CONCATENATE(AS$73,"-",$A98),Raw!$W$13:$W$2316,0),7),"N.D.")</f>
        <v>N.D.</v>
      </c>
      <c r="AT98" t="str">
        <f>IF(INDEX(Raw!$W$13:$AF$2316,MATCH(CONCATENATE(AT$73,"-",$A98),Raw!$W$13:$W$2316,0),7)&lt;&gt;999,INDEX(Raw!$W$13:$AF$2316,MATCH(CONCATENATE(AT$73,"-",$A98),Raw!$W$13:$W$2316,0),7),"N.D.")</f>
        <v>N.D.</v>
      </c>
      <c r="AU98" t="str">
        <f>IF(INDEX(Raw!$W$13:$AF$2316,MATCH(CONCATENATE(AU$73,"-",$A98),Raw!$W$13:$W$2316,0),7)&lt;&gt;999,INDEX(Raw!$W$13:$AF$2316,MATCH(CONCATENATE(AU$73,"-",$A98),Raw!$W$13:$W$2316,0),7),"N.D.")</f>
        <v>N.D.</v>
      </c>
      <c r="AV98" t="str">
        <f>IF(INDEX(Raw!$W$13:$AF$2316,MATCH(CONCATENATE(AV$73,"-",$A98),Raw!$W$13:$W$2316,0),7)&lt;&gt;999,INDEX(Raw!$W$13:$AF$2316,MATCH(CONCATENATE(AV$73,"-",$A98),Raw!$W$13:$W$2316,0),7),"N.D.")</f>
        <v>N.D.</v>
      </c>
      <c r="AW98" t="str">
        <f>IF(INDEX(Raw!$W$13:$AF$2316,MATCH(CONCATENATE(AW$73,"-",$A98),Raw!$W$13:$W$2316,0),7)&lt;&gt;999,INDEX(Raw!$W$13:$AF$2316,MATCH(CONCATENATE(AW$73,"-",$A98),Raw!$W$13:$W$2316,0),7),"N.D.")</f>
        <v>N.D.</v>
      </c>
      <c r="AX98" t="str">
        <f>IF(INDEX(Raw!$W$13:$AF$2316,MATCH(CONCATENATE(AX$73,"-",$A98),Raw!$W$13:$W$2316,0),7)&lt;&gt;999,INDEX(Raw!$W$13:$AF$2316,MATCH(CONCATENATE(AX$73,"-",$A98),Raw!$W$13:$W$2316,0),7),"N.D.")</f>
        <v>N.D.</v>
      </c>
      <c r="AY98" t="str">
        <f>IF(INDEX(Raw!$L$13:$U$2316,MATCH(CONCATENATE(AY$73,"-",$A98),Raw!$L$13:$L$2316,0),7)&lt;&gt;999,INDEX(Raw!$L$13:$U$2316,MATCH(CONCATENATE(AY$73,"-",$A98),Raw!$L$13:$L$2316,0),7),"N.D.")</f>
        <v>N.D.</v>
      </c>
      <c r="AZ98" t="str">
        <f>IF(INDEX(Raw!$L$13:$U$2316,MATCH(CONCATENATE(AZ$73,"-",$A98),Raw!$L$13:$L$2316,0),7)&lt;&gt;999,INDEX(Raw!$L$13:$U$2316,MATCH(CONCATENATE(AZ$73,"-",$A98),Raw!$L$13:$L$2316,0),7),"N.D.")</f>
        <v>N.D.</v>
      </c>
      <c r="BA98" t="str">
        <f>IF(INDEX(Raw!$L$13:$U$2316,MATCH(CONCATENATE(BA$73,"-",$A98),Raw!$L$13:$L$2316,0),7)&lt;&gt;999,INDEX(Raw!$L$13:$U$2316,MATCH(CONCATENATE(BA$73,"-",$A98),Raw!$L$13:$L$2316,0),7),"N.D.")</f>
        <v>N.D.</v>
      </c>
      <c r="BB98" t="str">
        <f>IF(INDEX(Raw!$L$13:$U$2316,MATCH(CONCATENATE(BB$73,"-",$A98),Raw!$L$13:$L$2316,0),7)&lt;&gt;999,INDEX(Raw!$L$13:$U$2316,MATCH(CONCATENATE(BB$73,"-",$A98),Raw!$L$13:$L$2316,0),7),"N.D.")</f>
        <v>N.D.</v>
      </c>
      <c r="BC98" t="str">
        <f>IF(INDEX(Raw!$L$13:$U$2316,MATCH(CONCATENATE(BC$73,"-",$A98),Raw!$L$13:$L$2316,0),7)&lt;&gt;999,INDEX(Raw!$L$13:$U$2316,MATCH(CONCATENATE(BC$73,"-",$A98),Raw!$L$13:$L$2316,0),7),"N.D.")</f>
        <v>N.D.</v>
      </c>
      <c r="BD98" t="str">
        <f>IF(INDEX(Raw!$L$13:$U$2316,MATCH(CONCATENATE(BD$73,"-",$A98),Raw!$L$13:$L$2316,0),7)&lt;&gt;999,INDEX(Raw!$L$13:$U$2316,MATCH(CONCATENATE(BD$73,"-",$A98),Raw!$L$13:$L$2316,0),7),"N.D.")</f>
        <v>N.D.</v>
      </c>
      <c r="BE98" t="str">
        <f>IF(INDEX(Raw!$W$13:$AF$2316,MATCH(CONCATENATE(BE$73,"-",$A98),Raw!$W$13:$W$2316,0),7)&lt;&gt;999,INDEX(Raw!$W$13:$AF$2316,MATCH(CONCATENATE(BE$73,"-",$A98),Raw!$W$13:$W$2316,0),7),"N.D.")</f>
        <v>N.D.</v>
      </c>
      <c r="BF98" t="str">
        <f>IF(INDEX(Raw!$W$13:$AF$2316,MATCH(CONCATENATE(BF$73,"-",$A98),Raw!$W$13:$W$2316,0),7)&lt;&gt;999,INDEX(Raw!$W$13:$AF$2316,MATCH(CONCATENATE(BF$73,"-",$A98),Raw!$W$13:$W$2316,0),7),"N.D.")</f>
        <v>N.D.</v>
      </c>
      <c r="BG98" t="str">
        <f>IF(INDEX(Raw!$W$13:$AF$2316,MATCH(CONCATENATE(BG$73,"-",$A98),Raw!$W$13:$W$2316,0),7)&lt;&gt;999,INDEX(Raw!$W$13:$AF$2316,MATCH(CONCATENATE(BG$73,"-",$A98),Raw!$W$13:$W$2316,0),7),"N.D.")</f>
        <v>N.D.</v>
      </c>
      <c r="BH98" t="str">
        <f>IF(INDEX(Raw!$W$13:$AF$2316,MATCH(CONCATENATE(BH$73,"-",$A98),Raw!$W$13:$W$2316,0),7)&lt;&gt;999,INDEX(Raw!$W$13:$AF$2316,MATCH(CONCATENATE(BH$73,"-",$A98),Raw!$W$13:$W$2316,0),7),"N.D.")</f>
        <v>N.D.</v>
      </c>
      <c r="BI98" t="str">
        <f>IF(INDEX(Raw!$W$13:$AF$2316,MATCH(CONCATENATE(BI$73,"-",$A98),Raw!$W$13:$W$2316,0),7)&lt;&gt;999,INDEX(Raw!$W$13:$AF$2316,MATCH(CONCATENATE(BI$73,"-",$A98),Raw!$W$13:$W$2316,0),7),"N.D.")</f>
        <v>N.D.</v>
      </c>
      <c r="BJ98" t="str">
        <f>IF(INDEX(Raw!$W$13:$AF$2316,MATCH(CONCATENATE(BJ$73,"-",$A98),Raw!$W$13:$W$2316,0),7)&lt;&gt;999,INDEX(Raw!$W$13:$AF$2316,MATCH(CONCATENATE(BJ$73,"-",$A98),Raw!$W$13:$W$2316,0),7),"N.D.")</f>
        <v>N.D.</v>
      </c>
      <c r="BK98" t="str">
        <f>IF(INDEX(Raw!$L$13:$U$2316,MATCH(CONCATENATE(BK$73,"-",$A98),Raw!$L$13:$L$2316,0),7)&lt;&gt;999,INDEX(Raw!$L$13:$U$2316,MATCH(CONCATENATE(BK$73,"-",$A98),Raw!$L$13:$L$2316,0),7),"N.D.")</f>
        <v>N.D.</v>
      </c>
      <c r="BL98" t="str">
        <f>IF(INDEX(Raw!$L$13:$U$2316,MATCH(CONCATENATE(BL$73,"-",$A98),Raw!$L$13:$L$2316,0),7)&lt;&gt;999,INDEX(Raw!$L$13:$U$2316,MATCH(CONCATENATE(BL$73,"-",$A98),Raw!$L$13:$L$2316,0),7),"N.D.")</f>
        <v>N.D.</v>
      </c>
      <c r="BM98" t="str">
        <f>IF(INDEX(Raw!$L$13:$U$2316,MATCH(CONCATENATE(BM$73,"-",$A98),Raw!$L$13:$L$2316,0),7)&lt;&gt;999,INDEX(Raw!$L$13:$U$2316,MATCH(CONCATENATE(BM$73,"-",$A98),Raw!$L$13:$L$2316,0),7),"N.D.")</f>
        <v>N.D.</v>
      </c>
      <c r="BN98" t="str">
        <f>IF(INDEX(Raw!$L$13:$U$2316,MATCH(CONCATENATE(BN$73,"-",$A98),Raw!$L$13:$L$2316,0),7)&lt;&gt;999,INDEX(Raw!$L$13:$U$2316,MATCH(CONCATENATE(BN$73,"-",$A98),Raw!$L$13:$L$2316,0),7),"N.D.")</f>
        <v>N.D.</v>
      </c>
      <c r="BO98" t="str">
        <f>IF(INDEX(Raw!$L$13:$U$2316,MATCH(CONCATENATE(BO$73,"-",$A98),Raw!$L$13:$L$2316,0),7)&lt;&gt;999,INDEX(Raw!$L$13:$U$2316,MATCH(CONCATENATE(BO$73,"-",$A98),Raw!$L$13:$L$2316,0),7),"N.D.")</f>
        <v>N.D.</v>
      </c>
      <c r="BP98" t="str">
        <f>IF(INDEX(Raw!$L$13:$U$2316,MATCH(CONCATENATE(BP$73,"-",$A98),Raw!$L$13:$L$2316,0),7)&lt;&gt;999,INDEX(Raw!$L$13:$U$2316,MATCH(CONCATENATE(BP$73,"-",$A98),Raw!$L$13:$L$2316,0),7),"N.D.")</f>
        <v>N.D.</v>
      </c>
      <c r="BQ98" t="str">
        <f>IF(INDEX(Raw!$W$13:$AF$2316,MATCH(CONCATENATE(BQ$73,"-",$A98),Raw!$W$13:$W$2316,0),7)&lt;&gt;999,INDEX(Raw!$W$13:$AF$2316,MATCH(CONCATENATE(BQ$73,"-",$A98),Raw!$W$13:$W$2316,0),7),"N.D.")</f>
        <v>N.D.</v>
      </c>
      <c r="BR98" t="str">
        <f>IF(INDEX(Raw!$W$13:$AF$2316,MATCH(CONCATENATE(BR$73,"-",$A98),Raw!$W$13:$W$2316,0),7)&lt;&gt;999,INDEX(Raw!$W$13:$AF$2316,MATCH(CONCATENATE(BR$73,"-",$A98),Raw!$W$13:$W$2316,0),7),"N.D.")</f>
        <v>N.D.</v>
      </c>
      <c r="BS98" t="str">
        <f>IF(INDEX(Raw!$W$13:$AF$2316,MATCH(CONCATENATE(BS$73,"-",$A98),Raw!$W$13:$W$2316,0),7)&lt;&gt;999,INDEX(Raw!$W$13:$AF$2316,MATCH(CONCATENATE(BS$73,"-",$A98),Raw!$W$13:$W$2316,0),7),"N.D.")</f>
        <v>N.D.</v>
      </c>
      <c r="BT98" t="str">
        <f>IF(INDEX(Raw!$W$13:$AF$2316,MATCH(CONCATENATE(BT$73,"-",$A98),Raw!$W$13:$W$2316,0),7)&lt;&gt;999,INDEX(Raw!$W$13:$AF$2316,MATCH(CONCATENATE(BT$73,"-",$A98),Raw!$W$13:$W$2316,0),7),"N.D.")</f>
        <v>N.D.</v>
      </c>
      <c r="BU98" t="str">
        <f>IF(INDEX(Raw!$W$13:$AF$2316,MATCH(CONCATENATE(BU$73,"-",$A98),Raw!$W$13:$W$2316,0),7)&lt;&gt;999,INDEX(Raw!$W$13:$AF$2316,MATCH(CONCATENATE(BU$73,"-",$A98),Raw!$W$13:$W$2316,0),7),"N.D.")</f>
        <v>N.D.</v>
      </c>
      <c r="BV98" t="str">
        <f>IF(INDEX(Raw!$W$13:$AF$2316,MATCH(CONCATENATE(BV$73,"-",$A98),Raw!$W$13:$W$2316,0),7)&lt;&gt;999,INDEX(Raw!$W$13:$AF$2316,MATCH(CONCATENATE(BV$73,"-",$A98),Raw!$W$13:$W$2316,0),7),"N.D.")</f>
        <v>N.D.</v>
      </c>
      <c r="BW98" t="str">
        <f>IF(INDEX(Raw!$L$13:$U$2316,MATCH(CONCATENATE(BW$73,"-",$A98),Raw!$L$13:$L$2316,0),7)&lt;&gt;999,INDEX(Raw!$L$13:$U$2316,MATCH(CONCATENATE(BW$73,"-",$A98),Raw!$L$13:$L$2316,0),7),"N.D.")</f>
        <v>N.D.</v>
      </c>
      <c r="BX98" t="str">
        <f>IF(INDEX(Raw!$L$13:$U$2316,MATCH(CONCATENATE(BX$73,"-",$A98),Raw!$L$13:$L$2316,0),7)&lt;&gt;999,INDEX(Raw!$L$13:$U$2316,MATCH(CONCATENATE(BX$73,"-",$A98),Raw!$L$13:$L$2316,0),7),"N.D.")</f>
        <v>N.D.</v>
      </c>
      <c r="BY98" t="str">
        <f>IF(INDEX(Raw!$L$13:$U$2316,MATCH(CONCATENATE(BY$73,"-",$A98),Raw!$L$13:$L$2316,0),7)&lt;&gt;999,INDEX(Raw!$L$13:$U$2316,MATCH(CONCATENATE(BY$73,"-",$A98),Raw!$L$13:$L$2316,0),7),"N.D.")</f>
        <v>N.D.</v>
      </c>
      <c r="BZ98">
        <f>IF(INDEX(Raw!$L$13:$U$2316,MATCH(CONCATENATE(BZ$73,"-",$A98),Raw!$L$13:$L$2316,0),7)&lt;&gt;999,INDEX(Raw!$L$13:$U$2316,MATCH(CONCATENATE(BZ$73,"-",$A98),Raw!$L$13:$L$2316,0),7),"N.D.")</f>
        <v>28.259097149999999</v>
      </c>
      <c r="CA98" t="str">
        <f>IF(INDEX(Raw!$L$13:$U$2316,MATCH(CONCATENATE(CA$73,"-",$A98),Raw!$L$13:$L$2316,0),7)&lt;&gt;999,INDEX(Raw!$L$13:$U$2316,MATCH(CONCATENATE(CA$73,"-",$A98),Raw!$L$13:$L$2316,0),7),"N.D.")</f>
        <v>N.D.</v>
      </c>
      <c r="CB98" t="str">
        <f>IF(INDEX(Raw!$L$13:$U$2316,MATCH(CONCATENATE(CB$73,"-",$A98),Raw!$L$13:$L$2316,0),7)&lt;&gt;999,INDEX(Raw!$L$13:$U$2316,MATCH(CONCATENATE(CB$73,"-",$A98),Raw!$L$13:$L$2316,0),7),"N.D.")</f>
        <v>N.D.</v>
      </c>
      <c r="CC98" t="str">
        <f>IF(INDEX(Raw!$W$13:$AF$2316,MATCH(CONCATENATE(CC$73,"-",$A98),Raw!$W$13:$W$2316,0),7)&lt;&gt;999,INDEX(Raw!$W$13:$AF$2316,MATCH(CONCATENATE(CC$73,"-",$A98),Raw!$W$13:$W$2316,0),7),"N.D.")</f>
        <v>N.D.</v>
      </c>
      <c r="CD98" t="str">
        <f>IF(INDEX(Raw!$W$13:$AF$2316,MATCH(CONCATENATE(CD$73,"-",$A98),Raw!$W$13:$W$2316,0),7)&lt;&gt;999,INDEX(Raw!$W$13:$AF$2316,MATCH(CONCATENATE(CD$73,"-",$A98),Raw!$W$13:$W$2316,0),7),"N.D.")</f>
        <v>N.D.</v>
      </c>
      <c r="CE98" t="str">
        <f>IF(INDEX(Raw!$W$13:$AF$2316,MATCH(CONCATENATE(CE$73,"-",$A98),Raw!$W$13:$W$2316,0),7)&lt;&gt;999,INDEX(Raw!$W$13:$AF$2316,MATCH(CONCATENATE(CE$73,"-",$A98),Raw!$W$13:$W$2316,0),7),"N.D.")</f>
        <v>N.D.</v>
      </c>
      <c r="CF98" t="str">
        <f>IF(INDEX(Raw!$W$13:$AF$2316,MATCH(CONCATENATE(CF$73,"-",$A98),Raw!$W$13:$W$2316,0),7)&lt;&gt;999,INDEX(Raw!$W$13:$AF$2316,MATCH(CONCATENATE(CF$73,"-",$A98),Raw!$W$13:$W$2316,0),7),"N.D.")</f>
        <v>N.D.</v>
      </c>
      <c r="CG98" t="str">
        <f>IF(INDEX(Raw!$W$13:$AF$2316,MATCH(CONCATENATE(CG$73,"-",$A98),Raw!$W$13:$W$2316,0),7)&lt;&gt;999,INDEX(Raw!$W$13:$AF$2316,MATCH(CONCATENATE(CG$73,"-",$A98),Raw!$W$13:$W$2316,0),7),"N.D.")</f>
        <v>N.D.</v>
      </c>
      <c r="CH98" t="str">
        <f>IF(INDEX(Raw!$W$13:$AF$2316,MATCH(CONCATENATE(CH$73,"-",$A98),Raw!$W$13:$W$2316,0),7)&lt;&gt;999,INDEX(Raw!$W$13:$AF$2316,MATCH(CONCATENATE(CH$73,"-",$A98),Raw!$W$13:$W$2316,0),7),"N.D.")</f>
        <v>N.D.</v>
      </c>
      <c r="CI98" t="str">
        <f>IF(INDEX(Raw!$L$13:$U$2316,MATCH(CONCATENATE(CI$73,"-",$A98),Raw!$L$13:$L$2316,0),7)&lt;&gt;999,INDEX(Raw!$L$13:$U$2316,MATCH(CONCATENATE(CI$73,"-",$A98),Raw!$L$13:$L$2316,0),7),"N.D.")</f>
        <v>N.D.</v>
      </c>
      <c r="CJ98" t="str">
        <f>IF(INDEX(Raw!$L$13:$U$2316,MATCH(CONCATENATE(CJ$73,"-",$A98),Raw!$L$13:$L$2316,0),7)&lt;&gt;999,INDEX(Raw!$L$13:$U$2316,MATCH(CONCATENATE(CJ$73,"-",$A98),Raw!$L$13:$L$2316,0),7),"N.D.")</f>
        <v>N.D.</v>
      </c>
      <c r="CK98" t="str">
        <f>IF(INDEX(Raw!$L$13:$U$2316,MATCH(CONCATENATE(CK$73,"-",$A98),Raw!$L$13:$L$2316,0),7)&lt;&gt;999,INDEX(Raw!$L$13:$U$2316,MATCH(CONCATENATE(CK$73,"-",$A98),Raw!$L$13:$L$2316,0),7),"N.D.")</f>
        <v>N.D.</v>
      </c>
      <c r="CL98" t="str">
        <f>IF(INDEX(Raw!$L$13:$U$2316,MATCH(CONCATENATE(CL$73,"-",$A98),Raw!$L$13:$L$2316,0),7)&lt;&gt;999,INDEX(Raw!$L$13:$U$2316,MATCH(CONCATENATE(CL$73,"-",$A98),Raw!$L$13:$L$2316,0),7),"N.D.")</f>
        <v>N.D.</v>
      </c>
      <c r="CM98" t="str">
        <f>IF(INDEX(Raw!$L$13:$U$2316,MATCH(CONCATENATE(CM$73,"-",$A98),Raw!$L$13:$L$2316,0),7)&lt;&gt;999,INDEX(Raw!$L$13:$U$2316,MATCH(CONCATENATE(CM$73,"-",$A98),Raw!$L$13:$L$2316,0),7),"N.D.")</f>
        <v>N.D.</v>
      </c>
      <c r="CN98" t="str">
        <f>IF(INDEX(Raw!$L$13:$U$2316,MATCH(CONCATENATE(CN$73,"-",$A98),Raw!$L$13:$L$2316,0),7)&lt;&gt;999,INDEX(Raw!$L$13:$U$2316,MATCH(CONCATENATE(CN$73,"-",$A98),Raw!$L$13:$L$2316,0),7),"N.D.")</f>
        <v>N.D.</v>
      </c>
      <c r="CO98" t="str">
        <f>IF(INDEX(Raw!$W$13:$AF$2316,MATCH(CONCATENATE(CO$73,"-",$A98),Raw!$W$13:$W$2316,0),7)&lt;&gt;999,INDEX(Raw!$W$13:$AF$2316,MATCH(CONCATENATE(CO$73,"-",$A98),Raw!$W$13:$W$2316,0),7),"N.D.")</f>
        <v>N.D.</v>
      </c>
      <c r="CP98" t="str">
        <f>IF(INDEX(Raw!$W$13:$AF$2316,MATCH(CONCATENATE(CP$73,"-",$A98),Raw!$W$13:$W$2316,0),7)&lt;&gt;999,INDEX(Raw!$W$13:$AF$2316,MATCH(CONCATENATE(CP$73,"-",$A98),Raw!$W$13:$W$2316,0),7),"N.D.")</f>
        <v>N.D.</v>
      </c>
      <c r="CQ98" t="str">
        <f>IF(INDEX(Raw!$W$13:$AF$2316,MATCH(CONCATENATE(CQ$73,"-",$A98),Raw!$W$13:$W$2316,0),7)&lt;&gt;999,INDEX(Raw!$W$13:$AF$2316,MATCH(CONCATENATE(CQ$73,"-",$A98),Raw!$W$13:$W$2316,0),7),"N.D.")</f>
        <v>N.D.</v>
      </c>
      <c r="CR98" t="str">
        <f>IF(INDEX(Raw!$W$13:$AF$2316,MATCH(CONCATENATE(CR$73,"-",$A98),Raw!$W$13:$W$2316,0),7)&lt;&gt;999,INDEX(Raw!$W$13:$AF$2316,MATCH(CONCATENATE(CR$73,"-",$A98),Raw!$W$13:$W$2316,0),7),"N.D.")</f>
        <v>N.D.</v>
      </c>
      <c r="CS98" t="str">
        <f>IF(INDEX(Raw!$W$13:$AF$2316,MATCH(CONCATENATE(CS$73,"-",$A98),Raw!$W$13:$W$2316,0),7)&lt;&gt;999,INDEX(Raw!$W$13:$AF$2316,MATCH(CONCATENATE(CS$73,"-",$A98),Raw!$W$13:$W$2316,0),7),"N.D.")</f>
        <v>N.D.</v>
      </c>
      <c r="CT98" t="str">
        <f>IF(INDEX(Raw!$W$13:$AF$2316,MATCH(CONCATENATE(CT$73,"-",$A98),Raw!$W$13:$W$2316,0),7)&lt;&gt;999,INDEX(Raw!$W$13:$AF$2316,MATCH(CONCATENATE(CT$73,"-",$A98),Raw!$W$13:$W$2316,0),7),"N.D.")</f>
        <v>N.D.</v>
      </c>
    </row>
    <row r="99" spans="1:98">
      <c r="A99" t="s">
        <v>52</v>
      </c>
      <c r="B99" t="s">
        <v>9530</v>
      </c>
      <c r="C99" t="str">
        <f>IF(INDEX(Raw!$L$13:$U$2316,MATCH(CONCATENATE(C$73,"-",$A99),Raw!$L$13:$L$2316,0),7)&lt;&gt;999,INDEX(Raw!$L$13:$U$2316,MATCH(CONCATENATE(C$73,"-",$A99),Raw!$L$13:$L$2316,0),7),"N.D.")</f>
        <v>N.D.</v>
      </c>
      <c r="D99" t="str">
        <f>IF(INDEX(Raw!$L$13:$U$2316,MATCH(CONCATENATE(D$73,"-",$A99),Raw!$L$13:$L$2316,0),7)&lt;&gt;999,INDEX(Raw!$L$13:$U$2316,MATCH(CONCATENATE(D$73,"-",$A99),Raw!$L$13:$L$2316,0),7),"N.D.")</f>
        <v>N.D.</v>
      </c>
      <c r="E99" t="str">
        <f>IF(INDEX(Raw!$L$13:$U$2316,MATCH(CONCATENATE(E$73,"-",$A99),Raw!$L$13:$L$2316,0),7)&lt;&gt;999,INDEX(Raw!$L$13:$U$2316,MATCH(CONCATENATE(E$73,"-",$A99),Raw!$L$13:$L$2316,0),7),"N.D.")</f>
        <v>N.D.</v>
      </c>
      <c r="F99" t="str">
        <f>IF(INDEX(Raw!$L$13:$U$2316,MATCH(CONCATENATE(F$73,"-",$A99),Raw!$L$13:$L$2316,0),7)&lt;&gt;999,INDEX(Raw!$L$13:$U$2316,MATCH(CONCATENATE(F$73,"-",$A99),Raw!$L$13:$L$2316,0),7),"N.D.")</f>
        <v>N.D.</v>
      </c>
      <c r="G99" t="str">
        <f>IF(INDEX(Raw!$L$13:$U$2316,MATCH(CONCATENATE(G$73,"-",$A99),Raw!$L$13:$L$2316,0),7)&lt;&gt;999,INDEX(Raw!$L$13:$U$2316,MATCH(CONCATENATE(G$73,"-",$A99),Raw!$L$13:$L$2316,0),7),"N.D.")</f>
        <v>N.D.</v>
      </c>
      <c r="H99" t="str">
        <f>IF(INDEX(Raw!$L$13:$U$2316,MATCH(CONCATENATE(H$73,"-",$A99),Raw!$L$13:$L$2316,0),7)&lt;&gt;999,INDEX(Raw!$L$13:$U$2316,MATCH(CONCATENATE(H$73,"-",$A99),Raw!$L$13:$L$2316,0),7),"N.D.")</f>
        <v>N.D.</v>
      </c>
      <c r="I99" t="str">
        <f>IF(INDEX(Raw!$W$13:$AF$2316,MATCH(CONCATENATE(I$73,"-",$A99),Raw!$W$13:$W$2316,0),7)&lt;&gt;999,INDEX(Raw!$W$13:$AF$2316,MATCH(CONCATENATE(I$73,"-",$A99),Raw!$W$13:$W$2316,0),7),"N.D.")</f>
        <v>N.D.</v>
      </c>
      <c r="J99">
        <f>IF(INDEX(Raw!$W$13:$AF$2316,MATCH(CONCATENATE(J$73,"-",$A99),Raw!$W$13:$W$2316,0),7)&lt;&gt;999,INDEX(Raw!$W$13:$AF$2316,MATCH(CONCATENATE(J$73,"-",$A99),Raw!$W$13:$W$2316,0),7),"N.D.")</f>
        <v>24.544782770000001</v>
      </c>
      <c r="K99" t="str">
        <f>IF(INDEX(Raw!$W$13:$AF$2316,MATCH(CONCATENATE(K$73,"-",$A99),Raw!$W$13:$W$2316,0),7)&lt;&gt;999,INDEX(Raw!$W$13:$AF$2316,MATCH(CONCATENATE(K$73,"-",$A99),Raw!$W$13:$W$2316,0),7),"N.D.")</f>
        <v>N.D.</v>
      </c>
      <c r="L99" t="str">
        <f>IF(INDEX(Raw!$W$13:$AF$2316,MATCH(CONCATENATE(L$73,"-",$A99),Raw!$W$13:$W$2316,0),7)&lt;&gt;999,INDEX(Raw!$W$13:$AF$2316,MATCH(CONCATENATE(L$73,"-",$A99),Raw!$W$13:$W$2316,0),7),"N.D.")</f>
        <v>N.D.</v>
      </c>
      <c r="M99">
        <f>IF(INDEX(Raw!$W$13:$AF$2316,MATCH(CONCATENATE(M$73,"-",$A99),Raw!$W$13:$W$2316,0),7)&lt;&gt;999,INDEX(Raw!$W$13:$AF$2316,MATCH(CONCATENATE(M$73,"-",$A99),Raw!$W$13:$W$2316,0),7),"N.D.")</f>
        <v>19.6925977</v>
      </c>
      <c r="N99" t="str">
        <f>IF(INDEX(Raw!$W$13:$AF$2316,MATCH(CONCATENATE(N$73,"-",$A99),Raw!$W$13:$W$2316,0),7)&lt;&gt;999,INDEX(Raw!$W$13:$AF$2316,MATCH(CONCATENATE(N$73,"-",$A99),Raw!$W$13:$W$2316,0),7),"N.D.")</f>
        <v>N.D.</v>
      </c>
      <c r="O99">
        <f>IF(INDEX(Raw!$L$13:$U$2316,MATCH(CONCATENATE(O$73,"-",$A99),Raw!$L$13:$L$2316,0),7)&lt;&gt;999,INDEX(Raw!$L$13:$U$2316,MATCH(CONCATENATE(O$73,"-",$A99),Raw!$L$13:$L$2316,0),7),"N.D.")</f>
        <v>17.376931200000001</v>
      </c>
      <c r="P99">
        <f>IF(INDEX(Raw!$L$13:$U$2316,MATCH(CONCATENATE(P$73,"-",$A99),Raw!$L$13:$L$2316,0),7)&lt;&gt;999,INDEX(Raw!$L$13:$U$2316,MATCH(CONCATENATE(P$73,"-",$A99),Raw!$L$13:$L$2316,0),7),"N.D.")</f>
        <v>15.65221113</v>
      </c>
      <c r="Q99">
        <f>IF(INDEX(Raw!$L$13:$U$2316,MATCH(CONCATENATE(Q$73,"-",$A99),Raw!$L$13:$L$2316,0),7)&lt;&gt;999,INDEX(Raw!$L$13:$U$2316,MATCH(CONCATENATE(Q$73,"-",$A99),Raw!$L$13:$L$2316,0),7),"N.D.")</f>
        <v>17.200682449999999</v>
      </c>
      <c r="R99">
        <f>IF(INDEX(Raw!$L$13:$U$2316,MATCH(CONCATENATE(R$73,"-",$A99),Raw!$L$13:$L$2316,0),7)&lt;&gt;999,INDEX(Raw!$L$13:$U$2316,MATCH(CONCATENATE(R$73,"-",$A99),Raw!$L$13:$L$2316,0),7),"N.D.")</f>
        <v>16.094455150000002</v>
      </c>
      <c r="S99">
        <f>IF(INDEX(Raw!$L$13:$U$2316,MATCH(CONCATENATE(S$73,"-",$A99),Raw!$L$13:$L$2316,0),7)&lt;&gt;999,INDEX(Raw!$L$13:$U$2316,MATCH(CONCATENATE(S$73,"-",$A99),Raw!$L$13:$L$2316,0),7),"N.D.")</f>
        <v>16.618333750000001</v>
      </c>
      <c r="T99">
        <f>IF(INDEX(Raw!$L$13:$U$2316,MATCH(CONCATENATE(T$73,"-",$A99),Raw!$L$13:$L$2316,0),7)&lt;&gt;999,INDEX(Raw!$L$13:$U$2316,MATCH(CONCATENATE(T$73,"-",$A99),Raw!$L$13:$L$2316,0),7),"N.D.")</f>
        <v>15.01673768</v>
      </c>
      <c r="U99" t="str">
        <f>IF(INDEX(Raw!$W$13:$AF$2316,MATCH(CONCATENATE(U$73,"-",$A99),Raw!$W$13:$W$2316,0),7)&lt;&gt;999,INDEX(Raw!$W$13:$AF$2316,MATCH(CONCATENATE(U$73,"-",$A99),Raw!$W$13:$W$2316,0),7),"N.D.")</f>
        <v>N.D.</v>
      </c>
      <c r="V99" t="str">
        <f>IF(INDEX(Raw!$W$13:$AF$2316,MATCH(CONCATENATE(V$73,"-",$A99),Raw!$W$13:$W$2316,0),7)&lt;&gt;999,INDEX(Raw!$W$13:$AF$2316,MATCH(CONCATENATE(V$73,"-",$A99),Raw!$W$13:$W$2316,0),7),"N.D.")</f>
        <v>N.D.</v>
      </c>
      <c r="W99">
        <f>IF(INDEX(Raw!$W$13:$AF$2316,MATCH(CONCATENATE(W$73,"-",$A99),Raw!$W$13:$W$2316,0),7)&lt;&gt;999,INDEX(Raw!$W$13:$AF$2316,MATCH(CONCATENATE(W$73,"-",$A99),Raw!$W$13:$W$2316,0),7),"N.D.")</f>
        <v>19.374471029999999</v>
      </c>
      <c r="X99" t="str">
        <f>IF(INDEX(Raw!$W$13:$AF$2316,MATCH(CONCATENATE(X$73,"-",$A99),Raw!$W$13:$W$2316,0),7)&lt;&gt;999,INDEX(Raw!$W$13:$AF$2316,MATCH(CONCATENATE(X$73,"-",$A99),Raw!$W$13:$W$2316,0),7),"N.D.")</f>
        <v>N.D.</v>
      </c>
      <c r="Y99" t="str">
        <f>IF(INDEX(Raw!$W$13:$AF$2316,MATCH(CONCATENATE(Y$73,"-",$A99),Raw!$W$13:$W$2316,0),7)&lt;&gt;999,INDEX(Raw!$W$13:$AF$2316,MATCH(CONCATENATE(Y$73,"-",$A99),Raw!$W$13:$W$2316,0),7),"N.D.")</f>
        <v>N.D.</v>
      </c>
      <c r="Z99" t="str">
        <f>IF(INDEX(Raw!$W$13:$AF$2316,MATCH(CONCATENATE(Z$73,"-",$A99),Raw!$W$13:$W$2316,0),7)&lt;&gt;999,INDEX(Raw!$W$13:$AF$2316,MATCH(CONCATENATE(Z$73,"-",$A99),Raw!$W$13:$W$2316,0),7),"N.D.")</f>
        <v>N.D.</v>
      </c>
      <c r="AA99">
        <f>IF(INDEX(Raw!$L$13:$U$2316,MATCH(CONCATENATE(AA$73,"-",$A99),Raw!$L$13:$L$2316,0),7)&lt;&gt;999,INDEX(Raw!$L$13:$U$2316,MATCH(CONCATENATE(AA$73,"-",$A99),Raw!$L$13:$L$2316,0),7),"N.D.")</f>
        <v>17.6242983</v>
      </c>
      <c r="AB99">
        <f>IF(INDEX(Raw!$L$13:$U$2316,MATCH(CONCATENATE(AB$73,"-",$A99),Raw!$L$13:$L$2316,0),7)&lt;&gt;999,INDEX(Raw!$L$13:$U$2316,MATCH(CONCATENATE(AB$73,"-",$A99),Raw!$L$13:$L$2316,0),7),"N.D.")</f>
        <v>17.001314359999999</v>
      </c>
      <c r="AC99">
        <f>IF(INDEX(Raw!$L$13:$U$2316,MATCH(CONCATENATE(AC$73,"-",$A99),Raw!$L$13:$L$2316,0),7)&lt;&gt;999,INDEX(Raw!$L$13:$U$2316,MATCH(CONCATENATE(AC$73,"-",$A99),Raw!$L$13:$L$2316,0),7),"N.D.")</f>
        <v>18.51141045</v>
      </c>
      <c r="AD99">
        <f>IF(INDEX(Raw!$L$13:$U$2316,MATCH(CONCATENATE(AD$73,"-",$A99),Raw!$L$13:$L$2316,0),7)&lt;&gt;999,INDEX(Raw!$L$13:$U$2316,MATCH(CONCATENATE(AD$73,"-",$A99),Raw!$L$13:$L$2316,0),7),"N.D.")</f>
        <v>17.938417879999999</v>
      </c>
      <c r="AE99">
        <f>IF(INDEX(Raw!$L$13:$U$2316,MATCH(CONCATENATE(AE$73,"-",$A99),Raw!$L$13:$L$2316,0),7)&lt;&gt;999,INDEX(Raw!$L$13:$U$2316,MATCH(CONCATENATE(AE$73,"-",$A99),Raw!$L$13:$L$2316,0),7),"N.D.")</f>
        <v>17.06444364</v>
      </c>
      <c r="AF99">
        <f>IF(INDEX(Raw!$L$13:$U$2316,MATCH(CONCATENATE(AF$73,"-",$A99),Raw!$L$13:$L$2316,0),7)&lt;&gt;999,INDEX(Raw!$L$13:$U$2316,MATCH(CONCATENATE(AF$73,"-",$A99),Raw!$L$13:$L$2316,0),7),"N.D.")</f>
        <v>17.470908529999999</v>
      </c>
      <c r="AG99" t="str">
        <f>IF(INDEX(Raw!$W$13:$AF$2316,MATCH(CONCATENATE(AG$73,"-",$A99),Raw!$W$13:$W$2316,0),7)&lt;&gt;999,INDEX(Raw!$W$13:$AF$2316,MATCH(CONCATENATE(AG$73,"-",$A99),Raw!$W$13:$W$2316,0),7),"N.D.")</f>
        <v>N.D.</v>
      </c>
      <c r="AH99" t="str">
        <f>IF(INDEX(Raw!$W$13:$AF$2316,MATCH(CONCATENATE(AH$73,"-",$A99),Raw!$W$13:$W$2316,0),7)&lt;&gt;999,INDEX(Raw!$W$13:$AF$2316,MATCH(CONCATENATE(AH$73,"-",$A99),Raw!$W$13:$W$2316,0),7),"N.D.")</f>
        <v>N.D.</v>
      </c>
      <c r="AI99" t="str">
        <f>IF(INDEX(Raw!$W$13:$AF$2316,MATCH(CONCATENATE(AI$73,"-",$A99),Raw!$W$13:$W$2316,0),7)&lt;&gt;999,INDEX(Raw!$W$13:$AF$2316,MATCH(CONCATENATE(AI$73,"-",$A99),Raw!$W$13:$W$2316,0),7),"N.D.")</f>
        <v>N.D.</v>
      </c>
      <c r="AJ99">
        <f>IF(INDEX(Raw!$W$13:$AF$2316,MATCH(CONCATENATE(AJ$73,"-",$A99),Raw!$W$13:$W$2316,0),7)&lt;&gt;999,INDEX(Raw!$W$13:$AF$2316,MATCH(CONCATENATE(AJ$73,"-",$A99),Raw!$W$13:$W$2316,0),7),"N.D.")</f>
        <v>20.37783503</v>
      </c>
      <c r="AK99">
        <f>IF(INDEX(Raw!$W$13:$AF$2316,MATCH(CONCATENATE(AK$73,"-",$A99),Raw!$W$13:$W$2316,0),7)&lt;&gt;999,INDEX(Raw!$W$13:$AF$2316,MATCH(CONCATENATE(AK$73,"-",$A99),Raw!$W$13:$W$2316,0),7),"N.D.")</f>
        <v>18.584029610000002</v>
      </c>
      <c r="AL99" t="str">
        <f>IF(INDEX(Raw!$W$13:$AF$2316,MATCH(CONCATENATE(AL$73,"-",$A99),Raw!$W$13:$W$2316,0),7)&lt;&gt;999,INDEX(Raw!$W$13:$AF$2316,MATCH(CONCATENATE(AL$73,"-",$A99),Raw!$W$13:$W$2316,0),7),"N.D.")</f>
        <v>N.D.</v>
      </c>
      <c r="AM99">
        <f>IF(INDEX(Raw!$L$13:$U$2316,MATCH(CONCATENATE(AM$73,"-",$A99),Raw!$L$13:$L$2316,0),7)&lt;&gt;999,INDEX(Raw!$L$13:$U$2316,MATCH(CONCATENATE(AM$73,"-",$A99),Raw!$L$13:$L$2316,0),7),"N.D.")</f>
        <v>16.027233420000002</v>
      </c>
      <c r="AN99">
        <f>IF(INDEX(Raw!$L$13:$U$2316,MATCH(CONCATENATE(AN$73,"-",$A99),Raw!$L$13:$L$2316,0),7)&lt;&gt;999,INDEX(Raw!$L$13:$U$2316,MATCH(CONCATENATE(AN$73,"-",$A99),Raw!$L$13:$L$2316,0),7),"N.D.")</f>
        <v>16.553179449999998</v>
      </c>
      <c r="AO99">
        <f>IF(INDEX(Raw!$L$13:$U$2316,MATCH(CONCATENATE(AO$73,"-",$A99),Raw!$L$13:$L$2316,0),7)&lt;&gt;999,INDEX(Raw!$L$13:$U$2316,MATCH(CONCATENATE(AO$73,"-",$A99),Raw!$L$13:$L$2316,0),7),"N.D.")</f>
        <v>15.402176150000001</v>
      </c>
      <c r="AP99">
        <f>IF(INDEX(Raw!$L$13:$U$2316,MATCH(CONCATENATE(AP$73,"-",$A99),Raw!$L$13:$L$2316,0),7)&lt;&gt;999,INDEX(Raw!$L$13:$U$2316,MATCH(CONCATENATE(AP$73,"-",$A99),Raw!$L$13:$L$2316,0),7),"N.D.")</f>
        <v>15.960869690000001</v>
      </c>
      <c r="AQ99">
        <f>IF(INDEX(Raw!$L$13:$U$2316,MATCH(CONCATENATE(AQ$73,"-",$A99),Raw!$L$13:$L$2316,0),7)&lt;&gt;999,INDEX(Raw!$L$13:$U$2316,MATCH(CONCATENATE(AQ$73,"-",$A99),Raw!$L$13:$L$2316,0),7),"N.D.")</f>
        <v>15.915677349999999</v>
      </c>
      <c r="AR99">
        <f>IF(INDEX(Raw!$L$13:$U$2316,MATCH(CONCATENATE(AR$73,"-",$A99),Raw!$L$13:$L$2316,0),7)&lt;&gt;999,INDEX(Raw!$L$13:$U$2316,MATCH(CONCATENATE(AR$73,"-",$A99),Raw!$L$13:$L$2316,0),7),"N.D.")</f>
        <v>17.07590991</v>
      </c>
      <c r="AS99" t="str">
        <f>IF(INDEX(Raw!$W$13:$AF$2316,MATCH(CONCATENATE(AS$73,"-",$A99),Raw!$W$13:$W$2316,0),7)&lt;&gt;999,INDEX(Raw!$W$13:$AF$2316,MATCH(CONCATENATE(AS$73,"-",$A99),Raw!$W$13:$W$2316,0),7),"N.D.")</f>
        <v>N.D.</v>
      </c>
      <c r="AT99" t="str">
        <f>IF(INDEX(Raw!$W$13:$AF$2316,MATCH(CONCATENATE(AT$73,"-",$A99),Raw!$W$13:$W$2316,0),7)&lt;&gt;999,INDEX(Raw!$W$13:$AF$2316,MATCH(CONCATENATE(AT$73,"-",$A99),Raw!$W$13:$W$2316,0),7),"N.D.")</f>
        <v>N.D.</v>
      </c>
      <c r="AU99" t="str">
        <f>IF(INDEX(Raw!$W$13:$AF$2316,MATCH(CONCATENATE(AU$73,"-",$A99),Raw!$W$13:$W$2316,0),7)&lt;&gt;999,INDEX(Raw!$W$13:$AF$2316,MATCH(CONCATENATE(AU$73,"-",$A99),Raw!$W$13:$W$2316,0),7),"N.D.")</f>
        <v>N.D.</v>
      </c>
      <c r="AV99">
        <f>IF(INDEX(Raw!$W$13:$AF$2316,MATCH(CONCATENATE(AV$73,"-",$A99),Raw!$W$13:$W$2316,0),7)&lt;&gt;999,INDEX(Raw!$W$13:$AF$2316,MATCH(CONCATENATE(AV$73,"-",$A99),Raw!$W$13:$W$2316,0),7),"N.D.")</f>
        <v>19.50718981</v>
      </c>
      <c r="AW99" t="str">
        <f>IF(INDEX(Raw!$W$13:$AF$2316,MATCH(CONCATENATE(AW$73,"-",$A99),Raw!$W$13:$W$2316,0),7)&lt;&gt;999,INDEX(Raw!$W$13:$AF$2316,MATCH(CONCATENATE(AW$73,"-",$A99),Raw!$W$13:$W$2316,0),7),"N.D.")</f>
        <v>N.D.</v>
      </c>
      <c r="AX99" t="str">
        <f>IF(INDEX(Raw!$W$13:$AF$2316,MATCH(CONCATENATE(AX$73,"-",$A99),Raw!$W$13:$W$2316,0),7)&lt;&gt;999,INDEX(Raw!$W$13:$AF$2316,MATCH(CONCATENATE(AX$73,"-",$A99),Raw!$W$13:$W$2316,0),7),"N.D.")</f>
        <v>N.D.</v>
      </c>
      <c r="AY99" t="str">
        <f>IF(INDEX(Raw!$L$13:$U$2316,MATCH(CONCATENATE(AY$73,"-",$A99),Raw!$L$13:$L$2316,0),7)&lt;&gt;999,INDEX(Raw!$L$13:$U$2316,MATCH(CONCATENATE(AY$73,"-",$A99),Raw!$L$13:$L$2316,0),7),"N.D.")</f>
        <v>N.D.</v>
      </c>
      <c r="AZ99" t="str">
        <f>IF(INDEX(Raw!$L$13:$U$2316,MATCH(CONCATENATE(AZ$73,"-",$A99),Raw!$L$13:$L$2316,0),7)&lt;&gt;999,INDEX(Raw!$L$13:$U$2316,MATCH(CONCATENATE(AZ$73,"-",$A99),Raw!$L$13:$L$2316,0),7),"N.D.")</f>
        <v>N.D.</v>
      </c>
      <c r="BA99" t="str">
        <f>IF(INDEX(Raw!$L$13:$U$2316,MATCH(CONCATENATE(BA$73,"-",$A99),Raw!$L$13:$L$2316,0),7)&lt;&gt;999,INDEX(Raw!$L$13:$U$2316,MATCH(CONCATENATE(BA$73,"-",$A99),Raw!$L$13:$L$2316,0),7),"N.D.")</f>
        <v>N.D.</v>
      </c>
      <c r="BB99" t="str">
        <f>IF(INDEX(Raw!$L$13:$U$2316,MATCH(CONCATENATE(BB$73,"-",$A99),Raw!$L$13:$L$2316,0),7)&lt;&gt;999,INDEX(Raw!$L$13:$U$2316,MATCH(CONCATENATE(BB$73,"-",$A99),Raw!$L$13:$L$2316,0),7),"N.D.")</f>
        <v>N.D.</v>
      </c>
      <c r="BC99" t="str">
        <f>IF(INDEX(Raw!$L$13:$U$2316,MATCH(CONCATENATE(BC$73,"-",$A99),Raw!$L$13:$L$2316,0),7)&lt;&gt;999,INDEX(Raw!$L$13:$U$2316,MATCH(CONCATENATE(BC$73,"-",$A99),Raw!$L$13:$L$2316,0),7),"N.D.")</f>
        <v>N.D.</v>
      </c>
      <c r="BD99" t="str">
        <f>IF(INDEX(Raw!$L$13:$U$2316,MATCH(CONCATENATE(BD$73,"-",$A99),Raw!$L$13:$L$2316,0),7)&lt;&gt;999,INDEX(Raw!$L$13:$U$2316,MATCH(CONCATENATE(BD$73,"-",$A99),Raw!$L$13:$L$2316,0),7),"N.D.")</f>
        <v>N.D.</v>
      </c>
      <c r="BE99" t="str">
        <f>IF(INDEX(Raw!$W$13:$AF$2316,MATCH(CONCATENATE(BE$73,"-",$A99),Raw!$W$13:$W$2316,0),7)&lt;&gt;999,INDEX(Raw!$W$13:$AF$2316,MATCH(CONCATENATE(BE$73,"-",$A99),Raw!$W$13:$W$2316,0),7),"N.D.")</f>
        <v>N.D.</v>
      </c>
      <c r="BF99">
        <f>IF(INDEX(Raw!$W$13:$AF$2316,MATCH(CONCATENATE(BF$73,"-",$A99),Raw!$W$13:$W$2316,0),7)&lt;&gt;999,INDEX(Raw!$W$13:$AF$2316,MATCH(CONCATENATE(BF$73,"-",$A99),Raw!$W$13:$W$2316,0),7),"N.D.")</f>
        <v>18.41859419</v>
      </c>
      <c r="BG99" t="str">
        <f>IF(INDEX(Raw!$W$13:$AF$2316,MATCH(CONCATENATE(BG$73,"-",$A99),Raw!$W$13:$W$2316,0),7)&lt;&gt;999,INDEX(Raw!$W$13:$AF$2316,MATCH(CONCATENATE(BG$73,"-",$A99),Raw!$W$13:$W$2316,0),7),"N.D.")</f>
        <v>N.D.</v>
      </c>
      <c r="BH99">
        <f>IF(INDEX(Raw!$W$13:$AF$2316,MATCH(CONCATENATE(BH$73,"-",$A99),Raw!$W$13:$W$2316,0),7)&lt;&gt;999,INDEX(Raw!$W$13:$AF$2316,MATCH(CONCATENATE(BH$73,"-",$A99),Raw!$W$13:$W$2316,0),7),"N.D.")</f>
        <v>18.03495985</v>
      </c>
      <c r="BI99">
        <f>IF(INDEX(Raw!$W$13:$AF$2316,MATCH(CONCATENATE(BI$73,"-",$A99),Raw!$W$13:$W$2316,0),7)&lt;&gt;999,INDEX(Raw!$W$13:$AF$2316,MATCH(CONCATENATE(BI$73,"-",$A99),Raw!$W$13:$W$2316,0),7),"N.D.")</f>
        <v>18.7694294</v>
      </c>
      <c r="BJ99">
        <f>IF(INDEX(Raw!$W$13:$AF$2316,MATCH(CONCATENATE(BJ$73,"-",$A99),Raw!$W$13:$W$2316,0),7)&lt;&gt;999,INDEX(Raw!$W$13:$AF$2316,MATCH(CONCATENATE(BJ$73,"-",$A99),Raw!$W$13:$W$2316,0),7),"N.D.")</f>
        <v>18.0486954</v>
      </c>
      <c r="BK99">
        <f>IF(INDEX(Raw!$L$13:$U$2316,MATCH(CONCATENATE(BK$73,"-",$A99),Raw!$L$13:$L$2316,0),7)&lt;&gt;999,INDEX(Raw!$L$13:$U$2316,MATCH(CONCATENATE(BK$73,"-",$A99),Raw!$L$13:$L$2316,0),7),"N.D.")</f>
        <v>19.23467372</v>
      </c>
      <c r="BL99" t="str">
        <f>IF(INDEX(Raw!$L$13:$U$2316,MATCH(CONCATENATE(BL$73,"-",$A99),Raw!$L$13:$L$2316,0),7)&lt;&gt;999,INDEX(Raw!$L$13:$U$2316,MATCH(CONCATENATE(BL$73,"-",$A99),Raw!$L$13:$L$2316,0),7),"N.D.")</f>
        <v>N.D.</v>
      </c>
      <c r="BM99" t="str">
        <f>IF(INDEX(Raw!$L$13:$U$2316,MATCH(CONCATENATE(BM$73,"-",$A99),Raw!$L$13:$L$2316,0),7)&lt;&gt;999,INDEX(Raw!$L$13:$U$2316,MATCH(CONCATENATE(BM$73,"-",$A99),Raw!$L$13:$L$2316,0),7),"N.D.")</f>
        <v>N.D.</v>
      </c>
      <c r="BN99" t="str">
        <f>IF(INDEX(Raw!$L$13:$U$2316,MATCH(CONCATENATE(BN$73,"-",$A99),Raw!$L$13:$L$2316,0),7)&lt;&gt;999,INDEX(Raw!$L$13:$U$2316,MATCH(CONCATENATE(BN$73,"-",$A99),Raw!$L$13:$L$2316,0),7),"N.D.")</f>
        <v>N.D.</v>
      </c>
      <c r="BO99" t="str">
        <f>IF(INDEX(Raw!$L$13:$U$2316,MATCH(CONCATENATE(BO$73,"-",$A99),Raw!$L$13:$L$2316,0),7)&lt;&gt;999,INDEX(Raw!$L$13:$U$2316,MATCH(CONCATENATE(BO$73,"-",$A99),Raw!$L$13:$L$2316,0),7),"N.D.")</f>
        <v>N.D.</v>
      </c>
      <c r="BP99">
        <f>IF(INDEX(Raw!$L$13:$U$2316,MATCH(CONCATENATE(BP$73,"-",$A99),Raw!$L$13:$L$2316,0),7)&lt;&gt;999,INDEX(Raw!$L$13:$U$2316,MATCH(CONCATENATE(BP$73,"-",$A99),Raw!$L$13:$L$2316,0),7),"N.D.")</f>
        <v>17.25792994</v>
      </c>
      <c r="BQ99" t="str">
        <f>IF(INDEX(Raw!$W$13:$AF$2316,MATCH(CONCATENATE(BQ$73,"-",$A99),Raw!$W$13:$W$2316,0),7)&lt;&gt;999,INDEX(Raw!$W$13:$AF$2316,MATCH(CONCATENATE(BQ$73,"-",$A99),Raw!$W$13:$W$2316,0),7),"N.D.")</f>
        <v>N.D.</v>
      </c>
      <c r="BR99">
        <f>IF(INDEX(Raw!$W$13:$AF$2316,MATCH(CONCATENATE(BR$73,"-",$A99),Raw!$W$13:$W$2316,0),7)&lt;&gt;999,INDEX(Raw!$W$13:$AF$2316,MATCH(CONCATENATE(BR$73,"-",$A99),Raw!$W$13:$W$2316,0),7),"N.D.")</f>
        <v>21.354214880000001</v>
      </c>
      <c r="BS99" t="str">
        <f>IF(INDEX(Raw!$W$13:$AF$2316,MATCH(CONCATENATE(BS$73,"-",$A99),Raw!$W$13:$W$2316,0),7)&lt;&gt;999,INDEX(Raw!$W$13:$AF$2316,MATCH(CONCATENATE(BS$73,"-",$A99),Raw!$W$13:$W$2316,0),7),"N.D.")</f>
        <v>N.D.</v>
      </c>
      <c r="BT99">
        <f>IF(INDEX(Raw!$W$13:$AF$2316,MATCH(CONCATENATE(BT$73,"-",$A99),Raw!$W$13:$W$2316,0),7)&lt;&gt;999,INDEX(Raw!$W$13:$AF$2316,MATCH(CONCATENATE(BT$73,"-",$A99),Raw!$W$13:$W$2316,0),7),"N.D.")</f>
        <v>19.789119400000001</v>
      </c>
      <c r="BU99" t="str">
        <f>IF(INDEX(Raw!$W$13:$AF$2316,MATCH(CONCATENATE(BU$73,"-",$A99),Raw!$W$13:$W$2316,0),7)&lt;&gt;999,INDEX(Raw!$W$13:$AF$2316,MATCH(CONCATENATE(BU$73,"-",$A99),Raw!$W$13:$W$2316,0),7),"N.D.")</f>
        <v>N.D.</v>
      </c>
      <c r="BV99">
        <f>IF(INDEX(Raw!$W$13:$AF$2316,MATCH(CONCATENATE(BV$73,"-",$A99),Raw!$W$13:$W$2316,0),7)&lt;&gt;999,INDEX(Raw!$W$13:$AF$2316,MATCH(CONCATENATE(BV$73,"-",$A99),Raw!$W$13:$W$2316,0),7),"N.D.")</f>
        <v>18.44378163</v>
      </c>
      <c r="BW99" t="str">
        <f>IF(INDEX(Raw!$L$13:$U$2316,MATCH(CONCATENATE(BW$73,"-",$A99),Raw!$L$13:$L$2316,0),7)&lt;&gt;999,INDEX(Raw!$L$13:$U$2316,MATCH(CONCATENATE(BW$73,"-",$A99),Raw!$L$13:$L$2316,0),7),"N.D.")</f>
        <v>N.D.</v>
      </c>
      <c r="BX99">
        <f>IF(INDEX(Raw!$L$13:$U$2316,MATCH(CONCATENATE(BX$73,"-",$A99),Raw!$L$13:$L$2316,0),7)&lt;&gt;999,INDEX(Raw!$L$13:$U$2316,MATCH(CONCATENATE(BX$73,"-",$A99),Raw!$L$13:$L$2316,0),7),"N.D.")</f>
        <v>19.635887069999999</v>
      </c>
      <c r="BY99" t="str">
        <f>IF(INDEX(Raw!$L$13:$U$2316,MATCH(CONCATENATE(BY$73,"-",$A99),Raw!$L$13:$L$2316,0),7)&lt;&gt;999,INDEX(Raw!$L$13:$U$2316,MATCH(CONCATENATE(BY$73,"-",$A99),Raw!$L$13:$L$2316,0),7),"N.D.")</f>
        <v>N.D.</v>
      </c>
      <c r="BZ99">
        <f>IF(INDEX(Raw!$L$13:$U$2316,MATCH(CONCATENATE(BZ$73,"-",$A99),Raw!$L$13:$L$2316,0),7)&lt;&gt;999,INDEX(Raw!$L$13:$U$2316,MATCH(CONCATENATE(BZ$73,"-",$A99),Raw!$L$13:$L$2316,0),7),"N.D.")</f>
        <v>27.762777440000001</v>
      </c>
      <c r="CA99" t="str">
        <f>IF(INDEX(Raw!$L$13:$U$2316,MATCH(CONCATENATE(CA$73,"-",$A99),Raw!$L$13:$L$2316,0),7)&lt;&gt;999,INDEX(Raw!$L$13:$U$2316,MATCH(CONCATENATE(CA$73,"-",$A99),Raw!$L$13:$L$2316,0),7),"N.D.")</f>
        <v>N.D.</v>
      </c>
      <c r="CB99" t="str">
        <f>IF(INDEX(Raw!$L$13:$U$2316,MATCH(CONCATENATE(CB$73,"-",$A99),Raw!$L$13:$L$2316,0),7)&lt;&gt;999,INDEX(Raw!$L$13:$U$2316,MATCH(CONCATENATE(CB$73,"-",$A99),Raw!$L$13:$L$2316,0),7),"N.D.")</f>
        <v>N.D.</v>
      </c>
      <c r="CC99" t="str">
        <f>IF(INDEX(Raw!$W$13:$AF$2316,MATCH(CONCATENATE(CC$73,"-",$A99),Raw!$W$13:$W$2316,0),7)&lt;&gt;999,INDEX(Raw!$W$13:$AF$2316,MATCH(CONCATENATE(CC$73,"-",$A99),Raw!$W$13:$W$2316,0),7),"N.D.")</f>
        <v>N.D.</v>
      </c>
      <c r="CD99">
        <f>IF(INDEX(Raw!$W$13:$AF$2316,MATCH(CONCATENATE(CD$73,"-",$A99),Raw!$W$13:$W$2316,0),7)&lt;&gt;999,INDEX(Raw!$W$13:$AF$2316,MATCH(CONCATENATE(CD$73,"-",$A99),Raw!$W$13:$W$2316,0),7),"N.D.")</f>
        <v>19.359891600000001</v>
      </c>
      <c r="CE99">
        <f>IF(INDEX(Raw!$W$13:$AF$2316,MATCH(CONCATENATE(CE$73,"-",$A99),Raw!$W$13:$W$2316,0),7)&lt;&gt;999,INDEX(Raw!$W$13:$AF$2316,MATCH(CONCATENATE(CE$73,"-",$A99),Raw!$W$13:$W$2316,0),7),"N.D.")</f>
        <v>19.509197390000001</v>
      </c>
      <c r="CF99" t="str">
        <f>IF(INDEX(Raw!$W$13:$AF$2316,MATCH(CONCATENATE(CF$73,"-",$A99),Raw!$W$13:$W$2316,0),7)&lt;&gt;999,INDEX(Raw!$W$13:$AF$2316,MATCH(CONCATENATE(CF$73,"-",$A99),Raw!$W$13:$W$2316,0),7),"N.D.")</f>
        <v>N.D.</v>
      </c>
      <c r="CG99" t="str">
        <f>IF(INDEX(Raw!$W$13:$AF$2316,MATCH(CONCATENATE(CG$73,"-",$A99),Raw!$W$13:$W$2316,0),7)&lt;&gt;999,INDEX(Raw!$W$13:$AF$2316,MATCH(CONCATENATE(CG$73,"-",$A99),Raw!$W$13:$W$2316,0),7),"N.D.")</f>
        <v>N.D.</v>
      </c>
      <c r="CH99" t="str">
        <f>IF(INDEX(Raw!$W$13:$AF$2316,MATCH(CONCATENATE(CH$73,"-",$A99),Raw!$W$13:$W$2316,0),7)&lt;&gt;999,INDEX(Raw!$W$13:$AF$2316,MATCH(CONCATENATE(CH$73,"-",$A99),Raw!$W$13:$W$2316,0),7),"N.D.")</f>
        <v>N.D.</v>
      </c>
      <c r="CI99">
        <f>IF(INDEX(Raw!$L$13:$U$2316,MATCH(CONCATENATE(CI$73,"-",$A99),Raw!$L$13:$L$2316,0),7)&lt;&gt;999,INDEX(Raw!$L$13:$U$2316,MATCH(CONCATENATE(CI$73,"-",$A99),Raw!$L$13:$L$2316,0),7),"N.D.")</f>
        <v>19.445623099999999</v>
      </c>
      <c r="CJ99" t="str">
        <f>IF(INDEX(Raw!$L$13:$U$2316,MATCH(CONCATENATE(CJ$73,"-",$A99),Raw!$L$13:$L$2316,0),7)&lt;&gt;999,INDEX(Raw!$L$13:$U$2316,MATCH(CONCATENATE(CJ$73,"-",$A99),Raw!$L$13:$L$2316,0),7),"N.D.")</f>
        <v>N.D.</v>
      </c>
      <c r="CK99">
        <f>IF(INDEX(Raw!$L$13:$U$2316,MATCH(CONCATENATE(CK$73,"-",$A99),Raw!$L$13:$L$2316,0),7)&lt;&gt;999,INDEX(Raw!$L$13:$U$2316,MATCH(CONCATENATE(CK$73,"-",$A99),Raw!$L$13:$L$2316,0),7),"N.D.")</f>
        <v>19.313377299999999</v>
      </c>
      <c r="CL99" t="str">
        <f>IF(INDEX(Raw!$L$13:$U$2316,MATCH(CONCATENATE(CL$73,"-",$A99),Raw!$L$13:$L$2316,0),7)&lt;&gt;999,INDEX(Raw!$L$13:$U$2316,MATCH(CONCATENATE(CL$73,"-",$A99),Raw!$L$13:$L$2316,0),7),"N.D.")</f>
        <v>N.D.</v>
      </c>
      <c r="CM99" t="str">
        <f>IF(INDEX(Raw!$L$13:$U$2316,MATCH(CONCATENATE(CM$73,"-",$A99),Raw!$L$13:$L$2316,0),7)&lt;&gt;999,INDEX(Raw!$L$13:$U$2316,MATCH(CONCATENATE(CM$73,"-",$A99),Raw!$L$13:$L$2316,0),7),"N.D.")</f>
        <v>N.D.</v>
      </c>
      <c r="CN99">
        <f>IF(INDEX(Raw!$L$13:$U$2316,MATCH(CONCATENATE(CN$73,"-",$A99),Raw!$L$13:$L$2316,0),7)&lt;&gt;999,INDEX(Raw!$L$13:$U$2316,MATCH(CONCATENATE(CN$73,"-",$A99),Raw!$L$13:$L$2316,0),7),"N.D.")</f>
        <v>27.48910411</v>
      </c>
      <c r="CO99" t="str">
        <f>IF(INDEX(Raw!$W$13:$AF$2316,MATCH(CONCATENATE(CO$73,"-",$A99),Raw!$W$13:$W$2316,0),7)&lt;&gt;999,INDEX(Raw!$W$13:$AF$2316,MATCH(CONCATENATE(CO$73,"-",$A99),Raw!$W$13:$W$2316,0),7),"N.D.")</f>
        <v>N.D.</v>
      </c>
      <c r="CP99" t="str">
        <f>IF(INDEX(Raw!$W$13:$AF$2316,MATCH(CONCATENATE(CP$73,"-",$A99),Raw!$W$13:$W$2316,0),7)&lt;&gt;999,INDEX(Raw!$W$13:$AF$2316,MATCH(CONCATENATE(CP$73,"-",$A99),Raw!$W$13:$W$2316,0),7),"N.D.")</f>
        <v>N.D.</v>
      </c>
      <c r="CQ99" t="str">
        <f>IF(INDEX(Raw!$W$13:$AF$2316,MATCH(CONCATENATE(CQ$73,"-",$A99),Raw!$W$13:$W$2316,0),7)&lt;&gt;999,INDEX(Raw!$W$13:$AF$2316,MATCH(CONCATENATE(CQ$73,"-",$A99),Raw!$W$13:$W$2316,0),7),"N.D.")</f>
        <v>N.D.</v>
      </c>
      <c r="CR99" t="str">
        <f>IF(INDEX(Raw!$W$13:$AF$2316,MATCH(CONCATENATE(CR$73,"-",$A99),Raw!$W$13:$W$2316,0),7)&lt;&gt;999,INDEX(Raw!$W$13:$AF$2316,MATCH(CONCATENATE(CR$73,"-",$A99),Raw!$W$13:$W$2316,0),7),"N.D.")</f>
        <v>N.D.</v>
      </c>
      <c r="CS99" t="str">
        <f>IF(INDEX(Raw!$W$13:$AF$2316,MATCH(CONCATENATE(CS$73,"-",$A99),Raw!$W$13:$W$2316,0),7)&lt;&gt;999,INDEX(Raw!$W$13:$AF$2316,MATCH(CONCATENATE(CS$73,"-",$A99),Raw!$W$13:$W$2316,0),7),"N.D.")</f>
        <v>N.D.</v>
      </c>
      <c r="CT99" t="str">
        <f>IF(INDEX(Raw!$W$13:$AF$2316,MATCH(CONCATENATE(CT$73,"-",$A99),Raw!$W$13:$W$2316,0),7)&lt;&gt;999,INDEX(Raw!$W$13:$AF$2316,MATCH(CONCATENATE(CT$73,"-",$A99),Raw!$W$13:$W$2316,0),7),"N.D.")</f>
        <v>N.D.</v>
      </c>
    </row>
    <row r="100" spans="1:98">
      <c r="A100" t="s">
        <v>53</v>
      </c>
      <c r="B100" t="s">
        <v>9531</v>
      </c>
      <c r="C100" t="str">
        <f>IF(INDEX(Raw!$L$13:$U$2316,MATCH(CONCATENATE(C$73,"-",$A100),Raw!$L$13:$L$2316,0),7)&lt;&gt;999,INDEX(Raw!$L$13:$U$2316,MATCH(CONCATENATE(C$73,"-",$A100),Raw!$L$13:$L$2316,0),7),"N.D.")</f>
        <v>N.D.</v>
      </c>
      <c r="D100" t="str">
        <f>IF(INDEX(Raw!$L$13:$U$2316,MATCH(CONCATENATE(D$73,"-",$A100),Raw!$L$13:$L$2316,0),7)&lt;&gt;999,INDEX(Raw!$L$13:$U$2316,MATCH(CONCATENATE(D$73,"-",$A100),Raw!$L$13:$L$2316,0),7),"N.D.")</f>
        <v>N.D.</v>
      </c>
      <c r="E100" t="str">
        <f>IF(INDEX(Raw!$L$13:$U$2316,MATCH(CONCATENATE(E$73,"-",$A100),Raw!$L$13:$L$2316,0),7)&lt;&gt;999,INDEX(Raw!$L$13:$U$2316,MATCH(CONCATENATE(E$73,"-",$A100),Raw!$L$13:$L$2316,0),7),"N.D.")</f>
        <v>N.D.</v>
      </c>
      <c r="F100" t="str">
        <f>IF(INDEX(Raw!$L$13:$U$2316,MATCH(CONCATENATE(F$73,"-",$A100),Raw!$L$13:$L$2316,0),7)&lt;&gt;999,INDEX(Raw!$L$13:$U$2316,MATCH(CONCATENATE(F$73,"-",$A100),Raw!$L$13:$L$2316,0),7),"N.D.")</f>
        <v>N.D.</v>
      </c>
      <c r="G100" t="str">
        <f>IF(INDEX(Raw!$L$13:$U$2316,MATCH(CONCATENATE(G$73,"-",$A100),Raw!$L$13:$L$2316,0),7)&lt;&gt;999,INDEX(Raw!$L$13:$U$2316,MATCH(CONCATENATE(G$73,"-",$A100),Raw!$L$13:$L$2316,0),7),"N.D.")</f>
        <v>N.D.</v>
      </c>
      <c r="H100" t="str">
        <f>IF(INDEX(Raw!$L$13:$U$2316,MATCH(CONCATENATE(H$73,"-",$A100),Raw!$L$13:$L$2316,0),7)&lt;&gt;999,INDEX(Raw!$L$13:$U$2316,MATCH(CONCATENATE(H$73,"-",$A100),Raw!$L$13:$L$2316,0),7),"N.D.")</f>
        <v>N.D.</v>
      </c>
      <c r="I100" t="str">
        <f>IF(INDEX(Raw!$W$13:$AF$2316,MATCH(CONCATENATE(I$73,"-",$A100),Raw!$W$13:$W$2316,0),7)&lt;&gt;999,INDEX(Raw!$W$13:$AF$2316,MATCH(CONCATENATE(I$73,"-",$A100),Raw!$W$13:$W$2316,0),7),"N.D.")</f>
        <v>N.D.</v>
      </c>
      <c r="J100" t="str">
        <f>IF(INDEX(Raw!$W$13:$AF$2316,MATCH(CONCATENATE(J$73,"-",$A100),Raw!$W$13:$W$2316,0),7)&lt;&gt;999,INDEX(Raw!$W$13:$AF$2316,MATCH(CONCATENATE(J$73,"-",$A100),Raw!$W$13:$W$2316,0),7),"N.D.")</f>
        <v>N.D.</v>
      </c>
      <c r="K100" t="str">
        <f>IF(INDEX(Raw!$W$13:$AF$2316,MATCH(CONCATENATE(K$73,"-",$A100),Raw!$W$13:$W$2316,0),7)&lt;&gt;999,INDEX(Raw!$W$13:$AF$2316,MATCH(CONCATENATE(K$73,"-",$A100),Raw!$W$13:$W$2316,0),7),"N.D.")</f>
        <v>N.D.</v>
      </c>
      <c r="L100" t="str">
        <f>IF(INDEX(Raw!$W$13:$AF$2316,MATCH(CONCATENATE(L$73,"-",$A100),Raw!$W$13:$W$2316,0),7)&lt;&gt;999,INDEX(Raw!$W$13:$AF$2316,MATCH(CONCATENATE(L$73,"-",$A100),Raw!$W$13:$W$2316,0),7),"N.D.")</f>
        <v>N.D.</v>
      </c>
      <c r="M100" t="str">
        <f>IF(INDEX(Raw!$W$13:$AF$2316,MATCH(CONCATENATE(M$73,"-",$A100),Raw!$W$13:$W$2316,0),7)&lt;&gt;999,INDEX(Raw!$W$13:$AF$2316,MATCH(CONCATENATE(M$73,"-",$A100),Raw!$W$13:$W$2316,0),7),"N.D.")</f>
        <v>N.D.</v>
      </c>
      <c r="N100" t="str">
        <f>IF(INDEX(Raw!$W$13:$AF$2316,MATCH(CONCATENATE(N$73,"-",$A100),Raw!$W$13:$W$2316,0),7)&lt;&gt;999,INDEX(Raw!$W$13:$AF$2316,MATCH(CONCATENATE(N$73,"-",$A100),Raw!$W$13:$W$2316,0),7),"N.D.")</f>
        <v>N.D.</v>
      </c>
      <c r="O100">
        <f>IF(INDEX(Raw!$L$13:$U$2316,MATCH(CONCATENATE(O$73,"-",$A100),Raw!$L$13:$L$2316,0),7)&lt;&gt;999,INDEX(Raw!$L$13:$U$2316,MATCH(CONCATENATE(O$73,"-",$A100),Raw!$L$13:$L$2316,0),7),"N.D.")</f>
        <v>26.817920579999999</v>
      </c>
      <c r="P100" t="str">
        <f>IF(INDEX(Raw!$L$13:$U$2316,MATCH(CONCATENATE(P$73,"-",$A100),Raw!$L$13:$L$2316,0),7)&lt;&gt;999,INDEX(Raw!$L$13:$U$2316,MATCH(CONCATENATE(P$73,"-",$A100),Raw!$L$13:$L$2316,0),7),"N.D.")</f>
        <v>N.D.</v>
      </c>
      <c r="Q100">
        <f>IF(INDEX(Raw!$L$13:$U$2316,MATCH(CONCATENATE(Q$73,"-",$A100),Raw!$L$13:$L$2316,0),7)&lt;&gt;999,INDEX(Raw!$L$13:$U$2316,MATCH(CONCATENATE(Q$73,"-",$A100),Raw!$L$13:$L$2316,0),7),"N.D.")</f>
        <v>19.517583009999999</v>
      </c>
      <c r="R100" t="str">
        <f>IF(INDEX(Raw!$L$13:$U$2316,MATCH(CONCATENATE(R$73,"-",$A100),Raw!$L$13:$L$2316,0),7)&lt;&gt;999,INDEX(Raw!$L$13:$U$2316,MATCH(CONCATENATE(R$73,"-",$A100),Raw!$L$13:$L$2316,0),7),"N.D.")</f>
        <v>N.D.</v>
      </c>
      <c r="S100">
        <f>IF(INDEX(Raw!$L$13:$U$2316,MATCH(CONCATENATE(S$73,"-",$A100),Raw!$L$13:$L$2316,0),7)&lt;&gt;999,INDEX(Raw!$L$13:$U$2316,MATCH(CONCATENATE(S$73,"-",$A100),Raw!$L$13:$L$2316,0),7),"N.D.")</f>
        <v>20.969423930000001</v>
      </c>
      <c r="T100">
        <f>IF(INDEX(Raw!$L$13:$U$2316,MATCH(CONCATENATE(T$73,"-",$A100),Raw!$L$13:$L$2316,0),7)&lt;&gt;999,INDEX(Raw!$L$13:$U$2316,MATCH(CONCATENATE(T$73,"-",$A100),Raw!$L$13:$L$2316,0),7),"N.D.")</f>
        <v>20.480529050000001</v>
      </c>
      <c r="U100" t="str">
        <f>IF(INDEX(Raw!$W$13:$AF$2316,MATCH(CONCATENATE(U$73,"-",$A100),Raw!$W$13:$W$2316,0),7)&lt;&gt;999,INDEX(Raw!$W$13:$AF$2316,MATCH(CONCATENATE(U$73,"-",$A100),Raw!$W$13:$W$2316,0),7),"N.D.")</f>
        <v>N.D.</v>
      </c>
      <c r="V100" t="str">
        <f>IF(INDEX(Raw!$W$13:$AF$2316,MATCH(CONCATENATE(V$73,"-",$A100),Raw!$W$13:$W$2316,0),7)&lt;&gt;999,INDEX(Raw!$W$13:$AF$2316,MATCH(CONCATENATE(V$73,"-",$A100),Raw!$W$13:$W$2316,0),7),"N.D.")</f>
        <v>N.D.</v>
      </c>
      <c r="W100" t="str">
        <f>IF(INDEX(Raw!$W$13:$AF$2316,MATCH(CONCATENATE(W$73,"-",$A100),Raw!$W$13:$W$2316,0),7)&lt;&gt;999,INDEX(Raw!$W$13:$AF$2316,MATCH(CONCATENATE(W$73,"-",$A100),Raw!$W$13:$W$2316,0),7),"N.D.")</f>
        <v>N.D.</v>
      </c>
      <c r="X100">
        <f>IF(INDEX(Raw!$W$13:$AF$2316,MATCH(CONCATENATE(X$73,"-",$A100),Raw!$W$13:$W$2316,0),7)&lt;&gt;999,INDEX(Raw!$W$13:$AF$2316,MATCH(CONCATENATE(X$73,"-",$A100),Raw!$W$13:$W$2316,0),7),"N.D.")</f>
        <v>21.906947840000001</v>
      </c>
      <c r="Y100" t="str">
        <f>IF(INDEX(Raw!$W$13:$AF$2316,MATCH(CONCATENATE(Y$73,"-",$A100),Raw!$W$13:$W$2316,0),7)&lt;&gt;999,INDEX(Raw!$W$13:$AF$2316,MATCH(CONCATENATE(Y$73,"-",$A100),Raw!$W$13:$W$2316,0),7),"N.D.")</f>
        <v>N.D.</v>
      </c>
      <c r="Z100" t="str">
        <f>IF(INDEX(Raw!$W$13:$AF$2316,MATCH(CONCATENATE(Z$73,"-",$A100),Raw!$W$13:$W$2316,0),7)&lt;&gt;999,INDEX(Raw!$W$13:$AF$2316,MATCH(CONCATENATE(Z$73,"-",$A100),Raw!$W$13:$W$2316,0),7),"N.D.")</f>
        <v>N.D.</v>
      </c>
      <c r="AA100">
        <f>IF(INDEX(Raw!$L$13:$U$2316,MATCH(CONCATENATE(AA$73,"-",$A100),Raw!$L$13:$L$2316,0),7)&lt;&gt;999,INDEX(Raw!$L$13:$U$2316,MATCH(CONCATENATE(AA$73,"-",$A100),Raw!$L$13:$L$2316,0),7),"N.D.")</f>
        <v>22.124345309999999</v>
      </c>
      <c r="AB100" t="str">
        <f>IF(INDEX(Raw!$L$13:$U$2316,MATCH(CONCATENATE(AB$73,"-",$A100),Raw!$L$13:$L$2316,0),7)&lt;&gt;999,INDEX(Raw!$L$13:$U$2316,MATCH(CONCATENATE(AB$73,"-",$A100),Raw!$L$13:$L$2316,0),7),"N.D.")</f>
        <v>N.D.</v>
      </c>
      <c r="AC100" t="str">
        <f>IF(INDEX(Raw!$L$13:$U$2316,MATCH(CONCATENATE(AC$73,"-",$A100),Raw!$L$13:$L$2316,0),7)&lt;&gt;999,INDEX(Raw!$L$13:$U$2316,MATCH(CONCATENATE(AC$73,"-",$A100),Raw!$L$13:$L$2316,0),7),"N.D.")</f>
        <v>N.D.</v>
      </c>
      <c r="AD100">
        <f>IF(INDEX(Raw!$L$13:$U$2316,MATCH(CONCATENATE(AD$73,"-",$A100),Raw!$L$13:$L$2316,0),7)&lt;&gt;999,INDEX(Raw!$L$13:$U$2316,MATCH(CONCATENATE(AD$73,"-",$A100),Raw!$L$13:$L$2316,0),7),"N.D.")</f>
        <v>20.667452390000001</v>
      </c>
      <c r="AE100">
        <f>IF(INDEX(Raw!$L$13:$U$2316,MATCH(CONCATENATE(AE$73,"-",$A100),Raw!$L$13:$L$2316,0),7)&lt;&gt;999,INDEX(Raw!$L$13:$U$2316,MATCH(CONCATENATE(AE$73,"-",$A100),Raw!$L$13:$L$2316,0),7),"N.D.")</f>
        <v>20.541266879999998</v>
      </c>
      <c r="AF100">
        <f>IF(INDEX(Raw!$L$13:$U$2316,MATCH(CONCATENATE(AF$73,"-",$A100),Raw!$L$13:$L$2316,0),7)&lt;&gt;999,INDEX(Raw!$L$13:$U$2316,MATCH(CONCATENATE(AF$73,"-",$A100),Raw!$L$13:$L$2316,0),7),"N.D.")</f>
        <v>26.62056544</v>
      </c>
      <c r="AG100" t="str">
        <f>IF(INDEX(Raw!$W$13:$AF$2316,MATCH(CONCATENATE(AG$73,"-",$A100),Raw!$W$13:$W$2316,0),7)&lt;&gt;999,INDEX(Raw!$W$13:$AF$2316,MATCH(CONCATENATE(AG$73,"-",$A100),Raw!$W$13:$W$2316,0),7),"N.D.")</f>
        <v>N.D.</v>
      </c>
      <c r="AH100" t="str">
        <f>IF(INDEX(Raw!$W$13:$AF$2316,MATCH(CONCATENATE(AH$73,"-",$A100),Raw!$W$13:$W$2316,0),7)&lt;&gt;999,INDEX(Raw!$W$13:$AF$2316,MATCH(CONCATENATE(AH$73,"-",$A100),Raw!$W$13:$W$2316,0),7),"N.D.")</f>
        <v>N.D.</v>
      </c>
      <c r="AI100" t="str">
        <f>IF(INDEX(Raw!$W$13:$AF$2316,MATCH(CONCATENATE(AI$73,"-",$A100),Raw!$W$13:$W$2316,0),7)&lt;&gt;999,INDEX(Raw!$W$13:$AF$2316,MATCH(CONCATENATE(AI$73,"-",$A100),Raw!$W$13:$W$2316,0),7),"N.D.")</f>
        <v>N.D.</v>
      </c>
      <c r="AJ100" t="str">
        <f>IF(INDEX(Raw!$W$13:$AF$2316,MATCH(CONCATENATE(AJ$73,"-",$A100),Raw!$W$13:$W$2316,0),7)&lt;&gt;999,INDEX(Raw!$W$13:$AF$2316,MATCH(CONCATENATE(AJ$73,"-",$A100),Raw!$W$13:$W$2316,0),7),"N.D.")</f>
        <v>N.D.</v>
      </c>
      <c r="AK100" t="str">
        <f>IF(INDEX(Raw!$W$13:$AF$2316,MATCH(CONCATENATE(AK$73,"-",$A100),Raw!$W$13:$W$2316,0),7)&lt;&gt;999,INDEX(Raw!$W$13:$AF$2316,MATCH(CONCATENATE(AK$73,"-",$A100),Raw!$W$13:$W$2316,0),7),"N.D.")</f>
        <v>N.D.</v>
      </c>
      <c r="AL100" t="str">
        <f>IF(INDEX(Raw!$W$13:$AF$2316,MATCH(CONCATENATE(AL$73,"-",$A100),Raw!$W$13:$W$2316,0),7)&lt;&gt;999,INDEX(Raw!$W$13:$AF$2316,MATCH(CONCATENATE(AL$73,"-",$A100),Raw!$W$13:$W$2316,0),7),"N.D.")</f>
        <v>N.D.</v>
      </c>
      <c r="AM100">
        <f>IF(INDEX(Raw!$L$13:$U$2316,MATCH(CONCATENATE(AM$73,"-",$A100),Raw!$L$13:$L$2316,0),7)&lt;&gt;999,INDEX(Raw!$L$13:$U$2316,MATCH(CONCATENATE(AM$73,"-",$A100),Raw!$L$13:$L$2316,0),7),"N.D.")</f>
        <v>20.51989815</v>
      </c>
      <c r="AN100" t="str">
        <f>IF(INDEX(Raw!$L$13:$U$2316,MATCH(CONCATENATE(AN$73,"-",$A100),Raw!$L$13:$L$2316,0),7)&lt;&gt;999,INDEX(Raw!$L$13:$U$2316,MATCH(CONCATENATE(AN$73,"-",$A100),Raw!$L$13:$L$2316,0),7),"N.D.")</f>
        <v>N.D.</v>
      </c>
      <c r="AO100" t="str">
        <f>IF(INDEX(Raw!$L$13:$U$2316,MATCH(CONCATENATE(AO$73,"-",$A100),Raw!$L$13:$L$2316,0),7)&lt;&gt;999,INDEX(Raw!$L$13:$U$2316,MATCH(CONCATENATE(AO$73,"-",$A100),Raw!$L$13:$L$2316,0),7),"N.D.")</f>
        <v>N.D.</v>
      </c>
      <c r="AP100">
        <f>IF(INDEX(Raw!$L$13:$U$2316,MATCH(CONCATENATE(AP$73,"-",$A100),Raw!$L$13:$L$2316,0),7)&lt;&gt;999,INDEX(Raw!$L$13:$U$2316,MATCH(CONCATENATE(AP$73,"-",$A100),Raw!$L$13:$L$2316,0),7),"N.D.")</f>
        <v>20.722333970000001</v>
      </c>
      <c r="AQ100" t="str">
        <f>IF(INDEX(Raw!$L$13:$U$2316,MATCH(CONCATENATE(AQ$73,"-",$A100),Raw!$L$13:$L$2316,0),7)&lt;&gt;999,INDEX(Raw!$L$13:$U$2316,MATCH(CONCATENATE(AQ$73,"-",$A100),Raw!$L$13:$L$2316,0),7),"N.D.")</f>
        <v>N.D.</v>
      </c>
      <c r="AR100" t="str">
        <f>IF(INDEX(Raw!$L$13:$U$2316,MATCH(CONCATENATE(AR$73,"-",$A100),Raw!$L$13:$L$2316,0),7)&lt;&gt;999,INDEX(Raw!$L$13:$U$2316,MATCH(CONCATENATE(AR$73,"-",$A100),Raw!$L$13:$L$2316,0),7),"N.D.")</f>
        <v>N.D.</v>
      </c>
      <c r="AS100" t="str">
        <f>IF(INDEX(Raw!$W$13:$AF$2316,MATCH(CONCATENATE(AS$73,"-",$A100),Raw!$W$13:$W$2316,0),7)&lt;&gt;999,INDEX(Raw!$W$13:$AF$2316,MATCH(CONCATENATE(AS$73,"-",$A100),Raw!$W$13:$W$2316,0),7),"N.D.")</f>
        <v>N.D.</v>
      </c>
      <c r="AT100" t="str">
        <f>IF(INDEX(Raw!$W$13:$AF$2316,MATCH(CONCATENATE(AT$73,"-",$A100),Raw!$W$13:$W$2316,0),7)&lt;&gt;999,INDEX(Raw!$W$13:$AF$2316,MATCH(CONCATENATE(AT$73,"-",$A100),Raw!$W$13:$W$2316,0),7),"N.D.")</f>
        <v>N.D.</v>
      </c>
      <c r="AU100" t="str">
        <f>IF(INDEX(Raw!$W$13:$AF$2316,MATCH(CONCATENATE(AU$73,"-",$A100),Raw!$W$13:$W$2316,0),7)&lt;&gt;999,INDEX(Raw!$W$13:$AF$2316,MATCH(CONCATENATE(AU$73,"-",$A100),Raw!$W$13:$W$2316,0),7),"N.D.")</f>
        <v>N.D.</v>
      </c>
      <c r="AV100" t="str">
        <f>IF(INDEX(Raw!$W$13:$AF$2316,MATCH(CONCATENATE(AV$73,"-",$A100),Raw!$W$13:$W$2316,0),7)&lt;&gt;999,INDEX(Raw!$W$13:$AF$2316,MATCH(CONCATENATE(AV$73,"-",$A100),Raw!$W$13:$W$2316,0),7),"N.D.")</f>
        <v>N.D.</v>
      </c>
      <c r="AW100" t="str">
        <f>IF(INDEX(Raw!$W$13:$AF$2316,MATCH(CONCATENATE(AW$73,"-",$A100),Raw!$W$13:$W$2316,0),7)&lt;&gt;999,INDEX(Raw!$W$13:$AF$2316,MATCH(CONCATENATE(AW$73,"-",$A100),Raw!$W$13:$W$2316,0),7),"N.D.")</f>
        <v>N.D.</v>
      </c>
      <c r="AX100" t="str">
        <f>IF(INDEX(Raw!$W$13:$AF$2316,MATCH(CONCATENATE(AX$73,"-",$A100),Raw!$W$13:$W$2316,0),7)&lt;&gt;999,INDEX(Raw!$W$13:$AF$2316,MATCH(CONCATENATE(AX$73,"-",$A100),Raw!$W$13:$W$2316,0),7),"N.D.")</f>
        <v>N.D.</v>
      </c>
      <c r="AY100" t="str">
        <f>IF(INDEX(Raw!$L$13:$U$2316,MATCH(CONCATENATE(AY$73,"-",$A100),Raw!$L$13:$L$2316,0),7)&lt;&gt;999,INDEX(Raw!$L$13:$U$2316,MATCH(CONCATENATE(AY$73,"-",$A100),Raw!$L$13:$L$2316,0),7),"N.D.")</f>
        <v>N.D.</v>
      </c>
      <c r="AZ100" t="str">
        <f>IF(INDEX(Raw!$L$13:$U$2316,MATCH(CONCATENATE(AZ$73,"-",$A100),Raw!$L$13:$L$2316,0),7)&lt;&gt;999,INDEX(Raw!$L$13:$U$2316,MATCH(CONCATENATE(AZ$73,"-",$A100),Raw!$L$13:$L$2316,0),7),"N.D.")</f>
        <v>N.D.</v>
      </c>
      <c r="BA100" t="str">
        <f>IF(INDEX(Raw!$L$13:$U$2316,MATCH(CONCATENATE(BA$73,"-",$A100),Raw!$L$13:$L$2316,0),7)&lt;&gt;999,INDEX(Raw!$L$13:$U$2316,MATCH(CONCATENATE(BA$73,"-",$A100),Raw!$L$13:$L$2316,0),7),"N.D.")</f>
        <v>N.D.</v>
      </c>
      <c r="BB100" t="str">
        <f>IF(INDEX(Raw!$L$13:$U$2316,MATCH(CONCATENATE(BB$73,"-",$A100),Raw!$L$13:$L$2316,0),7)&lt;&gt;999,INDEX(Raw!$L$13:$U$2316,MATCH(CONCATENATE(BB$73,"-",$A100),Raw!$L$13:$L$2316,0),7),"N.D.")</f>
        <v>N.D.</v>
      </c>
      <c r="BC100" t="str">
        <f>IF(INDEX(Raw!$L$13:$U$2316,MATCH(CONCATENATE(BC$73,"-",$A100),Raw!$L$13:$L$2316,0),7)&lt;&gt;999,INDEX(Raw!$L$13:$U$2316,MATCH(CONCATENATE(BC$73,"-",$A100),Raw!$L$13:$L$2316,0),7),"N.D.")</f>
        <v>N.D.</v>
      </c>
      <c r="BD100" t="str">
        <f>IF(INDEX(Raw!$L$13:$U$2316,MATCH(CONCATENATE(BD$73,"-",$A100),Raw!$L$13:$L$2316,0),7)&lt;&gt;999,INDEX(Raw!$L$13:$U$2316,MATCH(CONCATENATE(BD$73,"-",$A100),Raw!$L$13:$L$2316,0),7),"N.D.")</f>
        <v>N.D.</v>
      </c>
      <c r="BE100" t="str">
        <f>IF(INDEX(Raw!$W$13:$AF$2316,MATCH(CONCATENATE(BE$73,"-",$A100),Raw!$W$13:$W$2316,0),7)&lt;&gt;999,INDEX(Raw!$W$13:$AF$2316,MATCH(CONCATENATE(BE$73,"-",$A100),Raw!$W$13:$W$2316,0),7),"N.D.")</f>
        <v>N.D.</v>
      </c>
      <c r="BF100" t="str">
        <f>IF(INDEX(Raw!$W$13:$AF$2316,MATCH(CONCATENATE(BF$73,"-",$A100),Raw!$W$13:$W$2316,0),7)&lt;&gt;999,INDEX(Raw!$W$13:$AF$2316,MATCH(CONCATENATE(BF$73,"-",$A100),Raw!$W$13:$W$2316,0),7),"N.D.")</f>
        <v>N.D.</v>
      </c>
      <c r="BG100" t="str">
        <f>IF(INDEX(Raw!$W$13:$AF$2316,MATCH(CONCATENATE(BG$73,"-",$A100),Raw!$W$13:$W$2316,0),7)&lt;&gt;999,INDEX(Raw!$W$13:$AF$2316,MATCH(CONCATENATE(BG$73,"-",$A100),Raw!$W$13:$W$2316,0),7),"N.D.")</f>
        <v>N.D.</v>
      </c>
      <c r="BH100" t="str">
        <f>IF(INDEX(Raw!$W$13:$AF$2316,MATCH(CONCATENATE(BH$73,"-",$A100),Raw!$W$13:$W$2316,0),7)&lt;&gt;999,INDEX(Raw!$W$13:$AF$2316,MATCH(CONCATENATE(BH$73,"-",$A100),Raw!$W$13:$W$2316,0),7),"N.D.")</f>
        <v>N.D.</v>
      </c>
      <c r="BI100" t="str">
        <f>IF(INDEX(Raw!$W$13:$AF$2316,MATCH(CONCATENATE(BI$73,"-",$A100),Raw!$W$13:$W$2316,0),7)&lt;&gt;999,INDEX(Raw!$W$13:$AF$2316,MATCH(CONCATENATE(BI$73,"-",$A100),Raw!$W$13:$W$2316,0),7),"N.D.")</f>
        <v>N.D.</v>
      </c>
      <c r="BJ100" t="str">
        <f>IF(INDEX(Raw!$W$13:$AF$2316,MATCH(CONCATENATE(BJ$73,"-",$A100),Raw!$W$13:$W$2316,0),7)&lt;&gt;999,INDEX(Raw!$W$13:$AF$2316,MATCH(CONCATENATE(BJ$73,"-",$A100),Raw!$W$13:$W$2316,0),7),"N.D.")</f>
        <v>N.D.</v>
      </c>
      <c r="BK100" t="str">
        <f>IF(INDEX(Raw!$L$13:$U$2316,MATCH(CONCATENATE(BK$73,"-",$A100),Raw!$L$13:$L$2316,0),7)&lt;&gt;999,INDEX(Raw!$L$13:$U$2316,MATCH(CONCATENATE(BK$73,"-",$A100),Raw!$L$13:$L$2316,0),7),"N.D.")</f>
        <v>N.D.</v>
      </c>
      <c r="BL100" t="str">
        <f>IF(INDEX(Raw!$L$13:$U$2316,MATCH(CONCATENATE(BL$73,"-",$A100),Raw!$L$13:$L$2316,0),7)&lt;&gt;999,INDEX(Raw!$L$13:$U$2316,MATCH(CONCATENATE(BL$73,"-",$A100),Raw!$L$13:$L$2316,0),7),"N.D.")</f>
        <v>N.D.</v>
      </c>
      <c r="BM100" t="str">
        <f>IF(INDEX(Raw!$L$13:$U$2316,MATCH(CONCATENATE(BM$73,"-",$A100),Raw!$L$13:$L$2316,0),7)&lt;&gt;999,INDEX(Raw!$L$13:$U$2316,MATCH(CONCATENATE(BM$73,"-",$A100),Raw!$L$13:$L$2316,0),7),"N.D.")</f>
        <v>N.D.</v>
      </c>
      <c r="BN100" t="str">
        <f>IF(INDEX(Raw!$L$13:$U$2316,MATCH(CONCATENATE(BN$73,"-",$A100),Raw!$L$13:$L$2316,0),7)&lt;&gt;999,INDEX(Raw!$L$13:$U$2316,MATCH(CONCATENATE(BN$73,"-",$A100),Raw!$L$13:$L$2316,0),7),"N.D.")</f>
        <v>N.D.</v>
      </c>
      <c r="BO100" t="str">
        <f>IF(INDEX(Raw!$L$13:$U$2316,MATCH(CONCATENATE(BO$73,"-",$A100),Raw!$L$13:$L$2316,0),7)&lt;&gt;999,INDEX(Raw!$L$13:$U$2316,MATCH(CONCATENATE(BO$73,"-",$A100),Raw!$L$13:$L$2316,0),7),"N.D.")</f>
        <v>N.D.</v>
      </c>
      <c r="BP100" t="str">
        <f>IF(INDEX(Raw!$L$13:$U$2316,MATCH(CONCATENATE(BP$73,"-",$A100),Raw!$L$13:$L$2316,0),7)&lt;&gt;999,INDEX(Raw!$L$13:$U$2316,MATCH(CONCATENATE(BP$73,"-",$A100),Raw!$L$13:$L$2316,0),7),"N.D.")</f>
        <v>N.D.</v>
      </c>
      <c r="BQ100" t="str">
        <f>IF(INDEX(Raw!$W$13:$AF$2316,MATCH(CONCATENATE(BQ$73,"-",$A100),Raw!$W$13:$W$2316,0),7)&lt;&gt;999,INDEX(Raw!$W$13:$AF$2316,MATCH(CONCATENATE(BQ$73,"-",$A100),Raw!$W$13:$W$2316,0),7),"N.D.")</f>
        <v>N.D.</v>
      </c>
      <c r="BR100" t="str">
        <f>IF(INDEX(Raw!$W$13:$AF$2316,MATCH(CONCATENATE(BR$73,"-",$A100),Raw!$W$13:$W$2316,0),7)&lt;&gt;999,INDEX(Raw!$W$13:$AF$2316,MATCH(CONCATENATE(BR$73,"-",$A100),Raw!$W$13:$W$2316,0),7),"N.D.")</f>
        <v>N.D.</v>
      </c>
      <c r="BS100" t="str">
        <f>IF(INDEX(Raw!$W$13:$AF$2316,MATCH(CONCATENATE(BS$73,"-",$A100),Raw!$W$13:$W$2316,0),7)&lt;&gt;999,INDEX(Raw!$W$13:$AF$2316,MATCH(CONCATENATE(BS$73,"-",$A100),Raw!$W$13:$W$2316,0),7),"N.D.")</f>
        <v>N.D.</v>
      </c>
      <c r="BT100" t="str">
        <f>IF(INDEX(Raw!$W$13:$AF$2316,MATCH(CONCATENATE(BT$73,"-",$A100),Raw!$W$13:$W$2316,0),7)&lt;&gt;999,INDEX(Raw!$W$13:$AF$2316,MATCH(CONCATENATE(BT$73,"-",$A100),Raw!$W$13:$W$2316,0),7),"N.D.")</f>
        <v>N.D.</v>
      </c>
      <c r="BU100" t="str">
        <f>IF(INDEX(Raw!$W$13:$AF$2316,MATCH(CONCATENATE(BU$73,"-",$A100),Raw!$W$13:$W$2316,0),7)&lt;&gt;999,INDEX(Raw!$W$13:$AF$2316,MATCH(CONCATENATE(BU$73,"-",$A100),Raw!$W$13:$W$2316,0),7),"N.D.")</f>
        <v>N.D.</v>
      </c>
      <c r="BV100" t="str">
        <f>IF(INDEX(Raw!$W$13:$AF$2316,MATCH(CONCATENATE(BV$73,"-",$A100),Raw!$W$13:$W$2316,0),7)&lt;&gt;999,INDEX(Raw!$W$13:$AF$2316,MATCH(CONCATENATE(BV$73,"-",$A100),Raw!$W$13:$W$2316,0),7),"N.D.")</f>
        <v>N.D.</v>
      </c>
      <c r="BW100" t="str">
        <f>IF(INDEX(Raw!$L$13:$U$2316,MATCH(CONCATENATE(BW$73,"-",$A100),Raw!$L$13:$L$2316,0),7)&lt;&gt;999,INDEX(Raw!$L$13:$U$2316,MATCH(CONCATENATE(BW$73,"-",$A100),Raw!$L$13:$L$2316,0),7),"N.D.")</f>
        <v>N.D.</v>
      </c>
      <c r="BX100" t="str">
        <f>IF(INDEX(Raw!$L$13:$U$2316,MATCH(CONCATENATE(BX$73,"-",$A100),Raw!$L$13:$L$2316,0),7)&lt;&gt;999,INDEX(Raw!$L$13:$U$2316,MATCH(CONCATENATE(BX$73,"-",$A100),Raw!$L$13:$L$2316,0),7),"N.D.")</f>
        <v>N.D.</v>
      </c>
      <c r="BY100" t="str">
        <f>IF(INDEX(Raw!$L$13:$U$2316,MATCH(CONCATENATE(BY$73,"-",$A100),Raw!$L$13:$L$2316,0),7)&lt;&gt;999,INDEX(Raw!$L$13:$U$2316,MATCH(CONCATENATE(BY$73,"-",$A100),Raw!$L$13:$L$2316,0),7),"N.D.")</f>
        <v>N.D.</v>
      </c>
      <c r="BZ100" t="str">
        <f>IF(INDEX(Raw!$L$13:$U$2316,MATCH(CONCATENATE(BZ$73,"-",$A100),Raw!$L$13:$L$2316,0),7)&lt;&gt;999,INDEX(Raw!$L$13:$U$2316,MATCH(CONCATENATE(BZ$73,"-",$A100),Raw!$L$13:$L$2316,0),7),"N.D.")</f>
        <v>N.D.</v>
      </c>
      <c r="CA100" t="str">
        <f>IF(INDEX(Raw!$L$13:$U$2316,MATCH(CONCATENATE(CA$73,"-",$A100),Raw!$L$13:$L$2316,0),7)&lt;&gt;999,INDEX(Raw!$L$13:$U$2316,MATCH(CONCATENATE(CA$73,"-",$A100),Raw!$L$13:$L$2316,0),7),"N.D.")</f>
        <v>N.D.</v>
      </c>
      <c r="CB100" t="str">
        <f>IF(INDEX(Raw!$L$13:$U$2316,MATCH(CONCATENATE(CB$73,"-",$A100),Raw!$L$13:$L$2316,0),7)&lt;&gt;999,INDEX(Raw!$L$13:$U$2316,MATCH(CONCATENATE(CB$73,"-",$A100),Raw!$L$13:$L$2316,0),7),"N.D.")</f>
        <v>N.D.</v>
      </c>
      <c r="CC100" t="str">
        <f>IF(INDEX(Raw!$W$13:$AF$2316,MATCH(CONCATENATE(CC$73,"-",$A100),Raw!$W$13:$W$2316,0),7)&lt;&gt;999,INDEX(Raw!$W$13:$AF$2316,MATCH(CONCATENATE(CC$73,"-",$A100),Raw!$W$13:$W$2316,0),7),"N.D.")</f>
        <v>N.D.</v>
      </c>
      <c r="CD100" t="str">
        <f>IF(INDEX(Raw!$W$13:$AF$2316,MATCH(CONCATENATE(CD$73,"-",$A100),Raw!$W$13:$W$2316,0),7)&lt;&gt;999,INDEX(Raw!$W$13:$AF$2316,MATCH(CONCATENATE(CD$73,"-",$A100),Raw!$W$13:$W$2316,0),7),"N.D.")</f>
        <v>N.D.</v>
      </c>
      <c r="CE100">
        <f>IF(INDEX(Raw!$W$13:$AF$2316,MATCH(CONCATENATE(CE$73,"-",$A100),Raw!$W$13:$W$2316,0),7)&lt;&gt;999,INDEX(Raw!$W$13:$AF$2316,MATCH(CONCATENATE(CE$73,"-",$A100),Raw!$W$13:$W$2316,0),7),"N.D.")</f>
        <v>20.78010583</v>
      </c>
      <c r="CF100" t="str">
        <f>IF(INDEX(Raw!$W$13:$AF$2316,MATCH(CONCATENATE(CF$73,"-",$A100),Raw!$W$13:$W$2316,0),7)&lt;&gt;999,INDEX(Raw!$W$13:$AF$2316,MATCH(CONCATENATE(CF$73,"-",$A100),Raw!$W$13:$W$2316,0),7),"N.D.")</f>
        <v>N.D.</v>
      </c>
      <c r="CG100" t="str">
        <f>IF(INDEX(Raw!$W$13:$AF$2316,MATCH(CONCATENATE(CG$73,"-",$A100),Raw!$W$13:$W$2316,0),7)&lt;&gt;999,INDEX(Raw!$W$13:$AF$2316,MATCH(CONCATENATE(CG$73,"-",$A100),Raw!$W$13:$W$2316,0),7),"N.D.")</f>
        <v>N.D.</v>
      </c>
      <c r="CH100" t="str">
        <f>IF(INDEX(Raw!$W$13:$AF$2316,MATCH(CONCATENATE(CH$73,"-",$A100),Raw!$W$13:$W$2316,0),7)&lt;&gt;999,INDEX(Raw!$W$13:$AF$2316,MATCH(CONCATENATE(CH$73,"-",$A100),Raw!$W$13:$W$2316,0),7),"N.D.")</f>
        <v>N.D.</v>
      </c>
      <c r="CI100" t="str">
        <f>IF(INDEX(Raw!$L$13:$U$2316,MATCH(CONCATENATE(CI$73,"-",$A100),Raw!$L$13:$L$2316,0),7)&lt;&gt;999,INDEX(Raw!$L$13:$U$2316,MATCH(CONCATENATE(CI$73,"-",$A100),Raw!$L$13:$L$2316,0),7),"N.D.")</f>
        <v>N.D.</v>
      </c>
      <c r="CJ100">
        <f>IF(INDEX(Raw!$L$13:$U$2316,MATCH(CONCATENATE(CJ$73,"-",$A100),Raw!$L$13:$L$2316,0),7)&lt;&gt;999,INDEX(Raw!$L$13:$U$2316,MATCH(CONCATENATE(CJ$73,"-",$A100),Raw!$L$13:$L$2316,0),7),"N.D.")</f>
        <v>21.15964533</v>
      </c>
      <c r="CK100" t="str">
        <f>IF(INDEX(Raw!$L$13:$U$2316,MATCH(CONCATENATE(CK$73,"-",$A100),Raw!$L$13:$L$2316,0),7)&lt;&gt;999,INDEX(Raw!$L$13:$U$2316,MATCH(CONCATENATE(CK$73,"-",$A100),Raw!$L$13:$L$2316,0),7),"N.D.")</f>
        <v>N.D.</v>
      </c>
      <c r="CL100" t="str">
        <f>IF(INDEX(Raw!$L$13:$U$2316,MATCH(CONCATENATE(CL$73,"-",$A100),Raw!$L$13:$L$2316,0),7)&lt;&gt;999,INDEX(Raw!$L$13:$U$2316,MATCH(CONCATENATE(CL$73,"-",$A100),Raw!$L$13:$L$2316,0),7),"N.D.")</f>
        <v>N.D.</v>
      </c>
      <c r="CM100" t="str">
        <f>IF(INDEX(Raw!$L$13:$U$2316,MATCH(CONCATENATE(CM$73,"-",$A100),Raw!$L$13:$L$2316,0),7)&lt;&gt;999,INDEX(Raw!$L$13:$U$2316,MATCH(CONCATENATE(CM$73,"-",$A100),Raw!$L$13:$L$2316,0),7),"N.D.")</f>
        <v>N.D.</v>
      </c>
      <c r="CN100" t="str">
        <f>IF(INDEX(Raw!$L$13:$U$2316,MATCH(CONCATENATE(CN$73,"-",$A100),Raw!$L$13:$L$2316,0),7)&lt;&gt;999,INDEX(Raw!$L$13:$U$2316,MATCH(CONCATENATE(CN$73,"-",$A100),Raw!$L$13:$L$2316,0),7),"N.D.")</f>
        <v>N.D.</v>
      </c>
      <c r="CO100" t="str">
        <f>IF(INDEX(Raw!$W$13:$AF$2316,MATCH(CONCATENATE(CO$73,"-",$A100),Raw!$W$13:$W$2316,0),7)&lt;&gt;999,INDEX(Raw!$W$13:$AF$2316,MATCH(CONCATENATE(CO$73,"-",$A100),Raw!$W$13:$W$2316,0),7),"N.D.")</f>
        <v>N.D.</v>
      </c>
      <c r="CP100" t="str">
        <f>IF(INDEX(Raw!$W$13:$AF$2316,MATCH(CONCATENATE(CP$73,"-",$A100),Raw!$W$13:$W$2316,0),7)&lt;&gt;999,INDEX(Raw!$W$13:$AF$2316,MATCH(CONCATENATE(CP$73,"-",$A100),Raw!$W$13:$W$2316,0),7),"N.D.")</f>
        <v>N.D.</v>
      </c>
      <c r="CQ100" t="str">
        <f>IF(INDEX(Raw!$W$13:$AF$2316,MATCH(CONCATENATE(CQ$73,"-",$A100),Raw!$W$13:$W$2316,0),7)&lt;&gt;999,INDEX(Raw!$W$13:$AF$2316,MATCH(CONCATENATE(CQ$73,"-",$A100),Raw!$W$13:$W$2316,0),7),"N.D.")</f>
        <v>N.D.</v>
      </c>
      <c r="CR100" t="str">
        <f>IF(INDEX(Raw!$W$13:$AF$2316,MATCH(CONCATENATE(CR$73,"-",$A100),Raw!$W$13:$W$2316,0),7)&lt;&gt;999,INDEX(Raw!$W$13:$AF$2316,MATCH(CONCATENATE(CR$73,"-",$A100),Raw!$W$13:$W$2316,0),7),"N.D.")</f>
        <v>N.D.</v>
      </c>
      <c r="CS100" t="str">
        <f>IF(INDEX(Raw!$W$13:$AF$2316,MATCH(CONCATENATE(CS$73,"-",$A100),Raw!$W$13:$W$2316,0),7)&lt;&gt;999,INDEX(Raw!$W$13:$AF$2316,MATCH(CONCATENATE(CS$73,"-",$A100),Raw!$W$13:$W$2316,0),7),"N.D.")</f>
        <v>N.D.</v>
      </c>
      <c r="CT100" t="str">
        <f>IF(INDEX(Raw!$W$13:$AF$2316,MATCH(CONCATENATE(CT$73,"-",$A100),Raw!$W$13:$W$2316,0),7)&lt;&gt;999,INDEX(Raw!$W$13:$AF$2316,MATCH(CONCATENATE(CT$73,"-",$A100),Raw!$W$13:$W$2316,0),7),"N.D.")</f>
        <v>N.D.</v>
      </c>
    </row>
    <row r="101" spans="1:98">
      <c r="A101" t="s">
        <v>54</v>
      </c>
      <c r="B101" t="s">
        <v>9532</v>
      </c>
      <c r="C101" t="str">
        <f>IF(INDEX(Raw!$L$13:$U$2316,MATCH(CONCATENATE(C$73,"-",$A101),Raw!$L$13:$L$2316,0),7)&lt;&gt;999,INDEX(Raw!$L$13:$U$2316,MATCH(CONCATENATE(C$73,"-",$A101),Raw!$L$13:$L$2316,0),7),"N.D.")</f>
        <v>N.D.</v>
      </c>
      <c r="D101" t="str">
        <f>IF(INDEX(Raw!$L$13:$U$2316,MATCH(CONCATENATE(D$73,"-",$A101),Raw!$L$13:$L$2316,0),7)&lt;&gt;999,INDEX(Raw!$L$13:$U$2316,MATCH(CONCATENATE(D$73,"-",$A101),Raw!$L$13:$L$2316,0),7),"N.D.")</f>
        <v>N.D.</v>
      </c>
      <c r="E101" t="str">
        <f>IF(INDEX(Raw!$L$13:$U$2316,MATCH(CONCATENATE(E$73,"-",$A101),Raw!$L$13:$L$2316,0),7)&lt;&gt;999,INDEX(Raw!$L$13:$U$2316,MATCH(CONCATENATE(E$73,"-",$A101),Raw!$L$13:$L$2316,0),7),"N.D.")</f>
        <v>N.D.</v>
      </c>
      <c r="F101" t="str">
        <f>IF(INDEX(Raw!$L$13:$U$2316,MATCH(CONCATENATE(F$73,"-",$A101),Raw!$L$13:$L$2316,0),7)&lt;&gt;999,INDEX(Raw!$L$13:$U$2316,MATCH(CONCATENATE(F$73,"-",$A101),Raw!$L$13:$L$2316,0),7),"N.D.")</f>
        <v>N.D.</v>
      </c>
      <c r="G101" t="str">
        <f>IF(INDEX(Raw!$L$13:$U$2316,MATCH(CONCATENATE(G$73,"-",$A101),Raw!$L$13:$L$2316,0),7)&lt;&gt;999,INDEX(Raw!$L$13:$U$2316,MATCH(CONCATENATE(G$73,"-",$A101),Raw!$L$13:$L$2316,0),7),"N.D.")</f>
        <v>N.D.</v>
      </c>
      <c r="H101" t="str">
        <f>IF(INDEX(Raw!$L$13:$U$2316,MATCH(CONCATENATE(H$73,"-",$A101),Raw!$L$13:$L$2316,0),7)&lt;&gt;999,INDEX(Raw!$L$13:$U$2316,MATCH(CONCATENATE(H$73,"-",$A101),Raw!$L$13:$L$2316,0),7),"N.D.")</f>
        <v>N.D.</v>
      </c>
      <c r="I101">
        <f>IF(INDEX(Raw!$W$13:$AF$2316,MATCH(CONCATENATE(I$73,"-",$A101),Raw!$W$13:$W$2316,0),7)&lt;&gt;999,INDEX(Raw!$W$13:$AF$2316,MATCH(CONCATENATE(I$73,"-",$A101),Raw!$W$13:$W$2316,0),7),"N.D.")</f>
        <v>17.553701499999999</v>
      </c>
      <c r="J101">
        <f>IF(INDEX(Raw!$W$13:$AF$2316,MATCH(CONCATENATE(J$73,"-",$A101),Raw!$W$13:$W$2316,0),7)&lt;&gt;999,INDEX(Raw!$W$13:$AF$2316,MATCH(CONCATENATE(J$73,"-",$A101),Raw!$W$13:$W$2316,0),7),"N.D.")</f>
        <v>17.320685470000001</v>
      </c>
      <c r="K101">
        <f>IF(INDEX(Raw!$W$13:$AF$2316,MATCH(CONCATENATE(K$73,"-",$A101),Raw!$W$13:$W$2316,0),7)&lt;&gt;999,INDEX(Raw!$W$13:$AF$2316,MATCH(CONCATENATE(K$73,"-",$A101),Raw!$W$13:$W$2316,0),7),"N.D.")</f>
        <v>16.9572328</v>
      </c>
      <c r="L101">
        <f>IF(INDEX(Raw!$W$13:$AF$2316,MATCH(CONCATENATE(L$73,"-",$A101),Raw!$W$13:$W$2316,0),7)&lt;&gt;999,INDEX(Raw!$W$13:$AF$2316,MATCH(CONCATENATE(L$73,"-",$A101),Raw!$W$13:$W$2316,0),7),"N.D.")</f>
        <v>18.109574819999999</v>
      </c>
      <c r="M101">
        <f>IF(INDEX(Raw!$W$13:$AF$2316,MATCH(CONCATENATE(M$73,"-",$A101),Raw!$W$13:$W$2316,0),7)&lt;&gt;999,INDEX(Raw!$W$13:$AF$2316,MATCH(CONCATENATE(M$73,"-",$A101),Raw!$W$13:$W$2316,0),7),"N.D.")</f>
        <v>16.02514541</v>
      </c>
      <c r="N101">
        <f>IF(INDEX(Raw!$W$13:$AF$2316,MATCH(CONCATENATE(N$73,"-",$A101),Raw!$W$13:$W$2316,0),7)&lt;&gt;999,INDEX(Raw!$W$13:$AF$2316,MATCH(CONCATENATE(N$73,"-",$A101),Raw!$W$13:$W$2316,0),7),"N.D.")</f>
        <v>18.247204979999999</v>
      </c>
      <c r="O101">
        <f>IF(INDEX(Raw!$L$13:$U$2316,MATCH(CONCATENATE(O$73,"-",$A101),Raw!$L$13:$L$2316,0),7)&lt;&gt;999,INDEX(Raw!$L$13:$U$2316,MATCH(CONCATENATE(O$73,"-",$A101),Raw!$L$13:$L$2316,0),7),"N.D.")</f>
        <v>13.140889489999999</v>
      </c>
      <c r="P101">
        <f>IF(INDEX(Raw!$L$13:$U$2316,MATCH(CONCATENATE(P$73,"-",$A101),Raw!$L$13:$L$2316,0),7)&lt;&gt;999,INDEX(Raw!$L$13:$U$2316,MATCH(CONCATENATE(P$73,"-",$A101),Raw!$L$13:$L$2316,0),7),"N.D.")</f>
        <v>13.0691364</v>
      </c>
      <c r="Q101">
        <f>IF(INDEX(Raw!$L$13:$U$2316,MATCH(CONCATENATE(Q$73,"-",$A101),Raw!$L$13:$L$2316,0),7)&lt;&gt;999,INDEX(Raw!$L$13:$U$2316,MATCH(CONCATENATE(Q$73,"-",$A101),Raw!$L$13:$L$2316,0),7),"N.D.")</f>
        <v>13.16585856</v>
      </c>
      <c r="R101">
        <f>IF(INDEX(Raw!$L$13:$U$2316,MATCH(CONCATENATE(R$73,"-",$A101),Raw!$L$13:$L$2316,0),7)&lt;&gt;999,INDEX(Raw!$L$13:$U$2316,MATCH(CONCATENATE(R$73,"-",$A101),Raw!$L$13:$L$2316,0),7),"N.D.")</f>
        <v>13.593059780000001</v>
      </c>
      <c r="S101">
        <f>IF(INDEX(Raw!$L$13:$U$2316,MATCH(CONCATENATE(S$73,"-",$A101),Raw!$L$13:$L$2316,0),7)&lt;&gt;999,INDEX(Raw!$L$13:$U$2316,MATCH(CONCATENATE(S$73,"-",$A101),Raw!$L$13:$L$2316,0),7),"N.D.")</f>
        <v>12.81663176</v>
      </c>
      <c r="T101">
        <f>IF(INDEX(Raw!$L$13:$U$2316,MATCH(CONCATENATE(T$73,"-",$A101),Raw!$L$13:$L$2316,0),7)&lt;&gt;999,INDEX(Raw!$L$13:$U$2316,MATCH(CONCATENATE(T$73,"-",$A101),Raw!$L$13:$L$2316,0),7),"N.D.")</f>
        <v>12.25797783</v>
      </c>
      <c r="U101">
        <f>IF(INDEX(Raw!$W$13:$AF$2316,MATCH(CONCATENATE(U$73,"-",$A101),Raw!$W$13:$W$2316,0),7)&lt;&gt;999,INDEX(Raw!$W$13:$AF$2316,MATCH(CONCATENATE(U$73,"-",$A101),Raw!$W$13:$W$2316,0),7),"N.D.")</f>
        <v>17.553768250000001</v>
      </c>
      <c r="V101">
        <f>IF(INDEX(Raw!$W$13:$AF$2316,MATCH(CONCATENATE(V$73,"-",$A101),Raw!$W$13:$W$2316,0),7)&lt;&gt;999,INDEX(Raw!$W$13:$AF$2316,MATCH(CONCATENATE(V$73,"-",$A101),Raw!$W$13:$W$2316,0),7),"N.D.")</f>
        <v>15.466075979999999</v>
      </c>
      <c r="W101">
        <f>IF(INDEX(Raw!$W$13:$AF$2316,MATCH(CONCATENATE(W$73,"-",$A101),Raw!$W$13:$W$2316,0),7)&lt;&gt;999,INDEX(Raw!$W$13:$AF$2316,MATCH(CONCATENATE(W$73,"-",$A101),Raw!$W$13:$W$2316,0),7),"N.D.")</f>
        <v>20.527483849999999</v>
      </c>
      <c r="X101">
        <f>IF(INDEX(Raw!$W$13:$AF$2316,MATCH(CONCATENATE(X$73,"-",$A101),Raw!$W$13:$W$2316,0),7)&lt;&gt;999,INDEX(Raw!$W$13:$AF$2316,MATCH(CONCATENATE(X$73,"-",$A101),Raw!$W$13:$W$2316,0),7),"N.D.")</f>
        <v>17.75285461</v>
      </c>
      <c r="Y101">
        <f>IF(INDEX(Raw!$W$13:$AF$2316,MATCH(CONCATENATE(Y$73,"-",$A101),Raw!$W$13:$W$2316,0),7)&lt;&gt;999,INDEX(Raw!$W$13:$AF$2316,MATCH(CONCATENATE(Y$73,"-",$A101),Raw!$W$13:$W$2316,0),7),"N.D.")</f>
        <v>19.477016920000001</v>
      </c>
      <c r="Z101">
        <f>IF(INDEX(Raw!$W$13:$AF$2316,MATCH(CONCATENATE(Z$73,"-",$A101),Raw!$W$13:$W$2316,0),7)&lt;&gt;999,INDEX(Raw!$W$13:$AF$2316,MATCH(CONCATENATE(Z$73,"-",$A101),Raw!$W$13:$W$2316,0),7),"N.D.")</f>
        <v>17.373115080000002</v>
      </c>
      <c r="AA101">
        <f>IF(INDEX(Raw!$L$13:$U$2316,MATCH(CONCATENATE(AA$73,"-",$A101),Raw!$L$13:$L$2316,0),7)&lt;&gt;999,INDEX(Raw!$L$13:$U$2316,MATCH(CONCATENATE(AA$73,"-",$A101),Raw!$L$13:$L$2316,0),7),"N.D.")</f>
        <v>13.588751719999999</v>
      </c>
      <c r="AB101">
        <f>IF(INDEX(Raw!$L$13:$U$2316,MATCH(CONCATENATE(AB$73,"-",$A101),Raw!$L$13:$L$2316,0),7)&lt;&gt;999,INDEX(Raw!$L$13:$U$2316,MATCH(CONCATENATE(AB$73,"-",$A101),Raw!$L$13:$L$2316,0),7),"N.D.")</f>
        <v>13.023391220000001</v>
      </c>
      <c r="AC101">
        <f>IF(INDEX(Raw!$L$13:$U$2316,MATCH(CONCATENATE(AC$73,"-",$A101),Raw!$L$13:$L$2316,0),7)&lt;&gt;999,INDEX(Raw!$L$13:$U$2316,MATCH(CONCATENATE(AC$73,"-",$A101),Raw!$L$13:$L$2316,0),7),"N.D.")</f>
        <v>12.91081999</v>
      </c>
      <c r="AD101">
        <f>IF(INDEX(Raw!$L$13:$U$2316,MATCH(CONCATENATE(AD$73,"-",$A101),Raw!$L$13:$L$2316,0),7)&lt;&gt;999,INDEX(Raw!$L$13:$U$2316,MATCH(CONCATENATE(AD$73,"-",$A101),Raw!$L$13:$L$2316,0),7),"N.D.")</f>
        <v>13.90923467</v>
      </c>
      <c r="AE101">
        <f>IF(INDEX(Raw!$L$13:$U$2316,MATCH(CONCATENATE(AE$73,"-",$A101),Raw!$L$13:$L$2316,0),7)&lt;&gt;999,INDEX(Raw!$L$13:$U$2316,MATCH(CONCATENATE(AE$73,"-",$A101),Raw!$L$13:$L$2316,0),7),"N.D.")</f>
        <v>14.63157202</v>
      </c>
      <c r="AF101">
        <f>IF(INDEX(Raw!$L$13:$U$2316,MATCH(CONCATENATE(AF$73,"-",$A101),Raw!$L$13:$L$2316,0),7)&lt;&gt;999,INDEX(Raw!$L$13:$U$2316,MATCH(CONCATENATE(AF$73,"-",$A101),Raw!$L$13:$L$2316,0),7),"N.D.")</f>
        <v>13.738848109999999</v>
      </c>
      <c r="AG101" t="str">
        <f>IF(INDEX(Raw!$W$13:$AF$2316,MATCH(CONCATENATE(AG$73,"-",$A101),Raw!$W$13:$W$2316,0),7)&lt;&gt;999,INDEX(Raw!$W$13:$AF$2316,MATCH(CONCATENATE(AG$73,"-",$A101),Raw!$W$13:$W$2316,0),7),"N.D.")</f>
        <v>N.D.</v>
      </c>
      <c r="AH101">
        <f>IF(INDEX(Raw!$W$13:$AF$2316,MATCH(CONCATENATE(AH$73,"-",$A101),Raw!$W$13:$W$2316,0),7)&lt;&gt;999,INDEX(Raw!$W$13:$AF$2316,MATCH(CONCATENATE(AH$73,"-",$A101),Raw!$W$13:$W$2316,0),7),"N.D.")</f>
        <v>17.076818979999999</v>
      </c>
      <c r="AI101">
        <f>IF(INDEX(Raw!$W$13:$AF$2316,MATCH(CONCATENATE(AI$73,"-",$A101),Raw!$W$13:$W$2316,0),7)&lt;&gt;999,INDEX(Raw!$W$13:$AF$2316,MATCH(CONCATENATE(AI$73,"-",$A101),Raw!$W$13:$W$2316,0),7),"N.D.")</f>
        <v>15.806657380000001</v>
      </c>
      <c r="AJ101">
        <f>IF(INDEX(Raw!$W$13:$AF$2316,MATCH(CONCATENATE(AJ$73,"-",$A101),Raw!$W$13:$W$2316,0),7)&lt;&gt;999,INDEX(Raw!$W$13:$AF$2316,MATCH(CONCATENATE(AJ$73,"-",$A101),Raw!$W$13:$W$2316,0),7),"N.D.")</f>
        <v>18.855999789999998</v>
      </c>
      <c r="AK101">
        <f>IF(INDEX(Raw!$W$13:$AF$2316,MATCH(CONCATENATE(AK$73,"-",$A101),Raw!$W$13:$W$2316,0),7)&lt;&gt;999,INDEX(Raw!$W$13:$AF$2316,MATCH(CONCATENATE(AK$73,"-",$A101),Raw!$W$13:$W$2316,0),7),"N.D.")</f>
        <v>18.63013771</v>
      </c>
      <c r="AL101">
        <f>IF(INDEX(Raw!$W$13:$AF$2316,MATCH(CONCATENATE(AL$73,"-",$A101),Raw!$W$13:$W$2316,0),7)&lt;&gt;999,INDEX(Raw!$W$13:$AF$2316,MATCH(CONCATENATE(AL$73,"-",$A101),Raw!$W$13:$W$2316,0),7),"N.D.")</f>
        <v>16.6323331</v>
      </c>
      <c r="AM101">
        <f>IF(INDEX(Raw!$L$13:$U$2316,MATCH(CONCATENATE(AM$73,"-",$A101),Raw!$L$13:$L$2316,0),7)&lt;&gt;999,INDEX(Raw!$L$13:$U$2316,MATCH(CONCATENATE(AM$73,"-",$A101),Raw!$L$13:$L$2316,0),7),"N.D.")</f>
        <v>13.13759587</v>
      </c>
      <c r="AN101">
        <f>IF(INDEX(Raw!$L$13:$U$2316,MATCH(CONCATENATE(AN$73,"-",$A101),Raw!$L$13:$L$2316,0),7)&lt;&gt;999,INDEX(Raw!$L$13:$U$2316,MATCH(CONCATENATE(AN$73,"-",$A101),Raw!$L$13:$L$2316,0),7),"N.D.")</f>
        <v>14.031215400000001</v>
      </c>
      <c r="AO101">
        <f>IF(INDEX(Raw!$L$13:$U$2316,MATCH(CONCATENATE(AO$73,"-",$A101),Raw!$L$13:$L$2316,0),7)&lt;&gt;999,INDEX(Raw!$L$13:$U$2316,MATCH(CONCATENATE(AO$73,"-",$A101),Raw!$L$13:$L$2316,0),7),"N.D.")</f>
        <v>13.174901999999999</v>
      </c>
      <c r="AP101">
        <f>IF(INDEX(Raw!$L$13:$U$2316,MATCH(CONCATENATE(AP$73,"-",$A101),Raw!$L$13:$L$2316,0),7)&lt;&gt;999,INDEX(Raw!$L$13:$U$2316,MATCH(CONCATENATE(AP$73,"-",$A101),Raw!$L$13:$L$2316,0),7),"N.D.")</f>
        <v>13.53408668</v>
      </c>
      <c r="AQ101">
        <f>IF(INDEX(Raw!$L$13:$U$2316,MATCH(CONCATENATE(AQ$73,"-",$A101),Raw!$L$13:$L$2316,0),7)&lt;&gt;999,INDEX(Raw!$L$13:$U$2316,MATCH(CONCATENATE(AQ$73,"-",$A101),Raw!$L$13:$L$2316,0),7),"N.D.")</f>
        <v>13.698544890000001</v>
      </c>
      <c r="AR101">
        <f>IF(INDEX(Raw!$L$13:$U$2316,MATCH(CONCATENATE(AR$73,"-",$A101),Raw!$L$13:$L$2316,0),7)&lt;&gt;999,INDEX(Raw!$L$13:$U$2316,MATCH(CONCATENATE(AR$73,"-",$A101),Raw!$L$13:$L$2316,0),7),"N.D.")</f>
        <v>13.667347769999999</v>
      </c>
      <c r="AS101">
        <f>IF(INDEX(Raw!$W$13:$AF$2316,MATCH(CONCATENATE(AS$73,"-",$A101),Raw!$W$13:$W$2316,0),7)&lt;&gt;999,INDEX(Raw!$W$13:$AF$2316,MATCH(CONCATENATE(AS$73,"-",$A101),Raw!$W$13:$W$2316,0),7),"N.D.")</f>
        <v>16.477393670000001</v>
      </c>
      <c r="AT101">
        <f>IF(INDEX(Raw!$W$13:$AF$2316,MATCH(CONCATENATE(AT$73,"-",$A101),Raw!$W$13:$W$2316,0),7)&lt;&gt;999,INDEX(Raw!$W$13:$AF$2316,MATCH(CONCATENATE(AT$73,"-",$A101),Raw!$W$13:$W$2316,0),7),"N.D.")</f>
        <v>16.90229209</v>
      </c>
      <c r="AU101">
        <f>IF(INDEX(Raw!$W$13:$AF$2316,MATCH(CONCATENATE(AU$73,"-",$A101),Raw!$W$13:$W$2316,0),7)&lt;&gt;999,INDEX(Raw!$W$13:$AF$2316,MATCH(CONCATENATE(AU$73,"-",$A101),Raw!$W$13:$W$2316,0),7),"N.D.")</f>
        <v>18.07536142</v>
      </c>
      <c r="AV101">
        <f>IF(INDEX(Raw!$W$13:$AF$2316,MATCH(CONCATENATE(AV$73,"-",$A101),Raw!$W$13:$W$2316,0),7)&lt;&gt;999,INDEX(Raw!$W$13:$AF$2316,MATCH(CONCATENATE(AV$73,"-",$A101),Raw!$W$13:$W$2316,0),7),"N.D.")</f>
        <v>17.834744570000002</v>
      </c>
      <c r="AW101">
        <f>IF(INDEX(Raw!$W$13:$AF$2316,MATCH(CONCATENATE(AW$73,"-",$A101),Raw!$W$13:$W$2316,0),7)&lt;&gt;999,INDEX(Raw!$W$13:$AF$2316,MATCH(CONCATENATE(AW$73,"-",$A101),Raw!$W$13:$W$2316,0),7),"N.D.")</f>
        <v>18.5065144</v>
      </c>
      <c r="AX101">
        <f>IF(INDEX(Raw!$W$13:$AF$2316,MATCH(CONCATENATE(AX$73,"-",$A101),Raw!$W$13:$W$2316,0),7)&lt;&gt;999,INDEX(Raw!$W$13:$AF$2316,MATCH(CONCATENATE(AX$73,"-",$A101),Raw!$W$13:$W$2316,0),7),"N.D.")</f>
        <v>17.486165889999999</v>
      </c>
      <c r="AY101">
        <f>IF(INDEX(Raw!$L$13:$U$2316,MATCH(CONCATENATE(AY$73,"-",$A101),Raw!$L$13:$L$2316,0),7)&lt;&gt;999,INDEX(Raw!$L$13:$U$2316,MATCH(CONCATENATE(AY$73,"-",$A101),Raw!$L$13:$L$2316,0),7),"N.D.")</f>
        <v>16.815771730000002</v>
      </c>
      <c r="AZ101">
        <f>IF(INDEX(Raw!$L$13:$U$2316,MATCH(CONCATENATE(AZ$73,"-",$A101),Raw!$L$13:$L$2316,0),7)&lt;&gt;999,INDEX(Raw!$L$13:$U$2316,MATCH(CONCATENATE(AZ$73,"-",$A101),Raw!$L$13:$L$2316,0),7),"N.D.")</f>
        <v>16.548238309999999</v>
      </c>
      <c r="BA101">
        <f>IF(INDEX(Raw!$L$13:$U$2316,MATCH(CONCATENATE(BA$73,"-",$A101),Raw!$L$13:$L$2316,0),7)&lt;&gt;999,INDEX(Raw!$L$13:$U$2316,MATCH(CONCATENATE(BA$73,"-",$A101),Raw!$L$13:$L$2316,0),7),"N.D.")</f>
        <v>14.605307570000001</v>
      </c>
      <c r="BB101">
        <f>IF(INDEX(Raw!$L$13:$U$2316,MATCH(CONCATENATE(BB$73,"-",$A101),Raw!$L$13:$L$2316,0),7)&lt;&gt;999,INDEX(Raw!$L$13:$U$2316,MATCH(CONCATENATE(BB$73,"-",$A101),Raw!$L$13:$L$2316,0),7),"N.D.")</f>
        <v>18.191355290000001</v>
      </c>
      <c r="BC101">
        <f>IF(INDEX(Raw!$L$13:$U$2316,MATCH(CONCATENATE(BC$73,"-",$A101),Raw!$L$13:$L$2316,0),7)&lt;&gt;999,INDEX(Raw!$L$13:$U$2316,MATCH(CONCATENATE(BC$73,"-",$A101),Raw!$L$13:$L$2316,0),7),"N.D.")</f>
        <v>17.146524700000001</v>
      </c>
      <c r="BD101">
        <f>IF(INDEX(Raw!$L$13:$U$2316,MATCH(CONCATENATE(BD$73,"-",$A101),Raw!$L$13:$L$2316,0),7)&lt;&gt;999,INDEX(Raw!$L$13:$U$2316,MATCH(CONCATENATE(BD$73,"-",$A101),Raw!$L$13:$L$2316,0),7),"N.D.")</f>
        <v>16.082091219999999</v>
      </c>
      <c r="BE101">
        <f>IF(INDEX(Raw!$W$13:$AF$2316,MATCH(CONCATENATE(BE$73,"-",$A101),Raw!$W$13:$W$2316,0),7)&lt;&gt;999,INDEX(Raw!$W$13:$AF$2316,MATCH(CONCATENATE(BE$73,"-",$A101),Raw!$W$13:$W$2316,0),7),"N.D.")</f>
        <v>16.308928009999999</v>
      </c>
      <c r="BF101">
        <f>IF(INDEX(Raw!$W$13:$AF$2316,MATCH(CONCATENATE(BF$73,"-",$A101),Raw!$W$13:$W$2316,0),7)&lt;&gt;999,INDEX(Raw!$W$13:$AF$2316,MATCH(CONCATENATE(BF$73,"-",$A101),Raw!$W$13:$W$2316,0),7),"N.D.")</f>
        <v>15.79554914</v>
      </c>
      <c r="BG101">
        <f>IF(INDEX(Raw!$W$13:$AF$2316,MATCH(CONCATENATE(BG$73,"-",$A101),Raw!$W$13:$W$2316,0),7)&lt;&gt;999,INDEX(Raw!$W$13:$AF$2316,MATCH(CONCATENATE(BG$73,"-",$A101),Raw!$W$13:$W$2316,0),7),"N.D.")</f>
        <v>14.97881731</v>
      </c>
      <c r="BH101">
        <f>IF(INDEX(Raw!$W$13:$AF$2316,MATCH(CONCATENATE(BH$73,"-",$A101),Raw!$W$13:$W$2316,0),7)&lt;&gt;999,INDEX(Raw!$W$13:$AF$2316,MATCH(CONCATENATE(BH$73,"-",$A101),Raw!$W$13:$W$2316,0),7),"N.D.")</f>
        <v>16.38694297</v>
      </c>
      <c r="BI101">
        <f>IF(INDEX(Raw!$W$13:$AF$2316,MATCH(CONCATENATE(BI$73,"-",$A101),Raw!$W$13:$W$2316,0),7)&lt;&gt;999,INDEX(Raw!$W$13:$AF$2316,MATCH(CONCATENATE(BI$73,"-",$A101),Raw!$W$13:$W$2316,0),7),"N.D.")</f>
        <v>17.911402899999999</v>
      </c>
      <c r="BJ101">
        <f>IF(INDEX(Raw!$W$13:$AF$2316,MATCH(CONCATENATE(BJ$73,"-",$A101),Raw!$W$13:$W$2316,0),7)&lt;&gt;999,INDEX(Raw!$W$13:$AF$2316,MATCH(CONCATENATE(BJ$73,"-",$A101),Raw!$W$13:$W$2316,0),7),"N.D.")</f>
        <v>15.66477673</v>
      </c>
      <c r="BK101">
        <f>IF(INDEX(Raw!$L$13:$U$2316,MATCH(CONCATENATE(BK$73,"-",$A101),Raw!$L$13:$L$2316,0),7)&lt;&gt;999,INDEX(Raw!$L$13:$U$2316,MATCH(CONCATENATE(BK$73,"-",$A101),Raw!$L$13:$L$2316,0),7),"N.D.")</f>
        <v>16.652189549999999</v>
      </c>
      <c r="BL101">
        <f>IF(INDEX(Raw!$L$13:$U$2316,MATCH(CONCATENATE(BL$73,"-",$A101),Raw!$L$13:$L$2316,0),7)&lt;&gt;999,INDEX(Raw!$L$13:$U$2316,MATCH(CONCATENATE(BL$73,"-",$A101),Raw!$L$13:$L$2316,0),7),"N.D.")</f>
        <v>16.201095639999998</v>
      </c>
      <c r="BM101">
        <f>IF(INDEX(Raw!$L$13:$U$2316,MATCH(CONCATENATE(BM$73,"-",$A101),Raw!$L$13:$L$2316,0),7)&lt;&gt;999,INDEX(Raw!$L$13:$U$2316,MATCH(CONCATENATE(BM$73,"-",$A101),Raw!$L$13:$L$2316,0),7),"N.D.")</f>
        <v>15.900369209999999</v>
      </c>
      <c r="BN101">
        <f>IF(INDEX(Raw!$L$13:$U$2316,MATCH(CONCATENATE(BN$73,"-",$A101),Raw!$L$13:$L$2316,0),7)&lt;&gt;999,INDEX(Raw!$L$13:$U$2316,MATCH(CONCATENATE(BN$73,"-",$A101),Raw!$L$13:$L$2316,0),7),"N.D.")</f>
        <v>15.220711850000001</v>
      </c>
      <c r="BO101">
        <f>IF(INDEX(Raw!$L$13:$U$2316,MATCH(CONCATENATE(BO$73,"-",$A101),Raw!$L$13:$L$2316,0),7)&lt;&gt;999,INDEX(Raw!$L$13:$U$2316,MATCH(CONCATENATE(BO$73,"-",$A101),Raw!$L$13:$L$2316,0),7),"N.D.")</f>
        <v>16.610103049999999</v>
      </c>
      <c r="BP101">
        <f>IF(INDEX(Raw!$L$13:$U$2316,MATCH(CONCATENATE(BP$73,"-",$A101),Raw!$L$13:$L$2316,0),7)&lt;&gt;999,INDEX(Raw!$L$13:$U$2316,MATCH(CONCATENATE(BP$73,"-",$A101),Raw!$L$13:$L$2316,0),7),"N.D.")</f>
        <v>18.23870891</v>
      </c>
      <c r="BQ101">
        <f>IF(INDEX(Raw!$W$13:$AF$2316,MATCH(CONCATENATE(BQ$73,"-",$A101),Raw!$W$13:$W$2316,0),7)&lt;&gt;999,INDEX(Raw!$W$13:$AF$2316,MATCH(CONCATENATE(BQ$73,"-",$A101),Raw!$W$13:$W$2316,0),7),"N.D.")</f>
        <v>16.781969889999999</v>
      </c>
      <c r="BR101">
        <f>IF(INDEX(Raw!$W$13:$AF$2316,MATCH(CONCATENATE(BR$73,"-",$A101),Raw!$W$13:$W$2316,0),7)&lt;&gt;999,INDEX(Raw!$W$13:$AF$2316,MATCH(CONCATENATE(BR$73,"-",$A101),Raw!$W$13:$W$2316,0),7),"N.D.")</f>
        <v>16.732183249999999</v>
      </c>
      <c r="BS101">
        <f>IF(INDEX(Raw!$W$13:$AF$2316,MATCH(CONCATENATE(BS$73,"-",$A101),Raw!$W$13:$W$2316,0),7)&lt;&gt;999,INDEX(Raw!$W$13:$AF$2316,MATCH(CONCATENATE(BS$73,"-",$A101),Raw!$W$13:$W$2316,0),7),"N.D.")</f>
        <v>19.50137973</v>
      </c>
      <c r="BT101">
        <f>IF(INDEX(Raw!$W$13:$AF$2316,MATCH(CONCATENATE(BT$73,"-",$A101),Raw!$W$13:$W$2316,0),7)&lt;&gt;999,INDEX(Raw!$W$13:$AF$2316,MATCH(CONCATENATE(BT$73,"-",$A101),Raw!$W$13:$W$2316,0),7),"N.D.")</f>
        <v>17.3713859</v>
      </c>
      <c r="BU101">
        <f>IF(INDEX(Raw!$W$13:$AF$2316,MATCH(CONCATENATE(BU$73,"-",$A101),Raw!$W$13:$W$2316,0),7)&lt;&gt;999,INDEX(Raw!$W$13:$AF$2316,MATCH(CONCATENATE(BU$73,"-",$A101),Raw!$W$13:$W$2316,0),7),"N.D.")</f>
        <v>18.072083129999999</v>
      </c>
      <c r="BV101">
        <f>IF(INDEX(Raw!$W$13:$AF$2316,MATCH(CONCATENATE(BV$73,"-",$A101),Raw!$W$13:$W$2316,0),7)&lt;&gt;999,INDEX(Raw!$W$13:$AF$2316,MATCH(CONCATENATE(BV$73,"-",$A101),Raw!$W$13:$W$2316,0),7),"N.D.")</f>
        <v>15.47958249</v>
      </c>
      <c r="BW101">
        <f>IF(INDEX(Raw!$L$13:$U$2316,MATCH(CONCATENATE(BW$73,"-",$A101),Raw!$L$13:$L$2316,0),7)&lt;&gt;999,INDEX(Raw!$L$13:$U$2316,MATCH(CONCATENATE(BW$73,"-",$A101),Raw!$L$13:$L$2316,0),7),"N.D.")</f>
        <v>16.593103280000001</v>
      </c>
      <c r="BX101" t="str">
        <f>IF(INDEX(Raw!$L$13:$U$2316,MATCH(CONCATENATE(BX$73,"-",$A101),Raw!$L$13:$L$2316,0),7)&lt;&gt;999,INDEX(Raw!$L$13:$U$2316,MATCH(CONCATENATE(BX$73,"-",$A101),Raw!$L$13:$L$2316,0),7),"N.D.")</f>
        <v>N.D.</v>
      </c>
      <c r="BY101">
        <f>IF(INDEX(Raw!$L$13:$U$2316,MATCH(CONCATENATE(BY$73,"-",$A101),Raw!$L$13:$L$2316,0),7)&lt;&gt;999,INDEX(Raw!$L$13:$U$2316,MATCH(CONCATENATE(BY$73,"-",$A101),Raw!$L$13:$L$2316,0),7),"N.D.")</f>
        <v>15.499848289999999</v>
      </c>
      <c r="BZ101">
        <f>IF(INDEX(Raw!$L$13:$U$2316,MATCH(CONCATENATE(BZ$73,"-",$A101),Raw!$L$13:$L$2316,0),7)&lt;&gt;999,INDEX(Raw!$L$13:$U$2316,MATCH(CONCATENATE(BZ$73,"-",$A101),Raw!$L$13:$L$2316,0),7),"N.D.")</f>
        <v>18.87570024</v>
      </c>
      <c r="CA101">
        <f>IF(INDEX(Raw!$L$13:$U$2316,MATCH(CONCATENATE(CA$73,"-",$A101),Raw!$L$13:$L$2316,0),7)&lt;&gt;999,INDEX(Raw!$L$13:$U$2316,MATCH(CONCATENATE(CA$73,"-",$A101),Raw!$L$13:$L$2316,0),7),"N.D.")</f>
        <v>17.651757140000001</v>
      </c>
      <c r="CB101">
        <f>IF(INDEX(Raw!$L$13:$U$2316,MATCH(CONCATENATE(CB$73,"-",$A101),Raw!$L$13:$L$2316,0),7)&lt;&gt;999,INDEX(Raw!$L$13:$U$2316,MATCH(CONCATENATE(CB$73,"-",$A101),Raw!$L$13:$L$2316,0),7),"N.D.")</f>
        <v>17.299019260000001</v>
      </c>
      <c r="CC101">
        <f>IF(INDEX(Raw!$W$13:$AF$2316,MATCH(CONCATENATE(CC$73,"-",$A101),Raw!$W$13:$W$2316,0),7)&lt;&gt;999,INDEX(Raw!$W$13:$AF$2316,MATCH(CONCATENATE(CC$73,"-",$A101),Raw!$W$13:$W$2316,0),7),"N.D.")</f>
        <v>16.480562240000001</v>
      </c>
      <c r="CD101">
        <f>IF(INDEX(Raw!$W$13:$AF$2316,MATCH(CONCATENATE(CD$73,"-",$A101),Raw!$W$13:$W$2316,0),7)&lt;&gt;999,INDEX(Raw!$W$13:$AF$2316,MATCH(CONCATENATE(CD$73,"-",$A101),Raw!$W$13:$W$2316,0),7),"N.D.")</f>
        <v>18.767206229999999</v>
      </c>
      <c r="CE101">
        <f>IF(INDEX(Raw!$W$13:$AF$2316,MATCH(CONCATENATE(CE$73,"-",$A101),Raw!$W$13:$W$2316,0),7)&lt;&gt;999,INDEX(Raw!$W$13:$AF$2316,MATCH(CONCATENATE(CE$73,"-",$A101),Raw!$W$13:$W$2316,0),7),"N.D.")</f>
        <v>18.889601129999999</v>
      </c>
      <c r="CF101">
        <f>IF(INDEX(Raw!$W$13:$AF$2316,MATCH(CONCATENATE(CF$73,"-",$A101),Raw!$W$13:$W$2316,0),7)&lt;&gt;999,INDEX(Raw!$W$13:$AF$2316,MATCH(CONCATENATE(CF$73,"-",$A101),Raw!$W$13:$W$2316,0),7),"N.D.")</f>
        <v>18.751452159999999</v>
      </c>
      <c r="CG101">
        <f>IF(INDEX(Raw!$W$13:$AF$2316,MATCH(CONCATENATE(CG$73,"-",$A101),Raw!$W$13:$W$2316,0),7)&lt;&gt;999,INDEX(Raw!$W$13:$AF$2316,MATCH(CONCATENATE(CG$73,"-",$A101),Raw!$W$13:$W$2316,0),7),"N.D.")</f>
        <v>17.68846078</v>
      </c>
      <c r="CH101">
        <f>IF(INDEX(Raw!$W$13:$AF$2316,MATCH(CONCATENATE(CH$73,"-",$A101),Raw!$W$13:$W$2316,0),7)&lt;&gt;999,INDEX(Raw!$W$13:$AF$2316,MATCH(CONCATENATE(CH$73,"-",$A101),Raw!$W$13:$W$2316,0),7),"N.D.")</f>
        <v>18.878146619999999</v>
      </c>
      <c r="CI101">
        <f>IF(INDEX(Raw!$L$13:$U$2316,MATCH(CONCATENATE(CI$73,"-",$A101),Raw!$L$13:$L$2316,0),7)&lt;&gt;999,INDEX(Raw!$L$13:$U$2316,MATCH(CONCATENATE(CI$73,"-",$A101),Raw!$L$13:$L$2316,0),7),"N.D.")</f>
        <v>17.408326460000001</v>
      </c>
      <c r="CJ101">
        <f>IF(INDEX(Raw!$L$13:$U$2316,MATCH(CONCATENATE(CJ$73,"-",$A101),Raw!$L$13:$L$2316,0),7)&lt;&gt;999,INDEX(Raw!$L$13:$U$2316,MATCH(CONCATENATE(CJ$73,"-",$A101),Raw!$L$13:$L$2316,0),7),"N.D.")</f>
        <v>15.266761969999999</v>
      </c>
      <c r="CK101">
        <f>IF(INDEX(Raw!$L$13:$U$2316,MATCH(CONCATENATE(CK$73,"-",$A101),Raw!$L$13:$L$2316,0),7)&lt;&gt;999,INDEX(Raw!$L$13:$U$2316,MATCH(CONCATENATE(CK$73,"-",$A101),Raw!$L$13:$L$2316,0),7),"N.D.")</f>
        <v>18.181012249999998</v>
      </c>
      <c r="CL101" t="str">
        <f>IF(INDEX(Raw!$L$13:$U$2316,MATCH(CONCATENATE(CL$73,"-",$A101),Raw!$L$13:$L$2316,0),7)&lt;&gt;999,INDEX(Raw!$L$13:$U$2316,MATCH(CONCATENATE(CL$73,"-",$A101),Raw!$L$13:$L$2316,0),7),"N.D.")</f>
        <v>N.D.</v>
      </c>
      <c r="CM101">
        <f>IF(INDEX(Raw!$L$13:$U$2316,MATCH(CONCATENATE(CM$73,"-",$A101),Raw!$L$13:$L$2316,0),7)&lt;&gt;999,INDEX(Raw!$L$13:$U$2316,MATCH(CONCATENATE(CM$73,"-",$A101),Raw!$L$13:$L$2316,0),7),"N.D.")</f>
        <v>17.924274749999999</v>
      </c>
      <c r="CN101">
        <f>IF(INDEX(Raw!$L$13:$U$2316,MATCH(CONCATENATE(CN$73,"-",$A101),Raw!$L$13:$L$2316,0),7)&lt;&gt;999,INDEX(Raw!$L$13:$U$2316,MATCH(CONCATENATE(CN$73,"-",$A101),Raw!$L$13:$L$2316,0),7),"N.D.")</f>
        <v>23.844565880000001</v>
      </c>
      <c r="CO101">
        <f>IF(INDEX(Raw!$W$13:$AF$2316,MATCH(CONCATENATE(CO$73,"-",$A101),Raw!$W$13:$W$2316,0),7)&lt;&gt;999,INDEX(Raw!$W$13:$AF$2316,MATCH(CONCATENATE(CO$73,"-",$A101),Raw!$W$13:$W$2316,0),7),"N.D.")</f>
        <v>18.070039649999998</v>
      </c>
      <c r="CP101">
        <f>IF(INDEX(Raw!$W$13:$AF$2316,MATCH(CONCATENATE(CP$73,"-",$A101),Raw!$W$13:$W$2316,0),7)&lt;&gt;999,INDEX(Raw!$W$13:$AF$2316,MATCH(CONCATENATE(CP$73,"-",$A101),Raw!$W$13:$W$2316,0),7),"N.D.")</f>
        <v>16.257156219999999</v>
      </c>
      <c r="CQ101">
        <f>IF(INDEX(Raw!$W$13:$AF$2316,MATCH(CONCATENATE(CQ$73,"-",$A101),Raw!$W$13:$W$2316,0),7)&lt;&gt;999,INDEX(Raw!$W$13:$AF$2316,MATCH(CONCATENATE(CQ$73,"-",$A101),Raw!$W$13:$W$2316,0),7),"N.D.")</f>
        <v>16.84554447</v>
      </c>
      <c r="CR101">
        <f>IF(INDEX(Raw!$W$13:$AF$2316,MATCH(CONCATENATE(CR$73,"-",$A101),Raw!$W$13:$W$2316,0),7)&lt;&gt;999,INDEX(Raw!$W$13:$AF$2316,MATCH(CONCATENATE(CR$73,"-",$A101),Raw!$W$13:$W$2316,0),7),"N.D.")</f>
        <v>18.94134416</v>
      </c>
      <c r="CS101" t="str">
        <f>IF(INDEX(Raw!$W$13:$AF$2316,MATCH(CONCATENATE(CS$73,"-",$A101),Raw!$W$13:$W$2316,0),7)&lt;&gt;999,INDEX(Raw!$W$13:$AF$2316,MATCH(CONCATENATE(CS$73,"-",$A101),Raw!$W$13:$W$2316,0),7),"N.D.")</f>
        <v>N.D.</v>
      </c>
      <c r="CT101" t="str">
        <f>IF(INDEX(Raw!$W$13:$AF$2316,MATCH(CONCATENATE(CT$73,"-",$A101),Raw!$W$13:$W$2316,0),7)&lt;&gt;999,INDEX(Raw!$W$13:$AF$2316,MATCH(CONCATENATE(CT$73,"-",$A101),Raw!$W$13:$W$2316,0),7),"N.D.")</f>
        <v>N.D.</v>
      </c>
    </row>
    <row r="102" spans="1:98">
      <c r="A102" t="s">
        <v>55</v>
      </c>
      <c r="B102" t="s">
        <v>9533</v>
      </c>
      <c r="C102" t="str">
        <f>IF(INDEX(Raw!$L$13:$U$2316,MATCH(CONCATENATE(C$73,"-",$A102),Raw!$L$13:$L$2316,0),7)&lt;&gt;999,INDEX(Raw!$L$13:$U$2316,MATCH(CONCATENATE(C$73,"-",$A102),Raw!$L$13:$L$2316,0),7),"N.D.")</f>
        <v>N.D.</v>
      </c>
      <c r="D102" t="str">
        <f>IF(INDEX(Raw!$L$13:$U$2316,MATCH(CONCATENATE(D$73,"-",$A102),Raw!$L$13:$L$2316,0),7)&lt;&gt;999,INDEX(Raw!$L$13:$U$2316,MATCH(CONCATENATE(D$73,"-",$A102),Raw!$L$13:$L$2316,0),7),"N.D.")</f>
        <v>N.D.</v>
      </c>
      <c r="E102" t="str">
        <f>IF(INDEX(Raw!$L$13:$U$2316,MATCH(CONCATENATE(E$73,"-",$A102),Raw!$L$13:$L$2316,0),7)&lt;&gt;999,INDEX(Raw!$L$13:$U$2316,MATCH(CONCATENATE(E$73,"-",$A102),Raw!$L$13:$L$2316,0),7),"N.D.")</f>
        <v>N.D.</v>
      </c>
      <c r="F102" t="str">
        <f>IF(INDEX(Raw!$L$13:$U$2316,MATCH(CONCATENATE(F$73,"-",$A102),Raw!$L$13:$L$2316,0),7)&lt;&gt;999,INDEX(Raw!$L$13:$U$2316,MATCH(CONCATENATE(F$73,"-",$A102),Raw!$L$13:$L$2316,0),7),"N.D.")</f>
        <v>N.D.</v>
      </c>
      <c r="G102" t="str">
        <f>IF(INDEX(Raw!$L$13:$U$2316,MATCH(CONCATENATE(G$73,"-",$A102),Raw!$L$13:$L$2316,0),7)&lt;&gt;999,INDEX(Raw!$L$13:$U$2316,MATCH(CONCATENATE(G$73,"-",$A102),Raw!$L$13:$L$2316,0),7),"N.D.")</f>
        <v>N.D.</v>
      </c>
      <c r="H102" t="str">
        <f>IF(INDEX(Raw!$L$13:$U$2316,MATCH(CONCATENATE(H$73,"-",$A102),Raw!$L$13:$L$2316,0),7)&lt;&gt;999,INDEX(Raw!$L$13:$U$2316,MATCH(CONCATENATE(H$73,"-",$A102),Raw!$L$13:$L$2316,0),7),"N.D.")</f>
        <v>N.D.</v>
      </c>
      <c r="I102">
        <f>IF(INDEX(Raw!$W$13:$AF$2316,MATCH(CONCATENATE(I$73,"-",$A102),Raw!$W$13:$W$2316,0),7)&lt;&gt;999,INDEX(Raw!$W$13:$AF$2316,MATCH(CONCATENATE(I$73,"-",$A102),Raw!$W$13:$W$2316,0),7),"N.D.")</f>
        <v>20.236596370000001</v>
      </c>
      <c r="J102" t="str">
        <f>IF(INDEX(Raw!$W$13:$AF$2316,MATCH(CONCATENATE(J$73,"-",$A102),Raw!$W$13:$W$2316,0),7)&lt;&gt;999,INDEX(Raw!$W$13:$AF$2316,MATCH(CONCATENATE(J$73,"-",$A102),Raw!$W$13:$W$2316,0),7),"N.D.")</f>
        <v>N.D.</v>
      </c>
      <c r="K102" t="str">
        <f>IF(INDEX(Raw!$W$13:$AF$2316,MATCH(CONCATENATE(K$73,"-",$A102),Raw!$W$13:$W$2316,0),7)&lt;&gt;999,INDEX(Raw!$W$13:$AF$2316,MATCH(CONCATENATE(K$73,"-",$A102),Raw!$W$13:$W$2316,0),7),"N.D.")</f>
        <v>N.D.</v>
      </c>
      <c r="L102" t="str">
        <f>IF(INDEX(Raw!$W$13:$AF$2316,MATCH(CONCATENATE(L$73,"-",$A102),Raw!$W$13:$W$2316,0),7)&lt;&gt;999,INDEX(Raw!$W$13:$AF$2316,MATCH(CONCATENATE(L$73,"-",$A102),Raw!$W$13:$W$2316,0),7),"N.D.")</f>
        <v>N.D.</v>
      </c>
      <c r="M102" t="str">
        <f>IF(INDEX(Raw!$W$13:$AF$2316,MATCH(CONCATENATE(M$73,"-",$A102),Raw!$W$13:$W$2316,0),7)&lt;&gt;999,INDEX(Raw!$W$13:$AF$2316,MATCH(CONCATENATE(M$73,"-",$A102),Raw!$W$13:$W$2316,0),7),"N.D.")</f>
        <v>N.D.</v>
      </c>
      <c r="N102" t="str">
        <f>IF(INDEX(Raw!$W$13:$AF$2316,MATCH(CONCATENATE(N$73,"-",$A102),Raw!$W$13:$W$2316,0),7)&lt;&gt;999,INDEX(Raw!$W$13:$AF$2316,MATCH(CONCATENATE(N$73,"-",$A102),Raw!$W$13:$W$2316,0),7),"N.D.")</f>
        <v>N.D.</v>
      </c>
      <c r="O102">
        <f>IF(INDEX(Raw!$L$13:$U$2316,MATCH(CONCATENATE(O$73,"-",$A102),Raw!$L$13:$L$2316,0),7)&lt;&gt;999,INDEX(Raw!$L$13:$U$2316,MATCH(CONCATENATE(O$73,"-",$A102),Raw!$L$13:$L$2316,0),7),"N.D.")</f>
        <v>15.879667380000001</v>
      </c>
      <c r="P102">
        <f>IF(INDEX(Raw!$L$13:$U$2316,MATCH(CONCATENATE(P$73,"-",$A102),Raw!$L$13:$L$2316,0),7)&lt;&gt;999,INDEX(Raw!$L$13:$U$2316,MATCH(CONCATENATE(P$73,"-",$A102),Raw!$L$13:$L$2316,0),7),"N.D.")</f>
        <v>14.198854130000001</v>
      </c>
      <c r="Q102">
        <f>IF(INDEX(Raw!$L$13:$U$2316,MATCH(CONCATENATE(Q$73,"-",$A102),Raw!$L$13:$L$2316,0),7)&lt;&gt;999,INDEX(Raw!$L$13:$U$2316,MATCH(CONCATENATE(Q$73,"-",$A102),Raw!$L$13:$L$2316,0),7),"N.D.")</f>
        <v>15.767236329999999</v>
      </c>
      <c r="R102">
        <f>IF(INDEX(Raw!$L$13:$U$2316,MATCH(CONCATENATE(R$73,"-",$A102),Raw!$L$13:$L$2316,0),7)&lt;&gt;999,INDEX(Raw!$L$13:$U$2316,MATCH(CONCATENATE(R$73,"-",$A102),Raw!$L$13:$L$2316,0),7),"N.D.")</f>
        <v>15.04972083</v>
      </c>
      <c r="S102">
        <f>IF(INDEX(Raw!$L$13:$U$2316,MATCH(CONCATENATE(S$73,"-",$A102),Raw!$L$13:$L$2316,0),7)&lt;&gt;999,INDEX(Raw!$L$13:$U$2316,MATCH(CONCATENATE(S$73,"-",$A102),Raw!$L$13:$L$2316,0),7),"N.D.")</f>
        <v>15.693947959999999</v>
      </c>
      <c r="T102">
        <f>IF(INDEX(Raw!$L$13:$U$2316,MATCH(CONCATENATE(T$73,"-",$A102),Raw!$L$13:$L$2316,0),7)&lt;&gt;999,INDEX(Raw!$L$13:$U$2316,MATCH(CONCATENATE(T$73,"-",$A102),Raw!$L$13:$L$2316,0),7),"N.D.")</f>
        <v>14.9854281</v>
      </c>
      <c r="U102">
        <f>IF(INDEX(Raw!$W$13:$AF$2316,MATCH(CONCATENATE(U$73,"-",$A102),Raw!$W$13:$W$2316,0),7)&lt;&gt;999,INDEX(Raw!$W$13:$AF$2316,MATCH(CONCATENATE(U$73,"-",$A102),Raw!$W$13:$W$2316,0),7),"N.D.")</f>
        <v>20.265453310000002</v>
      </c>
      <c r="V102">
        <f>IF(INDEX(Raw!$W$13:$AF$2316,MATCH(CONCATENATE(V$73,"-",$A102),Raw!$W$13:$W$2316,0),7)&lt;&gt;999,INDEX(Raw!$W$13:$AF$2316,MATCH(CONCATENATE(V$73,"-",$A102),Raw!$W$13:$W$2316,0),7),"N.D.")</f>
        <v>19.67365341</v>
      </c>
      <c r="W102">
        <f>IF(INDEX(Raw!$W$13:$AF$2316,MATCH(CONCATENATE(W$73,"-",$A102),Raw!$W$13:$W$2316,0),7)&lt;&gt;999,INDEX(Raw!$W$13:$AF$2316,MATCH(CONCATENATE(W$73,"-",$A102),Raw!$W$13:$W$2316,0),7),"N.D.")</f>
        <v>25.264186840000001</v>
      </c>
      <c r="X102" t="str">
        <f>IF(INDEX(Raw!$W$13:$AF$2316,MATCH(CONCATENATE(X$73,"-",$A102),Raw!$W$13:$W$2316,0),7)&lt;&gt;999,INDEX(Raw!$W$13:$AF$2316,MATCH(CONCATENATE(X$73,"-",$A102),Raw!$W$13:$W$2316,0),7),"N.D.")</f>
        <v>N.D.</v>
      </c>
      <c r="Y102" t="str">
        <f>IF(INDEX(Raw!$W$13:$AF$2316,MATCH(CONCATENATE(Y$73,"-",$A102),Raw!$W$13:$W$2316,0),7)&lt;&gt;999,INDEX(Raw!$W$13:$AF$2316,MATCH(CONCATENATE(Y$73,"-",$A102),Raw!$W$13:$W$2316,0),7),"N.D.")</f>
        <v>N.D.</v>
      </c>
      <c r="Z102">
        <f>IF(INDEX(Raw!$W$13:$AF$2316,MATCH(CONCATENATE(Z$73,"-",$A102),Raw!$W$13:$W$2316,0),7)&lt;&gt;999,INDEX(Raw!$W$13:$AF$2316,MATCH(CONCATENATE(Z$73,"-",$A102),Raw!$W$13:$W$2316,0),7),"N.D.")</f>
        <v>20.123346099999999</v>
      </c>
      <c r="AA102">
        <f>IF(INDEX(Raw!$L$13:$U$2316,MATCH(CONCATENATE(AA$73,"-",$A102),Raw!$L$13:$L$2316,0),7)&lt;&gt;999,INDEX(Raw!$L$13:$U$2316,MATCH(CONCATENATE(AA$73,"-",$A102),Raw!$L$13:$L$2316,0),7),"N.D.")</f>
        <v>16.813063719999999</v>
      </c>
      <c r="AB102">
        <f>IF(INDEX(Raw!$L$13:$U$2316,MATCH(CONCATENATE(AB$73,"-",$A102),Raw!$L$13:$L$2316,0),7)&lt;&gt;999,INDEX(Raw!$L$13:$U$2316,MATCH(CONCATENATE(AB$73,"-",$A102),Raw!$L$13:$L$2316,0),7),"N.D.")</f>
        <v>16.325326149999999</v>
      </c>
      <c r="AC102">
        <f>IF(INDEX(Raw!$L$13:$U$2316,MATCH(CONCATENATE(AC$73,"-",$A102),Raw!$L$13:$L$2316,0),7)&lt;&gt;999,INDEX(Raw!$L$13:$U$2316,MATCH(CONCATENATE(AC$73,"-",$A102),Raw!$L$13:$L$2316,0),7),"N.D.")</f>
        <v>16.22715504</v>
      </c>
      <c r="AD102">
        <f>IF(INDEX(Raw!$L$13:$U$2316,MATCH(CONCATENATE(AD$73,"-",$A102),Raw!$L$13:$L$2316,0),7)&lt;&gt;999,INDEX(Raw!$L$13:$U$2316,MATCH(CONCATENATE(AD$73,"-",$A102),Raw!$L$13:$L$2316,0),7),"N.D.")</f>
        <v>17.257629720000001</v>
      </c>
      <c r="AE102">
        <f>IF(INDEX(Raw!$L$13:$U$2316,MATCH(CONCATENATE(AE$73,"-",$A102),Raw!$L$13:$L$2316,0),7)&lt;&gt;999,INDEX(Raw!$L$13:$U$2316,MATCH(CONCATENATE(AE$73,"-",$A102),Raw!$L$13:$L$2316,0),7),"N.D.")</f>
        <v>17.33294364</v>
      </c>
      <c r="AF102">
        <f>IF(INDEX(Raw!$L$13:$U$2316,MATCH(CONCATENATE(AF$73,"-",$A102),Raw!$L$13:$L$2316,0),7)&lt;&gt;999,INDEX(Raw!$L$13:$U$2316,MATCH(CONCATENATE(AF$73,"-",$A102),Raw!$L$13:$L$2316,0),7),"N.D.")</f>
        <v>16.77849647</v>
      </c>
      <c r="AG102" t="str">
        <f>IF(INDEX(Raw!$W$13:$AF$2316,MATCH(CONCATENATE(AG$73,"-",$A102),Raw!$W$13:$W$2316,0),7)&lt;&gt;999,INDEX(Raw!$W$13:$AF$2316,MATCH(CONCATENATE(AG$73,"-",$A102),Raw!$W$13:$W$2316,0),7),"N.D.")</f>
        <v>N.D.</v>
      </c>
      <c r="AH102">
        <f>IF(INDEX(Raw!$W$13:$AF$2316,MATCH(CONCATENATE(AH$73,"-",$A102),Raw!$W$13:$W$2316,0),7)&lt;&gt;999,INDEX(Raw!$W$13:$AF$2316,MATCH(CONCATENATE(AH$73,"-",$A102),Raw!$W$13:$W$2316,0),7),"N.D.")</f>
        <v>19.864103</v>
      </c>
      <c r="AI102">
        <f>IF(INDEX(Raw!$W$13:$AF$2316,MATCH(CONCATENATE(AI$73,"-",$A102),Raw!$W$13:$W$2316,0),7)&lt;&gt;999,INDEX(Raw!$W$13:$AF$2316,MATCH(CONCATENATE(AI$73,"-",$A102),Raw!$W$13:$W$2316,0),7),"N.D.")</f>
        <v>19.18843193</v>
      </c>
      <c r="AJ102" t="str">
        <f>IF(INDEX(Raw!$W$13:$AF$2316,MATCH(CONCATENATE(AJ$73,"-",$A102),Raw!$W$13:$W$2316,0),7)&lt;&gt;999,INDEX(Raw!$W$13:$AF$2316,MATCH(CONCATENATE(AJ$73,"-",$A102),Raw!$W$13:$W$2316,0),7),"N.D.")</f>
        <v>N.D.</v>
      </c>
      <c r="AK102">
        <f>IF(INDEX(Raw!$W$13:$AF$2316,MATCH(CONCATENATE(AK$73,"-",$A102),Raw!$W$13:$W$2316,0),7)&lt;&gt;999,INDEX(Raw!$W$13:$AF$2316,MATCH(CONCATENATE(AK$73,"-",$A102),Raw!$W$13:$W$2316,0),7),"N.D.")</f>
        <v>20.03187119</v>
      </c>
      <c r="AL102">
        <f>IF(INDEX(Raw!$W$13:$AF$2316,MATCH(CONCATENATE(AL$73,"-",$A102),Raw!$W$13:$W$2316,0),7)&lt;&gt;999,INDEX(Raw!$W$13:$AF$2316,MATCH(CONCATENATE(AL$73,"-",$A102),Raw!$W$13:$W$2316,0),7),"N.D.")</f>
        <v>20.003195359999999</v>
      </c>
      <c r="AM102">
        <f>IF(INDEX(Raw!$L$13:$U$2316,MATCH(CONCATENATE(AM$73,"-",$A102),Raw!$L$13:$L$2316,0),7)&lt;&gt;999,INDEX(Raw!$L$13:$U$2316,MATCH(CONCATENATE(AM$73,"-",$A102),Raw!$L$13:$L$2316,0),7),"N.D.")</f>
        <v>15.653787530000001</v>
      </c>
      <c r="AN102">
        <f>IF(INDEX(Raw!$L$13:$U$2316,MATCH(CONCATENATE(AN$73,"-",$A102),Raw!$L$13:$L$2316,0),7)&lt;&gt;999,INDEX(Raw!$L$13:$U$2316,MATCH(CONCATENATE(AN$73,"-",$A102),Raw!$L$13:$L$2316,0),7),"N.D.")</f>
        <v>15.55398742</v>
      </c>
      <c r="AO102">
        <f>IF(INDEX(Raw!$L$13:$U$2316,MATCH(CONCATENATE(AO$73,"-",$A102),Raw!$L$13:$L$2316,0),7)&lt;&gt;999,INDEX(Raw!$L$13:$U$2316,MATCH(CONCATENATE(AO$73,"-",$A102),Raw!$L$13:$L$2316,0),7),"N.D.")</f>
        <v>14.992017730000001</v>
      </c>
      <c r="AP102">
        <f>IF(INDEX(Raw!$L$13:$U$2316,MATCH(CONCATENATE(AP$73,"-",$A102),Raw!$L$13:$L$2316,0),7)&lt;&gt;999,INDEX(Raw!$L$13:$U$2316,MATCH(CONCATENATE(AP$73,"-",$A102),Raw!$L$13:$L$2316,0),7),"N.D.")</f>
        <v>15.869272990000001</v>
      </c>
      <c r="AQ102">
        <f>IF(INDEX(Raw!$L$13:$U$2316,MATCH(CONCATENATE(AQ$73,"-",$A102),Raw!$L$13:$L$2316,0),7)&lt;&gt;999,INDEX(Raw!$L$13:$U$2316,MATCH(CONCATENATE(AQ$73,"-",$A102),Raw!$L$13:$L$2316,0),7),"N.D.")</f>
        <v>15.65869904</v>
      </c>
      <c r="AR102">
        <f>IF(INDEX(Raw!$L$13:$U$2316,MATCH(CONCATENATE(AR$73,"-",$A102),Raw!$L$13:$L$2316,0),7)&lt;&gt;999,INDEX(Raw!$L$13:$U$2316,MATCH(CONCATENATE(AR$73,"-",$A102),Raw!$L$13:$L$2316,0),7),"N.D.")</f>
        <v>15.8748705</v>
      </c>
      <c r="AS102" t="str">
        <f>IF(INDEX(Raw!$W$13:$AF$2316,MATCH(CONCATENATE(AS$73,"-",$A102),Raw!$W$13:$W$2316,0),7)&lt;&gt;999,INDEX(Raw!$W$13:$AF$2316,MATCH(CONCATENATE(AS$73,"-",$A102),Raw!$W$13:$W$2316,0),7),"N.D.")</f>
        <v>N.D.</v>
      </c>
      <c r="AT102" t="str">
        <f>IF(INDEX(Raw!$W$13:$AF$2316,MATCH(CONCATENATE(AT$73,"-",$A102),Raw!$W$13:$W$2316,0),7)&lt;&gt;999,INDEX(Raw!$W$13:$AF$2316,MATCH(CONCATENATE(AT$73,"-",$A102),Raw!$W$13:$W$2316,0),7),"N.D.")</f>
        <v>N.D.</v>
      </c>
      <c r="AU102">
        <f>IF(INDEX(Raw!$W$13:$AF$2316,MATCH(CONCATENATE(AU$73,"-",$A102),Raw!$W$13:$W$2316,0),7)&lt;&gt;999,INDEX(Raw!$W$13:$AF$2316,MATCH(CONCATENATE(AU$73,"-",$A102),Raw!$W$13:$W$2316,0),7),"N.D.")</f>
        <v>20.26551971</v>
      </c>
      <c r="AV102" t="str">
        <f>IF(INDEX(Raw!$W$13:$AF$2316,MATCH(CONCATENATE(AV$73,"-",$A102),Raw!$W$13:$W$2316,0),7)&lt;&gt;999,INDEX(Raw!$W$13:$AF$2316,MATCH(CONCATENATE(AV$73,"-",$A102),Raw!$W$13:$W$2316,0),7),"N.D.")</f>
        <v>N.D.</v>
      </c>
      <c r="AW102" t="str">
        <f>IF(INDEX(Raw!$W$13:$AF$2316,MATCH(CONCATENATE(AW$73,"-",$A102),Raw!$W$13:$W$2316,0),7)&lt;&gt;999,INDEX(Raw!$W$13:$AF$2316,MATCH(CONCATENATE(AW$73,"-",$A102),Raw!$W$13:$W$2316,0),7),"N.D.")</f>
        <v>N.D.</v>
      </c>
      <c r="AX102" t="str">
        <f>IF(INDEX(Raw!$W$13:$AF$2316,MATCH(CONCATENATE(AX$73,"-",$A102),Raw!$W$13:$W$2316,0),7)&lt;&gt;999,INDEX(Raw!$W$13:$AF$2316,MATCH(CONCATENATE(AX$73,"-",$A102),Raw!$W$13:$W$2316,0),7),"N.D.")</f>
        <v>N.D.</v>
      </c>
      <c r="AY102">
        <f>IF(INDEX(Raw!$L$13:$U$2316,MATCH(CONCATENATE(AY$73,"-",$A102),Raw!$L$13:$L$2316,0),7)&lt;&gt;999,INDEX(Raw!$L$13:$U$2316,MATCH(CONCATENATE(AY$73,"-",$A102),Raw!$L$13:$L$2316,0),7),"N.D.")</f>
        <v>18.379726269999999</v>
      </c>
      <c r="AZ102">
        <f>IF(INDEX(Raw!$L$13:$U$2316,MATCH(CONCATENATE(AZ$73,"-",$A102),Raw!$L$13:$L$2316,0),7)&lt;&gt;999,INDEX(Raw!$L$13:$U$2316,MATCH(CONCATENATE(AZ$73,"-",$A102),Raw!$L$13:$L$2316,0),7),"N.D.")</f>
        <v>19.87596023</v>
      </c>
      <c r="BA102" t="str">
        <f>IF(INDEX(Raw!$L$13:$U$2316,MATCH(CONCATENATE(BA$73,"-",$A102),Raw!$L$13:$L$2316,0),7)&lt;&gt;999,INDEX(Raw!$L$13:$U$2316,MATCH(CONCATENATE(BA$73,"-",$A102),Raw!$L$13:$L$2316,0),7),"N.D.")</f>
        <v>N.D.</v>
      </c>
      <c r="BB102">
        <f>IF(INDEX(Raw!$L$13:$U$2316,MATCH(CONCATENATE(BB$73,"-",$A102),Raw!$L$13:$L$2316,0),7)&lt;&gt;999,INDEX(Raw!$L$13:$U$2316,MATCH(CONCATENATE(BB$73,"-",$A102),Raw!$L$13:$L$2316,0),7),"N.D.")</f>
        <v>20.28305421</v>
      </c>
      <c r="BC102">
        <f>IF(INDEX(Raw!$L$13:$U$2316,MATCH(CONCATENATE(BC$73,"-",$A102),Raw!$L$13:$L$2316,0),7)&lt;&gt;999,INDEX(Raw!$L$13:$U$2316,MATCH(CONCATENATE(BC$73,"-",$A102),Raw!$L$13:$L$2316,0),7),"N.D.")</f>
        <v>17.196578469999999</v>
      </c>
      <c r="BD102">
        <f>IF(INDEX(Raw!$L$13:$U$2316,MATCH(CONCATENATE(BD$73,"-",$A102),Raw!$L$13:$L$2316,0),7)&lt;&gt;999,INDEX(Raw!$L$13:$U$2316,MATCH(CONCATENATE(BD$73,"-",$A102),Raw!$L$13:$L$2316,0),7),"N.D.")</f>
        <v>18.437484420000001</v>
      </c>
      <c r="BE102">
        <f>IF(INDEX(Raw!$W$13:$AF$2316,MATCH(CONCATENATE(BE$73,"-",$A102),Raw!$W$13:$W$2316,0),7)&lt;&gt;999,INDEX(Raw!$W$13:$AF$2316,MATCH(CONCATENATE(BE$73,"-",$A102),Raw!$W$13:$W$2316,0),7),"N.D.")</f>
        <v>18.630240189999999</v>
      </c>
      <c r="BF102">
        <f>IF(INDEX(Raw!$W$13:$AF$2316,MATCH(CONCATENATE(BF$73,"-",$A102),Raw!$W$13:$W$2316,0),7)&lt;&gt;999,INDEX(Raw!$W$13:$AF$2316,MATCH(CONCATENATE(BF$73,"-",$A102),Raw!$W$13:$W$2316,0),7),"N.D.")</f>
        <v>19.205955020000001</v>
      </c>
      <c r="BG102">
        <f>IF(INDEX(Raw!$W$13:$AF$2316,MATCH(CONCATENATE(BG$73,"-",$A102),Raw!$W$13:$W$2316,0),7)&lt;&gt;999,INDEX(Raw!$W$13:$AF$2316,MATCH(CONCATENATE(BG$73,"-",$A102),Raw!$W$13:$W$2316,0),7),"N.D.")</f>
        <v>18.905630949999999</v>
      </c>
      <c r="BH102" t="str">
        <f>IF(INDEX(Raw!$W$13:$AF$2316,MATCH(CONCATENATE(BH$73,"-",$A102),Raw!$W$13:$W$2316,0),7)&lt;&gt;999,INDEX(Raw!$W$13:$AF$2316,MATCH(CONCATENATE(BH$73,"-",$A102),Raw!$W$13:$W$2316,0),7),"N.D.")</f>
        <v>N.D.</v>
      </c>
      <c r="BI102">
        <f>IF(INDEX(Raw!$W$13:$AF$2316,MATCH(CONCATENATE(BI$73,"-",$A102),Raw!$W$13:$W$2316,0),7)&lt;&gt;999,INDEX(Raw!$W$13:$AF$2316,MATCH(CONCATENATE(BI$73,"-",$A102),Raw!$W$13:$W$2316,0),7),"N.D.")</f>
        <v>20.080677990000002</v>
      </c>
      <c r="BJ102">
        <f>IF(INDEX(Raw!$W$13:$AF$2316,MATCH(CONCATENATE(BJ$73,"-",$A102),Raw!$W$13:$W$2316,0),7)&lt;&gt;999,INDEX(Raw!$W$13:$AF$2316,MATCH(CONCATENATE(BJ$73,"-",$A102),Raw!$W$13:$W$2316,0),7),"N.D.")</f>
        <v>18.205621650000001</v>
      </c>
      <c r="BK102">
        <f>IF(INDEX(Raw!$L$13:$U$2316,MATCH(CONCATENATE(BK$73,"-",$A102),Raw!$L$13:$L$2316,0),7)&lt;&gt;999,INDEX(Raw!$L$13:$U$2316,MATCH(CONCATENATE(BK$73,"-",$A102),Raw!$L$13:$L$2316,0),7),"N.D.")</f>
        <v>18.838222999999999</v>
      </c>
      <c r="BL102">
        <f>IF(INDEX(Raw!$L$13:$U$2316,MATCH(CONCATENATE(BL$73,"-",$A102),Raw!$L$13:$L$2316,0),7)&lt;&gt;999,INDEX(Raw!$L$13:$U$2316,MATCH(CONCATENATE(BL$73,"-",$A102),Raw!$L$13:$L$2316,0),7),"N.D.")</f>
        <v>20.003106160000002</v>
      </c>
      <c r="BM102" t="str">
        <f>IF(INDEX(Raw!$L$13:$U$2316,MATCH(CONCATENATE(BM$73,"-",$A102),Raw!$L$13:$L$2316,0),7)&lt;&gt;999,INDEX(Raw!$L$13:$U$2316,MATCH(CONCATENATE(BM$73,"-",$A102),Raw!$L$13:$L$2316,0),7),"N.D.")</f>
        <v>N.D.</v>
      </c>
      <c r="BN102">
        <f>IF(INDEX(Raw!$L$13:$U$2316,MATCH(CONCATENATE(BN$73,"-",$A102),Raw!$L$13:$L$2316,0),7)&lt;&gt;999,INDEX(Raw!$L$13:$U$2316,MATCH(CONCATENATE(BN$73,"-",$A102),Raw!$L$13:$L$2316,0),7),"N.D.")</f>
        <v>20.095630910000001</v>
      </c>
      <c r="BO102">
        <f>IF(INDEX(Raw!$L$13:$U$2316,MATCH(CONCATENATE(BO$73,"-",$A102),Raw!$L$13:$L$2316,0),7)&lt;&gt;999,INDEX(Raw!$L$13:$U$2316,MATCH(CONCATENATE(BO$73,"-",$A102),Raw!$L$13:$L$2316,0),7),"N.D.")</f>
        <v>17.299795540000002</v>
      </c>
      <c r="BP102">
        <f>IF(INDEX(Raw!$L$13:$U$2316,MATCH(CONCATENATE(BP$73,"-",$A102),Raw!$L$13:$L$2316,0),7)&lt;&gt;999,INDEX(Raw!$L$13:$U$2316,MATCH(CONCATENATE(BP$73,"-",$A102),Raw!$L$13:$L$2316,0),7),"N.D.")</f>
        <v>17.548108450000001</v>
      </c>
      <c r="BQ102" t="str">
        <f>IF(INDEX(Raw!$W$13:$AF$2316,MATCH(CONCATENATE(BQ$73,"-",$A102),Raw!$W$13:$W$2316,0),7)&lt;&gt;999,INDEX(Raw!$W$13:$AF$2316,MATCH(CONCATENATE(BQ$73,"-",$A102),Raw!$W$13:$W$2316,0),7),"N.D.")</f>
        <v>N.D.</v>
      </c>
      <c r="BR102" t="str">
        <f>IF(INDEX(Raw!$W$13:$AF$2316,MATCH(CONCATENATE(BR$73,"-",$A102),Raw!$W$13:$W$2316,0),7)&lt;&gt;999,INDEX(Raw!$W$13:$AF$2316,MATCH(CONCATENATE(BR$73,"-",$A102),Raw!$W$13:$W$2316,0),7),"N.D.")</f>
        <v>N.D.</v>
      </c>
      <c r="BS102" t="str">
        <f>IF(INDEX(Raw!$W$13:$AF$2316,MATCH(CONCATENATE(BS$73,"-",$A102),Raw!$W$13:$W$2316,0),7)&lt;&gt;999,INDEX(Raw!$W$13:$AF$2316,MATCH(CONCATENATE(BS$73,"-",$A102),Raw!$W$13:$W$2316,0),7),"N.D.")</f>
        <v>N.D.</v>
      </c>
      <c r="BT102">
        <f>IF(INDEX(Raw!$W$13:$AF$2316,MATCH(CONCATENATE(BT$73,"-",$A102),Raw!$W$13:$W$2316,0),7)&lt;&gt;999,INDEX(Raw!$W$13:$AF$2316,MATCH(CONCATENATE(BT$73,"-",$A102),Raw!$W$13:$W$2316,0),7),"N.D.")</f>
        <v>20.459067659999999</v>
      </c>
      <c r="BU102" t="str">
        <f>IF(INDEX(Raw!$W$13:$AF$2316,MATCH(CONCATENATE(BU$73,"-",$A102),Raw!$W$13:$W$2316,0),7)&lt;&gt;999,INDEX(Raw!$W$13:$AF$2316,MATCH(CONCATENATE(BU$73,"-",$A102),Raw!$W$13:$W$2316,0),7),"N.D.")</f>
        <v>N.D.</v>
      </c>
      <c r="BV102">
        <f>IF(INDEX(Raw!$W$13:$AF$2316,MATCH(CONCATENATE(BV$73,"-",$A102),Raw!$W$13:$W$2316,0),7)&lt;&gt;999,INDEX(Raw!$W$13:$AF$2316,MATCH(CONCATENATE(BV$73,"-",$A102),Raw!$W$13:$W$2316,0),7),"N.D.")</f>
        <v>20.265946029999999</v>
      </c>
      <c r="BW102">
        <f>IF(INDEX(Raw!$L$13:$U$2316,MATCH(CONCATENATE(BW$73,"-",$A102),Raw!$L$13:$L$2316,0),7)&lt;&gt;999,INDEX(Raw!$L$13:$U$2316,MATCH(CONCATENATE(BW$73,"-",$A102),Raw!$L$13:$L$2316,0),7),"N.D.")</f>
        <v>18.793782400000001</v>
      </c>
      <c r="BX102">
        <f>IF(INDEX(Raw!$L$13:$U$2316,MATCH(CONCATENATE(BX$73,"-",$A102),Raw!$L$13:$L$2316,0),7)&lt;&gt;999,INDEX(Raw!$L$13:$U$2316,MATCH(CONCATENATE(BX$73,"-",$A102),Raw!$L$13:$L$2316,0),7),"N.D.")</f>
        <v>17.989185039999999</v>
      </c>
      <c r="BY102">
        <f>IF(INDEX(Raw!$L$13:$U$2316,MATCH(CONCATENATE(BY$73,"-",$A102),Raw!$L$13:$L$2316,0),7)&lt;&gt;999,INDEX(Raw!$L$13:$U$2316,MATCH(CONCATENATE(BY$73,"-",$A102),Raw!$L$13:$L$2316,0),7),"N.D.")</f>
        <v>19.25341968</v>
      </c>
      <c r="BZ102">
        <f>IF(INDEX(Raw!$L$13:$U$2316,MATCH(CONCATENATE(BZ$73,"-",$A102),Raw!$L$13:$L$2316,0),7)&lt;&gt;999,INDEX(Raw!$L$13:$U$2316,MATCH(CONCATENATE(BZ$73,"-",$A102),Raw!$L$13:$L$2316,0),7),"N.D.")</f>
        <v>18.313802920000001</v>
      </c>
      <c r="CA102" t="str">
        <f>IF(INDEX(Raw!$L$13:$U$2316,MATCH(CONCATENATE(CA$73,"-",$A102),Raw!$L$13:$L$2316,0),7)&lt;&gt;999,INDEX(Raw!$L$13:$U$2316,MATCH(CONCATENATE(CA$73,"-",$A102),Raw!$L$13:$L$2316,0),7),"N.D.")</f>
        <v>N.D.</v>
      </c>
      <c r="CB102">
        <f>IF(INDEX(Raw!$L$13:$U$2316,MATCH(CONCATENATE(CB$73,"-",$A102),Raw!$L$13:$L$2316,0),7)&lt;&gt;999,INDEX(Raw!$L$13:$U$2316,MATCH(CONCATENATE(CB$73,"-",$A102),Raw!$L$13:$L$2316,0),7),"N.D.")</f>
        <v>17.85755413</v>
      </c>
      <c r="CC102">
        <f>IF(INDEX(Raw!$W$13:$AF$2316,MATCH(CONCATENATE(CC$73,"-",$A102),Raw!$W$13:$W$2316,0),7)&lt;&gt;999,INDEX(Raw!$W$13:$AF$2316,MATCH(CONCATENATE(CC$73,"-",$A102),Raw!$W$13:$W$2316,0),7),"N.D.")</f>
        <v>18.35651468</v>
      </c>
      <c r="CD102">
        <f>IF(INDEX(Raw!$W$13:$AF$2316,MATCH(CONCATENATE(CD$73,"-",$A102),Raw!$W$13:$W$2316,0),7)&lt;&gt;999,INDEX(Raw!$W$13:$AF$2316,MATCH(CONCATENATE(CD$73,"-",$A102),Raw!$W$13:$W$2316,0),7),"N.D.")</f>
        <v>18.155104260000002</v>
      </c>
      <c r="CE102">
        <f>IF(INDEX(Raw!$W$13:$AF$2316,MATCH(CONCATENATE(CE$73,"-",$A102),Raw!$W$13:$W$2316,0),7)&lt;&gt;999,INDEX(Raw!$W$13:$AF$2316,MATCH(CONCATENATE(CE$73,"-",$A102),Raw!$W$13:$W$2316,0),7),"N.D.")</f>
        <v>18.120822130000001</v>
      </c>
      <c r="CF102">
        <f>IF(INDEX(Raw!$W$13:$AF$2316,MATCH(CONCATENATE(CF$73,"-",$A102),Raw!$W$13:$W$2316,0),7)&lt;&gt;999,INDEX(Raw!$W$13:$AF$2316,MATCH(CONCATENATE(CF$73,"-",$A102),Raw!$W$13:$W$2316,0),7),"N.D.")</f>
        <v>20.003616560000001</v>
      </c>
      <c r="CG102">
        <f>IF(INDEX(Raw!$W$13:$AF$2316,MATCH(CONCATENATE(CG$73,"-",$A102),Raw!$W$13:$W$2316,0),7)&lt;&gt;999,INDEX(Raw!$W$13:$AF$2316,MATCH(CONCATENATE(CG$73,"-",$A102),Raw!$W$13:$W$2316,0),7),"N.D.")</f>
        <v>20.135382100000001</v>
      </c>
      <c r="CH102">
        <f>IF(INDEX(Raw!$W$13:$AF$2316,MATCH(CONCATENATE(CH$73,"-",$A102),Raw!$W$13:$W$2316,0),7)&lt;&gt;999,INDEX(Raw!$W$13:$AF$2316,MATCH(CONCATENATE(CH$73,"-",$A102),Raw!$W$13:$W$2316,0),7),"N.D.")</f>
        <v>18.087310949999999</v>
      </c>
      <c r="CI102">
        <f>IF(INDEX(Raw!$L$13:$U$2316,MATCH(CONCATENATE(CI$73,"-",$A102),Raw!$L$13:$L$2316,0),7)&lt;&gt;999,INDEX(Raw!$L$13:$U$2316,MATCH(CONCATENATE(CI$73,"-",$A102),Raw!$L$13:$L$2316,0),7),"N.D.")</f>
        <v>19.752484710000001</v>
      </c>
      <c r="CJ102">
        <f>IF(INDEX(Raw!$L$13:$U$2316,MATCH(CONCATENATE(CJ$73,"-",$A102),Raw!$L$13:$L$2316,0),7)&lt;&gt;999,INDEX(Raw!$L$13:$U$2316,MATCH(CONCATENATE(CJ$73,"-",$A102),Raw!$L$13:$L$2316,0),7),"N.D.")</f>
        <v>19.015199599999999</v>
      </c>
      <c r="CK102">
        <f>IF(INDEX(Raw!$L$13:$U$2316,MATCH(CONCATENATE(CK$73,"-",$A102),Raw!$L$13:$L$2316,0),7)&lt;&gt;999,INDEX(Raw!$L$13:$U$2316,MATCH(CONCATENATE(CK$73,"-",$A102),Raw!$L$13:$L$2316,0),7),"N.D.")</f>
        <v>18.958099140000002</v>
      </c>
      <c r="CL102">
        <f>IF(INDEX(Raw!$L$13:$U$2316,MATCH(CONCATENATE(CL$73,"-",$A102),Raw!$L$13:$L$2316,0),7)&lt;&gt;999,INDEX(Raw!$L$13:$U$2316,MATCH(CONCATENATE(CL$73,"-",$A102),Raw!$L$13:$L$2316,0),7),"N.D.")</f>
        <v>19.15075255</v>
      </c>
      <c r="CM102">
        <f>IF(INDEX(Raw!$L$13:$U$2316,MATCH(CONCATENATE(CM$73,"-",$A102),Raw!$L$13:$L$2316,0),7)&lt;&gt;999,INDEX(Raw!$L$13:$U$2316,MATCH(CONCATENATE(CM$73,"-",$A102),Raw!$L$13:$L$2316,0),7),"N.D.")</f>
        <v>18.334663519999999</v>
      </c>
      <c r="CN102">
        <f>IF(INDEX(Raw!$L$13:$U$2316,MATCH(CONCATENATE(CN$73,"-",$A102),Raw!$L$13:$L$2316,0),7)&lt;&gt;999,INDEX(Raw!$L$13:$U$2316,MATCH(CONCATENATE(CN$73,"-",$A102),Raw!$L$13:$L$2316,0),7),"N.D.")</f>
        <v>27.791250720000001</v>
      </c>
      <c r="CO102" t="str">
        <f>IF(INDEX(Raw!$W$13:$AF$2316,MATCH(CONCATENATE(CO$73,"-",$A102),Raw!$W$13:$W$2316,0),7)&lt;&gt;999,INDEX(Raw!$W$13:$AF$2316,MATCH(CONCATENATE(CO$73,"-",$A102),Raw!$W$13:$W$2316,0),7),"N.D.")</f>
        <v>N.D.</v>
      </c>
      <c r="CP102">
        <f>IF(INDEX(Raw!$W$13:$AF$2316,MATCH(CONCATENATE(CP$73,"-",$A102),Raw!$W$13:$W$2316,0),7)&lt;&gt;999,INDEX(Raw!$W$13:$AF$2316,MATCH(CONCATENATE(CP$73,"-",$A102),Raw!$W$13:$W$2316,0),7),"N.D.")</f>
        <v>18.936482770000001</v>
      </c>
      <c r="CQ102" t="str">
        <f>IF(INDEX(Raw!$W$13:$AF$2316,MATCH(CONCATENATE(CQ$73,"-",$A102),Raw!$W$13:$W$2316,0),7)&lt;&gt;999,INDEX(Raw!$W$13:$AF$2316,MATCH(CONCATENATE(CQ$73,"-",$A102),Raw!$W$13:$W$2316,0),7),"N.D.")</f>
        <v>N.D.</v>
      </c>
      <c r="CR102" t="str">
        <f>IF(INDEX(Raw!$W$13:$AF$2316,MATCH(CONCATENATE(CR$73,"-",$A102),Raw!$W$13:$W$2316,0),7)&lt;&gt;999,INDEX(Raw!$W$13:$AF$2316,MATCH(CONCATENATE(CR$73,"-",$A102),Raw!$W$13:$W$2316,0),7),"N.D.")</f>
        <v>N.D.</v>
      </c>
      <c r="CS102" t="str">
        <f>IF(INDEX(Raw!$W$13:$AF$2316,MATCH(CONCATENATE(CS$73,"-",$A102),Raw!$W$13:$W$2316,0),7)&lt;&gt;999,INDEX(Raw!$W$13:$AF$2316,MATCH(CONCATENATE(CS$73,"-",$A102),Raw!$W$13:$W$2316,0),7),"N.D.")</f>
        <v>N.D.</v>
      </c>
      <c r="CT102" t="str">
        <f>IF(INDEX(Raw!$W$13:$AF$2316,MATCH(CONCATENATE(CT$73,"-",$A102),Raw!$W$13:$W$2316,0),7)&lt;&gt;999,INDEX(Raw!$W$13:$AF$2316,MATCH(CONCATENATE(CT$73,"-",$A102),Raw!$W$13:$W$2316,0),7),"N.D.")</f>
        <v>N.D.</v>
      </c>
    </row>
    <row r="103" spans="1:98">
      <c r="A103" t="s">
        <v>56</v>
      </c>
      <c r="C103" t="str">
        <f>IF(INDEX(Raw!$L$13:$U$2316,MATCH(CONCATENATE(C$73,"-",$A103),Raw!$L$13:$L$2316,0),7)&lt;&gt;999,INDEX(Raw!$L$13:$U$2316,MATCH(CONCATENATE(C$73,"-",$A103),Raw!$L$13:$L$2316,0),7),"N.D.")</f>
        <v>N.D.</v>
      </c>
      <c r="D103" t="str">
        <f>IF(INDEX(Raw!$L$13:$U$2316,MATCH(CONCATENATE(D$73,"-",$A103),Raw!$L$13:$L$2316,0),7)&lt;&gt;999,INDEX(Raw!$L$13:$U$2316,MATCH(CONCATENATE(D$73,"-",$A103),Raw!$L$13:$L$2316,0),7),"N.D.")</f>
        <v>N.D.</v>
      </c>
      <c r="E103" t="str">
        <f>IF(INDEX(Raw!$L$13:$U$2316,MATCH(CONCATENATE(E$73,"-",$A103),Raw!$L$13:$L$2316,0),7)&lt;&gt;999,INDEX(Raw!$L$13:$U$2316,MATCH(CONCATENATE(E$73,"-",$A103),Raw!$L$13:$L$2316,0),7),"N.D.")</f>
        <v>N.D.</v>
      </c>
      <c r="F103" t="str">
        <f>IF(INDEX(Raw!$L$13:$U$2316,MATCH(CONCATENATE(F$73,"-",$A103),Raw!$L$13:$L$2316,0),7)&lt;&gt;999,INDEX(Raw!$L$13:$U$2316,MATCH(CONCATENATE(F$73,"-",$A103),Raw!$L$13:$L$2316,0),7),"N.D.")</f>
        <v>N.D.</v>
      </c>
      <c r="G103" t="str">
        <f>IF(INDEX(Raw!$L$13:$U$2316,MATCH(CONCATENATE(G$73,"-",$A103),Raw!$L$13:$L$2316,0),7)&lt;&gt;999,INDEX(Raw!$L$13:$U$2316,MATCH(CONCATENATE(G$73,"-",$A103),Raw!$L$13:$L$2316,0),7),"N.D.")</f>
        <v>N.D.</v>
      </c>
      <c r="H103" t="str">
        <f>IF(INDEX(Raw!$L$13:$U$2316,MATCH(CONCATENATE(H$73,"-",$A103),Raw!$L$13:$L$2316,0),7)&lt;&gt;999,INDEX(Raw!$L$13:$U$2316,MATCH(CONCATENATE(H$73,"-",$A103),Raw!$L$13:$L$2316,0),7),"N.D.")</f>
        <v>N.D.</v>
      </c>
      <c r="I103" t="str">
        <f>IF(INDEX(Raw!$W$13:$AF$2316,MATCH(CONCATENATE(I$73,"-",$A103),Raw!$W$13:$W$2316,0),7)&lt;&gt;999,INDEX(Raw!$W$13:$AF$2316,MATCH(CONCATENATE(I$73,"-",$A103),Raw!$W$13:$W$2316,0),7),"N.D.")</f>
        <v>N.D.</v>
      </c>
      <c r="J103" t="str">
        <f>IF(INDEX(Raw!$W$13:$AF$2316,MATCH(CONCATENATE(J$73,"-",$A103),Raw!$W$13:$W$2316,0),7)&lt;&gt;999,INDEX(Raw!$W$13:$AF$2316,MATCH(CONCATENATE(J$73,"-",$A103),Raw!$W$13:$W$2316,0),7),"N.D.")</f>
        <v>N.D.</v>
      </c>
      <c r="K103" t="str">
        <f>IF(INDEX(Raw!$W$13:$AF$2316,MATCH(CONCATENATE(K$73,"-",$A103),Raw!$W$13:$W$2316,0),7)&lt;&gt;999,INDEX(Raw!$W$13:$AF$2316,MATCH(CONCATENATE(K$73,"-",$A103),Raw!$W$13:$W$2316,0),7),"N.D.")</f>
        <v>N.D.</v>
      </c>
      <c r="L103" t="str">
        <f>IF(INDEX(Raw!$W$13:$AF$2316,MATCH(CONCATENATE(L$73,"-",$A103),Raw!$W$13:$W$2316,0),7)&lt;&gt;999,INDEX(Raw!$W$13:$AF$2316,MATCH(CONCATENATE(L$73,"-",$A103),Raw!$W$13:$W$2316,0),7),"N.D.")</f>
        <v>N.D.</v>
      </c>
      <c r="M103" t="str">
        <f>IF(INDEX(Raw!$W$13:$AF$2316,MATCH(CONCATENATE(M$73,"-",$A103),Raw!$W$13:$W$2316,0),7)&lt;&gt;999,INDEX(Raw!$W$13:$AF$2316,MATCH(CONCATENATE(M$73,"-",$A103),Raw!$W$13:$W$2316,0),7),"N.D.")</f>
        <v>N.D.</v>
      </c>
      <c r="N103" t="str">
        <f>IF(INDEX(Raw!$W$13:$AF$2316,MATCH(CONCATENATE(N$73,"-",$A103),Raw!$W$13:$W$2316,0),7)&lt;&gt;999,INDEX(Raw!$W$13:$AF$2316,MATCH(CONCATENATE(N$73,"-",$A103),Raw!$W$13:$W$2316,0),7),"N.D.")</f>
        <v>N.D.</v>
      </c>
      <c r="O103" t="str">
        <f>IF(INDEX(Raw!$L$13:$U$2316,MATCH(CONCATENATE(O$73,"-",$A103),Raw!$L$13:$L$2316,0),7)&lt;&gt;999,INDEX(Raw!$L$13:$U$2316,MATCH(CONCATENATE(O$73,"-",$A103),Raw!$L$13:$L$2316,0),7),"N.D.")</f>
        <v>N.D.</v>
      </c>
      <c r="P103" t="str">
        <f>IF(INDEX(Raw!$L$13:$U$2316,MATCH(CONCATENATE(P$73,"-",$A103),Raw!$L$13:$L$2316,0),7)&lt;&gt;999,INDEX(Raw!$L$13:$U$2316,MATCH(CONCATENATE(P$73,"-",$A103),Raw!$L$13:$L$2316,0),7),"N.D.")</f>
        <v>N.D.</v>
      </c>
      <c r="Q103" t="str">
        <f>IF(INDEX(Raw!$L$13:$U$2316,MATCH(CONCATENATE(Q$73,"-",$A103),Raw!$L$13:$L$2316,0),7)&lt;&gt;999,INDEX(Raw!$L$13:$U$2316,MATCH(CONCATENATE(Q$73,"-",$A103),Raw!$L$13:$L$2316,0),7),"N.D.")</f>
        <v>N.D.</v>
      </c>
      <c r="R103" t="str">
        <f>IF(INDEX(Raw!$L$13:$U$2316,MATCH(CONCATENATE(R$73,"-",$A103),Raw!$L$13:$L$2316,0),7)&lt;&gt;999,INDEX(Raw!$L$13:$U$2316,MATCH(CONCATENATE(R$73,"-",$A103),Raw!$L$13:$L$2316,0),7),"N.D.")</f>
        <v>N.D.</v>
      </c>
      <c r="S103" t="str">
        <f>IF(INDEX(Raw!$L$13:$U$2316,MATCH(CONCATENATE(S$73,"-",$A103),Raw!$L$13:$L$2316,0),7)&lt;&gt;999,INDEX(Raw!$L$13:$U$2316,MATCH(CONCATENATE(S$73,"-",$A103),Raw!$L$13:$L$2316,0),7),"N.D.")</f>
        <v>N.D.</v>
      </c>
      <c r="T103" t="str">
        <f>IF(INDEX(Raw!$L$13:$U$2316,MATCH(CONCATENATE(T$73,"-",$A103),Raw!$L$13:$L$2316,0),7)&lt;&gt;999,INDEX(Raw!$L$13:$U$2316,MATCH(CONCATENATE(T$73,"-",$A103),Raw!$L$13:$L$2316,0),7),"N.D.")</f>
        <v>N.D.</v>
      </c>
      <c r="U103" t="str">
        <f>IF(INDEX(Raw!$W$13:$AF$2316,MATCH(CONCATENATE(U$73,"-",$A103),Raw!$W$13:$W$2316,0),7)&lt;&gt;999,INDEX(Raw!$W$13:$AF$2316,MATCH(CONCATENATE(U$73,"-",$A103),Raw!$W$13:$W$2316,0),7),"N.D.")</f>
        <v>N.D.</v>
      </c>
      <c r="V103" t="str">
        <f>IF(INDEX(Raw!$W$13:$AF$2316,MATCH(CONCATENATE(V$73,"-",$A103),Raw!$W$13:$W$2316,0),7)&lt;&gt;999,INDEX(Raw!$W$13:$AF$2316,MATCH(CONCATENATE(V$73,"-",$A103),Raw!$W$13:$W$2316,0),7),"N.D.")</f>
        <v>N.D.</v>
      </c>
      <c r="W103" t="str">
        <f>IF(INDEX(Raw!$W$13:$AF$2316,MATCH(CONCATENATE(W$73,"-",$A103),Raw!$W$13:$W$2316,0),7)&lt;&gt;999,INDEX(Raw!$W$13:$AF$2316,MATCH(CONCATENATE(W$73,"-",$A103),Raw!$W$13:$W$2316,0),7),"N.D.")</f>
        <v>N.D.</v>
      </c>
      <c r="X103" t="str">
        <f>IF(INDEX(Raw!$W$13:$AF$2316,MATCH(CONCATENATE(X$73,"-",$A103),Raw!$W$13:$W$2316,0),7)&lt;&gt;999,INDEX(Raw!$W$13:$AF$2316,MATCH(CONCATENATE(X$73,"-",$A103),Raw!$W$13:$W$2316,0),7),"N.D.")</f>
        <v>N.D.</v>
      </c>
      <c r="Y103" t="str">
        <f>IF(INDEX(Raw!$W$13:$AF$2316,MATCH(CONCATENATE(Y$73,"-",$A103),Raw!$W$13:$W$2316,0),7)&lt;&gt;999,INDEX(Raw!$W$13:$AF$2316,MATCH(CONCATENATE(Y$73,"-",$A103),Raw!$W$13:$W$2316,0),7),"N.D.")</f>
        <v>N.D.</v>
      </c>
      <c r="Z103" t="str">
        <f>IF(INDEX(Raw!$W$13:$AF$2316,MATCH(CONCATENATE(Z$73,"-",$A103),Raw!$W$13:$W$2316,0),7)&lt;&gt;999,INDEX(Raw!$W$13:$AF$2316,MATCH(CONCATENATE(Z$73,"-",$A103),Raw!$W$13:$W$2316,0),7),"N.D.")</f>
        <v>N.D.</v>
      </c>
      <c r="AA103" t="str">
        <f>IF(INDEX(Raw!$L$13:$U$2316,MATCH(CONCATENATE(AA$73,"-",$A103),Raw!$L$13:$L$2316,0),7)&lt;&gt;999,INDEX(Raw!$L$13:$U$2316,MATCH(CONCATENATE(AA$73,"-",$A103),Raw!$L$13:$L$2316,0),7),"N.D.")</f>
        <v>N.D.</v>
      </c>
      <c r="AB103" t="str">
        <f>IF(INDEX(Raw!$L$13:$U$2316,MATCH(CONCATENATE(AB$73,"-",$A103),Raw!$L$13:$L$2316,0),7)&lt;&gt;999,INDEX(Raw!$L$13:$U$2316,MATCH(CONCATENATE(AB$73,"-",$A103),Raw!$L$13:$L$2316,0),7),"N.D.")</f>
        <v>N.D.</v>
      </c>
      <c r="AC103" t="str">
        <f>IF(INDEX(Raw!$L$13:$U$2316,MATCH(CONCATENATE(AC$73,"-",$A103),Raw!$L$13:$L$2316,0),7)&lt;&gt;999,INDEX(Raw!$L$13:$U$2316,MATCH(CONCATENATE(AC$73,"-",$A103),Raw!$L$13:$L$2316,0),7),"N.D.")</f>
        <v>N.D.</v>
      </c>
      <c r="AD103" t="str">
        <f>IF(INDEX(Raw!$L$13:$U$2316,MATCH(CONCATENATE(AD$73,"-",$A103),Raw!$L$13:$L$2316,0),7)&lt;&gt;999,INDEX(Raw!$L$13:$U$2316,MATCH(CONCATENATE(AD$73,"-",$A103),Raw!$L$13:$L$2316,0),7),"N.D.")</f>
        <v>N.D.</v>
      </c>
      <c r="AE103" t="str">
        <f>IF(INDEX(Raw!$L$13:$U$2316,MATCH(CONCATENATE(AE$73,"-",$A103),Raw!$L$13:$L$2316,0),7)&lt;&gt;999,INDEX(Raw!$L$13:$U$2316,MATCH(CONCATENATE(AE$73,"-",$A103),Raw!$L$13:$L$2316,0),7),"N.D.")</f>
        <v>N.D.</v>
      </c>
      <c r="AF103" t="str">
        <f>IF(INDEX(Raw!$L$13:$U$2316,MATCH(CONCATENATE(AF$73,"-",$A103),Raw!$L$13:$L$2316,0),7)&lt;&gt;999,INDEX(Raw!$L$13:$U$2316,MATCH(CONCATENATE(AF$73,"-",$A103),Raw!$L$13:$L$2316,0),7),"N.D.")</f>
        <v>N.D.</v>
      </c>
      <c r="AG103" t="str">
        <f>IF(INDEX(Raw!$W$13:$AF$2316,MATCH(CONCATENATE(AG$73,"-",$A103),Raw!$W$13:$W$2316,0),7)&lt;&gt;999,INDEX(Raw!$W$13:$AF$2316,MATCH(CONCATENATE(AG$73,"-",$A103),Raw!$W$13:$W$2316,0),7),"N.D.")</f>
        <v>N.D.</v>
      </c>
      <c r="AH103" t="str">
        <f>IF(INDEX(Raw!$W$13:$AF$2316,MATCH(CONCATENATE(AH$73,"-",$A103),Raw!$W$13:$W$2316,0),7)&lt;&gt;999,INDEX(Raw!$W$13:$AF$2316,MATCH(CONCATENATE(AH$73,"-",$A103),Raw!$W$13:$W$2316,0),7),"N.D.")</f>
        <v>N.D.</v>
      </c>
      <c r="AI103" t="str">
        <f>IF(INDEX(Raw!$W$13:$AF$2316,MATCH(CONCATENATE(AI$73,"-",$A103),Raw!$W$13:$W$2316,0),7)&lt;&gt;999,INDEX(Raw!$W$13:$AF$2316,MATCH(CONCATENATE(AI$73,"-",$A103),Raw!$W$13:$W$2316,0),7),"N.D.")</f>
        <v>N.D.</v>
      </c>
      <c r="AJ103" t="str">
        <f>IF(INDEX(Raw!$W$13:$AF$2316,MATCH(CONCATENATE(AJ$73,"-",$A103),Raw!$W$13:$W$2316,0),7)&lt;&gt;999,INDEX(Raw!$W$13:$AF$2316,MATCH(CONCATENATE(AJ$73,"-",$A103),Raw!$W$13:$W$2316,0),7),"N.D.")</f>
        <v>N.D.</v>
      </c>
      <c r="AK103" t="str">
        <f>IF(INDEX(Raw!$W$13:$AF$2316,MATCH(CONCATENATE(AK$73,"-",$A103),Raw!$W$13:$W$2316,0),7)&lt;&gt;999,INDEX(Raw!$W$13:$AF$2316,MATCH(CONCATENATE(AK$73,"-",$A103),Raw!$W$13:$W$2316,0),7),"N.D.")</f>
        <v>N.D.</v>
      </c>
      <c r="AL103" t="str">
        <f>IF(INDEX(Raw!$W$13:$AF$2316,MATCH(CONCATENATE(AL$73,"-",$A103),Raw!$W$13:$W$2316,0),7)&lt;&gt;999,INDEX(Raw!$W$13:$AF$2316,MATCH(CONCATENATE(AL$73,"-",$A103),Raw!$W$13:$W$2316,0),7),"N.D.")</f>
        <v>N.D.</v>
      </c>
      <c r="AM103" t="str">
        <f>IF(INDEX(Raw!$L$13:$U$2316,MATCH(CONCATENATE(AM$73,"-",$A103),Raw!$L$13:$L$2316,0),7)&lt;&gt;999,INDEX(Raw!$L$13:$U$2316,MATCH(CONCATENATE(AM$73,"-",$A103),Raw!$L$13:$L$2316,0),7),"N.D.")</f>
        <v>N.D.</v>
      </c>
      <c r="AN103" t="str">
        <f>IF(INDEX(Raw!$L$13:$U$2316,MATCH(CONCATENATE(AN$73,"-",$A103),Raw!$L$13:$L$2316,0),7)&lt;&gt;999,INDEX(Raw!$L$13:$U$2316,MATCH(CONCATENATE(AN$73,"-",$A103),Raw!$L$13:$L$2316,0),7),"N.D.")</f>
        <v>N.D.</v>
      </c>
      <c r="AO103" t="str">
        <f>IF(INDEX(Raw!$L$13:$U$2316,MATCH(CONCATENATE(AO$73,"-",$A103),Raw!$L$13:$L$2316,0),7)&lt;&gt;999,INDEX(Raw!$L$13:$U$2316,MATCH(CONCATENATE(AO$73,"-",$A103),Raw!$L$13:$L$2316,0),7),"N.D.")</f>
        <v>N.D.</v>
      </c>
      <c r="AP103" t="str">
        <f>IF(INDEX(Raw!$L$13:$U$2316,MATCH(CONCATENATE(AP$73,"-",$A103),Raw!$L$13:$L$2316,0),7)&lt;&gt;999,INDEX(Raw!$L$13:$U$2316,MATCH(CONCATENATE(AP$73,"-",$A103),Raw!$L$13:$L$2316,0),7),"N.D.")</f>
        <v>N.D.</v>
      </c>
      <c r="AQ103" t="str">
        <f>IF(INDEX(Raw!$L$13:$U$2316,MATCH(CONCATENATE(AQ$73,"-",$A103),Raw!$L$13:$L$2316,0),7)&lt;&gt;999,INDEX(Raw!$L$13:$U$2316,MATCH(CONCATENATE(AQ$73,"-",$A103),Raw!$L$13:$L$2316,0),7),"N.D.")</f>
        <v>N.D.</v>
      </c>
      <c r="AR103" t="str">
        <f>IF(INDEX(Raw!$L$13:$U$2316,MATCH(CONCATENATE(AR$73,"-",$A103),Raw!$L$13:$L$2316,0),7)&lt;&gt;999,INDEX(Raw!$L$13:$U$2316,MATCH(CONCATENATE(AR$73,"-",$A103),Raw!$L$13:$L$2316,0),7),"N.D.")</f>
        <v>N.D.</v>
      </c>
      <c r="AS103" t="str">
        <f>IF(INDEX(Raw!$W$13:$AF$2316,MATCH(CONCATENATE(AS$73,"-",$A103),Raw!$W$13:$W$2316,0),7)&lt;&gt;999,INDEX(Raw!$W$13:$AF$2316,MATCH(CONCATENATE(AS$73,"-",$A103),Raw!$W$13:$W$2316,0),7),"N.D.")</f>
        <v>N.D.</v>
      </c>
      <c r="AT103" t="str">
        <f>IF(INDEX(Raw!$W$13:$AF$2316,MATCH(CONCATENATE(AT$73,"-",$A103),Raw!$W$13:$W$2316,0),7)&lt;&gt;999,INDEX(Raw!$W$13:$AF$2316,MATCH(CONCATENATE(AT$73,"-",$A103),Raw!$W$13:$W$2316,0),7),"N.D.")</f>
        <v>N.D.</v>
      </c>
      <c r="AU103" t="str">
        <f>IF(INDEX(Raw!$W$13:$AF$2316,MATCH(CONCATENATE(AU$73,"-",$A103),Raw!$W$13:$W$2316,0),7)&lt;&gt;999,INDEX(Raw!$W$13:$AF$2316,MATCH(CONCATENATE(AU$73,"-",$A103),Raw!$W$13:$W$2316,0),7),"N.D.")</f>
        <v>N.D.</v>
      </c>
      <c r="AV103" t="str">
        <f>IF(INDEX(Raw!$W$13:$AF$2316,MATCH(CONCATENATE(AV$73,"-",$A103),Raw!$W$13:$W$2316,0),7)&lt;&gt;999,INDEX(Raw!$W$13:$AF$2316,MATCH(CONCATENATE(AV$73,"-",$A103),Raw!$W$13:$W$2316,0),7),"N.D.")</f>
        <v>N.D.</v>
      </c>
      <c r="AW103" t="str">
        <f>IF(INDEX(Raw!$W$13:$AF$2316,MATCH(CONCATENATE(AW$73,"-",$A103),Raw!$W$13:$W$2316,0),7)&lt;&gt;999,INDEX(Raw!$W$13:$AF$2316,MATCH(CONCATENATE(AW$73,"-",$A103),Raw!$W$13:$W$2316,0),7),"N.D.")</f>
        <v>N.D.</v>
      </c>
      <c r="AX103" t="str">
        <f>IF(INDEX(Raw!$W$13:$AF$2316,MATCH(CONCATENATE(AX$73,"-",$A103),Raw!$W$13:$W$2316,0),7)&lt;&gt;999,INDEX(Raw!$W$13:$AF$2316,MATCH(CONCATENATE(AX$73,"-",$A103),Raw!$W$13:$W$2316,0),7),"N.D.")</f>
        <v>N.D.</v>
      </c>
      <c r="AY103" t="str">
        <f>IF(INDEX(Raw!$L$13:$U$2316,MATCH(CONCATENATE(AY$73,"-",$A103),Raw!$L$13:$L$2316,0),7)&lt;&gt;999,INDEX(Raw!$L$13:$U$2316,MATCH(CONCATENATE(AY$73,"-",$A103),Raw!$L$13:$L$2316,0),7),"N.D.")</f>
        <v>N.D.</v>
      </c>
      <c r="AZ103" t="str">
        <f>IF(INDEX(Raw!$L$13:$U$2316,MATCH(CONCATENATE(AZ$73,"-",$A103),Raw!$L$13:$L$2316,0),7)&lt;&gt;999,INDEX(Raw!$L$13:$U$2316,MATCH(CONCATENATE(AZ$73,"-",$A103),Raw!$L$13:$L$2316,0),7),"N.D.")</f>
        <v>N.D.</v>
      </c>
      <c r="BA103" t="str">
        <f>IF(INDEX(Raw!$L$13:$U$2316,MATCH(CONCATENATE(BA$73,"-",$A103),Raw!$L$13:$L$2316,0),7)&lt;&gt;999,INDEX(Raw!$L$13:$U$2316,MATCH(CONCATENATE(BA$73,"-",$A103),Raw!$L$13:$L$2316,0),7),"N.D.")</f>
        <v>N.D.</v>
      </c>
      <c r="BB103" t="str">
        <f>IF(INDEX(Raw!$L$13:$U$2316,MATCH(CONCATENATE(BB$73,"-",$A103),Raw!$L$13:$L$2316,0),7)&lt;&gt;999,INDEX(Raw!$L$13:$U$2316,MATCH(CONCATENATE(BB$73,"-",$A103),Raw!$L$13:$L$2316,0),7),"N.D.")</f>
        <v>N.D.</v>
      </c>
      <c r="BC103" t="str">
        <f>IF(INDEX(Raw!$L$13:$U$2316,MATCH(CONCATENATE(BC$73,"-",$A103),Raw!$L$13:$L$2316,0),7)&lt;&gt;999,INDEX(Raw!$L$13:$U$2316,MATCH(CONCATENATE(BC$73,"-",$A103),Raw!$L$13:$L$2316,0),7),"N.D.")</f>
        <v>N.D.</v>
      </c>
      <c r="BD103" t="str">
        <f>IF(INDEX(Raw!$L$13:$U$2316,MATCH(CONCATENATE(BD$73,"-",$A103),Raw!$L$13:$L$2316,0),7)&lt;&gt;999,INDEX(Raw!$L$13:$U$2316,MATCH(CONCATENATE(BD$73,"-",$A103),Raw!$L$13:$L$2316,0),7),"N.D.")</f>
        <v>N.D.</v>
      </c>
      <c r="BE103" t="str">
        <f>IF(INDEX(Raw!$W$13:$AF$2316,MATCH(CONCATENATE(BE$73,"-",$A103),Raw!$W$13:$W$2316,0),7)&lt;&gt;999,INDEX(Raw!$W$13:$AF$2316,MATCH(CONCATENATE(BE$73,"-",$A103),Raw!$W$13:$W$2316,0),7),"N.D.")</f>
        <v>N.D.</v>
      </c>
      <c r="BF103" t="str">
        <f>IF(INDEX(Raw!$W$13:$AF$2316,MATCH(CONCATENATE(BF$73,"-",$A103),Raw!$W$13:$W$2316,0),7)&lt;&gt;999,INDEX(Raw!$W$13:$AF$2316,MATCH(CONCATENATE(BF$73,"-",$A103),Raw!$W$13:$W$2316,0),7),"N.D.")</f>
        <v>N.D.</v>
      </c>
      <c r="BG103" t="str">
        <f>IF(INDEX(Raw!$W$13:$AF$2316,MATCH(CONCATENATE(BG$73,"-",$A103),Raw!$W$13:$W$2316,0),7)&lt;&gt;999,INDEX(Raw!$W$13:$AF$2316,MATCH(CONCATENATE(BG$73,"-",$A103),Raw!$W$13:$W$2316,0),7),"N.D.")</f>
        <v>N.D.</v>
      </c>
      <c r="BH103" t="str">
        <f>IF(INDEX(Raw!$W$13:$AF$2316,MATCH(CONCATENATE(BH$73,"-",$A103),Raw!$W$13:$W$2316,0),7)&lt;&gt;999,INDEX(Raw!$W$13:$AF$2316,MATCH(CONCATENATE(BH$73,"-",$A103),Raw!$W$13:$W$2316,0),7),"N.D.")</f>
        <v>N.D.</v>
      </c>
      <c r="BI103" t="str">
        <f>IF(INDEX(Raw!$W$13:$AF$2316,MATCH(CONCATENATE(BI$73,"-",$A103),Raw!$W$13:$W$2316,0),7)&lt;&gt;999,INDEX(Raw!$W$13:$AF$2316,MATCH(CONCATENATE(BI$73,"-",$A103),Raw!$W$13:$W$2316,0),7),"N.D.")</f>
        <v>N.D.</v>
      </c>
      <c r="BJ103" t="str">
        <f>IF(INDEX(Raw!$W$13:$AF$2316,MATCH(CONCATENATE(BJ$73,"-",$A103),Raw!$W$13:$W$2316,0),7)&lt;&gt;999,INDEX(Raw!$W$13:$AF$2316,MATCH(CONCATENATE(BJ$73,"-",$A103),Raw!$W$13:$W$2316,0),7),"N.D.")</f>
        <v>N.D.</v>
      </c>
      <c r="BK103" t="str">
        <f>IF(INDEX(Raw!$L$13:$U$2316,MATCH(CONCATENATE(BK$73,"-",$A103),Raw!$L$13:$L$2316,0),7)&lt;&gt;999,INDEX(Raw!$L$13:$U$2316,MATCH(CONCATENATE(BK$73,"-",$A103),Raw!$L$13:$L$2316,0),7),"N.D.")</f>
        <v>N.D.</v>
      </c>
      <c r="BL103" t="str">
        <f>IF(INDEX(Raw!$L$13:$U$2316,MATCH(CONCATENATE(BL$73,"-",$A103),Raw!$L$13:$L$2316,0),7)&lt;&gt;999,INDEX(Raw!$L$13:$U$2316,MATCH(CONCATENATE(BL$73,"-",$A103),Raw!$L$13:$L$2316,0),7),"N.D.")</f>
        <v>N.D.</v>
      </c>
      <c r="BM103" t="str">
        <f>IF(INDEX(Raw!$L$13:$U$2316,MATCH(CONCATENATE(BM$73,"-",$A103),Raw!$L$13:$L$2316,0),7)&lt;&gt;999,INDEX(Raw!$L$13:$U$2316,MATCH(CONCATENATE(BM$73,"-",$A103),Raw!$L$13:$L$2316,0),7),"N.D.")</f>
        <v>N.D.</v>
      </c>
      <c r="BN103" t="str">
        <f>IF(INDEX(Raw!$L$13:$U$2316,MATCH(CONCATENATE(BN$73,"-",$A103),Raw!$L$13:$L$2316,0),7)&lt;&gt;999,INDEX(Raw!$L$13:$U$2316,MATCH(CONCATENATE(BN$73,"-",$A103),Raw!$L$13:$L$2316,0),7),"N.D.")</f>
        <v>N.D.</v>
      </c>
      <c r="BO103" t="str">
        <f>IF(INDEX(Raw!$L$13:$U$2316,MATCH(CONCATENATE(BO$73,"-",$A103),Raw!$L$13:$L$2316,0),7)&lt;&gt;999,INDEX(Raw!$L$13:$U$2316,MATCH(CONCATENATE(BO$73,"-",$A103),Raw!$L$13:$L$2316,0),7),"N.D.")</f>
        <v>N.D.</v>
      </c>
      <c r="BP103" t="str">
        <f>IF(INDEX(Raw!$L$13:$U$2316,MATCH(CONCATENATE(BP$73,"-",$A103),Raw!$L$13:$L$2316,0),7)&lt;&gt;999,INDEX(Raw!$L$13:$U$2316,MATCH(CONCATENATE(BP$73,"-",$A103),Raw!$L$13:$L$2316,0),7),"N.D.")</f>
        <v>N.D.</v>
      </c>
      <c r="BQ103" t="str">
        <f>IF(INDEX(Raw!$W$13:$AF$2316,MATCH(CONCATENATE(BQ$73,"-",$A103),Raw!$W$13:$W$2316,0),7)&lt;&gt;999,INDEX(Raw!$W$13:$AF$2316,MATCH(CONCATENATE(BQ$73,"-",$A103),Raw!$W$13:$W$2316,0),7),"N.D.")</f>
        <v>N.D.</v>
      </c>
      <c r="BR103" t="str">
        <f>IF(INDEX(Raw!$W$13:$AF$2316,MATCH(CONCATENATE(BR$73,"-",$A103),Raw!$W$13:$W$2316,0),7)&lt;&gt;999,INDEX(Raw!$W$13:$AF$2316,MATCH(CONCATENATE(BR$73,"-",$A103),Raw!$W$13:$W$2316,0),7),"N.D.")</f>
        <v>N.D.</v>
      </c>
      <c r="BS103" t="str">
        <f>IF(INDEX(Raw!$W$13:$AF$2316,MATCH(CONCATENATE(BS$73,"-",$A103),Raw!$W$13:$W$2316,0),7)&lt;&gt;999,INDEX(Raw!$W$13:$AF$2316,MATCH(CONCATENATE(BS$73,"-",$A103),Raw!$W$13:$W$2316,0),7),"N.D.")</f>
        <v>N.D.</v>
      </c>
      <c r="BT103" t="str">
        <f>IF(INDEX(Raw!$W$13:$AF$2316,MATCH(CONCATENATE(BT$73,"-",$A103),Raw!$W$13:$W$2316,0),7)&lt;&gt;999,INDEX(Raw!$W$13:$AF$2316,MATCH(CONCATENATE(BT$73,"-",$A103),Raw!$W$13:$W$2316,0),7),"N.D.")</f>
        <v>N.D.</v>
      </c>
      <c r="BU103" t="str">
        <f>IF(INDEX(Raw!$W$13:$AF$2316,MATCH(CONCATENATE(BU$73,"-",$A103),Raw!$W$13:$W$2316,0),7)&lt;&gt;999,INDEX(Raw!$W$13:$AF$2316,MATCH(CONCATENATE(BU$73,"-",$A103),Raw!$W$13:$W$2316,0),7),"N.D.")</f>
        <v>N.D.</v>
      </c>
      <c r="BV103" t="str">
        <f>IF(INDEX(Raw!$W$13:$AF$2316,MATCH(CONCATENATE(BV$73,"-",$A103),Raw!$W$13:$W$2316,0),7)&lt;&gt;999,INDEX(Raw!$W$13:$AF$2316,MATCH(CONCATENATE(BV$73,"-",$A103),Raw!$W$13:$W$2316,0),7),"N.D.")</f>
        <v>N.D.</v>
      </c>
      <c r="BW103" t="str">
        <f>IF(INDEX(Raw!$L$13:$U$2316,MATCH(CONCATENATE(BW$73,"-",$A103),Raw!$L$13:$L$2316,0),7)&lt;&gt;999,INDEX(Raw!$L$13:$U$2316,MATCH(CONCATENATE(BW$73,"-",$A103),Raw!$L$13:$L$2316,0),7),"N.D.")</f>
        <v>N.D.</v>
      </c>
      <c r="BX103" t="str">
        <f>IF(INDEX(Raw!$L$13:$U$2316,MATCH(CONCATENATE(BX$73,"-",$A103),Raw!$L$13:$L$2316,0),7)&lt;&gt;999,INDEX(Raw!$L$13:$U$2316,MATCH(CONCATENATE(BX$73,"-",$A103),Raw!$L$13:$L$2316,0),7),"N.D.")</f>
        <v>N.D.</v>
      </c>
      <c r="BY103" t="str">
        <f>IF(INDEX(Raw!$L$13:$U$2316,MATCH(CONCATENATE(BY$73,"-",$A103),Raw!$L$13:$L$2316,0),7)&lt;&gt;999,INDEX(Raw!$L$13:$U$2316,MATCH(CONCATENATE(BY$73,"-",$A103),Raw!$L$13:$L$2316,0),7),"N.D.")</f>
        <v>N.D.</v>
      </c>
      <c r="BZ103" t="str">
        <f>IF(INDEX(Raw!$L$13:$U$2316,MATCH(CONCATENATE(BZ$73,"-",$A103),Raw!$L$13:$L$2316,0),7)&lt;&gt;999,INDEX(Raw!$L$13:$U$2316,MATCH(CONCATENATE(BZ$73,"-",$A103),Raw!$L$13:$L$2316,0),7),"N.D.")</f>
        <v>N.D.</v>
      </c>
      <c r="CA103" t="str">
        <f>IF(INDEX(Raw!$L$13:$U$2316,MATCH(CONCATENATE(CA$73,"-",$A103),Raw!$L$13:$L$2316,0),7)&lt;&gt;999,INDEX(Raw!$L$13:$U$2316,MATCH(CONCATENATE(CA$73,"-",$A103),Raw!$L$13:$L$2316,0),7),"N.D.")</f>
        <v>N.D.</v>
      </c>
      <c r="CB103" t="str">
        <f>IF(INDEX(Raw!$L$13:$U$2316,MATCH(CONCATENATE(CB$73,"-",$A103),Raw!$L$13:$L$2316,0),7)&lt;&gt;999,INDEX(Raw!$L$13:$U$2316,MATCH(CONCATENATE(CB$73,"-",$A103),Raw!$L$13:$L$2316,0),7),"N.D.")</f>
        <v>N.D.</v>
      </c>
      <c r="CC103" t="str">
        <f>IF(INDEX(Raw!$W$13:$AF$2316,MATCH(CONCATENATE(CC$73,"-",$A103),Raw!$W$13:$W$2316,0),7)&lt;&gt;999,INDEX(Raw!$W$13:$AF$2316,MATCH(CONCATENATE(CC$73,"-",$A103),Raw!$W$13:$W$2316,0),7),"N.D.")</f>
        <v>N.D.</v>
      </c>
      <c r="CD103" t="str">
        <f>IF(INDEX(Raw!$W$13:$AF$2316,MATCH(CONCATENATE(CD$73,"-",$A103),Raw!$W$13:$W$2316,0),7)&lt;&gt;999,INDEX(Raw!$W$13:$AF$2316,MATCH(CONCATENATE(CD$73,"-",$A103),Raw!$W$13:$W$2316,0),7),"N.D.")</f>
        <v>N.D.</v>
      </c>
      <c r="CE103" t="str">
        <f>IF(INDEX(Raw!$W$13:$AF$2316,MATCH(CONCATENATE(CE$73,"-",$A103),Raw!$W$13:$W$2316,0),7)&lt;&gt;999,INDEX(Raw!$W$13:$AF$2316,MATCH(CONCATENATE(CE$73,"-",$A103),Raw!$W$13:$W$2316,0),7),"N.D.")</f>
        <v>N.D.</v>
      </c>
      <c r="CF103" t="str">
        <f>IF(INDEX(Raw!$W$13:$AF$2316,MATCH(CONCATENATE(CF$73,"-",$A103),Raw!$W$13:$W$2316,0),7)&lt;&gt;999,INDEX(Raw!$W$13:$AF$2316,MATCH(CONCATENATE(CF$73,"-",$A103),Raw!$W$13:$W$2316,0),7),"N.D.")</f>
        <v>N.D.</v>
      </c>
      <c r="CG103" t="str">
        <f>IF(INDEX(Raw!$W$13:$AF$2316,MATCH(CONCATENATE(CG$73,"-",$A103),Raw!$W$13:$W$2316,0),7)&lt;&gt;999,INDEX(Raw!$W$13:$AF$2316,MATCH(CONCATENATE(CG$73,"-",$A103),Raw!$W$13:$W$2316,0),7),"N.D.")</f>
        <v>N.D.</v>
      </c>
      <c r="CH103" t="str">
        <f>IF(INDEX(Raw!$W$13:$AF$2316,MATCH(CONCATENATE(CH$73,"-",$A103),Raw!$W$13:$W$2316,0),7)&lt;&gt;999,INDEX(Raw!$W$13:$AF$2316,MATCH(CONCATENATE(CH$73,"-",$A103),Raw!$W$13:$W$2316,0),7),"N.D.")</f>
        <v>N.D.</v>
      </c>
      <c r="CI103" t="str">
        <f>IF(INDEX(Raw!$L$13:$U$2316,MATCH(CONCATENATE(CI$73,"-",$A103),Raw!$L$13:$L$2316,0),7)&lt;&gt;999,INDEX(Raw!$L$13:$U$2316,MATCH(CONCATENATE(CI$73,"-",$A103),Raw!$L$13:$L$2316,0),7),"N.D.")</f>
        <v>N.D.</v>
      </c>
      <c r="CJ103" t="str">
        <f>IF(INDEX(Raw!$L$13:$U$2316,MATCH(CONCATENATE(CJ$73,"-",$A103),Raw!$L$13:$L$2316,0),7)&lt;&gt;999,INDEX(Raw!$L$13:$U$2316,MATCH(CONCATENATE(CJ$73,"-",$A103),Raw!$L$13:$L$2316,0),7),"N.D.")</f>
        <v>N.D.</v>
      </c>
      <c r="CK103" t="str">
        <f>IF(INDEX(Raw!$L$13:$U$2316,MATCH(CONCATENATE(CK$73,"-",$A103),Raw!$L$13:$L$2316,0),7)&lt;&gt;999,INDEX(Raw!$L$13:$U$2316,MATCH(CONCATENATE(CK$73,"-",$A103),Raw!$L$13:$L$2316,0),7),"N.D.")</f>
        <v>N.D.</v>
      </c>
      <c r="CL103" t="str">
        <f>IF(INDEX(Raw!$L$13:$U$2316,MATCH(CONCATENATE(CL$73,"-",$A103),Raw!$L$13:$L$2316,0),7)&lt;&gt;999,INDEX(Raw!$L$13:$U$2316,MATCH(CONCATENATE(CL$73,"-",$A103),Raw!$L$13:$L$2316,0),7),"N.D.")</f>
        <v>N.D.</v>
      </c>
      <c r="CM103" t="str">
        <f>IF(INDEX(Raw!$L$13:$U$2316,MATCH(CONCATENATE(CM$73,"-",$A103),Raw!$L$13:$L$2316,0),7)&lt;&gt;999,INDEX(Raw!$L$13:$U$2316,MATCH(CONCATENATE(CM$73,"-",$A103),Raw!$L$13:$L$2316,0),7),"N.D.")</f>
        <v>N.D.</v>
      </c>
      <c r="CN103" t="str">
        <f>IF(INDEX(Raw!$L$13:$U$2316,MATCH(CONCATENATE(CN$73,"-",$A103),Raw!$L$13:$L$2316,0),7)&lt;&gt;999,INDEX(Raw!$L$13:$U$2316,MATCH(CONCATENATE(CN$73,"-",$A103),Raw!$L$13:$L$2316,0),7),"N.D.")</f>
        <v>N.D.</v>
      </c>
      <c r="CO103" t="str">
        <f>IF(INDEX(Raw!$W$13:$AF$2316,MATCH(CONCATENATE(CO$73,"-",$A103),Raw!$W$13:$W$2316,0),7)&lt;&gt;999,INDEX(Raw!$W$13:$AF$2316,MATCH(CONCATENATE(CO$73,"-",$A103),Raw!$W$13:$W$2316,0),7),"N.D.")</f>
        <v>N.D.</v>
      </c>
      <c r="CP103" t="str">
        <f>IF(INDEX(Raw!$W$13:$AF$2316,MATCH(CONCATENATE(CP$73,"-",$A103),Raw!$W$13:$W$2316,0),7)&lt;&gt;999,INDEX(Raw!$W$13:$AF$2316,MATCH(CONCATENATE(CP$73,"-",$A103),Raw!$W$13:$W$2316,0),7),"N.D.")</f>
        <v>N.D.</v>
      </c>
      <c r="CQ103" t="str">
        <f>IF(INDEX(Raw!$W$13:$AF$2316,MATCH(CONCATENATE(CQ$73,"-",$A103),Raw!$W$13:$W$2316,0),7)&lt;&gt;999,INDEX(Raw!$W$13:$AF$2316,MATCH(CONCATENATE(CQ$73,"-",$A103),Raw!$W$13:$W$2316,0),7),"N.D.")</f>
        <v>N.D.</v>
      </c>
      <c r="CR103" t="str">
        <f>IF(INDEX(Raw!$W$13:$AF$2316,MATCH(CONCATENATE(CR$73,"-",$A103),Raw!$W$13:$W$2316,0),7)&lt;&gt;999,INDEX(Raw!$W$13:$AF$2316,MATCH(CONCATENATE(CR$73,"-",$A103),Raw!$W$13:$W$2316,0),7),"N.D.")</f>
        <v>N.D.</v>
      </c>
      <c r="CS103" t="str">
        <f>IF(INDEX(Raw!$W$13:$AF$2316,MATCH(CONCATENATE(CS$73,"-",$A103),Raw!$W$13:$W$2316,0),7)&lt;&gt;999,INDEX(Raw!$W$13:$AF$2316,MATCH(CONCATENATE(CS$73,"-",$A103),Raw!$W$13:$W$2316,0),7),"N.D.")</f>
        <v>N.D.</v>
      </c>
      <c r="CT103" t="str">
        <f>IF(INDEX(Raw!$W$13:$AF$2316,MATCH(CONCATENATE(CT$73,"-",$A103),Raw!$W$13:$W$2316,0),7)&lt;&gt;999,INDEX(Raw!$W$13:$AF$2316,MATCH(CONCATENATE(CT$73,"-",$A103),Raw!$W$13:$W$2316,0),7),"N.D.")</f>
        <v>N.D.</v>
      </c>
    </row>
  </sheetData>
  <conditionalFormatting sqref="C4:CT69">
    <cfRule type="expression" dxfId="5" priority="4">
      <formula>(C4="N.D.")</formula>
    </cfRule>
  </conditionalFormatting>
  <conditionalFormatting sqref="C76:CT103">
    <cfRule type="expression" dxfId="4" priority="1">
      <formula>(C76="N.D.")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" id="{208BE919-1876-AC4C-9BD0-A83421FD1F3E}">
            <xm:f>(Test!C4="Fail")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expression" priority="5" id="{68A83A7E-F6EC-2841-A865-F046AF19F3F1}">
            <xm:f>(Test!C4="Pass")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C4:CT69</xm:sqref>
        </x14:conditionalFormatting>
        <x14:conditionalFormatting xmlns:xm="http://schemas.microsoft.com/office/excel/2006/main">
          <x14:cfRule type="expression" priority="3" id="{707B51DA-F338-094D-8DC6-CEC7AE4C1B50}">
            <xm:f>(Test!C106="Fail")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expression" priority="2" id="{4FCF021A-0B16-DD45-A4F8-6D9B67451C2D}">
            <xm:f>(Test!C106="Pass")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C76:CT103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S72"/>
  <sheetViews>
    <sheetView workbookViewId="0">
      <selection activeCell="J13" sqref="J13"/>
    </sheetView>
  </sheetViews>
  <sheetFormatPr baseColWidth="10" defaultColWidth="4.6640625" defaultRowHeight="15" x14ac:dyDescent="0"/>
  <sheetData>
    <row r="2" spans="1:97">
      <c r="A2" s="3"/>
    </row>
    <row r="3" spans="1:97">
      <c r="A3" s="3"/>
    </row>
    <row r="4" spans="1:97" s="2" customFormat="1" ht="47">
      <c r="A4" s="4"/>
      <c r="B4" s="4" t="s">
        <v>9539</v>
      </c>
      <c r="C4" s="4" t="s">
        <v>9539</v>
      </c>
      <c r="D4" s="4" t="s">
        <v>9539</v>
      </c>
      <c r="E4" s="4" t="s">
        <v>9539</v>
      </c>
      <c r="F4" s="4" t="s">
        <v>9539</v>
      </c>
      <c r="G4" s="4" t="s">
        <v>9539</v>
      </c>
      <c r="H4" s="4" t="s">
        <v>9540</v>
      </c>
      <c r="I4" s="4" t="s">
        <v>9540</v>
      </c>
      <c r="J4" s="4" t="s">
        <v>9540</v>
      </c>
      <c r="K4" s="4" t="s">
        <v>9540</v>
      </c>
      <c r="L4" s="4" t="s">
        <v>9540</v>
      </c>
      <c r="M4" s="4" t="s">
        <v>9540</v>
      </c>
      <c r="N4" s="4" t="s">
        <v>9541</v>
      </c>
      <c r="O4" s="4" t="s">
        <v>9541</v>
      </c>
      <c r="P4" s="4" t="s">
        <v>9541</v>
      </c>
      <c r="Q4" s="4" t="s">
        <v>9541</v>
      </c>
      <c r="R4" s="4" t="s">
        <v>9541</v>
      </c>
      <c r="S4" s="4" t="s">
        <v>9541</v>
      </c>
      <c r="T4" s="4" t="s">
        <v>9540</v>
      </c>
      <c r="U4" s="4" t="s">
        <v>9540</v>
      </c>
      <c r="V4" s="4" t="s">
        <v>9540</v>
      </c>
      <c r="W4" s="4" t="s">
        <v>9540</v>
      </c>
      <c r="X4" s="4" t="s">
        <v>9540</v>
      </c>
      <c r="Y4" s="4" t="s">
        <v>9540</v>
      </c>
      <c r="Z4" s="4" t="s">
        <v>9542</v>
      </c>
      <c r="AA4" s="4" t="s">
        <v>9542</v>
      </c>
      <c r="AB4" s="4" t="s">
        <v>9542</v>
      </c>
      <c r="AC4" s="4" t="s">
        <v>9542</v>
      </c>
      <c r="AD4" s="4" t="s">
        <v>9542</v>
      </c>
      <c r="AE4" s="4" t="s">
        <v>9542</v>
      </c>
      <c r="AF4" s="4" t="s">
        <v>9540</v>
      </c>
      <c r="AG4" s="4" t="s">
        <v>9540</v>
      </c>
      <c r="AH4" s="4" t="s">
        <v>9540</v>
      </c>
      <c r="AI4" s="4" t="s">
        <v>9540</v>
      </c>
      <c r="AJ4" s="4" t="s">
        <v>9540</v>
      </c>
      <c r="AK4" s="4" t="s">
        <v>9540</v>
      </c>
      <c r="AL4" s="4" t="s">
        <v>9543</v>
      </c>
      <c r="AM4" s="4" t="s">
        <v>9543</v>
      </c>
      <c r="AN4" s="4" t="s">
        <v>9543</v>
      </c>
      <c r="AO4" s="4" t="s">
        <v>9543</v>
      </c>
      <c r="AP4" s="4" t="s">
        <v>9543</v>
      </c>
      <c r="AQ4" s="4" t="s">
        <v>9543</v>
      </c>
      <c r="AR4" s="4" t="s">
        <v>9540</v>
      </c>
      <c r="AS4" s="4" t="s">
        <v>9540</v>
      </c>
      <c r="AT4" s="4" t="s">
        <v>9540</v>
      </c>
      <c r="AU4" s="4" t="s">
        <v>9540</v>
      </c>
      <c r="AV4" s="4" t="s">
        <v>9540</v>
      </c>
      <c r="AW4" s="4" t="s">
        <v>9540</v>
      </c>
      <c r="AX4" s="4" t="s">
        <v>9544</v>
      </c>
      <c r="AY4" s="4" t="s">
        <v>9544</v>
      </c>
      <c r="AZ4" s="4" t="s">
        <v>9544</v>
      </c>
      <c r="BA4" s="4" t="s">
        <v>9544</v>
      </c>
      <c r="BB4" s="4" t="s">
        <v>9544</v>
      </c>
      <c r="BC4" s="4" t="s">
        <v>9544</v>
      </c>
      <c r="BD4" s="4" t="s">
        <v>9545</v>
      </c>
      <c r="BE4" s="4" t="s">
        <v>9545</v>
      </c>
      <c r="BF4" s="4" t="s">
        <v>9545</v>
      </c>
      <c r="BG4" s="4" t="s">
        <v>9545</v>
      </c>
      <c r="BH4" s="4" t="s">
        <v>9545</v>
      </c>
      <c r="BI4" s="4" t="s">
        <v>9545</v>
      </c>
      <c r="BJ4" s="4" t="s">
        <v>9544</v>
      </c>
      <c r="BK4" s="4" t="s">
        <v>9544</v>
      </c>
      <c r="BL4" s="4" t="s">
        <v>9544</v>
      </c>
      <c r="BM4" s="4" t="s">
        <v>9544</v>
      </c>
      <c r="BN4" s="4" t="s">
        <v>9544</v>
      </c>
      <c r="BO4" s="4" t="s">
        <v>9544</v>
      </c>
      <c r="BP4" s="4" t="s">
        <v>9545</v>
      </c>
      <c r="BQ4" s="4" t="s">
        <v>9545</v>
      </c>
      <c r="BR4" s="4" t="s">
        <v>9545</v>
      </c>
      <c r="BS4" s="4" t="s">
        <v>9545</v>
      </c>
      <c r="BT4" s="4" t="s">
        <v>9545</v>
      </c>
      <c r="BU4" s="4" t="s">
        <v>9545</v>
      </c>
      <c r="BV4" s="4" t="s">
        <v>9544</v>
      </c>
      <c r="BW4" s="4" t="s">
        <v>9544</v>
      </c>
      <c r="BX4" s="4" t="s">
        <v>9544</v>
      </c>
      <c r="BY4" s="4" t="s">
        <v>9544</v>
      </c>
      <c r="BZ4" s="4" t="s">
        <v>9544</v>
      </c>
      <c r="CA4" s="4" t="s">
        <v>9544</v>
      </c>
      <c r="CB4" s="4" t="s">
        <v>9545</v>
      </c>
      <c r="CC4" s="4" t="s">
        <v>9545</v>
      </c>
      <c r="CD4" s="4" t="s">
        <v>9545</v>
      </c>
      <c r="CE4" s="4" t="s">
        <v>9545</v>
      </c>
      <c r="CF4" s="4" t="s">
        <v>9545</v>
      </c>
      <c r="CG4" s="4" t="s">
        <v>9545</v>
      </c>
      <c r="CH4" s="4" t="s">
        <v>9544</v>
      </c>
      <c r="CI4" s="4" t="s">
        <v>9544</v>
      </c>
      <c r="CJ4" s="4" t="s">
        <v>9544</v>
      </c>
      <c r="CK4" s="4" t="s">
        <v>9544</v>
      </c>
      <c r="CL4" s="4" t="s">
        <v>9544</v>
      </c>
      <c r="CM4" s="4" t="s">
        <v>9544</v>
      </c>
      <c r="CN4" s="4" t="s">
        <v>9545</v>
      </c>
      <c r="CO4" s="4" t="s">
        <v>9545</v>
      </c>
      <c r="CP4" s="4" t="s">
        <v>9545</v>
      </c>
      <c r="CQ4" s="4" t="s">
        <v>9545</v>
      </c>
      <c r="CR4" s="4" t="s">
        <v>9539</v>
      </c>
      <c r="CS4" s="4" t="s">
        <v>9539</v>
      </c>
    </row>
    <row r="5" spans="1:97">
      <c r="A5" s="3" t="s">
        <v>2430</v>
      </c>
      <c r="B5" t="str">
        <f>IF(Results!C4="N.D.", "N.D.",(Results!C4-AVERAGE(Results!C$67:C$69)))</f>
        <v>N.D.</v>
      </c>
      <c r="C5" t="str">
        <f>IF(Results!D4="N.D.", "N.D.",(Results!D4-AVERAGE(Results!D$67:D$69)))</f>
        <v>N.D.</v>
      </c>
      <c r="D5" t="str">
        <f>IF(Results!E4="N.D.", "N.D.",(Results!E4-AVERAGE(Results!E$67:E$69)))</f>
        <v>N.D.</v>
      </c>
      <c r="E5" t="str">
        <f>IF(Results!F4="N.D.", "N.D.",(Results!F4-AVERAGE(Results!F$67:F$69)))</f>
        <v>N.D.</v>
      </c>
      <c r="F5" t="str">
        <f>IF(Results!G4="N.D.", "N.D.",(Results!G4-AVERAGE(Results!G$67:G$69)))</f>
        <v>N.D.</v>
      </c>
      <c r="G5" t="str">
        <f>IF(Results!H4="N.D.", "N.D.",(Results!H4-AVERAGE(Results!H$67:H$69)))</f>
        <v>N.D.</v>
      </c>
      <c r="H5" t="str">
        <f>IF(Results!I4="N.D.", "N.D.",(Results!I4-AVERAGE(Results!I$67:I$69)))</f>
        <v>N.D.</v>
      </c>
      <c r="I5" t="str">
        <f>IF(Results!J4="N.D.", "N.D.",(Results!J4-AVERAGE(Results!J$67:J$69)))</f>
        <v>N.D.</v>
      </c>
      <c r="J5" t="str">
        <f>IF(Results!K4="N.D.", "N.D.",(Results!K4-AVERAGE(Results!K$67:K$69)))</f>
        <v>N.D.</v>
      </c>
      <c r="K5" t="str">
        <f>IF(Results!L4="N.D.", "N.D.",(Results!L4-AVERAGE(Results!L$67:L$69)))</f>
        <v>N.D.</v>
      </c>
      <c r="L5" t="str">
        <f>IF(Results!M4="N.D.", "N.D.",(Results!M4-AVERAGE(Results!M$67:M$69)))</f>
        <v>N.D.</v>
      </c>
      <c r="M5" t="str">
        <f>IF(Results!N4="N.D.", "N.D.",(Results!N4-AVERAGE(Results!N$67:N$69)))</f>
        <v>N.D.</v>
      </c>
      <c r="N5">
        <f>IF(Results!O4="N.D.", "N.D.",(Results!O4-AVERAGE(Results!O$67:O$69)))</f>
        <v>5.6285830633333358</v>
      </c>
      <c r="O5">
        <f>IF(Results!P4="N.D.", "N.D.",(Results!P4-AVERAGE(Results!P$67:P$69)))</f>
        <v>4.3719314266666665</v>
      </c>
      <c r="P5">
        <f>IF(Results!Q4="N.D.", "N.D.",(Results!Q4-AVERAGE(Results!Q$67:Q$69)))</f>
        <v>3.9656861466666662</v>
      </c>
      <c r="Q5">
        <f>IF(Results!R4="N.D.", "N.D.",(Results!R4-AVERAGE(Results!R$67:R$69)))</f>
        <v>5.1718158333333353</v>
      </c>
      <c r="R5">
        <f>IF(Results!S4="N.D.", "N.D.",(Results!S4-AVERAGE(Results!S$67:S$69)))</f>
        <v>3.5694386533333304</v>
      </c>
      <c r="S5">
        <f>IF(Results!T4="N.D.", "N.D.",(Results!T4-AVERAGE(Results!T$67:T$69)))</f>
        <v>5.0011383299999981</v>
      </c>
      <c r="T5" t="str">
        <f>IF(Results!U4="N.D.", "N.D.",(Results!U4-AVERAGE(Results!U$67:U$69)))</f>
        <v>N.D.</v>
      </c>
      <c r="U5" t="str">
        <f>IF(Results!V4="N.D.", "N.D.",(Results!V4-AVERAGE(Results!V$67:V$69)))</f>
        <v>N.D.</v>
      </c>
      <c r="V5">
        <f>IF(Results!W4="N.D.", "N.D.",(Results!W4-AVERAGE(Results!W$67:W$69)))</f>
        <v>5.9275539699999982</v>
      </c>
      <c r="W5">
        <f>IF(Results!X4="N.D.", "N.D.",(Results!X4-AVERAGE(Results!X$67:X$69)))</f>
        <v>6.880195490000002</v>
      </c>
      <c r="X5" t="str">
        <f>IF(Results!Y4="N.D.", "N.D.",(Results!Y4-AVERAGE(Results!Y$67:Y$69)))</f>
        <v>N.D.</v>
      </c>
      <c r="Y5" t="str">
        <f>IF(Results!Z4="N.D.", "N.D.",(Results!Z4-AVERAGE(Results!Z$67:Z$69)))</f>
        <v>N.D.</v>
      </c>
      <c r="Z5">
        <f>IF(Results!AA4="N.D.", "N.D.",(Results!AA4-AVERAGE(Results!AA$67:AA$69)))</f>
        <v>6.9164029866666663</v>
      </c>
      <c r="AA5">
        <f>IF(Results!AB4="N.D.", "N.D.",(Results!AB4-AVERAGE(Results!AB$67:AB$69)))</f>
        <v>9.1441697666666695</v>
      </c>
      <c r="AB5">
        <f>IF(Results!AC4="N.D.", "N.D.",(Results!AC4-AVERAGE(Results!AC$67:AC$69)))</f>
        <v>5.0034858200000016</v>
      </c>
      <c r="AC5">
        <f>IF(Results!AD4="N.D.", "N.D.",(Results!AD4-AVERAGE(Results!AD$67:AD$69)))</f>
        <v>7.4046911033333309</v>
      </c>
      <c r="AD5">
        <f>IF(Results!AE4="N.D.", "N.D.",(Results!AE4-AVERAGE(Results!AE$67:AE$69)))</f>
        <v>7.9933750899999971</v>
      </c>
      <c r="AE5">
        <f>IF(Results!AF4="N.D.", "N.D.",(Results!AF4-AVERAGE(Results!AF$67:AF$69)))</f>
        <v>6.4523859833333344</v>
      </c>
      <c r="AF5" t="str">
        <f>IF(Results!AG4="N.D.", "N.D.",(Results!AG4-AVERAGE(Results!AG$67:AG$69)))</f>
        <v>N.D.</v>
      </c>
      <c r="AG5" t="str">
        <f>IF(Results!AH4="N.D.", "N.D.",(Results!AH4-AVERAGE(Results!AH$67:AH$69)))</f>
        <v>N.D.</v>
      </c>
      <c r="AH5">
        <f>IF(Results!AI4="N.D.", "N.D.",(Results!AI4-AVERAGE(Results!AI$67:AI$69)))</f>
        <v>3.7875671333333329</v>
      </c>
      <c r="AI5" t="str">
        <f>IF(Results!AJ4="N.D.", "N.D.",(Results!AJ4-AVERAGE(Results!AJ$67:AJ$69)))</f>
        <v>N.D.</v>
      </c>
      <c r="AJ5">
        <f>IF(Results!AK4="N.D.", "N.D.",(Results!AK4-AVERAGE(Results!AK$67:AK$69)))</f>
        <v>3.8491144966666688</v>
      </c>
      <c r="AK5" t="str">
        <f>IF(Results!AL4="N.D.", "N.D.",(Results!AL4-AVERAGE(Results!AL$67:AL$69)))</f>
        <v>N.D.</v>
      </c>
      <c r="AL5">
        <f>IF(Results!AM4="N.D.", "N.D.",(Results!AM4-AVERAGE(Results!AM$67:AM$69)))</f>
        <v>6.2831953966666685</v>
      </c>
      <c r="AM5">
        <f>IF(Results!AN4="N.D.", "N.D.",(Results!AN4-AVERAGE(Results!AN$67:AN$69)))</f>
        <v>5.0521231833333324</v>
      </c>
      <c r="AN5">
        <f>IF(Results!AO4="N.D.", "N.D.",(Results!AO4-AVERAGE(Results!AO$67:AO$69)))</f>
        <v>6.5020707833333322</v>
      </c>
      <c r="AO5">
        <f>IF(Results!AP4="N.D.", "N.D.",(Results!AP4-AVERAGE(Results!AP$67:AP$69)))</f>
        <v>4.9216084166666629</v>
      </c>
      <c r="AP5">
        <f>IF(Results!AQ4="N.D.", "N.D.",(Results!AQ4-AVERAGE(Results!AQ$67:AQ$69)))</f>
        <v>5.0516934599999974</v>
      </c>
      <c r="AQ5">
        <f>IF(Results!AR4="N.D.", "N.D.",(Results!AR4-AVERAGE(Results!AR$67:AR$69)))</f>
        <v>5.3574895833333347</v>
      </c>
      <c r="AR5" t="str">
        <f>IF(Results!AS4="N.D.", "N.D.",(Results!AS4-AVERAGE(Results!AS$67:AS$69)))</f>
        <v>N.D.</v>
      </c>
      <c r="AS5" t="str">
        <f>IF(Results!AT4="N.D.", "N.D.",(Results!AT4-AVERAGE(Results!AT$67:AT$69)))</f>
        <v>N.D.</v>
      </c>
      <c r="AT5" t="str">
        <f>IF(Results!AU4="N.D.", "N.D.",(Results!AU4-AVERAGE(Results!AU$67:AU$69)))</f>
        <v>N.D.</v>
      </c>
      <c r="AU5" t="str">
        <f>IF(Results!AV4="N.D.", "N.D.",(Results!AV4-AVERAGE(Results!AV$67:AV$69)))</f>
        <v>N.D.</v>
      </c>
      <c r="AV5">
        <f>IF(Results!AW4="N.D.", "N.D.",(Results!AW4-AVERAGE(Results!AW$67:AW$69)))</f>
        <v>5.3898351549999965</v>
      </c>
      <c r="AW5" t="str">
        <f>IF(Results!AX4="N.D.", "N.D.",(Results!AX4-AVERAGE(Results!AX$67:AX$69)))</f>
        <v>N.D.</v>
      </c>
      <c r="AX5">
        <f>IF(Results!AY4="N.D.", "N.D.",(Results!AY4-AVERAGE(Results!AY$67:AY$69)))</f>
        <v>7.9325729666666653</v>
      </c>
      <c r="AY5">
        <f>IF(Results!AZ4="N.D.", "N.D.",(Results!AZ4-AVERAGE(Results!AZ$67:AZ$69)))</f>
        <v>10.436752644999999</v>
      </c>
      <c r="AZ5" t="str">
        <f>IF(Results!BA4="N.D.", "N.D.",(Results!BA4-AVERAGE(Results!BA$67:BA$69)))</f>
        <v>N.D.</v>
      </c>
      <c r="BA5" t="str">
        <f>IF(Results!BB4="N.D.", "N.D.",(Results!BB4-AVERAGE(Results!BB$67:BB$69)))</f>
        <v>N.D.</v>
      </c>
      <c r="BB5" t="str">
        <f>IF(Results!BC4="N.D.", "N.D.",(Results!BC4-AVERAGE(Results!BC$67:BC$69)))</f>
        <v>N.D.</v>
      </c>
      <c r="BC5" t="str">
        <f>IF(Results!BD4="N.D.", "N.D.",(Results!BD4-AVERAGE(Results!BD$67:BD$69)))</f>
        <v>N.D.</v>
      </c>
      <c r="BD5">
        <f>IF(Results!BE4="N.D.", "N.D.",(Results!BE4-AVERAGE(Results!BE$67:BE$69)))</f>
        <v>7.0242189833333377</v>
      </c>
      <c r="BE5">
        <f>IF(Results!BF4="N.D.", "N.D.",(Results!BF4-AVERAGE(Results!BF$67:BF$69)))</f>
        <v>6.6327528149999999</v>
      </c>
      <c r="BF5">
        <f>IF(Results!BG4="N.D.", "N.D.",(Results!BG4-AVERAGE(Results!BG$67:BG$69)))</f>
        <v>5.0017343666666676</v>
      </c>
      <c r="BG5">
        <f>IF(Results!BH4="N.D.", "N.D.",(Results!BH4-AVERAGE(Results!BH$67:BH$69)))</f>
        <v>4.1595754366666675</v>
      </c>
      <c r="BH5">
        <f>IF(Results!BI4="N.D.", "N.D.",(Results!BI4-AVERAGE(Results!BI$67:BI$69)))</f>
        <v>6.478971750000003</v>
      </c>
      <c r="BI5">
        <f>IF(Results!BJ4="N.D.", "N.D.",(Results!BJ4-AVERAGE(Results!BJ$67:BJ$69)))</f>
        <v>6.3512162500000002</v>
      </c>
      <c r="BJ5">
        <f>IF(Results!BK4="N.D.", "N.D.",(Results!BK4-AVERAGE(Results!BK$67:BK$69)))</f>
        <v>4.8740443900000017</v>
      </c>
      <c r="BK5" t="str">
        <f>IF(Results!BL4="N.D.", "N.D.",(Results!BL4-AVERAGE(Results!BL$67:BL$69)))</f>
        <v>N.D.</v>
      </c>
      <c r="BL5">
        <f>IF(Results!BM4="N.D.", "N.D.",(Results!BM4-AVERAGE(Results!BM$67:BM$69)))</f>
        <v>5.8802680899999977</v>
      </c>
      <c r="BM5">
        <f>IF(Results!BN4="N.D.", "N.D.",(Results!BN4-AVERAGE(Results!BN$67:BN$69)))</f>
        <v>5.3521479099999993</v>
      </c>
      <c r="BN5">
        <f>IF(Results!BO4="N.D.", "N.D.",(Results!BO4-AVERAGE(Results!BO$67:BO$69)))</f>
        <v>7.6129319633333346</v>
      </c>
      <c r="BO5">
        <f>IF(Results!BP4="N.D.", "N.D.",(Results!BP4-AVERAGE(Results!BP$67:BP$69)))</f>
        <v>0.63347178666666792</v>
      </c>
      <c r="BP5">
        <f>IF(Results!BQ4="N.D.", "N.D.",(Results!BQ4-AVERAGE(Results!BQ$67:BQ$69)))</f>
        <v>1.1755809366666661</v>
      </c>
      <c r="BQ5">
        <f>IF(Results!BR4="N.D.", "N.D.",(Results!BR4-AVERAGE(Results!BR$67:BR$69)))</f>
        <v>5.4227490700000018</v>
      </c>
      <c r="BR5">
        <f>IF(Results!BS4="N.D.", "N.D.",(Results!BS4-AVERAGE(Results!BS$67:BS$69)))</f>
        <v>4.3438215500000013</v>
      </c>
      <c r="BS5">
        <f>IF(Results!BT4="N.D.", "N.D.",(Results!BT4-AVERAGE(Results!BT$67:BT$69)))</f>
        <v>5.0228305566666656</v>
      </c>
      <c r="BT5">
        <f>IF(Results!BU4="N.D.", "N.D.",(Results!BU4-AVERAGE(Results!BU$67:BU$69)))</f>
        <v>3.8086477766666675</v>
      </c>
      <c r="BU5">
        <f>IF(Results!BV4="N.D.", "N.D.",(Results!BV4-AVERAGE(Results!BV$67:BV$69)))</f>
        <v>2.6656346099999979</v>
      </c>
      <c r="BV5" t="str">
        <f>IF(Results!BW4="N.D.", "N.D.",(Results!BW4-AVERAGE(Results!BW$67:BW$69)))</f>
        <v>N.D.</v>
      </c>
      <c r="BW5">
        <f>IF(Results!BX4="N.D.", "N.D.",(Results!BX4-AVERAGE(Results!BX$67:BX$69)))</f>
        <v>2.5548617299999989</v>
      </c>
      <c r="BX5" t="str">
        <f>IF(Results!BY4="N.D.", "N.D.",(Results!BY4-AVERAGE(Results!BY$67:BY$69)))</f>
        <v>N.D.</v>
      </c>
      <c r="BY5">
        <f>IF(Results!BZ4="N.D.", "N.D.",(Results!BZ4-AVERAGE(Results!BZ$67:BZ$69)))</f>
        <v>6.2634896066666634</v>
      </c>
      <c r="BZ5" t="str">
        <f>IF(Results!CA4="N.D.", "N.D.",(Results!CA4-AVERAGE(Results!CA$67:CA$69)))</f>
        <v>N.D.</v>
      </c>
      <c r="CA5">
        <f>IF(Results!CB4="N.D.", "N.D.",(Results!CB4-AVERAGE(Results!CB$67:CB$69)))</f>
        <v>3.891487713333337</v>
      </c>
      <c r="CB5">
        <f>IF(Results!CC4="N.D.", "N.D.",(Results!CC4-AVERAGE(Results!CC$67:CC$69)))</f>
        <v>4.7753050400000028</v>
      </c>
      <c r="CC5">
        <f>IF(Results!CD4="N.D.", "N.D.",(Results!CD4-AVERAGE(Results!CD$67:CD$69)))</f>
        <v>4.5895910733333309</v>
      </c>
      <c r="CD5">
        <f>IF(Results!CE4="N.D.", "N.D.",(Results!CE4-AVERAGE(Results!CE$67:CE$69)))</f>
        <v>0.86753597333332877</v>
      </c>
      <c r="CE5">
        <f>IF(Results!CF4="N.D.", "N.D.",(Results!CF4-AVERAGE(Results!CF$67:CF$69)))</f>
        <v>3.8347490966666662</v>
      </c>
      <c r="CF5">
        <f>IF(Results!CG4="N.D.", "N.D.",(Results!CG4-AVERAGE(Results!CG$67:CG$69)))</f>
        <v>5.7613537749999999</v>
      </c>
      <c r="CG5">
        <f>IF(Results!CH4="N.D.", "N.D.",(Results!CH4-AVERAGE(Results!CH$67:CH$69)))</f>
        <v>5.6212215866666675</v>
      </c>
      <c r="CH5">
        <f>IF(Results!CI4="N.D.", "N.D.",(Results!CI4-AVERAGE(Results!CI$67:CI$69)))</f>
        <v>6.8591149199999997</v>
      </c>
      <c r="CI5">
        <f>IF(Results!CJ4="N.D.", "N.D.",(Results!CJ4-AVERAGE(Results!CJ$67:CJ$69)))</f>
        <v>5.4095537533333342</v>
      </c>
      <c r="CJ5">
        <f>IF(Results!CK4="N.D.", "N.D.",(Results!CK4-AVERAGE(Results!CK$67:CK$69)))</f>
        <v>5.2240419449999997</v>
      </c>
      <c r="CK5" t="str">
        <f>IF(Results!CL4="N.D.", "N.D.",(Results!CL4-AVERAGE(Results!CL$67:CL$69)))</f>
        <v>N.D.</v>
      </c>
      <c r="CL5" t="str">
        <f>IF(Results!CM4="N.D.", "N.D.",(Results!CM4-AVERAGE(Results!CM$67:CM$69)))</f>
        <v>N.D.</v>
      </c>
      <c r="CM5" t="str">
        <f>IF(Results!CN4="N.D.", "N.D.",(Results!CN4-AVERAGE(Results!CN$67:CN$69)))</f>
        <v>N.D.</v>
      </c>
      <c r="CN5">
        <f>IF(Results!CO4="N.D.", "N.D.",(Results!CO4-AVERAGE(Results!CO$67:CO$69)))</f>
        <v>4.0083249399999978</v>
      </c>
      <c r="CO5">
        <f>IF(Results!CP4="N.D.", "N.D.",(Results!CP4-AVERAGE(Results!CP$67:CP$69)))</f>
        <v>6.7131212866666665</v>
      </c>
      <c r="CP5" t="str">
        <f>IF(Results!CQ4="N.D.", "N.D.",(Results!CQ4-AVERAGE(Results!CQ$67:CQ$69)))</f>
        <v>N.D.</v>
      </c>
      <c r="CQ5" t="str">
        <f>IF(Results!CR4="N.D.", "N.D.",(Results!CR4-AVERAGE(Results!CR$67:CR$69)))</f>
        <v>N.D.</v>
      </c>
      <c r="CR5" t="str">
        <f>IF(Results!CS4="N.D.", "N.D.",(Results!CS4-AVERAGE(Results!CS$67:CS$69)))</f>
        <v>N.D.</v>
      </c>
      <c r="CS5" t="str">
        <f>IF(Results!CT4="N.D.", "N.D.",(Results!CT4-AVERAGE(Results!CT$67:CT$69)))</f>
        <v>N.D.</v>
      </c>
    </row>
    <row r="6" spans="1:97">
      <c r="A6" s="3" t="s">
        <v>2431</v>
      </c>
      <c r="B6" t="str">
        <f>IF(Results!C5="N.D.", "N.D.",(Results!C5-AVERAGE(Results!C$67:C$69)))</f>
        <v>N.D.</v>
      </c>
      <c r="C6" t="str">
        <f>IF(Results!D5="N.D.", "N.D.",(Results!D5-AVERAGE(Results!D$67:D$69)))</f>
        <v>N.D.</v>
      </c>
      <c r="D6" t="str">
        <f>IF(Results!E5="N.D.", "N.D.",(Results!E5-AVERAGE(Results!E$67:E$69)))</f>
        <v>N.D.</v>
      </c>
      <c r="E6" t="str">
        <f>IF(Results!F5="N.D.", "N.D.",(Results!F5-AVERAGE(Results!F$67:F$69)))</f>
        <v>N.D.</v>
      </c>
      <c r="F6" t="str">
        <f>IF(Results!G5="N.D.", "N.D.",(Results!G5-AVERAGE(Results!G$67:G$69)))</f>
        <v>N.D.</v>
      </c>
      <c r="G6" t="str">
        <f>IF(Results!H5="N.D.", "N.D.",(Results!H5-AVERAGE(Results!H$67:H$69)))</f>
        <v>N.D.</v>
      </c>
      <c r="H6" t="str">
        <f>IF(Results!I5="N.D.", "N.D.",(Results!I5-AVERAGE(Results!I$67:I$69)))</f>
        <v>N.D.</v>
      </c>
      <c r="I6" t="str">
        <f>IF(Results!J5="N.D.", "N.D.",(Results!J5-AVERAGE(Results!J$67:J$69)))</f>
        <v>N.D.</v>
      </c>
      <c r="J6" t="str">
        <f>IF(Results!K5="N.D.", "N.D.",(Results!K5-AVERAGE(Results!K$67:K$69)))</f>
        <v>N.D.</v>
      </c>
      <c r="K6">
        <f>IF(Results!L5="N.D.", "N.D.",(Results!L5-AVERAGE(Results!L$67:L$69)))</f>
        <v>7.4335716099999978</v>
      </c>
      <c r="L6" t="str">
        <f>IF(Results!M5="N.D.", "N.D.",(Results!M5-AVERAGE(Results!M$67:M$69)))</f>
        <v>N.D.</v>
      </c>
      <c r="M6">
        <f>IF(Results!N5="N.D.", "N.D.",(Results!N5-AVERAGE(Results!N$67:N$69)))</f>
        <v>4.2027942249999981</v>
      </c>
      <c r="N6">
        <f>IF(Results!O5="N.D.", "N.D.",(Results!O5-AVERAGE(Results!O$67:O$69)))</f>
        <v>2.0082207833333339</v>
      </c>
      <c r="O6">
        <f>IF(Results!P5="N.D.", "N.D.",(Results!P5-AVERAGE(Results!P$67:P$69)))</f>
        <v>2.3784887166666664</v>
      </c>
      <c r="P6">
        <f>IF(Results!Q5="N.D.", "N.D.",(Results!Q5-AVERAGE(Results!Q$67:Q$69)))</f>
        <v>2.5237489366666672</v>
      </c>
      <c r="Q6">
        <f>IF(Results!R5="N.D.", "N.D.",(Results!R5-AVERAGE(Results!R$67:R$69)))</f>
        <v>3.6065879633333342</v>
      </c>
      <c r="R6">
        <f>IF(Results!S5="N.D.", "N.D.",(Results!S5-AVERAGE(Results!S$67:S$69)))</f>
        <v>3.299417413333332</v>
      </c>
      <c r="S6">
        <f>IF(Results!T5="N.D.", "N.D.",(Results!T5-AVERAGE(Results!T$67:T$69)))</f>
        <v>2.6485348599999963</v>
      </c>
      <c r="T6" t="str">
        <f>IF(Results!U5="N.D.", "N.D.",(Results!U5-AVERAGE(Results!U$67:U$69)))</f>
        <v>N.D.</v>
      </c>
      <c r="U6" t="str">
        <f>IF(Results!V5="N.D.", "N.D.",(Results!V5-AVERAGE(Results!V$67:V$69)))</f>
        <v>N.D.</v>
      </c>
      <c r="V6" t="str">
        <f>IF(Results!W5="N.D.", "N.D.",(Results!W5-AVERAGE(Results!W$67:W$69)))</f>
        <v>N.D.</v>
      </c>
      <c r="W6" t="str">
        <f>IF(Results!X5="N.D.", "N.D.",(Results!X5-AVERAGE(Results!X$67:X$69)))</f>
        <v>N.D.</v>
      </c>
      <c r="X6">
        <f>IF(Results!Y5="N.D.", "N.D.",(Results!Y5-AVERAGE(Results!Y$67:Y$69)))</f>
        <v>4.4144753149999971</v>
      </c>
      <c r="Y6" t="str">
        <f>IF(Results!Z5="N.D.", "N.D.",(Results!Z5-AVERAGE(Results!Z$67:Z$69)))</f>
        <v>N.D.</v>
      </c>
      <c r="Z6">
        <f>IF(Results!AA5="N.D.", "N.D.",(Results!AA5-AVERAGE(Results!AA$67:AA$69)))</f>
        <v>3.8567803766666682</v>
      </c>
      <c r="AA6">
        <f>IF(Results!AB5="N.D.", "N.D.",(Results!AB5-AVERAGE(Results!AB$67:AB$69)))</f>
        <v>3.3836597166666689</v>
      </c>
      <c r="AB6">
        <f>IF(Results!AC5="N.D.", "N.D.",(Results!AC5-AVERAGE(Results!AC$67:AC$69)))</f>
        <v>3.171258230000003</v>
      </c>
      <c r="AC6">
        <f>IF(Results!AD5="N.D.", "N.D.",(Results!AD5-AVERAGE(Results!AD$67:AD$69)))</f>
        <v>2.8067287233333325</v>
      </c>
      <c r="AD6">
        <f>IF(Results!AE5="N.D.", "N.D.",(Results!AE5-AVERAGE(Results!AE$67:AE$69)))</f>
        <v>4.7922508099999988</v>
      </c>
      <c r="AE6">
        <f>IF(Results!AF5="N.D.", "N.D.",(Results!AF5-AVERAGE(Results!AF$67:AF$69)))</f>
        <v>2.6052313333333341</v>
      </c>
      <c r="AF6" t="str">
        <f>IF(Results!AG5="N.D.", "N.D.",(Results!AG5-AVERAGE(Results!AG$67:AG$69)))</f>
        <v>N.D.</v>
      </c>
      <c r="AG6" t="str">
        <f>IF(Results!AH5="N.D.", "N.D.",(Results!AH5-AVERAGE(Results!AH$67:AH$69)))</f>
        <v>N.D.</v>
      </c>
      <c r="AH6">
        <f>IF(Results!AI5="N.D.", "N.D.",(Results!AI5-AVERAGE(Results!AI$67:AI$69)))</f>
        <v>2.6914804533333339</v>
      </c>
      <c r="AI6" t="str">
        <f>IF(Results!AJ5="N.D.", "N.D.",(Results!AJ5-AVERAGE(Results!AJ$67:AJ$69)))</f>
        <v>N.D.</v>
      </c>
      <c r="AJ6" t="str">
        <f>IF(Results!AK5="N.D.", "N.D.",(Results!AK5-AVERAGE(Results!AK$67:AK$69)))</f>
        <v>N.D.</v>
      </c>
      <c r="AK6" t="str">
        <f>IF(Results!AL5="N.D.", "N.D.",(Results!AL5-AVERAGE(Results!AL$67:AL$69)))</f>
        <v>N.D.</v>
      </c>
      <c r="AL6">
        <f>IF(Results!AM5="N.D.", "N.D.",(Results!AM5-AVERAGE(Results!AM$67:AM$69)))</f>
        <v>2.5836658866666671</v>
      </c>
      <c r="AM6">
        <f>IF(Results!AN5="N.D.", "N.D.",(Results!AN5-AVERAGE(Results!AN$67:AN$69)))</f>
        <v>2.9029610633333327</v>
      </c>
      <c r="AN6">
        <f>IF(Results!AO5="N.D.", "N.D.",(Results!AO5-AVERAGE(Results!AO$67:AO$69)))</f>
        <v>2.560870173333333</v>
      </c>
      <c r="AO6">
        <f>IF(Results!AP5="N.D.", "N.D.",(Results!AP5-AVERAGE(Results!AP$67:AP$69)))</f>
        <v>2.6075066266666642</v>
      </c>
      <c r="AP6">
        <f>IF(Results!AQ5="N.D.", "N.D.",(Results!AQ5-AVERAGE(Results!AQ$67:AQ$69)))</f>
        <v>2.8397472499999967</v>
      </c>
      <c r="AQ6">
        <f>IF(Results!AR5="N.D.", "N.D.",(Results!AR5-AVERAGE(Results!AR$67:AR$69)))</f>
        <v>2.5146180133333349</v>
      </c>
      <c r="AR6" t="str">
        <f>IF(Results!AS5="N.D.", "N.D.",(Results!AS5-AVERAGE(Results!AS$67:AS$69)))</f>
        <v>N.D.</v>
      </c>
      <c r="AS6" t="str">
        <f>IF(Results!AT5="N.D.", "N.D.",(Results!AT5-AVERAGE(Results!AT$67:AT$69)))</f>
        <v>N.D.</v>
      </c>
      <c r="AT6" t="str">
        <f>IF(Results!AU5="N.D.", "N.D.",(Results!AU5-AVERAGE(Results!AU$67:AU$69)))</f>
        <v>N.D.</v>
      </c>
      <c r="AU6" t="str">
        <f>IF(Results!AV5="N.D.", "N.D.",(Results!AV5-AVERAGE(Results!AV$67:AV$69)))</f>
        <v>N.D.</v>
      </c>
      <c r="AV6">
        <f>IF(Results!AW5="N.D.", "N.D.",(Results!AW5-AVERAGE(Results!AW$67:AW$69)))</f>
        <v>5.4468203749999979</v>
      </c>
      <c r="AW6" t="str">
        <f>IF(Results!AX5="N.D.", "N.D.",(Results!AX5-AVERAGE(Results!AX$67:AX$69)))</f>
        <v>N.D.</v>
      </c>
      <c r="AX6">
        <f>IF(Results!AY5="N.D.", "N.D.",(Results!AY5-AVERAGE(Results!AY$67:AY$69)))</f>
        <v>3.3106819466666657</v>
      </c>
      <c r="AY6">
        <f>IF(Results!AZ5="N.D.", "N.D.",(Results!AZ5-AVERAGE(Results!AZ$67:AZ$69)))</f>
        <v>4.9979319050000015</v>
      </c>
      <c r="AZ6">
        <f>IF(Results!BA5="N.D.", "N.D.",(Results!BA5-AVERAGE(Results!BA$67:BA$69)))</f>
        <v>2.3246297200000008</v>
      </c>
      <c r="BA6">
        <f>IF(Results!BB5="N.D.", "N.D.",(Results!BB5-AVERAGE(Results!BB$67:BB$69)))</f>
        <v>3.6805455399999971</v>
      </c>
      <c r="BB6" t="str">
        <f>IF(Results!BC5="N.D.", "N.D.",(Results!BC5-AVERAGE(Results!BC$67:BC$69)))</f>
        <v>N.D.</v>
      </c>
      <c r="BC6">
        <f>IF(Results!BD5="N.D.", "N.D.",(Results!BD5-AVERAGE(Results!BD$67:BD$69)))</f>
        <v>1.6799895266666667</v>
      </c>
      <c r="BD6">
        <f>IF(Results!BE5="N.D.", "N.D.",(Results!BE5-AVERAGE(Results!BE$67:BE$69)))</f>
        <v>3.6530294533333354</v>
      </c>
      <c r="BE6">
        <f>IF(Results!BF5="N.D.", "N.D.",(Results!BF5-AVERAGE(Results!BF$67:BF$69)))</f>
        <v>5.8702405749999969</v>
      </c>
      <c r="BF6">
        <f>IF(Results!BG5="N.D.", "N.D.",(Results!BG5-AVERAGE(Results!BG$67:BG$69)))</f>
        <v>2.7475504266666668</v>
      </c>
      <c r="BG6">
        <f>IF(Results!BH5="N.D.", "N.D.",(Results!BH5-AVERAGE(Results!BH$67:BH$69)))</f>
        <v>2.852104756666666</v>
      </c>
      <c r="BH6" t="str">
        <f>IF(Results!BI5="N.D.", "N.D.",(Results!BI5-AVERAGE(Results!BI$67:BI$69)))</f>
        <v>N.D.</v>
      </c>
      <c r="BI6">
        <f>IF(Results!BJ5="N.D.", "N.D.",(Results!BJ5-AVERAGE(Results!BJ$67:BJ$69)))</f>
        <v>1.7770289600000027</v>
      </c>
      <c r="BJ6">
        <f>IF(Results!BK5="N.D.", "N.D.",(Results!BK5-AVERAGE(Results!BK$67:BK$69)))</f>
        <v>2.2796155599999999</v>
      </c>
      <c r="BK6">
        <f>IF(Results!BL5="N.D.", "N.D.",(Results!BL5-AVERAGE(Results!BL$67:BL$69)))</f>
        <v>10.728190756666663</v>
      </c>
      <c r="BL6">
        <f>IF(Results!BM5="N.D.", "N.D.",(Results!BM5-AVERAGE(Results!BM$67:BM$69)))</f>
        <v>3.2379273599999969</v>
      </c>
      <c r="BM6">
        <f>IF(Results!BN5="N.D.", "N.D.",(Results!BN5-AVERAGE(Results!BN$67:BN$69)))</f>
        <v>2.0636842299999998</v>
      </c>
      <c r="BN6">
        <f>IF(Results!BO5="N.D.", "N.D.",(Results!BO5-AVERAGE(Results!BO$67:BO$69)))</f>
        <v>1.4441862233333325</v>
      </c>
      <c r="BO6" t="str">
        <f>IF(Results!BP5="N.D.", "N.D.",(Results!BP5-AVERAGE(Results!BP$67:BP$69)))</f>
        <v>N.D.</v>
      </c>
      <c r="BP6">
        <f>IF(Results!BQ5="N.D.", "N.D.",(Results!BQ5-AVERAGE(Results!BQ$67:BQ$69)))</f>
        <v>2.2056233966666667</v>
      </c>
      <c r="BQ6">
        <f>IF(Results!BR5="N.D.", "N.D.",(Results!BR5-AVERAGE(Results!BR$67:BR$69)))</f>
        <v>3.4944974600000016</v>
      </c>
      <c r="BR6" t="str">
        <f>IF(Results!BS5="N.D.", "N.D.",(Results!BS5-AVERAGE(Results!BS$67:BS$69)))</f>
        <v>N.D.</v>
      </c>
      <c r="BS6">
        <f>IF(Results!BT5="N.D.", "N.D.",(Results!BT5-AVERAGE(Results!BT$67:BT$69)))</f>
        <v>2.3053564866666676</v>
      </c>
      <c r="BT6">
        <f>IF(Results!BU5="N.D.", "N.D.",(Results!BU5-AVERAGE(Results!BU$67:BU$69)))</f>
        <v>2.5782558566666687</v>
      </c>
      <c r="BU6">
        <f>IF(Results!BV5="N.D.", "N.D.",(Results!BV5-AVERAGE(Results!BV$67:BV$69)))</f>
        <v>1.9795123599999975</v>
      </c>
      <c r="BV6" t="str">
        <f>IF(Results!BW5="N.D.", "N.D.",(Results!BW5-AVERAGE(Results!BW$67:BW$69)))</f>
        <v>N.D.</v>
      </c>
      <c r="BW6">
        <f>IF(Results!BX5="N.D.", "N.D.",(Results!BX5-AVERAGE(Results!BX$67:BX$69)))</f>
        <v>3.0953915799999976</v>
      </c>
      <c r="BX6">
        <f>IF(Results!BY5="N.D.", "N.D.",(Results!BY5-AVERAGE(Results!BY$67:BY$69)))</f>
        <v>2.945453473333334</v>
      </c>
      <c r="BY6">
        <f>IF(Results!BZ5="N.D.", "N.D.",(Results!BZ5-AVERAGE(Results!BZ$67:BZ$69)))</f>
        <v>3.9075276166666661</v>
      </c>
      <c r="BZ6">
        <f>IF(Results!CA5="N.D.", "N.D.",(Results!CA5-AVERAGE(Results!CA$67:CA$69)))</f>
        <v>2.9383115599999989</v>
      </c>
      <c r="CA6">
        <f>IF(Results!CB5="N.D.", "N.D.",(Results!CB5-AVERAGE(Results!CB$67:CB$69)))</f>
        <v>1.1130772033333365</v>
      </c>
      <c r="CB6">
        <f>IF(Results!CC5="N.D.", "N.D.",(Results!CC5-AVERAGE(Results!CC$67:CC$69)))</f>
        <v>2.7138516400000015</v>
      </c>
      <c r="CC6" t="str">
        <f>IF(Results!CD5="N.D.", "N.D.",(Results!CD5-AVERAGE(Results!CD$67:CD$69)))</f>
        <v>N.D.</v>
      </c>
      <c r="CD6" t="str">
        <f>IF(Results!CE5="N.D.", "N.D.",(Results!CE5-AVERAGE(Results!CE$67:CE$69)))</f>
        <v>N.D.</v>
      </c>
      <c r="CE6">
        <f>IF(Results!CF5="N.D.", "N.D.",(Results!CF5-AVERAGE(Results!CF$67:CF$69)))</f>
        <v>1.6600677866666658</v>
      </c>
      <c r="CF6" t="str">
        <f>IF(Results!CG5="N.D.", "N.D.",(Results!CG5-AVERAGE(Results!CG$67:CG$69)))</f>
        <v>N.D.</v>
      </c>
      <c r="CG6">
        <f>IF(Results!CH5="N.D.", "N.D.",(Results!CH5-AVERAGE(Results!CH$67:CH$69)))</f>
        <v>3.1186991966666682</v>
      </c>
      <c r="CH6">
        <f>IF(Results!CI5="N.D.", "N.D.",(Results!CI5-AVERAGE(Results!CI$67:CI$69)))</f>
        <v>5.185127210000001</v>
      </c>
      <c r="CI6">
        <f>IF(Results!CJ5="N.D.", "N.D.",(Results!CJ5-AVERAGE(Results!CJ$67:CJ$69)))</f>
        <v>1.9922727733333332</v>
      </c>
      <c r="CJ6">
        <f>IF(Results!CK5="N.D.", "N.D.",(Results!CK5-AVERAGE(Results!CK$67:CK$69)))</f>
        <v>5.6087119049999998</v>
      </c>
      <c r="CK6">
        <f>IF(Results!CL5="N.D.", "N.D.",(Results!CL5-AVERAGE(Results!CL$67:CL$69)))</f>
        <v>2.400602153333331</v>
      </c>
      <c r="CL6" t="str">
        <f>IF(Results!CM5="N.D.", "N.D.",(Results!CM5-AVERAGE(Results!CM$67:CM$69)))</f>
        <v>N.D.</v>
      </c>
      <c r="CM6">
        <f>IF(Results!CN5="N.D.", "N.D.",(Results!CN5-AVERAGE(Results!CN$67:CN$69)))</f>
        <v>6.9675442099999998</v>
      </c>
      <c r="CN6">
        <f>IF(Results!CO5="N.D.", "N.D.",(Results!CO5-AVERAGE(Results!CO$67:CO$69)))</f>
        <v>2.3738578499999967</v>
      </c>
      <c r="CO6">
        <f>IF(Results!CP5="N.D.", "N.D.",(Results!CP5-AVERAGE(Results!CP$67:CP$69)))</f>
        <v>4.0109020466666649</v>
      </c>
      <c r="CP6" t="str">
        <f>IF(Results!CQ5="N.D.", "N.D.",(Results!CQ5-AVERAGE(Results!CQ$67:CQ$69)))</f>
        <v>N.D.</v>
      </c>
      <c r="CQ6">
        <f>IF(Results!CR5="N.D.", "N.D.",(Results!CR5-AVERAGE(Results!CR$67:CR$69)))</f>
        <v>4.4778967449999989</v>
      </c>
      <c r="CR6" t="str">
        <f>IF(Results!CS5="N.D.", "N.D.",(Results!CS5-AVERAGE(Results!CS$67:CS$69)))</f>
        <v>N.D.</v>
      </c>
      <c r="CS6" t="str">
        <f>IF(Results!CT5="N.D.", "N.D.",(Results!CT5-AVERAGE(Results!CT$67:CT$69)))</f>
        <v>N.D.</v>
      </c>
    </row>
    <row r="7" spans="1:97">
      <c r="A7" s="3" t="s">
        <v>2432</v>
      </c>
      <c r="B7" t="str">
        <f>IF(Results!C6="N.D.", "N.D.",(Results!C6-AVERAGE(Results!C$67:C$69)))</f>
        <v>N.D.</v>
      </c>
      <c r="C7" t="str">
        <f>IF(Results!D6="N.D.", "N.D.",(Results!D6-AVERAGE(Results!D$67:D$69)))</f>
        <v>N.D.</v>
      </c>
      <c r="D7" t="str">
        <f>IF(Results!E6="N.D.", "N.D.",(Results!E6-AVERAGE(Results!E$67:E$69)))</f>
        <v>N.D.</v>
      </c>
      <c r="E7" t="str">
        <f>IF(Results!F6="N.D.", "N.D.",(Results!F6-AVERAGE(Results!F$67:F$69)))</f>
        <v>N.D.</v>
      </c>
      <c r="F7" t="str">
        <f>IF(Results!G6="N.D.", "N.D.",(Results!G6-AVERAGE(Results!G$67:G$69)))</f>
        <v>N.D.</v>
      </c>
      <c r="G7" t="str">
        <f>IF(Results!H6="N.D.", "N.D.",(Results!H6-AVERAGE(Results!H$67:H$69)))</f>
        <v>N.D.</v>
      </c>
      <c r="H7">
        <f>IF(Results!I6="N.D.", "N.D.",(Results!I6-AVERAGE(Results!I$67:I$69)))</f>
        <v>-3.0720912133333336</v>
      </c>
      <c r="I7">
        <f>IF(Results!J6="N.D.", "N.D.",(Results!J6-AVERAGE(Results!J$67:J$69)))</f>
        <v>-2.9139703533333332</v>
      </c>
      <c r="J7">
        <f>IF(Results!K6="N.D.", "N.D.",(Results!K6-AVERAGE(Results!K$67:K$69)))</f>
        <v>0.15390344999999783</v>
      </c>
      <c r="K7">
        <f>IF(Results!L6="N.D.", "N.D.",(Results!L6-AVERAGE(Results!L$67:L$69)))</f>
        <v>-2.8326187500000017</v>
      </c>
      <c r="L7">
        <f>IF(Results!M6="N.D.", "N.D.",(Results!M6-AVERAGE(Results!M$67:M$69)))</f>
        <v>-1.4808188599999994</v>
      </c>
      <c r="M7">
        <f>IF(Results!N6="N.D.", "N.D.",(Results!N6-AVERAGE(Results!N$67:N$69)))</f>
        <v>-1.953587915</v>
      </c>
      <c r="N7">
        <f>IF(Results!O6="N.D.", "N.D.",(Results!O6-AVERAGE(Results!O$67:O$69)))</f>
        <v>-1.7385115366666657</v>
      </c>
      <c r="O7">
        <f>IF(Results!P6="N.D.", "N.D.",(Results!P6-AVERAGE(Results!P$67:P$69)))</f>
        <v>-1.7389371833333325</v>
      </c>
      <c r="P7">
        <f>IF(Results!Q6="N.D.", "N.D.",(Results!Q6-AVERAGE(Results!Q$67:Q$69)))</f>
        <v>-1.8940014833333336</v>
      </c>
      <c r="Q7">
        <f>IF(Results!R6="N.D.", "N.D.",(Results!R6-AVERAGE(Results!R$67:R$69)))</f>
        <v>-1.2554736266666655</v>
      </c>
      <c r="R7">
        <f>IF(Results!S6="N.D.", "N.D.",(Results!S6-AVERAGE(Results!S$67:S$69)))</f>
        <v>-0.33741024666666952</v>
      </c>
      <c r="S7">
        <f>IF(Results!T6="N.D.", "N.D.",(Results!T6-AVERAGE(Results!T$67:T$69)))</f>
        <v>-1.3033706300000016</v>
      </c>
      <c r="T7">
        <f>IF(Results!U6="N.D.", "N.D.",(Results!U6-AVERAGE(Results!U$67:U$69)))</f>
        <v>-1.088839844999999</v>
      </c>
      <c r="U7">
        <f>IF(Results!V6="N.D.", "N.D.",(Results!V6-AVERAGE(Results!V$67:V$69)))</f>
        <v>-2.4644664450000011</v>
      </c>
      <c r="V7">
        <f>IF(Results!W6="N.D.", "N.D.",(Results!W6-AVERAGE(Results!W$67:W$69)))</f>
        <v>-1.0322511300000023</v>
      </c>
      <c r="W7">
        <f>IF(Results!X6="N.D.", "N.D.",(Results!X6-AVERAGE(Results!X$67:X$69)))</f>
        <v>-0.93196402999999961</v>
      </c>
      <c r="X7">
        <f>IF(Results!Y6="N.D.", "N.D.",(Results!Y6-AVERAGE(Results!Y$67:Y$69)))</f>
        <v>-2.0825488850000013</v>
      </c>
      <c r="Y7">
        <f>IF(Results!Z6="N.D.", "N.D.",(Results!Z6-AVERAGE(Results!Z$67:Z$69)))</f>
        <v>-1.5953672866666686</v>
      </c>
      <c r="Z7">
        <f>IF(Results!AA6="N.D.", "N.D.",(Results!AA6-AVERAGE(Results!AA$67:AA$69)))</f>
        <v>-2.5342130133333338</v>
      </c>
      <c r="AA7">
        <f>IF(Results!AB6="N.D.", "N.D.",(Results!AB6-AVERAGE(Results!AB$67:AB$69)))</f>
        <v>-2.4014004733333323</v>
      </c>
      <c r="AB7">
        <f>IF(Results!AC6="N.D.", "N.D.",(Results!AC6-AVERAGE(Results!AC$67:AC$69)))</f>
        <v>-3.4217528999999978</v>
      </c>
      <c r="AC7">
        <f>IF(Results!AD6="N.D.", "N.D.",(Results!AD6-AVERAGE(Results!AD$67:AD$69)))</f>
        <v>-2.7334548366666684</v>
      </c>
      <c r="AD7">
        <f>IF(Results!AE6="N.D.", "N.D.",(Results!AE6-AVERAGE(Results!AE$67:AE$69)))</f>
        <v>-3.2867959400000011</v>
      </c>
      <c r="AE7">
        <f>IF(Results!AF6="N.D.", "N.D.",(Results!AF6-AVERAGE(Results!AF$67:AF$69)))</f>
        <v>-2.6102701366666672</v>
      </c>
      <c r="AF7" t="str">
        <f>IF(Results!AG6="N.D.", "N.D.",(Results!AG6-AVERAGE(Results!AG$67:AG$69)))</f>
        <v>N.D.</v>
      </c>
      <c r="AG7">
        <f>IF(Results!AH6="N.D.", "N.D.",(Results!AH6-AVERAGE(Results!AH$67:AH$69)))</f>
        <v>-0.87979739000000201</v>
      </c>
      <c r="AH7">
        <f>IF(Results!AI6="N.D.", "N.D.",(Results!AI6-AVERAGE(Results!AI$67:AI$69)))</f>
        <v>-4.2731952766666659</v>
      </c>
      <c r="AI7">
        <f>IF(Results!AJ6="N.D.", "N.D.",(Results!AJ6-AVERAGE(Results!AJ$67:AJ$69)))</f>
        <v>-2.7432412533333341</v>
      </c>
      <c r="AJ7">
        <f>IF(Results!AK6="N.D.", "N.D.",(Results!AK6-AVERAGE(Results!AK$67:AK$69)))</f>
        <v>-1.8207509133333311</v>
      </c>
      <c r="AK7">
        <f>IF(Results!AL6="N.D.", "N.D.",(Results!AL6-AVERAGE(Results!AL$67:AL$69)))</f>
        <v>0.69383035999999976</v>
      </c>
      <c r="AL7">
        <f>IF(Results!AM6="N.D.", "N.D.",(Results!AM6-AVERAGE(Results!AM$67:AM$69)))</f>
        <v>0.40755149666666846</v>
      </c>
      <c r="AM7">
        <f>IF(Results!AN6="N.D.", "N.D.",(Results!AN6-AVERAGE(Results!AN$67:AN$69)))</f>
        <v>-1.2587803166666678</v>
      </c>
      <c r="AN7">
        <f>IF(Results!AO6="N.D.", "N.D.",(Results!AO6-AVERAGE(Results!AO$67:AO$69)))</f>
        <v>8.0777053333333626E-2</v>
      </c>
      <c r="AO7">
        <f>IF(Results!AP6="N.D.", "N.D.",(Results!AP6-AVERAGE(Results!AP$67:AP$69)))</f>
        <v>1.939009036666663</v>
      </c>
      <c r="AP7">
        <f>IF(Results!AQ6="N.D.", "N.D.",(Results!AQ6-AVERAGE(Results!AQ$67:AQ$69)))</f>
        <v>-0.30770454000000313</v>
      </c>
      <c r="AQ7">
        <f>IF(Results!AR6="N.D.", "N.D.",(Results!AR6-AVERAGE(Results!AR$67:AR$69)))</f>
        <v>0.53772552333333401</v>
      </c>
      <c r="AR7">
        <f>IF(Results!AS6="N.D.", "N.D.",(Results!AS6-AVERAGE(Results!AS$67:AS$69)))</f>
        <v>0.15519334000000029</v>
      </c>
      <c r="AS7">
        <f>IF(Results!AT6="N.D.", "N.D.",(Results!AT6-AVERAGE(Results!AT$67:AT$69)))</f>
        <v>-1.3496148499999983</v>
      </c>
      <c r="AT7">
        <f>IF(Results!AU6="N.D.", "N.D.",(Results!AU6-AVERAGE(Results!AU$67:AU$69)))</f>
        <v>-2.2632684033333312</v>
      </c>
      <c r="AU7">
        <f>IF(Results!AV6="N.D.", "N.D.",(Results!AV6-AVERAGE(Results!AV$67:AV$69)))</f>
        <v>-1.9361978299999993</v>
      </c>
      <c r="AV7">
        <f>IF(Results!AW6="N.D.", "N.D.",(Results!AW6-AVERAGE(Results!AW$67:AW$69)))</f>
        <v>0.65381565499999894</v>
      </c>
      <c r="AW7">
        <f>IF(Results!AX6="N.D.", "N.D.",(Results!AX6-AVERAGE(Results!AX$67:AX$69)))</f>
        <v>-3.1084690233333347</v>
      </c>
      <c r="AX7">
        <f>IF(Results!AY6="N.D.", "N.D.",(Results!AY6-AVERAGE(Results!AY$67:AY$69)))</f>
        <v>-2.099106933333335</v>
      </c>
      <c r="AY7">
        <f>IF(Results!AZ6="N.D.", "N.D.",(Results!AZ6-AVERAGE(Results!AZ$67:AZ$69)))</f>
        <v>-0.34160264499999826</v>
      </c>
      <c r="AZ7">
        <f>IF(Results!BA6="N.D.", "N.D.",(Results!BA6-AVERAGE(Results!BA$67:BA$69)))</f>
        <v>-1.85145537</v>
      </c>
      <c r="BA7">
        <f>IF(Results!BB6="N.D.", "N.D.",(Results!BB6-AVERAGE(Results!BB$67:BB$69)))</f>
        <v>-0.65258315000000167</v>
      </c>
      <c r="BB7">
        <f>IF(Results!BC6="N.D.", "N.D.",(Results!BC6-AVERAGE(Results!BC$67:BC$69)))</f>
        <v>-0.63976828000000197</v>
      </c>
      <c r="BC7">
        <f>IF(Results!BD6="N.D.", "N.D.",(Results!BD6-AVERAGE(Results!BD$67:BD$69)))</f>
        <v>-1.6374960533333329</v>
      </c>
      <c r="BD7" t="str">
        <f>IF(Results!BE6="N.D.", "N.D.",(Results!BE6-AVERAGE(Results!BE$67:BE$69)))</f>
        <v>N.D.</v>
      </c>
      <c r="BE7" t="str">
        <f>IF(Results!BF6="N.D.", "N.D.",(Results!BF6-AVERAGE(Results!BF$67:BF$69)))</f>
        <v>N.D.</v>
      </c>
      <c r="BF7">
        <f>IF(Results!BG6="N.D.", "N.D.",(Results!BG6-AVERAGE(Results!BG$67:BG$69)))</f>
        <v>-3.1074350633333321</v>
      </c>
      <c r="BG7">
        <f>IF(Results!BH6="N.D.", "N.D.",(Results!BH6-AVERAGE(Results!BH$67:BH$69)))</f>
        <v>-1.6852114633333315</v>
      </c>
      <c r="BH7" t="str">
        <f>IF(Results!BI6="N.D.", "N.D.",(Results!BI6-AVERAGE(Results!BI$67:BI$69)))</f>
        <v>N.D.</v>
      </c>
      <c r="BI7">
        <f>IF(Results!BJ6="N.D.", "N.D.",(Results!BJ6-AVERAGE(Results!BJ$67:BJ$69)))</f>
        <v>2.8754833300000016</v>
      </c>
      <c r="BJ7">
        <f>IF(Results!BK6="N.D.", "N.D.",(Results!BK6-AVERAGE(Results!BK$67:BK$69)))</f>
        <v>-1.9268979500000007</v>
      </c>
      <c r="BK7">
        <f>IF(Results!BL6="N.D.", "N.D.",(Results!BL6-AVERAGE(Results!BL$67:BL$69)))</f>
        <v>-2.9132928433333358</v>
      </c>
      <c r="BL7">
        <f>IF(Results!BM6="N.D.", "N.D.",(Results!BM6-AVERAGE(Results!BM$67:BM$69)))</f>
        <v>-3.6711450700000015</v>
      </c>
      <c r="BM7">
        <f>IF(Results!BN6="N.D.", "N.D.",(Results!BN6-AVERAGE(Results!BN$67:BN$69)))</f>
        <v>-4.1313560899999988</v>
      </c>
      <c r="BN7">
        <f>IF(Results!BO6="N.D.", "N.D.",(Results!BO6-AVERAGE(Results!BO$67:BO$69)))</f>
        <v>-3.4523385366666659</v>
      </c>
      <c r="BO7" t="str">
        <f>IF(Results!BP6="N.D.", "N.D.",(Results!BP6-AVERAGE(Results!BP$67:BP$69)))</f>
        <v>N.D.</v>
      </c>
      <c r="BP7">
        <f>IF(Results!BQ6="N.D.", "N.D.",(Results!BQ6-AVERAGE(Results!BQ$67:BQ$69)))</f>
        <v>-4.1916530833333354</v>
      </c>
      <c r="BQ7">
        <f>IF(Results!BR6="N.D.", "N.D.",(Results!BR6-AVERAGE(Results!BR$67:BR$69)))</f>
        <v>-0.97517760999999936</v>
      </c>
      <c r="BR7">
        <f>IF(Results!BS6="N.D.", "N.D.",(Results!BS6-AVERAGE(Results!BS$67:BS$69)))</f>
        <v>3.1190719300000005</v>
      </c>
      <c r="BS7">
        <f>IF(Results!BT6="N.D.", "N.D.",(Results!BT6-AVERAGE(Results!BT$67:BT$69)))</f>
        <v>-1.257422213333335</v>
      </c>
      <c r="BT7">
        <f>IF(Results!BU6="N.D.", "N.D.",(Results!BU6-AVERAGE(Results!BU$67:BU$69)))</f>
        <v>-2.4648523833333336</v>
      </c>
      <c r="BU7">
        <f>IF(Results!BV6="N.D.", "N.D.",(Results!BV6-AVERAGE(Results!BV$67:BV$69)))</f>
        <v>2.033061079999996</v>
      </c>
      <c r="BV7">
        <f>IF(Results!BW6="N.D.", "N.D.",(Results!BW6-AVERAGE(Results!BW$67:BW$69)))</f>
        <v>-1.7660421766666659</v>
      </c>
      <c r="BW7" t="str">
        <f>IF(Results!BX6="N.D.", "N.D.",(Results!BX6-AVERAGE(Results!BX$67:BX$69)))</f>
        <v>N.D.</v>
      </c>
      <c r="BX7">
        <f>IF(Results!BY6="N.D.", "N.D.",(Results!BY6-AVERAGE(Results!BY$67:BY$69)))</f>
        <v>-3.077321706666666</v>
      </c>
      <c r="BY7">
        <f>IF(Results!BZ6="N.D.", "N.D.",(Results!BZ6-AVERAGE(Results!BZ$67:BZ$69)))</f>
        <v>2.0135750166666639</v>
      </c>
      <c r="BZ7">
        <f>IF(Results!CA6="N.D.", "N.D.",(Results!CA6-AVERAGE(Results!CA$67:CA$69)))</f>
        <v>4.118989059999997</v>
      </c>
      <c r="CA7">
        <f>IF(Results!CB6="N.D.", "N.D.",(Results!CB6-AVERAGE(Results!CB$67:CB$69)))</f>
        <v>-0.96720497666666461</v>
      </c>
      <c r="CB7">
        <f>IF(Results!CC6="N.D.", "N.D.",(Results!CC6-AVERAGE(Results!CC$67:CC$69)))</f>
        <v>-2.3499454899999961</v>
      </c>
      <c r="CC7">
        <f>IF(Results!CD6="N.D.", "N.D.",(Results!CD6-AVERAGE(Results!CD$67:CD$69)))</f>
        <v>-3.1669854466666685</v>
      </c>
      <c r="CD7" t="str">
        <f>IF(Results!CE6="N.D.", "N.D.",(Results!CE6-AVERAGE(Results!CE$67:CE$69)))</f>
        <v>N.D.</v>
      </c>
      <c r="CE7">
        <f>IF(Results!CF6="N.D.", "N.D.",(Results!CF6-AVERAGE(Results!CF$67:CF$69)))</f>
        <v>-2.0897198733333333</v>
      </c>
      <c r="CF7" t="str">
        <f>IF(Results!CG6="N.D.", "N.D.",(Results!CG6-AVERAGE(Results!CG$67:CG$69)))</f>
        <v>N.D.</v>
      </c>
      <c r="CG7">
        <f>IF(Results!CH6="N.D.", "N.D.",(Results!CH6-AVERAGE(Results!CH$67:CH$69)))</f>
        <v>-2.8037105433333345</v>
      </c>
      <c r="CH7">
        <f>IF(Results!CI6="N.D.", "N.D.",(Results!CI6-AVERAGE(Results!CI$67:CI$69)))</f>
        <v>4.3468529899999986</v>
      </c>
      <c r="CI7">
        <f>IF(Results!CJ6="N.D.", "N.D.",(Results!CJ6-AVERAGE(Results!CJ$67:CJ$69)))</f>
        <v>-5.0529214466666659</v>
      </c>
      <c r="CJ7" t="str">
        <f>IF(Results!CK6="N.D.", "N.D.",(Results!CK6-AVERAGE(Results!CK$67:CK$69)))</f>
        <v>N.D.</v>
      </c>
      <c r="CK7">
        <f>IF(Results!CL6="N.D.", "N.D.",(Results!CL6-AVERAGE(Results!CL$67:CL$69)))</f>
        <v>2.2554326133333298</v>
      </c>
      <c r="CL7">
        <f>IF(Results!CM6="N.D.", "N.D.",(Results!CM6-AVERAGE(Results!CM$67:CM$69)))</f>
        <v>-1.8837090233333349</v>
      </c>
      <c r="CM7">
        <f>IF(Results!CN6="N.D.", "N.D.",(Results!CN6-AVERAGE(Results!CN$67:CN$69)))</f>
        <v>4.9872237599999991</v>
      </c>
      <c r="CN7" t="str">
        <f>IF(Results!CO6="N.D.", "N.D.",(Results!CO6-AVERAGE(Results!CO$67:CO$69)))</f>
        <v>N.D.</v>
      </c>
      <c r="CO7">
        <f>IF(Results!CP6="N.D.", "N.D.",(Results!CP6-AVERAGE(Results!CP$67:CP$69)))</f>
        <v>1.4290528166666654</v>
      </c>
      <c r="CP7" t="str">
        <f>IF(Results!CQ6="N.D.", "N.D.",(Results!CQ6-AVERAGE(Results!CQ$67:CQ$69)))</f>
        <v>N.D.</v>
      </c>
      <c r="CQ7">
        <f>IF(Results!CR6="N.D.", "N.D.",(Results!CR6-AVERAGE(Results!CR$67:CR$69)))</f>
        <v>1.5777665550000002</v>
      </c>
      <c r="CR7" t="str">
        <f>IF(Results!CS6="N.D.", "N.D.",(Results!CS6-AVERAGE(Results!CS$67:CS$69)))</f>
        <v>N.D.</v>
      </c>
      <c r="CS7" t="str">
        <f>IF(Results!CT6="N.D.", "N.D.",(Results!CT6-AVERAGE(Results!CT$67:CT$69)))</f>
        <v>N.D.</v>
      </c>
    </row>
    <row r="8" spans="1:97">
      <c r="A8" s="3" t="s">
        <v>2433</v>
      </c>
      <c r="B8" t="str">
        <f>IF(Results!C7="N.D.", "N.D.",(Results!C7-AVERAGE(Results!C$67:C$69)))</f>
        <v>N.D.</v>
      </c>
      <c r="C8" t="str">
        <f>IF(Results!D7="N.D.", "N.D.",(Results!D7-AVERAGE(Results!D$67:D$69)))</f>
        <v>N.D.</v>
      </c>
      <c r="D8" t="str">
        <f>IF(Results!E7="N.D.", "N.D.",(Results!E7-AVERAGE(Results!E$67:E$69)))</f>
        <v>N.D.</v>
      </c>
      <c r="E8" t="str">
        <f>IF(Results!F7="N.D.", "N.D.",(Results!F7-AVERAGE(Results!F$67:F$69)))</f>
        <v>N.D.</v>
      </c>
      <c r="F8" t="str">
        <f>IF(Results!G7="N.D.", "N.D.",(Results!G7-AVERAGE(Results!G$67:G$69)))</f>
        <v>N.D.</v>
      </c>
      <c r="G8" t="str">
        <f>IF(Results!H7="N.D.", "N.D.",(Results!H7-AVERAGE(Results!H$67:H$69)))</f>
        <v>N.D.</v>
      </c>
      <c r="H8" t="str">
        <f>IF(Results!I7="N.D.", "N.D.",(Results!I7-AVERAGE(Results!I$67:I$69)))</f>
        <v>N.D.</v>
      </c>
      <c r="I8" t="str">
        <f>IF(Results!J7="N.D.", "N.D.",(Results!J7-AVERAGE(Results!J$67:J$69)))</f>
        <v>N.D.</v>
      </c>
      <c r="J8" t="str">
        <f>IF(Results!K7="N.D.", "N.D.",(Results!K7-AVERAGE(Results!K$67:K$69)))</f>
        <v>N.D.</v>
      </c>
      <c r="K8" t="str">
        <f>IF(Results!L7="N.D.", "N.D.",(Results!L7-AVERAGE(Results!L$67:L$69)))</f>
        <v>N.D.</v>
      </c>
      <c r="L8" t="str">
        <f>IF(Results!M7="N.D.", "N.D.",(Results!M7-AVERAGE(Results!M$67:M$69)))</f>
        <v>N.D.</v>
      </c>
      <c r="M8" t="str">
        <f>IF(Results!N7="N.D.", "N.D.",(Results!N7-AVERAGE(Results!N$67:N$69)))</f>
        <v>N.D.</v>
      </c>
      <c r="N8">
        <f>IF(Results!O7="N.D.", "N.D.",(Results!O7-AVERAGE(Results!O$67:O$69)))</f>
        <v>1.9949876933333339</v>
      </c>
      <c r="O8">
        <f>IF(Results!P7="N.D.", "N.D.",(Results!P7-AVERAGE(Results!P$67:P$69)))</f>
        <v>4.8715527466666657</v>
      </c>
      <c r="P8">
        <f>IF(Results!Q7="N.D.", "N.D.",(Results!Q7-AVERAGE(Results!Q$67:Q$69)))</f>
        <v>1.6689277566666654</v>
      </c>
      <c r="Q8">
        <f>IF(Results!R7="N.D.", "N.D.",(Results!R7-AVERAGE(Results!R$67:R$69)))</f>
        <v>0.71194091333333454</v>
      </c>
      <c r="R8">
        <f>IF(Results!S7="N.D.", "N.D.",(Results!S7-AVERAGE(Results!S$67:S$69)))</f>
        <v>2.1806262333333297</v>
      </c>
      <c r="S8">
        <f>IF(Results!T7="N.D.", "N.D.",(Results!T7-AVERAGE(Results!T$67:T$69)))</f>
        <v>2.2087019399999992</v>
      </c>
      <c r="T8" t="str">
        <f>IF(Results!U7="N.D.", "N.D.",(Results!U7-AVERAGE(Results!U$67:U$69)))</f>
        <v>N.D.</v>
      </c>
      <c r="U8" t="str">
        <f>IF(Results!V7="N.D.", "N.D.",(Results!V7-AVERAGE(Results!V$67:V$69)))</f>
        <v>N.D.</v>
      </c>
      <c r="V8" t="str">
        <f>IF(Results!W7="N.D.", "N.D.",(Results!W7-AVERAGE(Results!W$67:W$69)))</f>
        <v>N.D.</v>
      </c>
      <c r="W8" t="str">
        <f>IF(Results!X7="N.D.", "N.D.",(Results!X7-AVERAGE(Results!X$67:X$69)))</f>
        <v>N.D.</v>
      </c>
      <c r="X8" t="str">
        <f>IF(Results!Y7="N.D.", "N.D.",(Results!Y7-AVERAGE(Results!Y$67:Y$69)))</f>
        <v>N.D.</v>
      </c>
      <c r="Y8" t="str">
        <f>IF(Results!Z7="N.D.", "N.D.",(Results!Z7-AVERAGE(Results!Z$67:Z$69)))</f>
        <v>N.D.</v>
      </c>
      <c r="Z8">
        <f>IF(Results!AA7="N.D.", "N.D.",(Results!AA7-AVERAGE(Results!AA$67:AA$69)))</f>
        <v>3.7345307766666682</v>
      </c>
      <c r="AA8" t="str">
        <f>IF(Results!AB7="N.D.", "N.D.",(Results!AB7-AVERAGE(Results!AB$67:AB$69)))</f>
        <v>N.D.</v>
      </c>
      <c r="AB8" t="str">
        <f>IF(Results!AC7="N.D.", "N.D.",(Results!AC7-AVERAGE(Results!AC$67:AC$69)))</f>
        <v>N.D.</v>
      </c>
      <c r="AC8" t="str">
        <f>IF(Results!AD7="N.D.", "N.D.",(Results!AD7-AVERAGE(Results!AD$67:AD$69)))</f>
        <v>N.D.</v>
      </c>
      <c r="AD8" t="str">
        <f>IF(Results!AE7="N.D.", "N.D.",(Results!AE7-AVERAGE(Results!AE$67:AE$69)))</f>
        <v>N.D.</v>
      </c>
      <c r="AE8">
        <f>IF(Results!AF7="N.D.", "N.D.",(Results!AF7-AVERAGE(Results!AF$67:AF$69)))</f>
        <v>3.2342466233333322</v>
      </c>
      <c r="AF8" t="str">
        <f>IF(Results!AG7="N.D.", "N.D.",(Results!AG7-AVERAGE(Results!AG$67:AG$69)))</f>
        <v>N.D.</v>
      </c>
      <c r="AG8">
        <f>IF(Results!AH7="N.D.", "N.D.",(Results!AH7-AVERAGE(Results!AH$67:AH$69)))</f>
        <v>4.5398776599999984</v>
      </c>
      <c r="AH8" t="str">
        <f>IF(Results!AI7="N.D.", "N.D.",(Results!AI7-AVERAGE(Results!AI$67:AI$69)))</f>
        <v>N.D.</v>
      </c>
      <c r="AI8" t="str">
        <f>IF(Results!AJ7="N.D.", "N.D.",(Results!AJ7-AVERAGE(Results!AJ$67:AJ$69)))</f>
        <v>N.D.</v>
      </c>
      <c r="AJ8" t="str">
        <f>IF(Results!AK7="N.D.", "N.D.",(Results!AK7-AVERAGE(Results!AK$67:AK$69)))</f>
        <v>N.D.</v>
      </c>
      <c r="AK8" t="str">
        <f>IF(Results!AL7="N.D.", "N.D.",(Results!AL7-AVERAGE(Results!AL$67:AL$69)))</f>
        <v>N.D.</v>
      </c>
      <c r="AL8">
        <f>IF(Results!AM7="N.D.", "N.D.",(Results!AM7-AVERAGE(Results!AM$67:AM$69)))</f>
        <v>4.7588403966666686</v>
      </c>
      <c r="AM8">
        <f>IF(Results!AN7="N.D.", "N.D.",(Results!AN7-AVERAGE(Results!AN$67:AN$69)))</f>
        <v>3.910080073333333</v>
      </c>
      <c r="AN8" t="str">
        <f>IF(Results!AO7="N.D.", "N.D.",(Results!AO7-AVERAGE(Results!AO$67:AO$69)))</f>
        <v>N.D.</v>
      </c>
      <c r="AO8" t="str">
        <f>IF(Results!AP7="N.D.", "N.D.",(Results!AP7-AVERAGE(Results!AP$67:AP$69)))</f>
        <v>N.D.</v>
      </c>
      <c r="AP8" t="str">
        <f>IF(Results!AQ7="N.D.", "N.D.",(Results!AQ7-AVERAGE(Results!AQ$67:AQ$69)))</f>
        <v>N.D.</v>
      </c>
      <c r="AQ8">
        <f>IF(Results!AR7="N.D.", "N.D.",(Results!AR7-AVERAGE(Results!AR$67:AR$69)))</f>
        <v>1.8396205533333347</v>
      </c>
      <c r="AR8" t="str">
        <f>IF(Results!AS7="N.D.", "N.D.",(Results!AS7-AVERAGE(Results!AS$67:AS$69)))</f>
        <v>N.D.</v>
      </c>
      <c r="AS8" t="str">
        <f>IF(Results!AT7="N.D.", "N.D.",(Results!AT7-AVERAGE(Results!AT$67:AT$69)))</f>
        <v>N.D.</v>
      </c>
      <c r="AT8" t="str">
        <f>IF(Results!AU7="N.D.", "N.D.",(Results!AU7-AVERAGE(Results!AU$67:AU$69)))</f>
        <v>N.D.</v>
      </c>
      <c r="AU8" t="str">
        <f>IF(Results!AV7="N.D.", "N.D.",(Results!AV7-AVERAGE(Results!AV$67:AV$69)))</f>
        <v>N.D.</v>
      </c>
      <c r="AV8" t="str">
        <f>IF(Results!AW7="N.D.", "N.D.",(Results!AW7-AVERAGE(Results!AW$67:AW$69)))</f>
        <v>N.D.</v>
      </c>
      <c r="AW8" t="str">
        <f>IF(Results!AX7="N.D.", "N.D.",(Results!AX7-AVERAGE(Results!AX$67:AX$69)))</f>
        <v>N.D.</v>
      </c>
      <c r="AX8">
        <f>IF(Results!AY7="N.D.", "N.D.",(Results!AY7-AVERAGE(Results!AY$67:AY$69)))</f>
        <v>2.8805340766666667</v>
      </c>
      <c r="AY8" t="str">
        <f>IF(Results!AZ7="N.D.", "N.D.",(Results!AZ7-AVERAGE(Results!AZ$67:AZ$69)))</f>
        <v>N.D.</v>
      </c>
      <c r="AZ8">
        <f>IF(Results!BA7="N.D.", "N.D.",(Results!BA7-AVERAGE(Results!BA$67:BA$69)))</f>
        <v>2.3812085200000013</v>
      </c>
      <c r="BA8" t="str">
        <f>IF(Results!BB7="N.D.", "N.D.",(Results!BB7-AVERAGE(Results!BB$67:BB$69)))</f>
        <v>N.D.</v>
      </c>
      <c r="BB8" t="str">
        <f>IF(Results!BC7="N.D.", "N.D.",(Results!BC7-AVERAGE(Results!BC$67:BC$69)))</f>
        <v>N.D.</v>
      </c>
      <c r="BC8" t="str">
        <f>IF(Results!BD7="N.D.", "N.D.",(Results!BD7-AVERAGE(Results!BD$67:BD$69)))</f>
        <v>N.D.</v>
      </c>
      <c r="BD8" t="str">
        <f>IF(Results!BE7="N.D.", "N.D.",(Results!BE7-AVERAGE(Results!BE$67:BE$69)))</f>
        <v>N.D.</v>
      </c>
      <c r="BE8" t="str">
        <f>IF(Results!BF7="N.D.", "N.D.",(Results!BF7-AVERAGE(Results!BF$67:BF$69)))</f>
        <v>N.D.</v>
      </c>
      <c r="BF8" t="str">
        <f>IF(Results!BG7="N.D.", "N.D.",(Results!BG7-AVERAGE(Results!BG$67:BG$69)))</f>
        <v>N.D.</v>
      </c>
      <c r="BG8" t="str">
        <f>IF(Results!BH7="N.D.", "N.D.",(Results!BH7-AVERAGE(Results!BH$67:BH$69)))</f>
        <v>N.D.</v>
      </c>
      <c r="BH8" t="str">
        <f>IF(Results!BI7="N.D.", "N.D.",(Results!BI7-AVERAGE(Results!BI$67:BI$69)))</f>
        <v>N.D.</v>
      </c>
      <c r="BI8" t="str">
        <f>IF(Results!BJ7="N.D.", "N.D.",(Results!BJ7-AVERAGE(Results!BJ$67:BJ$69)))</f>
        <v>N.D.</v>
      </c>
      <c r="BJ8">
        <f>IF(Results!BK7="N.D.", "N.D.",(Results!BK7-AVERAGE(Results!BK$67:BK$69)))</f>
        <v>4.6680238299999992</v>
      </c>
      <c r="BK8">
        <f>IF(Results!BL7="N.D.", "N.D.",(Results!BL7-AVERAGE(Results!BL$67:BL$69)))</f>
        <v>1.1228695566666644</v>
      </c>
      <c r="BL8" t="str">
        <f>IF(Results!BM7="N.D.", "N.D.",(Results!BM7-AVERAGE(Results!BM$67:BM$69)))</f>
        <v>N.D.</v>
      </c>
      <c r="BM8" t="str">
        <f>IF(Results!BN7="N.D.", "N.D.",(Results!BN7-AVERAGE(Results!BN$67:BN$69)))</f>
        <v>N.D.</v>
      </c>
      <c r="BN8" t="str">
        <f>IF(Results!BO7="N.D.", "N.D.",(Results!BO7-AVERAGE(Results!BO$67:BO$69)))</f>
        <v>N.D.</v>
      </c>
      <c r="BO8" t="str">
        <f>IF(Results!BP7="N.D.", "N.D.",(Results!BP7-AVERAGE(Results!BP$67:BP$69)))</f>
        <v>N.D.</v>
      </c>
      <c r="BP8" t="str">
        <f>IF(Results!BQ7="N.D.", "N.D.",(Results!BQ7-AVERAGE(Results!BQ$67:BQ$69)))</f>
        <v>N.D.</v>
      </c>
      <c r="BQ8" t="str">
        <f>IF(Results!BR7="N.D.", "N.D.",(Results!BR7-AVERAGE(Results!BR$67:BR$69)))</f>
        <v>N.D.</v>
      </c>
      <c r="BR8">
        <f>IF(Results!BS7="N.D.", "N.D.",(Results!BS7-AVERAGE(Results!BS$67:BS$69)))</f>
        <v>1.5000954100000001</v>
      </c>
      <c r="BS8" t="str">
        <f>IF(Results!BT7="N.D.", "N.D.",(Results!BT7-AVERAGE(Results!BT$67:BT$69)))</f>
        <v>N.D.</v>
      </c>
      <c r="BT8" t="str">
        <f>IF(Results!BU7="N.D.", "N.D.",(Results!BU7-AVERAGE(Results!BU$67:BU$69)))</f>
        <v>N.D.</v>
      </c>
      <c r="BU8" t="str">
        <f>IF(Results!BV7="N.D.", "N.D.",(Results!BV7-AVERAGE(Results!BV$67:BV$69)))</f>
        <v>N.D.</v>
      </c>
      <c r="BV8" t="str">
        <f>IF(Results!BW7="N.D.", "N.D.",(Results!BW7-AVERAGE(Results!BW$67:BW$69)))</f>
        <v>N.D.</v>
      </c>
      <c r="BW8" t="str">
        <f>IF(Results!BX7="N.D.", "N.D.",(Results!BX7-AVERAGE(Results!BX$67:BX$69)))</f>
        <v>N.D.</v>
      </c>
      <c r="BX8">
        <f>IF(Results!BY7="N.D.", "N.D.",(Results!BY7-AVERAGE(Results!BY$67:BY$69)))</f>
        <v>1.6047636233333336</v>
      </c>
      <c r="BY8" t="str">
        <f>IF(Results!BZ7="N.D.", "N.D.",(Results!BZ7-AVERAGE(Results!BZ$67:BZ$69)))</f>
        <v>N.D.</v>
      </c>
      <c r="BZ8">
        <f>IF(Results!CA7="N.D.", "N.D.",(Results!CA7-AVERAGE(Results!CA$67:CA$69)))</f>
        <v>1.6207587699999983</v>
      </c>
      <c r="CA8" t="str">
        <f>IF(Results!CB7="N.D.", "N.D.",(Results!CB7-AVERAGE(Results!CB$67:CB$69)))</f>
        <v>N.D.</v>
      </c>
      <c r="CB8" t="str">
        <f>IF(Results!CC7="N.D.", "N.D.",(Results!CC7-AVERAGE(Results!CC$67:CC$69)))</f>
        <v>N.D.</v>
      </c>
      <c r="CC8" t="str">
        <f>IF(Results!CD7="N.D.", "N.D.",(Results!CD7-AVERAGE(Results!CD$67:CD$69)))</f>
        <v>N.D.</v>
      </c>
      <c r="CD8" t="str">
        <f>IF(Results!CE7="N.D.", "N.D.",(Results!CE7-AVERAGE(Results!CE$67:CE$69)))</f>
        <v>N.D.</v>
      </c>
      <c r="CE8" t="str">
        <f>IF(Results!CF7="N.D.", "N.D.",(Results!CF7-AVERAGE(Results!CF$67:CF$69)))</f>
        <v>N.D.</v>
      </c>
      <c r="CF8" t="str">
        <f>IF(Results!CG7="N.D.", "N.D.",(Results!CG7-AVERAGE(Results!CG$67:CG$69)))</f>
        <v>N.D.</v>
      </c>
      <c r="CG8" t="str">
        <f>IF(Results!CH7="N.D.", "N.D.",(Results!CH7-AVERAGE(Results!CH$67:CH$69)))</f>
        <v>N.D.</v>
      </c>
      <c r="CH8" t="str">
        <f>IF(Results!CI7="N.D.", "N.D.",(Results!CI7-AVERAGE(Results!CI$67:CI$69)))</f>
        <v>N.D.</v>
      </c>
      <c r="CI8" t="str">
        <f>IF(Results!CJ7="N.D.", "N.D.",(Results!CJ7-AVERAGE(Results!CJ$67:CJ$69)))</f>
        <v>N.D.</v>
      </c>
      <c r="CJ8" t="str">
        <f>IF(Results!CK7="N.D.", "N.D.",(Results!CK7-AVERAGE(Results!CK$67:CK$69)))</f>
        <v>N.D.</v>
      </c>
      <c r="CK8" t="str">
        <f>IF(Results!CL7="N.D.", "N.D.",(Results!CL7-AVERAGE(Results!CL$67:CL$69)))</f>
        <v>N.D.</v>
      </c>
      <c r="CL8" t="str">
        <f>IF(Results!CM7="N.D.", "N.D.",(Results!CM7-AVERAGE(Results!CM$67:CM$69)))</f>
        <v>N.D.</v>
      </c>
      <c r="CM8" t="str">
        <f>IF(Results!CN7="N.D.", "N.D.",(Results!CN7-AVERAGE(Results!CN$67:CN$69)))</f>
        <v>N.D.</v>
      </c>
      <c r="CN8" t="str">
        <f>IF(Results!CO7="N.D.", "N.D.",(Results!CO7-AVERAGE(Results!CO$67:CO$69)))</f>
        <v>N.D.</v>
      </c>
      <c r="CO8" t="str">
        <f>IF(Results!CP7="N.D.", "N.D.",(Results!CP7-AVERAGE(Results!CP$67:CP$69)))</f>
        <v>N.D.</v>
      </c>
      <c r="CP8" t="str">
        <f>IF(Results!CQ7="N.D.", "N.D.",(Results!CQ7-AVERAGE(Results!CQ$67:CQ$69)))</f>
        <v>N.D.</v>
      </c>
      <c r="CQ8" t="str">
        <f>IF(Results!CR7="N.D.", "N.D.",(Results!CR7-AVERAGE(Results!CR$67:CR$69)))</f>
        <v>N.D.</v>
      </c>
      <c r="CR8" t="str">
        <f>IF(Results!CS7="N.D.", "N.D.",(Results!CS7-AVERAGE(Results!CS$67:CS$69)))</f>
        <v>N.D.</v>
      </c>
      <c r="CS8" t="str">
        <f>IF(Results!CT7="N.D.", "N.D.",(Results!CT7-AVERAGE(Results!CT$67:CT$69)))</f>
        <v>N.D.</v>
      </c>
    </row>
    <row r="9" spans="1:97">
      <c r="A9" s="3" t="s">
        <v>2434</v>
      </c>
      <c r="B9" t="str">
        <f>IF(Results!C8="N.D.", "N.D.",(Results!C8-AVERAGE(Results!C$67:C$69)))</f>
        <v>N.D.</v>
      </c>
      <c r="C9" t="str">
        <f>IF(Results!D8="N.D.", "N.D.",(Results!D8-AVERAGE(Results!D$67:D$69)))</f>
        <v>N.D.</v>
      </c>
      <c r="D9" t="str">
        <f>IF(Results!E8="N.D.", "N.D.",(Results!E8-AVERAGE(Results!E$67:E$69)))</f>
        <v>N.D.</v>
      </c>
      <c r="E9" t="str">
        <f>IF(Results!F8="N.D.", "N.D.",(Results!F8-AVERAGE(Results!F$67:F$69)))</f>
        <v>N.D.</v>
      </c>
      <c r="F9" t="str">
        <f>IF(Results!G8="N.D.", "N.D.",(Results!G8-AVERAGE(Results!G$67:G$69)))</f>
        <v>N.D.</v>
      </c>
      <c r="G9" t="str">
        <f>IF(Results!H8="N.D.", "N.D.",(Results!H8-AVERAGE(Results!H$67:H$69)))</f>
        <v>N.D.</v>
      </c>
      <c r="H9">
        <f>IF(Results!I8="N.D.", "N.D.",(Results!I8-AVERAGE(Results!I$67:I$69)))</f>
        <v>2.1817469066666675</v>
      </c>
      <c r="I9" t="str">
        <f>IF(Results!J8="N.D.", "N.D.",(Results!J8-AVERAGE(Results!J$67:J$69)))</f>
        <v>N.D.</v>
      </c>
      <c r="J9" t="str">
        <f>IF(Results!K8="N.D.", "N.D.",(Results!K8-AVERAGE(Results!K$67:K$69)))</f>
        <v>N.D.</v>
      </c>
      <c r="K9" t="str">
        <f>IF(Results!L8="N.D.", "N.D.",(Results!L8-AVERAGE(Results!L$67:L$69)))</f>
        <v>N.D.</v>
      </c>
      <c r="L9" t="str">
        <f>IF(Results!M8="N.D.", "N.D.",(Results!M8-AVERAGE(Results!M$67:M$69)))</f>
        <v>N.D.</v>
      </c>
      <c r="M9" t="str">
        <f>IF(Results!N8="N.D.", "N.D.",(Results!N8-AVERAGE(Results!N$67:N$69)))</f>
        <v>N.D.</v>
      </c>
      <c r="N9">
        <f>IF(Results!O8="N.D.", "N.D.",(Results!O8-AVERAGE(Results!O$67:O$69)))</f>
        <v>2.568808193333334</v>
      </c>
      <c r="O9">
        <f>IF(Results!P8="N.D.", "N.D.",(Results!P8-AVERAGE(Results!P$67:P$69)))</f>
        <v>2.5486971166666663</v>
      </c>
      <c r="P9">
        <f>IF(Results!Q8="N.D.", "N.D.",(Results!Q8-AVERAGE(Results!Q$67:Q$69)))</f>
        <v>3.4271374366666656</v>
      </c>
      <c r="Q9">
        <f>IF(Results!R8="N.D.", "N.D.",(Results!R8-AVERAGE(Results!R$67:R$69)))</f>
        <v>2.5585275233333338</v>
      </c>
      <c r="R9">
        <f>IF(Results!S8="N.D.", "N.D.",(Results!S8-AVERAGE(Results!S$67:S$69)))</f>
        <v>2.1416508233333307</v>
      </c>
      <c r="S9">
        <f>IF(Results!T8="N.D.", "N.D.",(Results!T8-AVERAGE(Results!T$67:T$69)))</f>
        <v>3.0667455199999996</v>
      </c>
      <c r="T9" t="str">
        <f>IF(Results!U8="N.D.", "N.D.",(Results!U8-AVERAGE(Results!U$67:U$69)))</f>
        <v>N.D.</v>
      </c>
      <c r="U9" t="str">
        <f>IF(Results!V8="N.D.", "N.D.",(Results!V8-AVERAGE(Results!V$67:V$69)))</f>
        <v>N.D.</v>
      </c>
      <c r="V9" t="str">
        <f>IF(Results!W8="N.D.", "N.D.",(Results!W8-AVERAGE(Results!W$67:W$69)))</f>
        <v>N.D.</v>
      </c>
      <c r="W9" t="str">
        <f>IF(Results!X8="N.D.", "N.D.",(Results!X8-AVERAGE(Results!X$67:X$69)))</f>
        <v>N.D.</v>
      </c>
      <c r="X9">
        <f>IF(Results!Y8="N.D.", "N.D.",(Results!Y8-AVERAGE(Results!Y$67:Y$69)))</f>
        <v>3.7610259349999993</v>
      </c>
      <c r="Y9" t="str">
        <f>IF(Results!Z8="N.D.", "N.D.",(Results!Z8-AVERAGE(Results!Z$67:Z$69)))</f>
        <v>N.D.</v>
      </c>
      <c r="Z9">
        <f>IF(Results!AA8="N.D.", "N.D.",(Results!AA8-AVERAGE(Results!AA$67:AA$69)))</f>
        <v>3.2997790366666653</v>
      </c>
      <c r="AA9">
        <f>IF(Results!AB8="N.D.", "N.D.",(Results!AB8-AVERAGE(Results!AB$67:AB$69)))</f>
        <v>3.7027135866666665</v>
      </c>
      <c r="AB9">
        <f>IF(Results!AC8="N.D.", "N.D.",(Results!AC8-AVERAGE(Results!AC$67:AC$69)))</f>
        <v>3.0810192600000015</v>
      </c>
      <c r="AC9">
        <f>IF(Results!AD8="N.D.", "N.D.",(Results!AD8-AVERAGE(Results!AD$67:AD$69)))</f>
        <v>3.7063017933333313</v>
      </c>
      <c r="AD9">
        <f>IF(Results!AE8="N.D.", "N.D.",(Results!AE8-AVERAGE(Results!AE$67:AE$69)))</f>
        <v>3.1645301899999971</v>
      </c>
      <c r="AE9">
        <f>IF(Results!AF8="N.D.", "N.D.",(Results!AF8-AVERAGE(Results!AF$67:AF$69)))</f>
        <v>2.8384488033333337</v>
      </c>
      <c r="AF9" t="str">
        <f>IF(Results!AG8="N.D.", "N.D.",(Results!AG8-AVERAGE(Results!AG$67:AG$69)))</f>
        <v>N.D.</v>
      </c>
      <c r="AG9" t="str">
        <f>IF(Results!AH8="N.D.", "N.D.",(Results!AH8-AVERAGE(Results!AH$67:AH$69)))</f>
        <v>N.D.</v>
      </c>
      <c r="AH9" t="str">
        <f>IF(Results!AI8="N.D.", "N.D.",(Results!AI8-AVERAGE(Results!AI$67:AI$69)))</f>
        <v>N.D.</v>
      </c>
      <c r="AI9" t="str">
        <f>IF(Results!AJ8="N.D.", "N.D.",(Results!AJ8-AVERAGE(Results!AJ$67:AJ$69)))</f>
        <v>N.D.</v>
      </c>
      <c r="AJ9" t="str">
        <f>IF(Results!AK8="N.D.", "N.D.",(Results!AK8-AVERAGE(Results!AK$67:AK$69)))</f>
        <v>N.D.</v>
      </c>
      <c r="AK9">
        <f>IF(Results!AL8="N.D.", "N.D.",(Results!AL8-AVERAGE(Results!AL$67:AL$69)))</f>
        <v>4.1157107599999989</v>
      </c>
      <c r="AL9">
        <f>IF(Results!AM8="N.D.", "N.D.",(Results!AM8-AVERAGE(Results!AM$67:AM$69)))</f>
        <v>4.2318899966666681</v>
      </c>
      <c r="AM9">
        <f>IF(Results!AN8="N.D.", "N.D.",(Results!AN8-AVERAGE(Results!AN$67:AN$69)))</f>
        <v>4.7428096833333306</v>
      </c>
      <c r="AN9">
        <f>IF(Results!AO8="N.D.", "N.D.",(Results!AO8-AVERAGE(Results!AO$67:AO$69)))</f>
        <v>4.5653824933333329</v>
      </c>
      <c r="AO9" t="str">
        <f>IF(Results!AP8="N.D.", "N.D.",(Results!AP8-AVERAGE(Results!AP$67:AP$69)))</f>
        <v>N.D.</v>
      </c>
      <c r="AP9">
        <f>IF(Results!AQ8="N.D.", "N.D.",(Results!AQ8-AVERAGE(Results!AQ$67:AQ$69)))</f>
        <v>3.9821787699999955</v>
      </c>
      <c r="AQ9" t="str">
        <f>IF(Results!AR8="N.D.", "N.D.",(Results!AR8-AVERAGE(Results!AR$67:AR$69)))</f>
        <v>N.D.</v>
      </c>
      <c r="AR9" t="str">
        <f>IF(Results!AS8="N.D.", "N.D.",(Results!AS8-AVERAGE(Results!AS$67:AS$69)))</f>
        <v>N.D.</v>
      </c>
      <c r="AS9" t="str">
        <f>IF(Results!AT8="N.D.", "N.D.",(Results!AT8-AVERAGE(Results!AT$67:AT$69)))</f>
        <v>N.D.</v>
      </c>
      <c r="AT9" t="str">
        <f>IF(Results!AU8="N.D.", "N.D.",(Results!AU8-AVERAGE(Results!AU$67:AU$69)))</f>
        <v>N.D.</v>
      </c>
      <c r="AU9">
        <f>IF(Results!AV8="N.D.", "N.D.",(Results!AV8-AVERAGE(Results!AV$67:AV$69)))</f>
        <v>4.4268691000000011</v>
      </c>
      <c r="AV9" t="str">
        <f>IF(Results!AW8="N.D.", "N.D.",(Results!AW8-AVERAGE(Results!AW$67:AW$69)))</f>
        <v>N.D.</v>
      </c>
      <c r="AW9" t="str">
        <f>IF(Results!AX8="N.D.", "N.D.",(Results!AX8-AVERAGE(Results!AX$67:AX$69)))</f>
        <v>N.D.</v>
      </c>
      <c r="AX9">
        <f>IF(Results!AY8="N.D.", "N.D.",(Results!AY8-AVERAGE(Results!AY$67:AY$69)))</f>
        <v>2.0648492266666665</v>
      </c>
      <c r="AY9">
        <f>IF(Results!AZ8="N.D.", "N.D.",(Results!AZ8-AVERAGE(Results!AZ$67:AZ$69)))</f>
        <v>2.4941207349999992</v>
      </c>
      <c r="AZ9">
        <f>IF(Results!BA8="N.D.", "N.D.",(Results!BA8-AVERAGE(Results!BA$67:BA$69)))</f>
        <v>1.2325964099999993</v>
      </c>
      <c r="BA9">
        <f>IF(Results!BB8="N.D.", "N.D.",(Results!BB8-AVERAGE(Results!BB$67:BB$69)))</f>
        <v>3.8147436899999967</v>
      </c>
      <c r="BB9">
        <f>IF(Results!BC8="N.D.", "N.D.",(Results!BC8-AVERAGE(Results!BC$67:BC$69)))</f>
        <v>1.8412937300000003</v>
      </c>
      <c r="BC9">
        <f>IF(Results!BD8="N.D.", "N.D.",(Results!BD8-AVERAGE(Results!BD$67:BD$69)))</f>
        <v>1.6170121366666699</v>
      </c>
      <c r="BD9" t="str">
        <f>IF(Results!BE8="N.D.", "N.D.",(Results!BE8-AVERAGE(Results!BE$67:BE$69)))</f>
        <v>N.D.</v>
      </c>
      <c r="BE9" t="str">
        <f>IF(Results!BF8="N.D.", "N.D.",(Results!BF8-AVERAGE(Results!BF$67:BF$69)))</f>
        <v>N.D.</v>
      </c>
      <c r="BF9" t="str">
        <f>IF(Results!BG8="N.D.", "N.D.",(Results!BG8-AVERAGE(Results!BG$67:BG$69)))</f>
        <v>N.D.</v>
      </c>
      <c r="BG9">
        <f>IF(Results!BH8="N.D.", "N.D.",(Results!BH8-AVERAGE(Results!BH$67:BH$69)))</f>
        <v>3.7674811766666672</v>
      </c>
      <c r="BH9" t="str">
        <f>IF(Results!BI8="N.D.", "N.D.",(Results!BI8-AVERAGE(Results!BI$67:BI$69)))</f>
        <v>N.D.</v>
      </c>
      <c r="BI9" t="str">
        <f>IF(Results!BJ8="N.D.", "N.D.",(Results!BJ8-AVERAGE(Results!BJ$67:BJ$69)))</f>
        <v>N.D.</v>
      </c>
      <c r="BJ9">
        <f>IF(Results!BK8="N.D.", "N.D.",(Results!BK8-AVERAGE(Results!BK$67:BK$69)))</f>
        <v>2.4274266699999991</v>
      </c>
      <c r="BK9">
        <f>IF(Results!BL8="N.D.", "N.D.",(Results!BL8-AVERAGE(Results!BL$67:BL$69)))</f>
        <v>1.8416266066666651</v>
      </c>
      <c r="BL9">
        <f>IF(Results!BM8="N.D.", "N.D.",(Results!BM8-AVERAGE(Results!BM$67:BM$69)))</f>
        <v>2.6823668400000003</v>
      </c>
      <c r="BM9">
        <f>IF(Results!BN8="N.D.", "N.D.",(Results!BN8-AVERAGE(Results!BN$67:BN$69)))</f>
        <v>1.3235281299999997</v>
      </c>
      <c r="BN9">
        <f>IF(Results!BO8="N.D.", "N.D.",(Results!BO8-AVERAGE(Results!BO$67:BO$69)))</f>
        <v>2.1886677533333341</v>
      </c>
      <c r="BO9" t="str">
        <f>IF(Results!BP8="N.D.", "N.D.",(Results!BP8-AVERAGE(Results!BP$67:BP$69)))</f>
        <v>N.D.</v>
      </c>
      <c r="BP9">
        <f>IF(Results!BQ8="N.D.", "N.D.",(Results!BQ8-AVERAGE(Results!BQ$67:BQ$69)))</f>
        <v>0.77679840666666422</v>
      </c>
      <c r="BQ9">
        <f>IF(Results!BR8="N.D.", "N.D.",(Results!BR8-AVERAGE(Results!BR$67:BR$69)))</f>
        <v>3.0719286100000005</v>
      </c>
      <c r="BR9">
        <f>IF(Results!BS8="N.D.", "N.D.",(Results!BS8-AVERAGE(Results!BS$67:BS$69)))</f>
        <v>2.3090262100000025</v>
      </c>
      <c r="BS9" t="str">
        <f>IF(Results!BT8="N.D.", "N.D.",(Results!BT8-AVERAGE(Results!BT$67:BT$69)))</f>
        <v>N.D.</v>
      </c>
      <c r="BT9">
        <f>IF(Results!BU8="N.D.", "N.D.",(Results!BU8-AVERAGE(Results!BU$67:BU$69)))</f>
        <v>2.5289028466666679</v>
      </c>
      <c r="BU9" t="str">
        <f>IF(Results!BV8="N.D.", "N.D.",(Results!BV8-AVERAGE(Results!BV$67:BV$69)))</f>
        <v>N.D.</v>
      </c>
      <c r="BV9" t="str">
        <f>IF(Results!BW8="N.D.", "N.D.",(Results!BW8-AVERAGE(Results!BW$67:BW$69)))</f>
        <v>N.D.</v>
      </c>
      <c r="BW9" t="str">
        <f>IF(Results!BX8="N.D.", "N.D.",(Results!BX8-AVERAGE(Results!BX$67:BX$69)))</f>
        <v>N.D.</v>
      </c>
      <c r="BX9">
        <f>IF(Results!BY8="N.D.", "N.D.",(Results!BY8-AVERAGE(Results!BY$67:BY$69)))</f>
        <v>0.25615845333333453</v>
      </c>
      <c r="BY9">
        <f>IF(Results!BZ8="N.D.", "N.D.",(Results!BZ8-AVERAGE(Results!BZ$67:BZ$69)))</f>
        <v>1.9258753466666647</v>
      </c>
      <c r="BZ9" t="str">
        <f>IF(Results!CA8="N.D.", "N.D.",(Results!CA8-AVERAGE(Results!CA$67:CA$69)))</f>
        <v>N.D.</v>
      </c>
      <c r="CA9" t="str">
        <f>IF(Results!CB8="N.D.", "N.D.",(Results!CB8-AVERAGE(Results!CB$67:CB$69)))</f>
        <v>N.D.</v>
      </c>
      <c r="CB9">
        <f>IF(Results!CC8="N.D.", "N.D.",(Results!CC8-AVERAGE(Results!CC$67:CC$69)))</f>
        <v>1.3280640900000016</v>
      </c>
      <c r="CC9">
        <f>IF(Results!CD8="N.D.", "N.D.",(Results!CD8-AVERAGE(Results!CD$67:CD$69)))</f>
        <v>-0.32973020666666741</v>
      </c>
      <c r="CD9" t="str">
        <f>IF(Results!CE8="N.D.", "N.D.",(Results!CE8-AVERAGE(Results!CE$67:CE$69)))</f>
        <v>N.D.</v>
      </c>
      <c r="CE9">
        <f>IF(Results!CF8="N.D.", "N.D.",(Results!CF8-AVERAGE(Results!CF$67:CF$69)))</f>
        <v>2.4367494566666679</v>
      </c>
      <c r="CF9" t="str">
        <f>IF(Results!CG8="N.D.", "N.D.",(Results!CG8-AVERAGE(Results!CG$67:CG$69)))</f>
        <v>N.D.</v>
      </c>
      <c r="CG9">
        <f>IF(Results!CH8="N.D.", "N.D.",(Results!CH8-AVERAGE(Results!CH$67:CH$69)))</f>
        <v>2.200228216666666</v>
      </c>
      <c r="CH9">
        <f>IF(Results!CI8="N.D.", "N.D.",(Results!CI8-AVERAGE(Results!CI$67:CI$69)))</f>
        <v>3.2940915000000004</v>
      </c>
      <c r="CI9">
        <f>IF(Results!CJ8="N.D.", "N.D.",(Results!CJ8-AVERAGE(Results!CJ$67:CJ$69)))</f>
        <v>-0.68549383666666586</v>
      </c>
      <c r="CJ9" t="str">
        <f>IF(Results!CK8="N.D.", "N.D.",(Results!CK8-AVERAGE(Results!CK$67:CK$69)))</f>
        <v>N.D.</v>
      </c>
      <c r="CK9">
        <f>IF(Results!CL8="N.D.", "N.D.",(Results!CL8-AVERAGE(Results!CL$67:CL$69)))</f>
        <v>1.1605716233333325</v>
      </c>
      <c r="CL9">
        <f>IF(Results!CM8="N.D.", "N.D.",(Results!CM8-AVERAGE(Results!CM$67:CM$69)))</f>
        <v>2.3371304766666654</v>
      </c>
      <c r="CM9" t="str">
        <f>IF(Results!CN8="N.D.", "N.D.",(Results!CN8-AVERAGE(Results!CN$67:CN$69)))</f>
        <v>N.D.</v>
      </c>
      <c r="CN9" t="str">
        <f>IF(Results!CO8="N.D.", "N.D.",(Results!CO8-AVERAGE(Results!CO$67:CO$69)))</f>
        <v>N.D.</v>
      </c>
      <c r="CO9" t="str">
        <f>IF(Results!CP8="N.D.", "N.D.",(Results!CP8-AVERAGE(Results!CP$67:CP$69)))</f>
        <v>N.D.</v>
      </c>
      <c r="CP9" t="str">
        <f>IF(Results!CQ8="N.D.", "N.D.",(Results!CQ8-AVERAGE(Results!CQ$67:CQ$69)))</f>
        <v>N.D.</v>
      </c>
      <c r="CQ9">
        <f>IF(Results!CR8="N.D.", "N.D.",(Results!CR8-AVERAGE(Results!CR$67:CR$69)))</f>
        <v>1.9746653649999999</v>
      </c>
      <c r="CR9" t="str">
        <f>IF(Results!CS8="N.D.", "N.D.",(Results!CS8-AVERAGE(Results!CS$67:CS$69)))</f>
        <v>N.D.</v>
      </c>
      <c r="CS9" t="str">
        <f>IF(Results!CT8="N.D.", "N.D.",(Results!CT8-AVERAGE(Results!CT$67:CT$69)))</f>
        <v>N.D.</v>
      </c>
    </row>
    <row r="10" spans="1:97">
      <c r="A10" s="3" t="s">
        <v>2435</v>
      </c>
      <c r="B10" t="str">
        <f>IF(Results!C9="N.D.", "N.D.",(Results!C9-AVERAGE(Results!C$67:C$69)))</f>
        <v>N.D.</v>
      </c>
      <c r="C10" t="str">
        <f>IF(Results!D9="N.D.", "N.D.",(Results!D9-AVERAGE(Results!D$67:D$69)))</f>
        <v>N.D.</v>
      </c>
      <c r="D10" t="str">
        <f>IF(Results!E9="N.D.", "N.D.",(Results!E9-AVERAGE(Results!E$67:E$69)))</f>
        <v>N.D.</v>
      </c>
      <c r="E10" t="str">
        <f>IF(Results!F9="N.D.", "N.D.",(Results!F9-AVERAGE(Results!F$67:F$69)))</f>
        <v>N.D.</v>
      </c>
      <c r="F10" t="str">
        <f>IF(Results!G9="N.D.", "N.D.",(Results!G9-AVERAGE(Results!G$67:G$69)))</f>
        <v>N.D.</v>
      </c>
      <c r="G10" t="str">
        <f>IF(Results!H9="N.D.", "N.D.",(Results!H9-AVERAGE(Results!H$67:H$69)))</f>
        <v>N.D.</v>
      </c>
      <c r="H10" t="str">
        <f>IF(Results!I9="N.D.", "N.D.",(Results!I9-AVERAGE(Results!I$67:I$69)))</f>
        <v>N.D.</v>
      </c>
      <c r="I10" t="str">
        <f>IF(Results!J9="N.D.", "N.D.",(Results!J9-AVERAGE(Results!J$67:J$69)))</f>
        <v>N.D.</v>
      </c>
      <c r="J10" t="str">
        <f>IF(Results!K9="N.D.", "N.D.",(Results!K9-AVERAGE(Results!K$67:K$69)))</f>
        <v>N.D.</v>
      </c>
      <c r="K10">
        <f>IF(Results!L9="N.D.", "N.D.",(Results!L9-AVERAGE(Results!L$67:L$69)))</f>
        <v>3.0814684999999997</v>
      </c>
      <c r="L10" t="str">
        <f>IF(Results!M9="N.D.", "N.D.",(Results!M9-AVERAGE(Results!M$67:M$69)))</f>
        <v>N.D.</v>
      </c>
      <c r="M10">
        <f>IF(Results!N9="N.D.", "N.D.",(Results!N9-AVERAGE(Results!N$67:N$69)))</f>
        <v>4.0134271350000006</v>
      </c>
      <c r="N10">
        <f>IF(Results!O9="N.D.", "N.D.",(Results!O9-AVERAGE(Results!O$67:O$69)))</f>
        <v>2.687084333333333</v>
      </c>
      <c r="O10">
        <f>IF(Results!P9="N.D.", "N.D.",(Results!P9-AVERAGE(Results!P$67:P$69)))</f>
        <v>2.1590115466666653</v>
      </c>
      <c r="P10">
        <f>IF(Results!Q9="N.D.", "N.D.",(Results!Q9-AVERAGE(Results!Q$67:Q$69)))</f>
        <v>1.7199143266666646</v>
      </c>
      <c r="Q10">
        <f>IF(Results!R9="N.D.", "N.D.",(Results!R9-AVERAGE(Results!R$67:R$69)))</f>
        <v>5.2251384833333336</v>
      </c>
      <c r="R10">
        <f>IF(Results!S9="N.D.", "N.D.",(Results!S9-AVERAGE(Results!S$67:S$69)))</f>
        <v>2.3831605533333313</v>
      </c>
      <c r="S10">
        <f>IF(Results!T9="N.D.", "N.D.",(Results!T9-AVERAGE(Results!T$67:T$69)))</f>
        <v>3.0277202299999981</v>
      </c>
      <c r="T10">
        <f>IF(Results!U9="N.D.", "N.D.",(Results!U9-AVERAGE(Results!U$67:U$69)))</f>
        <v>4.6166088549999991</v>
      </c>
      <c r="U10">
        <f>IF(Results!V9="N.D.", "N.D.",(Results!V9-AVERAGE(Results!V$67:V$69)))</f>
        <v>2.9345652849999979</v>
      </c>
      <c r="V10">
        <f>IF(Results!W9="N.D.", "N.D.",(Results!W9-AVERAGE(Results!W$67:W$69)))</f>
        <v>3.0232736899999999</v>
      </c>
      <c r="W10">
        <f>IF(Results!X9="N.D.", "N.D.",(Results!X9-AVERAGE(Results!X$67:X$69)))</f>
        <v>3.2112573600000012</v>
      </c>
      <c r="X10">
        <f>IF(Results!Y9="N.D.", "N.D.",(Results!Y9-AVERAGE(Results!Y$67:Y$69)))</f>
        <v>4.1221432549999975</v>
      </c>
      <c r="Y10">
        <f>IF(Results!Z9="N.D.", "N.D.",(Results!Z9-AVERAGE(Results!Z$67:Z$69)))</f>
        <v>0.31285039333333131</v>
      </c>
      <c r="Z10">
        <f>IF(Results!AA9="N.D.", "N.D.",(Results!AA9-AVERAGE(Results!AA$67:AA$69)))</f>
        <v>1.972668696666668</v>
      </c>
      <c r="AA10">
        <f>IF(Results!AB9="N.D.", "N.D.",(Results!AB9-AVERAGE(Results!AB$67:AB$69)))</f>
        <v>1.773016186666668</v>
      </c>
      <c r="AB10">
        <f>IF(Results!AC9="N.D.", "N.D.",(Results!AC9-AVERAGE(Results!AC$67:AC$69)))</f>
        <v>1.2598517200000003</v>
      </c>
      <c r="AC10">
        <f>IF(Results!AD9="N.D.", "N.D.",(Results!AD9-AVERAGE(Results!AD$67:AD$69)))</f>
        <v>0.83565677333332999</v>
      </c>
      <c r="AD10">
        <f>IF(Results!AE9="N.D.", "N.D.",(Results!AE9-AVERAGE(Results!AE$67:AE$69)))</f>
        <v>2.5699327899999993</v>
      </c>
      <c r="AE10">
        <f>IF(Results!AF9="N.D.", "N.D.",(Results!AF9-AVERAGE(Results!AF$67:AF$69)))</f>
        <v>1.250439973333334</v>
      </c>
      <c r="AF10" t="str">
        <f>IF(Results!AG9="N.D.", "N.D.",(Results!AG9-AVERAGE(Results!AG$67:AG$69)))</f>
        <v>N.D.</v>
      </c>
      <c r="AG10" t="str">
        <f>IF(Results!AH9="N.D.", "N.D.",(Results!AH9-AVERAGE(Results!AH$67:AH$69)))</f>
        <v>N.D.</v>
      </c>
      <c r="AH10">
        <f>IF(Results!AI9="N.D.", "N.D.",(Results!AI9-AVERAGE(Results!AI$67:AI$69)))</f>
        <v>1.0225367033333335</v>
      </c>
      <c r="AI10" t="str">
        <f>IF(Results!AJ9="N.D.", "N.D.",(Results!AJ9-AVERAGE(Results!AJ$67:AJ$69)))</f>
        <v>N.D.</v>
      </c>
      <c r="AJ10" t="str">
        <f>IF(Results!AK9="N.D.", "N.D.",(Results!AK9-AVERAGE(Results!AK$67:AK$69)))</f>
        <v>N.D.</v>
      </c>
      <c r="AK10">
        <f>IF(Results!AL9="N.D.", "N.D.",(Results!AL9-AVERAGE(Results!AL$67:AL$69)))</f>
        <v>4.1342413600000008</v>
      </c>
      <c r="AL10">
        <f>IF(Results!AM9="N.D.", "N.D.",(Results!AM9-AVERAGE(Results!AM$67:AM$69)))</f>
        <v>0.91338263666666819</v>
      </c>
      <c r="AM10">
        <f>IF(Results!AN9="N.D.", "N.D.",(Results!AN9-AVERAGE(Results!AN$67:AN$69)))</f>
        <v>1.3299409633333319</v>
      </c>
      <c r="AN10">
        <f>IF(Results!AO9="N.D.", "N.D.",(Results!AO9-AVERAGE(Results!AO$67:AO$69)))</f>
        <v>0.2011849933333334</v>
      </c>
      <c r="AO10">
        <f>IF(Results!AP9="N.D.", "N.D.",(Results!AP9-AVERAGE(Results!AP$67:AP$69)))</f>
        <v>0.81538780666666355</v>
      </c>
      <c r="AP10">
        <f>IF(Results!AQ9="N.D.", "N.D.",(Results!AQ9-AVERAGE(Results!AQ$67:AQ$69)))</f>
        <v>-0.10655959000000337</v>
      </c>
      <c r="AQ10">
        <f>IF(Results!AR9="N.D.", "N.D.",(Results!AR9-AVERAGE(Results!AR$67:AR$69)))</f>
        <v>1.3246699233333334</v>
      </c>
      <c r="AR10" t="str">
        <f>IF(Results!AS9="N.D.", "N.D.",(Results!AS9-AVERAGE(Results!AS$67:AS$69)))</f>
        <v>N.D.</v>
      </c>
      <c r="AS10" t="str">
        <f>IF(Results!AT9="N.D.", "N.D.",(Results!AT9-AVERAGE(Results!AT$67:AT$69)))</f>
        <v>N.D.</v>
      </c>
      <c r="AT10" t="str">
        <f>IF(Results!AU9="N.D.", "N.D.",(Results!AU9-AVERAGE(Results!AU$67:AU$69)))</f>
        <v>N.D.</v>
      </c>
      <c r="AU10">
        <f>IF(Results!AV9="N.D.", "N.D.",(Results!AV9-AVERAGE(Results!AV$67:AV$69)))</f>
        <v>4.4914979200000005</v>
      </c>
      <c r="AV10" t="str">
        <f>IF(Results!AW9="N.D.", "N.D.",(Results!AW9-AVERAGE(Results!AW$67:AW$69)))</f>
        <v>N.D.</v>
      </c>
      <c r="AW10" t="str">
        <f>IF(Results!AX9="N.D.", "N.D.",(Results!AX9-AVERAGE(Results!AX$67:AX$69)))</f>
        <v>N.D.</v>
      </c>
      <c r="AX10" t="str">
        <f>IF(Results!AY9="N.D.", "N.D.",(Results!AY9-AVERAGE(Results!AY$67:AY$69)))</f>
        <v>N.D.</v>
      </c>
      <c r="AY10" t="str">
        <f>IF(Results!AZ9="N.D.", "N.D.",(Results!AZ9-AVERAGE(Results!AZ$67:AZ$69)))</f>
        <v>N.D.</v>
      </c>
      <c r="AZ10">
        <f>IF(Results!BA9="N.D.", "N.D.",(Results!BA9-AVERAGE(Results!BA$67:BA$69)))</f>
        <v>2.8184547000000002</v>
      </c>
      <c r="BA10">
        <f>IF(Results!BB9="N.D.", "N.D.",(Results!BB9-AVERAGE(Results!BB$67:BB$69)))</f>
        <v>3.9357358599999976</v>
      </c>
      <c r="BB10" t="str">
        <f>IF(Results!BC9="N.D.", "N.D.",(Results!BC9-AVERAGE(Results!BC$67:BC$69)))</f>
        <v>N.D.</v>
      </c>
      <c r="BC10">
        <f>IF(Results!BD9="N.D.", "N.D.",(Results!BD9-AVERAGE(Results!BD$67:BD$69)))</f>
        <v>1.725080476666669</v>
      </c>
      <c r="BD10">
        <f>IF(Results!BE9="N.D.", "N.D.",(Results!BE9-AVERAGE(Results!BE$67:BE$69)))</f>
        <v>3.1315699933333363</v>
      </c>
      <c r="BE10">
        <f>IF(Results!BF9="N.D.", "N.D.",(Results!BF9-AVERAGE(Results!BF$67:BF$69)))</f>
        <v>0.95713911499999682</v>
      </c>
      <c r="BF10">
        <f>IF(Results!BG9="N.D.", "N.D.",(Results!BG9-AVERAGE(Results!BG$67:BG$69)))</f>
        <v>-0.65238826333333222</v>
      </c>
      <c r="BG10">
        <f>IF(Results!BH9="N.D.", "N.D.",(Results!BH9-AVERAGE(Results!BH$67:BH$69)))</f>
        <v>-0.12592105333333237</v>
      </c>
      <c r="BH10" t="str">
        <f>IF(Results!BI9="N.D.", "N.D.",(Results!BI9-AVERAGE(Results!BI$67:BI$69)))</f>
        <v>N.D.</v>
      </c>
      <c r="BI10" t="str">
        <f>IF(Results!BJ9="N.D.", "N.D.",(Results!BJ9-AVERAGE(Results!BJ$67:BJ$69)))</f>
        <v>N.D.</v>
      </c>
      <c r="BJ10">
        <f>IF(Results!BK9="N.D.", "N.D.",(Results!BK9-AVERAGE(Results!BK$67:BK$69)))</f>
        <v>4.3754244299999989</v>
      </c>
      <c r="BK10" t="str">
        <f>IF(Results!BL9="N.D.", "N.D.",(Results!BL9-AVERAGE(Results!BL$67:BL$69)))</f>
        <v>N.D.</v>
      </c>
      <c r="BL10">
        <f>IF(Results!BM9="N.D.", "N.D.",(Results!BM9-AVERAGE(Results!BM$67:BM$69)))</f>
        <v>1.192649939999999</v>
      </c>
      <c r="BM10">
        <f>IF(Results!BN9="N.D.", "N.D.",(Results!BN9-AVERAGE(Results!BN$67:BN$69)))</f>
        <v>8.6805999999999273E-2</v>
      </c>
      <c r="BN10" t="str">
        <f>IF(Results!BO9="N.D.", "N.D.",(Results!BO9-AVERAGE(Results!BO$67:BO$69)))</f>
        <v>N.D.</v>
      </c>
      <c r="BO10">
        <f>IF(Results!BP9="N.D.", "N.D.",(Results!BP9-AVERAGE(Results!BP$67:BP$69)))</f>
        <v>1.3790670766666686</v>
      </c>
      <c r="BP10">
        <f>IF(Results!BQ9="N.D.", "N.D.",(Results!BQ9-AVERAGE(Results!BQ$67:BQ$69)))</f>
        <v>-1.6584265733333368</v>
      </c>
      <c r="BQ10">
        <f>IF(Results!BR9="N.D.", "N.D.",(Results!BR9-AVERAGE(Results!BR$67:BR$69)))</f>
        <v>1.7604797800000007</v>
      </c>
      <c r="BR10">
        <f>IF(Results!BS9="N.D.", "N.D.",(Results!BS9-AVERAGE(Results!BS$67:BS$69)))</f>
        <v>1.5776195699999995</v>
      </c>
      <c r="BS10">
        <f>IF(Results!BT9="N.D.", "N.D.",(Results!BT9-AVERAGE(Results!BT$67:BT$69)))</f>
        <v>-2.3630263333334511E-2</v>
      </c>
      <c r="BT10">
        <f>IF(Results!BU9="N.D.", "N.D.",(Results!BU9-AVERAGE(Results!BU$67:BU$69)))</f>
        <v>-0.67664486333333329</v>
      </c>
      <c r="BU10">
        <f>IF(Results!BV9="N.D.", "N.D.",(Results!BV9-AVERAGE(Results!BV$67:BV$69)))</f>
        <v>-1.8981239500000022</v>
      </c>
      <c r="BV10" t="str">
        <f>IF(Results!BW9="N.D.", "N.D.",(Results!BW9-AVERAGE(Results!BW$67:BW$69)))</f>
        <v>N.D.</v>
      </c>
      <c r="BW10" t="str">
        <f>IF(Results!BX9="N.D.", "N.D.",(Results!BX9-AVERAGE(Results!BX$67:BX$69)))</f>
        <v>N.D.</v>
      </c>
      <c r="BX10">
        <f>IF(Results!BY9="N.D.", "N.D.",(Results!BY9-AVERAGE(Results!BY$67:BY$69)))</f>
        <v>1.7723007133333333</v>
      </c>
      <c r="BY10">
        <f>IF(Results!BZ9="N.D.", "N.D.",(Results!BZ9-AVERAGE(Results!BZ$67:BZ$69)))</f>
        <v>3.7412026966666652</v>
      </c>
      <c r="BZ10">
        <f>IF(Results!CA9="N.D.", "N.D.",(Results!CA9-AVERAGE(Results!CA$67:CA$69)))</f>
        <v>2.3331441099999957</v>
      </c>
      <c r="CA10">
        <f>IF(Results!CB9="N.D.", "N.D.",(Results!CB9-AVERAGE(Results!CB$67:CB$69)))</f>
        <v>-0.43384461666666496</v>
      </c>
      <c r="CB10">
        <f>IF(Results!CC9="N.D.", "N.D.",(Results!CC9-AVERAGE(Results!CC$67:CC$69)))</f>
        <v>-1.7367913199999983</v>
      </c>
      <c r="CC10" t="str">
        <f>IF(Results!CD9="N.D.", "N.D.",(Results!CD9-AVERAGE(Results!CD$67:CD$69)))</f>
        <v>N.D.</v>
      </c>
      <c r="CD10">
        <f>IF(Results!CE9="N.D.", "N.D.",(Results!CE9-AVERAGE(Results!CE$67:CE$69)))</f>
        <v>2.4369165033333289</v>
      </c>
      <c r="CE10">
        <f>IF(Results!CF9="N.D.", "N.D.",(Results!CF9-AVERAGE(Results!CF$67:CF$69)))</f>
        <v>-5.8756103333333698E-2</v>
      </c>
      <c r="CF10">
        <f>IF(Results!CG9="N.D.", "N.D.",(Results!CG9-AVERAGE(Results!CG$67:CG$69)))</f>
        <v>4.3160947449999973</v>
      </c>
      <c r="CG10" t="str">
        <f>IF(Results!CH9="N.D.", "N.D.",(Results!CH9-AVERAGE(Results!CH$67:CH$69)))</f>
        <v>N.D.</v>
      </c>
      <c r="CH10" t="str">
        <f>IF(Results!CI9="N.D.", "N.D.",(Results!CI9-AVERAGE(Results!CI$67:CI$69)))</f>
        <v>N.D.</v>
      </c>
      <c r="CI10">
        <f>IF(Results!CJ9="N.D.", "N.D.",(Results!CJ9-AVERAGE(Results!CJ$67:CJ$69)))</f>
        <v>1.0779447433333367</v>
      </c>
      <c r="CJ10">
        <f>IF(Results!CK9="N.D.", "N.D.",(Results!CK9-AVERAGE(Results!CK$67:CK$69)))</f>
        <v>5.0824969049999993</v>
      </c>
      <c r="CK10">
        <f>IF(Results!CL9="N.D.", "N.D.",(Results!CL9-AVERAGE(Results!CL$67:CL$69)))</f>
        <v>1.8810298333333328</v>
      </c>
      <c r="CL10" t="str">
        <f>IF(Results!CM9="N.D.", "N.D.",(Results!CM9-AVERAGE(Results!CM$67:CM$69)))</f>
        <v>N.D.</v>
      </c>
      <c r="CM10">
        <f>IF(Results!CN9="N.D.", "N.D.",(Results!CN9-AVERAGE(Results!CN$67:CN$69)))</f>
        <v>4.7369645899999995</v>
      </c>
      <c r="CN10" t="str">
        <f>IF(Results!CO9="N.D.", "N.D.",(Results!CO9-AVERAGE(Results!CO$67:CO$69)))</f>
        <v>N.D.</v>
      </c>
      <c r="CO10">
        <f>IF(Results!CP9="N.D.", "N.D.",(Results!CP9-AVERAGE(Results!CP$67:CP$69)))</f>
        <v>-1.3233803133333346</v>
      </c>
      <c r="CP10" t="str">
        <f>IF(Results!CQ9="N.D.", "N.D.",(Results!CQ9-AVERAGE(Results!CQ$67:CQ$69)))</f>
        <v>N.D.</v>
      </c>
      <c r="CQ10" t="str">
        <f>IF(Results!CR9="N.D.", "N.D.",(Results!CR9-AVERAGE(Results!CR$67:CR$69)))</f>
        <v>N.D.</v>
      </c>
      <c r="CR10" t="str">
        <f>IF(Results!CS9="N.D.", "N.D.",(Results!CS9-AVERAGE(Results!CS$67:CS$69)))</f>
        <v>N.D.</v>
      </c>
      <c r="CS10" t="str">
        <f>IF(Results!CT9="N.D.", "N.D.",(Results!CT9-AVERAGE(Results!CT$67:CT$69)))</f>
        <v>N.D.</v>
      </c>
    </row>
    <row r="11" spans="1:97">
      <c r="A11" s="3" t="s">
        <v>2436</v>
      </c>
      <c r="B11" t="str">
        <f>IF(Results!C10="N.D.", "N.D.",(Results!C10-AVERAGE(Results!C$67:C$69)))</f>
        <v>N.D.</v>
      </c>
      <c r="C11" t="str">
        <f>IF(Results!D10="N.D.", "N.D.",(Results!D10-AVERAGE(Results!D$67:D$69)))</f>
        <v>N.D.</v>
      </c>
      <c r="D11" t="str">
        <f>IF(Results!E10="N.D.", "N.D.",(Results!E10-AVERAGE(Results!E$67:E$69)))</f>
        <v>N.D.</v>
      </c>
      <c r="E11" t="str">
        <f>IF(Results!F10="N.D.", "N.D.",(Results!F10-AVERAGE(Results!F$67:F$69)))</f>
        <v>N.D.</v>
      </c>
      <c r="F11" t="str">
        <f>IF(Results!G10="N.D.", "N.D.",(Results!G10-AVERAGE(Results!G$67:G$69)))</f>
        <v>N.D.</v>
      </c>
      <c r="G11" t="str">
        <f>IF(Results!H10="N.D.", "N.D.",(Results!H10-AVERAGE(Results!H$67:H$69)))</f>
        <v>N.D.</v>
      </c>
      <c r="H11">
        <f>IF(Results!I10="N.D.", "N.D.",(Results!I10-AVERAGE(Results!I$67:I$69)))</f>
        <v>-0.68211911333333219</v>
      </c>
      <c r="I11">
        <f>IF(Results!J10="N.D.", "N.D.",(Results!J10-AVERAGE(Results!J$67:J$69)))</f>
        <v>2.0516645266666664</v>
      </c>
      <c r="J11">
        <f>IF(Results!K10="N.D.", "N.D.",(Results!K10-AVERAGE(Results!K$67:K$69)))</f>
        <v>2.3892518000000003</v>
      </c>
      <c r="K11">
        <f>IF(Results!L10="N.D.", "N.D.",(Results!L10-AVERAGE(Results!L$67:L$69)))</f>
        <v>2.4987421699999963</v>
      </c>
      <c r="L11">
        <f>IF(Results!M10="N.D.", "N.D.",(Results!M10-AVERAGE(Results!M$67:M$69)))</f>
        <v>0.22816919999999996</v>
      </c>
      <c r="M11">
        <f>IF(Results!N10="N.D.", "N.D.",(Results!N10-AVERAGE(Results!N$67:N$69)))</f>
        <v>3.3996860349999984</v>
      </c>
      <c r="N11">
        <f>IF(Results!O10="N.D.", "N.D.",(Results!O10-AVERAGE(Results!O$67:O$69)))</f>
        <v>-6.7736556666664782E-2</v>
      </c>
      <c r="O11">
        <f>IF(Results!P10="N.D.", "N.D.",(Results!P10-AVERAGE(Results!P$67:P$69)))</f>
        <v>1.0081447666666676</v>
      </c>
      <c r="P11">
        <f>IF(Results!Q10="N.D.", "N.D.",(Results!Q10-AVERAGE(Results!Q$67:Q$69)))</f>
        <v>2.4680046666665234E-2</v>
      </c>
      <c r="Q11">
        <f>IF(Results!R10="N.D.", "N.D.",(Results!R10-AVERAGE(Results!R$67:R$69)))</f>
        <v>-0.20289442666666524</v>
      </c>
      <c r="R11">
        <f>IF(Results!S10="N.D.", "N.D.",(Results!S10-AVERAGE(Results!S$67:S$69)))</f>
        <v>5.1807113333330435E-2</v>
      </c>
      <c r="S11">
        <f>IF(Results!T10="N.D.", "N.D.",(Results!T10-AVERAGE(Results!T$67:T$69)))</f>
        <v>0.12468794999999844</v>
      </c>
      <c r="T11">
        <f>IF(Results!U10="N.D.", "N.D.",(Results!U10-AVERAGE(Results!U$67:U$69)))</f>
        <v>2.3544353750000013</v>
      </c>
      <c r="U11">
        <f>IF(Results!V10="N.D.", "N.D.",(Results!V10-AVERAGE(Results!V$67:V$69)))</f>
        <v>2.4556865849999987</v>
      </c>
      <c r="V11">
        <f>IF(Results!W10="N.D.", "N.D.",(Results!W10-AVERAGE(Results!W$67:W$69)))</f>
        <v>2.2518642199999981</v>
      </c>
      <c r="W11">
        <f>IF(Results!X10="N.D.", "N.D.",(Results!X10-AVERAGE(Results!X$67:X$69)))</f>
        <v>7.4436755999999988</v>
      </c>
      <c r="X11">
        <f>IF(Results!Y10="N.D.", "N.D.",(Results!Y10-AVERAGE(Results!Y$67:Y$69)))</f>
        <v>3.8463302749999997</v>
      </c>
      <c r="Y11">
        <f>IF(Results!Z10="N.D.", "N.D.",(Results!Z10-AVERAGE(Results!Z$67:Z$69)))</f>
        <v>2.2459778933333325</v>
      </c>
      <c r="Z11">
        <f>IF(Results!AA10="N.D.", "N.D.",(Results!AA10-AVERAGE(Results!AA$67:AA$69)))</f>
        <v>2.3264626666666288E-2</v>
      </c>
      <c r="AA11">
        <f>IF(Results!AB10="N.D.", "N.D.",(Results!AB10-AVERAGE(Results!AB$67:AB$69)))</f>
        <v>0.61057054666666666</v>
      </c>
      <c r="AB11">
        <f>IF(Results!AC10="N.D.", "N.D.",(Results!AC10-AVERAGE(Results!AC$67:AC$69)))</f>
        <v>0.35610652000000087</v>
      </c>
      <c r="AC11">
        <f>IF(Results!AD10="N.D.", "N.D.",(Results!AD10-AVERAGE(Results!AD$67:AD$69)))</f>
        <v>0.27469348333332988</v>
      </c>
      <c r="AD11">
        <f>IF(Results!AE10="N.D.", "N.D.",(Results!AE10-AVERAGE(Results!AE$67:AE$69)))</f>
        <v>0.12539575999999819</v>
      </c>
      <c r="AE11">
        <f>IF(Results!AF10="N.D.", "N.D.",(Results!AF10-AVERAGE(Results!AF$67:AF$69)))</f>
        <v>0.47696266333333348</v>
      </c>
      <c r="AF11" t="str">
        <f>IF(Results!AG10="N.D.", "N.D.",(Results!AG10-AVERAGE(Results!AG$67:AG$69)))</f>
        <v>N.D.</v>
      </c>
      <c r="AG11">
        <f>IF(Results!AH10="N.D.", "N.D.",(Results!AH10-AVERAGE(Results!AH$67:AH$69)))</f>
        <v>3.3116001699999984</v>
      </c>
      <c r="AH11" t="str">
        <f>IF(Results!AI10="N.D.", "N.D.",(Results!AI10-AVERAGE(Results!AI$67:AI$69)))</f>
        <v>N.D.</v>
      </c>
      <c r="AI11">
        <f>IF(Results!AJ10="N.D.", "N.D.",(Results!AJ10-AVERAGE(Results!AJ$67:AJ$69)))</f>
        <v>0.43154501666666434</v>
      </c>
      <c r="AJ11">
        <f>IF(Results!AK10="N.D.", "N.D.",(Results!AK10-AVERAGE(Results!AK$67:AK$69)))</f>
        <v>2.7314653066666708</v>
      </c>
      <c r="AK11">
        <f>IF(Results!AL10="N.D.", "N.D.",(Results!AL10-AVERAGE(Results!AL$67:AL$69)))</f>
        <v>2.6852373800000002</v>
      </c>
      <c r="AL11">
        <f>IF(Results!AM10="N.D.", "N.D.",(Results!AM10-AVERAGE(Results!AM$67:AM$69)))</f>
        <v>2.8825877366666663</v>
      </c>
      <c r="AM11">
        <f>IF(Results!AN10="N.D.", "N.D.",(Results!AN10-AVERAGE(Results!AN$67:AN$69)))</f>
        <v>2.2872716133333313</v>
      </c>
      <c r="AN11">
        <f>IF(Results!AO10="N.D.", "N.D.",(Results!AO10-AVERAGE(Results!AO$67:AO$69)))</f>
        <v>5.6550688833333336</v>
      </c>
      <c r="AO11">
        <f>IF(Results!AP10="N.D.", "N.D.",(Results!AP10-AVERAGE(Results!AP$67:AP$69)))</f>
        <v>8.0852009666666635</v>
      </c>
      <c r="AP11">
        <f>IF(Results!AQ10="N.D.", "N.D.",(Results!AQ10-AVERAGE(Results!AQ$67:AQ$69)))</f>
        <v>4.014353299999998</v>
      </c>
      <c r="AQ11">
        <f>IF(Results!AR10="N.D.", "N.D.",(Results!AR10-AVERAGE(Results!AR$67:AR$69)))</f>
        <v>1.7028240033333351</v>
      </c>
      <c r="AR11">
        <f>IF(Results!AS10="N.D.", "N.D.",(Results!AS10-AVERAGE(Results!AS$67:AS$69)))</f>
        <v>3.3609322699999993</v>
      </c>
      <c r="AS11">
        <f>IF(Results!AT10="N.D.", "N.D.",(Results!AT10-AVERAGE(Results!AT$67:AT$69)))</f>
        <v>-0.64247184999999973</v>
      </c>
      <c r="AT11">
        <f>IF(Results!AU10="N.D.", "N.D.",(Results!AU10-AVERAGE(Results!AU$67:AU$69)))</f>
        <v>1.8377283066666692</v>
      </c>
      <c r="AU11">
        <f>IF(Results!AV10="N.D.", "N.D.",(Results!AV10-AVERAGE(Results!AV$67:AV$69)))</f>
        <v>1.0259172599999999</v>
      </c>
      <c r="AV11">
        <f>IF(Results!AW10="N.D.", "N.D.",(Results!AW10-AVERAGE(Results!AW$67:AW$69)))</f>
        <v>2.7579480749999981</v>
      </c>
      <c r="AW11">
        <f>IF(Results!AX10="N.D.", "N.D.",(Results!AX10-AVERAGE(Results!AX$67:AX$69)))</f>
        <v>-0.91178188333333665</v>
      </c>
      <c r="AX11">
        <f>IF(Results!AY10="N.D.", "N.D.",(Results!AY10-AVERAGE(Results!AY$67:AY$69)))</f>
        <v>0.12173853666666545</v>
      </c>
      <c r="AY11">
        <f>IF(Results!AZ10="N.D.", "N.D.",(Results!AZ10-AVERAGE(Results!AZ$67:AZ$69)))</f>
        <v>0.40099797499999923</v>
      </c>
      <c r="AZ11">
        <f>IF(Results!BA10="N.D.", "N.D.",(Results!BA10-AVERAGE(Results!BA$67:BA$69)))</f>
        <v>-0.7171313899999987</v>
      </c>
      <c r="BA11">
        <f>IF(Results!BB10="N.D.", "N.D.",(Results!BB10-AVERAGE(Results!BB$67:BB$69)))</f>
        <v>1.4338986799999986</v>
      </c>
      <c r="BB11">
        <f>IF(Results!BC10="N.D.", "N.D.",(Results!BC10-AVERAGE(Results!BC$67:BC$69)))</f>
        <v>-1.2220800800000013</v>
      </c>
      <c r="BC11">
        <f>IF(Results!BD10="N.D.", "N.D.",(Results!BD10-AVERAGE(Results!BD$67:BD$69)))</f>
        <v>0.63971856666666937</v>
      </c>
      <c r="BD11" t="str">
        <f>IF(Results!BE10="N.D.", "N.D.",(Results!BE10-AVERAGE(Results!BE$67:BE$69)))</f>
        <v>N.D.</v>
      </c>
      <c r="BE11" t="str">
        <f>IF(Results!BF10="N.D.", "N.D.",(Results!BF10-AVERAGE(Results!BF$67:BF$69)))</f>
        <v>N.D.</v>
      </c>
      <c r="BF11" t="str">
        <f>IF(Results!BG10="N.D.", "N.D.",(Results!BG10-AVERAGE(Results!BG$67:BG$69)))</f>
        <v>N.D.</v>
      </c>
      <c r="BG11" t="str">
        <f>IF(Results!BH10="N.D.", "N.D.",(Results!BH10-AVERAGE(Results!BH$67:BH$69)))</f>
        <v>N.D.</v>
      </c>
      <c r="BH11" t="str">
        <f>IF(Results!BI10="N.D.", "N.D.",(Results!BI10-AVERAGE(Results!BI$67:BI$69)))</f>
        <v>N.D.</v>
      </c>
      <c r="BI11" t="str">
        <f>IF(Results!BJ10="N.D.", "N.D.",(Results!BJ10-AVERAGE(Results!BJ$67:BJ$69)))</f>
        <v>N.D.</v>
      </c>
      <c r="BJ11">
        <f>IF(Results!BK10="N.D.", "N.D.",(Results!BK10-AVERAGE(Results!BK$67:BK$69)))</f>
        <v>2.94645285</v>
      </c>
      <c r="BK11">
        <f>IF(Results!BL10="N.D.", "N.D.",(Results!BL10-AVERAGE(Results!BL$67:BL$69)))</f>
        <v>-1.9486721133333376</v>
      </c>
      <c r="BL11">
        <f>IF(Results!BM10="N.D.", "N.D.",(Results!BM10-AVERAGE(Results!BM$67:BM$69)))</f>
        <v>0.33774292999999744</v>
      </c>
      <c r="BM11">
        <f>IF(Results!BN10="N.D.", "N.D.",(Results!BN10-AVERAGE(Results!BN$67:BN$69)))</f>
        <v>-3.8376699999993491E-3</v>
      </c>
      <c r="BN11">
        <f>IF(Results!BO10="N.D.", "N.D.",(Results!BO10-AVERAGE(Results!BO$67:BO$69)))</f>
        <v>-1.1082648366666668</v>
      </c>
      <c r="BO11">
        <f>IF(Results!BP10="N.D.", "N.D.",(Results!BP10-AVERAGE(Results!BP$67:BP$69)))</f>
        <v>1.658777996666668</v>
      </c>
      <c r="BP11" t="str">
        <f>IF(Results!BQ10="N.D.", "N.D.",(Results!BQ10-AVERAGE(Results!BQ$67:BQ$69)))</f>
        <v>N.D.</v>
      </c>
      <c r="BQ11">
        <f>IF(Results!BR10="N.D.", "N.D.",(Results!BR10-AVERAGE(Results!BR$67:BR$69)))</f>
        <v>5.4833444200000017</v>
      </c>
      <c r="BR11">
        <f>IF(Results!BS10="N.D.", "N.D.",(Results!BS10-AVERAGE(Results!BS$67:BS$69)))</f>
        <v>-1.6311041399999979</v>
      </c>
      <c r="BS11">
        <f>IF(Results!BT10="N.D.", "N.D.",(Results!BT10-AVERAGE(Results!BT$67:BT$69)))</f>
        <v>4.0210089166666663</v>
      </c>
      <c r="BT11" t="str">
        <f>IF(Results!BU10="N.D.", "N.D.",(Results!BU10-AVERAGE(Results!BU$67:BU$69)))</f>
        <v>N.D.</v>
      </c>
      <c r="BU11" t="str">
        <f>IF(Results!BV10="N.D.", "N.D.",(Results!BV10-AVERAGE(Results!BV$67:BV$69)))</f>
        <v>N.D.</v>
      </c>
      <c r="BV11">
        <f>IF(Results!BW10="N.D.", "N.D.",(Results!BW10-AVERAGE(Results!BW$67:BW$69)))</f>
        <v>-0.64879266666666524</v>
      </c>
      <c r="BW11">
        <f>IF(Results!BX10="N.D.", "N.D.",(Results!BX10-AVERAGE(Results!BX$67:BX$69)))</f>
        <v>3.7146279299999989</v>
      </c>
      <c r="BX11">
        <f>IF(Results!BY10="N.D.", "N.D.",(Results!BY10-AVERAGE(Results!BY$67:BY$69)))</f>
        <v>-1.6713473666666658</v>
      </c>
      <c r="BY11">
        <f>IF(Results!BZ10="N.D.", "N.D.",(Results!BZ10-AVERAGE(Results!BZ$67:BZ$69)))</f>
        <v>0.88207511666666605</v>
      </c>
      <c r="BZ11">
        <f>IF(Results!CA10="N.D.", "N.D.",(Results!CA10-AVERAGE(Results!CA$67:CA$69)))</f>
        <v>-0.17010046000000401</v>
      </c>
      <c r="CA11" t="str">
        <f>IF(Results!CB10="N.D.", "N.D.",(Results!CB10-AVERAGE(Results!CB$67:CB$69)))</f>
        <v>N.D.</v>
      </c>
      <c r="CB11" t="str">
        <f>IF(Results!CC10="N.D.", "N.D.",(Results!CC10-AVERAGE(Results!CC$67:CC$69)))</f>
        <v>N.D.</v>
      </c>
      <c r="CC11" t="str">
        <f>IF(Results!CD10="N.D.", "N.D.",(Results!CD10-AVERAGE(Results!CD$67:CD$69)))</f>
        <v>N.D.</v>
      </c>
      <c r="CD11">
        <f>IF(Results!CE10="N.D.", "N.D.",(Results!CE10-AVERAGE(Results!CE$67:CE$69)))</f>
        <v>2.1340024133333308</v>
      </c>
      <c r="CE11" t="str">
        <f>IF(Results!CF10="N.D.", "N.D.",(Results!CF10-AVERAGE(Results!CF$67:CF$69)))</f>
        <v>N.D.</v>
      </c>
      <c r="CF11" t="str">
        <f>IF(Results!CG10="N.D.", "N.D.",(Results!CG10-AVERAGE(Results!CG$67:CG$69)))</f>
        <v>N.D.</v>
      </c>
      <c r="CG11" t="str">
        <f>IF(Results!CH10="N.D.", "N.D.",(Results!CH10-AVERAGE(Results!CH$67:CH$69)))</f>
        <v>N.D.</v>
      </c>
      <c r="CH11">
        <f>IF(Results!CI10="N.D.", "N.D.",(Results!CI10-AVERAGE(Results!CI$67:CI$69)))</f>
        <v>1.4880055600000013</v>
      </c>
      <c r="CI11">
        <f>IF(Results!CJ10="N.D.", "N.D.",(Results!CJ10-AVERAGE(Results!CJ$67:CJ$69)))</f>
        <v>-3.5127829066666649</v>
      </c>
      <c r="CJ11" t="str">
        <f>IF(Results!CK10="N.D.", "N.D.",(Results!CK10-AVERAGE(Results!CK$67:CK$69)))</f>
        <v>N.D.</v>
      </c>
      <c r="CK11">
        <f>IF(Results!CL10="N.D.", "N.D.",(Results!CL10-AVERAGE(Results!CL$67:CL$69)))</f>
        <v>-1.9023387766666673</v>
      </c>
      <c r="CL11">
        <f>IF(Results!CM10="N.D.", "N.D.",(Results!CM10-AVERAGE(Results!CM$67:CM$69)))</f>
        <v>-1.3372135733333366</v>
      </c>
      <c r="CM11">
        <f>IF(Results!CN10="N.D.", "N.D.",(Results!CN10-AVERAGE(Results!CN$67:CN$69)))</f>
        <v>2.1293697499999986</v>
      </c>
      <c r="CN11" t="str">
        <f>IF(Results!CO10="N.D.", "N.D.",(Results!CO10-AVERAGE(Results!CO$67:CO$69)))</f>
        <v>N.D.</v>
      </c>
      <c r="CO11" t="str">
        <f>IF(Results!CP10="N.D.", "N.D.",(Results!CP10-AVERAGE(Results!CP$67:CP$69)))</f>
        <v>N.D.</v>
      </c>
      <c r="CP11" t="str">
        <f>IF(Results!CQ10="N.D.", "N.D.",(Results!CQ10-AVERAGE(Results!CQ$67:CQ$69)))</f>
        <v>N.D.</v>
      </c>
      <c r="CQ11">
        <f>IF(Results!CR10="N.D.", "N.D.",(Results!CR10-AVERAGE(Results!CR$67:CR$69)))</f>
        <v>-6.0591925000000657E-2</v>
      </c>
      <c r="CR11" t="str">
        <f>IF(Results!CS10="N.D.", "N.D.",(Results!CS10-AVERAGE(Results!CS$67:CS$69)))</f>
        <v>N.D.</v>
      </c>
      <c r="CS11" t="str">
        <f>IF(Results!CT10="N.D.", "N.D.",(Results!CT10-AVERAGE(Results!CT$67:CT$69)))</f>
        <v>N.D.</v>
      </c>
    </row>
    <row r="12" spans="1:97">
      <c r="A12" s="3" t="s">
        <v>2437</v>
      </c>
      <c r="B12" t="str">
        <f>IF(Results!C11="N.D.", "N.D.",(Results!C11-AVERAGE(Results!C$67:C$69)))</f>
        <v>N.D.</v>
      </c>
      <c r="C12" t="str">
        <f>IF(Results!D11="N.D.", "N.D.",(Results!D11-AVERAGE(Results!D$67:D$69)))</f>
        <v>N.D.</v>
      </c>
      <c r="D12" t="str">
        <f>IF(Results!E11="N.D.", "N.D.",(Results!E11-AVERAGE(Results!E$67:E$69)))</f>
        <v>N.D.</v>
      </c>
      <c r="E12" t="str">
        <f>IF(Results!F11="N.D.", "N.D.",(Results!F11-AVERAGE(Results!F$67:F$69)))</f>
        <v>N.D.</v>
      </c>
      <c r="F12" t="str">
        <f>IF(Results!G11="N.D.", "N.D.",(Results!G11-AVERAGE(Results!G$67:G$69)))</f>
        <v>N.D.</v>
      </c>
      <c r="G12" t="str">
        <f>IF(Results!H11="N.D.", "N.D.",(Results!H11-AVERAGE(Results!H$67:H$69)))</f>
        <v>N.D.</v>
      </c>
      <c r="H12">
        <f>IF(Results!I11="N.D.", "N.D.",(Results!I11-AVERAGE(Results!I$67:I$69)))</f>
        <v>1.0930700966666684</v>
      </c>
      <c r="I12">
        <f>IF(Results!J11="N.D.", "N.D.",(Results!J11-AVERAGE(Results!J$67:J$69)))</f>
        <v>2.6100619166666661</v>
      </c>
      <c r="J12">
        <f>IF(Results!K11="N.D.", "N.D.",(Results!K11-AVERAGE(Results!K$67:K$69)))</f>
        <v>2.4454875399999985</v>
      </c>
      <c r="K12" t="str">
        <f>IF(Results!L11="N.D.", "N.D.",(Results!L11-AVERAGE(Results!L$67:L$69)))</f>
        <v>N.D.</v>
      </c>
      <c r="L12">
        <f>IF(Results!M11="N.D.", "N.D.",(Results!M11-AVERAGE(Results!M$67:M$69)))</f>
        <v>2.8160954499999988</v>
      </c>
      <c r="M12">
        <f>IF(Results!N11="N.D.", "N.D.",(Results!N11-AVERAGE(Results!N$67:N$69)))</f>
        <v>2.7198226949999977</v>
      </c>
      <c r="N12">
        <f>IF(Results!O11="N.D.", "N.D.",(Results!O11-AVERAGE(Results!O$67:O$69)))</f>
        <v>4.6548615233333361</v>
      </c>
      <c r="O12">
        <f>IF(Results!P11="N.D.", "N.D.",(Results!P11-AVERAGE(Results!P$67:P$69)))</f>
        <v>4.359402956666667</v>
      </c>
      <c r="P12">
        <f>IF(Results!Q11="N.D.", "N.D.",(Results!Q11-AVERAGE(Results!Q$67:Q$69)))</f>
        <v>4.2202924666666668</v>
      </c>
      <c r="Q12">
        <f>IF(Results!R11="N.D.", "N.D.",(Results!R11-AVERAGE(Results!R$67:R$69)))</f>
        <v>5.3683432933333339</v>
      </c>
      <c r="R12">
        <f>IF(Results!S11="N.D.", "N.D.",(Results!S11-AVERAGE(Results!S$67:S$69)))</f>
        <v>6.0252697333333298</v>
      </c>
      <c r="S12">
        <f>IF(Results!T11="N.D.", "N.D.",(Results!T11-AVERAGE(Results!T$67:T$69)))</f>
        <v>5.7497660099999965</v>
      </c>
      <c r="T12">
        <f>IF(Results!U11="N.D.", "N.D.",(Results!U11-AVERAGE(Results!U$67:U$69)))</f>
        <v>3.0478756050000015</v>
      </c>
      <c r="U12">
        <f>IF(Results!V11="N.D.", "N.D.",(Results!V11-AVERAGE(Results!V$67:V$69)))</f>
        <v>2.7840638250000005</v>
      </c>
      <c r="V12">
        <f>IF(Results!W11="N.D.", "N.D.",(Results!W11-AVERAGE(Results!W$67:W$69)))</f>
        <v>3.3993838399999987</v>
      </c>
      <c r="W12">
        <f>IF(Results!X11="N.D.", "N.D.",(Results!X11-AVERAGE(Results!X$67:X$69)))</f>
        <v>2.7799502199999999</v>
      </c>
      <c r="X12">
        <f>IF(Results!Y11="N.D.", "N.D.",(Results!Y11-AVERAGE(Results!Y$67:Y$69)))</f>
        <v>1.930435254999999</v>
      </c>
      <c r="Y12">
        <f>IF(Results!Z11="N.D.", "N.D.",(Results!Z11-AVERAGE(Results!Z$67:Z$69)))</f>
        <v>1.4766312733333322</v>
      </c>
      <c r="Z12">
        <f>IF(Results!AA11="N.D.", "N.D.",(Results!AA11-AVERAGE(Results!AA$67:AA$69)))</f>
        <v>0.98036147666666729</v>
      </c>
      <c r="AA12">
        <f>IF(Results!AB11="N.D.", "N.D.",(Results!AB11-AVERAGE(Results!AB$67:AB$69)))</f>
        <v>1.329771596666669</v>
      </c>
      <c r="AB12">
        <f>IF(Results!AC11="N.D.", "N.D.",(Results!AC11-AVERAGE(Results!AC$67:AC$69)))</f>
        <v>0.6197985000000017</v>
      </c>
      <c r="AC12">
        <f>IF(Results!AD11="N.D.", "N.D.",(Results!AD11-AVERAGE(Results!AD$67:AD$69)))</f>
        <v>1.7304894633333312</v>
      </c>
      <c r="AD12">
        <f>IF(Results!AE11="N.D.", "N.D.",(Results!AE11-AVERAGE(Results!AE$67:AE$69)))</f>
        <v>1.495656069999999</v>
      </c>
      <c r="AE12">
        <f>IF(Results!AF11="N.D.", "N.D.",(Results!AF11-AVERAGE(Results!AF$67:AF$69)))</f>
        <v>0.83981778333333246</v>
      </c>
      <c r="AF12" t="str">
        <f>IF(Results!AG11="N.D.", "N.D.",(Results!AG11-AVERAGE(Results!AG$67:AG$69)))</f>
        <v>N.D.</v>
      </c>
      <c r="AG12">
        <f>IF(Results!AH11="N.D.", "N.D.",(Results!AH11-AVERAGE(Results!AH$67:AH$69)))</f>
        <v>2.8982245300000002</v>
      </c>
      <c r="AH12">
        <f>IF(Results!AI11="N.D.", "N.D.",(Results!AI11-AVERAGE(Results!AI$67:AI$69)))</f>
        <v>1.7017780633333324</v>
      </c>
      <c r="AI12">
        <f>IF(Results!AJ11="N.D.", "N.D.",(Results!AJ11-AVERAGE(Results!AJ$67:AJ$69)))</f>
        <v>1.3543326566666636</v>
      </c>
      <c r="AJ12">
        <f>IF(Results!AK11="N.D.", "N.D.",(Results!AK11-AVERAGE(Results!AK$67:AK$69)))</f>
        <v>1.5243517766666699</v>
      </c>
      <c r="AK12">
        <f>IF(Results!AL11="N.D.", "N.D.",(Results!AL11-AVERAGE(Results!AL$67:AL$69)))</f>
        <v>4.07314255</v>
      </c>
      <c r="AL12">
        <f>IF(Results!AM11="N.D.", "N.D.",(Results!AM11-AVERAGE(Results!AM$67:AM$69)))</f>
        <v>3.2868041366666692</v>
      </c>
      <c r="AM12">
        <f>IF(Results!AN11="N.D.", "N.D.",(Results!AN11-AVERAGE(Results!AN$67:AN$69)))</f>
        <v>2.0629501733333306</v>
      </c>
      <c r="AN12">
        <f>IF(Results!AO11="N.D.", "N.D.",(Results!AO11-AVERAGE(Results!AO$67:AO$69)))</f>
        <v>4.4230233333333349</v>
      </c>
      <c r="AO12">
        <f>IF(Results!AP11="N.D.", "N.D.",(Results!AP11-AVERAGE(Results!AP$67:AP$69)))</f>
        <v>3.8815501066666638</v>
      </c>
      <c r="AP12">
        <f>IF(Results!AQ11="N.D.", "N.D.",(Results!AQ11-AVERAGE(Results!AQ$67:AQ$69)))</f>
        <v>3.2299551499999968</v>
      </c>
      <c r="AQ12">
        <f>IF(Results!AR11="N.D.", "N.D.",(Results!AR11-AVERAGE(Results!AR$67:AR$69)))</f>
        <v>2.9567414333333328</v>
      </c>
      <c r="AR12">
        <f>IF(Results!AS11="N.D.", "N.D.",(Results!AS11-AVERAGE(Results!AS$67:AS$69)))</f>
        <v>1.3196438300000004</v>
      </c>
      <c r="AS12">
        <f>IF(Results!AT11="N.D.", "N.D.",(Results!AT11-AVERAGE(Results!AT$67:AT$69)))</f>
        <v>2.5165847300000017</v>
      </c>
      <c r="AT12">
        <f>IF(Results!AU11="N.D.", "N.D.",(Results!AU11-AVERAGE(Results!AU$67:AU$69)))</f>
        <v>0.17742654666666979</v>
      </c>
      <c r="AU12">
        <f>IF(Results!AV11="N.D.", "N.D.",(Results!AV11-AVERAGE(Results!AV$67:AV$69)))</f>
        <v>3.2202037700000012</v>
      </c>
      <c r="AV12">
        <f>IF(Results!AW11="N.D.", "N.D.",(Results!AW11-AVERAGE(Results!AW$67:AW$69)))</f>
        <v>2.8864266149999978</v>
      </c>
      <c r="AW12">
        <f>IF(Results!AX11="N.D.", "N.D.",(Results!AX11-AVERAGE(Results!AX$67:AX$69)))</f>
        <v>0.25206915666666418</v>
      </c>
      <c r="AX12" t="str">
        <f>IF(Results!AY11="N.D.", "N.D.",(Results!AY11-AVERAGE(Results!AY$67:AY$69)))</f>
        <v>N.D.</v>
      </c>
      <c r="AY12" t="str">
        <f>IF(Results!AZ11="N.D.", "N.D.",(Results!AZ11-AVERAGE(Results!AZ$67:AZ$69)))</f>
        <v>N.D.</v>
      </c>
      <c r="AZ12" t="str">
        <f>IF(Results!BA11="N.D.", "N.D.",(Results!BA11-AVERAGE(Results!BA$67:BA$69)))</f>
        <v>N.D.</v>
      </c>
      <c r="BA12">
        <f>IF(Results!BB11="N.D.", "N.D.",(Results!BB11-AVERAGE(Results!BB$67:BB$69)))</f>
        <v>2.1853309999999979</v>
      </c>
      <c r="BB12">
        <f>IF(Results!BC11="N.D.", "N.D.",(Results!BC11-AVERAGE(Results!BC$67:BC$69)))</f>
        <v>4.6315368699999979</v>
      </c>
      <c r="BC12" t="str">
        <f>IF(Results!BD11="N.D.", "N.D.",(Results!BD11-AVERAGE(Results!BD$67:BD$69)))</f>
        <v>N.D.</v>
      </c>
      <c r="BD12">
        <f>IF(Results!BE11="N.D.", "N.D.",(Results!BE11-AVERAGE(Results!BE$67:BE$69)))</f>
        <v>3.7734706433333365</v>
      </c>
      <c r="BE12">
        <f>IF(Results!BF11="N.D.", "N.D.",(Results!BF11-AVERAGE(Results!BF$67:BF$69)))</f>
        <v>2.8487168649999965</v>
      </c>
      <c r="BF12">
        <f>IF(Results!BG11="N.D.", "N.D.",(Results!BG11-AVERAGE(Results!BG$67:BG$69)))</f>
        <v>2.3287487166666665</v>
      </c>
      <c r="BG12">
        <f>IF(Results!BH11="N.D.", "N.D.",(Results!BH11-AVERAGE(Results!BH$67:BH$69)))</f>
        <v>2.7811674866666678</v>
      </c>
      <c r="BH12" t="str">
        <f>IF(Results!BI11="N.D.", "N.D.",(Results!BI11-AVERAGE(Results!BI$67:BI$69)))</f>
        <v>N.D.</v>
      </c>
      <c r="BI12">
        <f>IF(Results!BJ11="N.D.", "N.D.",(Results!BJ11-AVERAGE(Results!BJ$67:BJ$69)))</f>
        <v>3.2228178900000017</v>
      </c>
      <c r="BJ12" t="str">
        <f>IF(Results!BK11="N.D.", "N.D.",(Results!BK11-AVERAGE(Results!BK$67:BK$69)))</f>
        <v>N.D.</v>
      </c>
      <c r="BK12" t="str">
        <f>IF(Results!BL11="N.D.", "N.D.",(Results!BL11-AVERAGE(Results!BL$67:BL$69)))</f>
        <v>N.D.</v>
      </c>
      <c r="BL12">
        <f>IF(Results!BM11="N.D.", "N.D.",(Results!BM11-AVERAGE(Results!BM$67:BM$69)))</f>
        <v>1.3078745599999984</v>
      </c>
      <c r="BM12">
        <f>IF(Results!BN11="N.D.", "N.D.",(Results!BN11-AVERAGE(Results!BN$67:BN$69)))</f>
        <v>0.85079415999999952</v>
      </c>
      <c r="BN12" t="str">
        <f>IF(Results!BO11="N.D.", "N.D.",(Results!BO11-AVERAGE(Results!BO$67:BO$69)))</f>
        <v>N.D.</v>
      </c>
      <c r="BO12" t="str">
        <f>IF(Results!BP11="N.D.", "N.D.",(Results!BP11-AVERAGE(Results!BP$67:BP$69)))</f>
        <v>N.D.</v>
      </c>
      <c r="BP12">
        <f>IF(Results!BQ11="N.D.", "N.D.",(Results!BQ11-AVERAGE(Results!BQ$67:BQ$69)))</f>
        <v>1.746043706666665</v>
      </c>
      <c r="BQ12">
        <f>IF(Results!BR11="N.D.", "N.D.",(Results!BR11-AVERAGE(Results!BR$67:BR$69)))</f>
        <v>5.13222734</v>
      </c>
      <c r="BR12" t="str">
        <f>IF(Results!BS11="N.D.", "N.D.",(Results!BS11-AVERAGE(Results!BS$67:BS$69)))</f>
        <v>N.D.</v>
      </c>
      <c r="BS12">
        <f>IF(Results!BT11="N.D.", "N.D.",(Results!BT11-AVERAGE(Results!BT$67:BT$69)))</f>
        <v>3.436954776666667</v>
      </c>
      <c r="BT12">
        <f>IF(Results!BU11="N.D.", "N.D.",(Results!BU11-AVERAGE(Results!BU$67:BU$69)))</f>
        <v>0.63537378666666555</v>
      </c>
      <c r="BU12" t="str">
        <f>IF(Results!BV11="N.D.", "N.D.",(Results!BV11-AVERAGE(Results!BV$67:BV$69)))</f>
        <v>N.D.</v>
      </c>
      <c r="BV12">
        <f>IF(Results!BW11="N.D.", "N.D.",(Results!BW11-AVERAGE(Results!BW$67:BW$69)))</f>
        <v>1.4382388833333337</v>
      </c>
      <c r="BW12" t="str">
        <f>IF(Results!BX11="N.D.", "N.D.",(Results!BX11-AVERAGE(Results!BX$67:BX$69)))</f>
        <v>N.D.</v>
      </c>
      <c r="BX12" t="str">
        <f>IF(Results!BY11="N.D.", "N.D.",(Results!BY11-AVERAGE(Results!BY$67:BY$69)))</f>
        <v>N.D.</v>
      </c>
      <c r="BY12" t="str">
        <f>IF(Results!BZ11="N.D.", "N.D.",(Results!BZ11-AVERAGE(Results!BZ$67:BZ$69)))</f>
        <v>N.D.</v>
      </c>
      <c r="BZ12" t="str">
        <f>IF(Results!CA11="N.D.", "N.D.",(Results!CA11-AVERAGE(Results!CA$67:CA$69)))</f>
        <v>N.D.</v>
      </c>
      <c r="CA12" t="str">
        <f>IF(Results!CB11="N.D.", "N.D.",(Results!CB11-AVERAGE(Results!CB$67:CB$69)))</f>
        <v>N.D.</v>
      </c>
      <c r="CB12" t="str">
        <f>IF(Results!CC11="N.D.", "N.D.",(Results!CC11-AVERAGE(Results!CC$67:CC$69)))</f>
        <v>N.D.</v>
      </c>
      <c r="CC12" t="str">
        <f>IF(Results!CD11="N.D.", "N.D.",(Results!CD11-AVERAGE(Results!CD$67:CD$69)))</f>
        <v>N.D.</v>
      </c>
      <c r="CD12" t="str">
        <f>IF(Results!CE11="N.D.", "N.D.",(Results!CE11-AVERAGE(Results!CE$67:CE$69)))</f>
        <v>N.D.</v>
      </c>
      <c r="CE12" t="str">
        <f>IF(Results!CF11="N.D.", "N.D.",(Results!CF11-AVERAGE(Results!CF$67:CF$69)))</f>
        <v>N.D.</v>
      </c>
      <c r="CF12" t="str">
        <f>IF(Results!CG11="N.D.", "N.D.",(Results!CG11-AVERAGE(Results!CG$67:CG$69)))</f>
        <v>N.D.</v>
      </c>
      <c r="CG12">
        <f>IF(Results!CH11="N.D.", "N.D.",(Results!CH11-AVERAGE(Results!CH$67:CH$69)))</f>
        <v>3.4135237066666662</v>
      </c>
      <c r="CH12" t="str">
        <f>IF(Results!CI11="N.D.", "N.D.",(Results!CI11-AVERAGE(Results!CI$67:CI$69)))</f>
        <v>N.D.</v>
      </c>
      <c r="CI12" t="str">
        <f>IF(Results!CJ11="N.D.", "N.D.",(Results!CJ11-AVERAGE(Results!CJ$67:CJ$69)))</f>
        <v>N.D.</v>
      </c>
      <c r="CJ12" t="str">
        <f>IF(Results!CK11="N.D.", "N.D.",(Results!CK11-AVERAGE(Results!CK$67:CK$69)))</f>
        <v>N.D.</v>
      </c>
      <c r="CK12">
        <f>IF(Results!CL11="N.D.", "N.D.",(Results!CL11-AVERAGE(Results!CL$67:CL$69)))</f>
        <v>3.3977401333333326</v>
      </c>
      <c r="CL12">
        <f>IF(Results!CM11="N.D.", "N.D.",(Results!CM11-AVERAGE(Results!CM$67:CM$69)))</f>
        <v>0.76163418666666516</v>
      </c>
      <c r="CM12" t="str">
        <f>IF(Results!CN11="N.D.", "N.D.",(Results!CN11-AVERAGE(Results!CN$67:CN$69)))</f>
        <v>N.D.</v>
      </c>
      <c r="CN12" t="str">
        <f>IF(Results!CO11="N.D.", "N.D.",(Results!CO11-AVERAGE(Results!CO$67:CO$69)))</f>
        <v>N.D.</v>
      </c>
      <c r="CO12">
        <f>IF(Results!CP11="N.D.", "N.D.",(Results!CP11-AVERAGE(Results!CP$67:CP$69)))</f>
        <v>3.9921691366666643</v>
      </c>
      <c r="CP12" t="str">
        <f>IF(Results!CQ11="N.D.", "N.D.",(Results!CQ11-AVERAGE(Results!CQ$67:CQ$69)))</f>
        <v>N.D.</v>
      </c>
      <c r="CQ12" t="str">
        <f>IF(Results!CR11="N.D.", "N.D.",(Results!CR11-AVERAGE(Results!CR$67:CR$69)))</f>
        <v>N.D.</v>
      </c>
      <c r="CR12" t="str">
        <f>IF(Results!CS11="N.D.", "N.D.",(Results!CS11-AVERAGE(Results!CS$67:CS$69)))</f>
        <v>N.D.</v>
      </c>
      <c r="CS12" t="str">
        <f>IF(Results!CT11="N.D.", "N.D.",(Results!CT11-AVERAGE(Results!CT$67:CT$69)))</f>
        <v>N.D.</v>
      </c>
    </row>
    <row r="13" spans="1:97">
      <c r="A13" s="3" t="s">
        <v>2438</v>
      </c>
      <c r="B13" t="str">
        <f>IF(Results!C12="N.D.", "N.D.",(Results!C12-AVERAGE(Results!C$67:C$69)))</f>
        <v>N.D.</v>
      </c>
      <c r="C13" t="str">
        <f>IF(Results!D12="N.D.", "N.D.",(Results!D12-AVERAGE(Results!D$67:D$69)))</f>
        <v>N.D.</v>
      </c>
      <c r="D13" t="str">
        <f>IF(Results!E12="N.D.", "N.D.",(Results!E12-AVERAGE(Results!E$67:E$69)))</f>
        <v>N.D.</v>
      </c>
      <c r="E13" t="str">
        <f>IF(Results!F12="N.D.", "N.D.",(Results!F12-AVERAGE(Results!F$67:F$69)))</f>
        <v>N.D.</v>
      </c>
      <c r="F13" t="str">
        <f>IF(Results!G12="N.D.", "N.D.",(Results!G12-AVERAGE(Results!G$67:G$69)))</f>
        <v>N.D.</v>
      </c>
      <c r="G13" t="str">
        <f>IF(Results!H12="N.D.", "N.D.",(Results!H12-AVERAGE(Results!H$67:H$69)))</f>
        <v>N.D.</v>
      </c>
      <c r="H13" t="str">
        <f>IF(Results!I12="N.D.", "N.D.",(Results!I12-AVERAGE(Results!I$67:I$69)))</f>
        <v>N.D.</v>
      </c>
      <c r="I13" t="str">
        <f>IF(Results!J12="N.D.", "N.D.",(Results!J12-AVERAGE(Results!J$67:J$69)))</f>
        <v>N.D.</v>
      </c>
      <c r="J13" t="str">
        <f>IF(Results!K12="N.D.", "N.D.",(Results!K12-AVERAGE(Results!K$67:K$69)))</f>
        <v>N.D.</v>
      </c>
      <c r="K13" t="str">
        <f>IF(Results!L12="N.D.", "N.D.",(Results!L12-AVERAGE(Results!L$67:L$69)))</f>
        <v>N.D.</v>
      </c>
      <c r="L13" t="str">
        <f>IF(Results!M12="N.D.", "N.D.",(Results!M12-AVERAGE(Results!M$67:M$69)))</f>
        <v>N.D.</v>
      </c>
      <c r="M13" t="str">
        <f>IF(Results!N12="N.D.", "N.D.",(Results!N12-AVERAGE(Results!N$67:N$69)))</f>
        <v>N.D.</v>
      </c>
      <c r="N13" t="str">
        <f>IF(Results!O12="N.D.", "N.D.",(Results!O12-AVERAGE(Results!O$67:O$69)))</f>
        <v>N.D.</v>
      </c>
      <c r="O13" t="str">
        <f>IF(Results!P12="N.D.", "N.D.",(Results!P12-AVERAGE(Results!P$67:P$69)))</f>
        <v>N.D.</v>
      </c>
      <c r="P13" t="str">
        <f>IF(Results!Q12="N.D.", "N.D.",(Results!Q12-AVERAGE(Results!Q$67:Q$69)))</f>
        <v>N.D.</v>
      </c>
      <c r="Q13" t="str">
        <f>IF(Results!R12="N.D.", "N.D.",(Results!R12-AVERAGE(Results!R$67:R$69)))</f>
        <v>N.D.</v>
      </c>
      <c r="R13" t="str">
        <f>IF(Results!S12="N.D.", "N.D.",(Results!S12-AVERAGE(Results!S$67:S$69)))</f>
        <v>N.D.</v>
      </c>
      <c r="S13">
        <f>IF(Results!T12="N.D.", "N.D.",(Results!T12-AVERAGE(Results!T$67:T$69)))</f>
        <v>8.4455555299999983</v>
      </c>
      <c r="T13" t="str">
        <f>IF(Results!U12="N.D.", "N.D.",(Results!U12-AVERAGE(Results!U$67:U$69)))</f>
        <v>N.D.</v>
      </c>
      <c r="U13" t="str">
        <f>IF(Results!V12="N.D.", "N.D.",(Results!V12-AVERAGE(Results!V$67:V$69)))</f>
        <v>N.D.</v>
      </c>
      <c r="V13" t="str">
        <f>IF(Results!W12="N.D.", "N.D.",(Results!W12-AVERAGE(Results!W$67:W$69)))</f>
        <v>N.D.</v>
      </c>
      <c r="W13" t="str">
        <f>IF(Results!X12="N.D.", "N.D.",(Results!X12-AVERAGE(Results!X$67:X$69)))</f>
        <v>N.D.</v>
      </c>
      <c r="X13" t="str">
        <f>IF(Results!Y12="N.D.", "N.D.",(Results!Y12-AVERAGE(Results!Y$67:Y$69)))</f>
        <v>N.D.</v>
      </c>
      <c r="Y13" t="str">
        <f>IF(Results!Z12="N.D.", "N.D.",(Results!Z12-AVERAGE(Results!Z$67:Z$69)))</f>
        <v>N.D.</v>
      </c>
      <c r="Z13" t="str">
        <f>IF(Results!AA12="N.D.", "N.D.",(Results!AA12-AVERAGE(Results!AA$67:AA$69)))</f>
        <v>N.D.</v>
      </c>
      <c r="AA13" t="str">
        <f>IF(Results!AB12="N.D.", "N.D.",(Results!AB12-AVERAGE(Results!AB$67:AB$69)))</f>
        <v>N.D.</v>
      </c>
      <c r="AB13" t="str">
        <f>IF(Results!AC12="N.D.", "N.D.",(Results!AC12-AVERAGE(Results!AC$67:AC$69)))</f>
        <v>N.D.</v>
      </c>
      <c r="AC13" t="str">
        <f>IF(Results!AD12="N.D.", "N.D.",(Results!AD12-AVERAGE(Results!AD$67:AD$69)))</f>
        <v>N.D.</v>
      </c>
      <c r="AD13" t="str">
        <f>IF(Results!AE12="N.D.", "N.D.",(Results!AE12-AVERAGE(Results!AE$67:AE$69)))</f>
        <v>N.D.</v>
      </c>
      <c r="AE13">
        <f>IF(Results!AF12="N.D.", "N.D.",(Results!AF12-AVERAGE(Results!AF$67:AF$69)))</f>
        <v>7.7598339833333316</v>
      </c>
      <c r="AF13" t="str">
        <f>IF(Results!AG12="N.D.", "N.D.",(Results!AG12-AVERAGE(Results!AG$67:AG$69)))</f>
        <v>N.D.</v>
      </c>
      <c r="AG13" t="str">
        <f>IF(Results!AH12="N.D.", "N.D.",(Results!AH12-AVERAGE(Results!AH$67:AH$69)))</f>
        <v>N.D.</v>
      </c>
      <c r="AH13" t="str">
        <f>IF(Results!AI12="N.D.", "N.D.",(Results!AI12-AVERAGE(Results!AI$67:AI$69)))</f>
        <v>N.D.</v>
      </c>
      <c r="AI13" t="str">
        <f>IF(Results!AJ12="N.D.", "N.D.",(Results!AJ12-AVERAGE(Results!AJ$67:AJ$69)))</f>
        <v>N.D.</v>
      </c>
      <c r="AJ13" t="str">
        <f>IF(Results!AK12="N.D.", "N.D.",(Results!AK12-AVERAGE(Results!AK$67:AK$69)))</f>
        <v>N.D.</v>
      </c>
      <c r="AK13" t="str">
        <f>IF(Results!AL12="N.D.", "N.D.",(Results!AL12-AVERAGE(Results!AL$67:AL$69)))</f>
        <v>N.D.</v>
      </c>
      <c r="AL13" t="str">
        <f>IF(Results!AM12="N.D.", "N.D.",(Results!AM12-AVERAGE(Results!AM$67:AM$69)))</f>
        <v>N.D.</v>
      </c>
      <c r="AM13" t="str">
        <f>IF(Results!AN12="N.D.", "N.D.",(Results!AN12-AVERAGE(Results!AN$67:AN$69)))</f>
        <v>N.D.</v>
      </c>
      <c r="AN13" t="str">
        <f>IF(Results!AO12="N.D.", "N.D.",(Results!AO12-AVERAGE(Results!AO$67:AO$69)))</f>
        <v>N.D.</v>
      </c>
      <c r="AO13">
        <f>IF(Results!AP12="N.D.", "N.D.",(Results!AP12-AVERAGE(Results!AP$67:AP$69)))</f>
        <v>8.1847645766666641</v>
      </c>
      <c r="AP13" t="str">
        <f>IF(Results!AQ12="N.D.", "N.D.",(Results!AQ12-AVERAGE(Results!AQ$67:AQ$69)))</f>
        <v>N.D.</v>
      </c>
      <c r="AQ13" t="str">
        <f>IF(Results!AR12="N.D.", "N.D.",(Results!AR12-AVERAGE(Results!AR$67:AR$69)))</f>
        <v>N.D.</v>
      </c>
      <c r="AR13" t="str">
        <f>IF(Results!AS12="N.D.", "N.D.",(Results!AS12-AVERAGE(Results!AS$67:AS$69)))</f>
        <v>N.D.</v>
      </c>
      <c r="AS13" t="str">
        <f>IF(Results!AT12="N.D.", "N.D.",(Results!AT12-AVERAGE(Results!AT$67:AT$69)))</f>
        <v>N.D.</v>
      </c>
      <c r="AT13" t="str">
        <f>IF(Results!AU12="N.D.", "N.D.",(Results!AU12-AVERAGE(Results!AU$67:AU$69)))</f>
        <v>N.D.</v>
      </c>
      <c r="AU13" t="str">
        <f>IF(Results!AV12="N.D.", "N.D.",(Results!AV12-AVERAGE(Results!AV$67:AV$69)))</f>
        <v>N.D.</v>
      </c>
      <c r="AV13" t="str">
        <f>IF(Results!AW12="N.D.", "N.D.",(Results!AW12-AVERAGE(Results!AW$67:AW$69)))</f>
        <v>N.D.</v>
      </c>
      <c r="AW13" t="str">
        <f>IF(Results!AX12="N.D.", "N.D.",(Results!AX12-AVERAGE(Results!AX$67:AX$69)))</f>
        <v>N.D.</v>
      </c>
      <c r="AX13" t="str">
        <f>IF(Results!AY12="N.D.", "N.D.",(Results!AY12-AVERAGE(Results!AY$67:AY$69)))</f>
        <v>N.D.</v>
      </c>
      <c r="AY13" t="str">
        <f>IF(Results!AZ12="N.D.", "N.D.",(Results!AZ12-AVERAGE(Results!AZ$67:AZ$69)))</f>
        <v>N.D.</v>
      </c>
      <c r="AZ13" t="str">
        <f>IF(Results!BA12="N.D.", "N.D.",(Results!BA12-AVERAGE(Results!BA$67:BA$69)))</f>
        <v>N.D.</v>
      </c>
      <c r="BA13" t="str">
        <f>IF(Results!BB12="N.D.", "N.D.",(Results!BB12-AVERAGE(Results!BB$67:BB$69)))</f>
        <v>N.D.</v>
      </c>
      <c r="BB13" t="str">
        <f>IF(Results!BC12="N.D.", "N.D.",(Results!BC12-AVERAGE(Results!BC$67:BC$69)))</f>
        <v>N.D.</v>
      </c>
      <c r="BC13" t="str">
        <f>IF(Results!BD12="N.D.", "N.D.",(Results!BD12-AVERAGE(Results!BD$67:BD$69)))</f>
        <v>N.D.</v>
      </c>
      <c r="BD13" t="str">
        <f>IF(Results!BE12="N.D.", "N.D.",(Results!BE12-AVERAGE(Results!BE$67:BE$69)))</f>
        <v>N.D.</v>
      </c>
      <c r="BE13" t="str">
        <f>IF(Results!BF12="N.D.", "N.D.",(Results!BF12-AVERAGE(Results!BF$67:BF$69)))</f>
        <v>N.D.</v>
      </c>
      <c r="BF13" t="str">
        <f>IF(Results!BG12="N.D.", "N.D.",(Results!BG12-AVERAGE(Results!BG$67:BG$69)))</f>
        <v>N.D.</v>
      </c>
      <c r="BG13" t="str">
        <f>IF(Results!BH12="N.D.", "N.D.",(Results!BH12-AVERAGE(Results!BH$67:BH$69)))</f>
        <v>N.D.</v>
      </c>
      <c r="BH13" t="str">
        <f>IF(Results!BI12="N.D.", "N.D.",(Results!BI12-AVERAGE(Results!BI$67:BI$69)))</f>
        <v>N.D.</v>
      </c>
      <c r="BI13" t="str">
        <f>IF(Results!BJ12="N.D.", "N.D.",(Results!BJ12-AVERAGE(Results!BJ$67:BJ$69)))</f>
        <v>N.D.</v>
      </c>
      <c r="BJ13" t="str">
        <f>IF(Results!BK12="N.D.", "N.D.",(Results!BK12-AVERAGE(Results!BK$67:BK$69)))</f>
        <v>N.D.</v>
      </c>
      <c r="BK13" t="str">
        <f>IF(Results!BL12="N.D.", "N.D.",(Results!BL12-AVERAGE(Results!BL$67:BL$69)))</f>
        <v>N.D.</v>
      </c>
      <c r="BL13" t="str">
        <f>IF(Results!BM12="N.D.", "N.D.",(Results!BM12-AVERAGE(Results!BM$67:BM$69)))</f>
        <v>N.D.</v>
      </c>
      <c r="BM13" t="str">
        <f>IF(Results!BN12="N.D.", "N.D.",(Results!BN12-AVERAGE(Results!BN$67:BN$69)))</f>
        <v>N.D.</v>
      </c>
      <c r="BN13" t="str">
        <f>IF(Results!BO12="N.D.", "N.D.",(Results!BO12-AVERAGE(Results!BO$67:BO$69)))</f>
        <v>N.D.</v>
      </c>
      <c r="BO13" t="str">
        <f>IF(Results!BP12="N.D.", "N.D.",(Results!BP12-AVERAGE(Results!BP$67:BP$69)))</f>
        <v>N.D.</v>
      </c>
      <c r="BP13" t="str">
        <f>IF(Results!BQ12="N.D.", "N.D.",(Results!BQ12-AVERAGE(Results!BQ$67:BQ$69)))</f>
        <v>N.D.</v>
      </c>
      <c r="BQ13" t="str">
        <f>IF(Results!BR12="N.D.", "N.D.",(Results!BR12-AVERAGE(Results!BR$67:BR$69)))</f>
        <v>N.D.</v>
      </c>
      <c r="BR13" t="str">
        <f>IF(Results!BS12="N.D.", "N.D.",(Results!BS12-AVERAGE(Results!BS$67:BS$69)))</f>
        <v>N.D.</v>
      </c>
      <c r="BS13" t="str">
        <f>IF(Results!BT12="N.D.", "N.D.",(Results!BT12-AVERAGE(Results!BT$67:BT$69)))</f>
        <v>N.D.</v>
      </c>
      <c r="BT13" t="str">
        <f>IF(Results!BU12="N.D.", "N.D.",(Results!BU12-AVERAGE(Results!BU$67:BU$69)))</f>
        <v>N.D.</v>
      </c>
      <c r="BU13" t="str">
        <f>IF(Results!BV12="N.D.", "N.D.",(Results!BV12-AVERAGE(Results!BV$67:BV$69)))</f>
        <v>N.D.</v>
      </c>
      <c r="BV13" t="str">
        <f>IF(Results!BW12="N.D.", "N.D.",(Results!BW12-AVERAGE(Results!BW$67:BW$69)))</f>
        <v>N.D.</v>
      </c>
      <c r="BW13" t="str">
        <f>IF(Results!BX12="N.D.", "N.D.",(Results!BX12-AVERAGE(Results!BX$67:BX$69)))</f>
        <v>N.D.</v>
      </c>
      <c r="BX13" t="str">
        <f>IF(Results!BY12="N.D.", "N.D.",(Results!BY12-AVERAGE(Results!BY$67:BY$69)))</f>
        <v>N.D.</v>
      </c>
      <c r="BY13" t="str">
        <f>IF(Results!BZ12="N.D.", "N.D.",(Results!BZ12-AVERAGE(Results!BZ$67:BZ$69)))</f>
        <v>N.D.</v>
      </c>
      <c r="BZ13" t="str">
        <f>IF(Results!CA12="N.D.", "N.D.",(Results!CA12-AVERAGE(Results!CA$67:CA$69)))</f>
        <v>N.D.</v>
      </c>
      <c r="CA13" t="str">
        <f>IF(Results!CB12="N.D.", "N.D.",(Results!CB12-AVERAGE(Results!CB$67:CB$69)))</f>
        <v>N.D.</v>
      </c>
      <c r="CB13" t="str">
        <f>IF(Results!CC12="N.D.", "N.D.",(Results!CC12-AVERAGE(Results!CC$67:CC$69)))</f>
        <v>N.D.</v>
      </c>
      <c r="CC13" t="str">
        <f>IF(Results!CD12="N.D.", "N.D.",(Results!CD12-AVERAGE(Results!CD$67:CD$69)))</f>
        <v>N.D.</v>
      </c>
      <c r="CD13" t="str">
        <f>IF(Results!CE12="N.D.", "N.D.",(Results!CE12-AVERAGE(Results!CE$67:CE$69)))</f>
        <v>N.D.</v>
      </c>
      <c r="CE13" t="str">
        <f>IF(Results!CF12="N.D.", "N.D.",(Results!CF12-AVERAGE(Results!CF$67:CF$69)))</f>
        <v>N.D.</v>
      </c>
      <c r="CF13" t="str">
        <f>IF(Results!CG12="N.D.", "N.D.",(Results!CG12-AVERAGE(Results!CG$67:CG$69)))</f>
        <v>N.D.</v>
      </c>
      <c r="CG13" t="str">
        <f>IF(Results!CH12="N.D.", "N.D.",(Results!CH12-AVERAGE(Results!CH$67:CH$69)))</f>
        <v>N.D.</v>
      </c>
      <c r="CH13" t="str">
        <f>IF(Results!CI12="N.D.", "N.D.",(Results!CI12-AVERAGE(Results!CI$67:CI$69)))</f>
        <v>N.D.</v>
      </c>
      <c r="CI13" t="str">
        <f>IF(Results!CJ12="N.D.", "N.D.",(Results!CJ12-AVERAGE(Results!CJ$67:CJ$69)))</f>
        <v>N.D.</v>
      </c>
      <c r="CJ13" t="str">
        <f>IF(Results!CK12="N.D.", "N.D.",(Results!CK12-AVERAGE(Results!CK$67:CK$69)))</f>
        <v>N.D.</v>
      </c>
      <c r="CK13" t="str">
        <f>IF(Results!CL12="N.D.", "N.D.",(Results!CL12-AVERAGE(Results!CL$67:CL$69)))</f>
        <v>N.D.</v>
      </c>
      <c r="CL13" t="str">
        <f>IF(Results!CM12="N.D.", "N.D.",(Results!CM12-AVERAGE(Results!CM$67:CM$69)))</f>
        <v>N.D.</v>
      </c>
      <c r="CM13" t="str">
        <f>IF(Results!CN12="N.D.", "N.D.",(Results!CN12-AVERAGE(Results!CN$67:CN$69)))</f>
        <v>N.D.</v>
      </c>
      <c r="CN13" t="str">
        <f>IF(Results!CO12="N.D.", "N.D.",(Results!CO12-AVERAGE(Results!CO$67:CO$69)))</f>
        <v>N.D.</v>
      </c>
      <c r="CO13" t="str">
        <f>IF(Results!CP12="N.D.", "N.D.",(Results!CP12-AVERAGE(Results!CP$67:CP$69)))</f>
        <v>N.D.</v>
      </c>
      <c r="CP13" t="str">
        <f>IF(Results!CQ12="N.D.", "N.D.",(Results!CQ12-AVERAGE(Results!CQ$67:CQ$69)))</f>
        <v>N.D.</v>
      </c>
      <c r="CQ13" t="str">
        <f>IF(Results!CR12="N.D.", "N.D.",(Results!CR12-AVERAGE(Results!CR$67:CR$69)))</f>
        <v>N.D.</v>
      </c>
      <c r="CR13" t="str">
        <f>IF(Results!CS12="N.D.", "N.D.",(Results!CS12-AVERAGE(Results!CS$67:CS$69)))</f>
        <v>N.D.</v>
      </c>
      <c r="CS13" t="str">
        <f>IF(Results!CT12="N.D.", "N.D.",(Results!CT12-AVERAGE(Results!CT$67:CT$69)))</f>
        <v>N.D.</v>
      </c>
    </row>
    <row r="14" spans="1:97">
      <c r="A14" s="3" t="s">
        <v>2439</v>
      </c>
      <c r="B14" t="str">
        <f>IF(Results!C13="N.D.", "N.D.",(Results!C13-AVERAGE(Results!C$67:C$69)))</f>
        <v>N.D.</v>
      </c>
      <c r="C14" t="str">
        <f>IF(Results!D13="N.D.", "N.D.",(Results!D13-AVERAGE(Results!D$67:D$69)))</f>
        <v>N.D.</v>
      </c>
      <c r="D14" t="str">
        <f>IF(Results!E13="N.D.", "N.D.",(Results!E13-AVERAGE(Results!E$67:E$69)))</f>
        <v>N.D.</v>
      </c>
      <c r="E14" t="str">
        <f>IF(Results!F13="N.D.", "N.D.",(Results!F13-AVERAGE(Results!F$67:F$69)))</f>
        <v>N.D.</v>
      </c>
      <c r="F14" t="str">
        <f>IF(Results!G13="N.D.", "N.D.",(Results!G13-AVERAGE(Results!G$67:G$69)))</f>
        <v>N.D.</v>
      </c>
      <c r="G14" t="str">
        <f>IF(Results!H13="N.D.", "N.D.",(Results!H13-AVERAGE(Results!H$67:H$69)))</f>
        <v>N.D.</v>
      </c>
      <c r="H14">
        <f>IF(Results!I13="N.D.", "N.D.",(Results!I13-AVERAGE(Results!I$67:I$69)))</f>
        <v>-1.8752653833333319</v>
      </c>
      <c r="I14">
        <f>IF(Results!J13="N.D.", "N.D.",(Results!J13-AVERAGE(Results!J$67:J$69)))</f>
        <v>-0.87368632333333451</v>
      </c>
      <c r="J14">
        <f>IF(Results!K13="N.D.", "N.D.",(Results!K13-AVERAGE(Results!K$67:K$69)))</f>
        <v>5.3644309999999251E-2</v>
      </c>
      <c r="K14">
        <f>IF(Results!L13="N.D.", "N.D.",(Results!L13-AVERAGE(Results!L$67:L$69)))</f>
        <v>-0.51216301000000186</v>
      </c>
      <c r="L14">
        <f>IF(Results!M13="N.D.", "N.D.",(Results!M13-AVERAGE(Results!M$67:M$69)))</f>
        <v>-1.4061771499999978</v>
      </c>
      <c r="M14">
        <f>IF(Results!N13="N.D.", "N.D.",(Results!N13-AVERAGE(Results!N$67:N$69)))</f>
        <v>-0.25004447500000282</v>
      </c>
      <c r="N14">
        <f>IF(Results!O13="N.D.", "N.D.",(Results!O13-AVERAGE(Results!O$67:O$69)))</f>
        <v>-0.6124127866666651</v>
      </c>
      <c r="O14">
        <f>IF(Results!P13="N.D.", "N.D.",(Results!P13-AVERAGE(Results!P$67:P$69)))</f>
        <v>-0.3362118833333323</v>
      </c>
      <c r="P14">
        <f>IF(Results!Q13="N.D.", "N.D.",(Results!Q13-AVERAGE(Results!Q$67:Q$69)))</f>
        <v>-0.42062004333333469</v>
      </c>
      <c r="Q14">
        <f>IF(Results!R13="N.D.", "N.D.",(Results!R13-AVERAGE(Results!R$67:R$69)))</f>
        <v>-0.48363585666666609</v>
      </c>
      <c r="R14">
        <f>IF(Results!S13="N.D.", "N.D.",(Results!S13-AVERAGE(Results!S$67:S$69)))</f>
        <v>-0.71485953666666902</v>
      </c>
      <c r="S14">
        <f>IF(Results!T13="N.D.", "N.D.",(Results!T13-AVERAGE(Results!T$67:T$69)))</f>
        <v>4.1699049999998294E-2</v>
      </c>
      <c r="T14">
        <f>IF(Results!U13="N.D.", "N.D.",(Results!U13-AVERAGE(Results!U$67:U$69)))</f>
        <v>0.42530466499999875</v>
      </c>
      <c r="U14">
        <f>IF(Results!V13="N.D.", "N.D.",(Results!V13-AVERAGE(Results!V$67:V$69)))</f>
        <v>-0.36118754499999994</v>
      </c>
      <c r="V14">
        <f>IF(Results!W13="N.D.", "N.D.",(Results!W13-AVERAGE(Results!W$67:W$69)))</f>
        <v>-1.7294995600000007</v>
      </c>
      <c r="W14">
        <f>IF(Results!X13="N.D.", "N.D.",(Results!X13-AVERAGE(Results!X$67:X$69)))</f>
        <v>1.4059206700000004</v>
      </c>
      <c r="X14">
        <f>IF(Results!Y13="N.D.", "N.D.",(Results!Y13-AVERAGE(Results!Y$67:Y$69)))</f>
        <v>-1.0159134450000025</v>
      </c>
      <c r="Y14">
        <f>IF(Results!Z13="N.D.", "N.D.",(Results!Z13-AVERAGE(Results!Z$67:Z$69)))</f>
        <v>-0.10912604666666681</v>
      </c>
      <c r="Z14">
        <f>IF(Results!AA13="N.D.", "N.D.",(Results!AA13-AVERAGE(Results!AA$67:AA$69)))</f>
        <v>-2.0499964833333326</v>
      </c>
      <c r="AA14">
        <f>IF(Results!AB13="N.D.", "N.D.",(Results!AB13-AVERAGE(Results!AB$67:AB$69)))</f>
        <v>-1.6671119933333323</v>
      </c>
      <c r="AB14">
        <f>IF(Results!AC13="N.D.", "N.D.",(Results!AC13-AVERAGE(Results!AC$67:AC$69)))</f>
        <v>-1.9280943799999974</v>
      </c>
      <c r="AC14">
        <f>IF(Results!AD13="N.D.", "N.D.",(Results!AD13-AVERAGE(Results!AD$67:AD$69)))</f>
        <v>-1.2688938266666678</v>
      </c>
      <c r="AD14">
        <f>IF(Results!AE13="N.D.", "N.D.",(Results!AE13-AVERAGE(Results!AE$67:AE$69)))</f>
        <v>-2.048491150000002</v>
      </c>
      <c r="AE14">
        <f>IF(Results!AF13="N.D.", "N.D.",(Results!AF13-AVERAGE(Results!AF$67:AF$69)))</f>
        <v>-2.0072742766666671</v>
      </c>
      <c r="AF14" t="str">
        <f>IF(Results!AG13="N.D.", "N.D.",(Results!AG13-AVERAGE(Results!AG$67:AG$69)))</f>
        <v>N.D.</v>
      </c>
      <c r="AG14">
        <f>IF(Results!AH13="N.D.", "N.D.",(Results!AH13-AVERAGE(Results!AH$67:AH$69)))</f>
        <v>-2.5362310000001997E-2</v>
      </c>
      <c r="AH14">
        <f>IF(Results!AI13="N.D.", "N.D.",(Results!AI13-AVERAGE(Results!AI$67:AI$69)))</f>
        <v>-0.9067833966666683</v>
      </c>
      <c r="AI14">
        <f>IF(Results!AJ13="N.D.", "N.D.",(Results!AJ13-AVERAGE(Results!AJ$67:AJ$69)))</f>
        <v>-1.9100045633333345</v>
      </c>
      <c r="AJ14">
        <f>IF(Results!AK13="N.D.", "N.D.",(Results!AK13-AVERAGE(Results!AK$67:AK$69)))</f>
        <v>-1.1700263533333306</v>
      </c>
      <c r="AK14">
        <f>IF(Results!AL13="N.D.", "N.D.",(Results!AL13-AVERAGE(Results!AL$67:AL$69)))</f>
        <v>-0.52112759000000253</v>
      </c>
      <c r="AL14">
        <f>IF(Results!AM13="N.D.", "N.D.",(Results!AM13-AVERAGE(Results!AM$67:AM$69)))</f>
        <v>1.0811848966666684</v>
      </c>
      <c r="AM14">
        <f>IF(Results!AN13="N.D.", "N.D.",(Results!AN13-AVERAGE(Results!AN$67:AN$69)))</f>
        <v>0.9781492133333316</v>
      </c>
      <c r="AN14">
        <f>IF(Results!AO13="N.D.", "N.D.",(Results!AO13-AVERAGE(Results!AO$67:AO$69)))</f>
        <v>2.611809423333332</v>
      </c>
      <c r="AO14">
        <f>IF(Results!AP13="N.D.", "N.D.",(Results!AP13-AVERAGE(Results!AP$67:AP$69)))</f>
        <v>3.8729715266666656</v>
      </c>
      <c r="AP14">
        <f>IF(Results!AQ13="N.D.", "N.D.",(Results!AQ13-AVERAGE(Results!AQ$67:AQ$69)))</f>
        <v>1.2190854899999959</v>
      </c>
      <c r="AQ14">
        <f>IF(Results!AR13="N.D.", "N.D.",(Results!AR13-AVERAGE(Results!AR$67:AR$69)))</f>
        <v>0.51251788333333259</v>
      </c>
      <c r="AR14">
        <f>IF(Results!AS13="N.D.", "N.D.",(Results!AS13-AVERAGE(Results!AS$67:AS$69)))</f>
        <v>-0.85033048000000022</v>
      </c>
      <c r="AS14">
        <f>IF(Results!AT13="N.D.", "N.D.",(Results!AT13-AVERAGE(Results!AT$67:AT$69)))</f>
        <v>-1.6783932099999994</v>
      </c>
      <c r="AT14">
        <f>IF(Results!AU13="N.D.", "N.D.",(Results!AU13-AVERAGE(Results!AU$67:AU$69)))</f>
        <v>-1.6854623433333309</v>
      </c>
      <c r="AU14">
        <f>IF(Results!AV13="N.D.", "N.D.",(Results!AV13-AVERAGE(Results!AV$67:AV$69)))</f>
        <v>0.35592987000000065</v>
      </c>
      <c r="AV14">
        <f>IF(Results!AW13="N.D.", "N.D.",(Results!AW13-AVERAGE(Results!AW$67:AW$69)))</f>
        <v>0.54674919499999675</v>
      </c>
      <c r="AW14">
        <f>IF(Results!AX13="N.D.", "N.D.",(Results!AX13-AVERAGE(Results!AX$67:AX$69)))</f>
        <v>-2.4019429333333342</v>
      </c>
      <c r="AX14">
        <f>IF(Results!AY13="N.D.", "N.D.",(Results!AY13-AVERAGE(Results!AY$67:AY$69)))</f>
        <v>-1.8942483533333352</v>
      </c>
      <c r="AY14">
        <f>IF(Results!AZ13="N.D.", "N.D.",(Results!AZ13-AVERAGE(Results!AZ$67:AZ$69)))</f>
        <v>0.9514300750000011</v>
      </c>
      <c r="AZ14">
        <f>IF(Results!BA13="N.D.", "N.D.",(Results!BA13-AVERAGE(Results!BA$67:BA$69)))</f>
        <v>-0.97737425999999772</v>
      </c>
      <c r="BA14">
        <f>IF(Results!BB13="N.D.", "N.D.",(Results!BB13-AVERAGE(Results!BB$67:BB$69)))</f>
        <v>-1.4533346300000005</v>
      </c>
      <c r="BB14">
        <f>IF(Results!BC13="N.D.", "N.D.",(Results!BC13-AVERAGE(Results!BC$67:BC$69)))</f>
        <v>-0.71763338000000232</v>
      </c>
      <c r="BC14">
        <f>IF(Results!BD13="N.D.", "N.D.",(Results!BD13-AVERAGE(Results!BD$67:BD$69)))</f>
        <v>1.2577443766666683</v>
      </c>
      <c r="BD14" t="str">
        <f>IF(Results!BE13="N.D.", "N.D.",(Results!BE13-AVERAGE(Results!BE$67:BE$69)))</f>
        <v>N.D.</v>
      </c>
      <c r="BE14">
        <f>IF(Results!BF13="N.D.", "N.D.",(Results!BF13-AVERAGE(Results!BF$67:BF$69)))</f>
        <v>4.7640649149999987</v>
      </c>
      <c r="BF14" t="str">
        <f>IF(Results!BG13="N.D.", "N.D.",(Results!BG13-AVERAGE(Results!BG$67:BG$69)))</f>
        <v>N.D.</v>
      </c>
      <c r="BG14" t="str">
        <f>IF(Results!BH13="N.D.", "N.D.",(Results!BH13-AVERAGE(Results!BH$67:BH$69)))</f>
        <v>N.D.</v>
      </c>
      <c r="BH14">
        <f>IF(Results!BI13="N.D.", "N.D.",(Results!BI13-AVERAGE(Results!BI$67:BI$69)))</f>
        <v>0.45043024000000287</v>
      </c>
      <c r="BI14" t="str">
        <f>IF(Results!BJ13="N.D.", "N.D.",(Results!BJ13-AVERAGE(Results!BJ$67:BJ$69)))</f>
        <v>N.D.</v>
      </c>
      <c r="BJ14">
        <f>IF(Results!BK13="N.D.", "N.D.",(Results!BK13-AVERAGE(Results!BK$67:BK$69)))</f>
        <v>4.1257362300000011</v>
      </c>
      <c r="BK14">
        <f>IF(Results!BL13="N.D.", "N.D.",(Results!BL13-AVERAGE(Results!BL$67:BL$69)))</f>
        <v>1.2561107366666633</v>
      </c>
      <c r="BL14">
        <f>IF(Results!BM13="N.D.", "N.D.",(Results!BM13-AVERAGE(Results!BM$67:BM$69)))</f>
        <v>-3.065639280000001</v>
      </c>
      <c r="BM14">
        <f>IF(Results!BN13="N.D.", "N.D.",(Results!BN13-AVERAGE(Results!BN$67:BN$69)))</f>
        <v>-2.2959670400000007</v>
      </c>
      <c r="BN14" t="str">
        <f>IF(Results!BO13="N.D.", "N.D.",(Results!BO13-AVERAGE(Results!BO$67:BO$69)))</f>
        <v>N.D.</v>
      </c>
      <c r="BO14">
        <f>IF(Results!BP13="N.D.", "N.D.",(Results!BP13-AVERAGE(Results!BP$67:BP$69)))</f>
        <v>0.11797145666666964</v>
      </c>
      <c r="BP14">
        <f>IF(Results!BQ13="N.D.", "N.D.",(Results!BQ13-AVERAGE(Results!BQ$67:BQ$69)))</f>
        <v>-0.52044538333333534</v>
      </c>
      <c r="BQ14">
        <f>IF(Results!BR13="N.D.", "N.D.",(Results!BR13-AVERAGE(Results!BR$67:BR$69)))</f>
        <v>1.5833018500000016</v>
      </c>
      <c r="BR14">
        <f>IF(Results!BS13="N.D.", "N.D.",(Results!BS13-AVERAGE(Results!BS$67:BS$69)))</f>
        <v>-2.1271206199999995</v>
      </c>
      <c r="BS14">
        <f>IF(Results!BT13="N.D.", "N.D.",(Results!BT13-AVERAGE(Results!BT$67:BT$69)))</f>
        <v>3.9434110566666654</v>
      </c>
      <c r="BT14" t="str">
        <f>IF(Results!BU13="N.D.", "N.D.",(Results!BU13-AVERAGE(Results!BU$67:BU$69)))</f>
        <v>N.D.</v>
      </c>
      <c r="BU14" t="str">
        <f>IF(Results!BV13="N.D.", "N.D.",(Results!BV13-AVERAGE(Results!BV$67:BV$69)))</f>
        <v>N.D.</v>
      </c>
      <c r="BV14">
        <f>IF(Results!BW13="N.D.", "N.D.",(Results!BW13-AVERAGE(Results!BW$67:BW$69)))</f>
        <v>-2.6671297466666655</v>
      </c>
      <c r="BW14">
        <f>IF(Results!BX13="N.D.", "N.D.",(Results!BX13-AVERAGE(Results!BX$67:BX$69)))</f>
        <v>0.48427228999999627</v>
      </c>
      <c r="BX14">
        <f>IF(Results!BY13="N.D.", "N.D.",(Results!BY13-AVERAGE(Results!BY$67:BY$69)))</f>
        <v>-1.7491421266666656</v>
      </c>
      <c r="BY14">
        <f>IF(Results!BZ13="N.D.", "N.D.",(Results!BZ13-AVERAGE(Results!BZ$67:BZ$69)))</f>
        <v>1.3098284066666643</v>
      </c>
      <c r="BZ14">
        <f>IF(Results!CA13="N.D.", "N.D.",(Results!CA13-AVERAGE(Results!CA$67:CA$69)))</f>
        <v>-1.8477819400000008</v>
      </c>
      <c r="CA14" t="str">
        <f>IF(Results!CB13="N.D.", "N.D.",(Results!CB13-AVERAGE(Results!CB$67:CB$69)))</f>
        <v>N.D.</v>
      </c>
      <c r="CB14" t="str">
        <f>IF(Results!CC13="N.D.", "N.D.",(Results!CC13-AVERAGE(Results!CC$67:CC$69)))</f>
        <v>N.D.</v>
      </c>
      <c r="CC14">
        <f>IF(Results!CD13="N.D.", "N.D.",(Results!CD13-AVERAGE(Results!CD$67:CD$69)))</f>
        <v>-2.8902930966666673</v>
      </c>
      <c r="CD14">
        <f>IF(Results!CE13="N.D.", "N.D.",(Results!CE13-AVERAGE(Results!CE$67:CE$69)))</f>
        <v>0.22491579333333078</v>
      </c>
      <c r="CE14" t="str">
        <f>IF(Results!CF13="N.D.", "N.D.",(Results!CF13-AVERAGE(Results!CF$67:CF$69)))</f>
        <v>N.D.</v>
      </c>
      <c r="CF14">
        <f>IF(Results!CG13="N.D.", "N.D.",(Results!CG13-AVERAGE(Results!CG$67:CG$69)))</f>
        <v>0.83425169499999896</v>
      </c>
      <c r="CG14">
        <f>IF(Results!CH13="N.D.", "N.D.",(Results!CH13-AVERAGE(Results!CH$67:CH$69)))</f>
        <v>-1.6616517533333344</v>
      </c>
      <c r="CH14">
        <f>IF(Results!CI13="N.D.", "N.D.",(Results!CI13-AVERAGE(Results!CI$67:CI$69)))</f>
        <v>0.10568941000000009</v>
      </c>
      <c r="CI14">
        <f>IF(Results!CJ13="N.D.", "N.D.",(Results!CJ13-AVERAGE(Results!CJ$67:CJ$69)))</f>
        <v>-3.4338738866666638</v>
      </c>
      <c r="CJ14" t="str">
        <f>IF(Results!CK13="N.D.", "N.D.",(Results!CK13-AVERAGE(Results!CK$67:CK$69)))</f>
        <v>N.D.</v>
      </c>
      <c r="CK14">
        <f>IF(Results!CL13="N.D.", "N.D.",(Results!CL13-AVERAGE(Results!CL$67:CL$69)))</f>
        <v>-0.18031455666666929</v>
      </c>
      <c r="CL14">
        <f>IF(Results!CM13="N.D.", "N.D.",(Results!CM13-AVERAGE(Results!CM$67:CM$69)))</f>
        <v>-3.2839269333333334</v>
      </c>
      <c r="CM14">
        <f>IF(Results!CN13="N.D.", "N.D.",(Results!CN13-AVERAGE(Results!CN$67:CN$69)))</f>
        <v>4.2150647899999996</v>
      </c>
      <c r="CN14">
        <f>IF(Results!CO13="N.D.", "N.D.",(Results!CO13-AVERAGE(Results!CO$67:CO$69)))</f>
        <v>-1.0291388300000008</v>
      </c>
      <c r="CO14" t="str">
        <f>IF(Results!CP13="N.D.", "N.D.",(Results!CP13-AVERAGE(Results!CP$67:CP$69)))</f>
        <v>N.D.</v>
      </c>
      <c r="CP14" t="str">
        <f>IF(Results!CQ13="N.D.", "N.D.",(Results!CQ13-AVERAGE(Results!CQ$67:CQ$69)))</f>
        <v>N.D.</v>
      </c>
      <c r="CQ14">
        <f>IF(Results!CR13="N.D.", "N.D.",(Results!CR13-AVERAGE(Results!CR$67:CR$69)))</f>
        <v>0.14222828500000162</v>
      </c>
      <c r="CR14" t="str">
        <f>IF(Results!CS13="N.D.", "N.D.",(Results!CS13-AVERAGE(Results!CS$67:CS$69)))</f>
        <v>N.D.</v>
      </c>
      <c r="CS14" t="str">
        <f>IF(Results!CT13="N.D.", "N.D.",(Results!CT13-AVERAGE(Results!CT$67:CT$69)))</f>
        <v>N.D.</v>
      </c>
    </row>
    <row r="15" spans="1:97">
      <c r="A15" s="1" t="s">
        <v>2440</v>
      </c>
      <c r="B15" t="str">
        <f>IF(Results!C14="N.D.", "N.D.",(Results!C14-AVERAGE(Results!C$67:C$69)))</f>
        <v>N.D.</v>
      </c>
      <c r="C15" t="str">
        <f>IF(Results!D14="N.D.", "N.D.",(Results!D14-AVERAGE(Results!D$67:D$69)))</f>
        <v>N.D.</v>
      </c>
      <c r="D15" t="str">
        <f>IF(Results!E14="N.D.", "N.D.",(Results!E14-AVERAGE(Results!E$67:E$69)))</f>
        <v>N.D.</v>
      </c>
      <c r="E15" t="str">
        <f>IF(Results!F14="N.D.", "N.D.",(Results!F14-AVERAGE(Results!F$67:F$69)))</f>
        <v>N.D.</v>
      </c>
      <c r="F15" t="str">
        <f>IF(Results!G14="N.D.", "N.D.",(Results!G14-AVERAGE(Results!G$67:G$69)))</f>
        <v>N.D.</v>
      </c>
      <c r="G15" t="str">
        <f>IF(Results!H14="N.D.", "N.D.",(Results!H14-AVERAGE(Results!H$67:H$69)))</f>
        <v>N.D.</v>
      </c>
      <c r="H15" t="str">
        <f>IF(Results!I14="N.D.", "N.D.",(Results!I14-AVERAGE(Results!I$67:I$69)))</f>
        <v>N.D.</v>
      </c>
      <c r="I15" t="str">
        <f>IF(Results!J14="N.D.", "N.D.",(Results!J14-AVERAGE(Results!J$67:J$69)))</f>
        <v>N.D.</v>
      </c>
      <c r="J15" t="str">
        <f>IF(Results!K14="N.D.", "N.D.",(Results!K14-AVERAGE(Results!K$67:K$69)))</f>
        <v>N.D.</v>
      </c>
      <c r="K15" t="str">
        <f>IF(Results!L14="N.D.", "N.D.",(Results!L14-AVERAGE(Results!L$67:L$69)))</f>
        <v>N.D.</v>
      </c>
      <c r="L15" t="str">
        <f>IF(Results!M14="N.D.", "N.D.",(Results!M14-AVERAGE(Results!M$67:M$69)))</f>
        <v>N.D.</v>
      </c>
      <c r="M15" t="str">
        <f>IF(Results!N14="N.D.", "N.D.",(Results!N14-AVERAGE(Results!N$67:N$69)))</f>
        <v>N.D.</v>
      </c>
      <c r="N15" t="str">
        <f>IF(Results!O14="N.D.", "N.D.",(Results!O14-AVERAGE(Results!O$67:O$69)))</f>
        <v>N.D.</v>
      </c>
      <c r="O15" t="str">
        <f>IF(Results!P14="N.D.", "N.D.",(Results!P14-AVERAGE(Results!P$67:P$69)))</f>
        <v>N.D.</v>
      </c>
      <c r="P15">
        <f>IF(Results!Q14="N.D.", "N.D.",(Results!Q14-AVERAGE(Results!Q$67:Q$69)))</f>
        <v>5.4550584666666673</v>
      </c>
      <c r="Q15" t="str">
        <f>IF(Results!R14="N.D.", "N.D.",(Results!R14-AVERAGE(Results!R$67:R$69)))</f>
        <v>N.D.</v>
      </c>
      <c r="R15" t="str">
        <f>IF(Results!S14="N.D.", "N.D.",(Results!S14-AVERAGE(Results!S$67:S$69)))</f>
        <v>N.D.</v>
      </c>
      <c r="S15">
        <f>IF(Results!T14="N.D.", "N.D.",(Results!T14-AVERAGE(Results!T$67:T$69)))</f>
        <v>10.927569539999999</v>
      </c>
      <c r="T15" t="str">
        <f>IF(Results!U14="N.D.", "N.D.",(Results!U14-AVERAGE(Results!U$67:U$69)))</f>
        <v>N.D.</v>
      </c>
      <c r="U15" t="str">
        <f>IF(Results!V14="N.D.", "N.D.",(Results!V14-AVERAGE(Results!V$67:V$69)))</f>
        <v>N.D.</v>
      </c>
      <c r="V15" t="str">
        <f>IF(Results!W14="N.D.", "N.D.",(Results!W14-AVERAGE(Results!W$67:W$69)))</f>
        <v>N.D.</v>
      </c>
      <c r="W15" t="str">
        <f>IF(Results!X14="N.D.", "N.D.",(Results!X14-AVERAGE(Results!X$67:X$69)))</f>
        <v>N.D.</v>
      </c>
      <c r="X15" t="str">
        <f>IF(Results!Y14="N.D.", "N.D.",(Results!Y14-AVERAGE(Results!Y$67:Y$69)))</f>
        <v>N.D.</v>
      </c>
      <c r="Y15" t="str">
        <f>IF(Results!Z14="N.D.", "N.D.",(Results!Z14-AVERAGE(Results!Z$67:Z$69)))</f>
        <v>N.D.</v>
      </c>
      <c r="Z15" t="str">
        <f>IF(Results!AA14="N.D.", "N.D.",(Results!AA14-AVERAGE(Results!AA$67:AA$69)))</f>
        <v>N.D.</v>
      </c>
      <c r="AA15">
        <f>IF(Results!AB14="N.D.", "N.D.",(Results!AB14-AVERAGE(Results!AB$67:AB$69)))</f>
        <v>7.4016203566666672</v>
      </c>
      <c r="AB15">
        <f>IF(Results!AC14="N.D.", "N.D.",(Results!AC14-AVERAGE(Results!AC$67:AC$69)))</f>
        <v>4.0165641300000026</v>
      </c>
      <c r="AC15" t="str">
        <f>IF(Results!AD14="N.D.", "N.D.",(Results!AD14-AVERAGE(Results!AD$67:AD$69)))</f>
        <v>N.D.</v>
      </c>
      <c r="AD15" t="str">
        <f>IF(Results!AE14="N.D.", "N.D.",(Results!AE14-AVERAGE(Results!AE$67:AE$69)))</f>
        <v>N.D.</v>
      </c>
      <c r="AE15" t="str">
        <f>IF(Results!AF14="N.D.", "N.D.",(Results!AF14-AVERAGE(Results!AF$67:AF$69)))</f>
        <v>N.D.</v>
      </c>
      <c r="AF15" t="str">
        <f>IF(Results!AG14="N.D.", "N.D.",(Results!AG14-AVERAGE(Results!AG$67:AG$69)))</f>
        <v>N.D.</v>
      </c>
      <c r="AG15" t="str">
        <f>IF(Results!AH14="N.D.", "N.D.",(Results!AH14-AVERAGE(Results!AH$67:AH$69)))</f>
        <v>N.D.</v>
      </c>
      <c r="AH15" t="str">
        <f>IF(Results!AI14="N.D.", "N.D.",(Results!AI14-AVERAGE(Results!AI$67:AI$69)))</f>
        <v>N.D.</v>
      </c>
      <c r="AI15" t="str">
        <f>IF(Results!AJ14="N.D.", "N.D.",(Results!AJ14-AVERAGE(Results!AJ$67:AJ$69)))</f>
        <v>N.D.</v>
      </c>
      <c r="AJ15" t="str">
        <f>IF(Results!AK14="N.D.", "N.D.",(Results!AK14-AVERAGE(Results!AK$67:AK$69)))</f>
        <v>N.D.</v>
      </c>
      <c r="AK15" t="str">
        <f>IF(Results!AL14="N.D.", "N.D.",(Results!AL14-AVERAGE(Results!AL$67:AL$69)))</f>
        <v>N.D.</v>
      </c>
      <c r="AL15" t="str">
        <f>IF(Results!AM14="N.D.", "N.D.",(Results!AM14-AVERAGE(Results!AM$67:AM$69)))</f>
        <v>N.D.</v>
      </c>
      <c r="AM15" t="str">
        <f>IF(Results!AN14="N.D.", "N.D.",(Results!AN14-AVERAGE(Results!AN$67:AN$69)))</f>
        <v>N.D.</v>
      </c>
      <c r="AN15" t="str">
        <f>IF(Results!AO14="N.D.", "N.D.",(Results!AO14-AVERAGE(Results!AO$67:AO$69)))</f>
        <v>N.D.</v>
      </c>
      <c r="AO15" t="str">
        <f>IF(Results!AP14="N.D.", "N.D.",(Results!AP14-AVERAGE(Results!AP$67:AP$69)))</f>
        <v>N.D.</v>
      </c>
      <c r="AP15" t="str">
        <f>IF(Results!AQ14="N.D.", "N.D.",(Results!AQ14-AVERAGE(Results!AQ$67:AQ$69)))</f>
        <v>N.D.</v>
      </c>
      <c r="AQ15" t="str">
        <f>IF(Results!AR14="N.D.", "N.D.",(Results!AR14-AVERAGE(Results!AR$67:AR$69)))</f>
        <v>N.D.</v>
      </c>
      <c r="AR15" t="str">
        <f>IF(Results!AS14="N.D.", "N.D.",(Results!AS14-AVERAGE(Results!AS$67:AS$69)))</f>
        <v>N.D.</v>
      </c>
      <c r="AS15" t="str">
        <f>IF(Results!AT14="N.D.", "N.D.",(Results!AT14-AVERAGE(Results!AT$67:AT$69)))</f>
        <v>N.D.</v>
      </c>
      <c r="AT15" t="str">
        <f>IF(Results!AU14="N.D.", "N.D.",(Results!AU14-AVERAGE(Results!AU$67:AU$69)))</f>
        <v>N.D.</v>
      </c>
      <c r="AU15" t="str">
        <f>IF(Results!AV14="N.D.", "N.D.",(Results!AV14-AVERAGE(Results!AV$67:AV$69)))</f>
        <v>N.D.</v>
      </c>
      <c r="AV15" t="str">
        <f>IF(Results!AW14="N.D.", "N.D.",(Results!AW14-AVERAGE(Results!AW$67:AW$69)))</f>
        <v>N.D.</v>
      </c>
      <c r="AW15">
        <f>IF(Results!AX14="N.D.", "N.D.",(Results!AX14-AVERAGE(Results!AX$67:AX$69)))</f>
        <v>7.7957099266666638</v>
      </c>
      <c r="AX15">
        <f>IF(Results!AY14="N.D.", "N.D.",(Results!AY14-AVERAGE(Results!AY$67:AY$69)))</f>
        <v>4.8639882266666667</v>
      </c>
      <c r="AY15" t="str">
        <f>IF(Results!AZ14="N.D.", "N.D.",(Results!AZ14-AVERAGE(Results!AZ$67:AZ$69)))</f>
        <v>N.D.</v>
      </c>
      <c r="AZ15">
        <f>IF(Results!BA14="N.D.", "N.D.",(Results!BA14-AVERAGE(Results!BA$67:BA$69)))</f>
        <v>4.1775673500000003</v>
      </c>
      <c r="BA15">
        <f>IF(Results!BB14="N.D.", "N.D.",(Results!BB14-AVERAGE(Results!BB$67:BB$69)))</f>
        <v>4.4984519699999979</v>
      </c>
      <c r="BB15" t="str">
        <f>IF(Results!BC14="N.D.", "N.D.",(Results!BC14-AVERAGE(Results!BC$67:BC$69)))</f>
        <v>N.D.</v>
      </c>
      <c r="BC15">
        <f>IF(Results!BD14="N.D.", "N.D.",(Results!BD14-AVERAGE(Results!BD$67:BD$69)))</f>
        <v>4.2594657866666665</v>
      </c>
      <c r="BD15" t="str">
        <f>IF(Results!BE14="N.D.", "N.D.",(Results!BE14-AVERAGE(Results!BE$67:BE$69)))</f>
        <v>N.D.</v>
      </c>
      <c r="BE15" t="str">
        <f>IF(Results!BF14="N.D.", "N.D.",(Results!BF14-AVERAGE(Results!BF$67:BF$69)))</f>
        <v>N.D.</v>
      </c>
      <c r="BF15" t="str">
        <f>IF(Results!BG14="N.D.", "N.D.",(Results!BG14-AVERAGE(Results!BG$67:BG$69)))</f>
        <v>N.D.</v>
      </c>
      <c r="BG15" t="str">
        <f>IF(Results!BH14="N.D.", "N.D.",(Results!BH14-AVERAGE(Results!BH$67:BH$69)))</f>
        <v>N.D.</v>
      </c>
      <c r="BH15" t="str">
        <f>IF(Results!BI14="N.D.", "N.D.",(Results!BI14-AVERAGE(Results!BI$67:BI$69)))</f>
        <v>N.D.</v>
      </c>
      <c r="BI15" t="str">
        <f>IF(Results!BJ14="N.D.", "N.D.",(Results!BJ14-AVERAGE(Results!BJ$67:BJ$69)))</f>
        <v>N.D.</v>
      </c>
      <c r="BJ15" t="str">
        <f>IF(Results!BK14="N.D.", "N.D.",(Results!BK14-AVERAGE(Results!BK$67:BK$69)))</f>
        <v>N.D.</v>
      </c>
      <c r="BK15" t="str">
        <f>IF(Results!BL14="N.D.", "N.D.",(Results!BL14-AVERAGE(Results!BL$67:BL$69)))</f>
        <v>N.D.</v>
      </c>
      <c r="BL15" t="str">
        <f>IF(Results!BM14="N.D.", "N.D.",(Results!BM14-AVERAGE(Results!BM$67:BM$69)))</f>
        <v>N.D.</v>
      </c>
      <c r="BM15" t="str">
        <f>IF(Results!BN14="N.D.", "N.D.",(Results!BN14-AVERAGE(Results!BN$67:BN$69)))</f>
        <v>N.D.</v>
      </c>
      <c r="BN15" t="str">
        <f>IF(Results!BO14="N.D.", "N.D.",(Results!BO14-AVERAGE(Results!BO$67:BO$69)))</f>
        <v>N.D.</v>
      </c>
      <c r="BO15" t="str">
        <f>IF(Results!BP14="N.D.", "N.D.",(Results!BP14-AVERAGE(Results!BP$67:BP$69)))</f>
        <v>N.D.</v>
      </c>
      <c r="BP15" t="str">
        <f>IF(Results!BQ14="N.D.", "N.D.",(Results!BQ14-AVERAGE(Results!BQ$67:BQ$69)))</f>
        <v>N.D.</v>
      </c>
      <c r="BQ15">
        <f>IF(Results!BR14="N.D.", "N.D.",(Results!BR14-AVERAGE(Results!BR$67:BR$69)))</f>
        <v>6.1489781000000008</v>
      </c>
      <c r="BR15" t="str">
        <f>IF(Results!BS14="N.D.", "N.D.",(Results!BS14-AVERAGE(Results!BS$67:BS$69)))</f>
        <v>N.D.</v>
      </c>
      <c r="BS15" t="str">
        <f>IF(Results!BT14="N.D.", "N.D.",(Results!BT14-AVERAGE(Results!BT$67:BT$69)))</f>
        <v>N.D.</v>
      </c>
      <c r="BT15" t="str">
        <f>IF(Results!BU14="N.D.", "N.D.",(Results!BU14-AVERAGE(Results!BU$67:BU$69)))</f>
        <v>N.D.</v>
      </c>
      <c r="BU15" t="str">
        <f>IF(Results!BV14="N.D.", "N.D.",(Results!BV14-AVERAGE(Results!BV$67:BV$69)))</f>
        <v>N.D.</v>
      </c>
      <c r="BV15" t="str">
        <f>IF(Results!BW14="N.D.", "N.D.",(Results!BW14-AVERAGE(Results!BW$67:BW$69)))</f>
        <v>N.D.</v>
      </c>
      <c r="BW15" t="str">
        <f>IF(Results!BX14="N.D.", "N.D.",(Results!BX14-AVERAGE(Results!BX$67:BX$69)))</f>
        <v>N.D.</v>
      </c>
      <c r="BX15" t="str">
        <f>IF(Results!BY14="N.D.", "N.D.",(Results!BY14-AVERAGE(Results!BY$67:BY$69)))</f>
        <v>N.D.</v>
      </c>
      <c r="BY15" t="str">
        <f>IF(Results!BZ14="N.D.", "N.D.",(Results!BZ14-AVERAGE(Results!BZ$67:BZ$69)))</f>
        <v>N.D.</v>
      </c>
      <c r="BZ15" t="str">
        <f>IF(Results!CA14="N.D.", "N.D.",(Results!CA14-AVERAGE(Results!CA$67:CA$69)))</f>
        <v>N.D.</v>
      </c>
      <c r="CA15" t="str">
        <f>IF(Results!CB14="N.D.", "N.D.",(Results!CB14-AVERAGE(Results!CB$67:CB$69)))</f>
        <v>N.D.</v>
      </c>
      <c r="CB15" t="str">
        <f>IF(Results!CC14="N.D.", "N.D.",(Results!CC14-AVERAGE(Results!CC$67:CC$69)))</f>
        <v>N.D.</v>
      </c>
      <c r="CC15" t="str">
        <f>IF(Results!CD14="N.D.", "N.D.",(Results!CD14-AVERAGE(Results!CD$67:CD$69)))</f>
        <v>N.D.</v>
      </c>
      <c r="CD15" t="str">
        <f>IF(Results!CE14="N.D.", "N.D.",(Results!CE14-AVERAGE(Results!CE$67:CE$69)))</f>
        <v>N.D.</v>
      </c>
      <c r="CE15" t="str">
        <f>IF(Results!CF14="N.D.", "N.D.",(Results!CF14-AVERAGE(Results!CF$67:CF$69)))</f>
        <v>N.D.</v>
      </c>
      <c r="CF15" t="str">
        <f>IF(Results!CG14="N.D.", "N.D.",(Results!CG14-AVERAGE(Results!CG$67:CG$69)))</f>
        <v>N.D.</v>
      </c>
      <c r="CG15" t="str">
        <f>IF(Results!CH14="N.D.", "N.D.",(Results!CH14-AVERAGE(Results!CH$67:CH$69)))</f>
        <v>N.D.</v>
      </c>
      <c r="CH15" t="str">
        <f>IF(Results!CI14="N.D.", "N.D.",(Results!CI14-AVERAGE(Results!CI$67:CI$69)))</f>
        <v>N.D.</v>
      </c>
      <c r="CI15" t="str">
        <f>IF(Results!CJ14="N.D.", "N.D.",(Results!CJ14-AVERAGE(Results!CJ$67:CJ$69)))</f>
        <v>N.D.</v>
      </c>
      <c r="CJ15" t="str">
        <f>IF(Results!CK14="N.D.", "N.D.",(Results!CK14-AVERAGE(Results!CK$67:CK$69)))</f>
        <v>N.D.</v>
      </c>
      <c r="CK15" t="str">
        <f>IF(Results!CL14="N.D.", "N.D.",(Results!CL14-AVERAGE(Results!CL$67:CL$69)))</f>
        <v>N.D.</v>
      </c>
      <c r="CL15" t="str">
        <f>IF(Results!CM14="N.D.", "N.D.",(Results!CM14-AVERAGE(Results!CM$67:CM$69)))</f>
        <v>N.D.</v>
      </c>
      <c r="CM15" t="str">
        <f>IF(Results!CN14="N.D.", "N.D.",(Results!CN14-AVERAGE(Results!CN$67:CN$69)))</f>
        <v>N.D.</v>
      </c>
      <c r="CN15" t="str">
        <f>IF(Results!CO14="N.D.", "N.D.",(Results!CO14-AVERAGE(Results!CO$67:CO$69)))</f>
        <v>N.D.</v>
      </c>
      <c r="CO15">
        <f>IF(Results!CP14="N.D.", "N.D.",(Results!CP14-AVERAGE(Results!CP$67:CP$69)))</f>
        <v>4.7551734866666671</v>
      </c>
      <c r="CP15" t="str">
        <f>IF(Results!CQ14="N.D.", "N.D.",(Results!CQ14-AVERAGE(Results!CQ$67:CQ$69)))</f>
        <v>N.D.</v>
      </c>
      <c r="CQ15" t="str">
        <f>IF(Results!CR14="N.D.", "N.D.",(Results!CR14-AVERAGE(Results!CR$67:CR$69)))</f>
        <v>N.D.</v>
      </c>
      <c r="CR15" t="str">
        <f>IF(Results!CS14="N.D.", "N.D.",(Results!CS14-AVERAGE(Results!CS$67:CS$69)))</f>
        <v>N.D.</v>
      </c>
      <c r="CS15" t="str">
        <f>IF(Results!CT14="N.D.", "N.D.",(Results!CT14-AVERAGE(Results!CT$67:CT$69)))</f>
        <v>N.D.</v>
      </c>
    </row>
    <row r="16" spans="1:97">
      <c r="A16" s="1" t="s">
        <v>2441</v>
      </c>
      <c r="B16" t="str">
        <f>IF(Results!C15="N.D.", "N.D.",(Results!C15-AVERAGE(Results!C$67:C$69)))</f>
        <v>N.D.</v>
      </c>
      <c r="C16" t="str">
        <f>IF(Results!D15="N.D.", "N.D.",(Results!D15-AVERAGE(Results!D$67:D$69)))</f>
        <v>N.D.</v>
      </c>
      <c r="D16" t="str">
        <f>IF(Results!E15="N.D.", "N.D.",(Results!E15-AVERAGE(Results!E$67:E$69)))</f>
        <v>N.D.</v>
      </c>
      <c r="E16" t="str">
        <f>IF(Results!F15="N.D.", "N.D.",(Results!F15-AVERAGE(Results!F$67:F$69)))</f>
        <v>N.D.</v>
      </c>
      <c r="F16" t="str">
        <f>IF(Results!G15="N.D.", "N.D.",(Results!G15-AVERAGE(Results!G$67:G$69)))</f>
        <v>N.D.</v>
      </c>
      <c r="G16" t="str">
        <f>IF(Results!H15="N.D.", "N.D.",(Results!H15-AVERAGE(Results!H$67:H$69)))</f>
        <v>N.D.</v>
      </c>
      <c r="H16" t="str">
        <f>IF(Results!I15="N.D.", "N.D.",(Results!I15-AVERAGE(Results!I$67:I$69)))</f>
        <v>N.D.</v>
      </c>
      <c r="I16">
        <f>IF(Results!J15="N.D.", "N.D.",(Results!J15-AVERAGE(Results!J$67:J$69)))</f>
        <v>3.4118300766666678</v>
      </c>
      <c r="J16">
        <f>IF(Results!K15="N.D.", "N.D.",(Results!K15-AVERAGE(Results!K$67:K$69)))</f>
        <v>2.9814394399999991</v>
      </c>
      <c r="K16" t="str">
        <f>IF(Results!L15="N.D.", "N.D.",(Results!L15-AVERAGE(Results!L$67:L$69)))</f>
        <v>N.D.</v>
      </c>
      <c r="L16">
        <f>IF(Results!M15="N.D.", "N.D.",(Results!M15-AVERAGE(Results!M$67:M$69)))</f>
        <v>3.2520459899999992</v>
      </c>
      <c r="M16" t="str">
        <f>IF(Results!N15="N.D.", "N.D.",(Results!N15-AVERAGE(Results!N$67:N$69)))</f>
        <v>N.D.</v>
      </c>
      <c r="N16">
        <f>IF(Results!O15="N.D.", "N.D.",(Results!O15-AVERAGE(Results!O$67:O$69)))</f>
        <v>6.705349093333334</v>
      </c>
      <c r="O16">
        <f>IF(Results!P15="N.D.", "N.D.",(Results!P15-AVERAGE(Results!P$67:P$69)))</f>
        <v>4.849069186666668</v>
      </c>
      <c r="P16">
        <f>IF(Results!Q15="N.D.", "N.D.",(Results!Q15-AVERAGE(Results!Q$67:Q$69)))</f>
        <v>4.1889026466666657</v>
      </c>
      <c r="Q16">
        <f>IF(Results!R15="N.D.", "N.D.",(Results!R15-AVERAGE(Results!R$67:R$69)))</f>
        <v>5.0998951033333331</v>
      </c>
      <c r="R16">
        <f>IF(Results!S15="N.D.", "N.D.",(Results!S15-AVERAGE(Results!S$67:S$69)))</f>
        <v>6.0561178133333318</v>
      </c>
      <c r="S16">
        <f>IF(Results!T15="N.D.", "N.D.",(Results!T15-AVERAGE(Results!T$67:T$69)))</f>
        <v>6.3530440399999986</v>
      </c>
      <c r="T16" t="str">
        <f>IF(Results!U15="N.D.", "N.D.",(Results!U15-AVERAGE(Results!U$67:U$69)))</f>
        <v>N.D.</v>
      </c>
      <c r="U16" t="str">
        <f>IF(Results!V15="N.D.", "N.D.",(Results!V15-AVERAGE(Results!V$67:V$69)))</f>
        <v>N.D.</v>
      </c>
      <c r="V16" t="str">
        <f>IF(Results!W15="N.D.", "N.D.",(Results!W15-AVERAGE(Results!W$67:W$69)))</f>
        <v>N.D.</v>
      </c>
      <c r="W16">
        <f>IF(Results!X15="N.D.", "N.D.",(Results!X15-AVERAGE(Results!X$67:X$69)))</f>
        <v>4.3577396800000017</v>
      </c>
      <c r="X16">
        <f>IF(Results!Y15="N.D.", "N.D.",(Results!Y15-AVERAGE(Results!Y$67:Y$69)))</f>
        <v>3.9370437349999996</v>
      </c>
      <c r="Y16" t="str">
        <f>IF(Results!Z15="N.D.", "N.D.",(Results!Z15-AVERAGE(Results!Z$67:Z$69)))</f>
        <v>N.D.</v>
      </c>
      <c r="Z16">
        <f>IF(Results!AA15="N.D.", "N.D.",(Results!AA15-AVERAGE(Results!AA$67:AA$69)))</f>
        <v>2.6625555666666667</v>
      </c>
      <c r="AA16">
        <f>IF(Results!AB15="N.D.", "N.D.",(Results!AB15-AVERAGE(Results!AB$67:AB$69)))</f>
        <v>3.1177054066666674</v>
      </c>
      <c r="AB16">
        <f>IF(Results!AC15="N.D.", "N.D.",(Results!AC15-AVERAGE(Results!AC$67:AC$69)))</f>
        <v>2.9142061600000027</v>
      </c>
      <c r="AC16">
        <f>IF(Results!AD15="N.D.", "N.D.",(Results!AD15-AVERAGE(Results!AD$67:AD$69)))</f>
        <v>2.4964256833333316</v>
      </c>
      <c r="AD16">
        <f>IF(Results!AE15="N.D.", "N.D.",(Results!AE15-AVERAGE(Results!AE$67:AE$69)))</f>
        <v>4.8594060399999996</v>
      </c>
      <c r="AE16">
        <f>IF(Results!AF15="N.D.", "N.D.",(Results!AF15-AVERAGE(Results!AF$67:AF$69)))</f>
        <v>3.578376463333333</v>
      </c>
      <c r="AF16" t="str">
        <f>IF(Results!AG15="N.D.", "N.D.",(Results!AG15-AVERAGE(Results!AG$67:AG$69)))</f>
        <v>N.D.</v>
      </c>
      <c r="AG16" t="str">
        <f>IF(Results!AH15="N.D.", "N.D.",(Results!AH15-AVERAGE(Results!AH$67:AH$69)))</f>
        <v>N.D.</v>
      </c>
      <c r="AH16">
        <f>IF(Results!AI15="N.D.", "N.D.",(Results!AI15-AVERAGE(Results!AI$67:AI$69)))</f>
        <v>2.7656891133333339</v>
      </c>
      <c r="AI16">
        <f>IF(Results!AJ15="N.D.", "N.D.",(Results!AJ15-AVERAGE(Results!AJ$67:AJ$69)))</f>
        <v>1.0487954466666665</v>
      </c>
      <c r="AJ16">
        <f>IF(Results!AK15="N.D.", "N.D.",(Results!AK15-AVERAGE(Results!AK$67:AK$69)))</f>
        <v>2.9574845766666691</v>
      </c>
      <c r="AK16" t="str">
        <f>IF(Results!AL15="N.D.", "N.D.",(Results!AL15-AVERAGE(Results!AL$67:AL$69)))</f>
        <v>N.D.</v>
      </c>
      <c r="AL16">
        <f>IF(Results!AM15="N.D.", "N.D.",(Results!AM15-AVERAGE(Results!AM$67:AM$69)))</f>
        <v>5.6634125666666666</v>
      </c>
      <c r="AM16">
        <f>IF(Results!AN15="N.D.", "N.D.",(Results!AN15-AVERAGE(Results!AN$67:AN$69)))</f>
        <v>4.7161438233333328</v>
      </c>
      <c r="AN16">
        <f>IF(Results!AO15="N.D.", "N.D.",(Results!AO15-AVERAGE(Results!AO$67:AO$69)))</f>
        <v>7.4607996033333333</v>
      </c>
      <c r="AO16">
        <f>IF(Results!AP15="N.D.", "N.D.",(Results!AP15-AVERAGE(Results!AP$67:AP$69)))</f>
        <v>4.7273207766666641</v>
      </c>
      <c r="AP16">
        <f>IF(Results!AQ15="N.D.", "N.D.",(Results!AQ15-AVERAGE(Results!AQ$67:AQ$69)))</f>
        <v>4.2631911299999974</v>
      </c>
      <c r="AQ16">
        <f>IF(Results!AR15="N.D.", "N.D.",(Results!AR15-AVERAGE(Results!AR$67:AR$69)))</f>
        <v>3.6840382733333339</v>
      </c>
      <c r="AR16">
        <f>IF(Results!AS15="N.D.", "N.D.",(Results!AS15-AVERAGE(Results!AS$67:AS$69)))</f>
        <v>3.1091783399999997</v>
      </c>
      <c r="AS16" t="str">
        <f>IF(Results!AT15="N.D.", "N.D.",(Results!AT15-AVERAGE(Results!AT$67:AT$69)))</f>
        <v>N.D.</v>
      </c>
      <c r="AT16" t="str">
        <f>IF(Results!AU15="N.D.", "N.D.",(Results!AU15-AVERAGE(Results!AU$67:AU$69)))</f>
        <v>N.D.</v>
      </c>
      <c r="AU16">
        <f>IF(Results!AV15="N.D.", "N.D.",(Results!AV15-AVERAGE(Results!AV$67:AV$69)))</f>
        <v>4.534341610000002</v>
      </c>
      <c r="AV16" t="str">
        <f>IF(Results!AW15="N.D.", "N.D.",(Results!AW15-AVERAGE(Results!AW$67:AW$69)))</f>
        <v>N.D.</v>
      </c>
      <c r="AW16" t="str">
        <f>IF(Results!AX15="N.D.", "N.D.",(Results!AX15-AVERAGE(Results!AX$67:AX$69)))</f>
        <v>N.D.</v>
      </c>
      <c r="AX16" t="str">
        <f>IF(Results!AY15="N.D.", "N.D.",(Results!AY15-AVERAGE(Results!AY$67:AY$69)))</f>
        <v>N.D.</v>
      </c>
      <c r="AY16">
        <f>IF(Results!AZ15="N.D.", "N.D.",(Results!AZ15-AVERAGE(Results!AZ$67:AZ$69)))</f>
        <v>5.8890697249999988</v>
      </c>
      <c r="AZ16" t="str">
        <f>IF(Results!BA15="N.D.", "N.D.",(Results!BA15-AVERAGE(Results!BA$67:BA$69)))</f>
        <v>N.D.</v>
      </c>
      <c r="BA16">
        <f>IF(Results!BB15="N.D.", "N.D.",(Results!BB15-AVERAGE(Results!BB$67:BB$69)))</f>
        <v>3.8737336899999981</v>
      </c>
      <c r="BB16">
        <f>IF(Results!BC15="N.D.", "N.D.",(Results!BC15-AVERAGE(Results!BC$67:BC$69)))</f>
        <v>2.7323255300000007</v>
      </c>
      <c r="BC16" t="str">
        <f>IF(Results!BD15="N.D.", "N.D.",(Results!BD15-AVERAGE(Results!BD$67:BD$69)))</f>
        <v>N.D.</v>
      </c>
      <c r="BD16" t="str">
        <f>IF(Results!BE15="N.D.", "N.D.",(Results!BE15-AVERAGE(Results!BE$67:BE$69)))</f>
        <v>N.D.</v>
      </c>
      <c r="BE16">
        <f>IF(Results!BF15="N.D.", "N.D.",(Results!BF15-AVERAGE(Results!BF$67:BF$69)))</f>
        <v>4.5417622349999967</v>
      </c>
      <c r="BF16" t="str">
        <f>IF(Results!BG15="N.D.", "N.D.",(Results!BG15-AVERAGE(Results!BG$67:BG$69)))</f>
        <v>N.D.</v>
      </c>
      <c r="BG16" t="str">
        <f>IF(Results!BH15="N.D.", "N.D.",(Results!BH15-AVERAGE(Results!BH$67:BH$69)))</f>
        <v>N.D.</v>
      </c>
      <c r="BH16">
        <f>IF(Results!BI15="N.D.", "N.D.",(Results!BI15-AVERAGE(Results!BI$67:BI$69)))</f>
        <v>3.8501474600000023</v>
      </c>
      <c r="BI16" t="str">
        <f>IF(Results!BJ15="N.D.", "N.D.",(Results!BJ15-AVERAGE(Results!BJ$67:BJ$69)))</f>
        <v>N.D.</v>
      </c>
      <c r="BJ16" t="str">
        <f>IF(Results!BK15="N.D.", "N.D.",(Results!BK15-AVERAGE(Results!BK$67:BK$69)))</f>
        <v>N.D.</v>
      </c>
      <c r="BK16" t="str">
        <f>IF(Results!BL15="N.D.", "N.D.",(Results!BL15-AVERAGE(Results!BL$67:BL$69)))</f>
        <v>N.D.</v>
      </c>
      <c r="BL16">
        <f>IF(Results!BM15="N.D.", "N.D.",(Results!BM15-AVERAGE(Results!BM$67:BM$69)))</f>
        <v>1.5978354399999972</v>
      </c>
      <c r="BM16">
        <f>IF(Results!BN15="N.D.", "N.D.",(Results!BN15-AVERAGE(Results!BN$67:BN$69)))</f>
        <v>2.0866457500000024</v>
      </c>
      <c r="BN16" t="str">
        <f>IF(Results!BO15="N.D.", "N.D.",(Results!BO15-AVERAGE(Results!BO$67:BO$69)))</f>
        <v>N.D.</v>
      </c>
      <c r="BO16" t="str">
        <f>IF(Results!BP15="N.D.", "N.D.",(Results!BP15-AVERAGE(Results!BP$67:BP$69)))</f>
        <v>N.D.</v>
      </c>
      <c r="BP16" t="str">
        <f>IF(Results!BQ15="N.D.", "N.D.",(Results!BQ15-AVERAGE(Results!BQ$67:BQ$69)))</f>
        <v>N.D.</v>
      </c>
      <c r="BQ16" t="str">
        <f>IF(Results!BR15="N.D.", "N.D.",(Results!BR15-AVERAGE(Results!BR$67:BR$69)))</f>
        <v>N.D.</v>
      </c>
      <c r="BR16" t="str">
        <f>IF(Results!BS15="N.D.", "N.D.",(Results!BS15-AVERAGE(Results!BS$67:BS$69)))</f>
        <v>N.D.</v>
      </c>
      <c r="BS16" t="str">
        <f>IF(Results!BT15="N.D.", "N.D.",(Results!BT15-AVERAGE(Results!BT$67:BT$69)))</f>
        <v>N.D.</v>
      </c>
      <c r="BT16" t="str">
        <f>IF(Results!BU15="N.D.", "N.D.",(Results!BU15-AVERAGE(Results!BU$67:BU$69)))</f>
        <v>N.D.</v>
      </c>
      <c r="BU16" t="str">
        <f>IF(Results!BV15="N.D.", "N.D.",(Results!BV15-AVERAGE(Results!BV$67:BV$69)))</f>
        <v>N.D.</v>
      </c>
      <c r="BV16">
        <f>IF(Results!BW15="N.D.", "N.D.",(Results!BW15-AVERAGE(Results!BW$67:BW$69)))</f>
        <v>1.9969133333333353</v>
      </c>
      <c r="BW16">
        <f>IF(Results!BX15="N.D.", "N.D.",(Results!BX15-AVERAGE(Results!BX$67:BX$69)))</f>
        <v>3.4708991599999983</v>
      </c>
      <c r="BX16" t="str">
        <f>IF(Results!BY15="N.D.", "N.D.",(Results!BY15-AVERAGE(Results!BY$67:BY$69)))</f>
        <v>N.D.</v>
      </c>
      <c r="BY16" t="str">
        <f>IF(Results!BZ15="N.D.", "N.D.",(Results!BZ15-AVERAGE(Results!BZ$67:BZ$69)))</f>
        <v>N.D.</v>
      </c>
      <c r="BZ16" t="str">
        <f>IF(Results!CA15="N.D.", "N.D.",(Results!CA15-AVERAGE(Results!CA$67:CA$69)))</f>
        <v>N.D.</v>
      </c>
      <c r="CA16">
        <f>IF(Results!CB15="N.D.", "N.D.",(Results!CB15-AVERAGE(Results!CB$67:CB$69)))</f>
        <v>2.5370527733333361</v>
      </c>
      <c r="CB16" t="str">
        <f>IF(Results!CC15="N.D.", "N.D.",(Results!CC15-AVERAGE(Results!CC$67:CC$69)))</f>
        <v>N.D.</v>
      </c>
      <c r="CC16" t="str">
        <f>IF(Results!CD15="N.D.", "N.D.",(Results!CD15-AVERAGE(Results!CD$67:CD$69)))</f>
        <v>N.D.</v>
      </c>
      <c r="CD16" t="str">
        <f>IF(Results!CE15="N.D.", "N.D.",(Results!CE15-AVERAGE(Results!CE$67:CE$69)))</f>
        <v>N.D.</v>
      </c>
      <c r="CE16">
        <f>IF(Results!CF15="N.D.", "N.D.",(Results!CF15-AVERAGE(Results!CF$67:CF$69)))</f>
        <v>3.6680337066666659</v>
      </c>
      <c r="CF16" t="str">
        <f>IF(Results!CG15="N.D.", "N.D.",(Results!CG15-AVERAGE(Results!CG$67:CG$69)))</f>
        <v>N.D.</v>
      </c>
      <c r="CG16" t="str">
        <f>IF(Results!CH15="N.D.", "N.D.",(Results!CH15-AVERAGE(Results!CH$67:CH$69)))</f>
        <v>N.D.</v>
      </c>
      <c r="CH16">
        <f>IF(Results!CI15="N.D.", "N.D.",(Results!CI15-AVERAGE(Results!CI$67:CI$69)))</f>
        <v>4.8143541899999995</v>
      </c>
      <c r="CI16" t="str">
        <f>IF(Results!CJ15="N.D.", "N.D.",(Results!CJ15-AVERAGE(Results!CJ$67:CJ$69)))</f>
        <v>N.D.</v>
      </c>
      <c r="CJ16" t="str">
        <f>IF(Results!CK15="N.D.", "N.D.",(Results!CK15-AVERAGE(Results!CK$67:CK$69)))</f>
        <v>N.D.</v>
      </c>
      <c r="CK16" t="str">
        <f>IF(Results!CL15="N.D.", "N.D.",(Results!CL15-AVERAGE(Results!CL$67:CL$69)))</f>
        <v>N.D.</v>
      </c>
      <c r="CL16" t="str">
        <f>IF(Results!CM15="N.D.", "N.D.",(Results!CM15-AVERAGE(Results!CM$67:CM$69)))</f>
        <v>N.D.</v>
      </c>
      <c r="CM16" t="str">
        <f>IF(Results!CN15="N.D.", "N.D.",(Results!CN15-AVERAGE(Results!CN$67:CN$69)))</f>
        <v>N.D.</v>
      </c>
      <c r="CN16" t="str">
        <f>IF(Results!CO15="N.D.", "N.D.",(Results!CO15-AVERAGE(Results!CO$67:CO$69)))</f>
        <v>N.D.</v>
      </c>
      <c r="CO16" t="str">
        <f>IF(Results!CP15="N.D.", "N.D.",(Results!CP15-AVERAGE(Results!CP$67:CP$69)))</f>
        <v>N.D.</v>
      </c>
      <c r="CP16" t="str">
        <f>IF(Results!CQ15="N.D.", "N.D.",(Results!CQ15-AVERAGE(Results!CQ$67:CQ$69)))</f>
        <v>N.D.</v>
      </c>
      <c r="CQ16">
        <f>IF(Results!CR15="N.D.", "N.D.",(Results!CR15-AVERAGE(Results!CR$67:CR$69)))</f>
        <v>3.2528549750000018</v>
      </c>
      <c r="CR16" t="str">
        <f>IF(Results!CS15="N.D.", "N.D.",(Results!CS15-AVERAGE(Results!CS$67:CS$69)))</f>
        <v>N.D.</v>
      </c>
      <c r="CS16" t="str">
        <f>IF(Results!CT15="N.D.", "N.D.",(Results!CT15-AVERAGE(Results!CT$67:CT$69)))</f>
        <v>N.D.</v>
      </c>
    </row>
    <row r="17" spans="1:97">
      <c r="A17" s="1" t="s">
        <v>2442</v>
      </c>
      <c r="B17" t="str">
        <f>IF(Results!C16="N.D.", "N.D.",(Results!C16-AVERAGE(Results!C$67:C$69)))</f>
        <v>N.D.</v>
      </c>
      <c r="C17" t="str">
        <f>IF(Results!D16="N.D.", "N.D.",(Results!D16-AVERAGE(Results!D$67:D$69)))</f>
        <v>N.D.</v>
      </c>
      <c r="D17" t="str">
        <f>IF(Results!E16="N.D.", "N.D.",(Results!E16-AVERAGE(Results!E$67:E$69)))</f>
        <v>N.D.</v>
      </c>
      <c r="E17" t="str">
        <f>IF(Results!F16="N.D.", "N.D.",(Results!F16-AVERAGE(Results!F$67:F$69)))</f>
        <v>N.D.</v>
      </c>
      <c r="F17" t="str">
        <f>IF(Results!G16="N.D.", "N.D.",(Results!G16-AVERAGE(Results!G$67:G$69)))</f>
        <v>N.D.</v>
      </c>
      <c r="G17" t="str">
        <f>IF(Results!H16="N.D.", "N.D.",(Results!H16-AVERAGE(Results!H$67:H$69)))</f>
        <v>N.D.</v>
      </c>
      <c r="H17">
        <f>IF(Results!I16="N.D.", "N.D.",(Results!I16-AVERAGE(Results!I$67:I$69)))</f>
        <v>0.41366973666666595</v>
      </c>
      <c r="I17">
        <f>IF(Results!J16="N.D.", "N.D.",(Results!J16-AVERAGE(Results!J$67:J$69)))</f>
        <v>1.0981609066666671</v>
      </c>
      <c r="J17">
        <f>IF(Results!K16="N.D.", "N.D.",(Results!K16-AVERAGE(Results!K$67:K$69)))</f>
        <v>1.4202462999999987</v>
      </c>
      <c r="K17" t="str">
        <f>IF(Results!L16="N.D.", "N.D.",(Results!L16-AVERAGE(Results!L$67:L$69)))</f>
        <v>N.D.</v>
      </c>
      <c r="L17">
        <f>IF(Results!M16="N.D.", "N.D.",(Results!M16-AVERAGE(Results!M$67:M$69)))</f>
        <v>0.78472610000000032</v>
      </c>
      <c r="M17" t="str">
        <f>IF(Results!N16="N.D.", "N.D.",(Results!N16-AVERAGE(Results!N$67:N$69)))</f>
        <v>N.D.</v>
      </c>
      <c r="N17">
        <f>IF(Results!O16="N.D.", "N.D.",(Results!O16-AVERAGE(Results!O$67:O$69)))</f>
        <v>2.1836839433333335</v>
      </c>
      <c r="O17">
        <f>IF(Results!P16="N.D.", "N.D.",(Results!P16-AVERAGE(Results!P$67:P$69)))</f>
        <v>2.4117481866666672</v>
      </c>
      <c r="P17">
        <f>IF(Results!Q16="N.D.", "N.D.",(Results!Q16-AVERAGE(Results!Q$67:Q$69)))</f>
        <v>2.3951577766666645</v>
      </c>
      <c r="Q17">
        <f>IF(Results!R16="N.D.", "N.D.",(Results!R16-AVERAGE(Results!R$67:R$69)))</f>
        <v>2.4854034733333332</v>
      </c>
      <c r="R17">
        <f>IF(Results!S16="N.D.", "N.D.",(Results!S16-AVERAGE(Results!S$67:S$69)))</f>
        <v>2.612771973333329</v>
      </c>
      <c r="S17">
        <f>IF(Results!T16="N.D.", "N.D.",(Results!T16-AVERAGE(Results!T$67:T$69)))</f>
        <v>2.6093131999999972</v>
      </c>
      <c r="T17">
        <f>IF(Results!U16="N.D.", "N.D.",(Results!U16-AVERAGE(Results!U$67:U$69)))</f>
        <v>2.5524865950000013</v>
      </c>
      <c r="U17">
        <f>IF(Results!V16="N.D.", "N.D.",(Results!V16-AVERAGE(Results!V$67:V$69)))</f>
        <v>3.5641290649999995</v>
      </c>
      <c r="V17">
        <f>IF(Results!W16="N.D.", "N.D.",(Results!W16-AVERAGE(Results!W$67:W$69)))</f>
        <v>1.4931051399999973</v>
      </c>
      <c r="W17">
        <f>IF(Results!X16="N.D.", "N.D.",(Results!X16-AVERAGE(Results!X$67:X$69)))</f>
        <v>4.2149268199999987</v>
      </c>
      <c r="X17">
        <f>IF(Results!Y16="N.D.", "N.D.",(Results!Y16-AVERAGE(Results!Y$67:Y$69)))</f>
        <v>1.0601880349999995</v>
      </c>
      <c r="Y17">
        <f>IF(Results!Z16="N.D.", "N.D.",(Results!Z16-AVERAGE(Results!Z$67:Z$69)))</f>
        <v>0.68892539333333147</v>
      </c>
      <c r="Z17">
        <f>IF(Results!AA16="N.D.", "N.D.",(Results!AA16-AVERAGE(Results!AA$67:AA$69)))</f>
        <v>0.2856280066666681</v>
      </c>
      <c r="AA17">
        <f>IF(Results!AB16="N.D.", "N.D.",(Results!AB16-AVERAGE(Results!AB$67:AB$69)))</f>
        <v>0.29352454666666716</v>
      </c>
      <c r="AB17">
        <f>IF(Results!AC16="N.D.", "N.D.",(Results!AC16-AVERAGE(Results!AC$67:AC$69)))</f>
        <v>0.39087157000000161</v>
      </c>
      <c r="AC17">
        <f>IF(Results!AD16="N.D.", "N.D.",(Results!AD16-AVERAGE(Results!AD$67:AD$69)))</f>
        <v>1.1334714433333311</v>
      </c>
      <c r="AD17">
        <f>IF(Results!AE16="N.D.", "N.D.",(Results!AE16-AVERAGE(Results!AE$67:AE$69)))</f>
        <v>-4.7742280000001358E-2</v>
      </c>
      <c r="AE17">
        <f>IF(Results!AF16="N.D.", "N.D.",(Results!AF16-AVERAGE(Results!AF$67:AF$69)))</f>
        <v>0.57798068333333141</v>
      </c>
      <c r="AF17" t="str">
        <f>IF(Results!AG16="N.D.", "N.D.",(Results!AG16-AVERAGE(Results!AG$67:AG$69)))</f>
        <v>N.D.</v>
      </c>
      <c r="AG17">
        <f>IF(Results!AH16="N.D.", "N.D.",(Results!AH16-AVERAGE(Results!AH$67:AH$69)))</f>
        <v>3.3926117500000004</v>
      </c>
      <c r="AH17">
        <f>IF(Results!AI16="N.D.", "N.D.",(Results!AI16-AVERAGE(Results!AI$67:AI$69)))</f>
        <v>2.4778193633333352</v>
      </c>
      <c r="AI17">
        <f>IF(Results!AJ16="N.D.", "N.D.",(Results!AJ16-AVERAGE(Results!AJ$67:AJ$69)))</f>
        <v>2.4096718366666643</v>
      </c>
      <c r="AJ17">
        <f>IF(Results!AK16="N.D.", "N.D.",(Results!AK16-AVERAGE(Results!AK$67:AK$69)))</f>
        <v>1.9708036266666689</v>
      </c>
      <c r="AK17">
        <f>IF(Results!AL16="N.D.", "N.D.",(Results!AL16-AVERAGE(Results!AL$67:AL$69)))</f>
        <v>3.2983744900000005</v>
      </c>
      <c r="AL17">
        <f>IF(Results!AM16="N.D.", "N.D.",(Results!AM16-AVERAGE(Results!AM$67:AM$69)))</f>
        <v>2.6420973166666695</v>
      </c>
      <c r="AM17">
        <f>IF(Results!AN16="N.D.", "N.D.",(Results!AN16-AVERAGE(Results!AN$67:AN$69)))</f>
        <v>1.8188713633333329</v>
      </c>
      <c r="AN17">
        <f>IF(Results!AO16="N.D.", "N.D.",(Results!AO16-AVERAGE(Results!AO$67:AO$69)))</f>
        <v>2.5641874733333321</v>
      </c>
      <c r="AO17">
        <f>IF(Results!AP16="N.D.", "N.D.",(Results!AP16-AVERAGE(Results!AP$67:AP$69)))</f>
        <v>2.6623358766666652</v>
      </c>
      <c r="AP17">
        <f>IF(Results!AQ16="N.D.", "N.D.",(Results!AQ16-AVERAGE(Results!AQ$67:AQ$69)))</f>
        <v>2.3817404399999962</v>
      </c>
      <c r="AQ17">
        <f>IF(Results!AR16="N.D.", "N.D.",(Results!AR16-AVERAGE(Results!AR$67:AR$69)))</f>
        <v>1.7794605833333339</v>
      </c>
      <c r="AR17">
        <f>IF(Results!AS16="N.D.", "N.D.",(Results!AS16-AVERAGE(Results!AS$67:AS$69)))</f>
        <v>1.3966187000000012</v>
      </c>
      <c r="AS17">
        <f>IF(Results!AT16="N.D.", "N.D.",(Results!AT16-AVERAGE(Results!AT$67:AT$69)))</f>
        <v>0.59525513000000174</v>
      </c>
      <c r="AT17">
        <f>IF(Results!AU16="N.D.", "N.D.",(Results!AU16-AVERAGE(Results!AU$67:AU$69)))</f>
        <v>-0.74966359333333088</v>
      </c>
      <c r="AU17">
        <f>IF(Results!AV16="N.D.", "N.D.",(Results!AV16-AVERAGE(Results!AV$67:AV$69)))</f>
        <v>2.0996114000000006</v>
      </c>
      <c r="AV17">
        <f>IF(Results!AW16="N.D.", "N.D.",(Results!AW16-AVERAGE(Results!AW$67:AW$69)))</f>
        <v>4.6051633449999976</v>
      </c>
      <c r="AW17">
        <f>IF(Results!AX16="N.D.", "N.D.",(Results!AX16-AVERAGE(Results!AX$67:AX$69)))</f>
        <v>-1.2752868533333341</v>
      </c>
      <c r="AX17">
        <f>IF(Results!AY16="N.D.", "N.D.",(Results!AY16-AVERAGE(Results!AY$67:AY$69)))</f>
        <v>2.4122479066666642</v>
      </c>
      <c r="AY17">
        <f>IF(Results!AZ16="N.D.", "N.D.",(Results!AZ16-AVERAGE(Results!AZ$67:AZ$69)))</f>
        <v>3.2458296249999989</v>
      </c>
      <c r="AZ17">
        <f>IF(Results!BA16="N.D.", "N.D.",(Results!BA16-AVERAGE(Results!BA$67:BA$69)))</f>
        <v>1.2832797800000009</v>
      </c>
      <c r="BA17">
        <f>IF(Results!BB16="N.D.", "N.D.",(Results!BB16-AVERAGE(Results!BB$67:BB$69)))</f>
        <v>4.0363245299999981</v>
      </c>
      <c r="BB17">
        <f>IF(Results!BC16="N.D.", "N.D.",(Results!BC16-AVERAGE(Results!BC$67:BC$69)))</f>
        <v>3.6486626999999991</v>
      </c>
      <c r="BC17">
        <f>IF(Results!BD16="N.D.", "N.D.",(Results!BD16-AVERAGE(Results!BD$67:BD$69)))</f>
        <v>1.8216397766666681</v>
      </c>
      <c r="BD17">
        <f>IF(Results!BE16="N.D.", "N.D.",(Results!BE16-AVERAGE(Results!BE$67:BE$69)))</f>
        <v>2.5490250433333372</v>
      </c>
      <c r="BE17">
        <f>IF(Results!BF16="N.D.", "N.D.",(Results!BF16-AVERAGE(Results!BF$67:BF$69)))</f>
        <v>2.3108040849999973</v>
      </c>
      <c r="BF17" t="str">
        <f>IF(Results!BG16="N.D.", "N.D.",(Results!BG16-AVERAGE(Results!BG$67:BG$69)))</f>
        <v>N.D.</v>
      </c>
      <c r="BG17">
        <f>IF(Results!BH16="N.D.", "N.D.",(Results!BH16-AVERAGE(Results!BH$67:BH$69)))</f>
        <v>3.8011408566666667</v>
      </c>
      <c r="BH17">
        <f>IF(Results!BI16="N.D.", "N.D.",(Results!BI16-AVERAGE(Results!BI$67:BI$69)))</f>
        <v>3.9197988900000027</v>
      </c>
      <c r="BI17" t="str">
        <f>IF(Results!BJ16="N.D.", "N.D.",(Results!BJ16-AVERAGE(Results!BJ$67:BJ$69)))</f>
        <v>N.D.</v>
      </c>
      <c r="BJ17">
        <f>IF(Results!BK16="N.D.", "N.D.",(Results!BK16-AVERAGE(Results!BK$67:BK$69)))</f>
        <v>4.3221671099999988</v>
      </c>
      <c r="BK17">
        <f>IF(Results!BL16="N.D.", "N.D.",(Results!BL16-AVERAGE(Results!BL$67:BL$69)))</f>
        <v>3.1593302666666645</v>
      </c>
      <c r="BL17">
        <f>IF(Results!BM16="N.D.", "N.D.",(Results!BM16-AVERAGE(Results!BM$67:BM$69)))</f>
        <v>0.9913126599999984</v>
      </c>
      <c r="BM17">
        <f>IF(Results!BN16="N.D.", "N.D.",(Results!BN16-AVERAGE(Results!BN$67:BN$69)))</f>
        <v>3.5285634700000017</v>
      </c>
      <c r="BN17">
        <f>IF(Results!BO16="N.D.", "N.D.",(Results!BO16-AVERAGE(Results!BO$67:BO$69)))</f>
        <v>2.1147189933333337</v>
      </c>
      <c r="BO17">
        <f>IF(Results!BP16="N.D.", "N.D.",(Results!BP16-AVERAGE(Results!BP$67:BP$69)))</f>
        <v>2.7899842366666689</v>
      </c>
      <c r="BP17">
        <f>IF(Results!BQ16="N.D.", "N.D.",(Results!BQ16-AVERAGE(Results!BQ$67:BQ$69)))</f>
        <v>2.2154571566666661</v>
      </c>
      <c r="BQ17">
        <f>IF(Results!BR16="N.D.", "N.D.",(Results!BR16-AVERAGE(Results!BR$67:BR$69)))</f>
        <v>3.6717895700000014</v>
      </c>
      <c r="BR17">
        <f>IF(Results!BS16="N.D.", "N.D.",(Results!BS16-AVERAGE(Results!BS$67:BS$69)))</f>
        <v>1.826917090000002</v>
      </c>
      <c r="BS17">
        <f>IF(Results!BT16="N.D.", "N.D.",(Results!BT16-AVERAGE(Results!BT$67:BT$69)))</f>
        <v>3.2170275666666655</v>
      </c>
      <c r="BT17">
        <f>IF(Results!BU16="N.D.", "N.D.",(Results!BU16-AVERAGE(Results!BU$67:BU$69)))</f>
        <v>1.5148029166666674</v>
      </c>
      <c r="BU17">
        <f>IF(Results!BV16="N.D.", "N.D.",(Results!BV16-AVERAGE(Results!BV$67:BV$69)))</f>
        <v>1.5678582999999975</v>
      </c>
      <c r="BV17">
        <f>IF(Results!BW16="N.D.", "N.D.",(Results!BW16-AVERAGE(Results!BW$67:BW$69)))</f>
        <v>1.3161374233333341</v>
      </c>
      <c r="BW17">
        <f>IF(Results!BX16="N.D.", "N.D.",(Results!BX16-AVERAGE(Results!BX$67:BX$69)))</f>
        <v>1.5329793699999961</v>
      </c>
      <c r="BX17">
        <f>IF(Results!BY16="N.D.", "N.D.",(Results!BY16-AVERAGE(Results!BY$67:BY$69)))</f>
        <v>2.3511101933333336</v>
      </c>
      <c r="BY17" t="str">
        <f>IF(Results!BZ16="N.D.", "N.D.",(Results!BZ16-AVERAGE(Results!BZ$67:BZ$69)))</f>
        <v>N.D.</v>
      </c>
      <c r="BZ17" t="str">
        <f>IF(Results!CA16="N.D.", "N.D.",(Results!CA16-AVERAGE(Results!CA$67:CA$69)))</f>
        <v>N.D.</v>
      </c>
      <c r="CA17">
        <f>IF(Results!CB16="N.D.", "N.D.",(Results!CB16-AVERAGE(Results!CB$67:CB$69)))</f>
        <v>3.2752118833333341</v>
      </c>
      <c r="CB17">
        <f>IF(Results!CC16="N.D.", "N.D.",(Results!CC16-AVERAGE(Results!CC$67:CC$69)))</f>
        <v>2.3895637500000042</v>
      </c>
      <c r="CC17">
        <f>IF(Results!CD16="N.D.", "N.D.",(Results!CD16-AVERAGE(Results!CD$67:CD$69)))</f>
        <v>0.73648902333333055</v>
      </c>
      <c r="CD17">
        <f>IF(Results!CE16="N.D.", "N.D.",(Results!CE16-AVERAGE(Results!CE$67:CE$69)))</f>
        <v>3.324706903333329</v>
      </c>
      <c r="CE17">
        <f>IF(Results!CF16="N.D.", "N.D.",(Results!CF16-AVERAGE(Results!CF$67:CF$69)))</f>
        <v>2.7739644466666675</v>
      </c>
      <c r="CF17">
        <f>IF(Results!CG16="N.D.", "N.D.",(Results!CG16-AVERAGE(Results!CG$67:CG$69)))</f>
        <v>4.569918604999998</v>
      </c>
      <c r="CG17">
        <f>IF(Results!CH16="N.D.", "N.D.",(Results!CH16-AVERAGE(Results!CH$67:CH$69)))</f>
        <v>1.777061306666667</v>
      </c>
      <c r="CH17" t="str">
        <f>IF(Results!CI16="N.D.", "N.D.",(Results!CI16-AVERAGE(Results!CI$67:CI$69)))</f>
        <v>N.D.</v>
      </c>
      <c r="CI17">
        <f>IF(Results!CJ16="N.D.", "N.D.",(Results!CJ16-AVERAGE(Results!CJ$67:CJ$69)))</f>
        <v>0.35209380333333584</v>
      </c>
      <c r="CJ17">
        <f>IF(Results!CK16="N.D.", "N.D.",(Results!CK16-AVERAGE(Results!CK$67:CK$69)))</f>
        <v>4.2110702350000011</v>
      </c>
      <c r="CK17">
        <f>IF(Results!CL16="N.D.", "N.D.",(Results!CL16-AVERAGE(Results!CL$67:CL$69)))</f>
        <v>3.5471529133333313</v>
      </c>
      <c r="CL17">
        <f>IF(Results!CM16="N.D.", "N.D.",(Results!CM16-AVERAGE(Results!CM$67:CM$69)))</f>
        <v>-0.21936290333333375</v>
      </c>
      <c r="CM17" t="str">
        <f>IF(Results!CN16="N.D.", "N.D.",(Results!CN16-AVERAGE(Results!CN$67:CN$69)))</f>
        <v>N.D.</v>
      </c>
      <c r="CN17">
        <f>IF(Results!CO16="N.D.", "N.D.",(Results!CO16-AVERAGE(Results!CO$67:CO$69)))</f>
        <v>2.5082364099999985</v>
      </c>
      <c r="CO17">
        <f>IF(Results!CP16="N.D.", "N.D.",(Results!CP16-AVERAGE(Results!CP$67:CP$69)))</f>
        <v>1.585572646666666</v>
      </c>
      <c r="CP17">
        <f>IF(Results!CQ16="N.D.", "N.D.",(Results!CQ16-AVERAGE(Results!CQ$67:CQ$69)))</f>
        <v>1.6394229399999993</v>
      </c>
      <c r="CQ17">
        <f>IF(Results!CR16="N.D.", "N.D.",(Results!CR16-AVERAGE(Results!CR$67:CR$69)))</f>
        <v>2.7452167749999994</v>
      </c>
      <c r="CR17" t="str">
        <f>IF(Results!CS16="N.D.", "N.D.",(Results!CS16-AVERAGE(Results!CS$67:CS$69)))</f>
        <v>N.D.</v>
      </c>
      <c r="CS17" t="str">
        <f>IF(Results!CT16="N.D.", "N.D.",(Results!CT16-AVERAGE(Results!CT$67:CT$69)))</f>
        <v>N.D.</v>
      </c>
    </row>
    <row r="18" spans="1:97">
      <c r="A18" s="1" t="s">
        <v>2443</v>
      </c>
      <c r="B18" t="str">
        <f>IF(Results!C17="N.D.", "N.D.",(Results!C17-AVERAGE(Results!C$67:C$69)))</f>
        <v>N.D.</v>
      </c>
      <c r="C18" t="str">
        <f>IF(Results!D17="N.D.", "N.D.",(Results!D17-AVERAGE(Results!D$67:D$69)))</f>
        <v>N.D.</v>
      </c>
      <c r="D18" t="str">
        <f>IF(Results!E17="N.D.", "N.D.",(Results!E17-AVERAGE(Results!E$67:E$69)))</f>
        <v>N.D.</v>
      </c>
      <c r="E18" t="str">
        <f>IF(Results!F17="N.D.", "N.D.",(Results!F17-AVERAGE(Results!F$67:F$69)))</f>
        <v>N.D.</v>
      </c>
      <c r="F18" t="str">
        <f>IF(Results!G17="N.D.", "N.D.",(Results!G17-AVERAGE(Results!G$67:G$69)))</f>
        <v>N.D.</v>
      </c>
      <c r="G18" t="str">
        <f>IF(Results!H17="N.D.", "N.D.",(Results!H17-AVERAGE(Results!H$67:H$69)))</f>
        <v>N.D.</v>
      </c>
      <c r="H18" t="str">
        <f>IF(Results!I17="N.D.", "N.D.",(Results!I17-AVERAGE(Results!I$67:I$69)))</f>
        <v>N.D.</v>
      </c>
      <c r="I18" t="str">
        <f>IF(Results!J17="N.D.", "N.D.",(Results!J17-AVERAGE(Results!J$67:J$69)))</f>
        <v>N.D.</v>
      </c>
      <c r="J18" t="str">
        <f>IF(Results!K17="N.D.", "N.D.",(Results!K17-AVERAGE(Results!K$67:K$69)))</f>
        <v>N.D.</v>
      </c>
      <c r="K18" t="str">
        <f>IF(Results!L17="N.D.", "N.D.",(Results!L17-AVERAGE(Results!L$67:L$69)))</f>
        <v>N.D.</v>
      </c>
      <c r="L18" t="str">
        <f>IF(Results!M17="N.D.", "N.D.",(Results!M17-AVERAGE(Results!M$67:M$69)))</f>
        <v>N.D.</v>
      </c>
      <c r="M18" t="str">
        <f>IF(Results!N17="N.D.", "N.D.",(Results!N17-AVERAGE(Results!N$67:N$69)))</f>
        <v>N.D.</v>
      </c>
      <c r="N18">
        <f>IF(Results!O17="N.D.", "N.D.",(Results!O17-AVERAGE(Results!O$67:O$69)))</f>
        <v>2.4146169733333327</v>
      </c>
      <c r="O18">
        <f>IF(Results!P17="N.D.", "N.D.",(Results!P17-AVERAGE(Results!P$67:P$69)))</f>
        <v>2.8145245666666661</v>
      </c>
      <c r="P18">
        <f>IF(Results!Q17="N.D.", "N.D.",(Results!Q17-AVERAGE(Results!Q$67:Q$69)))</f>
        <v>2.2875070366666641</v>
      </c>
      <c r="Q18">
        <f>IF(Results!R17="N.D.", "N.D.",(Results!R17-AVERAGE(Results!R$67:R$69)))</f>
        <v>3.2434881633333337</v>
      </c>
      <c r="R18">
        <f>IF(Results!S17="N.D.", "N.D.",(Results!S17-AVERAGE(Results!S$67:S$69)))</f>
        <v>4.4563860833333298</v>
      </c>
      <c r="S18">
        <f>IF(Results!T17="N.D.", "N.D.",(Results!T17-AVERAGE(Results!T$67:T$69)))</f>
        <v>2.2009215099999988</v>
      </c>
      <c r="T18" t="str">
        <f>IF(Results!U17="N.D.", "N.D.",(Results!U17-AVERAGE(Results!U$67:U$69)))</f>
        <v>N.D.</v>
      </c>
      <c r="U18" t="str">
        <f>IF(Results!V17="N.D.", "N.D.",(Results!V17-AVERAGE(Results!V$67:V$69)))</f>
        <v>N.D.</v>
      </c>
      <c r="V18" t="str">
        <f>IF(Results!W17="N.D.", "N.D.",(Results!W17-AVERAGE(Results!W$67:W$69)))</f>
        <v>N.D.</v>
      </c>
      <c r="W18" t="str">
        <f>IF(Results!X17="N.D.", "N.D.",(Results!X17-AVERAGE(Results!X$67:X$69)))</f>
        <v>N.D.</v>
      </c>
      <c r="X18" t="str">
        <f>IF(Results!Y17="N.D.", "N.D.",(Results!Y17-AVERAGE(Results!Y$67:Y$69)))</f>
        <v>N.D.</v>
      </c>
      <c r="Y18" t="str">
        <f>IF(Results!Z17="N.D.", "N.D.",(Results!Z17-AVERAGE(Results!Z$67:Z$69)))</f>
        <v>N.D.</v>
      </c>
      <c r="Z18">
        <f>IF(Results!AA17="N.D.", "N.D.",(Results!AA17-AVERAGE(Results!AA$67:AA$69)))</f>
        <v>7.4195953966666668</v>
      </c>
      <c r="AA18">
        <f>IF(Results!AB17="N.D.", "N.D.",(Results!AB17-AVERAGE(Results!AB$67:AB$69)))</f>
        <v>1.8787711266666687</v>
      </c>
      <c r="AB18">
        <f>IF(Results!AC17="N.D.", "N.D.",(Results!AC17-AVERAGE(Results!AC$67:AC$69)))</f>
        <v>5.8578288500000006</v>
      </c>
      <c r="AC18">
        <f>IF(Results!AD17="N.D.", "N.D.",(Results!AD17-AVERAGE(Results!AD$67:AD$69)))</f>
        <v>3.67640587333333</v>
      </c>
      <c r="AD18" t="str">
        <f>IF(Results!AE17="N.D.", "N.D.",(Results!AE17-AVERAGE(Results!AE$67:AE$69)))</f>
        <v>N.D.</v>
      </c>
      <c r="AE18">
        <f>IF(Results!AF17="N.D.", "N.D.",(Results!AF17-AVERAGE(Results!AF$67:AF$69)))</f>
        <v>5.0399633733333342</v>
      </c>
      <c r="AF18" t="str">
        <f>IF(Results!AG17="N.D.", "N.D.",(Results!AG17-AVERAGE(Results!AG$67:AG$69)))</f>
        <v>N.D.</v>
      </c>
      <c r="AG18">
        <f>IF(Results!AH17="N.D.", "N.D.",(Results!AH17-AVERAGE(Results!AH$67:AH$69)))</f>
        <v>6.1577846399999991</v>
      </c>
      <c r="AH18">
        <f>IF(Results!AI17="N.D.", "N.D.",(Results!AI17-AVERAGE(Results!AI$67:AI$69)))</f>
        <v>0.54911723333333384</v>
      </c>
      <c r="AI18" t="str">
        <f>IF(Results!AJ17="N.D.", "N.D.",(Results!AJ17-AVERAGE(Results!AJ$67:AJ$69)))</f>
        <v>N.D.</v>
      </c>
      <c r="AJ18" t="str">
        <f>IF(Results!AK17="N.D.", "N.D.",(Results!AK17-AVERAGE(Results!AK$67:AK$69)))</f>
        <v>N.D.</v>
      </c>
      <c r="AK18" t="str">
        <f>IF(Results!AL17="N.D.", "N.D.",(Results!AL17-AVERAGE(Results!AL$67:AL$69)))</f>
        <v>N.D.</v>
      </c>
      <c r="AL18">
        <f>IF(Results!AM17="N.D.", "N.D.",(Results!AM17-AVERAGE(Results!AM$67:AM$69)))</f>
        <v>2.9772203266666661</v>
      </c>
      <c r="AM18">
        <f>IF(Results!AN17="N.D.", "N.D.",(Results!AN17-AVERAGE(Results!AN$67:AN$69)))</f>
        <v>3.3457831233333337</v>
      </c>
      <c r="AN18">
        <f>IF(Results!AO17="N.D.", "N.D.",(Results!AO17-AVERAGE(Results!AO$67:AO$69)))</f>
        <v>6.4959708933333342</v>
      </c>
      <c r="AO18" t="str">
        <f>IF(Results!AP17="N.D.", "N.D.",(Results!AP17-AVERAGE(Results!AP$67:AP$69)))</f>
        <v>N.D.</v>
      </c>
      <c r="AP18">
        <f>IF(Results!AQ17="N.D.", "N.D.",(Results!AQ17-AVERAGE(Results!AQ$67:AQ$69)))</f>
        <v>3.8555529699999962</v>
      </c>
      <c r="AQ18">
        <f>IF(Results!AR17="N.D.", "N.D.",(Results!AR17-AVERAGE(Results!AR$67:AR$69)))</f>
        <v>4.560009393333333</v>
      </c>
      <c r="AR18" t="str">
        <f>IF(Results!AS17="N.D.", "N.D.",(Results!AS17-AVERAGE(Results!AS$67:AS$69)))</f>
        <v>N.D.</v>
      </c>
      <c r="AS18" t="str">
        <f>IF(Results!AT17="N.D.", "N.D.",(Results!AT17-AVERAGE(Results!AT$67:AT$69)))</f>
        <v>N.D.</v>
      </c>
      <c r="AT18" t="str">
        <f>IF(Results!AU17="N.D.", "N.D.",(Results!AU17-AVERAGE(Results!AU$67:AU$69)))</f>
        <v>N.D.</v>
      </c>
      <c r="AU18" t="str">
        <f>IF(Results!AV17="N.D.", "N.D.",(Results!AV17-AVERAGE(Results!AV$67:AV$69)))</f>
        <v>N.D.</v>
      </c>
      <c r="AV18" t="str">
        <f>IF(Results!AW17="N.D.", "N.D.",(Results!AW17-AVERAGE(Results!AW$67:AW$69)))</f>
        <v>N.D.</v>
      </c>
      <c r="AW18" t="str">
        <f>IF(Results!AX17="N.D.", "N.D.",(Results!AX17-AVERAGE(Results!AX$67:AX$69)))</f>
        <v>N.D.</v>
      </c>
      <c r="AX18">
        <f>IF(Results!AY17="N.D.", "N.D.",(Results!AY17-AVERAGE(Results!AY$67:AY$69)))</f>
        <v>1.8325413666666641</v>
      </c>
      <c r="AY18">
        <f>IF(Results!AZ17="N.D.", "N.D.",(Results!AZ17-AVERAGE(Results!AZ$67:AZ$69)))</f>
        <v>5.2808501149999998</v>
      </c>
      <c r="AZ18">
        <f>IF(Results!BA17="N.D.", "N.D.",(Results!BA17-AVERAGE(Results!BA$67:BA$69)))</f>
        <v>7.477801760000002</v>
      </c>
      <c r="BA18" t="str">
        <f>IF(Results!BB17="N.D.", "N.D.",(Results!BB17-AVERAGE(Results!BB$67:BB$69)))</f>
        <v>N.D.</v>
      </c>
      <c r="BB18">
        <f>IF(Results!BC17="N.D.", "N.D.",(Results!BC17-AVERAGE(Results!BC$67:BC$69)))</f>
        <v>3.396627849999998</v>
      </c>
      <c r="BC18">
        <f>IF(Results!BD17="N.D.", "N.D.",(Results!BD17-AVERAGE(Results!BD$67:BD$69)))</f>
        <v>1.6288050066666671</v>
      </c>
      <c r="BD18" t="str">
        <f>IF(Results!BE17="N.D.", "N.D.",(Results!BE17-AVERAGE(Results!BE$67:BE$69)))</f>
        <v>N.D.</v>
      </c>
      <c r="BE18" t="str">
        <f>IF(Results!BF17="N.D.", "N.D.",(Results!BF17-AVERAGE(Results!BF$67:BF$69)))</f>
        <v>N.D.</v>
      </c>
      <c r="BF18" t="str">
        <f>IF(Results!BG17="N.D.", "N.D.",(Results!BG17-AVERAGE(Results!BG$67:BG$69)))</f>
        <v>N.D.</v>
      </c>
      <c r="BG18">
        <f>IF(Results!BH17="N.D.", "N.D.",(Results!BH17-AVERAGE(Results!BH$67:BH$69)))</f>
        <v>4.8492126066666685</v>
      </c>
      <c r="BH18" t="str">
        <f>IF(Results!BI17="N.D.", "N.D.",(Results!BI17-AVERAGE(Results!BI$67:BI$69)))</f>
        <v>N.D.</v>
      </c>
      <c r="BI18" t="str">
        <f>IF(Results!BJ17="N.D.", "N.D.",(Results!BJ17-AVERAGE(Results!BJ$67:BJ$69)))</f>
        <v>N.D.</v>
      </c>
      <c r="BJ18">
        <f>IF(Results!BK17="N.D.", "N.D.",(Results!BK17-AVERAGE(Results!BK$67:BK$69)))</f>
        <v>1.6488204800000013</v>
      </c>
      <c r="BK18">
        <f>IF(Results!BL17="N.D.", "N.D.",(Results!BL17-AVERAGE(Results!BL$67:BL$69)))</f>
        <v>3.2046251966666652</v>
      </c>
      <c r="BL18">
        <f>IF(Results!BM17="N.D.", "N.D.",(Results!BM17-AVERAGE(Results!BM$67:BM$69)))</f>
        <v>1.7602287199999971</v>
      </c>
      <c r="BM18" t="str">
        <f>IF(Results!BN17="N.D.", "N.D.",(Results!BN17-AVERAGE(Results!BN$67:BN$69)))</f>
        <v>N.D.</v>
      </c>
      <c r="BN18">
        <f>IF(Results!BO17="N.D.", "N.D.",(Results!BO17-AVERAGE(Results!BO$67:BO$69)))</f>
        <v>-1.3203060166666667</v>
      </c>
      <c r="BO18" t="str">
        <f>IF(Results!BP17="N.D.", "N.D.",(Results!BP17-AVERAGE(Results!BP$67:BP$69)))</f>
        <v>N.D.</v>
      </c>
      <c r="BP18">
        <f>IF(Results!BQ17="N.D.", "N.D.",(Results!BQ17-AVERAGE(Results!BQ$67:BQ$69)))</f>
        <v>0.31150812666666639</v>
      </c>
      <c r="BQ18">
        <f>IF(Results!BR17="N.D.", "N.D.",(Results!BR17-AVERAGE(Results!BR$67:BR$69)))</f>
        <v>4.8504075499999999</v>
      </c>
      <c r="BR18" t="str">
        <f>IF(Results!BS17="N.D.", "N.D.",(Results!BS17-AVERAGE(Results!BS$67:BS$69)))</f>
        <v>N.D.</v>
      </c>
      <c r="BS18">
        <f>IF(Results!BT17="N.D.", "N.D.",(Results!BT17-AVERAGE(Results!BT$67:BT$69)))</f>
        <v>9.8459666666670387E-3</v>
      </c>
      <c r="BT18" t="str">
        <f>IF(Results!BU17="N.D.", "N.D.",(Results!BU17-AVERAGE(Results!BU$67:BU$69)))</f>
        <v>N.D.</v>
      </c>
      <c r="BU18" t="str">
        <f>IF(Results!BV17="N.D.", "N.D.",(Results!BV17-AVERAGE(Results!BV$67:BV$69)))</f>
        <v>N.D.</v>
      </c>
      <c r="BV18">
        <f>IF(Results!BW17="N.D.", "N.D.",(Results!BW17-AVERAGE(Results!BW$67:BW$69)))</f>
        <v>2.9180283533333338</v>
      </c>
      <c r="BW18" t="str">
        <f>IF(Results!BX17="N.D.", "N.D.",(Results!BX17-AVERAGE(Results!BX$67:BX$69)))</f>
        <v>N.D.</v>
      </c>
      <c r="BX18">
        <f>IF(Results!BY17="N.D.", "N.D.",(Results!BY17-AVERAGE(Results!BY$67:BY$69)))</f>
        <v>0.89284173333333428</v>
      </c>
      <c r="BY18" t="str">
        <f>IF(Results!BZ17="N.D.", "N.D.",(Results!BZ17-AVERAGE(Results!BZ$67:BZ$69)))</f>
        <v>N.D.</v>
      </c>
      <c r="BZ18" t="str">
        <f>IF(Results!CA17="N.D.", "N.D.",(Results!CA17-AVERAGE(Results!CA$67:CA$69)))</f>
        <v>N.D.</v>
      </c>
      <c r="CA18" t="str">
        <f>IF(Results!CB17="N.D.", "N.D.",(Results!CB17-AVERAGE(Results!CB$67:CB$69)))</f>
        <v>N.D.</v>
      </c>
      <c r="CB18">
        <f>IF(Results!CC17="N.D.", "N.D.",(Results!CC17-AVERAGE(Results!CC$67:CC$69)))</f>
        <v>1.7970845300000029</v>
      </c>
      <c r="CC18" t="str">
        <f>IF(Results!CD17="N.D.", "N.D.",(Results!CD17-AVERAGE(Results!CD$67:CD$69)))</f>
        <v>N.D.</v>
      </c>
      <c r="CD18" t="str">
        <f>IF(Results!CE17="N.D.", "N.D.",(Results!CE17-AVERAGE(Results!CE$67:CE$69)))</f>
        <v>N.D.</v>
      </c>
      <c r="CE18" t="str">
        <f>IF(Results!CF17="N.D.", "N.D.",(Results!CF17-AVERAGE(Results!CF$67:CF$69)))</f>
        <v>N.D.</v>
      </c>
      <c r="CF18" t="str">
        <f>IF(Results!CG17="N.D.", "N.D.",(Results!CG17-AVERAGE(Results!CG$67:CG$69)))</f>
        <v>N.D.</v>
      </c>
      <c r="CG18" t="str">
        <f>IF(Results!CH17="N.D.", "N.D.",(Results!CH17-AVERAGE(Results!CH$67:CH$69)))</f>
        <v>N.D.</v>
      </c>
      <c r="CH18" t="str">
        <f>IF(Results!CI17="N.D.", "N.D.",(Results!CI17-AVERAGE(Results!CI$67:CI$69)))</f>
        <v>N.D.</v>
      </c>
      <c r="CI18">
        <f>IF(Results!CJ17="N.D.", "N.D.",(Results!CJ17-AVERAGE(Results!CJ$67:CJ$69)))</f>
        <v>-0.5589003066666649</v>
      </c>
      <c r="CJ18" t="str">
        <f>IF(Results!CK17="N.D.", "N.D.",(Results!CK17-AVERAGE(Results!CK$67:CK$69)))</f>
        <v>N.D.</v>
      </c>
      <c r="CK18">
        <f>IF(Results!CL17="N.D.", "N.D.",(Results!CL17-AVERAGE(Results!CL$67:CL$69)))</f>
        <v>1.9778961933333328</v>
      </c>
      <c r="CL18" t="str">
        <f>IF(Results!CM17="N.D.", "N.D.",(Results!CM17-AVERAGE(Results!CM$67:CM$69)))</f>
        <v>N.D.</v>
      </c>
      <c r="CM18" t="str">
        <f>IF(Results!CN17="N.D.", "N.D.",(Results!CN17-AVERAGE(Results!CN$67:CN$69)))</f>
        <v>N.D.</v>
      </c>
      <c r="CN18">
        <f>IF(Results!CO17="N.D.", "N.D.",(Results!CO17-AVERAGE(Results!CO$67:CO$69)))</f>
        <v>2.6410156099999966</v>
      </c>
      <c r="CO18" t="str">
        <f>IF(Results!CP17="N.D.", "N.D.",(Results!CP17-AVERAGE(Results!CP$67:CP$69)))</f>
        <v>N.D.</v>
      </c>
      <c r="CP18">
        <f>IF(Results!CQ17="N.D.", "N.D.",(Results!CQ17-AVERAGE(Results!CQ$67:CQ$69)))</f>
        <v>-0.56726233000000192</v>
      </c>
      <c r="CQ18" t="str">
        <f>IF(Results!CR17="N.D.", "N.D.",(Results!CR17-AVERAGE(Results!CR$67:CR$69)))</f>
        <v>N.D.</v>
      </c>
      <c r="CR18" t="str">
        <f>IF(Results!CS17="N.D.", "N.D.",(Results!CS17-AVERAGE(Results!CS$67:CS$69)))</f>
        <v>N.D.</v>
      </c>
      <c r="CS18" t="str">
        <f>IF(Results!CT17="N.D.", "N.D.",(Results!CT17-AVERAGE(Results!CT$67:CT$69)))</f>
        <v>N.D.</v>
      </c>
    </row>
    <row r="19" spans="1:97">
      <c r="A19" s="1" t="s">
        <v>2444</v>
      </c>
      <c r="B19" t="str">
        <f>IF(Results!C18="N.D.", "N.D.",(Results!C18-AVERAGE(Results!C$67:C$69)))</f>
        <v>N.D.</v>
      </c>
      <c r="C19" t="str">
        <f>IF(Results!D18="N.D.", "N.D.",(Results!D18-AVERAGE(Results!D$67:D$69)))</f>
        <v>N.D.</v>
      </c>
      <c r="D19" t="str">
        <f>IF(Results!E18="N.D.", "N.D.",(Results!E18-AVERAGE(Results!E$67:E$69)))</f>
        <v>N.D.</v>
      </c>
      <c r="E19" t="str">
        <f>IF(Results!F18="N.D.", "N.D.",(Results!F18-AVERAGE(Results!F$67:F$69)))</f>
        <v>N.D.</v>
      </c>
      <c r="F19" t="str">
        <f>IF(Results!G18="N.D.", "N.D.",(Results!G18-AVERAGE(Results!G$67:G$69)))</f>
        <v>N.D.</v>
      </c>
      <c r="G19" t="str">
        <f>IF(Results!H18="N.D.", "N.D.",(Results!H18-AVERAGE(Results!H$67:H$69)))</f>
        <v>N.D.</v>
      </c>
      <c r="H19" t="str">
        <f>IF(Results!I18="N.D.", "N.D.",(Results!I18-AVERAGE(Results!I$67:I$69)))</f>
        <v>N.D.</v>
      </c>
      <c r="I19" t="str">
        <f>IF(Results!J18="N.D.", "N.D.",(Results!J18-AVERAGE(Results!J$67:J$69)))</f>
        <v>N.D.</v>
      </c>
      <c r="J19" t="str">
        <f>IF(Results!K18="N.D.", "N.D.",(Results!K18-AVERAGE(Results!K$67:K$69)))</f>
        <v>N.D.</v>
      </c>
      <c r="K19" t="str">
        <f>IF(Results!L18="N.D.", "N.D.",(Results!L18-AVERAGE(Results!L$67:L$69)))</f>
        <v>N.D.</v>
      </c>
      <c r="L19" t="str">
        <f>IF(Results!M18="N.D.", "N.D.",(Results!M18-AVERAGE(Results!M$67:M$69)))</f>
        <v>N.D.</v>
      </c>
      <c r="M19" t="str">
        <f>IF(Results!N18="N.D.", "N.D.",(Results!N18-AVERAGE(Results!N$67:N$69)))</f>
        <v>N.D.</v>
      </c>
      <c r="N19">
        <f>IF(Results!O18="N.D.", "N.D.",(Results!O18-AVERAGE(Results!O$67:O$69)))</f>
        <v>6.6142158533333326</v>
      </c>
      <c r="O19" t="str">
        <f>IF(Results!P18="N.D.", "N.D.",(Results!P18-AVERAGE(Results!P$67:P$69)))</f>
        <v>N.D.</v>
      </c>
      <c r="P19" t="str">
        <f>IF(Results!Q18="N.D.", "N.D.",(Results!Q18-AVERAGE(Results!Q$67:Q$69)))</f>
        <v>N.D.</v>
      </c>
      <c r="Q19">
        <f>IF(Results!R18="N.D.", "N.D.",(Results!R18-AVERAGE(Results!R$67:R$69)))</f>
        <v>7.5972960833333349</v>
      </c>
      <c r="R19" t="str">
        <f>IF(Results!S18="N.D.", "N.D.",(Results!S18-AVERAGE(Results!S$67:S$69)))</f>
        <v>N.D.</v>
      </c>
      <c r="S19">
        <f>IF(Results!T18="N.D.", "N.D.",(Results!T18-AVERAGE(Results!T$67:T$69)))</f>
        <v>6.9717825399999978</v>
      </c>
      <c r="T19" t="str">
        <f>IF(Results!U18="N.D.", "N.D.",(Results!U18-AVERAGE(Results!U$67:U$69)))</f>
        <v>N.D.</v>
      </c>
      <c r="U19">
        <f>IF(Results!V18="N.D.", "N.D.",(Results!V18-AVERAGE(Results!V$67:V$69)))</f>
        <v>4.6116108750000002</v>
      </c>
      <c r="V19" t="str">
        <f>IF(Results!W18="N.D.", "N.D.",(Results!W18-AVERAGE(Results!W$67:W$69)))</f>
        <v>N.D.</v>
      </c>
      <c r="W19" t="str">
        <f>IF(Results!X18="N.D.", "N.D.",(Results!X18-AVERAGE(Results!X$67:X$69)))</f>
        <v>N.D.</v>
      </c>
      <c r="X19" t="str">
        <f>IF(Results!Y18="N.D.", "N.D.",(Results!Y18-AVERAGE(Results!Y$67:Y$69)))</f>
        <v>N.D.</v>
      </c>
      <c r="Y19" t="str">
        <f>IF(Results!Z18="N.D.", "N.D.",(Results!Z18-AVERAGE(Results!Z$67:Z$69)))</f>
        <v>N.D.</v>
      </c>
      <c r="Z19">
        <f>IF(Results!AA18="N.D.", "N.D.",(Results!AA18-AVERAGE(Results!AA$67:AA$69)))</f>
        <v>5.323776746666665</v>
      </c>
      <c r="AA19">
        <f>IF(Results!AB18="N.D.", "N.D.",(Results!AB18-AVERAGE(Results!AB$67:AB$69)))</f>
        <v>6.0525452666666677</v>
      </c>
      <c r="AB19">
        <f>IF(Results!AC18="N.D.", "N.D.",(Results!AC18-AVERAGE(Results!AC$67:AC$69)))</f>
        <v>3.451626270000002</v>
      </c>
      <c r="AC19">
        <f>IF(Results!AD18="N.D.", "N.D.",(Results!AD18-AVERAGE(Results!AD$67:AD$69)))</f>
        <v>6.0375402833333318</v>
      </c>
      <c r="AD19" t="str">
        <f>IF(Results!AE18="N.D.", "N.D.",(Results!AE18-AVERAGE(Results!AE$67:AE$69)))</f>
        <v>N.D.</v>
      </c>
      <c r="AE19">
        <f>IF(Results!AF18="N.D.", "N.D.",(Results!AF18-AVERAGE(Results!AF$67:AF$69)))</f>
        <v>6.9347063533333344</v>
      </c>
      <c r="AF19" t="str">
        <f>IF(Results!AG18="N.D.", "N.D.",(Results!AG18-AVERAGE(Results!AG$67:AG$69)))</f>
        <v>N.D.</v>
      </c>
      <c r="AG19" t="str">
        <f>IF(Results!AH18="N.D.", "N.D.",(Results!AH18-AVERAGE(Results!AH$67:AH$69)))</f>
        <v>N.D.</v>
      </c>
      <c r="AH19">
        <f>IF(Results!AI18="N.D.", "N.D.",(Results!AI18-AVERAGE(Results!AI$67:AI$69)))</f>
        <v>0.2178067833333337</v>
      </c>
      <c r="AI19" t="str">
        <f>IF(Results!AJ18="N.D.", "N.D.",(Results!AJ18-AVERAGE(Results!AJ$67:AJ$69)))</f>
        <v>N.D.</v>
      </c>
      <c r="AJ19" t="str">
        <f>IF(Results!AK18="N.D.", "N.D.",(Results!AK18-AVERAGE(Results!AK$67:AK$69)))</f>
        <v>N.D.</v>
      </c>
      <c r="AK19" t="str">
        <f>IF(Results!AL18="N.D.", "N.D.",(Results!AL18-AVERAGE(Results!AL$67:AL$69)))</f>
        <v>N.D.</v>
      </c>
      <c r="AL19">
        <f>IF(Results!AM18="N.D.", "N.D.",(Results!AM18-AVERAGE(Results!AM$67:AM$69)))</f>
        <v>5.1214649966666688</v>
      </c>
      <c r="AM19">
        <f>IF(Results!AN18="N.D.", "N.D.",(Results!AN18-AVERAGE(Results!AN$67:AN$69)))</f>
        <v>4.215524443333333</v>
      </c>
      <c r="AN19" t="str">
        <f>IF(Results!AO18="N.D.", "N.D.",(Results!AO18-AVERAGE(Results!AO$67:AO$69)))</f>
        <v>N.D.</v>
      </c>
      <c r="AO19" t="str">
        <f>IF(Results!AP18="N.D.", "N.D.",(Results!AP18-AVERAGE(Results!AP$67:AP$69)))</f>
        <v>N.D.</v>
      </c>
      <c r="AP19">
        <f>IF(Results!AQ18="N.D.", "N.D.",(Results!AQ18-AVERAGE(Results!AQ$67:AQ$69)))</f>
        <v>5.4760763499999978</v>
      </c>
      <c r="AQ19" t="str">
        <f>IF(Results!AR18="N.D.", "N.D.",(Results!AR18-AVERAGE(Results!AR$67:AR$69)))</f>
        <v>N.D.</v>
      </c>
      <c r="AR19">
        <f>IF(Results!AS18="N.D.", "N.D.",(Results!AS18-AVERAGE(Results!AS$67:AS$69)))</f>
        <v>3.2656957799999979</v>
      </c>
      <c r="AS19" t="str">
        <f>IF(Results!AT18="N.D.", "N.D.",(Results!AT18-AVERAGE(Results!AT$67:AT$69)))</f>
        <v>N.D.</v>
      </c>
      <c r="AT19" t="str">
        <f>IF(Results!AU18="N.D.", "N.D.",(Results!AU18-AVERAGE(Results!AU$67:AU$69)))</f>
        <v>N.D.</v>
      </c>
      <c r="AU19" t="str">
        <f>IF(Results!AV18="N.D.", "N.D.",(Results!AV18-AVERAGE(Results!AV$67:AV$69)))</f>
        <v>N.D.</v>
      </c>
      <c r="AV19" t="str">
        <f>IF(Results!AW18="N.D.", "N.D.",(Results!AW18-AVERAGE(Results!AW$67:AW$69)))</f>
        <v>N.D.</v>
      </c>
      <c r="AW19">
        <f>IF(Results!AX18="N.D.", "N.D.",(Results!AX18-AVERAGE(Results!AX$67:AX$69)))</f>
        <v>1.2569547466666648</v>
      </c>
      <c r="AX19" t="str">
        <f>IF(Results!AY18="N.D.", "N.D.",(Results!AY18-AVERAGE(Results!AY$67:AY$69)))</f>
        <v>N.D.</v>
      </c>
      <c r="AY19" t="str">
        <f>IF(Results!AZ18="N.D.", "N.D.",(Results!AZ18-AVERAGE(Results!AZ$67:AZ$69)))</f>
        <v>N.D.</v>
      </c>
      <c r="AZ19" t="str">
        <f>IF(Results!BA18="N.D.", "N.D.",(Results!BA18-AVERAGE(Results!BA$67:BA$69)))</f>
        <v>N.D.</v>
      </c>
      <c r="BA19" t="str">
        <f>IF(Results!BB18="N.D.", "N.D.",(Results!BB18-AVERAGE(Results!BB$67:BB$69)))</f>
        <v>N.D.</v>
      </c>
      <c r="BB19" t="str">
        <f>IF(Results!BC18="N.D.", "N.D.",(Results!BC18-AVERAGE(Results!BC$67:BC$69)))</f>
        <v>N.D.</v>
      </c>
      <c r="BC19" t="str">
        <f>IF(Results!BD18="N.D.", "N.D.",(Results!BD18-AVERAGE(Results!BD$67:BD$69)))</f>
        <v>N.D.</v>
      </c>
      <c r="BD19" t="str">
        <f>IF(Results!BE18="N.D.", "N.D.",(Results!BE18-AVERAGE(Results!BE$67:BE$69)))</f>
        <v>N.D.</v>
      </c>
      <c r="BE19" t="str">
        <f>IF(Results!BF18="N.D.", "N.D.",(Results!BF18-AVERAGE(Results!BF$67:BF$69)))</f>
        <v>N.D.</v>
      </c>
      <c r="BF19" t="str">
        <f>IF(Results!BG18="N.D.", "N.D.",(Results!BG18-AVERAGE(Results!BG$67:BG$69)))</f>
        <v>N.D.</v>
      </c>
      <c r="BG19" t="str">
        <f>IF(Results!BH18="N.D.", "N.D.",(Results!BH18-AVERAGE(Results!BH$67:BH$69)))</f>
        <v>N.D.</v>
      </c>
      <c r="BH19" t="str">
        <f>IF(Results!BI18="N.D.", "N.D.",(Results!BI18-AVERAGE(Results!BI$67:BI$69)))</f>
        <v>N.D.</v>
      </c>
      <c r="BI19" t="str">
        <f>IF(Results!BJ18="N.D.", "N.D.",(Results!BJ18-AVERAGE(Results!BJ$67:BJ$69)))</f>
        <v>N.D.</v>
      </c>
      <c r="BJ19" t="str">
        <f>IF(Results!BK18="N.D.", "N.D.",(Results!BK18-AVERAGE(Results!BK$67:BK$69)))</f>
        <v>N.D.</v>
      </c>
      <c r="BK19" t="str">
        <f>IF(Results!BL18="N.D.", "N.D.",(Results!BL18-AVERAGE(Results!BL$67:BL$69)))</f>
        <v>N.D.</v>
      </c>
      <c r="BL19" t="str">
        <f>IF(Results!BM18="N.D.", "N.D.",(Results!BM18-AVERAGE(Results!BM$67:BM$69)))</f>
        <v>N.D.</v>
      </c>
      <c r="BM19">
        <f>IF(Results!BN18="N.D.", "N.D.",(Results!BN18-AVERAGE(Results!BN$67:BN$69)))</f>
        <v>1.2369958899999993</v>
      </c>
      <c r="BN19" t="str">
        <f>IF(Results!BO18="N.D.", "N.D.",(Results!BO18-AVERAGE(Results!BO$67:BO$69)))</f>
        <v>N.D.</v>
      </c>
      <c r="BO19" t="str">
        <f>IF(Results!BP18="N.D.", "N.D.",(Results!BP18-AVERAGE(Results!BP$67:BP$69)))</f>
        <v>N.D.</v>
      </c>
      <c r="BP19" t="str">
        <f>IF(Results!BQ18="N.D.", "N.D.",(Results!BQ18-AVERAGE(Results!BQ$67:BQ$69)))</f>
        <v>N.D.</v>
      </c>
      <c r="BQ19" t="str">
        <f>IF(Results!BR18="N.D.", "N.D.",(Results!BR18-AVERAGE(Results!BR$67:BR$69)))</f>
        <v>N.D.</v>
      </c>
      <c r="BR19" t="str">
        <f>IF(Results!BS18="N.D.", "N.D.",(Results!BS18-AVERAGE(Results!BS$67:BS$69)))</f>
        <v>N.D.</v>
      </c>
      <c r="BS19" t="str">
        <f>IF(Results!BT18="N.D.", "N.D.",(Results!BT18-AVERAGE(Results!BT$67:BT$69)))</f>
        <v>N.D.</v>
      </c>
      <c r="BT19" t="str">
        <f>IF(Results!BU18="N.D.", "N.D.",(Results!BU18-AVERAGE(Results!BU$67:BU$69)))</f>
        <v>N.D.</v>
      </c>
      <c r="BU19" t="str">
        <f>IF(Results!BV18="N.D.", "N.D.",(Results!BV18-AVERAGE(Results!BV$67:BV$69)))</f>
        <v>N.D.</v>
      </c>
      <c r="BV19" t="str">
        <f>IF(Results!BW18="N.D.", "N.D.",(Results!BW18-AVERAGE(Results!BW$67:BW$69)))</f>
        <v>N.D.</v>
      </c>
      <c r="BW19" t="str">
        <f>IF(Results!BX18="N.D.", "N.D.",(Results!BX18-AVERAGE(Results!BX$67:BX$69)))</f>
        <v>N.D.</v>
      </c>
      <c r="BX19" t="str">
        <f>IF(Results!BY18="N.D.", "N.D.",(Results!BY18-AVERAGE(Results!BY$67:BY$69)))</f>
        <v>N.D.</v>
      </c>
      <c r="BY19" t="str">
        <f>IF(Results!BZ18="N.D.", "N.D.",(Results!BZ18-AVERAGE(Results!BZ$67:BZ$69)))</f>
        <v>N.D.</v>
      </c>
      <c r="BZ19" t="str">
        <f>IF(Results!CA18="N.D.", "N.D.",(Results!CA18-AVERAGE(Results!CA$67:CA$69)))</f>
        <v>N.D.</v>
      </c>
      <c r="CA19" t="str">
        <f>IF(Results!CB18="N.D.", "N.D.",(Results!CB18-AVERAGE(Results!CB$67:CB$69)))</f>
        <v>N.D.</v>
      </c>
      <c r="CB19" t="str">
        <f>IF(Results!CC18="N.D.", "N.D.",(Results!CC18-AVERAGE(Results!CC$67:CC$69)))</f>
        <v>N.D.</v>
      </c>
      <c r="CC19" t="str">
        <f>IF(Results!CD18="N.D.", "N.D.",(Results!CD18-AVERAGE(Results!CD$67:CD$69)))</f>
        <v>N.D.</v>
      </c>
      <c r="CD19" t="str">
        <f>IF(Results!CE18="N.D.", "N.D.",(Results!CE18-AVERAGE(Results!CE$67:CE$69)))</f>
        <v>N.D.</v>
      </c>
      <c r="CE19" t="str">
        <f>IF(Results!CF18="N.D.", "N.D.",(Results!CF18-AVERAGE(Results!CF$67:CF$69)))</f>
        <v>N.D.</v>
      </c>
      <c r="CF19" t="str">
        <f>IF(Results!CG18="N.D.", "N.D.",(Results!CG18-AVERAGE(Results!CG$67:CG$69)))</f>
        <v>N.D.</v>
      </c>
      <c r="CG19" t="str">
        <f>IF(Results!CH18="N.D.", "N.D.",(Results!CH18-AVERAGE(Results!CH$67:CH$69)))</f>
        <v>N.D.</v>
      </c>
      <c r="CH19">
        <f>IF(Results!CI18="N.D.", "N.D.",(Results!CI18-AVERAGE(Results!CI$67:CI$69)))</f>
        <v>3.7222298599999988</v>
      </c>
      <c r="CI19" t="str">
        <f>IF(Results!CJ18="N.D.", "N.D.",(Results!CJ18-AVERAGE(Results!CJ$67:CJ$69)))</f>
        <v>N.D.</v>
      </c>
      <c r="CJ19" t="str">
        <f>IF(Results!CK18="N.D.", "N.D.",(Results!CK18-AVERAGE(Results!CK$67:CK$69)))</f>
        <v>N.D.</v>
      </c>
      <c r="CK19" t="str">
        <f>IF(Results!CL18="N.D.", "N.D.",(Results!CL18-AVERAGE(Results!CL$67:CL$69)))</f>
        <v>N.D.</v>
      </c>
      <c r="CL19" t="str">
        <f>IF(Results!CM18="N.D.", "N.D.",(Results!CM18-AVERAGE(Results!CM$67:CM$69)))</f>
        <v>N.D.</v>
      </c>
      <c r="CM19" t="str">
        <f>IF(Results!CN18="N.D.", "N.D.",(Results!CN18-AVERAGE(Results!CN$67:CN$69)))</f>
        <v>N.D.</v>
      </c>
      <c r="CN19" t="str">
        <f>IF(Results!CO18="N.D.", "N.D.",(Results!CO18-AVERAGE(Results!CO$67:CO$69)))</f>
        <v>N.D.</v>
      </c>
      <c r="CO19" t="str">
        <f>IF(Results!CP18="N.D.", "N.D.",(Results!CP18-AVERAGE(Results!CP$67:CP$69)))</f>
        <v>N.D.</v>
      </c>
      <c r="CP19" t="str">
        <f>IF(Results!CQ18="N.D.", "N.D.",(Results!CQ18-AVERAGE(Results!CQ$67:CQ$69)))</f>
        <v>N.D.</v>
      </c>
      <c r="CQ19" t="str">
        <f>IF(Results!CR18="N.D.", "N.D.",(Results!CR18-AVERAGE(Results!CR$67:CR$69)))</f>
        <v>N.D.</v>
      </c>
      <c r="CR19" t="str">
        <f>IF(Results!CS18="N.D.", "N.D.",(Results!CS18-AVERAGE(Results!CS$67:CS$69)))</f>
        <v>N.D.</v>
      </c>
      <c r="CS19" t="str">
        <f>IF(Results!CT18="N.D.", "N.D.",(Results!CT18-AVERAGE(Results!CT$67:CT$69)))</f>
        <v>N.D.</v>
      </c>
    </row>
    <row r="20" spans="1:97">
      <c r="A20" s="1" t="s">
        <v>9547</v>
      </c>
      <c r="B20" t="str">
        <f>IF(Results!C19="N.D.", "N.D.",(Results!C19-AVERAGE(Results!C$67:C$69)))</f>
        <v>N.D.</v>
      </c>
      <c r="C20" t="str">
        <f>IF(Results!D19="N.D.", "N.D.",(Results!D19-AVERAGE(Results!D$67:D$69)))</f>
        <v>N.D.</v>
      </c>
      <c r="D20" t="str">
        <f>IF(Results!E19="N.D.", "N.D.",(Results!E19-AVERAGE(Results!E$67:E$69)))</f>
        <v>N.D.</v>
      </c>
      <c r="E20" t="str">
        <f>IF(Results!F19="N.D.", "N.D.",(Results!F19-AVERAGE(Results!F$67:F$69)))</f>
        <v>N.D.</v>
      </c>
      <c r="F20" t="str">
        <f>IF(Results!G19="N.D.", "N.D.",(Results!G19-AVERAGE(Results!G$67:G$69)))</f>
        <v>N.D.</v>
      </c>
      <c r="G20" t="str">
        <f>IF(Results!H19="N.D.", "N.D.",(Results!H19-AVERAGE(Results!H$67:H$69)))</f>
        <v>N.D.</v>
      </c>
      <c r="H20" t="str">
        <f>IF(Results!I19="N.D.", "N.D.",(Results!I19-AVERAGE(Results!I$67:I$69)))</f>
        <v>N.D.</v>
      </c>
      <c r="I20" t="str">
        <f>IF(Results!J19="N.D.", "N.D.",(Results!J19-AVERAGE(Results!J$67:J$69)))</f>
        <v>N.D.</v>
      </c>
      <c r="J20" t="str">
        <f>IF(Results!K19="N.D.", "N.D.",(Results!K19-AVERAGE(Results!K$67:K$69)))</f>
        <v>N.D.</v>
      </c>
      <c r="K20" t="str">
        <f>IF(Results!L19="N.D.", "N.D.",(Results!L19-AVERAGE(Results!L$67:L$69)))</f>
        <v>N.D.</v>
      </c>
      <c r="L20" t="str">
        <f>IF(Results!M19="N.D.", "N.D.",(Results!M19-AVERAGE(Results!M$67:M$69)))</f>
        <v>N.D.</v>
      </c>
      <c r="M20" t="str">
        <f>IF(Results!N19="N.D.", "N.D.",(Results!N19-AVERAGE(Results!N$67:N$69)))</f>
        <v>N.D.</v>
      </c>
      <c r="N20" t="str">
        <f>IF(Results!O19="N.D.", "N.D.",(Results!O19-AVERAGE(Results!O$67:O$69)))</f>
        <v>N.D.</v>
      </c>
      <c r="O20" t="str">
        <f>IF(Results!P19="N.D.", "N.D.",(Results!P19-AVERAGE(Results!P$67:P$69)))</f>
        <v>N.D.</v>
      </c>
      <c r="P20" t="str">
        <f>IF(Results!Q19="N.D.", "N.D.",(Results!Q19-AVERAGE(Results!Q$67:Q$69)))</f>
        <v>N.D.</v>
      </c>
      <c r="Q20" t="str">
        <f>IF(Results!R19="N.D.", "N.D.",(Results!R19-AVERAGE(Results!R$67:R$69)))</f>
        <v>N.D.</v>
      </c>
      <c r="R20" t="str">
        <f>IF(Results!S19="N.D.", "N.D.",(Results!S19-AVERAGE(Results!S$67:S$69)))</f>
        <v>N.D.</v>
      </c>
      <c r="S20">
        <f>IF(Results!T19="N.D.", "N.D.",(Results!T19-AVERAGE(Results!T$67:T$69)))</f>
        <v>8.2487010799999982</v>
      </c>
      <c r="T20" t="str">
        <f>IF(Results!U19="N.D.", "N.D.",(Results!U19-AVERAGE(Results!U$67:U$69)))</f>
        <v>N.D.</v>
      </c>
      <c r="U20" t="str">
        <f>IF(Results!V19="N.D.", "N.D.",(Results!V19-AVERAGE(Results!V$67:V$69)))</f>
        <v>N.D.</v>
      </c>
      <c r="V20" t="str">
        <f>IF(Results!W19="N.D.", "N.D.",(Results!W19-AVERAGE(Results!W$67:W$69)))</f>
        <v>N.D.</v>
      </c>
      <c r="W20" t="str">
        <f>IF(Results!X19="N.D.", "N.D.",(Results!X19-AVERAGE(Results!X$67:X$69)))</f>
        <v>N.D.</v>
      </c>
      <c r="X20" t="str">
        <f>IF(Results!Y19="N.D.", "N.D.",(Results!Y19-AVERAGE(Results!Y$67:Y$69)))</f>
        <v>N.D.</v>
      </c>
      <c r="Y20" t="str">
        <f>IF(Results!Z19="N.D.", "N.D.",(Results!Z19-AVERAGE(Results!Z$67:Z$69)))</f>
        <v>N.D.</v>
      </c>
      <c r="Z20" t="str">
        <f>IF(Results!AA19="N.D.", "N.D.",(Results!AA19-AVERAGE(Results!AA$67:AA$69)))</f>
        <v>N.D.</v>
      </c>
      <c r="AA20" t="str">
        <f>IF(Results!AB19="N.D.", "N.D.",(Results!AB19-AVERAGE(Results!AB$67:AB$69)))</f>
        <v>N.D.</v>
      </c>
      <c r="AB20" t="str">
        <f>IF(Results!AC19="N.D.", "N.D.",(Results!AC19-AVERAGE(Results!AC$67:AC$69)))</f>
        <v>N.D.</v>
      </c>
      <c r="AC20" t="str">
        <f>IF(Results!AD19="N.D.", "N.D.",(Results!AD19-AVERAGE(Results!AD$67:AD$69)))</f>
        <v>N.D.</v>
      </c>
      <c r="AD20" t="str">
        <f>IF(Results!AE19="N.D.", "N.D.",(Results!AE19-AVERAGE(Results!AE$67:AE$69)))</f>
        <v>N.D.</v>
      </c>
      <c r="AE20" t="str">
        <f>IF(Results!AF19="N.D.", "N.D.",(Results!AF19-AVERAGE(Results!AF$67:AF$69)))</f>
        <v>N.D.</v>
      </c>
      <c r="AF20" t="str">
        <f>IF(Results!AG19="N.D.", "N.D.",(Results!AG19-AVERAGE(Results!AG$67:AG$69)))</f>
        <v>N.D.</v>
      </c>
      <c r="AG20" t="str">
        <f>IF(Results!AH19="N.D.", "N.D.",(Results!AH19-AVERAGE(Results!AH$67:AH$69)))</f>
        <v>N.D.</v>
      </c>
      <c r="AH20" t="str">
        <f>IF(Results!AI19="N.D.", "N.D.",(Results!AI19-AVERAGE(Results!AI$67:AI$69)))</f>
        <v>N.D.</v>
      </c>
      <c r="AI20" t="str">
        <f>IF(Results!AJ19="N.D.", "N.D.",(Results!AJ19-AVERAGE(Results!AJ$67:AJ$69)))</f>
        <v>N.D.</v>
      </c>
      <c r="AJ20" t="str">
        <f>IF(Results!AK19="N.D.", "N.D.",(Results!AK19-AVERAGE(Results!AK$67:AK$69)))</f>
        <v>N.D.</v>
      </c>
      <c r="AK20" t="str">
        <f>IF(Results!AL19="N.D.", "N.D.",(Results!AL19-AVERAGE(Results!AL$67:AL$69)))</f>
        <v>N.D.</v>
      </c>
      <c r="AL20" t="str">
        <f>IF(Results!AM19="N.D.", "N.D.",(Results!AM19-AVERAGE(Results!AM$67:AM$69)))</f>
        <v>N.D.</v>
      </c>
      <c r="AM20" t="str">
        <f>IF(Results!AN19="N.D.", "N.D.",(Results!AN19-AVERAGE(Results!AN$67:AN$69)))</f>
        <v>N.D.</v>
      </c>
      <c r="AN20" t="str">
        <f>IF(Results!AO19="N.D.", "N.D.",(Results!AO19-AVERAGE(Results!AO$67:AO$69)))</f>
        <v>N.D.</v>
      </c>
      <c r="AO20" t="str">
        <f>IF(Results!AP19="N.D.", "N.D.",(Results!AP19-AVERAGE(Results!AP$67:AP$69)))</f>
        <v>N.D.</v>
      </c>
      <c r="AP20" t="str">
        <f>IF(Results!AQ19="N.D.", "N.D.",(Results!AQ19-AVERAGE(Results!AQ$67:AQ$69)))</f>
        <v>N.D.</v>
      </c>
      <c r="AQ20" t="str">
        <f>IF(Results!AR19="N.D.", "N.D.",(Results!AR19-AVERAGE(Results!AR$67:AR$69)))</f>
        <v>N.D.</v>
      </c>
      <c r="AR20" t="str">
        <f>IF(Results!AS19="N.D.", "N.D.",(Results!AS19-AVERAGE(Results!AS$67:AS$69)))</f>
        <v>N.D.</v>
      </c>
      <c r="AS20" t="str">
        <f>IF(Results!AT19="N.D.", "N.D.",(Results!AT19-AVERAGE(Results!AT$67:AT$69)))</f>
        <v>N.D.</v>
      </c>
      <c r="AT20" t="str">
        <f>IF(Results!AU19="N.D.", "N.D.",(Results!AU19-AVERAGE(Results!AU$67:AU$69)))</f>
        <v>N.D.</v>
      </c>
      <c r="AU20" t="str">
        <f>IF(Results!AV19="N.D.", "N.D.",(Results!AV19-AVERAGE(Results!AV$67:AV$69)))</f>
        <v>N.D.</v>
      </c>
      <c r="AV20" t="str">
        <f>IF(Results!AW19="N.D.", "N.D.",(Results!AW19-AVERAGE(Results!AW$67:AW$69)))</f>
        <v>N.D.</v>
      </c>
      <c r="AW20" t="str">
        <f>IF(Results!AX19="N.D.", "N.D.",(Results!AX19-AVERAGE(Results!AX$67:AX$69)))</f>
        <v>N.D.</v>
      </c>
      <c r="AX20" t="str">
        <f>IF(Results!AY19="N.D.", "N.D.",(Results!AY19-AVERAGE(Results!AY$67:AY$69)))</f>
        <v>N.D.</v>
      </c>
      <c r="AY20" t="str">
        <f>IF(Results!AZ19="N.D.", "N.D.",(Results!AZ19-AVERAGE(Results!AZ$67:AZ$69)))</f>
        <v>N.D.</v>
      </c>
      <c r="AZ20" t="str">
        <f>IF(Results!BA19="N.D.", "N.D.",(Results!BA19-AVERAGE(Results!BA$67:BA$69)))</f>
        <v>N.D.</v>
      </c>
      <c r="BA20" t="str">
        <f>IF(Results!BB19="N.D.", "N.D.",(Results!BB19-AVERAGE(Results!BB$67:BB$69)))</f>
        <v>N.D.</v>
      </c>
      <c r="BB20" t="str">
        <f>IF(Results!BC19="N.D.", "N.D.",(Results!BC19-AVERAGE(Results!BC$67:BC$69)))</f>
        <v>N.D.</v>
      </c>
      <c r="BC20" t="str">
        <f>IF(Results!BD19="N.D.", "N.D.",(Results!BD19-AVERAGE(Results!BD$67:BD$69)))</f>
        <v>N.D.</v>
      </c>
      <c r="BD20" t="str">
        <f>IF(Results!BE19="N.D.", "N.D.",(Results!BE19-AVERAGE(Results!BE$67:BE$69)))</f>
        <v>N.D.</v>
      </c>
      <c r="BE20" t="str">
        <f>IF(Results!BF19="N.D.", "N.D.",(Results!BF19-AVERAGE(Results!BF$67:BF$69)))</f>
        <v>N.D.</v>
      </c>
      <c r="BF20" t="str">
        <f>IF(Results!BG19="N.D.", "N.D.",(Results!BG19-AVERAGE(Results!BG$67:BG$69)))</f>
        <v>N.D.</v>
      </c>
      <c r="BG20" t="str">
        <f>IF(Results!BH19="N.D.", "N.D.",(Results!BH19-AVERAGE(Results!BH$67:BH$69)))</f>
        <v>N.D.</v>
      </c>
      <c r="BH20" t="str">
        <f>IF(Results!BI19="N.D.", "N.D.",(Results!BI19-AVERAGE(Results!BI$67:BI$69)))</f>
        <v>N.D.</v>
      </c>
      <c r="BI20" t="str">
        <f>IF(Results!BJ19="N.D.", "N.D.",(Results!BJ19-AVERAGE(Results!BJ$67:BJ$69)))</f>
        <v>N.D.</v>
      </c>
      <c r="BJ20" t="str">
        <f>IF(Results!BK19="N.D.", "N.D.",(Results!BK19-AVERAGE(Results!BK$67:BK$69)))</f>
        <v>N.D.</v>
      </c>
      <c r="BK20" t="str">
        <f>IF(Results!BL19="N.D.", "N.D.",(Results!BL19-AVERAGE(Results!BL$67:BL$69)))</f>
        <v>N.D.</v>
      </c>
      <c r="BL20" t="str">
        <f>IF(Results!BM19="N.D.", "N.D.",(Results!BM19-AVERAGE(Results!BM$67:BM$69)))</f>
        <v>N.D.</v>
      </c>
      <c r="BM20" t="str">
        <f>IF(Results!BN19="N.D.", "N.D.",(Results!BN19-AVERAGE(Results!BN$67:BN$69)))</f>
        <v>N.D.</v>
      </c>
      <c r="BN20" t="str">
        <f>IF(Results!BO19="N.D.", "N.D.",(Results!BO19-AVERAGE(Results!BO$67:BO$69)))</f>
        <v>N.D.</v>
      </c>
      <c r="BO20" t="str">
        <f>IF(Results!BP19="N.D.", "N.D.",(Results!BP19-AVERAGE(Results!BP$67:BP$69)))</f>
        <v>N.D.</v>
      </c>
      <c r="BP20" t="str">
        <f>IF(Results!BQ19="N.D.", "N.D.",(Results!BQ19-AVERAGE(Results!BQ$67:BQ$69)))</f>
        <v>N.D.</v>
      </c>
      <c r="BQ20" t="str">
        <f>IF(Results!BR19="N.D.", "N.D.",(Results!BR19-AVERAGE(Results!BR$67:BR$69)))</f>
        <v>N.D.</v>
      </c>
      <c r="BR20" t="str">
        <f>IF(Results!BS19="N.D.", "N.D.",(Results!BS19-AVERAGE(Results!BS$67:BS$69)))</f>
        <v>N.D.</v>
      </c>
      <c r="BS20" t="str">
        <f>IF(Results!BT19="N.D.", "N.D.",(Results!BT19-AVERAGE(Results!BT$67:BT$69)))</f>
        <v>N.D.</v>
      </c>
      <c r="BT20" t="str">
        <f>IF(Results!BU19="N.D.", "N.D.",(Results!BU19-AVERAGE(Results!BU$67:BU$69)))</f>
        <v>N.D.</v>
      </c>
      <c r="BU20" t="str">
        <f>IF(Results!BV19="N.D.", "N.D.",(Results!BV19-AVERAGE(Results!BV$67:BV$69)))</f>
        <v>N.D.</v>
      </c>
      <c r="BV20" t="str">
        <f>IF(Results!BW19="N.D.", "N.D.",(Results!BW19-AVERAGE(Results!BW$67:BW$69)))</f>
        <v>N.D.</v>
      </c>
      <c r="BW20" t="str">
        <f>IF(Results!BX19="N.D.", "N.D.",(Results!BX19-AVERAGE(Results!BX$67:BX$69)))</f>
        <v>N.D.</v>
      </c>
      <c r="BX20" t="str">
        <f>IF(Results!BY19="N.D.", "N.D.",(Results!BY19-AVERAGE(Results!BY$67:BY$69)))</f>
        <v>N.D.</v>
      </c>
      <c r="BY20" t="str">
        <f>IF(Results!BZ19="N.D.", "N.D.",(Results!BZ19-AVERAGE(Results!BZ$67:BZ$69)))</f>
        <v>N.D.</v>
      </c>
      <c r="BZ20" t="str">
        <f>IF(Results!CA19="N.D.", "N.D.",(Results!CA19-AVERAGE(Results!CA$67:CA$69)))</f>
        <v>N.D.</v>
      </c>
      <c r="CA20" t="str">
        <f>IF(Results!CB19="N.D.", "N.D.",(Results!CB19-AVERAGE(Results!CB$67:CB$69)))</f>
        <v>N.D.</v>
      </c>
      <c r="CB20" t="str">
        <f>IF(Results!CC19="N.D.", "N.D.",(Results!CC19-AVERAGE(Results!CC$67:CC$69)))</f>
        <v>N.D.</v>
      </c>
      <c r="CC20" t="str">
        <f>IF(Results!CD19="N.D.", "N.D.",(Results!CD19-AVERAGE(Results!CD$67:CD$69)))</f>
        <v>N.D.</v>
      </c>
      <c r="CD20" t="str">
        <f>IF(Results!CE19="N.D.", "N.D.",(Results!CE19-AVERAGE(Results!CE$67:CE$69)))</f>
        <v>N.D.</v>
      </c>
      <c r="CE20" t="str">
        <f>IF(Results!CF19="N.D.", "N.D.",(Results!CF19-AVERAGE(Results!CF$67:CF$69)))</f>
        <v>N.D.</v>
      </c>
      <c r="CF20" t="str">
        <f>IF(Results!CG19="N.D.", "N.D.",(Results!CG19-AVERAGE(Results!CG$67:CG$69)))</f>
        <v>N.D.</v>
      </c>
      <c r="CG20" t="str">
        <f>IF(Results!CH19="N.D.", "N.D.",(Results!CH19-AVERAGE(Results!CH$67:CH$69)))</f>
        <v>N.D.</v>
      </c>
      <c r="CH20" t="str">
        <f>IF(Results!CI19="N.D.", "N.D.",(Results!CI19-AVERAGE(Results!CI$67:CI$69)))</f>
        <v>N.D.</v>
      </c>
      <c r="CI20" t="str">
        <f>IF(Results!CJ19="N.D.", "N.D.",(Results!CJ19-AVERAGE(Results!CJ$67:CJ$69)))</f>
        <v>N.D.</v>
      </c>
      <c r="CJ20" t="str">
        <f>IF(Results!CK19="N.D.", "N.D.",(Results!CK19-AVERAGE(Results!CK$67:CK$69)))</f>
        <v>N.D.</v>
      </c>
      <c r="CK20">
        <f>IF(Results!CL19="N.D.", "N.D.",(Results!CL19-AVERAGE(Results!CL$67:CL$69)))</f>
        <v>3.7505101333333322</v>
      </c>
      <c r="CL20" t="str">
        <f>IF(Results!CM19="N.D.", "N.D.",(Results!CM19-AVERAGE(Results!CM$67:CM$69)))</f>
        <v>N.D.</v>
      </c>
      <c r="CM20" t="str">
        <f>IF(Results!CN19="N.D.", "N.D.",(Results!CN19-AVERAGE(Results!CN$67:CN$69)))</f>
        <v>N.D.</v>
      </c>
      <c r="CN20" t="str">
        <f>IF(Results!CO19="N.D.", "N.D.",(Results!CO19-AVERAGE(Results!CO$67:CO$69)))</f>
        <v>N.D.</v>
      </c>
      <c r="CO20" t="str">
        <f>IF(Results!CP19="N.D.", "N.D.",(Results!CP19-AVERAGE(Results!CP$67:CP$69)))</f>
        <v>N.D.</v>
      </c>
      <c r="CP20" t="str">
        <f>IF(Results!CQ19="N.D.", "N.D.",(Results!CQ19-AVERAGE(Results!CQ$67:CQ$69)))</f>
        <v>N.D.</v>
      </c>
      <c r="CQ20" t="str">
        <f>IF(Results!CR19="N.D.", "N.D.",(Results!CR19-AVERAGE(Results!CR$67:CR$69)))</f>
        <v>N.D.</v>
      </c>
      <c r="CR20" t="str">
        <f>IF(Results!CS19="N.D.", "N.D.",(Results!CS19-AVERAGE(Results!CS$67:CS$69)))</f>
        <v>N.D.</v>
      </c>
      <c r="CS20" t="str">
        <f>IF(Results!CT19="N.D.", "N.D.",(Results!CT19-AVERAGE(Results!CT$67:CT$69)))</f>
        <v>N.D.</v>
      </c>
    </row>
    <row r="21" spans="1:97">
      <c r="A21" s="1" t="s">
        <v>9548</v>
      </c>
      <c r="B21" t="str">
        <f>IF(Results!C20="N.D.", "N.D.",(Results!C20-AVERAGE(Results!C$67:C$69)))</f>
        <v>N.D.</v>
      </c>
      <c r="C21" t="str">
        <f>IF(Results!D20="N.D.", "N.D.",(Results!D20-AVERAGE(Results!D$67:D$69)))</f>
        <v>N.D.</v>
      </c>
      <c r="D21" t="str">
        <f>IF(Results!E20="N.D.", "N.D.",(Results!E20-AVERAGE(Results!E$67:E$69)))</f>
        <v>N.D.</v>
      </c>
      <c r="E21" t="str">
        <f>IF(Results!F20="N.D.", "N.D.",(Results!F20-AVERAGE(Results!F$67:F$69)))</f>
        <v>N.D.</v>
      </c>
      <c r="F21" t="str">
        <f>IF(Results!G20="N.D.", "N.D.",(Results!G20-AVERAGE(Results!G$67:G$69)))</f>
        <v>N.D.</v>
      </c>
      <c r="G21" t="str">
        <f>IF(Results!H20="N.D.", "N.D.",(Results!H20-AVERAGE(Results!H$67:H$69)))</f>
        <v>N.D.</v>
      </c>
      <c r="H21">
        <f>IF(Results!I20="N.D.", "N.D.",(Results!I20-AVERAGE(Results!I$67:I$69)))</f>
        <v>2.8392175366666663</v>
      </c>
      <c r="I21" t="str">
        <f>IF(Results!J20="N.D.", "N.D.",(Results!J20-AVERAGE(Results!J$67:J$69)))</f>
        <v>N.D.</v>
      </c>
      <c r="J21" t="str">
        <f>IF(Results!K20="N.D.", "N.D.",(Results!K20-AVERAGE(Results!K$67:K$69)))</f>
        <v>N.D.</v>
      </c>
      <c r="K21" t="str">
        <f>IF(Results!L20="N.D.", "N.D.",(Results!L20-AVERAGE(Results!L$67:L$69)))</f>
        <v>N.D.</v>
      </c>
      <c r="L21">
        <f>IF(Results!M20="N.D.", "N.D.",(Results!M20-AVERAGE(Results!M$67:M$69)))</f>
        <v>3.0752666700000013</v>
      </c>
      <c r="M21">
        <f>IF(Results!N20="N.D.", "N.D.",(Results!N20-AVERAGE(Results!N$67:N$69)))</f>
        <v>2.4479500749999978</v>
      </c>
      <c r="N21">
        <f>IF(Results!O20="N.D.", "N.D.",(Results!O20-AVERAGE(Results!O$67:O$69)))</f>
        <v>0.49754456333333508</v>
      </c>
      <c r="O21">
        <f>IF(Results!P20="N.D.", "N.D.",(Results!P20-AVERAGE(Results!P$67:P$69)))</f>
        <v>-0.62898373333333346</v>
      </c>
      <c r="P21">
        <f>IF(Results!Q20="N.D.", "N.D.",(Results!Q20-AVERAGE(Results!Q$67:Q$69)))</f>
        <v>0.50910563666666597</v>
      </c>
      <c r="Q21">
        <f>IF(Results!R20="N.D.", "N.D.",(Results!R20-AVERAGE(Results!R$67:R$69)))</f>
        <v>1.448593343333334</v>
      </c>
      <c r="R21">
        <f>IF(Results!S20="N.D.", "N.D.",(Results!S20-AVERAGE(Results!S$67:S$69)))</f>
        <v>0.50248578333333072</v>
      </c>
      <c r="S21">
        <f>IF(Results!T20="N.D.", "N.D.",(Results!T20-AVERAGE(Results!T$67:T$69)))</f>
        <v>0.86614072999999792</v>
      </c>
      <c r="T21">
        <f>IF(Results!U20="N.D.", "N.D.",(Results!U20-AVERAGE(Results!U$67:U$69)))</f>
        <v>3.8494986150000017</v>
      </c>
      <c r="U21">
        <f>IF(Results!V20="N.D.", "N.D.",(Results!V20-AVERAGE(Results!V$67:V$69)))</f>
        <v>1.591931074999998</v>
      </c>
      <c r="V21" t="str">
        <f>IF(Results!W20="N.D.", "N.D.",(Results!W20-AVERAGE(Results!W$67:W$69)))</f>
        <v>N.D.</v>
      </c>
      <c r="W21" t="str">
        <f>IF(Results!X20="N.D.", "N.D.",(Results!X20-AVERAGE(Results!X$67:X$69)))</f>
        <v>N.D.</v>
      </c>
      <c r="X21" t="str">
        <f>IF(Results!Y20="N.D.", "N.D.",(Results!Y20-AVERAGE(Results!Y$67:Y$69)))</f>
        <v>N.D.</v>
      </c>
      <c r="Y21">
        <f>IF(Results!Z20="N.D.", "N.D.",(Results!Z20-AVERAGE(Results!Z$67:Z$69)))</f>
        <v>2.9518781733333341</v>
      </c>
      <c r="Z21">
        <f>IF(Results!AA20="N.D.", "N.D.",(Results!AA20-AVERAGE(Results!AA$67:AA$69)))</f>
        <v>5.437464086666667</v>
      </c>
      <c r="AA21">
        <f>IF(Results!AB20="N.D.", "N.D.",(Results!AB20-AVERAGE(Results!AB$67:AB$69)))</f>
        <v>2.5247185066666677</v>
      </c>
      <c r="AB21">
        <f>IF(Results!AC20="N.D.", "N.D.",(Results!AC20-AVERAGE(Results!AC$67:AC$69)))</f>
        <v>0.94706273000000252</v>
      </c>
      <c r="AC21">
        <f>IF(Results!AD20="N.D.", "N.D.",(Results!AD20-AVERAGE(Results!AD$67:AD$69)))</f>
        <v>1.0407751133333321</v>
      </c>
      <c r="AD21">
        <f>IF(Results!AE20="N.D.", "N.D.",(Results!AE20-AVERAGE(Results!AE$67:AE$69)))</f>
        <v>2.780615939999997</v>
      </c>
      <c r="AE21">
        <f>IF(Results!AF20="N.D.", "N.D.",(Results!AF20-AVERAGE(Results!AF$67:AF$69)))</f>
        <v>1.5447358433333331</v>
      </c>
      <c r="AF21" t="str">
        <f>IF(Results!AG20="N.D.", "N.D.",(Results!AG20-AVERAGE(Results!AG$67:AG$69)))</f>
        <v>N.D.</v>
      </c>
      <c r="AG21">
        <f>IF(Results!AH20="N.D.", "N.D.",(Results!AH20-AVERAGE(Results!AH$67:AH$69)))</f>
        <v>4.994334379999998</v>
      </c>
      <c r="AH21">
        <f>IF(Results!AI20="N.D.", "N.D.",(Results!AI20-AVERAGE(Results!AI$67:AI$69)))</f>
        <v>2.2608146633333348</v>
      </c>
      <c r="AI21" t="str">
        <f>IF(Results!AJ20="N.D.", "N.D.",(Results!AJ20-AVERAGE(Results!AJ$67:AJ$69)))</f>
        <v>N.D.</v>
      </c>
      <c r="AJ21" t="str">
        <f>IF(Results!AK20="N.D.", "N.D.",(Results!AK20-AVERAGE(Results!AK$67:AK$69)))</f>
        <v>N.D.</v>
      </c>
      <c r="AK21" t="str">
        <f>IF(Results!AL20="N.D.", "N.D.",(Results!AL20-AVERAGE(Results!AL$67:AL$69)))</f>
        <v>N.D.</v>
      </c>
      <c r="AL21">
        <f>IF(Results!AM20="N.D.", "N.D.",(Results!AM20-AVERAGE(Results!AM$67:AM$69)))</f>
        <v>1.3252609166666662</v>
      </c>
      <c r="AM21">
        <f>IF(Results!AN20="N.D.", "N.D.",(Results!AN20-AVERAGE(Results!AN$67:AN$69)))</f>
        <v>0.92952733333333271</v>
      </c>
      <c r="AN21">
        <f>IF(Results!AO20="N.D.", "N.D.",(Results!AO20-AVERAGE(Results!AO$67:AO$69)))</f>
        <v>0.20653245333333281</v>
      </c>
      <c r="AO21">
        <f>IF(Results!AP20="N.D.", "N.D.",(Results!AP20-AVERAGE(Results!AP$67:AP$69)))</f>
        <v>0.60018850666666523</v>
      </c>
      <c r="AP21">
        <f>IF(Results!AQ20="N.D.", "N.D.",(Results!AQ20-AVERAGE(Results!AQ$67:AQ$69)))</f>
        <v>0.16720910999999639</v>
      </c>
      <c r="AQ21">
        <f>IF(Results!AR20="N.D.", "N.D.",(Results!AR20-AVERAGE(Results!AR$67:AR$69)))</f>
        <v>0.58197470333333534</v>
      </c>
      <c r="AR21">
        <f>IF(Results!AS20="N.D.", "N.D.",(Results!AS20-AVERAGE(Results!AS$67:AS$69)))</f>
        <v>3.3777936699999991</v>
      </c>
      <c r="AS21" t="str">
        <f>IF(Results!AT20="N.D.", "N.D.",(Results!AT20-AVERAGE(Results!AT$67:AT$69)))</f>
        <v>N.D.</v>
      </c>
      <c r="AT21">
        <f>IF(Results!AU20="N.D.", "N.D.",(Results!AU20-AVERAGE(Results!AU$67:AU$69)))</f>
        <v>0.63432668666666814</v>
      </c>
      <c r="AU21" t="str">
        <f>IF(Results!AV20="N.D.", "N.D.",(Results!AV20-AVERAGE(Results!AV$67:AV$69)))</f>
        <v>N.D.</v>
      </c>
      <c r="AV21" t="str">
        <f>IF(Results!AW20="N.D.", "N.D.",(Results!AW20-AVERAGE(Results!AW$67:AW$69)))</f>
        <v>N.D.</v>
      </c>
      <c r="AW21">
        <f>IF(Results!AX20="N.D.", "N.D.",(Results!AX20-AVERAGE(Results!AX$67:AX$69)))</f>
        <v>2.3969452666666626</v>
      </c>
      <c r="AX21" t="str">
        <f>IF(Results!AY20="N.D.", "N.D.",(Results!AY20-AVERAGE(Results!AY$67:AY$69)))</f>
        <v>N.D.</v>
      </c>
      <c r="AY21" t="str">
        <f>IF(Results!AZ20="N.D.", "N.D.",(Results!AZ20-AVERAGE(Results!AZ$67:AZ$69)))</f>
        <v>N.D.</v>
      </c>
      <c r="AZ21">
        <f>IF(Results!BA20="N.D.", "N.D.",(Results!BA20-AVERAGE(Results!BA$67:BA$69)))</f>
        <v>1.3297846799999995</v>
      </c>
      <c r="BA21">
        <f>IF(Results!BB20="N.D.", "N.D.",(Results!BB20-AVERAGE(Results!BB$67:BB$69)))</f>
        <v>2.2743524499999985</v>
      </c>
      <c r="BB21">
        <f>IF(Results!BC20="N.D.", "N.D.",(Results!BC20-AVERAGE(Results!BC$67:BC$69)))</f>
        <v>3.8394785399999982</v>
      </c>
      <c r="BC21">
        <f>IF(Results!BD20="N.D.", "N.D.",(Results!BD20-AVERAGE(Results!BD$67:BD$69)))</f>
        <v>-0.1968655033333313</v>
      </c>
      <c r="BD21" t="str">
        <f>IF(Results!BE20="N.D.", "N.D.",(Results!BE20-AVERAGE(Results!BE$67:BE$69)))</f>
        <v>N.D.</v>
      </c>
      <c r="BE21">
        <f>IF(Results!BF20="N.D.", "N.D.",(Results!BF20-AVERAGE(Results!BF$67:BF$69)))</f>
        <v>2.8739696549999998</v>
      </c>
      <c r="BF21">
        <f>IF(Results!BG20="N.D.", "N.D.",(Results!BG20-AVERAGE(Results!BG$67:BG$69)))</f>
        <v>-2.7640103333332888E-2</v>
      </c>
      <c r="BG21">
        <f>IF(Results!BH20="N.D.", "N.D.",(Results!BH20-AVERAGE(Results!BH$67:BH$69)))</f>
        <v>0.22014173666666537</v>
      </c>
      <c r="BH21">
        <f>IF(Results!BI20="N.D.", "N.D.",(Results!BI20-AVERAGE(Results!BI$67:BI$69)))</f>
        <v>2.3519542800000011</v>
      </c>
      <c r="BI21">
        <f>IF(Results!BJ20="N.D.", "N.D.",(Results!BJ20-AVERAGE(Results!BJ$67:BJ$69)))</f>
        <v>1.7281440000001425E-2</v>
      </c>
      <c r="BJ21">
        <f>IF(Results!BK20="N.D.", "N.D.",(Results!BK20-AVERAGE(Results!BK$67:BK$69)))</f>
        <v>-0.76610034000000127</v>
      </c>
      <c r="BK21" t="str">
        <f>IF(Results!BL20="N.D.", "N.D.",(Results!BL20-AVERAGE(Results!BL$67:BL$69)))</f>
        <v>N.D.</v>
      </c>
      <c r="BL21">
        <f>IF(Results!BM20="N.D.", "N.D.",(Results!BM20-AVERAGE(Results!BM$67:BM$69)))</f>
        <v>0.32801538999999735</v>
      </c>
      <c r="BM21">
        <f>IF(Results!BN20="N.D.", "N.D.",(Results!BN20-AVERAGE(Results!BN$67:BN$69)))</f>
        <v>2.7339847299999995</v>
      </c>
      <c r="BN21">
        <f>IF(Results!BO20="N.D.", "N.D.",(Results!BO20-AVERAGE(Results!BO$67:BO$69)))</f>
        <v>-1.5464191666666665</v>
      </c>
      <c r="BO21" t="str">
        <f>IF(Results!BP20="N.D.", "N.D.",(Results!BP20-AVERAGE(Results!BP$67:BP$69)))</f>
        <v>N.D.</v>
      </c>
      <c r="BP21">
        <f>IF(Results!BQ20="N.D.", "N.D.",(Results!BQ20-AVERAGE(Results!BQ$67:BQ$69)))</f>
        <v>0.34341423666666415</v>
      </c>
      <c r="BQ21">
        <f>IF(Results!BR20="N.D.", "N.D.",(Results!BR20-AVERAGE(Results!BR$67:BR$69)))</f>
        <v>2.6634433800000004</v>
      </c>
      <c r="BR21" t="str">
        <f>IF(Results!BS20="N.D.", "N.D.",(Results!BS20-AVERAGE(Results!BS$67:BS$69)))</f>
        <v>N.D.</v>
      </c>
      <c r="BS21">
        <f>IF(Results!BT20="N.D.", "N.D.",(Results!BT20-AVERAGE(Results!BT$67:BT$69)))</f>
        <v>0.1472066466666675</v>
      </c>
      <c r="BT21" t="str">
        <f>IF(Results!BU20="N.D.", "N.D.",(Results!BU20-AVERAGE(Results!BU$67:BU$69)))</f>
        <v>N.D.</v>
      </c>
      <c r="BU21">
        <f>IF(Results!BV20="N.D.", "N.D.",(Results!BV20-AVERAGE(Results!BV$67:BV$69)))</f>
        <v>-0.92020351000000389</v>
      </c>
      <c r="BV21" t="str">
        <f>IF(Results!BW20="N.D.", "N.D.",(Results!BW20-AVERAGE(Results!BW$67:BW$69)))</f>
        <v>N.D.</v>
      </c>
      <c r="BW21" t="str">
        <f>IF(Results!BX20="N.D.", "N.D.",(Results!BX20-AVERAGE(Results!BX$67:BX$69)))</f>
        <v>N.D.</v>
      </c>
      <c r="BX21">
        <f>IF(Results!BY20="N.D.", "N.D.",(Results!BY20-AVERAGE(Results!BY$67:BY$69)))</f>
        <v>0.51880665333333198</v>
      </c>
      <c r="BY21">
        <f>IF(Results!BZ20="N.D.", "N.D.",(Results!BZ20-AVERAGE(Results!BZ$67:BZ$69)))</f>
        <v>3.955756796666666</v>
      </c>
      <c r="BZ21" t="str">
        <f>IF(Results!CA20="N.D.", "N.D.",(Results!CA20-AVERAGE(Results!CA$67:CA$69)))</f>
        <v>N.D.</v>
      </c>
      <c r="CA21">
        <f>IF(Results!CB20="N.D.", "N.D.",(Results!CB20-AVERAGE(Results!CB$67:CB$69)))</f>
        <v>0.65878305333333387</v>
      </c>
      <c r="CB21">
        <f>IF(Results!CC20="N.D.", "N.D.",(Results!CC20-AVERAGE(Results!CC$67:CC$69)))</f>
        <v>-0.89133927999999685</v>
      </c>
      <c r="CC21">
        <f>IF(Results!CD20="N.D.", "N.D.",(Results!CD20-AVERAGE(Results!CD$67:CD$69)))</f>
        <v>-1.3119601566666681</v>
      </c>
      <c r="CD21">
        <f>IF(Results!CE20="N.D.", "N.D.",(Results!CE20-AVERAGE(Results!CE$67:CE$69)))</f>
        <v>3.0646330333333296</v>
      </c>
      <c r="CE21">
        <f>IF(Results!CF20="N.D.", "N.D.",(Results!CF20-AVERAGE(Results!CF$67:CF$69)))</f>
        <v>1.6229372366666652</v>
      </c>
      <c r="CF21" t="str">
        <f>IF(Results!CG20="N.D.", "N.D.",(Results!CG20-AVERAGE(Results!CG$67:CG$69)))</f>
        <v>N.D.</v>
      </c>
      <c r="CG21">
        <f>IF(Results!CH20="N.D.", "N.D.",(Results!CH20-AVERAGE(Results!CH$67:CH$69)))</f>
        <v>2.8403857266666677</v>
      </c>
      <c r="CH21" t="str">
        <f>IF(Results!CI20="N.D.", "N.D.",(Results!CI20-AVERAGE(Results!CI$67:CI$69)))</f>
        <v>N.D.</v>
      </c>
      <c r="CI21">
        <f>IF(Results!CJ20="N.D.", "N.D.",(Results!CJ20-AVERAGE(Results!CJ$67:CJ$69)))</f>
        <v>1.4269999133333364</v>
      </c>
      <c r="CJ21">
        <f>IF(Results!CK20="N.D.", "N.D.",(Results!CK20-AVERAGE(Results!CK$67:CK$69)))</f>
        <v>3.3944431950000009</v>
      </c>
      <c r="CK21" t="str">
        <f>IF(Results!CL20="N.D.", "N.D.",(Results!CL20-AVERAGE(Results!CL$67:CL$69)))</f>
        <v>N.D.</v>
      </c>
      <c r="CL21" t="str">
        <f>IF(Results!CM20="N.D.", "N.D.",(Results!CM20-AVERAGE(Results!CM$67:CM$69)))</f>
        <v>N.D.</v>
      </c>
      <c r="CM21" t="str">
        <f>IF(Results!CN20="N.D.", "N.D.",(Results!CN20-AVERAGE(Results!CN$67:CN$69)))</f>
        <v>N.D.</v>
      </c>
      <c r="CN21">
        <f>IF(Results!CO20="N.D.", "N.D.",(Results!CO20-AVERAGE(Results!CO$67:CO$69)))</f>
        <v>-0.1137544900000016</v>
      </c>
      <c r="CO21">
        <f>IF(Results!CP20="N.D.", "N.D.",(Results!CP20-AVERAGE(Results!CP$67:CP$69)))</f>
        <v>2.0360572566666661</v>
      </c>
      <c r="CP21" t="str">
        <f>IF(Results!CQ20="N.D.", "N.D.",(Results!CQ20-AVERAGE(Results!CQ$67:CQ$69)))</f>
        <v>N.D.</v>
      </c>
      <c r="CQ21" t="str">
        <f>IF(Results!CR20="N.D.", "N.D.",(Results!CR20-AVERAGE(Results!CR$67:CR$69)))</f>
        <v>N.D.</v>
      </c>
      <c r="CR21" t="str">
        <f>IF(Results!CS20="N.D.", "N.D.",(Results!CS20-AVERAGE(Results!CS$67:CS$69)))</f>
        <v>N.D.</v>
      </c>
      <c r="CS21" t="str">
        <f>IF(Results!CT20="N.D.", "N.D.",(Results!CT20-AVERAGE(Results!CT$67:CT$69)))</f>
        <v>N.D.</v>
      </c>
    </row>
    <row r="22" spans="1:97">
      <c r="A22" s="1" t="s">
        <v>9549</v>
      </c>
      <c r="B22" t="str">
        <f>IF(Results!C21="N.D.", "N.D.",(Results!C21-AVERAGE(Results!C$67:C$69)))</f>
        <v>N.D.</v>
      </c>
      <c r="C22" t="str">
        <f>IF(Results!D21="N.D.", "N.D.",(Results!D21-AVERAGE(Results!D$67:D$69)))</f>
        <v>N.D.</v>
      </c>
      <c r="D22" t="str">
        <f>IF(Results!E21="N.D.", "N.D.",(Results!E21-AVERAGE(Results!E$67:E$69)))</f>
        <v>N.D.</v>
      </c>
      <c r="E22" t="str">
        <f>IF(Results!F21="N.D.", "N.D.",(Results!F21-AVERAGE(Results!F$67:F$69)))</f>
        <v>N.D.</v>
      </c>
      <c r="F22" t="str">
        <f>IF(Results!G21="N.D.", "N.D.",(Results!G21-AVERAGE(Results!G$67:G$69)))</f>
        <v>N.D.</v>
      </c>
      <c r="G22" t="str">
        <f>IF(Results!H21="N.D.", "N.D.",(Results!H21-AVERAGE(Results!H$67:H$69)))</f>
        <v>N.D.</v>
      </c>
      <c r="H22" t="str">
        <f>IF(Results!I21="N.D.", "N.D.",(Results!I21-AVERAGE(Results!I$67:I$69)))</f>
        <v>N.D.</v>
      </c>
      <c r="I22" t="str">
        <f>IF(Results!J21="N.D.", "N.D.",(Results!J21-AVERAGE(Results!J$67:J$69)))</f>
        <v>N.D.</v>
      </c>
      <c r="J22" t="str">
        <f>IF(Results!K21="N.D.", "N.D.",(Results!K21-AVERAGE(Results!K$67:K$69)))</f>
        <v>N.D.</v>
      </c>
      <c r="K22" t="str">
        <f>IF(Results!L21="N.D.", "N.D.",(Results!L21-AVERAGE(Results!L$67:L$69)))</f>
        <v>N.D.</v>
      </c>
      <c r="L22" t="str">
        <f>IF(Results!M21="N.D.", "N.D.",(Results!M21-AVERAGE(Results!M$67:M$69)))</f>
        <v>N.D.</v>
      </c>
      <c r="M22" t="str">
        <f>IF(Results!N21="N.D.", "N.D.",(Results!N21-AVERAGE(Results!N$67:N$69)))</f>
        <v>N.D.</v>
      </c>
      <c r="N22" t="str">
        <f>IF(Results!O21="N.D.", "N.D.",(Results!O21-AVERAGE(Results!O$67:O$69)))</f>
        <v>N.D.</v>
      </c>
      <c r="O22" t="str">
        <f>IF(Results!P21="N.D.", "N.D.",(Results!P21-AVERAGE(Results!P$67:P$69)))</f>
        <v>N.D.</v>
      </c>
      <c r="P22" t="str">
        <f>IF(Results!Q21="N.D.", "N.D.",(Results!Q21-AVERAGE(Results!Q$67:Q$69)))</f>
        <v>N.D.</v>
      </c>
      <c r="Q22">
        <f>IF(Results!R21="N.D.", "N.D.",(Results!R21-AVERAGE(Results!R$67:R$69)))</f>
        <v>4.0928744733333335</v>
      </c>
      <c r="R22">
        <f>IF(Results!S21="N.D.", "N.D.",(Results!S21-AVERAGE(Results!S$67:S$69)))</f>
        <v>5.5334322633333297</v>
      </c>
      <c r="S22">
        <f>IF(Results!T21="N.D.", "N.D.",(Results!T21-AVERAGE(Results!T$67:T$69)))</f>
        <v>6.0444925399999985</v>
      </c>
      <c r="T22" t="str">
        <f>IF(Results!U21="N.D.", "N.D.",(Results!U21-AVERAGE(Results!U$67:U$69)))</f>
        <v>N.D.</v>
      </c>
      <c r="U22" t="str">
        <f>IF(Results!V21="N.D.", "N.D.",(Results!V21-AVERAGE(Results!V$67:V$69)))</f>
        <v>N.D.</v>
      </c>
      <c r="V22" t="str">
        <f>IF(Results!W21="N.D.", "N.D.",(Results!W21-AVERAGE(Results!W$67:W$69)))</f>
        <v>N.D.</v>
      </c>
      <c r="W22" t="str">
        <f>IF(Results!X21="N.D.", "N.D.",(Results!X21-AVERAGE(Results!X$67:X$69)))</f>
        <v>N.D.</v>
      </c>
      <c r="X22" t="str">
        <f>IF(Results!Y21="N.D.", "N.D.",(Results!Y21-AVERAGE(Results!Y$67:Y$69)))</f>
        <v>N.D.</v>
      </c>
      <c r="Y22" t="str">
        <f>IF(Results!Z21="N.D.", "N.D.",(Results!Z21-AVERAGE(Results!Z$67:Z$69)))</f>
        <v>N.D.</v>
      </c>
      <c r="Z22" t="str">
        <f>IF(Results!AA21="N.D.", "N.D.",(Results!AA21-AVERAGE(Results!AA$67:AA$69)))</f>
        <v>N.D.</v>
      </c>
      <c r="AA22" t="str">
        <f>IF(Results!AB21="N.D.", "N.D.",(Results!AB21-AVERAGE(Results!AB$67:AB$69)))</f>
        <v>N.D.</v>
      </c>
      <c r="AB22">
        <f>IF(Results!AC21="N.D.", "N.D.",(Results!AC21-AVERAGE(Results!AC$67:AC$69)))</f>
        <v>4.7453346400000029</v>
      </c>
      <c r="AC22" t="str">
        <f>IF(Results!AD21="N.D.", "N.D.",(Results!AD21-AVERAGE(Results!AD$67:AD$69)))</f>
        <v>N.D.</v>
      </c>
      <c r="AD22" t="str">
        <f>IF(Results!AE21="N.D.", "N.D.",(Results!AE21-AVERAGE(Results!AE$67:AE$69)))</f>
        <v>N.D.</v>
      </c>
      <c r="AE22" t="str">
        <f>IF(Results!AF21="N.D.", "N.D.",(Results!AF21-AVERAGE(Results!AF$67:AF$69)))</f>
        <v>N.D.</v>
      </c>
      <c r="AF22" t="str">
        <f>IF(Results!AG21="N.D.", "N.D.",(Results!AG21-AVERAGE(Results!AG$67:AG$69)))</f>
        <v>N.D.</v>
      </c>
      <c r="AG22" t="str">
        <f>IF(Results!AH21="N.D.", "N.D.",(Results!AH21-AVERAGE(Results!AH$67:AH$69)))</f>
        <v>N.D.</v>
      </c>
      <c r="AH22" t="str">
        <f>IF(Results!AI21="N.D.", "N.D.",(Results!AI21-AVERAGE(Results!AI$67:AI$69)))</f>
        <v>N.D.</v>
      </c>
      <c r="AI22" t="str">
        <f>IF(Results!AJ21="N.D.", "N.D.",(Results!AJ21-AVERAGE(Results!AJ$67:AJ$69)))</f>
        <v>N.D.</v>
      </c>
      <c r="AJ22" t="str">
        <f>IF(Results!AK21="N.D.", "N.D.",(Results!AK21-AVERAGE(Results!AK$67:AK$69)))</f>
        <v>N.D.</v>
      </c>
      <c r="AK22" t="str">
        <f>IF(Results!AL21="N.D.", "N.D.",(Results!AL21-AVERAGE(Results!AL$67:AL$69)))</f>
        <v>N.D.</v>
      </c>
      <c r="AL22">
        <f>IF(Results!AM21="N.D.", "N.D.",(Results!AM21-AVERAGE(Results!AM$67:AM$69)))</f>
        <v>6.5818085766666687</v>
      </c>
      <c r="AM22">
        <f>IF(Results!AN21="N.D.", "N.D.",(Results!AN21-AVERAGE(Results!AN$67:AN$69)))</f>
        <v>5.5099314433333326</v>
      </c>
      <c r="AN22">
        <f>IF(Results!AO21="N.D.", "N.D.",(Results!AO21-AVERAGE(Results!AO$67:AO$69)))</f>
        <v>6.6169216233333348</v>
      </c>
      <c r="AO22" t="str">
        <f>IF(Results!AP21="N.D.", "N.D.",(Results!AP21-AVERAGE(Results!AP$67:AP$69)))</f>
        <v>N.D.</v>
      </c>
      <c r="AP22">
        <f>IF(Results!AQ21="N.D.", "N.D.",(Results!AQ21-AVERAGE(Results!AQ$67:AQ$69)))</f>
        <v>4.3905736599999958</v>
      </c>
      <c r="AQ22" t="str">
        <f>IF(Results!AR21="N.D.", "N.D.",(Results!AR21-AVERAGE(Results!AR$67:AR$69)))</f>
        <v>N.D.</v>
      </c>
      <c r="AR22" t="str">
        <f>IF(Results!AS21="N.D.", "N.D.",(Results!AS21-AVERAGE(Results!AS$67:AS$69)))</f>
        <v>N.D.</v>
      </c>
      <c r="AS22" t="str">
        <f>IF(Results!AT21="N.D.", "N.D.",(Results!AT21-AVERAGE(Results!AT$67:AT$69)))</f>
        <v>N.D.</v>
      </c>
      <c r="AT22" t="str">
        <f>IF(Results!AU21="N.D.", "N.D.",(Results!AU21-AVERAGE(Results!AU$67:AU$69)))</f>
        <v>N.D.</v>
      </c>
      <c r="AU22" t="str">
        <f>IF(Results!AV21="N.D.", "N.D.",(Results!AV21-AVERAGE(Results!AV$67:AV$69)))</f>
        <v>N.D.</v>
      </c>
      <c r="AV22" t="str">
        <f>IF(Results!AW21="N.D.", "N.D.",(Results!AW21-AVERAGE(Results!AW$67:AW$69)))</f>
        <v>N.D.</v>
      </c>
      <c r="AW22" t="str">
        <f>IF(Results!AX21="N.D.", "N.D.",(Results!AX21-AVERAGE(Results!AX$67:AX$69)))</f>
        <v>N.D.</v>
      </c>
      <c r="AX22" t="str">
        <f>IF(Results!AY21="N.D.", "N.D.",(Results!AY21-AVERAGE(Results!AY$67:AY$69)))</f>
        <v>N.D.</v>
      </c>
      <c r="AY22" t="str">
        <f>IF(Results!AZ21="N.D.", "N.D.",(Results!AZ21-AVERAGE(Results!AZ$67:AZ$69)))</f>
        <v>N.D.</v>
      </c>
      <c r="AZ22" t="str">
        <f>IF(Results!BA21="N.D.", "N.D.",(Results!BA21-AVERAGE(Results!BA$67:BA$69)))</f>
        <v>N.D.</v>
      </c>
      <c r="BA22" t="str">
        <f>IF(Results!BB21="N.D.", "N.D.",(Results!BB21-AVERAGE(Results!BB$67:BB$69)))</f>
        <v>N.D.</v>
      </c>
      <c r="BB22" t="str">
        <f>IF(Results!BC21="N.D.", "N.D.",(Results!BC21-AVERAGE(Results!BC$67:BC$69)))</f>
        <v>N.D.</v>
      </c>
      <c r="BC22" t="str">
        <f>IF(Results!BD21="N.D.", "N.D.",(Results!BD21-AVERAGE(Results!BD$67:BD$69)))</f>
        <v>N.D.</v>
      </c>
      <c r="BD22" t="str">
        <f>IF(Results!BE21="N.D.", "N.D.",(Results!BE21-AVERAGE(Results!BE$67:BE$69)))</f>
        <v>N.D.</v>
      </c>
      <c r="BE22" t="str">
        <f>IF(Results!BF21="N.D.", "N.D.",(Results!BF21-AVERAGE(Results!BF$67:BF$69)))</f>
        <v>N.D.</v>
      </c>
      <c r="BF22" t="str">
        <f>IF(Results!BG21="N.D.", "N.D.",(Results!BG21-AVERAGE(Results!BG$67:BG$69)))</f>
        <v>N.D.</v>
      </c>
      <c r="BG22" t="str">
        <f>IF(Results!BH21="N.D.", "N.D.",(Results!BH21-AVERAGE(Results!BH$67:BH$69)))</f>
        <v>N.D.</v>
      </c>
      <c r="BH22" t="str">
        <f>IF(Results!BI21="N.D.", "N.D.",(Results!BI21-AVERAGE(Results!BI$67:BI$69)))</f>
        <v>N.D.</v>
      </c>
      <c r="BI22" t="str">
        <f>IF(Results!BJ21="N.D.", "N.D.",(Results!BJ21-AVERAGE(Results!BJ$67:BJ$69)))</f>
        <v>N.D.</v>
      </c>
      <c r="BJ22" t="str">
        <f>IF(Results!BK21="N.D.", "N.D.",(Results!BK21-AVERAGE(Results!BK$67:BK$69)))</f>
        <v>N.D.</v>
      </c>
      <c r="BK22" t="str">
        <f>IF(Results!BL21="N.D.", "N.D.",(Results!BL21-AVERAGE(Results!BL$67:BL$69)))</f>
        <v>N.D.</v>
      </c>
      <c r="BL22" t="str">
        <f>IF(Results!BM21="N.D.", "N.D.",(Results!BM21-AVERAGE(Results!BM$67:BM$69)))</f>
        <v>N.D.</v>
      </c>
      <c r="BM22" t="str">
        <f>IF(Results!BN21="N.D.", "N.D.",(Results!BN21-AVERAGE(Results!BN$67:BN$69)))</f>
        <v>N.D.</v>
      </c>
      <c r="BN22">
        <f>IF(Results!BO21="N.D.", "N.D.",(Results!BO21-AVERAGE(Results!BO$67:BO$69)))</f>
        <v>0.83809230333333318</v>
      </c>
      <c r="BO22" t="str">
        <f>IF(Results!BP21="N.D.", "N.D.",(Results!BP21-AVERAGE(Results!BP$67:BP$69)))</f>
        <v>N.D.</v>
      </c>
      <c r="BP22" t="str">
        <f>IF(Results!BQ21="N.D.", "N.D.",(Results!BQ21-AVERAGE(Results!BQ$67:BQ$69)))</f>
        <v>N.D.</v>
      </c>
      <c r="BQ22" t="str">
        <f>IF(Results!BR21="N.D.", "N.D.",(Results!BR21-AVERAGE(Results!BR$67:BR$69)))</f>
        <v>N.D.</v>
      </c>
      <c r="BR22" t="str">
        <f>IF(Results!BS21="N.D.", "N.D.",(Results!BS21-AVERAGE(Results!BS$67:BS$69)))</f>
        <v>N.D.</v>
      </c>
      <c r="BS22" t="str">
        <f>IF(Results!BT21="N.D.", "N.D.",(Results!BT21-AVERAGE(Results!BT$67:BT$69)))</f>
        <v>N.D.</v>
      </c>
      <c r="BT22" t="str">
        <f>IF(Results!BU21="N.D.", "N.D.",(Results!BU21-AVERAGE(Results!BU$67:BU$69)))</f>
        <v>N.D.</v>
      </c>
      <c r="BU22" t="str">
        <f>IF(Results!BV21="N.D.", "N.D.",(Results!BV21-AVERAGE(Results!BV$67:BV$69)))</f>
        <v>N.D.</v>
      </c>
      <c r="BV22" t="str">
        <f>IF(Results!BW21="N.D.", "N.D.",(Results!BW21-AVERAGE(Results!BW$67:BW$69)))</f>
        <v>N.D.</v>
      </c>
      <c r="BW22" t="str">
        <f>IF(Results!BX21="N.D.", "N.D.",(Results!BX21-AVERAGE(Results!BX$67:BX$69)))</f>
        <v>N.D.</v>
      </c>
      <c r="BX22" t="str">
        <f>IF(Results!BY21="N.D.", "N.D.",(Results!BY21-AVERAGE(Results!BY$67:BY$69)))</f>
        <v>N.D.</v>
      </c>
      <c r="BY22" t="str">
        <f>IF(Results!BZ21="N.D.", "N.D.",(Results!BZ21-AVERAGE(Results!BZ$67:BZ$69)))</f>
        <v>N.D.</v>
      </c>
      <c r="BZ22" t="str">
        <f>IF(Results!CA21="N.D.", "N.D.",(Results!CA21-AVERAGE(Results!CA$67:CA$69)))</f>
        <v>N.D.</v>
      </c>
      <c r="CA22" t="str">
        <f>IF(Results!CB21="N.D.", "N.D.",(Results!CB21-AVERAGE(Results!CB$67:CB$69)))</f>
        <v>N.D.</v>
      </c>
      <c r="CB22" t="str">
        <f>IF(Results!CC21="N.D.", "N.D.",(Results!CC21-AVERAGE(Results!CC$67:CC$69)))</f>
        <v>N.D.</v>
      </c>
      <c r="CC22" t="str">
        <f>IF(Results!CD21="N.D.", "N.D.",(Results!CD21-AVERAGE(Results!CD$67:CD$69)))</f>
        <v>N.D.</v>
      </c>
      <c r="CD22" t="str">
        <f>IF(Results!CE21="N.D.", "N.D.",(Results!CE21-AVERAGE(Results!CE$67:CE$69)))</f>
        <v>N.D.</v>
      </c>
      <c r="CE22" t="str">
        <f>IF(Results!CF21="N.D.", "N.D.",(Results!CF21-AVERAGE(Results!CF$67:CF$69)))</f>
        <v>N.D.</v>
      </c>
      <c r="CF22" t="str">
        <f>IF(Results!CG21="N.D.", "N.D.",(Results!CG21-AVERAGE(Results!CG$67:CG$69)))</f>
        <v>N.D.</v>
      </c>
      <c r="CG22" t="str">
        <f>IF(Results!CH21="N.D.", "N.D.",(Results!CH21-AVERAGE(Results!CH$67:CH$69)))</f>
        <v>N.D.</v>
      </c>
      <c r="CH22" t="str">
        <f>IF(Results!CI21="N.D.", "N.D.",(Results!CI21-AVERAGE(Results!CI$67:CI$69)))</f>
        <v>N.D.</v>
      </c>
      <c r="CI22">
        <f>IF(Results!CJ21="N.D.", "N.D.",(Results!CJ21-AVERAGE(Results!CJ$67:CJ$69)))</f>
        <v>0.40554035333333616</v>
      </c>
      <c r="CJ22">
        <f>IF(Results!CK21="N.D.", "N.D.",(Results!CK21-AVERAGE(Results!CK$67:CK$69)))</f>
        <v>3.4404947850000021</v>
      </c>
      <c r="CK22" t="str">
        <f>IF(Results!CL21="N.D.", "N.D.",(Results!CL21-AVERAGE(Results!CL$67:CL$69)))</f>
        <v>N.D.</v>
      </c>
      <c r="CL22" t="str">
        <f>IF(Results!CM21="N.D.", "N.D.",(Results!CM21-AVERAGE(Results!CM$67:CM$69)))</f>
        <v>N.D.</v>
      </c>
      <c r="CM22" t="str">
        <f>IF(Results!CN21="N.D.", "N.D.",(Results!CN21-AVERAGE(Results!CN$67:CN$69)))</f>
        <v>N.D.</v>
      </c>
      <c r="CN22" t="str">
        <f>IF(Results!CO21="N.D.", "N.D.",(Results!CO21-AVERAGE(Results!CO$67:CO$69)))</f>
        <v>N.D.</v>
      </c>
      <c r="CO22" t="str">
        <f>IF(Results!CP21="N.D.", "N.D.",(Results!CP21-AVERAGE(Results!CP$67:CP$69)))</f>
        <v>N.D.</v>
      </c>
      <c r="CP22" t="str">
        <f>IF(Results!CQ21="N.D.", "N.D.",(Results!CQ21-AVERAGE(Results!CQ$67:CQ$69)))</f>
        <v>N.D.</v>
      </c>
      <c r="CQ22" t="str">
        <f>IF(Results!CR21="N.D.", "N.D.",(Results!CR21-AVERAGE(Results!CR$67:CR$69)))</f>
        <v>N.D.</v>
      </c>
      <c r="CR22" t="str">
        <f>IF(Results!CS21="N.D.", "N.D.",(Results!CS21-AVERAGE(Results!CS$67:CS$69)))</f>
        <v>N.D.</v>
      </c>
      <c r="CS22" t="str">
        <f>IF(Results!CT21="N.D.", "N.D.",(Results!CT21-AVERAGE(Results!CT$67:CT$69)))</f>
        <v>N.D.</v>
      </c>
    </row>
    <row r="23" spans="1:97">
      <c r="A23" s="1" t="s">
        <v>9550</v>
      </c>
      <c r="B23" t="str">
        <f>IF(Results!C22="N.D.", "N.D.",(Results!C22-AVERAGE(Results!C$67:C$69)))</f>
        <v>N.D.</v>
      </c>
      <c r="C23" t="str">
        <f>IF(Results!D22="N.D.", "N.D.",(Results!D22-AVERAGE(Results!D$67:D$69)))</f>
        <v>N.D.</v>
      </c>
      <c r="D23" t="str">
        <f>IF(Results!E22="N.D.", "N.D.",(Results!E22-AVERAGE(Results!E$67:E$69)))</f>
        <v>N.D.</v>
      </c>
      <c r="E23" t="str">
        <f>IF(Results!F22="N.D.", "N.D.",(Results!F22-AVERAGE(Results!F$67:F$69)))</f>
        <v>N.D.</v>
      </c>
      <c r="F23" t="str">
        <f>IF(Results!G22="N.D.", "N.D.",(Results!G22-AVERAGE(Results!G$67:G$69)))</f>
        <v>N.D.</v>
      </c>
      <c r="G23" t="str">
        <f>IF(Results!H22="N.D.", "N.D.",(Results!H22-AVERAGE(Results!H$67:H$69)))</f>
        <v>N.D.</v>
      </c>
      <c r="H23" t="str">
        <f>IF(Results!I22="N.D.", "N.D.",(Results!I22-AVERAGE(Results!I$67:I$69)))</f>
        <v>N.D.</v>
      </c>
      <c r="I23" t="str">
        <f>IF(Results!J22="N.D.", "N.D.",(Results!J22-AVERAGE(Results!J$67:J$69)))</f>
        <v>N.D.</v>
      </c>
      <c r="J23" t="str">
        <f>IF(Results!K22="N.D.", "N.D.",(Results!K22-AVERAGE(Results!K$67:K$69)))</f>
        <v>N.D.</v>
      </c>
      <c r="K23" t="str">
        <f>IF(Results!L22="N.D.", "N.D.",(Results!L22-AVERAGE(Results!L$67:L$69)))</f>
        <v>N.D.</v>
      </c>
      <c r="L23" t="str">
        <f>IF(Results!M22="N.D.", "N.D.",(Results!M22-AVERAGE(Results!M$67:M$69)))</f>
        <v>N.D.</v>
      </c>
      <c r="M23" t="str">
        <f>IF(Results!N22="N.D.", "N.D.",(Results!N22-AVERAGE(Results!N$67:N$69)))</f>
        <v>N.D.</v>
      </c>
      <c r="N23" t="str">
        <f>IF(Results!O22="N.D.", "N.D.",(Results!O22-AVERAGE(Results!O$67:O$69)))</f>
        <v>N.D.</v>
      </c>
      <c r="O23" t="str">
        <f>IF(Results!P22="N.D.", "N.D.",(Results!P22-AVERAGE(Results!P$67:P$69)))</f>
        <v>N.D.</v>
      </c>
      <c r="P23" t="str">
        <f>IF(Results!Q22="N.D.", "N.D.",(Results!Q22-AVERAGE(Results!Q$67:Q$69)))</f>
        <v>N.D.</v>
      </c>
      <c r="Q23" t="str">
        <f>IF(Results!R22="N.D.", "N.D.",(Results!R22-AVERAGE(Results!R$67:R$69)))</f>
        <v>N.D.</v>
      </c>
      <c r="R23" t="str">
        <f>IF(Results!S22="N.D.", "N.D.",(Results!S22-AVERAGE(Results!S$67:S$69)))</f>
        <v>N.D.</v>
      </c>
      <c r="S23" t="str">
        <f>IF(Results!T22="N.D.", "N.D.",(Results!T22-AVERAGE(Results!T$67:T$69)))</f>
        <v>N.D.</v>
      </c>
      <c r="T23" t="str">
        <f>IF(Results!U22="N.D.", "N.D.",(Results!U22-AVERAGE(Results!U$67:U$69)))</f>
        <v>N.D.</v>
      </c>
      <c r="U23" t="str">
        <f>IF(Results!V22="N.D.", "N.D.",(Results!V22-AVERAGE(Results!V$67:V$69)))</f>
        <v>N.D.</v>
      </c>
      <c r="V23" t="str">
        <f>IF(Results!W22="N.D.", "N.D.",(Results!W22-AVERAGE(Results!W$67:W$69)))</f>
        <v>N.D.</v>
      </c>
      <c r="W23" t="str">
        <f>IF(Results!X22="N.D.", "N.D.",(Results!X22-AVERAGE(Results!X$67:X$69)))</f>
        <v>N.D.</v>
      </c>
      <c r="X23" t="str">
        <f>IF(Results!Y22="N.D.", "N.D.",(Results!Y22-AVERAGE(Results!Y$67:Y$69)))</f>
        <v>N.D.</v>
      </c>
      <c r="Y23" t="str">
        <f>IF(Results!Z22="N.D.", "N.D.",(Results!Z22-AVERAGE(Results!Z$67:Z$69)))</f>
        <v>N.D.</v>
      </c>
      <c r="Z23" t="str">
        <f>IF(Results!AA22="N.D.", "N.D.",(Results!AA22-AVERAGE(Results!AA$67:AA$69)))</f>
        <v>N.D.</v>
      </c>
      <c r="AA23" t="str">
        <f>IF(Results!AB22="N.D.", "N.D.",(Results!AB22-AVERAGE(Results!AB$67:AB$69)))</f>
        <v>N.D.</v>
      </c>
      <c r="AB23" t="str">
        <f>IF(Results!AC22="N.D.", "N.D.",(Results!AC22-AVERAGE(Results!AC$67:AC$69)))</f>
        <v>N.D.</v>
      </c>
      <c r="AC23" t="str">
        <f>IF(Results!AD22="N.D.", "N.D.",(Results!AD22-AVERAGE(Results!AD$67:AD$69)))</f>
        <v>N.D.</v>
      </c>
      <c r="AD23" t="str">
        <f>IF(Results!AE22="N.D.", "N.D.",(Results!AE22-AVERAGE(Results!AE$67:AE$69)))</f>
        <v>N.D.</v>
      </c>
      <c r="AE23" t="str">
        <f>IF(Results!AF22="N.D.", "N.D.",(Results!AF22-AVERAGE(Results!AF$67:AF$69)))</f>
        <v>N.D.</v>
      </c>
      <c r="AF23" t="str">
        <f>IF(Results!AG22="N.D.", "N.D.",(Results!AG22-AVERAGE(Results!AG$67:AG$69)))</f>
        <v>N.D.</v>
      </c>
      <c r="AG23" t="str">
        <f>IF(Results!AH22="N.D.", "N.D.",(Results!AH22-AVERAGE(Results!AH$67:AH$69)))</f>
        <v>N.D.</v>
      </c>
      <c r="AH23" t="str">
        <f>IF(Results!AI22="N.D.", "N.D.",(Results!AI22-AVERAGE(Results!AI$67:AI$69)))</f>
        <v>N.D.</v>
      </c>
      <c r="AI23" t="str">
        <f>IF(Results!AJ22="N.D.", "N.D.",(Results!AJ22-AVERAGE(Results!AJ$67:AJ$69)))</f>
        <v>N.D.</v>
      </c>
      <c r="AJ23" t="str">
        <f>IF(Results!AK22="N.D.", "N.D.",(Results!AK22-AVERAGE(Results!AK$67:AK$69)))</f>
        <v>N.D.</v>
      </c>
      <c r="AK23" t="str">
        <f>IF(Results!AL22="N.D.", "N.D.",(Results!AL22-AVERAGE(Results!AL$67:AL$69)))</f>
        <v>N.D.</v>
      </c>
      <c r="AL23" t="str">
        <f>IF(Results!AM22="N.D.", "N.D.",(Results!AM22-AVERAGE(Results!AM$67:AM$69)))</f>
        <v>N.D.</v>
      </c>
      <c r="AM23" t="str">
        <f>IF(Results!AN22="N.D.", "N.D.",(Results!AN22-AVERAGE(Results!AN$67:AN$69)))</f>
        <v>N.D.</v>
      </c>
      <c r="AN23" t="str">
        <f>IF(Results!AO22="N.D.", "N.D.",(Results!AO22-AVERAGE(Results!AO$67:AO$69)))</f>
        <v>N.D.</v>
      </c>
      <c r="AO23" t="str">
        <f>IF(Results!AP22="N.D.", "N.D.",(Results!AP22-AVERAGE(Results!AP$67:AP$69)))</f>
        <v>N.D.</v>
      </c>
      <c r="AP23" t="str">
        <f>IF(Results!AQ22="N.D.", "N.D.",(Results!AQ22-AVERAGE(Results!AQ$67:AQ$69)))</f>
        <v>N.D.</v>
      </c>
      <c r="AQ23" t="str">
        <f>IF(Results!AR22="N.D.", "N.D.",(Results!AR22-AVERAGE(Results!AR$67:AR$69)))</f>
        <v>N.D.</v>
      </c>
      <c r="AR23" t="str">
        <f>IF(Results!AS22="N.D.", "N.D.",(Results!AS22-AVERAGE(Results!AS$67:AS$69)))</f>
        <v>N.D.</v>
      </c>
      <c r="AS23" t="str">
        <f>IF(Results!AT22="N.D.", "N.D.",(Results!AT22-AVERAGE(Results!AT$67:AT$69)))</f>
        <v>N.D.</v>
      </c>
      <c r="AT23" t="str">
        <f>IF(Results!AU22="N.D.", "N.D.",(Results!AU22-AVERAGE(Results!AU$67:AU$69)))</f>
        <v>N.D.</v>
      </c>
      <c r="AU23" t="str">
        <f>IF(Results!AV22="N.D.", "N.D.",(Results!AV22-AVERAGE(Results!AV$67:AV$69)))</f>
        <v>N.D.</v>
      </c>
      <c r="AV23" t="str">
        <f>IF(Results!AW22="N.D.", "N.D.",(Results!AW22-AVERAGE(Results!AW$67:AW$69)))</f>
        <v>N.D.</v>
      </c>
      <c r="AW23" t="str">
        <f>IF(Results!AX22="N.D.", "N.D.",(Results!AX22-AVERAGE(Results!AX$67:AX$69)))</f>
        <v>N.D.</v>
      </c>
      <c r="AX23" t="str">
        <f>IF(Results!AY22="N.D.", "N.D.",(Results!AY22-AVERAGE(Results!AY$67:AY$69)))</f>
        <v>N.D.</v>
      </c>
      <c r="AY23" t="str">
        <f>IF(Results!AZ22="N.D.", "N.D.",(Results!AZ22-AVERAGE(Results!AZ$67:AZ$69)))</f>
        <v>N.D.</v>
      </c>
      <c r="AZ23" t="str">
        <f>IF(Results!BA22="N.D.", "N.D.",(Results!BA22-AVERAGE(Results!BA$67:BA$69)))</f>
        <v>N.D.</v>
      </c>
      <c r="BA23" t="str">
        <f>IF(Results!BB22="N.D.", "N.D.",(Results!BB22-AVERAGE(Results!BB$67:BB$69)))</f>
        <v>N.D.</v>
      </c>
      <c r="BB23" t="str">
        <f>IF(Results!BC22="N.D.", "N.D.",(Results!BC22-AVERAGE(Results!BC$67:BC$69)))</f>
        <v>N.D.</v>
      </c>
      <c r="BC23" t="str">
        <f>IF(Results!BD22="N.D.", "N.D.",(Results!BD22-AVERAGE(Results!BD$67:BD$69)))</f>
        <v>N.D.</v>
      </c>
      <c r="BD23" t="str">
        <f>IF(Results!BE22="N.D.", "N.D.",(Results!BE22-AVERAGE(Results!BE$67:BE$69)))</f>
        <v>N.D.</v>
      </c>
      <c r="BE23" t="str">
        <f>IF(Results!BF22="N.D.", "N.D.",(Results!BF22-AVERAGE(Results!BF$67:BF$69)))</f>
        <v>N.D.</v>
      </c>
      <c r="BF23" t="str">
        <f>IF(Results!BG22="N.D.", "N.D.",(Results!BG22-AVERAGE(Results!BG$67:BG$69)))</f>
        <v>N.D.</v>
      </c>
      <c r="BG23" t="str">
        <f>IF(Results!BH22="N.D.", "N.D.",(Results!BH22-AVERAGE(Results!BH$67:BH$69)))</f>
        <v>N.D.</v>
      </c>
      <c r="BH23" t="str">
        <f>IF(Results!BI22="N.D.", "N.D.",(Results!BI22-AVERAGE(Results!BI$67:BI$69)))</f>
        <v>N.D.</v>
      </c>
      <c r="BI23" t="str">
        <f>IF(Results!BJ22="N.D.", "N.D.",(Results!BJ22-AVERAGE(Results!BJ$67:BJ$69)))</f>
        <v>N.D.</v>
      </c>
      <c r="BJ23" t="str">
        <f>IF(Results!BK22="N.D.", "N.D.",(Results!BK22-AVERAGE(Results!BK$67:BK$69)))</f>
        <v>N.D.</v>
      </c>
      <c r="BK23" t="str">
        <f>IF(Results!BL22="N.D.", "N.D.",(Results!BL22-AVERAGE(Results!BL$67:BL$69)))</f>
        <v>N.D.</v>
      </c>
      <c r="BL23" t="str">
        <f>IF(Results!BM22="N.D.", "N.D.",(Results!BM22-AVERAGE(Results!BM$67:BM$69)))</f>
        <v>N.D.</v>
      </c>
      <c r="BM23" t="str">
        <f>IF(Results!BN22="N.D.", "N.D.",(Results!BN22-AVERAGE(Results!BN$67:BN$69)))</f>
        <v>N.D.</v>
      </c>
      <c r="BN23" t="str">
        <f>IF(Results!BO22="N.D.", "N.D.",(Results!BO22-AVERAGE(Results!BO$67:BO$69)))</f>
        <v>N.D.</v>
      </c>
      <c r="BO23" t="str">
        <f>IF(Results!BP22="N.D.", "N.D.",(Results!BP22-AVERAGE(Results!BP$67:BP$69)))</f>
        <v>N.D.</v>
      </c>
      <c r="BP23" t="str">
        <f>IF(Results!BQ22="N.D.", "N.D.",(Results!BQ22-AVERAGE(Results!BQ$67:BQ$69)))</f>
        <v>N.D.</v>
      </c>
      <c r="BQ23" t="str">
        <f>IF(Results!BR22="N.D.", "N.D.",(Results!BR22-AVERAGE(Results!BR$67:BR$69)))</f>
        <v>N.D.</v>
      </c>
      <c r="BR23" t="str">
        <f>IF(Results!BS22="N.D.", "N.D.",(Results!BS22-AVERAGE(Results!BS$67:BS$69)))</f>
        <v>N.D.</v>
      </c>
      <c r="BS23" t="str">
        <f>IF(Results!BT22="N.D.", "N.D.",(Results!BT22-AVERAGE(Results!BT$67:BT$69)))</f>
        <v>N.D.</v>
      </c>
      <c r="BT23" t="str">
        <f>IF(Results!BU22="N.D.", "N.D.",(Results!BU22-AVERAGE(Results!BU$67:BU$69)))</f>
        <v>N.D.</v>
      </c>
      <c r="BU23" t="str">
        <f>IF(Results!BV22="N.D.", "N.D.",(Results!BV22-AVERAGE(Results!BV$67:BV$69)))</f>
        <v>N.D.</v>
      </c>
      <c r="BV23" t="str">
        <f>IF(Results!BW22="N.D.", "N.D.",(Results!BW22-AVERAGE(Results!BW$67:BW$69)))</f>
        <v>N.D.</v>
      </c>
      <c r="BW23" t="str">
        <f>IF(Results!BX22="N.D.", "N.D.",(Results!BX22-AVERAGE(Results!BX$67:BX$69)))</f>
        <v>N.D.</v>
      </c>
      <c r="BX23" t="str">
        <f>IF(Results!BY22="N.D.", "N.D.",(Results!BY22-AVERAGE(Results!BY$67:BY$69)))</f>
        <v>N.D.</v>
      </c>
      <c r="BY23" t="str">
        <f>IF(Results!BZ22="N.D.", "N.D.",(Results!BZ22-AVERAGE(Results!BZ$67:BZ$69)))</f>
        <v>N.D.</v>
      </c>
      <c r="BZ23" t="str">
        <f>IF(Results!CA22="N.D.", "N.D.",(Results!CA22-AVERAGE(Results!CA$67:CA$69)))</f>
        <v>N.D.</v>
      </c>
      <c r="CA23" t="str">
        <f>IF(Results!CB22="N.D.", "N.D.",(Results!CB22-AVERAGE(Results!CB$67:CB$69)))</f>
        <v>N.D.</v>
      </c>
      <c r="CB23" t="str">
        <f>IF(Results!CC22="N.D.", "N.D.",(Results!CC22-AVERAGE(Results!CC$67:CC$69)))</f>
        <v>N.D.</v>
      </c>
      <c r="CC23" t="str">
        <f>IF(Results!CD22="N.D.", "N.D.",(Results!CD22-AVERAGE(Results!CD$67:CD$69)))</f>
        <v>N.D.</v>
      </c>
      <c r="CD23" t="str">
        <f>IF(Results!CE22="N.D.", "N.D.",(Results!CE22-AVERAGE(Results!CE$67:CE$69)))</f>
        <v>N.D.</v>
      </c>
      <c r="CE23" t="str">
        <f>IF(Results!CF22="N.D.", "N.D.",(Results!CF22-AVERAGE(Results!CF$67:CF$69)))</f>
        <v>N.D.</v>
      </c>
      <c r="CF23" t="str">
        <f>IF(Results!CG22="N.D.", "N.D.",(Results!CG22-AVERAGE(Results!CG$67:CG$69)))</f>
        <v>N.D.</v>
      </c>
      <c r="CG23" t="str">
        <f>IF(Results!CH22="N.D.", "N.D.",(Results!CH22-AVERAGE(Results!CH$67:CH$69)))</f>
        <v>N.D.</v>
      </c>
      <c r="CH23" t="str">
        <f>IF(Results!CI22="N.D.", "N.D.",(Results!CI22-AVERAGE(Results!CI$67:CI$69)))</f>
        <v>N.D.</v>
      </c>
      <c r="CI23" t="str">
        <f>IF(Results!CJ22="N.D.", "N.D.",(Results!CJ22-AVERAGE(Results!CJ$67:CJ$69)))</f>
        <v>N.D.</v>
      </c>
      <c r="CJ23" t="str">
        <f>IF(Results!CK22="N.D.", "N.D.",(Results!CK22-AVERAGE(Results!CK$67:CK$69)))</f>
        <v>N.D.</v>
      </c>
      <c r="CK23" t="str">
        <f>IF(Results!CL22="N.D.", "N.D.",(Results!CL22-AVERAGE(Results!CL$67:CL$69)))</f>
        <v>N.D.</v>
      </c>
      <c r="CL23" t="str">
        <f>IF(Results!CM22="N.D.", "N.D.",(Results!CM22-AVERAGE(Results!CM$67:CM$69)))</f>
        <v>N.D.</v>
      </c>
      <c r="CM23" t="str">
        <f>IF(Results!CN22="N.D.", "N.D.",(Results!CN22-AVERAGE(Results!CN$67:CN$69)))</f>
        <v>N.D.</v>
      </c>
      <c r="CN23" t="str">
        <f>IF(Results!CO22="N.D.", "N.D.",(Results!CO22-AVERAGE(Results!CO$67:CO$69)))</f>
        <v>N.D.</v>
      </c>
      <c r="CO23" t="str">
        <f>IF(Results!CP22="N.D.", "N.D.",(Results!CP22-AVERAGE(Results!CP$67:CP$69)))</f>
        <v>N.D.</v>
      </c>
      <c r="CP23" t="str">
        <f>IF(Results!CQ22="N.D.", "N.D.",(Results!CQ22-AVERAGE(Results!CQ$67:CQ$69)))</f>
        <v>N.D.</v>
      </c>
      <c r="CQ23" t="str">
        <f>IF(Results!CR22="N.D.", "N.D.",(Results!CR22-AVERAGE(Results!CR$67:CR$69)))</f>
        <v>N.D.</v>
      </c>
      <c r="CR23" t="str">
        <f>IF(Results!CS22="N.D.", "N.D.",(Results!CS22-AVERAGE(Results!CS$67:CS$69)))</f>
        <v>N.D.</v>
      </c>
      <c r="CS23" t="str">
        <f>IF(Results!CT22="N.D.", "N.D.",(Results!CT22-AVERAGE(Results!CT$67:CT$69)))</f>
        <v>N.D.</v>
      </c>
    </row>
    <row r="24" spans="1:97">
      <c r="A24" s="1" t="s">
        <v>9551</v>
      </c>
      <c r="B24" t="str">
        <f>IF(Results!C23="N.D.", "N.D.",(Results!C23-AVERAGE(Results!C$67:C$69)))</f>
        <v>N.D.</v>
      </c>
      <c r="C24" t="str">
        <f>IF(Results!D23="N.D.", "N.D.",(Results!D23-AVERAGE(Results!D$67:D$69)))</f>
        <v>N.D.</v>
      </c>
      <c r="D24" t="str">
        <f>IF(Results!E23="N.D.", "N.D.",(Results!E23-AVERAGE(Results!E$67:E$69)))</f>
        <v>N.D.</v>
      </c>
      <c r="E24" t="str">
        <f>IF(Results!F23="N.D.", "N.D.",(Results!F23-AVERAGE(Results!F$67:F$69)))</f>
        <v>N.D.</v>
      </c>
      <c r="F24" t="str">
        <f>IF(Results!G23="N.D.", "N.D.",(Results!G23-AVERAGE(Results!G$67:G$69)))</f>
        <v>N.D.</v>
      </c>
      <c r="G24" t="str">
        <f>IF(Results!H23="N.D.", "N.D.",(Results!H23-AVERAGE(Results!H$67:H$69)))</f>
        <v>N.D.</v>
      </c>
      <c r="H24" t="str">
        <f>IF(Results!I23="N.D.", "N.D.",(Results!I23-AVERAGE(Results!I$67:I$69)))</f>
        <v>N.D.</v>
      </c>
      <c r="I24" t="str">
        <f>IF(Results!J23="N.D.", "N.D.",(Results!J23-AVERAGE(Results!J$67:J$69)))</f>
        <v>N.D.</v>
      </c>
      <c r="J24" t="str">
        <f>IF(Results!K23="N.D.", "N.D.",(Results!K23-AVERAGE(Results!K$67:K$69)))</f>
        <v>N.D.</v>
      </c>
      <c r="K24" t="str">
        <f>IF(Results!L23="N.D.", "N.D.",(Results!L23-AVERAGE(Results!L$67:L$69)))</f>
        <v>N.D.</v>
      </c>
      <c r="L24" t="str">
        <f>IF(Results!M23="N.D.", "N.D.",(Results!M23-AVERAGE(Results!M$67:M$69)))</f>
        <v>N.D.</v>
      </c>
      <c r="M24" t="str">
        <f>IF(Results!N23="N.D.", "N.D.",(Results!N23-AVERAGE(Results!N$67:N$69)))</f>
        <v>N.D.</v>
      </c>
      <c r="N24">
        <f>IF(Results!O23="N.D.", "N.D.",(Results!O23-AVERAGE(Results!O$67:O$69)))</f>
        <v>11.540141763333333</v>
      </c>
      <c r="O24">
        <f>IF(Results!P23="N.D.", "N.D.",(Results!P23-AVERAGE(Results!P$67:P$69)))</f>
        <v>9.5087012066666681</v>
      </c>
      <c r="P24">
        <f>IF(Results!Q23="N.D.", "N.D.",(Results!Q23-AVERAGE(Results!Q$67:Q$69)))</f>
        <v>10.908518616666665</v>
      </c>
      <c r="Q24">
        <f>IF(Results!R23="N.D.", "N.D.",(Results!R23-AVERAGE(Results!R$67:R$69)))</f>
        <v>11.832583423333334</v>
      </c>
      <c r="R24" t="str">
        <f>IF(Results!S23="N.D.", "N.D.",(Results!S23-AVERAGE(Results!S$67:S$69)))</f>
        <v>N.D.</v>
      </c>
      <c r="S24">
        <f>IF(Results!T23="N.D.", "N.D.",(Results!T23-AVERAGE(Results!T$67:T$69)))</f>
        <v>9.166748329999999</v>
      </c>
      <c r="T24" t="str">
        <f>IF(Results!U23="N.D.", "N.D.",(Results!U23-AVERAGE(Results!U$67:U$69)))</f>
        <v>N.D.</v>
      </c>
      <c r="U24" t="str">
        <f>IF(Results!V23="N.D.", "N.D.",(Results!V23-AVERAGE(Results!V$67:V$69)))</f>
        <v>N.D.</v>
      </c>
      <c r="V24" t="str">
        <f>IF(Results!W23="N.D.", "N.D.",(Results!W23-AVERAGE(Results!W$67:W$69)))</f>
        <v>N.D.</v>
      </c>
      <c r="W24" t="str">
        <f>IF(Results!X23="N.D.", "N.D.",(Results!X23-AVERAGE(Results!X$67:X$69)))</f>
        <v>N.D.</v>
      </c>
      <c r="X24" t="str">
        <f>IF(Results!Y23="N.D.", "N.D.",(Results!Y23-AVERAGE(Results!Y$67:Y$69)))</f>
        <v>N.D.</v>
      </c>
      <c r="Y24" t="str">
        <f>IF(Results!Z23="N.D.", "N.D.",(Results!Z23-AVERAGE(Results!Z$67:Z$69)))</f>
        <v>N.D.</v>
      </c>
      <c r="Z24" t="str">
        <f>IF(Results!AA23="N.D.", "N.D.",(Results!AA23-AVERAGE(Results!AA$67:AA$69)))</f>
        <v>N.D.</v>
      </c>
      <c r="AA24" t="str">
        <f>IF(Results!AB23="N.D.", "N.D.",(Results!AB23-AVERAGE(Results!AB$67:AB$69)))</f>
        <v>N.D.</v>
      </c>
      <c r="AB24" t="str">
        <f>IF(Results!AC23="N.D.", "N.D.",(Results!AC23-AVERAGE(Results!AC$67:AC$69)))</f>
        <v>N.D.</v>
      </c>
      <c r="AC24" t="str">
        <f>IF(Results!AD23="N.D.", "N.D.",(Results!AD23-AVERAGE(Results!AD$67:AD$69)))</f>
        <v>N.D.</v>
      </c>
      <c r="AD24" t="str">
        <f>IF(Results!AE23="N.D.", "N.D.",(Results!AE23-AVERAGE(Results!AE$67:AE$69)))</f>
        <v>N.D.</v>
      </c>
      <c r="AE24" t="str">
        <f>IF(Results!AF23="N.D.", "N.D.",(Results!AF23-AVERAGE(Results!AF$67:AF$69)))</f>
        <v>N.D.</v>
      </c>
      <c r="AF24" t="str">
        <f>IF(Results!AG23="N.D.", "N.D.",(Results!AG23-AVERAGE(Results!AG$67:AG$69)))</f>
        <v>N.D.</v>
      </c>
      <c r="AG24" t="str">
        <f>IF(Results!AH23="N.D.", "N.D.",(Results!AH23-AVERAGE(Results!AH$67:AH$69)))</f>
        <v>N.D.</v>
      </c>
      <c r="AH24" t="str">
        <f>IF(Results!AI23="N.D.", "N.D.",(Results!AI23-AVERAGE(Results!AI$67:AI$69)))</f>
        <v>N.D.</v>
      </c>
      <c r="AI24" t="str">
        <f>IF(Results!AJ23="N.D.", "N.D.",(Results!AJ23-AVERAGE(Results!AJ$67:AJ$69)))</f>
        <v>N.D.</v>
      </c>
      <c r="AJ24" t="str">
        <f>IF(Results!AK23="N.D.", "N.D.",(Results!AK23-AVERAGE(Results!AK$67:AK$69)))</f>
        <v>N.D.</v>
      </c>
      <c r="AK24" t="str">
        <f>IF(Results!AL23="N.D.", "N.D.",(Results!AL23-AVERAGE(Results!AL$67:AL$69)))</f>
        <v>N.D.</v>
      </c>
      <c r="AL24" t="str">
        <f>IF(Results!AM23="N.D.", "N.D.",(Results!AM23-AVERAGE(Results!AM$67:AM$69)))</f>
        <v>N.D.</v>
      </c>
      <c r="AM24">
        <f>IF(Results!AN23="N.D.", "N.D.",(Results!AN23-AVERAGE(Results!AN$67:AN$69)))</f>
        <v>10.282967823333333</v>
      </c>
      <c r="AN24">
        <f>IF(Results!AO23="N.D.", "N.D.",(Results!AO23-AVERAGE(Results!AO$67:AO$69)))</f>
        <v>13.248615853333332</v>
      </c>
      <c r="AO24">
        <f>IF(Results!AP23="N.D.", "N.D.",(Results!AP23-AVERAGE(Results!AP$67:AP$69)))</f>
        <v>9.603223666666663</v>
      </c>
      <c r="AP24">
        <f>IF(Results!AQ23="N.D.", "N.D.",(Results!AQ23-AVERAGE(Results!AQ$67:AQ$69)))</f>
        <v>8.1801624099999959</v>
      </c>
      <c r="AQ24">
        <f>IF(Results!AR23="N.D.", "N.D.",(Results!AR23-AVERAGE(Results!AR$67:AR$69)))</f>
        <v>9.4083017733333332</v>
      </c>
      <c r="AR24" t="str">
        <f>IF(Results!AS23="N.D.", "N.D.",(Results!AS23-AVERAGE(Results!AS$67:AS$69)))</f>
        <v>N.D.</v>
      </c>
      <c r="AS24" t="str">
        <f>IF(Results!AT23="N.D.", "N.D.",(Results!AT23-AVERAGE(Results!AT$67:AT$69)))</f>
        <v>N.D.</v>
      </c>
      <c r="AT24" t="str">
        <f>IF(Results!AU23="N.D.", "N.D.",(Results!AU23-AVERAGE(Results!AU$67:AU$69)))</f>
        <v>N.D.</v>
      </c>
      <c r="AU24" t="str">
        <f>IF(Results!AV23="N.D.", "N.D.",(Results!AV23-AVERAGE(Results!AV$67:AV$69)))</f>
        <v>N.D.</v>
      </c>
      <c r="AV24" t="str">
        <f>IF(Results!AW23="N.D.", "N.D.",(Results!AW23-AVERAGE(Results!AW$67:AW$69)))</f>
        <v>N.D.</v>
      </c>
      <c r="AW24" t="str">
        <f>IF(Results!AX23="N.D.", "N.D.",(Results!AX23-AVERAGE(Results!AX$67:AX$69)))</f>
        <v>N.D.</v>
      </c>
      <c r="AX24" t="str">
        <f>IF(Results!AY23="N.D.", "N.D.",(Results!AY23-AVERAGE(Results!AY$67:AY$69)))</f>
        <v>N.D.</v>
      </c>
      <c r="AY24" t="str">
        <f>IF(Results!AZ23="N.D.", "N.D.",(Results!AZ23-AVERAGE(Results!AZ$67:AZ$69)))</f>
        <v>N.D.</v>
      </c>
      <c r="AZ24" t="str">
        <f>IF(Results!BA23="N.D.", "N.D.",(Results!BA23-AVERAGE(Results!BA$67:BA$69)))</f>
        <v>N.D.</v>
      </c>
      <c r="BA24" t="str">
        <f>IF(Results!BB23="N.D.", "N.D.",(Results!BB23-AVERAGE(Results!BB$67:BB$69)))</f>
        <v>N.D.</v>
      </c>
      <c r="BB24" t="str">
        <f>IF(Results!BC23="N.D.", "N.D.",(Results!BC23-AVERAGE(Results!BC$67:BC$69)))</f>
        <v>N.D.</v>
      </c>
      <c r="BC24" t="str">
        <f>IF(Results!BD23="N.D.", "N.D.",(Results!BD23-AVERAGE(Results!BD$67:BD$69)))</f>
        <v>N.D.</v>
      </c>
      <c r="BD24" t="str">
        <f>IF(Results!BE23="N.D.", "N.D.",(Results!BE23-AVERAGE(Results!BE$67:BE$69)))</f>
        <v>N.D.</v>
      </c>
      <c r="BE24" t="str">
        <f>IF(Results!BF23="N.D.", "N.D.",(Results!BF23-AVERAGE(Results!BF$67:BF$69)))</f>
        <v>N.D.</v>
      </c>
      <c r="BF24" t="str">
        <f>IF(Results!BG23="N.D.", "N.D.",(Results!BG23-AVERAGE(Results!BG$67:BG$69)))</f>
        <v>N.D.</v>
      </c>
      <c r="BG24">
        <f>IF(Results!BH23="N.D.", "N.D.",(Results!BH23-AVERAGE(Results!BH$67:BH$69)))</f>
        <v>7.7022820666666654</v>
      </c>
      <c r="BH24">
        <f>IF(Results!BI23="N.D.", "N.D.",(Results!BI23-AVERAGE(Results!BI$67:BI$69)))</f>
        <v>5.6909008800000009</v>
      </c>
      <c r="BI24" t="str">
        <f>IF(Results!BJ23="N.D.", "N.D.",(Results!BJ23-AVERAGE(Results!BJ$67:BJ$69)))</f>
        <v>N.D.</v>
      </c>
      <c r="BJ24" t="str">
        <f>IF(Results!BK23="N.D.", "N.D.",(Results!BK23-AVERAGE(Results!BK$67:BK$69)))</f>
        <v>N.D.</v>
      </c>
      <c r="BK24" t="str">
        <f>IF(Results!BL23="N.D.", "N.D.",(Results!BL23-AVERAGE(Results!BL$67:BL$69)))</f>
        <v>N.D.</v>
      </c>
      <c r="BL24" t="str">
        <f>IF(Results!BM23="N.D.", "N.D.",(Results!BM23-AVERAGE(Results!BM$67:BM$69)))</f>
        <v>N.D.</v>
      </c>
      <c r="BM24" t="str">
        <f>IF(Results!BN23="N.D.", "N.D.",(Results!BN23-AVERAGE(Results!BN$67:BN$69)))</f>
        <v>N.D.</v>
      </c>
      <c r="BN24" t="str">
        <f>IF(Results!BO23="N.D.", "N.D.",(Results!BO23-AVERAGE(Results!BO$67:BO$69)))</f>
        <v>N.D.</v>
      </c>
      <c r="BO24" t="str">
        <f>IF(Results!BP23="N.D.", "N.D.",(Results!BP23-AVERAGE(Results!BP$67:BP$69)))</f>
        <v>N.D.</v>
      </c>
      <c r="BP24" t="str">
        <f>IF(Results!BQ23="N.D.", "N.D.",(Results!BQ23-AVERAGE(Results!BQ$67:BQ$69)))</f>
        <v>N.D.</v>
      </c>
      <c r="BQ24">
        <f>IF(Results!BR23="N.D.", "N.D.",(Results!BR23-AVERAGE(Results!BR$67:BR$69)))</f>
        <v>7.5798568000000017</v>
      </c>
      <c r="BR24" t="str">
        <f>IF(Results!BS23="N.D.", "N.D.",(Results!BS23-AVERAGE(Results!BS$67:BS$69)))</f>
        <v>N.D.</v>
      </c>
      <c r="BS24" t="str">
        <f>IF(Results!BT23="N.D.", "N.D.",(Results!BT23-AVERAGE(Results!BT$67:BT$69)))</f>
        <v>N.D.</v>
      </c>
      <c r="BT24" t="str">
        <f>IF(Results!BU23="N.D.", "N.D.",(Results!BU23-AVERAGE(Results!BU$67:BU$69)))</f>
        <v>N.D.</v>
      </c>
      <c r="BU24" t="str">
        <f>IF(Results!BV23="N.D.", "N.D.",(Results!BV23-AVERAGE(Results!BV$67:BV$69)))</f>
        <v>N.D.</v>
      </c>
      <c r="BV24" t="str">
        <f>IF(Results!BW23="N.D.", "N.D.",(Results!BW23-AVERAGE(Results!BW$67:BW$69)))</f>
        <v>N.D.</v>
      </c>
      <c r="BW24" t="str">
        <f>IF(Results!BX23="N.D.", "N.D.",(Results!BX23-AVERAGE(Results!BX$67:BX$69)))</f>
        <v>N.D.</v>
      </c>
      <c r="BX24" t="str">
        <f>IF(Results!BY23="N.D.", "N.D.",(Results!BY23-AVERAGE(Results!BY$67:BY$69)))</f>
        <v>N.D.</v>
      </c>
      <c r="BY24" t="str">
        <f>IF(Results!BZ23="N.D.", "N.D.",(Results!BZ23-AVERAGE(Results!BZ$67:BZ$69)))</f>
        <v>N.D.</v>
      </c>
      <c r="BZ24" t="str">
        <f>IF(Results!CA23="N.D.", "N.D.",(Results!CA23-AVERAGE(Results!CA$67:CA$69)))</f>
        <v>N.D.</v>
      </c>
      <c r="CA24" t="str">
        <f>IF(Results!CB23="N.D.", "N.D.",(Results!CB23-AVERAGE(Results!CB$67:CB$69)))</f>
        <v>N.D.</v>
      </c>
      <c r="CB24" t="str">
        <f>IF(Results!CC23="N.D.", "N.D.",(Results!CC23-AVERAGE(Results!CC$67:CC$69)))</f>
        <v>N.D.</v>
      </c>
      <c r="CC24" t="str">
        <f>IF(Results!CD23="N.D.", "N.D.",(Results!CD23-AVERAGE(Results!CD$67:CD$69)))</f>
        <v>N.D.</v>
      </c>
      <c r="CD24" t="str">
        <f>IF(Results!CE23="N.D.", "N.D.",(Results!CE23-AVERAGE(Results!CE$67:CE$69)))</f>
        <v>N.D.</v>
      </c>
      <c r="CE24" t="str">
        <f>IF(Results!CF23="N.D.", "N.D.",(Results!CF23-AVERAGE(Results!CF$67:CF$69)))</f>
        <v>N.D.</v>
      </c>
      <c r="CF24" t="str">
        <f>IF(Results!CG23="N.D.", "N.D.",(Results!CG23-AVERAGE(Results!CG$67:CG$69)))</f>
        <v>N.D.</v>
      </c>
      <c r="CG24" t="str">
        <f>IF(Results!CH23="N.D.", "N.D.",(Results!CH23-AVERAGE(Results!CH$67:CH$69)))</f>
        <v>N.D.</v>
      </c>
      <c r="CH24" t="str">
        <f>IF(Results!CI23="N.D.", "N.D.",(Results!CI23-AVERAGE(Results!CI$67:CI$69)))</f>
        <v>N.D.</v>
      </c>
      <c r="CI24" t="str">
        <f>IF(Results!CJ23="N.D.", "N.D.",(Results!CJ23-AVERAGE(Results!CJ$67:CJ$69)))</f>
        <v>N.D.</v>
      </c>
      <c r="CJ24" t="str">
        <f>IF(Results!CK23="N.D.", "N.D.",(Results!CK23-AVERAGE(Results!CK$67:CK$69)))</f>
        <v>N.D.</v>
      </c>
      <c r="CK24" t="str">
        <f>IF(Results!CL23="N.D.", "N.D.",(Results!CL23-AVERAGE(Results!CL$67:CL$69)))</f>
        <v>N.D.</v>
      </c>
      <c r="CL24" t="str">
        <f>IF(Results!CM23="N.D.", "N.D.",(Results!CM23-AVERAGE(Results!CM$67:CM$69)))</f>
        <v>N.D.</v>
      </c>
      <c r="CM24">
        <f>IF(Results!CN23="N.D.", "N.D.",(Results!CN23-AVERAGE(Results!CN$67:CN$69)))</f>
        <v>7.8607431999999982</v>
      </c>
      <c r="CN24" t="str">
        <f>IF(Results!CO23="N.D.", "N.D.",(Results!CO23-AVERAGE(Results!CO$67:CO$69)))</f>
        <v>N.D.</v>
      </c>
      <c r="CO24" t="str">
        <f>IF(Results!CP23="N.D.", "N.D.",(Results!CP23-AVERAGE(Results!CP$67:CP$69)))</f>
        <v>N.D.</v>
      </c>
      <c r="CP24">
        <f>IF(Results!CQ23="N.D.", "N.D.",(Results!CQ23-AVERAGE(Results!CQ$67:CQ$69)))</f>
        <v>5.3679648199999974</v>
      </c>
      <c r="CQ24" t="str">
        <f>IF(Results!CR23="N.D.", "N.D.",(Results!CR23-AVERAGE(Results!CR$67:CR$69)))</f>
        <v>N.D.</v>
      </c>
      <c r="CR24" t="str">
        <f>IF(Results!CS23="N.D.", "N.D.",(Results!CS23-AVERAGE(Results!CS$67:CS$69)))</f>
        <v>N.D.</v>
      </c>
      <c r="CS24" t="str">
        <f>IF(Results!CT23="N.D.", "N.D.",(Results!CT23-AVERAGE(Results!CT$67:CT$69)))</f>
        <v>N.D.</v>
      </c>
    </row>
    <row r="25" spans="1:97">
      <c r="A25" s="1" t="s">
        <v>9552</v>
      </c>
      <c r="B25" t="str">
        <f>IF(Results!C24="N.D.", "N.D.",(Results!C24-AVERAGE(Results!C$67:C$69)))</f>
        <v>N.D.</v>
      </c>
      <c r="C25" t="str">
        <f>IF(Results!D24="N.D.", "N.D.",(Results!D24-AVERAGE(Results!D$67:D$69)))</f>
        <v>N.D.</v>
      </c>
      <c r="D25" t="str">
        <f>IF(Results!E24="N.D.", "N.D.",(Results!E24-AVERAGE(Results!E$67:E$69)))</f>
        <v>N.D.</v>
      </c>
      <c r="E25" t="str">
        <f>IF(Results!F24="N.D.", "N.D.",(Results!F24-AVERAGE(Results!F$67:F$69)))</f>
        <v>N.D.</v>
      </c>
      <c r="F25" t="str">
        <f>IF(Results!G24="N.D.", "N.D.",(Results!G24-AVERAGE(Results!G$67:G$69)))</f>
        <v>N.D.</v>
      </c>
      <c r="G25" t="str">
        <f>IF(Results!H24="N.D.", "N.D.",(Results!H24-AVERAGE(Results!H$67:H$69)))</f>
        <v>N.D.</v>
      </c>
      <c r="H25" t="str">
        <f>IF(Results!I24="N.D.", "N.D.",(Results!I24-AVERAGE(Results!I$67:I$69)))</f>
        <v>N.D.</v>
      </c>
      <c r="I25">
        <f>IF(Results!J24="N.D.", "N.D.",(Results!J24-AVERAGE(Results!J$67:J$69)))</f>
        <v>2.3704530466666647</v>
      </c>
      <c r="J25">
        <f>IF(Results!K24="N.D.", "N.D.",(Results!K24-AVERAGE(Results!K$67:K$69)))</f>
        <v>3.4801547100000008</v>
      </c>
      <c r="K25" t="str">
        <f>IF(Results!L24="N.D.", "N.D.",(Results!L24-AVERAGE(Results!L$67:L$69)))</f>
        <v>N.D.</v>
      </c>
      <c r="L25" t="str">
        <f>IF(Results!M24="N.D.", "N.D.",(Results!M24-AVERAGE(Results!M$67:M$69)))</f>
        <v>N.D.</v>
      </c>
      <c r="M25" t="str">
        <f>IF(Results!N24="N.D.", "N.D.",(Results!N24-AVERAGE(Results!N$67:N$69)))</f>
        <v>N.D.</v>
      </c>
      <c r="N25">
        <f>IF(Results!O24="N.D.", "N.D.",(Results!O24-AVERAGE(Results!O$67:O$69)))</f>
        <v>1.8847329033333349</v>
      </c>
      <c r="O25">
        <f>IF(Results!P24="N.D.", "N.D.",(Results!P24-AVERAGE(Results!P$67:P$69)))</f>
        <v>3.5505871166666658</v>
      </c>
      <c r="P25">
        <f>IF(Results!Q24="N.D.", "N.D.",(Results!Q24-AVERAGE(Results!Q$67:Q$69)))</f>
        <v>3.4888690266666664</v>
      </c>
      <c r="Q25">
        <f>IF(Results!R24="N.D.", "N.D.",(Results!R24-AVERAGE(Results!R$67:R$69)))</f>
        <v>2.5029159733333355</v>
      </c>
      <c r="R25">
        <f>IF(Results!S24="N.D.", "N.D.",(Results!S24-AVERAGE(Results!S$67:S$69)))</f>
        <v>3.0138867033333323</v>
      </c>
      <c r="S25">
        <f>IF(Results!T24="N.D.", "N.D.",(Results!T24-AVERAGE(Results!T$67:T$69)))</f>
        <v>3.2272912399999978</v>
      </c>
      <c r="T25">
        <f>IF(Results!U24="N.D.", "N.D.",(Results!U24-AVERAGE(Results!U$67:U$69)))</f>
        <v>4.3786889550000012</v>
      </c>
      <c r="U25" t="str">
        <f>IF(Results!V24="N.D.", "N.D.",(Results!V24-AVERAGE(Results!V$67:V$69)))</f>
        <v>N.D.</v>
      </c>
      <c r="V25">
        <f>IF(Results!W24="N.D.", "N.D.",(Results!W24-AVERAGE(Results!W$67:W$69)))</f>
        <v>3.1016299299999979</v>
      </c>
      <c r="W25">
        <f>IF(Results!X24="N.D.", "N.D.",(Results!X24-AVERAGE(Results!X$67:X$69)))</f>
        <v>2.588919820000001</v>
      </c>
      <c r="X25" t="str">
        <f>IF(Results!Y24="N.D.", "N.D.",(Results!Y24-AVERAGE(Results!Y$67:Y$69)))</f>
        <v>N.D.</v>
      </c>
      <c r="Y25">
        <f>IF(Results!Z24="N.D.", "N.D.",(Results!Z24-AVERAGE(Results!Z$67:Z$69)))</f>
        <v>1.4672769333333342</v>
      </c>
      <c r="Z25">
        <f>IF(Results!AA24="N.D.", "N.D.",(Results!AA24-AVERAGE(Results!AA$67:AA$69)))</f>
        <v>3.3148899266666678</v>
      </c>
      <c r="AA25">
        <f>IF(Results!AB24="N.D.", "N.D.",(Results!AB24-AVERAGE(Results!AB$67:AB$69)))</f>
        <v>2.284316086666669</v>
      </c>
      <c r="AB25">
        <f>IF(Results!AC24="N.D.", "N.D.",(Results!AC24-AVERAGE(Results!AC$67:AC$69)))</f>
        <v>2.179490340000001</v>
      </c>
      <c r="AC25">
        <f>IF(Results!AD24="N.D.", "N.D.",(Results!AD24-AVERAGE(Results!AD$67:AD$69)))</f>
        <v>3.5644359933333298</v>
      </c>
      <c r="AD25">
        <f>IF(Results!AE24="N.D.", "N.D.",(Results!AE24-AVERAGE(Results!AE$67:AE$69)))</f>
        <v>2.5633561199999981</v>
      </c>
      <c r="AE25">
        <f>IF(Results!AF24="N.D.", "N.D.",(Results!AF24-AVERAGE(Results!AF$67:AF$69)))</f>
        <v>3.1862580933333344</v>
      </c>
      <c r="AF25" t="str">
        <f>IF(Results!AG24="N.D.", "N.D.",(Results!AG24-AVERAGE(Results!AG$67:AG$69)))</f>
        <v>N.D.</v>
      </c>
      <c r="AG25">
        <f>IF(Results!AH24="N.D.", "N.D.",(Results!AH24-AVERAGE(Results!AH$67:AH$69)))</f>
        <v>4.0218057499999986</v>
      </c>
      <c r="AH25">
        <f>IF(Results!AI24="N.D.", "N.D.",(Results!AI24-AVERAGE(Results!AI$67:AI$69)))</f>
        <v>1.0054392533333321</v>
      </c>
      <c r="AI25">
        <f>IF(Results!AJ24="N.D.", "N.D.",(Results!AJ24-AVERAGE(Results!AJ$67:AJ$69)))</f>
        <v>1.5471730366666634</v>
      </c>
      <c r="AJ25" t="str">
        <f>IF(Results!AK24="N.D.", "N.D.",(Results!AK24-AVERAGE(Results!AK$67:AK$69)))</f>
        <v>N.D.</v>
      </c>
      <c r="AK25" t="str">
        <f>IF(Results!AL24="N.D.", "N.D.",(Results!AL24-AVERAGE(Results!AL$67:AL$69)))</f>
        <v>N.D.</v>
      </c>
      <c r="AL25">
        <f>IF(Results!AM24="N.D.", "N.D.",(Results!AM24-AVERAGE(Results!AM$67:AM$69)))</f>
        <v>3.619829046666668</v>
      </c>
      <c r="AM25">
        <f>IF(Results!AN24="N.D.", "N.D.",(Results!AN24-AVERAGE(Results!AN$67:AN$69)))</f>
        <v>3.8144331133333331</v>
      </c>
      <c r="AN25">
        <f>IF(Results!AO24="N.D.", "N.D.",(Results!AO24-AVERAGE(Results!AO$67:AO$69)))</f>
        <v>4.166255893333334</v>
      </c>
      <c r="AO25">
        <f>IF(Results!AP24="N.D.", "N.D.",(Results!AP24-AVERAGE(Results!AP$67:AP$69)))</f>
        <v>3.9695924066666652</v>
      </c>
      <c r="AP25">
        <f>IF(Results!AQ24="N.D.", "N.D.",(Results!AQ24-AVERAGE(Results!AQ$67:AQ$69)))</f>
        <v>3.5226820599999957</v>
      </c>
      <c r="AQ25">
        <f>IF(Results!AR24="N.D.", "N.D.",(Results!AR24-AVERAGE(Results!AR$67:AR$69)))</f>
        <v>3.9388362833333321</v>
      </c>
      <c r="AR25" t="str">
        <f>IF(Results!AS24="N.D.", "N.D.",(Results!AS24-AVERAGE(Results!AS$67:AS$69)))</f>
        <v>N.D.</v>
      </c>
      <c r="AS25" t="str">
        <f>IF(Results!AT24="N.D.", "N.D.",(Results!AT24-AVERAGE(Results!AT$67:AT$69)))</f>
        <v>N.D.</v>
      </c>
      <c r="AT25">
        <f>IF(Results!AU24="N.D.", "N.D.",(Results!AU24-AVERAGE(Results!AU$67:AU$69)))</f>
        <v>1.72072583666667</v>
      </c>
      <c r="AU25">
        <f>IF(Results!AV24="N.D.", "N.D.",(Results!AV24-AVERAGE(Results!AV$67:AV$69)))</f>
        <v>4.141057840000002</v>
      </c>
      <c r="AV25" t="str">
        <f>IF(Results!AW24="N.D.", "N.D.",(Results!AW24-AVERAGE(Results!AW$67:AW$69)))</f>
        <v>N.D.</v>
      </c>
      <c r="AW25">
        <f>IF(Results!AX24="N.D.", "N.D.",(Results!AX24-AVERAGE(Results!AX$67:AX$69)))</f>
        <v>-0.35640095333333477</v>
      </c>
      <c r="AX25" t="str">
        <f>IF(Results!AY24="N.D.", "N.D.",(Results!AY24-AVERAGE(Results!AY$67:AY$69)))</f>
        <v>N.D.</v>
      </c>
      <c r="AY25" t="str">
        <f>IF(Results!AZ24="N.D.", "N.D.",(Results!AZ24-AVERAGE(Results!AZ$67:AZ$69)))</f>
        <v>N.D.</v>
      </c>
      <c r="AZ25">
        <f>IF(Results!BA24="N.D.", "N.D.",(Results!BA24-AVERAGE(Results!BA$67:BA$69)))</f>
        <v>0.64333129999999983</v>
      </c>
      <c r="BA25">
        <f>IF(Results!BB24="N.D.", "N.D.",(Results!BB24-AVERAGE(Results!BB$67:BB$69)))</f>
        <v>3.9074166299999966</v>
      </c>
      <c r="BB25" t="str">
        <f>IF(Results!BC24="N.D.", "N.D.",(Results!BC24-AVERAGE(Results!BC$67:BC$69)))</f>
        <v>N.D.</v>
      </c>
      <c r="BC25" t="str">
        <f>IF(Results!BD24="N.D.", "N.D.",(Results!BD24-AVERAGE(Results!BD$67:BD$69)))</f>
        <v>N.D.</v>
      </c>
      <c r="BD25">
        <f>IF(Results!BE24="N.D.", "N.D.",(Results!BE24-AVERAGE(Results!BE$67:BE$69)))</f>
        <v>3.5522520733333351</v>
      </c>
      <c r="BE25">
        <f>IF(Results!BF24="N.D.", "N.D.",(Results!BF24-AVERAGE(Results!BF$67:BF$69)))</f>
        <v>5.1549672149999992</v>
      </c>
      <c r="BF25" t="str">
        <f>IF(Results!BG24="N.D.", "N.D.",(Results!BG24-AVERAGE(Results!BG$67:BG$69)))</f>
        <v>N.D.</v>
      </c>
      <c r="BG25">
        <f>IF(Results!BH24="N.D.", "N.D.",(Results!BH24-AVERAGE(Results!BH$67:BH$69)))</f>
        <v>3.551789986666666</v>
      </c>
      <c r="BH25" t="str">
        <f>IF(Results!BI24="N.D.", "N.D.",(Results!BI24-AVERAGE(Results!BI$67:BI$69)))</f>
        <v>N.D.</v>
      </c>
      <c r="BI25">
        <f>IF(Results!BJ24="N.D.", "N.D.",(Results!BJ24-AVERAGE(Results!BJ$67:BJ$69)))</f>
        <v>4.0346444699999999</v>
      </c>
      <c r="BJ25">
        <f>IF(Results!BK24="N.D.", "N.D.",(Results!BK24-AVERAGE(Results!BK$67:BK$69)))</f>
        <v>1.5266449699999995</v>
      </c>
      <c r="BK25">
        <f>IF(Results!BL24="N.D.", "N.D.",(Results!BL24-AVERAGE(Results!BL$67:BL$69)))</f>
        <v>2.8504405866666644</v>
      </c>
      <c r="BL25" t="str">
        <f>IF(Results!BM24="N.D.", "N.D.",(Results!BM24-AVERAGE(Results!BM$67:BM$69)))</f>
        <v>N.D.</v>
      </c>
      <c r="BM25">
        <f>IF(Results!BN24="N.D.", "N.D.",(Results!BN24-AVERAGE(Results!BN$67:BN$69)))</f>
        <v>3.3172429000000001</v>
      </c>
      <c r="BN25" t="str">
        <f>IF(Results!BO24="N.D.", "N.D.",(Results!BO24-AVERAGE(Results!BO$67:BO$69)))</f>
        <v>N.D.</v>
      </c>
      <c r="BO25" t="str">
        <f>IF(Results!BP24="N.D.", "N.D.",(Results!BP24-AVERAGE(Results!BP$67:BP$69)))</f>
        <v>N.D.</v>
      </c>
      <c r="BP25" t="str">
        <f>IF(Results!BQ24="N.D.", "N.D.",(Results!BQ24-AVERAGE(Results!BQ$67:BQ$69)))</f>
        <v>N.D.</v>
      </c>
      <c r="BQ25">
        <f>IF(Results!BR24="N.D.", "N.D.",(Results!BR24-AVERAGE(Results!BR$67:BR$69)))</f>
        <v>2.9067236700000016</v>
      </c>
      <c r="BR25" t="str">
        <f>IF(Results!BS24="N.D.", "N.D.",(Results!BS24-AVERAGE(Results!BS$67:BS$69)))</f>
        <v>N.D.</v>
      </c>
      <c r="BS25">
        <f>IF(Results!BT24="N.D.", "N.D.",(Results!BT24-AVERAGE(Results!BT$67:BT$69)))</f>
        <v>4.0086933266666662</v>
      </c>
      <c r="BT25">
        <f>IF(Results!BU24="N.D.", "N.D.",(Results!BU24-AVERAGE(Results!BU$67:BU$69)))</f>
        <v>2.7178116666666661</v>
      </c>
      <c r="BU25">
        <f>IF(Results!BV24="N.D.", "N.D.",(Results!BV24-AVERAGE(Results!BV$67:BV$69)))</f>
        <v>1.730222689999998</v>
      </c>
      <c r="BV25" t="str">
        <f>IF(Results!BW24="N.D.", "N.D.",(Results!BW24-AVERAGE(Results!BW$67:BW$69)))</f>
        <v>N.D.</v>
      </c>
      <c r="BW25" t="str">
        <f>IF(Results!BX24="N.D.", "N.D.",(Results!BX24-AVERAGE(Results!BX$67:BX$69)))</f>
        <v>N.D.</v>
      </c>
      <c r="BX25" t="str">
        <f>IF(Results!BY24="N.D.", "N.D.",(Results!BY24-AVERAGE(Results!BY$67:BY$69)))</f>
        <v>N.D.</v>
      </c>
      <c r="BY25">
        <f>IF(Results!BZ24="N.D.", "N.D.",(Results!BZ24-AVERAGE(Results!BZ$67:BZ$69)))</f>
        <v>2.7058127366666653</v>
      </c>
      <c r="BZ25" t="str">
        <f>IF(Results!CA24="N.D.", "N.D.",(Results!CA24-AVERAGE(Results!CA$67:CA$69)))</f>
        <v>N.D.</v>
      </c>
      <c r="CA25">
        <f>IF(Results!CB24="N.D.", "N.D.",(Results!CB24-AVERAGE(Results!CB$67:CB$69)))</f>
        <v>2.1973735633333362</v>
      </c>
      <c r="CB25" t="str">
        <f>IF(Results!CC24="N.D.", "N.D.",(Results!CC24-AVERAGE(Results!CC$67:CC$69)))</f>
        <v>N.D.</v>
      </c>
      <c r="CC25">
        <f>IF(Results!CD24="N.D.", "N.D.",(Results!CD24-AVERAGE(Results!CD$67:CD$69)))</f>
        <v>-0.14857933666666767</v>
      </c>
      <c r="CD25" t="str">
        <f>IF(Results!CE24="N.D.", "N.D.",(Results!CE24-AVERAGE(Results!CE$67:CE$69)))</f>
        <v>N.D.</v>
      </c>
      <c r="CE25" t="str">
        <f>IF(Results!CF24="N.D.", "N.D.",(Results!CF24-AVERAGE(Results!CF$67:CF$69)))</f>
        <v>N.D.</v>
      </c>
      <c r="CF25" t="str">
        <f>IF(Results!CG24="N.D.", "N.D.",(Results!CG24-AVERAGE(Results!CG$67:CG$69)))</f>
        <v>N.D.</v>
      </c>
      <c r="CG25">
        <f>IF(Results!CH24="N.D.", "N.D.",(Results!CH24-AVERAGE(Results!CH$67:CH$69)))</f>
        <v>2.1750932666666678</v>
      </c>
      <c r="CH25">
        <f>IF(Results!CI24="N.D.", "N.D.",(Results!CI24-AVERAGE(Results!CI$67:CI$69)))</f>
        <v>4.7833744799999991</v>
      </c>
      <c r="CI25">
        <f>IF(Results!CJ24="N.D.", "N.D.",(Results!CJ24-AVERAGE(Results!CJ$67:CJ$69)))</f>
        <v>-0.1589024266666641</v>
      </c>
      <c r="CJ25" t="str">
        <f>IF(Results!CK24="N.D.", "N.D.",(Results!CK24-AVERAGE(Results!CK$67:CK$69)))</f>
        <v>N.D.</v>
      </c>
      <c r="CK25">
        <f>IF(Results!CL24="N.D.", "N.D.",(Results!CL24-AVERAGE(Results!CL$67:CL$69)))</f>
        <v>1.4121846333333323</v>
      </c>
      <c r="CL25">
        <f>IF(Results!CM24="N.D.", "N.D.",(Results!CM24-AVERAGE(Results!CM$67:CM$69)))</f>
        <v>0.83152438666666484</v>
      </c>
      <c r="CM25" t="str">
        <f>IF(Results!CN24="N.D.", "N.D.",(Results!CN24-AVERAGE(Results!CN$67:CN$69)))</f>
        <v>N.D.</v>
      </c>
      <c r="CN25" t="str">
        <f>IF(Results!CO24="N.D.", "N.D.",(Results!CO24-AVERAGE(Results!CO$67:CO$69)))</f>
        <v>N.D.</v>
      </c>
      <c r="CO25" t="str">
        <f>IF(Results!CP24="N.D.", "N.D.",(Results!CP24-AVERAGE(Results!CP$67:CP$69)))</f>
        <v>N.D.</v>
      </c>
      <c r="CP25" t="str">
        <f>IF(Results!CQ24="N.D.", "N.D.",(Results!CQ24-AVERAGE(Results!CQ$67:CQ$69)))</f>
        <v>N.D.</v>
      </c>
      <c r="CQ25" t="str">
        <f>IF(Results!CR24="N.D.", "N.D.",(Results!CR24-AVERAGE(Results!CR$67:CR$69)))</f>
        <v>N.D.</v>
      </c>
      <c r="CR25" t="str">
        <f>IF(Results!CS24="N.D.", "N.D.",(Results!CS24-AVERAGE(Results!CS$67:CS$69)))</f>
        <v>N.D.</v>
      </c>
      <c r="CS25" t="str">
        <f>IF(Results!CT24="N.D.", "N.D.",(Results!CT24-AVERAGE(Results!CT$67:CT$69)))</f>
        <v>N.D.</v>
      </c>
    </row>
    <row r="26" spans="1:97">
      <c r="A26" s="1" t="s">
        <v>9553</v>
      </c>
      <c r="B26" t="str">
        <f>IF(Results!C25="N.D.", "N.D.",(Results!C25-AVERAGE(Results!C$67:C$69)))</f>
        <v>N.D.</v>
      </c>
      <c r="C26" t="str">
        <f>IF(Results!D25="N.D.", "N.D.",(Results!D25-AVERAGE(Results!D$67:D$69)))</f>
        <v>N.D.</v>
      </c>
      <c r="D26" t="str">
        <f>IF(Results!E25="N.D.", "N.D.",(Results!E25-AVERAGE(Results!E$67:E$69)))</f>
        <v>N.D.</v>
      </c>
      <c r="E26" t="str">
        <f>IF(Results!F25="N.D.", "N.D.",(Results!F25-AVERAGE(Results!F$67:F$69)))</f>
        <v>N.D.</v>
      </c>
      <c r="F26" t="str">
        <f>IF(Results!G25="N.D.", "N.D.",(Results!G25-AVERAGE(Results!G$67:G$69)))</f>
        <v>N.D.</v>
      </c>
      <c r="G26" t="str">
        <f>IF(Results!H25="N.D.", "N.D.",(Results!H25-AVERAGE(Results!H$67:H$69)))</f>
        <v>N.D.</v>
      </c>
      <c r="H26" t="str">
        <f>IF(Results!I25="N.D.", "N.D.",(Results!I25-AVERAGE(Results!I$67:I$69)))</f>
        <v>N.D.</v>
      </c>
      <c r="I26">
        <f>IF(Results!J25="N.D.", "N.D.",(Results!J25-AVERAGE(Results!J$67:J$69)))</f>
        <v>0.96685985666666596</v>
      </c>
      <c r="J26">
        <f>IF(Results!K25="N.D.", "N.D.",(Results!K25-AVERAGE(Results!K$67:K$69)))</f>
        <v>0.8531633499999991</v>
      </c>
      <c r="K26">
        <f>IF(Results!L25="N.D.", "N.D.",(Results!L25-AVERAGE(Results!L$67:L$69)))</f>
        <v>1.8511348299999995</v>
      </c>
      <c r="L26" t="str">
        <f>IF(Results!M25="N.D.", "N.D.",(Results!M25-AVERAGE(Results!M$67:M$69)))</f>
        <v>N.D.</v>
      </c>
      <c r="M26">
        <f>IF(Results!N25="N.D.", "N.D.",(Results!N25-AVERAGE(Results!N$67:N$69)))</f>
        <v>2.561985104999998</v>
      </c>
      <c r="N26">
        <f>IF(Results!O25="N.D.", "N.D.",(Results!O25-AVERAGE(Results!O$67:O$69)))</f>
        <v>1.2932375333333344</v>
      </c>
      <c r="O26">
        <f>IF(Results!P25="N.D.", "N.D.",(Results!P25-AVERAGE(Results!P$67:P$69)))</f>
        <v>0.94855885666666673</v>
      </c>
      <c r="P26">
        <f>IF(Results!Q25="N.D.", "N.D.",(Results!Q25-AVERAGE(Results!Q$67:Q$69)))</f>
        <v>1.810557226666667</v>
      </c>
      <c r="Q26">
        <f>IF(Results!R25="N.D.", "N.D.",(Results!R25-AVERAGE(Results!R$67:R$69)))</f>
        <v>1.4964746033333345</v>
      </c>
      <c r="R26">
        <f>IF(Results!S25="N.D.", "N.D.",(Results!S25-AVERAGE(Results!S$67:S$69)))</f>
        <v>0.61941520333333067</v>
      </c>
      <c r="S26">
        <f>IF(Results!T25="N.D.", "N.D.",(Results!T25-AVERAGE(Results!T$67:T$69)))</f>
        <v>2.8185761999999972</v>
      </c>
      <c r="T26">
        <f>IF(Results!U25="N.D.", "N.D.",(Results!U25-AVERAGE(Results!U$67:U$69)))</f>
        <v>3.3224404350000007</v>
      </c>
      <c r="U26" t="str">
        <f>IF(Results!V25="N.D.", "N.D.",(Results!V25-AVERAGE(Results!V$67:V$69)))</f>
        <v>N.D.</v>
      </c>
      <c r="V26" t="str">
        <f>IF(Results!W25="N.D.", "N.D.",(Results!W25-AVERAGE(Results!W$67:W$69)))</f>
        <v>N.D.</v>
      </c>
      <c r="W26">
        <f>IF(Results!X25="N.D.", "N.D.",(Results!X25-AVERAGE(Results!X$67:X$69)))</f>
        <v>2.7707533200000007</v>
      </c>
      <c r="X26">
        <f>IF(Results!Y25="N.D.", "N.D.",(Results!Y25-AVERAGE(Results!Y$67:Y$69)))</f>
        <v>2.6049624250000001</v>
      </c>
      <c r="Y26">
        <f>IF(Results!Z25="N.D.", "N.D.",(Results!Z25-AVERAGE(Results!Z$67:Z$69)))</f>
        <v>2.1491822233333338</v>
      </c>
      <c r="Z26">
        <f>IF(Results!AA25="N.D.", "N.D.",(Results!AA25-AVERAGE(Results!AA$67:AA$69)))</f>
        <v>0.57981844666666582</v>
      </c>
      <c r="AA26">
        <f>IF(Results!AB25="N.D.", "N.D.",(Results!AB25-AVERAGE(Results!AB$67:AB$69)))</f>
        <v>1.3155606266666684</v>
      </c>
      <c r="AB26">
        <f>IF(Results!AC25="N.D.", "N.D.",(Results!AC25-AVERAGE(Results!AC$67:AC$69)))</f>
        <v>0.88082026000000013</v>
      </c>
      <c r="AC26">
        <f>IF(Results!AD25="N.D.", "N.D.",(Results!AD25-AVERAGE(Results!AD$67:AD$69)))</f>
        <v>1.54667538333333</v>
      </c>
      <c r="AD26">
        <f>IF(Results!AE25="N.D.", "N.D.",(Results!AE25-AVERAGE(Results!AE$67:AE$69)))</f>
        <v>1.2690951599999991</v>
      </c>
      <c r="AE26">
        <f>IF(Results!AF25="N.D.", "N.D.",(Results!AF25-AVERAGE(Results!AF$67:AF$69)))</f>
        <v>0.75298010333333387</v>
      </c>
      <c r="AF26" t="str">
        <f>IF(Results!AG25="N.D.", "N.D.",(Results!AG25-AVERAGE(Results!AG$67:AG$69)))</f>
        <v>N.D.</v>
      </c>
      <c r="AG26" t="str">
        <f>IF(Results!AH25="N.D.", "N.D.",(Results!AH25-AVERAGE(Results!AH$67:AH$69)))</f>
        <v>N.D.</v>
      </c>
      <c r="AH26">
        <f>IF(Results!AI25="N.D.", "N.D.",(Results!AI25-AVERAGE(Results!AI$67:AI$69)))</f>
        <v>1.480581243333333</v>
      </c>
      <c r="AI26">
        <f>IF(Results!AJ25="N.D.", "N.D.",(Results!AJ25-AVERAGE(Results!AJ$67:AJ$69)))</f>
        <v>0.80946893666666497</v>
      </c>
      <c r="AJ26" t="str">
        <f>IF(Results!AK25="N.D.", "N.D.",(Results!AK25-AVERAGE(Results!AK$67:AK$69)))</f>
        <v>N.D.</v>
      </c>
      <c r="AK26">
        <f>IF(Results!AL25="N.D.", "N.D.",(Results!AL25-AVERAGE(Results!AL$67:AL$69)))</f>
        <v>1.5161443999999982</v>
      </c>
      <c r="AL26">
        <f>IF(Results!AM25="N.D.", "N.D.",(Results!AM25-AVERAGE(Results!AM$67:AM$69)))</f>
        <v>4.5077484266666676</v>
      </c>
      <c r="AM26">
        <f>IF(Results!AN25="N.D.", "N.D.",(Results!AN25-AVERAGE(Results!AN$67:AN$69)))</f>
        <v>3.3978943933333312</v>
      </c>
      <c r="AN26" t="str">
        <f>IF(Results!AO25="N.D.", "N.D.",(Results!AO25-AVERAGE(Results!AO$67:AO$69)))</f>
        <v>N.D.</v>
      </c>
      <c r="AO26" t="str">
        <f>IF(Results!AP25="N.D.", "N.D.",(Results!AP25-AVERAGE(Results!AP$67:AP$69)))</f>
        <v>N.D.</v>
      </c>
      <c r="AP26">
        <f>IF(Results!AQ25="N.D.", "N.D.",(Results!AQ25-AVERAGE(Results!AQ$67:AQ$69)))</f>
        <v>2.2565205899999956</v>
      </c>
      <c r="AQ26">
        <f>IF(Results!AR25="N.D.", "N.D.",(Results!AR25-AVERAGE(Results!AR$67:AR$69)))</f>
        <v>2.1381254533333323</v>
      </c>
      <c r="AR26" t="str">
        <f>IF(Results!AS25="N.D.", "N.D.",(Results!AS25-AVERAGE(Results!AS$67:AS$69)))</f>
        <v>N.D.</v>
      </c>
      <c r="AS26">
        <f>IF(Results!AT25="N.D.", "N.D.",(Results!AT25-AVERAGE(Results!AT$67:AT$69)))</f>
        <v>1.1347811800000009</v>
      </c>
      <c r="AT26">
        <f>IF(Results!AU25="N.D.", "N.D.",(Results!AU25-AVERAGE(Results!AU$67:AU$69)))</f>
        <v>0.96745735666666732</v>
      </c>
      <c r="AU26" t="str">
        <f>IF(Results!AV25="N.D.", "N.D.",(Results!AV25-AVERAGE(Results!AV$67:AV$69)))</f>
        <v>N.D.</v>
      </c>
      <c r="AV26" t="str">
        <f>IF(Results!AW25="N.D.", "N.D.",(Results!AW25-AVERAGE(Results!AW$67:AW$69)))</f>
        <v>N.D.</v>
      </c>
      <c r="AW26">
        <f>IF(Results!AX25="N.D.", "N.D.",(Results!AX25-AVERAGE(Results!AX$67:AX$69)))</f>
        <v>0.66297210666666473</v>
      </c>
      <c r="AX26" t="str">
        <f>IF(Results!AY25="N.D.", "N.D.",(Results!AY25-AVERAGE(Results!AY$67:AY$69)))</f>
        <v>N.D.</v>
      </c>
      <c r="AY26">
        <f>IF(Results!AZ25="N.D.", "N.D.",(Results!AZ25-AVERAGE(Results!AZ$67:AZ$69)))</f>
        <v>3.0228425849999994</v>
      </c>
      <c r="AZ26">
        <f>IF(Results!BA25="N.D.", "N.D.",(Results!BA25-AVERAGE(Results!BA$67:BA$69)))</f>
        <v>1.4145504899999999</v>
      </c>
      <c r="BA26">
        <f>IF(Results!BB25="N.D.", "N.D.",(Results!BB25-AVERAGE(Results!BB$67:BB$69)))</f>
        <v>2.6285316899999991</v>
      </c>
      <c r="BB26">
        <f>IF(Results!BC25="N.D.", "N.D.",(Results!BC25-AVERAGE(Results!BC$67:BC$69)))</f>
        <v>1.3716921699999993</v>
      </c>
      <c r="BC26" t="str">
        <f>IF(Results!BD25="N.D.", "N.D.",(Results!BD25-AVERAGE(Results!BD$67:BD$69)))</f>
        <v>N.D.</v>
      </c>
      <c r="BD26" t="str">
        <f>IF(Results!BE25="N.D.", "N.D.",(Results!BE25-AVERAGE(Results!BE$67:BE$69)))</f>
        <v>N.D.</v>
      </c>
      <c r="BE26" t="str">
        <f>IF(Results!BF25="N.D.", "N.D.",(Results!BF25-AVERAGE(Results!BF$67:BF$69)))</f>
        <v>N.D.</v>
      </c>
      <c r="BF26" t="str">
        <f>IF(Results!BG25="N.D.", "N.D.",(Results!BG25-AVERAGE(Results!BG$67:BG$69)))</f>
        <v>N.D.</v>
      </c>
      <c r="BG26" t="str">
        <f>IF(Results!BH25="N.D.", "N.D.",(Results!BH25-AVERAGE(Results!BH$67:BH$69)))</f>
        <v>N.D.</v>
      </c>
      <c r="BH26" t="str">
        <f>IF(Results!BI25="N.D.", "N.D.",(Results!BI25-AVERAGE(Results!BI$67:BI$69)))</f>
        <v>N.D.</v>
      </c>
      <c r="BI26" t="str">
        <f>IF(Results!BJ25="N.D.", "N.D.",(Results!BJ25-AVERAGE(Results!BJ$67:BJ$69)))</f>
        <v>N.D.</v>
      </c>
      <c r="BJ26">
        <f>IF(Results!BK25="N.D.", "N.D.",(Results!BK25-AVERAGE(Results!BK$67:BK$69)))</f>
        <v>3.5892939900000016</v>
      </c>
      <c r="BK26" t="str">
        <f>IF(Results!BL25="N.D.", "N.D.",(Results!BL25-AVERAGE(Results!BL$67:BL$69)))</f>
        <v>N.D.</v>
      </c>
      <c r="BL26">
        <f>IF(Results!BM25="N.D.", "N.D.",(Results!BM25-AVERAGE(Results!BM$67:BM$69)))</f>
        <v>-0.16801193000000225</v>
      </c>
      <c r="BM26">
        <f>IF(Results!BN25="N.D.", "N.D.",(Results!BN25-AVERAGE(Results!BN$67:BN$69)))</f>
        <v>2.0433960000000013</v>
      </c>
      <c r="BN26">
        <f>IF(Results!BO25="N.D.", "N.D.",(Results!BO25-AVERAGE(Results!BO$67:BO$69)))</f>
        <v>2.0434533733333318</v>
      </c>
      <c r="BO26">
        <f>IF(Results!BP25="N.D.", "N.D.",(Results!BP25-AVERAGE(Results!BP$67:BP$69)))</f>
        <v>-0.24310378333333205</v>
      </c>
      <c r="BP26">
        <f>IF(Results!BQ25="N.D.", "N.D.",(Results!BQ25-AVERAGE(Results!BQ$67:BQ$69)))</f>
        <v>-0.80408794333333589</v>
      </c>
      <c r="BQ26" t="str">
        <f>IF(Results!BR25="N.D.", "N.D.",(Results!BR25-AVERAGE(Results!BR$67:BR$69)))</f>
        <v>N.D.</v>
      </c>
      <c r="BR26">
        <f>IF(Results!BS25="N.D.", "N.D.",(Results!BS25-AVERAGE(Results!BS$67:BS$69)))</f>
        <v>1.0455358700000019</v>
      </c>
      <c r="BS26" t="str">
        <f>IF(Results!BT25="N.D.", "N.D.",(Results!BT25-AVERAGE(Results!BT$67:BT$69)))</f>
        <v>N.D.</v>
      </c>
      <c r="BT26" t="str">
        <f>IF(Results!BU25="N.D.", "N.D.",(Results!BU25-AVERAGE(Results!BU$67:BU$69)))</f>
        <v>N.D.</v>
      </c>
      <c r="BU26" t="str">
        <f>IF(Results!BV25="N.D.", "N.D.",(Results!BV25-AVERAGE(Results!BV$67:BV$69)))</f>
        <v>N.D.</v>
      </c>
      <c r="BV26" t="str">
        <f>IF(Results!BW25="N.D.", "N.D.",(Results!BW25-AVERAGE(Results!BW$67:BW$69)))</f>
        <v>N.D.</v>
      </c>
      <c r="BW26">
        <f>IF(Results!BX25="N.D.", "N.D.",(Results!BX25-AVERAGE(Results!BX$67:BX$69)))</f>
        <v>1.2444839699999974</v>
      </c>
      <c r="BX26">
        <f>IF(Results!BY25="N.D.", "N.D.",(Results!BY25-AVERAGE(Results!BY$67:BY$69)))</f>
        <v>1.4382853733333327</v>
      </c>
      <c r="BY26">
        <f>IF(Results!BZ25="N.D.", "N.D.",(Results!BZ25-AVERAGE(Results!BZ$67:BZ$69)))</f>
        <v>2.451813276666666</v>
      </c>
      <c r="BZ26" t="str">
        <f>IF(Results!CA25="N.D.", "N.D.",(Results!CA25-AVERAGE(Results!CA$67:CA$69)))</f>
        <v>N.D.</v>
      </c>
      <c r="CA26" t="str">
        <f>IF(Results!CB25="N.D.", "N.D.",(Results!CB25-AVERAGE(Results!CB$67:CB$69)))</f>
        <v>N.D.</v>
      </c>
      <c r="CB26" t="str">
        <f>IF(Results!CC25="N.D.", "N.D.",(Results!CC25-AVERAGE(Results!CC$67:CC$69)))</f>
        <v>N.D.</v>
      </c>
      <c r="CC26" t="str">
        <f>IF(Results!CD25="N.D.", "N.D.",(Results!CD25-AVERAGE(Results!CD$67:CD$69)))</f>
        <v>N.D.</v>
      </c>
      <c r="CD26">
        <f>IF(Results!CE25="N.D.", "N.D.",(Results!CE25-AVERAGE(Results!CE$67:CE$69)))</f>
        <v>1.8375214433333298</v>
      </c>
      <c r="CE26" t="str">
        <f>IF(Results!CF25="N.D.", "N.D.",(Results!CF25-AVERAGE(Results!CF$67:CF$69)))</f>
        <v>N.D.</v>
      </c>
      <c r="CF26">
        <f>IF(Results!CG25="N.D.", "N.D.",(Results!CG25-AVERAGE(Results!CG$67:CG$69)))</f>
        <v>1.7319513949999994</v>
      </c>
      <c r="CG26" t="str">
        <f>IF(Results!CH25="N.D.", "N.D.",(Results!CH25-AVERAGE(Results!CH$67:CH$69)))</f>
        <v>N.D.</v>
      </c>
      <c r="CH26" t="str">
        <f>IF(Results!CI25="N.D.", "N.D.",(Results!CI25-AVERAGE(Results!CI$67:CI$69)))</f>
        <v>N.D.</v>
      </c>
      <c r="CI26" t="str">
        <f>IF(Results!CJ25="N.D.", "N.D.",(Results!CJ25-AVERAGE(Results!CJ$67:CJ$69)))</f>
        <v>N.D.</v>
      </c>
      <c r="CJ26">
        <f>IF(Results!CK25="N.D.", "N.D.",(Results!CK25-AVERAGE(Results!CK$67:CK$69)))</f>
        <v>3.4933172550000009</v>
      </c>
      <c r="CK26">
        <f>IF(Results!CL25="N.D.", "N.D.",(Results!CL25-AVERAGE(Results!CL$67:CL$69)))</f>
        <v>0.62081507333333263</v>
      </c>
      <c r="CL26" t="str">
        <f>IF(Results!CM25="N.D.", "N.D.",(Results!CM25-AVERAGE(Results!CM$67:CM$69)))</f>
        <v>N.D.</v>
      </c>
      <c r="CM26" t="str">
        <f>IF(Results!CN25="N.D.", "N.D.",(Results!CN25-AVERAGE(Results!CN$67:CN$69)))</f>
        <v>N.D.</v>
      </c>
      <c r="CN26" t="str">
        <f>IF(Results!CO25="N.D.", "N.D.",(Results!CO25-AVERAGE(Results!CO$67:CO$69)))</f>
        <v>N.D.</v>
      </c>
      <c r="CO26" t="str">
        <f>IF(Results!CP25="N.D.", "N.D.",(Results!CP25-AVERAGE(Results!CP$67:CP$69)))</f>
        <v>N.D.</v>
      </c>
      <c r="CP26">
        <f>IF(Results!CQ25="N.D.", "N.D.",(Results!CQ25-AVERAGE(Results!CQ$67:CQ$69)))</f>
        <v>0.38601127999999818</v>
      </c>
      <c r="CQ26">
        <f>IF(Results!CR25="N.D.", "N.D.",(Results!CR25-AVERAGE(Results!CR$67:CR$69)))</f>
        <v>1.8667880650000015</v>
      </c>
      <c r="CR26" t="str">
        <f>IF(Results!CS25="N.D.", "N.D.",(Results!CS25-AVERAGE(Results!CS$67:CS$69)))</f>
        <v>N.D.</v>
      </c>
      <c r="CS26" t="str">
        <f>IF(Results!CT25="N.D.", "N.D.",(Results!CT25-AVERAGE(Results!CT$67:CT$69)))</f>
        <v>N.D.</v>
      </c>
    </row>
    <row r="27" spans="1:97">
      <c r="A27" s="1" t="s">
        <v>2445</v>
      </c>
      <c r="B27" t="str">
        <f>IF(Results!C26="N.D.", "N.D.",(Results!C26-AVERAGE(Results!C$67:C$69)))</f>
        <v>N.D.</v>
      </c>
      <c r="C27" t="str">
        <f>IF(Results!D26="N.D.", "N.D.",(Results!D26-AVERAGE(Results!D$67:D$69)))</f>
        <v>N.D.</v>
      </c>
      <c r="D27" t="str">
        <f>IF(Results!E26="N.D.", "N.D.",(Results!E26-AVERAGE(Results!E$67:E$69)))</f>
        <v>N.D.</v>
      </c>
      <c r="E27" t="str">
        <f>IF(Results!F26="N.D.", "N.D.",(Results!F26-AVERAGE(Results!F$67:F$69)))</f>
        <v>N.D.</v>
      </c>
      <c r="F27" t="str">
        <f>IF(Results!G26="N.D.", "N.D.",(Results!G26-AVERAGE(Results!G$67:G$69)))</f>
        <v>N.D.</v>
      </c>
      <c r="G27" t="str">
        <f>IF(Results!H26="N.D.", "N.D.",(Results!H26-AVERAGE(Results!H$67:H$69)))</f>
        <v>N.D.</v>
      </c>
      <c r="H27" t="str">
        <f>IF(Results!I26="N.D.", "N.D.",(Results!I26-AVERAGE(Results!I$67:I$69)))</f>
        <v>N.D.</v>
      </c>
      <c r="I27" t="str">
        <f>IF(Results!J26="N.D.", "N.D.",(Results!J26-AVERAGE(Results!J$67:J$69)))</f>
        <v>N.D.</v>
      </c>
      <c r="J27" t="str">
        <f>IF(Results!K26="N.D.", "N.D.",(Results!K26-AVERAGE(Results!K$67:K$69)))</f>
        <v>N.D.</v>
      </c>
      <c r="K27" t="str">
        <f>IF(Results!L26="N.D.", "N.D.",(Results!L26-AVERAGE(Results!L$67:L$69)))</f>
        <v>N.D.</v>
      </c>
      <c r="L27" t="str">
        <f>IF(Results!M26="N.D.", "N.D.",(Results!M26-AVERAGE(Results!M$67:M$69)))</f>
        <v>N.D.</v>
      </c>
      <c r="M27" t="str">
        <f>IF(Results!N26="N.D.", "N.D.",(Results!N26-AVERAGE(Results!N$67:N$69)))</f>
        <v>N.D.</v>
      </c>
      <c r="N27" t="str">
        <f>IF(Results!O26="N.D.", "N.D.",(Results!O26-AVERAGE(Results!O$67:O$69)))</f>
        <v>N.D.</v>
      </c>
      <c r="O27">
        <f>IF(Results!P26="N.D.", "N.D.",(Results!P26-AVERAGE(Results!P$67:P$69)))</f>
        <v>6.3160962866666672</v>
      </c>
      <c r="P27">
        <f>IF(Results!Q26="N.D.", "N.D.",(Results!Q26-AVERAGE(Results!Q$67:Q$69)))</f>
        <v>7.0334275266666673</v>
      </c>
      <c r="Q27" t="str">
        <f>IF(Results!R26="N.D.", "N.D.",(Results!R26-AVERAGE(Results!R$67:R$69)))</f>
        <v>N.D.</v>
      </c>
      <c r="R27">
        <f>IF(Results!S26="N.D.", "N.D.",(Results!S26-AVERAGE(Results!S$67:S$69)))</f>
        <v>6.8459006733333307</v>
      </c>
      <c r="S27">
        <f>IF(Results!T26="N.D.", "N.D.",(Results!T26-AVERAGE(Results!T$67:T$69)))</f>
        <v>7.6091970799999995</v>
      </c>
      <c r="T27" t="str">
        <f>IF(Results!U26="N.D.", "N.D.",(Results!U26-AVERAGE(Results!U$67:U$69)))</f>
        <v>N.D.</v>
      </c>
      <c r="U27" t="str">
        <f>IF(Results!V26="N.D.", "N.D.",(Results!V26-AVERAGE(Results!V$67:V$69)))</f>
        <v>N.D.</v>
      </c>
      <c r="V27" t="str">
        <f>IF(Results!W26="N.D.", "N.D.",(Results!W26-AVERAGE(Results!W$67:W$69)))</f>
        <v>N.D.</v>
      </c>
      <c r="W27" t="str">
        <f>IF(Results!X26="N.D.", "N.D.",(Results!X26-AVERAGE(Results!X$67:X$69)))</f>
        <v>N.D.</v>
      </c>
      <c r="X27" t="str">
        <f>IF(Results!Y26="N.D.", "N.D.",(Results!Y26-AVERAGE(Results!Y$67:Y$69)))</f>
        <v>N.D.</v>
      </c>
      <c r="Y27" t="str">
        <f>IF(Results!Z26="N.D.", "N.D.",(Results!Z26-AVERAGE(Results!Z$67:Z$69)))</f>
        <v>N.D.</v>
      </c>
      <c r="Z27" t="str">
        <f>IF(Results!AA26="N.D.", "N.D.",(Results!AA26-AVERAGE(Results!AA$67:AA$69)))</f>
        <v>N.D.</v>
      </c>
      <c r="AA27" t="str">
        <f>IF(Results!AB26="N.D.", "N.D.",(Results!AB26-AVERAGE(Results!AB$67:AB$69)))</f>
        <v>N.D.</v>
      </c>
      <c r="AB27" t="str">
        <f>IF(Results!AC26="N.D.", "N.D.",(Results!AC26-AVERAGE(Results!AC$67:AC$69)))</f>
        <v>N.D.</v>
      </c>
      <c r="AC27" t="str">
        <f>IF(Results!AD26="N.D.", "N.D.",(Results!AD26-AVERAGE(Results!AD$67:AD$69)))</f>
        <v>N.D.</v>
      </c>
      <c r="AD27" t="str">
        <f>IF(Results!AE26="N.D.", "N.D.",(Results!AE26-AVERAGE(Results!AE$67:AE$69)))</f>
        <v>N.D.</v>
      </c>
      <c r="AE27" t="str">
        <f>IF(Results!AF26="N.D.", "N.D.",(Results!AF26-AVERAGE(Results!AF$67:AF$69)))</f>
        <v>N.D.</v>
      </c>
      <c r="AF27" t="str">
        <f>IF(Results!AG26="N.D.", "N.D.",(Results!AG26-AVERAGE(Results!AG$67:AG$69)))</f>
        <v>N.D.</v>
      </c>
      <c r="AG27" t="str">
        <f>IF(Results!AH26="N.D.", "N.D.",(Results!AH26-AVERAGE(Results!AH$67:AH$69)))</f>
        <v>N.D.</v>
      </c>
      <c r="AH27" t="str">
        <f>IF(Results!AI26="N.D.", "N.D.",(Results!AI26-AVERAGE(Results!AI$67:AI$69)))</f>
        <v>N.D.</v>
      </c>
      <c r="AI27" t="str">
        <f>IF(Results!AJ26="N.D.", "N.D.",(Results!AJ26-AVERAGE(Results!AJ$67:AJ$69)))</f>
        <v>N.D.</v>
      </c>
      <c r="AJ27" t="str">
        <f>IF(Results!AK26="N.D.", "N.D.",(Results!AK26-AVERAGE(Results!AK$67:AK$69)))</f>
        <v>N.D.</v>
      </c>
      <c r="AK27" t="str">
        <f>IF(Results!AL26="N.D.", "N.D.",(Results!AL26-AVERAGE(Results!AL$67:AL$69)))</f>
        <v>N.D.</v>
      </c>
      <c r="AL27">
        <f>IF(Results!AM26="N.D.", "N.D.",(Results!AM26-AVERAGE(Results!AM$67:AM$69)))</f>
        <v>5.989043426666667</v>
      </c>
      <c r="AM27">
        <f>IF(Results!AN26="N.D.", "N.D.",(Results!AN26-AVERAGE(Results!AN$67:AN$69)))</f>
        <v>7.817024683333333</v>
      </c>
      <c r="AN27">
        <f>IF(Results!AO26="N.D.", "N.D.",(Results!AO26-AVERAGE(Results!AO$67:AO$69)))</f>
        <v>6.417676003333332</v>
      </c>
      <c r="AO27">
        <f>IF(Results!AP26="N.D.", "N.D.",(Results!AP26-AVERAGE(Results!AP$67:AP$69)))</f>
        <v>6.1183318066666654</v>
      </c>
      <c r="AP27">
        <f>IF(Results!AQ26="N.D.", "N.D.",(Results!AQ26-AVERAGE(Results!AQ$67:AQ$69)))</f>
        <v>5.3958676599999986</v>
      </c>
      <c r="AQ27">
        <f>IF(Results!AR26="N.D.", "N.D.",(Results!AR26-AVERAGE(Results!AR$67:AR$69)))</f>
        <v>5.1003908333333339</v>
      </c>
      <c r="AR27" t="str">
        <f>IF(Results!AS26="N.D.", "N.D.",(Results!AS26-AVERAGE(Results!AS$67:AS$69)))</f>
        <v>N.D.</v>
      </c>
      <c r="AS27" t="str">
        <f>IF(Results!AT26="N.D.", "N.D.",(Results!AT26-AVERAGE(Results!AT$67:AT$69)))</f>
        <v>N.D.</v>
      </c>
      <c r="AT27" t="str">
        <f>IF(Results!AU26="N.D.", "N.D.",(Results!AU26-AVERAGE(Results!AU$67:AU$69)))</f>
        <v>N.D.</v>
      </c>
      <c r="AU27" t="str">
        <f>IF(Results!AV26="N.D.", "N.D.",(Results!AV26-AVERAGE(Results!AV$67:AV$69)))</f>
        <v>N.D.</v>
      </c>
      <c r="AV27" t="str">
        <f>IF(Results!AW26="N.D.", "N.D.",(Results!AW26-AVERAGE(Results!AW$67:AW$69)))</f>
        <v>N.D.</v>
      </c>
      <c r="AW27" t="str">
        <f>IF(Results!AX26="N.D.", "N.D.",(Results!AX26-AVERAGE(Results!AX$67:AX$69)))</f>
        <v>N.D.</v>
      </c>
      <c r="AX27" t="str">
        <f>IF(Results!AY26="N.D.", "N.D.",(Results!AY26-AVERAGE(Results!AY$67:AY$69)))</f>
        <v>N.D.</v>
      </c>
      <c r="AY27" t="str">
        <f>IF(Results!AZ26="N.D.", "N.D.",(Results!AZ26-AVERAGE(Results!AZ$67:AZ$69)))</f>
        <v>N.D.</v>
      </c>
      <c r="AZ27" t="str">
        <f>IF(Results!BA26="N.D.", "N.D.",(Results!BA26-AVERAGE(Results!BA$67:BA$69)))</f>
        <v>N.D.</v>
      </c>
      <c r="BA27" t="str">
        <f>IF(Results!BB26="N.D.", "N.D.",(Results!BB26-AVERAGE(Results!BB$67:BB$69)))</f>
        <v>N.D.</v>
      </c>
      <c r="BB27" t="str">
        <f>IF(Results!BC26="N.D.", "N.D.",(Results!BC26-AVERAGE(Results!BC$67:BC$69)))</f>
        <v>N.D.</v>
      </c>
      <c r="BC27" t="str">
        <f>IF(Results!BD26="N.D.", "N.D.",(Results!BD26-AVERAGE(Results!BD$67:BD$69)))</f>
        <v>N.D.</v>
      </c>
      <c r="BD27" t="str">
        <f>IF(Results!BE26="N.D.", "N.D.",(Results!BE26-AVERAGE(Results!BE$67:BE$69)))</f>
        <v>N.D.</v>
      </c>
      <c r="BE27" t="str">
        <f>IF(Results!BF26="N.D.", "N.D.",(Results!BF26-AVERAGE(Results!BF$67:BF$69)))</f>
        <v>N.D.</v>
      </c>
      <c r="BF27" t="str">
        <f>IF(Results!BG26="N.D.", "N.D.",(Results!BG26-AVERAGE(Results!BG$67:BG$69)))</f>
        <v>N.D.</v>
      </c>
      <c r="BG27">
        <f>IF(Results!BH26="N.D.", "N.D.",(Results!BH26-AVERAGE(Results!BH$67:BH$69)))</f>
        <v>4.2163206066666667</v>
      </c>
      <c r="BH27">
        <f>IF(Results!BI26="N.D.", "N.D.",(Results!BI26-AVERAGE(Results!BI$67:BI$69)))</f>
        <v>3.5692496600000005</v>
      </c>
      <c r="BI27">
        <f>IF(Results!BJ26="N.D.", "N.D.",(Results!BJ26-AVERAGE(Results!BJ$67:BJ$69)))</f>
        <v>3.0616708300000006</v>
      </c>
      <c r="BJ27" t="str">
        <f>IF(Results!BK26="N.D.", "N.D.",(Results!BK26-AVERAGE(Results!BK$67:BK$69)))</f>
        <v>N.D.</v>
      </c>
      <c r="BK27" t="str">
        <f>IF(Results!BL26="N.D.", "N.D.",(Results!BL26-AVERAGE(Results!BL$67:BL$69)))</f>
        <v>N.D.</v>
      </c>
      <c r="BL27" t="str">
        <f>IF(Results!BM26="N.D.", "N.D.",(Results!BM26-AVERAGE(Results!BM$67:BM$69)))</f>
        <v>N.D.</v>
      </c>
      <c r="BM27" t="str">
        <f>IF(Results!BN26="N.D.", "N.D.",(Results!BN26-AVERAGE(Results!BN$67:BN$69)))</f>
        <v>N.D.</v>
      </c>
      <c r="BN27" t="str">
        <f>IF(Results!BO26="N.D.", "N.D.",(Results!BO26-AVERAGE(Results!BO$67:BO$69)))</f>
        <v>N.D.</v>
      </c>
      <c r="BO27" t="str">
        <f>IF(Results!BP26="N.D.", "N.D.",(Results!BP26-AVERAGE(Results!BP$67:BP$69)))</f>
        <v>N.D.</v>
      </c>
      <c r="BP27" t="str">
        <f>IF(Results!BQ26="N.D.", "N.D.",(Results!BQ26-AVERAGE(Results!BQ$67:BQ$69)))</f>
        <v>N.D.</v>
      </c>
      <c r="BQ27" t="str">
        <f>IF(Results!BR26="N.D.", "N.D.",(Results!BR26-AVERAGE(Results!BR$67:BR$69)))</f>
        <v>N.D.</v>
      </c>
      <c r="BR27" t="str">
        <f>IF(Results!BS26="N.D.", "N.D.",(Results!BS26-AVERAGE(Results!BS$67:BS$69)))</f>
        <v>N.D.</v>
      </c>
      <c r="BS27" t="str">
        <f>IF(Results!BT26="N.D.", "N.D.",(Results!BT26-AVERAGE(Results!BT$67:BT$69)))</f>
        <v>N.D.</v>
      </c>
      <c r="BT27" t="str">
        <f>IF(Results!BU26="N.D.", "N.D.",(Results!BU26-AVERAGE(Results!BU$67:BU$69)))</f>
        <v>N.D.</v>
      </c>
      <c r="BU27" t="str">
        <f>IF(Results!BV26="N.D.", "N.D.",(Results!BV26-AVERAGE(Results!BV$67:BV$69)))</f>
        <v>N.D.</v>
      </c>
      <c r="BV27" t="str">
        <f>IF(Results!BW26="N.D.", "N.D.",(Results!BW26-AVERAGE(Results!BW$67:BW$69)))</f>
        <v>N.D.</v>
      </c>
      <c r="BW27" t="str">
        <f>IF(Results!BX26="N.D.", "N.D.",(Results!BX26-AVERAGE(Results!BX$67:BX$69)))</f>
        <v>N.D.</v>
      </c>
      <c r="BX27" t="str">
        <f>IF(Results!BY26="N.D.", "N.D.",(Results!BY26-AVERAGE(Results!BY$67:BY$69)))</f>
        <v>N.D.</v>
      </c>
      <c r="BY27" t="str">
        <f>IF(Results!BZ26="N.D.", "N.D.",(Results!BZ26-AVERAGE(Results!BZ$67:BZ$69)))</f>
        <v>N.D.</v>
      </c>
      <c r="BZ27" t="str">
        <f>IF(Results!CA26="N.D.", "N.D.",(Results!CA26-AVERAGE(Results!CA$67:CA$69)))</f>
        <v>N.D.</v>
      </c>
      <c r="CA27" t="str">
        <f>IF(Results!CB26="N.D.", "N.D.",(Results!CB26-AVERAGE(Results!CB$67:CB$69)))</f>
        <v>N.D.</v>
      </c>
      <c r="CB27" t="str">
        <f>IF(Results!CC26="N.D.", "N.D.",(Results!CC26-AVERAGE(Results!CC$67:CC$69)))</f>
        <v>N.D.</v>
      </c>
      <c r="CC27" t="str">
        <f>IF(Results!CD26="N.D.", "N.D.",(Results!CD26-AVERAGE(Results!CD$67:CD$69)))</f>
        <v>N.D.</v>
      </c>
      <c r="CD27" t="str">
        <f>IF(Results!CE26="N.D.", "N.D.",(Results!CE26-AVERAGE(Results!CE$67:CE$69)))</f>
        <v>N.D.</v>
      </c>
      <c r="CE27" t="str">
        <f>IF(Results!CF26="N.D.", "N.D.",(Results!CF26-AVERAGE(Results!CF$67:CF$69)))</f>
        <v>N.D.</v>
      </c>
      <c r="CF27" t="str">
        <f>IF(Results!CG26="N.D.", "N.D.",(Results!CG26-AVERAGE(Results!CG$67:CG$69)))</f>
        <v>N.D.</v>
      </c>
      <c r="CG27">
        <f>IF(Results!CH26="N.D.", "N.D.",(Results!CH26-AVERAGE(Results!CH$67:CH$69)))</f>
        <v>4.3944316366666669</v>
      </c>
      <c r="CH27" t="str">
        <f>IF(Results!CI26="N.D.", "N.D.",(Results!CI26-AVERAGE(Results!CI$67:CI$69)))</f>
        <v>N.D.</v>
      </c>
      <c r="CI27" t="str">
        <f>IF(Results!CJ26="N.D.", "N.D.",(Results!CJ26-AVERAGE(Results!CJ$67:CJ$69)))</f>
        <v>N.D.</v>
      </c>
      <c r="CJ27" t="str">
        <f>IF(Results!CK26="N.D.", "N.D.",(Results!CK26-AVERAGE(Results!CK$67:CK$69)))</f>
        <v>N.D.</v>
      </c>
      <c r="CK27">
        <f>IF(Results!CL26="N.D.", "N.D.",(Results!CL26-AVERAGE(Results!CL$67:CL$69)))</f>
        <v>3.2768512133333303</v>
      </c>
      <c r="CL27" t="str">
        <f>IF(Results!CM26="N.D.", "N.D.",(Results!CM26-AVERAGE(Results!CM$67:CM$69)))</f>
        <v>N.D.</v>
      </c>
      <c r="CM27" t="str">
        <f>IF(Results!CN26="N.D.", "N.D.",(Results!CN26-AVERAGE(Results!CN$67:CN$69)))</f>
        <v>N.D.</v>
      </c>
      <c r="CN27">
        <f>IF(Results!CO26="N.D.", "N.D.",(Results!CO26-AVERAGE(Results!CO$67:CO$69)))</f>
        <v>2.3732608599999985</v>
      </c>
      <c r="CO27">
        <f>IF(Results!CP26="N.D.", "N.D.",(Results!CP26-AVERAGE(Results!CP$67:CP$69)))</f>
        <v>4.1792233266666656</v>
      </c>
      <c r="CP27" t="str">
        <f>IF(Results!CQ26="N.D.", "N.D.",(Results!CQ26-AVERAGE(Results!CQ$67:CQ$69)))</f>
        <v>N.D.</v>
      </c>
      <c r="CQ27" t="str">
        <f>IF(Results!CR26="N.D.", "N.D.",(Results!CR26-AVERAGE(Results!CR$67:CR$69)))</f>
        <v>N.D.</v>
      </c>
      <c r="CR27" t="str">
        <f>IF(Results!CS26="N.D.", "N.D.",(Results!CS26-AVERAGE(Results!CS$67:CS$69)))</f>
        <v>N.D.</v>
      </c>
      <c r="CS27" t="str">
        <f>IF(Results!CT26="N.D.", "N.D.",(Results!CT26-AVERAGE(Results!CT$67:CT$69)))</f>
        <v>N.D.</v>
      </c>
    </row>
    <row r="28" spans="1:97">
      <c r="A28" s="1" t="s">
        <v>2446</v>
      </c>
      <c r="B28" t="str">
        <f>IF(Results!C27="N.D.", "N.D.",(Results!C27-AVERAGE(Results!C$67:C$69)))</f>
        <v>N.D.</v>
      </c>
      <c r="C28" t="str">
        <f>IF(Results!D27="N.D.", "N.D.",(Results!D27-AVERAGE(Results!D$67:D$69)))</f>
        <v>N.D.</v>
      </c>
      <c r="D28" t="str">
        <f>IF(Results!E27="N.D.", "N.D.",(Results!E27-AVERAGE(Results!E$67:E$69)))</f>
        <v>N.D.</v>
      </c>
      <c r="E28" t="str">
        <f>IF(Results!F27="N.D.", "N.D.",(Results!F27-AVERAGE(Results!F$67:F$69)))</f>
        <v>N.D.</v>
      </c>
      <c r="F28" t="str">
        <f>IF(Results!G27="N.D.", "N.D.",(Results!G27-AVERAGE(Results!G$67:G$69)))</f>
        <v>N.D.</v>
      </c>
      <c r="G28" t="str">
        <f>IF(Results!H27="N.D.", "N.D.",(Results!H27-AVERAGE(Results!H$67:H$69)))</f>
        <v>N.D.</v>
      </c>
      <c r="H28" t="str">
        <f>IF(Results!I27="N.D.", "N.D.",(Results!I27-AVERAGE(Results!I$67:I$69)))</f>
        <v>N.D.</v>
      </c>
      <c r="I28" t="str">
        <f>IF(Results!J27="N.D.", "N.D.",(Results!J27-AVERAGE(Results!J$67:J$69)))</f>
        <v>N.D.</v>
      </c>
      <c r="J28" t="str">
        <f>IF(Results!K27="N.D.", "N.D.",(Results!K27-AVERAGE(Results!K$67:K$69)))</f>
        <v>N.D.</v>
      </c>
      <c r="K28" t="str">
        <f>IF(Results!L27="N.D.", "N.D.",(Results!L27-AVERAGE(Results!L$67:L$69)))</f>
        <v>N.D.</v>
      </c>
      <c r="L28" t="str">
        <f>IF(Results!M27="N.D.", "N.D.",(Results!M27-AVERAGE(Results!M$67:M$69)))</f>
        <v>N.D.</v>
      </c>
      <c r="M28" t="str">
        <f>IF(Results!N27="N.D.", "N.D.",(Results!N27-AVERAGE(Results!N$67:N$69)))</f>
        <v>N.D.</v>
      </c>
      <c r="N28">
        <f>IF(Results!O27="N.D.", "N.D.",(Results!O27-AVERAGE(Results!O$67:O$69)))</f>
        <v>4.1227309433333357</v>
      </c>
      <c r="O28">
        <f>IF(Results!P27="N.D.", "N.D.",(Results!P27-AVERAGE(Results!P$67:P$69)))</f>
        <v>6.3444174066666683</v>
      </c>
      <c r="P28">
        <f>IF(Results!Q27="N.D.", "N.D.",(Results!Q27-AVERAGE(Results!Q$67:Q$69)))</f>
        <v>6.7753329566666665</v>
      </c>
      <c r="Q28">
        <f>IF(Results!R27="N.D.", "N.D.",(Results!R27-AVERAGE(Results!R$67:R$69)))</f>
        <v>5.3349185633333338</v>
      </c>
      <c r="R28">
        <f>IF(Results!S27="N.D.", "N.D.",(Results!S27-AVERAGE(Results!S$67:S$69)))</f>
        <v>4.1449891333333309</v>
      </c>
      <c r="S28">
        <f>IF(Results!T27="N.D.", "N.D.",(Results!T27-AVERAGE(Results!T$67:T$69)))</f>
        <v>6.5706284399999983</v>
      </c>
      <c r="T28" t="str">
        <f>IF(Results!U27="N.D.", "N.D.",(Results!U27-AVERAGE(Results!U$67:U$69)))</f>
        <v>N.D.</v>
      </c>
      <c r="U28" t="str">
        <f>IF(Results!V27="N.D.", "N.D.",(Results!V27-AVERAGE(Results!V$67:V$69)))</f>
        <v>N.D.</v>
      </c>
      <c r="V28" t="str">
        <f>IF(Results!W27="N.D.", "N.D.",(Results!W27-AVERAGE(Results!W$67:W$69)))</f>
        <v>N.D.</v>
      </c>
      <c r="W28" t="str">
        <f>IF(Results!X27="N.D.", "N.D.",(Results!X27-AVERAGE(Results!X$67:X$69)))</f>
        <v>N.D.</v>
      </c>
      <c r="X28" t="str">
        <f>IF(Results!Y27="N.D.", "N.D.",(Results!Y27-AVERAGE(Results!Y$67:Y$69)))</f>
        <v>N.D.</v>
      </c>
      <c r="Y28" t="str">
        <f>IF(Results!Z27="N.D.", "N.D.",(Results!Z27-AVERAGE(Results!Z$67:Z$69)))</f>
        <v>N.D.</v>
      </c>
      <c r="Z28" t="str">
        <f>IF(Results!AA27="N.D.", "N.D.",(Results!AA27-AVERAGE(Results!AA$67:AA$69)))</f>
        <v>N.D.</v>
      </c>
      <c r="AA28" t="str">
        <f>IF(Results!AB27="N.D.", "N.D.",(Results!AB27-AVERAGE(Results!AB$67:AB$69)))</f>
        <v>N.D.</v>
      </c>
      <c r="AB28" t="str">
        <f>IF(Results!AC27="N.D.", "N.D.",(Results!AC27-AVERAGE(Results!AC$67:AC$69)))</f>
        <v>N.D.</v>
      </c>
      <c r="AC28" t="str">
        <f>IF(Results!AD27="N.D.", "N.D.",(Results!AD27-AVERAGE(Results!AD$67:AD$69)))</f>
        <v>N.D.</v>
      </c>
      <c r="AD28" t="str">
        <f>IF(Results!AE27="N.D.", "N.D.",(Results!AE27-AVERAGE(Results!AE$67:AE$69)))</f>
        <v>N.D.</v>
      </c>
      <c r="AE28" t="str">
        <f>IF(Results!AF27="N.D.", "N.D.",(Results!AF27-AVERAGE(Results!AF$67:AF$69)))</f>
        <v>N.D.</v>
      </c>
      <c r="AF28" t="str">
        <f>IF(Results!AG27="N.D.", "N.D.",(Results!AG27-AVERAGE(Results!AG$67:AG$69)))</f>
        <v>N.D.</v>
      </c>
      <c r="AG28" t="str">
        <f>IF(Results!AH27="N.D.", "N.D.",(Results!AH27-AVERAGE(Results!AH$67:AH$69)))</f>
        <v>N.D.</v>
      </c>
      <c r="AH28" t="str">
        <f>IF(Results!AI27="N.D.", "N.D.",(Results!AI27-AVERAGE(Results!AI$67:AI$69)))</f>
        <v>N.D.</v>
      </c>
      <c r="AI28" t="str">
        <f>IF(Results!AJ27="N.D.", "N.D.",(Results!AJ27-AVERAGE(Results!AJ$67:AJ$69)))</f>
        <v>N.D.</v>
      </c>
      <c r="AJ28" t="str">
        <f>IF(Results!AK27="N.D.", "N.D.",(Results!AK27-AVERAGE(Results!AK$67:AK$69)))</f>
        <v>N.D.</v>
      </c>
      <c r="AK28" t="str">
        <f>IF(Results!AL27="N.D.", "N.D.",(Results!AL27-AVERAGE(Results!AL$67:AL$69)))</f>
        <v>N.D.</v>
      </c>
      <c r="AL28">
        <f>IF(Results!AM27="N.D.", "N.D.",(Results!AM27-AVERAGE(Results!AM$67:AM$69)))</f>
        <v>10.449614656666666</v>
      </c>
      <c r="AM28" t="str">
        <f>IF(Results!AN27="N.D.", "N.D.",(Results!AN27-AVERAGE(Results!AN$67:AN$69)))</f>
        <v>N.D.</v>
      </c>
      <c r="AN28" t="str">
        <f>IF(Results!AO27="N.D.", "N.D.",(Results!AO27-AVERAGE(Results!AO$67:AO$69)))</f>
        <v>N.D.</v>
      </c>
      <c r="AO28" t="str">
        <f>IF(Results!AP27="N.D.", "N.D.",(Results!AP27-AVERAGE(Results!AP$67:AP$69)))</f>
        <v>N.D.</v>
      </c>
      <c r="AP28" t="str">
        <f>IF(Results!AQ27="N.D.", "N.D.",(Results!AQ27-AVERAGE(Results!AQ$67:AQ$69)))</f>
        <v>N.D.</v>
      </c>
      <c r="AQ28" t="str">
        <f>IF(Results!AR27="N.D.", "N.D.",(Results!AR27-AVERAGE(Results!AR$67:AR$69)))</f>
        <v>N.D.</v>
      </c>
      <c r="AR28" t="str">
        <f>IF(Results!AS27="N.D.", "N.D.",(Results!AS27-AVERAGE(Results!AS$67:AS$69)))</f>
        <v>N.D.</v>
      </c>
      <c r="AS28" t="str">
        <f>IF(Results!AT27="N.D.", "N.D.",(Results!AT27-AVERAGE(Results!AT$67:AT$69)))</f>
        <v>N.D.</v>
      </c>
      <c r="AT28" t="str">
        <f>IF(Results!AU27="N.D.", "N.D.",(Results!AU27-AVERAGE(Results!AU$67:AU$69)))</f>
        <v>N.D.</v>
      </c>
      <c r="AU28" t="str">
        <f>IF(Results!AV27="N.D.", "N.D.",(Results!AV27-AVERAGE(Results!AV$67:AV$69)))</f>
        <v>N.D.</v>
      </c>
      <c r="AV28" t="str">
        <f>IF(Results!AW27="N.D.", "N.D.",(Results!AW27-AVERAGE(Results!AW$67:AW$69)))</f>
        <v>N.D.</v>
      </c>
      <c r="AW28" t="str">
        <f>IF(Results!AX27="N.D.", "N.D.",(Results!AX27-AVERAGE(Results!AX$67:AX$69)))</f>
        <v>N.D.</v>
      </c>
      <c r="AX28" t="str">
        <f>IF(Results!AY27="N.D.", "N.D.",(Results!AY27-AVERAGE(Results!AY$67:AY$69)))</f>
        <v>N.D.</v>
      </c>
      <c r="AY28">
        <f>IF(Results!AZ27="N.D.", "N.D.",(Results!AZ27-AVERAGE(Results!AZ$67:AZ$69)))</f>
        <v>5.9407558949999988</v>
      </c>
      <c r="AZ28" t="str">
        <f>IF(Results!BA27="N.D.", "N.D.",(Results!BA27-AVERAGE(Results!BA$67:BA$69)))</f>
        <v>N.D.</v>
      </c>
      <c r="BA28" t="str">
        <f>IF(Results!BB27="N.D.", "N.D.",(Results!BB27-AVERAGE(Results!BB$67:BB$69)))</f>
        <v>N.D.</v>
      </c>
      <c r="BB28">
        <f>IF(Results!BC27="N.D.", "N.D.",(Results!BC27-AVERAGE(Results!BC$67:BC$69)))</f>
        <v>4.1438432799999987</v>
      </c>
      <c r="BC28" t="str">
        <f>IF(Results!BD27="N.D.", "N.D.",(Results!BD27-AVERAGE(Results!BD$67:BD$69)))</f>
        <v>N.D.</v>
      </c>
      <c r="BD28" t="str">
        <f>IF(Results!BE27="N.D.", "N.D.",(Results!BE27-AVERAGE(Results!BE$67:BE$69)))</f>
        <v>N.D.</v>
      </c>
      <c r="BE28" t="str">
        <f>IF(Results!BF27="N.D.", "N.D.",(Results!BF27-AVERAGE(Results!BF$67:BF$69)))</f>
        <v>N.D.</v>
      </c>
      <c r="BF28" t="str">
        <f>IF(Results!BG27="N.D.", "N.D.",(Results!BG27-AVERAGE(Results!BG$67:BG$69)))</f>
        <v>N.D.</v>
      </c>
      <c r="BG28" t="str">
        <f>IF(Results!BH27="N.D.", "N.D.",(Results!BH27-AVERAGE(Results!BH$67:BH$69)))</f>
        <v>N.D.</v>
      </c>
      <c r="BH28" t="str">
        <f>IF(Results!BI27="N.D.", "N.D.",(Results!BI27-AVERAGE(Results!BI$67:BI$69)))</f>
        <v>N.D.</v>
      </c>
      <c r="BI28" t="str">
        <f>IF(Results!BJ27="N.D.", "N.D.",(Results!BJ27-AVERAGE(Results!BJ$67:BJ$69)))</f>
        <v>N.D.</v>
      </c>
      <c r="BJ28" t="str">
        <f>IF(Results!BK27="N.D.", "N.D.",(Results!BK27-AVERAGE(Results!BK$67:BK$69)))</f>
        <v>N.D.</v>
      </c>
      <c r="BK28">
        <f>IF(Results!BL27="N.D.", "N.D.",(Results!BL27-AVERAGE(Results!BL$67:BL$69)))</f>
        <v>3.3592867966666624</v>
      </c>
      <c r="BL28" t="str">
        <f>IF(Results!BM27="N.D.", "N.D.",(Results!BM27-AVERAGE(Results!BM$67:BM$69)))</f>
        <v>N.D.</v>
      </c>
      <c r="BM28" t="str">
        <f>IF(Results!BN27="N.D.", "N.D.",(Results!BN27-AVERAGE(Results!BN$67:BN$69)))</f>
        <v>N.D.</v>
      </c>
      <c r="BN28" t="str">
        <f>IF(Results!BO27="N.D.", "N.D.",(Results!BO27-AVERAGE(Results!BO$67:BO$69)))</f>
        <v>N.D.</v>
      </c>
      <c r="BO28" t="str">
        <f>IF(Results!BP27="N.D.", "N.D.",(Results!BP27-AVERAGE(Results!BP$67:BP$69)))</f>
        <v>N.D.</v>
      </c>
      <c r="BP28" t="str">
        <f>IF(Results!BQ27="N.D.", "N.D.",(Results!BQ27-AVERAGE(Results!BQ$67:BQ$69)))</f>
        <v>N.D.</v>
      </c>
      <c r="BQ28" t="str">
        <f>IF(Results!BR27="N.D.", "N.D.",(Results!BR27-AVERAGE(Results!BR$67:BR$69)))</f>
        <v>N.D.</v>
      </c>
      <c r="BR28">
        <f>IF(Results!BS27="N.D.", "N.D.",(Results!BS27-AVERAGE(Results!BS$67:BS$69)))</f>
        <v>2.6848049300000021</v>
      </c>
      <c r="BS28" t="str">
        <f>IF(Results!BT27="N.D.", "N.D.",(Results!BT27-AVERAGE(Results!BT$67:BT$69)))</f>
        <v>N.D.</v>
      </c>
      <c r="BT28" t="str">
        <f>IF(Results!BU27="N.D.", "N.D.",(Results!BU27-AVERAGE(Results!BU$67:BU$69)))</f>
        <v>N.D.</v>
      </c>
      <c r="BU28" t="str">
        <f>IF(Results!BV27="N.D.", "N.D.",(Results!BV27-AVERAGE(Results!BV$67:BV$69)))</f>
        <v>N.D.</v>
      </c>
      <c r="BV28" t="str">
        <f>IF(Results!BW27="N.D.", "N.D.",(Results!BW27-AVERAGE(Results!BW$67:BW$69)))</f>
        <v>N.D.</v>
      </c>
      <c r="BW28" t="str">
        <f>IF(Results!BX27="N.D.", "N.D.",(Results!BX27-AVERAGE(Results!BX$67:BX$69)))</f>
        <v>N.D.</v>
      </c>
      <c r="BX28">
        <f>IF(Results!BY27="N.D.", "N.D.",(Results!BY27-AVERAGE(Results!BY$67:BY$69)))</f>
        <v>3.1004718833333342</v>
      </c>
      <c r="BY28">
        <f>IF(Results!BZ27="N.D.", "N.D.",(Results!BZ27-AVERAGE(Results!BZ$67:BZ$69)))</f>
        <v>4.7602748466666647</v>
      </c>
      <c r="BZ28" t="str">
        <f>IF(Results!CA27="N.D.", "N.D.",(Results!CA27-AVERAGE(Results!CA$67:CA$69)))</f>
        <v>N.D.</v>
      </c>
      <c r="CA28" t="str">
        <f>IF(Results!CB27="N.D.", "N.D.",(Results!CB27-AVERAGE(Results!CB$67:CB$69)))</f>
        <v>N.D.</v>
      </c>
      <c r="CB28" t="str">
        <f>IF(Results!CC27="N.D.", "N.D.",(Results!CC27-AVERAGE(Results!CC$67:CC$69)))</f>
        <v>N.D.</v>
      </c>
      <c r="CC28">
        <f>IF(Results!CD27="N.D.", "N.D.",(Results!CD27-AVERAGE(Results!CD$67:CD$69)))</f>
        <v>3.104768843333332</v>
      </c>
      <c r="CD28" t="str">
        <f>IF(Results!CE27="N.D.", "N.D.",(Results!CE27-AVERAGE(Results!CE$67:CE$69)))</f>
        <v>N.D.</v>
      </c>
      <c r="CE28" t="str">
        <f>IF(Results!CF27="N.D.", "N.D.",(Results!CF27-AVERAGE(Results!CF$67:CF$69)))</f>
        <v>N.D.</v>
      </c>
      <c r="CF28" t="str">
        <f>IF(Results!CG27="N.D.", "N.D.",(Results!CG27-AVERAGE(Results!CG$67:CG$69)))</f>
        <v>N.D.</v>
      </c>
      <c r="CG28" t="str">
        <f>IF(Results!CH27="N.D.", "N.D.",(Results!CH27-AVERAGE(Results!CH$67:CH$69)))</f>
        <v>N.D.</v>
      </c>
      <c r="CH28">
        <f>IF(Results!CI27="N.D.", "N.D.",(Results!CI27-AVERAGE(Results!CI$67:CI$69)))</f>
        <v>6.7508064800000014</v>
      </c>
      <c r="CI28">
        <f>IF(Results!CJ27="N.D.", "N.D.",(Results!CJ27-AVERAGE(Results!CJ$67:CJ$69)))</f>
        <v>0.2643026533333348</v>
      </c>
      <c r="CJ28" t="str">
        <f>IF(Results!CK27="N.D.", "N.D.",(Results!CK27-AVERAGE(Results!CK$67:CK$69)))</f>
        <v>N.D.</v>
      </c>
      <c r="CK28">
        <f>IF(Results!CL27="N.D.", "N.D.",(Results!CL27-AVERAGE(Results!CL$67:CL$69)))</f>
        <v>4.5593888633333322</v>
      </c>
      <c r="CL28" t="str">
        <f>IF(Results!CM27="N.D.", "N.D.",(Results!CM27-AVERAGE(Results!CM$67:CM$69)))</f>
        <v>N.D.</v>
      </c>
      <c r="CM28">
        <f>IF(Results!CN27="N.D.", "N.D.",(Results!CN27-AVERAGE(Results!CN$67:CN$69)))</f>
        <v>6.364556069999999</v>
      </c>
      <c r="CN28" t="str">
        <f>IF(Results!CO27="N.D.", "N.D.",(Results!CO27-AVERAGE(Results!CO$67:CO$69)))</f>
        <v>N.D.</v>
      </c>
      <c r="CO28" t="str">
        <f>IF(Results!CP27="N.D.", "N.D.",(Results!CP27-AVERAGE(Results!CP$67:CP$69)))</f>
        <v>N.D.</v>
      </c>
      <c r="CP28" t="str">
        <f>IF(Results!CQ27="N.D.", "N.D.",(Results!CQ27-AVERAGE(Results!CQ$67:CQ$69)))</f>
        <v>N.D.</v>
      </c>
      <c r="CQ28">
        <f>IF(Results!CR27="N.D.", "N.D.",(Results!CR27-AVERAGE(Results!CR$67:CR$69)))</f>
        <v>6.9710581050000009</v>
      </c>
      <c r="CR28" t="str">
        <f>IF(Results!CS27="N.D.", "N.D.",(Results!CS27-AVERAGE(Results!CS$67:CS$69)))</f>
        <v>N.D.</v>
      </c>
      <c r="CS28" t="str">
        <f>IF(Results!CT27="N.D.", "N.D.",(Results!CT27-AVERAGE(Results!CT$67:CT$69)))</f>
        <v>N.D.</v>
      </c>
    </row>
    <row r="29" spans="1:97">
      <c r="A29" s="1" t="s">
        <v>2447</v>
      </c>
      <c r="B29" t="str">
        <f>IF(Results!C28="N.D.", "N.D.",(Results!C28-AVERAGE(Results!C$67:C$69)))</f>
        <v>N.D.</v>
      </c>
      <c r="C29" t="str">
        <f>IF(Results!D28="N.D.", "N.D.",(Results!D28-AVERAGE(Results!D$67:D$69)))</f>
        <v>N.D.</v>
      </c>
      <c r="D29" t="str">
        <f>IF(Results!E28="N.D.", "N.D.",(Results!E28-AVERAGE(Results!E$67:E$69)))</f>
        <v>N.D.</v>
      </c>
      <c r="E29" t="str">
        <f>IF(Results!F28="N.D.", "N.D.",(Results!F28-AVERAGE(Results!F$67:F$69)))</f>
        <v>N.D.</v>
      </c>
      <c r="F29" t="str">
        <f>IF(Results!G28="N.D.", "N.D.",(Results!G28-AVERAGE(Results!G$67:G$69)))</f>
        <v>N.D.</v>
      </c>
      <c r="G29" t="str">
        <f>IF(Results!H28="N.D.", "N.D.",(Results!H28-AVERAGE(Results!H$67:H$69)))</f>
        <v>N.D.</v>
      </c>
      <c r="H29" t="str">
        <f>IF(Results!I28="N.D.", "N.D.",(Results!I28-AVERAGE(Results!I$67:I$69)))</f>
        <v>N.D.</v>
      </c>
      <c r="I29" t="str">
        <f>IF(Results!J28="N.D.", "N.D.",(Results!J28-AVERAGE(Results!J$67:J$69)))</f>
        <v>N.D.</v>
      </c>
      <c r="J29">
        <f>IF(Results!K28="N.D.", "N.D.",(Results!K28-AVERAGE(Results!K$67:K$69)))</f>
        <v>0.80570188000000087</v>
      </c>
      <c r="K29" t="str">
        <f>IF(Results!L28="N.D.", "N.D.",(Results!L28-AVERAGE(Results!L$67:L$69)))</f>
        <v>N.D.</v>
      </c>
      <c r="L29" t="str">
        <f>IF(Results!M28="N.D.", "N.D.",(Results!M28-AVERAGE(Results!M$67:M$69)))</f>
        <v>N.D.</v>
      </c>
      <c r="M29" t="str">
        <f>IF(Results!N28="N.D.", "N.D.",(Results!N28-AVERAGE(Results!N$67:N$69)))</f>
        <v>N.D.</v>
      </c>
      <c r="N29" t="str">
        <f>IF(Results!O28="N.D.", "N.D.",(Results!O28-AVERAGE(Results!O$67:O$69)))</f>
        <v>N.D.</v>
      </c>
      <c r="O29" t="str">
        <f>IF(Results!P28="N.D.", "N.D.",(Results!P28-AVERAGE(Results!P$67:P$69)))</f>
        <v>N.D.</v>
      </c>
      <c r="P29">
        <f>IF(Results!Q28="N.D.", "N.D.",(Results!Q28-AVERAGE(Results!Q$67:Q$69)))</f>
        <v>6.4056321566666661</v>
      </c>
      <c r="Q29">
        <f>IF(Results!R28="N.D.", "N.D.",(Results!R28-AVERAGE(Results!R$67:R$69)))</f>
        <v>6.2576030433333347</v>
      </c>
      <c r="R29" t="str">
        <f>IF(Results!S28="N.D.", "N.D.",(Results!S28-AVERAGE(Results!S$67:S$69)))</f>
        <v>N.D.</v>
      </c>
      <c r="S29" t="str">
        <f>IF(Results!T28="N.D.", "N.D.",(Results!T28-AVERAGE(Results!T$67:T$69)))</f>
        <v>N.D.</v>
      </c>
      <c r="T29" t="str">
        <f>IF(Results!U28="N.D.", "N.D.",(Results!U28-AVERAGE(Results!U$67:U$69)))</f>
        <v>N.D.</v>
      </c>
      <c r="U29" t="str">
        <f>IF(Results!V28="N.D.", "N.D.",(Results!V28-AVERAGE(Results!V$67:V$69)))</f>
        <v>N.D.</v>
      </c>
      <c r="V29" t="str">
        <f>IF(Results!W28="N.D.", "N.D.",(Results!W28-AVERAGE(Results!W$67:W$69)))</f>
        <v>N.D.</v>
      </c>
      <c r="W29" t="str">
        <f>IF(Results!X28="N.D.", "N.D.",(Results!X28-AVERAGE(Results!X$67:X$69)))</f>
        <v>N.D.</v>
      </c>
      <c r="X29" t="str">
        <f>IF(Results!Y28="N.D.", "N.D.",(Results!Y28-AVERAGE(Results!Y$67:Y$69)))</f>
        <v>N.D.</v>
      </c>
      <c r="Y29" t="str">
        <f>IF(Results!Z28="N.D.", "N.D.",(Results!Z28-AVERAGE(Results!Z$67:Z$69)))</f>
        <v>N.D.</v>
      </c>
      <c r="Z29" t="str">
        <f>IF(Results!AA28="N.D.", "N.D.",(Results!AA28-AVERAGE(Results!AA$67:AA$69)))</f>
        <v>N.D.</v>
      </c>
      <c r="AA29" t="str">
        <f>IF(Results!AB28="N.D.", "N.D.",(Results!AB28-AVERAGE(Results!AB$67:AB$69)))</f>
        <v>N.D.</v>
      </c>
      <c r="AB29">
        <f>IF(Results!AC28="N.D.", "N.D.",(Results!AC28-AVERAGE(Results!AC$67:AC$69)))</f>
        <v>2.8496995300000023</v>
      </c>
      <c r="AC29" t="str">
        <f>IF(Results!AD28="N.D.", "N.D.",(Results!AD28-AVERAGE(Results!AD$67:AD$69)))</f>
        <v>N.D.</v>
      </c>
      <c r="AD29" t="str">
        <f>IF(Results!AE28="N.D.", "N.D.",(Results!AE28-AVERAGE(Results!AE$67:AE$69)))</f>
        <v>N.D.</v>
      </c>
      <c r="AE29" t="str">
        <f>IF(Results!AF28="N.D.", "N.D.",(Results!AF28-AVERAGE(Results!AF$67:AF$69)))</f>
        <v>N.D.</v>
      </c>
      <c r="AF29" t="str">
        <f>IF(Results!AG28="N.D.", "N.D.",(Results!AG28-AVERAGE(Results!AG$67:AG$69)))</f>
        <v>N.D.</v>
      </c>
      <c r="AG29" t="str">
        <f>IF(Results!AH28="N.D.", "N.D.",(Results!AH28-AVERAGE(Results!AH$67:AH$69)))</f>
        <v>N.D.</v>
      </c>
      <c r="AH29" t="str">
        <f>IF(Results!AI28="N.D.", "N.D.",(Results!AI28-AVERAGE(Results!AI$67:AI$69)))</f>
        <v>N.D.</v>
      </c>
      <c r="AI29" t="str">
        <f>IF(Results!AJ28="N.D.", "N.D.",(Results!AJ28-AVERAGE(Results!AJ$67:AJ$69)))</f>
        <v>N.D.</v>
      </c>
      <c r="AJ29" t="str">
        <f>IF(Results!AK28="N.D.", "N.D.",(Results!AK28-AVERAGE(Results!AK$67:AK$69)))</f>
        <v>N.D.</v>
      </c>
      <c r="AK29" t="str">
        <f>IF(Results!AL28="N.D.", "N.D.",(Results!AL28-AVERAGE(Results!AL$67:AL$69)))</f>
        <v>N.D.</v>
      </c>
      <c r="AL29" t="str">
        <f>IF(Results!AM28="N.D.", "N.D.",(Results!AM28-AVERAGE(Results!AM$67:AM$69)))</f>
        <v>N.D.</v>
      </c>
      <c r="AM29" t="str">
        <f>IF(Results!AN28="N.D.", "N.D.",(Results!AN28-AVERAGE(Results!AN$67:AN$69)))</f>
        <v>N.D.</v>
      </c>
      <c r="AN29" t="str">
        <f>IF(Results!AO28="N.D.", "N.D.",(Results!AO28-AVERAGE(Results!AO$67:AO$69)))</f>
        <v>N.D.</v>
      </c>
      <c r="AO29" t="str">
        <f>IF(Results!AP28="N.D.", "N.D.",(Results!AP28-AVERAGE(Results!AP$67:AP$69)))</f>
        <v>N.D.</v>
      </c>
      <c r="AP29">
        <f>IF(Results!AQ28="N.D.", "N.D.",(Results!AQ28-AVERAGE(Results!AQ$67:AQ$69)))</f>
        <v>6.5284511899999966</v>
      </c>
      <c r="AQ29">
        <f>IF(Results!AR28="N.D.", "N.D.",(Results!AR28-AVERAGE(Results!AR$67:AR$69)))</f>
        <v>3.9847337733333337</v>
      </c>
      <c r="AR29" t="str">
        <f>IF(Results!AS28="N.D.", "N.D.",(Results!AS28-AVERAGE(Results!AS$67:AS$69)))</f>
        <v>N.D.</v>
      </c>
      <c r="AS29" t="str">
        <f>IF(Results!AT28="N.D.", "N.D.",(Results!AT28-AVERAGE(Results!AT$67:AT$69)))</f>
        <v>N.D.</v>
      </c>
      <c r="AT29" t="str">
        <f>IF(Results!AU28="N.D.", "N.D.",(Results!AU28-AVERAGE(Results!AU$67:AU$69)))</f>
        <v>N.D.</v>
      </c>
      <c r="AU29" t="str">
        <f>IF(Results!AV28="N.D.", "N.D.",(Results!AV28-AVERAGE(Results!AV$67:AV$69)))</f>
        <v>N.D.</v>
      </c>
      <c r="AV29" t="str">
        <f>IF(Results!AW28="N.D.", "N.D.",(Results!AW28-AVERAGE(Results!AW$67:AW$69)))</f>
        <v>N.D.</v>
      </c>
      <c r="AW29" t="str">
        <f>IF(Results!AX28="N.D.", "N.D.",(Results!AX28-AVERAGE(Results!AX$67:AX$69)))</f>
        <v>N.D.</v>
      </c>
      <c r="AX29" t="str">
        <f>IF(Results!AY28="N.D.", "N.D.",(Results!AY28-AVERAGE(Results!AY$67:AY$69)))</f>
        <v>N.D.</v>
      </c>
      <c r="AY29" t="str">
        <f>IF(Results!AZ28="N.D.", "N.D.",(Results!AZ28-AVERAGE(Results!AZ$67:AZ$69)))</f>
        <v>N.D.</v>
      </c>
      <c r="AZ29" t="str">
        <f>IF(Results!BA28="N.D.", "N.D.",(Results!BA28-AVERAGE(Results!BA$67:BA$69)))</f>
        <v>N.D.</v>
      </c>
      <c r="BA29" t="str">
        <f>IF(Results!BB28="N.D.", "N.D.",(Results!BB28-AVERAGE(Results!BB$67:BB$69)))</f>
        <v>N.D.</v>
      </c>
      <c r="BB29" t="str">
        <f>IF(Results!BC28="N.D.", "N.D.",(Results!BC28-AVERAGE(Results!BC$67:BC$69)))</f>
        <v>N.D.</v>
      </c>
      <c r="BC29" t="str">
        <f>IF(Results!BD28="N.D.", "N.D.",(Results!BD28-AVERAGE(Results!BD$67:BD$69)))</f>
        <v>N.D.</v>
      </c>
      <c r="BD29" t="str">
        <f>IF(Results!BE28="N.D.", "N.D.",(Results!BE28-AVERAGE(Results!BE$67:BE$69)))</f>
        <v>N.D.</v>
      </c>
      <c r="BE29" t="str">
        <f>IF(Results!BF28="N.D.", "N.D.",(Results!BF28-AVERAGE(Results!BF$67:BF$69)))</f>
        <v>N.D.</v>
      </c>
      <c r="BF29" t="str">
        <f>IF(Results!BG28="N.D.", "N.D.",(Results!BG28-AVERAGE(Results!BG$67:BG$69)))</f>
        <v>N.D.</v>
      </c>
      <c r="BG29" t="str">
        <f>IF(Results!BH28="N.D.", "N.D.",(Results!BH28-AVERAGE(Results!BH$67:BH$69)))</f>
        <v>N.D.</v>
      </c>
      <c r="BH29" t="str">
        <f>IF(Results!BI28="N.D.", "N.D.",(Results!BI28-AVERAGE(Results!BI$67:BI$69)))</f>
        <v>N.D.</v>
      </c>
      <c r="BI29" t="str">
        <f>IF(Results!BJ28="N.D.", "N.D.",(Results!BJ28-AVERAGE(Results!BJ$67:BJ$69)))</f>
        <v>N.D.</v>
      </c>
      <c r="BJ29" t="str">
        <f>IF(Results!BK28="N.D.", "N.D.",(Results!BK28-AVERAGE(Results!BK$67:BK$69)))</f>
        <v>N.D.</v>
      </c>
      <c r="BK29">
        <f>IF(Results!BL28="N.D.", "N.D.",(Results!BL28-AVERAGE(Results!BL$67:BL$69)))</f>
        <v>0.60868502666666302</v>
      </c>
      <c r="BL29" t="str">
        <f>IF(Results!BM28="N.D.", "N.D.",(Results!BM28-AVERAGE(Results!BM$67:BM$69)))</f>
        <v>N.D.</v>
      </c>
      <c r="BM29" t="str">
        <f>IF(Results!BN28="N.D.", "N.D.",(Results!BN28-AVERAGE(Results!BN$67:BN$69)))</f>
        <v>N.D.</v>
      </c>
      <c r="BN29" t="str">
        <f>IF(Results!BO28="N.D.", "N.D.",(Results!BO28-AVERAGE(Results!BO$67:BO$69)))</f>
        <v>N.D.</v>
      </c>
      <c r="BO29">
        <f>IF(Results!BP28="N.D.", "N.D.",(Results!BP28-AVERAGE(Results!BP$67:BP$69)))</f>
        <v>1.4083837466666687</v>
      </c>
      <c r="BP29" t="str">
        <f>IF(Results!BQ28="N.D.", "N.D.",(Results!BQ28-AVERAGE(Results!BQ$67:BQ$69)))</f>
        <v>N.D.</v>
      </c>
      <c r="BQ29" t="str">
        <f>IF(Results!BR28="N.D.", "N.D.",(Results!BR28-AVERAGE(Results!BR$67:BR$69)))</f>
        <v>N.D.</v>
      </c>
      <c r="BR29" t="str">
        <f>IF(Results!BS28="N.D.", "N.D.",(Results!BS28-AVERAGE(Results!BS$67:BS$69)))</f>
        <v>N.D.</v>
      </c>
      <c r="BS29" t="str">
        <f>IF(Results!BT28="N.D.", "N.D.",(Results!BT28-AVERAGE(Results!BT$67:BT$69)))</f>
        <v>N.D.</v>
      </c>
      <c r="BT29" t="str">
        <f>IF(Results!BU28="N.D.", "N.D.",(Results!BU28-AVERAGE(Results!BU$67:BU$69)))</f>
        <v>N.D.</v>
      </c>
      <c r="BU29" t="str">
        <f>IF(Results!BV28="N.D.", "N.D.",(Results!BV28-AVERAGE(Results!BV$67:BV$69)))</f>
        <v>N.D.</v>
      </c>
      <c r="BV29" t="str">
        <f>IF(Results!BW28="N.D.", "N.D.",(Results!BW28-AVERAGE(Results!BW$67:BW$69)))</f>
        <v>N.D.</v>
      </c>
      <c r="BW29" t="str">
        <f>IF(Results!BX28="N.D.", "N.D.",(Results!BX28-AVERAGE(Results!BX$67:BX$69)))</f>
        <v>N.D.</v>
      </c>
      <c r="BX29" t="str">
        <f>IF(Results!BY28="N.D.", "N.D.",(Results!BY28-AVERAGE(Results!BY$67:BY$69)))</f>
        <v>N.D.</v>
      </c>
      <c r="BY29" t="str">
        <f>IF(Results!BZ28="N.D.", "N.D.",(Results!BZ28-AVERAGE(Results!BZ$67:BZ$69)))</f>
        <v>N.D.</v>
      </c>
      <c r="BZ29" t="str">
        <f>IF(Results!CA28="N.D.", "N.D.",(Results!CA28-AVERAGE(Results!CA$67:CA$69)))</f>
        <v>N.D.</v>
      </c>
      <c r="CA29" t="str">
        <f>IF(Results!CB28="N.D.", "N.D.",(Results!CB28-AVERAGE(Results!CB$67:CB$69)))</f>
        <v>N.D.</v>
      </c>
      <c r="CB29" t="str">
        <f>IF(Results!CC28="N.D.", "N.D.",(Results!CC28-AVERAGE(Results!CC$67:CC$69)))</f>
        <v>N.D.</v>
      </c>
      <c r="CC29" t="str">
        <f>IF(Results!CD28="N.D.", "N.D.",(Results!CD28-AVERAGE(Results!CD$67:CD$69)))</f>
        <v>N.D.</v>
      </c>
      <c r="CD29">
        <f>IF(Results!CE28="N.D.", "N.D.",(Results!CE28-AVERAGE(Results!CE$67:CE$69)))</f>
        <v>2.5676997033333286</v>
      </c>
      <c r="CE29" t="str">
        <f>IF(Results!CF28="N.D.", "N.D.",(Results!CF28-AVERAGE(Results!CF$67:CF$69)))</f>
        <v>N.D.</v>
      </c>
      <c r="CF29" t="str">
        <f>IF(Results!CG28="N.D.", "N.D.",(Results!CG28-AVERAGE(Results!CG$67:CG$69)))</f>
        <v>N.D.</v>
      </c>
      <c r="CG29" t="str">
        <f>IF(Results!CH28="N.D.", "N.D.",(Results!CH28-AVERAGE(Results!CH$67:CH$69)))</f>
        <v>N.D.</v>
      </c>
      <c r="CH29" t="str">
        <f>IF(Results!CI28="N.D.", "N.D.",(Results!CI28-AVERAGE(Results!CI$67:CI$69)))</f>
        <v>N.D.</v>
      </c>
      <c r="CI29" t="str">
        <f>IF(Results!CJ28="N.D.", "N.D.",(Results!CJ28-AVERAGE(Results!CJ$67:CJ$69)))</f>
        <v>N.D.</v>
      </c>
      <c r="CJ29" t="str">
        <f>IF(Results!CK28="N.D.", "N.D.",(Results!CK28-AVERAGE(Results!CK$67:CK$69)))</f>
        <v>N.D.</v>
      </c>
      <c r="CK29" t="str">
        <f>IF(Results!CL28="N.D.", "N.D.",(Results!CL28-AVERAGE(Results!CL$67:CL$69)))</f>
        <v>N.D.</v>
      </c>
      <c r="CL29" t="str">
        <f>IF(Results!CM28="N.D.", "N.D.",(Results!CM28-AVERAGE(Results!CM$67:CM$69)))</f>
        <v>N.D.</v>
      </c>
      <c r="CM29" t="str">
        <f>IF(Results!CN28="N.D.", "N.D.",(Results!CN28-AVERAGE(Results!CN$67:CN$69)))</f>
        <v>N.D.</v>
      </c>
      <c r="CN29" t="str">
        <f>IF(Results!CO28="N.D.", "N.D.",(Results!CO28-AVERAGE(Results!CO$67:CO$69)))</f>
        <v>N.D.</v>
      </c>
      <c r="CO29">
        <f>IF(Results!CP28="N.D.", "N.D.",(Results!CP28-AVERAGE(Results!CP$67:CP$69)))</f>
        <v>3.1428010866666654</v>
      </c>
      <c r="CP29" t="str">
        <f>IF(Results!CQ28="N.D.", "N.D.",(Results!CQ28-AVERAGE(Results!CQ$67:CQ$69)))</f>
        <v>N.D.</v>
      </c>
      <c r="CQ29" t="str">
        <f>IF(Results!CR28="N.D.", "N.D.",(Results!CR28-AVERAGE(Results!CR$67:CR$69)))</f>
        <v>N.D.</v>
      </c>
      <c r="CR29" t="str">
        <f>IF(Results!CS28="N.D.", "N.D.",(Results!CS28-AVERAGE(Results!CS$67:CS$69)))</f>
        <v>N.D.</v>
      </c>
      <c r="CS29" t="str">
        <f>IF(Results!CT28="N.D.", "N.D.",(Results!CT28-AVERAGE(Results!CT$67:CT$69)))</f>
        <v>N.D.</v>
      </c>
    </row>
    <row r="30" spans="1:97">
      <c r="A30" s="1" t="s">
        <v>2448</v>
      </c>
      <c r="B30" t="str">
        <f>IF(Results!C29="N.D.", "N.D.",(Results!C29-AVERAGE(Results!C$67:C$69)))</f>
        <v>N.D.</v>
      </c>
      <c r="C30" t="str">
        <f>IF(Results!D29="N.D.", "N.D.",(Results!D29-AVERAGE(Results!D$67:D$69)))</f>
        <v>N.D.</v>
      </c>
      <c r="D30" t="str">
        <f>IF(Results!E29="N.D.", "N.D.",(Results!E29-AVERAGE(Results!E$67:E$69)))</f>
        <v>N.D.</v>
      </c>
      <c r="E30" t="str">
        <f>IF(Results!F29="N.D.", "N.D.",(Results!F29-AVERAGE(Results!F$67:F$69)))</f>
        <v>N.D.</v>
      </c>
      <c r="F30" t="str">
        <f>IF(Results!G29="N.D.", "N.D.",(Results!G29-AVERAGE(Results!G$67:G$69)))</f>
        <v>N.D.</v>
      </c>
      <c r="G30" t="str">
        <f>IF(Results!H29="N.D.", "N.D.",(Results!H29-AVERAGE(Results!H$67:H$69)))</f>
        <v>N.D.</v>
      </c>
      <c r="H30">
        <f>IF(Results!I29="N.D.", "N.D.",(Results!I29-AVERAGE(Results!I$67:I$69)))</f>
        <v>7.2466664566666665</v>
      </c>
      <c r="I30">
        <f>IF(Results!J29="N.D.", "N.D.",(Results!J29-AVERAGE(Results!J$67:J$69)))</f>
        <v>5.3842269866666648</v>
      </c>
      <c r="J30">
        <f>IF(Results!K29="N.D.", "N.D.",(Results!K29-AVERAGE(Results!K$67:K$69)))</f>
        <v>6.3671371599999986</v>
      </c>
      <c r="K30">
        <f>IF(Results!L29="N.D.", "N.D.",(Results!L29-AVERAGE(Results!L$67:L$69)))</f>
        <v>3.2161162099999991</v>
      </c>
      <c r="L30">
        <f>IF(Results!M29="N.D.", "N.D.",(Results!M29-AVERAGE(Results!M$67:M$69)))</f>
        <v>2.536602730000002</v>
      </c>
      <c r="M30">
        <f>IF(Results!N29="N.D.", "N.D.",(Results!N29-AVERAGE(Results!N$67:N$69)))</f>
        <v>4.1199898749999981</v>
      </c>
      <c r="N30">
        <f>IF(Results!O29="N.D.", "N.D.",(Results!O29-AVERAGE(Results!O$67:O$69)))</f>
        <v>3.0542349233333344</v>
      </c>
      <c r="O30">
        <f>IF(Results!P29="N.D.", "N.D.",(Results!P29-AVERAGE(Results!P$67:P$69)))</f>
        <v>2.7803148266666682</v>
      </c>
      <c r="P30">
        <f>IF(Results!Q29="N.D.", "N.D.",(Results!Q29-AVERAGE(Results!Q$67:Q$69)))</f>
        <v>3.1145397666666668</v>
      </c>
      <c r="Q30">
        <f>IF(Results!R29="N.D.", "N.D.",(Results!R29-AVERAGE(Results!R$67:R$69)))</f>
        <v>2.7037756033333356</v>
      </c>
      <c r="R30">
        <f>IF(Results!S29="N.D.", "N.D.",(Results!S29-AVERAGE(Results!S$67:S$69)))</f>
        <v>2.65002988333333</v>
      </c>
      <c r="S30">
        <f>IF(Results!T29="N.D.", "N.D.",(Results!T29-AVERAGE(Results!T$67:T$69)))</f>
        <v>3.2777069199999982</v>
      </c>
      <c r="T30">
        <f>IF(Results!U29="N.D.", "N.D.",(Results!U29-AVERAGE(Results!U$67:U$69)))</f>
        <v>7.0929400849999986</v>
      </c>
      <c r="U30" t="str">
        <f>IF(Results!V29="N.D.", "N.D.",(Results!V29-AVERAGE(Results!V$67:V$69)))</f>
        <v>N.D.</v>
      </c>
      <c r="V30">
        <f>IF(Results!W29="N.D.", "N.D.",(Results!W29-AVERAGE(Results!W$67:W$69)))</f>
        <v>4.3740806999999968</v>
      </c>
      <c r="W30">
        <f>IF(Results!X29="N.D.", "N.D.",(Results!X29-AVERAGE(Results!X$67:X$69)))</f>
        <v>6.8469307499999985</v>
      </c>
      <c r="X30">
        <f>IF(Results!Y29="N.D.", "N.D.",(Results!Y29-AVERAGE(Results!Y$67:Y$69)))</f>
        <v>5.3640965549999997</v>
      </c>
      <c r="Y30">
        <f>IF(Results!Z29="N.D.", "N.D.",(Results!Z29-AVERAGE(Results!Z$67:Z$69)))</f>
        <v>3.3049655533333322</v>
      </c>
      <c r="Z30">
        <f>IF(Results!AA29="N.D.", "N.D.",(Results!AA29-AVERAGE(Results!AA$67:AA$69)))</f>
        <v>2.9147081066666676</v>
      </c>
      <c r="AA30">
        <f>IF(Results!AB29="N.D.", "N.D.",(Results!AB29-AVERAGE(Results!AB$67:AB$69)))</f>
        <v>2.9807773666666666</v>
      </c>
      <c r="AB30">
        <f>IF(Results!AC29="N.D.", "N.D.",(Results!AC29-AVERAGE(Results!AC$67:AC$69)))</f>
        <v>3.5809190300000004</v>
      </c>
      <c r="AC30">
        <f>IF(Results!AD29="N.D.", "N.D.",(Results!AD29-AVERAGE(Results!AD$67:AD$69)))</f>
        <v>2.9381289833333319</v>
      </c>
      <c r="AD30">
        <f>IF(Results!AE29="N.D.", "N.D.",(Results!AE29-AVERAGE(Results!AE$67:AE$69)))</f>
        <v>3.382784639999997</v>
      </c>
      <c r="AE30">
        <f>IF(Results!AF29="N.D.", "N.D.",(Results!AF29-AVERAGE(Results!AF$67:AF$69)))</f>
        <v>3.1707497133333344</v>
      </c>
      <c r="AF30" t="str">
        <f>IF(Results!AG29="N.D.", "N.D.",(Results!AG29-AVERAGE(Results!AG$67:AG$69)))</f>
        <v>N.D.</v>
      </c>
      <c r="AG30">
        <f>IF(Results!AH29="N.D.", "N.D.",(Results!AH29-AVERAGE(Results!AH$67:AH$69)))</f>
        <v>4.5046654499999974</v>
      </c>
      <c r="AH30">
        <f>IF(Results!AI29="N.D.", "N.D.",(Results!AI29-AVERAGE(Results!AI$67:AI$69)))</f>
        <v>3.7758025733333334</v>
      </c>
      <c r="AI30">
        <f>IF(Results!AJ29="N.D.", "N.D.",(Results!AJ29-AVERAGE(Results!AJ$67:AJ$69)))</f>
        <v>2.5950013066666635</v>
      </c>
      <c r="AJ30">
        <f>IF(Results!AK29="N.D.", "N.D.",(Results!AK29-AVERAGE(Results!AK$67:AK$69)))</f>
        <v>4.3683005566666679</v>
      </c>
      <c r="AK30">
        <f>IF(Results!AL29="N.D.", "N.D.",(Results!AL29-AVERAGE(Results!AL$67:AL$69)))</f>
        <v>5.5915239099999994</v>
      </c>
      <c r="AL30">
        <f>IF(Results!AM29="N.D.", "N.D.",(Results!AM29-AVERAGE(Results!AM$67:AM$69)))</f>
        <v>2.6575436266666674</v>
      </c>
      <c r="AM30">
        <f>IF(Results!AN29="N.D.", "N.D.",(Results!AN29-AVERAGE(Results!AN$67:AN$69)))</f>
        <v>2.8949881433333324</v>
      </c>
      <c r="AN30">
        <f>IF(Results!AO29="N.D.", "N.D.",(Results!AO29-AVERAGE(Results!AO$67:AO$69)))</f>
        <v>3.6240678333333332</v>
      </c>
      <c r="AO30">
        <f>IF(Results!AP29="N.D.", "N.D.",(Results!AP29-AVERAGE(Results!AP$67:AP$69)))</f>
        <v>3.0679331366666656</v>
      </c>
      <c r="AP30">
        <f>IF(Results!AQ29="N.D.", "N.D.",(Results!AQ29-AVERAGE(Results!AQ$67:AQ$69)))</f>
        <v>2.4098496499999964</v>
      </c>
      <c r="AQ30">
        <f>IF(Results!AR29="N.D.", "N.D.",(Results!AR29-AVERAGE(Results!AR$67:AR$69)))</f>
        <v>2.7017340033333337</v>
      </c>
      <c r="AR30">
        <f>IF(Results!AS29="N.D.", "N.D.",(Results!AS29-AVERAGE(Results!AS$67:AS$69)))</f>
        <v>5.5381523399999999</v>
      </c>
      <c r="AS30">
        <f>IF(Results!AT29="N.D.", "N.D.",(Results!AT29-AVERAGE(Results!AT$67:AT$69)))</f>
        <v>2.8539792000000013</v>
      </c>
      <c r="AT30">
        <f>IF(Results!AU29="N.D.", "N.D.",(Results!AU29-AVERAGE(Results!AU$67:AU$69)))</f>
        <v>2.1118471666666672</v>
      </c>
      <c r="AU30">
        <f>IF(Results!AV29="N.D.", "N.D.",(Results!AV29-AVERAGE(Results!AV$67:AV$69)))</f>
        <v>4.9470209500000024</v>
      </c>
      <c r="AV30">
        <f>IF(Results!AW29="N.D.", "N.D.",(Results!AW29-AVERAGE(Results!AW$67:AW$69)))</f>
        <v>5.1883489949999984</v>
      </c>
      <c r="AW30">
        <f>IF(Results!AX29="N.D.", "N.D.",(Results!AX29-AVERAGE(Results!AX$67:AX$69)))</f>
        <v>3.3700606966666626</v>
      </c>
      <c r="AX30">
        <f>IF(Results!AY29="N.D.", "N.D.",(Results!AY29-AVERAGE(Results!AY$67:AY$69)))</f>
        <v>4.0380799166666641</v>
      </c>
      <c r="AY30">
        <f>IF(Results!AZ29="N.D.", "N.D.",(Results!AZ29-AVERAGE(Results!AZ$67:AZ$69)))</f>
        <v>6.2817472850000016</v>
      </c>
      <c r="AZ30">
        <f>IF(Results!BA29="N.D.", "N.D.",(Results!BA29-AVERAGE(Results!BA$67:BA$69)))</f>
        <v>2.8705681200000015</v>
      </c>
      <c r="BA30">
        <f>IF(Results!BB29="N.D.", "N.D.",(Results!BB29-AVERAGE(Results!BB$67:BB$69)))</f>
        <v>6.0374424899999966</v>
      </c>
      <c r="BB30">
        <f>IF(Results!BC29="N.D.", "N.D.",(Results!BC29-AVERAGE(Results!BC$67:BC$69)))</f>
        <v>4.1352121000000004</v>
      </c>
      <c r="BC30">
        <f>IF(Results!BD29="N.D.", "N.D.",(Results!BD29-AVERAGE(Results!BD$67:BD$69)))</f>
        <v>5.6597795266666679</v>
      </c>
      <c r="BD30">
        <f>IF(Results!BE29="N.D.", "N.D.",(Results!BE29-AVERAGE(Results!BE$67:BE$69)))</f>
        <v>3.7047573533333349</v>
      </c>
      <c r="BE30">
        <f>IF(Results!BF29="N.D.", "N.D.",(Results!BF29-AVERAGE(Results!BF$67:BF$69)))</f>
        <v>5.5685230649999973</v>
      </c>
      <c r="BF30">
        <f>IF(Results!BG29="N.D.", "N.D.",(Results!BG29-AVERAGE(Results!BG$67:BG$69)))</f>
        <v>4.3821658366666689</v>
      </c>
      <c r="BG30">
        <f>IF(Results!BH29="N.D.", "N.D.",(Results!BH29-AVERAGE(Results!BH$67:BH$69)))</f>
        <v>3.4537451766666685</v>
      </c>
      <c r="BH30">
        <f>IF(Results!BI29="N.D.", "N.D.",(Results!BI29-AVERAGE(Results!BI$67:BI$69)))</f>
        <v>4.6412111100000004</v>
      </c>
      <c r="BI30">
        <f>IF(Results!BJ29="N.D.", "N.D.",(Results!BJ29-AVERAGE(Results!BJ$67:BJ$69)))</f>
        <v>2.4821886000000006</v>
      </c>
      <c r="BJ30">
        <f>IF(Results!BK29="N.D.", "N.D.",(Results!BK29-AVERAGE(Results!BK$67:BK$69)))</f>
        <v>3.6508632799999994</v>
      </c>
      <c r="BK30">
        <f>IF(Results!BL29="N.D.", "N.D.",(Results!BL29-AVERAGE(Results!BL$67:BL$69)))</f>
        <v>2.6056796766666643</v>
      </c>
      <c r="BL30">
        <f>IF(Results!BM29="N.D.", "N.D.",(Results!BM29-AVERAGE(Results!BM$67:BM$69)))</f>
        <v>4.2021984799999998</v>
      </c>
      <c r="BM30">
        <f>IF(Results!BN29="N.D.", "N.D.",(Results!BN29-AVERAGE(Results!BN$67:BN$69)))</f>
        <v>3.9704210100000026</v>
      </c>
      <c r="BN30">
        <f>IF(Results!BO29="N.D.", "N.D.",(Results!BO29-AVERAGE(Results!BO$67:BO$69)))</f>
        <v>2.4997693733333328</v>
      </c>
      <c r="BO30">
        <f>IF(Results!BP29="N.D.", "N.D.",(Results!BP29-AVERAGE(Results!BP$67:BP$69)))</f>
        <v>1.5248613766666672</v>
      </c>
      <c r="BP30">
        <f>IF(Results!BQ29="N.D.", "N.D.",(Results!BQ29-AVERAGE(Results!BQ$67:BQ$69)))</f>
        <v>3.1635395866666656</v>
      </c>
      <c r="BQ30">
        <f>IF(Results!BR29="N.D.", "N.D.",(Results!BR29-AVERAGE(Results!BR$67:BR$69)))</f>
        <v>5.63335674</v>
      </c>
      <c r="BR30">
        <f>IF(Results!BS29="N.D.", "N.D.",(Results!BS29-AVERAGE(Results!BS$67:BS$69)))</f>
        <v>3.2155533799999994</v>
      </c>
      <c r="BS30">
        <f>IF(Results!BT29="N.D.", "N.D.",(Results!BT29-AVERAGE(Results!BT$67:BT$69)))</f>
        <v>3.7914428866666654</v>
      </c>
      <c r="BT30">
        <f>IF(Results!BU29="N.D.", "N.D.",(Results!BU29-AVERAGE(Results!BU$67:BU$69)))</f>
        <v>2.7993850066666681</v>
      </c>
      <c r="BU30">
        <f>IF(Results!BV29="N.D.", "N.D.",(Results!BV29-AVERAGE(Results!BV$67:BV$69)))</f>
        <v>5.5405972299999959</v>
      </c>
      <c r="BV30">
        <f>IF(Results!BW29="N.D.", "N.D.",(Results!BW29-AVERAGE(Results!BW$67:BW$69)))</f>
        <v>5.2261885133333337</v>
      </c>
      <c r="BW30">
        <f>IF(Results!BX29="N.D.", "N.D.",(Results!BX29-AVERAGE(Results!BX$67:BX$69)))</f>
        <v>2.3790584799999976</v>
      </c>
      <c r="BX30">
        <f>IF(Results!BY29="N.D.", "N.D.",(Results!BY29-AVERAGE(Results!BY$67:BY$69)))</f>
        <v>2.9946632833333346</v>
      </c>
      <c r="BY30">
        <f>IF(Results!BZ29="N.D.", "N.D.",(Results!BZ29-AVERAGE(Results!BZ$67:BZ$69)))</f>
        <v>3.6942736966666629</v>
      </c>
      <c r="BZ30">
        <f>IF(Results!CA29="N.D.", "N.D.",(Results!CA29-AVERAGE(Results!CA$67:CA$69)))</f>
        <v>3.3780489899999964</v>
      </c>
      <c r="CA30">
        <f>IF(Results!CB29="N.D.", "N.D.",(Results!CB29-AVERAGE(Results!CB$67:CB$69)))</f>
        <v>1.9202933033333345</v>
      </c>
      <c r="CB30">
        <f>IF(Results!CC29="N.D.", "N.D.",(Results!CC29-AVERAGE(Results!CC$67:CC$69)))</f>
        <v>2.8696004200000012</v>
      </c>
      <c r="CC30">
        <f>IF(Results!CD29="N.D.", "N.D.",(Results!CD29-AVERAGE(Results!CD$67:CD$69)))</f>
        <v>0.90100375333333105</v>
      </c>
      <c r="CD30">
        <f>IF(Results!CE29="N.D.", "N.D.",(Results!CE29-AVERAGE(Results!CE$67:CE$69)))</f>
        <v>2.5363852533333286</v>
      </c>
      <c r="CE30">
        <f>IF(Results!CF29="N.D.", "N.D.",(Results!CF29-AVERAGE(Results!CF$67:CF$69)))</f>
        <v>2.2877038666666678</v>
      </c>
      <c r="CF30">
        <f>IF(Results!CG29="N.D.", "N.D.",(Results!CG29-AVERAGE(Results!CG$67:CG$69)))</f>
        <v>3.0248612249999987</v>
      </c>
      <c r="CG30">
        <f>IF(Results!CH29="N.D.", "N.D.",(Results!CH29-AVERAGE(Results!CH$67:CH$69)))</f>
        <v>5.7527282066666672</v>
      </c>
      <c r="CH30">
        <f>IF(Results!CI29="N.D.", "N.D.",(Results!CI29-AVERAGE(Results!CI$67:CI$69)))</f>
        <v>5.4486864699999984</v>
      </c>
      <c r="CI30">
        <f>IF(Results!CJ29="N.D.", "N.D.",(Results!CJ29-AVERAGE(Results!CJ$67:CJ$69)))</f>
        <v>3.2809078933333353</v>
      </c>
      <c r="CJ30">
        <f>IF(Results!CK29="N.D.", "N.D.",(Results!CK29-AVERAGE(Results!CK$67:CK$69)))</f>
        <v>4.5647354050000004</v>
      </c>
      <c r="CK30">
        <f>IF(Results!CL29="N.D.", "N.D.",(Results!CL29-AVERAGE(Results!CL$67:CL$69)))</f>
        <v>3.8995863533333299</v>
      </c>
      <c r="CL30">
        <f>IF(Results!CM29="N.D.", "N.D.",(Results!CM29-AVERAGE(Results!CM$67:CM$69)))</f>
        <v>3.6505257966666633</v>
      </c>
      <c r="CM30">
        <f>IF(Results!CN29="N.D.", "N.D.",(Results!CN29-AVERAGE(Results!CN$67:CN$69)))</f>
        <v>5.1965544699999988</v>
      </c>
      <c r="CN30">
        <f>IF(Results!CO29="N.D.", "N.D.",(Results!CO29-AVERAGE(Results!CO$67:CO$69)))</f>
        <v>1.659129489999998</v>
      </c>
      <c r="CO30">
        <f>IF(Results!CP29="N.D.", "N.D.",(Results!CP29-AVERAGE(Results!CP$67:CP$69)))</f>
        <v>2.8938771566666652</v>
      </c>
      <c r="CP30">
        <f>IF(Results!CQ29="N.D.", "N.D.",(Results!CQ29-AVERAGE(Results!CQ$67:CQ$69)))</f>
        <v>1.2906520799999974</v>
      </c>
      <c r="CQ30">
        <f>IF(Results!CR29="N.D.", "N.D.",(Results!CR29-AVERAGE(Results!CR$67:CR$69)))</f>
        <v>5.4478866050000008</v>
      </c>
      <c r="CR30" t="str">
        <f>IF(Results!CS29="N.D.", "N.D.",(Results!CS29-AVERAGE(Results!CS$67:CS$69)))</f>
        <v>N.D.</v>
      </c>
      <c r="CS30" t="str">
        <f>IF(Results!CT29="N.D.", "N.D.",(Results!CT29-AVERAGE(Results!CT$67:CT$69)))</f>
        <v>N.D.</v>
      </c>
    </row>
    <row r="31" spans="1:97">
      <c r="A31" s="1" t="s">
        <v>2449</v>
      </c>
      <c r="B31" t="str">
        <f>IF(Results!C30="N.D.", "N.D.",(Results!C30-AVERAGE(Results!C$67:C$69)))</f>
        <v>N.D.</v>
      </c>
      <c r="C31" t="str">
        <f>IF(Results!D30="N.D.", "N.D.",(Results!D30-AVERAGE(Results!D$67:D$69)))</f>
        <v>N.D.</v>
      </c>
      <c r="D31" t="str">
        <f>IF(Results!E30="N.D.", "N.D.",(Results!E30-AVERAGE(Results!E$67:E$69)))</f>
        <v>N.D.</v>
      </c>
      <c r="E31" t="str">
        <f>IF(Results!F30="N.D.", "N.D.",(Results!F30-AVERAGE(Results!F$67:F$69)))</f>
        <v>N.D.</v>
      </c>
      <c r="F31" t="str">
        <f>IF(Results!G30="N.D.", "N.D.",(Results!G30-AVERAGE(Results!G$67:G$69)))</f>
        <v>N.D.</v>
      </c>
      <c r="G31" t="str">
        <f>IF(Results!H30="N.D.", "N.D.",(Results!H30-AVERAGE(Results!H$67:H$69)))</f>
        <v>N.D.</v>
      </c>
      <c r="H31" t="str">
        <f>IF(Results!I30="N.D.", "N.D.",(Results!I30-AVERAGE(Results!I$67:I$69)))</f>
        <v>N.D.</v>
      </c>
      <c r="I31">
        <f>IF(Results!J30="N.D.", "N.D.",(Results!J30-AVERAGE(Results!J$67:J$69)))</f>
        <v>2.4868753566666655</v>
      </c>
      <c r="J31" t="str">
        <f>IF(Results!K30="N.D.", "N.D.",(Results!K30-AVERAGE(Results!K$67:K$69)))</f>
        <v>N.D.</v>
      </c>
      <c r="K31" t="str">
        <f>IF(Results!L30="N.D.", "N.D.",(Results!L30-AVERAGE(Results!L$67:L$69)))</f>
        <v>N.D.</v>
      </c>
      <c r="L31">
        <f>IF(Results!M30="N.D.", "N.D.",(Results!M30-AVERAGE(Results!M$67:M$69)))</f>
        <v>-0.34911904999999877</v>
      </c>
      <c r="M31" t="str">
        <f>IF(Results!N30="N.D.", "N.D.",(Results!N30-AVERAGE(Results!N$67:N$69)))</f>
        <v>N.D.</v>
      </c>
      <c r="N31">
        <f>IF(Results!O30="N.D.", "N.D.",(Results!O30-AVERAGE(Results!O$67:O$69)))</f>
        <v>-1.4303986666666653</v>
      </c>
      <c r="O31">
        <f>IF(Results!P30="N.D.", "N.D.",(Results!P30-AVERAGE(Results!P$67:P$69)))</f>
        <v>-1.711863863333333</v>
      </c>
      <c r="P31">
        <f>IF(Results!Q30="N.D.", "N.D.",(Results!Q30-AVERAGE(Results!Q$67:Q$69)))</f>
        <v>-1.7890967533333342</v>
      </c>
      <c r="Q31">
        <f>IF(Results!R30="N.D.", "N.D.",(Results!R30-AVERAGE(Results!R$67:R$69)))</f>
        <v>-1.3957269266666668</v>
      </c>
      <c r="R31">
        <f>IF(Results!S30="N.D.", "N.D.",(Results!S30-AVERAGE(Results!S$67:S$69)))</f>
        <v>-1.2616538366666692</v>
      </c>
      <c r="S31">
        <f>IF(Results!T30="N.D.", "N.D.",(Results!T30-AVERAGE(Results!T$67:T$69)))</f>
        <v>-1.5076743500000021</v>
      </c>
      <c r="T31">
        <f>IF(Results!U30="N.D.", "N.D.",(Results!U30-AVERAGE(Results!U$67:U$69)))</f>
        <v>2.0369395650000008</v>
      </c>
      <c r="U31">
        <f>IF(Results!V30="N.D.", "N.D.",(Results!V30-AVERAGE(Results!V$67:V$69)))</f>
        <v>-0.41375700500000079</v>
      </c>
      <c r="V31" t="str">
        <f>IF(Results!W30="N.D.", "N.D.",(Results!W30-AVERAGE(Results!W$67:W$69)))</f>
        <v>N.D.</v>
      </c>
      <c r="W31" t="str">
        <f>IF(Results!X30="N.D.", "N.D.",(Results!X30-AVERAGE(Results!X$67:X$69)))</f>
        <v>N.D.</v>
      </c>
      <c r="X31">
        <f>IF(Results!Y30="N.D.", "N.D.",(Results!Y30-AVERAGE(Results!Y$67:Y$69)))</f>
        <v>3.0428103249999978</v>
      </c>
      <c r="Y31">
        <f>IF(Results!Z30="N.D.", "N.D.",(Results!Z30-AVERAGE(Results!Z$67:Z$69)))</f>
        <v>0.15433668333333372</v>
      </c>
      <c r="Z31">
        <f>IF(Results!AA30="N.D.", "N.D.",(Results!AA30-AVERAGE(Results!AA$67:AA$69)))</f>
        <v>1.3595088966666662</v>
      </c>
      <c r="AA31">
        <f>IF(Results!AB30="N.D.", "N.D.",(Results!AB30-AVERAGE(Results!AB$67:AB$69)))</f>
        <v>0.5818423466666669</v>
      </c>
      <c r="AB31">
        <f>IF(Results!AC30="N.D.", "N.D.",(Results!AC30-AVERAGE(Results!AC$67:AC$69)))</f>
        <v>-0.90206778999999848</v>
      </c>
      <c r="AC31">
        <f>IF(Results!AD30="N.D.", "N.D.",(Results!AD30-AVERAGE(Results!AD$67:AD$69)))</f>
        <v>0.98078618333333267</v>
      </c>
      <c r="AD31">
        <f>IF(Results!AE30="N.D.", "N.D.",(Results!AE30-AVERAGE(Results!AE$67:AE$69)))</f>
        <v>1.3817770399999993</v>
      </c>
      <c r="AE31">
        <f>IF(Results!AF30="N.D.", "N.D.",(Results!AF30-AVERAGE(Results!AF$67:AF$69)))</f>
        <v>0.501281793333332</v>
      </c>
      <c r="AF31" t="str">
        <f>IF(Results!AG30="N.D.", "N.D.",(Results!AG30-AVERAGE(Results!AG$67:AG$69)))</f>
        <v>N.D.</v>
      </c>
      <c r="AG31">
        <f>IF(Results!AH30="N.D.", "N.D.",(Results!AH30-AVERAGE(Results!AH$67:AH$69)))</f>
        <v>2.8877761299999989</v>
      </c>
      <c r="AH31">
        <f>IF(Results!AI30="N.D.", "N.D.",(Results!AI30-AVERAGE(Results!AI$67:AI$69)))</f>
        <v>-1.3657376966666668</v>
      </c>
      <c r="AI31">
        <f>IF(Results!AJ30="N.D.", "N.D.",(Results!AJ30-AVERAGE(Results!AJ$67:AJ$69)))</f>
        <v>0.8891626166666633</v>
      </c>
      <c r="AJ31">
        <f>IF(Results!AK30="N.D.", "N.D.",(Results!AK30-AVERAGE(Results!AK$67:AK$69)))</f>
        <v>1.6449816466666682</v>
      </c>
      <c r="AK31">
        <f>IF(Results!AL30="N.D.", "N.D.",(Results!AL30-AVERAGE(Results!AL$67:AL$69)))</f>
        <v>1.4527328799999992</v>
      </c>
      <c r="AL31">
        <f>IF(Results!AM30="N.D.", "N.D.",(Results!AM30-AVERAGE(Results!AM$67:AM$69)))</f>
        <v>0.56594533666666713</v>
      </c>
      <c r="AM31">
        <f>IF(Results!AN30="N.D.", "N.D.",(Results!AN30-AVERAGE(Results!AN$67:AN$69)))</f>
        <v>1.2636679233333332</v>
      </c>
      <c r="AN31">
        <f>IF(Results!AO30="N.D.", "N.D.",(Results!AO30-AVERAGE(Results!AO$67:AO$69)))</f>
        <v>2.0407637933333351</v>
      </c>
      <c r="AO31">
        <f>IF(Results!AP30="N.D.", "N.D.",(Results!AP30-AVERAGE(Results!AP$67:AP$69)))</f>
        <v>2.8613895266666649</v>
      </c>
      <c r="AP31">
        <f>IF(Results!AQ30="N.D.", "N.D.",(Results!AQ30-AVERAGE(Results!AQ$67:AQ$69)))</f>
        <v>0.96029037999999822</v>
      </c>
      <c r="AQ31">
        <f>IF(Results!AR30="N.D.", "N.D.",(Results!AR30-AVERAGE(Results!AR$67:AR$69)))</f>
        <v>3.0149866333333346</v>
      </c>
      <c r="AR31">
        <f>IF(Results!AS30="N.D.", "N.D.",(Results!AS30-AVERAGE(Results!AS$67:AS$69)))</f>
        <v>2.6028775700000004</v>
      </c>
      <c r="AS31">
        <f>IF(Results!AT30="N.D.", "N.D.",(Results!AT30-AVERAGE(Results!AT$67:AT$69)))</f>
        <v>0.24131524000000226</v>
      </c>
      <c r="AT31">
        <f>IF(Results!AU30="N.D.", "N.D.",(Results!AU30-AVERAGE(Results!AU$67:AU$69)))</f>
        <v>1.2126708566666693</v>
      </c>
      <c r="AU31">
        <f>IF(Results!AV30="N.D.", "N.D.",(Results!AV30-AVERAGE(Results!AV$67:AV$69)))</f>
        <v>-0.33305685999999923</v>
      </c>
      <c r="AV31" t="str">
        <f>IF(Results!AW30="N.D.", "N.D.",(Results!AW30-AVERAGE(Results!AW$67:AW$69)))</f>
        <v>N.D.</v>
      </c>
      <c r="AW31">
        <f>IF(Results!AX30="N.D.", "N.D.",(Results!AX30-AVERAGE(Results!AX$67:AX$69)))</f>
        <v>-0.84100791333333547</v>
      </c>
      <c r="AX31">
        <f>IF(Results!AY30="N.D.", "N.D.",(Results!AY30-AVERAGE(Results!AY$67:AY$69)))</f>
        <v>-1.9991146233333339</v>
      </c>
      <c r="AY31">
        <f>IF(Results!AZ30="N.D.", "N.D.",(Results!AZ30-AVERAGE(Results!AZ$67:AZ$69)))</f>
        <v>1.8219513949999993</v>
      </c>
      <c r="AZ31">
        <f>IF(Results!BA30="N.D.", "N.D.",(Results!BA30-AVERAGE(Results!BA$67:BA$69)))</f>
        <v>-2.5681949899999985</v>
      </c>
      <c r="BA31">
        <f>IF(Results!BB30="N.D.", "N.D.",(Results!BB30-AVERAGE(Results!BB$67:BB$69)))</f>
        <v>-0.2015241300000028</v>
      </c>
      <c r="BB31">
        <f>IF(Results!BC30="N.D.", "N.D.",(Results!BC30-AVERAGE(Results!BC$67:BC$69)))</f>
        <v>1.4688107799999983</v>
      </c>
      <c r="BC31">
        <f>IF(Results!BD30="N.D.", "N.D.",(Results!BD30-AVERAGE(Results!BD$67:BD$69)))</f>
        <v>-0.9740740533333323</v>
      </c>
      <c r="BD31">
        <f>IF(Results!BE30="N.D.", "N.D.",(Results!BE30-AVERAGE(Results!BE$67:BE$69)))</f>
        <v>3.2278572333333351</v>
      </c>
      <c r="BE31" t="str">
        <f>IF(Results!BF30="N.D.", "N.D.",(Results!BF30-AVERAGE(Results!BF$67:BF$69)))</f>
        <v>N.D.</v>
      </c>
      <c r="BF31">
        <f>IF(Results!BG30="N.D.", "N.D.",(Results!BG30-AVERAGE(Results!BG$67:BG$69)))</f>
        <v>0.13693150666666654</v>
      </c>
      <c r="BG31" t="str">
        <f>IF(Results!BH30="N.D.", "N.D.",(Results!BH30-AVERAGE(Results!BH$67:BH$69)))</f>
        <v>N.D.</v>
      </c>
      <c r="BH31" t="str">
        <f>IF(Results!BI30="N.D.", "N.D.",(Results!BI30-AVERAGE(Results!BI$67:BI$69)))</f>
        <v>N.D.</v>
      </c>
      <c r="BI31" t="str">
        <f>IF(Results!BJ30="N.D.", "N.D.",(Results!BJ30-AVERAGE(Results!BJ$67:BJ$69)))</f>
        <v>N.D.</v>
      </c>
      <c r="BJ31">
        <f>IF(Results!BK30="N.D.", "N.D.",(Results!BK30-AVERAGE(Results!BK$67:BK$69)))</f>
        <v>-1.7115186999999992</v>
      </c>
      <c r="BK31">
        <f>IF(Results!BL30="N.D.", "N.D.",(Results!BL30-AVERAGE(Results!BL$67:BL$69)))</f>
        <v>-3.6438852633333365</v>
      </c>
      <c r="BL31">
        <f>IF(Results!BM30="N.D.", "N.D.",(Results!BM30-AVERAGE(Results!BM$67:BM$69)))</f>
        <v>-2.0989151499999998</v>
      </c>
      <c r="BM31">
        <f>IF(Results!BN30="N.D.", "N.D.",(Results!BN30-AVERAGE(Results!BN$67:BN$69)))</f>
        <v>-2.9553331499999995</v>
      </c>
      <c r="BN31">
        <f>IF(Results!BO30="N.D.", "N.D.",(Results!BO30-AVERAGE(Results!BO$67:BO$69)))</f>
        <v>-2.6404159366666669</v>
      </c>
      <c r="BO31">
        <f>IF(Results!BP30="N.D.", "N.D.",(Results!BP30-AVERAGE(Results!BP$67:BP$69)))</f>
        <v>-1.1347115333333306</v>
      </c>
      <c r="BP31" t="str">
        <f>IF(Results!BQ30="N.D.", "N.D.",(Results!BQ30-AVERAGE(Results!BQ$67:BQ$69)))</f>
        <v>N.D.</v>
      </c>
      <c r="BQ31">
        <f>IF(Results!BR30="N.D.", "N.D.",(Results!BR30-AVERAGE(Results!BR$67:BR$69)))</f>
        <v>1.0409255399999999</v>
      </c>
      <c r="BR31">
        <f>IF(Results!BS30="N.D.", "N.D.",(Results!BS30-AVERAGE(Results!BS$67:BS$69)))</f>
        <v>1.4252154700000013</v>
      </c>
      <c r="BS31">
        <f>IF(Results!BT30="N.D.", "N.D.",(Results!BT30-AVERAGE(Results!BT$67:BT$69)))</f>
        <v>-1.0301184733333351</v>
      </c>
      <c r="BT31">
        <f>IF(Results!BU30="N.D.", "N.D.",(Results!BU30-AVERAGE(Results!BU$67:BU$69)))</f>
        <v>-0.28417985333333462</v>
      </c>
      <c r="BU31" t="str">
        <f>IF(Results!BV30="N.D.", "N.D.",(Results!BV30-AVERAGE(Results!BV$67:BV$69)))</f>
        <v>N.D.</v>
      </c>
      <c r="BV31">
        <f>IF(Results!BW30="N.D.", "N.D.",(Results!BW30-AVERAGE(Results!BW$67:BW$69)))</f>
        <v>-1.5509933766666677</v>
      </c>
      <c r="BW31">
        <f>IF(Results!BX30="N.D.", "N.D.",(Results!BX30-AVERAGE(Results!BX$67:BX$69)))</f>
        <v>-1.5504184200000033</v>
      </c>
      <c r="BX31">
        <f>IF(Results!BY30="N.D.", "N.D.",(Results!BY30-AVERAGE(Results!BY$67:BY$69)))</f>
        <v>-2.6884240966666688</v>
      </c>
      <c r="BY31">
        <f>IF(Results!BZ30="N.D.", "N.D.",(Results!BZ30-AVERAGE(Results!BZ$67:BZ$69)))</f>
        <v>-0.23132143333333488</v>
      </c>
      <c r="BZ31">
        <f>IF(Results!CA30="N.D.", "N.D.",(Results!CA30-AVERAGE(Results!CA$67:CA$69)))</f>
        <v>0.17214082999999647</v>
      </c>
      <c r="CA31">
        <f>IF(Results!CB30="N.D.", "N.D.",(Results!CB30-AVERAGE(Results!CB$67:CB$69)))</f>
        <v>-1.3832326766666654</v>
      </c>
      <c r="CB31">
        <f>IF(Results!CC30="N.D.", "N.D.",(Results!CC30-AVERAGE(Results!CC$67:CC$69)))</f>
        <v>-0.39580905999999771</v>
      </c>
      <c r="CC31">
        <f>IF(Results!CD30="N.D.", "N.D.",(Results!CD30-AVERAGE(Results!CD$67:CD$69)))</f>
        <v>-0.62794348666666977</v>
      </c>
      <c r="CD31">
        <f>IF(Results!CE30="N.D.", "N.D.",(Results!CE30-AVERAGE(Results!CE$67:CE$69)))</f>
        <v>1.3309278933333317</v>
      </c>
      <c r="CE31">
        <f>IF(Results!CF30="N.D.", "N.D.",(Results!CF30-AVERAGE(Results!CF$67:CF$69)))</f>
        <v>-1.3944108133333337</v>
      </c>
      <c r="CF31">
        <f>IF(Results!CG30="N.D.", "N.D.",(Results!CG30-AVERAGE(Results!CG$67:CG$69)))</f>
        <v>2.9460983649999974</v>
      </c>
      <c r="CG31" t="str">
        <f>IF(Results!CH30="N.D.", "N.D.",(Results!CH30-AVERAGE(Results!CH$67:CH$69)))</f>
        <v>N.D.</v>
      </c>
      <c r="CH31">
        <f>IF(Results!CI30="N.D.", "N.D.",(Results!CI30-AVERAGE(Results!CI$67:CI$69)))</f>
        <v>1.9426394400000007</v>
      </c>
      <c r="CI31">
        <f>IF(Results!CJ30="N.D.", "N.D.",(Results!CJ30-AVERAGE(Results!CJ$67:CJ$69)))</f>
        <v>-4.9916477366666658</v>
      </c>
      <c r="CJ31">
        <f>IF(Results!CK30="N.D.", "N.D.",(Results!CK30-AVERAGE(Results!CK$67:CK$69)))</f>
        <v>2.3454664950000002</v>
      </c>
      <c r="CK31">
        <f>IF(Results!CL30="N.D.", "N.D.",(Results!CL30-AVERAGE(Results!CL$67:CL$69)))</f>
        <v>2.3704003333332224E-2</v>
      </c>
      <c r="CL31">
        <f>IF(Results!CM30="N.D.", "N.D.",(Results!CM30-AVERAGE(Results!CM$67:CM$69)))</f>
        <v>-1.5152606333333338</v>
      </c>
      <c r="CM31">
        <f>IF(Results!CN30="N.D.", "N.D.",(Results!CN30-AVERAGE(Results!CN$67:CN$69)))</f>
        <v>4.7052174600000001</v>
      </c>
      <c r="CN31" t="str">
        <f>IF(Results!CO30="N.D.", "N.D.",(Results!CO30-AVERAGE(Results!CO$67:CO$69)))</f>
        <v>N.D.</v>
      </c>
      <c r="CO31" t="str">
        <f>IF(Results!CP30="N.D.", "N.D.",(Results!CP30-AVERAGE(Results!CP$67:CP$69)))</f>
        <v>N.D.</v>
      </c>
      <c r="CP31" t="str">
        <f>IF(Results!CQ30="N.D.", "N.D.",(Results!CQ30-AVERAGE(Results!CQ$67:CQ$69)))</f>
        <v>N.D.</v>
      </c>
      <c r="CQ31">
        <f>IF(Results!CR30="N.D.", "N.D.",(Results!CR30-AVERAGE(Results!CR$67:CR$69)))</f>
        <v>1.4640923950000015</v>
      </c>
      <c r="CR31" t="str">
        <f>IF(Results!CS30="N.D.", "N.D.",(Results!CS30-AVERAGE(Results!CS$67:CS$69)))</f>
        <v>N.D.</v>
      </c>
      <c r="CS31" t="str">
        <f>IF(Results!CT30="N.D.", "N.D.",(Results!CT30-AVERAGE(Results!CT$67:CT$69)))</f>
        <v>N.D.</v>
      </c>
    </row>
    <row r="32" spans="1:97">
      <c r="A32" s="1" t="s">
        <v>2450</v>
      </c>
      <c r="B32" t="str">
        <f>IF(Results!C31="N.D.", "N.D.",(Results!C31-AVERAGE(Results!C$67:C$69)))</f>
        <v>N.D.</v>
      </c>
      <c r="C32" t="str">
        <f>IF(Results!D31="N.D.", "N.D.",(Results!D31-AVERAGE(Results!D$67:D$69)))</f>
        <v>N.D.</v>
      </c>
      <c r="D32" t="str">
        <f>IF(Results!E31="N.D.", "N.D.",(Results!E31-AVERAGE(Results!E$67:E$69)))</f>
        <v>N.D.</v>
      </c>
      <c r="E32" t="str">
        <f>IF(Results!F31="N.D.", "N.D.",(Results!F31-AVERAGE(Results!F$67:F$69)))</f>
        <v>N.D.</v>
      </c>
      <c r="F32" t="str">
        <f>IF(Results!G31="N.D.", "N.D.",(Results!G31-AVERAGE(Results!G$67:G$69)))</f>
        <v>N.D.</v>
      </c>
      <c r="G32" t="str">
        <f>IF(Results!H31="N.D.", "N.D.",(Results!H31-AVERAGE(Results!H$67:H$69)))</f>
        <v>N.D.</v>
      </c>
      <c r="H32" t="str">
        <f>IF(Results!I31="N.D.", "N.D.",(Results!I31-AVERAGE(Results!I$67:I$69)))</f>
        <v>N.D.</v>
      </c>
      <c r="I32" t="str">
        <f>IF(Results!J31="N.D.", "N.D.",(Results!J31-AVERAGE(Results!J$67:J$69)))</f>
        <v>N.D.</v>
      </c>
      <c r="J32" t="str">
        <f>IF(Results!K31="N.D.", "N.D.",(Results!K31-AVERAGE(Results!K$67:K$69)))</f>
        <v>N.D.</v>
      </c>
      <c r="K32" t="str">
        <f>IF(Results!L31="N.D.", "N.D.",(Results!L31-AVERAGE(Results!L$67:L$69)))</f>
        <v>N.D.</v>
      </c>
      <c r="L32">
        <f>IF(Results!M31="N.D.", "N.D.",(Results!M31-AVERAGE(Results!M$67:M$69)))</f>
        <v>3.5471522399999991</v>
      </c>
      <c r="M32" t="str">
        <f>IF(Results!N31="N.D.", "N.D.",(Results!N31-AVERAGE(Results!N$67:N$69)))</f>
        <v>N.D.</v>
      </c>
      <c r="N32">
        <f>IF(Results!O31="N.D.", "N.D.",(Results!O31-AVERAGE(Results!O$67:O$69)))</f>
        <v>4.2320984933333339</v>
      </c>
      <c r="O32">
        <f>IF(Results!P31="N.D.", "N.D.",(Results!P31-AVERAGE(Results!P$67:P$69)))</f>
        <v>5.993275156666666</v>
      </c>
      <c r="P32">
        <f>IF(Results!Q31="N.D.", "N.D.",(Results!Q31-AVERAGE(Results!Q$67:Q$69)))</f>
        <v>5.2857599866666654</v>
      </c>
      <c r="Q32">
        <f>IF(Results!R31="N.D.", "N.D.",(Results!R31-AVERAGE(Results!R$67:R$69)))</f>
        <v>5.3500130633333338</v>
      </c>
      <c r="R32">
        <f>IF(Results!S31="N.D.", "N.D.",(Results!S31-AVERAGE(Results!S$67:S$69)))</f>
        <v>5.1075578033333304</v>
      </c>
      <c r="S32">
        <f>IF(Results!T31="N.D.", "N.D.",(Results!T31-AVERAGE(Results!T$67:T$69)))</f>
        <v>4.4036177499999969</v>
      </c>
      <c r="T32" t="str">
        <f>IF(Results!U31="N.D.", "N.D.",(Results!U31-AVERAGE(Results!U$67:U$69)))</f>
        <v>N.D.</v>
      </c>
      <c r="U32" t="str">
        <f>IF(Results!V31="N.D.", "N.D.",(Results!V31-AVERAGE(Results!V$67:V$69)))</f>
        <v>N.D.</v>
      </c>
      <c r="V32" t="str">
        <f>IF(Results!W31="N.D.", "N.D.",(Results!W31-AVERAGE(Results!W$67:W$69)))</f>
        <v>N.D.</v>
      </c>
      <c r="W32" t="str">
        <f>IF(Results!X31="N.D.", "N.D.",(Results!X31-AVERAGE(Results!X$67:X$69)))</f>
        <v>N.D.</v>
      </c>
      <c r="X32">
        <f>IF(Results!Y31="N.D.", "N.D.",(Results!Y31-AVERAGE(Results!Y$67:Y$69)))</f>
        <v>5.2601022149999999</v>
      </c>
      <c r="Y32">
        <f>IF(Results!Z31="N.D.", "N.D.",(Results!Z31-AVERAGE(Results!Z$67:Z$69)))</f>
        <v>3.5591870733333337</v>
      </c>
      <c r="Z32">
        <f>IF(Results!AA31="N.D.", "N.D.",(Results!AA31-AVERAGE(Results!AA$67:AA$69)))</f>
        <v>6.4005122366666658</v>
      </c>
      <c r="AA32">
        <f>IF(Results!AB31="N.D.", "N.D.",(Results!AB31-AVERAGE(Results!AB$67:AB$69)))</f>
        <v>5.4575605166666694</v>
      </c>
      <c r="AB32" t="str">
        <f>IF(Results!AC31="N.D.", "N.D.",(Results!AC31-AVERAGE(Results!AC$67:AC$69)))</f>
        <v>N.D.</v>
      </c>
      <c r="AC32">
        <f>IF(Results!AD31="N.D.", "N.D.",(Results!AD31-AVERAGE(Results!AD$67:AD$69)))</f>
        <v>5.8217506333333304</v>
      </c>
      <c r="AD32">
        <f>IF(Results!AE31="N.D.", "N.D.",(Results!AE31-AVERAGE(Results!AE$67:AE$69)))</f>
        <v>4.8850873799999981</v>
      </c>
      <c r="AE32">
        <f>IF(Results!AF31="N.D.", "N.D.",(Results!AF31-AVERAGE(Results!AF$67:AF$69)))</f>
        <v>4.5989381333333323</v>
      </c>
      <c r="AF32" t="str">
        <f>IF(Results!AG31="N.D.", "N.D.",(Results!AG31-AVERAGE(Results!AG$67:AG$69)))</f>
        <v>N.D.</v>
      </c>
      <c r="AG32" t="str">
        <f>IF(Results!AH31="N.D.", "N.D.",(Results!AH31-AVERAGE(Results!AH$67:AH$69)))</f>
        <v>N.D.</v>
      </c>
      <c r="AH32" t="str">
        <f>IF(Results!AI31="N.D.", "N.D.",(Results!AI31-AVERAGE(Results!AI$67:AI$69)))</f>
        <v>N.D.</v>
      </c>
      <c r="AI32">
        <f>IF(Results!AJ31="N.D.", "N.D.",(Results!AJ31-AVERAGE(Results!AJ$67:AJ$69)))</f>
        <v>2.8386092266666658</v>
      </c>
      <c r="AJ32" t="str">
        <f>IF(Results!AK31="N.D.", "N.D.",(Results!AK31-AVERAGE(Results!AK$67:AK$69)))</f>
        <v>N.D.</v>
      </c>
      <c r="AK32" t="str">
        <f>IF(Results!AL31="N.D.", "N.D.",(Results!AL31-AVERAGE(Results!AL$67:AL$69)))</f>
        <v>N.D.</v>
      </c>
      <c r="AL32">
        <f>IF(Results!AM31="N.D.", "N.D.",(Results!AM31-AVERAGE(Results!AM$67:AM$69)))</f>
        <v>5.0750028966666694</v>
      </c>
      <c r="AM32">
        <f>IF(Results!AN31="N.D.", "N.D.",(Results!AN31-AVERAGE(Results!AN$67:AN$69)))</f>
        <v>4.3392560433333323</v>
      </c>
      <c r="AN32">
        <f>IF(Results!AO31="N.D.", "N.D.",(Results!AO31-AVERAGE(Results!AO$67:AO$69)))</f>
        <v>6.4145673133333343</v>
      </c>
      <c r="AO32">
        <f>IF(Results!AP31="N.D.", "N.D.",(Results!AP31-AVERAGE(Results!AP$67:AP$69)))</f>
        <v>5.467393856666666</v>
      </c>
      <c r="AP32">
        <f>IF(Results!AQ31="N.D.", "N.D.",(Results!AQ31-AVERAGE(Results!AQ$67:AQ$69)))</f>
        <v>4.9955701699999988</v>
      </c>
      <c r="AQ32">
        <f>IF(Results!AR31="N.D.", "N.D.",(Results!AR31-AVERAGE(Results!AR$67:AR$69)))</f>
        <v>5.0300556433333323</v>
      </c>
      <c r="AR32">
        <f>IF(Results!AS31="N.D.", "N.D.",(Results!AS31-AVERAGE(Results!AS$67:AS$69)))</f>
        <v>2.7392320499999983</v>
      </c>
      <c r="AS32">
        <f>IF(Results!AT31="N.D.", "N.D.",(Results!AT31-AVERAGE(Results!AT$67:AT$69)))</f>
        <v>2.7926230400000023</v>
      </c>
      <c r="AT32" t="str">
        <f>IF(Results!AU31="N.D.", "N.D.",(Results!AU31-AVERAGE(Results!AU$67:AU$69)))</f>
        <v>N.D.</v>
      </c>
      <c r="AU32" t="str">
        <f>IF(Results!AV31="N.D.", "N.D.",(Results!AV31-AVERAGE(Results!AV$67:AV$69)))</f>
        <v>N.D.</v>
      </c>
      <c r="AV32" t="str">
        <f>IF(Results!AW31="N.D.", "N.D.",(Results!AW31-AVERAGE(Results!AW$67:AW$69)))</f>
        <v>N.D.</v>
      </c>
      <c r="AW32">
        <f>IF(Results!AX31="N.D.", "N.D.",(Results!AX31-AVERAGE(Results!AX$67:AX$69)))</f>
        <v>1.9374236766666648</v>
      </c>
      <c r="AX32">
        <f>IF(Results!AY31="N.D.", "N.D.",(Results!AY31-AVERAGE(Results!AY$67:AY$69)))</f>
        <v>4.4714882966666671</v>
      </c>
      <c r="AY32">
        <f>IF(Results!AZ31="N.D.", "N.D.",(Results!AZ31-AVERAGE(Results!AZ$67:AZ$69)))</f>
        <v>4.5346321250000017</v>
      </c>
      <c r="AZ32" t="str">
        <f>IF(Results!BA31="N.D.", "N.D.",(Results!BA31-AVERAGE(Results!BA$67:BA$69)))</f>
        <v>N.D.</v>
      </c>
      <c r="BA32" t="str">
        <f>IF(Results!BB31="N.D.", "N.D.",(Results!BB31-AVERAGE(Results!BB$67:BB$69)))</f>
        <v>N.D.</v>
      </c>
      <c r="BB32" t="str">
        <f>IF(Results!BC31="N.D.", "N.D.",(Results!BC31-AVERAGE(Results!BC$67:BC$69)))</f>
        <v>N.D.</v>
      </c>
      <c r="BC32">
        <f>IF(Results!BD31="N.D.", "N.D.",(Results!BD31-AVERAGE(Results!BD$67:BD$69)))</f>
        <v>4.7099364066666674</v>
      </c>
      <c r="BD32">
        <f>IF(Results!BE31="N.D.", "N.D.",(Results!BE31-AVERAGE(Results!BE$67:BE$69)))</f>
        <v>5.0784241333333355</v>
      </c>
      <c r="BE32" t="str">
        <f>IF(Results!BF31="N.D.", "N.D.",(Results!BF31-AVERAGE(Results!BF$67:BF$69)))</f>
        <v>N.D.</v>
      </c>
      <c r="BF32" t="str">
        <f>IF(Results!BG31="N.D.", "N.D.",(Results!BG31-AVERAGE(Results!BG$67:BG$69)))</f>
        <v>N.D.</v>
      </c>
      <c r="BG32">
        <f>IF(Results!BH31="N.D.", "N.D.",(Results!BH31-AVERAGE(Results!BH$67:BH$69)))</f>
        <v>4.4271935266666667</v>
      </c>
      <c r="BH32" t="str">
        <f>IF(Results!BI31="N.D.", "N.D.",(Results!BI31-AVERAGE(Results!BI$67:BI$69)))</f>
        <v>N.D.</v>
      </c>
      <c r="BI32" t="str">
        <f>IF(Results!BJ31="N.D.", "N.D.",(Results!BJ31-AVERAGE(Results!BJ$67:BJ$69)))</f>
        <v>N.D.</v>
      </c>
      <c r="BJ32">
        <f>IF(Results!BK31="N.D.", "N.D.",(Results!BK31-AVERAGE(Results!BK$67:BK$69)))</f>
        <v>3.322061999999999</v>
      </c>
      <c r="BK32">
        <f>IF(Results!BL31="N.D.", "N.D.",(Results!BL31-AVERAGE(Results!BL$67:BL$69)))</f>
        <v>2.4758891166666643</v>
      </c>
      <c r="BL32" t="str">
        <f>IF(Results!BM31="N.D.", "N.D.",(Results!BM31-AVERAGE(Results!BM$67:BM$69)))</f>
        <v>N.D.</v>
      </c>
      <c r="BM32" t="str">
        <f>IF(Results!BN31="N.D.", "N.D.",(Results!BN31-AVERAGE(Results!BN$67:BN$69)))</f>
        <v>N.D.</v>
      </c>
      <c r="BN32" t="str">
        <f>IF(Results!BO31="N.D.", "N.D.",(Results!BO31-AVERAGE(Results!BO$67:BO$69)))</f>
        <v>N.D.</v>
      </c>
      <c r="BO32">
        <f>IF(Results!BP31="N.D.", "N.D.",(Results!BP31-AVERAGE(Results!BP$67:BP$69)))</f>
        <v>2.26120417666667</v>
      </c>
      <c r="BP32" t="str">
        <f>IF(Results!BQ31="N.D.", "N.D.",(Results!BQ31-AVERAGE(Results!BQ$67:BQ$69)))</f>
        <v>N.D.</v>
      </c>
      <c r="BQ32">
        <f>IF(Results!BR31="N.D.", "N.D.",(Results!BR31-AVERAGE(Results!BR$67:BR$69)))</f>
        <v>7.6833442199999986</v>
      </c>
      <c r="BR32" t="str">
        <f>IF(Results!BS31="N.D.", "N.D.",(Results!BS31-AVERAGE(Results!BS$67:BS$69)))</f>
        <v>N.D.</v>
      </c>
      <c r="BS32" t="str">
        <f>IF(Results!BT31="N.D.", "N.D.",(Results!BT31-AVERAGE(Results!BT$67:BT$69)))</f>
        <v>N.D.</v>
      </c>
      <c r="BT32" t="str">
        <f>IF(Results!BU31="N.D.", "N.D.",(Results!BU31-AVERAGE(Results!BU$67:BU$69)))</f>
        <v>N.D.</v>
      </c>
      <c r="BU32">
        <f>IF(Results!BV31="N.D.", "N.D.",(Results!BV31-AVERAGE(Results!BV$67:BV$69)))</f>
        <v>2.4445057399999968</v>
      </c>
      <c r="BV32" t="str">
        <f>IF(Results!BW31="N.D.", "N.D.",(Results!BW31-AVERAGE(Results!BW$67:BW$69)))</f>
        <v>N.D.</v>
      </c>
      <c r="BW32" t="str">
        <f>IF(Results!BX31="N.D.", "N.D.",(Results!BX31-AVERAGE(Results!BX$67:BX$69)))</f>
        <v>N.D.</v>
      </c>
      <c r="BX32">
        <f>IF(Results!BY31="N.D.", "N.D.",(Results!BY31-AVERAGE(Results!BY$67:BY$69)))</f>
        <v>2.8929052033333313</v>
      </c>
      <c r="BY32">
        <f>IF(Results!BZ31="N.D.", "N.D.",(Results!BZ31-AVERAGE(Results!BZ$67:BZ$69)))</f>
        <v>4.5673371766666655</v>
      </c>
      <c r="BZ32" t="str">
        <f>IF(Results!CA31="N.D.", "N.D.",(Results!CA31-AVERAGE(Results!CA$67:CA$69)))</f>
        <v>N.D.</v>
      </c>
      <c r="CA32" t="str">
        <f>IF(Results!CB31="N.D.", "N.D.",(Results!CB31-AVERAGE(Results!CB$67:CB$69)))</f>
        <v>N.D.</v>
      </c>
      <c r="CB32" t="str">
        <f>IF(Results!CC31="N.D.", "N.D.",(Results!CC31-AVERAGE(Results!CC$67:CC$69)))</f>
        <v>N.D.</v>
      </c>
      <c r="CC32" t="str">
        <f>IF(Results!CD31="N.D.", "N.D.",(Results!CD31-AVERAGE(Results!CD$67:CD$69)))</f>
        <v>N.D.</v>
      </c>
      <c r="CD32" t="str">
        <f>IF(Results!CE31="N.D.", "N.D.",(Results!CE31-AVERAGE(Results!CE$67:CE$69)))</f>
        <v>N.D.</v>
      </c>
      <c r="CE32">
        <f>IF(Results!CF31="N.D.", "N.D.",(Results!CF31-AVERAGE(Results!CF$67:CF$69)))</f>
        <v>7.8241051166666651</v>
      </c>
      <c r="CF32">
        <f>IF(Results!CG31="N.D.", "N.D.",(Results!CG31-AVERAGE(Results!CG$67:CG$69)))</f>
        <v>3.1335325649999994</v>
      </c>
      <c r="CG32" t="str">
        <f>IF(Results!CH31="N.D.", "N.D.",(Results!CH31-AVERAGE(Results!CH$67:CH$69)))</f>
        <v>N.D.</v>
      </c>
      <c r="CH32" t="str">
        <f>IF(Results!CI31="N.D.", "N.D.",(Results!CI31-AVERAGE(Results!CI$67:CI$69)))</f>
        <v>N.D.</v>
      </c>
      <c r="CI32" t="str">
        <f>IF(Results!CJ31="N.D.", "N.D.",(Results!CJ31-AVERAGE(Results!CJ$67:CJ$69)))</f>
        <v>N.D.</v>
      </c>
      <c r="CJ32" t="str">
        <f>IF(Results!CK31="N.D.", "N.D.",(Results!CK31-AVERAGE(Results!CK$67:CK$69)))</f>
        <v>N.D.</v>
      </c>
      <c r="CK32" t="str">
        <f>IF(Results!CL31="N.D.", "N.D.",(Results!CL31-AVERAGE(Results!CL$67:CL$69)))</f>
        <v>N.D.</v>
      </c>
      <c r="CL32" t="str">
        <f>IF(Results!CM31="N.D.", "N.D.",(Results!CM31-AVERAGE(Results!CM$67:CM$69)))</f>
        <v>N.D.</v>
      </c>
      <c r="CM32" t="str">
        <f>IF(Results!CN31="N.D.", "N.D.",(Results!CN31-AVERAGE(Results!CN$67:CN$69)))</f>
        <v>N.D.</v>
      </c>
      <c r="CN32">
        <f>IF(Results!CO31="N.D.", "N.D.",(Results!CO31-AVERAGE(Results!CO$67:CO$69)))</f>
        <v>2.5297910999999971</v>
      </c>
      <c r="CO32">
        <f>IF(Results!CP31="N.D.", "N.D.",(Results!CP31-AVERAGE(Results!CP$67:CP$69)))</f>
        <v>3.6710067766666654</v>
      </c>
      <c r="CP32">
        <f>IF(Results!CQ31="N.D.", "N.D.",(Results!CQ31-AVERAGE(Results!CQ$67:CQ$69)))</f>
        <v>2.7817616799999989</v>
      </c>
      <c r="CQ32" t="str">
        <f>IF(Results!CR31="N.D.", "N.D.",(Results!CR31-AVERAGE(Results!CR$67:CR$69)))</f>
        <v>N.D.</v>
      </c>
      <c r="CR32" t="str">
        <f>IF(Results!CS31="N.D.", "N.D.",(Results!CS31-AVERAGE(Results!CS$67:CS$69)))</f>
        <v>N.D.</v>
      </c>
      <c r="CS32" t="str">
        <f>IF(Results!CT31="N.D.", "N.D.",(Results!CT31-AVERAGE(Results!CT$67:CT$69)))</f>
        <v>N.D.</v>
      </c>
    </row>
    <row r="33" spans="1:97">
      <c r="A33" s="1" t="s">
        <v>2451</v>
      </c>
      <c r="B33" t="str">
        <f>IF(Results!C32="N.D.", "N.D.",(Results!C32-AVERAGE(Results!C$67:C$69)))</f>
        <v>N.D.</v>
      </c>
      <c r="C33" t="str">
        <f>IF(Results!D32="N.D.", "N.D.",(Results!D32-AVERAGE(Results!D$67:D$69)))</f>
        <v>N.D.</v>
      </c>
      <c r="D33" t="str">
        <f>IF(Results!E32="N.D.", "N.D.",(Results!E32-AVERAGE(Results!E$67:E$69)))</f>
        <v>N.D.</v>
      </c>
      <c r="E33" t="str">
        <f>IF(Results!F32="N.D.", "N.D.",(Results!F32-AVERAGE(Results!F$67:F$69)))</f>
        <v>N.D.</v>
      </c>
      <c r="F33" t="str">
        <f>IF(Results!G32="N.D.", "N.D.",(Results!G32-AVERAGE(Results!G$67:G$69)))</f>
        <v>N.D.</v>
      </c>
      <c r="G33" t="str">
        <f>IF(Results!H32="N.D.", "N.D.",(Results!H32-AVERAGE(Results!H$67:H$69)))</f>
        <v>N.D.</v>
      </c>
      <c r="H33" t="str">
        <f>IF(Results!I32="N.D.", "N.D.",(Results!I32-AVERAGE(Results!I$67:I$69)))</f>
        <v>N.D.</v>
      </c>
      <c r="I33">
        <f>IF(Results!J32="N.D.", "N.D.",(Results!J32-AVERAGE(Results!J$67:J$69)))</f>
        <v>5.0695262266666674</v>
      </c>
      <c r="J33" t="str">
        <f>IF(Results!K32="N.D.", "N.D.",(Results!K32-AVERAGE(Results!K$67:K$69)))</f>
        <v>N.D.</v>
      </c>
      <c r="K33">
        <f>IF(Results!L32="N.D.", "N.D.",(Results!L32-AVERAGE(Results!L$67:L$69)))</f>
        <v>5.0026815799999973</v>
      </c>
      <c r="L33" t="str">
        <f>IF(Results!M32="N.D.", "N.D.",(Results!M32-AVERAGE(Results!M$67:M$69)))</f>
        <v>N.D.</v>
      </c>
      <c r="M33" t="str">
        <f>IF(Results!N32="N.D.", "N.D.",(Results!N32-AVERAGE(Results!N$67:N$69)))</f>
        <v>N.D.</v>
      </c>
      <c r="N33">
        <f>IF(Results!O32="N.D.", "N.D.",(Results!O32-AVERAGE(Results!O$67:O$69)))</f>
        <v>6.392557243333334</v>
      </c>
      <c r="O33">
        <f>IF(Results!P32="N.D.", "N.D.",(Results!P32-AVERAGE(Results!P$67:P$69)))</f>
        <v>6.1689878766666659</v>
      </c>
      <c r="P33">
        <f>IF(Results!Q32="N.D.", "N.D.",(Results!Q32-AVERAGE(Results!Q$67:Q$69)))</f>
        <v>5.7488702566666667</v>
      </c>
      <c r="Q33">
        <f>IF(Results!R32="N.D.", "N.D.",(Results!R32-AVERAGE(Results!R$67:R$69)))</f>
        <v>5.8431224733333327</v>
      </c>
      <c r="R33">
        <f>IF(Results!S32="N.D.", "N.D.",(Results!S32-AVERAGE(Results!S$67:S$69)))</f>
        <v>3.7466308933333305</v>
      </c>
      <c r="S33">
        <f>IF(Results!T32="N.D.", "N.D.",(Results!T32-AVERAGE(Results!T$67:T$69)))</f>
        <v>5.1510910599999971</v>
      </c>
      <c r="T33">
        <f>IF(Results!U32="N.D.", "N.D.",(Results!U32-AVERAGE(Results!U$67:U$69)))</f>
        <v>6.0868804549999993</v>
      </c>
      <c r="U33">
        <f>IF(Results!V32="N.D.", "N.D.",(Results!V32-AVERAGE(Results!V$67:V$69)))</f>
        <v>5.5012105249999976</v>
      </c>
      <c r="V33" t="str">
        <f>IF(Results!W32="N.D.", "N.D.",(Results!W32-AVERAGE(Results!W$67:W$69)))</f>
        <v>N.D.</v>
      </c>
      <c r="W33" t="str">
        <f>IF(Results!X32="N.D.", "N.D.",(Results!X32-AVERAGE(Results!X$67:X$69)))</f>
        <v>N.D.</v>
      </c>
      <c r="X33">
        <f>IF(Results!Y32="N.D.", "N.D.",(Results!Y32-AVERAGE(Results!Y$67:Y$69)))</f>
        <v>6.916341254999999</v>
      </c>
      <c r="Y33">
        <f>IF(Results!Z32="N.D.", "N.D.",(Results!Z32-AVERAGE(Results!Z$67:Z$69)))</f>
        <v>5.4361354633333328</v>
      </c>
      <c r="Z33">
        <f>IF(Results!AA32="N.D.", "N.D.",(Results!AA32-AVERAGE(Results!AA$67:AA$69)))</f>
        <v>7.8705173466666682</v>
      </c>
      <c r="AA33">
        <f>IF(Results!AB32="N.D.", "N.D.",(Results!AB32-AVERAGE(Results!AB$67:AB$69)))</f>
        <v>6.0155601966666676</v>
      </c>
      <c r="AB33">
        <f>IF(Results!AC32="N.D.", "N.D.",(Results!AC32-AVERAGE(Results!AC$67:AC$69)))</f>
        <v>4.9361336900000019</v>
      </c>
      <c r="AC33">
        <f>IF(Results!AD32="N.D.", "N.D.",(Results!AD32-AVERAGE(Results!AD$67:AD$69)))</f>
        <v>5.2332126633333331</v>
      </c>
      <c r="AD33">
        <f>IF(Results!AE32="N.D.", "N.D.",(Results!AE32-AVERAGE(Results!AE$67:AE$69)))</f>
        <v>8.9671067200000003</v>
      </c>
      <c r="AE33">
        <f>IF(Results!AF32="N.D.", "N.D.",(Results!AF32-AVERAGE(Results!AF$67:AF$69)))</f>
        <v>5.1504566333333326</v>
      </c>
      <c r="AF33" t="str">
        <f>IF(Results!AG32="N.D.", "N.D.",(Results!AG32-AVERAGE(Results!AG$67:AG$69)))</f>
        <v>N.D.</v>
      </c>
      <c r="AG33" t="str">
        <f>IF(Results!AH32="N.D.", "N.D.",(Results!AH32-AVERAGE(Results!AH$67:AH$69)))</f>
        <v>N.D.</v>
      </c>
      <c r="AH33" t="str">
        <f>IF(Results!AI32="N.D.", "N.D.",(Results!AI32-AVERAGE(Results!AI$67:AI$69)))</f>
        <v>N.D.</v>
      </c>
      <c r="AI33" t="str">
        <f>IF(Results!AJ32="N.D.", "N.D.",(Results!AJ32-AVERAGE(Results!AJ$67:AJ$69)))</f>
        <v>N.D.</v>
      </c>
      <c r="AJ33" t="str">
        <f>IF(Results!AK32="N.D.", "N.D.",(Results!AK32-AVERAGE(Results!AK$67:AK$69)))</f>
        <v>N.D.</v>
      </c>
      <c r="AK33" t="str">
        <f>IF(Results!AL32="N.D.", "N.D.",(Results!AL32-AVERAGE(Results!AL$67:AL$69)))</f>
        <v>N.D.</v>
      </c>
      <c r="AL33">
        <f>IF(Results!AM32="N.D.", "N.D.",(Results!AM32-AVERAGE(Results!AM$67:AM$69)))</f>
        <v>6.3918010366666689</v>
      </c>
      <c r="AM33">
        <f>IF(Results!AN32="N.D.", "N.D.",(Results!AN32-AVERAGE(Results!AN$67:AN$69)))</f>
        <v>5.5637896833333329</v>
      </c>
      <c r="AN33">
        <f>IF(Results!AO32="N.D.", "N.D.",(Results!AO32-AVERAGE(Results!AO$67:AO$69)))</f>
        <v>7.9222948533333319</v>
      </c>
      <c r="AO33">
        <f>IF(Results!AP32="N.D.", "N.D.",(Results!AP32-AVERAGE(Results!AP$67:AP$69)))</f>
        <v>4.9178011266666655</v>
      </c>
      <c r="AP33">
        <f>IF(Results!AQ32="N.D.", "N.D.",(Results!AQ32-AVERAGE(Results!AQ$67:AQ$69)))</f>
        <v>4.7658550299999956</v>
      </c>
      <c r="AQ33">
        <f>IF(Results!AR32="N.D.", "N.D.",(Results!AR32-AVERAGE(Results!AR$67:AR$69)))</f>
        <v>5.254884323333334</v>
      </c>
      <c r="AR33" t="str">
        <f>IF(Results!AS32="N.D.", "N.D.",(Results!AS32-AVERAGE(Results!AS$67:AS$69)))</f>
        <v>N.D.</v>
      </c>
      <c r="AS33">
        <f>IF(Results!AT32="N.D.", "N.D.",(Results!AT32-AVERAGE(Results!AT$67:AT$69)))</f>
        <v>5.9496482500000027</v>
      </c>
      <c r="AT33" t="str">
        <f>IF(Results!AU32="N.D.", "N.D.",(Results!AU32-AVERAGE(Results!AU$67:AU$69)))</f>
        <v>N.D.</v>
      </c>
      <c r="AU33" t="str">
        <f>IF(Results!AV32="N.D.", "N.D.",(Results!AV32-AVERAGE(Results!AV$67:AV$69)))</f>
        <v>N.D.</v>
      </c>
      <c r="AV33" t="str">
        <f>IF(Results!AW32="N.D.", "N.D.",(Results!AW32-AVERAGE(Results!AW$67:AW$69)))</f>
        <v>N.D.</v>
      </c>
      <c r="AW33" t="str">
        <f>IF(Results!AX32="N.D.", "N.D.",(Results!AX32-AVERAGE(Results!AX$67:AX$69)))</f>
        <v>N.D.</v>
      </c>
      <c r="AX33" t="str">
        <f>IF(Results!AY32="N.D.", "N.D.",(Results!AY32-AVERAGE(Results!AY$67:AY$69)))</f>
        <v>N.D.</v>
      </c>
      <c r="AY33" t="str">
        <f>IF(Results!AZ32="N.D.", "N.D.",(Results!AZ32-AVERAGE(Results!AZ$67:AZ$69)))</f>
        <v>N.D.</v>
      </c>
      <c r="AZ33" t="str">
        <f>IF(Results!BA32="N.D.", "N.D.",(Results!BA32-AVERAGE(Results!BA$67:BA$69)))</f>
        <v>N.D.</v>
      </c>
      <c r="BA33">
        <f>IF(Results!BB32="N.D.", "N.D.",(Results!BB32-AVERAGE(Results!BB$67:BB$69)))</f>
        <v>7.995688819999998</v>
      </c>
      <c r="BB33" t="str">
        <f>IF(Results!BC32="N.D.", "N.D.",(Results!BC32-AVERAGE(Results!BC$67:BC$69)))</f>
        <v>N.D.</v>
      </c>
      <c r="BC33" t="str">
        <f>IF(Results!BD32="N.D.", "N.D.",(Results!BD32-AVERAGE(Results!BD$67:BD$69)))</f>
        <v>N.D.</v>
      </c>
      <c r="BD33">
        <f>IF(Results!BE32="N.D.", "N.D.",(Results!BE32-AVERAGE(Results!BE$67:BE$69)))</f>
        <v>4.7286522533333368</v>
      </c>
      <c r="BE33">
        <f>IF(Results!BF32="N.D.", "N.D.",(Results!BF32-AVERAGE(Results!BF$67:BF$69)))</f>
        <v>5.965662365</v>
      </c>
      <c r="BF33">
        <f>IF(Results!BG32="N.D.", "N.D.",(Results!BG32-AVERAGE(Results!BG$67:BG$69)))</f>
        <v>4.2528434666666683</v>
      </c>
      <c r="BG33" t="str">
        <f>IF(Results!BH32="N.D.", "N.D.",(Results!BH32-AVERAGE(Results!BH$67:BH$69)))</f>
        <v>N.D.</v>
      </c>
      <c r="BH33">
        <f>IF(Results!BI32="N.D.", "N.D.",(Results!BI32-AVERAGE(Results!BI$67:BI$69)))</f>
        <v>4.3933813200000031</v>
      </c>
      <c r="BI33" t="str">
        <f>IF(Results!BJ32="N.D.", "N.D.",(Results!BJ32-AVERAGE(Results!BJ$67:BJ$69)))</f>
        <v>N.D.</v>
      </c>
      <c r="BJ33">
        <f>IF(Results!BK32="N.D.", "N.D.",(Results!BK32-AVERAGE(Results!BK$67:BK$69)))</f>
        <v>6.7835617799999994</v>
      </c>
      <c r="BK33" t="str">
        <f>IF(Results!BL32="N.D.", "N.D.",(Results!BL32-AVERAGE(Results!BL$67:BL$69)))</f>
        <v>N.D.</v>
      </c>
      <c r="BL33">
        <f>IF(Results!BM32="N.D.", "N.D.",(Results!BM32-AVERAGE(Results!BM$67:BM$69)))</f>
        <v>7.3866018199999992</v>
      </c>
      <c r="BM33">
        <f>IF(Results!BN32="N.D.", "N.D.",(Results!BN32-AVERAGE(Results!BN$67:BN$69)))</f>
        <v>6.0216658200000026</v>
      </c>
      <c r="BN33">
        <f>IF(Results!BO32="N.D.", "N.D.",(Results!BO32-AVERAGE(Results!BO$67:BO$69)))</f>
        <v>4.2876937133333328</v>
      </c>
      <c r="BO33">
        <f>IF(Results!BP32="N.D.", "N.D.",(Results!BP32-AVERAGE(Results!BP$67:BP$69)))</f>
        <v>1.4573463366666672</v>
      </c>
      <c r="BP33">
        <f>IF(Results!BQ32="N.D.", "N.D.",(Results!BQ32-AVERAGE(Results!BQ$67:BQ$69)))</f>
        <v>4.1018386666666657</v>
      </c>
      <c r="BQ33">
        <f>IF(Results!BR32="N.D.", "N.D.",(Results!BR32-AVERAGE(Results!BR$67:BR$69)))</f>
        <v>7.6812233300000017</v>
      </c>
      <c r="BR33">
        <f>IF(Results!BS32="N.D.", "N.D.",(Results!BS32-AVERAGE(Results!BS$67:BS$69)))</f>
        <v>4.5757723800000001</v>
      </c>
      <c r="BS33">
        <f>IF(Results!BT32="N.D.", "N.D.",(Results!BT32-AVERAGE(Results!BT$67:BT$69)))</f>
        <v>5.123523246666668</v>
      </c>
      <c r="BT33">
        <f>IF(Results!BU32="N.D.", "N.D.",(Results!BU32-AVERAGE(Results!BU$67:BU$69)))</f>
        <v>4.8822800366666677</v>
      </c>
      <c r="BU33">
        <f>IF(Results!BV32="N.D.", "N.D.",(Results!BV32-AVERAGE(Results!BV$67:BV$69)))</f>
        <v>13.715702629999999</v>
      </c>
      <c r="BV33" t="str">
        <f>IF(Results!BW32="N.D.", "N.D.",(Results!BW32-AVERAGE(Results!BW$67:BW$69)))</f>
        <v>N.D.</v>
      </c>
      <c r="BW33">
        <f>IF(Results!BX32="N.D.", "N.D.",(Results!BX32-AVERAGE(Results!BX$67:BX$69)))</f>
        <v>2.9153993599999986</v>
      </c>
      <c r="BX33" t="str">
        <f>IF(Results!BY32="N.D.", "N.D.",(Results!BY32-AVERAGE(Results!BY$67:BY$69)))</f>
        <v>N.D.</v>
      </c>
      <c r="BY33" t="str">
        <f>IF(Results!BZ32="N.D.", "N.D.",(Results!BZ32-AVERAGE(Results!BZ$67:BZ$69)))</f>
        <v>N.D.</v>
      </c>
      <c r="BZ33" t="str">
        <f>IF(Results!CA32="N.D.", "N.D.",(Results!CA32-AVERAGE(Results!CA$67:CA$69)))</f>
        <v>N.D.</v>
      </c>
      <c r="CA33">
        <f>IF(Results!CB32="N.D.", "N.D.",(Results!CB32-AVERAGE(Results!CB$67:CB$69)))</f>
        <v>5.0272246533333345</v>
      </c>
      <c r="CB33" t="str">
        <f>IF(Results!CC32="N.D.", "N.D.",(Results!CC32-AVERAGE(Results!CC$67:CC$69)))</f>
        <v>N.D.</v>
      </c>
      <c r="CC33">
        <f>IF(Results!CD32="N.D.", "N.D.",(Results!CD32-AVERAGE(Results!CD$67:CD$69)))</f>
        <v>4.1223510933333323</v>
      </c>
      <c r="CD33">
        <f>IF(Results!CE32="N.D.", "N.D.",(Results!CE32-AVERAGE(Results!CE$67:CE$69)))</f>
        <v>2.4177366933333317</v>
      </c>
      <c r="CE33" t="str">
        <f>IF(Results!CF32="N.D.", "N.D.",(Results!CF32-AVERAGE(Results!CF$67:CF$69)))</f>
        <v>N.D.</v>
      </c>
      <c r="CF33">
        <f>IF(Results!CG32="N.D.", "N.D.",(Results!CG32-AVERAGE(Results!CG$67:CG$69)))</f>
        <v>4.8379241949999994</v>
      </c>
      <c r="CG33">
        <f>IF(Results!CH32="N.D.", "N.D.",(Results!CH32-AVERAGE(Results!CH$67:CH$69)))</f>
        <v>3.2483044366666682</v>
      </c>
      <c r="CH33">
        <f>IF(Results!CI32="N.D.", "N.D.",(Results!CI32-AVERAGE(Results!CI$67:CI$69)))</f>
        <v>7.0079181800000008</v>
      </c>
      <c r="CI33">
        <f>IF(Results!CJ32="N.D.", "N.D.",(Results!CJ32-AVERAGE(Results!CJ$67:CJ$69)))</f>
        <v>4.7801822333333348</v>
      </c>
      <c r="CJ33" t="str">
        <f>IF(Results!CK32="N.D.", "N.D.",(Results!CK32-AVERAGE(Results!CK$67:CK$69)))</f>
        <v>N.D.</v>
      </c>
      <c r="CK33" t="str">
        <f>IF(Results!CL32="N.D.", "N.D.",(Results!CL32-AVERAGE(Results!CL$67:CL$69)))</f>
        <v>N.D.</v>
      </c>
      <c r="CL33" t="str">
        <f>IF(Results!CM32="N.D.", "N.D.",(Results!CM32-AVERAGE(Results!CM$67:CM$69)))</f>
        <v>N.D.</v>
      </c>
      <c r="CM33" t="str">
        <f>IF(Results!CN32="N.D.", "N.D.",(Results!CN32-AVERAGE(Results!CN$67:CN$69)))</f>
        <v>N.D.</v>
      </c>
      <c r="CN33">
        <f>IF(Results!CO32="N.D.", "N.D.",(Results!CO32-AVERAGE(Results!CO$67:CO$69)))</f>
        <v>4.8492940099999977</v>
      </c>
      <c r="CO33">
        <f>IF(Results!CP32="N.D.", "N.D.",(Results!CP32-AVERAGE(Results!CP$67:CP$69)))</f>
        <v>5.6211763966666659</v>
      </c>
      <c r="CP33">
        <f>IF(Results!CQ32="N.D.", "N.D.",(Results!CQ32-AVERAGE(Results!CQ$67:CQ$69)))</f>
        <v>5.4297772199999983</v>
      </c>
      <c r="CQ33">
        <f>IF(Results!CR32="N.D.", "N.D.",(Results!CR32-AVERAGE(Results!CR$67:CR$69)))</f>
        <v>6.6429462050000012</v>
      </c>
      <c r="CR33" t="str">
        <f>IF(Results!CS32="N.D.", "N.D.",(Results!CS32-AVERAGE(Results!CS$67:CS$69)))</f>
        <v>N.D.</v>
      </c>
      <c r="CS33" t="str">
        <f>IF(Results!CT32="N.D.", "N.D.",(Results!CT32-AVERAGE(Results!CT$67:CT$69)))</f>
        <v>N.D.</v>
      </c>
    </row>
    <row r="34" spans="1:97">
      <c r="A34" s="1" t="s">
        <v>2452</v>
      </c>
      <c r="B34" t="str">
        <f>IF(Results!C33="N.D.", "N.D.",(Results!C33-AVERAGE(Results!C$67:C$69)))</f>
        <v>N.D.</v>
      </c>
      <c r="C34" t="str">
        <f>IF(Results!D33="N.D.", "N.D.",(Results!D33-AVERAGE(Results!D$67:D$69)))</f>
        <v>N.D.</v>
      </c>
      <c r="D34" t="str">
        <f>IF(Results!E33="N.D.", "N.D.",(Results!E33-AVERAGE(Results!E$67:E$69)))</f>
        <v>N.D.</v>
      </c>
      <c r="E34" t="str">
        <f>IF(Results!F33="N.D.", "N.D.",(Results!F33-AVERAGE(Results!F$67:F$69)))</f>
        <v>N.D.</v>
      </c>
      <c r="F34" t="str">
        <f>IF(Results!G33="N.D.", "N.D.",(Results!G33-AVERAGE(Results!G$67:G$69)))</f>
        <v>N.D.</v>
      </c>
      <c r="G34" t="str">
        <f>IF(Results!H33="N.D.", "N.D.",(Results!H33-AVERAGE(Results!H$67:H$69)))</f>
        <v>N.D.</v>
      </c>
      <c r="H34" t="str">
        <f>IF(Results!I33="N.D.", "N.D.",(Results!I33-AVERAGE(Results!I$67:I$69)))</f>
        <v>N.D.</v>
      </c>
      <c r="I34">
        <f>IF(Results!J33="N.D.", "N.D.",(Results!J33-AVERAGE(Results!J$67:J$69)))</f>
        <v>1.470144246666667</v>
      </c>
      <c r="J34" t="str">
        <f>IF(Results!K33="N.D.", "N.D.",(Results!K33-AVERAGE(Results!K$67:K$69)))</f>
        <v>N.D.</v>
      </c>
      <c r="K34">
        <f>IF(Results!L33="N.D.", "N.D.",(Results!L33-AVERAGE(Results!L$67:L$69)))</f>
        <v>2.3908891699999977</v>
      </c>
      <c r="L34" t="str">
        <f>IF(Results!M33="N.D.", "N.D.",(Results!M33-AVERAGE(Results!M$67:M$69)))</f>
        <v>N.D.</v>
      </c>
      <c r="M34" t="str">
        <f>IF(Results!N33="N.D.", "N.D.",(Results!N33-AVERAGE(Results!N$67:N$69)))</f>
        <v>N.D.</v>
      </c>
      <c r="N34">
        <f>IF(Results!O33="N.D.", "N.D.",(Results!O33-AVERAGE(Results!O$67:O$69)))</f>
        <v>5.1927060233333346</v>
      </c>
      <c r="O34">
        <f>IF(Results!P33="N.D.", "N.D.",(Results!P33-AVERAGE(Results!P$67:P$69)))</f>
        <v>3.5182326166666655</v>
      </c>
      <c r="P34">
        <f>IF(Results!Q33="N.D.", "N.D.",(Results!Q33-AVERAGE(Results!Q$67:Q$69)))</f>
        <v>3.3859603366666668</v>
      </c>
      <c r="Q34">
        <f>IF(Results!R33="N.D.", "N.D.",(Results!R33-AVERAGE(Results!R$67:R$69)))</f>
        <v>4.3206159833333349</v>
      </c>
      <c r="R34">
        <f>IF(Results!S33="N.D.", "N.D.",(Results!S33-AVERAGE(Results!S$67:S$69)))</f>
        <v>2.2556655433333308</v>
      </c>
      <c r="S34">
        <f>IF(Results!T33="N.D.", "N.D.",(Results!T33-AVERAGE(Results!T$67:T$69)))</f>
        <v>3.2766766899999968</v>
      </c>
      <c r="T34" t="str">
        <f>IF(Results!U33="N.D.", "N.D.",(Results!U33-AVERAGE(Results!U$67:U$69)))</f>
        <v>N.D.</v>
      </c>
      <c r="U34">
        <f>IF(Results!V33="N.D.", "N.D.",(Results!V33-AVERAGE(Results!V$67:V$69)))</f>
        <v>4.9941198549999974</v>
      </c>
      <c r="V34">
        <f>IF(Results!W33="N.D.", "N.D.",(Results!W33-AVERAGE(Results!W$67:W$69)))</f>
        <v>2.457171129999999</v>
      </c>
      <c r="W34">
        <f>IF(Results!X33="N.D.", "N.D.",(Results!X33-AVERAGE(Results!X$67:X$69)))</f>
        <v>5.8928299200000005</v>
      </c>
      <c r="X34" t="str">
        <f>IF(Results!Y33="N.D.", "N.D.",(Results!Y33-AVERAGE(Results!Y$67:Y$69)))</f>
        <v>N.D.</v>
      </c>
      <c r="Y34">
        <f>IF(Results!Z33="N.D.", "N.D.",(Results!Z33-AVERAGE(Results!Z$67:Z$69)))</f>
        <v>2.2318191633333342</v>
      </c>
      <c r="Z34">
        <f>IF(Results!AA33="N.D.", "N.D.",(Results!AA33-AVERAGE(Results!AA$67:AA$69)))</f>
        <v>3.0347806266666684</v>
      </c>
      <c r="AA34">
        <f>IF(Results!AB33="N.D.", "N.D.",(Results!AB33-AVERAGE(Results!AB$67:AB$69)))</f>
        <v>2.9165874666666678</v>
      </c>
      <c r="AB34">
        <f>IF(Results!AC33="N.D.", "N.D.",(Results!AC33-AVERAGE(Results!AC$67:AC$69)))</f>
        <v>3.0947514700000021</v>
      </c>
      <c r="AC34">
        <f>IF(Results!AD33="N.D.", "N.D.",(Results!AD33-AVERAGE(Results!AD$67:AD$69)))</f>
        <v>3.8286212033333307</v>
      </c>
      <c r="AD34">
        <f>IF(Results!AE33="N.D.", "N.D.",(Results!AE33-AVERAGE(Results!AE$67:AE$69)))</f>
        <v>4.6254282999999994</v>
      </c>
      <c r="AE34">
        <f>IF(Results!AF33="N.D.", "N.D.",(Results!AF33-AVERAGE(Results!AF$67:AF$69)))</f>
        <v>2.3911878033333327</v>
      </c>
      <c r="AF34" t="str">
        <f>IF(Results!AG33="N.D.", "N.D.",(Results!AG33-AVERAGE(Results!AG$67:AG$69)))</f>
        <v>N.D.</v>
      </c>
      <c r="AG34" t="str">
        <f>IF(Results!AH33="N.D.", "N.D.",(Results!AH33-AVERAGE(Results!AH$67:AH$69)))</f>
        <v>N.D.</v>
      </c>
      <c r="AH34">
        <f>IF(Results!AI33="N.D.", "N.D.",(Results!AI33-AVERAGE(Results!AI$67:AI$69)))</f>
        <v>2.5759763533333349</v>
      </c>
      <c r="AI34">
        <f>IF(Results!AJ33="N.D.", "N.D.",(Results!AJ33-AVERAGE(Results!AJ$67:AJ$69)))</f>
        <v>2.1636842666666638</v>
      </c>
      <c r="AJ34" t="str">
        <f>IF(Results!AK33="N.D.", "N.D.",(Results!AK33-AVERAGE(Results!AK$67:AK$69)))</f>
        <v>N.D.</v>
      </c>
      <c r="AK34">
        <f>IF(Results!AL33="N.D.", "N.D.",(Results!AL33-AVERAGE(Results!AL$67:AL$69)))</f>
        <v>2.6800440099999996</v>
      </c>
      <c r="AL34">
        <f>IF(Results!AM33="N.D.", "N.D.",(Results!AM33-AVERAGE(Results!AM$67:AM$69)))</f>
        <v>4.0100004266666662</v>
      </c>
      <c r="AM34">
        <f>IF(Results!AN33="N.D.", "N.D.",(Results!AN33-AVERAGE(Results!AN$67:AN$69)))</f>
        <v>5.1182682733333316</v>
      </c>
      <c r="AN34">
        <f>IF(Results!AO33="N.D.", "N.D.",(Results!AO33-AVERAGE(Results!AO$67:AO$69)))</f>
        <v>5.8533809233333347</v>
      </c>
      <c r="AO34">
        <f>IF(Results!AP33="N.D.", "N.D.",(Results!AP33-AVERAGE(Results!AP$67:AP$69)))</f>
        <v>4.8150400366666641</v>
      </c>
      <c r="AP34">
        <f>IF(Results!AQ33="N.D.", "N.D.",(Results!AQ33-AVERAGE(Results!AQ$67:AQ$69)))</f>
        <v>3.2180951899999979</v>
      </c>
      <c r="AQ34">
        <f>IF(Results!AR33="N.D.", "N.D.",(Results!AR33-AVERAGE(Results!AR$67:AR$69)))</f>
        <v>3.9949487933333341</v>
      </c>
      <c r="AR34">
        <f>IF(Results!AS33="N.D.", "N.D.",(Results!AS33-AVERAGE(Results!AS$67:AS$69)))</f>
        <v>3.5911572400000011</v>
      </c>
      <c r="AS34" t="str">
        <f>IF(Results!AT33="N.D.", "N.D.",(Results!AT33-AVERAGE(Results!AT$67:AT$69)))</f>
        <v>N.D.</v>
      </c>
      <c r="AT34" t="str">
        <f>IF(Results!AU33="N.D.", "N.D.",(Results!AU33-AVERAGE(Results!AU$67:AU$69)))</f>
        <v>N.D.</v>
      </c>
      <c r="AU34" t="str">
        <f>IF(Results!AV33="N.D.", "N.D.",(Results!AV33-AVERAGE(Results!AV$67:AV$69)))</f>
        <v>N.D.</v>
      </c>
      <c r="AV34">
        <f>IF(Results!AW33="N.D.", "N.D.",(Results!AW33-AVERAGE(Results!AW$67:AW$69)))</f>
        <v>3.8243351349999983</v>
      </c>
      <c r="AW34" t="str">
        <f>IF(Results!AX33="N.D.", "N.D.",(Results!AX33-AVERAGE(Results!AX$67:AX$69)))</f>
        <v>N.D.</v>
      </c>
      <c r="AX34">
        <f>IF(Results!AY33="N.D.", "N.D.",(Results!AY33-AVERAGE(Results!AY$67:AY$69)))</f>
        <v>3.817000516666667</v>
      </c>
      <c r="AY34">
        <f>IF(Results!AZ33="N.D.", "N.D.",(Results!AZ33-AVERAGE(Results!AZ$67:AZ$69)))</f>
        <v>4.9538997350000002</v>
      </c>
      <c r="AZ34">
        <f>IF(Results!BA33="N.D.", "N.D.",(Results!BA33-AVERAGE(Results!BA$67:BA$69)))</f>
        <v>7.46464851</v>
      </c>
      <c r="BA34" t="str">
        <f>IF(Results!BB33="N.D.", "N.D.",(Results!BB33-AVERAGE(Results!BB$67:BB$69)))</f>
        <v>N.D.</v>
      </c>
      <c r="BB34" t="str">
        <f>IF(Results!BC33="N.D.", "N.D.",(Results!BC33-AVERAGE(Results!BC$67:BC$69)))</f>
        <v>N.D.</v>
      </c>
      <c r="BC34">
        <f>IF(Results!BD33="N.D.", "N.D.",(Results!BD33-AVERAGE(Results!BD$67:BD$69)))</f>
        <v>2.3908429066666699</v>
      </c>
      <c r="BD34">
        <f>IF(Results!BE33="N.D.", "N.D.",(Results!BE33-AVERAGE(Results!BE$67:BE$69)))</f>
        <v>2.8907688333333361</v>
      </c>
      <c r="BE34">
        <f>IF(Results!BF33="N.D.", "N.D.",(Results!BF33-AVERAGE(Results!BF$67:BF$69)))</f>
        <v>5.5736377149999967</v>
      </c>
      <c r="BF34" t="str">
        <f>IF(Results!BG33="N.D.", "N.D.",(Results!BG33-AVERAGE(Results!BG$67:BG$69)))</f>
        <v>N.D.</v>
      </c>
      <c r="BG34">
        <f>IF(Results!BH33="N.D.", "N.D.",(Results!BH33-AVERAGE(Results!BH$67:BH$69)))</f>
        <v>3.6168189366666681</v>
      </c>
      <c r="BH34">
        <f>IF(Results!BI33="N.D.", "N.D.",(Results!BI33-AVERAGE(Results!BI$67:BI$69)))</f>
        <v>3.6756490900000003</v>
      </c>
      <c r="BI34">
        <f>IF(Results!BJ33="N.D.", "N.D.",(Results!BJ33-AVERAGE(Results!BJ$67:BJ$69)))</f>
        <v>4.1514546400000008</v>
      </c>
      <c r="BJ34">
        <f>IF(Results!BK33="N.D.", "N.D.",(Results!BK33-AVERAGE(Results!BK$67:BK$69)))</f>
        <v>3.9069815699999992</v>
      </c>
      <c r="BK34">
        <f>IF(Results!BL33="N.D.", "N.D.",(Results!BL33-AVERAGE(Results!BL$67:BL$69)))</f>
        <v>4.062819396666665</v>
      </c>
      <c r="BL34" t="str">
        <f>IF(Results!BM33="N.D.", "N.D.",(Results!BM33-AVERAGE(Results!BM$67:BM$69)))</f>
        <v>N.D.</v>
      </c>
      <c r="BM34" t="str">
        <f>IF(Results!BN33="N.D.", "N.D.",(Results!BN33-AVERAGE(Results!BN$67:BN$69)))</f>
        <v>N.D.</v>
      </c>
      <c r="BN34">
        <f>IF(Results!BO33="N.D.", "N.D.",(Results!BO33-AVERAGE(Results!BO$67:BO$69)))</f>
        <v>2.9860873233333329</v>
      </c>
      <c r="BO34">
        <f>IF(Results!BP33="N.D.", "N.D.",(Results!BP33-AVERAGE(Results!BP$67:BP$69)))</f>
        <v>1.4538433266666679</v>
      </c>
      <c r="BP34" t="str">
        <f>IF(Results!BQ33="N.D.", "N.D.",(Results!BQ33-AVERAGE(Results!BQ$67:BQ$69)))</f>
        <v>N.D.</v>
      </c>
      <c r="BQ34" t="str">
        <f>IF(Results!BR33="N.D.", "N.D.",(Results!BR33-AVERAGE(Results!BR$67:BR$69)))</f>
        <v>N.D.</v>
      </c>
      <c r="BR34" t="str">
        <f>IF(Results!BS33="N.D.", "N.D.",(Results!BS33-AVERAGE(Results!BS$67:BS$69)))</f>
        <v>N.D.</v>
      </c>
      <c r="BS34" t="str">
        <f>IF(Results!BT33="N.D.", "N.D.",(Results!BT33-AVERAGE(Results!BT$67:BT$69)))</f>
        <v>N.D.</v>
      </c>
      <c r="BT34" t="str">
        <f>IF(Results!BU33="N.D.", "N.D.",(Results!BU33-AVERAGE(Results!BU$67:BU$69)))</f>
        <v>N.D.</v>
      </c>
      <c r="BU34">
        <f>IF(Results!BV33="N.D.", "N.D.",(Results!BV33-AVERAGE(Results!BV$67:BV$69)))</f>
        <v>4.2025446599999974</v>
      </c>
      <c r="BV34" t="str">
        <f>IF(Results!BW33="N.D.", "N.D.",(Results!BW33-AVERAGE(Results!BW$67:BW$69)))</f>
        <v>N.D.</v>
      </c>
      <c r="BW34">
        <f>IF(Results!BX33="N.D.", "N.D.",(Results!BX33-AVERAGE(Results!BX$67:BX$69)))</f>
        <v>1.2259504599999964</v>
      </c>
      <c r="BX34" t="str">
        <f>IF(Results!BY33="N.D.", "N.D.",(Results!BY33-AVERAGE(Results!BY$67:BY$69)))</f>
        <v>N.D.</v>
      </c>
      <c r="BY34">
        <f>IF(Results!BZ33="N.D.", "N.D.",(Results!BZ33-AVERAGE(Results!BZ$67:BZ$69)))</f>
        <v>3.5335477266666651</v>
      </c>
      <c r="BZ34" t="str">
        <f>IF(Results!CA33="N.D.", "N.D.",(Results!CA33-AVERAGE(Results!CA$67:CA$69)))</f>
        <v>N.D.</v>
      </c>
      <c r="CA34">
        <f>IF(Results!CB33="N.D.", "N.D.",(Results!CB33-AVERAGE(Results!CB$67:CB$69)))</f>
        <v>3.2272274333333364</v>
      </c>
      <c r="CB34" t="str">
        <f>IF(Results!CC33="N.D.", "N.D.",(Results!CC33-AVERAGE(Results!CC$67:CC$69)))</f>
        <v>N.D.</v>
      </c>
      <c r="CC34" t="str">
        <f>IF(Results!CD33="N.D.", "N.D.",(Results!CD33-AVERAGE(Results!CD$67:CD$69)))</f>
        <v>N.D.</v>
      </c>
      <c r="CD34">
        <f>IF(Results!CE33="N.D.", "N.D.",(Results!CE33-AVERAGE(Results!CE$67:CE$69)))</f>
        <v>2.5586328333333306</v>
      </c>
      <c r="CE34" t="str">
        <f>IF(Results!CF33="N.D.", "N.D.",(Results!CF33-AVERAGE(Results!CF$67:CF$69)))</f>
        <v>N.D.</v>
      </c>
      <c r="CF34">
        <f>IF(Results!CG33="N.D.", "N.D.",(Results!CG33-AVERAGE(Results!CG$67:CG$69)))</f>
        <v>3.1940585749999997</v>
      </c>
      <c r="CG34">
        <f>IF(Results!CH33="N.D.", "N.D.",(Results!CH33-AVERAGE(Results!CH$67:CH$69)))</f>
        <v>2.4616401766666662</v>
      </c>
      <c r="CH34">
        <f>IF(Results!CI33="N.D.", "N.D.",(Results!CI33-AVERAGE(Results!CI$67:CI$69)))</f>
        <v>5.691913679999999</v>
      </c>
      <c r="CI34">
        <f>IF(Results!CJ33="N.D.", "N.D.",(Results!CJ33-AVERAGE(Results!CJ$67:CJ$69)))</f>
        <v>1.4388313533333346</v>
      </c>
      <c r="CJ34">
        <f>IF(Results!CK33="N.D.", "N.D.",(Results!CK33-AVERAGE(Results!CK$67:CK$69)))</f>
        <v>3.6482879050000001</v>
      </c>
      <c r="CK34" t="str">
        <f>IF(Results!CL33="N.D.", "N.D.",(Results!CL33-AVERAGE(Results!CL$67:CL$69)))</f>
        <v>N.D.</v>
      </c>
      <c r="CL34">
        <f>IF(Results!CM33="N.D.", "N.D.",(Results!CM33-AVERAGE(Results!CM$67:CM$69)))</f>
        <v>3.0612712466666636</v>
      </c>
      <c r="CM34" t="str">
        <f>IF(Results!CN33="N.D.", "N.D.",(Results!CN33-AVERAGE(Results!CN$67:CN$69)))</f>
        <v>N.D.</v>
      </c>
      <c r="CN34">
        <f>IF(Results!CO33="N.D.", "N.D.",(Results!CO33-AVERAGE(Results!CO$67:CO$69)))</f>
        <v>2.410579349999999</v>
      </c>
      <c r="CO34" t="str">
        <f>IF(Results!CP33="N.D.", "N.D.",(Results!CP33-AVERAGE(Results!CP$67:CP$69)))</f>
        <v>N.D.</v>
      </c>
      <c r="CP34">
        <f>IF(Results!CQ33="N.D.", "N.D.",(Results!CQ33-AVERAGE(Results!CQ$67:CQ$69)))</f>
        <v>1.2923108600000006</v>
      </c>
      <c r="CQ34" t="str">
        <f>IF(Results!CR33="N.D.", "N.D.",(Results!CR33-AVERAGE(Results!CR$67:CR$69)))</f>
        <v>N.D.</v>
      </c>
      <c r="CR34" t="str">
        <f>IF(Results!CS33="N.D.", "N.D.",(Results!CS33-AVERAGE(Results!CS$67:CS$69)))</f>
        <v>N.D.</v>
      </c>
      <c r="CS34" t="str">
        <f>IF(Results!CT33="N.D.", "N.D.",(Results!CT33-AVERAGE(Results!CT$67:CT$69)))</f>
        <v>N.D.</v>
      </c>
    </row>
    <row r="35" spans="1:97">
      <c r="A35" s="1" t="s">
        <v>2453</v>
      </c>
      <c r="B35" t="str">
        <f>IF(Results!C34="N.D.", "N.D.",(Results!C34-AVERAGE(Results!C$67:C$69)))</f>
        <v>N.D.</v>
      </c>
      <c r="C35" t="str">
        <f>IF(Results!D34="N.D.", "N.D.",(Results!D34-AVERAGE(Results!D$67:D$69)))</f>
        <v>N.D.</v>
      </c>
      <c r="D35" t="str">
        <f>IF(Results!E34="N.D.", "N.D.",(Results!E34-AVERAGE(Results!E$67:E$69)))</f>
        <v>N.D.</v>
      </c>
      <c r="E35" t="str">
        <f>IF(Results!F34="N.D.", "N.D.",(Results!F34-AVERAGE(Results!F$67:F$69)))</f>
        <v>N.D.</v>
      </c>
      <c r="F35" t="str">
        <f>IF(Results!G34="N.D.", "N.D.",(Results!G34-AVERAGE(Results!G$67:G$69)))</f>
        <v>N.D.</v>
      </c>
      <c r="G35" t="str">
        <f>IF(Results!H34="N.D.", "N.D.",(Results!H34-AVERAGE(Results!H$67:H$69)))</f>
        <v>N.D.</v>
      </c>
      <c r="H35">
        <f>IF(Results!I34="N.D.", "N.D.",(Results!I34-AVERAGE(Results!I$67:I$69)))</f>
        <v>2.1790805366666675</v>
      </c>
      <c r="I35">
        <f>IF(Results!J34="N.D.", "N.D.",(Results!J34-AVERAGE(Results!J$67:J$69)))</f>
        <v>3.3144956666666658</v>
      </c>
      <c r="J35">
        <f>IF(Results!K34="N.D.", "N.D.",(Results!K34-AVERAGE(Results!K$67:K$69)))</f>
        <v>5.9186555799999994</v>
      </c>
      <c r="K35" t="str">
        <f>IF(Results!L34="N.D.", "N.D.",(Results!L34-AVERAGE(Results!L$67:L$69)))</f>
        <v>N.D.</v>
      </c>
      <c r="L35" t="str">
        <f>IF(Results!M34="N.D.", "N.D.",(Results!M34-AVERAGE(Results!M$67:M$69)))</f>
        <v>N.D.</v>
      </c>
      <c r="M35">
        <f>IF(Results!N34="N.D.", "N.D.",(Results!N34-AVERAGE(Results!N$67:N$69)))</f>
        <v>5.0036198449999993</v>
      </c>
      <c r="N35">
        <f>IF(Results!O34="N.D.", "N.D.",(Results!O34-AVERAGE(Results!O$67:O$69)))</f>
        <v>4.4570647133333328</v>
      </c>
      <c r="O35">
        <f>IF(Results!P34="N.D.", "N.D.",(Results!P34-AVERAGE(Results!P$67:P$69)))</f>
        <v>5.157998326666668</v>
      </c>
      <c r="P35">
        <f>IF(Results!Q34="N.D.", "N.D.",(Results!Q34-AVERAGE(Results!Q$67:Q$69)))</f>
        <v>3.7985221166666641</v>
      </c>
      <c r="Q35">
        <f>IF(Results!R34="N.D.", "N.D.",(Results!R34-AVERAGE(Results!R$67:R$69)))</f>
        <v>3.9497277933333326</v>
      </c>
      <c r="R35">
        <f>IF(Results!S34="N.D.", "N.D.",(Results!S34-AVERAGE(Results!S$67:S$69)))</f>
        <v>3.6411561533333323</v>
      </c>
      <c r="S35">
        <f>IF(Results!T34="N.D.", "N.D.",(Results!T34-AVERAGE(Results!T$67:T$69)))</f>
        <v>4.8858037099999994</v>
      </c>
      <c r="T35">
        <f>IF(Results!U34="N.D.", "N.D.",(Results!U34-AVERAGE(Results!U$67:U$69)))</f>
        <v>4.8007095150000012</v>
      </c>
      <c r="U35">
        <f>IF(Results!V34="N.D.", "N.D.",(Results!V34-AVERAGE(Results!V$67:V$69)))</f>
        <v>6.9917568350000003</v>
      </c>
      <c r="V35">
        <f>IF(Results!W34="N.D.", "N.D.",(Results!W34-AVERAGE(Results!W$67:W$69)))</f>
        <v>7.310515879999997</v>
      </c>
      <c r="W35">
        <f>IF(Results!X34="N.D.", "N.D.",(Results!X34-AVERAGE(Results!X$67:X$69)))</f>
        <v>10.758715519999999</v>
      </c>
      <c r="X35" t="str">
        <f>IF(Results!Y34="N.D.", "N.D.",(Results!Y34-AVERAGE(Results!Y$67:Y$69)))</f>
        <v>N.D.</v>
      </c>
      <c r="Y35">
        <f>IF(Results!Z34="N.D.", "N.D.",(Results!Z34-AVERAGE(Results!Z$67:Z$69)))</f>
        <v>2.7803840433333313</v>
      </c>
      <c r="Z35">
        <f>IF(Results!AA34="N.D.", "N.D.",(Results!AA34-AVERAGE(Results!AA$67:AA$69)))</f>
        <v>2.3742814366666654</v>
      </c>
      <c r="AA35">
        <f>IF(Results!AB34="N.D.", "N.D.",(Results!AB34-AVERAGE(Results!AB$67:AB$69)))</f>
        <v>4.0381967566666663</v>
      </c>
      <c r="AB35">
        <f>IF(Results!AC34="N.D.", "N.D.",(Results!AC34-AVERAGE(Results!AC$67:AC$69)))</f>
        <v>2.6034944000000024</v>
      </c>
      <c r="AC35">
        <f>IF(Results!AD34="N.D.", "N.D.",(Results!AD34-AVERAGE(Results!AD$67:AD$69)))</f>
        <v>3.6825688233333302</v>
      </c>
      <c r="AD35">
        <f>IF(Results!AE34="N.D.", "N.D.",(Results!AE34-AVERAGE(Results!AE$67:AE$69)))</f>
        <v>4.4515308299999994</v>
      </c>
      <c r="AE35">
        <f>IF(Results!AF34="N.D.", "N.D.",(Results!AF34-AVERAGE(Results!AF$67:AF$69)))</f>
        <v>3.1465983433333324</v>
      </c>
      <c r="AF35" t="str">
        <f>IF(Results!AG34="N.D.", "N.D.",(Results!AG34-AVERAGE(Results!AG$67:AG$69)))</f>
        <v>N.D.</v>
      </c>
      <c r="AG35">
        <f>IF(Results!AH34="N.D.", "N.D.",(Results!AH34-AVERAGE(Results!AH$67:AH$69)))</f>
        <v>7.314871059999998</v>
      </c>
      <c r="AH35">
        <f>IF(Results!AI34="N.D.", "N.D.",(Results!AI34-AVERAGE(Results!AI$67:AI$69)))</f>
        <v>1.3739305533333344</v>
      </c>
      <c r="AI35">
        <f>IF(Results!AJ34="N.D.", "N.D.",(Results!AJ34-AVERAGE(Results!AJ$67:AJ$69)))</f>
        <v>8.7304563566666644</v>
      </c>
      <c r="AJ35" t="str">
        <f>IF(Results!AK34="N.D.", "N.D.",(Results!AK34-AVERAGE(Results!AK$67:AK$69)))</f>
        <v>N.D.</v>
      </c>
      <c r="AK35">
        <f>IF(Results!AL34="N.D.", "N.D.",(Results!AL34-AVERAGE(Results!AL$67:AL$69)))</f>
        <v>4.5318870699999998</v>
      </c>
      <c r="AL35">
        <f>IF(Results!AM34="N.D.", "N.D.",(Results!AM34-AVERAGE(Results!AM$67:AM$69)))</f>
        <v>5.9072775566666689</v>
      </c>
      <c r="AM35">
        <f>IF(Results!AN34="N.D.", "N.D.",(Results!AN34-AVERAGE(Results!AN$67:AN$69)))</f>
        <v>3.8645703933333309</v>
      </c>
      <c r="AN35">
        <f>IF(Results!AO34="N.D.", "N.D.",(Results!AO34-AVERAGE(Results!AO$67:AO$69)))</f>
        <v>7.9384013933333346</v>
      </c>
      <c r="AO35">
        <f>IF(Results!AP34="N.D.", "N.D.",(Results!AP34-AVERAGE(Results!AP$67:AP$69)))</f>
        <v>5.9083321966666649</v>
      </c>
      <c r="AP35">
        <f>IF(Results!AQ34="N.D.", "N.D.",(Results!AQ34-AVERAGE(Results!AQ$67:AQ$69)))</f>
        <v>5.644505159999996</v>
      </c>
      <c r="AQ35">
        <f>IF(Results!AR34="N.D.", "N.D.",(Results!AR34-AVERAGE(Results!AR$67:AR$69)))</f>
        <v>5.8917899733333332</v>
      </c>
      <c r="AR35">
        <f>IF(Results!AS34="N.D.", "N.D.",(Results!AS34-AVERAGE(Results!AS$67:AS$69)))</f>
        <v>5.2599201399999984</v>
      </c>
      <c r="AS35">
        <f>IF(Results!AT34="N.D.", "N.D.",(Results!AT34-AVERAGE(Results!AT$67:AT$69)))</f>
        <v>2.5510140400000019</v>
      </c>
      <c r="AT35" t="str">
        <f>IF(Results!AU34="N.D.", "N.D.",(Results!AU34-AVERAGE(Results!AU$67:AU$69)))</f>
        <v>N.D.</v>
      </c>
      <c r="AU35" t="str">
        <f>IF(Results!AV34="N.D.", "N.D.",(Results!AV34-AVERAGE(Results!AV$67:AV$69)))</f>
        <v>N.D.</v>
      </c>
      <c r="AV35">
        <f>IF(Results!AW34="N.D.", "N.D.",(Results!AW34-AVERAGE(Results!AW$67:AW$69)))</f>
        <v>4.562818244999999</v>
      </c>
      <c r="AW35">
        <f>IF(Results!AX34="N.D.", "N.D.",(Results!AX34-AVERAGE(Results!AX$67:AX$69)))</f>
        <v>2.1955921466666624</v>
      </c>
      <c r="AX35">
        <f>IF(Results!AY34="N.D.", "N.D.",(Results!AY34-AVERAGE(Results!AY$67:AY$69)))</f>
        <v>6.6329160166666661</v>
      </c>
      <c r="AY35">
        <f>IF(Results!AZ34="N.D.", "N.D.",(Results!AZ34-AVERAGE(Results!AZ$67:AZ$69)))</f>
        <v>7.1725841549999991</v>
      </c>
      <c r="AZ35">
        <f>IF(Results!BA34="N.D.", "N.D.",(Results!BA34-AVERAGE(Results!BA$67:BA$69)))</f>
        <v>2.1988011400000005</v>
      </c>
      <c r="BA35">
        <f>IF(Results!BB34="N.D.", "N.D.",(Results!BB34-AVERAGE(Results!BB$67:BB$69)))</f>
        <v>4.3421418399999965</v>
      </c>
      <c r="BB35">
        <f>IF(Results!BC34="N.D.", "N.D.",(Results!BC34-AVERAGE(Results!BC$67:BC$69)))</f>
        <v>4.1728485000000006</v>
      </c>
      <c r="BC35">
        <f>IF(Results!BD34="N.D.", "N.D.",(Results!BD34-AVERAGE(Results!BD$67:BD$69)))</f>
        <v>1.4214199166666681</v>
      </c>
      <c r="BD35">
        <f>IF(Results!BE34="N.D.", "N.D.",(Results!BE34-AVERAGE(Results!BE$67:BE$69)))</f>
        <v>4.3232606033333347</v>
      </c>
      <c r="BE35" t="str">
        <f>IF(Results!BF34="N.D.", "N.D.",(Results!BF34-AVERAGE(Results!BF$67:BF$69)))</f>
        <v>N.D.</v>
      </c>
      <c r="BF35">
        <f>IF(Results!BG34="N.D.", "N.D.",(Results!BG34-AVERAGE(Results!BG$67:BG$69)))</f>
        <v>3.9367082766666677</v>
      </c>
      <c r="BG35">
        <f>IF(Results!BH34="N.D.", "N.D.",(Results!BH34-AVERAGE(Results!BH$67:BH$69)))</f>
        <v>5.4310386566666686</v>
      </c>
      <c r="BH35">
        <f>IF(Results!BI34="N.D.", "N.D.",(Results!BI34-AVERAGE(Results!BI$67:BI$69)))</f>
        <v>6.8216813800000011</v>
      </c>
      <c r="BI35">
        <f>IF(Results!BJ34="N.D.", "N.D.",(Results!BJ34-AVERAGE(Results!BJ$67:BJ$69)))</f>
        <v>5.5597556099999998</v>
      </c>
      <c r="BJ35">
        <f>IF(Results!BK34="N.D.", "N.D.",(Results!BK34-AVERAGE(Results!BK$67:BK$69)))</f>
        <v>5.4605123199999994</v>
      </c>
      <c r="BK35">
        <f>IF(Results!BL34="N.D.", "N.D.",(Results!BL34-AVERAGE(Results!BL$67:BL$69)))</f>
        <v>2.6051044166666628</v>
      </c>
      <c r="BL35">
        <f>IF(Results!BM34="N.D.", "N.D.",(Results!BM34-AVERAGE(Results!BM$67:BM$69)))</f>
        <v>2.3519777899999994</v>
      </c>
      <c r="BM35">
        <f>IF(Results!BN34="N.D.", "N.D.",(Results!BN34-AVERAGE(Results!BN$67:BN$69)))</f>
        <v>1.4773533100000016</v>
      </c>
      <c r="BN35">
        <f>IF(Results!BO34="N.D.", "N.D.",(Results!BO34-AVERAGE(Results!BO$67:BO$69)))</f>
        <v>5.8087106533333319</v>
      </c>
      <c r="BO35">
        <f>IF(Results!BP34="N.D.", "N.D.",(Results!BP34-AVERAGE(Results!BP$67:BP$69)))</f>
        <v>2.0430572666666684</v>
      </c>
      <c r="BP35">
        <f>IF(Results!BQ34="N.D.", "N.D.",(Results!BQ34-AVERAGE(Results!BQ$67:BQ$69)))</f>
        <v>2.4269395166666641</v>
      </c>
      <c r="BQ35">
        <f>IF(Results!BR34="N.D.", "N.D.",(Results!BR34-AVERAGE(Results!BR$67:BR$69)))</f>
        <v>7.0854323299999997</v>
      </c>
      <c r="BR35">
        <f>IF(Results!BS34="N.D.", "N.D.",(Results!BS34-AVERAGE(Results!BS$67:BS$69)))</f>
        <v>1.5921482299999994</v>
      </c>
      <c r="BS35" t="str">
        <f>IF(Results!BT34="N.D.", "N.D.",(Results!BT34-AVERAGE(Results!BT$67:BT$69)))</f>
        <v>N.D.</v>
      </c>
      <c r="BT35" t="str">
        <f>IF(Results!BU34="N.D.", "N.D.",(Results!BU34-AVERAGE(Results!BU$67:BU$69)))</f>
        <v>N.D.</v>
      </c>
      <c r="BU35" t="str">
        <f>IF(Results!BV34="N.D.", "N.D.",(Results!BV34-AVERAGE(Results!BV$67:BV$69)))</f>
        <v>N.D.</v>
      </c>
      <c r="BV35">
        <f>IF(Results!BW34="N.D.", "N.D.",(Results!BW34-AVERAGE(Results!BW$67:BW$69)))</f>
        <v>1.5552040233333351</v>
      </c>
      <c r="BW35" t="str">
        <f>IF(Results!BX34="N.D.", "N.D.",(Results!BX34-AVERAGE(Results!BX$67:BX$69)))</f>
        <v>N.D.</v>
      </c>
      <c r="BX35">
        <f>IF(Results!BY34="N.D.", "N.D.",(Results!BY34-AVERAGE(Results!BY$67:BY$69)))</f>
        <v>1.8569634833333346</v>
      </c>
      <c r="BY35">
        <f>IF(Results!BZ34="N.D.", "N.D.",(Results!BZ34-AVERAGE(Results!BZ$67:BZ$69)))</f>
        <v>5.3817871466666638</v>
      </c>
      <c r="BZ35">
        <f>IF(Results!CA34="N.D.", "N.D.",(Results!CA34-AVERAGE(Results!CA$67:CA$69)))</f>
        <v>4.5228164399999962</v>
      </c>
      <c r="CA35">
        <f>IF(Results!CB34="N.D.", "N.D.",(Results!CB34-AVERAGE(Results!CB$67:CB$69)))</f>
        <v>7.9066274533333356</v>
      </c>
      <c r="CB35">
        <f>IF(Results!CC34="N.D.", "N.D.",(Results!CC34-AVERAGE(Results!CC$67:CC$69)))</f>
        <v>5.720113480000002</v>
      </c>
      <c r="CC35">
        <f>IF(Results!CD34="N.D.", "N.D.",(Results!CD34-AVERAGE(Results!CD$67:CD$69)))</f>
        <v>1.710698963333332</v>
      </c>
      <c r="CD35" t="str">
        <f>IF(Results!CE34="N.D.", "N.D.",(Results!CE34-AVERAGE(Results!CE$67:CE$69)))</f>
        <v>N.D.</v>
      </c>
      <c r="CE35" t="str">
        <f>IF(Results!CF34="N.D.", "N.D.",(Results!CF34-AVERAGE(Results!CF$67:CF$69)))</f>
        <v>N.D.</v>
      </c>
      <c r="CF35">
        <f>IF(Results!CG34="N.D.", "N.D.",(Results!CG34-AVERAGE(Results!CG$67:CG$69)))</f>
        <v>6.7262371349999981</v>
      </c>
      <c r="CG35" t="str">
        <f>IF(Results!CH34="N.D.", "N.D.",(Results!CH34-AVERAGE(Results!CH$67:CH$69)))</f>
        <v>N.D.</v>
      </c>
      <c r="CH35">
        <f>IF(Results!CI34="N.D.", "N.D.",(Results!CI34-AVERAGE(Results!CI$67:CI$69)))</f>
        <v>4.7117633699999999</v>
      </c>
      <c r="CI35">
        <f>IF(Results!CJ34="N.D.", "N.D.",(Results!CJ34-AVERAGE(Results!CJ$67:CJ$69)))</f>
        <v>1.1921902233333341</v>
      </c>
      <c r="CJ35">
        <f>IF(Results!CK34="N.D.", "N.D.",(Results!CK34-AVERAGE(Results!CK$67:CK$69)))</f>
        <v>4.981216615000001</v>
      </c>
      <c r="CK35">
        <f>IF(Results!CL34="N.D.", "N.D.",(Results!CL34-AVERAGE(Results!CL$67:CL$69)))</f>
        <v>2.6213782233333305</v>
      </c>
      <c r="CL35">
        <f>IF(Results!CM34="N.D.", "N.D.",(Results!CM34-AVERAGE(Results!CM$67:CM$69)))</f>
        <v>3.9513776366666633</v>
      </c>
      <c r="CM35" t="str">
        <f>IF(Results!CN34="N.D.", "N.D.",(Results!CN34-AVERAGE(Results!CN$67:CN$69)))</f>
        <v>N.D.</v>
      </c>
      <c r="CN35">
        <f>IF(Results!CO34="N.D.", "N.D.",(Results!CO34-AVERAGE(Results!CO$67:CO$69)))</f>
        <v>3.353181639999999</v>
      </c>
      <c r="CO35" t="str">
        <f>IF(Results!CP34="N.D.", "N.D.",(Results!CP34-AVERAGE(Results!CP$67:CP$69)))</f>
        <v>N.D.</v>
      </c>
      <c r="CP35">
        <f>IF(Results!CQ34="N.D.", "N.D.",(Results!CQ34-AVERAGE(Results!CQ$67:CQ$69)))</f>
        <v>1.1359480399999988</v>
      </c>
      <c r="CQ35">
        <f>IF(Results!CR34="N.D.", "N.D.",(Results!CR34-AVERAGE(Results!CR$67:CR$69)))</f>
        <v>5.7624395449999994</v>
      </c>
      <c r="CR35" t="str">
        <f>IF(Results!CS34="N.D.", "N.D.",(Results!CS34-AVERAGE(Results!CS$67:CS$69)))</f>
        <v>N.D.</v>
      </c>
      <c r="CS35" t="str">
        <f>IF(Results!CT34="N.D.", "N.D.",(Results!CT34-AVERAGE(Results!CT$67:CT$69)))</f>
        <v>N.D.</v>
      </c>
    </row>
    <row r="36" spans="1:97">
      <c r="A36" s="1" t="s">
        <v>2454</v>
      </c>
      <c r="B36" t="str">
        <f>IF(Results!C35="N.D.", "N.D.",(Results!C35-AVERAGE(Results!C$67:C$69)))</f>
        <v>N.D.</v>
      </c>
      <c r="C36" t="str">
        <f>IF(Results!D35="N.D.", "N.D.",(Results!D35-AVERAGE(Results!D$67:D$69)))</f>
        <v>N.D.</v>
      </c>
      <c r="D36" t="str">
        <f>IF(Results!E35="N.D.", "N.D.",(Results!E35-AVERAGE(Results!E$67:E$69)))</f>
        <v>N.D.</v>
      </c>
      <c r="E36" t="str">
        <f>IF(Results!F35="N.D.", "N.D.",(Results!F35-AVERAGE(Results!F$67:F$69)))</f>
        <v>N.D.</v>
      </c>
      <c r="F36" t="str">
        <f>IF(Results!G35="N.D.", "N.D.",(Results!G35-AVERAGE(Results!G$67:G$69)))</f>
        <v>N.D.</v>
      </c>
      <c r="G36" t="str">
        <f>IF(Results!H35="N.D.", "N.D.",(Results!H35-AVERAGE(Results!H$67:H$69)))</f>
        <v>N.D.</v>
      </c>
      <c r="H36">
        <f>IF(Results!I35="N.D.", "N.D.",(Results!I35-AVERAGE(Results!I$67:I$69)))</f>
        <v>3.9890088366666667</v>
      </c>
      <c r="I36">
        <f>IF(Results!J35="N.D.", "N.D.",(Results!J35-AVERAGE(Results!J$67:J$69)))</f>
        <v>4.3371114766666672</v>
      </c>
      <c r="J36">
        <f>IF(Results!K35="N.D.", "N.D.",(Results!K35-AVERAGE(Results!K$67:K$69)))</f>
        <v>7.3647590699999981</v>
      </c>
      <c r="K36">
        <f>IF(Results!L35="N.D.", "N.D.",(Results!L35-AVERAGE(Results!L$67:L$69)))</f>
        <v>3.5432611299999976</v>
      </c>
      <c r="L36">
        <f>IF(Results!M35="N.D.", "N.D.",(Results!M35-AVERAGE(Results!M$67:M$69)))</f>
        <v>4.0741398000000011</v>
      </c>
      <c r="M36">
        <f>IF(Results!N35="N.D.", "N.D.",(Results!N35-AVERAGE(Results!N$67:N$69)))</f>
        <v>6.5048721450000002</v>
      </c>
      <c r="N36">
        <f>IF(Results!O35="N.D.", "N.D.",(Results!O35-AVERAGE(Results!O$67:O$69)))</f>
        <v>3.9350606233333334</v>
      </c>
      <c r="O36">
        <f>IF(Results!P35="N.D.", "N.D.",(Results!P35-AVERAGE(Results!P$67:P$69)))</f>
        <v>4.1547255966666654</v>
      </c>
      <c r="P36">
        <f>IF(Results!Q35="N.D.", "N.D.",(Results!Q35-AVERAGE(Results!Q$67:Q$69)))</f>
        <v>3.7670923066666653</v>
      </c>
      <c r="Q36">
        <f>IF(Results!R35="N.D.", "N.D.",(Results!R35-AVERAGE(Results!R$67:R$69)))</f>
        <v>4.8233951733333331</v>
      </c>
      <c r="R36">
        <f>IF(Results!S35="N.D.", "N.D.",(Results!S35-AVERAGE(Results!S$67:S$69)))</f>
        <v>2.9671652133333293</v>
      </c>
      <c r="S36">
        <f>IF(Results!T35="N.D.", "N.D.",(Results!T35-AVERAGE(Results!T$67:T$69)))</f>
        <v>3.1461253799999991</v>
      </c>
      <c r="T36">
        <f>IF(Results!U35="N.D.", "N.D.",(Results!U35-AVERAGE(Results!U$67:U$69)))</f>
        <v>7.2775299750000002</v>
      </c>
      <c r="U36">
        <f>IF(Results!V35="N.D.", "N.D.",(Results!V35-AVERAGE(Results!V$67:V$69)))</f>
        <v>3.9176206550000003</v>
      </c>
      <c r="V36">
        <f>IF(Results!W35="N.D.", "N.D.",(Results!W35-AVERAGE(Results!W$67:W$69)))</f>
        <v>3.8549072099999968</v>
      </c>
      <c r="W36">
        <f>IF(Results!X35="N.D.", "N.D.",(Results!X35-AVERAGE(Results!X$67:X$69)))</f>
        <v>4.4460046300000009</v>
      </c>
      <c r="X36">
        <f>IF(Results!Y35="N.D.", "N.D.",(Results!Y35-AVERAGE(Results!Y$67:Y$69)))</f>
        <v>5.3226184050000001</v>
      </c>
      <c r="Y36">
        <f>IF(Results!Z35="N.D.", "N.D.",(Results!Z35-AVERAGE(Results!Z$67:Z$69)))</f>
        <v>5.0105549633333339</v>
      </c>
      <c r="Z36">
        <f>IF(Results!AA35="N.D.", "N.D.",(Results!AA35-AVERAGE(Results!AA$67:AA$69)))</f>
        <v>4.7976174466666652</v>
      </c>
      <c r="AA36">
        <f>IF(Results!AB35="N.D.", "N.D.",(Results!AB35-AVERAGE(Results!AB$67:AB$69)))</f>
        <v>4.0734095966666661</v>
      </c>
      <c r="AB36">
        <f>IF(Results!AC35="N.D.", "N.D.",(Results!AC35-AVERAGE(Results!AC$67:AC$69)))</f>
        <v>3.9741634000000019</v>
      </c>
      <c r="AC36">
        <f>IF(Results!AD35="N.D.", "N.D.",(Results!AD35-AVERAGE(Results!AD$67:AD$69)))</f>
        <v>3.7564879733333321</v>
      </c>
      <c r="AD36">
        <f>IF(Results!AE35="N.D.", "N.D.",(Results!AE35-AVERAGE(Results!AE$67:AE$69)))</f>
        <v>4.3551789899999989</v>
      </c>
      <c r="AE36">
        <f>IF(Results!AF35="N.D.", "N.D.",(Results!AF35-AVERAGE(Results!AF$67:AF$69)))</f>
        <v>3.3060299933333344</v>
      </c>
      <c r="AF36" t="str">
        <f>IF(Results!AG35="N.D.", "N.D.",(Results!AG35-AVERAGE(Results!AG$67:AG$69)))</f>
        <v>N.D.</v>
      </c>
      <c r="AG36">
        <f>IF(Results!AH35="N.D.", "N.D.",(Results!AH35-AVERAGE(Results!AH$67:AH$69)))</f>
        <v>5.6901648999999992</v>
      </c>
      <c r="AH36">
        <f>IF(Results!AI35="N.D.", "N.D.",(Results!AI35-AVERAGE(Results!AI$67:AI$69)))</f>
        <v>3.8819446533333348</v>
      </c>
      <c r="AI36">
        <f>IF(Results!AJ35="N.D.", "N.D.",(Results!AJ35-AVERAGE(Results!AJ$67:AJ$69)))</f>
        <v>2.6635058166666639</v>
      </c>
      <c r="AJ36">
        <f>IF(Results!AK35="N.D.", "N.D.",(Results!AK35-AVERAGE(Results!AK$67:AK$69)))</f>
        <v>3.7791941266666704</v>
      </c>
      <c r="AK36" t="str">
        <f>IF(Results!AL35="N.D.", "N.D.",(Results!AL35-AVERAGE(Results!AL$67:AL$69)))</f>
        <v>N.D.</v>
      </c>
      <c r="AL36">
        <f>IF(Results!AM35="N.D.", "N.D.",(Results!AM35-AVERAGE(Results!AM$67:AM$69)))</f>
        <v>4.1841815466666663</v>
      </c>
      <c r="AM36">
        <f>IF(Results!AN35="N.D.", "N.D.",(Results!AN35-AVERAGE(Results!AN$67:AN$69)))</f>
        <v>4.4123468633333331</v>
      </c>
      <c r="AN36">
        <f>IF(Results!AO35="N.D.", "N.D.",(Results!AO35-AVERAGE(Results!AO$67:AO$69)))</f>
        <v>4.601864673333333</v>
      </c>
      <c r="AO36">
        <f>IF(Results!AP35="N.D.", "N.D.",(Results!AP35-AVERAGE(Results!AP$67:AP$69)))</f>
        <v>3.398029276666664</v>
      </c>
      <c r="AP36">
        <f>IF(Results!AQ35="N.D.", "N.D.",(Results!AQ35-AVERAGE(Results!AQ$67:AQ$69)))</f>
        <v>3.0712781799999984</v>
      </c>
      <c r="AQ36">
        <f>IF(Results!AR35="N.D.", "N.D.",(Results!AR35-AVERAGE(Results!AR$67:AR$69)))</f>
        <v>3.8599545333333349</v>
      </c>
      <c r="AR36">
        <f>IF(Results!AS35="N.D.", "N.D.",(Results!AS35-AVERAGE(Results!AS$67:AS$69)))</f>
        <v>5.247485649999998</v>
      </c>
      <c r="AS36">
        <f>IF(Results!AT35="N.D.", "N.D.",(Results!AT35-AVERAGE(Results!AT$67:AT$69)))</f>
        <v>3.5758379800000029</v>
      </c>
      <c r="AT36">
        <f>IF(Results!AU35="N.D.", "N.D.",(Results!AU35-AVERAGE(Results!AU$67:AU$69)))</f>
        <v>2.6969406566666692</v>
      </c>
      <c r="AU36">
        <f>IF(Results!AV35="N.D.", "N.D.",(Results!AV35-AVERAGE(Results!AV$67:AV$69)))</f>
        <v>6.3475461400000022</v>
      </c>
      <c r="AV36">
        <f>IF(Results!AW35="N.D.", "N.D.",(Results!AW35-AVERAGE(Results!AW$67:AW$69)))</f>
        <v>5.9499992149999983</v>
      </c>
      <c r="AW36">
        <f>IF(Results!AX35="N.D.", "N.D.",(Results!AX35-AVERAGE(Results!AX$67:AX$69)))</f>
        <v>4.0537489666666637</v>
      </c>
      <c r="AX36">
        <f>IF(Results!AY35="N.D.", "N.D.",(Results!AY35-AVERAGE(Results!AY$67:AY$69)))</f>
        <v>4.8566279166666675</v>
      </c>
      <c r="AY36">
        <f>IF(Results!AZ35="N.D.", "N.D.",(Results!AZ35-AVERAGE(Results!AZ$67:AZ$69)))</f>
        <v>7.5459252550000002</v>
      </c>
      <c r="AZ36">
        <f>IF(Results!BA35="N.D.", "N.D.",(Results!BA35-AVERAGE(Results!BA$67:BA$69)))</f>
        <v>11.273191830000002</v>
      </c>
      <c r="BA36">
        <f>IF(Results!BB35="N.D.", "N.D.",(Results!BB35-AVERAGE(Results!BB$67:BB$69)))</f>
        <v>4.0598825399999967</v>
      </c>
      <c r="BB36">
        <f>IF(Results!BC35="N.D.", "N.D.",(Results!BC35-AVERAGE(Results!BC$67:BC$69)))</f>
        <v>5.1417251399999984</v>
      </c>
      <c r="BC36">
        <f>IF(Results!BD35="N.D.", "N.D.",(Results!BD35-AVERAGE(Results!BD$67:BD$69)))</f>
        <v>3.0681256966666695</v>
      </c>
      <c r="BD36">
        <f>IF(Results!BE35="N.D.", "N.D.",(Results!BE35-AVERAGE(Results!BE$67:BE$69)))</f>
        <v>4.9111593233333366</v>
      </c>
      <c r="BE36">
        <f>IF(Results!BF35="N.D.", "N.D.",(Results!BF35-AVERAGE(Results!BF$67:BF$69)))</f>
        <v>5.9994632649999993</v>
      </c>
      <c r="BF36">
        <f>IF(Results!BG35="N.D.", "N.D.",(Results!BG35-AVERAGE(Results!BG$67:BG$69)))</f>
        <v>2.7425085266666684</v>
      </c>
      <c r="BG36">
        <f>IF(Results!BH35="N.D.", "N.D.",(Results!BH35-AVERAGE(Results!BH$67:BH$69)))</f>
        <v>3.6578958466666656</v>
      </c>
      <c r="BH36">
        <f>IF(Results!BI35="N.D.", "N.D.",(Results!BI35-AVERAGE(Results!BI$67:BI$69)))</f>
        <v>3.5571141800000028</v>
      </c>
      <c r="BI36">
        <f>IF(Results!BJ35="N.D.", "N.D.",(Results!BJ35-AVERAGE(Results!BJ$67:BJ$69)))</f>
        <v>4.9053457599999994</v>
      </c>
      <c r="BJ36">
        <f>IF(Results!BK35="N.D.", "N.D.",(Results!BK35-AVERAGE(Results!BK$67:BK$69)))</f>
        <v>4.4642597899999998</v>
      </c>
      <c r="BK36">
        <f>IF(Results!BL35="N.D.", "N.D.",(Results!BL35-AVERAGE(Results!BL$67:BL$69)))</f>
        <v>7.1751627766666637</v>
      </c>
      <c r="BL36">
        <f>IF(Results!BM35="N.D.", "N.D.",(Results!BM35-AVERAGE(Results!BM$67:BM$69)))</f>
        <v>6.0080875699999972</v>
      </c>
      <c r="BM36" t="str">
        <f>IF(Results!BN35="N.D.", "N.D.",(Results!BN35-AVERAGE(Results!BN$67:BN$69)))</f>
        <v>N.D.</v>
      </c>
      <c r="BN36">
        <f>IF(Results!BO35="N.D.", "N.D.",(Results!BO35-AVERAGE(Results!BO$67:BO$69)))</f>
        <v>3.3008791533333337</v>
      </c>
      <c r="BO36">
        <f>IF(Results!BP35="N.D.", "N.D.",(Results!BP35-AVERAGE(Results!BP$67:BP$69)))</f>
        <v>3.7589543266666681</v>
      </c>
      <c r="BP36">
        <f>IF(Results!BQ35="N.D.", "N.D.",(Results!BQ35-AVERAGE(Results!BQ$67:BQ$69)))</f>
        <v>2.2637558366666646</v>
      </c>
      <c r="BQ36">
        <f>IF(Results!BR35="N.D.", "N.D.",(Results!BR35-AVERAGE(Results!BR$67:BR$69)))</f>
        <v>5.98782675</v>
      </c>
      <c r="BR36">
        <f>IF(Results!BS35="N.D.", "N.D.",(Results!BS35-AVERAGE(Results!BS$67:BS$69)))</f>
        <v>4.5748736000000001</v>
      </c>
      <c r="BS36">
        <f>IF(Results!BT35="N.D.", "N.D.",(Results!BT35-AVERAGE(Results!BT$67:BT$69)))</f>
        <v>3.1835385166666654</v>
      </c>
      <c r="BT36" t="str">
        <f>IF(Results!BU35="N.D.", "N.D.",(Results!BU35-AVERAGE(Results!BU$67:BU$69)))</f>
        <v>N.D.</v>
      </c>
      <c r="BU36">
        <f>IF(Results!BV35="N.D.", "N.D.",(Results!BV35-AVERAGE(Results!BV$67:BV$69)))</f>
        <v>3.4100207999999981</v>
      </c>
      <c r="BV36">
        <f>IF(Results!BW35="N.D.", "N.D.",(Results!BW35-AVERAGE(Results!BW$67:BW$69)))</f>
        <v>3.8217009133333342</v>
      </c>
      <c r="BW36">
        <f>IF(Results!BX35="N.D.", "N.D.",(Results!BX35-AVERAGE(Results!BX$67:BX$69)))</f>
        <v>3.9493934299999971</v>
      </c>
      <c r="BX36">
        <f>IF(Results!BY35="N.D.", "N.D.",(Results!BY35-AVERAGE(Results!BY$67:BY$69)))</f>
        <v>4.5908570133333342</v>
      </c>
      <c r="BY36">
        <f>IF(Results!BZ35="N.D.", "N.D.",(Results!BZ35-AVERAGE(Results!BZ$67:BZ$69)))</f>
        <v>4.0516431466666631</v>
      </c>
      <c r="BZ36">
        <f>IF(Results!CA35="N.D.", "N.D.",(Results!CA35-AVERAGE(Results!CA$67:CA$69)))</f>
        <v>7.9343069599999971</v>
      </c>
      <c r="CA36">
        <f>IF(Results!CB35="N.D.", "N.D.",(Results!CB35-AVERAGE(Results!CB$67:CB$69)))</f>
        <v>3.5304520333333365</v>
      </c>
      <c r="CB36">
        <f>IF(Results!CC35="N.D.", "N.D.",(Results!CC35-AVERAGE(Results!CC$67:CC$69)))</f>
        <v>4.739465960000004</v>
      </c>
      <c r="CC36">
        <f>IF(Results!CD35="N.D.", "N.D.",(Results!CD35-AVERAGE(Results!CD$67:CD$69)))</f>
        <v>2.8155834233333294</v>
      </c>
      <c r="CD36">
        <f>IF(Results!CE35="N.D.", "N.D.",(Results!CE35-AVERAGE(Results!CE$67:CE$69)))</f>
        <v>2.942105383333331</v>
      </c>
      <c r="CE36">
        <f>IF(Results!CF35="N.D.", "N.D.",(Results!CF35-AVERAGE(Results!CF$67:CF$69)))</f>
        <v>3.7771765466666665</v>
      </c>
      <c r="CF36">
        <f>IF(Results!CG35="N.D.", "N.D.",(Results!CG35-AVERAGE(Results!CG$67:CG$69)))</f>
        <v>3.4133423149999977</v>
      </c>
      <c r="CG36">
        <f>IF(Results!CH35="N.D.", "N.D.",(Results!CH35-AVERAGE(Results!CH$67:CH$69)))</f>
        <v>4.0494691766666655</v>
      </c>
      <c r="CH36">
        <f>IF(Results!CI35="N.D.", "N.D.",(Results!CI35-AVERAGE(Results!CI$67:CI$69)))</f>
        <v>7.0419299600000009</v>
      </c>
      <c r="CI36" t="str">
        <f>IF(Results!CJ35="N.D.", "N.D.",(Results!CJ35-AVERAGE(Results!CJ$67:CJ$69)))</f>
        <v>N.D.</v>
      </c>
      <c r="CJ36">
        <f>IF(Results!CK35="N.D.", "N.D.",(Results!CK35-AVERAGE(Results!CK$67:CK$69)))</f>
        <v>5.7988237650000016</v>
      </c>
      <c r="CK36">
        <f>IF(Results!CL35="N.D.", "N.D.",(Results!CL35-AVERAGE(Results!CL$67:CL$69)))</f>
        <v>4.0247198833333329</v>
      </c>
      <c r="CL36">
        <f>IF(Results!CM35="N.D.", "N.D.",(Results!CM35-AVERAGE(Results!CM$67:CM$69)))</f>
        <v>10.021455226666664</v>
      </c>
      <c r="CM36" t="str">
        <f>IF(Results!CN35="N.D.", "N.D.",(Results!CN35-AVERAGE(Results!CN$67:CN$69)))</f>
        <v>N.D.</v>
      </c>
      <c r="CN36">
        <f>IF(Results!CO35="N.D.", "N.D.",(Results!CO35-AVERAGE(Results!CO$67:CO$69)))</f>
        <v>5.21097477</v>
      </c>
      <c r="CO36">
        <f>IF(Results!CP35="N.D.", "N.D.",(Results!CP35-AVERAGE(Results!CP$67:CP$69)))</f>
        <v>3.3551194366666657</v>
      </c>
      <c r="CP36">
        <f>IF(Results!CQ35="N.D.", "N.D.",(Results!CQ35-AVERAGE(Results!CQ$67:CQ$69)))</f>
        <v>4.9618425899999998</v>
      </c>
      <c r="CQ36">
        <f>IF(Results!CR35="N.D.", "N.D.",(Results!CR35-AVERAGE(Results!CR$67:CR$69)))</f>
        <v>5.9417480050000009</v>
      </c>
      <c r="CR36" t="str">
        <f>IF(Results!CS35="N.D.", "N.D.",(Results!CS35-AVERAGE(Results!CS$67:CS$69)))</f>
        <v>N.D.</v>
      </c>
      <c r="CS36" t="str">
        <f>IF(Results!CT35="N.D.", "N.D.",(Results!CT35-AVERAGE(Results!CT$67:CT$69)))</f>
        <v>N.D.</v>
      </c>
    </row>
    <row r="37" spans="1:97">
      <c r="A37" s="1" t="s">
        <v>9484</v>
      </c>
      <c r="B37" t="str">
        <f>IF(Results!C36="N.D.", "N.D.",(Results!C36-AVERAGE(Results!C$67:C$69)))</f>
        <v>N.D.</v>
      </c>
      <c r="C37" t="str">
        <f>IF(Results!D36="N.D.", "N.D.",(Results!D36-AVERAGE(Results!D$67:D$69)))</f>
        <v>N.D.</v>
      </c>
      <c r="D37" t="str">
        <f>IF(Results!E36="N.D.", "N.D.",(Results!E36-AVERAGE(Results!E$67:E$69)))</f>
        <v>N.D.</v>
      </c>
      <c r="E37" t="str">
        <f>IF(Results!F36="N.D.", "N.D.",(Results!F36-AVERAGE(Results!F$67:F$69)))</f>
        <v>N.D.</v>
      </c>
      <c r="F37" t="str">
        <f>IF(Results!G36="N.D.", "N.D.",(Results!G36-AVERAGE(Results!G$67:G$69)))</f>
        <v>N.D.</v>
      </c>
      <c r="G37" t="str">
        <f>IF(Results!H36="N.D.", "N.D.",(Results!H36-AVERAGE(Results!H$67:H$69)))</f>
        <v>N.D.</v>
      </c>
      <c r="H37" t="str">
        <f>IF(Results!I36="N.D.", "N.D.",(Results!I36-AVERAGE(Results!I$67:I$69)))</f>
        <v>N.D.</v>
      </c>
      <c r="I37" t="str">
        <f>IF(Results!J36="N.D.", "N.D.",(Results!J36-AVERAGE(Results!J$67:J$69)))</f>
        <v>N.D.</v>
      </c>
      <c r="J37" t="str">
        <f>IF(Results!K36="N.D.", "N.D.",(Results!K36-AVERAGE(Results!K$67:K$69)))</f>
        <v>N.D.</v>
      </c>
      <c r="K37" t="str">
        <f>IF(Results!L36="N.D.", "N.D.",(Results!L36-AVERAGE(Results!L$67:L$69)))</f>
        <v>N.D.</v>
      </c>
      <c r="L37" t="str">
        <f>IF(Results!M36="N.D.", "N.D.",(Results!M36-AVERAGE(Results!M$67:M$69)))</f>
        <v>N.D.</v>
      </c>
      <c r="M37" t="str">
        <f>IF(Results!N36="N.D.", "N.D.",(Results!N36-AVERAGE(Results!N$67:N$69)))</f>
        <v>N.D.</v>
      </c>
      <c r="N37">
        <f>IF(Results!O36="N.D.", "N.D.",(Results!O36-AVERAGE(Results!O$67:O$69)))</f>
        <v>6.8995865633333349</v>
      </c>
      <c r="O37">
        <f>IF(Results!P36="N.D.", "N.D.",(Results!P36-AVERAGE(Results!P$67:P$69)))</f>
        <v>4.6109624366666679</v>
      </c>
      <c r="P37">
        <f>IF(Results!Q36="N.D.", "N.D.",(Results!Q36-AVERAGE(Results!Q$67:Q$69)))</f>
        <v>5.5781557466666669</v>
      </c>
      <c r="Q37">
        <f>IF(Results!R36="N.D.", "N.D.",(Results!R36-AVERAGE(Results!R$67:R$69)))</f>
        <v>6.5913474333333344</v>
      </c>
      <c r="R37">
        <f>IF(Results!S36="N.D.", "N.D.",(Results!S36-AVERAGE(Results!S$67:S$69)))</f>
        <v>5.1902999033333312</v>
      </c>
      <c r="S37">
        <f>IF(Results!T36="N.D.", "N.D.",(Results!T36-AVERAGE(Results!T$67:T$69)))</f>
        <v>4.6574003699999995</v>
      </c>
      <c r="T37" t="str">
        <f>IF(Results!U36="N.D.", "N.D.",(Results!U36-AVERAGE(Results!U$67:U$69)))</f>
        <v>N.D.</v>
      </c>
      <c r="U37">
        <f>IF(Results!V36="N.D.", "N.D.",(Results!V36-AVERAGE(Results!V$67:V$69)))</f>
        <v>8.7363846049999978</v>
      </c>
      <c r="V37" t="str">
        <f>IF(Results!W36="N.D.", "N.D.",(Results!W36-AVERAGE(Results!W$67:W$69)))</f>
        <v>N.D.</v>
      </c>
      <c r="W37" t="str">
        <f>IF(Results!X36="N.D.", "N.D.",(Results!X36-AVERAGE(Results!X$67:X$69)))</f>
        <v>N.D.</v>
      </c>
      <c r="X37" t="str">
        <f>IF(Results!Y36="N.D.", "N.D.",(Results!Y36-AVERAGE(Results!Y$67:Y$69)))</f>
        <v>N.D.</v>
      </c>
      <c r="Y37" t="str">
        <f>IF(Results!Z36="N.D.", "N.D.",(Results!Z36-AVERAGE(Results!Z$67:Z$69)))</f>
        <v>N.D.</v>
      </c>
      <c r="Z37">
        <f>IF(Results!AA36="N.D.", "N.D.",(Results!AA36-AVERAGE(Results!AA$67:AA$69)))</f>
        <v>8.1436744566666679</v>
      </c>
      <c r="AA37">
        <f>IF(Results!AB36="N.D.", "N.D.",(Results!AB36-AVERAGE(Results!AB$67:AB$69)))</f>
        <v>15.286307676666668</v>
      </c>
      <c r="AB37" t="str">
        <f>IF(Results!AC36="N.D.", "N.D.",(Results!AC36-AVERAGE(Results!AC$67:AC$69)))</f>
        <v>N.D.</v>
      </c>
      <c r="AC37">
        <f>IF(Results!AD36="N.D.", "N.D.",(Results!AD36-AVERAGE(Results!AD$67:AD$69)))</f>
        <v>8.6733691033333322</v>
      </c>
      <c r="AD37">
        <f>IF(Results!AE36="N.D.", "N.D.",(Results!AE36-AVERAGE(Results!AE$67:AE$69)))</f>
        <v>8.7572832699999985</v>
      </c>
      <c r="AE37">
        <f>IF(Results!AF36="N.D.", "N.D.",(Results!AF36-AVERAGE(Results!AF$67:AF$69)))</f>
        <v>14.879163183333334</v>
      </c>
      <c r="AF37" t="str">
        <f>IF(Results!AG36="N.D.", "N.D.",(Results!AG36-AVERAGE(Results!AG$67:AG$69)))</f>
        <v>N.D.</v>
      </c>
      <c r="AG37" t="str">
        <f>IF(Results!AH36="N.D.", "N.D.",(Results!AH36-AVERAGE(Results!AH$67:AH$69)))</f>
        <v>N.D.</v>
      </c>
      <c r="AH37" t="str">
        <f>IF(Results!AI36="N.D.", "N.D.",(Results!AI36-AVERAGE(Results!AI$67:AI$69)))</f>
        <v>N.D.</v>
      </c>
      <c r="AI37" t="str">
        <f>IF(Results!AJ36="N.D.", "N.D.",(Results!AJ36-AVERAGE(Results!AJ$67:AJ$69)))</f>
        <v>N.D.</v>
      </c>
      <c r="AJ37" t="str">
        <f>IF(Results!AK36="N.D.", "N.D.",(Results!AK36-AVERAGE(Results!AK$67:AK$69)))</f>
        <v>N.D.</v>
      </c>
      <c r="AK37" t="str">
        <f>IF(Results!AL36="N.D.", "N.D.",(Results!AL36-AVERAGE(Results!AL$67:AL$69)))</f>
        <v>N.D.</v>
      </c>
      <c r="AL37" t="str">
        <f>IF(Results!AM36="N.D.", "N.D.",(Results!AM36-AVERAGE(Results!AM$67:AM$69)))</f>
        <v>N.D.</v>
      </c>
      <c r="AM37">
        <f>IF(Results!AN36="N.D.", "N.D.",(Results!AN36-AVERAGE(Results!AN$67:AN$69)))</f>
        <v>5.1321540933333303</v>
      </c>
      <c r="AN37">
        <f>IF(Results!AO36="N.D.", "N.D.",(Results!AO36-AVERAGE(Results!AO$67:AO$69)))</f>
        <v>13.980265773333334</v>
      </c>
      <c r="AO37" t="str">
        <f>IF(Results!AP36="N.D.", "N.D.",(Results!AP36-AVERAGE(Results!AP$67:AP$69)))</f>
        <v>N.D.</v>
      </c>
      <c r="AP37">
        <f>IF(Results!AQ36="N.D.", "N.D.",(Results!AQ36-AVERAGE(Results!AQ$67:AQ$69)))</f>
        <v>5.2460861299999966</v>
      </c>
      <c r="AQ37" t="str">
        <f>IF(Results!AR36="N.D.", "N.D.",(Results!AR36-AVERAGE(Results!AR$67:AR$69)))</f>
        <v>N.D.</v>
      </c>
      <c r="AR37" t="str">
        <f>IF(Results!AS36="N.D.", "N.D.",(Results!AS36-AVERAGE(Results!AS$67:AS$69)))</f>
        <v>N.D.</v>
      </c>
      <c r="AS37" t="str">
        <f>IF(Results!AT36="N.D.", "N.D.",(Results!AT36-AVERAGE(Results!AT$67:AT$69)))</f>
        <v>N.D.</v>
      </c>
      <c r="AT37" t="str">
        <f>IF(Results!AU36="N.D.", "N.D.",(Results!AU36-AVERAGE(Results!AU$67:AU$69)))</f>
        <v>N.D.</v>
      </c>
      <c r="AU37" t="str">
        <f>IF(Results!AV36="N.D.", "N.D.",(Results!AV36-AVERAGE(Results!AV$67:AV$69)))</f>
        <v>N.D.</v>
      </c>
      <c r="AV37" t="str">
        <f>IF(Results!AW36="N.D.", "N.D.",(Results!AW36-AVERAGE(Results!AW$67:AW$69)))</f>
        <v>N.D.</v>
      </c>
      <c r="AW37" t="str">
        <f>IF(Results!AX36="N.D.", "N.D.",(Results!AX36-AVERAGE(Results!AX$67:AX$69)))</f>
        <v>N.D.</v>
      </c>
      <c r="AX37" t="str">
        <f>IF(Results!AY36="N.D.", "N.D.",(Results!AY36-AVERAGE(Results!AY$67:AY$69)))</f>
        <v>N.D.</v>
      </c>
      <c r="AY37" t="str">
        <f>IF(Results!AZ36="N.D.", "N.D.",(Results!AZ36-AVERAGE(Results!AZ$67:AZ$69)))</f>
        <v>N.D.</v>
      </c>
      <c r="AZ37" t="str">
        <f>IF(Results!BA36="N.D.", "N.D.",(Results!BA36-AVERAGE(Results!BA$67:BA$69)))</f>
        <v>N.D.</v>
      </c>
      <c r="BA37" t="str">
        <f>IF(Results!BB36="N.D.", "N.D.",(Results!BB36-AVERAGE(Results!BB$67:BB$69)))</f>
        <v>N.D.</v>
      </c>
      <c r="BB37" t="str">
        <f>IF(Results!BC36="N.D.", "N.D.",(Results!BC36-AVERAGE(Results!BC$67:BC$69)))</f>
        <v>N.D.</v>
      </c>
      <c r="BC37" t="str">
        <f>IF(Results!BD36="N.D.", "N.D.",(Results!BD36-AVERAGE(Results!BD$67:BD$69)))</f>
        <v>N.D.</v>
      </c>
      <c r="BD37" t="str">
        <f>IF(Results!BE36="N.D.", "N.D.",(Results!BE36-AVERAGE(Results!BE$67:BE$69)))</f>
        <v>N.D.</v>
      </c>
      <c r="BE37" t="str">
        <f>IF(Results!BF36="N.D.", "N.D.",(Results!BF36-AVERAGE(Results!BF$67:BF$69)))</f>
        <v>N.D.</v>
      </c>
      <c r="BF37" t="str">
        <f>IF(Results!BG36="N.D.", "N.D.",(Results!BG36-AVERAGE(Results!BG$67:BG$69)))</f>
        <v>N.D.</v>
      </c>
      <c r="BG37" t="str">
        <f>IF(Results!BH36="N.D.", "N.D.",(Results!BH36-AVERAGE(Results!BH$67:BH$69)))</f>
        <v>N.D.</v>
      </c>
      <c r="BH37" t="str">
        <f>IF(Results!BI36="N.D.", "N.D.",(Results!BI36-AVERAGE(Results!BI$67:BI$69)))</f>
        <v>N.D.</v>
      </c>
      <c r="BI37" t="str">
        <f>IF(Results!BJ36="N.D.", "N.D.",(Results!BJ36-AVERAGE(Results!BJ$67:BJ$69)))</f>
        <v>N.D.</v>
      </c>
      <c r="BJ37" t="str">
        <f>IF(Results!BK36="N.D.", "N.D.",(Results!BK36-AVERAGE(Results!BK$67:BK$69)))</f>
        <v>N.D.</v>
      </c>
      <c r="BK37" t="str">
        <f>IF(Results!BL36="N.D.", "N.D.",(Results!BL36-AVERAGE(Results!BL$67:BL$69)))</f>
        <v>N.D.</v>
      </c>
      <c r="BL37" t="str">
        <f>IF(Results!BM36="N.D.", "N.D.",(Results!BM36-AVERAGE(Results!BM$67:BM$69)))</f>
        <v>N.D.</v>
      </c>
      <c r="BM37" t="str">
        <f>IF(Results!BN36="N.D.", "N.D.",(Results!BN36-AVERAGE(Results!BN$67:BN$69)))</f>
        <v>N.D.</v>
      </c>
      <c r="BN37" t="str">
        <f>IF(Results!BO36="N.D.", "N.D.",(Results!BO36-AVERAGE(Results!BO$67:BO$69)))</f>
        <v>N.D.</v>
      </c>
      <c r="BO37" t="str">
        <f>IF(Results!BP36="N.D.", "N.D.",(Results!BP36-AVERAGE(Results!BP$67:BP$69)))</f>
        <v>N.D.</v>
      </c>
      <c r="BP37" t="str">
        <f>IF(Results!BQ36="N.D.", "N.D.",(Results!BQ36-AVERAGE(Results!BQ$67:BQ$69)))</f>
        <v>N.D.</v>
      </c>
      <c r="BQ37" t="str">
        <f>IF(Results!BR36="N.D.", "N.D.",(Results!BR36-AVERAGE(Results!BR$67:BR$69)))</f>
        <v>N.D.</v>
      </c>
      <c r="BR37" t="str">
        <f>IF(Results!BS36="N.D.", "N.D.",(Results!BS36-AVERAGE(Results!BS$67:BS$69)))</f>
        <v>N.D.</v>
      </c>
      <c r="BS37" t="str">
        <f>IF(Results!BT36="N.D.", "N.D.",(Results!BT36-AVERAGE(Results!BT$67:BT$69)))</f>
        <v>N.D.</v>
      </c>
      <c r="BT37" t="str">
        <f>IF(Results!BU36="N.D.", "N.D.",(Results!BU36-AVERAGE(Results!BU$67:BU$69)))</f>
        <v>N.D.</v>
      </c>
      <c r="BU37" t="str">
        <f>IF(Results!BV36="N.D.", "N.D.",(Results!BV36-AVERAGE(Results!BV$67:BV$69)))</f>
        <v>N.D.</v>
      </c>
      <c r="BV37" t="str">
        <f>IF(Results!BW36="N.D.", "N.D.",(Results!BW36-AVERAGE(Results!BW$67:BW$69)))</f>
        <v>N.D.</v>
      </c>
      <c r="BW37" t="str">
        <f>IF(Results!BX36="N.D.", "N.D.",(Results!BX36-AVERAGE(Results!BX$67:BX$69)))</f>
        <v>N.D.</v>
      </c>
      <c r="BX37" t="str">
        <f>IF(Results!BY36="N.D.", "N.D.",(Results!BY36-AVERAGE(Results!BY$67:BY$69)))</f>
        <v>N.D.</v>
      </c>
      <c r="BY37" t="str">
        <f>IF(Results!BZ36="N.D.", "N.D.",(Results!BZ36-AVERAGE(Results!BZ$67:BZ$69)))</f>
        <v>N.D.</v>
      </c>
      <c r="BZ37" t="str">
        <f>IF(Results!CA36="N.D.", "N.D.",(Results!CA36-AVERAGE(Results!CA$67:CA$69)))</f>
        <v>N.D.</v>
      </c>
      <c r="CA37">
        <f>IF(Results!CB36="N.D.", "N.D.",(Results!CB36-AVERAGE(Results!CB$67:CB$69)))</f>
        <v>12.978217993333335</v>
      </c>
      <c r="CB37" t="str">
        <f>IF(Results!CC36="N.D.", "N.D.",(Results!CC36-AVERAGE(Results!CC$67:CC$69)))</f>
        <v>N.D.</v>
      </c>
      <c r="CC37" t="str">
        <f>IF(Results!CD36="N.D.", "N.D.",(Results!CD36-AVERAGE(Results!CD$67:CD$69)))</f>
        <v>N.D.</v>
      </c>
      <c r="CD37" t="str">
        <f>IF(Results!CE36="N.D.", "N.D.",(Results!CE36-AVERAGE(Results!CE$67:CE$69)))</f>
        <v>N.D.</v>
      </c>
      <c r="CE37" t="str">
        <f>IF(Results!CF36="N.D.", "N.D.",(Results!CF36-AVERAGE(Results!CF$67:CF$69)))</f>
        <v>N.D.</v>
      </c>
      <c r="CF37" t="str">
        <f>IF(Results!CG36="N.D.", "N.D.",(Results!CG36-AVERAGE(Results!CG$67:CG$69)))</f>
        <v>N.D.</v>
      </c>
      <c r="CG37" t="str">
        <f>IF(Results!CH36="N.D.", "N.D.",(Results!CH36-AVERAGE(Results!CH$67:CH$69)))</f>
        <v>N.D.</v>
      </c>
      <c r="CH37" t="str">
        <f>IF(Results!CI36="N.D.", "N.D.",(Results!CI36-AVERAGE(Results!CI$67:CI$69)))</f>
        <v>N.D.</v>
      </c>
      <c r="CI37" t="str">
        <f>IF(Results!CJ36="N.D.", "N.D.",(Results!CJ36-AVERAGE(Results!CJ$67:CJ$69)))</f>
        <v>N.D.</v>
      </c>
      <c r="CJ37" t="str">
        <f>IF(Results!CK36="N.D.", "N.D.",(Results!CK36-AVERAGE(Results!CK$67:CK$69)))</f>
        <v>N.D.</v>
      </c>
      <c r="CK37" t="str">
        <f>IF(Results!CL36="N.D.", "N.D.",(Results!CL36-AVERAGE(Results!CL$67:CL$69)))</f>
        <v>N.D.</v>
      </c>
      <c r="CL37" t="str">
        <f>IF(Results!CM36="N.D.", "N.D.",(Results!CM36-AVERAGE(Results!CM$67:CM$69)))</f>
        <v>N.D.</v>
      </c>
      <c r="CM37" t="str">
        <f>IF(Results!CN36="N.D.", "N.D.",(Results!CN36-AVERAGE(Results!CN$67:CN$69)))</f>
        <v>N.D.</v>
      </c>
      <c r="CN37" t="str">
        <f>IF(Results!CO36="N.D.", "N.D.",(Results!CO36-AVERAGE(Results!CO$67:CO$69)))</f>
        <v>N.D.</v>
      </c>
      <c r="CO37" t="str">
        <f>IF(Results!CP36="N.D.", "N.D.",(Results!CP36-AVERAGE(Results!CP$67:CP$69)))</f>
        <v>N.D.</v>
      </c>
      <c r="CP37" t="str">
        <f>IF(Results!CQ36="N.D.", "N.D.",(Results!CQ36-AVERAGE(Results!CQ$67:CQ$69)))</f>
        <v>N.D.</v>
      </c>
      <c r="CQ37" t="str">
        <f>IF(Results!CR36="N.D.", "N.D.",(Results!CR36-AVERAGE(Results!CR$67:CR$69)))</f>
        <v>N.D.</v>
      </c>
      <c r="CR37" t="str">
        <f>IF(Results!CS36="N.D.", "N.D.",(Results!CS36-AVERAGE(Results!CS$67:CS$69)))</f>
        <v>N.D.</v>
      </c>
      <c r="CS37" t="str">
        <f>IF(Results!CT36="N.D.", "N.D.",(Results!CT36-AVERAGE(Results!CT$67:CT$69)))</f>
        <v>N.D.</v>
      </c>
    </row>
    <row r="38" spans="1:97">
      <c r="A38" s="1" t="s">
        <v>9485</v>
      </c>
      <c r="B38" t="e">
        <f>IF(Results!C37="N.D.", "N.D.",(Results!C37-AVERAGE(Results!C$67:C$69)))</f>
        <v>#DIV/0!</v>
      </c>
      <c r="C38" t="e">
        <f>IF(Results!D37="N.D.", "N.D.",(Results!D37-AVERAGE(Results!D$67:D$69)))</f>
        <v>#DIV/0!</v>
      </c>
      <c r="D38" t="e">
        <f>IF(Results!E37="N.D.", "N.D.",(Results!E37-AVERAGE(Results!E$67:E$69)))</f>
        <v>#DIV/0!</v>
      </c>
      <c r="E38">
        <f>IF(Results!F37="N.D.", "N.D.",(Results!F37-AVERAGE(Results!F$67:F$69)))</f>
        <v>-5.7043297699999975</v>
      </c>
      <c r="F38">
        <f>IF(Results!G37="N.D.", "N.D.",(Results!G37-AVERAGE(Results!G$67:G$69)))</f>
        <v>1.6248068999999994</v>
      </c>
      <c r="G38" t="str">
        <f>IF(Results!H37="N.D.", "N.D.",(Results!H37-AVERAGE(Results!H$67:H$69)))</f>
        <v>N.D.</v>
      </c>
      <c r="H38">
        <f>IF(Results!I37="N.D.", "N.D.",(Results!I37-AVERAGE(Results!I$67:I$69)))</f>
        <v>-2.7721746533333338</v>
      </c>
      <c r="I38">
        <f>IF(Results!J37="N.D.", "N.D.",(Results!J37-AVERAGE(Results!J$67:J$69)))</f>
        <v>2.5220160666666658</v>
      </c>
      <c r="J38">
        <f>IF(Results!K37="N.D.", "N.D.",(Results!K37-AVERAGE(Results!K$67:K$69)))</f>
        <v>4.6067554800000003</v>
      </c>
      <c r="K38">
        <f>IF(Results!L37="N.D.", "N.D.",(Results!L37-AVERAGE(Results!L$67:L$69)))</f>
        <v>-9.9824440000002568E-2</v>
      </c>
      <c r="L38">
        <f>IF(Results!M37="N.D.", "N.D.",(Results!M37-AVERAGE(Results!M$67:M$69)))</f>
        <v>4.0574749700000012</v>
      </c>
      <c r="M38">
        <f>IF(Results!N37="N.D.", "N.D.",(Results!N37-AVERAGE(Results!N$67:N$69)))</f>
        <v>8.4094649999997273E-3</v>
      </c>
      <c r="N38">
        <f>IF(Results!O37="N.D.", "N.D.",(Results!O37-AVERAGE(Results!O$67:O$69)))</f>
        <v>1.9347052533333358</v>
      </c>
      <c r="O38">
        <f>IF(Results!P37="N.D.", "N.D.",(Results!P37-AVERAGE(Results!P$67:P$69)))</f>
        <v>1.523961146666668</v>
      </c>
      <c r="P38">
        <f>IF(Results!Q37="N.D.", "N.D.",(Results!Q37-AVERAGE(Results!Q$67:Q$69)))</f>
        <v>1.183748276666666</v>
      </c>
      <c r="Q38">
        <f>IF(Results!R37="N.D.", "N.D.",(Results!R37-AVERAGE(Results!R$67:R$69)))</f>
        <v>1.6166972233333343</v>
      </c>
      <c r="R38">
        <f>IF(Results!S37="N.D.", "N.D.",(Results!S37-AVERAGE(Results!S$67:S$69)))</f>
        <v>0.9748536633333309</v>
      </c>
      <c r="S38">
        <f>IF(Results!T37="N.D.", "N.D.",(Results!T37-AVERAGE(Results!T$67:T$69)))</f>
        <v>0.89489572999999822</v>
      </c>
      <c r="T38">
        <f>IF(Results!U37="N.D.", "N.D.",(Results!U37-AVERAGE(Results!U$67:U$69)))</f>
        <v>-0.25022710500000045</v>
      </c>
      <c r="U38">
        <f>IF(Results!V37="N.D.", "N.D.",(Results!V37-AVERAGE(Results!V$67:V$69)))</f>
        <v>-2.0925381650000006</v>
      </c>
      <c r="V38">
        <f>IF(Results!W37="N.D.", "N.D.",(Results!W37-AVERAGE(Results!W$67:W$69)))</f>
        <v>-1.3897759800000031</v>
      </c>
      <c r="W38">
        <f>IF(Results!X37="N.D.", "N.D.",(Results!X37-AVERAGE(Results!X$67:X$69)))</f>
        <v>1.0284971799999987</v>
      </c>
      <c r="X38">
        <f>IF(Results!Y37="N.D.", "N.D.",(Results!Y37-AVERAGE(Results!Y$67:Y$69)))</f>
        <v>-2.3046642850000012</v>
      </c>
      <c r="Y38">
        <f>IF(Results!Z37="N.D.", "N.D.",(Results!Z37-AVERAGE(Results!Z$67:Z$69)))</f>
        <v>-1.524920156666667</v>
      </c>
      <c r="Z38">
        <f>IF(Results!AA37="N.D.", "N.D.",(Results!AA37-AVERAGE(Results!AA$67:AA$69)))</f>
        <v>6.0468704566666656</v>
      </c>
      <c r="AA38">
        <f>IF(Results!AB37="N.D.", "N.D.",(Results!AB37-AVERAGE(Results!AB$67:AB$69)))</f>
        <v>2.816116896666669</v>
      </c>
      <c r="AB38">
        <f>IF(Results!AC37="N.D.", "N.D.",(Results!AC37-AVERAGE(Results!AC$67:AC$69)))</f>
        <v>3.7073556200000013</v>
      </c>
      <c r="AC38">
        <f>IF(Results!AD37="N.D.", "N.D.",(Results!AD37-AVERAGE(Results!AD$67:AD$69)))</f>
        <v>1.0970796233333324</v>
      </c>
      <c r="AD38">
        <f>IF(Results!AE37="N.D.", "N.D.",(Results!AE37-AVERAGE(Results!AE$67:AE$69)))</f>
        <v>2.7719749399999998</v>
      </c>
      <c r="AE38">
        <f>IF(Results!AF37="N.D.", "N.D.",(Results!AF37-AVERAGE(Results!AF$67:AF$69)))</f>
        <v>-0.80332974666666779</v>
      </c>
      <c r="AF38" t="e">
        <f>IF(Results!AG37="N.D.", "N.D.",(Results!AG37-AVERAGE(Results!AG$67:AG$69)))</f>
        <v>#DIV/0!</v>
      </c>
      <c r="AG38">
        <f>IF(Results!AH37="N.D.", "N.D.",(Results!AH37-AVERAGE(Results!AH$67:AH$69)))</f>
        <v>3.8781755399999973</v>
      </c>
      <c r="AH38">
        <f>IF(Results!AI37="N.D.", "N.D.",(Results!AI37-AVERAGE(Results!AI$67:AI$69)))</f>
        <v>2.3442116033333349</v>
      </c>
      <c r="AI38">
        <f>IF(Results!AJ37="N.D.", "N.D.",(Results!AJ37-AVERAGE(Results!AJ$67:AJ$69)))</f>
        <v>1.9547224766666638</v>
      </c>
      <c r="AJ38">
        <f>IF(Results!AK37="N.D.", "N.D.",(Results!AK37-AVERAGE(Results!AK$67:AK$69)))</f>
        <v>1.4040791166666686</v>
      </c>
      <c r="AK38">
        <f>IF(Results!AL37="N.D.", "N.D.",(Results!AL37-AVERAGE(Results!AL$67:AL$69)))</f>
        <v>2.8313394000000009</v>
      </c>
      <c r="AL38">
        <f>IF(Results!AM37="N.D.", "N.D.",(Results!AM37-AVERAGE(Results!AM$67:AM$69)))</f>
        <v>5.4335564166666668</v>
      </c>
      <c r="AM38">
        <f>IF(Results!AN37="N.D.", "N.D.",(Results!AN37-AVERAGE(Results!AN$67:AN$69)))</f>
        <v>3.0932886133333319</v>
      </c>
      <c r="AN38">
        <f>IF(Results!AO37="N.D.", "N.D.",(Results!AO37-AVERAGE(Results!AO$67:AO$69)))</f>
        <v>9.8565871233333322</v>
      </c>
      <c r="AO38">
        <f>IF(Results!AP37="N.D.", "N.D.",(Results!AP37-AVERAGE(Results!AP$67:AP$69)))</f>
        <v>8.1696256066666653</v>
      </c>
      <c r="AP38">
        <f>IF(Results!AQ37="N.D.", "N.D.",(Results!AQ37-AVERAGE(Results!AQ$67:AQ$69)))</f>
        <v>1.4822784199999983</v>
      </c>
      <c r="AQ38">
        <f>IF(Results!AR37="N.D.", "N.D.",(Results!AR37-AVERAGE(Results!AR$67:AR$69)))</f>
        <v>4.6027840433333349</v>
      </c>
      <c r="AR38" t="str">
        <f>IF(Results!AS37="N.D.", "N.D.",(Results!AS37-AVERAGE(Results!AS$67:AS$69)))</f>
        <v>N.D.</v>
      </c>
      <c r="AS38">
        <f>IF(Results!AT37="N.D.", "N.D.",(Results!AT37-AVERAGE(Results!AT$67:AT$69)))</f>
        <v>12.771918599999999</v>
      </c>
      <c r="AT38">
        <f>IF(Results!AU37="N.D.", "N.D.",(Results!AU37-AVERAGE(Results!AU$67:AU$69)))</f>
        <v>19.014404576666667</v>
      </c>
      <c r="AU38">
        <f>IF(Results!AV37="N.D.", "N.D.",(Results!AV37-AVERAGE(Results!AV$67:AV$69)))</f>
        <v>21.042268970000002</v>
      </c>
      <c r="AV38">
        <f>IF(Results!AW37="N.D.", "N.D.",(Results!AW37-AVERAGE(Results!AW$67:AW$69)))</f>
        <v>9.9520198249999972</v>
      </c>
      <c r="AW38">
        <f>IF(Results!AX37="N.D.", "N.D.",(Results!AX37-AVERAGE(Results!AX$67:AX$69)))</f>
        <v>2.7853628966666655</v>
      </c>
      <c r="AX38">
        <f>IF(Results!AY37="N.D.", "N.D.",(Results!AY37-AVERAGE(Results!AY$67:AY$69)))</f>
        <v>1.7611968666666655</v>
      </c>
      <c r="AY38">
        <f>IF(Results!AZ37="N.D.", "N.D.",(Results!AZ37-AVERAGE(Results!AZ$67:AZ$69)))</f>
        <v>22.049467904999997</v>
      </c>
      <c r="AZ38">
        <f>IF(Results!BA37="N.D.", "N.D.",(Results!BA37-AVERAGE(Results!BA$67:BA$69)))</f>
        <v>19.241885069999999</v>
      </c>
      <c r="BA38">
        <f>IF(Results!BB37="N.D.", "N.D.",(Results!BB37-AVERAGE(Results!BB$67:BB$69)))</f>
        <v>17.255418899999995</v>
      </c>
      <c r="BB38">
        <f>IF(Results!BC37="N.D.", "N.D.",(Results!BC37-AVERAGE(Results!BC$67:BC$69)))</f>
        <v>10.801741849999999</v>
      </c>
      <c r="BC38">
        <f>IF(Results!BD37="N.D.", "N.D.",(Results!BD37-AVERAGE(Results!BD$67:BD$69)))</f>
        <v>7.4276534866666672</v>
      </c>
      <c r="BD38">
        <f>IF(Results!BE37="N.D.", "N.D.",(Results!BE37-AVERAGE(Results!BE$67:BE$69)))</f>
        <v>6.9101387833333376</v>
      </c>
      <c r="BE38">
        <f>IF(Results!BF37="N.D.", "N.D.",(Results!BF37-AVERAGE(Results!BF$67:BF$69)))</f>
        <v>7.7180778449999998</v>
      </c>
      <c r="BF38">
        <f>IF(Results!BG37="N.D.", "N.D.",(Results!BG37-AVERAGE(Results!BG$67:BG$69)))</f>
        <v>5.6743535166666668</v>
      </c>
      <c r="BG38">
        <f>IF(Results!BH37="N.D.", "N.D.",(Results!BH37-AVERAGE(Results!BH$67:BH$69)))</f>
        <v>6.1545390566666676</v>
      </c>
      <c r="BH38">
        <f>IF(Results!BI37="N.D.", "N.D.",(Results!BI37-AVERAGE(Results!BI$67:BI$69)))</f>
        <v>3.9152611400000019</v>
      </c>
      <c r="BI38">
        <f>IF(Results!BJ37="N.D.", "N.D.",(Results!BJ37-AVERAGE(Results!BJ$67:BJ$69)))</f>
        <v>1.7784912100000021</v>
      </c>
      <c r="BJ38">
        <f>IF(Results!BK37="N.D.", "N.D.",(Results!BK37-AVERAGE(Results!BK$67:BK$69)))</f>
        <v>3.0469645000000014</v>
      </c>
      <c r="BK38">
        <f>IF(Results!BL37="N.D.", "N.D.",(Results!BL37-AVERAGE(Results!BL$67:BL$69)))</f>
        <v>3.5481929066666638</v>
      </c>
      <c r="BL38">
        <f>IF(Results!BM37="N.D.", "N.D.",(Results!BM37-AVERAGE(Results!BM$67:BM$69)))</f>
        <v>0.11379003999999782</v>
      </c>
      <c r="BM38">
        <f>IF(Results!BN37="N.D.", "N.D.",(Results!BN37-AVERAGE(Results!BN$67:BN$69)))</f>
        <v>3.9896266300000001</v>
      </c>
      <c r="BN38">
        <f>IF(Results!BO37="N.D.", "N.D.",(Results!BO37-AVERAGE(Results!BO$67:BO$69)))</f>
        <v>2.0401245833333341</v>
      </c>
      <c r="BO38">
        <f>IF(Results!BP37="N.D.", "N.D.",(Results!BP37-AVERAGE(Results!BP$67:BP$69)))</f>
        <v>-1.1492512233333301</v>
      </c>
      <c r="BP38">
        <f>IF(Results!BQ37="N.D.", "N.D.",(Results!BQ37-AVERAGE(Results!BQ$67:BQ$69)))</f>
        <v>-1.6146813333335786E-2</v>
      </c>
      <c r="BQ38">
        <f>IF(Results!BR37="N.D.", "N.D.",(Results!BR37-AVERAGE(Results!BR$67:BR$69)))</f>
        <v>3.9667700199999985</v>
      </c>
      <c r="BR38">
        <f>IF(Results!BS37="N.D.", "N.D.",(Results!BS37-AVERAGE(Results!BS$67:BS$69)))</f>
        <v>4.170127000000079E-2</v>
      </c>
      <c r="BS38">
        <f>IF(Results!BT37="N.D.", "N.D.",(Results!BT37-AVERAGE(Results!BT$67:BT$69)))</f>
        <v>0.85840295666666577</v>
      </c>
      <c r="BT38">
        <f>IF(Results!BU37="N.D.", "N.D.",(Results!BU37-AVERAGE(Results!BU$67:BU$69)))</f>
        <v>0.86628960666666543</v>
      </c>
      <c r="BU38">
        <f>IF(Results!BV37="N.D.", "N.D.",(Results!BV37-AVERAGE(Results!BV$67:BV$69)))</f>
        <v>-3.5876608900000022</v>
      </c>
      <c r="BV38">
        <f>IF(Results!BW37="N.D.", "N.D.",(Results!BW37-AVERAGE(Results!BW$67:BW$69)))</f>
        <v>0.36762467333333504</v>
      </c>
      <c r="BW38">
        <f>IF(Results!BX37="N.D.", "N.D.",(Results!BX37-AVERAGE(Results!BX$67:BX$69)))</f>
        <v>-2.0691182500000025</v>
      </c>
      <c r="BX38">
        <f>IF(Results!BY37="N.D.", "N.D.",(Results!BY37-AVERAGE(Results!BY$67:BY$69)))</f>
        <v>-1.3477294666666673</v>
      </c>
      <c r="BY38">
        <f>IF(Results!BZ37="N.D.", "N.D.",(Results!BZ37-AVERAGE(Results!BZ$67:BZ$69)))</f>
        <v>-0.99326526333333476</v>
      </c>
      <c r="BZ38">
        <f>IF(Results!CA37="N.D.", "N.D.",(Results!CA37-AVERAGE(Results!CA$67:CA$69)))</f>
        <v>-1.6716816900000033</v>
      </c>
      <c r="CA38">
        <f>IF(Results!CB37="N.D.", "N.D.",(Results!CB37-AVERAGE(Results!CB$67:CB$69)))</f>
        <v>-0.74953743666666384</v>
      </c>
      <c r="CB38">
        <f>IF(Results!CC37="N.D.", "N.D.",(Results!CC37-AVERAGE(Results!CC$67:CC$69)))</f>
        <v>-2.6463331399999976</v>
      </c>
      <c r="CC38">
        <f>IF(Results!CD37="N.D.", "N.D.",(Results!CD37-AVERAGE(Results!CD$67:CD$69)))</f>
        <v>-1.598787396666669</v>
      </c>
      <c r="CD38">
        <f>IF(Results!CE37="N.D.", "N.D.",(Results!CE37-AVERAGE(Results!CE$67:CE$69)))</f>
        <v>-1.3926697766666685</v>
      </c>
      <c r="CE38">
        <f>IF(Results!CF37="N.D.", "N.D.",(Results!CF37-AVERAGE(Results!CF$67:CF$69)))</f>
        <v>-1.2267162033333321</v>
      </c>
      <c r="CF38">
        <f>IF(Results!CG37="N.D.", "N.D.",(Results!CG37-AVERAGE(Results!CG$67:CG$69)))</f>
        <v>-1.2448510850000005</v>
      </c>
      <c r="CG38">
        <f>IF(Results!CH37="N.D.", "N.D.",(Results!CH37-AVERAGE(Results!CH$67:CH$69)))</f>
        <v>-1.7975129533333316</v>
      </c>
      <c r="CH38">
        <f>IF(Results!CI37="N.D.", "N.D.",(Results!CI37-AVERAGE(Results!CI$67:CI$69)))</f>
        <v>-0.48379977000000096</v>
      </c>
      <c r="CI38">
        <f>IF(Results!CJ37="N.D.", "N.D.",(Results!CJ37-AVERAGE(Results!CJ$67:CJ$69)))</f>
        <v>2.5545651233333366</v>
      </c>
      <c r="CJ38">
        <f>IF(Results!CK37="N.D.", "N.D.",(Results!CK37-AVERAGE(Results!CK$67:CK$69)))</f>
        <v>5.290531184999999</v>
      </c>
      <c r="CK38">
        <f>IF(Results!CL37="N.D.", "N.D.",(Results!CL37-AVERAGE(Results!CL$67:CL$69)))</f>
        <v>3.4030902333333302</v>
      </c>
      <c r="CL38">
        <f>IF(Results!CM37="N.D.", "N.D.",(Results!CM37-AVERAGE(Results!CM$67:CM$69)))</f>
        <v>1.9886548366666652</v>
      </c>
      <c r="CM38">
        <f>IF(Results!CN37="N.D.", "N.D.",(Results!CN37-AVERAGE(Results!CN$67:CN$69)))</f>
        <v>-4.7245743200000021</v>
      </c>
      <c r="CN38">
        <f>IF(Results!CO37="N.D.", "N.D.",(Results!CO37-AVERAGE(Results!CO$67:CO$69)))</f>
        <v>4.2066429699999972</v>
      </c>
      <c r="CO38">
        <f>IF(Results!CP37="N.D.", "N.D.",(Results!CP37-AVERAGE(Results!CP$67:CP$69)))</f>
        <v>7.4796974366666653</v>
      </c>
      <c r="CP38">
        <f>IF(Results!CQ37="N.D.", "N.D.",(Results!CQ37-AVERAGE(Results!CQ$67:CQ$69)))</f>
        <v>-2.9798969399999997</v>
      </c>
      <c r="CQ38">
        <f>IF(Results!CR37="N.D.", "N.D.",(Results!CR37-AVERAGE(Results!CR$67:CR$69)))</f>
        <v>16.345532764999998</v>
      </c>
      <c r="CR38" t="str">
        <f>IF(Results!CS37="N.D.", "N.D.",(Results!CS37-AVERAGE(Results!CS$67:CS$69)))</f>
        <v>N.D.</v>
      </c>
      <c r="CS38" t="str">
        <f>IF(Results!CT37="N.D.", "N.D.",(Results!CT37-AVERAGE(Results!CT$67:CT$69)))</f>
        <v>N.D.</v>
      </c>
    </row>
    <row r="39" spans="1:97">
      <c r="A39" s="1" t="s">
        <v>9486</v>
      </c>
      <c r="B39" t="str">
        <f>IF(Results!C38="N.D.", "N.D.",(Results!C38-AVERAGE(Results!C$67:C$69)))</f>
        <v>N.D.</v>
      </c>
      <c r="C39" t="str">
        <f>IF(Results!D38="N.D.", "N.D.",(Results!D38-AVERAGE(Results!D$67:D$69)))</f>
        <v>N.D.</v>
      </c>
      <c r="D39" t="str">
        <f>IF(Results!E38="N.D.", "N.D.",(Results!E38-AVERAGE(Results!E$67:E$69)))</f>
        <v>N.D.</v>
      </c>
      <c r="E39" t="str">
        <f>IF(Results!F38="N.D.", "N.D.",(Results!F38-AVERAGE(Results!F$67:F$69)))</f>
        <v>N.D.</v>
      </c>
      <c r="F39" t="str">
        <f>IF(Results!G38="N.D.", "N.D.",(Results!G38-AVERAGE(Results!G$67:G$69)))</f>
        <v>N.D.</v>
      </c>
      <c r="G39" t="str">
        <f>IF(Results!H38="N.D.", "N.D.",(Results!H38-AVERAGE(Results!H$67:H$69)))</f>
        <v>N.D.</v>
      </c>
      <c r="H39" t="str">
        <f>IF(Results!I38="N.D.", "N.D.",(Results!I38-AVERAGE(Results!I$67:I$69)))</f>
        <v>N.D.</v>
      </c>
      <c r="I39" t="str">
        <f>IF(Results!J38="N.D.", "N.D.",(Results!J38-AVERAGE(Results!J$67:J$69)))</f>
        <v>N.D.</v>
      </c>
      <c r="J39" t="str">
        <f>IF(Results!K38="N.D.", "N.D.",(Results!K38-AVERAGE(Results!K$67:K$69)))</f>
        <v>N.D.</v>
      </c>
      <c r="K39" t="str">
        <f>IF(Results!L38="N.D.", "N.D.",(Results!L38-AVERAGE(Results!L$67:L$69)))</f>
        <v>N.D.</v>
      </c>
      <c r="L39" t="str">
        <f>IF(Results!M38="N.D.", "N.D.",(Results!M38-AVERAGE(Results!M$67:M$69)))</f>
        <v>N.D.</v>
      </c>
      <c r="M39" t="str">
        <f>IF(Results!N38="N.D.", "N.D.",(Results!N38-AVERAGE(Results!N$67:N$69)))</f>
        <v>N.D.</v>
      </c>
      <c r="N39" t="str">
        <f>IF(Results!O38="N.D.", "N.D.",(Results!O38-AVERAGE(Results!O$67:O$69)))</f>
        <v>N.D.</v>
      </c>
      <c r="O39" t="str">
        <f>IF(Results!P38="N.D.", "N.D.",(Results!P38-AVERAGE(Results!P$67:P$69)))</f>
        <v>N.D.</v>
      </c>
      <c r="P39" t="str">
        <f>IF(Results!Q38="N.D.", "N.D.",(Results!Q38-AVERAGE(Results!Q$67:Q$69)))</f>
        <v>N.D.</v>
      </c>
      <c r="Q39" t="str">
        <f>IF(Results!R38="N.D.", "N.D.",(Results!R38-AVERAGE(Results!R$67:R$69)))</f>
        <v>N.D.</v>
      </c>
      <c r="R39" t="str">
        <f>IF(Results!S38="N.D.", "N.D.",(Results!S38-AVERAGE(Results!S$67:S$69)))</f>
        <v>N.D.</v>
      </c>
      <c r="S39" t="str">
        <f>IF(Results!T38="N.D.", "N.D.",(Results!T38-AVERAGE(Results!T$67:T$69)))</f>
        <v>N.D.</v>
      </c>
      <c r="T39" t="str">
        <f>IF(Results!U38="N.D.", "N.D.",(Results!U38-AVERAGE(Results!U$67:U$69)))</f>
        <v>N.D.</v>
      </c>
      <c r="U39" t="str">
        <f>IF(Results!V38="N.D.", "N.D.",(Results!V38-AVERAGE(Results!V$67:V$69)))</f>
        <v>N.D.</v>
      </c>
      <c r="V39" t="str">
        <f>IF(Results!W38="N.D.", "N.D.",(Results!W38-AVERAGE(Results!W$67:W$69)))</f>
        <v>N.D.</v>
      </c>
      <c r="W39" t="str">
        <f>IF(Results!X38="N.D.", "N.D.",(Results!X38-AVERAGE(Results!X$67:X$69)))</f>
        <v>N.D.</v>
      </c>
      <c r="X39" t="str">
        <f>IF(Results!Y38="N.D.", "N.D.",(Results!Y38-AVERAGE(Results!Y$67:Y$69)))</f>
        <v>N.D.</v>
      </c>
      <c r="Y39">
        <f>IF(Results!Z38="N.D.", "N.D.",(Results!Z38-AVERAGE(Results!Z$67:Z$69)))</f>
        <v>2.8586594333333331</v>
      </c>
      <c r="Z39" t="str">
        <f>IF(Results!AA38="N.D.", "N.D.",(Results!AA38-AVERAGE(Results!AA$67:AA$69)))</f>
        <v>N.D.</v>
      </c>
      <c r="AA39">
        <f>IF(Results!AB38="N.D.", "N.D.",(Results!AB38-AVERAGE(Results!AB$67:AB$69)))</f>
        <v>3.607609196666667</v>
      </c>
      <c r="AB39">
        <f>IF(Results!AC38="N.D.", "N.D.",(Results!AC38-AVERAGE(Results!AC$67:AC$69)))</f>
        <v>3.9802702800000027</v>
      </c>
      <c r="AC39" t="str">
        <f>IF(Results!AD38="N.D.", "N.D.",(Results!AD38-AVERAGE(Results!AD$67:AD$69)))</f>
        <v>N.D.</v>
      </c>
      <c r="AD39">
        <f>IF(Results!AE38="N.D.", "N.D.",(Results!AE38-AVERAGE(Results!AE$67:AE$69)))</f>
        <v>3.4339758299999978</v>
      </c>
      <c r="AE39">
        <f>IF(Results!AF38="N.D.", "N.D.",(Results!AF38-AVERAGE(Results!AF$67:AF$69)))</f>
        <v>4.6459562933333327</v>
      </c>
      <c r="AF39" t="str">
        <f>IF(Results!AG38="N.D.", "N.D.",(Results!AG38-AVERAGE(Results!AG$67:AG$69)))</f>
        <v>N.D.</v>
      </c>
      <c r="AG39" t="str">
        <f>IF(Results!AH38="N.D.", "N.D.",(Results!AH38-AVERAGE(Results!AH$67:AH$69)))</f>
        <v>N.D.</v>
      </c>
      <c r="AH39">
        <f>IF(Results!AI38="N.D.", "N.D.",(Results!AI38-AVERAGE(Results!AI$67:AI$69)))</f>
        <v>1.9361394433333317</v>
      </c>
      <c r="AI39">
        <f>IF(Results!AJ38="N.D.", "N.D.",(Results!AJ38-AVERAGE(Results!AJ$67:AJ$69)))</f>
        <v>1.1288635466666648</v>
      </c>
      <c r="AJ39" t="str">
        <f>IF(Results!AK38="N.D.", "N.D.",(Results!AK38-AVERAGE(Results!AK$67:AK$69)))</f>
        <v>N.D.</v>
      </c>
      <c r="AK39" t="str">
        <f>IF(Results!AL38="N.D.", "N.D.",(Results!AL38-AVERAGE(Results!AL$67:AL$69)))</f>
        <v>N.D.</v>
      </c>
      <c r="AL39" t="str">
        <f>IF(Results!AM38="N.D.", "N.D.",(Results!AM38-AVERAGE(Results!AM$67:AM$69)))</f>
        <v>N.D.</v>
      </c>
      <c r="AM39" t="str">
        <f>IF(Results!AN38="N.D.", "N.D.",(Results!AN38-AVERAGE(Results!AN$67:AN$69)))</f>
        <v>N.D.</v>
      </c>
      <c r="AN39" t="str">
        <f>IF(Results!AO38="N.D.", "N.D.",(Results!AO38-AVERAGE(Results!AO$67:AO$69)))</f>
        <v>N.D.</v>
      </c>
      <c r="AO39" t="str">
        <f>IF(Results!AP38="N.D.", "N.D.",(Results!AP38-AVERAGE(Results!AP$67:AP$69)))</f>
        <v>N.D.</v>
      </c>
      <c r="AP39">
        <f>IF(Results!AQ38="N.D.", "N.D.",(Results!AQ38-AVERAGE(Results!AQ$67:AQ$69)))</f>
        <v>9.1385102699999958</v>
      </c>
      <c r="AQ39" t="str">
        <f>IF(Results!AR38="N.D.", "N.D.",(Results!AR38-AVERAGE(Results!AR$67:AR$69)))</f>
        <v>N.D.</v>
      </c>
      <c r="AR39" t="str">
        <f>IF(Results!AS38="N.D.", "N.D.",(Results!AS38-AVERAGE(Results!AS$67:AS$69)))</f>
        <v>N.D.</v>
      </c>
      <c r="AS39" t="str">
        <f>IF(Results!AT38="N.D.", "N.D.",(Results!AT38-AVERAGE(Results!AT$67:AT$69)))</f>
        <v>N.D.</v>
      </c>
      <c r="AT39" t="str">
        <f>IF(Results!AU38="N.D.", "N.D.",(Results!AU38-AVERAGE(Results!AU$67:AU$69)))</f>
        <v>N.D.</v>
      </c>
      <c r="AU39" t="str">
        <f>IF(Results!AV38="N.D.", "N.D.",(Results!AV38-AVERAGE(Results!AV$67:AV$69)))</f>
        <v>N.D.</v>
      </c>
      <c r="AV39" t="str">
        <f>IF(Results!AW38="N.D.", "N.D.",(Results!AW38-AVERAGE(Results!AW$67:AW$69)))</f>
        <v>N.D.</v>
      </c>
      <c r="AW39" t="str">
        <f>IF(Results!AX38="N.D.", "N.D.",(Results!AX38-AVERAGE(Results!AX$67:AX$69)))</f>
        <v>N.D.</v>
      </c>
      <c r="AX39" t="str">
        <f>IF(Results!AY38="N.D.", "N.D.",(Results!AY38-AVERAGE(Results!AY$67:AY$69)))</f>
        <v>N.D.</v>
      </c>
      <c r="AY39" t="str">
        <f>IF(Results!AZ38="N.D.", "N.D.",(Results!AZ38-AVERAGE(Results!AZ$67:AZ$69)))</f>
        <v>N.D.</v>
      </c>
      <c r="AZ39" t="str">
        <f>IF(Results!BA38="N.D.", "N.D.",(Results!BA38-AVERAGE(Results!BA$67:BA$69)))</f>
        <v>N.D.</v>
      </c>
      <c r="BA39" t="str">
        <f>IF(Results!BB38="N.D.", "N.D.",(Results!BB38-AVERAGE(Results!BB$67:BB$69)))</f>
        <v>N.D.</v>
      </c>
      <c r="BB39" t="str">
        <f>IF(Results!BC38="N.D.", "N.D.",(Results!BC38-AVERAGE(Results!BC$67:BC$69)))</f>
        <v>N.D.</v>
      </c>
      <c r="BC39" t="str">
        <f>IF(Results!BD38="N.D.", "N.D.",(Results!BD38-AVERAGE(Results!BD$67:BD$69)))</f>
        <v>N.D.</v>
      </c>
      <c r="BD39" t="str">
        <f>IF(Results!BE38="N.D.", "N.D.",(Results!BE38-AVERAGE(Results!BE$67:BE$69)))</f>
        <v>N.D.</v>
      </c>
      <c r="BE39" t="str">
        <f>IF(Results!BF38="N.D.", "N.D.",(Results!BF38-AVERAGE(Results!BF$67:BF$69)))</f>
        <v>N.D.</v>
      </c>
      <c r="BF39" t="str">
        <f>IF(Results!BG38="N.D.", "N.D.",(Results!BG38-AVERAGE(Results!BG$67:BG$69)))</f>
        <v>N.D.</v>
      </c>
      <c r="BG39" t="str">
        <f>IF(Results!BH38="N.D.", "N.D.",(Results!BH38-AVERAGE(Results!BH$67:BH$69)))</f>
        <v>N.D.</v>
      </c>
      <c r="BH39" t="str">
        <f>IF(Results!BI38="N.D.", "N.D.",(Results!BI38-AVERAGE(Results!BI$67:BI$69)))</f>
        <v>N.D.</v>
      </c>
      <c r="BI39" t="str">
        <f>IF(Results!BJ38="N.D.", "N.D.",(Results!BJ38-AVERAGE(Results!BJ$67:BJ$69)))</f>
        <v>N.D.</v>
      </c>
      <c r="BJ39" t="str">
        <f>IF(Results!BK38="N.D.", "N.D.",(Results!BK38-AVERAGE(Results!BK$67:BK$69)))</f>
        <v>N.D.</v>
      </c>
      <c r="BK39" t="str">
        <f>IF(Results!BL38="N.D.", "N.D.",(Results!BL38-AVERAGE(Results!BL$67:BL$69)))</f>
        <v>N.D.</v>
      </c>
      <c r="BL39" t="str">
        <f>IF(Results!BM38="N.D.", "N.D.",(Results!BM38-AVERAGE(Results!BM$67:BM$69)))</f>
        <v>N.D.</v>
      </c>
      <c r="BM39" t="str">
        <f>IF(Results!BN38="N.D.", "N.D.",(Results!BN38-AVERAGE(Results!BN$67:BN$69)))</f>
        <v>N.D.</v>
      </c>
      <c r="BN39" t="str">
        <f>IF(Results!BO38="N.D.", "N.D.",(Results!BO38-AVERAGE(Results!BO$67:BO$69)))</f>
        <v>N.D.</v>
      </c>
      <c r="BO39" t="str">
        <f>IF(Results!BP38="N.D.", "N.D.",(Results!BP38-AVERAGE(Results!BP$67:BP$69)))</f>
        <v>N.D.</v>
      </c>
      <c r="BP39" t="str">
        <f>IF(Results!BQ38="N.D.", "N.D.",(Results!BQ38-AVERAGE(Results!BQ$67:BQ$69)))</f>
        <v>N.D.</v>
      </c>
      <c r="BQ39" t="str">
        <f>IF(Results!BR38="N.D.", "N.D.",(Results!BR38-AVERAGE(Results!BR$67:BR$69)))</f>
        <v>N.D.</v>
      </c>
      <c r="BR39" t="str">
        <f>IF(Results!BS38="N.D.", "N.D.",(Results!BS38-AVERAGE(Results!BS$67:BS$69)))</f>
        <v>N.D.</v>
      </c>
      <c r="BS39" t="str">
        <f>IF(Results!BT38="N.D.", "N.D.",(Results!BT38-AVERAGE(Results!BT$67:BT$69)))</f>
        <v>N.D.</v>
      </c>
      <c r="BT39" t="str">
        <f>IF(Results!BU38="N.D.", "N.D.",(Results!BU38-AVERAGE(Results!BU$67:BU$69)))</f>
        <v>N.D.</v>
      </c>
      <c r="BU39" t="str">
        <f>IF(Results!BV38="N.D.", "N.D.",(Results!BV38-AVERAGE(Results!BV$67:BV$69)))</f>
        <v>N.D.</v>
      </c>
      <c r="BV39" t="str">
        <f>IF(Results!BW38="N.D.", "N.D.",(Results!BW38-AVERAGE(Results!BW$67:BW$69)))</f>
        <v>N.D.</v>
      </c>
      <c r="BW39" t="str">
        <f>IF(Results!BX38="N.D.", "N.D.",(Results!BX38-AVERAGE(Results!BX$67:BX$69)))</f>
        <v>N.D.</v>
      </c>
      <c r="BX39" t="str">
        <f>IF(Results!BY38="N.D.", "N.D.",(Results!BY38-AVERAGE(Results!BY$67:BY$69)))</f>
        <v>N.D.</v>
      </c>
      <c r="BY39" t="str">
        <f>IF(Results!BZ38="N.D.", "N.D.",(Results!BZ38-AVERAGE(Results!BZ$67:BZ$69)))</f>
        <v>N.D.</v>
      </c>
      <c r="BZ39" t="str">
        <f>IF(Results!CA38="N.D.", "N.D.",(Results!CA38-AVERAGE(Results!CA$67:CA$69)))</f>
        <v>N.D.</v>
      </c>
      <c r="CA39" t="str">
        <f>IF(Results!CB38="N.D.", "N.D.",(Results!CB38-AVERAGE(Results!CB$67:CB$69)))</f>
        <v>N.D.</v>
      </c>
      <c r="CB39" t="str">
        <f>IF(Results!CC38="N.D.", "N.D.",(Results!CC38-AVERAGE(Results!CC$67:CC$69)))</f>
        <v>N.D.</v>
      </c>
      <c r="CC39" t="str">
        <f>IF(Results!CD38="N.D.", "N.D.",(Results!CD38-AVERAGE(Results!CD$67:CD$69)))</f>
        <v>N.D.</v>
      </c>
      <c r="CD39" t="str">
        <f>IF(Results!CE38="N.D.", "N.D.",(Results!CE38-AVERAGE(Results!CE$67:CE$69)))</f>
        <v>N.D.</v>
      </c>
      <c r="CE39" t="str">
        <f>IF(Results!CF38="N.D.", "N.D.",(Results!CF38-AVERAGE(Results!CF$67:CF$69)))</f>
        <v>N.D.</v>
      </c>
      <c r="CF39" t="str">
        <f>IF(Results!CG38="N.D.", "N.D.",(Results!CG38-AVERAGE(Results!CG$67:CG$69)))</f>
        <v>N.D.</v>
      </c>
      <c r="CG39" t="str">
        <f>IF(Results!CH38="N.D.", "N.D.",(Results!CH38-AVERAGE(Results!CH$67:CH$69)))</f>
        <v>N.D.</v>
      </c>
      <c r="CH39" t="str">
        <f>IF(Results!CI38="N.D.", "N.D.",(Results!CI38-AVERAGE(Results!CI$67:CI$69)))</f>
        <v>N.D.</v>
      </c>
      <c r="CI39" t="str">
        <f>IF(Results!CJ38="N.D.", "N.D.",(Results!CJ38-AVERAGE(Results!CJ$67:CJ$69)))</f>
        <v>N.D.</v>
      </c>
      <c r="CJ39" t="str">
        <f>IF(Results!CK38="N.D.", "N.D.",(Results!CK38-AVERAGE(Results!CK$67:CK$69)))</f>
        <v>N.D.</v>
      </c>
      <c r="CK39" t="str">
        <f>IF(Results!CL38="N.D.", "N.D.",(Results!CL38-AVERAGE(Results!CL$67:CL$69)))</f>
        <v>N.D.</v>
      </c>
      <c r="CL39" t="str">
        <f>IF(Results!CM38="N.D.", "N.D.",(Results!CM38-AVERAGE(Results!CM$67:CM$69)))</f>
        <v>N.D.</v>
      </c>
      <c r="CM39" t="str">
        <f>IF(Results!CN38="N.D.", "N.D.",(Results!CN38-AVERAGE(Results!CN$67:CN$69)))</f>
        <v>N.D.</v>
      </c>
      <c r="CN39" t="str">
        <f>IF(Results!CO38="N.D.", "N.D.",(Results!CO38-AVERAGE(Results!CO$67:CO$69)))</f>
        <v>N.D.</v>
      </c>
      <c r="CO39" t="str">
        <f>IF(Results!CP38="N.D.", "N.D.",(Results!CP38-AVERAGE(Results!CP$67:CP$69)))</f>
        <v>N.D.</v>
      </c>
      <c r="CP39" t="str">
        <f>IF(Results!CQ38="N.D.", "N.D.",(Results!CQ38-AVERAGE(Results!CQ$67:CQ$69)))</f>
        <v>N.D.</v>
      </c>
      <c r="CQ39" t="str">
        <f>IF(Results!CR38="N.D.", "N.D.",(Results!CR38-AVERAGE(Results!CR$67:CR$69)))</f>
        <v>N.D.</v>
      </c>
      <c r="CR39" t="str">
        <f>IF(Results!CS38="N.D.", "N.D.",(Results!CS38-AVERAGE(Results!CS$67:CS$69)))</f>
        <v>N.D.</v>
      </c>
      <c r="CS39" t="str">
        <f>IF(Results!CT38="N.D.", "N.D.",(Results!CT38-AVERAGE(Results!CT$67:CT$69)))</f>
        <v>N.D.</v>
      </c>
    </row>
    <row r="40" spans="1:97">
      <c r="A40" s="1" t="s">
        <v>9487</v>
      </c>
      <c r="B40" t="str">
        <f>IF(Results!C39="N.D.", "N.D.",(Results!C39-AVERAGE(Results!C$67:C$69)))</f>
        <v>N.D.</v>
      </c>
      <c r="C40" t="str">
        <f>IF(Results!D39="N.D.", "N.D.",(Results!D39-AVERAGE(Results!D$67:D$69)))</f>
        <v>N.D.</v>
      </c>
      <c r="D40" t="str">
        <f>IF(Results!E39="N.D.", "N.D.",(Results!E39-AVERAGE(Results!E$67:E$69)))</f>
        <v>N.D.</v>
      </c>
      <c r="E40" t="str">
        <f>IF(Results!F39="N.D.", "N.D.",(Results!F39-AVERAGE(Results!F$67:F$69)))</f>
        <v>N.D.</v>
      </c>
      <c r="F40" t="str">
        <f>IF(Results!G39="N.D.", "N.D.",(Results!G39-AVERAGE(Results!G$67:G$69)))</f>
        <v>N.D.</v>
      </c>
      <c r="G40" t="str">
        <f>IF(Results!H39="N.D.", "N.D.",(Results!H39-AVERAGE(Results!H$67:H$69)))</f>
        <v>N.D.</v>
      </c>
      <c r="H40">
        <f>IF(Results!I39="N.D.", "N.D.",(Results!I39-AVERAGE(Results!I$67:I$69)))</f>
        <v>10.483651346666665</v>
      </c>
      <c r="I40">
        <f>IF(Results!J39="N.D.", "N.D.",(Results!J39-AVERAGE(Results!J$67:J$69)))</f>
        <v>12.494717336666668</v>
      </c>
      <c r="J40">
        <f>IF(Results!K39="N.D.", "N.D.",(Results!K39-AVERAGE(Results!K$67:K$69)))</f>
        <v>16.585374220000002</v>
      </c>
      <c r="K40">
        <f>IF(Results!L39="N.D.", "N.D.",(Results!L39-AVERAGE(Results!L$67:L$69)))</f>
        <v>12.431316709999997</v>
      </c>
      <c r="L40">
        <f>IF(Results!M39="N.D.", "N.D.",(Results!M39-AVERAGE(Results!M$67:M$69)))</f>
        <v>15.032949560000002</v>
      </c>
      <c r="M40" t="str">
        <f>IF(Results!N39="N.D.", "N.D.",(Results!N39-AVERAGE(Results!N$67:N$69)))</f>
        <v>N.D.</v>
      </c>
      <c r="N40">
        <f>IF(Results!O39="N.D.", "N.D.",(Results!O39-AVERAGE(Results!O$67:O$69)))</f>
        <v>21.161773453333332</v>
      </c>
      <c r="O40">
        <f>IF(Results!P39="N.D.", "N.D.",(Results!P39-AVERAGE(Results!P$67:P$69)))</f>
        <v>20.462185186666666</v>
      </c>
      <c r="P40">
        <f>IF(Results!Q39="N.D.", "N.D.",(Results!Q39-AVERAGE(Results!Q$67:Q$69)))</f>
        <v>21.503636376666662</v>
      </c>
      <c r="Q40" t="str">
        <f>IF(Results!R39="N.D.", "N.D.",(Results!R39-AVERAGE(Results!R$67:R$69)))</f>
        <v>N.D.</v>
      </c>
      <c r="R40" t="str">
        <f>IF(Results!S39="N.D.", "N.D.",(Results!S39-AVERAGE(Results!S$67:S$69)))</f>
        <v>N.D.</v>
      </c>
      <c r="S40">
        <f>IF(Results!T39="N.D.", "N.D.",(Results!T39-AVERAGE(Results!T$67:T$69)))</f>
        <v>15.910348459999996</v>
      </c>
      <c r="T40">
        <f>IF(Results!U39="N.D.", "N.D.",(Results!U39-AVERAGE(Results!U$67:U$69)))</f>
        <v>18.460362655000001</v>
      </c>
      <c r="U40">
        <f>IF(Results!V39="N.D.", "N.D.",(Results!V39-AVERAGE(Results!V$67:V$69)))</f>
        <v>16.571909115</v>
      </c>
      <c r="V40">
        <f>IF(Results!W39="N.D.", "N.D.",(Results!W39-AVERAGE(Results!W$67:W$69)))</f>
        <v>12.63248677</v>
      </c>
      <c r="W40">
        <f>IF(Results!X39="N.D.", "N.D.",(Results!X39-AVERAGE(Results!X$67:X$69)))</f>
        <v>11.601924239999999</v>
      </c>
      <c r="X40">
        <f>IF(Results!Y39="N.D.", "N.D.",(Results!Y39-AVERAGE(Results!Y$67:Y$69)))</f>
        <v>13.825552714999997</v>
      </c>
      <c r="Y40">
        <f>IF(Results!Z39="N.D.", "N.D.",(Results!Z39-AVERAGE(Results!Z$67:Z$69)))</f>
        <v>13.179826933333334</v>
      </c>
      <c r="Z40">
        <f>IF(Results!AA39="N.D.", "N.D.",(Results!AA39-AVERAGE(Results!AA$67:AA$69)))</f>
        <v>12.668881126666667</v>
      </c>
      <c r="AA40">
        <f>IF(Results!AB39="N.D.", "N.D.",(Results!AB39-AVERAGE(Results!AB$67:AB$69)))</f>
        <v>10.339903826666669</v>
      </c>
      <c r="AB40">
        <f>IF(Results!AC39="N.D.", "N.D.",(Results!AC39-AVERAGE(Results!AC$67:AC$69)))</f>
        <v>10.634768840000003</v>
      </c>
      <c r="AC40">
        <f>IF(Results!AD39="N.D.", "N.D.",(Results!AD39-AVERAGE(Results!AD$67:AD$69)))</f>
        <v>10.877757163333332</v>
      </c>
      <c r="AD40">
        <f>IF(Results!AE39="N.D.", "N.D.",(Results!AE39-AVERAGE(Results!AE$67:AE$69)))</f>
        <v>13.62018819</v>
      </c>
      <c r="AE40">
        <f>IF(Results!AF39="N.D.", "N.D.",(Results!AF39-AVERAGE(Results!AF$67:AF$69)))</f>
        <v>8.9594015733333325</v>
      </c>
      <c r="AF40" t="str">
        <f>IF(Results!AG39="N.D.", "N.D.",(Results!AG39-AVERAGE(Results!AG$67:AG$69)))</f>
        <v>N.D.</v>
      </c>
      <c r="AG40">
        <f>IF(Results!AH39="N.D.", "N.D.",(Results!AH39-AVERAGE(Results!AH$67:AH$69)))</f>
        <v>14.653455039999997</v>
      </c>
      <c r="AH40">
        <f>IF(Results!AI39="N.D.", "N.D.",(Results!AI39-AVERAGE(Results!AI$67:AI$69)))</f>
        <v>8.1806887333333336</v>
      </c>
      <c r="AI40">
        <f>IF(Results!AJ39="N.D.", "N.D.",(Results!AJ39-AVERAGE(Results!AJ$67:AJ$69)))</f>
        <v>10.622242516666667</v>
      </c>
      <c r="AJ40">
        <f>IF(Results!AK39="N.D.", "N.D.",(Results!AK39-AVERAGE(Results!AK$67:AK$69)))</f>
        <v>13.615042866666666</v>
      </c>
      <c r="AK40">
        <f>IF(Results!AL39="N.D.", "N.D.",(Results!AL39-AVERAGE(Results!AL$67:AL$69)))</f>
        <v>12.48673222</v>
      </c>
      <c r="AL40" t="str">
        <f>IF(Results!AM39="N.D.", "N.D.",(Results!AM39-AVERAGE(Results!AM$67:AM$69)))</f>
        <v>N.D.</v>
      </c>
      <c r="AM40">
        <f>IF(Results!AN39="N.D.", "N.D.",(Results!AN39-AVERAGE(Results!AN$67:AN$69)))</f>
        <v>14.049167363333332</v>
      </c>
      <c r="AN40">
        <f>IF(Results!AO39="N.D.", "N.D.",(Results!AO39-AVERAGE(Results!AO$67:AO$69)))</f>
        <v>20.119836283333335</v>
      </c>
      <c r="AO40">
        <f>IF(Results!AP39="N.D.", "N.D.",(Results!AP39-AVERAGE(Results!AP$67:AP$69)))</f>
        <v>18.121331966666659</v>
      </c>
      <c r="AP40">
        <f>IF(Results!AQ39="N.D.", "N.D.",(Results!AQ39-AVERAGE(Results!AQ$67:AQ$69)))</f>
        <v>16.163411489999994</v>
      </c>
      <c r="AQ40">
        <f>IF(Results!AR39="N.D.", "N.D.",(Results!AR39-AVERAGE(Results!AR$67:AR$69)))</f>
        <v>12.717408653333335</v>
      </c>
      <c r="AR40">
        <f>IF(Results!AS39="N.D.", "N.D.",(Results!AS39-AVERAGE(Results!AS$67:AS$69)))</f>
        <v>16.85162279</v>
      </c>
      <c r="AS40">
        <f>IF(Results!AT39="N.D.", "N.D.",(Results!AT39-AVERAGE(Results!AT$67:AT$69)))</f>
        <v>12.11160658</v>
      </c>
      <c r="AT40">
        <f>IF(Results!AU39="N.D.", "N.D.",(Results!AU39-AVERAGE(Results!AU$67:AU$69)))</f>
        <v>12.917052766666668</v>
      </c>
      <c r="AU40">
        <f>IF(Results!AV39="N.D.", "N.D.",(Results!AV39-AVERAGE(Results!AV$67:AV$69)))</f>
        <v>12.312130190000001</v>
      </c>
      <c r="AV40">
        <f>IF(Results!AW39="N.D.", "N.D.",(Results!AW39-AVERAGE(Results!AW$67:AW$69)))</f>
        <v>20.198335485000001</v>
      </c>
      <c r="AW40">
        <f>IF(Results!AX39="N.D.", "N.D.",(Results!AX39-AVERAGE(Results!AX$67:AX$69)))</f>
        <v>14.725139866666662</v>
      </c>
      <c r="AX40">
        <f>IF(Results!AY39="N.D.", "N.D.",(Results!AY39-AVERAGE(Results!AY$67:AY$69)))</f>
        <v>20.197975766666662</v>
      </c>
      <c r="AY40" t="str">
        <f>IF(Results!AZ39="N.D.", "N.D.",(Results!AZ39-AVERAGE(Results!AZ$67:AZ$69)))</f>
        <v>N.D.</v>
      </c>
      <c r="AZ40" t="str">
        <f>IF(Results!BA39="N.D.", "N.D.",(Results!BA39-AVERAGE(Results!BA$67:BA$69)))</f>
        <v>N.D.</v>
      </c>
      <c r="BA40">
        <f>IF(Results!BB39="N.D.", "N.D.",(Results!BB39-AVERAGE(Results!BB$67:BB$69)))</f>
        <v>17.365964499999997</v>
      </c>
      <c r="BB40" t="str">
        <f>IF(Results!BC39="N.D.", "N.D.",(Results!BC39-AVERAGE(Results!BC$67:BC$69)))</f>
        <v>N.D.</v>
      </c>
      <c r="BC40" t="str">
        <f>IF(Results!BD39="N.D.", "N.D.",(Results!BD39-AVERAGE(Results!BD$67:BD$69)))</f>
        <v>N.D.</v>
      </c>
      <c r="BD40" t="str">
        <f>IF(Results!BE39="N.D.", "N.D.",(Results!BE39-AVERAGE(Results!BE$67:BE$69)))</f>
        <v>N.D.</v>
      </c>
      <c r="BE40" t="str">
        <f>IF(Results!BF39="N.D.", "N.D.",(Results!BF39-AVERAGE(Results!BF$67:BF$69)))</f>
        <v>N.D.</v>
      </c>
      <c r="BF40" t="str">
        <f>IF(Results!BG39="N.D.", "N.D.",(Results!BG39-AVERAGE(Results!BG$67:BG$69)))</f>
        <v>N.D.</v>
      </c>
      <c r="BG40" t="str">
        <f>IF(Results!BH39="N.D.", "N.D.",(Results!BH39-AVERAGE(Results!BH$67:BH$69)))</f>
        <v>N.D.</v>
      </c>
      <c r="BH40" t="str">
        <f>IF(Results!BI39="N.D.", "N.D.",(Results!BI39-AVERAGE(Results!BI$67:BI$69)))</f>
        <v>N.D.</v>
      </c>
      <c r="BI40" t="str">
        <f>IF(Results!BJ39="N.D.", "N.D.",(Results!BJ39-AVERAGE(Results!BJ$67:BJ$69)))</f>
        <v>N.D.</v>
      </c>
      <c r="BJ40" t="str">
        <f>IF(Results!BK39="N.D.", "N.D.",(Results!BK39-AVERAGE(Results!BK$67:BK$69)))</f>
        <v>N.D.</v>
      </c>
      <c r="BK40" t="str">
        <f>IF(Results!BL39="N.D.", "N.D.",(Results!BL39-AVERAGE(Results!BL$67:BL$69)))</f>
        <v>N.D.</v>
      </c>
      <c r="BL40" t="str">
        <f>IF(Results!BM39="N.D.", "N.D.",(Results!BM39-AVERAGE(Results!BM$67:BM$69)))</f>
        <v>N.D.</v>
      </c>
      <c r="BM40">
        <f>IF(Results!BN39="N.D.", "N.D.",(Results!BN39-AVERAGE(Results!BN$67:BN$69)))</f>
        <v>12.641919870000002</v>
      </c>
      <c r="BN40" t="str">
        <f>IF(Results!BO39="N.D.", "N.D.",(Results!BO39-AVERAGE(Results!BO$67:BO$69)))</f>
        <v>N.D.</v>
      </c>
      <c r="BO40" t="str">
        <f>IF(Results!BP39="N.D.", "N.D.",(Results!BP39-AVERAGE(Results!BP$67:BP$69)))</f>
        <v>N.D.</v>
      </c>
      <c r="BP40">
        <f>IF(Results!BQ39="N.D.", "N.D.",(Results!BQ39-AVERAGE(Results!BQ$67:BQ$69)))</f>
        <v>13.206931376666663</v>
      </c>
      <c r="BQ40" t="str">
        <f>IF(Results!BR39="N.D.", "N.D.",(Results!BR39-AVERAGE(Results!BR$67:BR$69)))</f>
        <v>N.D.</v>
      </c>
      <c r="BR40" t="str">
        <f>IF(Results!BS39="N.D.", "N.D.",(Results!BS39-AVERAGE(Results!BS$67:BS$69)))</f>
        <v>N.D.</v>
      </c>
      <c r="BS40" t="str">
        <f>IF(Results!BT39="N.D.", "N.D.",(Results!BT39-AVERAGE(Results!BT$67:BT$69)))</f>
        <v>N.D.</v>
      </c>
      <c r="BT40">
        <f>IF(Results!BU39="N.D.", "N.D.",(Results!BU39-AVERAGE(Results!BU$67:BU$69)))</f>
        <v>12.005250196666665</v>
      </c>
      <c r="BU40" t="str">
        <f>IF(Results!BV39="N.D.", "N.D.",(Results!BV39-AVERAGE(Results!BV$67:BV$69)))</f>
        <v>N.D.</v>
      </c>
      <c r="BV40">
        <f>IF(Results!BW39="N.D.", "N.D.",(Results!BW39-AVERAGE(Results!BW$67:BW$69)))</f>
        <v>20.218496803333334</v>
      </c>
      <c r="BW40" t="str">
        <f>IF(Results!BX39="N.D.", "N.D.",(Results!BX39-AVERAGE(Results!BX$67:BX$69)))</f>
        <v>N.D.</v>
      </c>
      <c r="BX40">
        <f>IF(Results!BY39="N.D.", "N.D.",(Results!BY39-AVERAGE(Results!BY$67:BY$69)))</f>
        <v>18.623393033333336</v>
      </c>
      <c r="BY40" t="str">
        <f>IF(Results!BZ39="N.D.", "N.D.",(Results!BZ39-AVERAGE(Results!BZ$67:BZ$69)))</f>
        <v>N.D.</v>
      </c>
      <c r="BZ40" t="str">
        <f>IF(Results!CA39="N.D.", "N.D.",(Results!CA39-AVERAGE(Results!CA$67:CA$69)))</f>
        <v>N.D.</v>
      </c>
      <c r="CA40" t="str">
        <f>IF(Results!CB39="N.D.", "N.D.",(Results!CB39-AVERAGE(Results!CB$67:CB$69)))</f>
        <v>N.D.</v>
      </c>
      <c r="CB40" t="str">
        <f>IF(Results!CC39="N.D.", "N.D.",(Results!CC39-AVERAGE(Results!CC$67:CC$69)))</f>
        <v>N.D.</v>
      </c>
      <c r="CC40" t="str">
        <f>IF(Results!CD39="N.D.", "N.D.",(Results!CD39-AVERAGE(Results!CD$67:CD$69)))</f>
        <v>N.D.</v>
      </c>
      <c r="CD40" t="str">
        <f>IF(Results!CE39="N.D.", "N.D.",(Results!CE39-AVERAGE(Results!CE$67:CE$69)))</f>
        <v>N.D.</v>
      </c>
      <c r="CE40">
        <f>IF(Results!CF39="N.D.", "N.D.",(Results!CF39-AVERAGE(Results!CF$67:CF$69)))</f>
        <v>17.830235976666664</v>
      </c>
      <c r="CF40" t="str">
        <f>IF(Results!CG39="N.D.", "N.D.",(Results!CG39-AVERAGE(Results!CG$67:CG$69)))</f>
        <v>N.D.</v>
      </c>
      <c r="CG40" t="str">
        <f>IF(Results!CH39="N.D.", "N.D.",(Results!CH39-AVERAGE(Results!CH$67:CH$69)))</f>
        <v>N.D.</v>
      </c>
      <c r="CH40" t="str">
        <f>IF(Results!CI39="N.D.", "N.D.",(Results!CI39-AVERAGE(Results!CI$67:CI$69)))</f>
        <v>N.D.</v>
      </c>
      <c r="CI40" t="str">
        <f>IF(Results!CJ39="N.D.", "N.D.",(Results!CJ39-AVERAGE(Results!CJ$67:CJ$69)))</f>
        <v>N.D.</v>
      </c>
      <c r="CJ40" t="str">
        <f>IF(Results!CK39="N.D.", "N.D.",(Results!CK39-AVERAGE(Results!CK$67:CK$69)))</f>
        <v>N.D.</v>
      </c>
      <c r="CK40" t="str">
        <f>IF(Results!CL39="N.D.", "N.D.",(Results!CL39-AVERAGE(Results!CL$67:CL$69)))</f>
        <v>N.D.</v>
      </c>
      <c r="CL40" t="str">
        <f>IF(Results!CM39="N.D.", "N.D.",(Results!CM39-AVERAGE(Results!CM$67:CM$69)))</f>
        <v>N.D.</v>
      </c>
      <c r="CM40" t="str">
        <f>IF(Results!CN39="N.D.", "N.D.",(Results!CN39-AVERAGE(Results!CN$67:CN$69)))</f>
        <v>N.D.</v>
      </c>
      <c r="CN40" t="str">
        <f>IF(Results!CO39="N.D.", "N.D.",(Results!CO39-AVERAGE(Results!CO$67:CO$69)))</f>
        <v>N.D.</v>
      </c>
      <c r="CO40" t="str">
        <f>IF(Results!CP39="N.D.", "N.D.",(Results!CP39-AVERAGE(Results!CP$67:CP$69)))</f>
        <v>N.D.</v>
      </c>
      <c r="CP40" t="str">
        <f>IF(Results!CQ39="N.D.", "N.D.",(Results!CQ39-AVERAGE(Results!CQ$67:CQ$69)))</f>
        <v>N.D.</v>
      </c>
      <c r="CQ40" t="str">
        <f>IF(Results!CR39="N.D.", "N.D.",(Results!CR39-AVERAGE(Results!CR$67:CR$69)))</f>
        <v>N.D.</v>
      </c>
      <c r="CR40" t="str">
        <f>IF(Results!CS39="N.D.", "N.D.",(Results!CS39-AVERAGE(Results!CS$67:CS$69)))</f>
        <v>N.D.</v>
      </c>
      <c r="CS40" t="str">
        <f>IF(Results!CT39="N.D.", "N.D.",(Results!CT39-AVERAGE(Results!CT$67:CT$69)))</f>
        <v>N.D.</v>
      </c>
    </row>
    <row r="41" spans="1:97">
      <c r="A41" s="1" t="s">
        <v>2463</v>
      </c>
      <c r="B41" t="str">
        <f>IF(Results!C40="N.D.", "N.D.",(Results!C40-AVERAGE(Results!C$67:C$69)))</f>
        <v>N.D.</v>
      </c>
      <c r="C41" t="str">
        <f>IF(Results!D40="N.D.", "N.D.",(Results!D40-AVERAGE(Results!D$67:D$69)))</f>
        <v>N.D.</v>
      </c>
      <c r="D41" t="str">
        <f>IF(Results!E40="N.D.", "N.D.",(Results!E40-AVERAGE(Results!E$67:E$69)))</f>
        <v>N.D.</v>
      </c>
      <c r="E41" t="str">
        <f>IF(Results!F40="N.D.", "N.D.",(Results!F40-AVERAGE(Results!F$67:F$69)))</f>
        <v>N.D.</v>
      </c>
      <c r="F41" t="str">
        <f>IF(Results!G40="N.D.", "N.D.",(Results!G40-AVERAGE(Results!G$67:G$69)))</f>
        <v>N.D.</v>
      </c>
      <c r="G41" t="str">
        <f>IF(Results!H40="N.D.", "N.D.",(Results!H40-AVERAGE(Results!H$67:H$69)))</f>
        <v>N.D.</v>
      </c>
      <c r="H41" t="str">
        <f>IF(Results!I40="N.D.", "N.D.",(Results!I40-AVERAGE(Results!I$67:I$69)))</f>
        <v>N.D.</v>
      </c>
      <c r="I41" t="str">
        <f>IF(Results!J40="N.D.", "N.D.",(Results!J40-AVERAGE(Results!J$67:J$69)))</f>
        <v>N.D.</v>
      </c>
      <c r="J41" t="str">
        <f>IF(Results!K40="N.D.", "N.D.",(Results!K40-AVERAGE(Results!K$67:K$69)))</f>
        <v>N.D.</v>
      </c>
      <c r="K41" t="str">
        <f>IF(Results!L40="N.D.", "N.D.",(Results!L40-AVERAGE(Results!L$67:L$69)))</f>
        <v>N.D.</v>
      </c>
      <c r="L41" t="str">
        <f>IF(Results!M40="N.D.", "N.D.",(Results!M40-AVERAGE(Results!M$67:M$69)))</f>
        <v>N.D.</v>
      </c>
      <c r="M41" t="str">
        <f>IF(Results!N40="N.D.", "N.D.",(Results!N40-AVERAGE(Results!N$67:N$69)))</f>
        <v>N.D.</v>
      </c>
      <c r="N41" t="str">
        <f>IF(Results!O40="N.D.", "N.D.",(Results!O40-AVERAGE(Results!O$67:O$69)))</f>
        <v>N.D.</v>
      </c>
      <c r="O41" t="str">
        <f>IF(Results!P40="N.D.", "N.D.",(Results!P40-AVERAGE(Results!P$67:P$69)))</f>
        <v>N.D.</v>
      </c>
      <c r="P41">
        <f>IF(Results!Q40="N.D.", "N.D.",(Results!Q40-AVERAGE(Results!Q$67:Q$69)))</f>
        <v>3.8429953566666661</v>
      </c>
      <c r="Q41">
        <f>IF(Results!R40="N.D.", "N.D.",(Results!R40-AVERAGE(Results!R$67:R$69)))</f>
        <v>5.7791258233333327</v>
      </c>
      <c r="R41">
        <f>IF(Results!S40="N.D.", "N.D.",(Results!S40-AVERAGE(Results!S$67:S$69)))</f>
        <v>6.1219262433333324</v>
      </c>
      <c r="S41">
        <f>IF(Results!T40="N.D.", "N.D.",(Results!T40-AVERAGE(Results!T$67:T$69)))</f>
        <v>2.8455903999999972</v>
      </c>
      <c r="T41" t="str">
        <f>IF(Results!U40="N.D.", "N.D.",(Results!U40-AVERAGE(Results!U$67:U$69)))</f>
        <v>N.D.</v>
      </c>
      <c r="U41" t="str">
        <f>IF(Results!V40="N.D.", "N.D.",(Results!V40-AVERAGE(Results!V$67:V$69)))</f>
        <v>N.D.</v>
      </c>
      <c r="V41" t="str">
        <f>IF(Results!W40="N.D.", "N.D.",(Results!W40-AVERAGE(Results!W$67:W$69)))</f>
        <v>N.D.</v>
      </c>
      <c r="W41">
        <f>IF(Results!X40="N.D.", "N.D.",(Results!X40-AVERAGE(Results!X$67:X$69)))</f>
        <v>2.9096602400000009</v>
      </c>
      <c r="X41" t="str">
        <f>IF(Results!Y40="N.D.", "N.D.",(Results!Y40-AVERAGE(Results!Y$67:Y$69)))</f>
        <v>N.D.</v>
      </c>
      <c r="Y41" t="str">
        <f>IF(Results!Z40="N.D.", "N.D.",(Results!Z40-AVERAGE(Results!Z$67:Z$69)))</f>
        <v>N.D.</v>
      </c>
      <c r="Z41">
        <f>IF(Results!AA40="N.D.", "N.D.",(Results!AA40-AVERAGE(Results!AA$67:AA$69)))</f>
        <v>5.4277864566666683</v>
      </c>
      <c r="AA41">
        <f>IF(Results!AB40="N.D.", "N.D.",(Results!AB40-AVERAGE(Results!AB$67:AB$69)))</f>
        <v>4.8842907466666663</v>
      </c>
      <c r="AB41" t="str">
        <f>IF(Results!AC40="N.D.", "N.D.",(Results!AC40-AVERAGE(Results!AC$67:AC$69)))</f>
        <v>N.D.</v>
      </c>
      <c r="AC41" t="str">
        <f>IF(Results!AD40="N.D.", "N.D.",(Results!AD40-AVERAGE(Results!AD$67:AD$69)))</f>
        <v>N.D.</v>
      </c>
      <c r="AD41">
        <f>IF(Results!AE40="N.D.", "N.D.",(Results!AE40-AVERAGE(Results!AE$67:AE$69)))</f>
        <v>1.61814708</v>
      </c>
      <c r="AE41">
        <f>IF(Results!AF40="N.D.", "N.D.",(Results!AF40-AVERAGE(Results!AF$67:AF$69)))</f>
        <v>2.2153994233333325</v>
      </c>
      <c r="AF41" t="str">
        <f>IF(Results!AG40="N.D.", "N.D.",(Results!AG40-AVERAGE(Results!AG$67:AG$69)))</f>
        <v>N.D.</v>
      </c>
      <c r="AG41">
        <f>IF(Results!AH40="N.D.", "N.D.",(Results!AH40-AVERAGE(Results!AH$67:AH$69)))</f>
        <v>4.3759735800000001</v>
      </c>
      <c r="AH41" t="str">
        <f>IF(Results!AI40="N.D.", "N.D.",(Results!AI40-AVERAGE(Results!AI$67:AI$69)))</f>
        <v>N.D.</v>
      </c>
      <c r="AI41">
        <f>IF(Results!AJ40="N.D.", "N.D.",(Results!AJ40-AVERAGE(Results!AJ$67:AJ$69)))</f>
        <v>-1.0186115833333353</v>
      </c>
      <c r="AJ41">
        <f>IF(Results!AK40="N.D.", "N.D.",(Results!AK40-AVERAGE(Results!AK$67:AK$69)))</f>
        <v>2.5945741466666696</v>
      </c>
      <c r="AK41" t="str">
        <f>IF(Results!AL40="N.D.", "N.D.",(Results!AL40-AVERAGE(Results!AL$67:AL$69)))</f>
        <v>N.D.</v>
      </c>
      <c r="AL41">
        <f>IF(Results!AM40="N.D.", "N.D.",(Results!AM40-AVERAGE(Results!AM$67:AM$69)))</f>
        <v>2.0173866266666689</v>
      </c>
      <c r="AM41">
        <f>IF(Results!AN40="N.D.", "N.D.",(Results!AN40-AVERAGE(Results!AN$67:AN$69)))</f>
        <v>7.8398203933333335</v>
      </c>
      <c r="AN41" t="str">
        <f>IF(Results!AO40="N.D.", "N.D.",(Results!AO40-AVERAGE(Results!AO$67:AO$69)))</f>
        <v>N.D.</v>
      </c>
      <c r="AO41">
        <f>IF(Results!AP40="N.D.", "N.D.",(Results!AP40-AVERAGE(Results!AP$67:AP$69)))</f>
        <v>6.5683245866666642</v>
      </c>
      <c r="AP41" t="str">
        <f>IF(Results!AQ40="N.D.", "N.D.",(Results!AQ40-AVERAGE(Results!AQ$67:AQ$69)))</f>
        <v>N.D.</v>
      </c>
      <c r="AQ41">
        <f>IF(Results!AR40="N.D.", "N.D.",(Results!AR40-AVERAGE(Results!AR$67:AR$69)))</f>
        <v>5.8483085433333333</v>
      </c>
      <c r="AR41">
        <f>IF(Results!AS40="N.D.", "N.D.",(Results!AS40-AVERAGE(Results!AS$67:AS$69)))</f>
        <v>1.8690304600000012</v>
      </c>
      <c r="AS41">
        <f>IF(Results!AT40="N.D.", "N.D.",(Results!AT40-AVERAGE(Results!AT$67:AT$69)))</f>
        <v>2.9664960400000027</v>
      </c>
      <c r="AT41" t="str">
        <f>IF(Results!AU40="N.D.", "N.D.",(Results!AU40-AVERAGE(Results!AU$67:AU$69)))</f>
        <v>N.D.</v>
      </c>
      <c r="AU41" t="str">
        <f>IF(Results!AV40="N.D.", "N.D.",(Results!AV40-AVERAGE(Results!AV$67:AV$69)))</f>
        <v>N.D.</v>
      </c>
      <c r="AV41">
        <f>IF(Results!AW40="N.D.", "N.D.",(Results!AW40-AVERAGE(Results!AW$67:AW$69)))</f>
        <v>3.1483255449999987</v>
      </c>
      <c r="AW41" t="str">
        <f>IF(Results!AX40="N.D.", "N.D.",(Results!AX40-AVERAGE(Results!AX$67:AX$69)))</f>
        <v>N.D.</v>
      </c>
      <c r="AX41" t="str">
        <f>IF(Results!AY40="N.D.", "N.D.",(Results!AY40-AVERAGE(Results!AY$67:AY$69)))</f>
        <v>N.D.</v>
      </c>
      <c r="AY41" t="str">
        <f>IF(Results!AZ40="N.D.", "N.D.",(Results!AZ40-AVERAGE(Results!AZ$67:AZ$69)))</f>
        <v>N.D.</v>
      </c>
      <c r="AZ41" t="str">
        <f>IF(Results!BA40="N.D.", "N.D.",(Results!BA40-AVERAGE(Results!BA$67:BA$69)))</f>
        <v>N.D.</v>
      </c>
      <c r="BA41" t="str">
        <f>IF(Results!BB40="N.D.", "N.D.",(Results!BB40-AVERAGE(Results!BB$67:BB$69)))</f>
        <v>N.D.</v>
      </c>
      <c r="BB41" t="str">
        <f>IF(Results!BC40="N.D.", "N.D.",(Results!BC40-AVERAGE(Results!BC$67:BC$69)))</f>
        <v>N.D.</v>
      </c>
      <c r="BC41" t="str">
        <f>IF(Results!BD40="N.D.", "N.D.",(Results!BD40-AVERAGE(Results!BD$67:BD$69)))</f>
        <v>N.D.</v>
      </c>
      <c r="BD41" t="str">
        <f>IF(Results!BE40="N.D.", "N.D.",(Results!BE40-AVERAGE(Results!BE$67:BE$69)))</f>
        <v>N.D.</v>
      </c>
      <c r="BE41" t="str">
        <f>IF(Results!BF40="N.D.", "N.D.",(Results!BF40-AVERAGE(Results!BF$67:BF$69)))</f>
        <v>N.D.</v>
      </c>
      <c r="BF41" t="str">
        <f>IF(Results!BG40="N.D.", "N.D.",(Results!BG40-AVERAGE(Results!BG$67:BG$69)))</f>
        <v>N.D.</v>
      </c>
      <c r="BG41" t="str">
        <f>IF(Results!BH40="N.D.", "N.D.",(Results!BH40-AVERAGE(Results!BH$67:BH$69)))</f>
        <v>N.D.</v>
      </c>
      <c r="BH41" t="str">
        <f>IF(Results!BI40="N.D.", "N.D.",(Results!BI40-AVERAGE(Results!BI$67:BI$69)))</f>
        <v>N.D.</v>
      </c>
      <c r="BI41" t="str">
        <f>IF(Results!BJ40="N.D.", "N.D.",(Results!BJ40-AVERAGE(Results!BJ$67:BJ$69)))</f>
        <v>N.D.</v>
      </c>
      <c r="BJ41">
        <f>IF(Results!BK40="N.D.", "N.D.",(Results!BK40-AVERAGE(Results!BK$67:BK$69)))</f>
        <v>3.7007469099999994</v>
      </c>
      <c r="BK41" t="str">
        <f>IF(Results!BL40="N.D.", "N.D.",(Results!BL40-AVERAGE(Results!BL$67:BL$69)))</f>
        <v>N.D.</v>
      </c>
      <c r="BL41" t="str">
        <f>IF(Results!BM40="N.D.", "N.D.",(Results!BM40-AVERAGE(Results!BM$67:BM$69)))</f>
        <v>N.D.</v>
      </c>
      <c r="BM41" t="str">
        <f>IF(Results!BN40="N.D.", "N.D.",(Results!BN40-AVERAGE(Results!BN$67:BN$69)))</f>
        <v>N.D.</v>
      </c>
      <c r="BN41" t="str">
        <f>IF(Results!BO40="N.D.", "N.D.",(Results!BO40-AVERAGE(Results!BO$67:BO$69)))</f>
        <v>N.D.</v>
      </c>
      <c r="BO41" t="str">
        <f>IF(Results!BP40="N.D.", "N.D.",(Results!BP40-AVERAGE(Results!BP$67:BP$69)))</f>
        <v>N.D.</v>
      </c>
      <c r="BP41" t="str">
        <f>IF(Results!BQ40="N.D.", "N.D.",(Results!BQ40-AVERAGE(Results!BQ$67:BQ$69)))</f>
        <v>N.D.</v>
      </c>
      <c r="BQ41" t="str">
        <f>IF(Results!BR40="N.D.", "N.D.",(Results!BR40-AVERAGE(Results!BR$67:BR$69)))</f>
        <v>N.D.</v>
      </c>
      <c r="BR41" t="str">
        <f>IF(Results!BS40="N.D.", "N.D.",(Results!BS40-AVERAGE(Results!BS$67:BS$69)))</f>
        <v>N.D.</v>
      </c>
      <c r="BS41" t="str">
        <f>IF(Results!BT40="N.D.", "N.D.",(Results!BT40-AVERAGE(Results!BT$67:BT$69)))</f>
        <v>N.D.</v>
      </c>
      <c r="BT41" t="str">
        <f>IF(Results!BU40="N.D.", "N.D.",(Results!BU40-AVERAGE(Results!BU$67:BU$69)))</f>
        <v>N.D.</v>
      </c>
      <c r="BU41" t="str">
        <f>IF(Results!BV40="N.D.", "N.D.",(Results!BV40-AVERAGE(Results!BV$67:BV$69)))</f>
        <v>N.D.</v>
      </c>
      <c r="BV41" t="str">
        <f>IF(Results!BW40="N.D.", "N.D.",(Results!BW40-AVERAGE(Results!BW$67:BW$69)))</f>
        <v>N.D.</v>
      </c>
      <c r="BW41" t="str">
        <f>IF(Results!BX40="N.D.", "N.D.",(Results!BX40-AVERAGE(Results!BX$67:BX$69)))</f>
        <v>N.D.</v>
      </c>
      <c r="BX41" t="str">
        <f>IF(Results!BY40="N.D.", "N.D.",(Results!BY40-AVERAGE(Results!BY$67:BY$69)))</f>
        <v>N.D.</v>
      </c>
      <c r="BY41" t="str">
        <f>IF(Results!BZ40="N.D.", "N.D.",(Results!BZ40-AVERAGE(Results!BZ$67:BZ$69)))</f>
        <v>N.D.</v>
      </c>
      <c r="BZ41">
        <f>IF(Results!CA40="N.D.", "N.D.",(Results!CA40-AVERAGE(Results!CA$67:CA$69)))</f>
        <v>3.1499500999999981</v>
      </c>
      <c r="CA41" t="str">
        <f>IF(Results!CB40="N.D.", "N.D.",(Results!CB40-AVERAGE(Results!CB$67:CB$69)))</f>
        <v>N.D.</v>
      </c>
      <c r="CB41" t="str">
        <f>IF(Results!CC40="N.D.", "N.D.",(Results!CC40-AVERAGE(Results!CC$67:CC$69)))</f>
        <v>N.D.</v>
      </c>
      <c r="CC41">
        <f>IF(Results!CD40="N.D.", "N.D.",(Results!CD40-AVERAGE(Results!CD$67:CD$69)))</f>
        <v>-1.6390377866666697</v>
      </c>
      <c r="CD41" t="str">
        <f>IF(Results!CE40="N.D.", "N.D.",(Results!CE40-AVERAGE(Results!CE$67:CE$69)))</f>
        <v>N.D.</v>
      </c>
      <c r="CE41" t="str">
        <f>IF(Results!CF40="N.D.", "N.D.",(Results!CF40-AVERAGE(Results!CF$67:CF$69)))</f>
        <v>N.D.</v>
      </c>
      <c r="CF41" t="str">
        <f>IF(Results!CG40="N.D.", "N.D.",(Results!CG40-AVERAGE(Results!CG$67:CG$69)))</f>
        <v>N.D.</v>
      </c>
      <c r="CG41" t="str">
        <f>IF(Results!CH40="N.D.", "N.D.",(Results!CH40-AVERAGE(Results!CH$67:CH$69)))</f>
        <v>N.D.</v>
      </c>
      <c r="CH41">
        <f>IF(Results!CI40="N.D.", "N.D.",(Results!CI40-AVERAGE(Results!CI$67:CI$69)))</f>
        <v>2.2470406199999999</v>
      </c>
      <c r="CI41" t="str">
        <f>IF(Results!CJ40="N.D.", "N.D.",(Results!CJ40-AVERAGE(Results!CJ$67:CJ$69)))</f>
        <v>N.D.</v>
      </c>
      <c r="CJ41" t="str">
        <f>IF(Results!CK40="N.D.", "N.D.",(Results!CK40-AVERAGE(Results!CK$67:CK$69)))</f>
        <v>N.D.</v>
      </c>
      <c r="CK41" t="str">
        <f>IF(Results!CL40="N.D.", "N.D.",(Results!CL40-AVERAGE(Results!CL$67:CL$69)))</f>
        <v>N.D.</v>
      </c>
      <c r="CL41" t="str">
        <f>IF(Results!CM40="N.D.", "N.D.",(Results!CM40-AVERAGE(Results!CM$67:CM$69)))</f>
        <v>N.D.</v>
      </c>
      <c r="CM41" t="str">
        <f>IF(Results!CN40="N.D.", "N.D.",(Results!CN40-AVERAGE(Results!CN$67:CN$69)))</f>
        <v>N.D.</v>
      </c>
      <c r="CN41" t="str">
        <f>IF(Results!CO40="N.D.", "N.D.",(Results!CO40-AVERAGE(Results!CO$67:CO$69)))</f>
        <v>N.D.</v>
      </c>
      <c r="CO41" t="str">
        <f>IF(Results!CP40="N.D.", "N.D.",(Results!CP40-AVERAGE(Results!CP$67:CP$69)))</f>
        <v>N.D.</v>
      </c>
      <c r="CP41" t="str">
        <f>IF(Results!CQ40="N.D.", "N.D.",(Results!CQ40-AVERAGE(Results!CQ$67:CQ$69)))</f>
        <v>N.D.</v>
      </c>
      <c r="CQ41">
        <f>IF(Results!CR40="N.D.", "N.D.",(Results!CR40-AVERAGE(Results!CR$67:CR$69)))</f>
        <v>0.79668902499999916</v>
      </c>
      <c r="CR41" t="str">
        <f>IF(Results!CS40="N.D.", "N.D.",(Results!CS40-AVERAGE(Results!CS$67:CS$69)))</f>
        <v>N.D.</v>
      </c>
      <c r="CS41" t="str">
        <f>IF(Results!CT40="N.D.", "N.D.",(Results!CT40-AVERAGE(Results!CT$67:CT$69)))</f>
        <v>N.D.</v>
      </c>
    </row>
    <row r="42" spans="1:97">
      <c r="A42" s="1" t="s">
        <v>2464</v>
      </c>
      <c r="B42" t="str">
        <f>IF(Results!C41="N.D.", "N.D.",(Results!C41-AVERAGE(Results!C$67:C$69)))</f>
        <v>N.D.</v>
      </c>
      <c r="C42" t="str">
        <f>IF(Results!D41="N.D.", "N.D.",(Results!D41-AVERAGE(Results!D$67:D$69)))</f>
        <v>N.D.</v>
      </c>
      <c r="D42" t="str">
        <f>IF(Results!E41="N.D.", "N.D.",(Results!E41-AVERAGE(Results!E$67:E$69)))</f>
        <v>N.D.</v>
      </c>
      <c r="E42" t="str">
        <f>IF(Results!F41="N.D.", "N.D.",(Results!F41-AVERAGE(Results!F$67:F$69)))</f>
        <v>N.D.</v>
      </c>
      <c r="F42" t="str">
        <f>IF(Results!G41="N.D.", "N.D.",(Results!G41-AVERAGE(Results!G$67:G$69)))</f>
        <v>N.D.</v>
      </c>
      <c r="G42" t="str">
        <f>IF(Results!H41="N.D.", "N.D.",(Results!H41-AVERAGE(Results!H$67:H$69)))</f>
        <v>N.D.</v>
      </c>
      <c r="H42">
        <f>IF(Results!I41="N.D.", "N.D.",(Results!I41-AVERAGE(Results!I$67:I$69)))</f>
        <v>6.4351921266666672</v>
      </c>
      <c r="I42">
        <f>IF(Results!J41="N.D.", "N.D.",(Results!J41-AVERAGE(Results!J$67:J$69)))</f>
        <v>8.1820590866666656</v>
      </c>
      <c r="J42">
        <f>IF(Results!K41="N.D.", "N.D.",(Results!K41-AVERAGE(Results!K$67:K$69)))</f>
        <v>10.720249540000001</v>
      </c>
      <c r="K42">
        <f>IF(Results!L41="N.D.", "N.D.",(Results!L41-AVERAGE(Results!L$67:L$69)))</f>
        <v>8.0621667299999977</v>
      </c>
      <c r="L42">
        <f>IF(Results!M41="N.D.", "N.D.",(Results!M41-AVERAGE(Results!M$67:M$69)))</f>
        <v>7.4045881800000011</v>
      </c>
      <c r="M42" t="str">
        <f>IF(Results!N41="N.D.", "N.D.",(Results!N41-AVERAGE(Results!N$67:N$69)))</f>
        <v>N.D.</v>
      </c>
      <c r="N42">
        <f>IF(Results!O41="N.D.", "N.D.",(Results!O41-AVERAGE(Results!O$67:O$69)))</f>
        <v>8.6200180033333336</v>
      </c>
      <c r="O42">
        <f>IF(Results!P41="N.D.", "N.D.",(Results!P41-AVERAGE(Results!P$67:P$69)))</f>
        <v>9.3740428066666652</v>
      </c>
      <c r="P42">
        <f>IF(Results!Q41="N.D.", "N.D.",(Results!Q41-AVERAGE(Results!Q$67:Q$69)))</f>
        <v>7.0876984866666675</v>
      </c>
      <c r="Q42">
        <f>IF(Results!R41="N.D.", "N.D.",(Results!R41-AVERAGE(Results!R$67:R$69)))</f>
        <v>7.2647035833333344</v>
      </c>
      <c r="R42">
        <f>IF(Results!S41="N.D.", "N.D.",(Results!S41-AVERAGE(Results!S$67:S$69)))</f>
        <v>8.6748989233333322</v>
      </c>
      <c r="S42">
        <f>IF(Results!T41="N.D.", "N.D.",(Results!T41-AVERAGE(Results!T$67:T$69)))</f>
        <v>7.4490304999999974</v>
      </c>
      <c r="T42">
        <f>IF(Results!U41="N.D.", "N.D.",(Results!U41-AVERAGE(Results!U$67:U$69)))</f>
        <v>9.6906623550000006</v>
      </c>
      <c r="U42">
        <f>IF(Results!V41="N.D.", "N.D.",(Results!V41-AVERAGE(Results!V$67:V$69)))</f>
        <v>6.6945178050000003</v>
      </c>
      <c r="V42">
        <f>IF(Results!W41="N.D.", "N.D.",(Results!W41-AVERAGE(Results!W$67:W$69)))</f>
        <v>7.6411579500000002</v>
      </c>
      <c r="W42">
        <f>IF(Results!X41="N.D.", "N.D.",(Results!X41-AVERAGE(Results!X$67:X$69)))</f>
        <v>8.8004283799999996</v>
      </c>
      <c r="X42">
        <f>IF(Results!Y41="N.D.", "N.D.",(Results!Y41-AVERAGE(Results!Y$67:Y$69)))</f>
        <v>7.8961783949999997</v>
      </c>
      <c r="Y42">
        <f>IF(Results!Z41="N.D.", "N.D.",(Results!Z41-AVERAGE(Results!Z$67:Z$69)))</f>
        <v>8.1165256633333343</v>
      </c>
      <c r="Z42">
        <f>IF(Results!AA41="N.D.", "N.D.",(Results!AA41-AVERAGE(Results!AA$67:AA$69)))</f>
        <v>6.5319512366666661</v>
      </c>
      <c r="AA42">
        <f>IF(Results!AB41="N.D.", "N.D.",(Results!AB41-AVERAGE(Results!AB$67:AB$69)))</f>
        <v>5.7293390966666689</v>
      </c>
      <c r="AB42">
        <f>IF(Results!AC41="N.D.", "N.D.",(Results!AC41-AVERAGE(Results!AC$67:AC$69)))</f>
        <v>5.427134210000002</v>
      </c>
      <c r="AC42">
        <f>IF(Results!AD41="N.D.", "N.D.",(Results!AD41-AVERAGE(Results!AD$67:AD$69)))</f>
        <v>4.507591953333332</v>
      </c>
      <c r="AD42">
        <f>IF(Results!AE41="N.D.", "N.D.",(Results!AE41-AVERAGE(Results!AE$67:AE$69)))</f>
        <v>6.8050542399999969</v>
      </c>
      <c r="AE42">
        <f>IF(Results!AF41="N.D.", "N.D.",(Results!AF41-AVERAGE(Results!AF$67:AF$69)))</f>
        <v>4.6051510533333317</v>
      </c>
      <c r="AF42" t="str">
        <f>IF(Results!AG41="N.D.", "N.D.",(Results!AG41-AVERAGE(Results!AG$67:AG$69)))</f>
        <v>N.D.</v>
      </c>
      <c r="AG42">
        <f>IF(Results!AH41="N.D.", "N.D.",(Results!AH41-AVERAGE(Results!AH$67:AH$69)))</f>
        <v>6.1894035899999977</v>
      </c>
      <c r="AH42">
        <f>IF(Results!AI41="N.D.", "N.D.",(Results!AI41-AVERAGE(Results!AI$67:AI$69)))</f>
        <v>3.5951733433333324</v>
      </c>
      <c r="AI42">
        <f>IF(Results!AJ41="N.D.", "N.D.",(Results!AJ41-AVERAGE(Results!AJ$67:AJ$69)))</f>
        <v>9.0102352966666643</v>
      </c>
      <c r="AJ42">
        <f>IF(Results!AK41="N.D.", "N.D.",(Results!AK41-AVERAGE(Results!AK$67:AK$69)))</f>
        <v>6.3354867466666676</v>
      </c>
      <c r="AK42">
        <f>IF(Results!AL41="N.D.", "N.D.",(Results!AL41-AVERAGE(Results!AL$67:AL$69)))</f>
        <v>6.69346994</v>
      </c>
      <c r="AL42">
        <f>IF(Results!AM41="N.D.", "N.D.",(Results!AM41-AVERAGE(Results!AM$67:AM$69)))</f>
        <v>6.1993718266666686</v>
      </c>
      <c r="AM42">
        <f>IF(Results!AN41="N.D.", "N.D.",(Results!AN41-AVERAGE(Results!AN$67:AN$69)))</f>
        <v>6.5527222333333306</v>
      </c>
      <c r="AN42">
        <f>IF(Results!AO41="N.D.", "N.D.",(Results!AO41-AVERAGE(Results!AO$67:AO$69)))</f>
        <v>9.8942795133333323</v>
      </c>
      <c r="AO42">
        <f>IF(Results!AP41="N.D.", "N.D.",(Results!AP41-AVERAGE(Results!AP$67:AP$69)))</f>
        <v>10.628862596666666</v>
      </c>
      <c r="AP42">
        <f>IF(Results!AQ41="N.D.", "N.D.",(Results!AQ41-AVERAGE(Results!AQ$67:AQ$69)))</f>
        <v>7.5089782899999964</v>
      </c>
      <c r="AQ42">
        <f>IF(Results!AR41="N.D.", "N.D.",(Results!AR41-AVERAGE(Results!AR$67:AR$69)))</f>
        <v>8.018323633333333</v>
      </c>
      <c r="AR42">
        <f>IF(Results!AS41="N.D.", "N.D.",(Results!AS41-AVERAGE(Results!AS$67:AS$69)))</f>
        <v>9.1129728599999993</v>
      </c>
      <c r="AS42">
        <f>IF(Results!AT41="N.D.", "N.D.",(Results!AT41-AVERAGE(Results!AT$67:AT$69)))</f>
        <v>3.1757853200000028</v>
      </c>
      <c r="AT42">
        <f>IF(Results!AU41="N.D.", "N.D.",(Results!AU41-AVERAGE(Results!AU$67:AU$69)))</f>
        <v>8.1162915566666705</v>
      </c>
      <c r="AU42">
        <f>IF(Results!AV41="N.D.", "N.D.",(Results!AV41-AVERAGE(Results!AV$67:AV$69)))</f>
        <v>9.8707771599999994</v>
      </c>
      <c r="AV42">
        <f>IF(Results!AW41="N.D.", "N.D.",(Results!AW41-AVERAGE(Results!AW$67:AW$69)))</f>
        <v>8.9140662249999991</v>
      </c>
      <c r="AW42">
        <f>IF(Results!AX41="N.D.", "N.D.",(Results!AX41-AVERAGE(Results!AX$67:AX$69)))</f>
        <v>7.7841612966666638</v>
      </c>
      <c r="AX42">
        <f>IF(Results!AY41="N.D.", "N.D.",(Results!AY41-AVERAGE(Results!AY$67:AY$69)))</f>
        <v>8.0445069166666663</v>
      </c>
      <c r="AY42">
        <f>IF(Results!AZ41="N.D.", "N.D.",(Results!AZ41-AVERAGE(Results!AZ$67:AZ$69)))</f>
        <v>11.454711185000001</v>
      </c>
      <c r="AZ42">
        <f>IF(Results!BA41="N.D.", "N.D.",(Results!BA41-AVERAGE(Results!BA$67:BA$69)))</f>
        <v>9.4137445</v>
      </c>
      <c r="BA42">
        <f>IF(Results!BB41="N.D.", "N.D.",(Results!BB41-AVERAGE(Results!BB$67:BB$69)))</f>
        <v>11.290189979999997</v>
      </c>
      <c r="BB42">
        <f>IF(Results!BC41="N.D.", "N.D.",(Results!BC41-AVERAGE(Results!BC$67:BC$69)))</f>
        <v>17.612391799999997</v>
      </c>
      <c r="BC42">
        <f>IF(Results!BD41="N.D.", "N.D.",(Results!BD41-AVERAGE(Results!BD$67:BD$69)))</f>
        <v>8.9855170366666677</v>
      </c>
      <c r="BD42" t="str">
        <f>IF(Results!BE41="N.D.", "N.D.",(Results!BE41-AVERAGE(Results!BE$67:BE$69)))</f>
        <v>N.D.</v>
      </c>
      <c r="BE42" t="str">
        <f>IF(Results!BF41="N.D.", "N.D.",(Results!BF41-AVERAGE(Results!BF$67:BF$69)))</f>
        <v>N.D.</v>
      </c>
      <c r="BF42">
        <f>IF(Results!BG41="N.D.", "N.D.",(Results!BG41-AVERAGE(Results!BG$67:BG$69)))</f>
        <v>4.0540045566666691</v>
      </c>
      <c r="BG42">
        <f>IF(Results!BH41="N.D.", "N.D.",(Results!BH41-AVERAGE(Results!BH$67:BH$69)))</f>
        <v>6.0991643866666685</v>
      </c>
      <c r="BH42" t="str">
        <f>IF(Results!BI41="N.D.", "N.D.",(Results!BI41-AVERAGE(Results!BI$67:BI$69)))</f>
        <v>N.D.</v>
      </c>
      <c r="BI42">
        <f>IF(Results!BJ41="N.D.", "N.D.",(Results!BJ41-AVERAGE(Results!BJ$67:BJ$69)))</f>
        <v>8.7282718800000012</v>
      </c>
      <c r="BJ42">
        <f>IF(Results!BK41="N.D.", "N.D.",(Results!BK41-AVERAGE(Results!BK$67:BK$69)))</f>
        <v>10.671413300000001</v>
      </c>
      <c r="BK42" t="str">
        <f>IF(Results!BL41="N.D.", "N.D.",(Results!BL41-AVERAGE(Results!BL$67:BL$69)))</f>
        <v>N.D.</v>
      </c>
      <c r="BL42">
        <f>IF(Results!BM41="N.D.", "N.D.",(Results!BM41-AVERAGE(Results!BM$67:BM$69)))</f>
        <v>6.4518628800000002</v>
      </c>
      <c r="BM42">
        <f>IF(Results!BN41="N.D.", "N.D.",(Results!BN41-AVERAGE(Results!BN$67:BN$69)))</f>
        <v>5.5092745500000007</v>
      </c>
      <c r="BN42">
        <f>IF(Results!BO41="N.D.", "N.D.",(Results!BO41-AVERAGE(Results!BO$67:BO$69)))</f>
        <v>8.1926328733333342</v>
      </c>
      <c r="BO42" t="str">
        <f>IF(Results!BP41="N.D.", "N.D.",(Results!BP41-AVERAGE(Results!BP$67:BP$69)))</f>
        <v>N.D.</v>
      </c>
      <c r="BP42">
        <f>IF(Results!BQ41="N.D.", "N.D.",(Results!BQ41-AVERAGE(Results!BQ$67:BQ$69)))</f>
        <v>4.4457546166666653</v>
      </c>
      <c r="BQ42">
        <f>IF(Results!BR41="N.D.", "N.D.",(Results!BR41-AVERAGE(Results!BR$67:BR$69)))</f>
        <v>9.5365146600000017</v>
      </c>
      <c r="BR42">
        <f>IF(Results!BS41="N.D.", "N.D.",(Results!BS41-AVERAGE(Results!BS$67:BS$69)))</f>
        <v>8.4694710000000022</v>
      </c>
      <c r="BS42">
        <f>IF(Results!BT41="N.D.", "N.D.",(Results!BT41-AVERAGE(Results!BT$67:BT$69)))</f>
        <v>5.4003599366666677</v>
      </c>
      <c r="BT42">
        <f>IF(Results!BU41="N.D.", "N.D.",(Results!BU41-AVERAGE(Results!BU$67:BU$69)))</f>
        <v>4.5618024466666682</v>
      </c>
      <c r="BU42">
        <f>IF(Results!BV41="N.D.", "N.D.",(Results!BV41-AVERAGE(Results!BV$67:BV$69)))</f>
        <v>10.120831049999996</v>
      </c>
      <c r="BV42">
        <f>IF(Results!BW41="N.D.", "N.D.",(Results!BW41-AVERAGE(Results!BW$67:BW$69)))</f>
        <v>5.7719401533333325</v>
      </c>
      <c r="BW42" t="str">
        <f>IF(Results!BX41="N.D.", "N.D.",(Results!BX41-AVERAGE(Results!BX$67:BX$69)))</f>
        <v>N.D.</v>
      </c>
      <c r="BX42">
        <f>IF(Results!BY41="N.D.", "N.D.",(Results!BY41-AVERAGE(Results!BY$67:BY$69)))</f>
        <v>12.039879003333333</v>
      </c>
      <c r="BY42" t="str">
        <f>IF(Results!BZ41="N.D.", "N.D.",(Results!BZ41-AVERAGE(Results!BZ$67:BZ$69)))</f>
        <v>N.D.</v>
      </c>
      <c r="BZ42">
        <f>IF(Results!CA41="N.D.", "N.D.",(Results!CA41-AVERAGE(Results!CA$67:CA$69)))</f>
        <v>7.097971839999996</v>
      </c>
      <c r="CA42" t="str">
        <f>IF(Results!CB41="N.D.", "N.D.",(Results!CB41-AVERAGE(Results!CB$67:CB$69)))</f>
        <v>N.D.</v>
      </c>
      <c r="CB42">
        <f>IF(Results!CC41="N.D.", "N.D.",(Results!CC41-AVERAGE(Results!CC$67:CC$69)))</f>
        <v>9.1906913800000041</v>
      </c>
      <c r="CC42" t="str">
        <f>IF(Results!CD41="N.D.", "N.D.",(Results!CD41-AVERAGE(Results!CD$67:CD$69)))</f>
        <v>N.D.</v>
      </c>
      <c r="CD42" t="str">
        <f>IF(Results!CE41="N.D.", "N.D.",(Results!CE41-AVERAGE(Results!CE$67:CE$69)))</f>
        <v>N.D.</v>
      </c>
      <c r="CE42">
        <f>IF(Results!CF41="N.D.", "N.D.",(Results!CF41-AVERAGE(Results!CF$67:CF$69)))</f>
        <v>6.2430350266666679</v>
      </c>
      <c r="CF42" t="str">
        <f>IF(Results!CG41="N.D.", "N.D.",(Results!CG41-AVERAGE(Results!CG$67:CG$69)))</f>
        <v>N.D.</v>
      </c>
      <c r="CG42">
        <f>IF(Results!CH41="N.D.", "N.D.",(Results!CH41-AVERAGE(Results!CH$67:CH$69)))</f>
        <v>6.4672799666666663</v>
      </c>
      <c r="CH42" t="str">
        <f>IF(Results!CI41="N.D.", "N.D.",(Results!CI41-AVERAGE(Results!CI$67:CI$69)))</f>
        <v>N.D.</v>
      </c>
      <c r="CI42">
        <f>IF(Results!CJ41="N.D.", "N.D.",(Results!CJ41-AVERAGE(Results!CJ$67:CJ$69)))</f>
        <v>6.2813576033333334</v>
      </c>
      <c r="CJ42" t="str">
        <f>IF(Results!CK41="N.D.", "N.D.",(Results!CK41-AVERAGE(Results!CK$67:CK$69)))</f>
        <v>N.D.</v>
      </c>
      <c r="CK42">
        <f>IF(Results!CL41="N.D.", "N.D.",(Results!CL41-AVERAGE(Results!CL$67:CL$69)))</f>
        <v>13.407562783333329</v>
      </c>
      <c r="CL42">
        <f>IF(Results!CM41="N.D.", "N.D.",(Results!CM41-AVERAGE(Results!CM$67:CM$69)))</f>
        <v>5.1950935466666657</v>
      </c>
      <c r="CM42" t="str">
        <f>IF(Results!CN41="N.D.", "N.D.",(Results!CN41-AVERAGE(Results!CN$67:CN$69)))</f>
        <v>N.D.</v>
      </c>
      <c r="CN42" t="str">
        <f>IF(Results!CO41="N.D.", "N.D.",(Results!CO41-AVERAGE(Results!CO$67:CO$69)))</f>
        <v>N.D.</v>
      </c>
      <c r="CO42">
        <f>IF(Results!CP41="N.D.", "N.D.",(Results!CP41-AVERAGE(Results!CP$67:CP$69)))</f>
        <v>11.868421516666665</v>
      </c>
      <c r="CP42" t="str">
        <f>IF(Results!CQ41="N.D.", "N.D.",(Results!CQ41-AVERAGE(Results!CQ$67:CQ$69)))</f>
        <v>N.D.</v>
      </c>
      <c r="CQ42">
        <f>IF(Results!CR41="N.D.", "N.D.",(Results!CR41-AVERAGE(Results!CR$67:CR$69)))</f>
        <v>17.392715345000003</v>
      </c>
      <c r="CR42" t="str">
        <f>IF(Results!CS41="N.D.", "N.D.",(Results!CS41-AVERAGE(Results!CS$67:CS$69)))</f>
        <v>N.D.</v>
      </c>
      <c r="CS42" t="str">
        <f>IF(Results!CT41="N.D.", "N.D.",(Results!CT41-AVERAGE(Results!CT$67:CT$69)))</f>
        <v>N.D.</v>
      </c>
    </row>
    <row r="43" spans="1:97">
      <c r="A43" s="1" t="s">
        <v>2465</v>
      </c>
      <c r="B43" t="str">
        <f>IF(Results!C42="N.D.", "N.D.",(Results!C42-AVERAGE(Results!C$67:C$69)))</f>
        <v>N.D.</v>
      </c>
      <c r="C43" t="str">
        <f>IF(Results!D42="N.D.", "N.D.",(Results!D42-AVERAGE(Results!D$67:D$69)))</f>
        <v>N.D.</v>
      </c>
      <c r="D43" t="str">
        <f>IF(Results!E42="N.D.", "N.D.",(Results!E42-AVERAGE(Results!E$67:E$69)))</f>
        <v>N.D.</v>
      </c>
      <c r="E43" t="str">
        <f>IF(Results!F42="N.D.", "N.D.",(Results!F42-AVERAGE(Results!F$67:F$69)))</f>
        <v>N.D.</v>
      </c>
      <c r="F43" t="str">
        <f>IF(Results!G42="N.D.", "N.D.",(Results!G42-AVERAGE(Results!G$67:G$69)))</f>
        <v>N.D.</v>
      </c>
      <c r="G43" t="str">
        <f>IF(Results!H42="N.D.", "N.D.",(Results!H42-AVERAGE(Results!H$67:H$69)))</f>
        <v>N.D.</v>
      </c>
      <c r="H43" t="str">
        <f>IF(Results!I42="N.D.", "N.D.",(Results!I42-AVERAGE(Results!I$67:I$69)))</f>
        <v>N.D.</v>
      </c>
      <c r="I43" t="str">
        <f>IF(Results!J42="N.D.", "N.D.",(Results!J42-AVERAGE(Results!J$67:J$69)))</f>
        <v>N.D.</v>
      </c>
      <c r="J43" t="str">
        <f>IF(Results!K42="N.D.", "N.D.",(Results!K42-AVERAGE(Results!K$67:K$69)))</f>
        <v>N.D.</v>
      </c>
      <c r="K43" t="str">
        <f>IF(Results!L42="N.D.", "N.D.",(Results!L42-AVERAGE(Results!L$67:L$69)))</f>
        <v>N.D.</v>
      </c>
      <c r="L43" t="str">
        <f>IF(Results!M42="N.D.", "N.D.",(Results!M42-AVERAGE(Results!M$67:M$69)))</f>
        <v>N.D.</v>
      </c>
      <c r="M43" t="str">
        <f>IF(Results!N42="N.D.", "N.D.",(Results!N42-AVERAGE(Results!N$67:N$69)))</f>
        <v>N.D.</v>
      </c>
      <c r="N43">
        <f>IF(Results!O42="N.D.", "N.D.",(Results!O42-AVERAGE(Results!O$67:O$69)))</f>
        <v>4.4742584333333344</v>
      </c>
      <c r="O43">
        <f>IF(Results!P42="N.D.", "N.D.",(Results!P42-AVERAGE(Results!P$67:P$69)))</f>
        <v>4.2983985266666664</v>
      </c>
      <c r="P43">
        <f>IF(Results!Q42="N.D.", "N.D.",(Results!Q42-AVERAGE(Results!Q$67:Q$69)))</f>
        <v>5.1799419466666663</v>
      </c>
      <c r="Q43">
        <f>IF(Results!R42="N.D.", "N.D.",(Results!R42-AVERAGE(Results!R$67:R$69)))</f>
        <v>4.1083576933333337</v>
      </c>
      <c r="R43">
        <f>IF(Results!S42="N.D.", "N.D.",(Results!S42-AVERAGE(Results!S$67:S$69)))</f>
        <v>6.056294513333329</v>
      </c>
      <c r="S43">
        <f>IF(Results!T42="N.D.", "N.D.",(Results!T42-AVERAGE(Results!T$67:T$69)))</f>
        <v>6.6533371299999988</v>
      </c>
      <c r="T43">
        <f>IF(Results!U42="N.D.", "N.D.",(Results!U42-AVERAGE(Results!U$67:U$69)))</f>
        <v>7.1305665050000009</v>
      </c>
      <c r="U43">
        <f>IF(Results!V42="N.D.", "N.D.",(Results!V42-AVERAGE(Results!V$67:V$69)))</f>
        <v>6.8560840449999993</v>
      </c>
      <c r="V43" t="str">
        <f>IF(Results!W42="N.D.", "N.D.",(Results!W42-AVERAGE(Results!W$67:W$69)))</f>
        <v>N.D.</v>
      </c>
      <c r="W43" t="str">
        <f>IF(Results!X42="N.D.", "N.D.",(Results!X42-AVERAGE(Results!X$67:X$69)))</f>
        <v>N.D.</v>
      </c>
      <c r="X43" t="str">
        <f>IF(Results!Y42="N.D.", "N.D.",(Results!Y42-AVERAGE(Results!Y$67:Y$69)))</f>
        <v>N.D.</v>
      </c>
      <c r="Y43" t="str">
        <f>IF(Results!Z42="N.D.", "N.D.",(Results!Z42-AVERAGE(Results!Z$67:Z$69)))</f>
        <v>N.D.</v>
      </c>
      <c r="Z43">
        <f>IF(Results!AA42="N.D.", "N.D.",(Results!AA42-AVERAGE(Results!AA$67:AA$69)))</f>
        <v>4.539703946666668</v>
      </c>
      <c r="AA43">
        <f>IF(Results!AB42="N.D.", "N.D.",(Results!AB42-AVERAGE(Results!AB$67:AB$69)))</f>
        <v>6.7348149366666679</v>
      </c>
      <c r="AB43">
        <f>IF(Results!AC42="N.D.", "N.D.",(Results!AC42-AVERAGE(Results!AC$67:AC$69)))</f>
        <v>4.1044231800000013</v>
      </c>
      <c r="AC43">
        <f>IF(Results!AD42="N.D.", "N.D.",(Results!AD42-AVERAGE(Results!AD$67:AD$69)))</f>
        <v>6.0864380033333312</v>
      </c>
      <c r="AD43">
        <f>IF(Results!AE42="N.D.", "N.D.",(Results!AE42-AVERAGE(Results!AE$67:AE$69)))</f>
        <v>7.6592053799999995</v>
      </c>
      <c r="AE43">
        <f>IF(Results!AF42="N.D.", "N.D.",(Results!AF42-AVERAGE(Results!AF$67:AF$69)))</f>
        <v>7.6159248333333327</v>
      </c>
      <c r="AF43" t="str">
        <f>IF(Results!AG42="N.D.", "N.D.",(Results!AG42-AVERAGE(Results!AG$67:AG$69)))</f>
        <v>N.D.</v>
      </c>
      <c r="AG43" t="str">
        <f>IF(Results!AH42="N.D.", "N.D.",(Results!AH42-AVERAGE(Results!AH$67:AH$69)))</f>
        <v>N.D.</v>
      </c>
      <c r="AH43">
        <f>IF(Results!AI42="N.D.", "N.D.",(Results!AI42-AVERAGE(Results!AI$67:AI$69)))</f>
        <v>4.007863163333333</v>
      </c>
      <c r="AI43" t="str">
        <f>IF(Results!AJ42="N.D.", "N.D.",(Results!AJ42-AVERAGE(Results!AJ$67:AJ$69)))</f>
        <v>N.D.</v>
      </c>
      <c r="AJ43" t="str">
        <f>IF(Results!AK42="N.D.", "N.D.",(Results!AK42-AVERAGE(Results!AK$67:AK$69)))</f>
        <v>N.D.</v>
      </c>
      <c r="AK43" t="str">
        <f>IF(Results!AL42="N.D.", "N.D.",(Results!AL42-AVERAGE(Results!AL$67:AL$69)))</f>
        <v>N.D.</v>
      </c>
      <c r="AL43">
        <f>IF(Results!AM42="N.D.", "N.D.",(Results!AM42-AVERAGE(Results!AM$67:AM$69)))</f>
        <v>5.3108287066666673</v>
      </c>
      <c r="AM43" t="str">
        <f>IF(Results!AN42="N.D.", "N.D.",(Results!AN42-AVERAGE(Results!AN$67:AN$69)))</f>
        <v>N.D.</v>
      </c>
      <c r="AN43">
        <f>IF(Results!AO42="N.D.", "N.D.",(Results!AO42-AVERAGE(Results!AO$67:AO$69)))</f>
        <v>6.3845580133333346</v>
      </c>
      <c r="AO43">
        <f>IF(Results!AP42="N.D.", "N.D.",(Results!AP42-AVERAGE(Results!AP$67:AP$69)))</f>
        <v>6.0877380166666644</v>
      </c>
      <c r="AP43">
        <f>IF(Results!AQ42="N.D.", "N.D.",(Results!AQ42-AVERAGE(Results!AQ$67:AQ$69)))</f>
        <v>4.0479536799999973</v>
      </c>
      <c r="AQ43">
        <f>IF(Results!AR42="N.D.", "N.D.",(Results!AR42-AVERAGE(Results!AR$67:AR$69)))</f>
        <v>6.6781237933333326</v>
      </c>
      <c r="AR43" t="str">
        <f>IF(Results!AS42="N.D.", "N.D.",(Results!AS42-AVERAGE(Results!AS$67:AS$69)))</f>
        <v>N.D.</v>
      </c>
      <c r="AS43">
        <f>IF(Results!AT42="N.D.", "N.D.",(Results!AT42-AVERAGE(Results!AT$67:AT$69)))</f>
        <v>4.5126882600000009</v>
      </c>
      <c r="AT43" t="str">
        <f>IF(Results!AU42="N.D.", "N.D.",(Results!AU42-AVERAGE(Results!AU$67:AU$69)))</f>
        <v>N.D.</v>
      </c>
      <c r="AU43" t="str">
        <f>IF(Results!AV42="N.D.", "N.D.",(Results!AV42-AVERAGE(Results!AV$67:AV$69)))</f>
        <v>N.D.</v>
      </c>
      <c r="AV43" t="str">
        <f>IF(Results!AW42="N.D.", "N.D.",(Results!AW42-AVERAGE(Results!AW$67:AW$69)))</f>
        <v>N.D.</v>
      </c>
      <c r="AW43" t="str">
        <f>IF(Results!AX42="N.D.", "N.D.",(Results!AX42-AVERAGE(Results!AX$67:AX$69)))</f>
        <v>N.D.</v>
      </c>
      <c r="AX43">
        <f>IF(Results!AY42="N.D.", "N.D.",(Results!AY42-AVERAGE(Results!AY$67:AY$69)))</f>
        <v>3.1659019466666649</v>
      </c>
      <c r="AY43" t="str">
        <f>IF(Results!AZ42="N.D.", "N.D.",(Results!AZ42-AVERAGE(Results!AZ$67:AZ$69)))</f>
        <v>N.D.</v>
      </c>
      <c r="AZ43">
        <f>IF(Results!BA42="N.D.", "N.D.",(Results!BA42-AVERAGE(Results!BA$67:BA$69)))</f>
        <v>1.6774515700000023</v>
      </c>
      <c r="BA43" t="str">
        <f>IF(Results!BB42="N.D.", "N.D.",(Results!BB42-AVERAGE(Results!BB$67:BB$69)))</f>
        <v>N.D.</v>
      </c>
      <c r="BB43" t="str">
        <f>IF(Results!BC42="N.D.", "N.D.",(Results!BC42-AVERAGE(Results!BC$67:BC$69)))</f>
        <v>N.D.</v>
      </c>
      <c r="BC43">
        <f>IF(Results!BD42="N.D.", "N.D.",(Results!BD42-AVERAGE(Results!BD$67:BD$69)))</f>
        <v>1.9524146866666676</v>
      </c>
      <c r="BD43" t="str">
        <f>IF(Results!BE42="N.D.", "N.D.",(Results!BE42-AVERAGE(Results!BE$67:BE$69)))</f>
        <v>N.D.</v>
      </c>
      <c r="BE43">
        <f>IF(Results!BF42="N.D.", "N.D.",(Results!BF42-AVERAGE(Results!BF$67:BF$69)))</f>
        <v>4.7126932649999986</v>
      </c>
      <c r="BF43">
        <f>IF(Results!BG42="N.D.", "N.D.",(Results!BG42-AVERAGE(Results!BG$67:BG$69)))</f>
        <v>2.8757456066666691</v>
      </c>
      <c r="BG43" t="str">
        <f>IF(Results!BH42="N.D.", "N.D.",(Results!BH42-AVERAGE(Results!BH$67:BH$69)))</f>
        <v>N.D.</v>
      </c>
      <c r="BH43" t="str">
        <f>IF(Results!BI42="N.D.", "N.D.",(Results!BI42-AVERAGE(Results!BI$67:BI$69)))</f>
        <v>N.D.</v>
      </c>
      <c r="BI43">
        <f>IF(Results!BJ42="N.D.", "N.D.",(Results!BJ42-AVERAGE(Results!BJ$67:BJ$69)))</f>
        <v>3.6250701599999999</v>
      </c>
      <c r="BJ43">
        <f>IF(Results!BK42="N.D.", "N.D.",(Results!BK42-AVERAGE(Results!BK$67:BK$69)))</f>
        <v>3.3125324899999988</v>
      </c>
      <c r="BK43" t="str">
        <f>IF(Results!BL42="N.D.", "N.D.",(Results!BL42-AVERAGE(Results!BL$67:BL$69)))</f>
        <v>N.D.</v>
      </c>
      <c r="BL43" t="str">
        <f>IF(Results!BM42="N.D.", "N.D.",(Results!BM42-AVERAGE(Results!BM$67:BM$69)))</f>
        <v>N.D.</v>
      </c>
      <c r="BM43" t="str">
        <f>IF(Results!BN42="N.D.", "N.D.",(Results!BN42-AVERAGE(Results!BN$67:BN$69)))</f>
        <v>N.D.</v>
      </c>
      <c r="BN43">
        <f>IF(Results!BO42="N.D.", "N.D.",(Results!BO42-AVERAGE(Results!BO$67:BO$69)))</f>
        <v>2.3169074133333325</v>
      </c>
      <c r="BO43" t="str">
        <f>IF(Results!BP42="N.D.", "N.D.",(Results!BP42-AVERAGE(Results!BP$67:BP$69)))</f>
        <v>N.D.</v>
      </c>
      <c r="BP43">
        <f>IF(Results!BQ42="N.D.", "N.D.",(Results!BQ42-AVERAGE(Results!BQ$67:BQ$69)))</f>
        <v>2.237437796666665</v>
      </c>
      <c r="BQ43" t="str">
        <f>IF(Results!BR42="N.D.", "N.D.",(Results!BR42-AVERAGE(Results!BR$67:BR$69)))</f>
        <v>N.D.</v>
      </c>
      <c r="BR43" t="str">
        <f>IF(Results!BS42="N.D.", "N.D.",(Results!BS42-AVERAGE(Results!BS$67:BS$69)))</f>
        <v>N.D.</v>
      </c>
      <c r="BS43">
        <f>IF(Results!BT42="N.D.", "N.D.",(Results!BT42-AVERAGE(Results!BT$67:BT$69)))</f>
        <v>4.8726727866666657</v>
      </c>
      <c r="BT43">
        <f>IF(Results!BU42="N.D.", "N.D.",(Results!BU42-AVERAGE(Results!BU$67:BU$69)))</f>
        <v>3.3614703966666681</v>
      </c>
      <c r="BU43">
        <f>IF(Results!BV42="N.D.", "N.D.",(Results!BV42-AVERAGE(Results!BV$67:BV$69)))</f>
        <v>4.2070122599999991</v>
      </c>
      <c r="BV43" t="str">
        <f>IF(Results!BW42="N.D.", "N.D.",(Results!BW42-AVERAGE(Results!BW$67:BW$69)))</f>
        <v>N.D.</v>
      </c>
      <c r="BW43" t="str">
        <f>IF(Results!BX42="N.D.", "N.D.",(Results!BX42-AVERAGE(Results!BX$67:BX$69)))</f>
        <v>N.D.</v>
      </c>
      <c r="BX43" t="str">
        <f>IF(Results!BY42="N.D.", "N.D.",(Results!BY42-AVERAGE(Results!BY$67:BY$69)))</f>
        <v>N.D.</v>
      </c>
      <c r="BY43" t="str">
        <f>IF(Results!BZ42="N.D.", "N.D.",(Results!BZ42-AVERAGE(Results!BZ$67:BZ$69)))</f>
        <v>N.D.</v>
      </c>
      <c r="BZ43">
        <f>IF(Results!CA42="N.D.", "N.D.",(Results!CA42-AVERAGE(Results!CA$67:CA$69)))</f>
        <v>2.449274189999997</v>
      </c>
      <c r="CA43">
        <f>IF(Results!CB42="N.D.", "N.D.",(Results!CB42-AVERAGE(Results!CB$67:CB$69)))</f>
        <v>4.7239288433333364</v>
      </c>
      <c r="CB43" t="str">
        <f>IF(Results!CC42="N.D.", "N.D.",(Results!CC42-AVERAGE(Results!CC$67:CC$69)))</f>
        <v>N.D.</v>
      </c>
      <c r="CC43" t="str">
        <f>IF(Results!CD42="N.D.", "N.D.",(Results!CD42-AVERAGE(Results!CD$67:CD$69)))</f>
        <v>N.D.</v>
      </c>
      <c r="CD43">
        <f>IF(Results!CE42="N.D.", "N.D.",(Results!CE42-AVERAGE(Results!CE$67:CE$69)))</f>
        <v>4.442445023333331</v>
      </c>
      <c r="CE43" t="str">
        <f>IF(Results!CF42="N.D.", "N.D.",(Results!CF42-AVERAGE(Results!CF$67:CF$69)))</f>
        <v>N.D.</v>
      </c>
      <c r="CF43" t="str">
        <f>IF(Results!CG42="N.D.", "N.D.",(Results!CG42-AVERAGE(Results!CG$67:CG$69)))</f>
        <v>N.D.</v>
      </c>
      <c r="CG43" t="str">
        <f>IF(Results!CH42="N.D.", "N.D.",(Results!CH42-AVERAGE(Results!CH$67:CH$69)))</f>
        <v>N.D.</v>
      </c>
      <c r="CH43" t="str">
        <f>IF(Results!CI42="N.D.", "N.D.",(Results!CI42-AVERAGE(Results!CI$67:CI$69)))</f>
        <v>N.D.</v>
      </c>
      <c r="CI43">
        <f>IF(Results!CJ42="N.D.", "N.D.",(Results!CJ42-AVERAGE(Results!CJ$67:CJ$69)))</f>
        <v>3.2976730933333336</v>
      </c>
      <c r="CJ43" t="str">
        <f>IF(Results!CK42="N.D.", "N.D.",(Results!CK42-AVERAGE(Results!CK$67:CK$69)))</f>
        <v>N.D.</v>
      </c>
      <c r="CK43" t="str">
        <f>IF(Results!CL42="N.D.", "N.D.",(Results!CL42-AVERAGE(Results!CL$67:CL$69)))</f>
        <v>N.D.</v>
      </c>
      <c r="CL43">
        <f>IF(Results!CM42="N.D.", "N.D.",(Results!CM42-AVERAGE(Results!CM$67:CM$69)))</f>
        <v>3.6701570666666647</v>
      </c>
      <c r="CM43" t="str">
        <f>IF(Results!CN42="N.D.", "N.D.",(Results!CN42-AVERAGE(Results!CN$67:CN$69)))</f>
        <v>N.D.</v>
      </c>
      <c r="CN43" t="str">
        <f>IF(Results!CO42="N.D.", "N.D.",(Results!CO42-AVERAGE(Results!CO$67:CO$69)))</f>
        <v>N.D.</v>
      </c>
      <c r="CO43" t="str">
        <f>IF(Results!CP42="N.D.", "N.D.",(Results!CP42-AVERAGE(Results!CP$67:CP$69)))</f>
        <v>N.D.</v>
      </c>
      <c r="CP43" t="str">
        <f>IF(Results!CQ42="N.D.", "N.D.",(Results!CQ42-AVERAGE(Results!CQ$67:CQ$69)))</f>
        <v>N.D.</v>
      </c>
      <c r="CQ43" t="str">
        <f>IF(Results!CR42="N.D.", "N.D.",(Results!CR42-AVERAGE(Results!CR$67:CR$69)))</f>
        <v>N.D.</v>
      </c>
      <c r="CR43" t="str">
        <f>IF(Results!CS42="N.D.", "N.D.",(Results!CS42-AVERAGE(Results!CS$67:CS$69)))</f>
        <v>N.D.</v>
      </c>
      <c r="CS43" t="str">
        <f>IF(Results!CT42="N.D.", "N.D.",(Results!CT42-AVERAGE(Results!CT$67:CT$69)))</f>
        <v>N.D.</v>
      </c>
    </row>
    <row r="44" spans="1:97">
      <c r="A44" s="1" t="s">
        <v>2466</v>
      </c>
      <c r="B44" t="str">
        <f>IF(Results!C43="N.D.", "N.D.",(Results!C43-AVERAGE(Results!C$67:C$69)))</f>
        <v>N.D.</v>
      </c>
      <c r="C44" t="str">
        <f>IF(Results!D43="N.D.", "N.D.",(Results!D43-AVERAGE(Results!D$67:D$69)))</f>
        <v>N.D.</v>
      </c>
      <c r="D44" t="str">
        <f>IF(Results!E43="N.D.", "N.D.",(Results!E43-AVERAGE(Results!E$67:E$69)))</f>
        <v>N.D.</v>
      </c>
      <c r="E44" t="str">
        <f>IF(Results!F43="N.D.", "N.D.",(Results!F43-AVERAGE(Results!F$67:F$69)))</f>
        <v>N.D.</v>
      </c>
      <c r="F44" t="str">
        <f>IF(Results!G43="N.D.", "N.D.",(Results!G43-AVERAGE(Results!G$67:G$69)))</f>
        <v>N.D.</v>
      </c>
      <c r="G44" t="str">
        <f>IF(Results!H43="N.D.", "N.D.",(Results!H43-AVERAGE(Results!H$67:H$69)))</f>
        <v>N.D.</v>
      </c>
      <c r="H44" t="str">
        <f>IF(Results!I43="N.D.", "N.D.",(Results!I43-AVERAGE(Results!I$67:I$69)))</f>
        <v>N.D.</v>
      </c>
      <c r="I44" t="str">
        <f>IF(Results!J43="N.D.", "N.D.",(Results!J43-AVERAGE(Results!J$67:J$69)))</f>
        <v>N.D.</v>
      </c>
      <c r="J44" t="str">
        <f>IF(Results!K43="N.D.", "N.D.",(Results!K43-AVERAGE(Results!K$67:K$69)))</f>
        <v>N.D.</v>
      </c>
      <c r="K44" t="str">
        <f>IF(Results!L43="N.D.", "N.D.",(Results!L43-AVERAGE(Results!L$67:L$69)))</f>
        <v>N.D.</v>
      </c>
      <c r="L44" t="str">
        <f>IF(Results!M43="N.D.", "N.D.",(Results!M43-AVERAGE(Results!M$67:M$69)))</f>
        <v>N.D.</v>
      </c>
      <c r="M44" t="str">
        <f>IF(Results!N43="N.D.", "N.D.",(Results!N43-AVERAGE(Results!N$67:N$69)))</f>
        <v>N.D.</v>
      </c>
      <c r="N44">
        <f>IF(Results!O43="N.D.", "N.D.",(Results!O43-AVERAGE(Results!O$67:O$69)))</f>
        <v>7.1490503333333333</v>
      </c>
      <c r="O44">
        <f>IF(Results!P43="N.D.", "N.D.",(Results!P43-AVERAGE(Results!P$67:P$69)))</f>
        <v>5.0003568466666657</v>
      </c>
      <c r="P44">
        <f>IF(Results!Q43="N.D.", "N.D.",(Results!Q43-AVERAGE(Results!Q$67:Q$69)))</f>
        <v>9.1795173766666665</v>
      </c>
      <c r="Q44">
        <f>IF(Results!R43="N.D.", "N.D.",(Results!R43-AVERAGE(Results!R$67:R$69)))</f>
        <v>4.5327145433333325</v>
      </c>
      <c r="R44">
        <f>IF(Results!S43="N.D.", "N.D.",(Results!S43-AVERAGE(Results!S$67:S$69)))</f>
        <v>4.5781468533333314</v>
      </c>
      <c r="S44">
        <f>IF(Results!T43="N.D.", "N.D.",(Results!T43-AVERAGE(Results!T$67:T$69)))</f>
        <v>5.1298696499999981</v>
      </c>
      <c r="T44" t="str">
        <f>IF(Results!U43="N.D.", "N.D.",(Results!U43-AVERAGE(Results!U$67:U$69)))</f>
        <v>N.D.</v>
      </c>
      <c r="U44" t="str">
        <f>IF(Results!V43="N.D.", "N.D.",(Results!V43-AVERAGE(Results!V$67:V$69)))</f>
        <v>N.D.</v>
      </c>
      <c r="V44" t="str">
        <f>IF(Results!W43="N.D.", "N.D.",(Results!W43-AVERAGE(Results!W$67:W$69)))</f>
        <v>N.D.</v>
      </c>
      <c r="W44" t="str">
        <f>IF(Results!X43="N.D.", "N.D.",(Results!X43-AVERAGE(Results!X$67:X$69)))</f>
        <v>N.D.</v>
      </c>
      <c r="X44" t="str">
        <f>IF(Results!Y43="N.D.", "N.D.",(Results!Y43-AVERAGE(Results!Y$67:Y$69)))</f>
        <v>N.D.</v>
      </c>
      <c r="Y44" t="str">
        <f>IF(Results!Z43="N.D.", "N.D.",(Results!Z43-AVERAGE(Results!Z$67:Z$69)))</f>
        <v>N.D.</v>
      </c>
      <c r="Z44" t="str">
        <f>IF(Results!AA43="N.D.", "N.D.",(Results!AA43-AVERAGE(Results!AA$67:AA$69)))</f>
        <v>N.D.</v>
      </c>
      <c r="AA44">
        <f>IF(Results!AB43="N.D.", "N.D.",(Results!AB43-AVERAGE(Results!AB$67:AB$69)))</f>
        <v>6.5965654966666687</v>
      </c>
      <c r="AB44" t="str">
        <f>IF(Results!AC43="N.D.", "N.D.",(Results!AC43-AVERAGE(Results!AC$67:AC$69)))</f>
        <v>N.D.</v>
      </c>
      <c r="AC44" t="str">
        <f>IF(Results!AD43="N.D.", "N.D.",(Results!AD43-AVERAGE(Results!AD$67:AD$69)))</f>
        <v>N.D.</v>
      </c>
      <c r="AD44" t="str">
        <f>IF(Results!AE43="N.D.", "N.D.",(Results!AE43-AVERAGE(Results!AE$67:AE$69)))</f>
        <v>N.D.</v>
      </c>
      <c r="AE44">
        <f>IF(Results!AF43="N.D.", "N.D.",(Results!AF43-AVERAGE(Results!AF$67:AF$69)))</f>
        <v>6.2833520333333315</v>
      </c>
      <c r="AF44" t="str">
        <f>IF(Results!AG43="N.D.", "N.D.",(Results!AG43-AVERAGE(Results!AG$67:AG$69)))</f>
        <v>N.D.</v>
      </c>
      <c r="AG44" t="str">
        <f>IF(Results!AH43="N.D.", "N.D.",(Results!AH43-AVERAGE(Results!AH$67:AH$69)))</f>
        <v>N.D.</v>
      </c>
      <c r="AH44" t="str">
        <f>IF(Results!AI43="N.D.", "N.D.",(Results!AI43-AVERAGE(Results!AI$67:AI$69)))</f>
        <v>N.D.</v>
      </c>
      <c r="AI44" t="str">
        <f>IF(Results!AJ43="N.D.", "N.D.",(Results!AJ43-AVERAGE(Results!AJ$67:AJ$69)))</f>
        <v>N.D.</v>
      </c>
      <c r="AJ44" t="str">
        <f>IF(Results!AK43="N.D.", "N.D.",(Results!AK43-AVERAGE(Results!AK$67:AK$69)))</f>
        <v>N.D.</v>
      </c>
      <c r="AK44" t="str">
        <f>IF(Results!AL43="N.D.", "N.D.",(Results!AL43-AVERAGE(Results!AL$67:AL$69)))</f>
        <v>N.D.</v>
      </c>
      <c r="AL44">
        <f>IF(Results!AM43="N.D.", "N.D.",(Results!AM43-AVERAGE(Results!AM$67:AM$69)))</f>
        <v>7.3686334566666662</v>
      </c>
      <c r="AM44" t="str">
        <f>IF(Results!AN43="N.D.", "N.D.",(Results!AN43-AVERAGE(Results!AN$67:AN$69)))</f>
        <v>N.D.</v>
      </c>
      <c r="AN44">
        <f>IF(Results!AO43="N.D.", "N.D.",(Results!AO43-AVERAGE(Results!AO$67:AO$69)))</f>
        <v>6.9468717233333326</v>
      </c>
      <c r="AO44" t="str">
        <f>IF(Results!AP43="N.D.", "N.D.",(Results!AP43-AVERAGE(Results!AP$67:AP$69)))</f>
        <v>N.D.</v>
      </c>
      <c r="AP44" t="str">
        <f>IF(Results!AQ43="N.D.", "N.D.",(Results!AQ43-AVERAGE(Results!AQ$67:AQ$69)))</f>
        <v>N.D.</v>
      </c>
      <c r="AQ44" t="str">
        <f>IF(Results!AR43="N.D.", "N.D.",(Results!AR43-AVERAGE(Results!AR$67:AR$69)))</f>
        <v>N.D.</v>
      </c>
      <c r="AR44" t="str">
        <f>IF(Results!AS43="N.D.", "N.D.",(Results!AS43-AVERAGE(Results!AS$67:AS$69)))</f>
        <v>N.D.</v>
      </c>
      <c r="AS44" t="str">
        <f>IF(Results!AT43="N.D.", "N.D.",(Results!AT43-AVERAGE(Results!AT$67:AT$69)))</f>
        <v>N.D.</v>
      </c>
      <c r="AT44" t="str">
        <f>IF(Results!AU43="N.D.", "N.D.",(Results!AU43-AVERAGE(Results!AU$67:AU$69)))</f>
        <v>N.D.</v>
      </c>
      <c r="AU44" t="str">
        <f>IF(Results!AV43="N.D.", "N.D.",(Results!AV43-AVERAGE(Results!AV$67:AV$69)))</f>
        <v>N.D.</v>
      </c>
      <c r="AV44" t="str">
        <f>IF(Results!AW43="N.D.", "N.D.",(Results!AW43-AVERAGE(Results!AW$67:AW$69)))</f>
        <v>N.D.</v>
      </c>
      <c r="AW44" t="str">
        <f>IF(Results!AX43="N.D.", "N.D.",(Results!AX43-AVERAGE(Results!AX$67:AX$69)))</f>
        <v>N.D.</v>
      </c>
      <c r="AX44" t="str">
        <f>IF(Results!AY43="N.D.", "N.D.",(Results!AY43-AVERAGE(Results!AY$67:AY$69)))</f>
        <v>N.D.</v>
      </c>
      <c r="AY44" t="str">
        <f>IF(Results!AZ43="N.D.", "N.D.",(Results!AZ43-AVERAGE(Results!AZ$67:AZ$69)))</f>
        <v>N.D.</v>
      </c>
      <c r="AZ44" t="str">
        <f>IF(Results!BA43="N.D.", "N.D.",(Results!BA43-AVERAGE(Results!BA$67:BA$69)))</f>
        <v>N.D.</v>
      </c>
      <c r="BA44" t="str">
        <f>IF(Results!BB43="N.D.", "N.D.",(Results!BB43-AVERAGE(Results!BB$67:BB$69)))</f>
        <v>N.D.</v>
      </c>
      <c r="BB44">
        <f>IF(Results!BC43="N.D.", "N.D.",(Results!BC43-AVERAGE(Results!BC$67:BC$69)))</f>
        <v>2.8072613099999977</v>
      </c>
      <c r="BC44" t="str">
        <f>IF(Results!BD43="N.D.", "N.D.",(Results!BD43-AVERAGE(Results!BD$67:BD$69)))</f>
        <v>N.D.</v>
      </c>
      <c r="BD44" t="str">
        <f>IF(Results!BE43="N.D.", "N.D.",(Results!BE43-AVERAGE(Results!BE$67:BE$69)))</f>
        <v>N.D.</v>
      </c>
      <c r="BE44" t="str">
        <f>IF(Results!BF43="N.D.", "N.D.",(Results!BF43-AVERAGE(Results!BF$67:BF$69)))</f>
        <v>N.D.</v>
      </c>
      <c r="BF44" t="str">
        <f>IF(Results!BG43="N.D.", "N.D.",(Results!BG43-AVERAGE(Results!BG$67:BG$69)))</f>
        <v>N.D.</v>
      </c>
      <c r="BG44" t="str">
        <f>IF(Results!BH43="N.D.", "N.D.",(Results!BH43-AVERAGE(Results!BH$67:BH$69)))</f>
        <v>N.D.</v>
      </c>
      <c r="BH44" t="str">
        <f>IF(Results!BI43="N.D.", "N.D.",(Results!BI43-AVERAGE(Results!BI$67:BI$69)))</f>
        <v>N.D.</v>
      </c>
      <c r="BI44" t="str">
        <f>IF(Results!BJ43="N.D.", "N.D.",(Results!BJ43-AVERAGE(Results!BJ$67:BJ$69)))</f>
        <v>N.D.</v>
      </c>
      <c r="BJ44">
        <f>IF(Results!BK43="N.D.", "N.D.",(Results!BK43-AVERAGE(Results!BK$67:BK$69)))</f>
        <v>5.3306243900000005</v>
      </c>
      <c r="BK44" t="str">
        <f>IF(Results!BL43="N.D.", "N.D.",(Results!BL43-AVERAGE(Results!BL$67:BL$69)))</f>
        <v>N.D.</v>
      </c>
      <c r="BL44" t="str">
        <f>IF(Results!BM43="N.D.", "N.D.",(Results!BM43-AVERAGE(Results!BM$67:BM$69)))</f>
        <v>N.D.</v>
      </c>
      <c r="BM44" t="str">
        <f>IF(Results!BN43="N.D.", "N.D.",(Results!BN43-AVERAGE(Results!BN$67:BN$69)))</f>
        <v>N.D.</v>
      </c>
      <c r="BN44" t="str">
        <f>IF(Results!BO43="N.D.", "N.D.",(Results!BO43-AVERAGE(Results!BO$67:BO$69)))</f>
        <v>N.D.</v>
      </c>
      <c r="BO44" t="str">
        <f>IF(Results!BP43="N.D.", "N.D.",(Results!BP43-AVERAGE(Results!BP$67:BP$69)))</f>
        <v>N.D.</v>
      </c>
      <c r="BP44" t="str">
        <f>IF(Results!BQ43="N.D.", "N.D.",(Results!BQ43-AVERAGE(Results!BQ$67:BQ$69)))</f>
        <v>N.D.</v>
      </c>
      <c r="BQ44" t="str">
        <f>IF(Results!BR43="N.D.", "N.D.",(Results!BR43-AVERAGE(Results!BR$67:BR$69)))</f>
        <v>N.D.</v>
      </c>
      <c r="BR44">
        <f>IF(Results!BS43="N.D.", "N.D.",(Results!BS43-AVERAGE(Results!BS$67:BS$69)))</f>
        <v>2.1914307100000023</v>
      </c>
      <c r="BS44" t="str">
        <f>IF(Results!BT43="N.D.", "N.D.",(Results!BT43-AVERAGE(Results!BT$67:BT$69)))</f>
        <v>N.D.</v>
      </c>
      <c r="BT44" t="str">
        <f>IF(Results!BU43="N.D.", "N.D.",(Results!BU43-AVERAGE(Results!BU$67:BU$69)))</f>
        <v>N.D.</v>
      </c>
      <c r="BU44" t="str">
        <f>IF(Results!BV43="N.D.", "N.D.",(Results!BV43-AVERAGE(Results!BV$67:BV$69)))</f>
        <v>N.D.</v>
      </c>
      <c r="BV44" t="str">
        <f>IF(Results!BW43="N.D.", "N.D.",(Results!BW43-AVERAGE(Results!BW$67:BW$69)))</f>
        <v>N.D.</v>
      </c>
      <c r="BW44" t="str">
        <f>IF(Results!BX43="N.D.", "N.D.",(Results!BX43-AVERAGE(Results!BX$67:BX$69)))</f>
        <v>N.D.</v>
      </c>
      <c r="BX44" t="str">
        <f>IF(Results!BY43="N.D.", "N.D.",(Results!BY43-AVERAGE(Results!BY$67:BY$69)))</f>
        <v>N.D.</v>
      </c>
      <c r="BY44">
        <f>IF(Results!BZ43="N.D.", "N.D.",(Results!BZ43-AVERAGE(Results!BZ$67:BZ$69)))</f>
        <v>2.9043436866666639</v>
      </c>
      <c r="BZ44" t="str">
        <f>IF(Results!CA43="N.D.", "N.D.",(Results!CA43-AVERAGE(Results!CA$67:CA$69)))</f>
        <v>N.D.</v>
      </c>
      <c r="CA44" t="str">
        <f>IF(Results!CB43="N.D.", "N.D.",(Results!CB43-AVERAGE(Results!CB$67:CB$69)))</f>
        <v>N.D.</v>
      </c>
      <c r="CB44" t="str">
        <f>IF(Results!CC43="N.D.", "N.D.",(Results!CC43-AVERAGE(Results!CC$67:CC$69)))</f>
        <v>N.D.</v>
      </c>
      <c r="CC44" t="str">
        <f>IF(Results!CD43="N.D.", "N.D.",(Results!CD43-AVERAGE(Results!CD$67:CD$69)))</f>
        <v>N.D.</v>
      </c>
      <c r="CD44" t="str">
        <f>IF(Results!CE43="N.D.", "N.D.",(Results!CE43-AVERAGE(Results!CE$67:CE$69)))</f>
        <v>N.D.</v>
      </c>
      <c r="CE44" t="str">
        <f>IF(Results!CF43="N.D.", "N.D.",(Results!CF43-AVERAGE(Results!CF$67:CF$69)))</f>
        <v>N.D.</v>
      </c>
      <c r="CF44" t="str">
        <f>IF(Results!CG43="N.D.", "N.D.",(Results!CG43-AVERAGE(Results!CG$67:CG$69)))</f>
        <v>N.D.</v>
      </c>
      <c r="CG44" t="str">
        <f>IF(Results!CH43="N.D.", "N.D.",(Results!CH43-AVERAGE(Results!CH$67:CH$69)))</f>
        <v>N.D.</v>
      </c>
      <c r="CH44">
        <f>IF(Results!CI43="N.D.", "N.D.",(Results!CI43-AVERAGE(Results!CI$67:CI$69)))</f>
        <v>5.1162432699999982</v>
      </c>
      <c r="CI44" t="str">
        <f>IF(Results!CJ43="N.D.", "N.D.",(Results!CJ43-AVERAGE(Results!CJ$67:CJ$69)))</f>
        <v>N.D.</v>
      </c>
      <c r="CJ44">
        <f>IF(Results!CK43="N.D.", "N.D.",(Results!CK43-AVERAGE(Results!CK$67:CK$69)))</f>
        <v>5.3117011050000009</v>
      </c>
      <c r="CK44">
        <f>IF(Results!CL43="N.D.", "N.D.",(Results!CL43-AVERAGE(Results!CL$67:CL$69)))</f>
        <v>5.7268262133333323</v>
      </c>
      <c r="CL44">
        <f>IF(Results!CM43="N.D.", "N.D.",(Results!CM43-AVERAGE(Results!CM$67:CM$69)))</f>
        <v>2.2420711866666636</v>
      </c>
      <c r="CM44">
        <f>IF(Results!CN43="N.D.", "N.D.",(Results!CN43-AVERAGE(Results!CN$67:CN$69)))</f>
        <v>7.0852240199999983</v>
      </c>
      <c r="CN44" t="str">
        <f>IF(Results!CO43="N.D.", "N.D.",(Results!CO43-AVERAGE(Results!CO$67:CO$69)))</f>
        <v>N.D.</v>
      </c>
      <c r="CO44" t="str">
        <f>IF(Results!CP43="N.D.", "N.D.",(Results!CP43-AVERAGE(Results!CP$67:CP$69)))</f>
        <v>N.D.</v>
      </c>
      <c r="CP44" t="str">
        <f>IF(Results!CQ43="N.D.", "N.D.",(Results!CQ43-AVERAGE(Results!CQ$67:CQ$69)))</f>
        <v>N.D.</v>
      </c>
      <c r="CQ44">
        <f>IF(Results!CR43="N.D.", "N.D.",(Results!CR43-AVERAGE(Results!CR$67:CR$69)))</f>
        <v>1.5028230650000012</v>
      </c>
      <c r="CR44" t="str">
        <f>IF(Results!CS43="N.D.", "N.D.",(Results!CS43-AVERAGE(Results!CS$67:CS$69)))</f>
        <v>N.D.</v>
      </c>
      <c r="CS44" t="str">
        <f>IF(Results!CT43="N.D.", "N.D.",(Results!CT43-AVERAGE(Results!CT$67:CT$69)))</f>
        <v>N.D.</v>
      </c>
    </row>
    <row r="45" spans="1:97">
      <c r="A45" s="1" t="s">
        <v>2467</v>
      </c>
      <c r="B45" t="str">
        <f>IF(Results!C44="N.D.", "N.D.",(Results!C44-AVERAGE(Results!C$67:C$69)))</f>
        <v>N.D.</v>
      </c>
      <c r="C45" t="str">
        <f>IF(Results!D44="N.D.", "N.D.",(Results!D44-AVERAGE(Results!D$67:D$69)))</f>
        <v>N.D.</v>
      </c>
      <c r="D45" t="e">
        <f>IF(Results!E44="N.D.", "N.D.",(Results!E44-AVERAGE(Results!E$67:E$69)))</f>
        <v>#DIV/0!</v>
      </c>
      <c r="E45" t="str">
        <f>IF(Results!F44="N.D.", "N.D.",(Results!F44-AVERAGE(Results!F$67:F$69)))</f>
        <v>N.D.</v>
      </c>
      <c r="F45" t="str">
        <f>IF(Results!G44="N.D.", "N.D.",(Results!G44-AVERAGE(Results!G$67:G$69)))</f>
        <v>N.D.</v>
      </c>
      <c r="G45" t="str">
        <f>IF(Results!H44="N.D.", "N.D.",(Results!H44-AVERAGE(Results!H$67:H$69)))</f>
        <v>N.D.</v>
      </c>
      <c r="H45">
        <f>IF(Results!I44="N.D.", "N.D.",(Results!I44-AVERAGE(Results!I$67:I$69)))</f>
        <v>2.305333526666665</v>
      </c>
      <c r="I45">
        <f>IF(Results!J44="N.D.", "N.D.",(Results!J44-AVERAGE(Results!J$67:J$69)))</f>
        <v>3.5007198966666664</v>
      </c>
      <c r="J45">
        <f>IF(Results!K44="N.D.", "N.D.",(Results!K44-AVERAGE(Results!K$67:K$69)))</f>
        <v>5.2394057899999993</v>
      </c>
      <c r="K45">
        <f>IF(Results!L44="N.D.", "N.D.",(Results!L44-AVERAGE(Results!L$67:L$69)))</f>
        <v>2.320199719999998</v>
      </c>
      <c r="L45">
        <f>IF(Results!M44="N.D.", "N.D.",(Results!M44-AVERAGE(Results!M$67:M$69)))</f>
        <v>4.7922157799999994</v>
      </c>
      <c r="M45">
        <f>IF(Results!N44="N.D.", "N.D.",(Results!N44-AVERAGE(Results!N$67:N$69)))</f>
        <v>9.2162489249999986</v>
      </c>
      <c r="N45">
        <f>IF(Results!O44="N.D.", "N.D.",(Results!O44-AVERAGE(Results!O$67:O$69)))</f>
        <v>7.951376903333335</v>
      </c>
      <c r="O45">
        <f>IF(Results!P44="N.D.", "N.D.",(Results!P44-AVERAGE(Results!P$67:P$69)))</f>
        <v>6.2358696166666654</v>
      </c>
      <c r="P45">
        <f>IF(Results!Q44="N.D.", "N.D.",(Results!Q44-AVERAGE(Results!Q$67:Q$69)))</f>
        <v>5.4385057966666643</v>
      </c>
      <c r="Q45">
        <f>IF(Results!R44="N.D.", "N.D.",(Results!R44-AVERAGE(Results!R$67:R$69)))</f>
        <v>6.3913139433333352</v>
      </c>
      <c r="R45">
        <f>IF(Results!S44="N.D.", "N.D.",(Results!S44-AVERAGE(Results!S$67:S$69)))</f>
        <v>4.3507380533333322</v>
      </c>
      <c r="S45">
        <f>IF(Results!T44="N.D.", "N.D.",(Results!T44-AVERAGE(Results!T$67:T$69)))</f>
        <v>5.6027453299999994</v>
      </c>
      <c r="T45">
        <f>IF(Results!U44="N.D.", "N.D.",(Results!U44-AVERAGE(Results!U$67:U$69)))</f>
        <v>4.6021648950000014</v>
      </c>
      <c r="U45" t="str">
        <f>IF(Results!V44="N.D.", "N.D.",(Results!V44-AVERAGE(Results!V$67:V$69)))</f>
        <v>N.D.</v>
      </c>
      <c r="V45">
        <f>IF(Results!W44="N.D.", "N.D.",(Results!W44-AVERAGE(Results!W$67:W$69)))</f>
        <v>2.6617056599999991</v>
      </c>
      <c r="W45">
        <f>IF(Results!X44="N.D.", "N.D.",(Results!X44-AVERAGE(Results!X$67:X$69)))</f>
        <v>2.2019120100000009</v>
      </c>
      <c r="X45">
        <f>IF(Results!Y44="N.D.", "N.D.",(Results!Y44-AVERAGE(Results!Y$67:Y$69)))</f>
        <v>5.9130878149999972</v>
      </c>
      <c r="Y45" t="str">
        <f>IF(Results!Z44="N.D.", "N.D.",(Results!Z44-AVERAGE(Results!Z$67:Z$69)))</f>
        <v>N.D.</v>
      </c>
      <c r="Z45">
        <f>IF(Results!AA44="N.D.", "N.D.",(Results!AA44-AVERAGE(Results!AA$67:AA$69)))</f>
        <v>4.0298356166666682</v>
      </c>
      <c r="AA45">
        <f>IF(Results!AB44="N.D.", "N.D.",(Results!AB44-AVERAGE(Results!AB$67:AB$69)))</f>
        <v>3.6500829966666668</v>
      </c>
      <c r="AB45">
        <f>IF(Results!AC44="N.D.", "N.D.",(Results!AC44-AVERAGE(Results!AC$67:AC$69)))</f>
        <v>3.1644541100000012</v>
      </c>
      <c r="AC45">
        <f>IF(Results!AD44="N.D.", "N.D.",(Results!AD44-AVERAGE(Results!AD$67:AD$69)))</f>
        <v>3.9035882233333332</v>
      </c>
      <c r="AD45">
        <f>IF(Results!AE44="N.D.", "N.D.",(Results!AE44-AVERAGE(Results!AE$67:AE$69)))</f>
        <v>4.4364241599999978</v>
      </c>
      <c r="AE45">
        <f>IF(Results!AF44="N.D.", "N.D.",(Results!AF44-AVERAGE(Results!AF$67:AF$69)))</f>
        <v>2.6085486833333338</v>
      </c>
      <c r="AF45" t="str">
        <f>IF(Results!AG44="N.D.", "N.D.",(Results!AG44-AVERAGE(Results!AG$67:AG$69)))</f>
        <v>N.D.</v>
      </c>
      <c r="AG45">
        <f>IF(Results!AH44="N.D.", "N.D.",(Results!AH44-AVERAGE(Results!AH$67:AH$69)))</f>
        <v>7.1982566299999995</v>
      </c>
      <c r="AH45">
        <f>IF(Results!AI44="N.D.", "N.D.",(Results!AI44-AVERAGE(Results!AI$67:AI$69)))</f>
        <v>7.2693450833333344</v>
      </c>
      <c r="AI45">
        <f>IF(Results!AJ44="N.D.", "N.D.",(Results!AJ44-AVERAGE(Results!AJ$67:AJ$69)))</f>
        <v>1.1179368866666657</v>
      </c>
      <c r="AJ45">
        <f>IF(Results!AK44="N.D.", "N.D.",(Results!AK44-AVERAGE(Results!AK$67:AK$69)))</f>
        <v>4.2118581466666676</v>
      </c>
      <c r="AK45">
        <f>IF(Results!AL44="N.D.", "N.D.",(Results!AL44-AVERAGE(Results!AL$67:AL$69)))</f>
        <v>5.4739274699999996</v>
      </c>
      <c r="AL45">
        <f>IF(Results!AM44="N.D.", "N.D.",(Results!AM44-AVERAGE(Results!AM$67:AM$69)))</f>
        <v>8.6150403466666692</v>
      </c>
      <c r="AM45">
        <f>IF(Results!AN44="N.D.", "N.D.",(Results!AN44-AVERAGE(Results!AN$67:AN$69)))</f>
        <v>6.440590023333332</v>
      </c>
      <c r="AN45">
        <f>IF(Results!AO44="N.D.", "N.D.",(Results!AO44-AVERAGE(Results!AO$67:AO$69)))</f>
        <v>11.231460473333334</v>
      </c>
      <c r="AO45" t="str">
        <f>IF(Results!AP44="N.D.", "N.D.",(Results!AP44-AVERAGE(Results!AP$67:AP$69)))</f>
        <v>N.D.</v>
      </c>
      <c r="AP45">
        <f>IF(Results!AQ44="N.D.", "N.D.",(Results!AQ44-AVERAGE(Results!AQ$67:AQ$69)))</f>
        <v>7.3389228699999958</v>
      </c>
      <c r="AQ45">
        <f>IF(Results!AR44="N.D.", "N.D.",(Results!AR44-AVERAGE(Results!AR$67:AR$69)))</f>
        <v>5.1829183233333342</v>
      </c>
      <c r="AR45">
        <f>IF(Results!AS44="N.D.", "N.D.",(Results!AS44-AVERAGE(Results!AS$67:AS$69)))</f>
        <v>3.6901641599999984</v>
      </c>
      <c r="AS45">
        <f>IF(Results!AT44="N.D.", "N.D.",(Results!AT44-AVERAGE(Results!AT$67:AT$69)))</f>
        <v>5.4415845000000012</v>
      </c>
      <c r="AT45">
        <f>IF(Results!AU44="N.D.", "N.D.",(Results!AU44-AVERAGE(Results!AU$67:AU$69)))</f>
        <v>2.4083631066666698</v>
      </c>
      <c r="AU45">
        <f>IF(Results!AV44="N.D.", "N.D.",(Results!AV44-AVERAGE(Results!AV$67:AV$69)))</f>
        <v>4.0078689800000014</v>
      </c>
      <c r="AV45">
        <f>IF(Results!AW44="N.D.", "N.D.",(Results!AW44-AVERAGE(Results!AW$67:AW$69)))</f>
        <v>4.1206253349999997</v>
      </c>
      <c r="AW45">
        <f>IF(Results!AX44="N.D.", "N.D.",(Results!AX44-AVERAGE(Results!AX$67:AX$69)))</f>
        <v>3.8870512566666626</v>
      </c>
      <c r="AX45">
        <f>IF(Results!AY44="N.D.", "N.D.",(Results!AY44-AVERAGE(Results!AY$67:AY$69)))</f>
        <v>9.3428414466666645</v>
      </c>
      <c r="AY45">
        <f>IF(Results!AZ44="N.D.", "N.D.",(Results!AZ44-AVERAGE(Results!AZ$67:AZ$69)))</f>
        <v>11.365844424999999</v>
      </c>
      <c r="AZ45">
        <f>IF(Results!BA44="N.D.", "N.D.",(Results!BA44-AVERAGE(Results!BA$67:BA$69)))</f>
        <v>8.3409148299999991</v>
      </c>
      <c r="BA45">
        <f>IF(Results!BB44="N.D.", "N.D.",(Results!BB44-AVERAGE(Results!BB$67:BB$69)))</f>
        <v>5.6425460599999973</v>
      </c>
      <c r="BB45">
        <f>IF(Results!BC44="N.D.", "N.D.",(Results!BC44-AVERAGE(Results!BC$67:BC$69)))</f>
        <v>2.6961531399999998</v>
      </c>
      <c r="BC45">
        <f>IF(Results!BD44="N.D.", "N.D.",(Results!BD44-AVERAGE(Results!BD$67:BD$69)))</f>
        <v>7.4636161066666666</v>
      </c>
      <c r="BD45" t="str">
        <f>IF(Results!BE44="N.D.", "N.D.",(Results!BE44-AVERAGE(Results!BE$67:BE$69)))</f>
        <v>N.D.</v>
      </c>
      <c r="BE45">
        <f>IF(Results!BF44="N.D.", "N.D.",(Results!BF44-AVERAGE(Results!BF$67:BF$69)))</f>
        <v>9.2486856249999967</v>
      </c>
      <c r="BF45" t="str">
        <f>IF(Results!BG44="N.D.", "N.D.",(Results!BG44-AVERAGE(Results!BG$67:BG$69)))</f>
        <v>N.D.</v>
      </c>
      <c r="BG45" t="str">
        <f>IF(Results!BH44="N.D.", "N.D.",(Results!BH44-AVERAGE(Results!BH$67:BH$69)))</f>
        <v>N.D.</v>
      </c>
      <c r="BH45" t="str">
        <f>IF(Results!BI44="N.D.", "N.D.",(Results!BI44-AVERAGE(Results!BI$67:BI$69)))</f>
        <v>N.D.</v>
      </c>
      <c r="BI45" t="str">
        <f>IF(Results!BJ44="N.D.", "N.D.",(Results!BJ44-AVERAGE(Results!BJ$67:BJ$69)))</f>
        <v>N.D.</v>
      </c>
      <c r="BJ45" t="str">
        <f>IF(Results!BK44="N.D.", "N.D.",(Results!BK44-AVERAGE(Results!BK$67:BK$69)))</f>
        <v>N.D.</v>
      </c>
      <c r="BK45">
        <f>IF(Results!BL44="N.D.", "N.D.",(Results!BL44-AVERAGE(Results!BL$67:BL$69)))</f>
        <v>8.0195937466666649</v>
      </c>
      <c r="BL45">
        <f>IF(Results!BM44="N.D.", "N.D.",(Results!BM44-AVERAGE(Results!BM$67:BM$69)))</f>
        <v>4.9161229499999983</v>
      </c>
      <c r="BM45">
        <f>IF(Results!BN44="N.D.", "N.D.",(Results!BN44-AVERAGE(Results!BN$67:BN$69)))</f>
        <v>7.46745795</v>
      </c>
      <c r="BN45" t="str">
        <f>IF(Results!BO44="N.D.", "N.D.",(Results!BO44-AVERAGE(Results!BO$67:BO$69)))</f>
        <v>N.D.</v>
      </c>
      <c r="BO45">
        <f>IF(Results!BP44="N.D.", "N.D.",(Results!BP44-AVERAGE(Results!BP$67:BP$69)))</f>
        <v>8.8774960566666685</v>
      </c>
      <c r="BP45">
        <f>IF(Results!BQ44="N.D.", "N.D.",(Results!BQ44-AVERAGE(Results!BQ$67:BQ$69)))</f>
        <v>6.7609523166666641</v>
      </c>
      <c r="BQ45">
        <f>IF(Results!BR44="N.D.", "N.D.",(Results!BR44-AVERAGE(Results!BR$67:BR$69)))</f>
        <v>7.8928293799999985</v>
      </c>
      <c r="BR45">
        <f>IF(Results!BS44="N.D.", "N.D.",(Results!BS44-AVERAGE(Results!BS$67:BS$69)))</f>
        <v>0.39277400000000284</v>
      </c>
      <c r="BS45">
        <f>IF(Results!BT44="N.D.", "N.D.",(Results!BT44-AVERAGE(Results!BT$67:BT$69)))</f>
        <v>6.4466624666666661</v>
      </c>
      <c r="BT45">
        <f>IF(Results!BU44="N.D.", "N.D.",(Results!BU44-AVERAGE(Results!BU$67:BU$69)))</f>
        <v>6.4171580966666681</v>
      </c>
      <c r="BU45" t="str">
        <f>IF(Results!BV44="N.D.", "N.D.",(Results!BV44-AVERAGE(Results!BV$67:BV$69)))</f>
        <v>N.D.</v>
      </c>
      <c r="BV45">
        <f>IF(Results!BW44="N.D.", "N.D.",(Results!BW44-AVERAGE(Results!BW$67:BW$69)))</f>
        <v>3.5444652033333348</v>
      </c>
      <c r="BW45" t="str">
        <f>IF(Results!BX44="N.D.", "N.D.",(Results!BX44-AVERAGE(Results!BX$67:BX$69)))</f>
        <v>N.D.</v>
      </c>
      <c r="BX45">
        <f>IF(Results!BY44="N.D.", "N.D.",(Results!BY44-AVERAGE(Results!BY$67:BY$69)))</f>
        <v>3.5080836233333343</v>
      </c>
      <c r="BY45">
        <f>IF(Results!BZ44="N.D.", "N.D.",(Results!BZ44-AVERAGE(Results!BZ$67:BZ$69)))</f>
        <v>4.6605046266666648</v>
      </c>
      <c r="BZ45">
        <f>IF(Results!CA44="N.D.", "N.D.",(Results!CA44-AVERAGE(Results!CA$67:CA$69)))</f>
        <v>4.6176019099999976</v>
      </c>
      <c r="CA45" t="str">
        <f>IF(Results!CB44="N.D.", "N.D.",(Results!CB44-AVERAGE(Results!CB$67:CB$69)))</f>
        <v>N.D.</v>
      </c>
      <c r="CB45" t="str">
        <f>IF(Results!CC44="N.D.", "N.D.",(Results!CC44-AVERAGE(Results!CC$67:CC$69)))</f>
        <v>N.D.</v>
      </c>
      <c r="CC45" t="str">
        <f>IF(Results!CD44="N.D.", "N.D.",(Results!CD44-AVERAGE(Results!CD$67:CD$69)))</f>
        <v>N.D.</v>
      </c>
      <c r="CD45">
        <f>IF(Results!CE44="N.D.", "N.D.",(Results!CE44-AVERAGE(Results!CE$67:CE$69)))</f>
        <v>6.3922525633333294</v>
      </c>
      <c r="CE45" t="str">
        <f>IF(Results!CF44="N.D.", "N.D.",(Results!CF44-AVERAGE(Results!CF$67:CF$69)))</f>
        <v>N.D.</v>
      </c>
      <c r="CF45">
        <f>IF(Results!CG44="N.D.", "N.D.",(Results!CG44-AVERAGE(Results!CG$67:CG$69)))</f>
        <v>5.0040781350000003</v>
      </c>
      <c r="CG45" t="str">
        <f>IF(Results!CH44="N.D.", "N.D.",(Results!CH44-AVERAGE(Results!CH$67:CH$69)))</f>
        <v>N.D.</v>
      </c>
      <c r="CH45">
        <f>IF(Results!CI44="N.D.", "N.D.",(Results!CI44-AVERAGE(Results!CI$67:CI$69)))</f>
        <v>7.2849012699999989</v>
      </c>
      <c r="CI45">
        <f>IF(Results!CJ44="N.D.", "N.D.",(Results!CJ44-AVERAGE(Results!CJ$67:CJ$69)))</f>
        <v>6.6866448833333365</v>
      </c>
      <c r="CJ45">
        <f>IF(Results!CK44="N.D.", "N.D.",(Results!CK44-AVERAGE(Results!CK$67:CK$69)))</f>
        <v>8.6345729149999997</v>
      </c>
      <c r="CK45">
        <f>IF(Results!CL44="N.D.", "N.D.",(Results!CL44-AVERAGE(Results!CL$67:CL$69)))</f>
        <v>3.4465377933333308</v>
      </c>
      <c r="CL45">
        <f>IF(Results!CM44="N.D.", "N.D.",(Results!CM44-AVERAGE(Results!CM$67:CM$69)))</f>
        <v>1.0269453566666655</v>
      </c>
      <c r="CM45" t="str">
        <f>IF(Results!CN44="N.D.", "N.D.",(Results!CN44-AVERAGE(Results!CN$67:CN$69)))</f>
        <v>N.D.</v>
      </c>
      <c r="CN45" t="str">
        <f>IF(Results!CO44="N.D.", "N.D.",(Results!CO44-AVERAGE(Results!CO$67:CO$69)))</f>
        <v>N.D.</v>
      </c>
      <c r="CO45" t="str">
        <f>IF(Results!CP44="N.D.", "N.D.",(Results!CP44-AVERAGE(Results!CP$67:CP$69)))</f>
        <v>N.D.</v>
      </c>
      <c r="CP45">
        <f>IF(Results!CQ44="N.D.", "N.D.",(Results!CQ44-AVERAGE(Results!CQ$67:CQ$69)))</f>
        <v>7.1854886799999989</v>
      </c>
      <c r="CQ45" t="str">
        <f>IF(Results!CR44="N.D.", "N.D.",(Results!CR44-AVERAGE(Results!CR$67:CR$69)))</f>
        <v>N.D.</v>
      </c>
      <c r="CR45" t="str">
        <f>IF(Results!CS44="N.D.", "N.D.",(Results!CS44-AVERAGE(Results!CS$67:CS$69)))</f>
        <v>N.D.</v>
      </c>
      <c r="CS45" t="str">
        <f>IF(Results!CT44="N.D.", "N.D.",(Results!CT44-AVERAGE(Results!CT$67:CT$69)))</f>
        <v>N.D.</v>
      </c>
    </row>
    <row r="46" spans="1:97">
      <c r="A46" s="1" t="s">
        <v>2468</v>
      </c>
      <c r="B46" t="str">
        <f>IF(Results!C45="N.D.", "N.D.",(Results!C45-AVERAGE(Results!C$67:C$69)))</f>
        <v>N.D.</v>
      </c>
      <c r="C46" t="str">
        <f>IF(Results!D45="N.D.", "N.D.",(Results!D45-AVERAGE(Results!D$67:D$69)))</f>
        <v>N.D.</v>
      </c>
      <c r="D46" t="str">
        <f>IF(Results!E45="N.D.", "N.D.",(Results!E45-AVERAGE(Results!E$67:E$69)))</f>
        <v>N.D.</v>
      </c>
      <c r="E46" t="str">
        <f>IF(Results!F45="N.D.", "N.D.",(Results!F45-AVERAGE(Results!F$67:F$69)))</f>
        <v>N.D.</v>
      </c>
      <c r="F46" t="str">
        <f>IF(Results!G45="N.D.", "N.D.",(Results!G45-AVERAGE(Results!G$67:G$69)))</f>
        <v>N.D.</v>
      </c>
      <c r="G46" t="str">
        <f>IF(Results!H45="N.D.", "N.D.",(Results!H45-AVERAGE(Results!H$67:H$69)))</f>
        <v>N.D.</v>
      </c>
      <c r="H46" t="str">
        <f>IF(Results!I45="N.D.", "N.D.",(Results!I45-AVERAGE(Results!I$67:I$69)))</f>
        <v>N.D.</v>
      </c>
      <c r="I46" t="str">
        <f>IF(Results!J45="N.D.", "N.D.",(Results!J45-AVERAGE(Results!J$67:J$69)))</f>
        <v>N.D.</v>
      </c>
      <c r="J46" t="str">
        <f>IF(Results!K45="N.D.", "N.D.",(Results!K45-AVERAGE(Results!K$67:K$69)))</f>
        <v>N.D.</v>
      </c>
      <c r="K46">
        <f>IF(Results!L45="N.D.", "N.D.",(Results!L45-AVERAGE(Results!L$67:L$69)))</f>
        <v>4.2412220599999984</v>
      </c>
      <c r="L46">
        <f>IF(Results!M45="N.D.", "N.D.",(Results!M45-AVERAGE(Results!M$67:M$69)))</f>
        <v>5.2215938699999995</v>
      </c>
      <c r="M46" t="str">
        <f>IF(Results!N45="N.D.", "N.D.",(Results!N45-AVERAGE(Results!N$67:N$69)))</f>
        <v>N.D.</v>
      </c>
      <c r="N46" t="str">
        <f>IF(Results!O45="N.D.", "N.D.",(Results!O45-AVERAGE(Results!O$67:O$69)))</f>
        <v>N.D.</v>
      </c>
      <c r="O46" t="str">
        <f>IF(Results!P45="N.D.", "N.D.",(Results!P45-AVERAGE(Results!P$67:P$69)))</f>
        <v>N.D.</v>
      </c>
      <c r="P46" t="str">
        <f>IF(Results!Q45="N.D.", "N.D.",(Results!Q45-AVERAGE(Results!Q$67:Q$69)))</f>
        <v>N.D.</v>
      </c>
      <c r="Q46" t="str">
        <f>IF(Results!R45="N.D.", "N.D.",(Results!R45-AVERAGE(Results!R$67:R$69)))</f>
        <v>N.D.</v>
      </c>
      <c r="R46" t="str">
        <f>IF(Results!S45="N.D.", "N.D.",(Results!S45-AVERAGE(Results!S$67:S$69)))</f>
        <v>N.D.</v>
      </c>
      <c r="S46" t="str">
        <f>IF(Results!T45="N.D.", "N.D.",(Results!T45-AVERAGE(Results!T$67:T$69)))</f>
        <v>N.D.</v>
      </c>
      <c r="T46">
        <f>IF(Results!U45="N.D.", "N.D.",(Results!U45-AVERAGE(Results!U$67:U$69)))</f>
        <v>6.1597008550000005</v>
      </c>
      <c r="U46" t="str">
        <f>IF(Results!V45="N.D.", "N.D.",(Results!V45-AVERAGE(Results!V$67:V$69)))</f>
        <v>N.D.</v>
      </c>
      <c r="V46" t="str">
        <f>IF(Results!W45="N.D.", "N.D.",(Results!W45-AVERAGE(Results!W$67:W$69)))</f>
        <v>N.D.</v>
      </c>
      <c r="W46" t="str">
        <f>IF(Results!X45="N.D.", "N.D.",(Results!X45-AVERAGE(Results!X$67:X$69)))</f>
        <v>N.D.</v>
      </c>
      <c r="X46">
        <f>IF(Results!Y45="N.D.", "N.D.",(Results!Y45-AVERAGE(Results!Y$67:Y$69)))</f>
        <v>7.2308852950000002</v>
      </c>
      <c r="Y46" t="str">
        <f>IF(Results!Z45="N.D.", "N.D.",(Results!Z45-AVERAGE(Results!Z$67:Z$69)))</f>
        <v>N.D.</v>
      </c>
      <c r="Z46">
        <f>IF(Results!AA45="N.D.", "N.D.",(Results!AA45-AVERAGE(Results!AA$67:AA$69)))</f>
        <v>5.976201446666666</v>
      </c>
      <c r="AA46">
        <f>IF(Results!AB45="N.D.", "N.D.",(Results!AB45-AVERAGE(Results!AB$67:AB$69)))</f>
        <v>6.2761518466666661</v>
      </c>
      <c r="AB46">
        <f>IF(Results!AC45="N.D.", "N.D.",(Results!AC45-AVERAGE(Results!AC$67:AC$69)))</f>
        <v>6.255732720000001</v>
      </c>
      <c r="AC46">
        <f>IF(Results!AD45="N.D.", "N.D.",(Results!AD45-AVERAGE(Results!AD$67:AD$69)))</f>
        <v>5.0795169233333333</v>
      </c>
      <c r="AD46">
        <f>IF(Results!AE45="N.D.", "N.D.",(Results!AE45-AVERAGE(Results!AE$67:AE$69)))</f>
        <v>6.3445959099999989</v>
      </c>
      <c r="AE46">
        <f>IF(Results!AF45="N.D.", "N.D.",(Results!AF45-AVERAGE(Results!AF$67:AF$69)))</f>
        <v>4.7647778233333344</v>
      </c>
      <c r="AF46" t="str">
        <f>IF(Results!AG45="N.D.", "N.D.",(Results!AG45-AVERAGE(Results!AG$67:AG$69)))</f>
        <v>N.D.</v>
      </c>
      <c r="AG46" t="str">
        <f>IF(Results!AH45="N.D.", "N.D.",(Results!AH45-AVERAGE(Results!AH$67:AH$69)))</f>
        <v>N.D.</v>
      </c>
      <c r="AH46" t="str">
        <f>IF(Results!AI45="N.D.", "N.D.",(Results!AI45-AVERAGE(Results!AI$67:AI$69)))</f>
        <v>N.D.</v>
      </c>
      <c r="AI46">
        <f>IF(Results!AJ45="N.D.", "N.D.",(Results!AJ45-AVERAGE(Results!AJ$67:AJ$69)))</f>
        <v>4.8749475266666664</v>
      </c>
      <c r="AJ46" t="str">
        <f>IF(Results!AK45="N.D.", "N.D.",(Results!AK45-AVERAGE(Results!AK$67:AK$69)))</f>
        <v>N.D.</v>
      </c>
      <c r="AK46" t="str">
        <f>IF(Results!AL45="N.D.", "N.D.",(Results!AL45-AVERAGE(Results!AL$67:AL$69)))</f>
        <v>N.D.</v>
      </c>
      <c r="AL46" t="str">
        <f>IF(Results!AM45="N.D.", "N.D.",(Results!AM45-AVERAGE(Results!AM$67:AM$69)))</f>
        <v>N.D.</v>
      </c>
      <c r="AM46" t="str">
        <f>IF(Results!AN45="N.D.", "N.D.",(Results!AN45-AVERAGE(Results!AN$67:AN$69)))</f>
        <v>N.D.</v>
      </c>
      <c r="AN46" t="str">
        <f>IF(Results!AO45="N.D.", "N.D.",(Results!AO45-AVERAGE(Results!AO$67:AO$69)))</f>
        <v>N.D.</v>
      </c>
      <c r="AO46" t="str">
        <f>IF(Results!AP45="N.D.", "N.D.",(Results!AP45-AVERAGE(Results!AP$67:AP$69)))</f>
        <v>N.D.</v>
      </c>
      <c r="AP46" t="str">
        <f>IF(Results!AQ45="N.D.", "N.D.",(Results!AQ45-AVERAGE(Results!AQ$67:AQ$69)))</f>
        <v>N.D.</v>
      </c>
      <c r="AQ46" t="str">
        <f>IF(Results!AR45="N.D.", "N.D.",(Results!AR45-AVERAGE(Results!AR$67:AR$69)))</f>
        <v>N.D.</v>
      </c>
      <c r="AR46">
        <f>IF(Results!AS45="N.D.", "N.D.",(Results!AS45-AVERAGE(Results!AS$67:AS$69)))</f>
        <v>6.5000058500000009</v>
      </c>
      <c r="AS46">
        <f>IF(Results!AT45="N.D.", "N.D.",(Results!AT45-AVERAGE(Results!AT$67:AT$69)))</f>
        <v>4.5636324700000017</v>
      </c>
      <c r="AT46" t="str">
        <f>IF(Results!AU45="N.D.", "N.D.",(Results!AU45-AVERAGE(Results!AU$67:AU$69)))</f>
        <v>N.D.</v>
      </c>
      <c r="AU46">
        <f>IF(Results!AV45="N.D.", "N.D.",(Results!AV45-AVERAGE(Results!AV$67:AV$69)))</f>
        <v>6.2251621300000011</v>
      </c>
      <c r="AV46">
        <f>IF(Results!AW45="N.D.", "N.D.",(Results!AW45-AVERAGE(Results!AW$67:AW$69)))</f>
        <v>5.5917844349999974</v>
      </c>
      <c r="AW46" t="str">
        <f>IF(Results!AX45="N.D.", "N.D.",(Results!AX45-AVERAGE(Results!AX$67:AX$69)))</f>
        <v>N.D.</v>
      </c>
      <c r="AX46" t="str">
        <f>IF(Results!AY45="N.D.", "N.D.",(Results!AY45-AVERAGE(Results!AY$67:AY$69)))</f>
        <v>N.D.</v>
      </c>
      <c r="AY46" t="str">
        <f>IF(Results!AZ45="N.D.", "N.D.",(Results!AZ45-AVERAGE(Results!AZ$67:AZ$69)))</f>
        <v>N.D.</v>
      </c>
      <c r="AZ46" t="str">
        <f>IF(Results!BA45="N.D.", "N.D.",(Results!BA45-AVERAGE(Results!BA$67:BA$69)))</f>
        <v>N.D.</v>
      </c>
      <c r="BA46" t="str">
        <f>IF(Results!BB45="N.D.", "N.D.",(Results!BB45-AVERAGE(Results!BB$67:BB$69)))</f>
        <v>N.D.</v>
      </c>
      <c r="BB46" t="str">
        <f>IF(Results!BC45="N.D.", "N.D.",(Results!BC45-AVERAGE(Results!BC$67:BC$69)))</f>
        <v>N.D.</v>
      </c>
      <c r="BC46" t="str">
        <f>IF(Results!BD45="N.D.", "N.D.",(Results!BD45-AVERAGE(Results!BD$67:BD$69)))</f>
        <v>N.D.</v>
      </c>
      <c r="BD46" t="str">
        <f>IF(Results!BE45="N.D.", "N.D.",(Results!BE45-AVERAGE(Results!BE$67:BE$69)))</f>
        <v>N.D.</v>
      </c>
      <c r="BE46" t="str">
        <f>IF(Results!BF45="N.D.", "N.D.",(Results!BF45-AVERAGE(Results!BF$67:BF$69)))</f>
        <v>N.D.</v>
      </c>
      <c r="BF46" t="str">
        <f>IF(Results!BG45="N.D.", "N.D.",(Results!BG45-AVERAGE(Results!BG$67:BG$69)))</f>
        <v>N.D.</v>
      </c>
      <c r="BG46" t="str">
        <f>IF(Results!BH45="N.D.", "N.D.",(Results!BH45-AVERAGE(Results!BH$67:BH$69)))</f>
        <v>N.D.</v>
      </c>
      <c r="BH46" t="str">
        <f>IF(Results!BI45="N.D.", "N.D.",(Results!BI45-AVERAGE(Results!BI$67:BI$69)))</f>
        <v>N.D.</v>
      </c>
      <c r="BI46" t="str">
        <f>IF(Results!BJ45="N.D.", "N.D.",(Results!BJ45-AVERAGE(Results!BJ$67:BJ$69)))</f>
        <v>N.D.</v>
      </c>
      <c r="BJ46" t="str">
        <f>IF(Results!BK45="N.D.", "N.D.",(Results!BK45-AVERAGE(Results!BK$67:BK$69)))</f>
        <v>N.D.</v>
      </c>
      <c r="BK46" t="str">
        <f>IF(Results!BL45="N.D.", "N.D.",(Results!BL45-AVERAGE(Results!BL$67:BL$69)))</f>
        <v>N.D.</v>
      </c>
      <c r="BL46" t="str">
        <f>IF(Results!BM45="N.D.", "N.D.",(Results!BM45-AVERAGE(Results!BM$67:BM$69)))</f>
        <v>N.D.</v>
      </c>
      <c r="BM46" t="str">
        <f>IF(Results!BN45="N.D.", "N.D.",(Results!BN45-AVERAGE(Results!BN$67:BN$69)))</f>
        <v>N.D.</v>
      </c>
      <c r="BN46" t="str">
        <f>IF(Results!BO45="N.D.", "N.D.",(Results!BO45-AVERAGE(Results!BO$67:BO$69)))</f>
        <v>N.D.</v>
      </c>
      <c r="BO46" t="str">
        <f>IF(Results!BP45="N.D.", "N.D.",(Results!BP45-AVERAGE(Results!BP$67:BP$69)))</f>
        <v>N.D.</v>
      </c>
      <c r="BP46" t="str">
        <f>IF(Results!BQ45="N.D.", "N.D.",(Results!BQ45-AVERAGE(Results!BQ$67:BQ$69)))</f>
        <v>N.D.</v>
      </c>
      <c r="BQ46" t="str">
        <f>IF(Results!BR45="N.D.", "N.D.",(Results!BR45-AVERAGE(Results!BR$67:BR$69)))</f>
        <v>N.D.</v>
      </c>
      <c r="BR46" t="str">
        <f>IF(Results!BS45="N.D.", "N.D.",(Results!BS45-AVERAGE(Results!BS$67:BS$69)))</f>
        <v>N.D.</v>
      </c>
      <c r="BS46" t="str">
        <f>IF(Results!BT45="N.D.", "N.D.",(Results!BT45-AVERAGE(Results!BT$67:BT$69)))</f>
        <v>N.D.</v>
      </c>
      <c r="BT46" t="str">
        <f>IF(Results!BU45="N.D.", "N.D.",(Results!BU45-AVERAGE(Results!BU$67:BU$69)))</f>
        <v>N.D.</v>
      </c>
      <c r="BU46" t="str">
        <f>IF(Results!BV45="N.D.", "N.D.",(Results!BV45-AVERAGE(Results!BV$67:BV$69)))</f>
        <v>N.D.</v>
      </c>
      <c r="BV46" t="str">
        <f>IF(Results!BW45="N.D.", "N.D.",(Results!BW45-AVERAGE(Results!BW$67:BW$69)))</f>
        <v>N.D.</v>
      </c>
      <c r="BW46" t="str">
        <f>IF(Results!BX45="N.D.", "N.D.",(Results!BX45-AVERAGE(Results!BX$67:BX$69)))</f>
        <v>N.D.</v>
      </c>
      <c r="BX46" t="str">
        <f>IF(Results!BY45="N.D.", "N.D.",(Results!BY45-AVERAGE(Results!BY$67:BY$69)))</f>
        <v>N.D.</v>
      </c>
      <c r="BY46" t="str">
        <f>IF(Results!BZ45="N.D.", "N.D.",(Results!BZ45-AVERAGE(Results!BZ$67:BZ$69)))</f>
        <v>N.D.</v>
      </c>
      <c r="BZ46" t="str">
        <f>IF(Results!CA45="N.D.", "N.D.",(Results!CA45-AVERAGE(Results!CA$67:CA$69)))</f>
        <v>N.D.</v>
      </c>
      <c r="CA46" t="str">
        <f>IF(Results!CB45="N.D.", "N.D.",(Results!CB45-AVERAGE(Results!CB$67:CB$69)))</f>
        <v>N.D.</v>
      </c>
      <c r="CB46" t="str">
        <f>IF(Results!CC45="N.D.", "N.D.",(Results!CC45-AVERAGE(Results!CC$67:CC$69)))</f>
        <v>N.D.</v>
      </c>
      <c r="CC46" t="str">
        <f>IF(Results!CD45="N.D.", "N.D.",(Results!CD45-AVERAGE(Results!CD$67:CD$69)))</f>
        <v>N.D.</v>
      </c>
      <c r="CD46" t="str">
        <f>IF(Results!CE45="N.D.", "N.D.",(Results!CE45-AVERAGE(Results!CE$67:CE$69)))</f>
        <v>N.D.</v>
      </c>
      <c r="CE46" t="str">
        <f>IF(Results!CF45="N.D.", "N.D.",(Results!CF45-AVERAGE(Results!CF$67:CF$69)))</f>
        <v>N.D.</v>
      </c>
      <c r="CF46" t="str">
        <f>IF(Results!CG45="N.D.", "N.D.",(Results!CG45-AVERAGE(Results!CG$67:CG$69)))</f>
        <v>N.D.</v>
      </c>
      <c r="CG46" t="str">
        <f>IF(Results!CH45="N.D.", "N.D.",(Results!CH45-AVERAGE(Results!CH$67:CH$69)))</f>
        <v>N.D.</v>
      </c>
      <c r="CH46" t="str">
        <f>IF(Results!CI45="N.D.", "N.D.",(Results!CI45-AVERAGE(Results!CI$67:CI$69)))</f>
        <v>N.D.</v>
      </c>
      <c r="CI46" t="str">
        <f>IF(Results!CJ45="N.D.", "N.D.",(Results!CJ45-AVERAGE(Results!CJ$67:CJ$69)))</f>
        <v>N.D.</v>
      </c>
      <c r="CJ46" t="str">
        <f>IF(Results!CK45="N.D.", "N.D.",(Results!CK45-AVERAGE(Results!CK$67:CK$69)))</f>
        <v>N.D.</v>
      </c>
      <c r="CK46" t="str">
        <f>IF(Results!CL45="N.D.", "N.D.",(Results!CL45-AVERAGE(Results!CL$67:CL$69)))</f>
        <v>N.D.</v>
      </c>
      <c r="CL46" t="str">
        <f>IF(Results!CM45="N.D.", "N.D.",(Results!CM45-AVERAGE(Results!CM$67:CM$69)))</f>
        <v>N.D.</v>
      </c>
      <c r="CM46" t="str">
        <f>IF(Results!CN45="N.D.", "N.D.",(Results!CN45-AVERAGE(Results!CN$67:CN$69)))</f>
        <v>N.D.</v>
      </c>
      <c r="CN46" t="str">
        <f>IF(Results!CO45="N.D.", "N.D.",(Results!CO45-AVERAGE(Results!CO$67:CO$69)))</f>
        <v>N.D.</v>
      </c>
      <c r="CO46" t="str">
        <f>IF(Results!CP45="N.D.", "N.D.",(Results!CP45-AVERAGE(Results!CP$67:CP$69)))</f>
        <v>N.D.</v>
      </c>
      <c r="CP46" t="str">
        <f>IF(Results!CQ45="N.D.", "N.D.",(Results!CQ45-AVERAGE(Results!CQ$67:CQ$69)))</f>
        <v>N.D.</v>
      </c>
      <c r="CQ46" t="str">
        <f>IF(Results!CR45="N.D.", "N.D.",(Results!CR45-AVERAGE(Results!CR$67:CR$69)))</f>
        <v>N.D.</v>
      </c>
      <c r="CR46" t="str">
        <f>IF(Results!CS45="N.D.", "N.D.",(Results!CS45-AVERAGE(Results!CS$67:CS$69)))</f>
        <v>N.D.</v>
      </c>
      <c r="CS46" t="str">
        <f>IF(Results!CT45="N.D.", "N.D.",(Results!CT45-AVERAGE(Results!CT$67:CT$69)))</f>
        <v>N.D.</v>
      </c>
    </row>
    <row r="47" spans="1:97">
      <c r="A47" s="1" t="s">
        <v>2469</v>
      </c>
      <c r="B47" t="str">
        <f>IF(Results!C46="N.D.", "N.D.",(Results!C46-AVERAGE(Results!C$67:C$69)))</f>
        <v>N.D.</v>
      </c>
      <c r="C47" t="str">
        <f>IF(Results!D46="N.D.", "N.D.",(Results!D46-AVERAGE(Results!D$67:D$69)))</f>
        <v>N.D.</v>
      </c>
      <c r="D47" t="str">
        <f>IF(Results!E46="N.D.", "N.D.",(Results!E46-AVERAGE(Results!E$67:E$69)))</f>
        <v>N.D.</v>
      </c>
      <c r="E47" t="str">
        <f>IF(Results!F46="N.D.", "N.D.",(Results!F46-AVERAGE(Results!F$67:F$69)))</f>
        <v>N.D.</v>
      </c>
      <c r="F47" t="str">
        <f>IF(Results!G46="N.D.", "N.D.",(Results!G46-AVERAGE(Results!G$67:G$69)))</f>
        <v>N.D.</v>
      </c>
      <c r="G47" t="str">
        <f>IF(Results!H46="N.D.", "N.D.",(Results!H46-AVERAGE(Results!H$67:H$69)))</f>
        <v>N.D.</v>
      </c>
      <c r="H47" t="str">
        <f>IF(Results!I46="N.D.", "N.D.",(Results!I46-AVERAGE(Results!I$67:I$69)))</f>
        <v>N.D.</v>
      </c>
      <c r="I47" t="str">
        <f>IF(Results!J46="N.D.", "N.D.",(Results!J46-AVERAGE(Results!J$67:J$69)))</f>
        <v>N.D.</v>
      </c>
      <c r="J47" t="str">
        <f>IF(Results!K46="N.D.", "N.D.",(Results!K46-AVERAGE(Results!K$67:K$69)))</f>
        <v>N.D.</v>
      </c>
      <c r="K47" t="str">
        <f>IF(Results!L46="N.D.", "N.D.",(Results!L46-AVERAGE(Results!L$67:L$69)))</f>
        <v>N.D.</v>
      </c>
      <c r="L47" t="str">
        <f>IF(Results!M46="N.D.", "N.D.",(Results!M46-AVERAGE(Results!M$67:M$69)))</f>
        <v>N.D.</v>
      </c>
      <c r="M47" t="str">
        <f>IF(Results!N46="N.D.", "N.D.",(Results!N46-AVERAGE(Results!N$67:N$69)))</f>
        <v>N.D.</v>
      </c>
      <c r="N47">
        <f>IF(Results!O46="N.D.", "N.D.",(Results!O46-AVERAGE(Results!O$67:O$69)))</f>
        <v>0.59006315333333426</v>
      </c>
      <c r="O47">
        <f>IF(Results!P46="N.D.", "N.D.",(Results!P46-AVERAGE(Results!P$67:P$69)))</f>
        <v>-0.25477743333333258</v>
      </c>
      <c r="P47">
        <f>IF(Results!Q46="N.D.", "N.D.",(Results!Q46-AVERAGE(Results!Q$67:Q$69)))</f>
        <v>0.83681900666666564</v>
      </c>
      <c r="Q47">
        <f>IF(Results!R46="N.D.", "N.D.",(Results!R46-AVERAGE(Results!R$67:R$69)))</f>
        <v>1.0160424033333335</v>
      </c>
      <c r="R47">
        <f>IF(Results!S46="N.D.", "N.D.",(Results!S46-AVERAGE(Results!S$67:S$69)))</f>
        <v>2.1745193333330803E-2</v>
      </c>
      <c r="S47">
        <f>IF(Results!T46="N.D.", "N.D.",(Results!T46-AVERAGE(Results!T$67:T$69)))</f>
        <v>3.4189378499999972</v>
      </c>
      <c r="T47" t="str">
        <f>IF(Results!U46="N.D.", "N.D.",(Results!U46-AVERAGE(Results!U$67:U$69)))</f>
        <v>N.D.</v>
      </c>
      <c r="U47" t="str">
        <f>IF(Results!V46="N.D.", "N.D.",(Results!V46-AVERAGE(Results!V$67:V$69)))</f>
        <v>N.D.</v>
      </c>
      <c r="V47" t="str">
        <f>IF(Results!W46="N.D.", "N.D.",(Results!W46-AVERAGE(Results!W$67:W$69)))</f>
        <v>N.D.</v>
      </c>
      <c r="W47" t="str">
        <f>IF(Results!X46="N.D.", "N.D.",(Results!X46-AVERAGE(Results!X$67:X$69)))</f>
        <v>N.D.</v>
      </c>
      <c r="X47" t="str">
        <f>IF(Results!Y46="N.D.", "N.D.",(Results!Y46-AVERAGE(Results!Y$67:Y$69)))</f>
        <v>N.D.</v>
      </c>
      <c r="Y47" t="str">
        <f>IF(Results!Z46="N.D.", "N.D.",(Results!Z46-AVERAGE(Results!Z$67:Z$69)))</f>
        <v>N.D.</v>
      </c>
      <c r="Z47" t="str">
        <f>IF(Results!AA46="N.D.", "N.D.",(Results!AA46-AVERAGE(Results!AA$67:AA$69)))</f>
        <v>N.D.</v>
      </c>
      <c r="AA47">
        <f>IF(Results!AB46="N.D.", "N.D.",(Results!AB46-AVERAGE(Results!AB$67:AB$69)))</f>
        <v>5.6646506266666687</v>
      </c>
      <c r="AB47" t="str">
        <f>IF(Results!AC46="N.D.", "N.D.",(Results!AC46-AVERAGE(Results!AC$67:AC$69)))</f>
        <v>N.D.</v>
      </c>
      <c r="AC47" t="str">
        <f>IF(Results!AD46="N.D.", "N.D.",(Results!AD46-AVERAGE(Results!AD$67:AD$69)))</f>
        <v>N.D.</v>
      </c>
      <c r="AD47" t="str">
        <f>IF(Results!AE46="N.D.", "N.D.",(Results!AE46-AVERAGE(Results!AE$67:AE$69)))</f>
        <v>N.D.</v>
      </c>
      <c r="AE47" t="str">
        <f>IF(Results!AF46="N.D.", "N.D.",(Results!AF46-AVERAGE(Results!AF$67:AF$69)))</f>
        <v>N.D.</v>
      </c>
      <c r="AF47" t="str">
        <f>IF(Results!AG46="N.D.", "N.D.",(Results!AG46-AVERAGE(Results!AG$67:AG$69)))</f>
        <v>N.D.</v>
      </c>
      <c r="AG47" t="str">
        <f>IF(Results!AH46="N.D.", "N.D.",(Results!AH46-AVERAGE(Results!AH$67:AH$69)))</f>
        <v>N.D.</v>
      </c>
      <c r="AH47" t="str">
        <f>IF(Results!AI46="N.D.", "N.D.",(Results!AI46-AVERAGE(Results!AI$67:AI$69)))</f>
        <v>N.D.</v>
      </c>
      <c r="AI47" t="str">
        <f>IF(Results!AJ46="N.D.", "N.D.",(Results!AJ46-AVERAGE(Results!AJ$67:AJ$69)))</f>
        <v>N.D.</v>
      </c>
      <c r="AJ47" t="str">
        <f>IF(Results!AK46="N.D.", "N.D.",(Results!AK46-AVERAGE(Results!AK$67:AK$69)))</f>
        <v>N.D.</v>
      </c>
      <c r="AK47" t="str">
        <f>IF(Results!AL46="N.D.", "N.D.",(Results!AL46-AVERAGE(Results!AL$67:AL$69)))</f>
        <v>N.D.</v>
      </c>
      <c r="AL47">
        <f>IF(Results!AM46="N.D.", "N.D.",(Results!AM46-AVERAGE(Results!AM$67:AM$69)))</f>
        <v>-0.23342141333333188</v>
      </c>
      <c r="AM47">
        <f>IF(Results!AN46="N.D.", "N.D.",(Results!AN46-AVERAGE(Results!AN$67:AN$69)))</f>
        <v>3.1556288733333311</v>
      </c>
      <c r="AN47">
        <f>IF(Results!AO46="N.D.", "N.D.",(Results!AO46-AVERAGE(Results!AO$67:AO$69)))</f>
        <v>5.2603067533333334</v>
      </c>
      <c r="AO47" t="str">
        <f>IF(Results!AP46="N.D.", "N.D.",(Results!AP46-AVERAGE(Results!AP$67:AP$69)))</f>
        <v>N.D.</v>
      </c>
      <c r="AP47">
        <f>IF(Results!AQ46="N.D.", "N.D.",(Results!AQ46-AVERAGE(Results!AQ$67:AQ$69)))</f>
        <v>0.26312269999999671</v>
      </c>
      <c r="AQ47">
        <f>IF(Results!AR46="N.D.", "N.D.",(Results!AR46-AVERAGE(Results!AR$67:AR$69)))</f>
        <v>0.31871046333333375</v>
      </c>
      <c r="AR47" t="str">
        <f>IF(Results!AS46="N.D.", "N.D.",(Results!AS46-AVERAGE(Results!AS$67:AS$69)))</f>
        <v>N.D.</v>
      </c>
      <c r="AS47" t="str">
        <f>IF(Results!AT46="N.D.", "N.D.",(Results!AT46-AVERAGE(Results!AT$67:AT$69)))</f>
        <v>N.D.</v>
      </c>
      <c r="AT47" t="str">
        <f>IF(Results!AU46="N.D.", "N.D.",(Results!AU46-AVERAGE(Results!AU$67:AU$69)))</f>
        <v>N.D.</v>
      </c>
      <c r="AU47" t="str">
        <f>IF(Results!AV46="N.D.", "N.D.",(Results!AV46-AVERAGE(Results!AV$67:AV$69)))</f>
        <v>N.D.</v>
      </c>
      <c r="AV47" t="str">
        <f>IF(Results!AW46="N.D.", "N.D.",(Results!AW46-AVERAGE(Results!AW$67:AW$69)))</f>
        <v>N.D.</v>
      </c>
      <c r="AW47" t="str">
        <f>IF(Results!AX46="N.D.", "N.D.",(Results!AX46-AVERAGE(Results!AX$67:AX$69)))</f>
        <v>N.D.</v>
      </c>
      <c r="AX47" t="str">
        <f>IF(Results!AY46="N.D.", "N.D.",(Results!AY46-AVERAGE(Results!AY$67:AY$69)))</f>
        <v>N.D.</v>
      </c>
      <c r="AY47">
        <f>IF(Results!AZ46="N.D.", "N.D.",(Results!AZ46-AVERAGE(Results!AZ$67:AZ$69)))</f>
        <v>1.4375825949999985</v>
      </c>
      <c r="AZ47" t="str">
        <f>IF(Results!BA46="N.D.", "N.D.",(Results!BA46-AVERAGE(Results!BA$67:BA$69)))</f>
        <v>N.D.</v>
      </c>
      <c r="BA47" t="str">
        <f>IF(Results!BB46="N.D.", "N.D.",(Results!BB46-AVERAGE(Results!BB$67:BB$69)))</f>
        <v>N.D.</v>
      </c>
      <c r="BB47">
        <f>IF(Results!BC46="N.D.", "N.D.",(Results!BC46-AVERAGE(Results!BC$67:BC$69)))</f>
        <v>2.9881579400000007</v>
      </c>
      <c r="BC47" t="str">
        <f>IF(Results!BD46="N.D.", "N.D.",(Results!BD46-AVERAGE(Results!BD$67:BD$69)))</f>
        <v>N.D.</v>
      </c>
      <c r="BD47" t="str">
        <f>IF(Results!BE46="N.D.", "N.D.",(Results!BE46-AVERAGE(Results!BE$67:BE$69)))</f>
        <v>N.D.</v>
      </c>
      <c r="BE47" t="str">
        <f>IF(Results!BF46="N.D.", "N.D.",(Results!BF46-AVERAGE(Results!BF$67:BF$69)))</f>
        <v>N.D.</v>
      </c>
      <c r="BF47" t="str">
        <f>IF(Results!BG46="N.D.", "N.D.",(Results!BG46-AVERAGE(Results!BG$67:BG$69)))</f>
        <v>N.D.</v>
      </c>
      <c r="BG47">
        <f>IF(Results!BH46="N.D.", "N.D.",(Results!BH46-AVERAGE(Results!BH$67:BH$69)))</f>
        <v>3.2631680466666673</v>
      </c>
      <c r="BH47" t="str">
        <f>IF(Results!BI46="N.D.", "N.D.",(Results!BI46-AVERAGE(Results!BI$67:BI$69)))</f>
        <v>N.D.</v>
      </c>
      <c r="BI47">
        <f>IF(Results!BJ46="N.D.", "N.D.",(Results!BJ46-AVERAGE(Results!BJ$67:BJ$69)))</f>
        <v>1.317025730000001</v>
      </c>
      <c r="BJ47" t="str">
        <f>IF(Results!BK46="N.D.", "N.D.",(Results!BK46-AVERAGE(Results!BK$67:BK$69)))</f>
        <v>N.D.</v>
      </c>
      <c r="BK47" t="str">
        <f>IF(Results!BL46="N.D.", "N.D.",(Results!BL46-AVERAGE(Results!BL$67:BL$69)))</f>
        <v>N.D.</v>
      </c>
      <c r="BL47">
        <f>IF(Results!BM46="N.D.", "N.D.",(Results!BM46-AVERAGE(Results!BM$67:BM$69)))</f>
        <v>-0.25844320000000209</v>
      </c>
      <c r="BM47" t="str">
        <f>IF(Results!BN46="N.D.", "N.D.",(Results!BN46-AVERAGE(Results!BN$67:BN$69)))</f>
        <v>N.D.</v>
      </c>
      <c r="BN47" t="str">
        <f>IF(Results!BO46="N.D.", "N.D.",(Results!BO46-AVERAGE(Results!BO$67:BO$69)))</f>
        <v>N.D.</v>
      </c>
      <c r="BO47">
        <f>IF(Results!BP46="N.D.", "N.D.",(Results!BP46-AVERAGE(Results!BP$67:BP$69)))</f>
        <v>-2.8417461533333306</v>
      </c>
      <c r="BP47" t="str">
        <f>IF(Results!BQ46="N.D.", "N.D.",(Results!BQ46-AVERAGE(Results!BQ$67:BQ$69)))</f>
        <v>N.D.</v>
      </c>
      <c r="BQ47" t="str">
        <f>IF(Results!BR46="N.D.", "N.D.",(Results!BR46-AVERAGE(Results!BR$67:BR$69)))</f>
        <v>N.D.</v>
      </c>
      <c r="BR47">
        <f>IF(Results!BS46="N.D.", "N.D.",(Results!BS46-AVERAGE(Results!BS$67:BS$69)))</f>
        <v>2.0459606400000006</v>
      </c>
      <c r="BS47">
        <f>IF(Results!BT46="N.D.", "N.D.",(Results!BT46-AVERAGE(Results!BT$67:BT$69)))</f>
        <v>3.3355969666666674</v>
      </c>
      <c r="BT47" t="str">
        <f>IF(Results!BU46="N.D.", "N.D.",(Results!BU46-AVERAGE(Results!BU$67:BU$69)))</f>
        <v>N.D.</v>
      </c>
      <c r="BU47" t="str">
        <f>IF(Results!BV46="N.D.", "N.D.",(Results!BV46-AVERAGE(Results!BV$67:BV$69)))</f>
        <v>N.D.</v>
      </c>
      <c r="BV47" t="str">
        <f>IF(Results!BW46="N.D.", "N.D.",(Results!BW46-AVERAGE(Results!BW$67:BW$69)))</f>
        <v>N.D.</v>
      </c>
      <c r="BW47">
        <f>IF(Results!BX46="N.D.", "N.D.",(Results!BX46-AVERAGE(Results!BX$67:BX$69)))</f>
        <v>-1.1262286800000005</v>
      </c>
      <c r="BX47" t="str">
        <f>IF(Results!BY46="N.D.", "N.D.",(Results!BY46-AVERAGE(Results!BY$67:BY$69)))</f>
        <v>N.D.</v>
      </c>
      <c r="BY47">
        <f>IF(Results!BZ46="N.D.", "N.D.",(Results!BZ46-AVERAGE(Results!BZ$67:BZ$69)))</f>
        <v>-6.9386683333334531E-2</v>
      </c>
      <c r="BZ47" t="str">
        <f>IF(Results!CA46="N.D.", "N.D.",(Results!CA46-AVERAGE(Results!CA$67:CA$69)))</f>
        <v>N.D.</v>
      </c>
      <c r="CA47" t="str">
        <f>IF(Results!CB46="N.D.", "N.D.",(Results!CB46-AVERAGE(Results!CB$67:CB$69)))</f>
        <v>N.D.</v>
      </c>
      <c r="CB47" t="str">
        <f>IF(Results!CC46="N.D.", "N.D.",(Results!CC46-AVERAGE(Results!CC$67:CC$69)))</f>
        <v>N.D.</v>
      </c>
      <c r="CC47" t="str">
        <f>IF(Results!CD46="N.D.", "N.D.",(Results!CD46-AVERAGE(Results!CD$67:CD$69)))</f>
        <v>N.D.</v>
      </c>
      <c r="CD47">
        <f>IF(Results!CE46="N.D.", "N.D.",(Results!CE46-AVERAGE(Results!CE$67:CE$69)))</f>
        <v>-2.8357676666666691</v>
      </c>
      <c r="CE47" t="str">
        <f>IF(Results!CF46="N.D.", "N.D.",(Results!CF46-AVERAGE(Results!CF$67:CF$69)))</f>
        <v>N.D.</v>
      </c>
      <c r="CF47">
        <f>IF(Results!CG46="N.D.", "N.D.",(Results!CG46-AVERAGE(Results!CG$67:CG$69)))</f>
        <v>-0.96398658500000067</v>
      </c>
      <c r="CG47" t="str">
        <f>IF(Results!CH46="N.D.", "N.D.",(Results!CH46-AVERAGE(Results!CH$67:CH$69)))</f>
        <v>N.D.</v>
      </c>
      <c r="CH47">
        <f>IF(Results!CI46="N.D.", "N.D.",(Results!CI46-AVERAGE(Results!CI$67:CI$69)))</f>
        <v>4.4097699999987583E-3</v>
      </c>
      <c r="CI47" t="str">
        <f>IF(Results!CJ46="N.D.", "N.D.",(Results!CJ46-AVERAGE(Results!CJ$67:CJ$69)))</f>
        <v>N.D.</v>
      </c>
      <c r="CJ47">
        <f>IF(Results!CK46="N.D.", "N.D.",(Results!CK46-AVERAGE(Results!CK$67:CK$69)))</f>
        <v>0.14945660500000102</v>
      </c>
      <c r="CK47" t="str">
        <f>IF(Results!CL46="N.D.", "N.D.",(Results!CL46-AVERAGE(Results!CL$67:CL$69)))</f>
        <v>N.D.</v>
      </c>
      <c r="CL47" t="str">
        <f>IF(Results!CM46="N.D.", "N.D.",(Results!CM46-AVERAGE(Results!CM$67:CM$69)))</f>
        <v>N.D.</v>
      </c>
      <c r="CM47">
        <f>IF(Results!CN46="N.D.", "N.D.",(Results!CN46-AVERAGE(Results!CN$67:CN$69)))</f>
        <v>5.46917616</v>
      </c>
      <c r="CN47" t="str">
        <f>IF(Results!CO46="N.D.", "N.D.",(Results!CO46-AVERAGE(Results!CO$67:CO$69)))</f>
        <v>N.D.</v>
      </c>
      <c r="CO47">
        <f>IF(Results!CP46="N.D.", "N.D.",(Results!CP46-AVERAGE(Results!CP$67:CP$69)))</f>
        <v>3.1347473366666669</v>
      </c>
      <c r="CP47">
        <f>IF(Results!CQ46="N.D.", "N.D.",(Results!CQ46-AVERAGE(Results!CQ$67:CQ$69)))</f>
        <v>-4.0450284300000003</v>
      </c>
      <c r="CQ47">
        <f>IF(Results!CR46="N.D.", "N.D.",(Results!CR46-AVERAGE(Results!CR$67:CR$69)))</f>
        <v>-0.94758102500000163</v>
      </c>
      <c r="CR47" t="str">
        <f>IF(Results!CS46="N.D.", "N.D.",(Results!CS46-AVERAGE(Results!CS$67:CS$69)))</f>
        <v>N.D.</v>
      </c>
      <c r="CS47" t="str">
        <f>IF(Results!CT46="N.D.", "N.D.",(Results!CT46-AVERAGE(Results!CT$67:CT$69)))</f>
        <v>N.D.</v>
      </c>
    </row>
    <row r="48" spans="1:97">
      <c r="A48" s="1" t="s">
        <v>9554</v>
      </c>
      <c r="B48" t="str">
        <f>IF(Results!C47="N.D.", "N.D.",(Results!C47-AVERAGE(Results!C$67:C$69)))</f>
        <v>N.D.</v>
      </c>
      <c r="C48" t="str">
        <f>IF(Results!D47="N.D.", "N.D.",(Results!D47-AVERAGE(Results!D$67:D$69)))</f>
        <v>N.D.</v>
      </c>
      <c r="D48" t="str">
        <f>IF(Results!E47="N.D.", "N.D.",(Results!E47-AVERAGE(Results!E$67:E$69)))</f>
        <v>N.D.</v>
      </c>
      <c r="E48" t="str">
        <f>IF(Results!F47="N.D.", "N.D.",(Results!F47-AVERAGE(Results!F$67:F$69)))</f>
        <v>N.D.</v>
      </c>
      <c r="F48" t="str">
        <f>IF(Results!G47="N.D.", "N.D.",(Results!G47-AVERAGE(Results!G$67:G$69)))</f>
        <v>N.D.</v>
      </c>
      <c r="G48" t="str">
        <f>IF(Results!H47="N.D.", "N.D.",(Results!H47-AVERAGE(Results!H$67:H$69)))</f>
        <v>N.D.</v>
      </c>
      <c r="H48">
        <f>IF(Results!I47="N.D.", "N.D.",(Results!I47-AVERAGE(Results!I$67:I$69)))</f>
        <v>3.0917891266666651</v>
      </c>
      <c r="I48">
        <f>IF(Results!J47="N.D.", "N.D.",(Results!J47-AVERAGE(Results!J$67:J$69)))</f>
        <v>-1.1456437933333348</v>
      </c>
      <c r="J48" t="str">
        <f>IF(Results!K47="N.D.", "N.D.",(Results!K47-AVERAGE(Results!K$67:K$69)))</f>
        <v>N.D.</v>
      </c>
      <c r="K48">
        <f>IF(Results!L47="N.D.", "N.D.",(Results!L47-AVERAGE(Results!L$67:L$69)))</f>
        <v>1.2345394999999968</v>
      </c>
      <c r="L48">
        <f>IF(Results!M47="N.D.", "N.D.",(Results!M47-AVERAGE(Results!M$67:M$69)))</f>
        <v>2.3810000000000997E-2</v>
      </c>
      <c r="M48">
        <f>IF(Results!N47="N.D.", "N.D.",(Results!N47-AVERAGE(Results!N$67:N$69)))</f>
        <v>1.252996594999999</v>
      </c>
      <c r="N48">
        <f>IF(Results!O47="N.D.", "N.D.",(Results!O47-AVERAGE(Results!O$67:O$69)))</f>
        <v>3.4260839833333332</v>
      </c>
      <c r="O48">
        <f>IF(Results!P47="N.D.", "N.D.",(Results!P47-AVERAGE(Results!P$67:P$69)))</f>
        <v>6.2107291466666652</v>
      </c>
      <c r="P48">
        <f>IF(Results!Q47="N.D.", "N.D.",(Results!Q47-AVERAGE(Results!Q$67:Q$69)))</f>
        <v>4.592514466666664</v>
      </c>
      <c r="Q48">
        <f>IF(Results!R47="N.D.", "N.D.",(Results!R47-AVERAGE(Results!R$67:R$69)))</f>
        <v>14.579362103333333</v>
      </c>
      <c r="R48">
        <f>IF(Results!S47="N.D.", "N.D.",(Results!S47-AVERAGE(Results!S$67:S$69)))</f>
        <v>6.320531453333329</v>
      </c>
      <c r="S48">
        <f>IF(Results!T47="N.D.", "N.D.",(Results!T47-AVERAGE(Results!T$67:T$69)))</f>
        <v>3.5243610799999967</v>
      </c>
      <c r="T48">
        <f>IF(Results!U47="N.D.", "N.D.",(Results!U47-AVERAGE(Results!U$67:U$69)))</f>
        <v>3.6816211050000014</v>
      </c>
      <c r="U48" t="str">
        <f>IF(Results!V47="N.D.", "N.D.",(Results!V47-AVERAGE(Results!V$67:V$69)))</f>
        <v>N.D.</v>
      </c>
      <c r="V48" t="str">
        <f>IF(Results!W47="N.D.", "N.D.",(Results!W47-AVERAGE(Results!W$67:W$69)))</f>
        <v>N.D.</v>
      </c>
      <c r="W48">
        <f>IF(Results!X47="N.D.", "N.D.",(Results!X47-AVERAGE(Results!X$67:X$69)))</f>
        <v>1.5936047500000008</v>
      </c>
      <c r="X48">
        <f>IF(Results!Y47="N.D.", "N.D.",(Results!Y47-AVERAGE(Results!Y$67:Y$69)))</f>
        <v>2.2497018649999987</v>
      </c>
      <c r="Y48">
        <f>IF(Results!Z47="N.D.", "N.D.",(Results!Z47-AVERAGE(Results!Z$67:Z$69)))</f>
        <v>2.0824870833333335</v>
      </c>
      <c r="Z48">
        <f>IF(Results!AA47="N.D.", "N.D.",(Results!AA47-AVERAGE(Results!AA$67:AA$69)))</f>
        <v>1.5907970166666683</v>
      </c>
      <c r="AA48">
        <f>IF(Results!AB47="N.D.", "N.D.",(Results!AB47-AVERAGE(Results!AB$67:AB$69)))</f>
        <v>2.3298742666666694</v>
      </c>
      <c r="AB48">
        <f>IF(Results!AC47="N.D.", "N.D.",(Results!AC47-AVERAGE(Results!AC$67:AC$69)))</f>
        <v>2.8919739300000025</v>
      </c>
      <c r="AC48">
        <f>IF(Results!AD47="N.D.", "N.D.",(Results!AD47-AVERAGE(Results!AD$67:AD$69)))</f>
        <v>2.0962481333333329</v>
      </c>
      <c r="AD48">
        <f>IF(Results!AE47="N.D.", "N.D.",(Results!AE47-AVERAGE(Results!AE$67:AE$69)))</f>
        <v>0.36628799999999728</v>
      </c>
      <c r="AE48">
        <f>IF(Results!AF47="N.D.", "N.D.",(Results!AF47-AVERAGE(Results!AF$67:AF$69)))</f>
        <v>2.4519127733333317</v>
      </c>
      <c r="AF48" t="str">
        <f>IF(Results!AG47="N.D.", "N.D.",(Results!AG47-AVERAGE(Results!AG$67:AG$69)))</f>
        <v>N.D.</v>
      </c>
      <c r="AG48">
        <f>IF(Results!AH47="N.D.", "N.D.",(Results!AH47-AVERAGE(Results!AH$67:AH$69)))</f>
        <v>2.3721612999999984</v>
      </c>
      <c r="AH48">
        <f>IF(Results!AI47="N.D.", "N.D.",(Results!AI47-AVERAGE(Results!AI$67:AI$69)))</f>
        <v>2.6087473333333833E-2</v>
      </c>
      <c r="AI48" t="str">
        <f>IF(Results!AJ47="N.D.", "N.D.",(Results!AJ47-AVERAGE(Results!AJ$67:AJ$69)))</f>
        <v>N.D.</v>
      </c>
      <c r="AJ48" t="str">
        <f>IF(Results!AK47="N.D.", "N.D.",(Results!AK47-AVERAGE(Results!AK$67:AK$69)))</f>
        <v>N.D.</v>
      </c>
      <c r="AK48" t="str">
        <f>IF(Results!AL47="N.D.", "N.D.",(Results!AL47-AVERAGE(Results!AL$67:AL$69)))</f>
        <v>N.D.</v>
      </c>
      <c r="AL48">
        <f>IF(Results!AM47="N.D.", "N.D.",(Results!AM47-AVERAGE(Results!AM$67:AM$69)))</f>
        <v>7.0498381566666684</v>
      </c>
      <c r="AM48" t="str">
        <f>IF(Results!AN47="N.D.", "N.D.",(Results!AN47-AVERAGE(Results!AN$67:AN$69)))</f>
        <v>N.D.</v>
      </c>
      <c r="AN48">
        <f>IF(Results!AO47="N.D.", "N.D.",(Results!AO47-AVERAGE(Results!AO$67:AO$69)))</f>
        <v>5.0568993033333332</v>
      </c>
      <c r="AO48">
        <f>IF(Results!AP47="N.D.", "N.D.",(Results!AP47-AVERAGE(Results!AP$67:AP$69)))</f>
        <v>6.340917706666664</v>
      </c>
      <c r="AP48">
        <f>IF(Results!AQ47="N.D.", "N.D.",(Results!AQ47-AVERAGE(Results!AQ$67:AQ$69)))</f>
        <v>5.8894677799999986</v>
      </c>
      <c r="AQ48">
        <f>IF(Results!AR47="N.D.", "N.D.",(Results!AR47-AVERAGE(Results!AR$67:AR$69)))</f>
        <v>5.9670117133333331</v>
      </c>
      <c r="AR48">
        <f>IF(Results!AS47="N.D.", "N.D.",(Results!AS47-AVERAGE(Results!AS$67:AS$69)))</f>
        <v>2.6495390999999984</v>
      </c>
      <c r="AS48">
        <f>IF(Results!AT47="N.D.", "N.D.",(Results!AT47-AVERAGE(Results!AT$67:AT$69)))</f>
        <v>-0.4514929799999976</v>
      </c>
      <c r="AT48">
        <f>IF(Results!AU47="N.D.", "N.D.",(Results!AU47-AVERAGE(Results!AU$67:AU$69)))</f>
        <v>1.5581697166666686</v>
      </c>
      <c r="AU48">
        <f>IF(Results!AV47="N.D.", "N.D.",(Results!AV47-AVERAGE(Results!AV$67:AV$69)))</f>
        <v>5.9143039600000016</v>
      </c>
      <c r="AV48" t="str">
        <f>IF(Results!AW47="N.D.", "N.D.",(Results!AW47-AVERAGE(Results!AW$67:AW$69)))</f>
        <v>N.D.</v>
      </c>
      <c r="AW48">
        <f>IF(Results!AX47="N.D.", "N.D.",(Results!AX47-AVERAGE(Results!AX$67:AX$69)))</f>
        <v>4.896604986666663</v>
      </c>
      <c r="AX48">
        <f>IF(Results!AY47="N.D.", "N.D.",(Results!AY47-AVERAGE(Results!AY$67:AY$69)))</f>
        <v>0.30801587666666563</v>
      </c>
      <c r="AY48" t="str">
        <f>IF(Results!AZ47="N.D.", "N.D.",(Results!AZ47-AVERAGE(Results!AZ$67:AZ$69)))</f>
        <v>N.D.</v>
      </c>
      <c r="AZ48">
        <f>IF(Results!BA47="N.D.", "N.D.",(Results!BA47-AVERAGE(Results!BA$67:BA$69)))</f>
        <v>2.725638270000001</v>
      </c>
      <c r="BA48" t="str">
        <f>IF(Results!BB47="N.D.", "N.D.",(Results!BB47-AVERAGE(Results!BB$67:BB$69)))</f>
        <v>N.D.</v>
      </c>
      <c r="BB48" t="str">
        <f>IF(Results!BC47="N.D.", "N.D.",(Results!BC47-AVERAGE(Results!BC$67:BC$69)))</f>
        <v>N.D.</v>
      </c>
      <c r="BC48">
        <f>IF(Results!BD47="N.D.", "N.D.",(Results!BD47-AVERAGE(Results!BD$67:BD$69)))</f>
        <v>2.3036875966666699</v>
      </c>
      <c r="BD48" t="str">
        <f>IF(Results!BE47="N.D.", "N.D.",(Results!BE47-AVERAGE(Results!BE$67:BE$69)))</f>
        <v>N.D.</v>
      </c>
      <c r="BE48" t="str">
        <f>IF(Results!BF47="N.D.", "N.D.",(Results!BF47-AVERAGE(Results!BF$67:BF$69)))</f>
        <v>N.D.</v>
      </c>
      <c r="BF48" t="str">
        <f>IF(Results!BG47="N.D.", "N.D.",(Results!BG47-AVERAGE(Results!BG$67:BG$69)))</f>
        <v>N.D.</v>
      </c>
      <c r="BG48" t="str">
        <f>IF(Results!BH47="N.D.", "N.D.",(Results!BH47-AVERAGE(Results!BH$67:BH$69)))</f>
        <v>N.D.</v>
      </c>
      <c r="BH48" t="str">
        <f>IF(Results!BI47="N.D.", "N.D.",(Results!BI47-AVERAGE(Results!BI$67:BI$69)))</f>
        <v>N.D.</v>
      </c>
      <c r="BI48" t="str">
        <f>IF(Results!BJ47="N.D.", "N.D.",(Results!BJ47-AVERAGE(Results!BJ$67:BJ$69)))</f>
        <v>N.D.</v>
      </c>
      <c r="BJ48">
        <f>IF(Results!BK47="N.D.", "N.D.",(Results!BK47-AVERAGE(Results!BK$67:BK$69)))</f>
        <v>7.8137214999999998</v>
      </c>
      <c r="BK48" t="str">
        <f>IF(Results!BL47="N.D.", "N.D.",(Results!BL47-AVERAGE(Results!BL$67:BL$69)))</f>
        <v>N.D.</v>
      </c>
      <c r="BL48" t="str">
        <f>IF(Results!BM47="N.D.", "N.D.",(Results!BM47-AVERAGE(Results!BM$67:BM$69)))</f>
        <v>N.D.</v>
      </c>
      <c r="BM48">
        <f>IF(Results!BN47="N.D.", "N.D.",(Results!BN47-AVERAGE(Results!BN$67:BN$69)))</f>
        <v>2.2059396299999996</v>
      </c>
      <c r="BN48" t="str">
        <f>IF(Results!BO47="N.D.", "N.D.",(Results!BO47-AVERAGE(Results!BO$67:BO$69)))</f>
        <v>N.D.</v>
      </c>
      <c r="BO48" t="str">
        <f>IF(Results!BP47="N.D.", "N.D.",(Results!BP47-AVERAGE(Results!BP$67:BP$69)))</f>
        <v>N.D.</v>
      </c>
      <c r="BP48">
        <f>IF(Results!BQ47="N.D.", "N.D.",(Results!BQ47-AVERAGE(Results!BQ$67:BQ$69)))</f>
        <v>0.97648930666666445</v>
      </c>
      <c r="BQ48" t="str">
        <f>IF(Results!BR47="N.D.", "N.D.",(Results!BR47-AVERAGE(Results!BR$67:BR$69)))</f>
        <v>N.D.</v>
      </c>
      <c r="BR48" t="str">
        <f>IF(Results!BS47="N.D.", "N.D.",(Results!BS47-AVERAGE(Results!BS$67:BS$69)))</f>
        <v>N.D.</v>
      </c>
      <c r="BS48" t="str">
        <f>IF(Results!BT47="N.D.", "N.D.",(Results!BT47-AVERAGE(Results!BT$67:BT$69)))</f>
        <v>N.D.</v>
      </c>
      <c r="BT48">
        <f>IF(Results!BU47="N.D.", "N.D.",(Results!BU47-AVERAGE(Results!BU$67:BU$69)))</f>
        <v>1.8961224366666656</v>
      </c>
      <c r="BU48" t="str">
        <f>IF(Results!BV47="N.D.", "N.D.",(Results!BV47-AVERAGE(Results!BV$67:BV$69)))</f>
        <v>N.D.</v>
      </c>
      <c r="BV48">
        <f>IF(Results!BW47="N.D.", "N.D.",(Results!BW47-AVERAGE(Results!BW$67:BW$69)))</f>
        <v>0.54153204333333349</v>
      </c>
      <c r="BW48" t="str">
        <f>IF(Results!BX47="N.D.", "N.D.",(Results!BX47-AVERAGE(Results!BX$67:BX$69)))</f>
        <v>N.D.</v>
      </c>
      <c r="BX48" t="str">
        <f>IF(Results!BY47="N.D.", "N.D.",(Results!BY47-AVERAGE(Results!BY$67:BY$69)))</f>
        <v>N.D.</v>
      </c>
      <c r="BY48" t="str">
        <f>IF(Results!BZ47="N.D.", "N.D.",(Results!BZ47-AVERAGE(Results!BZ$67:BZ$69)))</f>
        <v>N.D.</v>
      </c>
      <c r="BZ48">
        <f>IF(Results!CA47="N.D.", "N.D.",(Results!CA47-AVERAGE(Results!CA$67:CA$69)))</f>
        <v>2.3032262999999986</v>
      </c>
      <c r="CA48" t="str">
        <f>IF(Results!CB47="N.D.", "N.D.",(Results!CB47-AVERAGE(Results!CB$67:CB$69)))</f>
        <v>N.D.</v>
      </c>
      <c r="CB48" t="str">
        <f>IF(Results!CC47="N.D.", "N.D.",(Results!CC47-AVERAGE(Results!CC$67:CC$69)))</f>
        <v>N.D.</v>
      </c>
      <c r="CC48" t="str">
        <f>IF(Results!CD47="N.D.", "N.D.",(Results!CD47-AVERAGE(Results!CD$67:CD$69)))</f>
        <v>N.D.</v>
      </c>
      <c r="CD48" t="str">
        <f>IF(Results!CE47="N.D.", "N.D.",(Results!CE47-AVERAGE(Results!CE$67:CE$69)))</f>
        <v>N.D.</v>
      </c>
      <c r="CE48" t="str">
        <f>IF(Results!CF47="N.D.", "N.D.",(Results!CF47-AVERAGE(Results!CF$67:CF$69)))</f>
        <v>N.D.</v>
      </c>
      <c r="CF48" t="str">
        <f>IF(Results!CG47="N.D.", "N.D.",(Results!CG47-AVERAGE(Results!CG$67:CG$69)))</f>
        <v>N.D.</v>
      </c>
      <c r="CG48" t="str">
        <f>IF(Results!CH47="N.D.", "N.D.",(Results!CH47-AVERAGE(Results!CH$67:CH$69)))</f>
        <v>N.D.</v>
      </c>
      <c r="CH48" t="str">
        <f>IF(Results!CI47="N.D.", "N.D.",(Results!CI47-AVERAGE(Results!CI$67:CI$69)))</f>
        <v>N.D.</v>
      </c>
      <c r="CI48">
        <f>IF(Results!CJ47="N.D.", "N.D.",(Results!CJ47-AVERAGE(Results!CJ$67:CJ$69)))</f>
        <v>1.0624431333333355</v>
      </c>
      <c r="CJ48" t="str">
        <f>IF(Results!CK47="N.D.", "N.D.",(Results!CK47-AVERAGE(Results!CK$67:CK$69)))</f>
        <v>N.D.</v>
      </c>
      <c r="CK48" t="str">
        <f>IF(Results!CL47="N.D.", "N.D.",(Results!CL47-AVERAGE(Results!CL$67:CL$69)))</f>
        <v>N.D.</v>
      </c>
      <c r="CL48" t="str">
        <f>IF(Results!CM47="N.D.", "N.D.",(Results!CM47-AVERAGE(Results!CM$67:CM$69)))</f>
        <v>N.D.</v>
      </c>
      <c r="CM48" t="str">
        <f>IF(Results!CN47="N.D.", "N.D.",(Results!CN47-AVERAGE(Results!CN$67:CN$69)))</f>
        <v>N.D.</v>
      </c>
      <c r="CN48" t="str">
        <f>IF(Results!CO47="N.D.", "N.D.",(Results!CO47-AVERAGE(Results!CO$67:CO$69)))</f>
        <v>N.D.</v>
      </c>
      <c r="CO48" t="str">
        <f>IF(Results!CP47="N.D.", "N.D.",(Results!CP47-AVERAGE(Results!CP$67:CP$69)))</f>
        <v>N.D.</v>
      </c>
      <c r="CP48" t="str">
        <f>IF(Results!CQ47="N.D.", "N.D.",(Results!CQ47-AVERAGE(Results!CQ$67:CQ$69)))</f>
        <v>N.D.</v>
      </c>
      <c r="CQ48" t="str">
        <f>IF(Results!CR47="N.D.", "N.D.",(Results!CR47-AVERAGE(Results!CR$67:CR$69)))</f>
        <v>N.D.</v>
      </c>
      <c r="CR48" t="str">
        <f>IF(Results!CS47="N.D.", "N.D.",(Results!CS47-AVERAGE(Results!CS$67:CS$69)))</f>
        <v>N.D.</v>
      </c>
      <c r="CS48" t="str">
        <f>IF(Results!CT47="N.D.", "N.D.",(Results!CT47-AVERAGE(Results!CT$67:CT$69)))</f>
        <v>N.D.</v>
      </c>
    </row>
    <row r="49" spans="1:97">
      <c r="A49" s="1" t="s">
        <v>9555</v>
      </c>
      <c r="B49" t="str">
        <f>IF(Results!C48="N.D.", "N.D.",(Results!C48-AVERAGE(Results!C$67:C$69)))</f>
        <v>N.D.</v>
      </c>
      <c r="C49" t="str">
        <f>IF(Results!D48="N.D.", "N.D.",(Results!D48-AVERAGE(Results!D$67:D$69)))</f>
        <v>N.D.</v>
      </c>
      <c r="D49" t="str">
        <f>IF(Results!E48="N.D.", "N.D.",(Results!E48-AVERAGE(Results!E$67:E$69)))</f>
        <v>N.D.</v>
      </c>
      <c r="E49" t="str">
        <f>IF(Results!F48="N.D.", "N.D.",(Results!F48-AVERAGE(Results!F$67:F$69)))</f>
        <v>N.D.</v>
      </c>
      <c r="F49" t="str">
        <f>IF(Results!G48="N.D.", "N.D.",(Results!G48-AVERAGE(Results!G$67:G$69)))</f>
        <v>N.D.</v>
      </c>
      <c r="G49" t="str">
        <f>IF(Results!H48="N.D.", "N.D.",(Results!H48-AVERAGE(Results!H$67:H$69)))</f>
        <v>N.D.</v>
      </c>
      <c r="H49" t="str">
        <f>IF(Results!I48="N.D.", "N.D.",(Results!I48-AVERAGE(Results!I$67:I$69)))</f>
        <v>N.D.</v>
      </c>
      <c r="I49" t="str">
        <f>IF(Results!J48="N.D.", "N.D.",(Results!J48-AVERAGE(Results!J$67:J$69)))</f>
        <v>N.D.</v>
      </c>
      <c r="J49" t="str">
        <f>IF(Results!K48="N.D.", "N.D.",(Results!K48-AVERAGE(Results!K$67:K$69)))</f>
        <v>N.D.</v>
      </c>
      <c r="K49" t="str">
        <f>IF(Results!L48="N.D.", "N.D.",(Results!L48-AVERAGE(Results!L$67:L$69)))</f>
        <v>N.D.</v>
      </c>
      <c r="L49" t="str">
        <f>IF(Results!M48="N.D.", "N.D.",(Results!M48-AVERAGE(Results!M$67:M$69)))</f>
        <v>N.D.</v>
      </c>
      <c r="M49" t="str">
        <f>IF(Results!N48="N.D.", "N.D.",(Results!N48-AVERAGE(Results!N$67:N$69)))</f>
        <v>N.D.</v>
      </c>
      <c r="N49">
        <f>IF(Results!O48="N.D.", "N.D.",(Results!O48-AVERAGE(Results!O$67:O$69)))</f>
        <v>1.647631133333336</v>
      </c>
      <c r="O49">
        <f>IF(Results!P48="N.D.", "N.D.",(Results!P48-AVERAGE(Results!P$67:P$69)))</f>
        <v>2.2081536566666671</v>
      </c>
      <c r="P49">
        <f>IF(Results!Q48="N.D.", "N.D.",(Results!Q48-AVERAGE(Results!Q$67:Q$69)))</f>
        <v>1.9291848766666639</v>
      </c>
      <c r="Q49">
        <f>IF(Results!R48="N.D.", "N.D.",(Results!R48-AVERAGE(Results!R$67:R$69)))</f>
        <v>2.9715096933333331</v>
      </c>
      <c r="R49">
        <f>IF(Results!S48="N.D.", "N.D.",(Results!S48-AVERAGE(Results!S$67:S$69)))</f>
        <v>2.6787380733333297</v>
      </c>
      <c r="S49">
        <f>IF(Results!T48="N.D.", "N.D.",(Results!T48-AVERAGE(Results!T$67:T$69)))</f>
        <v>2.3639374999999969</v>
      </c>
      <c r="T49" t="str">
        <f>IF(Results!U48="N.D.", "N.D.",(Results!U48-AVERAGE(Results!U$67:U$69)))</f>
        <v>N.D.</v>
      </c>
      <c r="U49">
        <f>IF(Results!V48="N.D.", "N.D.",(Results!V48-AVERAGE(Results!V$67:V$69)))</f>
        <v>5.0326101249999979</v>
      </c>
      <c r="V49" t="str">
        <f>IF(Results!W48="N.D.", "N.D.",(Results!W48-AVERAGE(Results!W$67:W$69)))</f>
        <v>N.D.</v>
      </c>
      <c r="W49" t="str">
        <f>IF(Results!X48="N.D.", "N.D.",(Results!X48-AVERAGE(Results!X$67:X$69)))</f>
        <v>N.D.</v>
      </c>
      <c r="X49" t="str">
        <f>IF(Results!Y48="N.D.", "N.D.",(Results!Y48-AVERAGE(Results!Y$67:Y$69)))</f>
        <v>N.D.</v>
      </c>
      <c r="Y49">
        <f>IF(Results!Z48="N.D.", "N.D.",(Results!Z48-AVERAGE(Results!Z$67:Z$69)))</f>
        <v>3.2469827733333325</v>
      </c>
      <c r="Z49" t="str">
        <f>IF(Results!AA48="N.D.", "N.D.",(Results!AA48-AVERAGE(Results!AA$67:AA$69)))</f>
        <v>N.D.</v>
      </c>
      <c r="AA49">
        <f>IF(Results!AB48="N.D.", "N.D.",(Results!AB48-AVERAGE(Results!AB$67:AB$69)))</f>
        <v>4.4091274766666668</v>
      </c>
      <c r="AB49">
        <f>IF(Results!AC48="N.D.", "N.D.",(Results!AC48-AVERAGE(Results!AC$67:AC$69)))</f>
        <v>4.836906250000002</v>
      </c>
      <c r="AC49">
        <f>IF(Results!AD48="N.D.", "N.D.",(Results!AD48-AVERAGE(Results!AD$67:AD$69)))</f>
        <v>3.9882970333333319</v>
      </c>
      <c r="AD49" t="str">
        <f>IF(Results!AE48="N.D.", "N.D.",(Results!AE48-AVERAGE(Results!AE$67:AE$69)))</f>
        <v>N.D.</v>
      </c>
      <c r="AE49">
        <f>IF(Results!AF48="N.D.", "N.D.",(Results!AF48-AVERAGE(Results!AF$67:AF$69)))</f>
        <v>3.3658304133333328</v>
      </c>
      <c r="AF49" t="str">
        <f>IF(Results!AG48="N.D.", "N.D.",(Results!AG48-AVERAGE(Results!AG$67:AG$69)))</f>
        <v>N.D.</v>
      </c>
      <c r="AG49" t="str">
        <f>IF(Results!AH48="N.D.", "N.D.",(Results!AH48-AVERAGE(Results!AH$67:AH$69)))</f>
        <v>N.D.</v>
      </c>
      <c r="AH49">
        <f>IF(Results!AI48="N.D.", "N.D.",(Results!AI48-AVERAGE(Results!AI$67:AI$69)))</f>
        <v>8.8099213333332926E-2</v>
      </c>
      <c r="AI49" t="str">
        <f>IF(Results!AJ48="N.D.", "N.D.",(Results!AJ48-AVERAGE(Results!AJ$67:AJ$69)))</f>
        <v>N.D.</v>
      </c>
      <c r="AJ49" t="str">
        <f>IF(Results!AK48="N.D.", "N.D.",(Results!AK48-AVERAGE(Results!AK$67:AK$69)))</f>
        <v>N.D.</v>
      </c>
      <c r="AK49" t="str">
        <f>IF(Results!AL48="N.D.", "N.D.",(Results!AL48-AVERAGE(Results!AL$67:AL$69)))</f>
        <v>N.D.</v>
      </c>
      <c r="AL49">
        <f>IF(Results!AM48="N.D.", "N.D.",(Results!AM48-AVERAGE(Results!AM$67:AM$69)))</f>
        <v>1.9995958166666679</v>
      </c>
      <c r="AM49">
        <f>IF(Results!AN48="N.D.", "N.D.",(Results!AN48-AVERAGE(Results!AN$67:AN$69)))</f>
        <v>3.0415168433333335</v>
      </c>
      <c r="AN49">
        <f>IF(Results!AO48="N.D.", "N.D.",(Results!AO48-AVERAGE(Results!AO$67:AO$69)))</f>
        <v>2.039226853333334</v>
      </c>
      <c r="AO49">
        <f>IF(Results!AP48="N.D.", "N.D.",(Results!AP48-AVERAGE(Results!AP$67:AP$69)))</f>
        <v>2.6645756466666644</v>
      </c>
      <c r="AP49">
        <f>IF(Results!AQ48="N.D.", "N.D.",(Results!AQ48-AVERAGE(Results!AQ$67:AQ$69)))</f>
        <v>1.417208589999996</v>
      </c>
      <c r="AQ49">
        <f>IF(Results!AR48="N.D.", "N.D.",(Results!AR48-AVERAGE(Results!AR$67:AR$69)))</f>
        <v>2.2264651233333321</v>
      </c>
      <c r="AR49" t="str">
        <f>IF(Results!AS48="N.D.", "N.D.",(Results!AS48-AVERAGE(Results!AS$67:AS$69)))</f>
        <v>N.D.</v>
      </c>
      <c r="AS49" t="str">
        <f>IF(Results!AT48="N.D.", "N.D.",(Results!AT48-AVERAGE(Results!AT$67:AT$69)))</f>
        <v>N.D.</v>
      </c>
      <c r="AT49" t="str">
        <f>IF(Results!AU48="N.D.", "N.D.",(Results!AU48-AVERAGE(Results!AU$67:AU$69)))</f>
        <v>N.D.</v>
      </c>
      <c r="AU49" t="str">
        <f>IF(Results!AV48="N.D.", "N.D.",(Results!AV48-AVERAGE(Results!AV$67:AV$69)))</f>
        <v>N.D.</v>
      </c>
      <c r="AV49" t="str">
        <f>IF(Results!AW48="N.D.", "N.D.",(Results!AW48-AVERAGE(Results!AW$67:AW$69)))</f>
        <v>N.D.</v>
      </c>
      <c r="AW49" t="str">
        <f>IF(Results!AX48="N.D.", "N.D.",(Results!AX48-AVERAGE(Results!AX$67:AX$69)))</f>
        <v>N.D.</v>
      </c>
      <c r="AX49">
        <f>IF(Results!AY48="N.D.", "N.D.",(Results!AY48-AVERAGE(Results!AY$67:AY$69)))</f>
        <v>3.5458566066666641</v>
      </c>
      <c r="AY49" t="str">
        <f>IF(Results!AZ48="N.D.", "N.D.",(Results!AZ48-AVERAGE(Results!AZ$67:AZ$69)))</f>
        <v>N.D.</v>
      </c>
      <c r="AZ49">
        <f>IF(Results!BA48="N.D.", "N.D.",(Results!BA48-AVERAGE(Results!BA$67:BA$69)))</f>
        <v>-0.91886329000000089</v>
      </c>
      <c r="BA49" t="str">
        <f>IF(Results!BB48="N.D.", "N.D.",(Results!BB48-AVERAGE(Results!BB$67:BB$69)))</f>
        <v>N.D.</v>
      </c>
      <c r="BB49" t="str">
        <f>IF(Results!BC48="N.D.", "N.D.",(Results!BC48-AVERAGE(Results!BC$67:BC$69)))</f>
        <v>N.D.</v>
      </c>
      <c r="BC49">
        <f>IF(Results!BD48="N.D.", "N.D.",(Results!BD48-AVERAGE(Results!BD$67:BD$69)))</f>
        <v>2.0113464366666669</v>
      </c>
      <c r="BD49" t="str">
        <f>IF(Results!BE48="N.D.", "N.D.",(Results!BE48-AVERAGE(Results!BE$67:BE$69)))</f>
        <v>N.D.</v>
      </c>
      <c r="BE49">
        <f>IF(Results!BF48="N.D.", "N.D.",(Results!BF48-AVERAGE(Results!BF$67:BF$69)))</f>
        <v>4.2876262349999976</v>
      </c>
      <c r="BF49">
        <f>IF(Results!BG48="N.D.", "N.D.",(Results!BG48-AVERAGE(Results!BG$67:BG$69)))</f>
        <v>1.6273200966666685</v>
      </c>
      <c r="BG49">
        <f>IF(Results!BH48="N.D.", "N.D.",(Results!BH48-AVERAGE(Results!BH$67:BH$69)))</f>
        <v>2.4542744766666686</v>
      </c>
      <c r="BH49" t="str">
        <f>IF(Results!BI48="N.D.", "N.D.",(Results!BI48-AVERAGE(Results!BI$67:BI$69)))</f>
        <v>N.D.</v>
      </c>
      <c r="BI49" t="str">
        <f>IF(Results!BJ48="N.D.", "N.D.",(Results!BJ48-AVERAGE(Results!BJ$67:BJ$69)))</f>
        <v>N.D.</v>
      </c>
      <c r="BJ49">
        <f>IF(Results!BK48="N.D.", "N.D.",(Results!BK48-AVERAGE(Results!BK$67:BK$69)))</f>
        <v>1.1628653200000016</v>
      </c>
      <c r="BK49">
        <f>IF(Results!BL48="N.D.", "N.D.",(Results!BL48-AVERAGE(Results!BL$67:BL$69)))</f>
        <v>5.4071966666633386E-3</v>
      </c>
      <c r="BL49">
        <f>IF(Results!BM48="N.D.", "N.D.",(Results!BM48-AVERAGE(Results!BM$67:BM$69)))</f>
        <v>3.2582505499999996</v>
      </c>
      <c r="BM49">
        <f>IF(Results!BN48="N.D.", "N.D.",(Results!BN48-AVERAGE(Results!BN$67:BN$69)))</f>
        <v>1.4263274800000012</v>
      </c>
      <c r="BN49">
        <f>IF(Results!BO48="N.D.", "N.D.",(Results!BO48-AVERAGE(Results!BO$67:BO$69)))</f>
        <v>2.0708626333333342</v>
      </c>
      <c r="BO49" t="str">
        <f>IF(Results!BP48="N.D.", "N.D.",(Results!BP48-AVERAGE(Results!BP$67:BP$69)))</f>
        <v>N.D.</v>
      </c>
      <c r="BP49">
        <f>IF(Results!BQ48="N.D.", "N.D.",(Results!BQ48-AVERAGE(Results!BQ$67:BQ$69)))</f>
        <v>2.5501962666666635</v>
      </c>
      <c r="BQ49">
        <f>IF(Results!BR48="N.D.", "N.D.",(Results!BR48-AVERAGE(Results!BR$67:BR$69)))</f>
        <v>2.4184182000000014</v>
      </c>
      <c r="BR49">
        <f>IF(Results!BS48="N.D.", "N.D.",(Results!BS48-AVERAGE(Results!BS$67:BS$69)))</f>
        <v>2.6806981600000022</v>
      </c>
      <c r="BS49">
        <f>IF(Results!BT48="N.D.", "N.D.",(Results!BT48-AVERAGE(Results!BT$67:BT$69)))</f>
        <v>3.9119540466666649</v>
      </c>
      <c r="BT49">
        <f>IF(Results!BU48="N.D.", "N.D.",(Results!BU48-AVERAGE(Results!BU$67:BU$69)))</f>
        <v>2.987830306666666</v>
      </c>
      <c r="BU49">
        <f>IF(Results!BV48="N.D.", "N.D.",(Results!BV48-AVERAGE(Results!BV$67:BV$69)))</f>
        <v>1.2178077399999978</v>
      </c>
      <c r="BV49">
        <f>IF(Results!BW48="N.D.", "N.D.",(Results!BW48-AVERAGE(Results!BW$67:BW$69)))</f>
        <v>2.8044155033333347</v>
      </c>
      <c r="BW49" t="str">
        <f>IF(Results!BX48="N.D.", "N.D.",(Results!BX48-AVERAGE(Results!BX$67:BX$69)))</f>
        <v>N.D.</v>
      </c>
      <c r="BX49">
        <f>IF(Results!BY48="N.D.", "N.D.",(Results!BY48-AVERAGE(Results!BY$67:BY$69)))</f>
        <v>-0.83184966666666682</v>
      </c>
      <c r="BY49">
        <f>IF(Results!BZ48="N.D.", "N.D.",(Results!BZ48-AVERAGE(Results!BZ$67:BZ$69)))</f>
        <v>4.6593027566666656</v>
      </c>
      <c r="BZ49">
        <f>IF(Results!CA48="N.D.", "N.D.",(Results!CA48-AVERAGE(Results!CA$67:CA$69)))</f>
        <v>2.4374212899999961</v>
      </c>
      <c r="CA49">
        <f>IF(Results!CB48="N.D.", "N.D.",(Results!CB48-AVERAGE(Results!CB$67:CB$69)))</f>
        <v>3.3474679933333356</v>
      </c>
      <c r="CB49">
        <f>IF(Results!CC48="N.D.", "N.D.",(Results!CC48-AVERAGE(Results!CC$67:CC$69)))</f>
        <v>0.4469172900000018</v>
      </c>
      <c r="CC49">
        <f>IF(Results!CD48="N.D.", "N.D.",(Results!CD48-AVERAGE(Results!CD$67:CD$69)))</f>
        <v>-1.11478270666667</v>
      </c>
      <c r="CD49" t="str">
        <f>IF(Results!CE48="N.D.", "N.D.",(Results!CE48-AVERAGE(Results!CE$67:CE$69)))</f>
        <v>N.D.</v>
      </c>
      <c r="CE49">
        <f>IF(Results!CF48="N.D.", "N.D.",(Results!CF48-AVERAGE(Results!CF$67:CF$69)))</f>
        <v>1.0435581666666671</v>
      </c>
      <c r="CF49" t="str">
        <f>IF(Results!CG48="N.D.", "N.D.",(Results!CG48-AVERAGE(Results!CG$67:CG$69)))</f>
        <v>N.D.</v>
      </c>
      <c r="CG49" t="str">
        <f>IF(Results!CH48="N.D.", "N.D.",(Results!CH48-AVERAGE(Results!CH$67:CH$69)))</f>
        <v>N.D.</v>
      </c>
      <c r="CH49">
        <f>IF(Results!CI48="N.D.", "N.D.",(Results!CI48-AVERAGE(Results!CI$67:CI$69)))</f>
        <v>3.5080805599999998</v>
      </c>
      <c r="CI49">
        <f>IF(Results!CJ48="N.D.", "N.D.",(Results!CJ48-AVERAGE(Results!CJ$67:CJ$69)))</f>
        <v>-0.38359636666666574</v>
      </c>
      <c r="CJ49" t="str">
        <f>IF(Results!CK48="N.D.", "N.D.",(Results!CK48-AVERAGE(Results!CK$67:CK$69)))</f>
        <v>N.D.</v>
      </c>
      <c r="CK49" t="str">
        <f>IF(Results!CL48="N.D.", "N.D.",(Results!CL48-AVERAGE(Results!CL$67:CL$69)))</f>
        <v>N.D.</v>
      </c>
      <c r="CL49">
        <f>IF(Results!CM48="N.D.", "N.D.",(Results!CM48-AVERAGE(Results!CM$67:CM$69)))</f>
        <v>2.4329161766666658</v>
      </c>
      <c r="CM49" t="str">
        <f>IF(Results!CN48="N.D.", "N.D.",(Results!CN48-AVERAGE(Results!CN$67:CN$69)))</f>
        <v>N.D.</v>
      </c>
      <c r="CN49" t="str">
        <f>IF(Results!CO48="N.D.", "N.D.",(Results!CO48-AVERAGE(Results!CO$67:CO$69)))</f>
        <v>N.D.</v>
      </c>
      <c r="CO49">
        <f>IF(Results!CP48="N.D.", "N.D.",(Results!CP48-AVERAGE(Results!CP$67:CP$69)))</f>
        <v>2.0048533866666673</v>
      </c>
      <c r="CP49" t="str">
        <f>IF(Results!CQ48="N.D.", "N.D.",(Results!CQ48-AVERAGE(Results!CQ$67:CQ$69)))</f>
        <v>N.D.</v>
      </c>
      <c r="CQ49" t="str">
        <f>IF(Results!CR48="N.D.", "N.D.",(Results!CR48-AVERAGE(Results!CR$67:CR$69)))</f>
        <v>N.D.</v>
      </c>
      <c r="CR49" t="str">
        <f>IF(Results!CS48="N.D.", "N.D.",(Results!CS48-AVERAGE(Results!CS$67:CS$69)))</f>
        <v>N.D.</v>
      </c>
      <c r="CS49" t="str">
        <f>IF(Results!CT48="N.D.", "N.D.",(Results!CT48-AVERAGE(Results!CT$67:CT$69)))</f>
        <v>N.D.</v>
      </c>
    </row>
    <row r="50" spans="1:97">
      <c r="A50" s="1" t="s">
        <v>9488</v>
      </c>
      <c r="B50" t="str">
        <f>IF(Results!C49="N.D.", "N.D.",(Results!C49-AVERAGE(Results!C$67:C$69)))</f>
        <v>N.D.</v>
      </c>
      <c r="C50" t="str">
        <f>IF(Results!D49="N.D.", "N.D.",(Results!D49-AVERAGE(Results!D$67:D$69)))</f>
        <v>N.D.</v>
      </c>
      <c r="D50" t="str">
        <f>IF(Results!E49="N.D.", "N.D.",(Results!E49-AVERAGE(Results!E$67:E$69)))</f>
        <v>N.D.</v>
      </c>
      <c r="E50" t="str">
        <f>IF(Results!F49="N.D.", "N.D.",(Results!F49-AVERAGE(Results!F$67:F$69)))</f>
        <v>N.D.</v>
      </c>
      <c r="F50" t="str">
        <f>IF(Results!G49="N.D.", "N.D.",(Results!G49-AVERAGE(Results!G$67:G$69)))</f>
        <v>N.D.</v>
      </c>
      <c r="G50" t="str">
        <f>IF(Results!H49="N.D.", "N.D.",(Results!H49-AVERAGE(Results!H$67:H$69)))</f>
        <v>N.D.</v>
      </c>
      <c r="H50" t="str">
        <f>IF(Results!I49="N.D.", "N.D.",(Results!I49-AVERAGE(Results!I$67:I$69)))</f>
        <v>N.D.</v>
      </c>
      <c r="I50" t="str">
        <f>IF(Results!J49="N.D.", "N.D.",(Results!J49-AVERAGE(Results!J$67:J$69)))</f>
        <v>N.D.</v>
      </c>
      <c r="J50" t="str">
        <f>IF(Results!K49="N.D.", "N.D.",(Results!K49-AVERAGE(Results!K$67:K$69)))</f>
        <v>N.D.</v>
      </c>
      <c r="K50" t="str">
        <f>IF(Results!L49="N.D.", "N.D.",(Results!L49-AVERAGE(Results!L$67:L$69)))</f>
        <v>N.D.</v>
      </c>
      <c r="L50" t="str">
        <f>IF(Results!M49="N.D.", "N.D.",(Results!M49-AVERAGE(Results!M$67:M$69)))</f>
        <v>N.D.</v>
      </c>
      <c r="M50" t="str">
        <f>IF(Results!N49="N.D.", "N.D.",(Results!N49-AVERAGE(Results!N$67:N$69)))</f>
        <v>N.D.</v>
      </c>
      <c r="N50" t="str">
        <f>IF(Results!O49="N.D.", "N.D.",(Results!O49-AVERAGE(Results!O$67:O$69)))</f>
        <v>N.D.</v>
      </c>
      <c r="O50" t="str">
        <f>IF(Results!P49="N.D.", "N.D.",(Results!P49-AVERAGE(Results!P$67:P$69)))</f>
        <v>N.D.</v>
      </c>
      <c r="P50" t="str">
        <f>IF(Results!Q49="N.D.", "N.D.",(Results!Q49-AVERAGE(Results!Q$67:Q$69)))</f>
        <v>N.D.</v>
      </c>
      <c r="Q50" t="str">
        <f>IF(Results!R49="N.D.", "N.D.",(Results!R49-AVERAGE(Results!R$67:R$69)))</f>
        <v>N.D.</v>
      </c>
      <c r="R50" t="str">
        <f>IF(Results!S49="N.D.", "N.D.",(Results!S49-AVERAGE(Results!S$67:S$69)))</f>
        <v>N.D.</v>
      </c>
      <c r="S50" t="str">
        <f>IF(Results!T49="N.D.", "N.D.",(Results!T49-AVERAGE(Results!T$67:T$69)))</f>
        <v>N.D.</v>
      </c>
      <c r="T50" t="str">
        <f>IF(Results!U49="N.D.", "N.D.",(Results!U49-AVERAGE(Results!U$67:U$69)))</f>
        <v>N.D.</v>
      </c>
      <c r="U50" t="str">
        <f>IF(Results!V49="N.D.", "N.D.",(Results!V49-AVERAGE(Results!V$67:V$69)))</f>
        <v>N.D.</v>
      </c>
      <c r="V50" t="str">
        <f>IF(Results!W49="N.D.", "N.D.",(Results!W49-AVERAGE(Results!W$67:W$69)))</f>
        <v>N.D.</v>
      </c>
      <c r="W50" t="str">
        <f>IF(Results!X49="N.D.", "N.D.",(Results!X49-AVERAGE(Results!X$67:X$69)))</f>
        <v>N.D.</v>
      </c>
      <c r="X50" t="str">
        <f>IF(Results!Y49="N.D.", "N.D.",(Results!Y49-AVERAGE(Results!Y$67:Y$69)))</f>
        <v>N.D.</v>
      </c>
      <c r="Y50" t="str">
        <f>IF(Results!Z49="N.D.", "N.D.",(Results!Z49-AVERAGE(Results!Z$67:Z$69)))</f>
        <v>N.D.</v>
      </c>
      <c r="Z50" t="str">
        <f>IF(Results!AA49="N.D.", "N.D.",(Results!AA49-AVERAGE(Results!AA$67:AA$69)))</f>
        <v>N.D.</v>
      </c>
      <c r="AA50" t="str">
        <f>IF(Results!AB49="N.D.", "N.D.",(Results!AB49-AVERAGE(Results!AB$67:AB$69)))</f>
        <v>N.D.</v>
      </c>
      <c r="AB50" t="str">
        <f>IF(Results!AC49="N.D.", "N.D.",(Results!AC49-AVERAGE(Results!AC$67:AC$69)))</f>
        <v>N.D.</v>
      </c>
      <c r="AC50" t="str">
        <f>IF(Results!AD49="N.D.", "N.D.",(Results!AD49-AVERAGE(Results!AD$67:AD$69)))</f>
        <v>N.D.</v>
      </c>
      <c r="AD50" t="str">
        <f>IF(Results!AE49="N.D.", "N.D.",(Results!AE49-AVERAGE(Results!AE$67:AE$69)))</f>
        <v>N.D.</v>
      </c>
      <c r="AE50" t="str">
        <f>IF(Results!AF49="N.D.", "N.D.",(Results!AF49-AVERAGE(Results!AF$67:AF$69)))</f>
        <v>N.D.</v>
      </c>
      <c r="AF50" t="str">
        <f>IF(Results!AG49="N.D.", "N.D.",(Results!AG49-AVERAGE(Results!AG$67:AG$69)))</f>
        <v>N.D.</v>
      </c>
      <c r="AG50" t="str">
        <f>IF(Results!AH49="N.D.", "N.D.",(Results!AH49-AVERAGE(Results!AH$67:AH$69)))</f>
        <v>N.D.</v>
      </c>
      <c r="AH50" t="str">
        <f>IF(Results!AI49="N.D.", "N.D.",(Results!AI49-AVERAGE(Results!AI$67:AI$69)))</f>
        <v>N.D.</v>
      </c>
      <c r="AI50" t="str">
        <f>IF(Results!AJ49="N.D.", "N.D.",(Results!AJ49-AVERAGE(Results!AJ$67:AJ$69)))</f>
        <v>N.D.</v>
      </c>
      <c r="AJ50" t="str">
        <f>IF(Results!AK49="N.D.", "N.D.",(Results!AK49-AVERAGE(Results!AK$67:AK$69)))</f>
        <v>N.D.</v>
      </c>
      <c r="AK50" t="str">
        <f>IF(Results!AL49="N.D.", "N.D.",(Results!AL49-AVERAGE(Results!AL$67:AL$69)))</f>
        <v>N.D.</v>
      </c>
      <c r="AL50" t="str">
        <f>IF(Results!AM49="N.D.", "N.D.",(Results!AM49-AVERAGE(Results!AM$67:AM$69)))</f>
        <v>N.D.</v>
      </c>
      <c r="AM50" t="str">
        <f>IF(Results!AN49="N.D.", "N.D.",(Results!AN49-AVERAGE(Results!AN$67:AN$69)))</f>
        <v>N.D.</v>
      </c>
      <c r="AN50" t="str">
        <f>IF(Results!AO49="N.D.", "N.D.",(Results!AO49-AVERAGE(Results!AO$67:AO$69)))</f>
        <v>N.D.</v>
      </c>
      <c r="AO50" t="str">
        <f>IF(Results!AP49="N.D.", "N.D.",(Results!AP49-AVERAGE(Results!AP$67:AP$69)))</f>
        <v>N.D.</v>
      </c>
      <c r="AP50" t="str">
        <f>IF(Results!AQ49="N.D.", "N.D.",(Results!AQ49-AVERAGE(Results!AQ$67:AQ$69)))</f>
        <v>N.D.</v>
      </c>
      <c r="AQ50" t="str">
        <f>IF(Results!AR49="N.D.", "N.D.",(Results!AR49-AVERAGE(Results!AR$67:AR$69)))</f>
        <v>N.D.</v>
      </c>
      <c r="AR50" t="str">
        <f>IF(Results!AS49="N.D.", "N.D.",(Results!AS49-AVERAGE(Results!AS$67:AS$69)))</f>
        <v>N.D.</v>
      </c>
      <c r="AS50" t="str">
        <f>IF(Results!AT49="N.D.", "N.D.",(Results!AT49-AVERAGE(Results!AT$67:AT$69)))</f>
        <v>N.D.</v>
      </c>
      <c r="AT50" t="str">
        <f>IF(Results!AU49="N.D.", "N.D.",(Results!AU49-AVERAGE(Results!AU$67:AU$69)))</f>
        <v>N.D.</v>
      </c>
      <c r="AU50" t="str">
        <f>IF(Results!AV49="N.D.", "N.D.",(Results!AV49-AVERAGE(Results!AV$67:AV$69)))</f>
        <v>N.D.</v>
      </c>
      <c r="AV50" t="str">
        <f>IF(Results!AW49="N.D.", "N.D.",(Results!AW49-AVERAGE(Results!AW$67:AW$69)))</f>
        <v>N.D.</v>
      </c>
      <c r="AW50" t="str">
        <f>IF(Results!AX49="N.D.", "N.D.",(Results!AX49-AVERAGE(Results!AX$67:AX$69)))</f>
        <v>N.D.</v>
      </c>
      <c r="AX50" t="str">
        <f>IF(Results!AY49="N.D.", "N.D.",(Results!AY49-AVERAGE(Results!AY$67:AY$69)))</f>
        <v>N.D.</v>
      </c>
      <c r="AY50" t="str">
        <f>IF(Results!AZ49="N.D.", "N.D.",(Results!AZ49-AVERAGE(Results!AZ$67:AZ$69)))</f>
        <v>N.D.</v>
      </c>
      <c r="AZ50" t="str">
        <f>IF(Results!BA49="N.D.", "N.D.",(Results!BA49-AVERAGE(Results!BA$67:BA$69)))</f>
        <v>N.D.</v>
      </c>
      <c r="BA50" t="str">
        <f>IF(Results!BB49="N.D.", "N.D.",(Results!BB49-AVERAGE(Results!BB$67:BB$69)))</f>
        <v>N.D.</v>
      </c>
      <c r="BB50" t="str">
        <f>IF(Results!BC49="N.D.", "N.D.",(Results!BC49-AVERAGE(Results!BC$67:BC$69)))</f>
        <v>N.D.</v>
      </c>
      <c r="BC50" t="str">
        <f>IF(Results!BD49="N.D.", "N.D.",(Results!BD49-AVERAGE(Results!BD$67:BD$69)))</f>
        <v>N.D.</v>
      </c>
      <c r="BD50" t="str">
        <f>IF(Results!BE49="N.D.", "N.D.",(Results!BE49-AVERAGE(Results!BE$67:BE$69)))</f>
        <v>N.D.</v>
      </c>
      <c r="BE50" t="str">
        <f>IF(Results!BF49="N.D.", "N.D.",(Results!BF49-AVERAGE(Results!BF$67:BF$69)))</f>
        <v>N.D.</v>
      </c>
      <c r="BF50" t="str">
        <f>IF(Results!BG49="N.D.", "N.D.",(Results!BG49-AVERAGE(Results!BG$67:BG$69)))</f>
        <v>N.D.</v>
      </c>
      <c r="BG50" t="str">
        <f>IF(Results!BH49="N.D.", "N.D.",(Results!BH49-AVERAGE(Results!BH$67:BH$69)))</f>
        <v>N.D.</v>
      </c>
      <c r="BH50" t="str">
        <f>IF(Results!BI49="N.D.", "N.D.",(Results!BI49-AVERAGE(Results!BI$67:BI$69)))</f>
        <v>N.D.</v>
      </c>
      <c r="BI50" t="str">
        <f>IF(Results!BJ49="N.D.", "N.D.",(Results!BJ49-AVERAGE(Results!BJ$67:BJ$69)))</f>
        <v>N.D.</v>
      </c>
      <c r="BJ50" t="str">
        <f>IF(Results!BK49="N.D.", "N.D.",(Results!BK49-AVERAGE(Results!BK$67:BK$69)))</f>
        <v>N.D.</v>
      </c>
      <c r="BK50" t="str">
        <f>IF(Results!BL49="N.D.", "N.D.",(Results!BL49-AVERAGE(Results!BL$67:BL$69)))</f>
        <v>N.D.</v>
      </c>
      <c r="BL50" t="str">
        <f>IF(Results!BM49="N.D.", "N.D.",(Results!BM49-AVERAGE(Results!BM$67:BM$69)))</f>
        <v>N.D.</v>
      </c>
      <c r="BM50" t="str">
        <f>IF(Results!BN49="N.D.", "N.D.",(Results!BN49-AVERAGE(Results!BN$67:BN$69)))</f>
        <v>N.D.</v>
      </c>
      <c r="BN50" t="str">
        <f>IF(Results!BO49="N.D.", "N.D.",(Results!BO49-AVERAGE(Results!BO$67:BO$69)))</f>
        <v>N.D.</v>
      </c>
      <c r="BO50" t="str">
        <f>IF(Results!BP49="N.D.", "N.D.",(Results!BP49-AVERAGE(Results!BP$67:BP$69)))</f>
        <v>N.D.</v>
      </c>
      <c r="BP50" t="str">
        <f>IF(Results!BQ49="N.D.", "N.D.",(Results!BQ49-AVERAGE(Results!BQ$67:BQ$69)))</f>
        <v>N.D.</v>
      </c>
      <c r="BQ50" t="str">
        <f>IF(Results!BR49="N.D.", "N.D.",(Results!BR49-AVERAGE(Results!BR$67:BR$69)))</f>
        <v>N.D.</v>
      </c>
      <c r="BR50" t="str">
        <f>IF(Results!BS49="N.D.", "N.D.",(Results!BS49-AVERAGE(Results!BS$67:BS$69)))</f>
        <v>N.D.</v>
      </c>
      <c r="BS50" t="str">
        <f>IF(Results!BT49="N.D.", "N.D.",(Results!BT49-AVERAGE(Results!BT$67:BT$69)))</f>
        <v>N.D.</v>
      </c>
      <c r="BT50" t="str">
        <f>IF(Results!BU49="N.D.", "N.D.",(Results!BU49-AVERAGE(Results!BU$67:BU$69)))</f>
        <v>N.D.</v>
      </c>
      <c r="BU50" t="str">
        <f>IF(Results!BV49="N.D.", "N.D.",(Results!BV49-AVERAGE(Results!BV$67:BV$69)))</f>
        <v>N.D.</v>
      </c>
      <c r="BV50" t="str">
        <f>IF(Results!BW49="N.D.", "N.D.",(Results!BW49-AVERAGE(Results!BW$67:BW$69)))</f>
        <v>N.D.</v>
      </c>
      <c r="BW50" t="str">
        <f>IF(Results!BX49="N.D.", "N.D.",(Results!BX49-AVERAGE(Results!BX$67:BX$69)))</f>
        <v>N.D.</v>
      </c>
      <c r="BX50" t="str">
        <f>IF(Results!BY49="N.D.", "N.D.",(Results!BY49-AVERAGE(Results!BY$67:BY$69)))</f>
        <v>N.D.</v>
      </c>
      <c r="BY50" t="str">
        <f>IF(Results!BZ49="N.D.", "N.D.",(Results!BZ49-AVERAGE(Results!BZ$67:BZ$69)))</f>
        <v>N.D.</v>
      </c>
      <c r="BZ50" t="str">
        <f>IF(Results!CA49="N.D.", "N.D.",(Results!CA49-AVERAGE(Results!CA$67:CA$69)))</f>
        <v>N.D.</v>
      </c>
      <c r="CA50" t="str">
        <f>IF(Results!CB49="N.D.", "N.D.",(Results!CB49-AVERAGE(Results!CB$67:CB$69)))</f>
        <v>N.D.</v>
      </c>
      <c r="CB50" t="str">
        <f>IF(Results!CC49="N.D.", "N.D.",(Results!CC49-AVERAGE(Results!CC$67:CC$69)))</f>
        <v>N.D.</v>
      </c>
      <c r="CC50" t="str">
        <f>IF(Results!CD49="N.D.", "N.D.",(Results!CD49-AVERAGE(Results!CD$67:CD$69)))</f>
        <v>N.D.</v>
      </c>
      <c r="CD50" t="str">
        <f>IF(Results!CE49="N.D.", "N.D.",(Results!CE49-AVERAGE(Results!CE$67:CE$69)))</f>
        <v>N.D.</v>
      </c>
      <c r="CE50" t="str">
        <f>IF(Results!CF49="N.D.", "N.D.",(Results!CF49-AVERAGE(Results!CF$67:CF$69)))</f>
        <v>N.D.</v>
      </c>
      <c r="CF50" t="str">
        <f>IF(Results!CG49="N.D.", "N.D.",(Results!CG49-AVERAGE(Results!CG$67:CG$69)))</f>
        <v>N.D.</v>
      </c>
      <c r="CG50" t="str">
        <f>IF(Results!CH49="N.D.", "N.D.",(Results!CH49-AVERAGE(Results!CH$67:CH$69)))</f>
        <v>N.D.</v>
      </c>
      <c r="CH50" t="str">
        <f>IF(Results!CI49="N.D.", "N.D.",(Results!CI49-AVERAGE(Results!CI$67:CI$69)))</f>
        <v>N.D.</v>
      </c>
      <c r="CI50" t="str">
        <f>IF(Results!CJ49="N.D.", "N.D.",(Results!CJ49-AVERAGE(Results!CJ$67:CJ$69)))</f>
        <v>N.D.</v>
      </c>
      <c r="CJ50" t="str">
        <f>IF(Results!CK49="N.D.", "N.D.",(Results!CK49-AVERAGE(Results!CK$67:CK$69)))</f>
        <v>N.D.</v>
      </c>
      <c r="CK50" t="str">
        <f>IF(Results!CL49="N.D.", "N.D.",(Results!CL49-AVERAGE(Results!CL$67:CL$69)))</f>
        <v>N.D.</v>
      </c>
      <c r="CL50" t="str">
        <f>IF(Results!CM49="N.D.", "N.D.",(Results!CM49-AVERAGE(Results!CM$67:CM$69)))</f>
        <v>N.D.</v>
      </c>
      <c r="CM50" t="str">
        <f>IF(Results!CN49="N.D.", "N.D.",(Results!CN49-AVERAGE(Results!CN$67:CN$69)))</f>
        <v>N.D.</v>
      </c>
      <c r="CN50" t="str">
        <f>IF(Results!CO49="N.D.", "N.D.",(Results!CO49-AVERAGE(Results!CO$67:CO$69)))</f>
        <v>N.D.</v>
      </c>
      <c r="CO50" t="str">
        <f>IF(Results!CP49="N.D.", "N.D.",(Results!CP49-AVERAGE(Results!CP$67:CP$69)))</f>
        <v>N.D.</v>
      </c>
      <c r="CP50" t="str">
        <f>IF(Results!CQ49="N.D.", "N.D.",(Results!CQ49-AVERAGE(Results!CQ$67:CQ$69)))</f>
        <v>N.D.</v>
      </c>
      <c r="CQ50" t="str">
        <f>IF(Results!CR49="N.D.", "N.D.",(Results!CR49-AVERAGE(Results!CR$67:CR$69)))</f>
        <v>N.D.</v>
      </c>
      <c r="CR50" t="str">
        <f>IF(Results!CS49="N.D.", "N.D.",(Results!CS49-AVERAGE(Results!CS$67:CS$69)))</f>
        <v>N.D.</v>
      </c>
      <c r="CS50" t="str">
        <f>IF(Results!CT49="N.D.", "N.D.",(Results!CT49-AVERAGE(Results!CT$67:CT$69)))</f>
        <v>N.D.</v>
      </c>
    </row>
    <row r="51" spans="1:97">
      <c r="A51" s="1" t="s">
        <v>9556</v>
      </c>
      <c r="B51" t="str">
        <f>IF(Results!C50="N.D.", "N.D.",(Results!C50-AVERAGE(Results!C$67:C$69)))</f>
        <v>N.D.</v>
      </c>
      <c r="C51" t="str">
        <f>IF(Results!D50="N.D.", "N.D.",(Results!D50-AVERAGE(Results!D$67:D$69)))</f>
        <v>N.D.</v>
      </c>
      <c r="D51" t="str">
        <f>IF(Results!E50="N.D.", "N.D.",(Results!E50-AVERAGE(Results!E$67:E$69)))</f>
        <v>N.D.</v>
      </c>
      <c r="E51" t="str">
        <f>IF(Results!F50="N.D.", "N.D.",(Results!F50-AVERAGE(Results!F$67:F$69)))</f>
        <v>N.D.</v>
      </c>
      <c r="F51" t="str">
        <f>IF(Results!G50="N.D.", "N.D.",(Results!G50-AVERAGE(Results!G$67:G$69)))</f>
        <v>N.D.</v>
      </c>
      <c r="G51" t="str">
        <f>IF(Results!H50="N.D.", "N.D.",(Results!H50-AVERAGE(Results!H$67:H$69)))</f>
        <v>N.D.</v>
      </c>
      <c r="H51" t="str">
        <f>IF(Results!I50="N.D.", "N.D.",(Results!I50-AVERAGE(Results!I$67:I$69)))</f>
        <v>N.D.</v>
      </c>
      <c r="I51" t="str">
        <f>IF(Results!J50="N.D.", "N.D.",(Results!J50-AVERAGE(Results!J$67:J$69)))</f>
        <v>N.D.</v>
      </c>
      <c r="J51" t="str">
        <f>IF(Results!K50="N.D.", "N.D.",(Results!K50-AVERAGE(Results!K$67:K$69)))</f>
        <v>N.D.</v>
      </c>
      <c r="K51" t="str">
        <f>IF(Results!L50="N.D.", "N.D.",(Results!L50-AVERAGE(Results!L$67:L$69)))</f>
        <v>N.D.</v>
      </c>
      <c r="L51" t="str">
        <f>IF(Results!M50="N.D.", "N.D.",(Results!M50-AVERAGE(Results!M$67:M$69)))</f>
        <v>N.D.</v>
      </c>
      <c r="M51" t="str">
        <f>IF(Results!N50="N.D.", "N.D.",(Results!N50-AVERAGE(Results!N$67:N$69)))</f>
        <v>N.D.</v>
      </c>
      <c r="N51" t="str">
        <f>IF(Results!O50="N.D.", "N.D.",(Results!O50-AVERAGE(Results!O$67:O$69)))</f>
        <v>N.D.</v>
      </c>
      <c r="O51" t="str">
        <f>IF(Results!P50="N.D.", "N.D.",(Results!P50-AVERAGE(Results!P$67:P$69)))</f>
        <v>N.D.</v>
      </c>
      <c r="P51" t="str">
        <f>IF(Results!Q50="N.D.", "N.D.",(Results!Q50-AVERAGE(Results!Q$67:Q$69)))</f>
        <v>N.D.</v>
      </c>
      <c r="Q51" t="str">
        <f>IF(Results!R50="N.D.", "N.D.",(Results!R50-AVERAGE(Results!R$67:R$69)))</f>
        <v>N.D.</v>
      </c>
      <c r="R51" t="str">
        <f>IF(Results!S50="N.D.", "N.D.",(Results!S50-AVERAGE(Results!S$67:S$69)))</f>
        <v>N.D.</v>
      </c>
      <c r="S51" t="str">
        <f>IF(Results!T50="N.D.", "N.D.",(Results!T50-AVERAGE(Results!T$67:T$69)))</f>
        <v>N.D.</v>
      </c>
      <c r="T51" t="str">
        <f>IF(Results!U50="N.D.", "N.D.",(Results!U50-AVERAGE(Results!U$67:U$69)))</f>
        <v>N.D.</v>
      </c>
      <c r="U51" t="str">
        <f>IF(Results!V50="N.D.", "N.D.",(Results!V50-AVERAGE(Results!V$67:V$69)))</f>
        <v>N.D.</v>
      </c>
      <c r="V51" t="str">
        <f>IF(Results!W50="N.D.", "N.D.",(Results!W50-AVERAGE(Results!W$67:W$69)))</f>
        <v>N.D.</v>
      </c>
      <c r="W51" t="str">
        <f>IF(Results!X50="N.D.", "N.D.",(Results!X50-AVERAGE(Results!X$67:X$69)))</f>
        <v>N.D.</v>
      </c>
      <c r="X51" t="str">
        <f>IF(Results!Y50="N.D.", "N.D.",(Results!Y50-AVERAGE(Results!Y$67:Y$69)))</f>
        <v>N.D.</v>
      </c>
      <c r="Y51" t="str">
        <f>IF(Results!Z50="N.D.", "N.D.",(Results!Z50-AVERAGE(Results!Z$67:Z$69)))</f>
        <v>N.D.</v>
      </c>
      <c r="Z51">
        <f>IF(Results!AA50="N.D.", "N.D.",(Results!AA50-AVERAGE(Results!AA$67:AA$69)))</f>
        <v>5.811411286666667</v>
      </c>
      <c r="AA51" t="str">
        <f>IF(Results!AB50="N.D.", "N.D.",(Results!AB50-AVERAGE(Results!AB$67:AB$69)))</f>
        <v>N.D.</v>
      </c>
      <c r="AB51">
        <f>IF(Results!AC50="N.D.", "N.D.",(Results!AC50-AVERAGE(Results!AC$67:AC$69)))</f>
        <v>5.3807304100000017</v>
      </c>
      <c r="AC51">
        <f>IF(Results!AD50="N.D.", "N.D.",(Results!AD50-AVERAGE(Results!AD$67:AD$69)))</f>
        <v>4.4714508533333301</v>
      </c>
      <c r="AD51">
        <f>IF(Results!AE50="N.D.", "N.D.",(Results!AE50-AVERAGE(Results!AE$67:AE$69)))</f>
        <v>4.8026067399999981</v>
      </c>
      <c r="AE51">
        <f>IF(Results!AF50="N.D.", "N.D.",(Results!AF50-AVERAGE(Results!AF$67:AF$69)))</f>
        <v>5.2257775933333317</v>
      </c>
      <c r="AF51" t="str">
        <f>IF(Results!AG50="N.D.", "N.D.",(Results!AG50-AVERAGE(Results!AG$67:AG$69)))</f>
        <v>N.D.</v>
      </c>
      <c r="AG51" t="str">
        <f>IF(Results!AH50="N.D.", "N.D.",(Results!AH50-AVERAGE(Results!AH$67:AH$69)))</f>
        <v>N.D.</v>
      </c>
      <c r="AH51" t="str">
        <f>IF(Results!AI50="N.D.", "N.D.",(Results!AI50-AVERAGE(Results!AI$67:AI$69)))</f>
        <v>N.D.</v>
      </c>
      <c r="AI51" t="str">
        <f>IF(Results!AJ50="N.D.", "N.D.",(Results!AJ50-AVERAGE(Results!AJ$67:AJ$69)))</f>
        <v>N.D.</v>
      </c>
      <c r="AJ51" t="str">
        <f>IF(Results!AK50="N.D.", "N.D.",(Results!AK50-AVERAGE(Results!AK$67:AK$69)))</f>
        <v>N.D.</v>
      </c>
      <c r="AK51" t="str">
        <f>IF(Results!AL50="N.D.", "N.D.",(Results!AL50-AVERAGE(Results!AL$67:AL$69)))</f>
        <v>N.D.</v>
      </c>
      <c r="AL51" t="str">
        <f>IF(Results!AM50="N.D.", "N.D.",(Results!AM50-AVERAGE(Results!AM$67:AM$69)))</f>
        <v>N.D.</v>
      </c>
      <c r="AM51" t="str">
        <f>IF(Results!AN50="N.D.", "N.D.",(Results!AN50-AVERAGE(Results!AN$67:AN$69)))</f>
        <v>N.D.</v>
      </c>
      <c r="AN51">
        <f>IF(Results!AO50="N.D.", "N.D.",(Results!AO50-AVERAGE(Results!AO$67:AO$69)))</f>
        <v>7.0127219333333333</v>
      </c>
      <c r="AO51" t="str">
        <f>IF(Results!AP50="N.D.", "N.D.",(Results!AP50-AVERAGE(Results!AP$67:AP$69)))</f>
        <v>N.D.</v>
      </c>
      <c r="AP51" t="str">
        <f>IF(Results!AQ50="N.D.", "N.D.",(Results!AQ50-AVERAGE(Results!AQ$67:AQ$69)))</f>
        <v>N.D.</v>
      </c>
      <c r="AQ51" t="str">
        <f>IF(Results!AR50="N.D.", "N.D.",(Results!AR50-AVERAGE(Results!AR$67:AR$69)))</f>
        <v>N.D.</v>
      </c>
      <c r="AR51" t="str">
        <f>IF(Results!AS50="N.D.", "N.D.",(Results!AS50-AVERAGE(Results!AS$67:AS$69)))</f>
        <v>N.D.</v>
      </c>
      <c r="AS51" t="str">
        <f>IF(Results!AT50="N.D.", "N.D.",(Results!AT50-AVERAGE(Results!AT$67:AT$69)))</f>
        <v>N.D.</v>
      </c>
      <c r="AT51" t="str">
        <f>IF(Results!AU50="N.D.", "N.D.",(Results!AU50-AVERAGE(Results!AU$67:AU$69)))</f>
        <v>N.D.</v>
      </c>
      <c r="AU51" t="str">
        <f>IF(Results!AV50="N.D.", "N.D.",(Results!AV50-AVERAGE(Results!AV$67:AV$69)))</f>
        <v>N.D.</v>
      </c>
      <c r="AV51" t="str">
        <f>IF(Results!AW50="N.D.", "N.D.",(Results!AW50-AVERAGE(Results!AW$67:AW$69)))</f>
        <v>N.D.</v>
      </c>
      <c r="AW51" t="str">
        <f>IF(Results!AX50="N.D.", "N.D.",(Results!AX50-AVERAGE(Results!AX$67:AX$69)))</f>
        <v>N.D.</v>
      </c>
      <c r="AX51" t="str">
        <f>IF(Results!AY50="N.D.", "N.D.",(Results!AY50-AVERAGE(Results!AY$67:AY$69)))</f>
        <v>N.D.</v>
      </c>
      <c r="AY51" t="str">
        <f>IF(Results!AZ50="N.D.", "N.D.",(Results!AZ50-AVERAGE(Results!AZ$67:AZ$69)))</f>
        <v>N.D.</v>
      </c>
      <c r="AZ51" t="str">
        <f>IF(Results!BA50="N.D.", "N.D.",(Results!BA50-AVERAGE(Results!BA$67:BA$69)))</f>
        <v>N.D.</v>
      </c>
      <c r="BA51" t="str">
        <f>IF(Results!BB50="N.D.", "N.D.",(Results!BB50-AVERAGE(Results!BB$67:BB$69)))</f>
        <v>N.D.</v>
      </c>
      <c r="BB51" t="str">
        <f>IF(Results!BC50="N.D.", "N.D.",(Results!BC50-AVERAGE(Results!BC$67:BC$69)))</f>
        <v>N.D.</v>
      </c>
      <c r="BC51" t="str">
        <f>IF(Results!BD50="N.D.", "N.D.",(Results!BD50-AVERAGE(Results!BD$67:BD$69)))</f>
        <v>N.D.</v>
      </c>
      <c r="BD51" t="str">
        <f>IF(Results!BE50="N.D.", "N.D.",(Results!BE50-AVERAGE(Results!BE$67:BE$69)))</f>
        <v>N.D.</v>
      </c>
      <c r="BE51" t="str">
        <f>IF(Results!BF50="N.D.", "N.D.",(Results!BF50-AVERAGE(Results!BF$67:BF$69)))</f>
        <v>N.D.</v>
      </c>
      <c r="BF51" t="str">
        <f>IF(Results!BG50="N.D.", "N.D.",(Results!BG50-AVERAGE(Results!BG$67:BG$69)))</f>
        <v>N.D.</v>
      </c>
      <c r="BG51" t="str">
        <f>IF(Results!BH50="N.D.", "N.D.",(Results!BH50-AVERAGE(Results!BH$67:BH$69)))</f>
        <v>N.D.</v>
      </c>
      <c r="BH51" t="str">
        <f>IF(Results!BI50="N.D.", "N.D.",(Results!BI50-AVERAGE(Results!BI$67:BI$69)))</f>
        <v>N.D.</v>
      </c>
      <c r="BI51" t="str">
        <f>IF(Results!BJ50="N.D.", "N.D.",(Results!BJ50-AVERAGE(Results!BJ$67:BJ$69)))</f>
        <v>N.D.</v>
      </c>
      <c r="BJ51" t="str">
        <f>IF(Results!BK50="N.D.", "N.D.",(Results!BK50-AVERAGE(Results!BK$67:BK$69)))</f>
        <v>N.D.</v>
      </c>
      <c r="BK51" t="str">
        <f>IF(Results!BL50="N.D.", "N.D.",(Results!BL50-AVERAGE(Results!BL$67:BL$69)))</f>
        <v>N.D.</v>
      </c>
      <c r="BL51" t="str">
        <f>IF(Results!BM50="N.D.", "N.D.",(Results!BM50-AVERAGE(Results!BM$67:BM$69)))</f>
        <v>N.D.</v>
      </c>
      <c r="BM51" t="str">
        <f>IF(Results!BN50="N.D.", "N.D.",(Results!BN50-AVERAGE(Results!BN$67:BN$69)))</f>
        <v>N.D.</v>
      </c>
      <c r="BN51" t="str">
        <f>IF(Results!BO50="N.D.", "N.D.",(Results!BO50-AVERAGE(Results!BO$67:BO$69)))</f>
        <v>N.D.</v>
      </c>
      <c r="BO51" t="str">
        <f>IF(Results!BP50="N.D.", "N.D.",(Results!BP50-AVERAGE(Results!BP$67:BP$69)))</f>
        <v>N.D.</v>
      </c>
      <c r="BP51" t="str">
        <f>IF(Results!BQ50="N.D.", "N.D.",(Results!BQ50-AVERAGE(Results!BQ$67:BQ$69)))</f>
        <v>N.D.</v>
      </c>
      <c r="BQ51" t="str">
        <f>IF(Results!BR50="N.D.", "N.D.",(Results!BR50-AVERAGE(Results!BR$67:BR$69)))</f>
        <v>N.D.</v>
      </c>
      <c r="BR51" t="str">
        <f>IF(Results!BS50="N.D.", "N.D.",(Results!BS50-AVERAGE(Results!BS$67:BS$69)))</f>
        <v>N.D.</v>
      </c>
      <c r="BS51" t="str">
        <f>IF(Results!BT50="N.D.", "N.D.",(Results!BT50-AVERAGE(Results!BT$67:BT$69)))</f>
        <v>N.D.</v>
      </c>
      <c r="BT51" t="str">
        <f>IF(Results!BU50="N.D.", "N.D.",(Results!BU50-AVERAGE(Results!BU$67:BU$69)))</f>
        <v>N.D.</v>
      </c>
      <c r="BU51" t="str">
        <f>IF(Results!BV50="N.D.", "N.D.",(Results!BV50-AVERAGE(Results!BV$67:BV$69)))</f>
        <v>N.D.</v>
      </c>
      <c r="BV51" t="str">
        <f>IF(Results!BW50="N.D.", "N.D.",(Results!BW50-AVERAGE(Results!BW$67:BW$69)))</f>
        <v>N.D.</v>
      </c>
      <c r="BW51" t="str">
        <f>IF(Results!BX50="N.D.", "N.D.",(Results!BX50-AVERAGE(Results!BX$67:BX$69)))</f>
        <v>N.D.</v>
      </c>
      <c r="BX51" t="str">
        <f>IF(Results!BY50="N.D.", "N.D.",(Results!BY50-AVERAGE(Results!BY$67:BY$69)))</f>
        <v>N.D.</v>
      </c>
      <c r="BY51" t="str">
        <f>IF(Results!BZ50="N.D.", "N.D.",(Results!BZ50-AVERAGE(Results!BZ$67:BZ$69)))</f>
        <v>N.D.</v>
      </c>
      <c r="BZ51" t="str">
        <f>IF(Results!CA50="N.D.", "N.D.",(Results!CA50-AVERAGE(Results!CA$67:CA$69)))</f>
        <v>N.D.</v>
      </c>
      <c r="CA51" t="str">
        <f>IF(Results!CB50="N.D.", "N.D.",(Results!CB50-AVERAGE(Results!CB$67:CB$69)))</f>
        <v>N.D.</v>
      </c>
      <c r="CB51" t="str">
        <f>IF(Results!CC50="N.D.", "N.D.",(Results!CC50-AVERAGE(Results!CC$67:CC$69)))</f>
        <v>N.D.</v>
      </c>
      <c r="CC51" t="str">
        <f>IF(Results!CD50="N.D.", "N.D.",(Results!CD50-AVERAGE(Results!CD$67:CD$69)))</f>
        <v>N.D.</v>
      </c>
      <c r="CD51" t="str">
        <f>IF(Results!CE50="N.D.", "N.D.",(Results!CE50-AVERAGE(Results!CE$67:CE$69)))</f>
        <v>N.D.</v>
      </c>
      <c r="CE51" t="str">
        <f>IF(Results!CF50="N.D.", "N.D.",(Results!CF50-AVERAGE(Results!CF$67:CF$69)))</f>
        <v>N.D.</v>
      </c>
      <c r="CF51" t="str">
        <f>IF(Results!CG50="N.D.", "N.D.",(Results!CG50-AVERAGE(Results!CG$67:CG$69)))</f>
        <v>N.D.</v>
      </c>
      <c r="CG51" t="str">
        <f>IF(Results!CH50="N.D.", "N.D.",(Results!CH50-AVERAGE(Results!CH$67:CH$69)))</f>
        <v>N.D.</v>
      </c>
      <c r="CH51" t="str">
        <f>IF(Results!CI50="N.D.", "N.D.",(Results!CI50-AVERAGE(Results!CI$67:CI$69)))</f>
        <v>N.D.</v>
      </c>
      <c r="CI51" t="str">
        <f>IF(Results!CJ50="N.D.", "N.D.",(Results!CJ50-AVERAGE(Results!CJ$67:CJ$69)))</f>
        <v>N.D.</v>
      </c>
      <c r="CJ51" t="str">
        <f>IF(Results!CK50="N.D.", "N.D.",(Results!CK50-AVERAGE(Results!CK$67:CK$69)))</f>
        <v>N.D.</v>
      </c>
      <c r="CK51" t="str">
        <f>IF(Results!CL50="N.D.", "N.D.",(Results!CL50-AVERAGE(Results!CL$67:CL$69)))</f>
        <v>N.D.</v>
      </c>
      <c r="CL51" t="str">
        <f>IF(Results!CM50="N.D.", "N.D.",(Results!CM50-AVERAGE(Results!CM$67:CM$69)))</f>
        <v>N.D.</v>
      </c>
      <c r="CM51" t="str">
        <f>IF(Results!CN50="N.D.", "N.D.",(Results!CN50-AVERAGE(Results!CN$67:CN$69)))</f>
        <v>N.D.</v>
      </c>
      <c r="CN51" t="str">
        <f>IF(Results!CO50="N.D.", "N.D.",(Results!CO50-AVERAGE(Results!CO$67:CO$69)))</f>
        <v>N.D.</v>
      </c>
      <c r="CO51" t="str">
        <f>IF(Results!CP50="N.D.", "N.D.",(Results!CP50-AVERAGE(Results!CP$67:CP$69)))</f>
        <v>N.D.</v>
      </c>
      <c r="CP51" t="str">
        <f>IF(Results!CQ50="N.D.", "N.D.",(Results!CQ50-AVERAGE(Results!CQ$67:CQ$69)))</f>
        <v>N.D.</v>
      </c>
      <c r="CQ51" t="str">
        <f>IF(Results!CR50="N.D.", "N.D.",(Results!CR50-AVERAGE(Results!CR$67:CR$69)))</f>
        <v>N.D.</v>
      </c>
      <c r="CR51" t="str">
        <f>IF(Results!CS50="N.D.", "N.D.",(Results!CS50-AVERAGE(Results!CS$67:CS$69)))</f>
        <v>N.D.</v>
      </c>
      <c r="CS51" t="str">
        <f>IF(Results!CT50="N.D.", "N.D.",(Results!CT50-AVERAGE(Results!CT$67:CT$69)))</f>
        <v>N.D.</v>
      </c>
    </row>
    <row r="52" spans="1:97">
      <c r="A52" s="1" t="s">
        <v>2455</v>
      </c>
      <c r="B52" t="str">
        <f>IF(Results!C51="N.D.", "N.D.",(Results!C51-AVERAGE(Results!C$67:C$69)))</f>
        <v>N.D.</v>
      </c>
      <c r="C52" t="str">
        <f>IF(Results!D51="N.D.", "N.D.",(Results!D51-AVERAGE(Results!D$67:D$69)))</f>
        <v>N.D.</v>
      </c>
      <c r="D52" t="str">
        <f>IF(Results!E51="N.D.", "N.D.",(Results!E51-AVERAGE(Results!E$67:E$69)))</f>
        <v>N.D.</v>
      </c>
      <c r="E52" t="str">
        <f>IF(Results!F51="N.D.", "N.D.",(Results!F51-AVERAGE(Results!F$67:F$69)))</f>
        <v>N.D.</v>
      </c>
      <c r="F52" t="str">
        <f>IF(Results!G51="N.D.", "N.D.",(Results!G51-AVERAGE(Results!G$67:G$69)))</f>
        <v>N.D.</v>
      </c>
      <c r="G52" t="str">
        <f>IF(Results!H51="N.D.", "N.D.",(Results!H51-AVERAGE(Results!H$67:H$69)))</f>
        <v>N.D.</v>
      </c>
      <c r="H52">
        <f>IF(Results!I51="N.D.", "N.D.",(Results!I51-AVERAGE(Results!I$67:I$69)))</f>
        <v>3.0288282866666663</v>
      </c>
      <c r="I52">
        <f>IF(Results!J51="N.D.", "N.D.",(Results!J51-AVERAGE(Results!J$67:J$69)))</f>
        <v>2.8394492366666668</v>
      </c>
      <c r="J52">
        <f>IF(Results!K51="N.D.", "N.D.",(Results!K51-AVERAGE(Results!K$67:K$69)))</f>
        <v>6.1986770399999997</v>
      </c>
      <c r="K52" t="str">
        <f>IF(Results!L51="N.D.", "N.D.",(Results!L51-AVERAGE(Results!L$67:L$69)))</f>
        <v>N.D.</v>
      </c>
      <c r="L52">
        <f>IF(Results!M51="N.D.", "N.D.",(Results!M51-AVERAGE(Results!M$67:M$69)))</f>
        <v>6.5998739200000003</v>
      </c>
      <c r="M52">
        <f>IF(Results!N51="N.D.", "N.D.",(Results!N51-AVERAGE(Results!N$67:N$69)))</f>
        <v>2.630157484999998</v>
      </c>
      <c r="N52">
        <f>IF(Results!O51="N.D.", "N.D.",(Results!O51-AVERAGE(Results!O$67:O$69)))</f>
        <v>2.554294033333333</v>
      </c>
      <c r="O52">
        <f>IF(Results!P51="N.D.", "N.D.",(Results!P51-AVERAGE(Results!P$67:P$69)))</f>
        <v>4.8034439166666658</v>
      </c>
      <c r="P52">
        <f>IF(Results!Q51="N.D.", "N.D.",(Results!Q51-AVERAGE(Results!Q$67:Q$69)))</f>
        <v>2.9927501366666647</v>
      </c>
      <c r="Q52">
        <f>IF(Results!R51="N.D.", "N.D.",(Results!R51-AVERAGE(Results!R$67:R$69)))</f>
        <v>3.0802946633333352</v>
      </c>
      <c r="R52">
        <f>IF(Results!S51="N.D.", "N.D.",(Results!S51-AVERAGE(Results!S$67:S$69)))</f>
        <v>3.13399495333333</v>
      </c>
      <c r="S52">
        <f>IF(Results!T51="N.D.", "N.D.",(Results!T51-AVERAGE(Results!T$67:T$69)))</f>
        <v>2.3936218199999981</v>
      </c>
      <c r="T52">
        <f>IF(Results!U51="N.D.", "N.D.",(Results!U51-AVERAGE(Results!U$67:U$69)))</f>
        <v>6.8037284649999989</v>
      </c>
      <c r="U52" t="str">
        <f>IF(Results!V51="N.D.", "N.D.",(Results!V51-AVERAGE(Results!V$67:V$69)))</f>
        <v>N.D.</v>
      </c>
      <c r="V52" t="str">
        <f>IF(Results!W51="N.D.", "N.D.",(Results!W51-AVERAGE(Results!W$67:W$69)))</f>
        <v>N.D.</v>
      </c>
      <c r="W52">
        <f>IF(Results!X51="N.D.", "N.D.",(Results!X51-AVERAGE(Results!X$67:X$69)))</f>
        <v>2.957516560000002</v>
      </c>
      <c r="X52" t="str">
        <f>IF(Results!Y51="N.D.", "N.D.",(Results!Y51-AVERAGE(Results!Y$67:Y$69)))</f>
        <v>N.D.</v>
      </c>
      <c r="Y52" t="str">
        <f>IF(Results!Z51="N.D.", "N.D.",(Results!Z51-AVERAGE(Results!Z$67:Z$69)))</f>
        <v>N.D.</v>
      </c>
      <c r="Z52">
        <f>IF(Results!AA51="N.D.", "N.D.",(Results!AA51-AVERAGE(Results!AA$67:AA$69)))</f>
        <v>4.0259830666666669</v>
      </c>
      <c r="AA52">
        <f>IF(Results!AB51="N.D.", "N.D.",(Results!AB51-AVERAGE(Results!AB$67:AB$69)))</f>
        <v>4.7693507966666662</v>
      </c>
      <c r="AB52">
        <f>IF(Results!AC51="N.D.", "N.D.",(Results!AC51-AVERAGE(Results!AC$67:AC$69)))</f>
        <v>4.5876197200000028</v>
      </c>
      <c r="AC52">
        <f>IF(Results!AD51="N.D.", "N.D.",(Results!AD51-AVERAGE(Results!AD$67:AD$69)))</f>
        <v>4.9137743933333304</v>
      </c>
      <c r="AD52">
        <f>IF(Results!AE51="N.D.", "N.D.",(Results!AE51-AVERAGE(Results!AE$67:AE$69)))</f>
        <v>3.2472979399999993</v>
      </c>
      <c r="AE52">
        <f>IF(Results!AF51="N.D.", "N.D.",(Results!AF51-AVERAGE(Results!AF$67:AF$69)))</f>
        <v>4.8357294133333344</v>
      </c>
      <c r="AF52" t="str">
        <f>IF(Results!AG51="N.D.", "N.D.",(Results!AG51-AVERAGE(Results!AG$67:AG$69)))</f>
        <v>N.D.</v>
      </c>
      <c r="AG52">
        <f>IF(Results!AH51="N.D.", "N.D.",(Results!AH51-AVERAGE(Results!AH$67:AH$69)))</f>
        <v>5.9222185199999977</v>
      </c>
      <c r="AH52" t="str">
        <f>IF(Results!AI51="N.D.", "N.D.",(Results!AI51-AVERAGE(Results!AI$67:AI$69)))</f>
        <v>N.D.</v>
      </c>
      <c r="AI52" t="str">
        <f>IF(Results!AJ51="N.D.", "N.D.",(Results!AJ51-AVERAGE(Results!AJ$67:AJ$69)))</f>
        <v>N.D.</v>
      </c>
      <c r="AJ52" t="str">
        <f>IF(Results!AK51="N.D.", "N.D.",(Results!AK51-AVERAGE(Results!AK$67:AK$69)))</f>
        <v>N.D.</v>
      </c>
      <c r="AK52" t="str">
        <f>IF(Results!AL51="N.D.", "N.D.",(Results!AL51-AVERAGE(Results!AL$67:AL$69)))</f>
        <v>N.D.</v>
      </c>
      <c r="AL52">
        <f>IF(Results!AM51="N.D.", "N.D.",(Results!AM51-AVERAGE(Results!AM$67:AM$69)))</f>
        <v>6.386456306666668</v>
      </c>
      <c r="AM52" t="str">
        <f>IF(Results!AN51="N.D.", "N.D.",(Results!AN51-AVERAGE(Results!AN$67:AN$69)))</f>
        <v>N.D.</v>
      </c>
      <c r="AN52" t="str">
        <f>IF(Results!AO51="N.D.", "N.D.",(Results!AO51-AVERAGE(Results!AO$67:AO$69)))</f>
        <v>N.D.</v>
      </c>
      <c r="AO52" t="str">
        <f>IF(Results!AP51="N.D.", "N.D.",(Results!AP51-AVERAGE(Results!AP$67:AP$69)))</f>
        <v>N.D.</v>
      </c>
      <c r="AP52" t="str">
        <f>IF(Results!AQ51="N.D.", "N.D.",(Results!AQ51-AVERAGE(Results!AQ$67:AQ$69)))</f>
        <v>N.D.</v>
      </c>
      <c r="AQ52">
        <f>IF(Results!AR51="N.D.", "N.D.",(Results!AR51-AVERAGE(Results!AR$67:AR$69)))</f>
        <v>8.2661670533333353</v>
      </c>
      <c r="AR52">
        <f>IF(Results!AS51="N.D.", "N.D.",(Results!AS51-AVERAGE(Results!AS$67:AS$69)))</f>
        <v>5.8030840700000006</v>
      </c>
      <c r="AS52" t="str">
        <f>IF(Results!AT51="N.D.", "N.D.",(Results!AT51-AVERAGE(Results!AT$67:AT$69)))</f>
        <v>N.D.</v>
      </c>
      <c r="AT52" t="str">
        <f>IF(Results!AU51="N.D.", "N.D.",(Results!AU51-AVERAGE(Results!AU$67:AU$69)))</f>
        <v>N.D.</v>
      </c>
      <c r="AU52" t="str">
        <f>IF(Results!AV51="N.D.", "N.D.",(Results!AV51-AVERAGE(Results!AV$67:AV$69)))</f>
        <v>N.D.</v>
      </c>
      <c r="AV52">
        <f>IF(Results!AW51="N.D.", "N.D.",(Results!AW51-AVERAGE(Results!AW$67:AW$69)))</f>
        <v>6.5672151049999989</v>
      </c>
      <c r="AW52" t="str">
        <f>IF(Results!AX51="N.D.", "N.D.",(Results!AX51-AVERAGE(Results!AX$67:AX$69)))</f>
        <v>N.D.</v>
      </c>
      <c r="AX52">
        <f>IF(Results!AY51="N.D.", "N.D.",(Results!AY51-AVERAGE(Results!AY$67:AY$69)))</f>
        <v>2.3964153166666655</v>
      </c>
      <c r="AY52">
        <f>IF(Results!AZ51="N.D.", "N.D.",(Results!AZ51-AVERAGE(Results!AZ$67:AZ$69)))</f>
        <v>2.7214926450000014</v>
      </c>
      <c r="AZ52">
        <f>IF(Results!BA51="N.D.", "N.D.",(Results!BA51-AVERAGE(Results!BA$67:BA$69)))</f>
        <v>0.58864984999999947</v>
      </c>
      <c r="BA52">
        <f>IF(Results!BB51="N.D.", "N.D.",(Results!BB51-AVERAGE(Results!BB$67:BB$69)))</f>
        <v>4.2894337699999987</v>
      </c>
      <c r="BB52">
        <f>IF(Results!BC51="N.D.", "N.D.",(Results!BC51-AVERAGE(Results!BC$67:BC$69)))</f>
        <v>-0.18332275000000209</v>
      </c>
      <c r="BC52">
        <f>IF(Results!BD51="N.D.", "N.D.",(Results!BD51-AVERAGE(Results!BD$67:BD$69)))</f>
        <v>3.1240817266666667</v>
      </c>
      <c r="BD52" t="str">
        <f>IF(Results!BE51="N.D.", "N.D.",(Results!BE51-AVERAGE(Results!BE$67:BE$69)))</f>
        <v>N.D.</v>
      </c>
      <c r="BE52">
        <f>IF(Results!BF51="N.D.", "N.D.",(Results!BF51-AVERAGE(Results!BF$67:BF$69)))</f>
        <v>7.0135456849999969</v>
      </c>
      <c r="BF52" t="str">
        <f>IF(Results!BG51="N.D.", "N.D.",(Results!BG51-AVERAGE(Results!BG$67:BG$69)))</f>
        <v>N.D.</v>
      </c>
      <c r="BG52" t="str">
        <f>IF(Results!BH51="N.D.", "N.D.",(Results!BH51-AVERAGE(Results!BH$67:BH$69)))</f>
        <v>N.D.</v>
      </c>
      <c r="BH52">
        <f>IF(Results!BI51="N.D.", "N.D.",(Results!BI51-AVERAGE(Results!BI$67:BI$69)))</f>
        <v>4.5701733000000004</v>
      </c>
      <c r="BI52" t="str">
        <f>IF(Results!BJ51="N.D.", "N.D.",(Results!BJ51-AVERAGE(Results!BJ$67:BJ$69)))</f>
        <v>N.D.</v>
      </c>
      <c r="BJ52" t="str">
        <f>IF(Results!BK51="N.D.", "N.D.",(Results!BK51-AVERAGE(Results!BK$67:BK$69)))</f>
        <v>N.D.</v>
      </c>
      <c r="BK52">
        <f>IF(Results!BL51="N.D.", "N.D.",(Results!BL51-AVERAGE(Results!BL$67:BL$69)))</f>
        <v>1.4140142466666639</v>
      </c>
      <c r="BL52">
        <f>IF(Results!BM51="N.D.", "N.D.",(Results!BM51-AVERAGE(Results!BM$67:BM$69)))</f>
        <v>2.1849466599999978</v>
      </c>
      <c r="BM52" t="str">
        <f>IF(Results!BN51="N.D.", "N.D.",(Results!BN51-AVERAGE(Results!BN$67:BN$69)))</f>
        <v>N.D.</v>
      </c>
      <c r="BN52">
        <f>IF(Results!BO51="N.D.", "N.D.",(Results!BO51-AVERAGE(Results!BO$67:BO$69)))</f>
        <v>3.3395858233333335</v>
      </c>
      <c r="BO52" t="str">
        <f>IF(Results!BP51="N.D.", "N.D.",(Results!BP51-AVERAGE(Results!BP$67:BP$69)))</f>
        <v>N.D.</v>
      </c>
      <c r="BP52" t="str">
        <f>IF(Results!BQ51="N.D.", "N.D.",(Results!BQ51-AVERAGE(Results!BQ$67:BQ$69)))</f>
        <v>N.D.</v>
      </c>
      <c r="BQ52" t="str">
        <f>IF(Results!BR51="N.D.", "N.D.",(Results!BR51-AVERAGE(Results!BR$67:BR$69)))</f>
        <v>N.D.</v>
      </c>
      <c r="BR52">
        <f>IF(Results!BS51="N.D.", "N.D.",(Results!BS51-AVERAGE(Results!BS$67:BS$69)))</f>
        <v>4.2898879500000007</v>
      </c>
      <c r="BS52">
        <f>IF(Results!BT51="N.D.", "N.D.",(Results!BT51-AVERAGE(Results!BT$67:BT$69)))</f>
        <v>13.459119506666667</v>
      </c>
      <c r="BT52" t="str">
        <f>IF(Results!BU51="N.D.", "N.D.",(Results!BU51-AVERAGE(Results!BU$67:BU$69)))</f>
        <v>N.D.</v>
      </c>
      <c r="BU52" t="str">
        <f>IF(Results!BV51="N.D.", "N.D.",(Results!BV51-AVERAGE(Results!BV$67:BV$69)))</f>
        <v>N.D.</v>
      </c>
      <c r="BV52">
        <f>IF(Results!BW51="N.D.", "N.D.",(Results!BW51-AVERAGE(Results!BW$67:BW$69)))</f>
        <v>3.9488887733333335</v>
      </c>
      <c r="BW52" t="str">
        <f>IF(Results!BX51="N.D.", "N.D.",(Results!BX51-AVERAGE(Results!BX$67:BX$69)))</f>
        <v>N.D.</v>
      </c>
      <c r="BX52">
        <f>IF(Results!BY51="N.D.", "N.D.",(Results!BY51-AVERAGE(Results!BY$67:BY$69)))</f>
        <v>0.90875900333333348</v>
      </c>
      <c r="BY52">
        <f>IF(Results!BZ51="N.D.", "N.D.",(Results!BZ51-AVERAGE(Results!BZ$67:BZ$69)))</f>
        <v>3.8934259066666641</v>
      </c>
      <c r="BZ52">
        <f>IF(Results!CA51="N.D.", "N.D.",(Results!CA51-AVERAGE(Results!CA$67:CA$69)))</f>
        <v>2.9069416699999984</v>
      </c>
      <c r="CA52" t="str">
        <f>IF(Results!CB51="N.D.", "N.D.",(Results!CB51-AVERAGE(Results!CB$67:CB$69)))</f>
        <v>N.D.</v>
      </c>
      <c r="CB52" t="str">
        <f>IF(Results!CC51="N.D.", "N.D.",(Results!CC51-AVERAGE(Results!CC$67:CC$69)))</f>
        <v>N.D.</v>
      </c>
      <c r="CC52" t="str">
        <f>IF(Results!CD51="N.D.", "N.D.",(Results!CD51-AVERAGE(Results!CD$67:CD$69)))</f>
        <v>N.D.</v>
      </c>
      <c r="CD52" t="str">
        <f>IF(Results!CE51="N.D.", "N.D.",(Results!CE51-AVERAGE(Results!CE$67:CE$69)))</f>
        <v>N.D.</v>
      </c>
      <c r="CE52" t="str">
        <f>IF(Results!CF51="N.D.", "N.D.",(Results!CF51-AVERAGE(Results!CF$67:CF$69)))</f>
        <v>N.D.</v>
      </c>
      <c r="CF52" t="str">
        <f>IF(Results!CG51="N.D.", "N.D.",(Results!CG51-AVERAGE(Results!CG$67:CG$69)))</f>
        <v>N.D.</v>
      </c>
      <c r="CG52" t="str">
        <f>IF(Results!CH51="N.D.", "N.D.",(Results!CH51-AVERAGE(Results!CH$67:CH$69)))</f>
        <v>N.D.</v>
      </c>
      <c r="CH52">
        <f>IF(Results!CI51="N.D.", "N.D.",(Results!CI51-AVERAGE(Results!CI$67:CI$69)))</f>
        <v>6.8399323400000007</v>
      </c>
      <c r="CI52">
        <f>IF(Results!CJ51="N.D.", "N.D.",(Results!CJ51-AVERAGE(Results!CJ$67:CJ$69)))</f>
        <v>0.54763514333333418</v>
      </c>
      <c r="CJ52" t="str">
        <f>IF(Results!CK51="N.D.", "N.D.",(Results!CK51-AVERAGE(Results!CK$67:CK$69)))</f>
        <v>N.D.</v>
      </c>
      <c r="CK52">
        <f>IF(Results!CL51="N.D.", "N.D.",(Results!CL51-AVERAGE(Results!CL$67:CL$69)))</f>
        <v>3.4290465333333309</v>
      </c>
      <c r="CL52">
        <f>IF(Results!CM51="N.D.", "N.D.",(Results!CM51-AVERAGE(Results!CM$67:CM$69)))</f>
        <v>0.76616778666666363</v>
      </c>
      <c r="CM52">
        <f>IF(Results!CN51="N.D.", "N.D.",(Results!CN51-AVERAGE(Results!CN$67:CN$69)))</f>
        <v>3.4384971600000007</v>
      </c>
      <c r="CN52" t="str">
        <f>IF(Results!CO51="N.D.", "N.D.",(Results!CO51-AVERAGE(Results!CO$67:CO$69)))</f>
        <v>N.D.</v>
      </c>
      <c r="CO52" t="str">
        <f>IF(Results!CP51="N.D.", "N.D.",(Results!CP51-AVERAGE(Results!CP$67:CP$69)))</f>
        <v>N.D.</v>
      </c>
      <c r="CP52">
        <f>IF(Results!CQ51="N.D.", "N.D.",(Results!CQ51-AVERAGE(Results!CQ$67:CQ$69)))</f>
        <v>1.2007128300000005</v>
      </c>
      <c r="CQ52">
        <f>IF(Results!CR51="N.D.", "N.D.",(Results!CR51-AVERAGE(Results!CR$67:CR$69)))</f>
        <v>4.9118338349999995</v>
      </c>
      <c r="CR52" t="str">
        <f>IF(Results!CS51="N.D.", "N.D.",(Results!CS51-AVERAGE(Results!CS$67:CS$69)))</f>
        <v>N.D.</v>
      </c>
      <c r="CS52" t="str">
        <f>IF(Results!CT51="N.D.", "N.D.",(Results!CT51-AVERAGE(Results!CT$67:CT$69)))</f>
        <v>N.D.</v>
      </c>
    </row>
    <row r="53" spans="1:97">
      <c r="A53" s="1" t="s">
        <v>2456</v>
      </c>
      <c r="B53" t="str">
        <f>IF(Results!C52="N.D.", "N.D.",(Results!C52-AVERAGE(Results!C$67:C$69)))</f>
        <v>N.D.</v>
      </c>
      <c r="C53" t="str">
        <f>IF(Results!D52="N.D.", "N.D.",(Results!D52-AVERAGE(Results!D$67:D$69)))</f>
        <v>N.D.</v>
      </c>
      <c r="D53" t="str">
        <f>IF(Results!E52="N.D.", "N.D.",(Results!E52-AVERAGE(Results!E$67:E$69)))</f>
        <v>N.D.</v>
      </c>
      <c r="E53" t="str">
        <f>IF(Results!F52="N.D.", "N.D.",(Results!F52-AVERAGE(Results!F$67:F$69)))</f>
        <v>N.D.</v>
      </c>
      <c r="F53" t="str">
        <f>IF(Results!G52="N.D.", "N.D.",(Results!G52-AVERAGE(Results!G$67:G$69)))</f>
        <v>N.D.</v>
      </c>
      <c r="G53" t="str">
        <f>IF(Results!H52="N.D.", "N.D.",(Results!H52-AVERAGE(Results!H$67:H$69)))</f>
        <v>N.D.</v>
      </c>
      <c r="H53">
        <f>IF(Results!I52="N.D.", "N.D.",(Results!I52-AVERAGE(Results!I$67:I$69)))</f>
        <v>-0.7680988633333321</v>
      </c>
      <c r="I53">
        <f>IF(Results!J52="N.D.", "N.D.",(Results!J52-AVERAGE(Results!J$67:J$69)))</f>
        <v>8.5512866666665133E-2</v>
      </c>
      <c r="J53">
        <f>IF(Results!K52="N.D.", "N.D.",(Results!K52-AVERAGE(Results!K$67:K$69)))</f>
        <v>0.92693157999999798</v>
      </c>
      <c r="K53">
        <f>IF(Results!L52="N.D.", "N.D.",(Results!L52-AVERAGE(Results!L$67:L$69)))</f>
        <v>1.7467467999999968</v>
      </c>
      <c r="L53">
        <f>IF(Results!M52="N.D.", "N.D.",(Results!M52-AVERAGE(Results!M$67:M$69)))</f>
        <v>0.37330821000000114</v>
      </c>
      <c r="M53">
        <f>IF(Results!N52="N.D.", "N.D.",(Results!N52-AVERAGE(Results!N$67:N$69)))</f>
        <v>1.6303522149999985</v>
      </c>
      <c r="N53">
        <f>IF(Results!O52="N.D.", "N.D.",(Results!O52-AVERAGE(Results!O$67:O$69)))</f>
        <v>1.3045071333333329</v>
      </c>
      <c r="O53">
        <f>IF(Results!P52="N.D.", "N.D.",(Results!P52-AVERAGE(Results!P$67:P$69)))</f>
        <v>3.136772726666667</v>
      </c>
      <c r="P53">
        <f>IF(Results!Q52="N.D.", "N.D.",(Results!Q52-AVERAGE(Results!Q$67:Q$69)))</f>
        <v>1.1837455466666658</v>
      </c>
      <c r="Q53">
        <f>IF(Results!R52="N.D.", "N.D.",(Results!R52-AVERAGE(Results!R$67:R$69)))</f>
        <v>1.7835516033333345</v>
      </c>
      <c r="R53" t="str">
        <f>IF(Results!S52="N.D.", "N.D.",(Results!S52-AVERAGE(Results!S$67:S$69)))</f>
        <v>N.D.</v>
      </c>
      <c r="S53">
        <f>IF(Results!T52="N.D.", "N.D.",(Results!T52-AVERAGE(Results!T$67:T$69)))</f>
        <v>0.87609291999999783</v>
      </c>
      <c r="T53">
        <f>IF(Results!U52="N.D.", "N.D.",(Results!U52-AVERAGE(Results!U$67:U$69)))</f>
        <v>2.1298740950000017</v>
      </c>
      <c r="U53">
        <f>IF(Results!V52="N.D.", "N.D.",(Results!V52-AVERAGE(Results!V$67:V$69)))</f>
        <v>0.3563133349999994</v>
      </c>
      <c r="V53">
        <f>IF(Results!W52="N.D.", "N.D.",(Results!W52-AVERAGE(Results!W$67:W$69)))</f>
        <v>1.473703099999998</v>
      </c>
      <c r="W53">
        <f>IF(Results!X52="N.D.", "N.D.",(Results!X52-AVERAGE(Results!X$67:X$69)))</f>
        <v>0.99445413000000116</v>
      </c>
      <c r="X53">
        <f>IF(Results!Y52="N.D.", "N.D.",(Results!Y52-AVERAGE(Results!Y$67:Y$69)))</f>
        <v>0.40941353499999877</v>
      </c>
      <c r="Y53">
        <f>IF(Results!Z52="N.D.", "N.D.",(Results!Z52-AVERAGE(Results!Z$67:Z$69)))</f>
        <v>-1.8289870066666687</v>
      </c>
      <c r="Z53">
        <f>IF(Results!AA52="N.D.", "N.D.",(Results!AA52-AVERAGE(Results!AA$67:AA$69)))</f>
        <v>-1.3488738133333342</v>
      </c>
      <c r="AA53">
        <f>IF(Results!AB52="N.D.", "N.D.",(Results!AB52-AVERAGE(Results!AB$67:AB$69)))</f>
        <v>-1.4830432933333331</v>
      </c>
      <c r="AB53">
        <f>IF(Results!AC52="N.D.", "N.D.",(Results!AC52-AVERAGE(Results!AC$67:AC$69)))</f>
        <v>-1.6468302699999988</v>
      </c>
      <c r="AC53">
        <f>IF(Results!AD52="N.D.", "N.D.",(Results!AD52-AVERAGE(Results!AD$67:AD$69)))</f>
        <v>-1.2529961166666688</v>
      </c>
      <c r="AD53">
        <f>IF(Results!AE52="N.D.", "N.D.",(Results!AE52-AVERAGE(Results!AE$67:AE$69)))</f>
        <v>-1.0007975400000007</v>
      </c>
      <c r="AE53">
        <f>IF(Results!AF52="N.D.", "N.D.",(Results!AF52-AVERAGE(Results!AF$67:AF$69)))</f>
        <v>-1.0788166666666665</v>
      </c>
      <c r="AF53" t="str">
        <f>IF(Results!AG52="N.D.", "N.D.",(Results!AG52-AVERAGE(Results!AG$67:AG$69)))</f>
        <v>N.D.</v>
      </c>
      <c r="AG53">
        <f>IF(Results!AH52="N.D.", "N.D.",(Results!AH52-AVERAGE(Results!AH$67:AH$69)))</f>
        <v>1.6583227199999975</v>
      </c>
      <c r="AH53">
        <f>IF(Results!AI52="N.D.", "N.D.",(Results!AI52-AVERAGE(Results!AI$67:AI$69)))</f>
        <v>-3.0134014266666682</v>
      </c>
      <c r="AI53">
        <f>IF(Results!AJ52="N.D.", "N.D.",(Results!AJ52-AVERAGE(Results!AJ$67:AJ$69)))</f>
        <v>-0.67808255333333634</v>
      </c>
      <c r="AJ53">
        <f>IF(Results!AK52="N.D.", "N.D.",(Results!AK52-AVERAGE(Results!AK$67:AK$69)))</f>
        <v>1.50330047666667</v>
      </c>
      <c r="AK53">
        <f>IF(Results!AL52="N.D.", "N.D.",(Results!AL52-AVERAGE(Results!AL$67:AL$69)))</f>
        <v>0.2799930400000008</v>
      </c>
      <c r="AL53">
        <f>IF(Results!AM52="N.D.", "N.D.",(Results!AM52-AVERAGE(Results!AM$67:AM$69)))</f>
        <v>2.5275053566666674</v>
      </c>
      <c r="AM53">
        <f>IF(Results!AN52="N.D.", "N.D.",(Results!AN52-AVERAGE(Results!AN$67:AN$69)))</f>
        <v>1.3442619833333325</v>
      </c>
      <c r="AN53">
        <f>IF(Results!AO52="N.D.", "N.D.",(Results!AO52-AVERAGE(Results!AO$67:AO$69)))</f>
        <v>2.2195020833333334</v>
      </c>
      <c r="AO53">
        <f>IF(Results!AP52="N.D.", "N.D.",(Results!AP52-AVERAGE(Results!AP$67:AP$69)))</f>
        <v>3.6542821966666654</v>
      </c>
      <c r="AP53">
        <f>IF(Results!AQ52="N.D.", "N.D.",(Results!AQ52-AVERAGE(Results!AQ$67:AQ$69)))</f>
        <v>1.4623017399999956</v>
      </c>
      <c r="AQ53">
        <f>IF(Results!AR52="N.D.", "N.D.",(Results!AR52-AVERAGE(Results!AR$67:AR$69)))</f>
        <v>3.0737826833333326</v>
      </c>
      <c r="AR53">
        <f>IF(Results!AS52="N.D.", "N.D.",(Results!AS52-AVERAGE(Results!AS$67:AS$69)))</f>
        <v>0.32626299000000003</v>
      </c>
      <c r="AS53">
        <f>IF(Results!AT52="N.D.", "N.D.",(Results!AT52-AVERAGE(Results!AT$67:AT$69)))</f>
        <v>0.42142914000000076</v>
      </c>
      <c r="AT53">
        <f>IF(Results!AU52="N.D.", "N.D.",(Results!AU52-AVERAGE(Results!AU$67:AU$69)))</f>
        <v>-1.3830713233333327</v>
      </c>
      <c r="AU53">
        <f>IF(Results!AV52="N.D.", "N.D.",(Results!AV52-AVERAGE(Results!AV$67:AV$69)))</f>
        <v>1.1571013100000016</v>
      </c>
      <c r="AV53">
        <f>IF(Results!AW52="N.D.", "N.D.",(Results!AW52-AVERAGE(Results!AW$67:AW$69)))</f>
        <v>3.3322272649999967</v>
      </c>
      <c r="AW53">
        <f>IF(Results!AX52="N.D.", "N.D.",(Results!AX52-AVERAGE(Results!AX$67:AX$69)))</f>
        <v>-0.45528598333333647</v>
      </c>
      <c r="AX53">
        <f>IF(Results!AY52="N.D.", "N.D.",(Results!AY52-AVERAGE(Results!AY$67:AY$69)))</f>
        <v>0.6065221566666672</v>
      </c>
      <c r="AY53" t="str">
        <f>IF(Results!AZ52="N.D.", "N.D.",(Results!AZ52-AVERAGE(Results!AZ$67:AZ$69)))</f>
        <v>N.D.</v>
      </c>
      <c r="AZ53">
        <f>IF(Results!BA52="N.D.", "N.D.",(Results!BA52-AVERAGE(Results!BA$67:BA$69)))</f>
        <v>5.3593319900000012</v>
      </c>
      <c r="BA53">
        <f>IF(Results!BB52="N.D.", "N.D.",(Results!BB52-AVERAGE(Results!BB$67:BB$69)))</f>
        <v>0.47178473999999682</v>
      </c>
      <c r="BB53" t="str">
        <f>IF(Results!BC52="N.D.", "N.D.",(Results!BC52-AVERAGE(Results!BC$67:BC$69)))</f>
        <v>N.D.</v>
      </c>
      <c r="BC53" t="str">
        <f>IF(Results!BD52="N.D.", "N.D.",(Results!BD52-AVERAGE(Results!BD$67:BD$69)))</f>
        <v>N.D.</v>
      </c>
      <c r="BD53" t="str">
        <f>IF(Results!BE52="N.D.", "N.D.",(Results!BE52-AVERAGE(Results!BE$67:BE$69)))</f>
        <v>N.D.</v>
      </c>
      <c r="BE53" t="str">
        <f>IF(Results!BF52="N.D.", "N.D.",(Results!BF52-AVERAGE(Results!BF$67:BF$69)))</f>
        <v>N.D.</v>
      </c>
      <c r="BF53" t="str">
        <f>IF(Results!BG52="N.D.", "N.D.",(Results!BG52-AVERAGE(Results!BG$67:BG$69)))</f>
        <v>N.D.</v>
      </c>
      <c r="BG53">
        <f>IF(Results!BH52="N.D.", "N.D.",(Results!BH52-AVERAGE(Results!BH$67:BH$69)))</f>
        <v>2.988267396666668</v>
      </c>
      <c r="BH53" t="str">
        <f>IF(Results!BI52="N.D.", "N.D.",(Results!BI52-AVERAGE(Results!BI$67:BI$69)))</f>
        <v>N.D.</v>
      </c>
      <c r="BI53" t="str">
        <f>IF(Results!BJ52="N.D.", "N.D.",(Results!BJ52-AVERAGE(Results!BJ$67:BJ$69)))</f>
        <v>N.D.</v>
      </c>
      <c r="BJ53" t="str">
        <f>IF(Results!BK52="N.D.", "N.D.",(Results!BK52-AVERAGE(Results!BK$67:BK$69)))</f>
        <v>N.D.</v>
      </c>
      <c r="BK53" t="str">
        <f>IF(Results!BL52="N.D.", "N.D.",(Results!BL52-AVERAGE(Results!BL$67:BL$69)))</f>
        <v>N.D.</v>
      </c>
      <c r="BL53">
        <f>IF(Results!BM52="N.D.", "N.D.",(Results!BM52-AVERAGE(Results!BM$67:BM$69)))</f>
        <v>-1.7073703900000012</v>
      </c>
      <c r="BM53">
        <f>IF(Results!BN52="N.D.", "N.D.",(Results!BN52-AVERAGE(Results!BN$67:BN$69)))</f>
        <v>-2.21876666</v>
      </c>
      <c r="BN53" t="str">
        <f>IF(Results!BO52="N.D.", "N.D.",(Results!BO52-AVERAGE(Results!BO$67:BO$69)))</f>
        <v>N.D.</v>
      </c>
      <c r="BO53" t="str">
        <f>IF(Results!BP52="N.D.", "N.D.",(Results!BP52-AVERAGE(Results!BP$67:BP$69)))</f>
        <v>N.D.</v>
      </c>
      <c r="BP53">
        <f>IF(Results!BQ52="N.D.", "N.D.",(Results!BQ52-AVERAGE(Results!BQ$67:BQ$69)))</f>
        <v>-2.8006504833333352</v>
      </c>
      <c r="BQ53" t="str">
        <f>IF(Results!BR52="N.D.", "N.D.",(Results!BR52-AVERAGE(Results!BR$67:BR$69)))</f>
        <v>N.D.</v>
      </c>
      <c r="BR53" t="str">
        <f>IF(Results!BS52="N.D.", "N.D.",(Results!BS52-AVERAGE(Results!BS$67:BS$69)))</f>
        <v>N.D.</v>
      </c>
      <c r="BS53">
        <f>IF(Results!BT52="N.D.", "N.D.",(Results!BT52-AVERAGE(Results!BT$67:BT$69)))</f>
        <v>0.51198807666666823</v>
      </c>
      <c r="BT53">
        <f>IF(Results!BU52="N.D.", "N.D.",(Results!BU52-AVERAGE(Results!BU$67:BU$69)))</f>
        <v>0.14494237666666621</v>
      </c>
      <c r="BU53" t="str">
        <f>IF(Results!BV52="N.D.", "N.D.",(Results!BV52-AVERAGE(Results!BV$67:BV$69)))</f>
        <v>N.D.</v>
      </c>
      <c r="BV53">
        <f>IF(Results!BW52="N.D.", "N.D.",(Results!BW52-AVERAGE(Results!BW$67:BW$69)))</f>
        <v>1.0702796033333328</v>
      </c>
      <c r="BW53" t="str">
        <f>IF(Results!BX52="N.D.", "N.D.",(Results!BX52-AVERAGE(Results!BX$67:BX$69)))</f>
        <v>N.D.</v>
      </c>
      <c r="BX53" t="str">
        <f>IF(Results!BY52="N.D.", "N.D.",(Results!BY52-AVERAGE(Results!BY$67:BY$69)))</f>
        <v>N.D.</v>
      </c>
      <c r="BY53" t="str">
        <f>IF(Results!BZ52="N.D.", "N.D.",(Results!BZ52-AVERAGE(Results!BZ$67:BZ$69)))</f>
        <v>N.D.</v>
      </c>
      <c r="BZ53" t="str">
        <f>IF(Results!CA52="N.D.", "N.D.",(Results!CA52-AVERAGE(Results!CA$67:CA$69)))</f>
        <v>N.D.</v>
      </c>
      <c r="CA53" t="str">
        <f>IF(Results!CB52="N.D.", "N.D.",(Results!CB52-AVERAGE(Results!CB$67:CB$69)))</f>
        <v>N.D.</v>
      </c>
      <c r="CB53">
        <f>IF(Results!CC52="N.D.", "N.D.",(Results!CC52-AVERAGE(Results!CC$67:CC$69)))</f>
        <v>2.1550865700000017</v>
      </c>
      <c r="CC53" t="str">
        <f>IF(Results!CD52="N.D.", "N.D.",(Results!CD52-AVERAGE(Results!CD$67:CD$69)))</f>
        <v>N.D.</v>
      </c>
      <c r="CD53" t="str">
        <f>IF(Results!CE52="N.D.", "N.D.",(Results!CE52-AVERAGE(Results!CE$67:CE$69)))</f>
        <v>N.D.</v>
      </c>
      <c r="CE53" t="str">
        <f>IF(Results!CF52="N.D.", "N.D.",(Results!CF52-AVERAGE(Results!CF$67:CF$69)))</f>
        <v>N.D.</v>
      </c>
      <c r="CF53" t="str">
        <f>IF(Results!CG52="N.D.", "N.D.",(Results!CG52-AVERAGE(Results!CG$67:CG$69)))</f>
        <v>N.D.</v>
      </c>
      <c r="CG53" t="str">
        <f>IF(Results!CH52="N.D.", "N.D.",(Results!CH52-AVERAGE(Results!CH$67:CH$69)))</f>
        <v>N.D.</v>
      </c>
      <c r="CH53" t="str">
        <f>IF(Results!CI52="N.D.", "N.D.",(Results!CI52-AVERAGE(Results!CI$67:CI$69)))</f>
        <v>N.D.</v>
      </c>
      <c r="CI53" t="str">
        <f>IF(Results!CJ52="N.D.", "N.D.",(Results!CJ52-AVERAGE(Results!CJ$67:CJ$69)))</f>
        <v>N.D.</v>
      </c>
      <c r="CJ53" t="str">
        <f>IF(Results!CK52="N.D.", "N.D.",(Results!CK52-AVERAGE(Results!CK$67:CK$69)))</f>
        <v>N.D.</v>
      </c>
      <c r="CK53" t="str">
        <f>IF(Results!CL52="N.D.", "N.D.",(Results!CL52-AVERAGE(Results!CL$67:CL$69)))</f>
        <v>N.D.</v>
      </c>
      <c r="CL53" t="str">
        <f>IF(Results!CM52="N.D.", "N.D.",(Results!CM52-AVERAGE(Results!CM$67:CM$69)))</f>
        <v>N.D.</v>
      </c>
      <c r="CM53" t="str">
        <f>IF(Results!CN52="N.D.", "N.D.",(Results!CN52-AVERAGE(Results!CN$67:CN$69)))</f>
        <v>N.D.</v>
      </c>
      <c r="CN53" t="str">
        <f>IF(Results!CO52="N.D.", "N.D.",(Results!CO52-AVERAGE(Results!CO$67:CO$69)))</f>
        <v>N.D.</v>
      </c>
      <c r="CO53">
        <f>IF(Results!CP52="N.D.", "N.D.",(Results!CP52-AVERAGE(Results!CP$67:CP$69)))</f>
        <v>2.558770646666666</v>
      </c>
      <c r="CP53" t="str">
        <f>IF(Results!CQ52="N.D.", "N.D.",(Results!CQ52-AVERAGE(Results!CQ$67:CQ$69)))</f>
        <v>N.D.</v>
      </c>
      <c r="CQ53" t="str">
        <f>IF(Results!CR52="N.D.", "N.D.",(Results!CR52-AVERAGE(Results!CR$67:CR$69)))</f>
        <v>N.D.</v>
      </c>
      <c r="CR53" t="str">
        <f>IF(Results!CS52="N.D.", "N.D.",(Results!CS52-AVERAGE(Results!CS$67:CS$69)))</f>
        <v>N.D.</v>
      </c>
      <c r="CS53" t="str">
        <f>IF(Results!CT52="N.D.", "N.D.",(Results!CT52-AVERAGE(Results!CT$67:CT$69)))</f>
        <v>N.D.</v>
      </c>
    </row>
    <row r="54" spans="1:97">
      <c r="A54" s="1" t="s">
        <v>2457</v>
      </c>
      <c r="B54" t="str">
        <f>IF(Results!C53="N.D.", "N.D.",(Results!C53-AVERAGE(Results!C$67:C$69)))</f>
        <v>N.D.</v>
      </c>
      <c r="C54" t="str">
        <f>IF(Results!D53="N.D.", "N.D.",(Results!D53-AVERAGE(Results!D$67:D$69)))</f>
        <v>N.D.</v>
      </c>
      <c r="D54" t="str">
        <f>IF(Results!E53="N.D.", "N.D.",(Results!E53-AVERAGE(Results!E$67:E$69)))</f>
        <v>N.D.</v>
      </c>
      <c r="E54" t="str">
        <f>IF(Results!F53="N.D.", "N.D.",(Results!F53-AVERAGE(Results!F$67:F$69)))</f>
        <v>N.D.</v>
      </c>
      <c r="F54" t="str">
        <f>IF(Results!G53="N.D.", "N.D.",(Results!G53-AVERAGE(Results!G$67:G$69)))</f>
        <v>N.D.</v>
      </c>
      <c r="G54" t="str">
        <f>IF(Results!H53="N.D.", "N.D.",(Results!H53-AVERAGE(Results!H$67:H$69)))</f>
        <v>N.D.</v>
      </c>
      <c r="H54" t="str">
        <f>IF(Results!I53="N.D.", "N.D.",(Results!I53-AVERAGE(Results!I$67:I$69)))</f>
        <v>N.D.</v>
      </c>
      <c r="I54">
        <f>IF(Results!J53="N.D.", "N.D.",(Results!J53-AVERAGE(Results!J$67:J$69)))</f>
        <v>0.10894689666666579</v>
      </c>
      <c r="J54">
        <f>IF(Results!K53="N.D.", "N.D.",(Results!K53-AVERAGE(Results!K$67:K$69)))</f>
        <v>1.9899990599999988</v>
      </c>
      <c r="K54" t="str">
        <f>IF(Results!L53="N.D.", "N.D.",(Results!L53-AVERAGE(Results!L$67:L$69)))</f>
        <v>N.D.</v>
      </c>
      <c r="L54">
        <f>IF(Results!M53="N.D.", "N.D.",(Results!M53-AVERAGE(Results!M$67:M$69)))</f>
        <v>0.82476151999999914</v>
      </c>
      <c r="M54">
        <f>IF(Results!N53="N.D.", "N.D.",(Results!N53-AVERAGE(Results!N$67:N$69)))</f>
        <v>3.6458644649999989</v>
      </c>
      <c r="N54">
        <f>IF(Results!O53="N.D.", "N.D.",(Results!O53-AVERAGE(Results!O$67:O$69)))</f>
        <v>1.088986263333334</v>
      </c>
      <c r="O54">
        <f>IF(Results!P53="N.D.", "N.D.",(Results!P53-AVERAGE(Results!P$67:P$69)))</f>
        <v>2.9497812566666681</v>
      </c>
      <c r="P54">
        <f>IF(Results!Q53="N.D.", "N.D.",(Results!Q53-AVERAGE(Results!Q$67:Q$69)))</f>
        <v>2.6317623766666642</v>
      </c>
      <c r="Q54">
        <f>IF(Results!R53="N.D.", "N.D.",(Results!R53-AVERAGE(Results!R$67:R$69)))</f>
        <v>0.95792295333333399</v>
      </c>
      <c r="R54">
        <f>IF(Results!S53="N.D.", "N.D.",(Results!S53-AVERAGE(Results!S$67:S$69)))</f>
        <v>1.5125250733333306</v>
      </c>
      <c r="S54">
        <f>IF(Results!T53="N.D.", "N.D.",(Results!T53-AVERAGE(Results!T$67:T$69)))</f>
        <v>2.6221937099999995</v>
      </c>
      <c r="T54">
        <f>IF(Results!U53="N.D.", "N.D.",(Results!U53-AVERAGE(Results!U$67:U$69)))</f>
        <v>1.8625707750000018</v>
      </c>
      <c r="U54" t="str">
        <f>IF(Results!V53="N.D.", "N.D.",(Results!V53-AVERAGE(Results!V$67:V$69)))</f>
        <v>N.D.</v>
      </c>
      <c r="V54" t="str">
        <f>IF(Results!W53="N.D.", "N.D.",(Results!W53-AVERAGE(Results!W$67:W$69)))</f>
        <v>N.D.</v>
      </c>
      <c r="W54">
        <f>IF(Results!X53="N.D.", "N.D.",(Results!X53-AVERAGE(Results!X$67:X$69)))</f>
        <v>4.1008544499999999</v>
      </c>
      <c r="X54">
        <f>IF(Results!Y53="N.D.", "N.D.",(Results!Y53-AVERAGE(Results!Y$67:Y$69)))</f>
        <v>2.7258003349999989</v>
      </c>
      <c r="Y54" t="str">
        <f>IF(Results!Z53="N.D.", "N.D.",(Results!Z53-AVERAGE(Results!Z$67:Z$69)))</f>
        <v>N.D.</v>
      </c>
      <c r="Z54">
        <f>IF(Results!AA53="N.D.", "N.D.",(Results!AA53-AVERAGE(Results!AA$67:AA$69)))</f>
        <v>4.3219296666666907E-2</v>
      </c>
      <c r="AA54">
        <f>IF(Results!AB53="N.D.", "N.D.",(Results!AB53-AVERAGE(Results!AB$67:AB$69)))</f>
        <v>0.77381160666666737</v>
      </c>
      <c r="AB54">
        <f>IF(Results!AC53="N.D.", "N.D.",(Results!AC53-AVERAGE(Results!AC$67:AC$69)))</f>
        <v>1.431567470000001</v>
      </c>
      <c r="AC54">
        <f>IF(Results!AD53="N.D.", "N.D.",(Results!AD53-AVERAGE(Results!AD$67:AD$69)))</f>
        <v>0.48696793333333233</v>
      </c>
      <c r="AD54">
        <f>IF(Results!AE53="N.D.", "N.D.",(Results!AE53-AVERAGE(Results!AE$67:AE$69)))</f>
        <v>0.52051476999999835</v>
      </c>
      <c r="AE54">
        <f>IF(Results!AF53="N.D.", "N.D.",(Results!AF53-AVERAGE(Results!AF$67:AF$69)))</f>
        <v>0.69647073333333331</v>
      </c>
      <c r="AF54" t="str">
        <f>IF(Results!AG53="N.D.", "N.D.",(Results!AG53-AVERAGE(Results!AG$67:AG$69)))</f>
        <v>N.D.</v>
      </c>
      <c r="AG54">
        <f>IF(Results!AH53="N.D.", "N.D.",(Results!AH53-AVERAGE(Results!AH$67:AH$69)))</f>
        <v>2.0509172099999979</v>
      </c>
      <c r="AH54" t="str">
        <f>IF(Results!AI53="N.D.", "N.D.",(Results!AI53-AVERAGE(Results!AI$67:AI$69)))</f>
        <v>N.D.</v>
      </c>
      <c r="AI54">
        <f>IF(Results!AJ53="N.D.", "N.D.",(Results!AJ53-AVERAGE(Results!AJ$67:AJ$69)))</f>
        <v>-7.2928033333354847E-3</v>
      </c>
      <c r="AJ54">
        <f>IF(Results!AK53="N.D.", "N.D.",(Results!AK53-AVERAGE(Results!AK$67:AK$69)))</f>
        <v>1.8983197966666694</v>
      </c>
      <c r="AK54">
        <f>IF(Results!AL53="N.D.", "N.D.",(Results!AL53-AVERAGE(Results!AL$67:AL$69)))</f>
        <v>1.6870446799999996</v>
      </c>
      <c r="AL54">
        <f>IF(Results!AM53="N.D.", "N.D.",(Results!AM53-AVERAGE(Results!AM$67:AM$69)))</f>
        <v>3.4831039866666682</v>
      </c>
      <c r="AM54">
        <f>IF(Results!AN53="N.D.", "N.D.",(Results!AN53-AVERAGE(Results!AN$67:AN$69)))</f>
        <v>2.4743331333333316</v>
      </c>
      <c r="AN54">
        <f>IF(Results!AO53="N.D.", "N.D.",(Results!AO53-AVERAGE(Results!AO$67:AO$69)))</f>
        <v>4.1669823033333326</v>
      </c>
      <c r="AO54">
        <f>IF(Results!AP53="N.D.", "N.D.",(Results!AP53-AVERAGE(Results!AP$67:AP$69)))</f>
        <v>4.4719791666666655</v>
      </c>
      <c r="AP54">
        <f>IF(Results!AQ53="N.D.", "N.D.",(Results!AQ53-AVERAGE(Results!AQ$67:AQ$69)))</f>
        <v>2.5476266399999954</v>
      </c>
      <c r="AQ54">
        <f>IF(Results!AR53="N.D.", "N.D.",(Results!AR53-AVERAGE(Results!AR$67:AR$69)))</f>
        <v>1.058279343333334</v>
      </c>
      <c r="AR54">
        <f>IF(Results!AS53="N.D.", "N.D.",(Results!AS53-AVERAGE(Results!AS$67:AS$69)))</f>
        <v>1.7749120999999981</v>
      </c>
      <c r="AS54">
        <f>IF(Results!AT53="N.D.", "N.D.",(Results!AT53-AVERAGE(Results!AT$67:AT$69)))</f>
        <v>-0.64348547999999894</v>
      </c>
      <c r="AT54">
        <f>IF(Results!AU53="N.D.", "N.D.",(Results!AU53-AVERAGE(Results!AU$67:AU$69)))</f>
        <v>-4.3946033333330803E-2</v>
      </c>
      <c r="AU54">
        <f>IF(Results!AV53="N.D.", "N.D.",(Results!AV53-AVERAGE(Results!AV$67:AV$69)))</f>
        <v>2.3363627999999999</v>
      </c>
      <c r="AV54">
        <f>IF(Results!AW53="N.D.", "N.D.",(Results!AW53-AVERAGE(Results!AW$67:AW$69)))</f>
        <v>1.3232398849999996</v>
      </c>
      <c r="AW54">
        <f>IF(Results!AX53="N.D.", "N.D.",(Results!AX53-AVERAGE(Results!AX$67:AX$69)))</f>
        <v>-9.9455743333336954E-2</v>
      </c>
      <c r="AX54">
        <f>IF(Results!AY53="N.D.", "N.D.",(Results!AY53-AVERAGE(Results!AY$67:AY$69)))</f>
        <v>1.413546566666664</v>
      </c>
      <c r="AY54">
        <f>IF(Results!AZ53="N.D.", "N.D.",(Results!AZ53-AVERAGE(Results!AZ$67:AZ$69)))</f>
        <v>1.4783787050000008</v>
      </c>
      <c r="AZ54" t="str">
        <f>IF(Results!BA53="N.D.", "N.D.",(Results!BA53-AVERAGE(Results!BA$67:BA$69)))</f>
        <v>N.D.</v>
      </c>
      <c r="BA54">
        <f>IF(Results!BB53="N.D.", "N.D.",(Results!BB53-AVERAGE(Results!BB$67:BB$69)))</f>
        <v>2.8010635199999996</v>
      </c>
      <c r="BB54">
        <f>IF(Results!BC53="N.D.", "N.D.",(Results!BC53-AVERAGE(Results!BC$67:BC$69)))</f>
        <v>1.3682011900000006</v>
      </c>
      <c r="BC54">
        <f>IF(Results!BD53="N.D.", "N.D.",(Results!BD53-AVERAGE(Results!BD$67:BD$69)))</f>
        <v>2.8878512566666679</v>
      </c>
      <c r="BD54" t="str">
        <f>IF(Results!BE53="N.D.", "N.D.",(Results!BE53-AVERAGE(Results!BE$67:BE$69)))</f>
        <v>N.D.</v>
      </c>
      <c r="BE54" t="str">
        <f>IF(Results!BF53="N.D.", "N.D.",(Results!BF53-AVERAGE(Results!BF$67:BF$69)))</f>
        <v>N.D.</v>
      </c>
      <c r="BF54" t="str">
        <f>IF(Results!BG53="N.D.", "N.D.",(Results!BG53-AVERAGE(Results!BG$67:BG$69)))</f>
        <v>N.D.</v>
      </c>
      <c r="BG54" t="str">
        <f>IF(Results!BH53="N.D.", "N.D.",(Results!BH53-AVERAGE(Results!BH$67:BH$69)))</f>
        <v>N.D.</v>
      </c>
      <c r="BH54" t="str">
        <f>IF(Results!BI53="N.D.", "N.D.",(Results!BI53-AVERAGE(Results!BI$67:BI$69)))</f>
        <v>N.D.</v>
      </c>
      <c r="BI54">
        <f>IF(Results!BJ53="N.D.", "N.D.",(Results!BJ53-AVERAGE(Results!BJ$67:BJ$69)))</f>
        <v>2.1228895600000008</v>
      </c>
      <c r="BJ54" t="str">
        <f>IF(Results!BK53="N.D.", "N.D.",(Results!BK53-AVERAGE(Results!BK$67:BK$69)))</f>
        <v>N.D.</v>
      </c>
      <c r="BK54">
        <f>IF(Results!BL53="N.D.", "N.D.",(Results!BL53-AVERAGE(Results!BL$67:BL$69)))</f>
        <v>1.7578671366666647</v>
      </c>
      <c r="BL54" t="str">
        <f>IF(Results!BM53="N.D.", "N.D.",(Results!BM53-AVERAGE(Results!BM$67:BM$69)))</f>
        <v>N.D.</v>
      </c>
      <c r="BM54" t="str">
        <f>IF(Results!BN53="N.D.", "N.D.",(Results!BN53-AVERAGE(Results!BN$67:BN$69)))</f>
        <v>N.D.</v>
      </c>
      <c r="BN54" t="str">
        <f>IF(Results!BO53="N.D.", "N.D.",(Results!BO53-AVERAGE(Results!BO$67:BO$69)))</f>
        <v>N.D.</v>
      </c>
      <c r="BO54" t="str">
        <f>IF(Results!BP53="N.D.", "N.D.",(Results!BP53-AVERAGE(Results!BP$67:BP$69)))</f>
        <v>N.D.</v>
      </c>
      <c r="BP54" t="str">
        <f>IF(Results!BQ53="N.D.", "N.D.",(Results!BQ53-AVERAGE(Results!BQ$67:BQ$69)))</f>
        <v>N.D.</v>
      </c>
      <c r="BQ54" t="str">
        <f>IF(Results!BR53="N.D.", "N.D.",(Results!BR53-AVERAGE(Results!BR$67:BR$69)))</f>
        <v>N.D.</v>
      </c>
      <c r="BR54">
        <f>IF(Results!BS53="N.D.", "N.D.",(Results!BS53-AVERAGE(Results!BS$67:BS$69)))</f>
        <v>-1.3945982800000003</v>
      </c>
      <c r="BS54">
        <f>IF(Results!BT53="N.D.", "N.D.",(Results!BT53-AVERAGE(Results!BT$67:BT$69)))</f>
        <v>2.6736565066666671</v>
      </c>
      <c r="BT54">
        <f>IF(Results!BU53="N.D.", "N.D.",(Results!BU53-AVERAGE(Results!BU$67:BU$69)))</f>
        <v>0.59742464666666706</v>
      </c>
      <c r="BU54" t="str">
        <f>IF(Results!BV53="N.D.", "N.D.",(Results!BV53-AVERAGE(Results!BV$67:BV$69)))</f>
        <v>N.D.</v>
      </c>
      <c r="BV54">
        <f>IF(Results!BW53="N.D.", "N.D.",(Results!BW53-AVERAGE(Results!BW$67:BW$69)))</f>
        <v>-0.25491767666666476</v>
      </c>
      <c r="BW54" t="str">
        <f>IF(Results!BX53="N.D.", "N.D.",(Results!BX53-AVERAGE(Results!BX$67:BX$69)))</f>
        <v>N.D.</v>
      </c>
      <c r="BX54">
        <f>IF(Results!BY53="N.D.", "N.D.",(Results!BY53-AVERAGE(Results!BY$67:BY$69)))</f>
        <v>-0.33212499666666773</v>
      </c>
      <c r="BY54">
        <f>IF(Results!BZ53="N.D.", "N.D.",(Results!BZ53-AVERAGE(Results!BZ$67:BZ$69)))</f>
        <v>1.6351762966666641</v>
      </c>
      <c r="BZ54">
        <f>IF(Results!CA53="N.D.", "N.D.",(Results!CA53-AVERAGE(Results!CA$67:CA$69)))</f>
        <v>2.362644269999997</v>
      </c>
      <c r="CA54">
        <f>IF(Results!CB53="N.D.", "N.D.",(Results!CB53-AVERAGE(Results!CB$67:CB$69)))</f>
        <v>10.211155993333335</v>
      </c>
      <c r="CB54" t="str">
        <f>IF(Results!CC53="N.D.", "N.D.",(Results!CC53-AVERAGE(Results!CC$67:CC$69)))</f>
        <v>N.D.</v>
      </c>
      <c r="CC54" t="str">
        <f>IF(Results!CD53="N.D.", "N.D.",(Results!CD53-AVERAGE(Results!CD$67:CD$69)))</f>
        <v>N.D.</v>
      </c>
      <c r="CD54" t="str">
        <f>IF(Results!CE53="N.D.", "N.D.",(Results!CE53-AVERAGE(Results!CE$67:CE$69)))</f>
        <v>N.D.</v>
      </c>
      <c r="CE54">
        <f>IF(Results!CF53="N.D.", "N.D.",(Results!CF53-AVERAGE(Results!CF$67:CF$69)))</f>
        <v>3.1697188766666677</v>
      </c>
      <c r="CF54" t="str">
        <f>IF(Results!CG53="N.D.", "N.D.",(Results!CG53-AVERAGE(Results!CG$67:CG$69)))</f>
        <v>N.D.</v>
      </c>
      <c r="CG54" t="str">
        <f>IF(Results!CH53="N.D.", "N.D.",(Results!CH53-AVERAGE(Results!CH$67:CH$69)))</f>
        <v>N.D.</v>
      </c>
      <c r="CH54">
        <f>IF(Results!CI53="N.D.", "N.D.",(Results!CI53-AVERAGE(Results!CI$67:CI$69)))</f>
        <v>0.39474418</v>
      </c>
      <c r="CI54">
        <f>IF(Results!CJ53="N.D.", "N.D.",(Results!CJ53-AVERAGE(Results!CJ$67:CJ$69)))</f>
        <v>1.2200497733333364</v>
      </c>
      <c r="CJ54">
        <f>IF(Results!CK53="N.D.", "N.D.",(Results!CK53-AVERAGE(Results!CK$67:CK$69)))</f>
        <v>3.5517511249999991</v>
      </c>
      <c r="CK54">
        <f>IF(Results!CL53="N.D.", "N.D.",(Results!CL53-AVERAGE(Results!CL$67:CL$69)))</f>
        <v>-0.7339805366666674</v>
      </c>
      <c r="CL54">
        <f>IF(Results!CM53="N.D.", "N.D.",(Results!CM53-AVERAGE(Results!CM$67:CM$69)))</f>
        <v>-1.8369679133333356</v>
      </c>
      <c r="CM54" t="str">
        <f>IF(Results!CN53="N.D.", "N.D.",(Results!CN53-AVERAGE(Results!CN$67:CN$69)))</f>
        <v>N.D.</v>
      </c>
      <c r="CN54">
        <f>IF(Results!CO53="N.D.", "N.D.",(Results!CO53-AVERAGE(Results!CO$67:CO$69)))</f>
        <v>0.7642813799999999</v>
      </c>
      <c r="CO54">
        <f>IF(Results!CP53="N.D.", "N.D.",(Results!CP53-AVERAGE(Results!CP$67:CP$69)))</f>
        <v>9.222748246666665</v>
      </c>
      <c r="CP54">
        <f>IF(Results!CQ53="N.D.", "N.D.",(Results!CQ53-AVERAGE(Results!CQ$67:CQ$69)))</f>
        <v>4.3779114200000002</v>
      </c>
      <c r="CQ54">
        <f>IF(Results!CR53="N.D.", "N.D.",(Results!CR53-AVERAGE(Results!CR$67:CR$69)))</f>
        <v>2.8015649849999988</v>
      </c>
      <c r="CR54" t="str">
        <f>IF(Results!CS53="N.D.", "N.D.",(Results!CS53-AVERAGE(Results!CS$67:CS$69)))</f>
        <v>N.D.</v>
      </c>
      <c r="CS54" t="str">
        <f>IF(Results!CT53="N.D.", "N.D.",(Results!CT53-AVERAGE(Results!CT$67:CT$69)))</f>
        <v>N.D.</v>
      </c>
    </row>
    <row r="55" spans="1:97">
      <c r="A55" s="1" t="s">
        <v>9489</v>
      </c>
      <c r="B55" t="str">
        <f>IF(Results!C54="N.D.", "N.D.",(Results!C54-AVERAGE(Results!C$67:C$69)))</f>
        <v>N.D.</v>
      </c>
      <c r="C55" t="str">
        <f>IF(Results!D54="N.D.", "N.D.",(Results!D54-AVERAGE(Results!D$67:D$69)))</f>
        <v>N.D.</v>
      </c>
      <c r="D55" t="str">
        <f>IF(Results!E54="N.D.", "N.D.",(Results!E54-AVERAGE(Results!E$67:E$69)))</f>
        <v>N.D.</v>
      </c>
      <c r="E55" t="str">
        <f>IF(Results!F54="N.D.", "N.D.",(Results!F54-AVERAGE(Results!F$67:F$69)))</f>
        <v>N.D.</v>
      </c>
      <c r="F55" t="str">
        <f>IF(Results!G54="N.D.", "N.D.",(Results!G54-AVERAGE(Results!G$67:G$69)))</f>
        <v>N.D.</v>
      </c>
      <c r="G55" t="str">
        <f>IF(Results!H54="N.D.", "N.D.",(Results!H54-AVERAGE(Results!H$67:H$69)))</f>
        <v>N.D.</v>
      </c>
      <c r="H55" t="str">
        <f>IF(Results!I54="N.D.", "N.D.",(Results!I54-AVERAGE(Results!I$67:I$69)))</f>
        <v>N.D.</v>
      </c>
      <c r="I55" t="str">
        <f>IF(Results!J54="N.D.", "N.D.",(Results!J54-AVERAGE(Results!J$67:J$69)))</f>
        <v>N.D.</v>
      </c>
      <c r="J55" t="str">
        <f>IF(Results!K54="N.D.", "N.D.",(Results!K54-AVERAGE(Results!K$67:K$69)))</f>
        <v>N.D.</v>
      </c>
      <c r="K55" t="str">
        <f>IF(Results!L54="N.D.", "N.D.",(Results!L54-AVERAGE(Results!L$67:L$69)))</f>
        <v>N.D.</v>
      </c>
      <c r="L55" t="str">
        <f>IF(Results!M54="N.D.", "N.D.",(Results!M54-AVERAGE(Results!M$67:M$69)))</f>
        <v>N.D.</v>
      </c>
      <c r="M55" t="str">
        <f>IF(Results!N54="N.D.", "N.D.",(Results!N54-AVERAGE(Results!N$67:N$69)))</f>
        <v>N.D.</v>
      </c>
      <c r="N55">
        <f>IF(Results!O54="N.D.", "N.D.",(Results!O54-AVERAGE(Results!O$67:O$69)))</f>
        <v>4.7738145533333327</v>
      </c>
      <c r="O55">
        <f>IF(Results!P54="N.D.", "N.D.",(Results!P54-AVERAGE(Results!P$67:P$69)))</f>
        <v>4.7940606366666678</v>
      </c>
      <c r="P55">
        <f>IF(Results!Q54="N.D.", "N.D.",(Results!Q54-AVERAGE(Results!Q$67:Q$69)))</f>
        <v>6.2552698866666674</v>
      </c>
      <c r="Q55">
        <f>IF(Results!R54="N.D.", "N.D.",(Results!R54-AVERAGE(Results!R$67:R$69)))</f>
        <v>9.0288095133333339</v>
      </c>
      <c r="R55">
        <f>IF(Results!S54="N.D.", "N.D.",(Results!S54-AVERAGE(Results!S$67:S$69)))</f>
        <v>6.234423083333331</v>
      </c>
      <c r="S55">
        <f>IF(Results!T54="N.D.", "N.D.",(Results!T54-AVERAGE(Results!T$67:T$69)))</f>
        <v>6.8380312599999993</v>
      </c>
      <c r="T55">
        <f>IF(Results!U54="N.D.", "N.D.",(Results!U54-AVERAGE(Results!U$67:U$69)))</f>
        <v>5.0733402050000009</v>
      </c>
      <c r="U55">
        <f>IF(Results!V54="N.D.", "N.D.",(Results!V54-AVERAGE(Results!V$67:V$69)))</f>
        <v>5.5011340050000008</v>
      </c>
      <c r="V55" t="str">
        <f>IF(Results!W54="N.D.", "N.D.",(Results!W54-AVERAGE(Results!W$67:W$69)))</f>
        <v>N.D.</v>
      </c>
      <c r="W55" t="str">
        <f>IF(Results!X54="N.D.", "N.D.",(Results!X54-AVERAGE(Results!X$67:X$69)))</f>
        <v>N.D.</v>
      </c>
      <c r="X55" t="str">
        <f>IF(Results!Y54="N.D.", "N.D.",(Results!Y54-AVERAGE(Results!Y$67:Y$69)))</f>
        <v>N.D.</v>
      </c>
      <c r="Y55">
        <f>IF(Results!Z54="N.D.", "N.D.",(Results!Z54-AVERAGE(Results!Z$67:Z$69)))</f>
        <v>3.9465685733333338</v>
      </c>
      <c r="Z55">
        <f>IF(Results!AA54="N.D.", "N.D.",(Results!AA54-AVERAGE(Results!AA$67:AA$69)))</f>
        <v>4.6009413466666675</v>
      </c>
      <c r="AA55">
        <f>IF(Results!AB54="N.D.", "N.D.",(Results!AB54-AVERAGE(Results!AB$67:AB$69)))</f>
        <v>7.0603767266666662</v>
      </c>
      <c r="AB55">
        <f>IF(Results!AC54="N.D.", "N.D.",(Results!AC54-AVERAGE(Results!AC$67:AC$69)))</f>
        <v>3.4223651800000034</v>
      </c>
      <c r="AC55">
        <f>IF(Results!AD54="N.D.", "N.D.",(Results!AD54-AVERAGE(Results!AD$67:AD$69)))</f>
        <v>3.3990905733333321</v>
      </c>
      <c r="AD55">
        <f>IF(Results!AE54="N.D.", "N.D.",(Results!AE54-AVERAGE(Results!AE$67:AE$69)))</f>
        <v>6.2031657899999999</v>
      </c>
      <c r="AE55">
        <f>IF(Results!AF54="N.D.", "N.D.",(Results!AF54-AVERAGE(Results!AF$67:AF$69)))</f>
        <v>4.6593984333333314</v>
      </c>
      <c r="AF55" t="str">
        <f>IF(Results!AG54="N.D.", "N.D.",(Results!AG54-AVERAGE(Results!AG$67:AG$69)))</f>
        <v>N.D.</v>
      </c>
      <c r="AG55" t="str">
        <f>IF(Results!AH54="N.D.", "N.D.",(Results!AH54-AVERAGE(Results!AH$67:AH$69)))</f>
        <v>N.D.</v>
      </c>
      <c r="AH55">
        <f>IF(Results!AI54="N.D.", "N.D.",(Results!AI54-AVERAGE(Results!AI$67:AI$69)))</f>
        <v>1.0702304433333332</v>
      </c>
      <c r="AI55" t="str">
        <f>IF(Results!AJ54="N.D.", "N.D.",(Results!AJ54-AVERAGE(Results!AJ$67:AJ$69)))</f>
        <v>N.D.</v>
      </c>
      <c r="AJ55" t="str">
        <f>IF(Results!AK54="N.D.", "N.D.",(Results!AK54-AVERAGE(Results!AK$67:AK$69)))</f>
        <v>N.D.</v>
      </c>
      <c r="AK55" t="str">
        <f>IF(Results!AL54="N.D.", "N.D.",(Results!AL54-AVERAGE(Results!AL$67:AL$69)))</f>
        <v>N.D.</v>
      </c>
      <c r="AL55">
        <f>IF(Results!AM54="N.D.", "N.D.",(Results!AM54-AVERAGE(Results!AM$67:AM$69)))</f>
        <v>7.3155853366666665</v>
      </c>
      <c r="AM55">
        <f>IF(Results!AN54="N.D.", "N.D.",(Results!AN54-AVERAGE(Results!AN$67:AN$69)))</f>
        <v>5.6505953233333308</v>
      </c>
      <c r="AN55">
        <f>IF(Results!AO54="N.D.", "N.D.",(Results!AO54-AVERAGE(Results!AO$67:AO$69)))</f>
        <v>8.278619403333332</v>
      </c>
      <c r="AO55" t="str">
        <f>IF(Results!AP54="N.D.", "N.D.",(Results!AP54-AVERAGE(Results!AP$67:AP$69)))</f>
        <v>N.D.</v>
      </c>
      <c r="AP55">
        <f>IF(Results!AQ54="N.D.", "N.D.",(Results!AQ54-AVERAGE(Results!AQ$67:AQ$69)))</f>
        <v>7.0688587199999962</v>
      </c>
      <c r="AQ55">
        <f>IF(Results!AR54="N.D.", "N.D.",(Results!AR54-AVERAGE(Results!AR$67:AR$69)))</f>
        <v>7.722305033333333</v>
      </c>
      <c r="AR55" t="str">
        <f>IF(Results!AS54="N.D.", "N.D.",(Results!AS54-AVERAGE(Results!AS$67:AS$69)))</f>
        <v>N.D.</v>
      </c>
      <c r="AS55" t="str">
        <f>IF(Results!AT54="N.D.", "N.D.",(Results!AT54-AVERAGE(Results!AT$67:AT$69)))</f>
        <v>N.D.</v>
      </c>
      <c r="AT55" t="str">
        <f>IF(Results!AU54="N.D.", "N.D.",(Results!AU54-AVERAGE(Results!AU$67:AU$69)))</f>
        <v>N.D.</v>
      </c>
      <c r="AU55" t="str">
        <f>IF(Results!AV54="N.D.", "N.D.",(Results!AV54-AVERAGE(Results!AV$67:AV$69)))</f>
        <v>N.D.</v>
      </c>
      <c r="AV55" t="str">
        <f>IF(Results!AW54="N.D.", "N.D.",(Results!AW54-AVERAGE(Results!AW$67:AW$69)))</f>
        <v>N.D.</v>
      </c>
      <c r="AW55" t="str">
        <f>IF(Results!AX54="N.D.", "N.D.",(Results!AX54-AVERAGE(Results!AX$67:AX$69)))</f>
        <v>N.D.</v>
      </c>
      <c r="AX55">
        <f>IF(Results!AY54="N.D.", "N.D.",(Results!AY54-AVERAGE(Results!AY$67:AY$69)))</f>
        <v>4.3251839266666643</v>
      </c>
      <c r="AY55" t="str">
        <f>IF(Results!AZ54="N.D.", "N.D.",(Results!AZ54-AVERAGE(Results!AZ$67:AZ$69)))</f>
        <v>N.D.</v>
      </c>
      <c r="AZ55">
        <f>IF(Results!BA54="N.D.", "N.D.",(Results!BA54-AVERAGE(Results!BA$67:BA$69)))</f>
        <v>4.3132889600000013</v>
      </c>
      <c r="BA55" t="str">
        <f>IF(Results!BB54="N.D.", "N.D.",(Results!BB54-AVERAGE(Results!BB$67:BB$69)))</f>
        <v>N.D.</v>
      </c>
      <c r="BB55" t="str">
        <f>IF(Results!BC54="N.D.", "N.D.",(Results!BC54-AVERAGE(Results!BC$67:BC$69)))</f>
        <v>N.D.</v>
      </c>
      <c r="BC55" t="str">
        <f>IF(Results!BD54="N.D.", "N.D.",(Results!BD54-AVERAGE(Results!BD$67:BD$69)))</f>
        <v>N.D.</v>
      </c>
      <c r="BD55" t="str">
        <f>IF(Results!BE54="N.D.", "N.D.",(Results!BE54-AVERAGE(Results!BE$67:BE$69)))</f>
        <v>N.D.</v>
      </c>
      <c r="BE55" t="str">
        <f>IF(Results!BF54="N.D.", "N.D.",(Results!BF54-AVERAGE(Results!BF$67:BF$69)))</f>
        <v>N.D.</v>
      </c>
      <c r="BF55" t="str">
        <f>IF(Results!BG54="N.D.", "N.D.",(Results!BG54-AVERAGE(Results!BG$67:BG$69)))</f>
        <v>N.D.</v>
      </c>
      <c r="BG55" t="str">
        <f>IF(Results!BH54="N.D.", "N.D.",(Results!BH54-AVERAGE(Results!BH$67:BH$69)))</f>
        <v>N.D.</v>
      </c>
      <c r="BH55" t="str">
        <f>IF(Results!BI54="N.D.", "N.D.",(Results!BI54-AVERAGE(Results!BI$67:BI$69)))</f>
        <v>N.D.</v>
      </c>
      <c r="BI55" t="str">
        <f>IF(Results!BJ54="N.D.", "N.D.",(Results!BJ54-AVERAGE(Results!BJ$67:BJ$69)))</f>
        <v>N.D.</v>
      </c>
      <c r="BJ55" t="str">
        <f>IF(Results!BK54="N.D.", "N.D.",(Results!BK54-AVERAGE(Results!BK$67:BK$69)))</f>
        <v>N.D.</v>
      </c>
      <c r="BK55" t="str">
        <f>IF(Results!BL54="N.D.", "N.D.",(Results!BL54-AVERAGE(Results!BL$67:BL$69)))</f>
        <v>N.D.</v>
      </c>
      <c r="BL55">
        <f>IF(Results!BM54="N.D.", "N.D.",(Results!BM54-AVERAGE(Results!BM$67:BM$69)))</f>
        <v>4.9184790599999992</v>
      </c>
      <c r="BM55" t="str">
        <f>IF(Results!BN54="N.D.", "N.D.",(Results!BN54-AVERAGE(Results!BN$67:BN$69)))</f>
        <v>N.D.</v>
      </c>
      <c r="BN55" t="str">
        <f>IF(Results!BO54="N.D.", "N.D.",(Results!BO54-AVERAGE(Results!BO$67:BO$69)))</f>
        <v>N.D.</v>
      </c>
      <c r="BO55" t="str">
        <f>IF(Results!BP54="N.D.", "N.D.",(Results!BP54-AVERAGE(Results!BP$67:BP$69)))</f>
        <v>N.D.</v>
      </c>
      <c r="BP55">
        <f>IF(Results!BQ54="N.D.", "N.D.",(Results!BQ54-AVERAGE(Results!BQ$67:BQ$69)))</f>
        <v>0.48954750666666413</v>
      </c>
      <c r="BQ55" t="str">
        <f>IF(Results!BR54="N.D.", "N.D.",(Results!BR54-AVERAGE(Results!BR$67:BR$69)))</f>
        <v>N.D.</v>
      </c>
      <c r="BR55" t="str">
        <f>IF(Results!BS54="N.D.", "N.D.",(Results!BS54-AVERAGE(Results!BS$67:BS$69)))</f>
        <v>N.D.</v>
      </c>
      <c r="BS55">
        <f>IF(Results!BT54="N.D.", "N.D.",(Results!BT54-AVERAGE(Results!BT$67:BT$69)))</f>
        <v>4.773594356666667</v>
      </c>
      <c r="BT55" t="str">
        <f>IF(Results!BU54="N.D.", "N.D.",(Results!BU54-AVERAGE(Results!BU$67:BU$69)))</f>
        <v>N.D.</v>
      </c>
      <c r="BU55" t="str">
        <f>IF(Results!BV54="N.D.", "N.D.",(Results!BV54-AVERAGE(Results!BV$67:BV$69)))</f>
        <v>N.D.</v>
      </c>
      <c r="BV55">
        <f>IF(Results!BW54="N.D.", "N.D.",(Results!BW54-AVERAGE(Results!BW$67:BW$69)))</f>
        <v>3.7015521933333346</v>
      </c>
      <c r="BW55" t="str">
        <f>IF(Results!BX54="N.D.", "N.D.",(Results!BX54-AVERAGE(Results!BX$67:BX$69)))</f>
        <v>N.D.</v>
      </c>
      <c r="BX55" t="str">
        <f>IF(Results!BY54="N.D.", "N.D.",(Results!BY54-AVERAGE(Results!BY$67:BY$69)))</f>
        <v>N.D.</v>
      </c>
      <c r="BY55" t="str">
        <f>IF(Results!BZ54="N.D.", "N.D.",(Results!BZ54-AVERAGE(Results!BZ$67:BZ$69)))</f>
        <v>N.D.</v>
      </c>
      <c r="BZ55" t="str">
        <f>IF(Results!CA54="N.D.", "N.D.",(Results!CA54-AVERAGE(Results!CA$67:CA$69)))</f>
        <v>N.D.</v>
      </c>
      <c r="CA55" t="str">
        <f>IF(Results!CB54="N.D.", "N.D.",(Results!CB54-AVERAGE(Results!CB$67:CB$69)))</f>
        <v>N.D.</v>
      </c>
      <c r="CB55">
        <f>IF(Results!CC54="N.D.", "N.D.",(Results!CC54-AVERAGE(Results!CC$67:CC$69)))</f>
        <v>3.9603515100000024</v>
      </c>
      <c r="CC55" t="str">
        <f>IF(Results!CD54="N.D.", "N.D.",(Results!CD54-AVERAGE(Results!CD$67:CD$69)))</f>
        <v>N.D.</v>
      </c>
      <c r="CD55" t="str">
        <f>IF(Results!CE54="N.D.", "N.D.",(Results!CE54-AVERAGE(Results!CE$67:CE$69)))</f>
        <v>N.D.</v>
      </c>
      <c r="CE55" t="str">
        <f>IF(Results!CF54="N.D.", "N.D.",(Results!CF54-AVERAGE(Results!CF$67:CF$69)))</f>
        <v>N.D.</v>
      </c>
      <c r="CF55" t="str">
        <f>IF(Results!CG54="N.D.", "N.D.",(Results!CG54-AVERAGE(Results!CG$67:CG$69)))</f>
        <v>N.D.</v>
      </c>
      <c r="CG55" t="str">
        <f>IF(Results!CH54="N.D.", "N.D.",(Results!CH54-AVERAGE(Results!CH$67:CH$69)))</f>
        <v>N.D.</v>
      </c>
      <c r="CH55" t="str">
        <f>IF(Results!CI54="N.D.", "N.D.",(Results!CI54-AVERAGE(Results!CI$67:CI$69)))</f>
        <v>N.D.</v>
      </c>
      <c r="CI55" t="str">
        <f>IF(Results!CJ54="N.D.", "N.D.",(Results!CJ54-AVERAGE(Results!CJ$67:CJ$69)))</f>
        <v>N.D.</v>
      </c>
      <c r="CJ55" t="str">
        <f>IF(Results!CK54="N.D.", "N.D.",(Results!CK54-AVERAGE(Results!CK$67:CK$69)))</f>
        <v>N.D.</v>
      </c>
      <c r="CK55">
        <f>IF(Results!CL54="N.D.", "N.D.",(Results!CL54-AVERAGE(Results!CL$67:CL$69)))</f>
        <v>2.3659601133333297</v>
      </c>
      <c r="CL55" t="str">
        <f>IF(Results!CM54="N.D.", "N.D.",(Results!CM54-AVERAGE(Results!CM$67:CM$69)))</f>
        <v>N.D.</v>
      </c>
      <c r="CM55" t="str">
        <f>IF(Results!CN54="N.D.", "N.D.",(Results!CN54-AVERAGE(Results!CN$67:CN$69)))</f>
        <v>N.D.</v>
      </c>
      <c r="CN55" t="str">
        <f>IF(Results!CO54="N.D.", "N.D.",(Results!CO54-AVERAGE(Results!CO$67:CO$69)))</f>
        <v>N.D.</v>
      </c>
      <c r="CO55" t="str">
        <f>IF(Results!CP54="N.D.", "N.D.",(Results!CP54-AVERAGE(Results!CP$67:CP$69)))</f>
        <v>N.D.</v>
      </c>
      <c r="CP55" t="str">
        <f>IF(Results!CQ54="N.D.", "N.D.",(Results!CQ54-AVERAGE(Results!CQ$67:CQ$69)))</f>
        <v>N.D.</v>
      </c>
      <c r="CQ55" t="str">
        <f>IF(Results!CR54="N.D.", "N.D.",(Results!CR54-AVERAGE(Results!CR$67:CR$69)))</f>
        <v>N.D.</v>
      </c>
      <c r="CR55" t="str">
        <f>IF(Results!CS54="N.D.", "N.D.",(Results!CS54-AVERAGE(Results!CS$67:CS$69)))</f>
        <v>N.D.</v>
      </c>
      <c r="CS55" t="str">
        <f>IF(Results!CT54="N.D.", "N.D.",(Results!CT54-AVERAGE(Results!CT$67:CT$69)))</f>
        <v>N.D.</v>
      </c>
    </row>
    <row r="56" spans="1:97">
      <c r="A56" s="1" t="s">
        <v>9490</v>
      </c>
      <c r="B56" t="str">
        <f>IF(Results!C55="N.D.", "N.D.",(Results!C55-AVERAGE(Results!C$67:C$69)))</f>
        <v>N.D.</v>
      </c>
      <c r="C56" t="str">
        <f>IF(Results!D55="N.D.", "N.D.",(Results!D55-AVERAGE(Results!D$67:D$69)))</f>
        <v>N.D.</v>
      </c>
      <c r="D56" t="str">
        <f>IF(Results!E55="N.D.", "N.D.",(Results!E55-AVERAGE(Results!E$67:E$69)))</f>
        <v>N.D.</v>
      </c>
      <c r="E56" t="str">
        <f>IF(Results!F55="N.D.", "N.D.",(Results!F55-AVERAGE(Results!F$67:F$69)))</f>
        <v>N.D.</v>
      </c>
      <c r="F56" t="str">
        <f>IF(Results!G55="N.D.", "N.D.",(Results!G55-AVERAGE(Results!G$67:G$69)))</f>
        <v>N.D.</v>
      </c>
      <c r="G56" t="str">
        <f>IF(Results!H55="N.D.", "N.D.",(Results!H55-AVERAGE(Results!H$67:H$69)))</f>
        <v>N.D.</v>
      </c>
      <c r="H56" t="str">
        <f>IF(Results!I55="N.D.", "N.D.",(Results!I55-AVERAGE(Results!I$67:I$69)))</f>
        <v>N.D.</v>
      </c>
      <c r="I56" t="str">
        <f>IF(Results!J55="N.D.", "N.D.",(Results!J55-AVERAGE(Results!J$67:J$69)))</f>
        <v>N.D.</v>
      </c>
      <c r="J56" t="str">
        <f>IF(Results!K55="N.D.", "N.D.",(Results!K55-AVERAGE(Results!K$67:K$69)))</f>
        <v>N.D.</v>
      </c>
      <c r="K56" t="str">
        <f>IF(Results!L55="N.D.", "N.D.",(Results!L55-AVERAGE(Results!L$67:L$69)))</f>
        <v>N.D.</v>
      </c>
      <c r="L56" t="str">
        <f>IF(Results!M55="N.D.", "N.D.",(Results!M55-AVERAGE(Results!M$67:M$69)))</f>
        <v>N.D.</v>
      </c>
      <c r="M56" t="str">
        <f>IF(Results!N55="N.D.", "N.D.",(Results!N55-AVERAGE(Results!N$67:N$69)))</f>
        <v>N.D.</v>
      </c>
      <c r="N56">
        <f>IF(Results!O55="N.D.", "N.D.",(Results!O55-AVERAGE(Results!O$67:O$69)))</f>
        <v>6.6727700133333361</v>
      </c>
      <c r="O56" t="str">
        <f>IF(Results!P55="N.D.", "N.D.",(Results!P55-AVERAGE(Results!P$67:P$69)))</f>
        <v>N.D.</v>
      </c>
      <c r="P56">
        <f>IF(Results!Q55="N.D.", "N.D.",(Results!Q55-AVERAGE(Results!Q$67:Q$69)))</f>
        <v>5.7136178266666668</v>
      </c>
      <c r="Q56" t="str">
        <f>IF(Results!R55="N.D.", "N.D.",(Results!R55-AVERAGE(Results!R$67:R$69)))</f>
        <v>N.D.</v>
      </c>
      <c r="R56">
        <f>IF(Results!S55="N.D.", "N.D.",(Results!S55-AVERAGE(Results!S$67:S$69)))</f>
        <v>3.0821768333333299</v>
      </c>
      <c r="S56" t="str">
        <f>IF(Results!T55="N.D.", "N.D.",(Results!T55-AVERAGE(Results!T$67:T$69)))</f>
        <v>N.D.</v>
      </c>
      <c r="T56" t="str">
        <f>IF(Results!U55="N.D.", "N.D.",(Results!U55-AVERAGE(Results!U$67:U$69)))</f>
        <v>N.D.</v>
      </c>
      <c r="U56" t="str">
        <f>IF(Results!V55="N.D.", "N.D.",(Results!V55-AVERAGE(Results!V$67:V$69)))</f>
        <v>N.D.</v>
      </c>
      <c r="V56" t="str">
        <f>IF(Results!W55="N.D.", "N.D.",(Results!W55-AVERAGE(Results!W$67:W$69)))</f>
        <v>N.D.</v>
      </c>
      <c r="W56" t="str">
        <f>IF(Results!X55="N.D.", "N.D.",(Results!X55-AVERAGE(Results!X$67:X$69)))</f>
        <v>N.D.</v>
      </c>
      <c r="X56" t="str">
        <f>IF(Results!Y55="N.D.", "N.D.",(Results!Y55-AVERAGE(Results!Y$67:Y$69)))</f>
        <v>N.D.</v>
      </c>
      <c r="Y56" t="str">
        <f>IF(Results!Z55="N.D.", "N.D.",(Results!Z55-AVERAGE(Results!Z$67:Z$69)))</f>
        <v>N.D.</v>
      </c>
      <c r="Z56" t="str">
        <f>IF(Results!AA55="N.D.", "N.D.",(Results!AA55-AVERAGE(Results!AA$67:AA$69)))</f>
        <v>N.D.</v>
      </c>
      <c r="AA56" t="str">
        <f>IF(Results!AB55="N.D.", "N.D.",(Results!AB55-AVERAGE(Results!AB$67:AB$69)))</f>
        <v>N.D.</v>
      </c>
      <c r="AB56" t="str">
        <f>IF(Results!AC55="N.D.", "N.D.",(Results!AC55-AVERAGE(Results!AC$67:AC$69)))</f>
        <v>N.D.</v>
      </c>
      <c r="AC56" t="str">
        <f>IF(Results!AD55="N.D.", "N.D.",(Results!AD55-AVERAGE(Results!AD$67:AD$69)))</f>
        <v>N.D.</v>
      </c>
      <c r="AD56" t="str">
        <f>IF(Results!AE55="N.D.", "N.D.",(Results!AE55-AVERAGE(Results!AE$67:AE$69)))</f>
        <v>N.D.</v>
      </c>
      <c r="AE56" t="str">
        <f>IF(Results!AF55="N.D.", "N.D.",(Results!AF55-AVERAGE(Results!AF$67:AF$69)))</f>
        <v>N.D.</v>
      </c>
      <c r="AF56" t="str">
        <f>IF(Results!AG55="N.D.", "N.D.",(Results!AG55-AVERAGE(Results!AG$67:AG$69)))</f>
        <v>N.D.</v>
      </c>
      <c r="AG56" t="str">
        <f>IF(Results!AH55="N.D.", "N.D.",(Results!AH55-AVERAGE(Results!AH$67:AH$69)))</f>
        <v>N.D.</v>
      </c>
      <c r="AH56" t="str">
        <f>IF(Results!AI55="N.D.", "N.D.",(Results!AI55-AVERAGE(Results!AI$67:AI$69)))</f>
        <v>N.D.</v>
      </c>
      <c r="AI56" t="str">
        <f>IF(Results!AJ55="N.D.", "N.D.",(Results!AJ55-AVERAGE(Results!AJ$67:AJ$69)))</f>
        <v>N.D.</v>
      </c>
      <c r="AJ56" t="str">
        <f>IF(Results!AK55="N.D.", "N.D.",(Results!AK55-AVERAGE(Results!AK$67:AK$69)))</f>
        <v>N.D.</v>
      </c>
      <c r="AK56" t="str">
        <f>IF(Results!AL55="N.D.", "N.D.",(Results!AL55-AVERAGE(Results!AL$67:AL$69)))</f>
        <v>N.D.</v>
      </c>
      <c r="AL56" t="str">
        <f>IF(Results!AM55="N.D.", "N.D.",(Results!AM55-AVERAGE(Results!AM$67:AM$69)))</f>
        <v>N.D.</v>
      </c>
      <c r="AM56">
        <f>IF(Results!AN55="N.D.", "N.D.",(Results!AN55-AVERAGE(Results!AN$67:AN$69)))</f>
        <v>4.7804478433333308</v>
      </c>
      <c r="AN56" t="str">
        <f>IF(Results!AO55="N.D.", "N.D.",(Results!AO55-AVERAGE(Results!AO$67:AO$69)))</f>
        <v>N.D.</v>
      </c>
      <c r="AO56" t="str">
        <f>IF(Results!AP55="N.D.", "N.D.",(Results!AP55-AVERAGE(Results!AP$67:AP$69)))</f>
        <v>N.D.</v>
      </c>
      <c r="AP56" t="str">
        <f>IF(Results!AQ55="N.D.", "N.D.",(Results!AQ55-AVERAGE(Results!AQ$67:AQ$69)))</f>
        <v>N.D.</v>
      </c>
      <c r="AQ56">
        <f>IF(Results!AR55="N.D.", "N.D.",(Results!AR55-AVERAGE(Results!AR$67:AR$69)))</f>
        <v>2.0086819033333345</v>
      </c>
      <c r="AR56" t="str">
        <f>IF(Results!AS55="N.D.", "N.D.",(Results!AS55-AVERAGE(Results!AS$67:AS$69)))</f>
        <v>N.D.</v>
      </c>
      <c r="AS56" t="str">
        <f>IF(Results!AT55="N.D.", "N.D.",(Results!AT55-AVERAGE(Results!AT$67:AT$69)))</f>
        <v>N.D.</v>
      </c>
      <c r="AT56" t="str">
        <f>IF(Results!AU55="N.D.", "N.D.",(Results!AU55-AVERAGE(Results!AU$67:AU$69)))</f>
        <v>N.D.</v>
      </c>
      <c r="AU56" t="str">
        <f>IF(Results!AV55="N.D.", "N.D.",(Results!AV55-AVERAGE(Results!AV$67:AV$69)))</f>
        <v>N.D.</v>
      </c>
      <c r="AV56" t="str">
        <f>IF(Results!AW55="N.D.", "N.D.",(Results!AW55-AVERAGE(Results!AW$67:AW$69)))</f>
        <v>N.D.</v>
      </c>
      <c r="AW56" t="str">
        <f>IF(Results!AX55="N.D.", "N.D.",(Results!AX55-AVERAGE(Results!AX$67:AX$69)))</f>
        <v>N.D.</v>
      </c>
      <c r="AX56" t="str">
        <f>IF(Results!AY55="N.D.", "N.D.",(Results!AY55-AVERAGE(Results!AY$67:AY$69)))</f>
        <v>N.D.</v>
      </c>
      <c r="AY56" t="str">
        <f>IF(Results!AZ55="N.D.", "N.D.",(Results!AZ55-AVERAGE(Results!AZ$67:AZ$69)))</f>
        <v>N.D.</v>
      </c>
      <c r="AZ56" t="str">
        <f>IF(Results!BA55="N.D.", "N.D.",(Results!BA55-AVERAGE(Results!BA$67:BA$69)))</f>
        <v>N.D.</v>
      </c>
      <c r="BA56" t="str">
        <f>IF(Results!BB55="N.D.", "N.D.",(Results!BB55-AVERAGE(Results!BB$67:BB$69)))</f>
        <v>N.D.</v>
      </c>
      <c r="BB56" t="str">
        <f>IF(Results!BC55="N.D.", "N.D.",(Results!BC55-AVERAGE(Results!BC$67:BC$69)))</f>
        <v>N.D.</v>
      </c>
      <c r="BC56" t="str">
        <f>IF(Results!BD55="N.D.", "N.D.",(Results!BD55-AVERAGE(Results!BD$67:BD$69)))</f>
        <v>N.D.</v>
      </c>
      <c r="BD56" t="str">
        <f>IF(Results!BE55="N.D.", "N.D.",(Results!BE55-AVERAGE(Results!BE$67:BE$69)))</f>
        <v>N.D.</v>
      </c>
      <c r="BE56" t="str">
        <f>IF(Results!BF55="N.D.", "N.D.",(Results!BF55-AVERAGE(Results!BF$67:BF$69)))</f>
        <v>N.D.</v>
      </c>
      <c r="BF56" t="str">
        <f>IF(Results!BG55="N.D.", "N.D.",(Results!BG55-AVERAGE(Results!BG$67:BG$69)))</f>
        <v>N.D.</v>
      </c>
      <c r="BG56" t="str">
        <f>IF(Results!BH55="N.D.", "N.D.",(Results!BH55-AVERAGE(Results!BH$67:BH$69)))</f>
        <v>N.D.</v>
      </c>
      <c r="BH56" t="str">
        <f>IF(Results!BI55="N.D.", "N.D.",(Results!BI55-AVERAGE(Results!BI$67:BI$69)))</f>
        <v>N.D.</v>
      </c>
      <c r="BI56" t="str">
        <f>IF(Results!BJ55="N.D.", "N.D.",(Results!BJ55-AVERAGE(Results!BJ$67:BJ$69)))</f>
        <v>N.D.</v>
      </c>
      <c r="BJ56" t="str">
        <f>IF(Results!BK55="N.D.", "N.D.",(Results!BK55-AVERAGE(Results!BK$67:BK$69)))</f>
        <v>N.D.</v>
      </c>
      <c r="BK56" t="str">
        <f>IF(Results!BL55="N.D.", "N.D.",(Results!BL55-AVERAGE(Results!BL$67:BL$69)))</f>
        <v>N.D.</v>
      </c>
      <c r="BL56" t="str">
        <f>IF(Results!BM55="N.D.", "N.D.",(Results!BM55-AVERAGE(Results!BM$67:BM$69)))</f>
        <v>N.D.</v>
      </c>
      <c r="BM56" t="str">
        <f>IF(Results!BN55="N.D.", "N.D.",(Results!BN55-AVERAGE(Results!BN$67:BN$69)))</f>
        <v>N.D.</v>
      </c>
      <c r="BN56" t="str">
        <f>IF(Results!BO55="N.D.", "N.D.",(Results!BO55-AVERAGE(Results!BO$67:BO$69)))</f>
        <v>N.D.</v>
      </c>
      <c r="BO56" t="str">
        <f>IF(Results!BP55="N.D.", "N.D.",(Results!BP55-AVERAGE(Results!BP$67:BP$69)))</f>
        <v>N.D.</v>
      </c>
      <c r="BP56" t="str">
        <f>IF(Results!BQ55="N.D.", "N.D.",(Results!BQ55-AVERAGE(Results!BQ$67:BQ$69)))</f>
        <v>N.D.</v>
      </c>
      <c r="BQ56" t="str">
        <f>IF(Results!BR55="N.D.", "N.D.",(Results!BR55-AVERAGE(Results!BR$67:BR$69)))</f>
        <v>N.D.</v>
      </c>
      <c r="BR56" t="str">
        <f>IF(Results!BS55="N.D.", "N.D.",(Results!BS55-AVERAGE(Results!BS$67:BS$69)))</f>
        <v>N.D.</v>
      </c>
      <c r="BS56" t="str">
        <f>IF(Results!BT55="N.D.", "N.D.",(Results!BT55-AVERAGE(Results!BT$67:BT$69)))</f>
        <v>N.D.</v>
      </c>
      <c r="BT56" t="str">
        <f>IF(Results!BU55="N.D.", "N.D.",(Results!BU55-AVERAGE(Results!BU$67:BU$69)))</f>
        <v>N.D.</v>
      </c>
      <c r="BU56" t="str">
        <f>IF(Results!BV55="N.D.", "N.D.",(Results!BV55-AVERAGE(Results!BV$67:BV$69)))</f>
        <v>N.D.</v>
      </c>
      <c r="BV56" t="str">
        <f>IF(Results!BW55="N.D.", "N.D.",(Results!BW55-AVERAGE(Results!BW$67:BW$69)))</f>
        <v>N.D.</v>
      </c>
      <c r="BW56" t="str">
        <f>IF(Results!BX55="N.D.", "N.D.",(Results!BX55-AVERAGE(Results!BX$67:BX$69)))</f>
        <v>N.D.</v>
      </c>
      <c r="BX56" t="str">
        <f>IF(Results!BY55="N.D.", "N.D.",(Results!BY55-AVERAGE(Results!BY$67:BY$69)))</f>
        <v>N.D.</v>
      </c>
      <c r="BY56" t="str">
        <f>IF(Results!BZ55="N.D.", "N.D.",(Results!BZ55-AVERAGE(Results!BZ$67:BZ$69)))</f>
        <v>N.D.</v>
      </c>
      <c r="BZ56" t="str">
        <f>IF(Results!CA55="N.D.", "N.D.",(Results!CA55-AVERAGE(Results!CA$67:CA$69)))</f>
        <v>N.D.</v>
      </c>
      <c r="CA56" t="str">
        <f>IF(Results!CB55="N.D.", "N.D.",(Results!CB55-AVERAGE(Results!CB$67:CB$69)))</f>
        <v>N.D.</v>
      </c>
      <c r="CB56" t="str">
        <f>IF(Results!CC55="N.D.", "N.D.",(Results!CC55-AVERAGE(Results!CC$67:CC$69)))</f>
        <v>N.D.</v>
      </c>
      <c r="CC56" t="str">
        <f>IF(Results!CD55="N.D.", "N.D.",(Results!CD55-AVERAGE(Results!CD$67:CD$69)))</f>
        <v>N.D.</v>
      </c>
      <c r="CD56" t="str">
        <f>IF(Results!CE55="N.D.", "N.D.",(Results!CE55-AVERAGE(Results!CE$67:CE$69)))</f>
        <v>N.D.</v>
      </c>
      <c r="CE56" t="str">
        <f>IF(Results!CF55="N.D.", "N.D.",(Results!CF55-AVERAGE(Results!CF$67:CF$69)))</f>
        <v>N.D.</v>
      </c>
      <c r="CF56" t="str">
        <f>IF(Results!CG55="N.D.", "N.D.",(Results!CG55-AVERAGE(Results!CG$67:CG$69)))</f>
        <v>N.D.</v>
      </c>
      <c r="CG56" t="str">
        <f>IF(Results!CH55="N.D.", "N.D.",(Results!CH55-AVERAGE(Results!CH$67:CH$69)))</f>
        <v>N.D.</v>
      </c>
      <c r="CH56" t="str">
        <f>IF(Results!CI55="N.D.", "N.D.",(Results!CI55-AVERAGE(Results!CI$67:CI$69)))</f>
        <v>N.D.</v>
      </c>
      <c r="CI56" t="str">
        <f>IF(Results!CJ55="N.D.", "N.D.",(Results!CJ55-AVERAGE(Results!CJ$67:CJ$69)))</f>
        <v>N.D.</v>
      </c>
      <c r="CJ56" t="str">
        <f>IF(Results!CK55="N.D.", "N.D.",(Results!CK55-AVERAGE(Results!CK$67:CK$69)))</f>
        <v>N.D.</v>
      </c>
      <c r="CK56" t="str">
        <f>IF(Results!CL55="N.D.", "N.D.",(Results!CL55-AVERAGE(Results!CL$67:CL$69)))</f>
        <v>N.D.</v>
      </c>
      <c r="CL56" t="str">
        <f>IF(Results!CM55="N.D.", "N.D.",(Results!CM55-AVERAGE(Results!CM$67:CM$69)))</f>
        <v>N.D.</v>
      </c>
      <c r="CM56" t="str">
        <f>IF(Results!CN55="N.D.", "N.D.",(Results!CN55-AVERAGE(Results!CN$67:CN$69)))</f>
        <v>N.D.</v>
      </c>
      <c r="CN56" t="str">
        <f>IF(Results!CO55="N.D.", "N.D.",(Results!CO55-AVERAGE(Results!CO$67:CO$69)))</f>
        <v>N.D.</v>
      </c>
      <c r="CO56" t="str">
        <f>IF(Results!CP55="N.D.", "N.D.",(Results!CP55-AVERAGE(Results!CP$67:CP$69)))</f>
        <v>N.D.</v>
      </c>
      <c r="CP56" t="str">
        <f>IF(Results!CQ55="N.D.", "N.D.",(Results!CQ55-AVERAGE(Results!CQ$67:CQ$69)))</f>
        <v>N.D.</v>
      </c>
      <c r="CQ56" t="str">
        <f>IF(Results!CR55="N.D.", "N.D.",(Results!CR55-AVERAGE(Results!CR$67:CR$69)))</f>
        <v>N.D.</v>
      </c>
      <c r="CR56" t="str">
        <f>IF(Results!CS55="N.D.", "N.D.",(Results!CS55-AVERAGE(Results!CS$67:CS$69)))</f>
        <v>N.D.</v>
      </c>
      <c r="CS56" t="str">
        <f>IF(Results!CT55="N.D.", "N.D.",(Results!CT55-AVERAGE(Results!CT$67:CT$69)))</f>
        <v>N.D.</v>
      </c>
    </row>
    <row r="57" spans="1:97">
      <c r="A57" s="1" t="s">
        <v>2458</v>
      </c>
      <c r="B57" t="str">
        <f>IF(Results!C56="N.D.", "N.D.",(Results!C56-AVERAGE(Results!C$67:C$69)))</f>
        <v>N.D.</v>
      </c>
      <c r="C57" t="str">
        <f>IF(Results!D56="N.D.", "N.D.",(Results!D56-AVERAGE(Results!D$67:D$69)))</f>
        <v>N.D.</v>
      </c>
      <c r="D57" t="str">
        <f>IF(Results!E56="N.D.", "N.D.",(Results!E56-AVERAGE(Results!E$67:E$69)))</f>
        <v>N.D.</v>
      </c>
      <c r="E57" t="str">
        <f>IF(Results!F56="N.D.", "N.D.",(Results!F56-AVERAGE(Results!F$67:F$69)))</f>
        <v>N.D.</v>
      </c>
      <c r="F57" t="str">
        <f>IF(Results!G56="N.D.", "N.D.",(Results!G56-AVERAGE(Results!G$67:G$69)))</f>
        <v>N.D.</v>
      </c>
      <c r="G57" t="str">
        <f>IF(Results!H56="N.D.", "N.D.",(Results!H56-AVERAGE(Results!H$67:H$69)))</f>
        <v>N.D.</v>
      </c>
      <c r="H57">
        <f>IF(Results!I56="N.D.", "N.D.",(Results!I56-AVERAGE(Results!I$67:I$69)))</f>
        <v>-2.0492179333333347</v>
      </c>
      <c r="I57">
        <f>IF(Results!J56="N.D.", "N.D.",(Results!J56-AVERAGE(Results!J$67:J$69)))</f>
        <v>-0.86862791333333433</v>
      </c>
      <c r="J57">
        <f>IF(Results!K56="N.D.", "N.D.",(Results!K56-AVERAGE(Results!K$67:K$69)))</f>
        <v>0.28473405000000085</v>
      </c>
      <c r="K57">
        <f>IF(Results!L56="N.D.", "N.D.",(Results!L56-AVERAGE(Results!L$67:L$69)))</f>
        <v>1.0340573499999977</v>
      </c>
      <c r="L57">
        <f>IF(Results!M56="N.D.", "N.D.",(Results!M56-AVERAGE(Results!M$67:M$69)))</f>
        <v>-3.1079599999998209E-2</v>
      </c>
      <c r="M57">
        <f>IF(Results!N56="N.D.", "N.D.",(Results!N56-AVERAGE(Results!N$67:N$69)))</f>
        <v>-2.102665000002446E-3</v>
      </c>
      <c r="N57">
        <f>IF(Results!O56="N.D.", "N.D.",(Results!O56-AVERAGE(Results!O$67:O$69)))</f>
        <v>-0.45204875666666489</v>
      </c>
      <c r="O57">
        <f>IF(Results!P56="N.D.", "N.D.",(Results!P56-AVERAGE(Results!P$67:P$69)))</f>
        <v>0.69197794666666645</v>
      </c>
      <c r="P57">
        <f>IF(Results!Q56="N.D.", "N.D.",(Results!Q56-AVERAGE(Results!Q$67:Q$69)))</f>
        <v>9.7089226666666306E-2</v>
      </c>
      <c r="Q57">
        <f>IF(Results!R56="N.D.", "N.D.",(Results!R56-AVERAGE(Results!R$67:R$69)))</f>
        <v>3.3657983333334585E-2</v>
      </c>
      <c r="R57">
        <f>IF(Results!S56="N.D.", "N.D.",(Results!S56-AVERAGE(Results!S$67:S$69)))</f>
        <v>0.29863685333333123</v>
      </c>
      <c r="S57">
        <f>IF(Results!T56="N.D.", "N.D.",(Results!T56-AVERAGE(Results!T$67:T$69)))</f>
        <v>1.8254445499999985</v>
      </c>
      <c r="T57">
        <f>IF(Results!U56="N.D.", "N.D.",(Results!U56-AVERAGE(Results!U$67:U$69)))</f>
        <v>-0.28535288499999822</v>
      </c>
      <c r="U57">
        <f>IF(Results!V56="N.D.", "N.D.",(Results!V56-AVERAGE(Results!V$67:V$69)))</f>
        <v>3.3709704449999975</v>
      </c>
      <c r="V57">
        <f>IF(Results!W56="N.D.", "N.D.",(Results!W56-AVERAGE(Results!W$67:W$69)))</f>
        <v>-1.0234923000000009</v>
      </c>
      <c r="W57">
        <f>IF(Results!X56="N.D.", "N.D.",(Results!X56-AVERAGE(Results!X$67:X$69)))</f>
        <v>-0.80021654000000098</v>
      </c>
      <c r="X57">
        <f>IF(Results!Y56="N.D.", "N.D.",(Results!Y56-AVERAGE(Results!Y$67:Y$69)))</f>
        <v>0.327808564999998</v>
      </c>
      <c r="Y57">
        <f>IF(Results!Z56="N.D.", "N.D.",(Results!Z56-AVERAGE(Results!Z$67:Z$69)))</f>
        <v>-0.76391504666666776</v>
      </c>
      <c r="Z57">
        <f>IF(Results!AA56="N.D.", "N.D.",(Results!AA56-AVERAGE(Results!AA$67:AA$69)))</f>
        <v>-1.4252482433333338</v>
      </c>
      <c r="AA57">
        <f>IF(Results!AB56="N.D.", "N.D.",(Results!AB56-AVERAGE(Results!AB$67:AB$69)))</f>
        <v>-1.3565519833333326</v>
      </c>
      <c r="AB57">
        <f>IF(Results!AC56="N.D.", "N.D.",(Results!AC56-AVERAGE(Results!AC$67:AC$69)))</f>
        <v>-1.2168914199999978</v>
      </c>
      <c r="AC57">
        <f>IF(Results!AD56="N.D.", "N.D.",(Results!AD56-AVERAGE(Results!AD$67:AD$69)))</f>
        <v>-1.0581351366666691</v>
      </c>
      <c r="AD57">
        <f>IF(Results!AE56="N.D.", "N.D.",(Results!AE56-AVERAGE(Results!AE$67:AE$69)))</f>
        <v>-1.9020771400000012</v>
      </c>
      <c r="AE57">
        <f>IF(Results!AF56="N.D.", "N.D.",(Results!AF56-AVERAGE(Results!AF$67:AF$69)))</f>
        <v>-1.4410792766666667</v>
      </c>
      <c r="AF57" t="str">
        <f>IF(Results!AG56="N.D.", "N.D.",(Results!AG56-AVERAGE(Results!AG$67:AG$69)))</f>
        <v>N.D.</v>
      </c>
      <c r="AG57">
        <f>IF(Results!AH56="N.D.", "N.D.",(Results!AH56-AVERAGE(Results!AH$67:AH$69)))</f>
        <v>0.12639313999999757</v>
      </c>
      <c r="AH57">
        <f>IF(Results!AI56="N.D.", "N.D.",(Results!AI56-AVERAGE(Results!AI$67:AI$69)))</f>
        <v>1.1056864533333339</v>
      </c>
      <c r="AI57">
        <f>IF(Results!AJ56="N.D.", "N.D.",(Results!AJ56-AVERAGE(Results!AJ$67:AJ$69)))</f>
        <v>-2.3540957433333354</v>
      </c>
      <c r="AJ57">
        <f>IF(Results!AK56="N.D.", "N.D.",(Results!AK56-AVERAGE(Results!AK$67:AK$69)))</f>
        <v>-1.5886633833333299</v>
      </c>
      <c r="AK57">
        <f>IF(Results!AL56="N.D.", "N.D.",(Results!AL56-AVERAGE(Results!AL$67:AL$69)))</f>
        <v>4.0564459999998803E-2</v>
      </c>
      <c r="AL57">
        <f>IF(Results!AM56="N.D.", "N.D.",(Results!AM56-AVERAGE(Results!AM$67:AM$69)))</f>
        <v>0.70124583666666851</v>
      </c>
      <c r="AM57">
        <f>IF(Results!AN56="N.D.", "N.D.",(Results!AN56-AVERAGE(Results!AN$67:AN$69)))</f>
        <v>0.95337994333333143</v>
      </c>
      <c r="AN57">
        <f>IF(Results!AO56="N.D.", "N.D.",(Results!AO56-AVERAGE(Results!AO$67:AO$69)))</f>
        <v>2.1632695833333333</v>
      </c>
      <c r="AO57">
        <f>IF(Results!AP56="N.D.", "N.D.",(Results!AP56-AVERAGE(Results!AP$67:AP$69)))</f>
        <v>1.2586112566666632</v>
      </c>
      <c r="AP57">
        <f>IF(Results!AQ56="N.D.", "N.D.",(Results!AQ56-AVERAGE(Results!AQ$67:AQ$69)))</f>
        <v>1.0309892599999966</v>
      </c>
      <c r="AQ57">
        <f>IF(Results!AR56="N.D.", "N.D.",(Results!AR56-AVERAGE(Results!AR$67:AR$69)))</f>
        <v>-0.26667419666666703</v>
      </c>
      <c r="AR57">
        <f>IF(Results!AS56="N.D.", "N.D.",(Results!AS56-AVERAGE(Results!AS$67:AS$69)))</f>
        <v>0.697110330000001</v>
      </c>
      <c r="AS57">
        <f>IF(Results!AT56="N.D.", "N.D.",(Results!AT56-AVERAGE(Results!AT$67:AT$69)))</f>
        <v>-2.3340666900000002</v>
      </c>
      <c r="AT57">
        <f>IF(Results!AU56="N.D.", "N.D.",(Results!AU56-AVERAGE(Results!AU$67:AU$69)))</f>
        <v>-2.4755556433333297</v>
      </c>
      <c r="AU57">
        <f>IF(Results!AV56="N.D.", "N.D.",(Results!AV56-AVERAGE(Results!AV$67:AV$69)))</f>
        <v>-0.19146631999999997</v>
      </c>
      <c r="AV57">
        <f>IF(Results!AW56="N.D.", "N.D.",(Results!AW56-AVERAGE(Results!AW$67:AW$69)))</f>
        <v>-0.42141702500000378</v>
      </c>
      <c r="AW57">
        <f>IF(Results!AX56="N.D.", "N.D.",(Results!AX56-AVERAGE(Results!AX$67:AX$69)))</f>
        <v>-1.6643571033333373</v>
      </c>
      <c r="AX57">
        <f>IF(Results!AY56="N.D.", "N.D.",(Results!AY56-AVERAGE(Results!AY$67:AY$69)))</f>
        <v>1.8701325666666655</v>
      </c>
      <c r="AY57">
        <f>IF(Results!AZ56="N.D.", "N.D.",(Results!AZ56-AVERAGE(Results!AZ$67:AZ$69)))</f>
        <v>4.6957205450000004</v>
      </c>
      <c r="AZ57">
        <f>IF(Results!BA56="N.D.", "N.D.",(Results!BA56-AVERAGE(Results!BA$67:BA$69)))</f>
        <v>-1.963772419999998</v>
      </c>
      <c r="BA57">
        <f>IF(Results!BB56="N.D.", "N.D.",(Results!BB56-AVERAGE(Results!BB$67:BB$69)))</f>
        <v>0.57360060999999973</v>
      </c>
      <c r="BB57">
        <f>IF(Results!BC56="N.D.", "N.D.",(Results!BC56-AVERAGE(Results!BC$67:BC$69)))</f>
        <v>3.8217827100000008</v>
      </c>
      <c r="BC57">
        <f>IF(Results!BD56="N.D.", "N.D.",(Results!BD56-AVERAGE(Results!BD$67:BD$69)))</f>
        <v>3.1584668366666691</v>
      </c>
      <c r="BD57">
        <f>IF(Results!BE56="N.D.", "N.D.",(Results!BE56-AVERAGE(Results!BE$67:BE$69)))</f>
        <v>2.5881838833333362</v>
      </c>
      <c r="BE57">
        <f>IF(Results!BF56="N.D.", "N.D.",(Results!BF56-AVERAGE(Results!BF$67:BF$69)))</f>
        <v>4.5959577649999979</v>
      </c>
      <c r="BF57">
        <f>IF(Results!BG56="N.D.", "N.D.",(Results!BG56-AVERAGE(Results!BG$67:BG$69)))</f>
        <v>1.5829711266666671</v>
      </c>
      <c r="BG57">
        <f>IF(Results!BH56="N.D.", "N.D.",(Results!BH56-AVERAGE(Results!BH$67:BH$69)))</f>
        <v>2.8548168766666677</v>
      </c>
      <c r="BH57">
        <f>IF(Results!BI56="N.D.", "N.D.",(Results!BI56-AVERAGE(Results!BI$67:BI$69)))</f>
        <v>2.4231549300000026</v>
      </c>
      <c r="BI57">
        <f>IF(Results!BJ56="N.D.", "N.D.",(Results!BJ56-AVERAGE(Results!BJ$67:BJ$69)))</f>
        <v>0.37442505000000281</v>
      </c>
      <c r="BJ57">
        <f>IF(Results!BK56="N.D.", "N.D.",(Results!BK56-AVERAGE(Results!BK$67:BK$69)))</f>
        <v>2.7153855</v>
      </c>
      <c r="BK57">
        <f>IF(Results!BL56="N.D.", "N.D.",(Results!BL56-AVERAGE(Results!BL$67:BL$69)))</f>
        <v>2.1102421466666641</v>
      </c>
      <c r="BL57">
        <f>IF(Results!BM56="N.D.", "N.D.",(Results!BM56-AVERAGE(Results!BM$67:BM$69)))</f>
        <v>-0.88852753000000106</v>
      </c>
      <c r="BM57">
        <f>IF(Results!BN56="N.D.", "N.D.",(Results!BN56-AVERAGE(Results!BN$67:BN$69)))</f>
        <v>0.3787165899999998</v>
      </c>
      <c r="BN57" t="str">
        <f>IF(Results!BO56="N.D.", "N.D.",(Results!BO56-AVERAGE(Results!BO$67:BO$69)))</f>
        <v>N.D.</v>
      </c>
      <c r="BO57">
        <f>IF(Results!BP56="N.D.", "N.D.",(Results!BP56-AVERAGE(Results!BP$67:BP$69)))</f>
        <v>1.1646691466666681</v>
      </c>
      <c r="BP57">
        <f>IF(Results!BQ56="N.D.", "N.D.",(Results!BQ56-AVERAGE(Results!BQ$67:BQ$69)))</f>
        <v>-0.47037884333333579</v>
      </c>
      <c r="BQ57">
        <f>IF(Results!BR56="N.D.", "N.D.",(Results!BR56-AVERAGE(Results!BR$67:BR$69)))</f>
        <v>4.0800088599999995</v>
      </c>
      <c r="BR57">
        <f>IF(Results!BS56="N.D.", "N.D.",(Results!BS56-AVERAGE(Results!BS$67:BS$69)))</f>
        <v>-1.9785671499999999</v>
      </c>
      <c r="BS57">
        <f>IF(Results!BT56="N.D.", "N.D.",(Results!BT56-AVERAGE(Results!BT$67:BT$69)))</f>
        <v>2.0877164466666649</v>
      </c>
      <c r="BT57">
        <f>IF(Results!BU56="N.D.", "N.D.",(Results!BU56-AVERAGE(Results!BU$67:BU$69)))</f>
        <v>0.62426681666666539</v>
      </c>
      <c r="BU57">
        <f>IF(Results!BV56="N.D.", "N.D.",(Results!BV56-AVERAGE(Results!BV$67:BV$69)))</f>
        <v>-0.8198295100000017</v>
      </c>
      <c r="BV57">
        <f>IF(Results!BW56="N.D.", "N.D.",(Results!BW56-AVERAGE(Results!BW$67:BW$69)))</f>
        <v>-1.4715290366666665</v>
      </c>
      <c r="BW57">
        <f>IF(Results!BX56="N.D.", "N.D.",(Results!BX56-AVERAGE(Results!BX$67:BX$69)))</f>
        <v>2.2446318999999981</v>
      </c>
      <c r="BX57">
        <f>IF(Results!BY56="N.D.", "N.D.",(Results!BY56-AVERAGE(Results!BY$67:BY$69)))</f>
        <v>0.83079146333333398</v>
      </c>
      <c r="BY57" t="str">
        <f>IF(Results!BZ56="N.D.", "N.D.",(Results!BZ56-AVERAGE(Results!BZ$67:BZ$69)))</f>
        <v>N.D.</v>
      </c>
      <c r="BZ57">
        <f>IF(Results!CA56="N.D.", "N.D.",(Results!CA56-AVERAGE(Results!CA$67:CA$69)))</f>
        <v>-1.1311603700000035</v>
      </c>
      <c r="CA57">
        <f>IF(Results!CB56="N.D.", "N.D.",(Results!CB56-AVERAGE(Results!CB$67:CB$69)))</f>
        <v>3.3969607833333342</v>
      </c>
      <c r="CB57" t="str">
        <f>IF(Results!CC56="N.D.", "N.D.",(Results!CC56-AVERAGE(Results!CC$67:CC$69)))</f>
        <v>N.D.</v>
      </c>
      <c r="CC57">
        <f>IF(Results!CD56="N.D.", "N.D.",(Results!CD56-AVERAGE(Results!CD$67:CD$69)))</f>
        <v>2.0601257433333302</v>
      </c>
      <c r="CD57">
        <f>IF(Results!CE56="N.D.", "N.D.",(Results!CE56-AVERAGE(Results!CE$67:CE$69)))</f>
        <v>2.2793600133333314</v>
      </c>
      <c r="CE57">
        <f>IF(Results!CF56="N.D.", "N.D.",(Results!CF56-AVERAGE(Results!CF$67:CF$69)))</f>
        <v>1.7520000166666669</v>
      </c>
      <c r="CF57">
        <f>IF(Results!CG56="N.D.", "N.D.",(Results!CG56-AVERAGE(Results!CG$67:CG$69)))</f>
        <v>7.9685716850000006</v>
      </c>
      <c r="CG57">
        <f>IF(Results!CH56="N.D.", "N.D.",(Results!CH56-AVERAGE(Results!CH$67:CH$69)))</f>
        <v>2.4269915966666673</v>
      </c>
      <c r="CH57">
        <f>IF(Results!CI56="N.D.", "N.D.",(Results!CI56-AVERAGE(Results!CI$67:CI$69)))</f>
        <v>4.8181719799999989</v>
      </c>
      <c r="CI57" t="str">
        <f>IF(Results!CJ56="N.D.", "N.D.",(Results!CJ56-AVERAGE(Results!CJ$67:CJ$69)))</f>
        <v>N.D.</v>
      </c>
      <c r="CJ57">
        <f>IF(Results!CK56="N.D.", "N.D.",(Results!CK56-AVERAGE(Results!CK$67:CK$69)))</f>
        <v>1.7013647750000018</v>
      </c>
      <c r="CK57">
        <f>IF(Results!CL56="N.D.", "N.D.",(Results!CL56-AVERAGE(Results!CL$67:CL$69)))</f>
        <v>0.42781540333333012</v>
      </c>
      <c r="CL57">
        <f>IF(Results!CM56="N.D.", "N.D.",(Results!CM56-AVERAGE(Results!CM$67:CM$69)))</f>
        <v>-2.4412661433333334</v>
      </c>
      <c r="CM57" t="str">
        <f>IF(Results!CN56="N.D.", "N.D.",(Results!CN56-AVERAGE(Results!CN$67:CN$69)))</f>
        <v>N.D.</v>
      </c>
      <c r="CN57">
        <f>IF(Results!CO56="N.D.", "N.D.",(Results!CO56-AVERAGE(Results!CO$67:CO$69)))</f>
        <v>1.260574909999999</v>
      </c>
      <c r="CO57">
        <f>IF(Results!CP56="N.D.", "N.D.",(Results!CP56-AVERAGE(Results!CP$67:CP$69)))</f>
        <v>1.8623113166666663</v>
      </c>
      <c r="CP57">
        <f>IF(Results!CQ56="N.D.", "N.D.",(Results!CQ56-AVERAGE(Results!CQ$67:CQ$69)))</f>
        <v>1.3626118599999977</v>
      </c>
      <c r="CQ57">
        <f>IF(Results!CR56="N.D.", "N.D.",(Results!CR56-AVERAGE(Results!CR$67:CR$69)))</f>
        <v>0.48187324499999917</v>
      </c>
      <c r="CR57" t="str">
        <f>IF(Results!CS56="N.D.", "N.D.",(Results!CS56-AVERAGE(Results!CS$67:CS$69)))</f>
        <v>N.D.</v>
      </c>
      <c r="CS57" t="str">
        <f>IF(Results!CT56="N.D.", "N.D.",(Results!CT56-AVERAGE(Results!CT$67:CT$69)))</f>
        <v>N.D.</v>
      </c>
    </row>
    <row r="58" spans="1:97">
      <c r="A58" s="1" t="s">
        <v>2459</v>
      </c>
      <c r="B58" t="str">
        <f>IF(Results!C57="N.D.", "N.D.",(Results!C57-AVERAGE(Results!C$67:C$69)))</f>
        <v>N.D.</v>
      </c>
      <c r="C58" t="str">
        <f>IF(Results!D57="N.D.", "N.D.",(Results!D57-AVERAGE(Results!D$67:D$69)))</f>
        <v>N.D.</v>
      </c>
      <c r="D58" t="str">
        <f>IF(Results!E57="N.D.", "N.D.",(Results!E57-AVERAGE(Results!E$67:E$69)))</f>
        <v>N.D.</v>
      </c>
      <c r="E58" t="str">
        <f>IF(Results!F57="N.D.", "N.D.",(Results!F57-AVERAGE(Results!F$67:F$69)))</f>
        <v>N.D.</v>
      </c>
      <c r="F58" t="str">
        <f>IF(Results!G57="N.D.", "N.D.",(Results!G57-AVERAGE(Results!G$67:G$69)))</f>
        <v>N.D.</v>
      </c>
      <c r="G58" t="str">
        <f>IF(Results!H57="N.D.", "N.D.",(Results!H57-AVERAGE(Results!H$67:H$69)))</f>
        <v>N.D.</v>
      </c>
      <c r="H58" t="str">
        <f>IF(Results!I57="N.D.", "N.D.",(Results!I57-AVERAGE(Results!I$67:I$69)))</f>
        <v>N.D.</v>
      </c>
      <c r="I58">
        <f>IF(Results!J57="N.D.", "N.D.",(Results!J57-AVERAGE(Results!J$67:J$69)))</f>
        <v>2.3380758066666658</v>
      </c>
      <c r="J58" t="str">
        <f>IF(Results!K57="N.D.", "N.D.",(Results!K57-AVERAGE(Results!K$67:K$69)))</f>
        <v>N.D.</v>
      </c>
      <c r="K58" t="str">
        <f>IF(Results!L57="N.D.", "N.D.",(Results!L57-AVERAGE(Results!L$67:L$69)))</f>
        <v>N.D.</v>
      </c>
      <c r="L58">
        <f>IF(Results!M57="N.D.", "N.D.",(Results!M57-AVERAGE(Results!M$67:M$69)))</f>
        <v>2.1339257400000022</v>
      </c>
      <c r="M58" t="str">
        <f>IF(Results!N57="N.D.", "N.D.",(Results!N57-AVERAGE(Results!N$67:N$69)))</f>
        <v>N.D.</v>
      </c>
      <c r="N58">
        <f>IF(Results!O57="N.D.", "N.D.",(Results!O57-AVERAGE(Results!O$67:O$69)))</f>
        <v>2.525347833333333</v>
      </c>
      <c r="O58">
        <f>IF(Results!P57="N.D.", "N.D.",(Results!P57-AVERAGE(Results!P$67:P$69)))</f>
        <v>3.3686407466666672</v>
      </c>
      <c r="P58">
        <f>IF(Results!Q57="N.D.", "N.D.",(Results!Q57-AVERAGE(Results!Q$67:Q$69)))</f>
        <v>1.126021176666665</v>
      </c>
      <c r="Q58">
        <f>IF(Results!R57="N.D.", "N.D.",(Results!R57-AVERAGE(Results!R$67:R$69)))</f>
        <v>0.44613196333333427</v>
      </c>
      <c r="R58">
        <f>IF(Results!S57="N.D.", "N.D.",(Results!S57-AVERAGE(Results!S$67:S$69)))</f>
        <v>1.6465314233333306</v>
      </c>
      <c r="S58">
        <f>IF(Results!T57="N.D.", "N.D.",(Results!T57-AVERAGE(Results!T$67:T$69)))</f>
        <v>2.9585855799999994</v>
      </c>
      <c r="T58">
        <f>IF(Results!U57="N.D.", "N.D.",(Results!U57-AVERAGE(Results!U$67:U$69)))</f>
        <v>3.7025021050000007</v>
      </c>
      <c r="U58" t="str">
        <f>IF(Results!V57="N.D.", "N.D.",(Results!V57-AVERAGE(Results!V$67:V$69)))</f>
        <v>N.D.</v>
      </c>
      <c r="V58">
        <f>IF(Results!W57="N.D.", "N.D.",(Results!W57-AVERAGE(Results!W$67:W$69)))</f>
        <v>2.9191792399999983</v>
      </c>
      <c r="W58">
        <f>IF(Results!X57="N.D.", "N.D.",(Results!X57-AVERAGE(Results!X$67:X$69)))</f>
        <v>3.1905365799999998</v>
      </c>
      <c r="X58">
        <f>IF(Results!Y57="N.D.", "N.D.",(Results!Y57-AVERAGE(Results!Y$67:Y$69)))</f>
        <v>3.0158131949999998</v>
      </c>
      <c r="Y58" t="str">
        <f>IF(Results!Z57="N.D.", "N.D.",(Results!Z57-AVERAGE(Results!Z$67:Z$69)))</f>
        <v>N.D.</v>
      </c>
      <c r="Z58">
        <f>IF(Results!AA57="N.D.", "N.D.",(Results!AA57-AVERAGE(Results!AA$67:AA$69)))</f>
        <v>2.6207116366666678</v>
      </c>
      <c r="AA58">
        <f>IF(Results!AB57="N.D.", "N.D.",(Results!AB57-AVERAGE(Results!AB$67:AB$69)))</f>
        <v>2.9686418566666664</v>
      </c>
      <c r="AB58">
        <f>IF(Results!AC57="N.D.", "N.D.",(Results!AC57-AVERAGE(Results!AC$67:AC$69)))</f>
        <v>1.7581177600000011</v>
      </c>
      <c r="AC58">
        <f>IF(Results!AD57="N.D.", "N.D.",(Results!AD57-AVERAGE(Results!AD$67:AD$69)))</f>
        <v>1.4658268433333319</v>
      </c>
      <c r="AD58">
        <f>IF(Results!AE57="N.D.", "N.D.",(Results!AE57-AVERAGE(Results!AE$67:AE$69)))</f>
        <v>3.1075026999999977</v>
      </c>
      <c r="AE58">
        <f>IF(Results!AF57="N.D.", "N.D.",(Results!AF57-AVERAGE(Results!AF$67:AF$69)))</f>
        <v>2.1554719533333344</v>
      </c>
      <c r="AF58" t="str">
        <f>IF(Results!AG57="N.D.", "N.D.",(Results!AG57-AVERAGE(Results!AG$67:AG$69)))</f>
        <v>N.D.</v>
      </c>
      <c r="AG58">
        <f>IF(Results!AH57="N.D.", "N.D.",(Results!AH57-AVERAGE(Results!AH$67:AH$69)))</f>
        <v>4.5727539399999984</v>
      </c>
      <c r="AH58" t="str">
        <f>IF(Results!AI57="N.D.", "N.D.",(Results!AI57-AVERAGE(Results!AI$67:AI$69)))</f>
        <v>N.D.</v>
      </c>
      <c r="AI58">
        <f>IF(Results!AJ57="N.D.", "N.D.",(Results!AJ57-AVERAGE(Results!AJ$67:AJ$69)))</f>
        <v>1.2030621966666644</v>
      </c>
      <c r="AJ58" t="str">
        <f>IF(Results!AK57="N.D.", "N.D.",(Results!AK57-AVERAGE(Results!AK$67:AK$69)))</f>
        <v>N.D.</v>
      </c>
      <c r="AK58">
        <f>IF(Results!AL57="N.D.", "N.D.",(Results!AL57-AVERAGE(Results!AL$67:AL$69)))</f>
        <v>1.2338586300000003</v>
      </c>
      <c r="AL58">
        <f>IF(Results!AM57="N.D.", "N.D.",(Results!AM57-AVERAGE(Results!AM$67:AM$69)))</f>
        <v>2.3284379366666688</v>
      </c>
      <c r="AM58">
        <f>IF(Results!AN57="N.D.", "N.D.",(Results!AN57-AVERAGE(Results!AN$67:AN$69)))</f>
        <v>2.394249743333333</v>
      </c>
      <c r="AN58">
        <f>IF(Results!AO57="N.D.", "N.D.",(Results!AO57-AVERAGE(Results!AO$67:AO$69)))</f>
        <v>3.6130934633333336</v>
      </c>
      <c r="AO58">
        <f>IF(Results!AP57="N.D.", "N.D.",(Results!AP57-AVERAGE(Results!AP$67:AP$69)))</f>
        <v>1.9322031266666659</v>
      </c>
      <c r="AP58">
        <f>IF(Results!AQ57="N.D.", "N.D.",(Results!AQ57-AVERAGE(Results!AQ$67:AQ$69)))</f>
        <v>2.6566489499999957</v>
      </c>
      <c r="AQ58">
        <f>IF(Results!AR57="N.D.", "N.D.",(Results!AR57-AVERAGE(Results!AR$67:AR$69)))</f>
        <v>1.6895105133333335</v>
      </c>
      <c r="AR58" t="str">
        <f>IF(Results!AS57="N.D.", "N.D.",(Results!AS57-AVERAGE(Results!AS$67:AS$69)))</f>
        <v>N.D.</v>
      </c>
      <c r="AS58">
        <f>IF(Results!AT57="N.D.", "N.D.",(Results!AT57-AVERAGE(Results!AT$67:AT$69)))</f>
        <v>2.6915227399999999</v>
      </c>
      <c r="AT58" t="str">
        <f>IF(Results!AU57="N.D.", "N.D.",(Results!AU57-AVERAGE(Results!AU$67:AU$69)))</f>
        <v>N.D.</v>
      </c>
      <c r="AU58">
        <f>IF(Results!AV57="N.D.", "N.D.",(Results!AV57-AVERAGE(Results!AV$67:AV$69)))</f>
        <v>1.6042324600000022</v>
      </c>
      <c r="AV58" t="str">
        <f>IF(Results!AW57="N.D.", "N.D.",(Results!AW57-AVERAGE(Results!AW$67:AW$69)))</f>
        <v>N.D.</v>
      </c>
      <c r="AW58" t="str">
        <f>IF(Results!AX57="N.D.", "N.D.",(Results!AX57-AVERAGE(Results!AX$67:AX$69)))</f>
        <v>N.D.</v>
      </c>
      <c r="AX58">
        <f>IF(Results!AY57="N.D.", "N.D.",(Results!AY57-AVERAGE(Results!AY$67:AY$69)))</f>
        <v>2.8872627666666659</v>
      </c>
      <c r="AY58" t="str">
        <f>IF(Results!AZ57="N.D.", "N.D.",(Results!AZ57-AVERAGE(Results!AZ$67:AZ$69)))</f>
        <v>N.D.</v>
      </c>
      <c r="AZ58">
        <f>IF(Results!BA57="N.D.", "N.D.",(Results!BA57-AVERAGE(Results!BA$67:BA$69)))</f>
        <v>3.8992757900000008</v>
      </c>
      <c r="BA58">
        <f>IF(Results!BB57="N.D.", "N.D.",(Results!BB57-AVERAGE(Results!BB$67:BB$69)))</f>
        <v>1.2946578699999982</v>
      </c>
      <c r="BB58" t="str">
        <f>IF(Results!BC57="N.D.", "N.D.",(Results!BC57-AVERAGE(Results!BC$67:BC$69)))</f>
        <v>N.D.</v>
      </c>
      <c r="BC58" t="str">
        <f>IF(Results!BD57="N.D.", "N.D.",(Results!BD57-AVERAGE(Results!BD$67:BD$69)))</f>
        <v>N.D.</v>
      </c>
      <c r="BD58">
        <f>IF(Results!BE57="N.D.", "N.D.",(Results!BE57-AVERAGE(Results!BE$67:BE$69)))</f>
        <v>1.2230001033333373</v>
      </c>
      <c r="BE58">
        <f>IF(Results!BF57="N.D.", "N.D.",(Results!BF57-AVERAGE(Results!BF$67:BF$69)))</f>
        <v>3.593692984999997</v>
      </c>
      <c r="BF58" t="str">
        <f>IF(Results!BG57="N.D.", "N.D.",(Results!BG57-AVERAGE(Results!BG$67:BG$69)))</f>
        <v>N.D.</v>
      </c>
      <c r="BG58">
        <f>IF(Results!BH57="N.D.", "N.D.",(Results!BH57-AVERAGE(Results!BH$67:BH$69)))</f>
        <v>-0.12953249333333261</v>
      </c>
      <c r="BH58" t="str">
        <f>IF(Results!BI57="N.D.", "N.D.",(Results!BI57-AVERAGE(Results!BI$67:BI$69)))</f>
        <v>N.D.</v>
      </c>
      <c r="BI58" t="str">
        <f>IF(Results!BJ57="N.D.", "N.D.",(Results!BJ57-AVERAGE(Results!BJ$67:BJ$69)))</f>
        <v>N.D.</v>
      </c>
      <c r="BJ58" t="str">
        <f>IF(Results!BK57="N.D.", "N.D.",(Results!BK57-AVERAGE(Results!BK$67:BK$69)))</f>
        <v>N.D.</v>
      </c>
      <c r="BK58">
        <f>IF(Results!BL57="N.D.", "N.D.",(Results!BL57-AVERAGE(Results!BL$67:BL$69)))</f>
        <v>1.2883567766666637</v>
      </c>
      <c r="BL58">
        <f>IF(Results!BM57="N.D.", "N.D.",(Results!BM57-AVERAGE(Results!BM$67:BM$69)))</f>
        <v>1.1082229499999983</v>
      </c>
      <c r="BM58">
        <f>IF(Results!BN57="N.D.", "N.D.",(Results!BN57-AVERAGE(Results!BN$67:BN$69)))</f>
        <v>1.8508647400000022</v>
      </c>
      <c r="BN58">
        <f>IF(Results!BO57="N.D.", "N.D.",(Results!BO57-AVERAGE(Results!BO$67:BO$69)))</f>
        <v>2.2710490533333321</v>
      </c>
      <c r="BO58">
        <f>IF(Results!BP57="N.D.", "N.D.",(Results!BP57-AVERAGE(Results!BP$67:BP$69)))</f>
        <v>1.7461604866666676</v>
      </c>
      <c r="BP58" t="str">
        <f>IF(Results!BQ57="N.D.", "N.D.",(Results!BQ57-AVERAGE(Results!BQ$67:BQ$69)))</f>
        <v>N.D.</v>
      </c>
      <c r="BQ58">
        <f>IF(Results!BR57="N.D.", "N.D.",(Results!BR57-AVERAGE(Results!BR$67:BR$69)))</f>
        <v>4.1523676300000005</v>
      </c>
      <c r="BR58">
        <f>IF(Results!BS57="N.D.", "N.D.",(Results!BS57-AVERAGE(Results!BS$67:BS$69)))</f>
        <v>1.6101962600000022</v>
      </c>
      <c r="BS58" t="str">
        <f>IF(Results!BT57="N.D.", "N.D.",(Results!BT57-AVERAGE(Results!BT$67:BT$69)))</f>
        <v>N.D.</v>
      </c>
      <c r="BT58">
        <f>IF(Results!BU57="N.D.", "N.D.",(Results!BU57-AVERAGE(Results!BU$67:BU$69)))</f>
        <v>5.8216840866666679</v>
      </c>
      <c r="BU58">
        <f>IF(Results!BV57="N.D.", "N.D.",(Results!BV57-AVERAGE(Results!BV$67:BV$69)))</f>
        <v>3.2518786199999994</v>
      </c>
      <c r="BV58">
        <f>IF(Results!BW57="N.D.", "N.D.",(Results!BW57-AVERAGE(Results!BW$67:BW$69)))</f>
        <v>0.11294357333333238</v>
      </c>
      <c r="BW58">
        <f>IF(Results!BX57="N.D.", "N.D.",(Results!BX57-AVERAGE(Results!BX$67:BX$69)))</f>
        <v>10.425507539999998</v>
      </c>
      <c r="BX58" t="str">
        <f>IF(Results!BY57="N.D.", "N.D.",(Results!BY57-AVERAGE(Results!BY$67:BY$69)))</f>
        <v>N.D.</v>
      </c>
      <c r="BY58" t="str">
        <f>IF(Results!BZ57="N.D.", "N.D.",(Results!BZ57-AVERAGE(Results!BZ$67:BZ$69)))</f>
        <v>N.D.</v>
      </c>
      <c r="BZ58">
        <f>IF(Results!CA57="N.D.", "N.D.",(Results!CA57-AVERAGE(Results!CA$67:CA$69)))</f>
        <v>-0.90626629000000136</v>
      </c>
      <c r="CA58">
        <f>IF(Results!CB57="N.D.", "N.D.",(Results!CB57-AVERAGE(Results!CB$67:CB$69)))</f>
        <v>2.6242763833333349</v>
      </c>
      <c r="CB58">
        <f>IF(Results!CC57="N.D.", "N.D.",(Results!CC57-AVERAGE(Results!CC$67:CC$69)))</f>
        <v>2.9888105300000021</v>
      </c>
      <c r="CC58">
        <f>IF(Results!CD57="N.D.", "N.D.",(Results!CD57-AVERAGE(Results!CD$67:CD$69)))</f>
        <v>-1.0938561666666686</v>
      </c>
      <c r="CD58" t="str">
        <f>IF(Results!CE57="N.D.", "N.D.",(Results!CE57-AVERAGE(Results!CE$67:CE$69)))</f>
        <v>N.D.</v>
      </c>
      <c r="CE58">
        <f>IF(Results!CF57="N.D.", "N.D.",(Results!CF57-AVERAGE(Results!CF$67:CF$69)))</f>
        <v>2.6904606766666674</v>
      </c>
      <c r="CF58" t="str">
        <f>IF(Results!CG57="N.D.", "N.D.",(Results!CG57-AVERAGE(Results!CG$67:CG$69)))</f>
        <v>N.D.</v>
      </c>
      <c r="CG58" t="str">
        <f>IF(Results!CH57="N.D.", "N.D.",(Results!CH57-AVERAGE(Results!CH$67:CH$69)))</f>
        <v>N.D.</v>
      </c>
      <c r="CH58" t="str">
        <f>IF(Results!CI57="N.D.", "N.D.",(Results!CI57-AVERAGE(Results!CI$67:CI$69)))</f>
        <v>N.D.</v>
      </c>
      <c r="CI58" t="str">
        <f>IF(Results!CJ57="N.D.", "N.D.",(Results!CJ57-AVERAGE(Results!CJ$67:CJ$69)))</f>
        <v>N.D.</v>
      </c>
      <c r="CJ58">
        <f>IF(Results!CK57="N.D.", "N.D.",(Results!CK57-AVERAGE(Results!CK$67:CK$69)))</f>
        <v>2.4254557349999999</v>
      </c>
      <c r="CK58">
        <f>IF(Results!CL57="N.D.", "N.D.",(Results!CL57-AVERAGE(Results!CL$67:CL$69)))</f>
        <v>-0.8850677166666685</v>
      </c>
      <c r="CL58">
        <f>IF(Results!CM57="N.D.", "N.D.",(Results!CM57-AVERAGE(Results!CM$67:CM$69)))</f>
        <v>-0.64403655333333631</v>
      </c>
      <c r="CM58" t="str">
        <f>IF(Results!CN57="N.D.", "N.D.",(Results!CN57-AVERAGE(Results!CN$67:CN$69)))</f>
        <v>N.D.</v>
      </c>
      <c r="CN58" t="str">
        <f>IF(Results!CO57="N.D.", "N.D.",(Results!CO57-AVERAGE(Results!CO$67:CO$69)))</f>
        <v>N.D.</v>
      </c>
      <c r="CO58">
        <f>IF(Results!CP57="N.D.", "N.D.",(Results!CP57-AVERAGE(Results!CP$67:CP$69)))</f>
        <v>2.8566787766666657</v>
      </c>
      <c r="CP58" t="str">
        <f>IF(Results!CQ57="N.D.", "N.D.",(Results!CQ57-AVERAGE(Results!CQ$67:CQ$69)))</f>
        <v>N.D.</v>
      </c>
      <c r="CQ58">
        <f>IF(Results!CR57="N.D.", "N.D.",(Results!CR57-AVERAGE(Results!CR$67:CR$69)))</f>
        <v>5.2055337550000012</v>
      </c>
      <c r="CR58" t="str">
        <f>IF(Results!CS57="N.D.", "N.D.",(Results!CS57-AVERAGE(Results!CS$67:CS$69)))</f>
        <v>N.D.</v>
      </c>
      <c r="CS58" t="str">
        <f>IF(Results!CT57="N.D.", "N.D.",(Results!CT57-AVERAGE(Results!CT$67:CT$69)))</f>
        <v>N.D.</v>
      </c>
    </row>
    <row r="59" spans="1:97">
      <c r="A59" s="1" t="s">
        <v>9491</v>
      </c>
      <c r="B59" t="str">
        <f>IF(Results!C58="N.D.", "N.D.",(Results!C58-AVERAGE(Results!C$67:C$69)))</f>
        <v>N.D.</v>
      </c>
      <c r="C59" t="str">
        <f>IF(Results!D58="N.D.", "N.D.",(Results!D58-AVERAGE(Results!D$67:D$69)))</f>
        <v>N.D.</v>
      </c>
      <c r="D59" t="str">
        <f>IF(Results!E58="N.D.", "N.D.",(Results!E58-AVERAGE(Results!E$67:E$69)))</f>
        <v>N.D.</v>
      </c>
      <c r="E59" t="str">
        <f>IF(Results!F58="N.D.", "N.D.",(Results!F58-AVERAGE(Results!F$67:F$69)))</f>
        <v>N.D.</v>
      </c>
      <c r="F59" t="str">
        <f>IF(Results!G58="N.D.", "N.D.",(Results!G58-AVERAGE(Results!G$67:G$69)))</f>
        <v>N.D.</v>
      </c>
      <c r="G59" t="str">
        <f>IF(Results!H58="N.D.", "N.D.",(Results!H58-AVERAGE(Results!H$67:H$69)))</f>
        <v>N.D.</v>
      </c>
      <c r="H59">
        <f>IF(Results!I58="N.D.", "N.D.",(Results!I58-AVERAGE(Results!I$67:I$69)))</f>
        <v>-0.63277808333333496</v>
      </c>
      <c r="I59">
        <f>IF(Results!J58="N.D.", "N.D.",(Results!J58-AVERAGE(Results!J$67:J$69)))</f>
        <v>1.1467741166666663</v>
      </c>
      <c r="J59">
        <f>IF(Results!K58="N.D.", "N.D.",(Results!K58-AVERAGE(Results!K$67:K$69)))</f>
        <v>0.93515733999999995</v>
      </c>
      <c r="K59">
        <f>IF(Results!L58="N.D.", "N.D.",(Results!L58-AVERAGE(Results!L$67:L$69)))</f>
        <v>0.28450171999999796</v>
      </c>
      <c r="L59">
        <f>IF(Results!M58="N.D.", "N.D.",(Results!M58-AVERAGE(Results!M$67:M$69)))</f>
        <v>0.45241633000000192</v>
      </c>
      <c r="M59">
        <f>IF(Results!N58="N.D.", "N.D.",(Results!N58-AVERAGE(Results!N$67:N$69)))</f>
        <v>3.7000720449999989</v>
      </c>
      <c r="N59">
        <f>IF(Results!O58="N.D.", "N.D.",(Results!O58-AVERAGE(Results!O$67:O$69)))</f>
        <v>3.3639641333333348</v>
      </c>
      <c r="O59">
        <f>IF(Results!P58="N.D.", "N.D.",(Results!P58-AVERAGE(Results!P$67:P$69)))</f>
        <v>5.9682856966666655</v>
      </c>
      <c r="P59">
        <f>IF(Results!Q58="N.D.", "N.D.",(Results!Q58-AVERAGE(Results!Q$67:Q$69)))</f>
        <v>2.7760228666666649</v>
      </c>
      <c r="Q59">
        <f>IF(Results!R58="N.D.", "N.D.",(Results!R58-AVERAGE(Results!R$67:R$69)))</f>
        <v>3.1754511633333333</v>
      </c>
      <c r="R59">
        <f>IF(Results!S58="N.D.", "N.D.",(Results!S58-AVERAGE(Results!S$67:S$69)))</f>
        <v>3.2601362533333305</v>
      </c>
      <c r="S59">
        <f>IF(Results!T58="N.D.", "N.D.",(Results!T58-AVERAGE(Results!T$67:T$69)))</f>
        <v>3.1401935899999973</v>
      </c>
      <c r="T59">
        <f>IF(Results!U58="N.D.", "N.D.",(Results!U58-AVERAGE(Results!U$67:U$69)))</f>
        <v>4.3378216549999991</v>
      </c>
      <c r="U59" t="str">
        <f>IF(Results!V58="N.D.", "N.D.",(Results!V58-AVERAGE(Results!V$67:V$69)))</f>
        <v>N.D.</v>
      </c>
      <c r="V59">
        <f>IF(Results!W58="N.D.", "N.D.",(Results!W58-AVERAGE(Results!W$67:W$69)))</f>
        <v>2.2085611800000002</v>
      </c>
      <c r="W59">
        <f>IF(Results!X58="N.D.", "N.D.",(Results!X58-AVERAGE(Results!X$67:X$69)))</f>
        <v>0.91798660999999981</v>
      </c>
      <c r="X59">
        <f>IF(Results!Y58="N.D.", "N.D.",(Results!Y58-AVERAGE(Results!Y$67:Y$69)))</f>
        <v>1.8745175549999971</v>
      </c>
      <c r="Y59" t="str">
        <f>IF(Results!Z58="N.D.", "N.D.",(Results!Z58-AVERAGE(Results!Z$67:Z$69)))</f>
        <v>N.D.</v>
      </c>
      <c r="Z59">
        <f>IF(Results!AA58="N.D.", "N.D.",(Results!AA58-AVERAGE(Results!AA$67:AA$69)))</f>
        <v>7.3225086666667494E-2</v>
      </c>
      <c r="AA59">
        <f>IF(Results!AB58="N.D.", "N.D.",(Results!AB58-AVERAGE(Results!AB$67:AB$69)))</f>
        <v>0.36830311666666837</v>
      </c>
      <c r="AB59">
        <f>IF(Results!AC58="N.D.", "N.D.",(Results!AC58-AVERAGE(Results!AC$67:AC$69)))</f>
        <v>0.7450657600000028</v>
      </c>
      <c r="AC59">
        <f>IF(Results!AD58="N.D.", "N.D.",(Results!AD58-AVERAGE(Results!AD$67:AD$69)))</f>
        <v>0.53969542333333109</v>
      </c>
      <c r="AD59">
        <f>IF(Results!AE58="N.D.", "N.D.",(Results!AE58-AVERAGE(Results!AE$67:AE$69)))</f>
        <v>2.2480339999997767E-2</v>
      </c>
      <c r="AE59">
        <f>IF(Results!AF58="N.D.", "N.D.",(Results!AF58-AVERAGE(Results!AF$67:AF$69)))</f>
        <v>0.8410355033333321</v>
      </c>
      <c r="AF59" t="str">
        <f>IF(Results!AG58="N.D.", "N.D.",(Results!AG58-AVERAGE(Results!AG$67:AG$69)))</f>
        <v>N.D.</v>
      </c>
      <c r="AG59">
        <f>IF(Results!AH58="N.D.", "N.D.",(Results!AH58-AVERAGE(Results!AH$67:AH$69)))</f>
        <v>3.8549077599999997</v>
      </c>
      <c r="AH59" t="str">
        <f>IF(Results!AI58="N.D.", "N.D.",(Results!AI58-AVERAGE(Results!AI$67:AI$69)))</f>
        <v>N.D.</v>
      </c>
      <c r="AI59">
        <f>IF(Results!AJ58="N.D.", "N.D.",(Results!AJ58-AVERAGE(Results!AJ$67:AJ$69)))</f>
        <v>0.78911284666666504</v>
      </c>
      <c r="AJ59">
        <f>IF(Results!AK58="N.D.", "N.D.",(Results!AK58-AVERAGE(Results!AK$67:AK$69)))</f>
        <v>0.16438740666666973</v>
      </c>
      <c r="AK59">
        <f>IF(Results!AL58="N.D.", "N.D.",(Results!AL58-AVERAGE(Results!AL$67:AL$69)))</f>
        <v>1.9854267300000004</v>
      </c>
      <c r="AL59">
        <f>IF(Results!AM58="N.D.", "N.D.",(Results!AM58-AVERAGE(Results!AM$67:AM$69)))</f>
        <v>4.6646230766666665</v>
      </c>
      <c r="AM59">
        <f>IF(Results!AN58="N.D.", "N.D.",(Results!AN58-AVERAGE(Results!AN$67:AN$69)))</f>
        <v>5.0140327633333328</v>
      </c>
      <c r="AN59">
        <f>IF(Results!AO58="N.D.", "N.D.",(Results!AO58-AVERAGE(Results!AO$67:AO$69)))</f>
        <v>6.7938476933333352</v>
      </c>
      <c r="AO59">
        <f>IF(Results!AP58="N.D.", "N.D.",(Results!AP58-AVERAGE(Results!AP$67:AP$69)))</f>
        <v>6.6530193066666659</v>
      </c>
      <c r="AP59">
        <f>IF(Results!AQ58="N.D.", "N.D.",(Results!AQ58-AVERAGE(Results!AQ$67:AQ$69)))</f>
        <v>4.9635193199999978</v>
      </c>
      <c r="AQ59">
        <f>IF(Results!AR58="N.D.", "N.D.",(Results!AR58-AVERAGE(Results!AR$67:AR$69)))</f>
        <v>2.5254075033333354</v>
      </c>
      <c r="AR59">
        <f>IF(Results!AS58="N.D.", "N.D.",(Results!AS58-AVERAGE(Results!AS$67:AS$69)))</f>
        <v>0.68803390999999792</v>
      </c>
      <c r="AS59">
        <f>IF(Results!AT58="N.D.", "N.D.",(Results!AT58-AVERAGE(Results!AT$67:AT$69)))</f>
        <v>2.8766769300000021</v>
      </c>
      <c r="AT59" t="str">
        <f>IF(Results!AU58="N.D.", "N.D.",(Results!AU58-AVERAGE(Results!AU$67:AU$69)))</f>
        <v>N.D.</v>
      </c>
      <c r="AU59">
        <f>IF(Results!AV58="N.D.", "N.D.",(Results!AV58-AVERAGE(Results!AV$67:AV$69)))</f>
        <v>1.4507145500000007</v>
      </c>
      <c r="AV59">
        <f>IF(Results!AW58="N.D.", "N.D.",(Results!AW58-AVERAGE(Results!AW$67:AW$69)))</f>
        <v>3.1136113149999964</v>
      </c>
      <c r="AW59">
        <f>IF(Results!AX58="N.D.", "N.D.",(Results!AX58-AVERAGE(Results!AX$67:AX$69)))</f>
        <v>0.42059446666666389</v>
      </c>
      <c r="AX59" t="str">
        <f>IF(Results!AY58="N.D.", "N.D.",(Results!AY58-AVERAGE(Results!AY$67:AY$69)))</f>
        <v>N.D.</v>
      </c>
      <c r="AY59" t="str">
        <f>IF(Results!AZ58="N.D.", "N.D.",(Results!AZ58-AVERAGE(Results!AZ$67:AZ$69)))</f>
        <v>N.D.</v>
      </c>
      <c r="AZ59">
        <f>IF(Results!BA58="N.D.", "N.D.",(Results!BA58-AVERAGE(Results!BA$67:BA$69)))</f>
        <v>5.2695927900000008</v>
      </c>
      <c r="BA59">
        <f>IF(Results!BB58="N.D.", "N.D.",(Results!BB58-AVERAGE(Results!BB$67:BB$69)))</f>
        <v>0.18726227999999878</v>
      </c>
      <c r="BB59" t="str">
        <f>IF(Results!BC58="N.D.", "N.D.",(Results!BC58-AVERAGE(Results!BC$67:BC$69)))</f>
        <v>N.D.</v>
      </c>
      <c r="BC59" t="str">
        <f>IF(Results!BD58="N.D.", "N.D.",(Results!BD58-AVERAGE(Results!BD$67:BD$69)))</f>
        <v>N.D.</v>
      </c>
      <c r="BD59" t="str">
        <f>IF(Results!BE58="N.D.", "N.D.",(Results!BE58-AVERAGE(Results!BE$67:BE$69)))</f>
        <v>N.D.</v>
      </c>
      <c r="BE59">
        <f>IF(Results!BF58="N.D.", "N.D.",(Results!BF58-AVERAGE(Results!BF$67:BF$69)))</f>
        <v>5.0014710949999994</v>
      </c>
      <c r="BF59">
        <f>IF(Results!BG58="N.D.", "N.D.",(Results!BG58-AVERAGE(Results!BG$67:BG$69)))</f>
        <v>3.1967815366666699</v>
      </c>
      <c r="BG59" t="str">
        <f>IF(Results!BH58="N.D.", "N.D.",(Results!BH58-AVERAGE(Results!BH$67:BH$69)))</f>
        <v>N.D.</v>
      </c>
      <c r="BH59" t="str">
        <f>IF(Results!BI58="N.D.", "N.D.",(Results!BI58-AVERAGE(Results!BI$67:BI$69)))</f>
        <v>N.D.</v>
      </c>
      <c r="BI59" t="str">
        <f>IF(Results!BJ58="N.D.", "N.D.",(Results!BJ58-AVERAGE(Results!BJ$67:BJ$69)))</f>
        <v>N.D.</v>
      </c>
      <c r="BJ59" t="str">
        <f>IF(Results!BK58="N.D.", "N.D.",(Results!BK58-AVERAGE(Results!BK$67:BK$69)))</f>
        <v>N.D.</v>
      </c>
      <c r="BK59">
        <f>IF(Results!BL58="N.D.", "N.D.",(Results!BL58-AVERAGE(Results!BL$67:BL$69)))</f>
        <v>3.0362820866666631</v>
      </c>
      <c r="BL59">
        <f>IF(Results!BM58="N.D.", "N.D.",(Results!BM58-AVERAGE(Results!BM$67:BM$69)))</f>
        <v>1.4430373599999982</v>
      </c>
      <c r="BM59">
        <f>IF(Results!BN58="N.D.", "N.D.",(Results!BN58-AVERAGE(Results!BN$67:BN$69)))</f>
        <v>7.8793356200000026</v>
      </c>
      <c r="BN59" t="str">
        <f>IF(Results!BO58="N.D.", "N.D.",(Results!BO58-AVERAGE(Results!BO$67:BO$69)))</f>
        <v>N.D.</v>
      </c>
      <c r="BO59" t="str">
        <f>IF(Results!BP58="N.D.", "N.D.",(Results!BP58-AVERAGE(Results!BP$67:BP$69)))</f>
        <v>N.D.</v>
      </c>
      <c r="BP59" t="str">
        <f>IF(Results!BQ58="N.D.", "N.D.",(Results!BQ58-AVERAGE(Results!BQ$67:BQ$69)))</f>
        <v>N.D.</v>
      </c>
      <c r="BQ59" t="str">
        <f>IF(Results!BR58="N.D.", "N.D.",(Results!BR58-AVERAGE(Results!BR$67:BR$69)))</f>
        <v>N.D.</v>
      </c>
      <c r="BR59">
        <f>IF(Results!BS58="N.D.", "N.D.",(Results!BS58-AVERAGE(Results!BS$67:BS$69)))</f>
        <v>2.52355236</v>
      </c>
      <c r="BS59" t="str">
        <f>IF(Results!BT58="N.D.", "N.D.",(Results!BT58-AVERAGE(Results!BT$67:BT$69)))</f>
        <v>N.D.</v>
      </c>
      <c r="BT59" t="str">
        <f>IF(Results!BU58="N.D.", "N.D.",(Results!BU58-AVERAGE(Results!BU$67:BU$69)))</f>
        <v>N.D.</v>
      </c>
      <c r="BU59">
        <f>IF(Results!BV58="N.D.", "N.D.",(Results!BV58-AVERAGE(Results!BV$67:BV$69)))</f>
        <v>3.8338578899999973</v>
      </c>
      <c r="BV59">
        <f>IF(Results!BW58="N.D.", "N.D.",(Results!BW58-AVERAGE(Results!BW$67:BW$69)))</f>
        <v>0.91236187333333518</v>
      </c>
      <c r="BW59" t="str">
        <f>IF(Results!BX58="N.D.", "N.D.",(Results!BX58-AVERAGE(Results!BX$67:BX$69)))</f>
        <v>N.D.</v>
      </c>
      <c r="BX59" t="str">
        <f>IF(Results!BY58="N.D.", "N.D.",(Results!BY58-AVERAGE(Results!BY$67:BY$69)))</f>
        <v>N.D.</v>
      </c>
      <c r="BY59">
        <f>IF(Results!BZ58="N.D.", "N.D.",(Results!BZ58-AVERAGE(Results!BZ$67:BZ$69)))</f>
        <v>3.1170709266666634</v>
      </c>
      <c r="BZ59">
        <f>IF(Results!CA58="N.D.", "N.D.",(Results!CA58-AVERAGE(Results!CA$67:CA$69)))</f>
        <v>3.9083810599999964</v>
      </c>
      <c r="CA59" t="str">
        <f>IF(Results!CB58="N.D.", "N.D.",(Results!CB58-AVERAGE(Results!CB$67:CB$69)))</f>
        <v>N.D.</v>
      </c>
      <c r="CB59" t="str">
        <f>IF(Results!CC58="N.D.", "N.D.",(Results!CC58-AVERAGE(Results!CC$67:CC$69)))</f>
        <v>N.D.</v>
      </c>
      <c r="CC59">
        <f>IF(Results!CD58="N.D.", "N.D.",(Results!CD58-AVERAGE(Results!CD$67:CD$69)))</f>
        <v>1.7390869233333319</v>
      </c>
      <c r="CD59">
        <f>IF(Results!CE58="N.D.", "N.D.",(Results!CE58-AVERAGE(Results!CE$67:CE$69)))</f>
        <v>3.2584212833333304</v>
      </c>
      <c r="CE59" t="str">
        <f>IF(Results!CF58="N.D.", "N.D.",(Results!CF58-AVERAGE(Results!CF$67:CF$69)))</f>
        <v>N.D.</v>
      </c>
      <c r="CF59" t="str">
        <f>IF(Results!CG58="N.D.", "N.D.",(Results!CG58-AVERAGE(Results!CG$67:CG$69)))</f>
        <v>N.D.</v>
      </c>
      <c r="CG59">
        <f>IF(Results!CH58="N.D.", "N.D.",(Results!CH58-AVERAGE(Results!CH$67:CH$69)))</f>
        <v>5.453761616666668</v>
      </c>
      <c r="CH59">
        <f>IF(Results!CI58="N.D.", "N.D.",(Results!CI58-AVERAGE(Results!CI$67:CI$69)))</f>
        <v>3.2091390199999985</v>
      </c>
      <c r="CI59" t="str">
        <f>IF(Results!CJ58="N.D.", "N.D.",(Results!CJ58-AVERAGE(Results!CJ$67:CJ$69)))</f>
        <v>N.D.</v>
      </c>
      <c r="CJ59">
        <f>IF(Results!CK58="N.D.", "N.D.",(Results!CK58-AVERAGE(Results!CK$67:CK$69)))</f>
        <v>4.8271039450000011</v>
      </c>
      <c r="CK59">
        <f>IF(Results!CL58="N.D.", "N.D.",(Results!CL58-AVERAGE(Results!CL$67:CL$69)))</f>
        <v>1.8861614133333298</v>
      </c>
      <c r="CL59">
        <f>IF(Results!CM58="N.D.", "N.D.",(Results!CM58-AVERAGE(Results!CM$67:CM$69)))</f>
        <v>-0.75183473333333595</v>
      </c>
      <c r="CM59" t="str">
        <f>IF(Results!CN58="N.D.", "N.D.",(Results!CN58-AVERAGE(Results!CN$67:CN$69)))</f>
        <v>N.D.</v>
      </c>
      <c r="CN59" t="str">
        <f>IF(Results!CO58="N.D.", "N.D.",(Results!CO58-AVERAGE(Results!CO$67:CO$69)))</f>
        <v>N.D.</v>
      </c>
      <c r="CO59" t="str">
        <f>IF(Results!CP58="N.D.", "N.D.",(Results!CP58-AVERAGE(Results!CP$67:CP$69)))</f>
        <v>N.D.</v>
      </c>
      <c r="CP59" t="str">
        <f>IF(Results!CQ58="N.D.", "N.D.",(Results!CQ58-AVERAGE(Results!CQ$67:CQ$69)))</f>
        <v>N.D.</v>
      </c>
      <c r="CQ59">
        <f>IF(Results!CR58="N.D.", "N.D.",(Results!CR58-AVERAGE(Results!CR$67:CR$69)))</f>
        <v>4.6859489150000009</v>
      </c>
      <c r="CR59" t="str">
        <f>IF(Results!CS58="N.D.", "N.D.",(Results!CS58-AVERAGE(Results!CS$67:CS$69)))</f>
        <v>N.D.</v>
      </c>
      <c r="CS59" t="str">
        <f>IF(Results!CT58="N.D.", "N.D.",(Results!CT58-AVERAGE(Results!CT$67:CT$69)))</f>
        <v>N.D.</v>
      </c>
    </row>
    <row r="60" spans="1:97">
      <c r="A60" s="1" t="s">
        <v>9492</v>
      </c>
      <c r="B60" t="str">
        <f>IF(Results!C59="N.D.", "N.D.",(Results!C59-AVERAGE(Results!C$67:C$69)))</f>
        <v>N.D.</v>
      </c>
      <c r="C60" t="str">
        <f>IF(Results!D59="N.D.", "N.D.",(Results!D59-AVERAGE(Results!D$67:D$69)))</f>
        <v>N.D.</v>
      </c>
      <c r="D60" t="str">
        <f>IF(Results!E59="N.D.", "N.D.",(Results!E59-AVERAGE(Results!E$67:E$69)))</f>
        <v>N.D.</v>
      </c>
      <c r="E60" t="str">
        <f>IF(Results!F59="N.D.", "N.D.",(Results!F59-AVERAGE(Results!F$67:F$69)))</f>
        <v>N.D.</v>
      </c>
      <c r="F60" t="str">
        <f>IF(Results!G59="N.D.", "N.D.",(Results!G59-AVERAGE(Results!G$67:G$69)))</f>
        <v>N.D.</v>
      </c>
      <c r="G60" t="str">
        <f>IF(Results!H59="N.D.", "N.D.",(Results!H59-AVERAGE(Results!H$67:H$69)))</f>
        <v>N.D.</v>
      </c>
      <c r="H60">
        <f>IF(Results!I59="N.D.", "N.D.",(Results!I59-AVERAGE(Results!I$67:I$69)))</f>
        <v>2.5646833666666673</v>
      </c>
      <c r="I60" t="str">
        <f>IF(Results!J59="N.D.", "N.D.",(Results!J59-AVERAGE(Results!J$67:J$69)))</f>
        <v>N.D.</v>
      </c>
      <c r="J60" t="str">
        <f>IF(Results!K59="N.D.", "N.D.",(Results!K59-AVERAGE(Results!K$67:K$69)))</f>
        <v>N.D.</v>
      </c>
      <c r="K60" t="str">
        <f>IF(Results!L59="N.D.", "N.D.",(Results!L59-AVERAGE(Results!L$67:L$69)))</f>
        <v>N.D.</v>
      </c>
      <c r="L60">
        <f>IF(Results!M59="N.D.", "N.D.",(Results!M59-AVERAGE(Results!M$67:M$69)))</f>
        <v>3.4634448100000021</v>
      </c>
      <c r="M60" t="str">
        <f>IF(Results!N59="N.D.", "N.D.",(Results!N59-AVERAGE(Results!N$67:N$69)))</f>
        <v>N.D.</v>
      </c>
      <c r="N60">
        <f>IF(Results!O59="N.D.", "N.D.",(Results!O59-AVERAGE(Results!O$67:O$69)))</f>
        <v>6.9849646933333336</v>
      </c>
      <c r="O60" t="str">
        <f>IF(Results!P59="N.D.", "N.D.",(Results!P59-AVERAGE(Results!P$67:P$69)))</f>
        <v>N.D.</v>
      </c>
      <c r="P60">
        <f>IF(Results!Q59="N.D.", "N.D.",(Results!Q59-AVERAGE(Results!Q$67:Q$69)))</f>
        <v>4.326892226666665</v>
      </c>
      <c r="Q60">
        <f>IF(Results!R59="N.D.", "N.D.",(Results!R59-AVERAGE(Results!R$67:R$69)))</f>
        <v>6.4157467033333351</v>
      </c>
      <c r="R60" t="str">
        <f>IF(Results!S59="N.D.", "N.D.",(Results!S59-AVERAGE(Results!S$67:S$69)))</f>
        <v>N.D.</v>
      </c>
      <c r="S60">
        <f>IF(Results!T59="N.D.", "N.D.",(Results!T59-AVERAGE(Results!T$67:T$69)))</f>
        <v>5.7966230899999989</v>
      </c>
      <c r="T60" t="str">
        <f>IF(Results!U59="N.D.", "N.D.",(Results!U59-AVERAGE(Results!U$67:U$69)))</f>
        <v>N.D.</v>
      </c>
      <c r="U60">
        <f>IF(Results!V59="N.D.", "N.D.",(Results!V59-AVERAGE(Results!V$67:V$69)))</f>
        <v>5.2823617249999977</v>
      </c>
      <c r="V60">
        <f>IF(Results!W59="N.D.", "N.D.",(Results!W59-AVERAGE(Results!W$67:W$69)))</f>
        <v>3.9274649400000001</v>
      </c>
      <c r="W60" t="str">
        <f>IF(Results!X59="N.D.", "N.D.",(Results!X59-AVERAGE(Results!X$67:X$69)))</f>
        <v>N.D.</v>
      </c>
      <c r="X60">
        <f>IF(Results!Y59="N.D.", "N.D.",(Results!Y59-AVERAGE(Results!Y$67:Y$69)))</f>
        <v>6.1826749949999993</v>
      </c>
      <c r="Y60" t="str">
        <f>IF(Results!Z59="N.D.", "N.D.",(Results!Z59-AVERAGE(Results!Z$67:Z$69)))</f>
        <v>N.D.</v>
      </c>
      <c r="Z60">
        <f>IF(Results!AA59="N.D.", "N.D.",(Results!AA59-AVERAGE(Results!AA$67:AA$69)))</f>
        <v>4.9502211566666663</v>
      </c>
      <c r="AA60">
        <f>IF(Results!AB59="N.D.", "N.D.",(Results!AB59-AVERAGE(Results!AB$67:AB$69)))</f>
        <v>3.4062431066666665</v>
      </c>
      <c r="AB60">
        <f>IF(Results!AC59="N.D.", "N.D.",(Results!AC59-AVERAGE(Results!AC$67:AC$69)))</f>
        <v>3.7538262400000022</v>
      </c>
      <c r="AC60">
        <f>IF(Results!AD59="N.D.", "N.D.",(Results!AD59-AVERAGE(Results!AD$67:AD$69)))</f>
        <v>4.1055666133333304</v>
      </c>
      <c r="AD60">
        <f>IF(Results!AE59="N.D.", "N.D.",(Results!AE59-AVERAGE(Results!AE$67:AE$69)))</f>
        <v>4.1340322399999998</v>
      </c>
      <c r="AE60">
        <f>IF(Results!AF59="N.D.", "N.D.",(Results!AF59-AVERAGE(Results!AF$67:AF$69)))</f>
        <v>3.3089406533333321</v>
      </c>
      <c r="AF60" t="str">
        <f>IF(Results!AG59="N.D.", "N.D.",(Results!AG59-AVERAGE(Results!AG$67:AG$69)))</f>
        <v>N.D.</v>
      </c>
      <c r="AG60" t="str">
        <f>IF(Results!AH59="N.D.", "N.D.",(Results!AH59-AVERAGE(Results!AH$67:AH$69)))</f>
        <v>N.D.</v>
      </c>
      <c r="AH60">
        <f>IF(Results!AI59="N.D.", "N.D.",(Results!AI59-AVERAGE(Results!AI$67:AI$69)))</f>
        <v>0.87834238333333303</v>
      </c>
      <c r="AI60">
        <f>IF(Results!AJ59="N.D.", "N.D.",(Results!AJ59-AVERAGE(Results!AJ$67:AJ$69)))</f>
        <v>2.2147808366666659</v>
      </c>
      <c r="AJ60">
        <f>IF(Results!AK59="N.D.", "N.D.",(Results!AK59-AVERAGE(Results!AK$67:AK$69)))</f>
        <v>3.4418339666666675</v>
      </c>
      <c r="AK60" t="str">
        <f>IF(Results!AL59="N.D.", "N.D.",(Results!AL59-AVERAGE(Results!AL$67:AL$69)))</f>
        <v>N.D.</v>
      </c>
      <c r="AL60">
        <f>IF(Results!AM59="N.D.", "N.D.",(Results!AM59-AVERAGE(Results!AM$67:AM$69)))</f>
        <v>4.8228084266666666</v>
      </c>
      <c r="AM60" t="str">
        <f>IF(Results!AN59="N.D.", "N.D.",(Results!AN59-AVERAGE(Results!AN$67:AN$69)))</f>
        <v>N.D.</v>
      </c>
      <c r="AN60">
        <f>IF(Results!AO59="N.D.", "N.D.",(Results!AO59-AVERAGE(Results!AO$67:AO$69)))</f>
        <v>5.2947086733333339</v>
      </c>
      <c r="AO60">
        <f>IF(Results!AP59="N.D.", "N.D.",(Results!AP59-AVERAGE(Results!AP$67:AP$69)))</f>
        <v>7.8098805866666634</v>
      </c>
      <c r="AP60">
        <f>IF(Results!AQ59="N.D.", "N.D.",(Results!AQ59-AVERAGE(Results!AQ$67:AQ$69)))</f>
        <v>6.0272899499999983</v>
      </c>
      <c r="AQ60">
        <f>IF(Results!AR59="N.D.", "N.D.",(Results!AR59-AVERAGE(Results!AR$67:AR$69)))</f>
        <v>5.4425775133333349</v>
      </c>
      <c r="AR60">
        <f>IF(Results!AS59="N.D.", "N.D.",(Results!AS59-AVERAGE(Results!AS$67:AS$69)))</f>
        <v>4.0016407100000002</v>
      </c>
      <c r="AS60" t="str">
        <f>IF(Results!AT59="N.D.", "N.D.",(Results!AT59-AVERAGE(Results!AT$67:AT$69)))</f>
        <v>N.D.</v>
      </c>
      <c r="AT60" t="str">
        <f>IF(Results!AU59="N.D.", "N.D.",(Results!AU59-AVERAGE(Results!AU$67:AU$69)))</f>
        <v>N.D.</v>
      </c>
      <c r="AU60" t="str">
        <f>IF(Results!AV59="N.D.", "N.D.",(Results!AV59-AVERAGE(Results!AV$67:AV$69)))</f>
        <v>N.D.</v>
      </c>
      <c r="AV60">
        <f>IF(Results!AW59="N.D.", "N.D.",(Results!AW59-AVERAGE(Results!AW$67:AW$69)))</f>
        <v>4.7449234749999967</v>
      </c>
      <c r="AW60" t="str">
        <f>IF(Results!AX59="N.D.", "N.D.",(Results!AX59-AVERAGE(Results!AX$67:AX$69)))</f>
        <v>N.D.</v>
      </c>
      <c r="AX60" t="str">
        <f>IF(Results!AY59="N.D.", "N.D.",(Results!AY59-AVERAGE(Results!AY$67:AY$69)))</f>
        <v>N.D.</v>
      </c>
      <c r="AY60" t="str">
        <f>IF(Results!AZ59="N.D.", "N.D.",(Results!AZ59-AVERAGE(Results!AZ$67:AZ$69)))</f>
        <v>N.D.</v>
      </c>
      <c r="AZ60" t="str">
        <f>IF(Results!BA59="N.D.", "N.D.",(Results!BA59-AVERAGE(Results!BA$67:BA$69)))</f>
        <v>N.D.</v>
      </c>
      <c r="BA60" t="str">
        <f>IF(Results!BB59="N.D.", "N.D.",(Results!BB59-AVERAGE(Results!BB$67:BB$69)))</f>
        <v>N.D.</v>
      </c>
      <c r="BB60" t="str">
        <f>IF(Results!BC59="N.D.", "N.D.",(Results!BC59-AVERAGE(Results!BC$67:BC$69)))</f>
        <v>N.D.</v>
      </c>
      <c r="BC60" t="str">
        <f>IF(Results!BD59="N.D.", "N.D.",(Results!BD59-AVERAGE(Results!BD$67:BD$69)))</f>
        <v>N.D.</v>
      </c>
      <c r="BD60" t="str">
        <f>IF(Results!BE59="N.D.", "N.D.",(Results!BE59-AVERAGE(Results!BE$67:BE$69)))</f>
        <v>N.D.</v>
      </c>
      <c r="BE60">
        <f>IF(Results!BF59="N.D.", "N.D.",(Results!BF59-AVERAGE(Results!BF$67:BF$69)))</f>
        <v>4.5274961149999982</v>
      </c>
      <c r="BF60">
        <f>IF(Results!BG59="N.D.", "N.D.",(Results!BG59-AVERAGE(Results!BG$67:BG$69)))</f>
        <v>3.1567870266666667</v>
      </c>
      <c r="BG60">
        <f>IF(Results!BH59="N.D.", "N.D.",(Results!BH59-AVERAGE(Results!BH$67:BH$69)))</f>
        <v>4.0456518166666662</v>
      </c>
      <c r="BH60" t="str">
        <f>IF(Results!BI59="N.D.", "N.D.",(Results!BI59-AVERAGE(Results!BI$67:BI$69)))</f>
        <v>N.D.</v>
      </c>
      <c r="BI60" t="str">
        <f>IF(Results!BJ59="N.D.", "N.D.",(Results!BJ59-AVERAGE(Results!BJ$67:BJ$69)))</f>
        <v>N.D.</v>
      </c>
      <c r="BJ60" t="str">
        <f>IF(Results!BK59="N.D.", "N.D.",(Results!BK59-AVERAGE(Results!BK$67:BK$69)))</f>
        <v>N.D.</v>
      </c>
      <c r="BK60" t="str">
        <f>IF(Results!BL59="N.D.", "N.D.",(Results!BL59-AVERAGE(Results!BL$67:BL$69)))</f>
        <v>N.D.</v>
      </c>
      <c r="BL60">
        <f>IF(Results!BM59="N.D.", "N.D.",(Results!BM59-AVERAGE(Results!BM$67:BM$69)))</f>
        <v>3.0655575199999987</v>
      </c>
      <c r="BM60">
        <f>IF(Results!BN59="N.D.", "N.D.",(Results!BN59-AVERAGE(Results!BN$67:BN$69)))</f>
        <v>1.3741144600000013</v>
      </c>
      <c r="BN60">
        <f>IF(Results!BO59="N.D.", "N.D.",(Results!BO59-AVERAGE(Results!BO$67:BO$69)))</f>
        <v>3.9996136133333344</v>
      </c>
      <c r="BO60" t="str">
        <f>IF(Results!BP59="N.D.", "N.D.",(Results!BP59-AVERAGE(Results!BP$67:BP$69)))</f>
        <v>N.D.</v>
      </c>
      <c r="BP60" t="str">
        <f>IF(Results!BQ59="N.D.", "N.D.",(Results!BQ59-AVERAGE(Results!BQ$67:BQ$69)))</f>
        <v>N.D.</v>
      </c>
      <c r="BQ60">
        <f>IF(Results!BR59="N.D.", "N.D.",(Results!BR59-AVERAGE(Results!BR$67:BR$69)))</f>
        <v>3.0229140100000009</v>
      </c>
      <c r="BR60" t="str">
        <f>IF(Results!BS59="N.D.", "N.D.",(Results!BS59-AVERAGE(Results!BS$67:BS$69)))</f>
        <v>N.D.</v>
      </c>
      <c r="BS60" t="str">
        <f>IF(Results!BT59="N.D.", "N.D.",(Results!BT59-AVERAGE(Results!BT$67:BT$69)))</f>
        <v>N.D.</v>
      </c>
      <c r="BT60">
        <f>IF(Results!BU59="N.D.", "N.D.",(Results!BU59-AVERAGE(Results!BU$67:BU$69)))</f>
        <v>2.3611307466666673</v>
      </c>
      <c r="BU60" t="str">
        <f>IF(Results!BV59="N.D.", "N.D.",(Results!BV59-AVERAGE(Results!BV$67:BV$69)))</f>
        <v>N.D.</v>
      </c>
      <c r="BV60" t="str">
        <f>IF(Results!BW59="N.D.", "N.D.",(Results!BW59-AVERAGE(Results!BW$67:BW$69)))</f>
        <v>N.D.</v>
      </c>
      <c r="BW60" t="str">
        <f>IF(Results!BX59="N.D.", "N.D.",(Results!BX59-AVERAGE(Results!BX$67:BX$69)))</f>
        <v>N.D.</v>
      </c>
      <c r="BX60">
        <f>IF(Results!BY59="N.D.", "N.D.",(Results!BY59-AVERAGE(Results!BY$67:BY$69)))</f>
        <v>2.8526369533333344</v>
      </c>
      <c r="BY60" t="str">
        <f>IF(Results!BZ59="N.D.", "N.D.",(Results!BZ59-AVERAGE(Results!BZ$67:BZ$69)))</f>
        <v>N.D.</v>
      </c>
      <c r="BZ60" t="str">
        <f>IF(Results!CA59="N.D.", "N.D.",(Results!CA59-AVERAGE(Results!CA$67:CA$69)))</f>
        <v>N.D.</v>
      </c>
      <c r="CA60" t="str">
        <f>IF(Results!CB59="N.D.", "N.D.",(Results!CB59-AVERAGE(Results!CB$67:CB$69)))</f>
        <v>N.D.</v>
      </c>
      <c r="CB60" t="str">
        <f>IF(Results!CC59="N.D.", "N.D.",(Results!CC59-AVERAGE(Results!CC$67:CC$69)))</f>
        <v>N.D.</v>
      </c>
      <c r="CC60" t="str">
        <f>IF(Results!CD59="N.D.", "N.D.",(Results!CD59-AVERAGE(Results!CD$67:CD$69)))</f>
        <v>N.D.</v>
      </c>
      <c r="CD60" t="str">
        <f>IF(Results!CE59="N.D.", "N.D.",(Results!CE59-AVERAGE(Results!CE$67:CE$69)))</f>
        <v>N.D.</v>
      </c>
      <c r="CE60" t="str">
        <f>IF(Results!CF59="N.D.", "N.D.",(Results!CF59-AVERAGE(Results!CF$67:CF$69)))</f>
        <v>N.D.</v>
      </c>
      <c r="CF60" t="str">
        <f>IF(Results!CG59="N.D.", "N.D.",(Results!CG59-AVERAGE(Results!CG$67:CG$69)))</f>
        <v>N.D.</v>
      </c>
      <c r="CG60" t="str">
        <f>IF(Results!CH59="N.D.", "N.D.",(Results!CH59-AVERAGE(Results!CH$67:CH$69)))</f>
        <v>N.D.</v>
      </c>
      <c r="CH60" t="str">
        <f>IF(Results!CI59="N.D.", "N.D.",(Results!CI59-AVERAGE(Results!CI$67:CI$69)))</f>
        <v>N.D.</v>
      </c>
      <c r="CI60" t="str">
        <f>IF(Results!CJ59="N.D.", "N.D.",(Results!CJ59-AVERAGE(Results!CJ$67:CJ$69)))</f>
        <v>N.D.</v>
      </c>
      <c r="CJ60" t="str">
        <f>IF(Results!CK59="N.D.", "N.D.",(Results!CK59-AVERAGE(Results!CK$67:CK$69)))</f>
        <v>N.D.</v>
      </c>
      <c r="CK60">
        <f>IF(Results!CL59="N.D.", "N.D.",(Results!CL59-AVERAGE(Results!CL$67:CL$69)))</f>
        <v>2.4616582633333302</v>
      </c>
      <c r="CL60" t="str">
        <f>IF(Results!CM59="N.D.", "N.D.",(Results!CM59-AVERAGE(Results!CM$67:CM$69)))</f>
        <v>N.D.</v>
      </c>
      <c r="CM60" t="str">
        <f>IF(Results!CN59="N.D.", "N.D.",(Results!CN59-AVERAGE(Results!CN$67:CN$69)))</f>
        <v>N.D.</v>
      </c>
      <c r="CN60" t="str">
        <f>IF(Results!CO59="N.D.", "N.D.",(Results!CO59-AVERAGE(Results!CO$67:CO$69)))</f>
        <v>N.D.</v>
      </c>
      <c r="CO60" t="str">
        <f>IF(Results!CP59="N.D.", "N.D.",(Results!CP59-AVERAGE(Results!CP$67:CP$69)))</f>
        <v>N.D.</v>
      </c>
      <c r="CP60" t="str">
        <f>IF(Results!CQ59="N.D.", "N.D.",(Results!CQ59-AVERAGE(Results!CQ$67:CQ$69)))</f>
        <v>N.D.</v>
      </c>
      <c r="CQ60" t="str">
        <f>IF(Results!CR59="N.D.", "N.D.",(Results!CR59-AVERAGE(Results!CR$67:CR$69)))</f>
        <v>N.D.</v>
      </c>
      <c r="CR60" t="str">
        <f>IF(Results!CS59="N.D.", "N.D.",(Results!CS59-AVERAGE(Results!CS$67:CS$69)))</f>
        <v>N.D.</v>
      </c>
      <c r="CS60" t="str">
        <f>IF(Results!CT59="N.D.", "N.D.",(Results!CT59-AVERAGE(Results!CT$67:CT$69)))</f>
        <v>N.D.</v>
      </c>
    </row>
    <row r="61" spans="1:97">
      <c r="A61" s="1" t="s">
        <v>9493</v>
      </c>
      <c r="B61" t="str">
        <f>IF(Results!C60="N.D.", "N.D.",(Results!C60-AVERAGE(Results!C$67:C$69)))</f>
        <v>N.D.</v>
      </c>
      <c r="C61" t="str">
        <f>IF(Results!D60="N.D.", "N.D.",(Results!D60-AVERAGE(Results!D$67:D$69)))</f>
        <v>N.D.</v>
      </c>
      <c r="D61" t="str">
        <f>IF(Results!E60="N.D.", "N.D.",(Results!E60-AVERAGE(Results!E$67:E$69)))</f>
        <v>N.D.</v>
      </c>
      <c r="E61" t="str">
        <f>IF(Results!F60="N.D.", "N.D.",(Results!F60-AVERAGE(Results!F$67:F$69)))</f>
        <v>N.D.</v>
      </c>
      <c r="F61" t="str">
        <f>IF(Results!G60="N.D.", "N.D.",(Results!G60-AVERAGE(Results!G$67:G$69)))</f>
        <v>N.D.</v>
      </c>
      <c r="G61" t="str">
        <f>IF(Results!H60="N.D.", "N.D.",(Results!H60-AVERAGE(Results!H$67:H$69)))</f>
        <v>N.D.</v>
      </c>
      <c r="H61" t="str">
        <f>IF(Results!I60="N.D.", "N.D.",(Results!I60-AVERAGE(Results!I$67:I$69)))</f>
        <v>N.D.</v>
      </c>
      <c r="I61" t="str">
        <f>IF(Results!J60="N.D.", "N.D.",(Results!J60-AVERAGE(Results!J$67:J$69)))</f>
        <v>N.D.</v>
      </c>
      <c r="J61">
        <f>IF(Results!K60="N.D.", "N.D.",(Results!K60-AVERAGE(Results!K$67:K$69)))</f>
        <v>4.8847731900000007</v>
      </c>
      <c r="K61" t="str">
        <f>IF(Results!L60="N.D.", "N.D.",(Results!L60-AVERAGE(Results!L$67:L$69)))</f>
        <v>N.D.</v>
      </c>
      <c r="L61" t="str">
        <f>IF(Results!M60="N.D.", "N.D.",(Results!M60-AVERAGE(Results!M$67:M$69)))</f>
        <v>N.D.</v>
      </c>
      <c r="M61" t="str">
        <f>IF(Results!N60="N.D.", "N.D.",(Results!N60-AVERAGE(Results!N$67:N$69)))</f>
        <v>N.D.</v>
      </c>
      <c r="N61">
        <f>IF(Results!O60="N.D.", "N.D.",(Results!O60-AVERAGE(Results!O$67:O$69)))</f>
        <v>6.8980730733333342</v>
      </c>
      <c r="O61">
        <f>IF(Results!P60="N.D.", "N.D.",(Results!P60-AVERAGE(Results!P$67:P$69)))</f>
        <v>5.5168661466666684</v>
      </c>
      <c r="P61">
        <f>IF(Results!Q60="N.D.", "N.D.",(Results!Q60-AVERAGE(Results!Q$67:Q$69)))</f>
        <v>4.8210395266666666</v>
      </c>
      <c r="Q61">
        <f>IF(Results!R60="N.D.", "N.D.",(Results!R60-AVERAGE(Results!R$67:R$69)))</f>
        <v>5.224166743333333</v>
      </c>
      <c r="R61">
        <f>IF(Results!S60="N.D.", "N.D.",(Results!S60-AVERAGE(Results!S$67:S$69)))</f>
        <v>7.7522793833333292</v>
      </c>
      <c r="S61">
        <f>IF(Results!T60="N.D.", "N.D.",(Results!T60-AVERAGE(Results!T$67:T$69)))</f>
        <v>7.4455491299999981</v>
      </c>
      <c r="T61" t="str">
        <f>IF(Results!U60="N.D.", "N.D.",(Results!U60-AVERAGE(Results!U$67:U$69)))</f>
        <v>N.D.</v>
      </c>
      <c r="U61" t="str">
        <f>IF(Results!V60="N.D.", "N.D.",(Results!V60-AVERAGE(Results!V$67:V$69)))</f>
        <v>N.D.</v>
      </c>
      <c r="V61" t="str">
        <f>IF(Results!W60="N.D.", "N.D.",(Results!W60-AVERAGE(Results!W$67:W$69)))</f>
        <v>N.D.</v>
      </c>
      <c r="W61" t="str">
        <f>IF(Results!X60="N.D.", "N.D.",(Results!X60-AVERAGE(Results!X$67:X$69)))</f>
        <v>N.D.</v>
      </c>
      <c r="X61">
        <f>IF(Results!Y60="N.D.", "N.D.",(Results!Y60-AVERAGE(Results!Y$67:Y$69)))</f>
        <v>4.3280658149999987</v>
      </c>
      <c r="Y61">
        <f>IF(Results!Z60="N.D.", "N.D.",(Results!Z60-AVERAGE(Results!Z$67:Z$69)))</f>
        <v>3.9109868333333324</v>
      </c>
      <c r="Z61">
        <f>IF(Results!AA60="N.D.", "N.D.",(Results!AA60-AVERAGE(Results!AA$67:AA$69)))</f>
        <v>4.9642972466666659</v>
      </c>
      <c r="AA61" t="str">
        <f>IF(Results!AB60="N.D.", "N.D.",(Results!AB60-AVERAGE(Results!AB$67:AB$69)))</f>
        <v>N.D.</v>
      </c>
      <c r="AB61">
        <f>IF(Results!AC60="N.D.", "N.D.",(Results!AC60-AVERAGE(Results!AC$67:AC$69)))</f>
        <v>5.2859349000000009</v>
      </c>
      <c r="AC61">
        <f>IF(Results!AD60="N.D.", "N.D.",(Results!AD60-AVERAGE(Results!AD$67:AD$69)))</f>
        <v>6.236225443333332</v>
      </c>
      <c r="AD61">
        <f>IF(Results!AE60="N.D.", "N.D.",(Results!AE60-AVERAGE(Results!AE$67:AE$69)))</f>
        <v>6.5987535800000003</v>
      </c>
      <c r="AE61">
        <f>IF(Results!AF60="N.D.", "N.D.",(Results!AF60-AVERAGE(Results!AF$67:AF$69)))</f>
        <v>5.2082669233333316</v>
      </c>
      <c r="AF61" t="str">
        <f>IF(Results!AG60="N.D.", "N.D.",(Results!AG60-AVERAGE(Results!AG$67:AG$69)))</f>
        <v>N.D.</v>
      </c>
      <c r="AG61" t="str">
        <f>IF(Results!AH60="N.D.", "N.D.",(Results!AH60-AVERAGE(Results!AH$67:AH$69)))</f>
        <v>N.D.</v>
      </c>
      <c r="AH61">
        <f>IF(Results!AI60="N.D.", "N.D.",(Results!AI60-AVERAGE(Results!AI$67:AI$69)))</f>
        <v>6.6051654133333351</v>
      </c>
      <c r="AI61" t="str">
        <f>IF(Results!AJ60="N.D.", "N.D.",(Results!AJ60-AVERAGE(Results!AJ$67:AJ$69)))</f>
        <v>N.D.</v>
      </c>
      <c r="AJ61" t="str">
        <f>IF(Results!AK60="N.D.", "N.D.",(Results!AK60-AVERAGE(Results!AK$67:AK$69)))</f>
        <v>N.D.</v>
      </c>
      <c r="AK61" t="str">
        <f>IF(Results!AL60="N.D.", "N.D.",(Results!AL60-AVERAGE(Results!AL$67:AL$69)))</f>
        <v>N.D.</v>
      </c>
      <c r="AL61">
        <f>IF(Results!AM60="N.D.", "N.D.",(Results!AM60-AVERAGE(Results!AM$67:AM$69)))</f>
        <v>6.3145188666666687</v>
      </c>
      <c r="AM61" t="str">
        <f>IF(Results!AN60="N.D.", "N.D.",(Results!AN60-AVERAGE(Results!AN$67:AN$69)))</f>
        <v>N.D.</v>
      </c>
      <c r="AN61" t="str">
        <f>IF(Results!AO60="N.D.", "N.D.",(Results!AO60-AVERAGE(Results!AO$67:AO$69)))</f>
        <v>N.D.</v>
      </c>
      <c r="AO61" t="str">
        <f>IF(Results!AP60="N.D.", "N.D.",(Results!AP60-AVERAGE(Results!AP$67:AP$69)))</f>
        <v>N.D.</v>
      </c>
      <c r="AP61" t="str">
        <f>IF(Results!AQ60="N.D.", "N.D.",(Results!AQ60-AVERAGE(Results!AQ$67:AQ$69)))</f>
        <v>N.D.</v>
      </c>
      <c r="AQ61">
        <f>IF(Results!AR60="N.D.", "N.D.",(Results!AR60-AVERAGE(Results!AR$67:AR$69)))</f>
        <v>5.541693463333333</v>
      </c>
      <c r="AR61">
        <f>IF(Results!AS60="N.D.", "N.D.",(Results!AS60-AVERAGE(Results!AS$67:AS$69)))</f>
        <v>4.8187637899999984</v>
      </c>
      <c r="AS61" t="str">
        <f>IF(Results!AT60="N.D.", "N.D.",(Results!AT60-AVERAGE(Results!AT$67:AT$69)))</f>
        <v>N.D.</v>
      </c>
      <c r="AT61" t="str">
        <f>IF(Results!AU60="N.D.", "N.D.",(Results!AU60-AVERAGE(Results!AU$67:AU$69)))</f>
        <v>N.D.</v>
      </c>
      <c r="AU61">
        <f>IF(Results!AV60="N.D.", "N.D.",(Results!AV60-AVERAGE(Results!AV$67:AV$69)))</f>
        <v>4.5668264399999998</v>
      </c>
      <c r="AV61">
        <f>IF(Results!AW60="N.D.", "N.D.",(Results!AW60-AVERAGE(Results!AW$67:AW$69)))</f>
        <v>5.2601112549999982</v>
      </c>
      <c r="AW61">
        <f>IF(Results!AX60="N.D.", "N.D.",(Results!AX60-AVERAGE(Results!AX$67:AX$69)))</f>
        <v>2.4184110266666643</v>
      </c>
      <c r="AX61" t="str">
        <f>IF(Results!AY60="N.D.", "N.D.",(Results!AY60-AVERAGE(Results!AY$67:AY$69)))</f>
        <v>N.D.</v>
      </c>
      <c r="AY61">
        <f>IF(Results!AZ60="N.D.", "N.D.",(Results!AZ60-AVERAGE(Results!AZ$67:AZ$69)))</f>
        <v>12.490852575000002</v>
      </c>
      <c r="AZ61" t="str">
        <f>IF(Results!BA60="N.D.", "N.D.",(Results!BA60-AVERAGE(Results!BA$67:BA$69)))</f>
        <v>N.D.</v>
      </c>
      <c r="BA61">
        <f>IF(Results!BB60="N.D.", "N.D.",(Results!BB60-AVERAGE(Results!BB$67:BB$69)))</f>
        <v>3.8138694799999975</v>
      </c>
      <c r="BB61" t="str">
        <f>IF(Results!BC60="N.D.", "N.D.",(Results!BC60-AVERAGE(Results!BC$67:BC$69)))</f>
        <v>N.D.</v>
      </c>
      <c r="BC61" t="str">
        <f>IF(Results!BD60="N.D.", "N.D.",(Results!BD60-AVERAGE(Results!BD$67:BD$69)))</f>
        <v>N.D.</v>
      </c>
      <c r="BD61" t="str">
        <f>IF(Results!BE60="N.D.", "N.D.",(Results!BE60-AVERAGE(Results!BE$67:BE$69)))</f>
        <v>N.D.</v>
      </c>
      <c r="BE61" t="str">
        <f>IF(Results!BF60="N.D.", "N.D.",(Results!BF60-AVERAGE(Results!BF$67:BF$69)))</f>
        <v>N.D.</v>
      </c>
      <c r="BF61" t="str">
        <f>IF(Results!BG60="N.D.", "N.D.",(Results!BG60-AVERAGE(Results!BG$67:BG$69)))</f>
        <v>N.D.</v>
      </c>
      <c r="BG61" t="str">
        <f>IF(Results!BH60="N.D.", "N.D.",(Results!BH60-AVERAGE(Results!BH$67:BH$69)))</f>
        <v>N.D.</v>
      </c>
      <c r="BH61" t="str">
        <f>IF(Results!BI60="N.D.", "N.D.",(Results!BI60-AVERAGE(Results!BI$67:BI$69)))</f>
        <v>N.D.</v>
      </c>
      <c r="BI61" t="str">
        <f>IF(Results!BJ60="N.D.", "N.D.",(Results!BJ60-AVERAGE(Results!BJ$67:BJ$69)))</f>
        <v>N.D.</v>
      </c>
      <c r="BJ61" t="str">
        <f>IF(Results!BK60="N.D.", "N.D.",(Results!BK60-AVERAGE(Results!BK$67:BK$69)))</f>
        <v>N.D.</v>
      </c>
      <c r="BK61" t="str">
        <f>IF(Results!BL60="N.D.", "N.D.",(Results!BL60-AVERAGE(Results!BL$67:BL$69)))</f>
        <v>N.D.</v>
      </c>
      <c r="BL61" t="str">
        <f>IF(Results!BM60="N.D.", "N.D.",(Results!BM60-AVERAGE(Results!BM$67:BM$69)))</f>
        <v>N.D.</v>
      </c>
      <c r="BM61" t="str">
        <f>IF(Results!BN60="N.D.", "N.D.",(Results!BN60-AVERAGE(Results!BN$67:BN$69)))</f>
        <v>N.D.</v>
      </c>
      <c r="BN61" t="str">
        <f>IF(Results!BO60="N.D.", "N.D.",(Results!BO60-AVERAGE(Results!BO$67:BO$69)))</f>
        <v>N.D.</v>
      </c>
      <c r="BO61">
        <f>IF(Results!BP60="N.D.", "N.D.",(Results!BP60-AVERAGE(Results!BP$67:BP$69)))</f>
        <v>3.1091222566666694</v>
      </c>
      <c r="BP61" t="str">
        <f>IF(Results!BQ60="N.D.", "N.D.",(Results!BQ60-AVERAGE(Results!BQ$67:BQ$69)))</f>
        <v>N.D.</v>
      </c>
      <c r="BQ61" t="str">
        <f>IF(Results!BR60="N.D.", "N.D.",(Results!BR60-AVERAGE(Results!BR$67:BR$69)))</f>
        <v>N.D.</v>
      </c>
      <c r="BR61" t="str">
        <f>IF(Results!BS60="N.D.", "N.D.",(Results!BS60-AVERAGE(Results!BS$67:BS$69)))</f>
        <v>N.D.</v>
      </c>
      <c r="BS61" t="str">
        <f>IF(Results!BT60="N.D.", "N.D.",(Results!BT60-AVERAGE(Results!BT$67:BT$69)))</f>
        <v>N.D.</v>
      </c>
      <c r="BT61" t="str">
        <f>IF(Results!BU60="N.D.", "N.D.",(Results!BU60-AVERAGE(Results!BU$67:BU$69)))</f>
        <v>N.D.</v>
      </c>
      <c r="BU61" t="str">
        <f>IF(Results!BV60="N.D.", "N.D.",(Results!BV60-AVERAGE(Results!BV$67:BV$69)))</f>
        <v>N.D.</v>
      </c>
      <c r="BV61">
        <f>IF(Results!BW60="N.D.", "N.D.",(Results!BW60-AVERAGE(Results!BW$67:BW$69)))</f>
        <v>3.6480766733333354</v>
      </c>
      <c r="BW61" t="str">
        <f>IF(Results!BX60="N.D.", "N.D.",(Results!BX60-AVERAGE(Results!BX$67:BX$69)))</f>
        <v>N.D.</v>
      </c>
      <c r="BX61" t="str">
        <f>IF(Results!BY60="N.D.", "N.D.",(Results!BY60-AVERAGE(Results!BY$67:BY$69)))</f>
        <v>N.D.</v>
      </c>
      <c r="BY61">
        <f>IF(Results!BZ60="N.D.", "N.D.",(Results!BZ60-AVERAGE(Results!BZ$67:BZ$69)))</f>
        <v>4.2560038166666629</v>
      </c>
      <c r="BZ61">
        <f>IF(Results!CA60="N.D.", "N.D.",(Results!CA60-AVERAGE(Results!CA$67:CA$69)))</f>
        <v>3.5877176199999958</v>
      </c>
      <c r="CA61" t="str">
        <f>IF(Results!CB60="N.D.", "N.D.",(Results!CB60-AVERAGE(Results!CB$67:CB$69)))</f>
        <v>N.D.</v>
      </c>
      <c r="CB61" t="str">
        <f>IF(Results!CC60="N.D.", "N.D.",(Results!CC60-AVERAGE(Results!CC$67:CC$69)))</f>
        <v>N.D.</v>
      </c>
      <c r="CC61" t="str">
        <f>IF(Results!CD60="N.D.", "N.D.",(Results!CD60-AVERAGE(Results!CD$67:CD$69)))</f>
        <v>N.D.</v>
      </c>
      <c r="CD61" t="str">
        <f>IF(Results!CE60="N.D.", "N.D.",(Results!CE60-AVERAGE(Results!CE$67:CE$69)))</f>
        <v>N.D.</v>
      </c>
      <c r="CE61" t="str">
        <f>IF(Results!CF60="N.D.", "N.D.",(Results!CF60-AVERAGE(Results!CF$67:CF$69)))</f>
        <v>N.D.</v>
      </c>
      <c r="CF61" t="str">
        <f>IF(Results!CG60="N.D.", "N.D.",(Results!CG60-AVERAGE(Results!CG$67:CG$69)))</f>
        <v>N.D.</v>
      </c>
      <c r="CG61" t="str">
        <f>IF(Results!CH60="N.D.", "N.D.",(Results!CH60-AVERAGE(Results!CH$67:CH$69)))</f>
        <v>N.D.</v>
      </c>
      <c r="CH61" t="str">
        <f>IF(Results!CI60="N.D.", "N.D.",(Results!CI60-AVERAGE(Results!CI$67:CI$69)))</f>
        <v>N.D.</v>
      </c>
      <c r="CI61" t="str">
        <f>IF(Results!CJ60="N.D.", "N.D.",(Results!CJ60-AVERAGE(Results!CJ$67:CJ$69)))</f>
        <v>N.D.</v>
      </c>
      <c r="CJ61" t="str">
        <f>IF(Results!CK60="N.D.", "N.D.",(Results!CK60-AVERAGE(Results!CK$67:CK$69)))</f>
        <v>N.D.</v>
      </c>
      <c r="CK61" t="str">
        <f>IF(Results!CL60="N.D.", "N.D.",(Results!CL60-AVERAGE(Results!CL$67:CL$69)))</f>
        <v>N.D.</v>
      </c>
      <c r="CL61" t="str">
        <f>IF(Results!CM60="N.D.", "N.D.",(Results!CM60-AVERAGE(Results!CM$67:CM$69)))</f>
        <v>N.D.</v>
      </c>
      <c r="CM61" t="str">
        <f>IF(Results!CN60="N.D.", "N.D.",(Results!CN60-AVERAGE(Results!CN$67:CN$69)))</f>
        <v>N.D.</v>
      </c>
      <c r="CN61" t="str">
        <f>IF(Results!CO60="N.D.", "N.D.",(Results!CO60-AVERAGE(Results!CO$67:CO$69)))</f>
        <v>N.D.</v>
      </c>
      <c r="CO61" t="str">
        <f>IF(Results!CP60="N.D.", "N.D.",(Results!CP60-AVERAGE(Results!CP$67:CP$69)))</f>
        <v>N.D.</v>
      </c>
      <c r="CP61" t="str">
        <f>IF(Results!CQ60="N.D.", "N.D.",(Results!CQ60-AVERAGE(Results!CQ$67:CQ$69)))</f>
        <v>N.D.</v>
      </c>
      <c r="CQ61">
        <f>IF(Results!CR60="N.D.", "N.D.",(Results!CR60-AVERAGE(Results!CR$67:CR$69)))</f>
        <v>9.5630473649999992</v>
      </c>
      <c r="CR61" t="str">
        <f>IF(Results!CS60="N.D.", "N.D.",(Results!CS60-AVERAGE(Results!CS$67:CS$69)))</f>
        <v>N.D.</v>
      </c>
      <c r="CS61" t="str">
        <f>IF(Results!CT60="N.D.", "N.D.",(Results!CT60-AVERAGE(Results!CT$67:CT$69)))</f>
        <v>N.D.</v>
      </c>
    </row>
    <row r="62" spans="1:97">
      <c r="A62" s="1" t="s">
        <v>9494</v>
      </c>
      <c r="B62" t="str">
        <f>IF(Results!C61="N.D.", "N.D.",(Results!C61-AVERAGE(Results!C$67:C$69)))</f>
        <v>N.D.</v>
      </c>
      <c r="C62" t="str">
        <f>IF(Results!D61="N.D.", "N.D.",(Results!D61-AVERAGE(Results!D$67:D$69)))</f>
        <v>N.D.</v>
      </c>
      <c r="D62" t="str">
        <f>IF(Results!E61="N.D.", "N.D.",(Results!E61-AVERAGE(Results!E$67:E$69)))</f>
        <v>N.D.</v>
      </c>
      <c r="E62" t="str">
        <f>IF(Results!F61="N.D.", "N.D.",(Results!F61-AVERAGE(Results!F$67:F$69)))</f>
        <v>N.D.</v>
      </c>
      <c r="F62" t="str">
        <f>IF(Results!G61="N.D.", "N.D.",(Results!G61-AVERAGE(Results!G$67:G$69)))</f>
        <v>N.D.</v>
      </c>
      <c r="G62" t="str">
        <f>IF(Results!H61="N.D.", "N.D.",(Results!H61-AVERAGE(Results!H$67:H$69)))</f>
        <v>N.D.</v>
      </c>
      <c r="H62" t="str">
        <f>IF(Results!I61="N.D.", "N.D.",(Results!I61-AVERAGE(Results!I$67:I$69)))</f>
        <v>N.D.</v>
      </c>
      <c r="I62">
        <f>IF(Results!J61="N.D.", "N.D.",(Results!J61-AVERAGE(Results!J$67:J$69)))</f>
        <v>2.6635885166666675</v>
      </c>
      <c r="J62">
        <f>IF(Results!K61="N.D.", "N.D.",(Results!K61-AVERAGE(Results!K$67:K$69)))</f>
        <v>5.2322332500000002</v>
      </c>
      <c r="K62">
        <f>IF(Results!L61="N.D.", "N.D.",(Results!L61-AVERAGE(Results!L$67:L$69)))</f>
        <v>3.067004279999999</v>
      </c>
      <c r="L62" t="str">
        <f>IF(Results!M61="N.D.", "N.D.",(Results!M61-AVERAGE(Results!M$67:M$69)))</f>
        <v>N.D.</v>
      </c>
      <c r="M62">
        <f>IF(Results!N61="N.D.", "N.D.",(Results!N61-AVERAGE(Results!N$67:N$69)))</f>
        <v>5.4732600649999981</v>
      </c>
      <c r="N62">
        <f>IF(Results!O61="N.D.", "N.D.",(Results!O61-AVERAGE(Results!O$67:O$69)))</f>
        <v>2.6570262533333331</v>
      </c>
      <c r="O62">
        <f>IF(Results!P61="N.D.", "N.D.",(Results!P61-AVERAGE(Results!P$67:P$69)))</f>
        <v>4.4282866066666671</v>
      </c>
      <c r="P62">
        <f>IF(Results!Q61="N.D.", "N.D.",(Results!Q61-AVERAGE(Results!Q$67:Q$69)))</f>
        <v>2.7686577666666672</v>
      </c>
      <c r="Q62">
        <f>IF(Results!R61="N.D.", "N.D.",(Results!R61-AVERAGE(Results!R$67:R$69)))</f>
        <v>2.5622560633333347</v>
      </c>
      <c r="R62">
        <f>IF(Results!S61="N.D.", "N.D.",(Results!S61-AVERAGE(Results!S$67:S$69)))</f>
        <v>3.500501093333332</v>
      </c>
      <c r="S62">
        <f>IF(Results!T61="N.D.", "N.D.",(Results!T61-AVERAGE(Results!T$67:T$69)))</f>
        <v>3.1771898999999966</v>
      </c>
      <c r="T62" t="str">
        <f>IF(Results!U61="N.D.", "N.D.",(Results!U61-AVERAGE(Results!U$67:U$69)))</f>
        <v>N.D.</v>
      </c>
      <c r="U62">
        <f>IF(Results!V61="N.D.", "N.D.",(Results!V61-AVERAGE(Results!V$67:V$69)))</f>
        <v>3.1076096249999985</v>
      </c>
      <c r="V62">
        <f>IF(Results!W61="N.D.", "N.D.",(Results!W61-AVERAGE(Results!W$67:W$69)))</f>
        <v>3.0133414199999997</v>
      </c>
      <c r="W62">
        <f>IF(Results!X61="N.D.", "N.D.",(Results!X61-AVERAGE(Results!X$67:X$69)))</f>
        <v>2.821149130000002</v>
      </c>
      <c r="X62">
        <f>IF(Results!Y61="N.D.", "N.D.",(Results!Y61-AVERAGE(Results!Y$67:Y$69)))</f>
        <v>4.2239005049999996</v>
      </c>
      <c r="Y62" t="str">
        <f>IF(Results!Z61="N.D.", "N.D.",(Results!Z61-AVERAGE(Results!Z$67:Z$69)))</f>
        <v>N.D.</v>
      </c>
      <c r="Z62">
        <f>IF(Results!AA61="N.D.", "N.D.",(Results!AA61-AVERAGE(Results!AA$67:AA$69)))</f>
        <v>2.8887566966666665</v>
      </c>
      <c r="AA62">
        <f>IF(Results!AB61="N.D.", "N.D.",(Results!AB61-AVERAGE(Results!AB$67:AB$69)))</f>
        <v>3.418951916666666</v>
      </c>
      <c r="AB62">
        <f>IF(Results!AC61="N.D.", "N.D.",(Results!AC61-AVERAGE(Results!AC$67:AC$69)))</f>
        <v>2.4786749000000015</v>
      </c>
      <c r="AC62">
        <f>IF(Results!AD61="N.D.", "N.D.",(Results!AD61-AVERAGE(Results!AD$67:AD$69)))</f>
        <v>2.8931755333333307</v>
      </c>
      <c r="AD62">
        <f>IF(Results!AE61="N.D.", "N.D.",(Results!AE61-AVERAGE(Results!AE$67:AE$69)))</f>
        <v>4.5560166999999971</v>
      </c>
      <c r="AE62">
        <f>IF(Results!AF61="N.D.", "N.D.",(Results!AF61-AVERAGE(Results!AF$67:AF$69)))</f>
        <v>2.9404690133333329</v>
      </c>
      <c r="AF62" t="str">
        <f>IF(Results!AG61="N.D.", "N.D.",(Results!AG61-AVERAGE(Results!AG$67:AG$69)))</f>
        <v>N.D.</v>
      </c>
      <c r="AG62" t="str">
        <f>IF(Results!AH61="N.D.", "N.D.",(Results!AH61-AVERAGE(Results!AH$67:AH$69)))</f>
        <v>N.D.</v>
      </c>
      <c r="AH62">
        <f>IF(Results!AI61="N.D.", "N.D.",(Results!AI61-AVERAGE(Results!AI$67:AI$69)))</f>
        <v>1.3349080833333318</v>
      </c>
      <c r="AI62">
        <f>IF(Results!AJ61="N.D.", "N.D.",(Results!AJ61-AVERAGE(Results!AJ$67:AJ$69)))</f>
        <v>3.1557776866666636</v>
      </c>
      <c r="AJ62">
        <f>IF(Results!AK61="N.D.", "N.D.",(Results!AK61-AVERAGE(Results!AK$67:AK$69)))</f>
        <v>1.9830130766666691</v>
      </c>
      <c r="AK62" t="str">
        <f>IF(Results!AL61="N.D.", "N.D.",(Results!AL61-AVERAGE(Results!AL$67:AL$69)))</f>
        <v>N.D.</v>
      </c>
      <c r="AL62">
        <f>IF(Results!AM61="N.D.", "N.D.",(Results!AM61-AVERAGE(Results!AM$67:AM$69)))</f>
        <v>4.9526116066666663</v>
      </c>
      <c r="AM62">
        <f>IF(Results!AN61="N.D.", "N.D.",(Results!AN61-AVERAGE(Results!AN$67:AN$69)))</f>
        <v>2.7046364233333335</v>
      </c>
      <c r="AN62">
        <f>IF(Results!AO61="N.D.", "N.D.",(Results!AO61-AVERAGE(Results!AO$67:AO$69)))</f>
        <v>3.3744932533333323</v>
      </c>
      <c r="AO62">
        <f>IF(Results!AP61="N.D.", "N.D.",(Results!AP61-AVERAGE(Results!AP$67:AP$69)))</f>
        <v>2.6998884266666661</v>
      </c>
      <c r="AP62">
        <f>IF(Results!AQ61="N.D.", "N.D.",(Results!AQ61-AVERAGE(Results!AQ$67:AQ$69)))</f>
        <v>3.5039239199999965</v>
      </c>
      <c r="AQ62">
        <f>IF(Results!AR61="N.D.", "N.D.",(Results!AR61-AVERAGE(Results!AR$67:AR$69)))</f>
        <v>3.7132613133333354</v>
      </c>
      <c r="AR62">
        <f>IF(Results!AS61="N.D.", "N.D.",(Results!AS61-AVERAGE(Results!AS$67:AS$69)))</f>
        <v>4.2252164599999986</v>
      </c>
      <c r="AS62">
        <f>IF(Results!AT61="N.D.", "N.D.",(Results!AT61-AVERAGE(Results!AT$67:AT$69)))</f>
        <v>3.5779458800000015</v>
      </c>
      <c r="AT62" t="str">
        <f>IF(Results!AU61="N.D.", "N.D.",(Results!AU61-AVERAGE(Results!AU$67:AU$69)))</f>
        <v>N.D.</v>
      </c>
      <c r="AU62">
        <f>IF(Results!AV61="N.D.", "N.D.",(Results!AV61-AVERAGE(Results!AV$67:AV$69)))</f>
        <v>3.742462800000002</v>
      </c>
      <c r="AV62" t="str">
        <f>IF(Results!AW61="N.D.", "N.D.",(Results!AW61-AVERAGE(Results!AW$67:AW$69)))</f>
        <v>N.D.</v>
      </c>
      <c r="AW62" t="str">
        <f>IF(Results!AX61="N.D.", "N.D.",(Results!AX61-AVERAGE(Results!AX$67:AX$69)))</f>
        <v>N.D.</v>
      </c>
      <c r="AX62">
        <f>IF(Results!AY61="N.D.", "N.D.",(Results!AY61-AVERAGE(Results!AY$67:AY$69)))</f>
        <v>1.6585709566666651</v>
      </c>
      <c r="AY62" t="str">
        <f>IF(Results!AZ61="N.D.", "N.D.",(Results!AZ61-AVERAGE(Results!AZ$67:AZ$69)))</f>
        <v>N.D.</v>
      </c>
      <c r="AZ62">
        <f>IF(Results!BA61="N.D.", "N.D.",(Results!BA61-AVERAGE(Results!BA$67:BA$69)))</f>
        <v>3.8028036800000002</v>
      </c>
      <c r="BA62">
        <f>IF(Results!BB61="N.D.", "N.D.",(Results!BB61-AVERAGE(Results!BB$67:BB$69)))</f>
        <v>3.2560388299999978</v>
      </c>
      <c r="BB62" t="str">
        <f>IF(Results!BC61="N.D.", "N.D.",(Results!BC61-AVERAGE(Results!BC$67:BC$69)))</f>
        <v>N.D.</v>
      </c>
      <c r="BC62">
        <f>IF(Results!BD61="N.D.", "N.D.",(Results!BD61-AVERAGE(Results!BD$67:BD$69)))</f>
        <v>2.2758298566666681</v>
      </c>
      <c r="BD62">
        <f>IF(Results!BE61="N.D.", "N.D.",(Results!BE61-AVERAGE(Results!BE$67:BE$69)))</f>
        <v>2.9563968533333345</v>
      </c>
      <c r="BE62" t="str">
        <f>IF(Results!BF61="N.D.", "N.D.",(Results!BF61-AVERAGE(Results!BF$67:BF$69)))</f>
        <v>N.D.</v>
      </c>
      <c r="BF62">
        <f>IF(Results!BG61="N.D.", "N.D.",(Results!BG61-AVERAGE(Results!BG$67:BG$69)))</f>
        <v>1.5565280766666696</v>
      </c>
      <c r="BG62">
        <f>IF(Results!BH61="N.D.", "N.D.",(Results!BH61-AVERAGE(Results!BH$67:BH$69)))</f>
        <v>2.8221704366666671</v>
      </c>
      <c r="BH62" t="str">
        <f>IF(Results!BI61="N.D.", "N.D.",(Results!BI61-AVERAGE(Results!BI$67:BI$69)))</f>
        <v>N.D.</v>
      </c>
      <c r="BI62">
        <f>IF(Results!BJ61="N.D.", "N.D.",(Results!BJ61-AVERAGE(Results!BJ$67:BJ$69)))</f>
        <v>3.3997526100000002</v>
      </c>
      <c r="BJ62">
        <f>IF(Results!BK61="N.D.", "N.D.",(Results!BK61-AVERAGE(Results!BK$67:BK$69)))</f>
        <v>2.0137040900000009</v>
      </c>
      <c r="BK62">
        <f>IF(Results!BL61="N.D.", "N.D.",(Results!BL61-AVERAGE(Results!BL$67:BL$69)))</f>
        <v>3.4329693466666633</v>
      </c>
      <c r="BL62">
        <f>IF(Results!BM61="N.D.", "N.D.",(Results!BM61-AVERAGE(Results!BM$67:BM$69)))</f>
        <v>1.5048522099999992</v>
      </c>
      <c r="BM62">
        <f>IF(Results!BN61="N.D.", "N.D.",(Results!BN61-AVERAGE(Results!BN$67:BN$69)))</f>
        <v>1.5632153600000009</v>
      </c>
      <c r="BN62">
        <f>IF(Results!BO61="N.D.", "N.D.",(Results!BO61-AVERAGE(Results!BO$67:BO$69)))</f>
        <v>3.0737251833333339</v>
      </c>
      <c r="BO62" t="str">
        <f>IF(Results!BP61="N.D.", "N.D.",(Results!BP61-AVERAGE(Results!BP$67:BP$69)))</f>
        <v>N.D.</v>
      </c>
      <c r="BP62">
        <f>IF(Results!BQ61="N.D.", "N.D.",(Results!BQ61-AVERAGE(Results!BQ$67:BQ$69)))</f>
        <v>0.40321963666666605</v>
      </c>
      <c r="BQ62">
        <f>IF(Results!BR61="N.D.", "N.D.",(Results!BR61-AVERAGE(Results!BR$67:BR$69)))</f>
        <v>5.236131369999999</v>
      </c>
      <c r="BR62" t="str">
        <f>IF(Results!BS61="N.D.", "N.D.",(Results!BS61-AVERAGE(Results!BS$67:BS$69)))</f>
        <v>N.D.</v>
      </c>
      <c r="BS62">
        <f>IF(Results!BT61="N.D.", "N.D.",(Results!BT61-AVERAGE(Results!BT$67:BT$69)))</f>
        <v>3.8386579666666663</v>
      </c>
      <c r="BT62" t="str">
        <f>IF(Results!BU61="N.D.", "N.D.",(Results!BU61-AVERAGE(Results!BU$67:BU$69)))</f>
        <v>N.D.</v>
      </c>
      <c r="BU62">
        <f>IF(Results!BV61="N.D.", "N.D.",(Results!BV61-AVERAGE(Results!BV$67:BV$69)))</f>
        <v>1.7537024099999989</v>
      </c>
      <c r="BV62">
        <f>IF(Results!BW61="N.D.", "N.D.",(Results!BW61-AVERAGE(Results!BW$67:BW$69)))</f>
        <v>3.1552568533333343</v>
      </c>
      <c r="BW62" t="str">
        <f>IF(Results!BX61="N.D.", "N.D.",(Results!BX61-AVERAGE(Results!BX$67:BX$69)))</f>
        <v>N.D.</v>
      </c>
      <c r="BX62">
        <f>IF(Results!BY61="N.D.", "N.D.",(Results!BY61-AVERAGE(Results!BY$67:BY$69)))</f>
        <v>2.3307327533333329</v>
      </c>
      <c r="BY62" t="str">
        <f>IF(Results!BZ61="N.D.", "N.D.",(Results!BZ61-AVERAGE(Results!BZ$67:BZ$69)))</f>
        <v>N.D.</v>
      </c>
      <c r="BZ62">
        <f>IF(Results!CA61="N.D.", "N.D.",(Results!CA61-AVERAGE(Results!CA$67:CA$69)))</f>
        <v>2.8791032699999981</v>
      </c>
      <c r="CA62">
        <f>IF(Results!CB61="N.D.", "N.D.",(Results!CB61-AVERAGE(Results!CB$67:CB$69)))</f>
        <v>3.7544520433333339</v>
      </c>
      <c r="CB62" t="str">
        <f>IF(Results!CC61="N.D.", "N.D.",(Results!CC61-AVERAGE(Results!CC$67:CC$69)))</f>
        <v>N.D.</v>
      </c>
      <c r="CC62" t="str">
        <f>IF(Results!CD61="N.D.", "N.D.",(Results!CD61-AVERAGE(Results!CD$67:CD$69)))</f>
        <v>N.D.</v>
      </c>
      <c r="CD62" t="str">
        <f>IF(Results!CE61="N.D.", "N.D.",(Results!CE61-AVERAGE(Results!CE$67:CE$69)))</f>
        <v>N.D.</v>
      </c>
      <c r="CE62" t="str">
        <f>IF(Results!CF61="N.D.", "N.D.",(Results!CF61-AVERAGE(Results!CF$67:CF$69)))</f>
        <v>N.D.</v>
      </c>
      <c r="CF62" t="str">
        <f>IF(Results!CG61="N.D.", "N.D.",(Results!CG61-AVERAGE(Results!CG$67:CG$69)))</f>
        <v>N.D.</v>
      </c>
      <c r="CG62">
        <f>IF(Results!CH61="N.D.", "N.D.",(Results!CH61-AVERAGE(Results!CH$67:CH$69)))</f>
        <v>2.9051832666666684</v>
      </c>
      <c r="CH62" t="str">
        <f>IF(Results!CI61="N.D.", "N.D.",(Results!CI61-AVERAGE(Results!CI$67:CI$69)))</f>
        <v>N.D.</v>
      </c>
      <c r="CI62">
        <f>IF(Results!CJ61="N.D.", "N.D.",(Results!CJ61-AVERAGE(Results!CJ$67:CJ$69)))</f>
        <v>1.3604741533333353</v>
      </c>
      <c r="CJ62" t="str">
        <f>IF(Results!CK61="N.D.", "N.D.",(Results!CK61-AVERAGE(Results!CK$67:CK$69)))</f>
        <v>N.D.</v>
      </c>
      <c r="CK62" t="str">
        <f>IF(Results!CL61="N.D.", "N.D.",(Results!CL61-AVERAGE(Results!CL$67:CL$69)))</f>
        <v>N.D.</v>
      </c>
      <c r="CL62">
        <f>IF(Results!CM61="N.D.", "N.D.",(Results!CM61-AVERAGE(Results!CM$67:CM$69)))</f>
        <v>0.4973468266666643</v>
      </c>
      <c r="CM62" t="str">
        <f>IF(Results!CN61="N.D.", "N.D.",(Results!CN61-AVERAGE(Results!CN$67:CN$69)))</f>
        <v>N.D.</v>
      </c>
      <c r="CN62" t="str">
        <f>IF(Results!CO61="N.D.", "N.D.",(Results!CO61-AVERAGE(Results!CO$67:CO$69)))</f>
        <v>N.D.</v>
      </c>
      <c r="CO62" t="str">
        <f>IF(Results!CP61="N.D.", "N.D.",(Results!CP61-AVERAGE(Results!CP$67:CP$69)))</f>
        <v>N.D.</v>
      </c>
      <c r="CP62" t="str">
        <f>IF(Results!CQ61="N.D.", "N.D.",(Results!CQ61-AVERAGE(Results!CQ$67:CQ$69)))</f>
        <v>N.D.</v>
      </c>
      <c r="CQ62" t="str">
        <f>IF(Results!CR61="N.D.", "N.D.",(Results!CR61-AVERAGE(Results!CR$67:CR$69)))</f>
        <v>N.D.</v>
      </c>
      <c r="CR62" t="str">
        <f>IF(Results!CS61="N.D.", "N.D.",(Results!CS61-AVERAGE(Results!CS$67:CS$69)))</f>
        <v>N.D.</v>
      </c>
      <c r="CS62" t="str">
        <f>IF(Results!CT61="N.D.", "N.D.",(Results!CT61-AVERAGE(Results!CT$67:CT$69)))</f>
        <v>N.D.</v>
      </c>
    </row>
    <row r="63" spans="1:97">
      <c r="A63" s="1" t="s">
        <v>9495</v>
      </c>
      <c r="B63" t="str">
        <f>IF(Results!C62="N.D.", "N.D.",(Results!C62-AVERAGE(Results!C$67:C$69)))</f>
        <v>N.D.</v>
      </c>
      <c r="C63" t="str">
        <f>IF(Results!D62="N.D.", "N.D.",(Results!D62-AVERAGE(Results!D$67:D$69)))</f>
        <v>N.D.</v>
      </c>
      <c r="D63" t="str">
        <f>IF(Results!E62="N.D.", "N.D.",(Results!E62-AVERAGE(Results!E$67:E$69)))</f>
        <v>N.D.</v>
      </c>
      <c r="E63" t="str">
        <f>IF(Results!F62="N.D.", "N.D.",(Results!F62-AVERAGE(Results!F$67:F$69)))</f>
        <v>N.D.</v>
      </c>
      <c r="F63" t="str">
        <f>IF(Results!G62="N.D.", "N.D.",(Results!G62-AVERAGE(Results!G$67:G$69)))</f>
        <v>N.D.</v>
      </c>
      <c r="G63" t="str">
        <f>IF(Results!H62="N.D.", "N.D.",(Results!H62-AVERAGE(Results!H$67:H$69)))</f>
        <v>N.D.</v>
      </c>
      <c r="H63" t="str">
        <f>IF(Results!I62="N.D.", "N.D.",(Results!I62-AVERAGE(Results!I$67:I$69)))</f>
        <v>N.D.</v>
      </c>
      <c r="I63" t="str">
        <f>IF(Results!J62="N.D.", "N.D.",(Results!J62-AVERAGE(Results!J$67:J$69)))</f>
        <v>N.D.</v>
      </c>
      <c r="J63" t="str">
        <f>IF(Results!K62="N.D.", "N.D.",(Results!K62-AVERAGE(Results!K$67:K$69)))</f>
        <v>N.D.</v>
      </c>
      <c r="K63" t="str">
        <f>IF(Results!L62="N.D.", "N.D.",(Results!L62-AVERAGE(Results!L$67:L$69)))</f>
        <v>N.D.</v>
      </c>
      <c r="L63" t="str">
        <f>IF(Results!M62="N.D.", "N.D.",(Results!M62-AVERAGE(Results!M$67:M$69)))</f>
        <v>N.D.</v>
      </c>
      <c r="M63" t="str">
        <f>IF(Results!N62="N.D.", "N.D.",(Results!N62-AVERAGE(Results!N$67:N$69)))</f>
        <v>N.D.</v>
      </c>
      <c r="N63">
        <f>IF(Results!O62="N.D.", "N.D.",(Results!O62-AVERAGE(Results!O$67:O$69)))</f>
        <v>9.4359387933333334</v>
      </c>
      <c r="O63">
        <f>IF(Results!P62="N.D.", "N.D.",(Results!P62-AVERAGE(Results!P$67:P$69)))</f>
        <v>7.680835656666666</v>
      </c>
      <c r="P63">
        <f>IF(Results!Q62="N.D.", "N.D.",(Results!Q62-AVERAGE(Results!Q$67:Q$69)))</f>
        <v>7.4105921566666666</v>
      </c>
      <c r="Q63">
        <f>IF(Results!R62="N.D.", "N.D.",(Results!R62-AVERAGE(Results!R$67:R$69)))</f>
        <v>9.0653544233333339</v>
      </c>
      <c r="R63">
        <f>IF(Results!S62="N.D.", "N.D.",(Results!S62-AVERAGE(Results!S$67:S$69)))</f>
        <v>7.6424314733333301</v>
      </c>
      <c r="S63">
        <f>IF(Results!T62="N.D.", "N.D.",(Results!T62-AVERAGE(Results!T$67:T$69)))</f>
        <v>7.5464662099999966</v>
      </c>
      <c r="T63" t="str">
        <f>IF(Results!U62="N.D.", "N.D.",(Results!U62-AVERAGE(Results!U$67:U$69)))</f>
        <v>N.D.</v>
      </c>
      <c r="U63" t="str">
        <f>IF(Results!V62="N.D.", "N.D.",(Results!V62-AVERAGE(Results!V$67:V$69)))</f>
        <v>N.D.</v>
      </c>
      <c r="V63" t="str">
        <f>IF(Results!W62="N.D.", "N.D.",(Results!W62-AVERAGE(Results!W$67:W$69)))</f>
        <v>N.D.</v>
      </c>
      <c r="W63" t="str">
        <f>IF(Results!X62="N.D.", "N.D.",(Results!X62-AVERAGE(Results!X$67:X$69)))</f>
        <v>N.D.</v>
      </c>
      <c r="X63" t="str">
        <f>IF(Results!Y62="N.D.", "N.D.",(Results!Y62-AVERAGE(Results!Y$67:Y$69)))</f>
        <v>N.D.</v>
      </c>
      <c r="Y63">
        <f>IF(Results!Z62="N.D.", "N.D.",(Results!Z62-AVERAGE(Results!Z$67:Z$69)))</f>
        <v>3.6078851333333333</v>
      </c>
      <c r="Z63">
        <f>IF(Results!AA62="N.D.", "N.D.",(Results!AA62-AVERAGE(Results!AA$67:AA$69)))</f>
        <v>9.3383644166666659</v>
      </c>
      <c r="AA63">
        <f>IF(Results!AB62="N.D.", "N.D.",(Results!AB62-AVERAGE(Results!AB$67:AB$69)))</f>
        <v>6.8051480066666681</v>
      </c>
      <c r="AB63">
        <f>IF(Results!AC62="N.D.", "N.D.",(Results!AC62-AVERAGE(Results!AC$67:AC$69)))</f>
        <v>7.4835574100000031</v>
      </c>
      <c r="AC63">
        <f>IF(Results!AD62="N.D.", "N.D.",(Results!AD62-AVERAGE(Results!AD$67:AD$69)))</f>
        <v>7.8626058333333333</v>
      </c>
      <c r="AD63">
        <f>IF(Results!AE62="N.D.", "N.D.",(Results!AE62-AVERAGE(Results!AE$67:AE$69)))</f>
        <v>9.2034165100000003</v>
      </c>
      <c r="AE63">
        <f>IF(Results!AF62="N.D.", "N.D.",(Results!AF62-AVERAGE(Results!AF$67:AF$69)))</f>
        <v>7.5552995233333338</v>
      </c>
      <c r="AF63" t="str">
        <f>IF(Results!AG62="N.D.", "N.D.",(Results!AG62-AVERAGE(Results!AG$67:AG$69)))</f>
        <v>N.D.</v>
      </c>
      <c r="AG63" t="str">
        <f>IF(Results!AH62="N.D.", "N.D.",(Results!AH62-AVERAGE(Results!AH$67:AH$69)))</f>
        <v>N.D.</v>
      </c>
      <c r="AH63" t="str">
        <f>IF(Results!AI62="N.D.", "N.D.",(Results!AI62-AVERAGE(Results!AI$67:AI$69)))</f>
        <v>N.D.</v>
      </c>
      <c r="AI63" t="str">
        <f>IF(Results!AJ62="N.D.", "N.D.",(Results!AJ62-AVERAGE(Results!AJ$67:AJ$69)))</f>
        <v>N.D.</v>
      </c>
      <c r="AJ63" t="str">
        <f>IF(Results!AK62="N.D.", "N.D.",(Results!AK62-AVERAGE(Results!AK$67:AK$69)))</f>
        <v>N.D.</v>
      </c>
      <c r="AK63" t="str">
        <f>IF(Results!AL62="N.D.", "N.D.",(Results!AL62-AVERAGE(Results!AL$67:AL$69)))</f>
        <v>N.D.</v>
      </c>
      <c r="AL63">
        <f>IF(Results!AM62="N.D.", "N.D.",(Results!AM62-AVERAGE(Results!AM$67:AM$69)))</f>
        <v>7.7809068366666683</v>
      </c>
      <c r="AM63">
        <f>IF(Results!AN62="N.D.", "N.D.",(Results!AN62-AVERAGE(Results!AN$67:AN$69)))</f>
        <v>8.9120111833333304</v>
      </c>
      <c r="AN63" t="str">
        <f>IF(Results!AO62="N.D.", "N.D.",(Results!AO62-AVERAGE(Results!AO$67:AO$69)))</f>
        <v>N.D.</v>
      </c>
      <c r="AO63">
        <f>IF(Results!AP62="N.D.", "N.D.",(Results!AP62-AVERAGE(Results!AP$67:AP$69)))</f>
        <v>6.8143547766666632</v>
      </c>
      <c r="AP63">
        <f>IF(Results!AQ62="N.D.", "N.D.",(Results!AQ62-AVERAGE(Results!AQ$67:AQ$69)))</f>
        <v>6.5529382999999957</v>
      </c>
      <c r="AQ63" t="str">
        <f>IF(Results!AR62="N.D.", "N.D.",(Results!AR62-AVERAGE(Results!AR$67:AR$69)))</f>
        <v>N.D.</v>
      </c>
      <c r="AR63" t="str">
        <f>IF(Results!AS62="N.D.", "N.D.",(Results!AS62-AVERAGE(Results!AS$67:AS$69)))</f>
        <v>N.D.</v>
      </c>
      <c r="AS63" t="str">
        <f>IF(Results!AT62="N.D.", "N.D.",(Results!AT62-AVERAGE(Results!AT$67:AT$69)))</f>
        <v>N.D.</v>
      </c>
      <c r="AT63" t="str">
        <f>IF(Results!AU62="N.D.", "N.D.",(Results!AU62-AVERAGE(Results!AU$67:AU$69)))</f>
        <v>N.D.</v>
      </c>
      <c r="AU63" t="str">
        <f>IF(Results!AV62="N.D.", "N.D.",(Results!AV62-AVERAGE(Results!AV$67:AV$69)))</f>
        <v>N.D.</v>
      </c>
      <c r="AV63" t="str">
        <f>IF(Results!AW62="N.D.", "N.D.",(Results!AW62-AVERAGE(Results!AW$67:AW$69)))</f>
        <v>N.D.</v>
      </c>
      <c r="AW63" t="str">
        <f>IF(Results!AX62="N.D.", "N.D.",(Results!AX62-AVERAGE(Results!AX$67:AX$69)))</f>
        <v>N.D.</v>
      </c>
      <c r="AX63" t="str">
        <f>IF(Results!AY62="N.D.", "N.D.",(Results!AY62-AVERAGE(Results!AY$67:AY$69)))</f>
        <v>N.D.</v>
      </c>
      <c r="AY63" t="str">
        <f>IF(Results!AZ62="N.D.", "N.D.",(Results!AZ62-AVERAGE(Results!AZ$67:AZ$69)))</f>
        <v>N.D.</v>
      </c>
      <c r="AZ63" t="str">
        <f>IF(Results!BA62="N.D.", "N.D.",(Results!BA62-AVERAGE(Results!BA$67:BA$69)))</f>
        <v>N.D.</v>
      </c>
      <c r="BA63" t="str">
        <f>IF(Results!BB62="N.D.", "N.D.",(Results!BB62-AVERAGE(Results!BB$67:BB$69)))</f>
        <v>N.D.</v>
      </c>
      <c r="BB63" t="str">
        <f>IF(Results!BC62="N.D.", "N.D.",(Results!BC62-AVERAGE(Results!BC$67:BC$69)))</f>
        <v>N.D.</v>
      </c>
      <c r="BC63" t="str">
        <f>IF(Results!BD62="N.D.", "N.D.",(Results!BD62-AVERAGE(Results!BD$67:BD$69)))</f>
        <v>N.D.</v>
      </c>
      <c r="BD63">
        <f>IF(Results!BE62="N.D.", "N.D.",(Results!BE62-AVERAGE(Results!BE$67:BE$69)))</f>
        <v>5.6844518433333349</v>
      </c>
      <c r="BE63" t="str">
        <f>IF(Results!BF62="N.D.", "N.D.",(Results!BF62-AVERAGE(Results!BF$67:BF$69)))</f>
        <v>N.D.</v>
      </c>
      <c r="BF63">
        <f>IF(Results!BG62="N.D.", "N.D.",(Results!BG62-AVERAGE(Results!BG$67:BG$69)))</f>
        <v>4.2711760366666667</v>
      </c>
      <c r="BG63" t="str">
        <f>IF(Results!BH62="N.D.", "N.D.",(Results!BH62-AVERAGE(Results!BH$67:BH$69)))</f>
        <v>N.D.</v>
      </c>
      <c r="BH63" t="str">
        <f>IF(Results!BI62="N.D.", "N.D.",(Results!BI62-AVERAGE(Results!BI$67:BI$69)))</f>
        <v>N.D.</v>
      </c>
      <c r="BI63" t="str">
        <f>IF(Results!BJ62="N.D.", "N.D.",(Results!BJ62-AVERAGE(Results!BJ$67:BJ$69)))</f>
        <v>N.D.</v>
      </c>
      <c r="BJ63" t="str">
        <f>IF(Results!BK62="N.D.", "N.D.",(Results!BK62-AVERAGE(Results!BK$67:BK$69)))</f>
        <v>N.D.</v>
      </c>
      <c r="BK63" t="str">
        <f>IF(Results!BL62="N.D.", "N.D.",(Results!BL62-AVERAGE(Results!BL$67:BL$69)))</f>
        <v>N.D.</v>
      </c>
      <c r="BL63" t="str">
        <f>IF(Results!BM62="N.D.", "N.D.",(Results!BM62-AVERAGE(Results!BM$67:BM$69)))</f>
        <v>N.D.</v>
      </c>
      <c r="BM63" t="str">
        <f>IF(Results!BN62="N.D.", "N.D.",(Results!BN62-AVERAGE(Results!BN$67:BN$69)))</f>
        <v>N.D.</v>
      </c>
      <c r="BN63" t="str">
        <f>IF(Results!BO62="N.D.", "N.D.",(Results!BO62-AVERAGE(Results!BO$67:BO$69)))</f>
        <v>N.D.</v>
      </c>
      <c r="BO63" t="str">
        <f>IF(Results!BP62="N.D.", "N.D.",(Results!BP62-AVERAGE(Results!BP$67:BP$69)))</f>
        <v>N.D.</v>
      </c>
      <c r="BP63" t="str">
        <f>IF(Results!BQ62="N.D.", "N.D.",(Results!BQ62-AVERAGE(Results!BQ$67:BQ$69)))</f>
        <v>N.D.</v>
      </c>
      <c r="BQ63" t="str">
        <f>IF(Results!BR62="N.D.", "N.D.",(Results!BR62-AVERAGE(Results!BR$67:BR$69)))</f>
        <v>N.D.</v>
      </c>
      <c r="BR63" t="str">
        <f>IF(Results!BS62="N.D.", "N.D.",(Results!BS62-AVERAGE(Results!BS$67:BS$69)))</f>
        <v>N.D.</v>
      </c>
      <c r="BS63" t="str">
        <f>IF(Results!BT62="N.D.", "N.D.",(Results!BT62-AVERAGE(Results!BT$67:BT$69)))</f>
        <v>N.D.</v>
      </c>
      <c r="BT63" t="str">
        <f>IF(Results!BU62="N.D.", "N.D.",(Results!BU62-AVERAGE(Results!BU$67:BU$69)))</f>
        <v>N.D.</v>
      </c>
      <c r="BU63" t="str">
        <f>IF(Results!BV62="N.D.", "N.D.",(Results!BV62-AVERAGE(Results!BV$67:BV$69)))</f>
        <v>N.D.</v>
      </c>
      <c r="BV63" t="str">
        <f>IF(Results!BW62="N.D.", "N.D.",(Results!BW62-AVERAGE(Results!BW$67:BW$69)))</f>
        <v>N.D.</v>
      </c>
      <c r="BW63">
        <f>IF(Results!BX62="N.D.", "N.D.",(Results!BX62-AVERAGE(Results!BX$67:BX$69)))</f>
        <v>5.680155059999997</v>
      </c>
      <c r="BX63" t="str">
        <f>IF(Results!BY62="N.D.", "N.D.",(Results!BY62-AVERAGE(Results!BY$67:BY$69)))</f>
        <v>N.D.</v>
      </c>
      <c r="BY63" t="str">
        <f>IF(Results!BZ62="N.D.", "N.D.",(Results!BZ62-AVERAGE(Results!BZ$67:BZ$69)))</f>
        <v>N.D.</v>
      </c>
      <c r="BZ63" t="str">
        <f>IF(Results!CA62="N.D.", "N.D.",(Results!CA62-AVERAGE(Results!CA$67:CA$69)))</f>
        <v>N.D.</v>
      </c>
      <c r="CA63">
        <f>IF(Results!CB62="N.D.", "N.D.",(Results!CB62-AVERAGE(Results!CB$67:CB$69)))</f>
        <v>3.6490089933333358</v>
      </c>
      <c r="CB63" t="str">
        <f>IF(Results!CC62="N.D.", "N.D.",(Results!CC62-AVERAGE(Results!CC$67:CC$69)))</f>
        <v>N.D.</v>
      </c>
      <c r="CC63" t="str">
        <f>IF(Results!CD62="N.D.", "N.D.",(Results!CD62-AVERAGE(Results!CD$67:CD$69)))</f>
        <v>N.D.</v>
      </c>
      <c r="CD63" t="str">
        <f>IF(Results!CE62="N.D.", "N.D.",(Results!CE62-AVERAGE(Results!CE$67:CE$69)))</f>
        <v>N.D.</v>
      </c>
      <c r="CE63" t="str">
        <f>IF(Results!CF62="N.D.", "N.D.",(Results!CF62-AVERAGE(Results!CF$67:CF$69)))</f>
        <v>N.D.</v>
      </c>
      <c r="CF63" t="str">
        <f>IF(Results!CG62="N.D.", "N.D.",(Results!CG62-AVERAGE(Results!CG$67:CG$69)))</f>
        <v>N.D.</v>
      </c>
      <c r="CG63" t="str">
        <f>IF(Results!CH62="N.D.", "N.D.",(Results!CH62-AVERAGE(Results!CH$67:CH$69)))</f>
        <v>N.D.</v>
      </c>
      <c r="CH63" t="str">
        <f>IF(Results!CI62="N.D.", "N.D.",(Results!CI62-AVERAGE(Results!CI$67:CI$69)))</f>
        <v>N.D.</v>
      </c>
      <c r="CI63" t="str">
        <f>IF(Results!CJ62="N.D.", "N.D.",(Results!CJ62-AVERAGE(Results!CJ$67:CJ$69)))</f>
        <v>N.D.</v>
      </c>
      <c r="CJ63">
        <f>IF(Results!CK62="N.D.", "N.D.",(Results!CK62-AVERAGE(Results!CK$67:CK$69)))</f>
        <v>6.860430805</v>
      </c>
      <c r="CK63" t="str">
        <f>IF(Results!CL62="N.D.", "N.D.",(Results!CL62-AVERAGE(Results!CL$67:CL$69)))</f>
        <v>N.D.</v>
      </c>
      <c r="CL63" t="str">
        <f>IF(Results!CM62="N.D.", "N.D.",(Results!CM62-AVERAGE(Results!CM$67:CM$69)))</f>
        <v>N.D.</v>
      </c>
      <c r="CM63" t="str">
        <f>IF(Results!CN62="N.D.", "N.D.",(Results!CN62-AVERAGE(Results!CN$67:CN$69)))</f>
        <v>N.D.</v>
      </c>
      <c r="CN63" t="str">
        <f>IF(Results!CO62="N.D.", "N.D.",(Results!CO62-AVERAGE(Results!CO$67:CO$69)))</f>
        <v>N.D.</v>
      </c>
      <c r="CO63" t="str">
        <f>IF(Results!CP62="N.D.", "N.D.",(Results!CP62-AVERAGE(Results!CP$67:CP$69)))</f>
        <v>N.D.</v>
      </c>
      <c r="CP63" t="str">
        <f>IF(Results!CQ62="N.D.", "N.D.",(Results!CQ62-AVERAGE(Results!CQ$67:CQ$69)))</f>
        <v>N.D.</v>
      </c>
      <c r="CQ63" t="str">
        <f>IF(Results!CR62="N.D.", "N.D.",(Results!CR62-AVERAGE(Results!CR$67:CR$69)))</f>
        <v>N.D.</v>
      </c>
      <c r="CR63" t="str">
        <f>IF(Results!CS62="N.D.", "N.D.",(Results!CS62-AVERAGE(Results!CS$67:CS$69)))</f>
        <v>N.D.</v>
      </c>
      <c r="CS63" t="str">
        <f>IF(Results!CT62="N.D.", "N.D.",(Results!CT62-AVERAGE(Results!CT$67:CT$69)))</f>
        <v>N.D.</v>
      </c>
    </row>
    <row r="64" spans="1:97">
      <c r="A64" s="1" t="s">
        <v>9496</v>
      </c>
      <c r="B64" t="str">
        <f>IF(Results!C63="N.D.", "N.D.",(Results!C63-AVERAGE(Results!C$67:C$69)))</f>
        <v>N.D.</v>
      </c>
      <c r="C64" t="str">
        <f>IF(Results!D63="N.D.", "N.D.",(Results!D63-AVERAGE(Results!D$67:D$69)))</f>
        <v>N.D.</v>
      </c>
      <c r="D64" t="str">
        <f>IF(Results!E63="N.D.", "N.D.",(Results!E63-AVERAGE(Results!E$67:E$69)))</f>
        <v>N.D.</v>
      </c>
      <c r="E64" t="str">
        <f>IF(Results!F63="N.D.", "N.D.",(Results!F63-AVERAGE(Results!F$67:F$69)))</f>
        <v>N.D.</v>
      </c>
      <c r="F64" t="str">
        <f>IF(Results!G63="N.D.", "N.D.",(Results!G63-AVERAGE(Results!G$67:G$69)))</f>
        <v>N.D.</v>
      </c>
      <c r="G64" t="str">
        <f>IF(Results!H63="N.D.", "N.D.",(Results!H63-AVERAGE(Results!H$67:H$69)))</f>
        <v>N.D.</v>
      </c>
      <c r="H64" t="str">
        <f>IF(Results!I63="N.D.", "N.D.",(Results!I63-AVERAGE(Results!I$67:I$69)))</f>
        <v>N.D.</v>
      </c>
      <c r="I64" t="str">
        <f>IF(Results!J63="N.D.", "N.D.",(Results!J63-AVERAGE(Results!J$67:J$69)))</f>
        <v>N.D.</v>
      </c>
      <c r="J64">
        <f>IF(Results!K63="N.D.", "N.D.",(Results!K63-AVERAGE(Results!K$67:K$69)))</f>
        <v>5.2162006699999992</v>
      </c>
      <c r="K64" t="str">
        <f>IF(Results!L63="N.D.", "N.D.",(Results!L63-AVERAGE(Results!L$67:L$69)))</f>
        <v>N.D.</v>
      </c>
      <c r="L64">
        <f>IF(Results!M63="N.D.", "N.D.",(Results!M63-AVERAGE(Results!M$67:M$69)))</f>
        <v>7.1689394700000015</v>
      </c>
      <c r="M64" t="str">
        <f>IF(Results!N63="N.D.", "N.D.",(Results!N63-AVERAGE(Results!N$67:N$69)))</f>
        <v>N.D.</v>
      </c>
      <c r="N64">
        <f>IF(Results!O63="N.D.", "N.D.",(Results!O63-AVERAGE(Results!O$67:O$69)))</f>
        <v>6.7124630133333358</v>
      </c>
      <c r="O64" t="str">
        <f>IF(Results!P63="N.D.", "N.D.",(Results!P63-AVERAGE(Results!P$67:P$69)))</f>
        <v>N.D.</v>
      </c>
      <c r="P64">
        <f>IF(Results!Q63="N.D.", "N.D.",(Results!Q63-AVERAGE(Results!Q$67:Q$69)))</f>
        <v>4.6175679466666644</v>
      </c>
      <c r="Q64">
        <f>IF(Results!R63="N.D.", "N.D.",(Results!R63-AVERAGE(Results!R$67:R$69)))</f>
        <v>4.3538119133333328</v>
      </c>
      <c r="R64">
        <f>IF(Results!S63="N.D.", "N.D.",(Results!S63-AVERAGE(Results!S$67:S$69)))</f>
        <v>6.1461716033333307</v>
      </c>
      <c r="S64">
        <f>IF(Results!T63="N.D.", "N.D.",(Results!T63-AVERAGE(Results!T$67:T$69)))</f>
        <v>3.4954978799999967</v>
      </c>
      <c r="T64" t="str">
        <f>IF(Results!U63="N.D.", "N.D.",(Results!U63-AVERAGE(Results!U$67:U$69)))</f>
        <v>N.D.</v>
      </c>
      <c r="U64" t="str">
        <f>IF(Results!V63="N.D.", "N.D.",(Results!V63-AVERAGE(Results!V$67:V$69)))</f>
        <v>N.D.</v>
      </c>
      <c r="V64">
        <f>IF(Results!W63="N.D.", "N.D.",(Results!W63-AVERAGE(Results!W$67:W$69)))</f>
        <v>7.9354257199999978</v>
      </c>
      <c r="W64">
        <f>IF(Results!X63="N.D.", "N.D.",(Results!X63-AVERAGE(Results!X$67:X$69)))</f>
        <v>8.0022063599999989</v>
      </c>
      <c r="X64" t="str">
        <f>IF(Results!Y63="N.D.", "N.D.",(Results!Y63-AVERAGE(Results!Y$67:Y$69)))</f>
        <v>N.D.</v>
      </c>
      <c r="Y64" t="str">
        <f>IF(Results!Z63="N.D.", "N.D.",(Results!Z63-AVERAGE(Results!Z$67:Z$69)))</f>
        <v>N.D.</v>
      </c>
      <c r="Z64">
        <f>IF(Results!AA63="N.D.", "N.D.",(Results!AA63-AVERAGE(Results!AA$67:AA$69)))</f>
        <v>5.325774176666668</v>
      </c>
      <c r="AA64">
        <f>IF(Results!AB63="N.D.", "N.D.",(Results!AB63-AVERAGE(Results!AB$67:AB$69)))</f>
        <v>8.5525677666666677</v>
      </c>
      <c r="AB64">
        <f>IF(Results!AC63="N.D.", "N.D.",(Results!AC63-AVERAGE(Results!AC$67:AC$69)))</f>
        <v>5.2709699500000013</v>
      </c>
      <c r="AC64">
        <f>IF(Results!AD63="N.D.", "N.D.",(Results!AD63-AVERAGE(Results!AD$67:AD$69)))</f>
        <v>5.2472054533333328</v>
      </c>
      <c r="AD64">
        <f>IF(Results!AE63="N.D.", "N.D.",(Results!AE63-AVERAGE(Results!AE$67:AE$69)))</f>
        <v>6.2159724799999978</v>
      </c>
      <c r="AE64">
        <f>IF(Results!AF63="N.D.", "N.D.",(Results!AF63-AVERAGE(Results!AF$67:AF$69)))</f>
        <v>6.1984732133333313</v>
      </c>
      <c r="AF64" t="str">
        <f>IF(Results!AG63="N.D.", "N.D.",(Results!AG63-AVERAGE(Results!AG$67:AG$69)))</f>
        <v>N.D.</v>
      </c>
      <c r="AG64" t="str">
        <f>IF(Results!AH63="N.D.", "N.D.",(Results!AH63-AVERAGE(Results!AH$67:AH$69)))</f>
        <v>N.D.</v>
      </c>
      <c r="AH64">
        <f>IF(Results!AI63="N.D.", "N.D.",(Results!AI63-AVERAGE(Results!AI$67:AI$69)))</f>
        <v>4.1840371833333343</v>
      </c>
      <c r="AI64" t="str">
        <f>IF(Results!AJ63="N.D.", "N.D.",(Results!AJ63-AVERAGE(Results!AJ$67:AJ$69)))</f>
        <v>N.D.</v>
      </c>
      <c r="AJ64">
        <f>IF(Results!AK63="N.D.", "N.D.",(Results!AK63-AVERAGE(Results!AK$67:AK$69)))</f>
        <v>5.6811348666666674</v>
      </c>
      <c r="AK64" t="str">
        <f>IF(Results!AL63="N.D.", "N.D.",(Results!AL63-AVERAGE(Results!AL$67:AL$69)))</f>
        <v>N.D.</v>
      </c>
      <c r="AL64">
        <f>IF(Results!AM63="N.D.", "N.D.",(Results!AM63-AVERAGE(Results!AM$67:AM$69)))</f>
        <v>7.8230275066666675</v>
      </c>
      <c r="AM64">
        <f>IF(Results!AN63="N.D.", "N.D.",(Results!AN63-AVERAGE(Results!AN$67:AN$69)))</f>
        <v>11.171874933333331</v>
      </c>
      <c r="AN64" t="str">
        <f>IF(Results!AO63="N.D.", "N.D.",(Results!AO63-AVERAGE(Results!AO$67:AO$69)))</f>
        <v>N.D.</v>
      </c>
      <c r="AO64" t="str">
        <f>IF(Results!AP63="N.D.", "N.D.",(Results!AP63-AVERAGE(Results!AP$67:AP$69)))</f>
        <v>N.D.</v>
      </c>
      <c r="AP64" t="str">
        <f>IF(Results!AQ63="N.D.", "N.D.",(Results!AQ63-AVERAGE(Results!AQ$67:AQ$69)))</f>
        <v>N.D.</v>
      </c>
      <c r="AQ64">
        <f>IF(Results!AR63="N.D.", "N.D.",(Results!AR63-AVERAGE(Results!AR$67:AR$69)))</f>
        <v>11.840917793333334</v>
      </c>
      <c r="AR64">
        <f>IF(Results!AS63="N.D.", "N.D.",(Results!AS63-AVERAGE(Results!AS$67:AS$69)))</f>
        <v>8.35069047</v>
      </c>
      <c r="AS64" t="str">
        <f>IF(Results!AT63="N.D.", "N.D.",(Results!AT63-AVERAGE(Results!AT$67:AT$69)))</f>
        <v>N.D.</v>
      </c>
      <c r="AT64" t="str">
        <f>IF(Results!AU63="N.D.", "N.D.",(Results!AU63-AVERAGE(Results!AU$67:AU$69)))</f>
        <v>N.D.</v>
      </c>
      <c r="AU64" t="str">
        <f>IF(Results!AV63="N.D.", "N.D.",(Results!AV63-AVERAGE(Results!AV$67:AV$69)))</f>
        <v>N.D.</v>
      </c>
      <c r="AV64">
        <f>IF(Results!AW63="N.D.", "N.D.",(Results!AW63-AVERAGE(Results!AW$67:AW$69)))</f>
        <v>8.5852095549999987</v>
      </c>
      <c r="AW64" t="str">
        <f>IF(Results!AX63="N.D.", "N.D.",(Results!AX63-AVERAGE(Results!AX$67:AX$69)))</f>
        <v>N.D.</v>
      </c>
      <c r="AX64">
        <f>IF(Results!AY63="N.D.", "N.D.",(Results!AY63-AVERAGE(Results!AY$67:AY$69)))</f>
        <v>0.61494685666666626</v>
      </c>
      <c r="AY64" t="str">
        <f>IF(Results!AZ63="N.D.", "N.D.",(Results!AZ63-AVERAGE(Results!AZ$67:AZ$69)))</f>
        <v>N.D.</v>
      </c>
      <c r="AZ64">
        <f>IF(Results!BA63="N.D.", "N.D.",(Results!BA63-AVERAGE(Results!BA$67:BA$69)))</f>
        <v>1.3920417399999998</v>
      </c>
      <c r="BA64">
        <f>IF(Results!BB63="N.D.", "N.D.",(Results!BB63-AVERAGE(Results!BB$67:BB$69)))</f>
        <v>7.3256212199999986</v>
      </c>
      <c r="BB64" t="str">
        <f>IF(Results!BC63="N.D.", "N.D.",(Results!BC63-AVERAGE(Results!BC$67:BC$69)))</f>
        <v>N.D.</v>
      </c>
      <c r="BC64">
        <f>IF(Results!BD63="N.D.", "N.D.",(Results!BD63-AVERAGE(Results!BD$67:BD$69)))</f>
        <v>2.2962835266666666</v>
      </c>
      <c r="BD64" t="str">
        <f>IF(Results!BE63="N.D.", "N.D.",(Results!BE63-AVERAGE(Results!BE$67:BE$69)))</f>
        <v>N.D.</v>
      </c>
      <c r="BE64" t="str">
        <f>IF(Results!BF63="N.D.", "N.D.",(Results!BF63-AVERAGE(Results!BF$67:BF$69)))</f>
        <v>N.D.</v>
      </c>
      <c r="BF64" t="str">
        <f>IF(Results!BG63="N.D.", "N.D.",(Results!BG63-AVERAGE(Results!BG$67:BG$69)))</f>
        <v>N.D.</v>
      </c>
      <c r="BG64" t="str">
        <f>IF(Results!BH63="N.D.", "N.D.",(Results!BH63-AVERAGE(Results!BH$67:BH$69)))</f>
        <v>N.D.</v>
      </c>
      <c r="BH64" t="str">
        <f>IF(Results!BI63="N.D.", "N.D.",(Results!BI63-AVERAGE(Results!BI$67:BI$69)))</f>
        <v>N.D.</v>
      </c>
      <c r="BI64" t="str">
        <f>IF(Results!BJ63="N.D.", "N.D.",(Results!BJ63-AVERAGE(Results!BJ$67:BJ$69)))</f>
        <v>N.D.</v>
      </c>
      <c r="BJ64" t="str">
        <f>IF(Results!BK63="N.D.", "N.D.",(Results!BK63-AVERAGE(Results!BK$67:BK$69)))</f>
        <v>N.D.</v>
      </c>
      <c r="BK64">
        <f>IF(Results!BL63="N.D.", "N.D.",(Results!BL63-AVERAGE(Results!BL$67:BL$69)))</f>
        <v>3.3246844066666625</v>
      </c>
      <c r="BL64" t="str">
        <f>IF(Results!BM63="N.D.", "N.D.",(Results!BM63-AVERAGE(Results!BM$67:BM$69)))</f>
        <v>N.D.</v>
      </c>
      <c r="BM64" t="str">
        <f>IF(Results!BN63="N.D.", "N.D.",(Results!BN63-AVERAGE(Results!BN$67:BN$69)))</f>
        <v>N.D.</v>
      </c>
      <c r="BN64">
        <f>IF(Results!BO63="N.D.", "N.D.",(Results!BO63-AVERAGE(Results!BO$67:BO$69)))</f>
        <v>5.2536699733333343</v>
      </c>
      <c r="BO64" t="str">
        <f>IF(Results!BP63="N.D.", "N.D.",(Results!BP63-AVERAGE(Results!BP$67:BP$69)))</f>
        <v>N.D.</v>
      </c>
      <c r="BP64" t="str">
        <f>IF(Results!BQ63="N.D.", "N.D.",(Results!BQ63-AVERAGE(Results!BQ$67:BQ$69)))</f>
        <v>N.D.</v>
      </c>
      <c r="BQ64">
        <f>IF(Results!BR63="N.D.", "N.D.",(Results!BR63-AVERAGE(Results!BR$67:BR$69)))</f>
        <v>7.0887476700000001</v>
      </c>
      <c r="BR64" t="str">
        <f>IF(Results!BS63="N.D.", "N.D.",(Results!BS63-AVERAGE(Results!BS$67:BS$69)))</f>
        <v>N.D.</v>
      </c>
      <c r="BS64">
        <f>IF(Results!BT63="N.D.", "N.D.",(Results!BT63-AVERAGE(Results!BT$67:BT$69)))</f>
        <v>4.2872034166666673</v>
      </c>
      <c r="BT64" t="str">
        <f>IF(Results!BU63="N.D.", "N.D.",(Results!BU63-AVERAGE(Results!BU$67:BU$69)))</f>
        <v>N.D.</v>
      </c>
      <c r="BU64" t="str">
        <f>IF(Results!BV63="N.D.", "N.D.",(Results!BV63-AVERAGE(Results!BV$67:BV$69)))</f>
        <v>N.D.</v>
      </c>
      <c r="BV64">
        <f>IF(Results!BW63="N.D.", "N.D.",(Results!BW63-AVERAGE(Results!BW$67:BW$69)))</f>
        <v>5.561355653333333</v>
      </c>
      <c r="BW64" t="str">
        <f>IF(Results!BX63="N.D.", "N.D.",(Results!BX63-AVERAGE(Results!BX$67:BX$69)))</f>
        <v>N.D.</v>
      </c>
      <c r="BX64">
        <f>IF(Results!BY63="N.D.", "N.D.",(Results!BY63-AVERAGE(Results!BY$67:BY$69)))</f>
        <v>6.4306312333333331</v>
      </c>
      <c r="BY64" t="str">
        <f>IF(Results!BZ63="N.D.", "N.D.",(Results!BZ63-AVERAGE(Results!BZ$67:BZ$69)))</f>
        <v>N.D.</v>
      </c>
      <c r="BZ64">
        <f>IF(Results!CA63="N.D.", "N.D.",(Results!CA63-AVERAGE(Results!CA$67:CA$69)))</f>
        <v>1.9643178899999967</v>
      </c>
      <c r="CA64" t="str">
        <f>IF(Results!CB63="N.D.", "N.D.",(Results!CB63-AVERAGE(Results!CB$67:CB$69)))</f>
        <v>N.D.</v>
      </c>
      <c r="CB64" t="str">
        <f>IF(Results!CC63="N.D.", "N.D.",(Results!CC63-AVERAGE(Results!CC$67:CC$69)))</f>
        <v>N.D.</v>
      </c>
      <c r="CC64" t="str">
        <f>IF(Results!CD63="N.D.", "N.D.",(Results!CD63-AVERAGE(Results!CD$67:CD$69)))</f>
        <v>N.D.</v>
      </c>
      <c r="CD64" t="str">
        <f>IF(Results!CE63="N.D.", "N.D.",(Results!CE63-AVERAGE(Results!CE$67:CE$69)))</f>
        <v>N.D.</v>
      </c>
      <c r="CE64" t="str">
        <f>IF(Results!CF63="N.D.", "N.D.",(Results!CF63-AVERAGE(Results!CF$67:CF$69)))</f>
        <v>N.D.</v>
      </c>
      <c r="CF64" t="str">
        <f>IF(Results!CG63="N.D.", "N.D.",(Results!CG63-AVERAGE(Results!CG$67:CG$69)))</f>
        <v>N.D.</v>
      </c>
      <c r="CG64" t="str">
        <f>IF(Results!CH63="N.D.", "N.D.",(Results!CH63-AVERAGE(Results!CH$67:CH$69)))</f>
        <v>N.D.</v>
      </c>
      <c r="CH64" t="str">
        <f>IF(Results!CI63="N.D.", "N.D.",(Results!CI63-AVERAGE(Results!CI$67:CI$69)))</f>
        <v>N.D.</v>
      </c>
      <c r="CI64" t="str">
        <f>IF(Results!CJ63="N.D.", "N.D.",(Results!CJ63-AVERAGE(Results!CJ$67:CJ$69)))</f>
        <v>N.D.</v>
      </c>
      <c r="CJ64" t="str">
        <f>IF(Results!CK63="N.D.", "N.D.",(Results!CK63-AVERAGE(Results!CK$67:CK$69)))</f>
        <v>N.D.</v>
      </c>
      <c r="CK64" t="str">
        <f>IF(Results!CL63="N.D.", "N.D.",(Results!CL63-AVERAGE(Results!CL$67:CL$69)))</f>
        <v>N.D.</v>
      </c>
      <c r="CL64" t="str">
        <f>IF(Results!CM63="N.D.", "N.D.",(Results!CM63-AVERAGE(Results!CM$67:CM$69)))</f>
        <v>N.D.</v>
      </c>
      <c r="CM64" t="str">
        <f>IF(Results!CN63="N.D.", "N.D.",(Results!CN63-AVERAGE(Results!CN$67:CN$69)))</f>
        <v>N.D.</v>
      </c>
      <c r="CN64" t="str">
        <f>IF(Results!CO63="N.D.", "N.D.",(Results!CO63-AVERAGE(Results!CO$67:CO$69)))</f>
        <v>N.D.</v>
      </c>
      <c r="CO64" t="str">
        <f>IF(Results!CP63="N.D.", "N.D.",(Results!CP63-AVERAGE(Results!CP$67:CP$69)))</f>
        <v>N.D.</v>
      </c>
      <c r="CP64" t="str">
        <f>IF(Results!CQ63="N.D.", "N.D.",(Results!CQ63-AVERAGE(Results!CQ$67:CQ$69)))</f>
        <v>N.D.</v>
      </c>
      <c r="CQ64" t="str">
        <f>IF(Results!CR63="N.D.", "N.D.",(Results!CR63-AVERAGE(Results!CR$67:CR$69)))</f>
        <v>N.D.</v>
      </c>
      <c r="CR64" t="str">
        <f>IF(Results!CS63="N.D.", "N.D.",(Results!CS63-AVERAGE(Results!CS$67:CS$69)))</f>
        <v>N.D.</v>
      </c>
      <c r="CS64" t="str">
        <f>IF(Results!CT63="N.D.", "N.D.",(Results!CT63-AVERAGE(Results!CT$67:CT$69)))</f>
        <v>N.D.</v>
      </c>
    </row>
    <row r="65" spans="1:97">
      <c r="A65" s="1" t="s">
        <v>2460</v>
      </c>
      <c r="B65" t="str">
        <f>IF(Results!C64="N.D.", "N.D.",(Results!C64-AVERAGE(Results!C$67:C$69)))</f>
        <v>N.D.</v>
      </c>
      <c r="C65" t="str">
        <f>IF(Results!D64="N.D.", "N.D.",(Results!D64-AVERAGE(Results!D$67:D$69)))</f>
        <v>N.D.</v>
      </c>
      <c r="D65" t="str">
        <f>IF(Results!E64="N.D.", "N.D.",(Results!E64-AVERAGE(Results!E$67:E$69)))</f>
        <v>N.D.</v>
      </c>
      <c r="E65" t="str">
        <f>IF(Results!F64="N.D.", "N.D.",(Results!F64-AVERAGE(Results!F$67:F$69)))</f>
        <v>N.D.</v>
      </c>
      <c r="F65" t="str">
        <f>IF(Results!G64="N.D.", "N.D.",(Results!G64-AVERAGE(Results!G$67:G$69)))</f>
        <v>N.D.</v>
      </c>
      <c r="G65" t="str">
        <f>IF(Results!H64="N.D.", "N.D.",(Results!H64-AVERAGE(Results!H$67:H$69)))</f>
        <v>N.D.</v>
      </c>
      <c r="H65" t="str">
        <f>IF(Results!I64="N.D.", "N.D.",(Results!I64-AVERAGE(Results!I$67:I$69)))</f>
        <v>N.D.</v>
      </c>
      <c r="I65" t="str">
        <f>IF(Results!J64="N.D.", "N.D.",(Results!J64-AVERAGE(Results!J$67:J$69)))</f>
        <v>N.D.</v>
      </c>
      <c r="J65" t="str">
        <f>IF(Results!K64="N.D.", "N.D.",(Results!K64-AVERAGE(Results!K$67:K$69)))</f>
        <v>N.D.</v>
      </c>
      <c r="K65" t="str">
        <f>IF(Results!L64="N.D.", "N.D.",(Results!L64-AVERAGE(Results!L$67:L$69)))</f>
        <v>N.D.</v>
      </c>
      <c r="L65" t="str">
        <f>IF(Results!M64="N.D.", "N.D.",(Results!M64-AVERAGE(Results!M$67:M$69)))</f>
        <v>N.D.</v>
      </c>
      <c r="M65" t="str">
        <f>IF(Results!N64="N.D.", "N.D.",(Results!N64-AVERAGE(Results!N$67:N$69)))</f>
        <v>N.D.</v>
      </c>
      <c r="N65">
        <f>IF(Results!O64="N.D.", "N.D.",(Results!O64-AVERAGE(Results!O$67:O$69)))</f>
        <v>9.3820466933333346</v>
      </c>
      <c r="O65">
        <f>IF(Results!P64="N.D.", "N.D.",(Results!P64-AVERAGE(Results!P$67:P$69)))</f>
        <v>9.1556725966666654</v>
      </c>
      <c r="P65" t="str">
        <f>IF(Results!Q64="N.D.", "N.D.",(Results!Q64-AVERAGE(Results!Q$67:Q$69)))</f>
        <v>N.D.</v>
      </c>
      <c r="Q65">
        <f>IF(Results!R64="N.D.", "N.D.",(Results!R64-AVERAGE(Results!R$67:R$69)))</f>
        <v>6.9376498433333342</v>
      </c>
      <c r="R65">
        <f>IF(Results!S64="N.D.", "N.D.",(Results!S64-AVERAGE(Results!S$67:S$69)))</f>
        <v>5.71643570333333</v>
      </c>
      <c r="S65">
        <f>IF(Results!T64="N.D.", "N.D.",(Results!T64-AVERAGE(Results!T$67:T$69)))</f>
        <v>9.1019607399999973</v>
      </c>
      <c r="T65">
        <f>IF(Results!U64="N.D.", "N.D.",(Results!U64-AVERAGE(Results!U$67:U$69)))</f>
        <v>5.8646419650000006</v>
      </c>
      <c r="U65" t="str">
        <f>IF(Results!V64="N.D.", "N.D.",(Results!V64-AVERAGE(Results!V$67:V$69)))</f>
        <v>N.D.</v>
      </c>
      <c r="V65" t="str">
        <f>IF(Results!W64="N.D.", "N.D.",(Results!W64-AVERAGE(Results!W$67:W$69)))</f>
        <v>N.D.</v>
      </c>
      <c r="W65" t="str">
        <f>IF(Results!X64="N.D.", "N.D.",(Results!X64-AVERAGE(Results!X$67:X$69)))</f>
        <v>N.D.</v>
      </c>
      <c r="X65" t="str">
        <f>IF(Results!Y64="N.D.", "N.D.",(Results!Y64-AVERAGE(Results!Y$67:Y$69)))</f>
        <v>N.D.</v>
      </c>
      <c r="Y65" t="str">
        <f>IF(Results!Z64="N.D.", "N.D.",(Results!Z64-AVERAGE(Results!Z$67:Z$69)))</f>
        <v>N.D.</v>
      </c>
      <c r="Z65" t="str">
        <f>IF(Results!AA64="N.D.", "N.D.",(Results!AA64-AVERAGE(Results!AA$67:AA$69)))</f>
        <v>N.D.</v>
      </c>
      <c r="AA65">
        <f>IF(Results!AB64="N.D.", "N.D.",(Results!AB64-AVERAGE(Results!AB$67:AB$69)))</f>
        <v>7.343064316666668</v>
      </c>
      <c r="AB65">
        <f>IF(Results!AC64="N.D.", "N.D.",(Results!AC64-AVERAGE(Results!AC$67:AC$69)))</f>
        <v>7.5174932200000022</v>
      </c>
      <c r="AC65">
        <f>IF(Results!AD64="N.D.", "N.D.",(Results!AD64-AVERAGE(Results!AD$67:AD$69)))</f>
        <v>8.0927358533333305</v>
      </c>
      <c r="AD65" t="str">
        <f>IF(Results!AE64="N.D.", "N.D.",(Results!AE64-AVERAGE(Results!AE$67:AE$69)))</f>
        <v>N.D.</v>
      </c>
      <c r="AE65" t="str">
        <f>IF(Results!AF64="N.D.", "N.D.",(Results!AF64-AVERAGE(Results!AF$67:AF$69)))</f>
        <v>N.D.</v>
      </c>
      <c r="AF65" t="str">
        <f>IF(Results!AG64="N.D.", "N.D.",(Results!AG64-AVERAGE(Results!AG$67:AG$69)))</f>
        <v>N.D.</v>
      </c>
      <c r="AG65" t="str">
        <f>IF(Results!AH64="N.D.", "N.D.",(Results!AH64-AVERAGE(Results!AH$67:AH$69)))</f>
        <v>N.D.</v>
      </c>
      <c r="AH65" t="str">
        <f>IF(Results!AI64="N.D.", "N.D.",(Results!AI64-AVERAGE(Results!AI$67:AI$69)))</f>
        <v>N.D.</v>
      </c>
      <c r="AI65" t="str">
        <f>IF(Results!AJ64="N.D.", "N.D.",(Results!AJ64-AVERAGE(Results!AJ$67:AJ$69)))</f>
        <v>N.D.</v>
      </c>
      <c r="AJ65" t="str">
        <f>IF(Results!AK64="N.D.", "N.D.",(Results!AK64-AVERAGE(Results!AK$67:AK$69)))</f>
        <v>N.D.</v>
      </c>
      <c r="AK65" t="str">
        <f>IF(Results!AL64="N.D.", "N.D.",(Results!AL64-AVERAGE(Results!AL$67:AL$69)))</f>
        <v>N.D.</v>
      </c>
      <c r="AL65">
        <f>IF(Results!AM64="N.D.", "N.D.",(Results!AM64-AVERAGE(Results!AM$67:AM$69)))</f>
        <v>7.3330360566666695</v>
      </c>
      <c r="AM65" t="str">
        <f>IF(Results!AN64="N.D.", "N.D.",(Results!AN64-AVERAGE(Results!AN$67:AN$69)))</f>
        <v>N.D.</v>
      </c>
      <c r="AN65" t="str">
        <f>IF(Results!AO64="N.D.", "N.D.",(Results!AO64-AVERAGE(Results!AO$67:AO$69)))</f>
        <v>N.D.</v>
      </c>
      <c r="AO65">
        <f>IF(Results!AP64="N.D.", "N.D.",(Results!AP64-AVERAGE(Results!AP$67:AP$69)))</f>
        <v>8.6706123266666655</v>
      </c>
      <c r="AP65" t="str">
        <f>IF(Results!AQ64="N.D.", "N.D.",(Results!AQ64-AVERAGE(Results!AQ$67:AQ$69)))</f>
        <v>N.D.</v>
      </c>
      <c r="AQ65">
        <f>IF(Results!AR64="N.D.", "N.D.",(Results!AR64-AVERAGE(Results!AR$67:AR$69)))</f>
        <v>6.786857603333333</v>
      </c>
      <c r="AR65" t="str">
        <f>IF(Results!AS64="N.D.", "N.D.",(Results!AS64-AVERAGE(Results!AS$67:AS$69)))</f>
        <v>N.D.</v>
      </c>
      <c r="AS65" t="str">
        <f>IF(Results!AT64="N.D.", "N.D.",(Results!AT64-AVERAGE(Results!AT$67:AT$69)))</f>
        <v>N.D.</v>
      </c>
      <c r="AT65" t="str">
        <f>IF(Results!AU64="N.D.", "N.D.",(Results!AU64-AVERAGE(Results!AU$67:AU$69)))</f>
        <v>N.D.</v>
      </c>
      <c r="AU65" t="str">
        <f>IF(Results!AV64="N.D.", "N.D.",(Results!AV64-AVERAGE(Results!AV$67:AV$69)))</f>
        <v>N.D.</v>
      </c>
      <c r="AV65" t="str">
        <f>IF(Results!AW64="N.D.", "N.D.",(Results!AW64-AVERAGE(Results!AW$67:AW$69)))</f>
        <v>N.D.</v>
      </c>
      <c r="AW65" t="str">
        <f>IF(Results!AX64="N.D.", "N.D.",(Results!AX64-AVERAGE(Results!AX$67:AX$69)))</f>
        <v>N.D.</v>
      </c>
      <c r="AX65" t="str">
        <f>IF(Results!AY64="N.D.", "N.D.",(Results!AY64-AVERAGE(Results!AY$67:AY$69)))</f>
        <v>N.D.</v>
      </c>
      <c r="AY65">
        <f>IF(Results!AZ64="N.D.", "N.D.",(Results!AZ64-AVERAGE(Results!AZ$67:AZ$69)))</f>
        <v>11.182746625</v>
      </c>
      <c r="AZ65">
        <f>IF(Results!BA64="N.D.", "N.D.",(Results!BA64-AVERAGE(Results!BA$67:BA$69)))</f>
        <v>7.0283126100000004</v>
      </c>
      <c r="BA65" t="str">
        <f>IF(Results!BB64="N.D.", "N.D.",(Results!BB64-AVERAGE(Results!BB$67:BB$69)))</f>
        <v>N.D.</v>
      </c>
      <c r="BB65">
        <f>IF(Results!BC64="N.D.", "N.D.",(Results!BC64-AVERAGE(Results!BC$67:BC$69)))</f>
        <v>3.0966226999999975</v>
      </c>
      <c r="BC65" t="str">
        <f>IF(Results!BD64="N.D.", "N.D.",(Results!BD64-AVERAGE(Results!BD$67:BD$69)))</f>
        <v>N.D.</v>
      </c>
      <c r="BD65" t="str">
        <f>IF(Results!BE64="N.D.", "N.D.",(Results!BE64-AVERAGE(Results!BE$67:BE$69)))</f>
        <v>N.D.</v>
      </c>
      <c r="BE65" t="str">
        <f>IF(Results!BF64="N.D.", "N.D.",(Results!BF64-AVERAGE(Results!BF$67:BF$69)))</f>
        <v>N.D.</v>
      </c>
      <c r="BF65" t="str">
        <f>IF(Results!BG64="N.D.", "N.D.",(Results!BG64-AVERAGE(Results!BG$67:BG$69)))</f>
        <v>N.D.</v>
      </c>
      <c r="BG65" t="str">
        <f>IF(Results!BH64="N.D.", "N.D.",(Results!BH64-AVERAGE(Results!BH$67:BH$69)))</f>
        <v>N.D.</v>
      </c>
      <c r="BH65" t="str">
        <f>IF(Results!BI64="N.D.", "N.D.",(Results!BI64-AVERAGE(Results!BI$67:BI$69)))</f>
        <v>N.D.</v>
      </c>
      <c r="BI65" t="str">
        <f>IF(Results!BJ64="N.D.", "N.D.",(Results!BJ64-AVERAGE(Results!BJ$67:BJ$69)))</f>
        <v>N.D.</v>
      </c>
      <c r="BJ65" t="str">
        <f>IF(Results!BK64="N.D.", "N.D.",(Results!BK64-AVERAGE(Results!BK$67:BK$69)))</f>
        <v>N.D.</v>
      </c>
      <c r="BK65">
        <f>IF(Results!BL64="N.D.", "N.D.",(Results!BL64-AVERAGE(Results!BL$67:BL$69)))</f>
        <v>6.4695087166666632</v>
      </c>
      <c r="BL65" t="str">
        <f>IF(Results!BM64="N.D.", "N.D.",(Results!BM64-AVERAGE(Results!BM$67:BM$69)))</f>
        <v>N.D.</v>
      </c>
      <c r="BM65" t="str">
        <f>IF(Results!BN64="N.D.", "N.D.",(Results!BN64-AVERAGE(Results!BN$67:BN$69)))</f>
        <v>N.D.</v>
      </c>
      <c r="BN65" t="str">
        <f>IF(Results!BO64="N.D.", "N.D.",(Results!BO64-AVERAGE(Results!BO$67:BO$69)))</f>
        <v>N.D.</v>
      </c>
      <c r="BO65" t="str">
        <f>IF(Results!BP64="N.D.", "N.D.",(Results!BP64-AVERAGE(Results!BP$67:BP$69)))</f>
        <v>N.D.</v>
      </c>
      <c r="BP65" t="str">
        <f>IF(Results!BQ64="N.D.", "N.D.",(Results!BQ64-AVERAGE(Results!BQ$67:BQ$69)))</f>
        <v>N.D.</v>
      </c>
      <c r="BQ65" t="str">
        <f>IF(Results!BR64="N.D.", "N.D.",(Results!BR64-AVERAGE(Results!BR$67:BR$69)))</f>
        <v>N.D.</v>
      </c>
      <c r="BR65" t="str">
        <f>IF(Results!BS64="N.D.", "N.D.",(Results!BS64-AVERAGE(Results!BS$67:BS$69)))</f>
        <v>N.D.</v>
      </c>
      <c r="BS65" t="str">
        <f>IF(Results!BT64="N.D.", "N.D.",(Results!BT64-AVERAGE(Results!BT$67:BT$69)))</f>
        <v>N.D.</v>
      </c>
      <c r="BT65" t="str">
        <f>IF(Results!BU64="N.D.", "N.D.",(Results!BU64-AVERAGE(Results!BU$67:BU$69)))</f>
        <v>N.D.</v>
      </c>
      <c r="BU65" t="str">
        <f>IF(Results!BV64="N.D.", "N.D.",(Results!BV64-AVERAGE(Results!BV$67:BV$69)))</f>
        <v>N.D.</v>
      </c>
      <c r="BV65" t="str">
        <f>IF(Results!BW64="N.D.", "N.D.",(Results!BW64-AVERAGE(Results!BW$67:BW$69)))</f>
        <v>N.D.</v>
      </c>
      <c r="BW65" t="str">
        <f>IF(Results!BX64="N.D.", "N.D.",(Results!BX64-AVERAGE(Results!BX$67:BX$69)))</f>
        <v>N.D.</v>
      </c>
      <c r="BX65">
        <f>IF(Results!BY64="N.D.", "N.D.",(Results!BY64-AVERAGE(Results!BY$67:BY$69)))</f>
        <v>4.6501115733333336</v>
      </c>
      <c r="BY65">
        <f>IF(Results!BZ64="N.D.", "N.D.",(Results!BZ64-AVERAGE(Results!BZ$67:BZ$69)))</f>
        <v>4.3858659466666658</v>
      </c>
      <c r="BZ65" t="str">
        <f>IF(Results!CA64="N.D.", "N.D.",(Results!CA64-AVERAGE(Results!CA$67:CA$69)))</f>
        <v>N.D.</v>
      </c>
      <c r="CA65" t="str">
        <f>IF(Results!CB64="N.D.", "N.D.",(Results!CB64-AVERAGE(Results!CB$67:CB$69)))</f>
        <v>N.D.</v>
      </c>
      <c r="CB65" t="str">
        <f>IF(Results!CC64="N.D.", "N.D.",(Results!CC64-AVERAGE(Results!CC$67:CC$69)))</f>
        <v>N.D.</v>
      </c>
      <c r="CC65" t="str">
        <f>IF(Results!CD64="N.D.", "N.D.",(Results!CD64-AVERAGE(Results!CD$67:CD$69)))</f>
        <v>N.D.</v>
      </c>
      <c r="CD65" t="str">
        <f>IF(Results!CE64="N.D.", "N.D.",(Results!CE64-AVERAGE(Results!CE$67:CE$69)))</f>
        <v>N.D.</v>
      </c>
      <c r="CE65" t="str">
        <f>IF(Results!CF64="N.D.", "N.D.",(Results!CF64-AVERAGE(Results!CF$67:CF$69)))</f>
        <v>N.D.</v>
      </c>
      <c r="CF65" t="str">
        <f>IF(Results!CG64="N.D.", "N.D.",(Results!CG64-AVERAGE(Results!CG$67:CG$69)))</f>
        <v>N.D.</v>
      </c>
      <c r="CG65" t="str">
        <f>IF(Results!CH64="N.D.", "N.D.",(Results!CH64-AVERAGE(Results!CH$67:CH$69)))</f>
        <v>N.D.</v>
      </c>
      <c r="CH65">
        <f>IF(Results!CI64="N.D.", "N.D.",(Results!CI64-AVERAGE(Results!CI$67:CI$69)))</f>
        <v>4.6802722999999986</v>
      </c>
      <c r="CI65" t="str">
        <f>IF(Results!CJ64="N.D.", "N.D.",(Results!CJ64-AVERAGE(Results!CJ$67:CJ$69)))</f>
        <v>N.D.</v>
      </c>
      <c r="CJ65" t="str">
        <f>IF(Results!CK64="N.D.", "N.D.",(Results!CK64-AVERAGE(Results!CK$67:CK$69)))</f>
        <v>N.D.</v>
      </c>
      <c r="CK65">
        <f>IF(Results!CL64="N.D.", "N.D.",(Results!CL64-AVERAGE(Results!CL$67:CL$69)))</f>
        <v>5.2125931133333303</v>
      </c>
      <c r="CL65">
        <f>IF(Results!CM64="N.D.", "N.D.",(Results!CM64-AVERAGE(Results!CM$67:CM$69)))</f>
        <v>3.9776471766666646</v>
      </c>
      <c r="CM65" t="str">
        <f>IF(Results!CN64="N.D.", "N.D.",(Results!CN64-AVERAGE(Results!CN$67:CN$69)))</f>
        <v>N.D.</v>
      </c>
      <c r="CN65" t="str">
        <f>IF(Results!CO64="N.D.", "N.D.",(Results!CO64-AVERAGE(Results!CO$67:CO$69)))</f>
        <v>N.D.</v>
      </c>
      <c r="CO65" t="str">
        <f>IF(Results!CP64="N.D.", "N.D.",(Results!CP64-AVERAGE(Results!CP$67:CP$69)))</f>
        <v>N.D.</v>
      </c>
      <c r="CP65" t="str">
        <f>IF(Results!CQ64="N.D.", "N.D.",(Results!CQ64-AVERAGE(Results!CQ$67:CQ$69)))</f>
        <v>N.D.</v>
      </c>
      <c r="CQ65" t="str">
        <f>IF(Results!CR64="N.D.", "N.D.",(Results!CR64-AVERAGE(Results!CR$67:CR$69)))</f>
        <v>N.D.</v>
      </c>
      <c r="CR65" t="str">
        <f>IF(Results!CS64="N.D.", "N.D.",(Results!CS64-AVERAGE(Results!CS$67:CS$69)))</f>
        <v>N.D.</v>
      </c>
      <c r="CS65" t="str">
        <f>IF(Results!CT64="N.D.", "N.D.",(Results!CT64-AVERAGE(Results!CT$67:CT$69)))</f>
        <v>N.D.</v>
      </c>
    </row>
    <row r="66" spans="1:97">
      <c r="A66" s="1" t="s">
        <v>2461</v>
      </c>
      <c r="B66" t="str">
        <f>IF(Results!C65="N.D.", "N.D.",(Results!C65-AVERAGE(Results!C$67:C$69)))</f>
        <v>N.D.</v>
      </c>
      <c r="C66" t="str">
        <f>IF(Results!D65="N.D.", "N.D.",(Results!D65-AVERAGE(Results!D$67:D$69)))</f>
        <v>N.D.</v>
      </c>
      <c r="D66" t="str">
        <f>IF(Results!E65="N.D.", "N.D.",(Results!E65-AVERAGE(Results!E$67:E$69)))</f>
        <v>N.D.</v>
      </c>
      <c r="E66" t="str">
        <f>IF(Results!F65="N.D.", "N.D.",(Results!F65-AVERAGE(Results!F$67:F$69)))</f>
        <v>N.D.</v>
      </c>
      <c r="F66" t="str">
        <f>IF(Results!G65="N.D.", "N.D.",(Results!G65-AVERAGE(Results!G$67:G$69)))</f>
        <v>N.D.</v>
      </c>
      <c r="G66" t="str">
        <f>IF(Results!H65="N.D.", "N.D.",(Results!H65-AVERAGE(Results!H$67:H$69)))</f>
        <v>N.D.</v>
      </c>
      <c r="H66">
        <f>IF(Results!I65="N.D.", "N.D.",(Results!I65-AVERAGE(Results!I$67:I$69)))</f>
        <v>5.5271811766666659</v>
      </c>
      <c r="I66">
        <f>IF(Results!J65="N.D.", "N.D.",(Results!J65-AVERAGE(Results!J$67:J$69)))</f>
        <v>5.0920797366666655</v>
      </c>
      <c r="J66">
        <f>IF(Results!K65="N.D.", "N.D.",(Results!K65-AVERAGE(Results!K$67:K$69)))</f>
        <v>10.89182293</v>
      </c>
      <c r="K66">
        <f>IF(Results!L65="N.D.", "N.D.",(Results!L65-AVERAGE(Results!L$67:L$69)))</f>
        <v>11.052822849999998</v>
      </c>
      <c r="L66">
        <f>IF(Results!M65="N.D.", "N.D.",(Results!M65-AVERAGE(Results!M$67:M$69)))</f>
        <v>4.871030870000002</v>
      </c>
      <c r="M66">
        <f>IF(Results!N65="N.D.", "N.D.",(Results!N65-AVERAGE(Results!N$67:N$69)))</f>
        <v>15.039249195</v>
      </c>
      <c r="N66">
        <f>IF(Results!O65="N.D.", "N.D.",(Results!O65-AVERAGE(Results!O$67:O$69)))</f>
        <v>8.059765603333334</v>
      </c>
      <c r="O66">
        <f>IF(Results!P65="N.D.", "N.D.",(Results!P65-AVERAGE(Results!P$67:P$69)))</f>
        <v>7.337672546666667</v>
      </c>
      <c r="P66">
        <f>IF(Results!Q65="N.D.", "N.D.",(Results!Q65-AVERAGE(Results!Q$67:Q$69)))</f>
        <v>6.7840787766666644</v>
      </c>
      <c r="Q66">
        <f>IF(Results!R65="N.D.", "N.D.",(Results!R65-AVERAGE(Results!R$67:R$69)))</f>
        <v>7.3244987733333335</v>
      </c>
      <c r="R66">
        <f>IF(Results!S65="N.D.", "N.D.",(Results!S65-AVERAGE(Results!S$67:S$69)))</f>
        <v>6.5786120033333315</v>
      </c>
      <c r="S66">
        <f>IF(Results!T65="N.D.", "N.D.",(Results!T65-AVERAGE(Results!T$67:T$69)))</f>
        <v>6.0376419299999977</v>
      </c>
      <c r="T66">
        <f>IF(Results!U65="N.D.", "N.D.",(Results!U65-AVERAGE(Results!U$67:U$69)))</f>
        <v>11.045502975000002</v>
      </c>
      <c r="U66">
        <f>IF(Results!V65="N.D.", "N.D.",(Results!V65-AVERAGE(Results!V$67:V$69)))</f>
        <v>6.8001310050000008</v>
      </c>
      <c r="V66">
        <f>IF(Results!W65="N.D.", "N.D.",(Results!W65-AVERAGE(Results!W$67:W$69)))</f>
        <v>7.1193531199999995</v>
      </c>
      <c r="W66">
        <f>IF(Results!X65="N.D.", "N.D.",(Results!X65-AVERAGE(Results!X$67:X$69)))</f>
        <v>8.3553401799999989</v>
      </c>
      <c r="X66">
        <f>IF(Results!Y65="N.D.", "N.D.",(Results!Y65-AVERAGE(Results!Y$67:Y$69)))</f>
        <v>7.2881470849999985</v>
      </c>
      <c r="Y66">
        <f>IF(Results!Z65="N.D.", "N.D.",(Results!Z65-AVERAGE(Results!Z$67:Z$69)))</f>
        <v>7.6174108633333333</v>
      </c>
      <c r="Z66">
        <f>IF(Results!AA65="N.D.", "N.D.",(Results!AA65-AVERAGE(Results!AA$67:AA$69)))</f>
        <v>6.9355375466666676</v>
      </c>
      <c r="AA66">
        <f>IF(Results!AB65="N.D.", "N.D.",(Results!AB65-AVERAGE(Results!AB$67:AB$69)))</f>
        <v>5.766834106666666</v>
      </c>
      <c r="AB66">
        <f>IF(Results!AC65="N.D.", "N.D.",(Results!AC65-AVERAGE(Results!AC$67:AC$69)))</f>
        <v>5.9857246900000014</v>
      </c>
      <c r="AC66">
        <f>IF(Results!AD65="N.D.", "N.D.",(Results!AD65-AVERAGE(Results!AD$67:AD$69)))</f>
        <v>5.5097729933333319</v>
      </c>
      <c r="AD66">
        <f>IF(Results!AE65="N.D.", "N.D.",(Results!AE65-AVERAGE(Results!AE$67:AE$69)))</f>
        <v>7.7947222499999995</v>
      </c>
      <c r="AE66">
        <f>IF(Results!AF65="N.D.", "N.D.",(Results!AF65-AVERAGE(Results!AF$67:AF$69)))</f>
        <v>5.4843864533333342</v>
      </c>
      <c r="AF66" t="str">
        <f>IF(Results!AG65="N.D.", "N.D.",(Results!AG65-AVERAGE(Results!AG$67:AG$69)))</f>
        <v>N.D.</v>
      </c>
      <c r="AG66">
        <f>IF(Results!AH65="N.D.", "N.D.",(Results!AH65-AVERAGE(Results!AH$67:AH$69)))</f>
        <v>7.1446148699999981</v>
      </c>
      <c r="AH66">
        <f>IF(Results!AI65="N.D.", "N.D.",(Results!AI65-AVERAGE(Results!AI$67:AI$69)))</f>
        <v>9.2110841733333331</v>
      </c>
      <c r="AI66">
        <f>IF(Results!AJ65="N.D.", "N.D.",(Results!AJ65-AVERAGE(Results!AJ$67:AJ$69)))</f>
        <v>4.5915644566666636</v>
      </c>
      <c r="AJ66">
        <f>IF(Results!AK65="N.D.", "N.D.",(Results!AK65-AVERAGE(Results!AK$67:AK$69)))</f>
        <v>6.188860036666668</v>
      </c>
      <c r="AK66">
        <f>IF(Results!AL65="N.D.", "N.D.",(Results!AL65-AVERAGE(Results!AL$67:AL$69)))</f>
        <v>6.9960625999999984</v>
      </c>
      <c r="AL66">
        <f>IF(Results!AM65="N.D.", "N.D.",(Results!AM65-AVERAGE(Results!AM$67:AM$69)))</f>
        <v>7.1407661266666675</v>
      </c>
      <c r="AM66">
        <f>IF(Results!AN65="N.D.", "N.D.",(Results!AN65-AVERAGE(Results!AN$67:AN$69)))</f>
        <v>7.7232603433333331</v>
      </c>
      <c r="AN66">
        <f>IF(Results!AO65="N.D.", "N.D.",(Results!AO65-AVERAGE(Results!AO$67:AO$69)))</f>
        <v>7.9741066633333322</v>
      </c>
      <c r="AO66">
        <f>IF(Results!AP65="N.D.", "N.D.",(Results!AP65-AVERAGE(Results!AP$67:AP$69)))</f>
        <v>6.4340267566666629</v>
      </c>
      <c r="AP66">
        <f>IF(Results!AQ65="N.D.", "N.D.",(Results!AQ65-AVERAGE(Results!AQ$67:AQ$69)))</f>
        <v>6.8184835599999989</v>
      </c>
      <c r="AQ66">
        <f>IF(Results!AR65="N.D.", "N.D.",(Results!AR65-AVERAGE(Results!AR$67:AR$69)))</f>
        <v>7.9307288933333329</v>
      </c>
      <c r="AR66">
        <f>IF(Results!AS65="N.D.", "N.D.",(Results!AS65-AVERAGE(Results!AS$67:AS$69)))</f>
        <v>6.6606994700000008</v>
      </c>
      <c r="AS66">
        <f>IF(Results!AT65="N.D.", "N.D.",(Results!AT65-AVERAGE(Results!AT$67:AT$69)))</f>
        <v>6.480680490000001</v>
      </c>
      <c r="AT66">
        <f>IF(Results!AU65="N.D.", "N.D.",(Results!AU65-AVERAGE(Results!AU$67:AU$69)))</f>
        <v>8.0992379866666688</v>
      </c>
      <c r="AU66">
        <f>IF(Results!AV65="N.D.", "N.D.",(Results!AV65-AVERAGE(Results!AV$67:AV$69)))</f>
        <v>9.6527248599999993</v>
      </c>
      <c r="AV66">
        <f>IF(Results!AW65="N.D.", "N.D.",(Results!AW65-AVERAGE(Results!AW$67:AW$69)))</f>
        <v>6.6876969149999965</v>
      </c>
      <c r="AW66">
        <f>IF(Results!AX65="N.D.", "N.D.",(Results!AX65-AVERAGE(Results!AX$67:AX$69)))</f>
        <v>18.736833296666664</v>
      </c>
      <c r="AX66">
        <f>IF(Results!AY65="N.D.", "N.D.",(Results!AY65-AVERAGE(Results!AY$67:AY$69)))</f>
        <v>6.9292882066666657</v>
      </c>
      <c r="AY66">
        <f>IF(Results!AZ65="N.D.", "N.D.",(Results!AZ65-AVERAGE(Results!AZ$67:AZ$69)))</f>
        <v>14.335075565</v>
      </c>
      <c r="AZ66">
        <f>IF(Results!BA65="N.D.", "N.D.",(Results!BA65-AVERAGE(Results!BA$67:BA$69)))</f>
        <v>16.318773119999999</v>
      </c>
      <c r="BA66">
        <f>IF(Results!BB65="N.D.", "N.D.",(Results!BB65-AVERAGE(Results!BB$67:BB$69)))</f>
        <v>6.4822217199999983</v>
      </c>
      <c r="BB66">
        <f>IF(Results!BC65="N.D.", "N.D.",(Results!BC65-AVERAGE(Results!BC$67:BC$69)))</f>
        <v>8.1507775999999978</v>
      </c>
      <c r="BC66">
        <f>IF(Results!BD65="N.D.", "N.D.",(Results!BD65-AVERAGE(Results!BD$67:BD$69)))</f>
        <v>7.1437987866666681</v>
      </c>
      <c r="BD66">
        <f>IF(Results!BE65="N.D.", "N.D.",(Results!BE65-AVERAGE(Results!BE$67:BE$69)))</f>
        <v>8.0107982033333371</v>
      </c>
      <c r="BE66">
        <f>IF(Results!BF65="N.D.", "N.D.",(Results!BF65-AVERAGE(Results!BF$67:BF$69)))</f>
        <v>8.5074126249999971</v>
      </c>
      <c r="BF66">
        <f>IF(Results!BG65="N.D.", "N.D.",(Results!BG65-AVERAGE(Results!BG$67:BG$69)))</f>
        <v>6.4454166466666685</v>
      </c>
      <c r="BG66">
        <f>IF(Results!BH65="N.D.", "N.D.",(Results!BH65-AVERAGE(Results!BH$67:BH$69)))</f>
        <v>7.8766127766666685</v>
      </c>
      <c r="BH66">
        <f>IF(Results!BI65="N.D.", "N.D.",(Results!BI65-AVERAGE(Results!BI$67:BI$69)))</f>
        <v>8.6474162600000035</v>
      </c>
      <c r="BI66">
        <f>IF(Results!BJ65="N.D.", "N.D.",(Results!BJ65-AVERAGE(Results!BJ$67:BJ$69)))</f>
        <v>6.5295064200000006</v>
      </c>
      <c r="BJ66">
        <f>IF(Results!BK65="N.D.", "N.D.",(Results!BK65-AVERAGE(Results!BK$67:BK$69)))</f>
        <v>7.1680068599999984</v>
      </c>
      <c r="BK66">
        <f>IF(Results!BL65="N.D.", "N.D.",(Results!BL65-AVERAGE(Results!BL$67:BL$69)))</f>
        <v>10.139474266666664</v>
      </c>
      <c r="BL66">
        <f>IF(Results!BM65="N.D.", "N.D.",(Results!BM65-AVERAGE(Results!BM$67:BM$69)))</f>
        <v>9.3999020599999987</v>
      </c>
      <c r="BM66">
        <f>IF(Results!BN65="N.D.", "N.D.",(Results!BN65-AVERAGE(Results!BN$67:BN$69)))</f>
        <v>4.8617454500000008</v>
      </c>
      <c r="BN66">
        <f>IF(Results!BO65="N.D.", "N.D.",(Results!BO65-AVERAGE(Results!BO$67:BO$69)))</f>
        <v>6.664281093333333</v>
      </c>
      <c r="BO66">
        <f>IF(Results!BP65="N.D.", "N.D.",(Results!BP65-AVERAGE(Results!BP$67:BP$69)))</f>
        <v>9.0662675866666689</v>
      </c>
      <c r="BP66">
        <f>IF(Results!BQ65="N.D.", "N.D.",(Results!BQ65-AVERAGE(Results!BQ$67:BQ$69)))</f>
        <v>6.001617856666666</v>
      </c>
      <c r="BQ66">
        <f>IF(Results!BR65="N.D.", "N.D.",(Results!BR65-AVERAGE(Results!BR$67:BR$69)))</f>
        <v>9.4633413600000011</v>
      </c>
      <c r="BR66">
        <f>IF(Results!BS65="N.D.", "N.D.",(Results!BS65-AVERAGE(Results!BS$67:BS$69)))</f>
        <v>7.7877863000000005</v>
      </c>
      <c r="BS66">
        <f>IF(Results!BT65="N.D.", "N.D.",(Results!BT65-AVERAGE(Results!BT$67:BT$69)))</f>
        <v>5.6744190066666675</v>
      </c>
      <c r="BT66">
        <f>IF(Results!BU65="N.D.", "N.D.",(Results!BU65-AVERAGE(Results!BU$67:BU$69)))</f>
        <v>5.5505381566666685</v>
      </c>
      <c r="BU66">
        <f>IF(Results!BV65="N.D.", "N.D.",(Results!BV65-AVERAGE(Results!BV$67:BV$69)))</f>
        <v>6.7492786199999983</v>
      </c>
      <c r="BV66">
        <f>IF(Results!BW65="N.D.", "N.D.",(Results!BW65-AVERAGE(Results!BW$67:BW$69)))</f>
        <v>10.597719313333332</v>
      </c>
      <c r="BW66">
        <f>IF(Results!BX65="N.D.", "N.D.",(Results!BX65-AVERAGE(Results!BX$67:BX$69)))</f>
        <v>8.5611806899999969</v>
      </c>
      <c r="BX66">
        <f>IF(Results!BY65="N.D.", "N.D.",(Results!BY65-AVERAGE(Results!BY$67:BY$69)))</f>
        <v>8.5846777933333343</v>
      </c>
      <c r="BY66">
        <f>IF(Results!BZ65="N.D.", "N.D.",(Results!BZ65-AVERAGE(Results!BZ$67:BZ$69)))</f>
        <v>7.975469036666663</v>
      </c>
      <c r="BZ66">
        <f>IF(Results!CA65="N.D.", "N.D.",(Results!CA65-AVERAGE(Results!CA$67:CA$69)))</f>
        <v>7.4802980399999974</v>
      </c>
      <c r="CA66">
        <f>IF(Results!CB65="N.D.", "N.D.",(Results!CB65-AVERAGE(Results!CB$67:CB$69)))</f>
        <v>9.1945940433333355</v>
      </c>
      <c r="CB66">
        <f>IF(Results!CC65="N.D.", "N.D.",(Results!CC65-AVERAGE(Results!CC$67:CC$69)))</f>
        <v>8.6493027300000023</v>
      </c>
      <c r="CC66" t="str">
        <f>IF(Results!CD65="N.D.", "N.D.",(Results!CD65-AVERAGE(Results!CD$67:CD$69)))</f>
        <v>N.D.</v>
      </c>
      <c r="CD66">
        <f>IF(Results!CE65="N.D.", "N.D.",(Results!CE65-AVERAGE(Results!CE$67:CE$69)))</f>
        <v>8.6910450133333299</v>
      </c>
      <c r="CE66">
        <f>IF(Results!CF65="N.D.", "N.D.",(Results!CF65-AVERAGE(Results!CF$67:CF$69)))</f>
        <v>5.750532706666668</v>
      </c>
      <c r="CF66">
        <f>IF(Results!CG65="N.D.", "N.D.",(Results!CG65-AVERAGE(Results!CG$67:CG$69)))</f>
        <v>7.1578793549999986</v>
      </c>
      <c r="CG66">
        <f>IF(Results!CH65="N.D.", "N.D.",(Results!CH65-AVERAGE(Results!CH$67:CH$69)))</f>
        <v>9.681897496666668</v>
      </c>
      <c r="CH66" t="str">
        <f>IF(Results!CI65="N.D.", "N.D.",(Results!CI65-AVERAGE(Results!CI$67:CI$69)))</f>
        <v>N.D.</v>
      </c>
      <c r="CI66">
        <f>IF(Results!CJ65="N.D.", "N.D.",(Results!CJ65-AVERAGE(Results!CJ$67:CJ$69)))</f>
        <v>6.4843784333333332</v>
      </c>
      <c r="CJ66">
        <f>IF(Results!CK65="N.D.", "N.D.",(Results!CK65-AVERAGE(Results!CK$67:CK$69)))</f>
        <v>11.193537655</v>
      </c>
      <c r="CK66">
        <f>IF(Results!CL65="N.D.", "N.D.",(Results!CL65-AVERAGE(Results!CL$67:CL$69)))</f>
        <v>7.1066610433333324</v>
      </c>
      <c r="CL66">
        <f>IF(Results!CM65="N.D.", "N.D.",(Results!CM65-AVERAGE(Results!CM$67:CM$69)))</f>
        <v>7.4922914566666634</v>
      </c>
      <c r="CM66" t="str">
        <f>IF(Results!CN65="N.D.", "N.D.",(Results!CN65-AVERAGE(Results!CN$67:CN$69)))</f>
        <v>N.D.</v>
      </c>
      <c r="CN66">
        <f>IF(Results!CO65="N.D.", "N.D.",(Results!CO65-AVERAGE(Results!CO$67:CO$69)))</f>
        <v>8.0581129099999984</v>
      </c>
      <c r="CO66">
        <f>IF(Results!CP65="N.D.", "N.D.",(Results!CP65-AVERAGE(Results!CP$67:CP$69)))</f>
        <v>6.4161269366666644</v>
      </c>
      <c r="CP66">
        <f>IF(Results!CQ65="N.D.", "N.D.",(Results!CQ65-AVERAGE(Results!CQ$67:CQ$69)))</f>
        <v>7.6281982900000003</v>
      </c>
      <c r="CQ66">
        <f>IF(Results!CR65="N.D.", "N.D.",(Results!CR65-AVERAGE(Results!CR$67:CR$69)))</f>
        <v>10.295069755</v>
      </c>
      <c r="CR66" t="str">
        <f>IF(Results!CS65="N.D.", "N.D.",(Results!CS65-AVERAGE(Results!CS$67:CS$69)))</f>
        <v>N.D.</v>
      </c>
      <c r="CS66" t="str">
        <f>IF(Results!CT65="N.D.", "N.D.",(Results!CT65-AVERAGE(Results!CT$67:CT$69)))</f>
        <v>N.D.</v>
      </c>
    </row>
    <row r="67" spans="1:97">
      <c r="A67" s="1" t="s">
        <v>2462</v>
      </c>
      <c r="B67" t="e">
        <f>IF(Results!C66="N.D.", "N.D.",(Results!C66-AVERAGE(Results!C$67:C$69)))</f>
        <v>#DIV/0!</v>
      </c>
      <c r="C67" t="e">
        <f>IF(Results!D66="N.D.", "N.D.",(Results!D66-AVERAGE(Results!D$67:D$69)))</f>
        <v>#DIV/0!</v>
      </c>
      <c r="D67" t="str">
        <f>IF(Results!E66="N.D.", "N.D.",(Results!E66-AVERAGE(Results!E$67:E$69)))</f>
        <v>N.D.</v>
      </c>
      <c r="E67">
        <f>IF(Results!F66="N.D.", "N.D.",(Results!F66-AVERAGE(Results!F$67:F$69)))</f>
        <v>-5.8384484299999997</v>
      </c>
      <c r="F67">
        <f>IF(Results!G66="N.D.", "N.D.",(Results!G66-AVERAGE(Results!G$67:G$69)))</f>
        <v>-2.430641780000002</v>
      </c>
      <c r="G67" t="e">
        <f>IF(Results!H66="N.D.", "N.D.",(Results!H66-AVERAGE(Results!H$67:H$69)))</f>
        <v>#DIV/0!</v>
      </c>
      <c r="H67">
        <f>IF(Results!I66="N.D.", "N.D.",(Results!I66-AVERAGE(Results!I$67:I$69)))</f>
        <v>-5.3823146633333341</v>
      </c>
      <c r="I67">
        <f>IF(Results!J66="N.D.", "N.D.",(Results!J66-AVERAGE(Results!J$67:J$69)))</f>
        <v>-5.5512245433333334</v>
      </c>
      <c r="J67">
        <f>IF(Results!K66="N.D.", "N.D.",(Results!K66-AVERAGE(Results!K$67:K$69)))</f>
        <v>-4.3507594100000002</v>
      </c>
      <c r="K67">
        <f>IF(Results!L66="N.D.", "N.D.",(Results!L66-AVERAGE(Results!L$67:L$69)))</f>
        <v>-3.600427520000002</v>
      </c>
      <c r="L67">
        <f>IF(Results!M66="N.D.", "N.D.",(Results!M66-AVERAGE(Results!M$67:M$69)))</f>
        <v>-5.9784448899999987</v>
      </c>
      <c r="M67">
        <f>IF(Results!N66="N.D.", "N.D.",(Results!N66-AVERAGE(Results!N$67:N$69)))</f>
        <v>-2.9974558050000013</v>
      </c>
      <c r="N67">
        <f>IF(Results!O66="N.D.", "N.D.",(Results!O66-AVERAGE(Results!O$67:O$69)))</f>
        <v>-5.4006327886666661</v>
      </c>
      <c r="O67">
        <f>IF(Results!P66="N.D.", "N.D.",(Results!P66-AVERAGE(Results!P$67:P$69)))</f>
        <v>-5.0104321713333331</v>
      </c>
      <c r="P67">
        <f>IF(Results!Q66="N.D.", "N.D.",(Results!Q66-AVERAGE(Results!Q$67:Q$69)))</f>
        <v>-5.167227938333335</v>
      </c>
      <c r="Q67">
        <f>IF(Results!R66="N.D.", "N.D.",(Results!R66-AVERAGE(Results!R$67:R$69)))</f>
        <v>-5.1282926126666659</v>
      </c>
      <c r="R67">
        <f>IF(Results!S66="N.D.", "N.D.",(Results!S66-AVERAGE(Results!S$67:S$69)))</f>
        <v>-5.1918851586666701</v>
      </c>
      <c r="S67">
        <f>IF(Results!T66="N.D.", "N.D.",(Results!T66-AVERAGE(Results!T$67:T$69)))</f>
        <v>-4.6226376880000029</v>
      </c>
      <c r="T67">
        <f>IF(Results!U66="N.D.", "N.D.",(Results!U66-AVERAGE(Results!U$67:U$69)))</f>
        <v>-3.7682349249999998</v>
      </c>
      <c r="U67">
        <f>IF(Results!V66="N.D.", "N.D.",(Results!V66-AVERAGE(Results!V$67:V$69)))</f>
        <v>-3.2727417450000011</v>
      </c>
      <c r="V67">
        <f>IF(Results!W66="N.D.", "N.D.",(Results!W66-AVERAGE(Results!W$67:W$69)))</f>
        <v>-4.6265986900000016</v>
      </c>
      <c r="W67">
        <f>IF(Results!X66="N.D.", "N.D.",(Results!X66-AVERAGE(Results!X$67:X$69)))</f>
        <v>-3.2391280800000004</v>
      </c>
      <c r="X67">
        <f>IF(Results!Y66="N.D.", "N.D.",(Results!Y66-AVERAGE(Results!Y$67:Y$69)))</f>
        <v>-3.9429967950000009</v>
      </c>
      <c r="Y67">
        <f>IF(Results!Z66="N.D.", "N.D.",(Results!Z66-AVERAGE(Results!Z$67:Z$69)))</f>
        <v>-4.5531878366666678</v>
      </c>
      <c r="Z67">
        <f>IF(Results!AA66="N.D.", "N.D.",(Results!AA66-AVERAGE(Results!AA$67:AA$69)))</f>
        <v>-5.914746232333334</v>
      </c>
      <c r="AA67">
        <f>IF(Results!AB66="N.D.", "N.D.",(Results!AB66-AVERAGE(Results!AB$67:AB$69)))</f>
        <v>-5.4443271933333328</v>
      </c>
      <c r="AB67">
        <f>IF(Results!AC66="N.D.", "N.D.",(Results!AC66-AVERAGE(Results!AC$67:AC$69)))</f>
        <v>-5.5754790699999983</v>
      </c>
      <c r="AC67">
        <f>IF(Results!AD66="N.D.", "N.D.",(Results!AD66-AVERAGE(Results!AD$67:AD$69)))</f>
        <v>-5.6116747566666678</v>
      </c>
      <c r="AD67">
        <f>IF(Results!AE66="N.D.", "N.D.",(Results!AE66-AVERAGE(Results!AE$67:AE$69)))</f>
        <v>-5.4221254400000021</v>
      </c>
      <c r="AE67">
        <f>IF(Results!AF66="N.D.", "N.D.",(Results!AF66-AVERAGE(Results!AF$67:AF$69)))</f>
        <v>-5.7002289206666674</v>
      </c>
      <c r="AF67" t="str">
        <f>IF(Results!AG66="N.D.", "N.D.",(Results!AG66-AVERAGE(Results!AG$67:AG$69)))</f>
        <v>N.D.</v>
      </c>
      <c r="AG67">
        <f>IF(Results!AH66="N.D.", "N.D.",(Results!AH66-AVERAGE(Results!AH$67:AH$69)))</f>
        <v>-3.7814369400000007</v>
      </c>
      <c r="AH67">
        <f>IF(Results!AI66="N.D.", "N.D.",(Results!AI66-AVERAGE(Results!AI$67:AI$69)))</f>
        <v>-6.2309122266666659</v>
      </c>
      <c r="AI67">
        <f>IF(Results!AJ66="N.D.", "N.D.",(Results!AJ66-AVERAGE(Results!AJ$67:AJ$69)))</f>
        <v>-6.2962909733333348</v>
      </c>
      <c r="AJ67">
        <f>IF(Results!AK66="N.D.", "N.D.",(Results!AK66-AVERAGE(Results!AK$67:AK$69)))</f>
        <v>-5.4191756733333314</v>
      </c>
      <c r="AK67">
        <f>IF(Results!AL66="N.D.", "N.D.",(Results!AL66-AVERAGE(Results!AL$67:AL$69)))</f>
        <v>-4.1476893700000002</v>
      </c>
      <c r="AL67">
        <f>IF(Results!AM66="N.D.", "N.D.",(Results!AM66-AVERAGE(Results!AM$67:AM$69)))</f>
        <v>-4.6808282033333324</v>
      </c>
      <c r="AM67">
        <f>IF(Results!AN66="N.D.", "N.D.",(Results!AN66-AVERAGE(Results!AN$67:AN$69)))</f>
        <v>-5.2978459846666688</v>
      </c>
      <c r="AN67">
        <f>IF(Results!AO66="N.D.", "N.D.",(Results!AO66-AVERAGE(Results!AO$67:AO$69)))</f>
        <v>-4.7731690396666657</v>
      </c>
      <c r="AO67">
        <f>IF(Results!AP66="N.D.", "N.D.",(Results!AP66-AVERAGE(Results!AP$67:AP$69)))</f>
        <v>-5.3580772943333361</v>
      </c>
      <c r="AP67">
        <f>IF(Results!AQ66="N.D.", "N.D.",(Results!AQ66-AVERAGE(Results!AQ$67:AQ$69)))</f>
        <v>-5.3243030990000033</v>
      </c>
      <c r="AQ67">
        <f>IF(Results!AR66="N.D.", "N.D.",(Results!AR66-AVERAGE(Results!AR$67:AR$69)))</f>
        <v>-5.2495096366666658</v>
      </c>
      <c r="AR67">
        <f>IF(Results!AS66="N.D.", "N.D.",(Results!AS66-AVERAGE(Results!AS$67:AS$69)))</f>
        <v>-3.58998521</v>
      </c>
      <c r="AS67">
        <f>IF(Results!AT66="N.D.", "N.D.",(Results!AT66-AVERAGE(Results!AT$67:AT$69)))</f>
        <v>-6.2259880299999981</v>
      </c>
      <c r="AT67">
        <f>IF(Results!AU66="N.D.", "N.D.",(Results!AU66-AVERAGE(Results!AU$67:AU$69)))</f>
        <v>-5.6791593733333308</v>
      </c>
      <c r="AU67">
        <f>IF(Results!AV66="N.D.", "N.D.",(Results!AV66-AVERAGE(Results!AV$67:AV$69)))</f>
        <v>-3.3397508299999998</v>
      </c>
      <c r="AV67">
        <f>IF(Results!AW66="N.D.", "N.D.",(Results!AW66-AVERAGE(Results!AW$67:AW$69)))</f>
        <v>-2.6775865750000012</v>
      </c>
      <c r="AW67">
        <f>IF(Results!AX66="N.D.", "N.D.",(Results!AX66-AVERAGE(Results!AX$67:AX$69)))</f>
        <v>-5.9779857133333358</v>
      </c>
      <c r="AX67">
        <f>IF(Results!AY66="N.D.", "N.D.",(Results!AY66-AVERAGE(Results!AY$67:AY$69)))</f>
        <v>-5.2196260533333341</v>
      </c>
      <c r="AY67">
        <f>IF(Results!AZ66="N.D.", "N.D.",(Results!AZ66-AVERAGE(Results!AZ$67:AZ$69)))</f>
        <v>-3.001432995</v>
      </c>
      <c r="AZ67">
        <f>IF(Results!BA66="N.D.", "N.D.",(Results!BA66-AVERAGE(Results!BA$67:BA$69)))</f>
        <v>-6.9107711399999996</v>
      </c>
      <c r="BA67">
        <f>IF(Results!BB66="N.D.", "N.D.",(Results!BB66-AVERAGE(Results!BB$67:BB$69)))</f>
        <v>-4.9195953200000027</v>
      </c>
      <c r="BB67">
        <f>IF(Results!BC66="N.D.", "N.D.",(Results!BC66-AVERAGE(Results!BC$67:BC$69)))</f>
        <v>-4.7177511300000017</v>
      </c>
      <c r="BC67">
        <f>IF(Results!BD66="N.D.", "N.D.",(Results!BD66-AVERAGE(Results!BD$67:BD$69)))</f>
        <v>-5.5025111233333313</v>
      </c>
      <c r="BD67">
        <f>IF(Results!BE66="N.D.", "N.D.",(Results!BE66-AVERAGE(Results!BE$67:BE$69)))</f>
        <v>-4.6994015966666645</v>
      </c>
      <c r="BE67">
        <f>IF(Results!BF66="N.D.", "N.D.",(Results!BF66-AVERAGE(Results!BF$67:BF$69)))</f>
        <v>-3.9300440950000013</v>
      </c>
      <c r="BF67">
        <f>IF(Results!BG66="N.D.", "N.D.",(Results!BG66-AVERAGE(Results!BG$67:BG$69)))</f>
        <v>-5.9959280333333318</v>
      </c>
      <c r="BG67">
        <f>IF(Results!BH66="N.D.", "N.D.",(Results!BH66-AVERAGE(Results!BH$67:BH$69)))</f>
        <v>-4.3184922733333337</v>
      </c>
      <c r="BH67">
        <f>IF(Results!BI66="N.D.", "N.D.",(Results!BI66-AVERAGE(Results!BI$67:BI$69)))</f>
        <v>-3.1297810199999976</v>
      </c>
      <c r="BI67">
        <f>IF(Results!BJ66="N.D.", "N.D.",(Results!BJ66-AVERAGE(Results!BJ$67:BJ$69)))</f>
        <v>-4.9667064399999994</v>
      </c>
      <c r="BJ67">
        <f>IF(Results!BK66="N.D.", "N.D.",(Results!BK66-AVERAGE(Results!BK$67:BK$69)))</f>
        <v>-4.5317345499999995</v>
      </c>
      <c r="BK67">
        <f>IF(Results!BL66="N.D.", "N.D.",(Results!BL66-AVERAGE(Results!BL$67:BL$69)))</f>
        <v>-5.1510388433333372</v>
      </c>
      <c r="BL67">
        <f>IF(Results!BM66="N.D.", "N.D.",(Results!BM66-AVERAGE(Results!BM$67:BM$69)))</f>
        <v>-6.422236980000001</v>
      </c>
      <c r="BM67">
        <f>IF(Results!BN66="N.D.", "N.D.",(Results!BN66-AVERAGE(Results!BN$67:BN$69)))</f>
        <v>-5.5926054099999991</v>
      </c>
      <c r="BN67">
        <f>IF(Results!BO66="N.D.", "N.D.",(Results!BO66-AVERAGE(Results!BO$67:BO$69)))</f>
        <v>-4.6988263966666661</v>
      </c>
      <c r="BO67">
        <f>IF(Results!BP66="N.D.", "N.D.",(Results!BP66-AVERAGE(Results!BP$67:BP$69)))</f>
        <v>-5.9381340433333314</v>
      </c>
      <c r="BP67">
        <f>IF(Results!BQ66="N.D.", "N.D.",(Results!BQ66-AVERAGE(Results!BQ$67:BQ$69)))</f>
        <v>-5.5849923433333348</v>
      </c>
      <c r="BQ67">
        <f>IF(Results!BR66="N.D.", "N.D.",(Results!BR66-AVERAGE(Results!BR$67:BR$69)))</f>
        <v>-3.2128528799999998</v>
      </c>
      <c r="BR67">
        <f>IF(Results!BS66="N.D.", "N.D.",(Results!BS66-AVERAGE(Results!BS$67:BS$69)))</f>
        <v>-5.5136617699999988</v>
      </c>
      <c r="BS67">
        <f>IF(Results!BT66="N.D.", "N.D.",(Results!BT66-AVERAGE(Results!BT$67:BT$69)))</f>
        <v>-5.3737134533333339</v>
      </c>
      <c r="BT67">
        <f>IF(Results!BU66="N.D.", "N.D.",(Results!BU66-AVERAGE(Results!BU$67:BU$69)))</f>
        <v>-4.7959759333333327</v>
      </c>
      <c r="BU67">
        <f>IF(Results!BV66="N.D.", "N.D.",(Results!BV66-AVERAGE(Results!BV$67:BV$69)))</f>
        <v>-4.8814037700000021</v>
      </c>
      <c r="BV67">
        <f>IF(Results!BW66="N.D.", "N.D.",(Results!BW66-AVERAGE(Results!BW$67:BW$69)))</f>
        <v>-5.6485579166666664</v>
      </c>
      <c r="BW67">
        <f>IF(Results!BX66="N.D.", "N.D.",(Results!BX66-AVERAGE(Results!BX$67:BX$69)))</f>
        <v>-5.3076677000000014</v>
      </c>
      <c r="BX67">
        <f>IF(Results!BY66="N.D.", "N.D.",(Results!BY66-AVERAGE(Results!BY$67:BY$69)))</f>
        <v>-5.6617979766666675</v>
      </c>
      <c r="BY67">
        <f>IF(Results!BZ66="N.D.", "N.D.",(Results!BZ66-AVERAGE(Results!BZ$67:BZ$69)))</f>
        <v>-3.8641434933333354</v>
      </c>
      <c r="BZ67">
        <f>IF(Results!CA66="N.D.", "N.D.",(Results!CA66-AVERAGE(Results!CA$67:CA$69)))</f>
        <v>-5.7505542500000022</v>
      </c>
      <c r="CA67">
        <f>IF(Results!CB66="N.D.", "N.D.",(Results!CB66-AVERAGE(Results!CB$67:CB$69)))</f>
        <v>-4.8040704366666649</v>
      </c>
      <c r="CB67">
        <f>IF(Results!CC66="N.D.", "N.D.",(Results!CC66-AVERAGE(Results!CC$67:CC$69)))</f>
        <v>-4.9023932199999969</v>
      </c>
      <c r="CC67">
        <f>IF(Results!CD66="N.D.", "N.D.",(Results!CD66-AVERAGE(Results!CD$67:CD$69)))</f>
        <v>-5.3781723966666686</v>
      </c>
      <c r="CD67">
        <f>IF(Results!CE66="N.D.", "N.D.",(Results!CE66-AVERAGE(Results!CE$67:CE$69)))</f>
        <v>-5.73905958666667</v>
      </c>
      <c r="CE67">
        <f>IF(Results!CF66="N.D.", "N.D.",(Results!CF66-AVERAGE(Results!CF$67:CF$69)))</f>
        <v>-4.180470183333334</v>
      </c>
      <c r="CF67">
        <f>IF(Results!CG66="N.D.", "N.D.",(Results!CG66-AVERAGE(Results!CG$67:CG$69)))</f>
        <v>-4.9388493250000014</v>
      </c>
      <c r="CG67">
        <f>IF(Results!CH66="N.D.", "N.D.",(Results!CH66-AVERAGE(Results!CH$67:CH$69)))</f>
        <v>-4.9270404433333326</v>
      </c>
      <c r="CH67">
        <f>IF(Results!CI66="N.D.", "N.D.",(Results!CI66-AVERAGE(Results!CI$67:CI$69)))</f>
        <v>-3.1609649100000006</v>
      </c>
      <c r="CI67">
        <f>IF(Results!CJ66="N.D.", "N.D.",(Results!CJ66-AVERAGE(Results!CJ$67:CJ$69)))</f>
        <v>-6.8794634566666648</v>
      </c>
      <c r="CJ67">
        <f>IF(Results!CK66="N.D.", "N.D.",(Results!CK66-AVERAGE(Results!CK$67:CK$69)))</f>
        <v>-3.7116767450000001</v>
      </c>
      <c r="CK67">
        <f>IF(Results!CL66="N.D.", "N.D.",(Results!CL66-AVERAGE(Results!CL$67:CL$69)))</f>
        <v>-3.9004587366666694</v>
      </c>
      <c r="CL67">
        <f>IF(Results!CM66="N.D.", "N.D.",(Results!CM66-AVERAGE(Results!CM$67:CM$69)))</f>
        <v>-6.5992974333333354</v>
      </c>
      <c r="CM67">
        <f>IF(Results!CN66="N.D.", "N.D.",(Results!CN66-AVERAGE(Results!CN$67:CN$69)))</f>
        <v>-4.2070339999998652E-2</v>
      </c>
      <c r="CN67">
        <f>IF(Results!CO66="N.D.", "N.D.",(Results!CO66-AVERAGE(Results!CO$67:CO$69)))</f>
        <v>-5.0283685700000014</v>
      </c>
      <c r="CO67">
        <f>IF(Results!CP66="N.D.", "N.D.",(Results!CP66-AVERAGE(Results!CP$67:CP$69)))</f>
        <v>-4.661751343333334</v>
      </c>
      <c r="CP67">
        <f>IF(Results!CQ66="N.D.", "N.D.",(Results!CQ66-AVERAGE(Results!CQ$67:CQ$69)))</f>
        <v>-3.891469390000001</v>
      </c>
      <c r="CQ67">
        <f>IF(Results!CR66="N.D.", "N.D.",(Results!CR66-AVERAGE(Results!CR$67:CR$69)))</f>
        <v>-3.1525478450000008</v>
      </c>
      <c r="CR67" t="e">
        <f>IF(Results!CS66="N.D.", "N.D.",(Results!CS66-AVERAGE(Results!CS$67:CS$69)))</f>
        <v>#DIV/0!</v>
      </c>
      <c r="CS67" t="str">
        <f>IF(Results!CT66="N.D.", "N.D.",(Results!CT66-AVERAGE(Results!CT$67:CT$69)))</f>
        <v>N.D.</v>
      </c>
    </row>
    <row r="68" spans="1:97">
      <c r="A68" s="1" t="s">
        <v>2470</v>
      </c>
      <c r="B68" t="str">
        <f>IF(Results!C67="N.D.", "N.D.",(Results!C67-AVERAGE(Results!C$67:C$69)))</f>
        <v>N.D.</v>
      </c>
      <c r="C68" t="str">
        <f>IF(Results!D67="N.D.", "N.D.",(Results!D67-AVERAGE(Results!D$67:D$69)))</f>
        <v>N.D.</v>
      </c>
      <c r="D68" t="str">
        <f>IF(Results!E67="N.D.", "N.D.",(Results!E67-AVERAGE(Results!E$67:E$69)))</f>
        <v>N.D.</v>
      </c>
      <c r="E68">
        <f>IF(Results!F67="N.D.", "N.D.",(Results!F67-AVERAGE(Results!F$67:F$69)))</f>
        <v>0</v>
      </c>
      <c r="F68">
        <f>IF(Results!G67="N.D.", "N.D.",(Results!G67-AVERAGE(Results!G$67:G$69)))</f>
        <v>0</v>
      </c>
      <c r="G68" t="str">
        <f>IF(Results!H67="N.D.", "N.D.",(Results!H67-AVERAGE(Results!H$67:H$69)))</f>
        <v>N.D.</v>
      </c>
      <c r="H68">
        <f>IF(Results!I67="N.D.", "N.D.",(Results!I67-AVERAGE(Results!I$67:I$69)))</f>
        <v>-2.5337586333333348</v>
      </c>
      <c r="I68">
        <f>IF(Results!J67="N.D.", "N.D.",(Results!J67-AVERAGE(Results!J$67:J$69)))</f>
        <v>-3.3755817433333331</v>
      </c>
      <c r="J68">
        <f>IF(Results!K67="N.D.", "N.D.",(Results!K67-AVERAGE(Results!K$67:K$69)))</f>
        <v>-1.0732848399999995</v>
      </c>
      <c r="K68">
        <f>IF(Results!L67="N.D.", "N.D.",(Results!L67-AVERAGE(Results!L$67:L$69)))</f>
        <v>-1.105469750000001</v>
      </c>
      <c r="L68">
        <f>IF(Results!M67="N.D.", "N.D.",(Results!M67-AVERAGE(Results!M$67:M$69)))</f>
        <v>-2.0018651599999977</v>
      </c>
      <c r="M68">
        <f>IF(Results!N67="N.D.", "N.D.",(Results!N67-AVERAGE(Results!N$67:N$69)))</f>
        <v>-2.0235593949999995</v>
      </c>
      <c r="N68">
        <f>IF(Results!O67="N.D.", "N.D.",(Results!O67-AVERAGE(Results!O$67:O$69)))</f>
        <v>-2.5526932566666662</v>
      </c>
      <c r="O68">
        <f>IF(Results!P67="N.D.", "N.D.",(Results!P67-AVERAGE(Results!P$67:P$69)))</f>
        <v>-3.1858426333333334</v>
      </c>
      <c r="P68">
        <f>IF(Results!Q67="N.D.", "N.D.",(Results!Q67-AVERAGE(Results!Q$67:Q$69)))</f>
        <v>-2.8073973033333335</v>
      </c>
      <c r="Q68">
        <f>IF(Results!R67="N.D.", "N.D.",(Results!R67-AVERAGE(Results!R$67:R$69)))</f>
        <v>-3.0086569866666668</v>
      </c>
      <c r="R68">
        <f>IF(Results!S67="N.D.", "N.D.",(Results!S67-AVERAGE(Results!S$67:S$69)))</f>
        <v>-3.0129177466666697</v>
      </c>
      <c r="S68">
        <f>IF(Results!T67="N.D.", "N.D.",(Results!T67-AVERAGE(Results!T$67:T$69)))</f>
        <v>-2.6658829300000022</v>
      </c>
      <c r="T68">
        <f>IF(Results!U67="N.D.", "N.D.",(Results!U67-AVERAGE(Results!U$67:U$69)))</f>
        <v>-1.0017531049999988</v>
      </c>
      <c r="U68">
        <f>IF(Results!V67="N.D.", "N.D.",(Results!V67-AVERAGE(Results!V$67:V$69)))</f>
        <v>-1.0489055750000009</v>
      </c>
      <c r="V68">
        <f>IF(Results!W67="N.D.", "N.D.",(Results!W67-AVERAGE(Results!W$67:W$69)))</f>
        <v>-2.1879646100000016</v>
      </c>
      <c r="W68">
        <f>IF(Results!X67="N.D.", "N.D.",(Results!X67-AVERAGE(Results!X$67:X$69)))</f>
        <v>-0.97283815999999845</v>
      </c>
      <c r="X68">
        <f>IF(Results!Y67="N.D.", "N.D.",(Results!Y67-AVERAGE(Results!Y$67:Y$69)))</f>
        <v>-0.55019329499999969</v>
      </c>
      <c r="Y68">
        <f>IF(Results!Z67="N.D.", "N.D.",(Results!Z67-AVERAGE(Results!Z$67:Z$69)))</f>
        <v>-1.839577366666667</v>
      </c>
      <c r="Z68">
        <f>IF(Results!AA67="N.D.", "N.D.",(Results!AA67-AVERAGE(Results!AA$67:AA$69)))</f>
        <v>-2.8597047233333335</v>
      </c>
      <c r="AA68">
        <f>IF(Results!AB67="N.D.", "N.D.",(Results!AB67-AVERAGE(Results!AB$67:AB$69)))</f>
        <v>-2.8445946933333328</v>
      </c>
      <c r="AB68">
        <f>IF(Results!AC67="N.D.", "N.D.",(Results!AC67-AVERAGE(Results!AC$67:AC$69)))</f>
        <v>-2.8568783599999978</v>
      </c>
      <c r="AC68">
        <f>IF(Results!AD67="N.D.", "N.D.",(Results!AD67-AVERAGE(Results!AD$67:AD$69)))</f>
        <v>-2.9470922466666689</v>
      </c>
      <c r="AD68">
        <f>IF(Results!AE67="N.D.", "N.D.",(Results!AE67-AVERAGE(Results!AE$67:AE$69)))</f>
        <v>-2.9740611300000008</v>
      </c>
      <c r="AE68">
        <f>IF(Results!AF67="N.D.", "N.D.",(Results!AF67-AVERAGE(Results!AF$67:AF$69)))</f>
        <v>-3.1253137166666676</v>
      </c>
      <c r="AF68" t="str">
        <f>IF(Results!AG67="N.D.", "N.D.",(Results!AG67-AVERAGE(Results!AG$67:AG$69)))</f>
        <v>N.D.</v>
      </c>
      <c r="AG68">
        <f>IF(Results!AH67="N.D.", "N.D.",(Results!AH67-AVERAGE(Results!AH$67:AH$69)))</f>
        <v>-0.50205101999999968</v>
      </c>
      <c r="AH68">
        <f>IF(Results!AI67="N.D.", "N.D.",(Results!AI67-AVERAGE(Results!AI$67:AI$69)))</f>
        <v>-2.1904061766666665</v>
      </c>
      <c r="AI68">
        <f>IF(Results!AJ67="N.D.", "N.D.",(Results!AJ67-AVERAGE(Results!AJ$67:AJ$69)))</f>
        <v>-3.0077904333333336</v>
      </c>
      <c r="AJ68">
        <f>IF(Results!AK67="N.D.", "N.D.",(Results!AK67-AVERAGE(Results!AK$67:AK$69)))</f>
        <v>-2.2995335133333299</v>
      </c>
      <c r="AK68">
        <f>IF(Results!AL67="N.D.", "N.D.",(Results!AL67-AVERAGE(Results!AL$67:AL$69)))</f>
        <v>-1.0224942299999995</v>
      </c>
      <c r="AL68">
        <f>IF(Results!AM67="N.D.", "N.D.",(Results!AM67-AVERAGE(Results!AM$67:AM$69)))</f>
        <v>-2.5207649733333319</v>
      </c>
      <c r="AM68">
        <f>IF(Results!AN67="N.D.", "N.D.",(Results!AN67-AVERAGE(Results!AN$67:AN$69)))</f>
        <v>-2.9041595366666684</v>
      </c>
      <c r="AN68">
        <f>IF(Results!AO67="N.D.", "N.D.",(Results!AO67-AVERAGE(Results!AO$67:AO$69)))</f>
        <v>-2.5130700566666668</v>
      </c>
      <c r="AO68">
        <f>IF(Results!AP67="N.D.", "N.D.",(Results!AP67-AVERAGE(Results!AP$67:AP$69)))</f>
        <v>-2.6147177633333349</v>
      </c>
      <c r="AP68">
        <f>IF(Results!AQ67="N.D.", "N.D.",(Results!AQ67-AVERAGE(Results!AQ$67:AQ$69)))</f>
        <v>-2.5824613600000035</v>
      </c>
      <c r="AQ68">
        <f>IF(Results!AR67="N.D.", "N.D.",(Results!AR67-AVERAGE(Results!AR$67:AR$69)))</f>
        <v>-2.9129766966666661</v>
      </c>
      <c r="AR68">
        <f>IF(Results!AS67="N.D.", "N.D.",(Results!AS67-AVERAGE(Results!AS$67:AS$69)))</f>
        <v>-1.7363005300000012</v>
      </c>
      <c r="AS68">
        <f>IF(Results!AT67="N.D.", "N.D.",(Results!AT67-AVERAGE(Results!AT$67:AT$69)))</f>
        <v>-2.798775179999998</v>
      </c>
      <c r="AT68">
        <f>IF(Results!AU67="N.D.", "N.D.",(Results!AU67-AVERAGE(Results!AU$67:AU$69)))</f>
        <v>-2.8801428533333322</v>
      </c>
      <c r="AU68">
        <f>IF(Results!AV67="N.D.", "N.D.",(Results!AV67-AVERAGE(Results!AV$67:AV$69)))</f>
        <v>-1.0732642900000009</v>
      </c>
      <c r="AV68">
        <f>IF(Results!AW67="N.D.", "N.D.",(Results!AW67-AVERAGE(Results!AW$67:AW$69)))</f>
        <v>-0.98725925500000145</v>
      </c>
      <c r="AW68">
        <f>IF(Results!AX67="N.D.", "N.D.",(Results!AX67-AVERAGE(Results!AX$67:AX$69)))</f>
        <v>-2.7249021033333349</v>
      </c>
      <c r="AX68">
        <f>IF(Results!AY67="N.D.", "N.D.",(Results!AY67-AVERAGE(Results!AY$67:AY$69)))</f>
        <v>-3.0665128333333342</v>
      </c>
      <c r="AY68">
        <f>IF(Results!AZ67="N.D.", "N.D.",(Results!AZ67-AVERAGE(Results!AZ$67:AZ$69)))</f>
        <v>-1.0408837549999994</v>
      </c>
      <c r="AZ68">
        <f>IF(Results!BA67="N.D.", "N.D.",(Results!BA67-AVERAGE(Results!BA$67:BA$69)))</f>
        <v>-2.9823489399999978</v>
      </c>
      <c r="BA68">
        <f>IF(Results!BB67="N.D.", "N.D.",(Results!BB67-AVERAGE(Results!BB$67:BB$69)))</f>
        <v>-2.2619934400000012</v>
      </c>
      <c r="BB68">
        <f>IF(Results!BC67="N.D.", "N.D.",(Results!BC67-AVERAGE(Results!BC$67:BC$69)))</f>
        <v>-0.90881704999999968</v>
      </c>
      <c r="BC68">
        <f>IF(Results!BD67="N.D.", "N.D.",(Results!BD67-AVERAGE(Results!BD$67:BD$69)))</f>
        <v>-1.5344411333333312</v>
      </c>
      <c r="BD68">
        <f>IF(Results!BE67="N.D.", "N.D.",(Results!BE67-AVERAGE(Results!BE$67:BE$69)))</f>
        <v>-3.3337412966666644</v>
      </c>
      <c r="BE68">
        <f>IF(Results!BF67="N.D.", "N.D.",(Results!BF67-AVERAGE(Results!BF$67:BF$69)))</f>
        <v>-1.4670489750000009</v>
      </c>
      <c r="BF68">
        <f>IF(Results!BG67="N.D.", "N.D.",(Results!BG67-AVERAGE(Results!BG$67:BG$69)))</f>
        <v>-3.1012241033333314</v>
      </c>
      <c r="BG68">
        <f>IF(Results!BH67="N.D.", "N.D.",(Results!BH67-AVERAGE(Results!BH$67:BH$69)))</f>
        <v>-1.6287235833333327</v>
      </c>
      <c r="BH68">
        <f>IF(Results!BI67="N.D.", "N.D.",(Results!BI67-AVERAGE(Results!BI$67:BI$69)))</f>
        <v>-1.3316845299999969</v>
      </c>
      <c r="BI68">
        <f>IF(Results!BJ67="N.D.", "N.D.",(Results!BJ67-AVERAGE(Results!BJ$67:BJ$69)))</f>
        <v>-3.0822235699999982</v>
      </c>
      <c r="BJ68">
        <f>IF(Results!BK67="N.D.", "N.D.",(Results!BK67-AVERAGE(Results!BK$67:BK$69)))</f>
        <v>-2.8583597399999991</v>
      </c>
      <c r="BK68">
        <f>IF(Results!BL67="N.D.", "N.D.",(Results!BL67-AVERAGE(Results!BL$67:BL$69)))</f>
        <v>-2.5221909433333352</v>
      </c>
      <c r="BL68">
        <f>IF(Results!BM67="N.D.", "N.D.",(Results!BM67-AVERAGE(Results!BM$67:BM$69)))</f>
        <v>-3.3786223400000015</v>
      </c>
      <c r="BM68">
        <f>IF(Results!BN67="N.D.", "N.D.",(Results!BN67-AVERAGE(Results!BN$67:BN$69)))</f>
        <v>-2.3842142099999997</v>
      </c>
      <c r="BN68">
        <f>IF(Results!BO67="N.D.", "N.D.",(Results!BO67-AVERAGE(Results!BO$67:BO$69)))</f>
        <v>-2.7049467666666658</v>
      </c>
      <c r="BO68">
        <f>IF(Results!BP67="N.D.", "N.D.",(Results!BP67-AVERAGE(Results!BP$67:BP$69)))</f>
        <v>-3.2938617633333322</v>
      </c>
      <c r="BP68">
        <f>IF(Results!BQ67="N.D.", "N.D.",(Results!BQ67-AVERAGE(Results!BQ$67:BQ$69)))</f>
        <v>-3.1147301333333353</v>
      </c>
      <c r="BQ68">
        <f>IF(Results!BR67="N.D.", "N.D.",(Results!BR67-AVERAGE(Results!BR$67:BR$69)))</f>
        <v>-0.55472027000000068</v>
      </c>
      <c r="BR68">
        <f>IF(Results!BS67="N.D.", "N.D.",(Results!BS67-AVERAGE(Results!BS$67:BS$69)))</f>
        <v>-2.6709689799999978</v>
      </c>
      <c r="BS68">
        <f>IF(Results!BT67="N.D.", "N.D.",(Results!BT67-AVERAGE(Results!BT$67:BT$69)))</f>
        <v>-2.3884128733333334</v>
      </c>
      <c r="BT68">
        <f>IF(Results!BU67="N.D.", "N.D.",(Results!BU67-AVERAGE(Results!BU$67:BU$69)))</f>
        <v>-3.267183563333333</v>
      </c>
      <c r="BU68">
        <f>IF(Results!BV67="N.D.", "N.D.",(Results!BV67-AVERAGE(Results!BV$67:BV$69)))</f>
        <v>-3.1244418300000021</v>
      </c>
      <c r="BV68">
        <f>IF(Results!BW67="N.D.", "N.D.",(Results!BW67-AVERAGE(Results!BW$67:BW$69)))</f>
        <v>-2.7269039866666667</v>
      </c>
      <c r="BW68">
        <f>IF(Results!BX67="N.D.", "N.D.",(Results!BX67-AVERAGE(Results!BX$67:BX$69)))</f>
        <v>-4.0497115200000025</v>
      </c>
      <c r="BX68">
        <f>IF(Results!BY67="N.D.", "N.D.",(Results!BY67-AVERAGE(Results!BY$67:BY$69)))</f>
        <v>-3.4840601066666679</v>
      </c>
      <c r="BY68">
        <f>IF(Results!BZ67="N.D.", "N.D.",(Results!BZ67-AVERAGE(Results!BZ$67:BZ$69)))</f>
        <v>-2.691894433333335</v>
      </c>
      <c r="BZ68">
        <f>IF(Results!CA67="N.D.", "N.D.",(Results!CA67-AVERAGE(Results!CA$67:CA$69)))</f>
        <v>-3.3151800900000019</v>
      </c>
      <c r="CA68">
        <f>IF(Results!CB67="N.D.", "N.D.",(Results!CB67-AVERAGE(Results!CB$67:CB$69)))</f>
        <v>-2.0829534766666651</v>
      </c>
      <c r="CB68">
        <f>IF(Results!CC67="N.D.", "N.D.",(Results!CC67-AVERAGE(Results!CC$67:CC$69)))</f>
        <v>-2.4132049599999981</v>
      </c>
      <c r="CC68">
        <f>IF(Results!CD67="N.D.", "N.D.",(Results!CD67-AVERAGE(Results!CD$67:CD$69)))</f>
        <v>-1.9337036466666682</v>
      </c>
      <c r="CD68">
        <f>IF(Results!CE67="N.D.", "N.D.",(Results!CE67-AVERAGE(Results!CE$67:CE$69)))</f>
        <v>-2.7480188666666692</v>
      </c>
      <c r="CE68">
        <f>IF(Results!CF67="N.D.", "N.D.",(Results!CF67-AVERAGE(Results!CF$67:CF$69)))</f>
        <v>-1.9139975233333324</v>
      </c>
      <c r="CF68">
        <f>IF(Results!CG67="N.D.", "N.D.",(Results!CG67-AVERAGE(Results!CG$67:CG$69)))</f>
        <v>-1.2955274850000009</v>
      </c>
      <c r="CG68">
        <f>IF(Results!CH67="N.D.", "N.D.",(Results!CH67-AVERAGE(Results!CH$67:CH$69)))</f>
        <v>-2.3230262033333346</v>
      </c>
      <c r="CH68">
        <f>IF(Results!CI67="N.D.", "N.D.",(Results!CI67-AVERAGE(Results!CI$67:CI$69)))</f>
        <v>-1.6930261899999994</v>
      </c>
      <c r="CI68">
        <f>IF(Results!CJ67="N.D.", "N.D.",(Results!CJ67-AVERAGE(Results!CJ$67:CJ$69)))</f>
        <v>-4.1212010466666662</v>
      </c>
      <c r="CJ68">
        <f>IF(Results!CK67="N.D.", "N.D.",(Results!CK67-AVERAGE(Results!CK$67:CK$69)))</f>
        <v>-0.95735374499999892</v>
      </c>
      <c r="CK68">
        <f>IF(Results!CL67="N.D.", "N.D.",(Results!CL67-AVERAGE(Results!CL$67:CL$69)))</f>
        <v>-2.6868788466666693</v>
      </c>
      <c r="CL68">
        <f>IF(Results!CM67="N.D.", "N.D.",(Results!CM67-AVERAGE(Results!CM$67:CM$69)))</f>
        <v>-2.9963719533333339</v>
      </c>
      <c r="CM68">
        <f>IF(Results!CN67="N.D.", "N.D.",(Results!CN67-AVERAGE(Results!CN$67:CN$69)))</f>
        <v>0</v>
      </c>
      <c r="CN68">
        <f>IF(Results!CO67="N.D.", "N.D.",(Results!CO67-AVERAGE(Results!CO$67:CO$69)))</f>
        <v>-2.2391670300000008</v>
      </c>
      <c r="CO68">
        <f>IF(Results!CP67="N.D.", "N.D.",(Results!CP67-AVERAGE(Results!CP$67:CP$69)))</f>
        <v>-3.0194284633333339</v>
      </c>
      <c r="CP68">
        <f>IF(Results!CQ67="N.D.", "N.D.",(Results!CQ67-AVERAGE(Results!CQ$67:CQ$69)))</f>
        <v>-3.103257720000002</v>
      </c>
      <c r="CQ68">
        <f>IF(Results!CR67="N.D.", "N.D.",(Results!CR67-AVERAGE(Results!CR$67:CR$69)))</f>
        <v>-2.184487055</v>
      </c>
      <c r="CR68" t="str">
        <f>IF(Results!CS67="N.D.", "N.D.",(Results!CS67-AVERAGE(Results!CS$67:CS$69)))</f>
        <v>N.D.</v>
      </c>
      <c r="CS68">
        <f>IF(Results!CT67="N.D.", "N.D.",(Results!CT67-AVERAGE(Results!CT$67:CT$69)))</f>
        <v>0</v>
      </c>
    </row>
    <row r="69" spans="1:97">
      <c r="A69" s="1" t="s">
        <v>2472</v>
      </c>
      <c r="B69" t="str">
        <f>IF(Results!C68="N.D.", "N.D.",(Results!C68-AVERAGE(Results!C$67:C$69)))</f>
        <v>N.D.</v>
      </c>
      <c r="C69" t="str">
        <f>IF(Results!D68="N.D.", "N.D.",(Results!D68-AVERAGE(Results!D$67:D$69)))</f>
        <v>N.D.</v>
      </c>
      <c r="D69" t="str">
        <f>IF(Results!E68="N.D.", "N.D.",(Results!E68-AVERAGE(Results!E$67:E$69)))</f>
        <v>N.D.</v>
      </c>
      <c r="E69" t="str">
        <f>IF(Results!F68="N.D.", "N.D.",(Results!F68-AVERAGE(Results!F$67:F$69)))</f>
        <v>N.D.</v>
      </c>
      <c r="F69" t="str">
        <f>IF(Results!G68="N.D.", "N.D.",(Results!G68-AVERAGE(Results!G$67:G$69)))</f>
        <v>N.D.</v>
      </c>
      <c r="G69" t="str">
        <f>IF(Results!H68="N.D.", "N.D.",(Results!H68-AVERAGE(Results!H$67:H$69)))</f>
        <v>N.D.</v>
      </c>
      <c r="H69">
        <f>IF(Results!I68="N.D.", "N.D.",(Results!I68-AVERAGE(Results!I$67:I$69)))</f>
        <v>-0.74418163333333354</v>
      </c>
      <c r="I69">
        <f>IF(Results!J68="N.D.", "N.D.",(Results!J68-AVERAGE(Results!J$67:J$69)))</f>
        <v>-1.364628803333332</v>
      </c>
      <c r="J69">
        <f>IF(Results!K68="N.D.", "N.D.",(Results!K68-AVERAGE(Results!K$67:K$69)))</f>
        <v>1.0732848399999995</v>
      </c>
      <c r="K69">
        <f>IF(Results!L68="N.D.", "N.D.",(Results!L68-AVERAGE(Results!L$67:L$69)))</f>
        <v>1.1054697499999975</v>
      </c>
      <c r="L69">
        <f>IF(Results!M68="N.D.", "N.D.",(Results!M68-AVERAGE(Results!M$67:M$69)))</f>
        <v>-1.9311540899999997</v>
      </c>
      <c r="M69">
        <f>IF(Results!N68="N.D.", "N.D.",(Results!N68-AVERAGE(Results!N$67:N$69)))</f>
        <v>2.0235593949999995</v>
      </c>
      <c r="N69">
        <f>IF(Results!O68="N.D.", "N.D.",(Results!O68-AVERAGE(Results!O$67:O$69)))</f>
        <v>-1.3250183166666663</v>
      </c>
      <c r="O69">
        <f>IF(Results!P68="N.D.", "N.D.",(Results!P68-AVERAGE(Results!P$67:P$69)))</f>
        <v>-0.98870478333333267</v>
      </c>
      <c r="P69">
        <f>IF(Results!Q68="N.D.", "N.D.",(Results!Q68-AVERAGE(Results!Q$67:Q$69)))</f>
        <v>-0.88341325333333387</v>
      </c>
      <c r="Q69">
        <f>IF(Results!R68="N.D.", "N.D.",(Results!R68-AVERAGE(Results!R$67:R$69)))</f>
        <v>-1.1207654866666665</v>
      </c>
      <c r="R69">
        <f>IF(Results!S68="N.D.", "N.D.",(Results!S68-AVERAGE(Results!S$67:S$69)))</f>
        <v>-0.82026613666666925</v>
      </c>
      <c r="S69">
        <f>IF(Results!T68="N.D.", "N.D.",(Results!T68-AVERAGE(Results!T$67:T$69)))</f>
        <v>-1.0252744300000014</v>
      </c>
      <c r="T69">
        <f>IF(Results!U68="N.D.", "N.D.",(Results!U68-AVERAGE(Results!U$67:U$69)))</f>
        <v>1.0017531049999988</v>
      </c>
      <c r="U69">
        <f>IF(Results!V68="N.D.", "N.D.",(Results!V68-AVERAGE(Results!V$67:V$69)))</f>
        <v>1.0489055749999991</v>
      </c>
      <c r="V69">
        <f>IF(Results!W68="N.D.", "N.D.",(Results!W68-AVERAGE(Results!W$67:W$69)))</f>
        <v>-1.3272443300000027</v>
      </c>
      <c r="W69">
        <f>IF(Results!X68="N.D.", "N.D.",(Results!X68-AVERAGE(Results!X$67:X$69)))</f>
        <v>0.97283816000000201</v>
      </c>
      <c r="X69">
        <f>IF(Results!Y68="N.D.", "N.D.",(Results!Y68-AVERAGE(Results!Y$67:Y$69)))</f>
        <v>0.55019329499999969</v>
      </c>
      <c r="Y69">
        <f>IF(Results!Z68="N.D.", "N.D.",(Results!Z68-AVERAGE(Results!Z$67:Z$69)))</f>
        <v>-0.78836847666666543</v>
      </c>
      <c r="Z69">
        <f>IF(Results!AA68="N.D.", "N.D.",(Results!AA68-AVERAGE(Results!AA$67:AA$69)))</f>
        <v>-0.99065784333333262</v>
      </c>
      <c r="AA69">
        <f>IF(Results!AB68="N.D.", "N.D.",(Results!AB68-AVERAGE(Results!AB$67:AB$69)))</f>
        <v>-1.266082833333332</v>
      </c>
      <c r="AB69">
        <f>IF(Results!AC68="N.D.", "N.D.",(Results!AC68-AVERAGE(Results!AC$67:AC$69)))</f>
        <v>-0.84814172999999826</v>
      </c>
      <c r="AC69">
        <f>IF(Results!AD68="N.D.", "N.D.",(Results!AD68-AVERAGE(Results!AD$67:AD$69)))</f>
        <v>-1.175538536666668</v>
      </c>
      <c r="AD69">
        <f>IF(Results!AE68="N.D.", "N.D.",(Results!AE68-AVERAGE(Results!AE$67:AE$69)))</f>
        <v>-1.061180150000002</v>
      </c>
      <c r="AE69">
        <f>IF(Results!AF68="N.D.", "N.D.",(Results!AF68-AVERAGE(Results!AF$67:AF$69)))</f>
        <v>-0.86426078666666761</v>
      </c>
      <c r="AF69" t="str">
        <f>IF(Results!AG68="N.D.", "N.D.",(Results!AG68-AVERAGE(Results!AG$67:AG$69)))</f>
        <v>N.D.</v>
      </c>
      <c r="AG69">
        <f>IF(Results!AH68="N.D.", "N.D.",(Results!AH68-AVERAGE(Results!AH$67:AH$69)))</f>
        <v>0.50205101999999968</v>
      </c>
      <c r="AH69">
        <f>IF(Results!AI68="N.D.", "N.D.",(Results!AI68-AVERAGE(Results!AI$67:AI$69)))</f>
        <v>-0.39754053666666778</v>
      </c>
      <c r="AI69">
        <f>IF(Results!AJ68="N.D.", "N.D.",(Results!AJ68-AVERAGE(Results!AJ$67:AJ$69)))</f>
        <v>-0.6517926833333334</v>
      </c>
      <c r="AJ69">
        <f>IF(Results!AK68="N.D.", "N.D.",(Results!AK68-AVERAGE(Results!AK$67:AK$69)))</f>
        <v>-0.65417861333333249</v>
      </c>
      <c r="AK69">
        <f>IF(Results!AL68="N.D.", "N.D.",(Results!AL68-AVERAGE(Results!AL$67:AL$69)))</f>
        <v>1.0224942299999995</v>
      </c>
      <c r="AL69">
        <f>IF(Results!AM68="N.D.", "N.D.",(Results!AM68-AVERAGE(Results!AM$67:AM$69)))</f>
        <v>-0.71827150333333201</v>
      </c>
      <c r="AM69">
        <f>IF(Results!AN68="N.D.", "N.D.",(Results!AN68-AVERAGE(Results!AN$67:AN$69)))</f>
        <v>-1.3349451766666682</v>
      </c>
      <c r="AN69">
        <f>IF(Results!AO68="N.D.", "N.D.",(Results!AO68-AVERAGE(Results!AO$67:AO$69)))</f>
        <v>-1.0008426966666661</v>
      </c>
      <c r="AO69">
        <f>IF(Results!AP68="N.D.", "N.D.",(Results!AP68-AVERAGE(Results!AP$67:AP$69)))</f>
        <v>-1.0425093833333356</v>
      </c>
      <c r="AP69">
        <f>IF(Results!AQ68="N.D.", "N.D.",(Results!AQ68-AVERAGE(Results!AQ$67:AQ$69)))</f>
        <v>-0.69526669000000219</v>
      </c>
      <c r="AQ69">
        <f>IF(Results!AR68="N.D.", "N.D.",(Results!AR68-AVERAGE(Results!AR$67:AR$69)))</f>
        <v>-0.52571762666666544</v>
      </c>
      <c r="AR69">
        <f>IF(Results!AS68="N.D.", "N.D.",(Results!AS68-AVERAGE(Results!AS$67:AS$69)))</f>
        <v>1.7363005300000012</v>
      </c>
      <c r="AS69">
        <f>IF(Results!AT68="N.D.", "N.D.",(Results!AT68-AVERAGE(Results!AT$67:AT$69)))</f>
        <v>-1.4251756499999999</v>
      </c>
      <c r="AT69">
        <f>IF(Results!AU68="N.D.", "N.D.",(Results!AU68-AVERAGE(Results!AU$67:AU$69)))</f>
        <v>-0.52789342333333167</v>
      </c>
      <c r="AU69">
        <f>IF(Results!AV68="N.D.", "N.D.",(Results!AV68-AVERAGE(Results!AV$67:AV$69)))</f>
        <v>1.0732642900000009</v>
      </c>
      <c r="AV69">
        <f>IF(Results!AW68="N.D.", "N.D.",(Results!AW68-AVERAGE(Results!AW$67:AW$69)))</f>
        <v>0.98725925499999789</v>
      </c>
      <c r="AW69">
        <f>IF(Results!AX68="N.D.", "N.D.",(Results!AX68-AVERAGE(Results!AX$67:AX$69)))</f>
        <v>-0.71483386333333598</v>
      </c>
      <c r="AX69">
        <f>IF(Results!AY68="N.D.", "N.D.",(Results!AY68-AVERAGE(Results!AY$67:AY$69)))</f>
        <v>-1.8682881133333353</v>
      </c>
      <c r="AY69">
        <f>IF(Results!AZ68="N.D.", "N.D.",(Results!AZ68-AVERAGE(Results!AZ$67:AZ$69)))</f>
        <v>1.0408837549999994</v>
      </c>
      <c r="AZ69">
        <f>IF(Results!BA68="N.D.", "N.D.",(Results!BA68-AVERAGE(Results!BA$67:BA$69)))</f>
        <v>-2.1890259199999988</v>
      </c>
      <c r="BA69">
        <f>IF(Results!BB68="N.D.", "N.D.",(Results!BB68-AVERAGE(Results!BB$67:BB$69)))</f>
        <v>-0.98941571000000295</v>
      </c>
      <c r="BB69">
        <f>IF(Results!BC68="N.D.", "N.D.",(Results!BC68-AVERAGE(Results!BC$67:BC$69)))</f>
        <v>0.90881704999999968</v>
      </c>
      <c r="BC69">
        <f>IF(Results!BD68="N.D.", "N.D.",(Results!BD68-AVERAGE(Results!BD$67:BD$69)))</f>
        <v>-1.0932723033333325</v>
      </c>
      <c r="BD69">
        <f>IF(Results!BE68="N.D.", "N.D.",(Results!BE68-AVERAGE(Results!BE$67:BE$69)))</f>
        <v>-1.3419930366666648</v>
      </c>
      <c r="BE69">
        <f>IF(Results!BF68="N.D.", "N.D.",(Results!BF68-AVERAGE(Results!BF$67:BF$69)))</f>
        <v>1.4670489749999973</v>
      </c>
      <c r="BF69">
        <f>IF(Results!BG68="N.D.", "N.D.",(Results!BG68-AVERAGE(Results!BG$67:BG$69)))</f>
        <v>-0.94805603333333366</v>
      </c>
      <c r="BG69">
        <f>IF(Results!BH68="N.D.", "N.D.",(Results!BH68-AVERAGE(Results!BH$67:BH$69)))</f>
        <v>-1.0720070833333324</v>
      </c>
      <c r="BH69">
        <f>IF(Results!BI68="N.D.", "N.D.",(Results!BI68-AVERAGE(Results!BI$67:BI$69)))</f>
        <v>1.3316845300000004</v>
      </c>
      <c r="BI69">
        <f>IF(Results!BJ68="N.D.", "N.D.",(Results!BJ68-AVERAGE(Results!BJ$67:BJ$69)))</f>
        <v>-2.1296008999999998</v>
      </c>
      <c r="BJ69">
        <f>IF(Results!BK68="N.D.", "N.D.",(Results!BK68-AVERAGE(Results!BK$67:BK$69)))</f>
        <v>-1.2311945000000009</v>
      </c>
      <c r="BK69">
        <f>IF(Results!BL68="N.D.", "N.D.",(Results!BL68-AVERAGE(Results!BL$67:BL$69)))</f>
        <v>-7.04177033333373E-2</v>
      </c>
      <c r="BL69">
        <f>IF(Results!BM68="N.D.", "N.D.",(Results!BM68-AVERAGE(Results!BM$67:BM$69)))</f>
        <v>-0.55995568000000162</v>
      </c>
      <c r="BM69">
        <f>IF(Results!BN68="N.D.", "N.D.",(Results!BN68-AVERAGE(Results!BN$67:BN$69)))</f>
        <v>-0.92733305999999871</v>
      </c>
      <c r="BN69">
        <f>IF(Results!BO68="N.D.", "N.D.",(Results!BO68-AVERAGE(Results!BO$67:BO$69)))</f>
        <v>-1.3268489166666662</v>
      </c>
      <c r="BO69">
        <f>IF(Results!BP68="N.D.", "N.D.",(Results!BP68-AVERAGE(Results!BP$67:BP$69)))</f>
        <v>0.23144473666666698</v>
      </c>
      <c r="BP69">
        <f>IF(Results!BQ68="N.D.", "N.D.",(Results!BQ68-AVERAGE(Results!BQ$67:BQ$69)))</f>
        <v>-0.45364124333333677</v>
      </c>
      <c r="BQ69">
        <f>IF(Results!BR68="N.D.", "N.D.",(Results!BR68-AVERAGE(Results!BR$67:BR$69)))</f>
        <v>0.55472027000000068</v>
      </c>
      <c r="BR69">
        <f>IF(Results!BS68="N.D.", "N.D.",(Results!BS68-AVERAGE(Results!BS$67:BS$69)))</f>
        <v>-1.3513977399999995</v>
      </c>
      <c r="BS69">
        <f>IF(Results!BT68="N.D.", "N.D.",(Results!BT68-AVERAGE(Results!BT$67:BT$69)))</f>
        <v>-1.3995979333333324</v>
      </c>
      <c r="BT69">
        <f>IF(Results!BU68="N.D.", "N.D.",(Results!BU68-AVERAGE(Results!BU$67:BU$69)))</f>
        <v>-3.6099443333334591E-2</v>
      </c>
      <c r="BU69">
        <f>IF(Results!BV68="N.D.", "N.D.",(Results!BV68-AVERAGE(Results!BV$67:BV$69)))</f>
        <v>-0.14385754000000261</v>
      </c>
      <c r="BV69">
        <f>IF(Results!BW68="N.D.", "N.D.",(Results!BW68-AVERAGE(Results!BW$67:BW$69)))</f>
        <v>-1.5414821166666677</v>
      </c>
      <c r="BW69">
        <f>IF(Results!BX68="N.D.", "N.D.",(Results!BX68-AVERAGE(Results!BX$67:BX$69)))</f>
        <v>-0.68428125000000151</v>
      </c>
      <c r="BX69">
        <f>IF(Results!BY68="N.D.", "N.D.",(Results!BY68-AVERAGE(Results!BY$67:BY$69)))</f>
        <v>-0.32494235666666782</v>
      </c>
      <c r="BY69">
        <f>IF(Results!BZ68="N.D.", "N.D.",(Results!BZ68-AVERAGE(Results!BZ$67:BZ$69)))</f>
        <v>-0.94245825333333499</v>
      </c>
      <c r="BZ69">
        <f>IF(Results!CA68="N.D.", "N.D.",(Results!CA68-AVERAGE(Results!CA$67:CA$69)))</f>
        <v>-0.95795724000000249</v>
      </c>
      <c r="CA69">
        <f>IF(Results!CB68="N.D.", "N.D.",(Results!CB68-AVERAGE(Results!CB$67:CB$69)))</f>
        <v>-1.1976766366666638</v>
      </c>
      <c r="CB69">
        <f>IF(Results!CC68="N.D.", "N.D.",(Results!CC68-AVERAGE(Results!CC$67:CC$69)))</f>
        <v>-0.83557914999999738</v>
      </c>
      <c r="CC69">
        <f>IF(Results!CD68="N.D.", "N.D.",(Results!CD68-AVERAGE(Results!CD$67:CD$69)))</f>
        <v>-0.52219012666666842</v>
      </c>
      <c r="CD69">
        <f>IF(Results!CE68="N.D.", "N.D.",(Results!CE68-AVERAGE(Results!CE$67:CE$69)))</f>
        <v>-1.2464828466666695</v>
      </c>
      <c r="CE69">
        <f>IF(Results!CF68="N.D.", "N.D.",(Results!CF68-AVERAGE(Results!CF$67:CF$69)))</f>
        <v>-1.8403803633333347</v>
      </c>
      <c r="CF69">
        <f>IF(Results!CG68="N.D.", "N.D.",(Results!CG68-AVERAGE(Results!CG$67:CG$69)))</f>
        <v>1.2955274849999974</v>
      </c>
      <c r="CG69">
        <f>IF(Results!CH68="N.D.", "N.D.",(Results!CH68-AVERAGE(Results!CH$67:CH$69)))</f>
        <v>-0.84725263333333345</v>
      </c>
      <c r="CH69">
        <f>IF(Results!CI68="N.D.", "N.D.",(Results!CI68-AVERAGE(Results!CI$67:CI$69)))</f>
        <v>1.6930261900000012</v>
      </c>
      <c r="CI69">
        <f>IF(Results!CJ68="N.D.", "N.D.",(Results!CJ68-AVERAGE(Results!CJ$67:CJ$69)))</f>
        <v>0.46441169333333576</v>
      </c>
      <c r="CJ69">
        <f>IF(Results!CK68="N.D.", "N.D.",(Results!CK68-AVERAGE(Results!CK$67:CK$69)))</f>
        <v>0.95735374499999892</v>
      </c>
      <c r="CK69">
        <f>IF(Results!CL68="N.D.", "N.D.",(Results!CL68-AVERAGE(Results!CL$67:CL$69)))</f>
        <v>-0.41020962666666705</v>
      </c>
      <c r="CL69">
        <f>IF(Results!CM68="N.D.", "N.D.",(Results!CM68-AVERAGE(Results!CM$67:CM$69)))</f>
        <v>-2.1130933133333336</v>
      </c>
      <c r="CM69" t="str">
        <f>IF(Results!CN68="N.D.", "N.D.",(Results!CN68-AVERAGE(Results!CN$67:CN$69)))</f>
        <v>N.D.</v>
      </c>
      <c r="CN69">
        <f>IF(Results!CO68="N.D.", "N.D.",(Results!CO68-AVERAGE(Results!CO$67:CO$69)))</f>
        <v>-0.82862083000000197</v>
      </c>
      <c r="CO69">
        <f>IF(Results!CP68="N.D.", "N.D.",(Results!CP68-AVERAGE(Results!CP$67:CP$69)))</f>
        <v>-0.39909799333333495</v>
      </c>
      <c r="CP69">
        <f>IF(Results!CQ68="N.D.", "N.D.",(Results!CQ68-AVERAGE(Results!CQ$67:CQ$69)))</f>
        <v>0.4218017699999983</v>
      </c>
      <c r="CQ69">
        <f>IF(Results!CR68="N.D.", "N.D.",(Results!CR68-AVERAGE(Results!CR$67:CR$69)))</f>
        <v>2.1844870550000017</v>
      </c>
      <c r="CR69" t="str">
        <f>IF(Results!CS68="N.D.", "N.D.",(Results!CS68-AVERAGE(Results!CS$67:CS$69)))</f>
        <v>N.D.</v>
      </c>
      <c r="CS69" t="str">
        <f>IF(Results!CT68="N.D.", "N.D.",(Results!CT68-AVERAGE(Results!CT$67:CT$69)))</f>
        <v>N.D.</v>
      </c>
    </row>
    <row r="70" spans="1:97">
      <c r="A70" s="1" t="s">
        <v>2471</v>
      </c>
      <c r="B70" t="str">
        <f>IF(Results!C69="N.D.", "N.D.",(Results!C69-AVERAGE(Results!C$67:C$69)))</f>
        <v>N.D.</v>
      </c>
      <c r="C70" t="str">
        <f>IF(Results!D69="N.D.", "N.D.",(Results!D69-AVERAGE(Results!D$67:D$69)))</f>
        <v>N.D.</v>
      </c>
      <c r="D70" t="str">
        <f>IF(Results!E69="N.D.", "N.D.",(Results!E69-AVERAGE(Results!E$67:E$69)))</f>
        <v>N.D.</v>
      </c>
      <c r="E70" t="str">
        <f>IF(Results!F69="N.D.", "N.D.",(Results!F69-AVERAGE(Results!F$67:F$69)))</f>
        <v>N.D.</v>
      </c>
      <c r="F70" t="str">
        <f>IF(Results!G69="N.D.", "N.D.",(Results!G69-AVERAGE(Results!G$67:G$69)))</f>
        <v>N.D.</v>
      </c>
      <c r="G70" t="str">
        <f>IF(Results!H69="N.D.", "N.D.",(Results!H69-AVERAGE(Results!H$67:H$69)))</f>
        <v>N.D.</v>
      </c>
      <c r="H70">
        <f>IF(Results!I69="N.D.", "N.D.",(Results!I69-AVERAGE(Results!I$67:I$69)))</f>
        <v>3.2779402666666684</v>
      </c>
      <c r="I70">
        <f>IF(Results!J69="N.D.", "N.D.",(Results!J69-AVERAGE(Results!J$67:J$69)))</f>
        <v>4.7402105466666669</v>
      </c>
      <c r="J70" t="str">
        <f>IF(Results!K69="N.D.", "N.D.",(Results!K69-AVERAGE(Results!K$67:K$69)))</f>
        <v>N.D.</v>
      </c>
      <c r="K70" t="str">
        <f>IF(Results!L69="N.D.", "N.D.",(Results!L69-AVERAGE(Results!L$67:L$69)))</f>
        <v>N.D.</v>
      </c>
      <c r="L70">
        <f>IF(Results!M69="N.D.", "N.D.",(Results!M69-AVERAGE(Results!M$67:M$69)))</f>
        <v>3.933019250000001</v>
      </c>
      <c r="M70" t="str">
        <f>IF(Results!N69="N.D.", "N.D.",(Results!N69-AVERAGE(Results!N$67:N$69)))</f>
        <v>N.D.</v>
      </c>
      <c r="N70">
        <f>IF(Results!O69="N.D.", "N.D.",(Results!O69-AVERAGE(Results!O$67:O$69)))</f>
        <v>3.8777115733333343</v>
      </c>
      <c r="O70">
        <f>IF(Results!P69="N.D.", "N.D.",(Results!P69-AVERAGE(Results!P$67:P$69)))</f>
        <v>4.1745474166666661</v>
      </c>
      <c r="P70">
        <f>IF(Results!Q69="N.D.", "N.D.",(Results!Q69-AVERAGE(Results!Q$67:Q$69)))</f>
        <v>3.6908105566666656</v>
      </c>
      <c r="Q70">
        <f>IF(Results!R69="N.D.", "N.D.",(Results!R69-AVERAGE(Results!R$67:R$69)))</f>
        <v>4.1294224733333333</v>
      </c>
      <c r="R70">
        <f>IF(Results!S69="N.D.", "N.D.",(Results!S69-AVERAGE(Results!S$67:S$69)))</f>
        <v>3.8331838833333318</v>
      </c>
      <c r="S70">
        <f>IF(Results!T69="N.D.", "N.D.",(Results!T69-AVERAGE(Results!T$67:T$69)))</f>
        <v>3.6911573599999965</v>
      </c>
      <c r="T70" t="str">
        <f>IF(Results!U69="N.D.", "N.D.",(Results!U69-AVERAGE(Results!U$67:U$69)))</f>
        <v>N.D.</v>
      </c>
      <c r="U70" t="str">
        <f>IF(Results!V69="N.D.", "N.D.",(Results!V69-AVERAGE(Results!V$67:V$69)))</f>
        <v>N.D.</v>
      </c>
      <c r="V70">
        <f>IF(Results!W69="N.D.", "N.D.",(Results!W69-AVERAGE(Results!W$67:W$69)))</f>
        <v>3.5152089399999973</v>
      </c>
      <c r="W70" t="str">
        <f>IF(Results!X69="N.D.", "N.D.",(Results!X69-AVERAGE(Results!X$67:X$69)))</f>
        <v>N.D.</v>
      </c>
      <c r="X70" t="str">
        <f>IF(Results!Y69="N.D.", "N.D.",(Results!Y69-AVERAGE(Results!Y$67:Y$69)))</f>
        <v>N.D.</v>
      </c>
      <c r="Y70">
        <f>IF(Results!Z69="N.D.", "N.D.",(Results!Z69-AVERAGE(Results!Z$67:Z$69)))</f>
        <v>2.6279458433333325</v>
      </c>
      <c r="Z70">
        <f>IF(Results!AA69="N.D.", "N.D.",(Results!AA69-AVERAGE(Results!AA$67:AA$69)))</f>
        <v>3.8503625666666661</v>
      </c>
      <c r="AA70">
        <f>IF(Results!AB69="N.D.", "N.D.",(Results!AB69-AVERAGE(Results!AB$67:AB$69)))</f>
        <v>4.1106775266666684</v>
      </c>
      <c r="AB70">
        <f>IF(Results!AC69="N.D.", "N.D.",(Results!AC69-AVERAGE(Results!AC$67:AC$69)))</f>
        <v>3.7050200900000014</v>
      </c>
      <c r="AC70">
        <f>IF(Results!AD69="N.D.", "N.D.",(Results!AD69-AVERAGE(Results!AD$67:AD$69)))</f>
        <v>4.1226307833333316</v>
      </c>
      <c r="AD70">
        <f>IF(Results!AE69="N.D.", "N.D.",(Results!AE69-AVERAGE(Results!AE$67:AE$69)))</f>
        <v>4.0352412799999975</v>
      </c>
      <c r="AE70">
        <f>IF(Results!AF69="N.D.", "N.D.",(Results!AF69-AVERAGE(Results!AF$67:AF$69)))</f>
        <v>3.9895745033333316</v>
      </c>
      <c r="AF70" t="str">
        <f>IF(Results!AG69="N.D.", "N.D.",(Results!AG69-AVERAGE(Results!AG$67:AG$69)))</f>
        <v>N.D.</v>
      </c>
      <c r="AG70" t="str">
        <f>IF(Results!AH69="N.D.", "N.D.",(Results!AH69-AVERAGE(Results!AH$67:AH$69)))</f>
        <v>N.D.</v>
      </c>
      <c r="AH70">
        <f>IF(Results!AI69="N.D.", "N.D.",(Results!AI69-AVERAGE(Results!AI$67:AI$69)))</f>
        <v>2.5879467133333343</v>
      </c>
      <c r="AI70">
        <f>IF(Results!AJ69="N.D.", "N.D.",(Results!AJ69-AVERAGE(Results!AJ$67:AJ$69)))</f>
        <v>3.6595831166666635</v>
      </c>
      <c r="AJ70">
        <f>IF(Results!AK69="N.D.", "N.D.",(Results!AK69-AVERAGE(Results!AK$67:AK$69)))</f>
        <v>2.9537121266666695</v>
      </c>
      <c r="AK70" t="str">
        <f>IF(Results!AL69="N.D.", "N.D.",(Results!AL69-AVERAGE(Results!AL$67:AL$69)))</f>
        <v>N.D.</v>
      </c>
      <c r="AL70">
        <f>IF(Results!AM69="N.D.", "N.D.",(Results!AM69-AVERAGE(Results!AM$67:AM$69)))</f>
        <v>3.2390364766666675</v>
      </c>
      <c r="AM70">
        <f>IF(Results!AN69="N.D.", "N.D.",(Results!AN69-AVERAGE(Results!AN$67:AN$69)))</f>
        <v>4.2391047133333331</v>
      </c>
      <c r="AN70">
        <f>IF(Results!AO69="N.D.", "N.D.",(Results!AO69-AVERAGE(Results!AO$67:AO$69)))</f>
        <v>3.5139127533333347</v>
      </c>
      <c r="AO70">
        <f>IF(Results!AP69="N.D.", "N.D.",(Results!AP69-AVERAGE(Results!AP$67:AP$69)))</f>
        <v>3.6572271466666653</v>
      </c>
      <c r="AP70">
        <f>IF(Results!AQ69="N.D.", "N.D.",(Results!AQ69-AVERAGE(Results!AQ$67:AQ$69)))</f>
        <v>3.2777280499999986</v>
      </c>
      <c r="AQ70">
        <f>IF(Results!AR69="N.D.", "N.D.",(Results!AR69-AVERAGE(Results!AR$67:AR$69)))</f>
        <v>3.4386943233333351</v>
      </c>
      <c r="AR70" t="str">
        <f>IF(Results!AS69="N.D.", "N.D.",(Results!AS69-AVERAGE(Results!AS$67:AS$69)))</f>
        <v>N.D.</v>
      </c>
      <c r="AS70">
        <f>IF(Results!AT69="N.D.", "N.D.",(Results!AT69-AVERAGE(Results!AT$67:AT$69)))</f>
        <v>4.2239508299999997</v>
      </c>
      <c r="AT70">
        <f>IF(Results!AU69="N.D.", "N.D.",(Results!AU69-AVERAGE(Results!AU$67:AU$69)))</f>
        <v>3.4080362766666674</v>
      </c>
      <c r="AU70" t="str">
        <f>IF(Results!AV69="N.D.", "N.D.",(Results!AV69-AVERAGE(Results!AV$67:AV$69)))</f>
        <v>N.D.</v>
      </c>
      <c r="AV70" t="str">
        <f>IF(Results!AW69="N.D.", "N.D.",(Results!AW69-AVERAGE(Results!AW$67:AW$69)))</f>
        <v>N.D.</v>
      </c>
      <c r="AW70">
        <f>IF(Results!AX69="N.D.", "N.D.",(Results!AX69-AVERAGE(Results!AX$67:AX$69)))</f>
        <v>3.4397359666666638</v>
      </c>
      <c r="AX70">
        <f>IF(Results!AY69="N.D.", "N.D.",(Results!AY69-AVERAGE(Results!AY$67:AY$69)))</f>
        <v>4.934800946666666</v>
      </c>
      <c r="AY70" t="str">
        <f>IF(Results!AZ69="N.D.", "N.D.",(Results!AZ69-AVERAGE(Results!AZ$67:AZ$69)))</f>
        <v>N.D.</v>
      </c>
      <c r="AZ70">
        <f>IF(Results!BA69="N.D.", "N.D.",(Results!BA69-AVERAGE(Results!BA$67:BA$69)))</f>
        <v>5.1713748600000002</v>
      </c>
      <c r="BA70">
        <f>IF(Results!BB69="N.D.", "N.D.",(Results!BB69-AVERAGE(Results!BB$67:BB$69)))</f>
        <v>3.2514091499999971</v>
      </c>
      <c r="BB70" t="str">
        <f>IF(Results!BC69="N.D.", "N.D.",(Results!BC69-AVERAGE(Results!BC$67:BC$69)))</f>
        <v>N.D.</v>
      </c>
      <c r="BC70">
        <f>IF(Results!BD69="N.D.", "N.D.",(Results!BD69-AVERAGE(Results!BD$67:BD$69)))</f>
        <v>2.6277134366666672</v>
      </c>
      <c r="BD70">
        <f>IF(Results!BE69="N.D.", "N.D.",(Results!BE69-AVERAGE(Results!BE$67:BE$69)))</f>
        <v>4.6757343333333345</v>
      </c>
      <c r="BE70" t="str">
        <f>IF(Results!BF69="N.D.", "N.D.",(Results!BF69-AVERAGE(Results!BF$67:BF$69)))</f>
        <v>N.D.</v>
      </c>
      <c r="BF70">
        <f>IF(Results!BG69="N.D.", "N.D.",(Results!BG69-AVERAGE(Results!BG$67:BG$69)))</f>
        <v>4.0492801366666669</v>
      </c>
      <c r="BG70">
        <f>IF(Results!BH69="N.D.", "N.D.",(Results!BH69-AVERAGE(Results!BH$67:BH$69)))</f>
        <v>2.7007306666666686</v>
      </c>
      <c r="BH70" t="str">
        <f>IF(Results!BI69="N.D.", "N.D.",(Results!BI69-AVERAGE(Results!BI$67:BI$69)))</f>
        <v>N.D.</v>
      </c>
      <c r="BI70">
        <f>IF(Results!BJ69="N.D.", "N.D.",(Results!BJ69-AVERAGE(Results!BJ$67:BJ$69)))</f>
        <v>5.2118244699999998</v>
      </c>
      <c r="BJ70">
        <f>IF(Results!BK69="N.D.", "N.D.",(Results!BK69-AVERAGE(Results!BK$67:BK$69)))</f>
        <v>4.0895542400000018</v>
      </c>
      <c r="BK70">
        <f>IF(Results!BL69="N.D.", "N.D.",(Results!BL69-AVERAGE(Results!BL$67:BL$69)))</f>
        <v>2.5926086466666654</v>
      </c>
      <c r="BL70">
        <f>IF(Results!BM69="N.D.", "N.D.",(Results!BM69-AVERAGE(Results!BM$67:BM$69)))</f>
        <v>3.9385780199999978</v>
      </c>
      <c r="BM70">
        <f>IF(Results!BN69="N.D.", "N.D.",(Results!BN69-AVERAGE(Results!BN$67:BN$69)))</f>
        <v>3.3115472700000019</v>
      </c>
      <c r="BN70">
        <f>IF(Results!BO69="N.D.", "N.D.",(Results!BO69-AVERAGE(Results!BO$67:BO$69)))</f>
        <v>4.0317956833333319</v>
      </c>
      <c r="BO70">
        <f>IF(Results!BP69="N.D.", "N.D.",(Results!BP69-AVERAGE(Results!BP$67:BP$69)))</f>
        <v>3.0624170266666688</v>
      </c>
      <c r="BP70">
        <f>IF(Results!BQ69="N.D.", "N.D.",(Results!BQ69-AVERAGE(Results!BQ$67:BQ$69)))</f>
        <v>3.5683713766666649</v>
      </c>
      <c r="BQ70" t="str">
        <f>IF(Results!BR69="N.D.", "N.D.",(Results!BR69-AVERAGE(Results!BR$67:BR$69)))</f>
        <v>N.D.</v>
      </c>
      <c r="BR70">
        <f>IF(Results!BS69="N.D.", "N.D.",(Results!BS69-AVERAGE(Results!BS$67:BS$69)))</f>
        <v>4.0223667200000008</v>
      </c>
      <c r="BS70">
        <f>IF(Results!BT69="N.D.", "N.D.",(Results!BT69-AVERAGE(Results!BT$67:BT$69)))</f>
        <v>3.7880108066666658</v>
      </c>
      <c r="BT70">
        <f>IF(Results!BU69="N.D.", "N.D.",(Results!BU69-AVERAGE(Results!BU$67:BU$69)))</f>
        <v>3.3032830066666676</v>
      </c>
      <c r="BU70">
        <f>IF(Results!BV69="N.D.", "N.D.",(Results!BV69-AVERAGE(Results!BV$67:BV$69)))</f>
        <v>3.2682993699999976</v>
      </c>
      <c r="BV70">
        <f>IF(Results!BW69="N.D.", "N.D.",(Results!BW69-AVERAGE(Results!BW$67:BW$69)))</f>
        <v>4.2683861033333343</v>
      </c>
      <c r="BW70">
        <f>IF(Results!BX69="N.D.", "N.D.",(Results!BX69-AVERAGE(Results!BX$67:BX$69)))</f>
        <v>4.7339927699999969</v>
      </c>
      <c r="BX70">
        <f>IF(Results!BY69="N.D.", "N.D.",(Results!BY69-AVERAGE(Results!BY$67:BY$69)))</f>
        <v>3.8090024633333321</v>
      </c>
      <c r="BY70">
        <f>IF(Results!BZ69="N.D.", "N.D.",(Results!BZ69-AVERAGE(Results!BZ$67:BZ$69)))</f>
        <v>3.6343526866666629</v>
      </c>
      <c r="BZ70">
        <f>IF(Results!CA69="N.D.", "N.D.",(Results!CA69-AVERAGE(Results!CA$67:CA$69)))</f>
        <v>4.2731373299999973</v>
      </c>
      <c r="CA70">
        <f>IF(Results!CB69="N.D.", "N.D.",(Results!CB69-AVERAGE(Results!CB$67:CB$69)))</f>
        <v>3.2806301133333342</v>
      </c>
      <c r="CB70">
        <f>IF(Results!CC69="N.D.", "N.D.",(Results!CC69-AVERAGE(Results!CC$67:CC$69)))</f>
        <v>3.2487841100000026</v>
      </c>
      <c r="CC70">
        <f>IF(Results!CD69="N.D.", "N.D.",(Results!CD69-AVERAGE(Results!CD$67:CD$69)))</f>
        <v>2.4558937733333295</v>
      </c>
      <c r="CD70">
        <f>IF(Results!CE69="N.D.", "N.D.",(Results!CE69-AVERAGE(Results!CE$67:CE$69)))</f>
        <v>3.9945017133333316</v>
      </c>
      <c r="CE70">
        <f>IF(Results!CF69="N.D.", "N.D.",(Results!CF69-AVERAGE(Results!CF$67:CF$69)))</f>
        <v>3.7543778866666671</v>
      </c>
      <c r="CF70" t="str">
        <f>IF(Results!CG69="N.D.", "N.D.",(Results!CG69-AVERAGE(Results!CG$67:CG$69)))</f>
        <v>N.D.</v>
      </c>
      <c r="CG70">
        <f>IF(Results!CH69="N.D.", "N.D.",(Results!CH69-AVERAGE(Results!CH$67:CH$69)))</f>
        <v>3.1702788366666681</v>
      </c>
      <c r="CH70" t="str">
        <f>IF(Results!CI69="N.D.", "N.D.",(Results!CI69-AVERAGE(Results!CI$67:CI$69)))</f>
        <v>N.D.</v>
      </c>
      <c r="CI70">
        <f>IF(Results!CJ69="N.D.", "N.D.",(Results!CJ69-AVERAGE(Results!CJ$67:CJ$69)))</f>
        <v>3.656789353333334</v>
      </c>
      <c r="CJ70" t="str">
        <f>IF(Results!CK69="N.D.", "N.D.",(Results!CK69-AVERAGE(Results!CK$67:CK$69)))</f>
        <v>N.D.</v>
      </c>
      <c r="CK70">
        <f>IF(Results!CL69="N.D.", "N.D.",(Results!CL69-AVERAGE(Results!CL$67:CL$69)))</f>
        <v>3.0970884733333328</v>
      </c>
      <c r="CL70">
        <f>IF(Results!CM69="N.D.", "N.D.",(Results!CM69-AVERAGE(Results!CM$67:CM$69)))</f>
        <v>5.109465266666664</v>
      </c>
      <c r="CM70" t="str">
        <f>IF(Results!CN69="N.D.", "N.D.",(Results!CN69-AVERAGE(Results!CN$67:CN$69)))</f>
        <v>N.D.</v>
      </c>
      <c r="CN70">
        <f>IF(Results!CO69="N.D.", "N.D.",(Results!CO69-AVERAGE(Results!CO$67:CO$69)))</f>
        <v>3.0677878599999993</v>
      </c>
      <c r="CO70">
        <f>IF(Results!CP69="N.D.", "N.D.",(Results!CP69-AVERAGE(Results!CP$67:CP$69)))</f>
        <v>3.4185264566666653</v>
      </c>
      <c r="CP70">
        <f>IF(Results!CQ69="N.D.", "N.D.",(Results!CQ69-AVERAGE(Results!CQ$67:CQ$69)))</f>
        <v>2.6814559500000001</v>
      </c>
      <c r="CQ70" t="str">
        <f>IF(Results!CR69="N.D.", "N.D.",(Results!CR69-AVERAGE(Results!CR$67:CR$69)))</f>
        <v>N.D.</v>
      </c>
      <c r="CR70" t="str">
        <f>IF(Results!CS69="N.D.", "N.D.",(Results!CS69-AVERAGE(Results!CS$67:CS$69)))</f>
        <v>N.D.</v>
      </c>
      <c r="CS70" t="str">
        <f>IF(Results!CT69="N.D.", "N.D.",(Results!CT69-AVERAGE(Results!CT$67:CT$69)))</f>
        <v>N.D.</v>
      </c>
    </row>
    <row r="72" spans="1:97">
      <c r="B72">
        <f>COUNTIF(B67:B70,"&lt;&gt;"&amp;"N.D.")</f>
        <v>1</v>
      </c>
      <c r="C72">
        <f t="shared" ref="C72:BN72" si="0">COUNTIF(C67:C70,"&lt;&gt;"&amp;"N.D.")</f>
        <v>1</v>
      </c>
      <c r="D72">
        <f t="shared" si="0"/>
        <v>0</v>
      </c>
      <c r="E72">
        <f t="shared" si="0"/>
        <v>2</v>
      </c>
      <c r="F72">
        <f t="shared" si="0"/>
        <v>2</v>
      </c>
      <c r="G72">
        <f t="shared" si="0"/>
        <v>1</v>
      </c>
      <c r="H72">
        <f t="shared" si="0"/>
        <v>4</v>
      </c>
      <c r="I72">
        <f t="shared" si="0"/>
        <v>4</v>
      </c>
      <c r="J72">
        <f t="shared" si="0"/>
        <v>3</v>
      </c>
      <c r="K72">
        <f t="shared" si="0"/>
        <v>3</v>
      </c>
      <c r="L72">
        <f t="shared" si="0"/>
        <v>4</v>
      </c>
      <c r="M72">
        <f t="shared" si="0"/>
        <v>3</v>
      </c>
      <c r="N72">
        <f t="shared" si="0"/>
        <v>4</v>
      </c>
      <c r="O72">
        <f t="shared" si="0"/>
        <v>4</v>
      </c>
      <c r="P72">
        <f t="shared" si="0"/>
        <v>4</v>
      </c>
      <c r="Q72">
        <f t="shared" si="0"/>
        <v>4</v>
      </c>
      <c r="R72">
        <f t="shared" si="0"/>
        <v>4</v>
      </c>
      <c r="S72">
        <f t="shared" si="0"/>
        <v>4</v>
      </c>
      <c r="T72">
        <f t="shared" si="0"/>
        <v>3</v>
      </c>
      <c r="U72">
        <f t="shared" si="0"/>
        <v>3</v>
      </c>
      <c r="V72">
        <f t="shared" si="0"/>
        <v>4</v>
      </c>
      <c r="W72">
        <f t="shared" si="0"/>
        <v>3</v>
      </c>
      <c r="X72">
        <f t="shared" si="0"/>
        <v>3</v>
      </c>
      <c r="Y72">
        <f t="shared" si="0"/>
        <v>4</v>
      </c>
      <c r="Z72">
        <f t="shared" si="0"/>
        <v>4</v>
      </c>
      <c r="AA72">
        <f t="shared" si="0"/>
        <v>4</v>
      </c>
      <c r="AB72">
        <f t="shared" si="0"/>
        <v>4</v>
      </c>
      <c r="AC72">
        <f t="shared" si="0"/>
        <v>4</v>
      </c>
      <c r="AD72">
        <f t="shared" si="0"/>
        <v>4</v>
      </c>
      <c r="AE72">
        <f t="shared" si="0"/>
        <v>4</v>
      </c>
      <c r="AF72">
        <f t="shared" si="0"/>
        <v>0</v>
      </c>
      <c r="AG72">
        <f t="shared" si="0"/>
        <v>3</v>
      </c>
      <c r="AH72">
        <f t="shared" si="0"/>
        <v>4</v>
      </c>
      <c r="AI72">
        <f t="shared" si="0"/>
        <v>4</v>
      </c>
      <c r="AJ72">
        <f t="shared" si="0"/>
        <v>4</v>
      </c>
      <c r="AK72">
        <f t="shared" si="0"/>
        <v>3</v>
      </c>
      <c r="AL72">
        <f t="shared" si="0"/>
        <v>4</v>
      </c>
      <c r="AM72">
        <f t="shared" si="0"/>
        <v>4</v>
      </c>
      <c r="AN72">
        <f t="shared" si="0"/>
        <v>4</v>
      </c>
      <c r="AO72">
        <f t="shared" si="0"/>
        <v>4</v>
      </c>
      <c r="AP72">
        <f t="shared" si="0"/>
        <v>4</v>
      </c>
      <c r="AQ72">
        <f t="shared" si="0"/>
        <v>4</v>
      </c>
      <c r="AR72">
        <f t="shared" si="0"/>
        <v>3</v>
      </c>
      <c r="AS72">
        <f t="shared" si="0"/>
        <v>4</v>
      </c>
      <c r="AT72">
        <f t="shared" si="0"/>
        <v>4</v>
      </c>
      <c r="AU72">
        <f t="shared" si="0"/>
        <v>3</v>
      </c>
      <c r="AV72">
        <f t="shared" si="0"/>
        <v>3</v>
      </c>
      <c r="AW72">
        <f t="shared" si="0"/>
        <v>4</v>
      </c>
      <c r="AX72">
        <f t="shared" si="0"/>
        <v>4</v>
      </c>
      <c r="AY72">
        <f t="shared" si="0"/>
        <v>3</v>
      </c>
      <c r="AZ72">
        <f t="shared" si="0"/>
        <v>4</v>
      </c>
      <c r="BA72">
        <f t="shared" si="0"/>
        <v>4</v>
      </c>
      <c r="BB72">
        <f t="shared" si="0"/>
        <v>3</v>
      </c>
      <c r="BC72">
        <f t="shared" si="0"/>
        <v>4</v>
      </c>
      <c r="BD72">
        <f t="shared" si="0"/>
        <v>4</v>
      </c>
      <c r="BE72">
        <f t="shared" si="0"/>
        <v>3</v>
      </c>
      <c r="BF72">
        <f t="shared" si="0"/>
        <v>4</v>
      </c>
      <c r="BG72">
        <f t="shared" si="0"/>
        <v>4</v>
      </c>
      <c r="BH72">
        <f t="shared" si="0"/>
        <v>3</v>
      </c>
      <c r="BI72">
        <f t="shared" si="0"/>
        <v>4</v>
      </c>
      <c r="BJ72">
        <f t="shared" si="0"/>
        <v>4</v>
      </c>
      <c r="BK72">
        <f t="shared" si="0"/>
        <v>4</v>
      </c>
      <c r="BL72">
        <f t="shared" si="0"/>
        <v>4</v>
      </c>
      <c r="BM72">
        <f t="shared" si="0"/>
        <v>4</v>
      </c>
      <c r="BN72">
        <f t="shared" si="0"/>
        <v>4</v>
      </c>
      <c r="BO72">
        <f t="shared" ref="BO72:CS72" si="1">COUNTIF(BO67:BO70,"&lt;&gt;"&amp;"N.D.")</f>
        <v>4</v>
      </c>
      <c r="BP72">
        <f t="shared" si="1"/>
        <v>4</v>
      </c>
      <c r="BQ72">
        <f t="shared" si="1"/>
        <v>3</v>
      </c>
      <c r="BR72">
        <f t="shared" si="1"/>
        <v>4</v>
      </c>
      <c r="BS72">
        <f t="shared" si="1"/>
        <v>4</v>
      </c>
      <c r="BT72">
        <f t="shared" si="1"/>
        <v>4</v>
      </c>
      <c r="BU72">
        <f t="shared" si="1"/>
        <v>4</v>
      </c>
      <c r="BV72">
        <f t="shared" si="1"/>
        <v>4</v>
      </c>
      <c r="BW72">
        <f t="shared" si="1"/>
        <v>4</v>
      </c>
      <c r="BX72">
        <f t="shared" si="1"/>
        <v>4</v>
      </c>
      <c r="BY72">
        <f t="shared" si="1"/>
        <v>4</v>
      </c>
      <c r="BZ72">
        <f t="shared" si="1"/>
        <v>4</v>
      </c>
      <c r="CA72">
        <f t="shared" si="1"/>
        <v>4</v>
      </c>
      <c r="CB72">
        <f t="shared" si="1"/>
        <v>4</v>
      </c>
      <c r="CC72">
        <f t="shared" si="1"/>
        <v>4</v>
      </c>
      <c r="CD72">
        <f t="shared" si="1"/>
        <v>4</v>
      </c>
      <c r="CE72">
        <f t="shared" si="1"/>
        <v>4</v>
      </c>
      <c r="CF72">
        <f t="shared" si="1"/>
        <v>3</v>
      </c>
      <c r="CG72">
        <f t="shared" si="1"/>
        <v>4</v>
      </c>
      <c r="CH72">
        <f t="shared" si="1"/>
        <v>3</v>
      </c>
      <c r="CI72">
        <f t="shared" si="1"/>
        <v>4</v>
      </c>
      <c r="CJ72">
        <f t="shared" si="1"/>
        <v>3</v>
      </c>
      <c r="CK72">
        <f t="shared" si="1"/>
        <v>4</v>
      </c>
      <c r="CL72">
        <f t="shared" si="1"/>
        <v>4</v>
      </c>
      <c r="CM72">
        <f t="shared" si="1"/>
        <v>2</v>
      </c>
      <c r="CN72">
        <f t="shared" si="1"/>
        <v>4</v>
      </c>
      <c r="CO72">
        <f t="shared" si="1"/>
        <v>4</v>
      </c>
      <c r="CP72">
        <f t="shared" si="1"/>
        <v>4</v>
      </c>
      <c r="CQ72">
        <f t="shared" si="1"/>
        <v>3</v>
      </c>
      <c r="CR72">
        <f t="shared" si="1"/>
        <v>1</v>
      </c>
      <c r="CS72">
        <f t="shared" si="1"/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97"/>
  <sheetViews>
    <sheetView workbookViewId="0">
      <pane xSplit="1" ySplit="4" topLeftCell="AD59" activePane="bottomRight" state="frozen"/>
      <selection pane="topRight" activeCell="B1" sqref="B1"/>
      <selection pane="bottomLeft" activeCell="A5" sqref="A5"/>
      <selection pane="bottomRight" activeCell="A4" sqref="A4:CI97"/>
    </sheetView>
  </sheetViews>
  <sheetFormatPr baseColWidth="10" defaultColWidth="9.5" defaultRowHeight="15" x14ac:dyDescent="0"/>
  <sheetData>
    <row r="1" spans="1:8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</row>
    <row r="2" spans="1:87">
      <c r="B2">
        <f ca="1">COUNTIF(OFFSET($B$3,,,1,B1),B3)</f>
        <v>1</v>
      </c>
      <c r="C2">
        <f t="shared" ref="C2:BN2" ca="1" si="0">COUNTIF(OFFSET($B$3,,,1,C1),C3)</f>
        <v>2</v>
      </c>
      <c r="D2">
        <f t="shared" ca="1" si="0"/>
        <v>3</v>
      </c>
      <c r="E2">
        <f t="shared" ca="1" si="0"/>
        <v>4</v>
      </c>
      <c r="F2">
        <f t="shared" ca="1" si="0"/>
        <v>5</v>
      </c>
      <c r="G2">
        <f t="shared" ca="1" si="0"/>
        <v>6</v>
      </c>
      <c r="H2">
        <f t="shared" ca="1" si="0"/>
        <v>1</v>
      </c>
      <c r="I2">
        <f t="shared" ca="1" si="0"/>
        <v>2</v>
      </c>
      <c r="J2">
        <f t="shared" ca="1" si="0"/>
        <v>3</v>
      </c>
      <c r="K2">
        <f t="shared" ca="1" si="0"/>
        <v>4</v>
      </c>
      <c r="L2">
        <f t="shared" ca="1" si="0"/>
        <v>5</v>
      </c>
      <c r="M2">
        <f t="shared" ca="1" si="0"/>
        <v>6</v>
      </c>
      <c r="N2">
        <f t="shared" ca="1" si="0"/>
        <v>7</v>
      </c>
      <c r="O2">
        <f t="shared" ca="1" si="0"/>
        <v>8</v>
      </c>
      <c r="P2">
        <f t="shared" ca="1" si="0"/>
        <v>9</v>
      </c>
      <c r="Q2">
        <f t="shared" ca="1" si="0"/>
        <v>10</v>
      </c>
      <c r="R2">
        <f t="shared" ca="1" si="0"/>
        <v>11</v>
      </c>
      <c r="S2">
        <f t="shared" ca="1" si="0"/>
        <v>12</v>
      </c>
      <c r="T2">
        <f t="shared" ca="1" si="0"/>
        <v>1</v>
      </c>
      <c r="U2">
        <f t="shared" ca="1" si="0"/>
        <v>2</v>
      </c>
      <c r="V2">
        <f t="shared" ca="1" si="0"/>
        <v>3</v>
      </c>
      <c r="W2">
        <f t="shared" ca="1" si="0"/>
        <v>4</v>
      </c>
      <c r="X2">
        <f t="shared" ca="1" si="0"/>
        <v>5</v>
      </c>
      <c r="Y2">
        <f t="shared" ca="1" si="0"/>
        <v>6</v>
      </c>
      <c r="Z2">
        <f t="shared" ca="1" si="0"/>
        <v>13</v>
      </c>
      <c r="AA2">
        <f t="shared" ca="1" si="0"/>
        <v>14</v>
      </c>
      <c r="AB2">
        <f t="shared" ca="1" si="0"/>
        <v>15</v>
      </c>
      <c r="AC2">
        <f t="shared" ca="1" si="0"/>
        <v>16</v>
      </c>
      <c r="AD2">
        <f t="shared" ca="1" si="0"/>
        <v>17</v>
      </c>
      <c r="AE2">
        <f t="shared" ca="1" si="0"/>
        <v>1</v>
      </c>
      <c r="AF2">
        <f t="shared" ca="1" si="0"/>
        <v>2</v>
      </c>
      <c r="AG2">
        <f t="shared" ca="1" si="0"/>
        <v>3</v>
      </c>
      <c r="AH2">
        <f t="shared" ca="1" si="0"/>
        <v>4</v>
      </c>
      <c r="AI2">
        <f t="shared" ca="1" si="0"/>
        <v>5</v>
      </c>
      <c r="AJ2">
        <f t="shared" ca="1" si="0"/>
        <v>6</v>
      </c>
      <c r="AK2">
        <f t="shared" ca="1" si="0"/>
        <v>18</v>
      </c>
      <c r="AL2">
        <f t="shared" ca="1" si="0"/>
        <v>19</v>
      </c>
      <c r="AM2">
        <f t="shared" ca="1" si="0"/>
        <v>20</v>
      </c>
      <c r="AN2">
        <f t="shared" ca="1" si="0"/>
        <v>21</v>
      </c>
      <c r="AO2">
        <f t="shared" ca="1" si="0"/>
        <v>22</v>
      </c>
      <c r="AP2">
        <f t="shared" ca="1" si="0"/>
        <v>23</v>
      </c>
      <c r="AQ2">
        <f t="shared" ca="1" si="0"/>
        <v>1</v>
      </c>
      <c r="AR2">
        <f t="shared" ca="1" si="0"/>
        <v>2</v>
      </c>
      <c r="AS2">
        <f t="shared" ca="1" si="0"/>
        <v>3</v>
      </c>
      <c r="AT2">
        <f t="shared" ca="1" si="0"/>
        <v>4</v>
      </c>
      <c r="AU2">
        <f t="shared" ca="1" si="0"/>
        <v>5</v>
      </c>
      <c r="AV2">
        <f t="shared" ca="1" si="0"/>
        <v>6</v>
      </c>
      <c r="AW2">
        <f t="shared" ca="1" si="0"/>
        <v>1</v>
      </c>
      <c r="AX2">
        <f t="shared" ca="1" si="0"/>
        <v>2</v>
      </c>
      <c r="AY2">
        <f t="shared" ca="1" si="0"/>
        <v>3</v>
      </c>
      <c r="AZ2">
        <f t="shared" ca="1" si="0"/>
        <v>4</v>
      </c>
      <c r="BA2">
        <f t="shared" ca="1" si="0"/>
        <v>5</v>
      </c>
      <c r="BB2">
        <f t="shared" ca="1" si="0"/>
        <v>6</v>
      </c>
      <c r="BC2">
        <f t="shared" ca="1" si="0"/>
        <v>7</v>
      </c>
      <c r="BD2">
        <f t="shared" ca="1" si="0"/>
        <v>8</v>
      </c>
      <c r="BE2">
        <f t="shared" ca="1" si="0"/>
        <v>9</v>
      </c>
      <c r="BF2">
        <f t="shared" ca="1" si="0"/>
        <v>10</v>
      </c>
      <c r="BG2">
        <f t="shared" ca="1" si="0"/>
        <v>11</v>
      </c>
      <c r="BH2">
        <f t="shared" ca="1" si="0"/>
        <v>12</v>
      </c>
      <c r="BI2">
        <f t="shared" ca="1" si="0"/>
        <v>7</v>
      </c>
      <c r="BJ2">
        <f t="shared" ca="1" si="0"/>
        <v>8</v>
      </c>
      <c r="BK2">
        <f t="shared" ca="1" si="0"/>
        <v>9</v>
      </c>
      <c r="BL2">
        <f t="shared" ca="1" si="0"/>
        <v>10</v>
      </c>
      <c r="BM2">
        <f t="shared" ca="1" si="0"/>
        <v>11</v>
      </c>
      <c r="BN2">
        <f t="shared" ca="1" si="0"/>
        <v>12</v>
      </c>
      <c r="BO2">
        <f t="shared" ref="BO2:CI2" ca="1" si="1">COUNTIF(OFFSET($B$3,,,1,BO1),BO3)</f>
        <v>13</v>
      </c>
      <c r="BP2">
        <f t="shared" ca="1" si="1"/>
        <v>14</v>
      </c>
      <c r="BQ2">
        <f t="shared" ca="1" si="1"/>
        <v>15</v>
      </c>
      <c r="BR2">
        <f t="shared" ca="1" si="1"/>
        <v>16</v>
      </c>
      <c r="BS2">
        <f t="shared" ca="1" si="1"/>
        <v>17</v>
      </c>
      <c r="BT2">
        <f t="shared" ca="1" si="1"/>
        <v>18</v>
      </c>
      <c r="BU2">
        <f t="shared" ca="1" si="1"/>
        <v>13</v>
      </c>
      <c r="BV2">
        <f t="shared" ca="1" si="1"/>
        <v>14</v>
      </c>
      <c r="BW2">
        <f t="shared" ca="1" si="1"/>
        <v>15</v>
      </c>
      <c r="BX2">
        <f t="shared" ca="1" si="1"/>
        <v>16</v>
      </c>
      <c r="BY2">
        <f t="shared" ca="1" si="1"/>
        <v>17</v>
      </c>
      <c r="BZ2">
        <f t="shared" ca="1" si="1"/>
        <v>18</v>
      </c>
      <c r="CA2">
        <f t="shared" ca="1" si="1"/>
        <v>19</v>
      </c>
      <c r="CB2">
        <f t="shared" ca="1" si="1"/>
        <v>20</v>
      </c>
      <c r="CC2">
        <f t="shared" ca="1" si="1"/>
        <v>21</v>
      </c>
      <c r="CD2">
        <f t="shared" ca="1" si="1"/>
        <v>22</v>
      </c>
      <c r="CE2">
        <f t="shared" ca="1" si="1"/>
        <v>23</v>
      </c>
      <c r="CF2">
        <f t="shared" ca="1" si="1"/>
        <v>19</v>
      </c>
      <c r="CG2">
        <f t="shared" ca="1" si="1"/>
        <v>20</v>
      </c>
      <c r="CH2">
        <f t="shared" ca="1" si="1"/>
        <v>21</v>
      </c>
      <c r="CI2">
        <f t="shared" ca="1" si="1"/>
        <v>22</v>
      </c>
    </row>
    <row r="3" spans="1:87" ht="47">
      <c r="A3" s="4"/>
      <c r="B3" s="4" t="s">
        <v>9540</v>
      </c>
      <c r="C3" s="4" t="s">
        <v>9540</v>
      </c>
      <c r="D3" s="4" t="s">
        <v>9540</v>
      </c>
      <c r="E3" s="4" t="s">
        <v>9540</v>
      </c>
      <c r="F3" s="4" t="s">
        <v>9540</v>
      </c>
      <c r="G3" s="4" t="s">
        <v>9540</v>
      </c>
      <c r="H3" s="4" t="s">
        <v>9541</v>
      </c>
      <c r="I3" s="4" t="s">
        <v>9541</v>
      </c>
      <c r="J3" s="4" t="s">
        <v>9541</v>
      </c>
      <c r="K3" s="4" t="s">
        <v>9541</v>
      </c>
      <c r="L3" s="4" t="s">
        <v>9541</v>
      </c>
      <c r="M3" s="4" t="s">
        <v>9541</v>
      </c>
      <c r="N3" s="4" t="s">
        <v>9540</v>
      </c>
      <c r="O3" s="4" t="s">
        <v>9540</v>
      </c>
      <c r="P3" s="4" t="s">
        <v>9540</v>
      </c>
      <c r="Q3" s="4" t="s">
        <v>9540</v>
      </c>
      <c r="R3" s="4" t="s">
        <v>9540</v>
      </c>
      <c r="S3" s="4" t="s">
        <v>9540</v>
      </c>
      <c r="T3" s="4" t="s">
        <v>9542</v>
      </c>
      <c r="U3" s="4" t="s">
        <v>9542</v>
      </c>
      <c r="V3" s="4" t="s">
        <v>9542</v>
      </c>
      <c r="W3" s="4" t="s">
        <v>9542</v>
      </c>
      <c r="X3" s="4" t="s">
        <v>9542</v>
      </c>
      <c r="Y3" s="4" t="s">
        <v>9542</v>
      </c>
      <c r="Z3" s="4" t="s">
        <v>9540</v>
      </c>
      <c r="AA3" s="4" t="s">
        <v>9540</v>
      </c>
      <c r="AB3" s="4" t="s">
        <v>9540</v>
      </c>
      <c r="AC3" s="4" t="s">
        <v>9540</v>
      </c>
      <c r="AD3" s="4" t="s">
        <v>9540</v>
      </c>
      <c r="AE3" s="4" t="s">
        <v>9543</v>
      </c>
      <c r="AF3" s="4" t="s">
        <v>9543</v>
      </c>
      <c r="AG3" s="4" t="s">
        <v>9543</v>
      </c>
      <c r="AH3" s="4" t="s">
        <v>9543</v>
      </c>
      <c r="AI3" s="4" t="s">
        <v>9543</v>
      </c>
      <c r="AJ3" s="4" t="s">
        <v>9543</v>
      </c>
      <c r="AK3" s="4" t="s">
        <v>9540</v>
      </c>
      <c r="AL3" s="4" t="s">
        <v>9540</v>
      </c>
      <c r="AM3" s="4" t="s">
        <v>9540</v>
      </c>
      <c r="AN3" s="4" t="s">
        <v>9540</v>
      </c>
      <c r="AO3" s="4" t="s">
        <v>9540</v>
      </c>
      <c r="AP3" s="4" t="s">
        <v>9540</v>
      </c>
      <c r="AQ3" s="4" t="s">
        <v>9544</v>
      </c>
      <c r="AR3" s="4" t="s">
        <v>9544</v>
      </c>
      <c r="AS3" s="4" t="s">
        <v>9544</v>
      </c>
      <c r="AT3" s="4" t="s">
        <v>9544</v>
      </c>
      <c r="AU3" s="4" t="s">
        <v>9544</v>
      </c>
      <c r="AV3" s="4" t="s">
        <v>9544</v>
      </c>
      <c r="AW3" s="4" t="s">
        <v>9545</v>
      </c>
      <c r="AX3" s="4" t="s">
        <v>9545</v>
      </c>
      <c r="AY3" s="4" t="s">
        <v>9545</v>
      </c>
      <c r="AZ3" s="4" t="s">
        <v>9545</v>
      </c>
      <c r="BA3" s="4" t="s">
        <v>9545</v>
      </c>
      <c r="BB3" s="4" t="s">
        <v>9545</v>
      </c>
      <c r="BC3" s="4" t="s">
        <v>9544</v>
      </c>
      <c r="BD3" s="4" t="s">
        <v>9544</v>
      </c>
      <c r="BE3" s="4" t="s">
        <v>9544</v>
      </c>
      <c r="BF3" s="4" t="s">
        <v>9544</v>
      </c>
      <c r="BG3" s="4" t="s">
        <v>9544</v>
      </c>
      <c r="BH3" s="4" t="s">
        <v>9544</v>
      </c>
      <c r="BI3" s="4" t="s">
        <v>9545</v>
      </c>
      <c r="BJ3" s="4" t="s">
        <v>9545</v>
      </c>
      <c r="BK3" s="4" t="s">
        <v>9545</v>
      </c>
      <c r="BL3" s="4" t="s">
        <v>9545</v>
      </c>
      <c r="BM3" s="4" t="s">
        <v>9545</v>
      </c>
      <c r="BN3" s="4" t="s">
        <v>9545</v>
      </c>
      <c r="BO3" s="4" t="s">
        <v>9544</v>
      </c>
      <c r="BP3" s="4" t="s">
        <v>9544</v>
      </c>
      <c r="BQ3" s="4" t="s">
        <v>9544</v>
      </c>
      <c r="BR3" s="4" t="s">
        <v>9544</v>
      </c>
      <c r="BS3" s="4" t="s">
        <v>9544</v>
      </c>
      <c r="BT3" s="4" t="s">
        <v>9544</v>
      </c>
      <c r="BU3" s="4" t="s">
        <v>9545</v>
      </c>
      <c r="BV3" s="4" t="s">
        <v>9545</v>
      </c>
      <c r="BW3" s="4" t="s">
        <v>9545</v>
      </c>
      <c r="BX3" s="4" t="s">
        <v>9545</v>
      </c>
      <c r="BY3" s="4" t="s">
        <v>9545</v>
      </c>
      <c r="BZ3" s="4" t="s">
        <v>9545</v>
      </c>
      <c r="CA3" s="4" t="s">
        <v>9544</v>
      </c>
      <c r="CB3" s="4" t="s">
        <v>9544</v>
      </c>
      <c r="CC3" s="4" t="s">
        <v>9544</v>
      </c>
      <c r="CD3" s="4" t="s">
        <v>9544</v>
      </c>
      <c r="CE3" s="4" t="s">
        <v>9544</v>
      </c>
      <c r="CF3" s="4" t="s">
        <v>9545</v>
      </c>
      <c r="CG3" s="4" t="s">
        <v>9545</v>
      </c>
      <c r="CH3" s="4" t="s">
        <v>9545</v>
      </c>
      <c r="CI3" s="4" t="s">
        <v>9545</v>
      </c>
    </row>
    <row r="4" spans="1:87" ht="57">
      <c r="A4" s="4"/>
      <c r="B4" s="4" t="str">
        <f ca="1">CONCATENATE(B3," ",IF(B2&gt;10, B2, CONCATENATE("0",B2)))</f>
        <v>1 LTiP 01</v>
      </c>
      <c r="C4" s="4" t="str">
        <f t="shared" ref="C4:BN4" ca="1" si="2">CONCATENATE(C3," ",IF(C2&gt;10, C2, CONCATENATE("0",C2)))</f>
        <v>1 LTiP 02</v>
      </c>
      <c r="D4" s="4" t="str">
        <f t="shared" ca="1" si="2"/>
        <v>1 LTiP 03</v>
      </c>
      <c r="E4" s="4" t="str">
        <f t="shared" ca="1" si="2"/>
        <v>1 LTiP 04</v>
      </c>
      <c r="F4" s="4" t="str">
        <f t="shared" ca="1" si="2"/>
        <v>1 LTiP 05</v>
      </c>
      <c r="G4" s="4" t="str">
        <f t="shared" ca="1" si="2"/>
        <v>1 LTiP 06</v>
      </c>
      <c r="H4" s="4" t="str">
        <f t="shared" ca="1" si="2"/>
        <v>10 ILCP 01</v>
      </c>
      <c r="I4" s="4" t="str">
        <f t="shared" ca="1" si="2"/>
        <v>10 ILCP 02</v>
      </c>
      <c r="J4" s="4" t="str">
        <f t="shared" ca="1" si="2"/>
        <v>10 ILCP 03</v>
      </c>
      <c r="K4" s="4" t="str">
        <f t="shared" ca="1" si="2"/>
        <v>10 ILCP 04</v>
      </c>
      <c r="L4" s="4" t="str">
        <f t="shared" ca="1" si="2"/>
        <v>10 ILCP 05</v>
      </c>
      <c r="M4" s="4" t="str">
        <f t="shared" ca="1" si="2"/>
        <v>10 ILCP 06</v>
      </c>
      <c r="N4" s="4" t="str">
        <f t="shared" ca="1" si="2"/>
        <v>1 LTiP 07</v>
      </c>
      <c r="O4" s="4" t="str">
        <f t="shared" ca="1" si="2"/>
        <v>1 LTiP 08</v>
      </c>
      <c r="P4" s="4" t="str">
        <f t="shared" ca="1" si="2"/>
        <v>1 LTiP 09</v>
      </c>
      <c r="Q4" s="4" t="str">
        <f t="shared" ca="1" si="2"/>
        <v>1 LTiP 010</v>
      </c>
      <c r="R4" s="4" t="str">
        <f t="shared" ca="1" si="2"/>
        <v>1 LTiP 11</v>
      </c>
      <c r="S4" s="4" t="str">
        <f t="shared" ca="1" si="2"/>
        <v>1 LTiP 12</v>
      </c>
      <c r="T4" s="4" t="str">
        <f t="shared" ca="1" si="2"/>
        <v>10 LTiP 01</v>
      </c>
      <c r="U4" s="4" t="str">
        <f t="shared" ca="1" si="2"/>
        <v>10 LTiP 02</v>
      </c>
      <c r="V4" s="4" t="str">
        <f t="shared" ca="1" si="2"/>
        <v>10 LTiP 03</v>
      </c>
      <c r="W4" s="4" t="str">
        <f t="shared" ca="1" si="2"/>
        <v>10 LTiP 04</v>
      </c>
      <c r="X4" s="4" t="str">
        <f t="shared" ca="1" si="2"/>
        <v>10 LTiP 05</v>
      </c>
      <c r="Y4" s="4" t="str">
        <f t="shared" ca="1" si="2"/>
        <v>10 LTiP 06</v>
      </c>
      <c r="Z4" s="4" t="str">
        <f t="shared" ca="1" si="2"/>
        <v>1 LTiP 13</v>
      </c>
      <c r="AA4" s="4" t="str">
        <f t="shared" ca="1" si="2"/>
        <v>1 LTiP 14</v>
      </c>
      <c r="AB4" s="4" t="str">
        <f t="shared" ca="1" si="2"/>
        <v>1 LTiP 15</v>
      </c>
      <c r="AC4" s="4" t="str">
        <f t="shared" ca="1" si="2"/>
        <v>1 LTiP 16</v>
      </c>
      <c r="AD4" s="4" t="str">
        <f t="shared" ca="1" si="2"/>
        <v>1 LTiP 17</v>
      </c>
      <c r="AE4" s="4" t="str">
        <f t="shared" ca="1" si="2"/>
        <v>10 a4b7+ 01</v>
      </c>
      <c r="AF4" s="4" t="str">
        <f t="shared" ca="1" si="2"/>
        <v>10 a4b7+ 02</v>
      </c>
      <c r="AG4" s="4" t="str">
        <f t="shared" ca="1" si="2"/>
        <v>10 a4b7+ 03</v>
      </c>
      <c r="AH4" s="4" t="str">
        <f t="shared" ca="1" si="2"/>
        <v>10 a4b7+ 04</v>
      </c>
      <c r="AI4" s="4" t="str">
        <f t="shared" ca="1" si="2"/>
        <v>10 a4b7+ 05</v>
      </c>
      <c r="AJ4" s="4" t="str">
        <f t="shared" ca="1" si="2"/>
        <v>10 a4b7+ 06</v>
      </c>
      <c r="AK4" s="4" t="str">
        <f t="shared" ca="1" si="2"/>
        <v>1 LTiP 18</v>
      </c>
      <c r="AL4" s="4" t="str">
        <f t="shared" ca="1" si="2"/>
        <v>1 LTiP 19</v>
      </c>
      <c r="AM4" s="4" t="str">
        <f t="shared" ca="1" si="2"/>
        <v>1 LTiP 20</v>
      </c>
      <c r="AN4" s="4" t="str">
        <f t="shared" ca="1" si="2"/>
        <v>1 LTiP 21</v>
      </c>
      <c r="AO4" s="4" t="str">
        <f t="shared" ca="1" si="2"/>
        <v>1 LTiP 22</v>
      </c>
      <c r="AP4" s="4" t="str">
        <f t="shared" ca="1" si="2"/>
        <v>1 LTiP 23</v>
      </c>
      <c r="AQ4" s="4" t="str">
        <f t="shared" ca="1" si="2"/>
        <v>1 ILCP 01</v>
      </c>
      <c r="AR4" s="4" t="str">
        <f t="shared" ca="1" si="2"/>
        <v>1 ILCP 02</v>
      </c>
      <c r="AS4" s="4" t="str">
        <f t="shared" ca="1" si="2"/>
        <v>1 ILCP 03</v>
      </c>
      <c r="AT4" s="4" t="str">
        <f t="shared" ca="1" si="2"/>
        <v>1 ILCP 04</v>
      </c>
      <c r="AU4" s="4" t="str">
        <f t="shared" ca="1" si="2"/>
        <v>1 ILCP 05</v>
      </c>
      <c r="AV4" s="4" t="str">
        <f t="shared" ca="1" si="2"/>
        <v>1 ILCP 06</v>
      </c>
      <c r="AW4" s="4" t="str">
        <f t="shared" ca="1" si="2"/>
        <v>1 a4b7+ 01</v>
      </c>
      <c r="AX4" s="4" t="str">
        <f t="shared" ca="1" si="2"/>
        <v>1 a4b7+ 02</v>
      </c>
      <c r="AY4" s="4" t="str">
        <f t="shared" ca="1" si="2"/>
        <v>1 a4b7+ 03</v>
      </c>
      <c r="AZ4" s="4" t="str">
        <f t="shared" ca="1" si="2"/>
        <v>1 a4b7+ 04</v>
      </c>
      <c r="BA4" s="4" t="str">
        <f t="shared" ca="1" si="2"/>
        <v>1 a4b7+ 05</v>
      </c>
      <c r="BB4" s="4" t="str">
        <f t="shared" ca="1" si="2"/>
        <v>1 a4b7+ 06</v>
      </c>
      <c r="BC4" s="4" t="str">
        <f t="shared" ca="1" si="2"/>
        <v>1 ILCP 07</v>
      </c>
      <c r="BD4" s="4" t="str">
        <f t="shared" ca="1" si="2"/>
        <v>1 ILCP 08</v>
      </c>
      <c r="BE4" s="4" t="str">
        <f t="shared" ca="1" si="2"/>
        <v>1 ILCP 09</v>
      </c>
      <c r="BF4" s="4" t="str">
        <f t="shared" ca="1" si="2"/>
        <v>1 ILCP 010</v>
      </c>
      <c r="BG4" s="4" t="str">
        <f t="shared" ca="1" si="2"/>
        <v>1 ILCP 11</v>
      </c>
      <c r="BH4" s="4" t="str">
        <f t="shared" ca="1" si="2"/>
        <v>1 ILCP 12</v>
      </c>
      <c r="BI4" s="4" t="str">
        <f t="shared" ca="1" si="2"/>
        <v>1 a4b7+ 07</v>
      </c>
      <c r="BJ4" s="4" t="str">
        <f t="shared" ca="1" si="2"/>
        <v>1 a4b7+ 08</v>
      </c>
      <c r="BK4" s="4" t="str">
        <f t="shared" ca="1" si="2"/>
        <v>1 a4b7+ 09</v>
      </c>
      <c r="BL4" s="4" t="str">
        <f t="shared" ca="1" si="2"/>
        <v>1 a4b7+ 010</v>
      </c>
      <c r="BM4" s="4" t="str">
        <f t="shared" ca="1" si="2"/>
        <v>1 a4b7+ 11</v>
      </c>
      <c r="BN4" s="4" t="str">
        <f t="shared" ca="1" si="2"/>
        <v>1 a4b7+ 12</v>
      </c>
      <c r="BO4" s="4" t="str">
        <f t="shared" ref="BO4:CI4" ca="1" si="3">CONCATENATE(BO3," ",IF(BO2&gt;10, BO2, CONCATENATE("0",BO2)))</f>
        <v>1 ILCP 13</v>
      </c>
      <c r="BP4" s="4" t="str">
        <f t="shared" ca="1" si="3"/>
        <v>1 ILCP 14</v>
      </c>
      <c r="BQ4" s="4" t="str">
        <f t="shared" ca="1" si="3"/>
        <v>1 ILCP 15</v>
      </c>
      <c r="BR4" s="4" t="str">
        <f t="shared" ca="1" si="3"/>
        <v>1 ILCP 16</v>
      </c>
      <c r="BS4" s="4" t="str">
        <f t="shared" ca="1" si="3"/>
        <v>1 ILCP 17</v>
      </c>
      <c r="BT4" s="4" t="str">
        <f t="shared" ca="1" si="3"/>
        <v>1 ILCP 18</v>
      </c>
      <c r="BU4" s="4" t="str">
        <f t="shared" ca="1" si="3"/>
        <v>1 a4b7+ 13</v>
      </c>
      <c r="BV4" s="4" t="str">
        <f t="shared" ca="1" si="3"/>
        <v>1 a4b7+ 14</v>
      </c>
      <c r="BW4" s="4" t="str">
        <f t="shared" ca="1" si="3"/>
        <v>1 a4b7+ 15</v>
      </c>
      <c r="BX4" s="4" t="str">
        <f t="shared" ca="1" si="3"/>
        <v>1 a4b7+ 16</v>
      </c>
      <c r="BY4" s="4" t="str">
        <f t="shared" ca="1" si="3"/>
        <v>1 a4b7+ 17</v>
      </c>
      <c r="BZ4" s="4" t="str">
        <f t="shared" ca="1" si="3"/>
        <v>1 a4b7+ 18</v>
      </c>
      <c r="CA4" s="4" t="str">
        <f t="shared" ca="1" si="3"/>
        <v>1 ILCP 19</v>
      </c>
      <c r="CB4" s="4" t="str">
        <f t="shared" ca="1" si="3"/>
        <v>1 ILCP 20</v>
      </c>
      <c r="CC4" s="4" t="str">
        <f t="shared" ca="1" si="3"/>
        <v>1 ILCP 21</v>
      </c>
      <c r="CD4" s="4" t="str">
        <f t="shared" ca="1" si="3"/>
        <v>1 ILCP 22</v>
      </c>
      <c r="CE4" s="4" t="str">
        <f t="shared" ca="1" si="3"/>
        <v>1 ILCP 23</v>
      </c>
      <c r="CF4" s="4" t="str">
        <f t="shared" ca="1" si="3"/>
        <v>1 a4b7+ 19</v>
      </c>
      <c r="CG4" s="4" t="str">
        <f t="shared" ca="1" si="3"/>
        <v>1 a4b7+ 20</v>
      </c>
      <c r="CH4" s="4" t="str">
        <f t="shared" ca="1" si="3"/>
        <v>1 a4b7+ 21</v>
      </c>
      <c r="CI4" s="4" t="str">
        <f t="shared" ca="1" si="3"/>
        <v>1 a4b7+ 22</v>
      </c>
    </row>
    <row r="5" spans="1:87">
      <c r="A5" s="3" t="s">
        <v>2430</v>
      </c>
      <c r="B5" t="str">
        <f>IF(Results!I4="N.D.", "N.D.",(Results!I4-AVERAGE(Results!I$67:I$69)))</f>
        <v>N.D.</v>
      </c>
      <c r="C5" t="str">
        <f>IF(Results!J4="N.D.", "N.D.",(Results!J4-AVERAGE(Results!J$67:J$69)))</f>
        <v>N.D.</v>
      </c>
      <c r="D5" t="str">
        <f>IF(Results!K4="N.D.", "N.D.",(Results!K4-AVERAGE(Results!K$67:K$69)))</f>
        <v>N.D.</v>
      </c>
      <c r="E5" t="str">
        <f>IF(Results!L4="N.D.", "N.D.",(Results!L4-AVERAGE(Results!L$67:L$69)))</f>
        <v>N.D.</v>
      </c>
      <c r="F5" t="str">
        <f>IF(Results!M4="N.D.", "N.D.",(Results!M4-AVERAGE(Results!M$67:M$69)))</f>
        <v>N.D.</v>
      </c>
      <c r="G5" t="str">
        <f>IF(Results!N4="N.D.", "N.D.",(Results!N4-AVERAGE(Results!N$67:N$69)))</f>
        <v>N.D.</v>
      </c>
      <c r="H5">
        <f>IF(Results!O4="N.D.", "N.D.",(Results!O4-AVERAGE(Results!O$67:O$69)))</f>
        <v>5.6285830633333358</v>
      </c>
      <c r="I5">
        <f>IF(Results!P4="N.D.", "N.D.",(Results!P4-AVERAGE(Results!P$67:P$69)))</f>
        <v>4.3719314266666665</v>
      </c>
      <c r="J5">
        <f>IF(Results!Q4="N.D.", "N.D.",(Results!Q4-AVERAGE(Results!Q$67:Q$69)))</f>
        <v>3.9656861466666662</v>
      </c>
      <c r="K5">
        <f>IF(Results!R4="N.D.", "N.D.",(Results!R4-AVERAGE(Results!R$67:R$69)))</f>
        <v>5.1718158333333353</v>
      </c>
      <c r="L5">
        <f>IF(Results!S4="N.D.", "N.D.",(Results!S4-AVERAGE(Results!S$67:S$69)))</f>
        <v>3.5694386533333304</v>
      </c>
      <c r="M5">
        <f>IF(Results!T4="N.D.", "N.D.",(Results!T4-AVERAGE(Results!T$67:T$69)))</f>
        <v>5.0011383299999981</v>
      </c>
      <c r="N5" t="str">
        <f>IF(Results!U4="N.D.", "N.D.",(Results!U4-AVERAGE(Results!U$67:U$69)))</f>
        <v>N.D.</v>
      </c>
      <c r="O5" t="str">
        <f>IF(Results!V4="N.D.", "N.D.",(Results!V4-AVERAGE(Results!V$67:V$69)))</f>
        <v>N.D.</v>
      </c>
      <c r="P5">
        <f>IF(Results!W4="N.D.", "N.D.",(Results!W4-AVERAGE(Results!W$67:W$69)))</f>
        <v>5.9275539699999982</v>
      </c>
      <c r="Q5">
        <f>IF(Results!X4="N.D.", "N.D.",(Results!X4-AVERAGE(Results!X$67:X$69)))</f>
        <v>6.880195490000002</v>
      </c>
      <c r="R5" t="str">
        <f>IF(Results!Y4="N.D.", "N.D.",(Results!Y4-AVERAGE(Results!Y$67:Y$69)))</f>
        <v>N.D.</v>
      </c>
      <c r="S5" t="str">
        <f>IF(Results!Z4="N.D.", "N.D.",(Results!Z4-AVERAGE(Results!Z$67:Z$69)))</f>
        <v>N.D.</v>
      </c>
      <c r="T5">
        <f>IF(Results!AA4="N.D.", "N.D.",(Results!AA4-AVERAGE(Results!AA$67:AA$69)))</f>
        <v>6.9164029866666663</v>
      </c>
      <c r="U5">
        <f>IF(Results!AB4="N.D.", "N.D.",(Results!AB4-AVERAGE(Results!AB$67:AB$69)))</f>
        <v>9.1441697666666695</v>
      </c>
      <c r="V5">
        <f>IF(Results!AC4="N.D.", "N.D.",(Results!AC4-AVERAGE(Results!AC$67:AC$69)))</f>
        <v>5.0034858200000016</v>
      </c>
      <c r="W5">
        <f>IF(Results!AD4="N.D.", "N.D.",(Results!AD4-AVERAGE(Results!AD$67:AD$69)))</f>
        <v>7.4046911033333309</v>
      </c>
      <c r="X5">
        <f>IF(Results!AE4="N.D.", "N.D.",(Results!AE4-AVERAGE(Results!AE$67:AE$69)))</f>
        <v>7.9933750899999971</v>
      </c>
      <c r="Y5">
        <f>IF(Results!AF4="N.D.", "N.D.",(Results!AF4-AVERAGE(Results!AF$67:AF$69)))</f>
        <v>6.4523859833333344</v>
      </c>
      <c r="Z5" t="str">
        <f>IF(Results!AH4="N.D.", "N.D.",(Results!AH4-AVERAGE(Results!AH$67:AH$69)))</f>
        <v>N.D.</v>
      </c>
      <c r="AA5">
        <f>IF(Results!AI4="N.D.", "N.D.",(Results!AI4-AVERAGE(Results!AI$67:AI$69)))</f>
        <v>3.7875671333333329</v>
      </c>
      <c r="AB5" t="str">
        <f>IF(Results!AJ4="N.D.", "N.D.",(Results!AJ4-AVERAGE(Results!AJ$67:AJ$69)))</f>
        <v>N.D.</v>
      </c>
      <c r="AC5">
        <f>IF(Results!AK4="N.D.", "N.D.",(Results!AK4-AVERAGE(Results!AK$67:AK$69)))</f>
        <v>3.8491144966666688</v>
      </c>
      <c r="AD5" t="str">
        <f>IF(Results!AL4="N.D.", "N.D.",(Results!AL4-AVERAGE(Results!AL$67:AL$69)))</f>
        <v>N.D.</v>
      </c>
      <c r="AE5">
        <f>IF(Results!AM4="N.D.", "N.D.",(Results!AM4-AVERAGE(Results!AM$67:AM$69)))</f>
        <v>6.2831953966666685</v>
      </c>
      <c r="AF5">
        <f>IF(Results!AN4="N.D.", "N.D.",(Results!AN4-AVERAGE(Results!AN$67:AN$69)))</f>
        <v>5.0521231833333324</v>
      </c>
      <c r="AG5">
        <f>IF(Results!AO4="N.D.", "N.D.",(Results!AO4-AVERAGE(Results!AO$67:AO$69)))</f>
        <v>6.5020707833333322</v>
      </c>
      <c r="AH5">
        <f>IF(Results!AP4="N.D.", "N.D.",(Results!AP4-AVERAGE(Results!AP$67:AP$69)))</f>
        <v>4.9216084166666629</v>
      </c>
      <c r="AI5">
        <f>IF(Results!AQ4="N.D.", "N.D.",(Results!AQ4-AVERAGE(Results!AQ$67:AQ$69)))</f>
        <v>5.0516934599999974</v>
      </c>
      <c r="AJ5">
        <f>IF(Results!AR4="N.D.", "N.D.",(Results!AR4-AVERAGE(Results!AR$67:AR$69)))</f>
        <v>5.3574895833333347</v>
      </c>
      <c r="AK5" t="str">
        <f>IF(Results!AS4="N.D.", "N.D.",(Results!AS4-AVERAGE(Results!AS$67:AS$69)))</f>
        <v>N.D.</v>
      </c>
      <c r="AL5" t="str">
        <f>IF(Results!AT4="N.D.", "N.D.",(Results!AT4-AVERAGE(Results!AT$67:AT$69)))</f>
        <v>N.D.</v>
      </c>
      <c r="AM5" t="str">
        <f>IF(Results!AU4="N.D.", "N.D.",(Results!AU4-AVERAGE(Results!AU$67:AU$69)))</f>
        <v>N.D.</v>
      </c>
      <c r="AN5" t="str">
        <f>IF(Results!AV4="N.D.", "N.D.",(Results!AV4-AVERAGE(Results!AV$67:AV$69)))</f>
        <v>N.D.</v>
      </c>
      <c r="AO5">
        <f>IF(Results!AW4="N.D.", "N.D.",(Results!AW4-AVERAGE(Results!AW$67:AW$69)))</f>
        <v>5.3898351549999965</v>
      </c>
      <c r="AP5" t="str">
        <f>IF(Results!AX4="N.D.", "N.D.",(Results!AX4-AVERAGE(Results!AX$67:AX$69)))</f>
        <v>N.D.</v>
      </c>
      <c r="AQ5">
        <f>IF(Results!AY4="N.D.", "N.D.",(Results!AY4-AVERAGE(Results!AY$67:AY$69)))</f>
        <v>7.9325729666666653</v>
      </c>
      <c r="AR5">
        <f>IF(Results!AZ4="N.D.", "N.D.",(Results!AZ4-AVERAGE(Results!AZ$67:AZ$69)))</f>
        <v>10.436752644999999</v>
      </c>
      <c r="AS5" t="str">
        <f>IF(Results!BA4="N.D.", "N.D.",(Results!BA4-AVERAGE(Results!BA$67:BA$69)))</f>
        <v>N.D.</v>
      </c>
      <c r="AT5" t="str">
        <f>IF(Results!BB4="N.D.", "N.D.",(Results!BB4-AVERAGE(Results!BB$67:BB$69)))</f>
        <v>N.D.</v>
      </c>
      <c r="AU5" t="str">
        <f>IF(Results!BC4="N.D.", "N.D.",(Results!BC4-AVERAGE(Results!BC$67:BC$69)))</f>
        <v>N.D.</v>
      </c>
      <c r="AV5" t="str">
        <f>IF(Results!BD4="N.D.", "N.D.",(Results!BD4-AVERAGE(Results!BD$67:BD$69)))</f>
        <v>N.D.</v>
      </c>
      <c r="AW5">
        <f>IF(Results!BE4="N.D.", "N.D.",(Results!BE4-AVERAGE(Results!BE$67:BE$69)))</f>
        <v>7.0242189833333377</v>
      </c>
      <c r="AX5">
        <f>IF(Results!BF4="N.D.", "N.D.",(Results!BF4-AVERAGE(Results!BF$67:BF$69)))</f>
        <v>6.6327528149999999</v>
      </c>
      <c r="AY5">
        <f>IF(Results!BG4="N.D.", "N.D.",(Results!BG4-AVERAGE(Results!BG$67:BG$69)))</f>
        <v>5.0017343666666676</v>
      </c>
      <c r="AZ5">
        <f>IF(Results!BH4="N.D.", "N.D.",(Results!BH4-AVERAGE(Results!BH$67:BH$69)))</f>
        <v>4.1595754366666675</v>
      </c>
      <c r="BA5">
        <f>IF(Results!BI4="N.D.", "N.D.",(Results!BI4-AVERAGE(Results!BI$67:BI$69)))</f>
        <v>6.478971750000003</v>
      </c>
      <c r="BB5">
        <f>IF(Results!BJ4="N.D.", "N.D.",(Results!BJ4-AVERAGE(Results!BJ$67:BJ$69)))</f>
        <v>6.3512162500000002</v>
      </c>
      <c r="BC5">
        <f>IF(Results!BK4="N.D.", "N.D.",(Results!BK4-AVERAGE(Results!BK$67:BK$69)))</f>
        <v>4.8740443900000017</v>
      </c>
      <c r="BD5" t="str">
        <f>IF(Results!BL4="N.D.", "N.D.",(Results!BL4-AVERAGE(Results!BL$67:BL$69)))</f>
        <v>N.D.</v>
      </c>
      <c r="BE5">
        <f>IF(Results!BM4="N.D.", "N.D.",(Results!BM4-AVERAGE(Results!BM$67:BM$69)))</f>
        <v>5.8802680899999977</v>
      </c>
      <c r="BF5">
        <f>IF(Results!BN4="N.D.", "N.D.",(Results!BN4-AVERAGE(Results!BN$67:BN$69)))</f>
        <v>5.3521479099999993</v>
      </c>
      <c r="BG5">
        <f>IF(Results!BO4="N.D.", "N.D.",(Results!BO4-AVERAGE(Results!BO$67:BO$69)))</f>
        <v>7.6129319633333346</v>
      </c>
      <c r="BH5">
        <f>IF(Results!BP4="N.D.", "N.D.",(Results!BP4-AVERAGE(Results!BP$67:BP$69)))</f>
        <v>0.63347178666666792</v>
      </c>
      <c r="BI5">
        <f>IF(Results!BQ4="N.D.", "N.D.",(Results!BQ4-AVERAGE(Results!BQ$67:BQ$69)))</f>
        <v>1.1755809366666661</v>
      </c>
      <c r="BJ5">
        <f>IF(Results!BR4="N.D.", "N.D.",(Results!BR4-AVERAGE(Results!BR$67:BR$69)))</f>
        <v>5.4227490700000018</v>
      </c>
      <c r="BK5">
        <f>IF(Results!BS4="N.D.", "N.D.",(Results!BS4-AVERAGE(Results!BS$67:BS$69)))</f>
        <v>4.3438215500000013</v>
      </c>
      <c r="BL5">
        <f>IF(Results!BT4="N.D.", "N.D.",(Results!BT4-AVERAGE(Results!BT$67:BT$69)))</f>
        <v>5.0228305566666656</v>
      </c>
      <c r="BM5">
        <f>IF(Results!BU4="N.D.", "N.D.",(Results!BU4-AVERAGE(Results!BU$67:BU$69)))</f>
        <v>3.8086477766666675</v>
      </c>
      <c r="BN5">
        <f>IF(Results!BV4="N.D.", "N.D.",(Results!BV4-AVERAGE(Results!BV$67:BV$69)))</f>
        <v>2.6656346099999979</v>
      </c>
      <c r="BO5" t="str">
        <f>IF(Results!BW4="N.D.", "N.D.",(Results!BW4-AVERAGE(Results!BW$67:BW$69)))</f>
        <v>N.D.</v>
      </c>
      <c r="BP5">
        <f>IF(Results!BX4="N.D.", "N.D.",(Results!BX4-AVERAGE(Results!BX$67:BX$69)))</f>
        <v>2.5548617299999989</v>
      </c>
      <c r="BQ5" t="str">
        <f>IF(Results!BY4="N.D.", "N.D.",(Results!BY4-AVERAGE(Results!BY$67:BY$69)))</f>
        <v>N.D.</v>
      </c>
      <c r="BR5">
        <f>IF(Results!BZ4="N.D.", "N.D.",(Results!BZ4-AVERAGE(Results!BZ$67:BZ$69)))</f>
        <v>6.2634896066666634</v>
      </c>
      <c r="BS5" t="str">
        <f>IF(Results!CA4="N.D.", "N.D.",(Results!CA4-AVERAGE(Results!CA$67:CA$69)))</f>
        <v>N.D.</v>
      </c>
      <c r="BT5">
        <f>IF(Results!CB4="N.D.", "N.D.",(Results!CB4-AVERAGE(Results!CB$67:CB$69)))</f>
        <v>3.891487713333337</v>
      </c>
      <c r="BU5">
        <f>IF(Results!CC4="N.D.", "N.D.",(Results!CC4-AVERAGE(Results!CC$67:CC$69)))</f>
        <v>4.7753050400000028</v>
      </c>
      <c r="BV5">
        <f>IF(Results!CD4="N.D.", "N.D.",(Results!CD4-AVERAGE(Results!CD$67:CD$69)))</f>
        <v>4.5895910733333309</v>
      </c>
      <c r="BW5">
        <f>IF(Results!CE4="N.D.", "N.D.",(Results!CE4-AVERAGE(Results!CE$67:CE$69)))</f>
        <v>0.86753597333332877</v>
      </c>
      <c r="BX5">
        <f>IF(Results!CF4="N.D.", "N.D.",(Results!CF4-AVERAGE(Results!CF$67:CF$69)))</f>
        <v>3.8347490966666662</v>
      </c>
      <c r="BY5">
        <f>IF(Results!CG4="N.D.", "N.D.",(Results!CG4-AVERAGE(Results!CG$67:CG$69)))</f>
        <v>5.7613537749999999</v>
      </c>
      <c r="BZ5">
        <f>IF(Results!CH4="N.D.", "N.D.",(Results!CH4-AVERAGE(Results!CH$67:CH$69)))</f>
        <v>5.6212215866666675</v>
      </c>
      <c r="CA5">
        <f>IF(Results!CI4="N.D.", "N.D.",(Results!CI4-AVERAGE(Results!CI$67:CI$69)))</f>
        <v>6.8591149199999997</v>
      </c>
      <c r="CB5">
        <f>IF(Results!CJ4="N.D.", "N.D.",(Results!CJ4-AVERAGE(Results!CJ$67:CJ$69)))</f>
        <v>5.4095537533333342</v>
      </c>
      <c r="CC5">
        <f>IF(Results!CK4="N.D.", "N.D.",(Results!CK4-AVERAGE(Results!CK$67:CK$69)))</f>
        <v>5.2240419449999997</v>
      </c>
      <c r="CD5" t="str">
        <f>IF(Results!CL4="N.D.", "N.D.",(Results!CL4-AVERAGE(Results!CL$67:CL$69)))</f>
        <v>N.D.</v>
      </c>
      <c r="CE5" t="str">
        <f>IF(Results!CM4="N.D.", "N.D.",(Results!CM4-AVERAGE(Results!CM$67:CM$69)))</f>
        <v>N.D.</v>
      </c>
      <c r="CF5">
        <f>IF(Results!CO4="N.D.", "N.D.",(Results!CO4-AVERAGE(Results!CO$67:CO$69)))</f>
        <v>4.0083249399999978</v>
      </c>
      <c r="CG5">
        <f>IF(Results!CP4="N.D.", "N.D.",(Results!CP4-AVERAGE(Results!CP$67:CP$69)))</f>
        <v>6.7131212866666665</v>
      </c>
      <c r="CH5" t="str">
        <f>IF(Results!CQ4="N.D.", "N.D.",(Results!CQ4-AVERAGE(Results!CQ$67:CQ$69)))</f>
        <v>N.D.</v>
      </c>
      <c r="CI5" t="str">
        <f>IF(Results!CR4="N.D.", "N.D.",(Results!CR4-AVERAGE(Results!CR$67:CR$69)))</f>
        <v>N.D.</v>
      </c>
    </row>
    <row r="6" spans="1:87">
      <c r="A6" s="3" t="s">
        <v>2431</v>
      </c>
      <c r="B6" t="str">
        <f>IF(Results!I5="N.D.", "N.D.",(Results!I5-AVERAGE(Results!I$67:I$69)))</f>
        <v>N.D.</v>
      </c>
      <c r="C6" t="str">
        <f>IF(Results!J5="N.D.", "N.D.",(Results!J5-AVERAGE(Results!J$67:J$69)))</f>
        <v>N.D.</v>
      </c>
      <c r="D6" t="str">
        <f>IF(Results!K5="N.D.", "N.D.",(Results!K5-AVERAGE(Results!K$67:K$69)))</f>
        <v>N.D.</v>
      </c>
      <c r="E6">
        <f>IF(Results!L5="N.D.", "N.D.",(Results!L5-AVERAGE(Results!L$67:L$69)))</f>
        <v>7.4335716099999978</v>
      </c>
      <c r="F6" t="str">
        <f>IF(Results!M5="N.D.", "N.D.",(Results!M5-AVERAGE(Results!M$67:M$69)))</f>
        <v>N.D.</v>
      </c>
      <c r="G6">
        <f>IF(Results!N5="N.D.", "N.D.",(Results!N5-AVERAGE(Results!N$67:N$69)))</f>
        <v>4.2027942249999981</v>
      </c>
      <c r="H6">
        <f>IF(Results!O5="N.D.", "N.D.",(Results!O5-AVERAGE(Results!O$67:O$69)))</f>
        <v>2.0082207833333339</v>
      </c>
      <c r="I6">
        <f>IF(Results!P5="N.D.", "N.D.",(Results!P5-AVERAGE(Results!P$67:P$69)))</f>
        <v>2.3784887166666664</v>
      </c>
      <c r="J6">
        <f>IF(Results!Q5="N.D.", "N.D.",(Results!Q5-AVERAGE(Results!Q$67:Q$69)))</f>
        <v>2.5237489366666672</v>
      </c>
      <c r="K6">
        <f>IF(Results!R5="N.D.", "N.D.",(Results!R5-AVERAGE(Results!R$67:R$69)))</f>
        <v>3.6065879633333342</v>
      </c>
      <c r="L6">
        <f>IF(Results!S5="N.D.", "N.D.",(Results!S5-AVERAGE(Results!S$67:S$69)))</f>
        <v>3.299417413333332</v>
      </c>
      <c r="M6">
        <f>IF(Results!T5="N.D.", "N.D.",(Results!T5-AVERAGE(Results!T$67:T$69)))</f>
        <v>2.6485348599999963</v>
      </c>
      <c r="N6" t="str">
        <f>IF(Results!U5="N.D.", "N.D.",(Results!U5-AVERAGE(Results!U$67:U$69)))</f>
        <v>N.D.</v>
      </c>
      <c r="O6" t="str">
        <f>IF(Results!V5="N.D.", "N.D.",(Results!V5-AVERAGE(Results!V$67:V$69)))</f>
        <v>N.D.</v>
      </c>
      <c r="P6" t="str">
        <f>IF(Results!W5="N.D.", "N.D.",(Results!W5-AVERAGE(Results!W$67:W$69)))</f>
        <v>N.D.</v>
      </c>
      <c r="Q6" t="str">
        <f>IF(Results!X5="N.D.", "N.D.",(Results!X5-AVERAGE(Results!X$67:X$69)))</f>
        <v>N.D.</v>
      </c>
      <c r="R6">
        <f>IF(Results!Y5="N.D.", "N.D.",(Results!Y5-AVERAGE(Results!Y$67:Y$69)))</f>
        <v>4.4144753149999971</v>
      </c>
      <c r="S6" t="str">
        <f>IF(Results!Z5="N.D.", "N.D.",(Results!Z5-AVERAGE(Results!Z$67:Z$69)))</f>
        <v>N.D.</v>
      </c>
      <c r="T6">
        <f>IF(Results!AA5="N.D.", "N.D.",(Results!AA5-AVERAGE(Results!AA$67:AA$69)))</f>
        <v>3.8567803766666682</v>
      </c>
      <c r="U6">
        <f>IF(Results!AB5="N.D.", "N.D.",(Results!AB5-AVERAGE(Results!AB$67:AB$69)))</f>
        <v>3.3836597166666689</v>
      </c>
      <c r="V6">
        <f>IF(Results!AC5="N.D.", "N.D.",(Results!AC5-AVERAGE(Results!AC$67:AC$69)))</f>
        <v>3.171258230000003</v>
      </c>
      <c r="W6">
        <f>IF(Results!AD5="N.D.", "N.D.",(Results!AD5-AVERAGE(Results!AD$67:AD$69)))</f>
        <v>2.8067287233333325</v>
      </c>
      <c r="X6">
        <f>IF(Results!AE5="N.D.", "N.D.",(Results!AE5-AVERAGE(Results!AE$67:AE$69)))</f>
        <v>4.7922508099999988</v>
      </c>
      <c r="Y6">
        <f>IF(Results!AF5="N.D.", "N.D.",(Results!AF5-AVERAGE(Results!AF$67:AF$69)))</f>
        <v>2.6052313333333341</v>
      </c>
      <c r="Z6" t="str">
        <f>IF(Results!AH5="N.D.", "N.D.",(Results!AH5-AVERAGE(Results!AH$67:AH$69)))</f>
        <v>N.D.</v>
      </c>
      <c r="AA6">
        <f>IF(Results!AI5="N.D.", "N.D.",(Results!AI5-AVERAGE(Results!AI$67:AI$69)))</f>
        <v>2.6914804533333339</v>
      </c>
      <c r="AB6" t="str">
        <f>IF(Results!AJ5="N.D.", "N.D.",(Results!AJ5-AVERAGE(Results!AJ$67:AJ$69)))</f>
        <v>N.D.</v>
      </c>
      <c r="AC6" t="str">
        <f>IF(Results!AK5="N.D.", "N.D.",(Results!AK5-AVERAGE(Results!AK$67:AK$69)))</f>
        <v>N.D.</v>
      </c>
      <c r="AD6" t="str">
        <f>IF(Results!AL5="N.D.", "N.D.",(Results!AL5-AVERAGE(Results!AL$67:AL$69)))</f>
        <v>N.D.</v>
      </c>
      <c r="AE6">
        <f>IF(Results!AM5="N.D.", "N.D.",(Results!AM5-AVERAGE(Results!AM$67:AM$69)))</f>
        <v>2.5836658866666671</v>
      </c>
      <c r="AF6">
        <f>IF(Results!AN5="N.D.", "N.D.",(Results!AN5-AVERAGE(Results!AN$67:AN$69)))</f>
        <v>2.9029610633333327</v>
      </c>
      <c r="AG6">
        <f>IF(Results!AO5="N.D.", "N.D.",(Results!AO5-AVERAGE(Results!AO$67:AO$69)))</f>
        <v>2.560870173333333</v>
      </c>
      <c r="AH6">
        <f>IF(Results!AP5="N.D.", "N.D.",(Results!AP5-AVERAGE(Results!AP$67:AP$69)))</f>
        <v>2.6075066266666642</v>
      </c>
      <c r="AI6">
        <f>IF(Results!AQ5="N.D.", "N.D.",(Results!AQ5-AVERAGE(Results!AQ$67:AQ$69)))</f>
        <v>2.8397472499999967</v>
      </c>
      <c r="AJ6">
        <f>IF(Results!AR5="N.D.", "N.D.",(Results!AR5-AVERAGE(Results!AR$67:AR$69)))</f>
        <v>2.5146180133333349</v>
      </c>
      <c r="AK6" t="str">
        <f>IF(Results!AS5="N.D.", "N.D.",(Results!AS5-AVERAGE(Results!AS$67:AS$69)))</f>
        <v>N.D.</v>
      </c>
      <c r="AL6" t="str">
        <f>IF(Results!AT5="N.D.", "N.D.",(Results!AT5-AVERAGE(Results!AT$67:AT$69)))</f>
        <v>N.D.</v>
      </c>
      <c r="AM6" t="str">
        <f>IF(Results!AU5="N.D.", "N.D.",(Results!AU5-AVERAGE(Results!AU$67:AU$69)))</f>
        <v>N.D.</v>
      </c>
      <c r="AN6" t="str">
        <f>IF(Results!AV5="N.D.", "N.D.",(Results!AV5-AVERAGE(Results!AV$67:AV$69)))</f>
        <v>N.D.</v>
      </c>
      <c r="AO6">
        <f>IF(Results!AW5="N.D.", "N.D.",(Results!AW5-AVERAGE(Results!AW$67:AW$69)))</f>
        <v>5.4468203749999979</v>
      </c>
      <c r="AP6" t="str">
        <f>IF(Results!AX5="N.D.", "N.D.",(Results!AX5-AVERAGE(Results!AX$67:AX$69)))</f>
        <v>N.D.</v>
      </c>
      <c r="AQ6">
        <f>IF(Results!AY5="N.D.", "N.D.",(Results!AY5-AVERAGE(Results!AY$67:AY$69)))</f>
        <v>3.3106819466666657</v>
      </c>
      <c r="AR6">
        <f>IF(Results!AZ5="N.D.", "N.D.",(Results!AZ5-AVERAGE(Results!AZ$67:AZ$69)))</f>
        <v>4.9979319050000015</v>
      </c>
      <c r="AS6">
        <f>IF(Results!BA5="N.D.", "N.D.",(Results!BA5-AVERAGE(Results!BA$67:BA$69)))</f>
        <v>2.3246297200000008</v>
      </c>
      <c r="AT6">
        <f>IF(Results!BB5="N.D.", "N.D.",(Results!BB5-AVERAGE(Results!BB$67:BB$69)))</f>
        <v>3.6805455399999971</v>
      </c>
      <c r="AU6" t="str">
        <f>IF(Results!BC5="N.D.", "N.D.",(Results!BC5-AVERAGE(Results!BC$67:BC$69)))</f>
        <v>N.D.</v>
      </c>
      <c r="AV6">
        <f>IF(Results!BD5="N.D.", "N.D.",(Results!BD5-AVERAGE(Results!BD$67:BD$69)))</f>
        <v>1.6799895266666667</v>
      </c>
      <c r="AW6">
        <f>IF(Results!BE5="N.D.", "N.D.",(Results!BE5-AVERAGE(Results!BE$67:BE$69)))</f>
        <v>3.6530294533333354</v>
      </c>
      <c r="AX6">
        <f>IF(Results!BF5="N.D.", "N.D.",(Results!BF5-AVERAGE(Results!BF$67:BF$69)))</f>
        <v>5.8702405749999969</v>
      </c>
      <c r="AY6">
        <f>IF(Results!BG5="N.D.", "N.D.",(Results!BG5-AVERAGE(Results!BG$67:BG$69)))</f>
        <v>2.7475504266666668</v>
      </c>
      <c r="AZ6">
        <f>IF(Results!BH5="N.D.", "N.D.",(Results!BH5-AVERAGE(Results!BH$67:BH$69)))</f>
        <v>2.852104756666666</v>
      </c>
      <c r="BA6" t="str">
        <f>IF(Results!BI5="N.D.", "N.D.",(Results!BI5-AVERAGE(Results!BI$67:BI$69)))</f>
        <v>N.D.</v>
      </c>
      <c r="BB6">
        <f>IF(Results!BJ5="N.D.", "N.D.",(Results!BJ5-AVERAGE(Results!BJ$67:BJ$69)))</f>
        <v>1.7770289600000027</v>
      </c>
      <c r="BC6">
        <f>IF(Results!BK5="N.D.", "N.D.",(Results!BK5-AVERAGE(Results!BK$67:BK$69)))</f>
        <v>2.2796155599999999</v>
      </c>
      <c r="BD6">
        <f>IF(Results!BL5="N.D.", "N.D.",(Results!BL5-AVERAGE(Results!BL$67:BL$69)))</f>
        <v>10.728190756666663</v>
      </c>
      <c r="BE6">
        <f>IF(Results!BM5="N.D.", "N.D.",(Results!BM5-AVERAGE(Results!BM$67:BM$69)))</f>
        <v>3.2379273599999969</v>
      </c>
      <c r="BF6">
        <f>IF(Results!BN5="N.D.", "N.D.",(Results!BN5-AVERAGE(Results!BN$67:BN$69)))</f>
        <v>2.0636842299999998</v>
      </c>
      <c r="BG6">
        <f>IF(Results!BO5="N.D.", "N.D.",(Results!BO5-AVERAGE(Results!BO$67:BO$69)))</f>
        <v>1.4441862233333325</v>
      </c>
      <c r="BH6" t="str">
        <f>IF(Results!BP5="N.D.", "N.D.",(Results!BP5-AVERAGE(Results!BP$67:BP$69)))</f>
        <v>N.D.</v>
      </c>
      <c r="BI6">
        <f>IF(Results!BQ5="N.D.", "N.D.",(Results!BQ5-AVERAGE(Results!BQ$67:BQ$69)))</f>
        <v>2.2056233966666667</v>
      </c>
      <c r="BJ6">
        <f>IF(Results!BR5="N.D.", "N.D.",(Results!BR5-AVERAGE(Results!BR$67:BR$69)))</f>
        <v>3.4944974600000016</v>
      </c>
      <c r="BK6" t="str">
        <f>IF(Results!BS5="N.D.", "N.D.",(Results!BS5-AVERAGE(Results!BS$67:BS$69)))</f>
        <v>N.D.</v>
      </c>
      <c r="BL6">
        <f>IF(Results!BT5="N.D.", "N.D.",(Results!BT5-AVERAGE(Results!BT$67:BT$69)))</f>
        <v>2.3053564866666676</v>
      </c>
      <c r="BM6">
        <f>IF(Results!BU5="N.D.", "N.D.",(Results!BU5-AVERAGE(Results!BU$67:BU$69)))</f>
        <v>2.5782558566666687</v>
      </c>
      <c r="BN6">
        <f>IF(Results!BV5="N.D.", "N.D.",(Results!BV5-AVERAGE(Results!BV$67:BV$69)))</f>
        <v>1.9795123599999975</v>
      </c>
      <c r="BO6" t="str">
        <f>IF(Results!BW5="N.D.", "N.D.",(Results!BW5-AVERAGE(Results!BW$67:BW$69)))</f>
        <v>N.D.</v>
      </c>
      <c r="BP6">
        <f>IF(Results!BX5="N.D.", "N.D.",(Results!BX5-AVERAGE(Results!BX$67:BX$69)))</f>
        <v>3.0953915799999976</v>
      </c>
      <c r="BQ6">
        <f>IF(Results!BY5="N.D.", "N.D.",(Results!BY5-AVERAGE(Results!BY$67:BY$69)))</f>
        <v>2.945453473333334</v>
      </c>
      <c r="BR6">
        <f>IF(Results!BZ5="N.D.", "N.D.",(Results!BZ5-AVERAGE(Results!BZ$67:BZ$69)))</f>
        <v>3.9075276166666661</v>
      </c>
      <c r="BS6">
        <f>IF(Results!CA5="N.D.", "N.D.",(Results!CA5-AVERAGE(Results!CA$67:CA$69)))</f>
        <v>2.9383115599999989</v>
      </c>
      <c r="BT6">
        <f>IF(Results!CB5="N.D.", "N.D.",(Results!CB5-AVERAGE(Results!CB$67:CB$69)))</f>
        <v>1.1130772033333365</v>
      </c>
      <c r="BU6">
        <f>IF(Results!CC5="N.D.", "N.D.",(Results!CC5-AVERAGE(Results!CC$67:CC$69)))</f>
        <v>2.7138516400000015</v>
      </c>
      <c r="BV6" t="str">
        <f>IF(Results!CD5="N.D.", "N.D.",(Results!CD5-AVERAGE(Results!CD$67:CD$69)))</f>
        <v>N.D.</v>
      </c>
      <c r="BW6" t="str">
        <f>IF(Results!CE5="N.D.", "N.D.",(Results!CE5-AVERAGE(Results!CE$67:CE$69)))</f>
        <v>N.D.</v>
      </c>
      <c r="BX6">
        <f>IF(Results!CF5="N.D.", "N.D.",(Results!CF5-AVERAGE(Results!CF$67:CF$69)))</f>
        <v>1.6600677866666658</v>
      </c>
      <c r="BY6" t="str">
        <f>IF(Results!CG5="N.D.", "N.D.",(Results!CG5-AVERAGE(Results!CG$67:CG$69)))</f>
        <v>N.D.</v>
      </c>
      <c r="BZ6">
        <f>IF(Results!CH5="N.D.", "N.D.",(Results!CH5-AVERAGE(Results!CH$67:CH$69)))</f>
        <v>3.1186991966666682</v>
      </c>
      <c r="CA6">
        <f>IF(Results!CI5="N.D.", "N.D.",(Results!CI5-AVERAGE(Results!CI$67:CI$69)))</f>
        <v>5.185127210000001</v>
      </c>
      <c r="CB6">
        <f>IF(Results!CJ5="N.D.", "N.D.",(Results!CJ5-AVERAGE(Results!CJ$67:CJ$69)))</f>
        <v>1.9922727733333332</v>
      </c>
      <c r="CC6">
        <f>IF(Results!CK5="N.D.", "N.D.",(Results!CK5-AVERAGE(Results!CK$67:CK$69)))</f>
        <v>5.6087119049999998</v>
      </c>
      <c r="CD6">
        <f>IF(Results!CL5="N.D.", "N.D.",(Results!CL5-AVERAGE(Results!CL$67:CL$69)))</f>
        <v>2.400602153333331</v>
      </c>
      <c r="CE6" t="str">
        <f>IF(Results!CM5="N.D.", "N.D.",(Results!CM5-AVERAGE(Results!CM$67:CM$69)))</f>
        <v>N.D.</v>
      </c>
      <c r="CF6">
        <f>IF(Results!CO5="N.D.", "N.D.",(Results!CO5-AVERAGE(Results!CO$67:CO$69)))</f>
        <v>2.3738578499999967</v>
      </c>
      <c r="CG6">
        <f>IF(Results!CP5="N.D.", "N.D.",(Results!CP5-AVERAGE(Results!CP$67:CP$69)))</f>
        <v>4.0109020466666649</v>
      </c>
      <c r="CH6" t="str">
        <f>IF(Results!CQ5="N.D.", "N.D.",(Results!CQ5-AVERAGE(Results!CQ$67:CQ$69)))</f>
        <v>N.D.</v>
      </c>
      <c r="CI6">
        <f>IF(Results!CR5="N.D.", "N.D.",(Results!CR5-AVERAGE(Results!CR$67:CR$69)))</f>
        <v>4.4778967449999989</v>
      </c>
    </row>
    <row r="7" spans="1:87">
      <c r="A7" s="3" t="s">
        <v>2432</v>
      </c>
      <c r="B7">
        <f>IF(Results!I6="N.D.", "N.D.",(Results!I6-AVERAGE(Results!I$67:I$69)))</f>
        <v>-3.0720912133333336</v>
      </c>
      <c r="C7">
        <f>IF(Results!J6="N.D.", "N.D.",(Results!J6-AVERAGE(Results!J$67:J$69)))</f>
        <v>-2.9139703533333332</v>
      </c>
      <c r="D7">
        <f>IF(Results!K6="N.D.", "N.D.",(Results!K6-AVERAGE(Results!K$67:K$69)))</f>
        <v>0.15390344999999783</v>
      </c>
      <c r="E7">
        <f>IF(Results!L6="N.D.", "N.D.",(Results!L6-AVERAGE(Results!L$67:L$69)))</f>
        <v>-2.8326187500000017</v>
      </c>
      <c r="F7">
        <f>IF(Results!M6="N.D.", "N.D.",(Results!M6-AVERAGE(Results!M$67:M$69)))</f>
        <v>-1.4808188599999994</v>
      </c>
      <c r="G7">
        <f>IF(Results!N6="N.D.", "N.D.",(Results!N6-AVERAGE(Results!N$67:N$69)))</f>
        <v>-1.953587915</v>
      </c>
      <c r="H7">
        <f>IF(Results!O6="N.D.", "N.D.",(Results!O6-AVERAGE(Results!O$67:O$69)))</f>
        <v>-1.7385115366666657</v>
      </c>
      <c r="I7">
        <f>IF(Results!P6="N.D.", "N.D.",(Results!P6-AVERAGE(Results!P$67:P$69)))</f>
        <v>-1.7389371833333325</v>
      </c>
      <c r="J7">
        <f>IF(Results!Q6="N.D.", "N.D.",(Results!Q6-AVERAGE(Results!Q$67:Q$69)))</f>
        <v>-1.8940014833333336</v>
      </c>
      <c r="K7">
        <f>IF(Results!R6="N.D.", "N.D.",(Results!R6-AVERAGE(Results!R$67:R$69)))</f>
        <v>-1.2554736266666655</v>
      </c>
      <c r="L7">
        <f>IF(Results!S6="N.D.", "N.D.",(Results!S6-AVERAGE(Results!S$67:S$69)))</f>
        <v>-0.33741024666666952</v>
      </c>
      <c r="M7">
        <f>IF(Results!T6="N.D.", "N.D.",(Results!T6-AVERAGE(Results!T$67:T$69)))</f>
        <v>-1.3033706300000016</v>
      </c>
      <c r="N7">
        <f>IF(Results!U6="N.D.", "N.D.",(Results!U6-AVERAGE(Results!U$67:U$69)))</f>
        <v>-1.088839844999999</v>
      </c>
      <c r="O7">
        <f>IF(Results!V6="N.D.", "N.D.",(Results!V6-AVERAGE(Results!V$67:V$69)))</f>
        <v>-2.4644664450000011</v>
      </c>
      <c r="P7">
        <f>IF(Results!W6="N.D.", "N.D.",(Results!W6-AVERAGE(Results!W$67:W$69)))</f>
        <v>-1.0322511300000023</v>
      </c>
      <c r="Q7">
        <f>IF(Results!X6="N.D.", "N.D.",(Results!X6-AVERAGE(Results!X$67:X$69)))</f>
        <v>-0.93196402999999961</v>
      </c>
      <c r="R7">
        <f>IF(Results!Y6="N.D.", "N.D.",(Results!Y6-AVERAGE(Results!Y$67:Y$69)))</f>
        <v>-2.0825488850000013</v>
      </c>
      <c r="S7">
        <f>IF(Results!Z6="N.D.", "N.D.",(Results!Z6-AVERAGE(Results!Z$67:Z$69)))</f>
        <v>-1.5953672866666686</v>
      </c>
      <c r="T7">
        <f>IF(Results!AA6="N.D.", "N.D.",(Results!AA6-AVERAGE(Results!AA$67:AA$69)))</f>
        <v>-2.5342130133333338</v>
      </c>
      <c r="U7">
        <f>IF(Results!AB6="N.D.", "N.D.",(Results!AB6-AVERAGE(Results!AB$67:AB$69)))</f>
        <v>-2.4014004733333323</v>
      </c>
      <c r="V7">
        <f>IF(Results!AC6="N.D.", "N.D.",(Results!AC6-AVERAGE(Results!AC$67:AC$69)))</f>
        <v>-3.4217528999999978</v>
      </c>
      <c r="W7">
        <f>IF(Results!AD6="N.D.", "N.D.",(Results!AD6-AVERAGE(Results!AD$67:AD$69)))</f>
        <v>-2.7334548366666684</v>
      </c>
      <c r="X7">
        <f>IF(Results!AE6="N.D.", "N.D.",(Results!AE6-AVERAGE(Results!AE$67:AE$69)))</f>
        <v>-3.2867959400000011</v>
      </c>
      <c r="Y7">
        <f>IF(Results!AF6="N.D.", "N.D.",(Results!AF6-AVERAGE(Results!AF$67:AF$69)))</f>
        <v>-2.6102701366666672</v>
      </c>
      <c r="Z7">
        <f>IF(Results!AH6="N.D.", "N.D.",(Results!AH6-AVERAGE(Results!AH$67:AH$69)))</f>
        <v>-0.87979739000000201</v>
      </c>
      <c r="AA7">
        <f>IF(Results!AI6="N.D.", "N.D.",(Results!AI6-AVERAGE(Results!AI$67:AI$69)))</f>
        <v>-4.2731952766666659</v>
      </c>
      <c r="AB7">
        <f>IF(Results!AJ6="N.D.", "N.D.",(Results!AJ6-AVERAGE(Results!AJ$67:AJ$69)))</f>
        <v>-2.7432412533333341</v>
      </c>
      <c r="AC7">
        <f>IF(Results!AK6="N.D.", "N.D.",(Results!AK6-AVERAGE(Results!AK$67:AK$69)))</f>
        <v>-1.8207509133333311</v>
      </c>
      <c r="AD7">
        <f>IF(Results!AL6="N.D.", "N.D.",(Results!AL6-AVERAGE(Results!AL$67:AL$69)))</f>
        <v>0.69383035999999976</v>
      </c>
      <c r="AE7">
        <f>IF(Results!AM6="N.D.", "N.D.",(Results!AM6-AVERAGE(Results!AM$67:AM$69)))</f>
        <v>0.40755149666666846</v>
      </c>
      <c r="AF7">
        <f>IF(Results!AN6="N.D.", "N.D.",(Results!AN6-AVERAGE(Results!AN$67:AN$69)))</f>
        <v>-1.2587803166666678</v>
      </c>
      <c r="AG7">
        <f>IF(Results!AO6="N.D.", "N.D.",(Results!AO6-AVERAGE(Results!AO$67:AO$69)))</f>
        <v>8.0777053333333626E-2</v>
      </c>
      <c r="AH7">
        <f>IF(Results!AP6="N.D.", "N.D.",(Results!AP6-AVERAGE(Results!AP$67:AP$69)))</f>
        <v>1.939009036666663</v>
      </c>
      <c r="AI7">
        <f>IF(Results!AQ6="N.D.", "N.D.",(Results!AQ6-AVERAGE(Results!AQ$67:AQ$69)))</f>
        <v>-0.30770454000000313</v>
      </c>
      <c r="AJ7">
        <f>IF(Results!AR6="N.D.", "N.D.",(Results!AR6-AVERAGE(Results!AR$67:AR$69)))</f>
        <v>0.53772552333333401</v>
      </c>
      <c r="AK7">
        <f>IF(Results!AS6="N.D.", "N.D.",(Results!AS6-AVERAGE(Results!AS$67:AS$69)))</f>
        <v>0.15519334000000029</v>
      </c>
      <c r="AL7">
        <f>IF(Results!AT6="N.D.", "N.D.",(Results!AT6-AVERAGE(Results!AT$67:AT$69)))</f>
        <v>-1.3496148499999983</v>
      </c>
      <c r="AM7">
        <f>IF(Results!AU6="N.D.", "N.D.",(Results!AU6-AVERAGE(Results!AU$67:AU$69)))</f>
        <v>-2.2632684033333312</v>
      </c>
      <c r="AN7">
        <f>IF(Results!AV6="N.D.", "N.D.",(Results!AV6-AVERAGE(Results!AV$67:AV$69)))</f>
        <v>-1.9361978299999993</v>
      </c>
      <c r="AO7">
        <f>IF(Results!AW6="N.D.", "N.D.",(Results!AW6-AVERAGE(Results!AW$67:AW$69)))</f>
        <v>0.65381565499999894</v>
      </c>
      <c r="AP7">
        <f>IF(Results!AX6="N.D.", "N.D.",(Results!AX6-AVERAGE(Results!AX$67:AX$69)))</f>
        <v>-3.1084690233333347</v>
      </c>
      <c r="AQ7">
        <f>IF(Results!AY6="N.D.", "N.D.",(Results!AY6-AVERAGE(Results!AY$67:AY$69)))</f>
        <v>-2.099106933333335</v>
      </c>
      <c r="AR7">
        <f>IF(Results!AZ6="N.D.", "N.D.",(Results!AZ6-AVERAGE(Results!AZ$67:AZ$69)))</f>
        <v>-0.34160264499999826</v>
      </c>
      <c r="AS7">
        <f>IF(Results!BA6="N.D.", "N.D.",(Results!BA6-AVERAGE(Results!BA$67:BA$69)))</f>
        <v>-1.85145537</v>
      </c>
      <c r="AT7">
        <f>IF(Results!BB6="N.D.", "N.D.",(Results!BB6-AVERAGE(Results!BB$67:BB$69)))</f>
        <v>-0.65258315000000167</v>
      </c>
      <c r="AU7">
        <f>IF(Results!BC6="N.D.", "N.D.",(Results!BC6-AVERAGE(Results!BC$67:BC$69)))</f>
        <v>-0.63976828000000197</v>
      </c>
      <c r="AV7">
        <f>IF(Results!BD6="N.D.", "N.D.",(Results!BD6-AVERAGE(Results!BD$67:BD$69)))</f>
        <v>-1.6374960533333329</v>
      </c>
      <c r="AW7" t="str">
        <f>IF(Results!BE6="N.D.", "N.D.",(Results!BE6-AVERAGE(Results!BE$67:BE$69)))</f>
        <v>N.D.</v>
      </c>
      <c r="AX7" t="str">
        <f>IF(Results!BF6="N.D.", "N.D.",(Results!BF6-AVERAGE(Results!BF$67:BF$69)))</f>
        <v>N.D.</v>
      </c>
      <c r="AY7">
        <f>IF(Results!BG6="N.D.", "N.D.",(Results!BG6-AVERAGE(Results!BG$67:BG$69)))</f>
        <v>-3.1074350633333321</v>
      </c>
      <c r="AZ7">
        <f>IF(Results!BH6="N.D.", "N.D.",(Results!BH6-AVERAGE(Results!BH$67:BH$69)))</f>
        <v>-1.6852114633333315</v>
      </c>
      <c r="BA7" t="str">
        <f>IF(Results!BI6="N.D.", "N.D.",(Results!BI6-AVERAGE(Results!BI$67:BI$69)))</f>
        <v>N.D.</v>
      </c>
      <c r="BB7">
        <f>IF(Results!BJ6="N.D.", "N.D.",(Results!BJ6-AVERAGE(Results!BJ$67:BJ$69)))</f>
        <v>2.8754833300000016</v>
      </c>
      <c r="BC7">
        <f>IF(Results!BK6="N.D.", "N.D.",(Results!BK6-AVERAGE(Results!BK$67:BK$69)))</f>
        <v>-1.9268979500000007</v>
      </c>
      <c r="BD7">
        <f>IF(Results!BL6="N.D.", "N.D.",(Results!BL6-AVERAGE(Results!BL$67:BL$69)))</f>
        <v>-2.9132928433333358</v>
      </c>
      <c r="BE7">
        <f>IF(Results!BM6="N.D.", "N.D.",(Results!BM6-AVERAGE(Results!BM$67:BM$69)))</f>
        <v>-3.6711450700000015</v>
      </c>
      <c r="BF7">
        <f>IF(Results!BN6="N.D.", "N.D.",(Results!BN6-AVERAGE(Results!BN$67:BN$69)))</f>
        <v>-4.1313560899999988</v>
      </c>
      <c r="BG7">
        <f>IF(Results!BO6="N.D.", "N.D.",(Results!BO6-AVERAGE(Results!BO$67:BO$69)))</f>
        <v>-3.4523385366666659</v>
      </c>
      <c r="BH7" t="str">
        <f>IF(Results!BP6="N.D.", "N.D.",(Results!BP6-AVERAGE(Results!BP$67:BP$69)))</f>
        <v>N.D.</v>
      </c>
      <c r="BI7">
        <f>IF(Results!BQ6="N.D.", "N.D.",(Results!BQ6-AVERAGE(Results!BQ$67:BQ$69)))</f>
        <v>-4.1916530833333354</v>
      </c>
      <c r="BJ7">
        <f>IF(Results!BR6="N.D.", "N.D.",(Results!BR6-AVERAGE(Results!BR$67:BR$69)))</f>
        <v>-0.97517760999999936</v>
      </c>
      <c r="BK7">
        <f>IF(Results!BS6="N.D.", "N.D.",(Results!BS6-AVERAGE(Results!BS$67:BS$69)))</f>
        <v>3.1190719300000005</v>
      </c>
      <c r="BL7">
        <f>IF(Results!BT6="N.D.", "N.D.",(Results!BT6-AVERAGE(Results!BT$67:BT$69)))</f>
        <v>-1.257422213333335</v>
      </c>
      <c r="BM7">
        <f>IF(Results!BU6="N.D.", "N.D.",(Results!BU6-AVERAGE(Results!BU$67:BU$69)))</f>
        <v>-2.4648523833333336</v>
      </c>
      <c r="BN7">
        <f>IF(Results!BV6="N.D.", "N.D.",(Results!BV6-AVERAGE(Results!BV$67:BV$69)))</f>
        <v>2.033061079999996</v>
      </c>
      <c r="BO7">
        <f>IF(Results!BW6="N.D.", "N.D.",(Results!BW6-AVERAGE(Results!BW$67:BW$69)))</f>
        <v>-1.7660421766666659</v>
      </c>
      <c r="BP7" t="str">
        <f>IF(Results!BX6="N.D.", "N.D.",(Results!BX6-AVERAGE(Results!BX$67:BX$69)))</f>
        <v>N.D.</v>
      </c>
      <c r="BQ7">
        <f>IF(Results!BY6="N.D.", "N.D.",(Results!BY6-AVERAGE(Results!BY$67:BY$69)))</f>
        <v>-3.077321706666666</v>
      </c>
      <c r="BR7">
        <f>IF(Results!BZ6="N.D.", "N.D.",(Results!BZ6-AVERAGE(Results!BZ$67:BZ$69)))</f>
        <v>2.0135750166666639</v>
      </c>
      <c r="BS7">
        <f>IF(Results!CA6="N.D.", "N.D.",(Results!CA6-AVERAGE(Results!CA$67:CA$69)))</f>
        <v>4.118989059999997</v>
      </c>
      <c r="BT7">
        <f>IF(Results!CB6="N.D.", "N.D.",(Results!CB6-AVERAGE(Results!CB$67:CB$69)))</f>
        <v>-0.96720497666666461</v>
      </c>
      <c r="BU7">
        <f>IF(Results!CC6="N.D.", "N.D.",(Results!CC6-AVERAGE(Results!CC$67:CC$69)))</f>
        <v>-2.3499454899999961</v>
      </c>
      <c r="BV7">
        <f>IF(Results!CD6="N.D.", "N.D.",(Results!CD6-AVERAGE(Results!CD$67:CD$69)))</f>
        <v>-3.1669854466666685</v>
      </c>
      <c r="BW7" t="str">
        <f>IF(Results!CE6="N.D.", "N.D.",(Results!CE6-AVERAGE(Results!CE$67:CE$69)))</f>
        <v>N.D.</v>
      </c>
      <c r="BX7">
        <f>IF(Results!CF6="N.D.", "N.D.",(Results!CF6-AVERAGE(Results!CF$67:CF$69)))</f>
        <v>-2.0897198733333333</v>
      </c>
      <c r="BY7" t="str">
        <f>IF(Results!CG6="N.D.", "N.D.",(Results!CG6-AVERAGE(Results!CG$67:CG$69)))</f>
        <v>N.D.</v>
      </c>
      <c r="BZ7">
        <f>IF(Results!CH6="N.D.", "N.D.",(Results!CH6-AVERAGE(Results!CH$67:CH$69)))</f>
        <v>-2.8037105433333345</v>
      </c>
      <c r="CA7">
        <f>IF(Results!CI6="N.D.", "N.D.",(Results!CI6-AVERAGE(Results!CI$67:CI$69)))</f>
        <v>4.3468529899999986</v>
      </c>
      <c r="CB7">
        <f>IF(Results!CJ6="N.D.", "N.D.",(Results!CJ6-AVERAGE(Results!CJ$67:CJ$69)))</f>
        <v>-5.0529214466666659</v>
      </c>
      <c r="CC7" t="str">
        <f>IF(Results!CK6="N.D.", "N.D.",(Results!CK6-AVERAGE(Results!CK$67:CK$69)))</f>
        <v>N.D.</v>
      </c>
      <c r="CD7">
        <f>IF(Results!CL6="N.D.", "N.D.",(Results!CL6-AVERAGE(Results!CL$67:CL$69)))</f>
        <v>2.2554326133333298</v>
      </c>
      <c r="CE7">
        <f>IF(Results!CM6="N.D.", "N.D.",(Results!CM6-AVERAGE(Results!CM$67:CM$69)))</f>
        <v>-1.8837090233333349</v>
      </c>
      <c r="CF7" t="str">
        <f>IF(Results!CO6="N.D.", "N.D.",(Results!CO6-AVERAGE(Results!CO$67:CO$69)))</f>
        <v>N.D.</v>
      </c>
      <c r="CG7">
        <f>IF(Results!CP6="N.D.", "N.D.",(Results!CP6-AVERAGE(Results!CP$67:CP$69)))</f>
        <v>1.4290528166666654</v>
      </c>
      <c r="CH7" t="str">
        <f>IF(Results!CQ6="N.D.", "N.D.",(Results!CQ6-AVERAGE(Results!CQ$67:CQ$69)))</f>
        <v>N.D.</v>
      </c>
      <c r="CI7">
        <f>IF(Results!CR6="N.D.", "N.D.",(Results!CR6-AVERAGE(Results!CR$67:CR$69)))</f>
        <v>1.5777665550000002</v>
      </c>
    </row>
    <row r="8" spans="1:87">
      <c r="A8" s="3" t="s">
        <v>2433</v>
      </c>
      <c r="B8" t="str">
        <f>IF(Results!I7="N.D.", "N.D.",(Results!I7-AVERAGE(Results!I$67:I$69)))</f>
        <v>N.D.</v>
      </c>
      <c r="C8" t="str">
        <f>IF(Results!J7="N.D.", "N.D.",(Results!J7-AVERAGE(Results!J$67:J$69)))</f>
        <v>N.D.</v>
      </c>
      <c r="D8" t="str">
        <f>IF(Results!K7="N.D.", "N.D.",(Results!K7-AVERAGE(Results!K$67:K$69)))</f>
        <v>N.D.</v>
      </c>
      <c r="E8" t="str">
        <f>IF(Results!L7="N.D.", "N.D.",(Results!L7-AVERAGE(Results!L$67:L$69)))</f>
        <v>N.D.</v>
      </c>
      <c r="F8" t="str">
        <f>IF(Results!M7="N.D.", "N.D.",(Results!M7-AVERAGE(Results!M$67:M$69)))</f>
        <v>N.D.</v>
      </c>
      <c r="G8" t="str">
        <f>IF(Results!N7="N.D.", "N.D.",(Results!N7-AVERAGE(Results!N$67:N$69)))</f>
        <v>N.D.</v>
      </c>
      <c r="H8">
        <f>IF(Results!O7="N.D.", "N.D.",(Results!O7-AVERAGE(Results!O$67:O$69)))</f>
        <v>1.9949876933333339</v>
      </c>
      <c r="I8">
        <f>IF(Results!P7="N.D.", "N.D.",(Results!P7-AVERAGE(Results!P$67:P$69)))</f>
        <v>4.8715527466666657</v>
      </c>
      <c r="J8">
        <f>IF(Results!Q7="N.D.", "N.D.",(Results!Q7-AVERAGE(Results!Q$67:Q$69)))</f>
        <v>1.6689277566666654</v>
      </c>
      <c r="K8">
        <f>IF(Results!R7="N.D.", "N.D.",(Results!R7-AVERAGE(Results!R$67:R$69)))</f>
        <v>0.71194091333333454</v>
      </c>
      <c r="L8">
        <f>IF(Results!S7="N.D.", "N.D.",(Results!S7-AVERAGE(Results!S$67:S$69)))</f>
        <v>2.1806262333333297</v>
      </c>
      <c r="M8">
        <f>IF(Results!T7="N.D.", "N.D.",(Results!T7-AVERAGE(Results!T$67:T$69)))</f>
        <v>2.2087019399999992</v>
      </c>
      <c r="N8" t="str">
        <f>IF(Results!U7="N.D.", "N.D.",(Results!U7-AVERAGE(Results!U$67:U$69)))</f>
        <v>N.D.</v>
      </c>
      <c r="O8" t="str">
        <f>IF(Results!V7="N.D.", "N.D.",(Results!V7-AVERAGE(Results!V$67:V$69)))</f>
        <v>N.D.</v>
      </c>
      <c r="P8" t="str">
        <f>IF(Results!W7="N.D.", "N.D.",(Results!W7-AVERAGE(Results!W$67:W$69)))</f>
        <v>N.D.</v>
      </c>
      <c r="Q8" t="str">
        <f>IF(Results!X7="N.D.", "N.D.",(Results!X7-AVERAGE(Results!X$67:X$69)))</f>
        <v>N.D.</v>
      </c>
      <c r="R8" t="str">
        <f>IF(Results!Y7="N.D.", "N.D.",(Results!Y7-AVERAGE(Results!Y$67:Y$69)))</f>
        <v>N.D.</v>
      </c>
      <c r="S8" t="str">
        <f>IF(Results!Z7="N.D.", "N.D.",(Results!Z7-AVERAGE(Results!Z$67:Z$69)))</f>
        <v>N.D.</v>
      </c>
      <c r="T8">
        <f>IF(Results!AA7="N.D.", "N.D.",(Results!AA7-AVERAGE(Results!AA$67:AA$69)))</f>
        <v>3.7345307766666682</v>
      </c>
      <c r="U8" t="str">
        <f>IF(Results!AB7="N.D.", "N.D.",(Results!AB7-AVERAGE(Results!AB$67:AB$69)))</f>
        <v>N.D.</v>
      </c>
      <c r="V8" t="str">
        <f>IF(Results!AC7="N.D.", "N.D.",(Results!AC7-AVERAGE(Results!AC$67:AC$69)))</f>
        <v>N.D.</v>
      </c>
      <c r="W8" t="str">
        <f>IF(Results!AD7="N.D.", "N.D.",(Results!AD7-AVERAGE(Results!AD$67:AD$69)))</f>
        <v>N.D.</v>
      </c>
      <c r="X8" t="str">
        <f>IF(Results!AE7="N.D.", "N.D.",(Results!AE7-AVERAGE(Results!AE$67:AE$69)))</f>
        <v>N.D.</v>
      </c>
      <c r="Y8">
        <f>IF(Results!AF7="N.D.", "N.D.",(Results!AF7-AVERAGE(Results!AF$67:AF$69)))</f>
        <v>3.2342466233333322</v>
      </c>
      <c r="Z8">
        <f>IF(Results!AH7="N.D.", "N.D.",(Results!AH7-AVERAGE(Results!AH$67:AH$69)))</f>
        <v>4.5398776599999984</v>
      </c>
      <c r="AA8" t="str">
        <f>IF(Results!AI7="N.D.", "N.D.",(Results!AI7-AVERAGE(Results!AI$67:AI$69)))</f>
        <v>N.D.</v>
      </c>
      <c r="AB8" t="str">
        <f>IF(Results!AJ7="N.D.", "N.D.",(Results!AJ7-AVERAGE(Results!AJ$67:AJ$69)))</f>
        <v>N.D.</v>
      </c>
      <c r="AC8" t="str">
        <f>IF(Results!AK7="N.D.", "N.D.",(Results!AK7-AVERAGE(Results!AK$67:AK$69)))</f>
        <v>N.D.</v>
      </c>
      <c r="AD8" t="str">
        <f>IF(Results!AL7="N.D.", "N.D.",(Results!AL7-AVERAGE(Results!AL$67:AL$69)))</f>
        <v>N.D.</v>
      </c>
      <c r="AE8">
        <f>IF(Results!AM7="N.D.", "N.D.",(Results!AM7-AVERAGE(Results!AM$67:AM$69)))</f>
        <v>4.7588403966666686</v>
      </c>
      <c r="AF8">
        <f>IF(Results!AN7="N.D.", "N.D.",(Results!AN7-AVERAGE(Results!AN$67:AN$69)))</f>
        <v>3.910080073333333</v>
      </c>
      <c r="AG8" t="str">
        <f>IF(Results!AO7="N.D.", "N.D.",(Results!AO7-AVERAGE(Results!AO$67:AO$69)))</f>
        <v>N.D.</v>
      </c>
      <c r="AH8" t="str">
        <f>IF(Results!AP7="N.D.", "N.D.",(Results!AP7-AVERAGE(Results!AP$67:AP$69)))</f>
        <v>N.D.</v>
      </c>
      <c r="AI8" t="str">
        <f>IF(Results!AQ7="N.D.", "N.D.",(Results!AQ7-AVERAGE(Results!AQ$67:AQ$69)))</f>
        <v>N.D.</v>
      </c>
      <c r="AJ8">
        <f>IF(Results!AR7="N.D.", "N.D.",(Results!AR7-AVERAGE(Results!AR$67:AR$69)))</f>
        <v>1.8396205533333347</v>
      </c>
      <c r="AK8" t="str">
        <f>IF(Results!AS7="N.D.", "N.D.",(Results!AS7-AVERAGE(Results!AS$67:AS$69)))</f>
        <v>N.D.</v>
      </c>
      <c r="AL8" t="str">
        <f>IF(Results!AT7="N.D.", "N.D.",(Results!AT7-AVERAGE(Results!AT$67:AT$69)))</f>
        <v>N.D.</v>
      </c>
      <c r="AM8" t="str">
        <f>IF(Results!AU7="N.D.", "N.D.",(Results!AU7-AVERAGE(Results!AU$67:AU$69)))</f>
        <v>N.D.</v>
      </c>
      <c r="AN8" t="str">
        <f>IF(Results!AV7="N.D.", "N.D.",(Results!AV7-AVERAGE(Results!AV$67:AV$69)))</f>
        <v>N.D.</v>
      </c>
      <c r="AO8" t="str">
        <f>IF(Results!AW7="N.D.", "N.D.",(Results!AW7-AVERAGE(Results!AW$67:AW$69)))</f>
        <v>N.D.</v>
      </c>
      <c r="AP8" t="str">
        <f>IF(Results!AX7="N.D.", "N.D.",(Results!AX7-AVERAGE(Results!AX$67:AX$69)))</f>
        <v>N.D.</v>
      </c>
      <c r="AQ8">
        <f>IF(Results!AY7="N.D.", "N.D.",(Results!AY7-AVERAGE(Results!AY$67:AY$69)))</f>
        <v>2.8805340766666667</v>
      </c>
      <c r="AR8" t="str">
        <f>IF(Results!AZ7="N.D.", "N.D.",(Results!AZ7-AVERAGE(Results!AZ$67:AZ$69)))</f>
        <v>N.D.</v>
      </c>
      <c r="AS8">
        <f>IF(Results!BA7="N.D.", "N.D.",(Results!BA7-AVERAGE(Results!BA$67:BA$69)))</f>
        <v>2.3812085200000013</v>
      </c>
      <c r="AT8" t="str">
        <f>IF(Results!BB7="N.D.", "N.D.",(Results!BB7-AVERAGE(Results!BB$67:BB$69)))</f>
        <v>N.D.</v>
      </c>
      <c r="AU8" t="str">
        <f>IF(Results!BC7="N.D.", "N.D.",(Results!BC7-AVERAGE(Results!BC$67:BC$69)))</f>
        <v>N.D.</v>
      </c>
      <c r="AV8" t="str">
        <f>IF(Results!BD7="N.D.", "N.D.",(Results!BD7-AVERAGE(Results!BD$67:BD$69)))</f>
        <v>N.D.</v>
      </c>
      <c r="AW8" t="str">
        <f>IF(Results!BE7="N.D.", "N.D.",(Results!BE7-AVERAGE(Results!BE$67:BE$69)))</f>
        <v>N.D.</v>
      </c>
      <c r="AX8" t="str">
        <f>IF(Results!BF7="N.D.", "N.D.",(Results!BF7-AVERAGE(Results!BF$67:BF$69)))</f>
        <v>N.D.</v>
      </c>
      <c r="AY8" t="str">
        <f>IF(Results!BG7="N.D.", "N.D.",(Results!BG7-AVERAGE(Results!BG$67:BG$69)))</f>
        <v>N.D.</v>
      </c>
      <c r="AZ8" t="str">
        <f>IF(Results!BH7="N.D.", "N.D.",(Results!BH7-AVERAGE(Results!BH$67:BH$69)))</f>
        <v>N.D.</v>
      </c>
      <c r="BA8" t="str">
        <f>IF(Results!BI7="N.D.", "N.D.",(Results!BI7-AVERAGE(Results!BI$67:BI$69)))</f>
        <v>N.D.</v>
      </c>
      <c r="BB8" t="str">
        <f>IF(Results!BJ7="N.D.", "N.D.",(Results!BJ7-AVERAGE(Results!BJ$67:BJ$69)))</f>
        <v>N.D.</v>
      </c>
      <c r="BC8">
        <f>IF(Results!BK7="N.D.", "N.D.",(Results!BK7-AVERAGE(Results!BK$67:BK$69)))</f>
        <v>4.6680238299999992</v>
      </c>
      <c r="BD8">
        <f>IF(Results!BL7="N.D.", "N.D.",(Results!BL7-AVERAGE(Results!BL$67:BL$69)))</f>
        <v>1.1228695566666644</v>
      </c>
      <c r="BE8" t="str">
        <f>IF(Results!BM7="N.D.", "N.D.",(Results!BM7-AVERAGE(Results!BM$67:BM$69)))</f>
        <v>N.D.</v>
      </c>
      <c r="BF8" t="str">
        <f>IF(Results!BN7="N.D.", "N.D.",(Results!BN7-AVERAGE(Results!BN$67:BN$69)))</f>
        <v>N.D.</v>
      </c>
      <c r="BG8" t="str">
        <f>IF(Results!BO7="N.D.", "N.D.",(Results!BO7-AVERAGE(Results!BO$67:BO$69)))</f>
        <v>N.D.</v>
      </c>
      <c r="BH8" t="str">
        <f>IF(Results!BP7="N.D.", "N.D.",(Results!BP7-AVERAGE(Results!BP$67:BP$69)))</f>
        <v>N.D.</v>
      </c>
      <c r="BI8" t="str">
        <f>IF(Results!BQ7="N.D.", "N.D.",(Results!BQ7-AVERAGE(Results!BQ$67:BQ$69)))</f>
        <v>N.D.</v>
      </c>
      <c r="BJ8" t="str">
        <f>IF(Results!BR7="N.D.", "N.D.",(Results!BR7-AVERAGE(Results!BR$67:BR$69)))</f>
        <v>N.D.</v>
      </c>
      <c r="BK8">
        <f>IF(Results!BS7="N.D.", "N.D.",(Results!BS7-AVERAGE(Results!BS$67:BS$69)))</f>
        <v>1.5000954100000001</v>
      </c>
      <c r="BL8" t="str">
        <f>IF(Results!BT7="N.D.", "N.D.",(Results!BT7-AVERAGE(Results!BT$67:BT$69)))</f>
        <v>N.D.</v>
      </c>
      <c r="BM8" t="str">
        <f>IF(Results!BU7="N.D.", "N.D.",(Results!BU7-AVERAGE(Results!BU$67:BU$69)))</f>
        <v>N.D.</v>
      </c>
      <c r="BN8" t="str">
        <f>IF(Results!BV7="N.D.", "N.D.",(Results!BV7-AVERAGE(Results!BV$67:BV$69)))</f>
        <v>N.D.</v>
      </c>
      <c r="BO8" t="str">
        <f>IF(Results!BW7="N.D.", "N.D.",(Results!BW7-AVERAGE(Results!BW$67:BW$69)))</f>
        <v>N.D.</v>
      </c>
      <c r="BP8" t="str">
        <f>IF(Results!BX7="N.D.", "N.D.",(Results!BX7-AVERAGE(Results!BX$67:BX$69)))</f>
        <v>N.D.</v>
      </c>
      <c r="BQ8">
        <f>IF(Results!BY7="N.D.", "N.D.",(Results!BY7-AVERAGE(Results!BY$67:BY$69)))</f>
        <v>1.6047636233333336</v>
      </c>
      <c r="BR8" t="str">
        <f>IF(Results!BZ7="N.D.", "N.D.",(Results!BZ7-AVERAGE(Results!BZ$67:BZ$69)))</f>
        <v>N.D.</v>
      </c>
      <c r="BS8">
        <f>IF(Results!CA7="N.D.", "N.D.",(Results!CA7-AVERAGE(Results!CA$67:CA$69)))</f>
        <v>1.6207587699999983</v>
      </c>
      <c r="BT8" t="str">
        <f>IF(Results!CB7="N.D.", "N.D.",(Results!CB7-AVERAGE(Results!CB$67:CB$69)))</f>
        <v>N.D.</v>
      </c>
      <c r="BU8" t="str">
        <f>IF(Results!CC7="N.D.", "N.D.",(Results!CC7-AVERAGE(Results!CC$67:CC$69)))</f>
        <v>N.D.</v>
      </c>
      <c r="BV8" t="str">
        <f>IF(Results!CD7="N.D.", "N.D.",(Results!CD7-AVERAGE(Results!CD$67:CD$69)))</f>
        <v>N.D.</v>
      </c>
      <c r="BW8" t="str">
        <f>IF(Results!CE7="N.D.", "N.D.",(Results!CE7-AVERAGE(Results!CE$67:CE$69)))</f>
        <v>N.D.</v>
      </c>
      <c r="BX8" t="str">
        <f>IF(Results!CF7="N.D.", "N.D.",(Results!CF7-AVERAGE(Results!CF$67:CF$69)))</f>
        <v>N.D.</v>
      </c>
      <c r="BY8" t="str">
        <f>IF(Results!CG7="N.D.", "N.D.",(Results!CG7-AVERAGE(Results!CG$67:CG$69)))</f>
        <v>N.D.</v>
      </c>
      <c r="BZ8" t="str">
        <f>IF(Results!CH7="N.D.", "N.D.",(Results!CH7-AVERAGE(Results!CH$67:CH$69)))</f>
        <v>N.D.</v>
      </c>
      <c r="CA8" t="str">
        <f>IF(Results!CI7="N.D.", "N.D.",(Results!CI7-AVERAGE(Results!CI$67:CI$69)))</f>
        <v>N.D.</v>
      </c>
      <c r="CB8" t="str">
        <f>IF(Results!CJ7="N.D.", "N.D.",(Results!CJ7-AVERAGE(Results!CJ$67:CJ$69)))</f>
        <v>N.D.</v>
      </c>
      <c r="CC8" t="str">
        <f>IF(Results!CK7="N.D.", "N.D.",(Results!CK7-AVERAGE(Results!CK$67:CK$69)))</f>
        <v>N.D.</v>
      </c>
      <c r="CD8" t="str">
        <f>IF(Results!CL7="N.D.", "N.D.",(Results!CL7-AVERAGE(Results!CL$67:CL$69)))</f>
        <v>N.D.</v>
      </c>
      <c r="CE8" t="str">
        <f>IF(Results!CM7="N.D.", "N.D.",(Results!CM7-AVERAGE(Results!CM$67:CM$69)))</f>
        <v>N.D.</v>
      </c>
      <c r="CF8" t="str">
        <f>IF(Results!CO7="N.D.", "N.D.",(Results!CO7-AVERAGE(Results!CO$67:CO$69)))</f>
        <v>N.D.</v>
      </c>
      <c r="CG8" t="str">
        <f>IF(Results!CP7="N.D.", "N.D.",(Results!CP7-AVERAGE(Results!CP$67:CP$69)))</f>
        <v>N.D.</v>
      </c>
      <c r="CH8" t="str">
        <f>IF(Results!CQ7="N.D.", "N.D.",(Results!CQ7-AVERAGE(Results!CQ$67:CQ$69)))</f>
        <v>N.D.</v>
      </c>
      <c r="CI8" t="str">
        <f>IF(Results!CR7="N.D.", "N.D.",(Results!CR7-AVERAGE(Results!CR$67:CR$69)))</f>
        <v>N.D.</v>
      </c>
    </row>
    <row r="9" spans="1:87">
      <c r="A9" s="3" t="s">
        <v>2434</v>
      </c>
      <c r="B9">
        <f>IF(Results!I8="N.D.", "N.D.",(Results!I8-AVERAGE(Results!I$67:I$69)))</f>
        <v>2.1817469066666675</v>
      </c>
      <c r="C9" t="str">
        <f>IF(Results!J8="N.D.", "N.D.",(Results!J8-AVERAGE(Results!J$67:J$69)))</f>
        <v>N.D.</v>
      </c>
      <c r="D9" t="str">
        <f>IF(Results!K8="N.D.", "N.D.",(Results!K8-AVERAGE(Results!K$67:K$69)))</f>
        <v>N.D.</v>
      </c>
      <c r="E9" t="str">
        <f>IF(Results!L8="N.D.", "N.D.",(Results!L8-AVERAGE(Results!L$67:L$69)))</f>
        <v>N.D.</v>
      </c>
      <c r="F9" t="str">
        <f>IF(Results!M8="N.D.", "N.D.",(Results!M8-AVERAGE(Results!M$67:M$69)))</f>
        <v>N.D.</v>
      </c>
      <c r="G9" t="str">
        <f>IF(Results!N8="N.D.", "N.D.",(Results!N8-AVERAGE(Results!N$67:N$69)))</f>
        <v>N.D.</v>
      </c>
      <c r="H9">
        <f>IF(Results!O8="N.D.", "N.D.",(Results!O8-AVERAGE(Results!O$67:O$69)))</f>
        <v>2.568808193333334</v>
      </c>
      <c r="I9">
        <f>IF(Results!P8="N.D.", "N.D.",(Results!P8-AVERAGE(Results!P$67:P$69)))</f>
        <v>2.5486971166666663</v>
      </c>
      <c r="J9">
        <f>IF(Results!Q8="N.D.", "N.D.",(Results!Q8-AVERAGE(Results!Q$67:Q$69)))</f>
        <v>3.4271374366666656</v>
      </c>
      <c r="K9">
        <f>IF(Results!R8="N.D.", "N.D.",(Results!R8-AVERAGE(Results!R$67:R$69)))</f>
        <v>2.5585275233333338</v>
      </c>
      <c r="L9">
        <f>IF(Results!S8="N.D.", "N.D.",(Results!S8-AVERAGE(Results!S$67:S$69)))</f>
        <v>2.1416508233333307</v>
      </c>
      <c r="M9">
        <f>IF(Results!T8="N.D.", "N.D.",(Results!T8-AVERAGE(Results!T$67:T$69)))</f>
        <v>3.0667455199999996</v>
      </c>
      <c r="N9" t="str">
        <f>IF(Results!U8="N.D.", "N.D.",(Results!U8-AVERAGE(Results!U$67:U$69)))</f>
        <v>N.D.</v>
      </c>
      <c r="O9" t="str">
        <f>IF(Results!V8="N.D.", "N.D.",(Results!V8-AVERAGE(Results!V$67:V$69)))</f>
        <v>N.D.</v>
      </c>
      <c r="P9" t="str">
        <f>IF(Results!W8="N.D.", "N.D.",(Results!W8-AVERAGE(Results!W$67:W$69)))</f>
        <v>N.D.</v>
      </c>
      <c r="Q9" t="str">
        <f>IF(Results!X8="N.D.", "N.D.",(Results!X8-AVERAGE(Results!X$67:X$69)))</f>
        <v>N.D.</v>
      </c>
      <c r="R9">
        <f>IF(Results!Y8="N.D.", "N.D.",(Results!Y8-AVERAGE(Results!Y$67:Y$69)))</f>
        <v>3.7610259349999993</v>
      </c>
      <c r="S9" t="str">
        <f>IF(Results!Z8="N.D.", "N.D.",(Results!Z8-AVERAGE(Results!Z$67:Z$69)))</f>
        <v>N.D.</v>
      </c>
      <c r="T9">
        <f>IF(Results!AA8="N.D.", "N.D.",(Results!AA8-AVERAGE(Results!AA$67:AA$69)))</f>
        <v>3.2997790366666653</v>
      </c>
      <c r="U9">
        <f>IF(Results!AB8="N.D.", "N.D.",(Results!AB8-AVERAGE(Results!AB$67:AB$69)))</f>
        <v>3.7027135866666665</v>
      </c>
      <c r="V9">
        <f>IF(Results!AC8="N.D.", "N.D.",(Results!AC8-AVERAGE(Results!AC$67:AC$69)))</f>
        <v>3.0810192600000015</v>
      </c>
      <c r="W9">
        <f>IF(Results!AD8="N.D.", "N.D.",(Results!AD8-AVERAGE(Results!AD$67:AD$69)))</f>
        <v>3.7063017933333313</v>
      </c>
      <c r="X9">
        <f>IF(Results!AE8="N.D.", "N.D.",(Results!AE8-AVERAGE(Results!AE$67:AE$69)))</f>
        <v>3.1645301899999971</v>
      </c>
      <c r="Y9">
        <f>IF(Results!AF8="N.D.", "N.D.",(Results!AF8-AVERAGE(Results!AF$67:AF$69)))</f>
        <v>2.8384488033333337</v>
      </c>
      <c r="Z9" t="str">
        <f>IF(Results!AH8="N.D.", "N.D.",(Results!AH8-AVERAGE(Results!AH$67:AH$69)))</f>
        <v>N.D.</v>
      </c>
      <c r="AA9" t="str">
        <f>IF(Results!AI8="N.D.", "N.D.",(Results!AI8-AVERAGE(Results!AI$67:AI$69)))</f>
        <v>N.D.</v>
      </c>
      <c r="AB9" t="str">
        <f>IF(Results!AJ8="N.D.", "N.D.",(Results!AJ8-AVERAGE(Results!AJ$67:AJ$69)))</f>
        <v>N.D.</v>
      </c>
      <c r="AC9" t="str">
        <f>IF(Results!AK8="N.D.", "N.D.",(Results!AK8-AVERAGE(Results!AK$67:AK$69)))</f>
        <v>N.D.</v>
      </c>
      <c r="AD9">
        <f>IF(Results!AL8="N.D.", "N.D.",(Results!AL8-AVERAGE(Results!AL$67:AL$69)))</f>
        <v>4.1157107599999989</v>
      </c>
      <c r="AE9">
        <f>IF(Results!AM8="N.D.", "N.D.",(Results!AM8-AVERAGE(Results!AM$67:AM$69)))</f>
        <v>4.2318899966666681</v>
      </c>
      <c r="AF9">
        <f>IF(Results!AN8="N.D.", "N.D.",(Results!AN8-AVERAGE(Results!AN$67:AN$69)))</f>
        <v>4.7428096833333306</v>
      </c>
      <c r="AG9">
        <f>IF(Results!AO8="N.D.", "N.D.",(Results!AO8-AVERAGE(Results!AO$67:AO$69)))</f>
        <v>4.5653824933333329</v>
      </c>
      <c r="AH9" t="str">
        <f>IF(Results!AP8="N.D.", "N.D.",(Results!AP8-AVERAGE(Results!AP$67:AP$69)))</f>
        <v>N.D.</v>
      </c>
      <c r="AI9">
        <f>IF(Results!AQ8="N.D.", "N.D.",(Results!AQ8-AVERAGE(Results!AQ$67:AQ$69)))</f>
        <v>3.9821787699999955</v>
      </c>
      <c r="AJ9" t="str">
        <f>IF(Results!AR8="N.D.", "N.D.",(Results!AR8-AVERAGE(Results!AR$67:AR$69)))</f>
        <v>N.D.</v>
      </c>
      <c r="AK9" t="str">
        <f>IF(Results!AS8="N.D.", "N.D.",(Results!AS8-AVERAGE(Results!AS$67:AS$69)))</f>
        <v>N.D.</v>
      </c>
      <c r="AL9" t="str">
        <f>IF(Results!AT8="N.D.", "N.D.",(Results!AT8-AVERAGE(Results!AT$67:AT$69)))</f>
        <v>N.D.</v>
      </c>
      <c r="AM9" t="str">
        <f>IF(Results!AU8="N.D.", "N.D.",(Results!AU8-AVERAGE(Results!AU$67:AU$69)))</f>
        <v>N.D.</v>
      </c>
      <c r="AN9">
        <f>IF(Results!AV8="N.D.", "N.D.",(Results!AV8-AVERAGE(Results!AV$67:AV$69)))</f>
        <v>4.4268691000000011</v>
      </c>
      <c r="AO9" t="str">
        <f>IF(Results!AW8="N.D.", "N.D.",(Results!AW8-AVERAGE(Results!AW$67:AW$69)))</f>
        <v>N.D.</v>
      </c>
      <c r="AP9" t="str">
        <f>IF(Results!AX8="N.D.", "N.D.",(Results!AX8-AVERAGE(Results!AX$67:AX$69)))</f>
        <v>N.D.</v>
      </c>
      <c r="AQ9">
        <f>IF(Results!AY8="N.D.", "N.D.",(Results!AY8-AVERAGE(Results!AY$67:AY$69)))</f>
        <v>2.0648492266666665</v>
      </c>
      <c r="AR9">
        <f>IF(Results!AZ8="N.D.", "N.D.",(Results!AZ8-AVERAGE(Results!AZ$67:AZ$69)))</f>
        <v>2.4941207349999992</v>
      </c>
      <c r="AS9">
        <f>IF(Results!BA8="N.D.", "N.D.",(Results!BA8-AVERAGE(Results!BA$67:BA$69)))</f>
        <v>1.2325964099999993</v>
      </c>
      <c r="AT9">
        <f>IF(Results!BB8="N.D.", "N.D.",(Results!BB8-AVERAGE(Results!BB$67:BB$69)))</f>
        <v>3.8147436899999967</v>
      </c>
      <c r="AU9">
        <f>IF(Results!BC8="N.D.", "N.D.",(Results!BC8-AVERAGE(Results!BC$67:BC$69)))</f>
        <v>1.8412937300000003</v>
      </c>
      <c r="AV9">
        <f>IF(Results!BD8="N.D.", "N.D.",(Results!BD8-AVERAGE(Results!BD$67:BD$69)))</f>
        <v>1.6170121366666699</v>
      </c>
      <c r="AW9" t="str">
        <f>IF(Results!BE8="N.D.", "N.D.",(Results!BE8-AVERAGE(Results!BE$67:BE$69)))</f>
        <v>N.D.</v>
      </c>
      <c r="AX9" t="str">
        <f>IF(Results!BF8="N.D.", "N.D.",(Results!BF8-AVERAGE(Results!BF$67:BF$69)))</f>
        <v>N.D.</v>
      </c>
      <c r="AY9" t="str">
        <f>IF(Results!BG8="N.D.", "N.D.",(Results!BG8-AVERAGE(Results!BG$67:BG$69)))</f>
        <v>N.D.</v>
      </c>
      <c r="AZ9">
        <f>IF(Results!BH8="N.D.", "N.D.",(Results!BH8-AVERAGE(Results!BH$67:BH$69)))</f>
        <v>3.7674811766666672</v>
      </c>
      <c r="BA9" t="str">
        <f>IF(Results!BI8="N.D.", "N.D.",(Results!BI8-AVERAGE(Results!BI$67:BI$69)))</f>
        <v>N.D.</v>
      </c>
      <c r="BB9" t="str">
        <f>IF(Results!BJ8="N.D.", "N.D.",(Results!BJ8-AVERAGE(Results!BJ$67:BJ$69)))</f>
        <v>N.D.</v>
      </c>
      <c r="BC9">
        <f>IF(Results!BK8="N.D.", "N.D.",(Results!BK8-AVERAGE(Results!BK$67:BK$69)))</f>
        <v>2.4274266699999991</v>
      </c>
      <c r="BD9">
        <f>IF(Results!BL8="N.D.", "N.D.",(Results!BL8-AVERAGE(Results!BL$67:BL$69)))</f>
        <v>1.8416266066666651</v>
      </c>
      <c r="BE9">
        <f>IF(Results!BM8="N.D.", "N.D.",(Results!BM8-AVERAGE(Results!BM$67:BM$69)))</f>
        <v>2.6823668400000003</v>
      </c>
      <c r="BF9">
        <f>IF(Results!BN8="N.D.", "N.D.",(Results!BN8-AVERAGE(Results!BN$67:BN$69)))</f>
        <v>1.3235281299999997</v>
      </c>
      <c r="BG9">
        <f>IF(Results!BO8="N.D.", "N.D.",(Results!BO8-AVERAGE(Results!BO$67:BO$69)))</f>
        <v>2.1886677533333341</v>
      </c>
      <c r="BH9" t="str">
        <f>IF(Results!BP8="N.D.", "N.D.",(Results!BP8-AVERAGE(Results!BP$67:BP$69)))</f>
        <v>N.D.</v>
      </c>
      <c r="BI9">
        <f>IF(Results!BQ8="N.D.", "N.D.",(Results!BQ8-AVERAGE(Results!BQ$67:BQ$69)))</f>
        <v>0.77679840666666422</v>
      </c>
      <c r="BJ9">
        <f>IF(Results!BR8="N.D.", "N.D.",(Results!BR8-AVERAGE(Results!BR$67:BR$69)))</f>
        <v>3.0719286100000005</v>
      </c>
      <c r="BK9">
        <f>IF(Results!BS8="N.D.", "N.D.",(Results!BS8-AVERAGE(Results!BS$67:BS$69)))</f>
        <v>2.3090262100000025</v>
      </c>
      <c r="BL9" t="str">
        <f>IF(Results!BT8="N.D.", "N.D.",(Results!BT8-AVERAGE(Results!BT$67:BT$69)))</f>
        <v>N.D.</v>
      </c>
      <c r="BM9">
        <f>IF(Results!BU8="N.D.", "N.D.",(Results!BU8-AVERAGE(Results!BU$67:BU$69)))</f>
        <v>2.5289028466666679</v>
      </c>
      <c r="BN9" t="str">
        <f>IF(Results!BV8="N.D.", "N.D.",(Results!BV8-AVERAGE(Results!BV$67:BV$69)))</f>
        <v>N.D.</v>
      </c>
      <c r="BO9" t="str">
        <f>IF(Results!BW8="N.D.", "N.D.",(Results!BW8-AVERAGE(Results!BW$67:BW$69)))</f>
        <v>N.D.</v>
      </c>
      <c r="BP9" t="str">
        <f>IF(Results!BX8="N.D.", "N.D.",(Results!BX8-AVERAGE(Results!BX$67:BX$69)))</f>
        <v>N.D.</v>
      </c>
      <c r="BQ9">
        <f>IF(Results!BY8="N.D.", "N.D.",(Results!BY8-AVERAGE(Results!BY$67:BY$69)))</f>
        <v>0.25615845333333453</v>
      </c>
      <c r="BR9">
        <f>IF(Results!BZ8="N.D.", "N.D.",(Results!BZ8-AVERAGE(Results!BZ$67:BZ$69)))</f>
        <v>1.9258753466666647</v>
      </c>
      <c r="BS9" t="str">
        <f>IF(Results!CA8="N.D.", "N.D.",(Results!CA8-AVERAGE(Results!CA$67:CA$69)))</f>
        <v>N.D.</v>
      </c>
      <c r="BT9" t="str">
        <f>IF(Results!CB8="N.D.", "N.D.",(Results!CB8-AVERAGE(Results!CB$67:CB$69)))</f>
        <v>N.D.</v>
      </c>
      <c r="BU9">
        <f>IF(Results!CC8="N.D.", "N.D.",(Results!CC8-AVERAGE(Results!CC$67:CC$69)))</f>
        <v>1.3280640900000016</v>
      </c>
      <c r="BV9">
        <f>IF(Results!CD8="N.D.", "N.D.",(Results!CD8-AVERAGE(Results!CD$67:CD$69)))</f>
        <v>-0.32973020666666741</v>
      </c>
      <c r="BW9" t="str">
        <f>IF(Results!CE8="N.D.", "N.D.",(Results!CE8-AVERAGE(Results!CE$67:CE$69)))</f>
        <v>N.D.</v>
      </c>
      <c r="BX9">
        <f>IF(Results!CF8="N.D.", "N.D.",(Results!CF8-AVERAGE(Results!CF$67:CF$69)))</f>
        <v>2.4367494566666679</v>
      </c>
      <c r="BY9" t="str">
        <f>IF(Results!CG8="N.D.", "N.D.",(Results!CG8-AVERAGE(Results!CG$67:CG$69)))</f>
        <v>N.D.</v>
      </c>
      <c r="BZ9">
        <f>IF(Results!CH8="N.D.", "N.D.",(Results!CH8-AVERAGE(Results!CH$67:CH$69)))</f>
        <v>2.200228216666666</v>
      </c>
      <c r="CA9">
        <f>IF(Results!CI8="N.D.", "N.D.",(Results!CI8-AVERAGE(Results!CI$67:CI$69)))</f>
        <v>3.2940915000000004</v>
      </c>
      <c r="CB9">
        <f>IF(Results!CJ8="N.D.", "N.D.",(Results!CJ8-AVERAGE(Results!CJ$67:CJ$69)))</f>
        <v>-0.68549383666666586</v>
      </c>
      <c r="CC9" t="str">
        <f>IF(Results!CK8="N.D.", "N.D.",(Results!CK8-AVERAGE(Results!CK$67:CK$69)))</f>
        <v>N.D.</v>
      </c>
      <c r="CD9">
        <f>IF(Results!CL8="N.D.", "N.D.",(Results!CL8-AVERAGE(Results!CL$67:CL$69)))</f>
        <v>1.1605716233333325</v>
      </c>
      <c r="CE9">
        <f>IF(Results!CM8="N.D.", "N.D.",(Results!CM8-AVERAGE(Results!CM$67:CM$69)))</f>
        <v>2.3371304766666654</v>
      </c>
      <c r="CF9" t="str">
        <f>IF(Results!CO8="N.D.", "N.D.",(Results!CO8-AVERAGE(Results!CO$67:CO$69)))</f>
        <v>N.D.</v>
      </c>
      <c r="CG9" t="str">
        <f>IF(Results!CP8="N.D.", "N.D.",(Results!CP8-AVERAGE(Results!CP$67:CP$69)))</f>
        <v>N.D.</v>
      </c>
      <c r="CH9" t="str">
        <f>IF(Results!CQ8="N.D.", "N.D.",(Results!CQ8-AVERAGE(Results!CQ$67:CQ$69)))</f>
        <v>N.D.</v>
      </c>
      <c r="CI9">
        <f>IF(Results!CR8="N.D.", "N.D.",(Results!CR8-AVERAGE(Results!CR$67:CR$69)))</f>
        <v>1.9746653649999999</v>
      </c>
    </row>
    <row r="10" spans="1:87">
      <c r="A10" s="3" t="s">
        <v>2435</v>
      </c>
      <c r="B10" t="str">
        <f>IF(Results!I9="N.D.", "N.D.",(Results!I9-AVERAGE(Results!I$67:I$69)))</f>
        <v>N.D.</v>
      </c>
      <c r="C10" t="str">
        <f>IF(Results!J9="N.D.", "N.D.",(Results!J9-AVERAGE(Results!J$67:J$69)))</f>
        <v>N.D.</v>
      </c>
      <c r="D10" t="str">
        <f>IF(Results!K9="N.D.", "N.D.",(Results!K9-AVERAGE(Results!K$67:K$69)))</f>
        <v>N.D.</v>
      </c>
      <c r="E10">
        <f>IF(Results!L9="N.D.", "N.D.",(Results!L9-AVERAGE(Results!L$67:L$69)))</f>
        <v>3.0814684999999997</v>
      </c>
      <c r="F10" t="str">
        <f>IF(Results!M9="N.D.", "N.D.",(Results!M9-AVERAGE(Results!M$67:M$69)))</f>
        <v>N.D.</v>
      </c>
      <c r="G10">
        <f>IF(Results!N9="N.D.", "N.D.",(Results!N9-AVERAGE(Results!N$67:N$69)))</f>
        <v>4.0134271350000006</v>
      </c>
      <c r="H10">
        <f>IF(Results!O9="N.D.", "N.D.",(Results!O9-AVERAGE(Results!O$67:O$69)))</f>
        <v>2.687084333333333</v>
      </c>
      <c r="I10">
        <f>IF(Results!P9="N.D.", "N.D.",(Results!P9-AVERAGE(Results!P$67:P$69)))</f>
        <v>2.1590115466666653</v>
      </c>
      <c r="J10">
        <f>IF(Results!Q9="N.D.", "N.D.",(Results!Q9-AVERAGE(Results!Q$67:Q$69)))</f>
        <v>1.7199143266666646</v>
      </c>
      <c r="K10">
        <f>IF(Results!R9="N.D.", "N.D.",(Results!R9-AVERAGE(Results!R$67:R$69)))</f>
        <v>5.2251384833333336</v>
      </c>
      <c r="L10">
        <f>IF(Results!S9="N.D.", "N.D.",(Results!S9-AVERAGE(Results!S$67:S$69)))</f>
        <v>2.3831605533333313</v>
      </c>
      <c r="M10">
        <f>IF(Results!T9="N.D.", "N.D.",(Results!T9-AVERAGE(Results!T$67:T$69)))</f>
        <v>3.0277202299999981</v>
      </c>
      <c r="N10">
        <f>IF(Results!U9="N.D.", "N.D.",(Results!U9-AVERAGE(Results!U$67:U$69)))</f>
        <v>4.6166088549999991</v>
      </c>
      <c r="O10">
        <f>IF(Results!V9="N.D.", "N.D.",(Results!V9-AVERAGE(Results!V$67:V$69)))</f>
        <v>2.9345652849999979</v>
      </c>
      <c r="P10">
        <f>IF(Results!W9="N.D.", "N.D.",(Results!W9-AVERAGE(Results!W$67:W$69)))</f>
        <v>3.0232736899999999</v>
      </c>
      <c r="Q10">
        <f>IF(Results!X9="N.D.", "N.D.",(Results!X9-AVERAGE(Results!X$67:X$69)))</f>
        <v>3.2112573600000012</v>
      </c>
      <c r="R10">
        <f>IF(Results!Y9="N.D.", "N.D.",(Results!Y9-AVERAGE(Results!Y$67:Y$69)))</f>
        <v>4.1221432549999975</v>
      </c>
      <c r="S10">
        <f>IF(Results!Z9="N.D.", "N.D.",(Results!Z9-AVERAGE(Results!Z$67:Z$69)))</f>
        <v>0.31285039333333131</v>
      </c>
      <c r="T10">
        <f>IF(Results!AA9="N.D.", "N.D.",(Results!AA9-AVERAGE(Results!AA$67:AA$69)))</f>
        <v>1.972668696666668</v>
      </c>
      <c r="U10">
        <f>IF(Results!AB9="N.D.", "N.D.",(Results!AB9-AVERAGE(Results!AB$67:AB$69)))</f>
        <v>1.773016186666668</v>
      </c>
      <c r="V10">
        <f>IF(Results!AC9="N.D.", "N.D.",(Results!AC9-AVERAGE(Results!AC$67:AC$69)))</f>
        <v>1.2598517200000003</v>
      </c>
      <c r="W10">
        <f>IF(Results!AD9="N.D.", "N.D.",(Results!AD9-AVERAGE(Results!AD$67:AD$69)))</f>
        <v>0.83565677333332999</v>
      </c>
      <c r="X10">
        <f>IF(Results!AE9="N.D.", "N.D.",(Results!AE9-AVERAGE(Results!AE$67:AE$69)))</f>
        <v>2.5699327899999993</v>
      </c>
      <c r="Y10">
        <f>IF(Results!AF9="N.D.", "N.D.",(Results!AF9-AVERAGE(Results!AF$67:AF$69)))</f>
        <v>1.250439973333334</v>
      </c>
      <c r="Z10" t="str">
        <f>IF(Results!AH9="N.D.", "N.D.",(Results!AH9-AVERAGE(Results!AH$67:AH$69)))</f>
        <v>N.D.</v>
      </c>
      <c r="AA10">
        <f>IF(Results!AI9="N.D.", "N.D.",(Results!AI9-AVERAGE(Results!AI$67:AI$69)))</f>
        <v>1.0225367033333335</v>
      </c>
      <c r="AB10" t="str">
        <f>IF(Results!AJ9="N.D.", "N.D.",(Results!AJ9-AVERAGE(Results!AJ$67:AJ$69)))</f>
        <v>N.D.</v>
      </c>
      <c r="AC10" t="str">
        <f>IF(Results!AK9="N.D.", "N.D.",(Results!AK9-AVERAGE(Results!AK$67:AK$69)))</f>
        <v>N.D.</v>
      </c>
      <c r="AD10">
        <f>IF(Results!AL9="N.D.", "N.D.",(Results!AL9-AVERAGE(Results!AL$67:AL$69)))</f>
        <v>4.1342413600000008</v>
      </c>
      <c r="AE10">
        <f>IF(Results!AM9="N.D.", "N.D.",(Results!AM9-AVERAGE(Results!AM$67:AM$69)))</f>
        <v>0.91338263666666819</v>
      </c>
      <c r="AF10">
        <f>IF(Results!AN9="N.D.", "N.D.",(Results!AN9-AVERAGE(Results!AN$67:AN$69)))</f>
        <v>1.3299409633333319</v>
      </c>
      <c r="AG10">
        <f>IF(Results!AO9="N.D.", "N.D.",(Results!AO9-AVERAGE(Results!AO$67:AO$69)))</f>
        <v>0.2011849933333334</v>
      </c>
      <c r="AH10">
        <f>IF(Results!AP9="N.D.", "N.D.",(Results!AP9-AVERAGE(Results!AP$67:AP$69)))</f>
        <v>0.81538780666666355</v>
      </c>
      <c r="AI10">
        <f>IF(Results!AQ9="N.D.", "N.D.",(Results!AQ9-AVERAGE(Results!AQ$67:AQ$69)))</f>
        <v>-0.10655959000000337</v>
      </c>
      <c r="AJ10">
        <f>IF(Results!AR9="N.D.", "N.D.",(Results!AR9-AVERAGE(Results!AR$67:AR$69)))</f>
        <v>1.3246699233333334</v>
      </c>
      <c r="AK10" t="str">
        <f>IF(Results!AS9="N.D.", "N.D.",(Results!AS9-AVERAGE(Results!AS$67:AS$69)))</f>
        <v>N.D.</v>
      </c>
      <c r="AL10" t="str">
        <f>IF(Results!AT9="N.D.", "N.D.",(Results!AT9-AVERAGE(Results!AT$67:AT$69)))</f>
        <v>N.D.</v>
      </c>
      <c r="AM10" t="str">
        <f>IF(Results!AU9="N.D.", "N.D.",(Results!AU9-AVERAGE(Results!AU$67:AU$69)))</f>
        <v>N.D.</v>
      </c>
      <c r="AN10">
        <f>IF(Results!AV9="N.D.", "N.D.",(Results!AV9-AVERAGE(Results!AV$67:AV$69)))</f>
        <v>4.4914979200000005</v>
      </c>
      <c r="AO10" t="str">
        <f>IF(Results!AW9="N.D.", "N.D.",(Results!AW9-AVERAGE(Results!AW$67:AW$69)))</f>
        <v>N.D.</v>
      </c>
      <c r="AP10" t="str">
        <f>IF(Results!AX9="N.D.", "N.D.",(Results!AX9-AVERAGE(Results!AX$67:AX$69)))</f>
        <v>N.D.</v>
      </c>
      <c r="AQ10" t="str">
        <f>IF(Results!AY9="N.D.", "N.D.",(Results!AY9-AVERAGE(Results!AY$67:AY$69)))</f>
        <v>N.D.</v>
      </c>
      <c r="AR10" t="str">
        <f>IF(Results!AZ9="N.D.", "N.D.",(Results!AZ9-AVERAGE(Results!AZ$67:AZ$69)))</f>
        <v>N.D.</v>
      </c>
      <c r="AS10">
        <f>IF(Results!BA9="N.D.", "N.D.",(Results!BA9-AVERAGE(Results!BA$67:BA$69)))</f>
        <v>2.8184547000000002</v>
      </c>
      <c r="AT10">
        <f>IF(Results!BB9="N.D.", "N.D.",(Results!BB9-AVERAGE(Results!BB$67:BB$69)))</f>
        <v>3.9357358599999976</v>
      </c>
      <c r="AU10" t="str">
        <f>IF(Results!BC9="N.D.", "N.D.",(Results!BC9-AVERAGE(Results!BC$67:BC$69)))</f>
        <v>N.D.</v>
      </c>
      <c r="AV10">
        <f>IF(Results!BD9="N.D.", "N.D.",(Results!BD9-AVERAGE(Results!BD$67:BD$69)))</f>
        <v>1.725080476666669</v>
      </c>
      <c r="AW10">
        <f>IF(Results!BE9="N.D.", "N.D.",(Results!BE9-AVERAGE(Results!BE$67:BE$69)))</f>
        <v>3.1315699933333363</v>
      </c>
      <c r="AX10">
        <f>IF(Results!BF9="N.D.", "N.D.",(Results!BF9-AVERAGE(Results!BF$67:BF$69)))</f>
        <v>0.95713911499999682</v>
      </c>
      <c r="AY10">
        <f>IF(Results!BG9="N.D.", "N.D.",(Results!BG9-AVERAGE(Results!BG$67:BG$69)))</f>
        <v>-0.65238826333333222</v>
      </c>
      <c r="AZ10">
        <f>IF(Results!BH9="N.D.", "N.D.",(Results!BH9-AVERAGE(Results!BH$67:BH$69)))</f>
        <v>-0.12592105333333237</v>
      </c>
      <c r="BA10" t="str">
        <f>IF(Results!BI9="N.D.", "N.D.",(Results!BI9-AVERAGE(Results!BI$67:BI$69)))</f>
        <v>N.D.</v>
      </c>
      <c r="BB10" t="str">
        <f>IF(Results!BJ9="N.D.", "N.D.",(Results!BJ9-AVERAGE(Results!BJ$67:BJ$69)))</f>
        <v>N.D.</v>
      </c>
      <c r="BC10">
        <f>IF(Results!BK9="N.D.", "N.D.",(Results!BK9-AVERAGE(Results!BK$67:BK$69)))</f>
        <v>4.3754244299999989</v>
      </c>
      <c r="BD10" t="str">
        <f>IF(Results!BL9="N.D.", "N.D.",(Results!BL9-AVERAGE(Results!BL$67:BL$69)))</f>
        <v>N.D.</v>
      </c>
      <c r="BE10">
        <f>IF(Results!BM9="N.D.", "N.D.",(Results!BM9-AVERAGE(Results!BM$67:BM$69)))</f>
        <v>1.192649939999999</v>
      </c>
      <c r="BF10">
        <f>IF(Results!BN9="N.D.", "N.D.",(Results!BN9-AVERAGE(Results!BN$67:BN$69)))</f>
        <v>8.6805999999999273E-2</v>
      </c>
      <c r="BG10" t="str">
        <f>IF(Results!BO9="N.D.", "N.D.",(Results!BO9-AVERAGE(Results!BO$67:BO$69)))</f>
        <v>N.D.</v>
      </c>
      <c r="BH10">
        <f>IF(Results!BP9="N.D.", "N.D.",(Results!BP9-AVERAGE(Results!BP$67:BP$69)))</f>
        <v>1.3790670766666686</v>
      </c>
      <c r="BI10">
        <f>IF(Results!BQ9="N.D.", "N.D.",(Results!BQ9-AVERAGE(Results!BQ$67:BQ$69)))</f>
        <v>-1.6584265733333368</v>
      </c>
      <c r="BJ10">
        <f>IF(Results!BR9="N.D.", "N.D.",(Results!BR9-AVERAGE(Results!BR$67:BR$69)))</f>
        <v>1.7604797800000007</v>
      </c>
      <c r="BK10">
        <f>IF(Results!BS9="N.D.", "N.D.",(Results!BS9-AVERAGE(Results!BS$67:BS$69)))</f>
        <v>1.5776195699999995</v>
      </c>
      <c r="BL10">
        <f>IF(Results!BT9="N.D.", "N.D.",(Results!BT9-AVERAGE(Results!BT$67:BT$69)))</f>
        <v>-2.3630263333334511E-2</v>
      </c>
      <c r="BM10">
        <f>IF(Results!BU9="N.D.", "N.D.",(Results!BU9-AVERAGE(Results!BU$67:BU$69)))</f>
        <v>-0.67664486333333329</v>
      </c>
      <c r="BN10">
        <f>IF(Results!BV9="N.D.", "N.D.",(Results!BV9-AVERAGE(Results!BV$67:BV$69)))</f>
        <v>-1.8981239500000022</v>
      </c>
      <c r="BO10" t="str">
        <f>IF(Results!BW9="N.D.", "N.D.",(Results!BW9-AVERAGE(Results!BW$67:BW$69)))</f>
        <v>N.D.</v>
      </c>
      <c r="BP10" t="str">
        <f>IF(Results!BX9="N.D.", "N.D.",(Results!BX9-AVERAGE(Results!BX$67:BX$69)))</f>
        <v>N.D.</v>
      </c>
      <c r="BQ10">
        <f>IF(Results!BY9="N.D.", "N.D.",(Results!BY9-AVERAGE(Results!BY$67:BY$69)))</f>
        <v>1.7723007133333333</v>
      </c>
      <c r="BR10">
        <f>IF(Results!BZ9="N.D.", "N.D.",(Results!BZ9-AVERAGE(Results!BZ$67:BZ$69)))</f>
        <v>3.7412026966666652</v>
      </c>
      <c r="BS10">
        <f>IF(Results!CA9="N.D.", "N.D.",(Results!CA9-AVERAGE(Results!CA$67:CA$69)))</f>
        <v>2.3331441099999957</v>
      </c>
      <c r="BT10">
        <f>IF(Results!CB9="N.D.", "N.D.",(Results!CB9-AVERAGE(Results!CB$67:CB$69)))</f>
        <v>-0.43384461666666496</v>
      </c>
      <c r="BU10">
        <f>IF(Results!CC9="N.D.", "N.D.",(Results!CC9-AVERAGE(Results!CC$67:CC$69)))</f>
        <v>-1.7367913199999983</v>
      </c>
      <c r="BV10" t="str">
        <f>IF(Results!CD9="N.D.", "N.D.",(Results!CD9-AVERAGE(Results!CD$67:CD$69)))</f>
        <v>N.D.</v>
      </c>
      <c r="BW10">
        <f>IF(Results!CE9="N.D.", "N.D.",(Results!CE9-AVERAGE(Results!CE$67:CE$69)))</f>
        <v>2.4369165033333289</v>
      </c>
      <c r="BX10">
        <f>IF(Results!CF9="N.D.", "N.D.",(Results!CF9-AVERAGE(Results!CF$67:CF$69)))</f>
        <v>-5.8756103333333698E-2</v>
      </c>
      <c r="BY10">
        <f>IF(Results!CG9="N.D.", "N.D.",(Results!CG9-AVERAGE(Results!CG$67:CG$69)))</f>
        <v>4.3160947449999973</v>
      </c>
      <c r="BZ10" t="str">
        <f>IF(Results!CH9="N.D.", "N.D.",(Results!CH9-AVERAGE(Results!CH$67:CH$69)))</f>
        <v>N.D.</v>
      </c>
      <c r="CA10" t="str">
        <f>IF(Results!CI9="N.D.", "N.D.",(Results!CI9-AVERAGE(Results!CI$67:CI$69)))</f>
        <v>N.D.</v>
      </c>
      <c r="CB10">
        <f>IF(Results!CJ9="N.D.", "N.D.",(Results!CJ9-AVERAGE(Results!CJ$67:CJ$69)))</f>
        <v>1.0779447433333367</v>
      </c>
      <c r="CC10">
        <f>IF(Results!CK9="N.D.", "N.D.",(Results!CK9-AVERAGE(Results!CK$67:CK$69)))</f>
        <v>5.0824969049999993</v>
      </c>
      <c r="CD10">
        <f>IF(Results!CL9="N.D.", "N.D.",(Results!CL9-AVERAGE(Results!CL$67:CL$69)))</f>
        <v>1.8810298333333328</v>
      </c>
      <c r="CE10" t="str">
        <f>IF(Results!CM9="N.D.", "N.D.",(Results!CM9-AVERAGE(Results!CM$67:CM$69)))</f>
        <v>N.D.</v>
      </c>
      <c r="CF10" t="str">
        <f>IF(Results!CO9="N.D.", "N.D.",(Results!CO9-AVERAGE(Results!CO$67:CO$69)))</f>
        <v>N.D.</v>
      </c>
      <c r="CG10">
        <f>IF(Results!CP9="N.D.", "N.D.",(Results!CP9-AVERAGE(Results!CP$67:CP$69)))</f>
        <v>-1.3233803133333346</v>
      </c>
      <c r="CH10" t="str">
        <f>IF(Results!CQ9="N.D.", "N.D.",(Results!CQ9-AVERAGE(Results!CQ$67:CQ$69)))</f>
        <v>N.D.</v>
      </c>
      <c r="CI10" t="str">
        <f>IF(Results!CR9="N.D.", "N.D.",(Results!CR9-AVERAGE(Results!CR$67:CR$69)))</f>
        <v>N.D.</v>
      </c>
    </row>
    <row r="11" spans="1:87">
      <c r="A11" s="3" t="s">
        <v>2436</v>
      </c>
      <c r="B11">
        <f>IF(Results!I10="N.D.", "N.D.",(Results!I10-AVERAGE(Results!I$67:I$69)))</f>
        <v>-0.68211911333333219</v>
      </c>
      <c r="C11">
        <f>IF(Results!J10="N.D.", "N.D.",(Results!J10-AVERAGE(Results!J$67:J$69)))</f>
        <v>2.0516645266666664</v>
      </c>
      <c r="D11">
        <f>IF(Results!K10="N.D.", "N.D.",(Results!K10-AVERAGE(Results!K$67:K$69)))</f>
        <v>2.3892518000000003</v>
      </c>
      <c r="E11">
        <f>IF(Results!L10="N.D.", "N.D.",(Results!L10-AVERAGE(Results!L$67:L$69)))</f>
        <v>2.4987421699999963</v>
      </c>
      <c r="F11">
        <f>IF(Results!M10="N.D.", "N.D.",(Results!M10-AVERAGE(Results!M$67:M$69)))</f>
        <v>0.22816919999999996</v>
      </c>
      <c r="G11">
        <f>IF(Results!N10="N.D.", "N.D.",(Results!N10-AVERAGE(Results!N$67:N$69)))</f>
        <v>3.3996860349999984</v>
      </c>
      <c r="H11">
        <f>IF(Results!O10="N.D.", "N.D.",(Results!O10-AVERAGE(Results!O$67:O$69)))</f>
        <v>-6.7736556666664782E-2</v>
      </c>
      <c r="I11">
        <f>IF(Results!P10="N.D.", "N.D.",(Results!P10-AVERAGE(Results!P$67:P$69)))</f>
        <v>1.0081447666666676</v>
      </c>
      <c r="J11">
        <f>IF(Results!Q10="N.D.", "N.D.",(Results!Q10-AVERAGE(Results!Q$67:Q$69)))</f>
        <v>2.4680046666665234E-2</v>
      </c>
      <c r="K11">
        <f>IF(Results!R10="N.D.", "N.D.",(Results!R10-AVERAGE(Results!R$67:R$69)))</f>
        <v>-0.20289442666666524</v>
      </c>
      <c r="L11">
        <f>IF(Results!S10="N.D.", "N.D.",(Results!S10-AVERAGE(Results!S$67:S$69)))</f>
        <v>5.1807113333330435E-2</v>
      </c>
      <c r="M11">
        <f>IF(Results!T10="N.D.", "N.D.",(Results!T10-AVERAGE(Results!T$67:T$69)))</f>
        <v>0.12468794999999844</v>
      </c>
      <c r="N11">
        <f>IF(Results!U10="N.D.", "N.D.",(Results!U10-AVERAGE(Results!U$67:U$69)))</f>
        <v>2.3544353750000013</v>
      </c>
      <c r="O11">
        <f>IF(Results!V10="N.D.", "N.D.",(Results!V10-AVERAGE(Results!V$67:V$69)))</f>
        <v>2.4556865849999987</v>
      </c>
      <c r="P11">
        <f>IF(Results!W10="N.D.", "N.D.",(Results!W10-AVERAGE(Results!W$67:W$69)))</f>
        <v>2.2518642199999981</v>
      </c>
      <c r="Q11">
        <f>IF(Results!X10="N.D.", "N.D.",(Results!X10-AVERAGE(Results!X$67:X$69)))</f>
        <v>7.4436755999999988</v>
      </c>
      <c r="R11">
        <f>IF(Results!Y10="N.D.", "N.D.",(Results!Y10-AVERAGE(Results!Y$67:Y$69)))</f>
        <v>3.8463302749999997</v>
      </c>
      <c r="S11">
        <f>IF(Results!Z10="N.D.", "N.D.",(Results!Z10-AVERAGE(Results!Z$67:Z$69)))</f>
        <v>2.2459778933333325</v>
      </c>
      <c r="T11">
        <f>IF(Results!AA10="N.D.", "N.D.",(Results!AA10-AVERAGE(Results!AA$67:AA$69)))</f>
        <v>2.3264626666666288E-2</v>
      </c>
      <c r="U11">
        <f>IF(Results!AB10="N.D.", "N.D.",(Results!AB10-AVERAGE(Results!AB$67:AB$69)))</f>
        <v>0.61057054666666666</v>
      </c>
      <c r="V11">
        <f>IF(Results!AC10="N.D.", "N.D.",(Results!AC10-AVERAGE(Results!AC$67:AC$69)))</f>
        <v>0.35610652000000087</v>
      </c>
      <c r="W11">
        <f>IF(Results!AD10="N.D.", "N.D.",(Results!AD10-AVERAGE(Results!AD$67:AD$69)))</f>
        <v>0.27469348333332988</v>
      </c>
      <c r="X11">
        <f>IF(Results!AE10="N.D.", "N.D.",(Results!AE10-AVERAGE(Results!AE$67:AE$69)))</f>
        <v>0.12539575999999819</v>
      </c>
      <c r="Y11">
        <f>IF(Results!AF10="N.D.", "N.D.",(Results!AF10-AVERAGE(Results!AF$67:AF$69)))</f>
        <v>0.47696266333333348</v>
      </c>
      <c r="Z11">
        <f>IF(Results!AH10="N.D.", "N.D.",(Results!AH10-AVERAGE(Results!AH$67:AH$69)))</f>
        <v>3.3116001699999984</v>
      </c>
      <c r="AA11" t="str">
        <f>IF(Results!AI10="N.D.", "N.D.",(Results!AI10-AVERAGE(Results!AI$67:AI$69)))</f>
        <v>N.D.</v>
      </c>
      <c r="AB11">
        <f>IF(Results!AJ10="N.D.", "N.D.",(Results!AJ10-AVERAGE(Results!AJ$67:AJ$69)))</f>
        <v>0.43154501666666434</v>
      </c>
      <c r="AC11">
        <f>IF(Results!AK10="N.D.", "N.D.",(Results!AK10-AVERAGE(Results!AK$67:AK$69)))</f>
        <v>2.7314653066666708</v>
      </c>
      <c r="AD11">
        <f>IF(Results!AL10="N.D.", "N.D.",(Results!AL10-AVERAGE(Results!AL$67:AL$69)))</f>
        <v>2.6852373800000002</v>
      </c>
      <c r="AE11">
        <f>IF(Results!AM10="N.D.", "N.D.",(Results!AM10-AVERAGE(Results!AM$67:AM$69)))</f>
        <v>2.8825877366666663</v>
      </c>
      <c r="AF11">
        <f>IF(Results!AN10="N.D.", "N.D.",(Results!AN10-AVERAGE(Results!AN$67:AN$69)))</f>
        <v>2.2872716133333313</v>
      </c>
      <c r="AG11">
        <f>IF(Results!AO10="N.D.", "N.D.",(Results!AO10-AVERAGE(Results!AO$67:AO$69)))</f>
        <v>5.6550688833333336</v>
      </c>
      <c r="AH11">
        <f>IF(Results!AP10="N.D.", "N.D.",(Results!AP10-AVERAGE(Results!AP$67:AP$69)))</f>
        <v>8.0852009666666635</v>
      </c>
      <c r="AI11">
        <f>IF(Results!AQ10="N.D.", "N.D.",(Results!AQ10-AVERAGE(Results!AQ$67:AQ$69)))</f>
        <v>4.014353299999998</v>
      </c>
      <c r="AJ11">
        <f>IF(Results!AR10="N.D.", "N.D.",(Results!AR10-AVERAGE(Results!AR$67:AR$69)))</f>
        <v>1.7028240033333351</v>
      </c>
      <c r="AK11">
        <f>IF(Results!AS10="N.D.", "N.D.",(Results!AS10-AVERAGE(Results!AS$67:AS$69)))</f>
        <v>3.3609322699999993</v>
      </c>
      <c r="AL11">
        <f>IF(Results!AT10="N.D.", "N.D.",(Results!AT10-AVERAGE(Results!AT$67:AT$69)))</f>
        <v>-0.64247184999999973</v>
      </c>
      <c r="AM11">
        <f>IF(Results!AU10="N.D.", "N.D.",(Results!AU10-AVERAGE(Results!AU$67:AU$69)))</f>
        <v>1.8377283066666692</v>
      </c>
      <c r="AN11">
        <f>IF(Results!AV10="N.D.", "N.D.",(Results!AV10-AVERAGE(Results!AV$67:AV$69)))</f>
        <v>1.0259172599999999</v>
      </c>
      <c r="AO11">
        <f>IF(Results!AW10="N.D.", "N.D.",(Results!AW10-AVERAGE(Results!AW$67:AW$69)))</f>
        <v>2.7579480749999981</v>
      </c>
      <c r="AP11">
        <f>IF(Results!AX10="N.D.", "N.D.",(Results!AX10-AVERAGE(Results!AX$67:AX$69)))</f>
        <v>-0.91178188333333665</v>
      </c>
      <c r="AQ11">
        <f>IF(Results!AY10="N.D.", "N.D.",(Results!AY10-AVERAGE(Results!AY$67:AY$69)))</f>
        <v>0.12173853666666545</v>
      </c>
      <c r="AR11">
        <f>IF(Results!AZ10="N.D.", "N.D.",(Results!AZ10-AVERAGE(Results!AZ$67:AZ$69)))</f>
        <v>0.40099797499999923</v>
      </c>
      <c r="AS11">
        <f>IF(Results!BA10="N.D.", "N.D.",(Results!BA10-AVERAGE(Results!BA$67:BA$69)))</f>
        <v>-0.7171313899999987</v>
      </c>
      <c r="AT11">
        <f>IF(Results!BB10="N.D.", "N.D.",(Results!BB10-AVERAGE(Results!BB$67:BB$69)))</f>
        <v>1.4338986799999986</v>
      </c>
      <c r="AU11">
        <f>IF(Results!BC10="N.D.", "N.D.",(Results!BC10-AVERAGE(Results!BC$67:BC$69)))</f>
        <v>-1.2220800800000013</v>
      </c>
      <c r="AV11">
        <f>IF(Results!BD10="N.D.", "N.D.",(Results!BD10-AVERAGE(Results!BD$67:BD$69)))</f>
        <v>0.63971856666666937</v>
      </c>
      <c r="AW11" t="str">
        <f>IF(Results!BE10="N.D.", "N.D.",(Results!BE10-AVERAGE(Results!BE$67:BE$69)))</f>
        <v>N.D.</v>
      </c>
      <c r="AX11" t="str">
        <f>IF(Results!BF10="N.D.", "N.D.",(Results!BF10-AVERAGE(Results!BF$67:BF$69)))</f>
        <v>N.D.</v>
      </c>
      <c r="AY11" t="str">
        <f>IF(Results!BG10="N.D.", "N.D.",(Results!BG10-AVERAGE(Results!BG$67:BG$69)))</f>
        <v>N.D.</v>
      </c>
      <c r="AZ11" t="str">
        <f>IF(Results!BH10="N.D.", "N.D.",(Results!BH10-AVERAGE(Results!BH$67:BH$69)))</f>
        <v>N.D.</v>
      </c>
      <c r="BA11" t="str">
        <f>IF(Results!BI10="N.D.", "N.D.",(Results!BI10-AVERAGE(Results!BI$67:BI$69)))</f>
        <v>N.D.</v>
      </c>
      <c r="BB11" t="str">
        <f>IF(Results!BJ10="N.D.", "N.D.",(Results!BJ10-AVERAGE(Results!BJ$67:BJ$69)))</f>
        <v>N.D.</v>
      </c>
      <c r="BC11">
        <f>IF(Results!BK10="N.D.", "N.D.",(Results!BK10-AVERAGE(Results!BK$67:BK$69)))</f>
        <v>2.94645285</v>
      </c>
      <c r="BD11">
        <f>IF(Results!BL10="N.D.", "N.D.",(Results!BL10-AVERAGE(Results!BL$67:BL$69)))</f>
        <v>-1.9486721133333376</v>
      </c>
      <c r="BE11">
        <f>IF(Results!BM10="N.D.", "N.D.",(Results!BM10-AVERAGE(Results!BM$67:BM$69)))</f>
        <v>0.33774292999999744</v>
      </c>
      <c r="BF11">
        <f>IF(Results!BN10="N.D.", "N.D.",(Results!BN10-AVERAGE(Results!BN$67:BN$69)))</f>
        <v>-3.8376699999993491E-3</v>
      </c>
      <c r="BG11">
        <f>IF(Results!BO10="N.D.", "N.D.",(Results!BO10-AVERAGE(Results!BO$67:BO$69)))</f>
        <v>-1.1082648366666668</v>
      </c>
      <c r="BH11">
        <f>IF(Results!BP10="N.D.", "N.D.",(Results!BP10-AVERAGE(Results!BP$67:BP$69)))</f>
        <v>1.658777996666668</v>
      </c>
      <c r="BI11" t="str">
        <f>IF(Results!BQ10="N.D.", "N.D.",(Results!BQ10-AVERAGE(Results!BQ$67:BQ$69)))</f>
        <v>N.D.</v>
      </c>
      <c r="BJ11">
        <f>IF(Results!BR10="N.D.", "N.D.",(Results!BR10-AVERAGE(Results!BR$67:BR$69)))</f>
        <v>5.4833444200000017</v>
      </c>
      <c r="BK11">
        <f>IF(Results!BS10="N.D.", "N.D.",(Results!BS10-AVERAGE(Results!BS$67:BS$69)))</f>
        <v>-1.6311041399999979</v>
      </c>
      <c r="BL11">
        <f>IF(Results!BT10="N.D.", "N.D.",(Results!BT10-AVERAGE(Results!BT$67:BT$69)))</f>
        <v>4.0210089166666663</v>
      </c>
      <c r="BM11" t="str">
        <f>IF(Results!BU10="N.D.", "N.D.",(Results!BU10-AVERAGE(Results!BU$67:BU$69)))</f>
        <v>N.D.</v>
      </c>
      <c r="BN11" t="str">
        <f>IF(Results!BV10="N.D.", "N.D.",(Results!BV10-AVERAGE(Results!BV$67:BV$69)))</f>
        <v>N.D.</v>
      </c>
      <c r="BO11">
        <f>IF(Results!BW10="N.D.", "N.D.",(Results!BW10-AVERAGE(Results!BW$67:BW$69)))</f>
        <v>-0.64879266666666524</v>
      </c>
      <c r="BP11">
        <f>IF(Results!BX10="N.D.", "N.D.",(Results!BX10-AVERAGE(Results!BX$67:BX$69)))</f>
        <v>3.7146279299999989</v>
      </c>
      <c r="BQ11">
        <f>IF(Results!BY10="N.D.", "N.D.",(Results!BY10-AVERAGE(Results!BY$67:BY$69)))</f>
        <v>-1.6713473666666658</v>
      </c>
      <c r="BR11">
        <f>IF(Results!BZ10="N.D.", "N.D.",(Results!BZ10-AVERAGE(Results!BZ$67:BZ$69)))</f>
        <v>0.88207511666666605</v>
      </c>
      <c r="BS11">
        <f>IF(Results!CA10="N.D.", "N.D.",(Results!CA10-AVERAGE(Results!CA$67:CA$69)))</f>
        <v>-0.17010046000000401</v>
      </c>
      <c r="BT11" t="str">
        <f>IF(Results!CB10="N.D.", "N.D.",(Results!CB10-AVERAGE(Results!CB$67:CB$69)))</f>
        <v>N.D.</v>
      </c>
      <c r="BU11" t="str">
        <f>IF(Results!CC10="N.D.", "N.D.",(Results!CC10-AVERAGE(Results!CC$67:CC$69)))</f>
        <v>N.D.</v>
      </c>
      <c r="BV11" t="str">
        <f>IF(Results!CD10="N.D.", "N.D.",(Results!CD10-AVERAGE(Results!CD$67:CD$69)))</f>
        <v>N.D.</v>
      </c>
      <c r="BW11">
        <f>IF(Results!CE10="N.D.", "N.D.",(Results!CE10-AVERAGE(Results!CE$67:CE$69)))</f>
        <v>2.1340024133333308</v>
      </c>
      <c r="BX11" t="str">
        <f>IF(Results!CF10="N.D.", "N.D.",(Results!CF10-AVERAGE(Results!CF$67:CF$69)))</f>
        <v>N.D.</v>
      </c>
      <c r="BY11" t="str">
        <f>IF(Results!CG10="N.D.", "N.D.",(Results!CG10-AVERAGE(Results!CG$67:CG$69)))</f>
        <v>N.D.</v>
      </c>
      <c r="BZ11" t="str">
        <f>IF(Results!CH10="N.D.", "N.D.",(Results!CH10-AVERAGE(Results!CH$67:CH$69)))</f>
        <v>N.D.</v>
      </c>
      <c r="CA11">
        <f>IF(Results!CI10="N.D.", "N.D.",(Results!CI10-AVERAGE(Results!CI$67:CI$69)))</f>
        <v>1.4880055600000013</v>
      </c>
      <c r="CB11">
        <f>IF(Results!CJ10="N.D.", "N.D.",(Results!CJ10-AVERAGE(Results!CJ$67:CJ$69)))</f>
        <v>-3.5127829066666649</v>
      </c>
      <c r="CC11" t="str">
        <f>IF(Results!CK10="N.D.", "N.D.",(Results!CK10-AVERAGE(Results!CK$67:CK$69)))</f>
        <v>N.D.</v>
      </c>
      <c r="CD11">
        <f>IF(Results!CL10="N.D.", "N.D.",(Results!CL10-AVERAGE(Results!CL$67:CL$69)))</f>
        <v>-1.9023387766666673</v>
      </c>
      <c r="CE11">
        <f>IF(Results!CM10="N.D.", "N.D.",(Results!CM10-AVERAGE(Results!CM$67:CM$69)))</f>
        <v>-1.3372135733333366</v>
      </c>
      <c r="CF11" t="str">
        <f>IF(Results!CO10="N.D.", "N.D.",(Results!CO10-AVERAGE(Results!CO$67:CO$69)))</f>
        <v>N.D.</v>
      </c>
      <c r="CG11" t="str">
        <f>IF(Results!CP10="N.D.", "N.D.",(Results!CP10-AVERAGE(Results!CP$67:CP$69)))</f>
        <v>N.D.</v>
      </c>
      <c r="CH11" t="str">
        <f>IF(Results!CQ10="N.D.", "N.D.",(Results!CQ10-AVERAGE(Results!CQ$67:CQ$69)))</f>
        <v>N.D.</v>
      </c>
      <c r="CI11">
        <f>IF(Results!CR10="N.D.", "N.D.",(Results!CR10-AVERAGE(Results!CR$67:CR$69)))</f>
        <v>-6.0591925000000657E-2</v>
      </c>
    </row>
    <row r="12" spans="1:87">
      <c r="A12" s="3" t="s">
        <v>2437</v>
      </c>
      <c r="B12">
        <f>IF(Results!I11="N.D.", "N.D.",(Results!I11-AVERAGE(Results!I$67:I$69)))</f>
        <v>1.0930700966666684</v>
      </c>
      <c r="C12">
        <f>IF(Results!J11="N.D.", "N.D.",(Results!J11-AVERAGE(Results!J$67:J$69)))</f>
        <v>2.6100619166666661</v>
      </c>
      <c r="D12">
        <f>IF(Results!K11="N.D.", "N.D.",(Results!K11-AVERAGE(Results!K$67:K$69)))</f>
        <v>2.4454875399999985</v>
      </c>
      <c r="E12" t="str">
        <f>IF(Results!L11="N.D.", "N.D.",(Results!L11-AVERAGE(Results!L$67:L$69)))</f>
        <v>N.D.</v>
      </c>
      <c r="F12">
        <f>IF(Results!M11="N.D.", "N.D.",(Results!M11-AVERAGE(Results!M$67:M$69)))</f>
        <v>2.8160954499999988</v>
      </c>
      <c r="G12">
        <f>IF(Results!N11="N.D.", "N.D.",(Results!N11-AVERAGE(Results!N$67:N$69)))</f>
        <v>2.7198226949999977</v>
      </c>
      <c r="H12">
        <f>IF(Results!O11="N.D.", "N.D.",(Results!O11-AVERAGE(Results!O$67:O$69)))</f>
        <v>4.6548615233333361</v>
      </c>
      <c r="I12">
        <f>IF(Results!P11="N.D.", "N.D.",(Results!P11-AVERAGE(Results!P$67:P$69)))</f>
        <v>4.359402956666667</v>
      </c>
      <c r="J12">
        <f>IF(Results!Q11="N.D.", "N.D.",(Results!Q11-AVERAGE(Results!Q$67:Q$69)))</f>
        <v>4.2202924666666668</v>
      </c>
      <c r="K12">
        <f>IF(Results!R11="N.D.", "N.D.",(Results!R11-AVERAGE(Results!R$67:R$69)))</f>
        <v>5.3683432933333339</v>
      </c>
      <c r="L12">
        <f>IF(Results!S11="N.D.", "N.D.",(Results!S11-AVERAGE(Results!S$67:S$69)))</f>
        <v>6.0252697333333298</v>
      </c>
      <c r="M12">
        <f>IF(Results!T11="N.D.", "N.D.",(Results!T11-AVERAGE(Results!T$67:T$69)))</f>
        <v>5.7497660099999965</v>
      </c>
      <c r="N12">
        <f>IF(Results!U11="N.D.", "N.D.",(Results!U11-AVERAGE(Results!U$67:U$69)))</f>
        <v>3.0478756050000015</v>
      </c>
      <c r="O12">
        <f>IF(Results!V11="N.D.", "N.D.",(Results!V11-AVERAGE(Results!V$67:V$69)))</f>
        <v>2.7840638250000005</v>
      </c>
      <c r="P12">
        <f>IF(Results!W11="N.D.", "N.D.",(Results!W11-AVERAGE(Results!W$67:W$69)))</f>
        <v>3.3993838399999987</v>
      </c>
      <c r="Q12">
        <f>IF(Results!X11="N.D.", "N.D.",(Results!X11-AVERAGE(Results!X$67:X$69)))</f>
        <v>2.7799502199999999</v>
      </c>
      <c r="R12">
        <f>IF(Results!Y11="N.D.", "N.D.",(Results!Y11-AVERAGE(Results!Y$67:Y$69)))</f>
        <v>1.930435254999999</v>
      </c>
      <c r="S12">
        <f>IF(Results!Z11="N.D.", "N.D.",(Results!Z11-AVERAGE(Results!Z$67:Z$69)))</f>
        <v>1.4766312733333322</v>
      </c>
      <c r="T12">
        <f>IF(Results!AA11="N.D.", "N.D.",(Results!AA11-AVERAGE(Results!AA$67:AA$69)))</f>
        <v>0.98036147666666729</v>
      </c>
      <c r="U12">
        <f>IF(Results!AB11="N.D.", "N.D.",(Results!AB11-AVERAGE(Results!AB$67:AB$69)))</f>
        <v>1.329771596666669</v>
      </c>
      <c r="V12">
        <f>IF(Results!AC11="N.D.", "N.D.",(Results!AC11-AVERAGE(Results!AC$67:AC$69)))</f>
        <v>0.6197985000000017</v>
      </c>
      <c r="W12">
        <f>IF(Results!AD11="N.D.", "N.D.",(Results!AD11-AVERAGE(Results!AD$67:AD$69)))</f>
        <v>1.7304894633333312</v>
      </c>
      <c r="X12">
        <f>IF(Results!AE11="N.D.", "N.D.",(Results!AE11-AVERAGE(Results!AE$67:AE$69)))</f>
        <v>1.495656069999999</v>
      </c>
      <c r="Y12">
        <f>IF(Results!AF11="N.D.", "N.D.",(Results!AF11-AVERAGE(Results!AF$67:AF$69)))</f>
        <v>0.83981778333333246</v>
      </c>
      <c r="Z12">
        <f>IF(Results!AH11="N.D.", "N.D.",(Results!AH11-AVERAGE(Results!AH$67:AH$69)))</f>
        <v>2.8982245300000002</v>
      </c>
      <c r="AA12">
        <f>IF(Results!AI11="N.D.", "N.D.",(Results!AI11-AVERAGE(Results!AI$67:AI$69)))</f>
        <v>1.7017780633333324</v>
      </c>
      <c r="AB12">
        <f>IF(Results!AJ11="N.D.", "N.D.",(Results!AJ11-AVERAGE(Results!AJ$67:AJ$69)))</f>
        <v>1.3543326566666636</v>
      </c>
      <c r="AC12">
        <f>IF(Results!AK11="N.D.", "N.D.",(Results!AK11-AVERAGE(Results!AK$67:AK$69)))</f>
        <v>1.5243517766666699</v>
      </c>
      <c r="AD12">
        <f>IF(Results!AL11="N.D.", "N.D.",(Results!AL11-AVERAGE(Results!AL$67:AL$69)))</f>
        <v>4.07314255</v>
      </c>
      <c r="AE12">
        <f>IF(Results!AM11="N.D.", "N.D.",(Results!AM11-AVERAGE(Results!AM$67:AM$69)))</f>
        <v>3.2868041366666692</v>
      </c>
      <c r="AF12">
        <f>IF(Results!AN11="N.D.", "N.D.",(Results!AN11-AVERAGE(Results!AN$67:AN$69)))</f>
        <v>2.0629501733333306</v>
      </c>
      <c r="AG12">
        <f>IF(Results!AO11="N.D.", "N.D.",(Results!AO11-AVERAGE(Results!AO$67:AO$69)))</f>
        <v>4.4230233333333349</v>
      </c>
      <c r="AH12">
        <f>IF(Results!AP11="N.D.", "N.D.",(Results!AP11-AVERAGE(Results!AP$67:AP$69)))</f>
        <v>3.8815501066666638</v>
      </c>
      <c r="AI12">
        <f>IF(Results!AQ11="N.D.", "N.D.",(Results!AQ11-AVERAGE(Results!AQ$67:AQ$69)))</f>
        <v>3.2299551499999968</v>
      </c>
      <c r="AJ12">
        <f>IF(Results!AR11="N.D.", "N.D.",(Results!AR11-AVERAGE(Results!AR$67:AR$69)))</f>
        <v>2.9567414333333328</v>
      </c>
      <c r="AK12">
        <f>IF(Results!AS11="N.D.", "N.D.",(Results!AS11-AVERAGE(Results!AS$67:AS$69)))</f>
        <v>1.3196438300000004</v>
      </c>
      <c r="AL12">
        <f>IF(Results!AT11="N.D.", "N.D.",(Results!AT11-AVERAGE(Results!AT$67:AT$69)))</f>
        <v>2.5165847300000017</v>
      </c>
      <c r="AM12">
        <f>IF(Results!AU11="N.D.", "N.D.",(Results!AU11-AVERAGE(Results!AU$67:AU$69)))</f>
        <v>0.17742654666666979</v>
      </c>
      <c r="AN12">
        <f>IF(Results!AV11="N.D.", "N.D.",(Results!AV11-AVERAGE(Results!AV$67:AV$69)))</f>
        <v>3.2202037700000012</v>
      </c>
      <c r="AO12">
        <f>IF(Results!AW11="N.D.", "N.D.",(Results!AW11-AVERAGE(Results!AW$67:AW$69)))</f>
        <v>2.8864266149999978</v>
      </c>
      <c r="AP12">
        <f>IF(Results!AX11="N.D.", "N.D.",(Results!AX11-AVERAGE(Results!AX$67:AX$69)))</f>
        <v>0.25206915666666418</v>
      </c>
      <c r="AQ12" t="str">
        <f>IF(Results!AY11="N.D.", "N.D.",(Results!AY11-AVERAGE(Results!AY$67:AY$69)))</f>
        <v>N.D.</v>
      </c>
      <c r="AR12" t="str">
        <f>IF(Results!AZ11="N.D.", "N.D.",(Results!AZ11-AVERAGE(Results!AZ$67:AZ$69)))</f>
        <v>N.D.</v>
      </c>
      <c r="AS12" t="str">
        <f>IF(Results!BA11="N.D.", "N.D.",(Results!BA11-AVERAGE(Results!BA$67:BA$69)))</f>
        <v>N.D.</v>
      </c>
      <c r="AT12">
        <f>IF(Results!BB11="N.D.", "N.D.",(Results!BB11-AVERAGE(Results!BB$67:BB$69)))</f>
        <v>2.1853309999999979</v>
      </c>
      <c r="AU12">
        <f>IF(Results!BC11="N.D.", "N.D.",(Results!BC11-AVERAGE(Results!BC$67:BC$69)))</f>
        <v>4.6315368699999979</v>
      </c>
      <c r="AV12" t="str">
        <f>IF(Results!BD11="N.D.", "N.D.",(Results!BD11-AVERAGE(Results!BD$67:BD$69)))</f>
        <v>N.D.</v>
      </c>
      <c r="AW12">
        <f>IF(Results!BE11="N.D.", "N.D.",(Results!BE11-AVERAGE(Results!BE$67:BE$69)))</f>
        <v>3.7734706433333365</v>
      </c>
      <c r="AX12">
        <f>IF(Results!BF11="N.D.", "N.D.",(Results!BF11-AVERAGE(Results!BF$67:BF$69)))</f>
        <v>2.8487168649999965</v>
      </c>
      <c r="AY12">
        <f>IF(Results!BG11="N.D.", "N.D.",(Results!BG11-AVERAGE(Results!BG$67:BG$69)))</f>
        <v>2.3287487166666665</v>
      </c>
      <c r="AZ12">
        <f>IF(Results!BH11="N.D.", "N.D.",(Results!BH11-AVERAGE(Results!BH$67:BH$69)))</f>
        <v>2.7811674866666678</v>
      </c>
      <c r="BA12" t="str">
        <f>IF(Results!BI11="N.D.", "N.D.",(Results!BI11-AVERAGE(Results!BI$67:BI$69)))</f>
        <v>N.D.</v>
      </c>
      <c r="BB12">
        <f>IF(Results!BJ11="N.D.", "N.D.",(Results!BJ11-AVERAGE(Results!BJ$67:BJ$69)))</f>
        <v>3.2228178900000017</v>
      </c>
      <c r="BC12" t="str">
        <f>IF(Results!BK11="N.D.", "N.D.",(Results!BK11-AVERAGE(Results!BK$67:BK$69)))</f>
        <v>N.D.</v>
      </c>
      <c r="BD12" t="str">
        <f>IF(Results!BL11="N.D.", "N.D.",(Results!BL11-AVERAGE(Results!BL$67:BL$69)))</f>
        <v>N.D.</v>
      </c>
      <c r="BE12">
        <f>IF(Results!BM11="N.D.", "N.D.",(Results!BM11-AVERAGE(Results!BM$67:BM$69)))</f>
        <v>1.3078745599999984</v>
      </c>
      <c r="BF12">
        <f>IF(Results!BN11="N.D.", "N.D.",(Results!BN11-AVERAGE(Results!BN$67:BN$69)))</f>
        <v>0.85079415999999952</v>
      </c>
      <c r="BG12" t="str">
        <f>IF(Results!BO11="N.D.", "N.D.",(Results!BO11-AVERAGE(Results!BO$67:BO$69)))</f>
        <v>N.D.</v>
      </c>
      <c r="BH12" t="str">
        <f>IF(Results!BP11="N.D.", "N.D.",(Results!BP11-AVERAGE(Results!BP$67:BP$69)))</f>
        <v>N.D.</v>
      </c>
      <c r="BI12">
        <f>IF(Results!BQ11="N.D.", "N.D.",(Results!BQ11-AVERAGE(Results!BQ$67:BQ$69)))</f>
        <v>1.746043706666665</v>
      </c>
      <c r="BJ12">
        <f>IF(Results!BR11="N.D.", "N.D.",(Results!BR11-AVERAGE(Results!BR$67:BR$69)))</f>
        <v>5.13222734</v>
      </c>
      <c r="BK12" t="str">
        <f>IF(Results!BS11="N.D.", "N.D.",(Results!BS11-AVERAGE(Results!BS$67:BS$69)))</f>
        <v>N.D.</v>
      </c>
      <c r="BL12">
        <f>IF(Results!BT11="N.D.", "N.D.",(Results!BT11-AVERAGE(Results!BT$67:BT$69)))</f>
        <v>3.436954776666667</v>
      </c>
      <c r="BM12">
        <f>IF(Results!BU11="N.D.", "N.D.",(Results!BU11-AVERAGE(Results!BU$67:BU$69)))</f>
        <v>0.63537378666666555</v>
      </c>
      <c r="BN12" t="str">
        <f>IF(Results!BV11="N.D.", "N.D.",(Results!BV11-AVERAGE(Results!BV$67:BV$69)))</f>
        <v>N.D.</v>
      </c>
      <c r="BO12">
        <f>IF(Results!BW11="N.D.", "N.D.",(Results!BW11-AVERAGE(Results!BW$67:BW$69)))</f>
        <v>1.4382388833333337</v>
      </c>
      <c r="BP12" t="str">
        <f>IF(Results!BX11="N.D.", "N.D.",(Results!BX11-AVERAGE(Results!BX$67:BX$69)))</f>
        <v>N.D.</v>
      </c>
      <c r="BQ12" t="str">
        <f>IF(Results!BY11="N.D.", "N.D.",(Results!BY11-AVERAGE(Results!BY$67:BY$69)))</f>
        <v>N.D.</v>
      </c>
      <c r="BR12" t="str">
        <f>IF(Results!BZ11="N.D.", "N.D.",(Results!BZ11-AVERAGE(Results!BZ$67:BZ$69)))</f>
        <v>N.D.</v>
      </c>
      <c r="BS12" t="str">
        <f>IF(Results!CA11="N.D.", "N.D.",(Results!CA11-AVERAGE(Results!CA$67:CA$69)))</f>
        <v>N.D.</v>
      </c>
      <c r="BT12" t="str">
        <f>IF(Results!CB11="N.D.", "N.D.",(Results!CB11-AVERAGE(Results!CB$67:CB$69)))</f>
        <v>N.D.</v>
      </c>
      <c r="BU12" t="str">
        <f>IF(Results!CC11="N.D.", "N.D.",(Results!CC11-AVERAGE(Results!CC$67:CC$69)))</f>
        <v>N.D.</v>
      </c>
      <c r="BV12" t="str">
        <f>IF(Results!CD11="N.D.", "N.D.",(Results!CD11-AVERAGE(Results!CD$67:CD$69)))</f>
        <v>N.D.</v>
      </c>
      <c r="BW12" t="str">
        <f>IF(Results!CE11="N.D.", "N.D.",(Results!CE11-AVERAGE(Results!CE$67:CE$69)))</f>
        <v>N.D.</v>
      </c>
      <c r="BX12" t="str">
        <f>IF(Results!CF11="N.D.", "N.D.",(Results!CF11-AVERAGE(Results!CF$67:CF$69)))</f>
        <v>N.D.</v>
      </c>
      <c r="BY12" t="str">
        <f>IF(Results!CG11="N.D.", "N.D.",(Results!CG11-AVERAGE(Results!CG$67:CG$69)))</f>
        <v>N.D.</v>
      </c>
      <c r="BZ12">
        <f>IF(Results!CH11="N.D.", "N.D.",(Results!CH11-AVERAGE(Results!CH$67:CH$69)))</f>
        <v>3.4135237066666662</v>
      </c>
      <c r="CA12" t="str">
        <f>IF(Results!CI11="N.D.", "N.D.",(Results!CI11-AVERAGE(Results!CI$67:CI$69)))</f>
        <v>N.D.</v>
      </c>
      <c r="CB12" t="str">
        <f>IF(Results!CJ11="N.D.", "N.D.",(Results!CJ11-AVERAGE(Results!CJ$67:CJ$69)))</f>
        <v>N.D.</v>
      </c>
      <c r="CC12" t="str">
        <f>IF(Results!CK11="N.D.", "N.D.",(Results!CK11-AVERAGE(Results!CK$67:CK$69)))</f>
        <v>N.D.</v>
      </c>
      <c r="CD12">
        <f>IF(Results!CL11="N.D.", "N.D.",(Results!CL11-AVERAGE(Results!CL$67:CL$69)))</f>
        <v>3.3977401333333326</v>
      </c>
      <c r="CE12">
        <f>IF(Results!CM11="N.D.", "N.D.",(Results!CM11-AVERAGE(Results!CM$67:CM$69)))</f>
        <v>0.76163418666666516</v>
      </c>
      <c r="CF12" t="str">
        <f>IF(Results!CO11="N.D.", "N.D.",(Results!CO11-AVERAGE(Results!CO$67:CO$69)))</f>
        <v>N.D.</v>
      </c>
      <c r="CG12">
        <f>IF(Results!CP11="N.D.", "N.D.",(Results!CP11-AVERAGE(Results!CP$67:CP$69)))</f>
        <v>3.9921691366666643</v>
      </c>
      <c r="CH12" t="str">
        <f>IF(Results!CQ11="N.D.", "N.D.",(Results!CQ11-AVERAGE(Results!CQ$67:CQ$69)))</f>
        <v>N.D.</v>
      </c>
      <c r="CI12" t="str">
        <f>IF(Results!CR11="N.D.", "N.D.",(Results!CR11-AVERAGE(Results!CR$67:CR$69)))</f>
        <v>N.D.</v>
      </c>
    </row>
    <row r="13" spans="1:87">
      <c r="A13" s="3" t="s">
        <v>2438</v>
      </c>
      <c r="B13" t="str">
        <f>IF(Results!I12="N.D.", "N.D.",(Results!I12-AVERAGE(Results!I$67:I$69)))</f>
        <v>N.D.</v>
      </c>
      <c r="C13" t="str">
        <f>IF(Results!J12="N.D.", "N.D.",(Results!J12-AVERAGE(Results!J$67:J$69)))</f>
        <v>N.D.</v>
      </c>
      <c r="D13" t="str">
        <f>IF(Results!K12="N.D.", "N.D.",(Results!K12-AVERAGE(Results!K$67:K$69)))</f>
        <v>N.D.</v>
      </c>
      <c r="E13" t="str">
        <f>IF(Results!L12="N.D.", "N.D.",(Results!L12-AVERAGE(Results!L$67:L$69)))</f>
        <v>N.D.</v>
      </c>
      <c r="F13" t="str">
        <f>IF(Results!M12="N.D.", "N.D.",(Results!M12-AVERAGE(Results!M$67:M$69)))</f>
        <v>N.D.</v>
      </c>
      <c r="G13" t="str">
        <f>IF(Results!N12="N.D.", "N.D.",(Results!N12-AVERAGE(Results!N$67:N$69)))</f>
        <v>N.D.</v>
      </c>
      <c r="H13" t="str">
        <f>IF(Results!O12="N.D.", "N.D.",(Results!O12-AVERAGE(Results!O$67:O$69)))</f>
        <v>N.D.</v>
      </c>
      <c r="I13" t="str">
        <f>IF(Results!P12="N.D.", "N.D.",(Results!P12-AVERAGE(Results!P$67:P$69)))</f>
        <v>N.D.</v>
      </c>
      <c r="J13" t="str">
        <f>IF(Results!Q12="N.D.", "N.D.",(Results!Q12-AVERAGE(Results!Q$67:Q$69)))</f>
        <v>N.D.</v>
      </c>
      <c r="K13" t="str">
        <f>IF(Results!R12="N.D.", "N.D.",(Results!R12-AVERAGE(Results!R$67:R$69)))</f>
        <v>N.D.</v>
      </c>
      <c r="L13" t="str">
        <f>IF(Results!S12="N.D.", "N.D.",(Results!S12-AVERAGE(Results!S$67:S$69)))</f>
        <v>N.D.</v>
      </c>
      <c r="M13">
        <f>IF(Results!T12="N.D.", "N.D.",(Results!T12-AVERAGE(Results!T$67:T$69)))</f>
        <v>8.4455555299999983</v>
      </c>
      <c r="N13" t="str">
        <f>IF(Results!U12="N.D.", "N.D.",(Results!U12-AVERAGE(Results!U$67:U$69)))</f>
        <v>N.D.</v>
      </c>
      <c r="O13" t="str">
        <f>IF(Results!V12="N.D.", "N.D.",(Results!V12-AVERAGE(Results!V$67:V$69)))</f>
        <v>N.D.</v>
      </c>
      <c r="P13" t="str">
        <f>IF(Results!W12="N.D.", "N.D.",(Results!W12-AVERAGE(Results!W$67:W$69)))</f>
        <v>N.D.</v>
      </c>
      <c r="Q13" t="str">
        <f>IF(Results!X12="N.D.", "N.D.",(Results!X12-AVERAGE(Results!X$67:X$69)))</f>
        <v>N.D.</v>
      </c>
      <c r="R13" t="str">
        <f>IF(Results!Y12="N.D.", "N.D.",(Results!Y12-AVERAGE(Results!Y$67:Y$69)))</f>
        <v>N.D.</v>
      </c>
      <c r="S13" t="str">
        <f>IF(Results!Z12="N.D.", "N.D.",(Results!Z12-AVERAGE(Results!Z$67:Z$69)))</f>
        <v>N.D.</v>
      </c>
      <c r="T13" t="str">
        <f>IF(Results!AA12="N.D.", "N.D.",(Results!AA12-AVERAGE(Results!AA$67:AA$69)))</f>
        <v>N.D.</v>
      </c>
      <c r="U13" t="str">
        <f>IF(Results!AB12="N.D.", "N.D.",(Results!AB12-AVERAGE(Results!AB$67:AB$69)))</f>
        <v>N.D.</v>
      </c>
      <c r="V13" t="str">
        <f>IF(Results!AC12="N.D.", "N.D.",(Results!AC12-AVERAGE(Results!AC$67:AC$69)))</f>
        <v>N.D.</v>
      </c>
      <c r="W13" t="str">
        <f>IF(Results!AD12="N.D.", "N.D.",(Results!AD12-AVERAGE(Results!AD$67:AD$69)))</f>
        <v>N.D.</v>
      </c>
      <c r="X13" t="str">
        <f>IF(Results!AE12="N.D.", "N.D.",(Results!AE12-AVERAGE(Results!AE$67:AE$69)))</f>
        <v>N.D.</v>
      </c>
      <c r="Y13">
        <f>IF(Results!AF12="N.D.", "N.D.",(Results!AF12-AVERAGE(Results!AF$67:AF$69)))</f>
        <v>7.7598339833333316</v>
      </c>
      <c r="Z13" t="str">
        <f>IF(Results!AH12="N.D.", "N.D.",(Results!AH12-AVERAGE(Results!AH$67:AH$69)))</f>
        <v>N.D.</v>
      </c>
      <c r="AA13" t="str">
        <f>IF(Results!AI12="N.D.", "N.D.",(Results!AI12-AVERAGE(Results!AI$67:AI$69)))</f>
        <v>N.D.</v>
      </c>
      <c r="AB13" t="str">
        <f>IF(Results!AJ12="N.D.", "N.D.",(Results!AJ12-AVERAGE(Results!AJ$67:AJ$69)))</f>
        <v>N.D.</v>
      </c>
      <c r="AC13" t="str">
        <f>IF(Results!AK12="N.D.", "N.D.",(Results!AK12-AVERAGE(Results!AK$67:AK$69)))</f>
        <v>N.D.</v>
      </c>
      <c r="AD13" t="str">
        <f>IF(Results!AL12="N.D.", "N.D.",(Results!AL12-AVERAGE(Results!AL$67:AL$69)))</f>
        <v>N.D.</v>
      </c>
      <c r="AE13" t="str">
        <f>IF(Results!AM12="N.D.", "N.D.",(Results!AM12-AVERAGE(Results!AM$67:AM$69)))</f>
        <v>N.D.</v>
      </c>
      <c r="AF13" t="str">
        <f>IF(Results!AN12="N.D.", "N.D.",(Results!AN12-AVERAGE(Results!AN$67:AN$69)))</f>
        <v>N.D.</v>
      </c>
      <c r="AG13" t="str">
        <f>IF(Results!AO12="N.D.", "N.D.",(Results!AO12-AVERAGE(Results!AO$67:AO$69)))</f>
        <v>N.D.</v>
      </c>
      <c r="AH13">
        <f>IF(Results!AP12="N.D.", "N.D.",(Results!AP12-AVERAGE(Results!AP$67:AP$69)))</f>
        <v>8.1847645766666641</v>
      </c>
      <c r="AI13" t="str">
        <f>IF(Results!AQ12="N.D.", "N.D.",(Results!AQ12-AVERAGE(Results!AQ$67:AQ$69)))</f>
        <v>N.D.</v>
      </c>
      <c r="AJ13" t="str">
        <f>IF(Results!AR12="N.D.", "N.D.",(Results!AR12-AVERAGE(Results!AR$67:AR$69)))</f>
        <v>N.D.</v>
      </c>
      <c r="AK13" t="str">
        <f>IF(Results!AS12="N.D.", "N.D.",(Results!AS12-AVERAGE(Results!AS$67:AS$69)))</f>
        <v>N.D.</v>
      </c>
      <c r="AL13" t="str">
        <f>IF(Results!AT12="N.D.", "N.D.",(Results!AT12-AVERAGE(Results!AT$67:AT$69)))</f>
        <v>N.D.</v>
      </c>
      <c r="AM13" t="str">
        <f>IF(Results!AU12="N.D.", "N.D.",(Results!AU12-AVERAGE(Results!AU$67:AU$69)))</f>
        <v>N.D.</v>
      </c>
      <c r="AN13" t="str">
        <f>IF(Results!AV12="N.D.", "N.D.",(Results!AV12-AVERAGE(Results!AV$67:AV$69)))</f>
        <v>N.D.</v>
      </c>
      <c r="AO13" t="str">
        <f>IF(Results!AW12="N.D.", "N.D.",(Results!AW12-AVERAGE(Results!AW$67:AW$69)))</f>
        <v>N.D.</v>
      </c>
      <c r="AP13" t="str">
        <f>IF(Results!AX12="N.D.", "N.D.",(Results!AX12-AVERAGE(Results!AX$67:AX$69)))</f>
        <v>N.D.</v>
      </c>
      <c r="AQ13" t="str">
        <f>IF(Results!AY12="N.D.", "N.D.",(Results!AY12-AVERAGE(Results!AY$67:AY$69)))</f>
        <v>N.D.</v>
      </c>
      <c r="AR13" t="str">
        <f>IF(Results!AZ12="N.D.", "N.D.",(Results!AZ12-AVERAGE(Results!AZ$67:AZ$69)))</f>
        <v>N.D.</v>
      </c>
      <c r="AS13" t="str">
        <f>IF(Results!BA12="N.D.", "N.D.",(Results!BA12-AVERAGE(Results!BA$67:BA$69)))</f>
        <v>N.D.</v>
      </c>
      <c r="AT13" t="str">
        <f>IF(Results!BB12="N.D.", "N.D.",(Results!BB12-AVERAGE(Results!BB$67:BB$69)))</f>
        <v>N.D.</v>
      </c>
      <c r="AU13" t="str">
        <f>IF(Results!BC12="N.D.", "N.D.",(Results!BC12-AVERAGE(Results!BC$67:BC$69)))</f>
        <v>N.D.</v>
      </c>
      <c r="AV13" t="str">
        <f>IF(Results!BD12="N.D.", "N.D.",(Results!BD12-AVERAGE(Results!BD$67:BD$69)))</f>
        <v>N.D.</v>
      </c>
      <c r="AW13" t="str">
        <f>IF(Results!BE12="N.D.", "N.D.",(Results!BE12-AVERAGE(Results!BE$67:BE$69)))</f>
        <v>N.D.</v>
      </c>
      <c r="AX13" t="str">
        <f>IF(Results!BF12="N.D.", "N.D.",(Results!BF12-AVERAGE(Results!BF$67:BF$69)))</f>
        <v>N.D.</v>
      </c>
      <c r="AY13" t="str">
        <f>IF(Results!BG12="N.D.", "N.D.",(Results!BG12-AVERAGE(Results!BG$67:BG$69)))</f>
        <v>N.D.</v>
      </c>
      <c r="AZ13" t="str">
        <f>IF(Results!BH12="N.D.", "N.D.",(Results!BH12-AVERAGE(Results!BH$67:BH$69)))</f>
        <v>N.D.</v>
      </c>
      <c r="BA13" t="str">
        <f>IF(Results!BI12="N.D.", "N.D.",(Results!BI12-AVERAGE(Results!BI$67:BI$69)))</f>
        <v>N.D.</v>
      </c>
      <c r="BB13" t="str">
        <f>IF(Results!BJ12="N.D.", "N.D.",(Results!BJ12-AVERAGE(Results!BJ$67:BJ$69)))</f>
        <v>N.D.</v>
      </c>
      <c r="BC13" t="str">
        <f>IF(Results!BK12="N.D.", "N.D.",(Results!BK12-AVERAGE(Results!BK$67:BK$69)))</f>
        <v>N.D.</v>
      </c>
      <c r="BD13" t="str">
        <f>IF(Results!BL12="N.D.", "N.D.",(Results!BL12-AVERAGE(Results!BL$67:BL$69)))</f>
        <v>N.D.</v>
      </c>
      <c r="BE13" t="str">
        <f>IF(Results!BM12="N.D.", "N.D.",(Results!BM12-AVERAGE(Results!BM$67:BM$69)))</f>
        <v>N.D.</v>
      </c>
      <c r="BF13" t="str">
        <f>IF(Results!BN12="N.D.", "N.D.",(Results!BN12-AVERAGE(Results!BN$67:BN$69)))</f>
        <v>N.D.</v>
      </c>
      <c r="BG13" t="str">
        <f>IF(Results!BO12="N.D.", "N.D.",(Results!BO12-AVERAGE(Results!BO$67:BO$69)))</f>
        <v>N.D.</v>
      </c>
      <c r="BH13" t="str">
        <f>IF(Results!BP12="N.D.", "N.D.",(Results!BP12-AVERAGE(Results!BP$67:BP$69)))</f>
        <v>N.D.</v>
      </c>
      <c r="BI13" t="str">
        <f>IF(Results!BQ12="N.D.", "N.D.",(Results!BQ12-AVERAGE(Results!BQ$67:BQ$69)))</f>
        <v>N.D.</v>
      </c>
      <c r="BJ13" t="str">
        <f>IF(Results!BR12="N.D.", "N.D.",(Results!BR12-AVERAGE(Results!BR$67:BR$69)))</f>
        <v>N.D.</v>
      </c>
      <c r="BK13" t="str">
        <f>IF(Results!BS12="N.D.", "N.D.",(Results!BS12-AVERAGE(Results!BS$67:BS$69)))</f>
        <v>N.D.</v>
      </c>
      <c r="BL13" t="str">
        <f>IF(Results!BT12="N.D.", "N.D.",(Results!BT12-AVERAGE(Results!BT$67:BT$69)))</f>
        <v>N.D.</v>
      </c>
      <c r="BM13" t="str">
        <f>IF(Results!BU12="N.D.", "N.D.",(Results!BU12-AVERAGE(Results!BU$67:BU$69)))</f>
        <v>N.D.</v>
      </c>
      <c r="BN13" t="str">
        <f>IF(Results!BV12="N.D.", "N.D.",(Results!BV12-AVERAGE(Results!BV$67:BV$69)))</f>
        <v>N.D.</v>
      </c>
      <c r="BO13" t="str">
        <f>IF(Results!BW12="N.D.", "N.D.",(Results!BW12-AVERAGE(Results!BW$67:BW$69)))</f>
        <v>N.D.</v>
      </c>
      <c r="BP13" t="str">
        <f>IF(Results!BX12="N.D.", "N.D.",(Results!BX12-AVERAGE(Results!BX$67:BX$69)))</f>
        <v>N.D.</v>
      </c>
      <c r="BQ13" t="str">
        <f>IF(Results!BY12="N.D.", "N.D.",(Results!BY12-AVERAGE(Results!BY$67:BY$69)))</f>
        <v>N.D.</v>
      </c>
      <c r="BR13" t="str">
        <f>IF(Results!BZ12="N.D.", "N.D.",(Results!BZ12-AVERAGE(Results!BZ$67:BZ$69)))</f>
        <v>N.D.</v>
      </c>
      <c r="BS13" t="str">
        <f>IF(Results!CA12="N.D.", "N.D.",(Results!CA12-AVERAGE(Results!CA$67:CA$69)))</f>
        <v>N.D.</v>
      </c>
      <c r="BT13" t="str">
        <f>IF(Results!CB12="N.D.", "N.D.",(Results!CB12-AVERAGE(Results!CB$67:CB$69)))</f>
        <v>N.D.</v>
      </c>
      <c r="BU13" t="str">
        <f>IF(Results!CC12="N.D.", "N.D.",(Results!CC12-AVERAGE(Results!CC$67:CC$69)))</f>
        <v>N.D.</v>
      </c>
      <c r="BV13" t="str">
        <f>IF(Results!CD12="N.D.", "N.D.",(Results!CD12-AVERAGE(Results!CD$67:CD$69)))</f>
        <v>N.D.</v>
      </c>
      <c r="BW13" t="str">
        <f>IF(Results!CE12="N.D.", "N.D.",(Results!CE12-AVERAGE(Results!CE$67:CE$69)))</f>
        <v>N.D.</v>
      </c>
      <c r="BX13" t="str">
        <f>IF(Results!CF12="N.D.", "N.D.",(Results!CF12-AVERAGE(Results!CF$67:CF$69)))</f>
        <v>N.D.</v>
      </c>
      <c r="BY13" t="str">
        <f>IF(Results!CG12="N.D.", "N.D.",(Results!CG12-AVERAGE(Results!CG$67:CG$69)))</f>
        <v>N.D.</v>
      </c>
      <c r="BZ13" t="str">
        <f>IF(Results!CH12="N.D.", "N.D.",(Results!CH12-AVERAGE(Results!CH$67:CH$69)))</f>
        <v>N.D.</v>
      </c>
      <c r="CA13" t="str">
        <f>IF(Results!CI12="N.D.", "N.D.",(Results!CI12-AVERAGE(Results!CI$67:CI$69)))</f>
        <v>N.D.</v>
      </c>
      <c r="CB13" t="str">
        <f>IF(Results!CJ12="N.D.", "N.D.",(Results!CJ12-AVERAGE(Results!CJ$67:CJ$69)))</f>
        <v>N.D.</v>
      </c>
      <c r="CC13" t="str">
        <f>IF(Results!CK12="N.D.", "N.D.",(Results!CK12-AVERAGE(Results!CK$67:CK$69)))</f>
        <v>N.D.</v>
      </c>
      <c r="CD13" t="str">
        <f>IF(Results!CL12="N.D.", "N.D.",(Results!CL12-AVERAGE(Results!CL$67:CL$69)))</f>
        <v>N.D.</v>
      </c>
      <c r="CE13" t="str">
        <f>IF(Results!CM12="N.D.", "N.D.",(Results!CM12-AVERAGE(Results!CM$67:CM$69)))</f>
        <v>N.D.</v>
      </c>
      <c r="CF13" t="str">
        <f>IF(Results!CO12="N.D.", "N.D.",(Results!CO12-AVERAGE(Results!CO$67:CO$69)))</f>
        <v>N.D.</v>
      </c>
      <c r="CG13" t="str">
        <f>IF(Results!CP12="N.D.", "N.D.",(Results!CP12-AVERAGE(Results!CP$67:CP$69)))</f>
        <v>N.D.</v>
      </c>
      <c r="CH13" t="str">
        <f>IF(Results!CQ12="N.D.", "N.D.",(Results!CQ12-AVERAGE(Results!CQ$67:CQ$69)))</f>
        <v>N.D.</v>
      </c>
      <c r="CI13" t="str">
        <f>IF(Results!CR12="N.D.", "N.D.",(Results!CR12-AVERAGE(Results!CR$67:CR$69)))</f>
        <v>N.D.</v>
      </c>
    </row>
    <row r="14" spans="1:87">
      <c r="A14" s="3" t="s">
        <v>2439</v>
      </c>
      <c r="B14">
        <f>IF(Results!I13="N.D.", "N.D.",(Results!I13-AVERAGE(Results!I$67:I$69)))</f>
        <v>-1.8752653833333319</v>
      </c>
      <c r="C14">
        <f>IF(Results!J13="N.D.", "N.D.",(Results!J13-AVERAGE(Results!J$67:J$69)))</f>
        <v>-0.87368632333333451</v>
      </c>
      <c r="D14">
        <f>IF(Results!K13="N.D.", "N.D.",(Results!K13-AVERAGE(Results!K$67:K$69)))</f>
        <v>5.3644309999999251E-2</v>
      </c>
      <c r="E14">
        <f>IF(Results!L13="N.D.", "N.D.",(Results!L13-AVERAGE(Results!L$67:L$69)))</f>
        <v>-0.51216301000000186</v>
      </c>
      <c r="F14">
        <f>IF(Results!M13="N.D.", "N.D.",(Results!M13-AVERAGE(Results!M$67:M$69)))</f>
        <v>-1.4061771499999978</v>
      </c>
      <c r="G14">
        <f>IF(Results!N13="N.D.", "N.D.",(Results!N13-AVERAGE(Results!N$67:N$69)))</f>
        <v>-0.25004447500000282</v>
      </c>
      <c r="H14">
        <f>IF(Results!O13="N.D.", "N.D.",(Results!O13-AVERAGE(Results!O$67:O$69)))</f>
        <v>-0.6124127866666651</v>
      </c>
      <c r="I14">
        <f>IF(Results!P13="N.D.", "N.D.",(Results!P13-AVERAGE(Results!P$67:P$69)))</f>
        <v>-0.3362118833333323</v>
      </c>
      <c r="J14">
        <f>IF(Results!Q13="N.D.", "N.D.",(Results!Q13-AVERAGE(Results!Q$67:Q$69)))</f>
        <v>-0.42062004333333469</v>
      </c>
      <c r="K14">
        <f>IF(Results!R13="N.D.", "N.D.",(Results!R13-AVERAGE(Results!R$67:R$69)))</f>
        <v>-0.48363585666666609</v>
      </c>
      <c r="L14">
        <f>IF(Results!S13="N.D.", "N.D.",(Results!S13-AVERAGE(Results!S$67:S$69)))</f>
        <v>-0.71485953666666902</v>
      </c>
      <c r="M14">
        <f>IF(Results!T13="N.D.", "N.D.",(Results!T13-AVERAGE(Results!T$67:T$69)))</f>
        <v>4.1699049999998294E-2</v>
      </c>
      <c r="N14">
        <f>IF(Results!U13="N.D.", "N.D.",(Results!U13-AVERAGE(Results!U$67:U$69)))</f>
        <v>0.42530466499999875</v>
      </c>
      <c r="O14">
        <f>IF(Results!V13="N.D.", "N.D.",(Results!V13-AVERAGE(Results!V$67:V$69)))</f>
        <v>-0.36118754499999994</v>
      </c>
      <c r="P14">
        <f>IF(Results!W13="N.D.", "N.D.",(Results!W13-AVERAGE(Results!W$67:W$69)))</f>
        <v>-1.7294995600000007</v>
      </c>
      <c r="Q14">
        <f>IF(Results!X13="N.D.", "N.D.",(Results!X13-AVERAGE(Results!X$67:X$69)))</f>
        <v>1.4059206700000004</v>
      </c>
      <c r="R14">
        <f>IF(Results!Y13="N.D.", "N.D.",(Results!Y13-AVERAGE(Results!Y$67:Y$69)))</f>
        <v>-1.0159134450000025</v>
      </c>
      <c r="S14">
        <f>IF(Results!Z13="N.D.", "N.D.",(Results!Z13-AVERAGE(Results!Z$67:Z$69)))</f>
        <v>-0.10912604666666681</v>
      </c>
      <c r="T14">
        <f>IF(Results!AA13="N.D.", "N.D.",(Results!AA13-AVERAGE(Results!AA$67:AA$69)))</f>
        <v>-2.0499964833333326</v>
      </c>
      <c r="U14">
        <f>IF(Results!AB13="N.D.", "N.D.",(Results!AB13-AVERAGE(Results!AB$67:AB$69)))</f>
        <v>-1.6671119933333323</v>
      </c>
      <c r="V14">
        <f>IF(Results!AC13="N.D.", "N.D.",(Results!AC13-AVERAGE(Results!AC$67:AC$69)))</f>
        <v>-1.9280943799999974</v>
      </c>
      <c r="W14">
        <f>IF(Results!AD13="N.D.", "N.D.",(Results!AD13-AVERAGE(Results!AD$67:AD$69)))</f>
        <v>-1.2688938266666678</v>
      </c>
      <c r="X14">
        <f>IF(Results!AE13="N.D.", "N.D.",(Results!AE13-AVERAGE(Results!AE$67:AE$69)))</f>
        <v>-2.048491150000002</v>
      </c>
      <c r="Y14">
        <f>IF(Results!AF13="N.D.", "N.D.",(Results!AF13-AVERAGE(Results!AF$67:AF$69)))</f>
        <v>-2.0072742766666671</v>
      </c>
      <c r="Z14">
        <f>IF(Results!AH13="N.D.", "N.D.",(Results!AH13-AVERAGE(Results!AH$67:AH$69)))</f>
        <v>-2.5362310000001997E-2</v>
      </c>
      <c r="AA14">
        <f>IF(Results!AI13="N.D.", "N.D.",(Results!AI13-AVERAGE(Results!AI$67:AI$69)))</f>
        <v>-0.9067833966666683</v>
      </c>
      <c r="AB14">
        <f>IF(Results!AJ13="N.D.", "N.D.",(Results!AJ13-AVERAGE(Results!AJ$67:AJ$69)))</f>
        <v>-1.9100045633333345</v>
      </c>
      <c r="AC14">
        <f>IF(Results!AK13="N.D.", "N.D.",(Results!AK13-AVERAGE(Results!AK$67:AK$69)))</f>
        <v>-1.1700263533333306</v>
      </c>
      <c r="AD14">
        <f>IF(Results!AL13="N.D.", "N.D.",(Results!AL13-AVERAGE(Results!AL$67:AL$69)))</f>
        <v>-0.52112759000000253</v>
      </c>
      <c r="AE14">
        <f>IF(Results!AM13="N.D.", "N.D.",(Results!AM13-AVERAGE(Results!AM$67:AM$69)))</f>
        <v>1.0811848966666684</v>
      </c>
      <c r="AF14">
        <f>IF(Results!AN13="N.D.", "N.D.",(Results!AN13-AVERAGE(Results!AN$67:AN$69)))</f>
        <v>0.9781492133333316</v>
      </c>
      <c r="AG14">
        <f>IF(Results!AO13="N.D.", "N.D.",(Results!AO13-AVERAGE(Results!AO$67:AO$69)))</f>
        <v>2.611809423333332</v>
      </c>
      <c r="AH14">
        <f>IF(Results!AP13="N.D.", "N.D.",(Results!AP13-AVERAGE(Results!AP$67:AP$69)))</f>
        <v>3.8729715266666656</v>
      </c>
      <c r="AI14">
        <f>IF(Results!AQ13="N.D.", "N.D.",(Results!AQ13-AVERAGE(Results!AQ$67:AQ$69)))</f>
        <v>1.2190854899999959</v>
      </c>
      <c r="AJ14">
        <f>IF(Results!AR13="N.D.", "N.D.",(Results!AR13-AVERAGE(Results!AR$67:AR$69)))</f>
        <v>0.51251788333333259</v>
      </c>
      <c r="AK14">
        <f>IF(Results!AS13="N.D.", "N.D.",(Results!AS13-AVERAGE(Results!AS$67:AS$69)))</f>
        <v>-0.85033048000000022</v>
      </c>
      <c r="AL14">
        <f>IF(Results!AT13="N.D.", "N.D.",(Results!AT13-AVERAGE(Results!AT$67:AT$69)))</f>
        <v>-1.6783932099999994</v>
      </c>
      <c r="AM14">
        <f>IF(Results!AU13="N.D.", "N.D.",(Results!AU13-AVERAGE(Results!AU$67:AU$69)))</f>
        <v>-1.6854623433333309</v>
      </c>
      <c r="AN14">
        <f>IF(Results!AV13="N.D.", "N.D.",(Results!AV13-AVERAGE(Results!AV$67:AV$69)))</f>
        <v>0.35592987000000065</v>
      </c>
      <c r="AO14">
        <f>IF(Results!AW13="N.D.", "N.D.",(Results!AW13-AVERAGE(Results!AW$67:AW$69)))</f>
        <v>0.54674919499999675</v>
      </c>
      <c r="AP14">
        <f>IF(Results!AX13="N.D.", "N.D.",(Results!AX13-AVERAGE(Results!AX$67:AX$69)))</f>
        <v>-2.4019429333333342</v>
      </c>
      <c r="AQ14">
        <f>IF(Results!AY13="N.D.", "N.D.",(Results!AY13-AVERAGE(Results!AY$67:AY$69)))</f>
        <v>-1.8942483533333352</v>
      </c>
      <c r="AR14">
        <f>IF(Results!AZ13="N.D.", "N.D.",(Results!AZ13-AVERAGE(Results!AZ$67:AZ$69)))</f>
        <v>0.9514300750000011</v>
      </c>
      <c r="AS14">
        <f>IF(Results!BA13="N.D.", "N.D.",(Results!BA13-AVERAGE(Results!BA$67:BA$69)))</f>
        <v>-0.97737425999999772</v>
      </c>
      <c r="AT14">
        <f>IF(Results!BB13="N.D.", "N.D.",(Results!BB13-AVERAGE(Results!BB$67:BB$69)))</f>
        <v>-1.4533346300000005</v>
      </c>
      <c r="AU14">
        <f>IF(Results!BC13="N.D.", "N.D.",(Results!BC13-AVERAGE(Results!BC$67:BC$69)))</f>
        <v>-0.71763338000000232</v>
      </c>
      <c r="AV14">
        <f>IF(Results!BD13="N.D.", "N.D.",(Results!BD13-AVERAGE(Results!BD$67:BD$69)))</f>
        <v>1.2577443766666683</v>
      </c>
      <c r="AW14" t="str">
        <f>IF(Results!BE13="N.D.", "N.D.",(Results!BE13-AVERAGE(Results!BE$67:BE$69)))</f>
        <v>N.D.</v>
      </c>
      <c r="AX14">
        <f>IF(Results!BF13="N.D.", "N.D.",(Results!BF13-AVERAGE(Results!BF$67:BF$69)))</f>
        <v>4.7640649149999987</v>
      </c>
      <c r="AY14" t="str">
        <f>IF(Results!BG13="N.D.", "N.D.",(Results!BG13-AVERAGE(Results!BG$67:BG$69)))</f>
        <v>N.D.</v>
      </c>
      <c r="AZ14" t="str">
        <f>IF(Results!BH13="N.D.", "N.D.",(Results!BH13-AVERAGE(Results!BH$67:BH$69)))</f>
        <v>N.D.</v>
      </c>
      <c r="BA14">
        <f>IF(Results!BI13="N.D.", "N.D.",(Results!BI13-AVERAGE(Results!BI$67:BI$69)))</f>
        <v>0.45043024000000287</v>
      </c>
      <c r="BB14" t="str">
        <f>IF(Results!BJ13="N.D.", "N.D.",(Results!BJ13-AVERAGE(Results!BJ$67:BJ$69)))</f>
        <v>N.D.</v>
      </c>
      <c r="BC14">
        <f>IF(Results!BK13="N.D.", "N.D.",(Results!BK13-AVERAGE(Results!BK$67:BK$69)))</f>
        <v>4.1257362300000011</v>
      </c>
      <c r="BD14">
        <f>IF(Results!BL13="N.D.", "N.D.",(Results!BL13-AVERAGE(Results!BL$67:BL$69)))</f>
        <v>1.2561107366666633</v>
      </c>
      <c r="BE14">
        <f>IF(Results!BM13="N.D.", "N.D.",(Results!BM13-AVERAGE(Results!BM$67:BM$69)))</f>
        <v>-3.065639280000001</v>
      </c>
      <c r="BF14">
        <f>IF(Results!BN13="N.D.", "N.D.",(Results!BN13-AVERAGE(Results!BN$67:BN$69)))</f>
        <v>-2.2959670400000007</v>
      </c>
      <c r="BG14" t="str">
        <f>IF(Results!BO13="N.D.", "N.D.",(Results!BO13-AVERAGE(Results!BO$67:BO$69)))</f>
        <v>N.D.</v>
      </c>
      <c r="BH14">
        <f>IF(Results!BP13="N.D.", "N.D.",(Results!BP13-AVERAGE(Results!BP$67:BP$69)))</f>
        <v>0.11797145666666964</v>
      </c>
      <c r="BI14">
        <f>IF(Results!BQ13="N.D.", "N.D.",(Results!BQ13-AVERAGE(Results!BQ$67:BQ$69)))</f>
        <v>-0.52044538333333534</v>
      </c>
      <c r="BJ14">
        <f>IF(Results!BR13="N.D.", "N.D.",(Results!BR13-AVERAGE(Results!BR$67:BR$69)))</f>
        <v>1.5833018500000016</v>
      </c>
      <c r="BK14">
        <f>IF(Results!BS13="N.D.", "N.D.",(Results!BS13-AVERAGE(Results!BS$67:BS$69)))</f>
        <v>-2.1271206199999995</v>
      </c>
      <c r="BL14">
        <f>IF(Results!BT13="N.D.", "N.D.",(Results!BT13-AVERAGE(Results!BT$67:BT$69)))</f>
        <v>3.9434110566666654</v>
      </c>
      <c r="BM14" t="str">
        <f>IF(Results!BU13="N.D.", "N.D.",(Results!BU13-AVERAGE(Results!BU$67:BU$69)))</f>
        <v>N.D.</v>
      </c>
      <c r="BN14" t="str">
        <f>IF(Results!BV13="N.D.", "N.D.",(Results!BV13-AVERAGE(Results!BV$67:BV$69)))</f>
        <v>N.D.</v>
      </c>
      <c r="BO14">
        <f>IF(Results!BW13="N.D.", "N.D.",(Results!BW13-AVERAGE(Results!BW$67:BW$69)))</f>
        <v>-2.6671297466666655</v>
      </c>
      <c r="BP14">
        <f>IF(Results!BX13="N.D.", "N.D.",(Results!BX13-AVERAGE(Results!BX$67:BX$69)))</f>
        <v>0.48427228999999627</v>
      </c>
      <c r="BQ14">
        <f>IF(Results!BY13="N.D.", "N.D.",(Results!BY13-AVERAGE(Results!BY$67:BY$69)))</f>
        <v>-1.7491421266666656</v>
      </c>
      <c r="BR14">
        <f>IF(Results!BZ13="N.D.", "N.D.",(Results!BZ13-AVERAGE(Results!BZ$67:BZ$69)))</f>
        <v>1.3098284066666643</v>
      </c>
      <c r="BS14">
        <f>IF(Results!CA13="N.D.", "N.D.",(Results!CA13-AVERAGE(Results!CA$67:CA$69)))</f>
        <v>-1.8477819400000008</v>
      </c>
      <c r="BT14" t="str">
        <f>IF(Results!CB13="N.D.", "N.D.",(Results!CB13-AVERAGE(Results!CB$67:CB$69)))</f>
        <v>N.D.</v>
      </c>
      <c r="BU14" t="str">
        <f>IF(Results!CC13="N.D.", "N.D.",(Results!CC13-AVERAGE(Results!CC$67:CC$69)))</f>
        <v>N.D.</v>
      </c>
      <c r="BV14">
        <f>IF(Results!CD13="N.D.", "N.D.",(Results!CD13-AVERAGE(Results!CD$67:CD$69)))</f>
        <v>-2.8902930966666673</v>
      </c>
      <c r="BW14">
        <f>IF(Results!CE13="N.D.", "N.D.",(Results!CE13-AVERAGE(Results!CE$67:CE$69)))</f>
        <v>0.22491579333333078</v>
      </c>
      <c r="BX14" t="str">
        <f>IF(Results!CF13="N.D.", "N.D.",(Results!CF13-AVERAGE(Results!CF$67:CF$69)))</f>
        <v>N.D.</v>
      </c>
      <c r="BY14">
        <f>IF(Results!CG13="N.D.", "N.D.",(Results!CG13-AVERAGE(Results!CG$67:CG$69)))</f>
        <v>0.83425169499999896</v>
      </c>
      <c r="BZ14">
        <f>IF(Results!CH13="N.D.", "N.D.",(Results!CH13-AVERAGE(Results!CH$67:CH$69)))</f>
        <v>-1.6616517533333344</v>
      </c>
      <c r="CA14">
        <f>IF(Results!CI13="N.D.", "N.D.",(Results!CI13-AVERAGE(Results!CI$67:CI$69)))</f>
        <v>0.10568941000000009</v>
      </c>
      <c r="CB14">
        <f>IF(Results!CJ13="N.D.", "N.D.",(Results!CJ13-AVERAGE(Results!CJ$67:CJ$69)))</f>
        <v>-3.4338738866666638</v>
      </c>
      <c r="CC14" t="str">
        <f>IF(Results!CK13="N.D.", "N.D.",(Results!CK13-AVERAGE(Results!CK$67:CK$69)))</f>
        <v>N.D.</v>
      </c>
      <c r="CD14">
        <f>IF(Results!CL13="N.D.", "N.D.",(Results!CL13-AVERAGE(Results!CL$67:CL$69)))</f>
        <v>-0.18031455666666929</v>
      </c>
      <c r="CE14">
        <f>IF(Results!CM13="N.D.", "N.D.",(Results!CM13-AVERAGE(Results!CM$67:CM$69)))</f>
        <v>-3.2839269333333334</v>
      </c>
      <c r="CF14">
        <f>IF(Results!CO13="N.D.", "N.D.",(Results!CO13-AVERAGE(Results!CO$67:CO$69)))</f>
        <v>-1.0291388300000008</v>
      </c>
      <c r="CG14" t="str">
        <f>IF(Results!CP13="N.D.", "N.D.",(Results!CP13-AVERAGE(Results!CP$67:CP$69)))</f>
        <v>N.D.</v>
      </c>
      <c r="CH14" t="str">
        <f>IF(Results!CQ13="N.D.", "N.D.",(Results!CQ13-AVERAGE(Results!CQ$67:CQ$69)))</f>
        <v>N.D.</v>
      </c>
      <c r="CI14">
        <f>IF(Results!CR13="N.D.", "N.D.",(Results!CR13-AVERAGE(Results!CR$67:CR$69)))</f>
        <v>0.14222828500000162</v>
      </c>
    </row>
    <row r="15" spans="1:87">
      <c r="A15" s="1" t="s">
        <v>2440</v>
      </c>
      <c r="B15" t="str">
        <f>IF(Results!I14="N.D.", "N.D.",(Results!I14-AVERAGE(Results!I$67:I$69)))</f>
        <v>N.D.</v>
      </c>
      <c r="C15" t="str">
        <f>IF(Results!J14="N.D.", "N.D.",(Results!J14-AVERAGE(Results!J$67:J$69)))</f>
        <v>N.D.</v>
      </c>
      <c r="D15" t="str">
        <f>IF(Results!K14="N.D.", "N.D.",(Results!K14-AVERAGE(Results!K$67:K$69)))</f>
        <v>N.D.</v>
      </c>
      <c r="E15" t="str">
        <f>IF(Results!L14="N.D.", "N.D.",(Results!L14-AVERAGE(Results!L$67:L$69)))</f>
        <v>N.D.</v>
      </c>
      <c r="F15" t="str">
        <f>IF(Results!M14="N.D.", "N.D.",(Results!M14-AVERAGE(Results!M$67:M$69)))</f>
        <v>N.D.</v>
      </c>
      <c r="G15" t="str">
        <f>IF(Results!N14="N.D.", "N.D.",(Results!N14-AVERAGE(Results!N$67:N$69)))</f>
        <v>N.D.</v>
      </c>
      <c r="H15" t="str">
        <f>IF(Results!O14="N.D.", "N.D.",(Results!O14-AVERAGE(Results!O$67:O$69)))</f>
        <v>N.D.</v>
      </c>
      <c r="I15" t="str">
        <f>IF(Results!P14="N.D.", "N.D.",(Results!P14-AVERAGE(Results!P$67:P$69)))</f>
        <v>N.D.</v>
      </c>
      <c r="J15">
        <f>IF(Results!Q14="N.D.", "N.D.",(Results!Q14-AVERAGE(Results!Q$67:Q$69)))</f>
        <v>5.4550584666666673</v>
      </c>
      <c r="K15" t="str">
        <f>IF(Results!R14="N.D.", "N.D.",(Results!R14-AVERAGE(Results!R$67:R$69)))</f>
        <v>N.D.</v>
      </c>
      <c r="L15" t="str">
        <f>IF(Results!S14="N.D.", "N.D.",(Results!S14-AVERAGE(Results!S$67:S$69)))</f>
        <v>N.D.</v>
      </c>
      <c r="M15">
        <f>IF(Results!T14="N.D.", "N.D.",(Results!T14-AVERAGE(Results!T$67:T$69)))</f>
        <v>10.927569539999999</v>
      </c>
      <c r="N15" t="str">
        <f>IF(Results!U14="N.D.", "N.D.",(Results!U14-AVERAGE(Results!U$67:U$69)))</f>
        <v>N.D.</v>
      </c>
      <c r="O15" t="str">
        <f>IF(Results!V14="N.D.", "N.D.",(Results!V14-AVERAGE(Results!V$67:V$69)))</f>
        <v>N.D.</v>
      </c>
      <c r="P15" t="str">
        <f>IF(Results!W14="N.D.", "N.D.",(Results!W14-AVERAGE(Results!W$67:W$69)))</f>
        <v>N.D.</v>
      </c>
      <c r="Q15" t="str">
        <f>IF(Results!X14="N.D.", "N.D.",(Results!X14-AVERAGE(Results!X$67:X$69)))</f>
        <v>N.D.</v>
      </c>
      <c r="R15" t="str">
        <f>IF(Results!Y14="N.D.", "N.D.",(Results!Y14-AVERAGE(Results!Y$67:Y$69)))</f>
        <v>N.D.</v>
      </c>
      <c r="S15" t="str">
        <f>IF(Results!Z14="N.D.", "N.D.",(Results!Z14-AVERAGE(Results!Z$67:Z$69)))</f>
        <v>N.D.</v>
      </c>
      <c r="T15" t="str">
        <f>IF(Results!AA14="N.D.", "N.D.",(Results!AA14-AVERAGE(Results!AA$67:AA$69)))</f>
        <v>N.D.</v>
      </c>
      <c r="U15">
        <f>IF(Results!AB14="N.D.", "N.D.",(Results!AB14-AVERAGE(Results!AB$67:AB$69)))</f>
        <v>7.4016203566666672</v>
      </c>
      <c r="V15">
        <f>IF(Results!AC14="N.D.", "N.D.",(Results!AC14-AVERAGE(Results!AC$67:AC$69)))</f>
        <v>4.0165641300000026</v>
      </c>
      <c r="W15" t="str">
        <f>IF(Results!AD14="N.D.", "N.D.",(Results!AD14-AVERAGE(Results!AD$67:AD$69)))</f>
        <v>N.D.</v>
      </c>
      <c r="X15" t="str">
        <f>IF(Results!AE14="N.D.", "N.D.",(Results!AE14-AVERAGE(Results!AE$67:AE$69)))</f>
        <v>N.D.</v>
      </c>
      <c r="Y15" t="str">
        <f>IF(Results!AF14="N.D.", "N.D.",(Results!AF14-AVERAGE(Results!AF$67:AF$69)))</f>
        <v>N.D.</v>
      </c>
      <c r="Z15" t="str">
        <f>IF(Results!AH14="N.D.", "N.D.",(Results!AH14-AVERAGE(Results!AH$67:AH$69)))</f>
        <v>N.D.</v>
      </c>
      <c r="AA15" t="str">
        <f>IF(Results!AI14="N.D.", "N.D.",(Results!AI14-AVERAGE(Results!AI$67:AI$69)))</f>
        <v>N.D.</v>
      </c>
      <c r="AB15" t="str">
        <f>IF(Results!AJ14="N.D.", "N.D.",(Results!AJ14-AVERAGE(Results!AJ$67:AJ$69)))</f>
        <v>N.D.</v>
      </c>
      <c r="AC15" t="str">
        <f>IF(Results!AK14="N.D.", "N.D.",(Results!AK14-AVERAGE(Results!AK$67:AK$69)))</f>
        <v>N.D.</v>
      </c>
      <c r="AD15" t="str">
        <f>IF(Results!AL14="N.D.", "N.D.",(Results!AL14-AVERAGE(Results!AL$67:AL$69)))</f>
        <v>N.D.</v>
      </c>
      <c r="AE15" t="str">
        <f>IF(Results!AM14="N.D.", "N.D.",(Results!AM14-AVERAGE(Results!AM$67:AM$69)))</f>
        <v>N.D.</v>
      </c>
      <c r="AF15" t="str">
        <f>IF(Results!AN14="N.D.", "N.D.",(Results!AN14-AVERAGE(Results!AN$67:AN$69)))</f>
        <v>N.D.</v>
      </c>
      <c r="AG15" t="str">
        <f>IF(Results!AO14="N.D.", "N.D.",(Results!AO14-AVERAGE(Results!AO$67:AO$69)))</f>
        <v>N.D.</v>
      </c>
      <c r="AH15" t="str">
        <f>IF(Results!AP14="N.D.", "N.D.",(Results!AP14-AVERAGE(Results!AP$67:AP$69)))</f>
        <v>N.D.</v>
      </c>
      <c r="AI15" t="str">
        <f>IF(Results!AQ14="N.D.", "N.D.",(Results!AQ14-AVERAGE(Results!AQ$67:AQ$69)))</f>
        <v>N.D.</v>
      </c>
      <c r="AJ15" t="str">
        <f>IF(Results!AR14="N.D.", "N.D.",(Results!AR14-AVERAGE(Results!AR$67:AR$69)))</f>
        <v>N.D.</v>
      </c>
      <c r="AK15" t="str">
        <f>IF(Results!AS14="N.D.", "N.D.",(Results!AS14-AVERAGE(Results!AS$67:AS$69)))</f>
        <v>N.D.</v>
      </c>
      <c r="AL15" t="str">
        <f>IF(Results!AT14="N.D.", "N.D.",(Results!AT14-AVERAGE(Results!AT$67:AT$69)))</f>
        <v>N.D.</v>
      </c>
      <c r="AM15" t="str">
        <f>IF(Results!AU14="N.D.", "N.D.",(Results!AU14-AVERAGE(Results!AU$67:AU$69)))</f>
        <v>N.D.</v>
      </c>
      <c r="AN15" t="str">
        <f>IF(Results!AV14="N.D.", "N.D.",(Results!AV14-AVERAGE(Results!AV$67:AV$69)))</f>
        <v>N.D.</v>
      </c>
      <c r="AO15" t="str">
        <f>IF(Results!AW14="N.D.", "N.D.",(Results!AW14-AVERAGE(Results!AW$67:AW$69)))</f>
        <v>N.D.</v>
      </c>
      <c r="AP15">
        <f>IF(Results!AX14="N.D.", "N.D.",(Results!AX14-AVERAGE(Results!AX$67:AX$69)))</f>
        <v>7.7957099266666638</v>
      </c>
      <c r="AQ15">
        <f>IF(Results!AY14="N.D.", "N.D.",(Results!AY14-AVERAGE(Results!AY$67:AY$69)))</f>
        <v>4.8639882266666667</v>
      </c>
      <c r="AR15" t="str">
        <f>IF(Results!AZ14="N.D.", "N.D.",(Results!AZ14-AVERAGE(Results!AZ$67:AZ$69)))</f>
        <v>N.D.</v>
      </c>
      <c r="AS15">
        <f>IF(Results!BA14="N.D.", "N.D.",(Results!BA14-AVERAGE(Results!BA$67:BA$69)))</f>
        <v>4.1775673500000003</v>
      </c>
      <c r="AT15">
        <f>IF(Results!BB14="N.D.", "N.D.",(Results!BB14-AVERAGE(Results!BB$67:BB$69)))</f>
        <v>4.4984519699999979</v>
      </c>
      <c r="AU15" t="str">
        <f>IF(Results!BC14="N.D.", "N.D.",(Results!BC14-AVERAGE(Results!BC$67:BC$69)))</f>
        <v>N.D.</v>
      </c>
      <c r="AV15">
        <f>IF(Results!BD14="N.D.", "N.D.",(Results!BD14-AVERAGE(Results!BD$67:BD$69)))</f>
        <v>4.2594657866666665</v>
      </c>
      <c r="AW15" t="str">
        <f>IF(Results!BE14="N.D.", "N.D.",(Results!BE14-AVERAGE(Results!BE$67:BE$69)))</f>
        <v>N.D.</v>
      </c>
      <c r="AX15" t="str">
        <f>IF(Results!BF14="N.D.", "N.D.",(Results!BF14-AVERAGE(Results!BF$67:BF$69)))</f>
        <v>N.D.</v>
      </c>
      <c r="AY15" t="str">
        <f>IF(Results!BG14="N.D.", "N.D.",(Results!BG14-AVERAGE(Results!BG$67:BG$69)))</f>
        <v>N.D.</v>
      </c>
      <c r="AZ15" t="str">
        <f>IF(Results!BH14="N.D.", "N.D.",(Results!BH14-AVERAGE(Results!BH$67:BH$69)))</f>
        <v>N.D.</v>
      </c>
      <c r="BA15" t="str">
        <f>IF(Results!BI14="N.D.", "N.D.",(Results!BI14-AVERAGE(Results!BI$67:BI$69)))</f>
        <v>N.D.</v>
      </c>
      <c r="BB15" t="str">
        <f>IF(Results!BJ14="N.D.", "N.D.",(Results!BJ14-AVERAGE(Results!BJ$67:BJ$69)))</f>
        <v>N.D.</v>
      </c>
      <c r="BC15" t="str">
        <f>IF(Results!BK14="N.D.", "N.D.",(Results!BK14-AVERAGE(Results!BK$67:BK$69)))</f>
        <v>N.D.</v>
      </c>
      <c r="BD15" t="str">
        <f>IF(Results!BL14="N.D.", "N.D.",(Results!BL14-AVERAGE(Results!BL$67:BL$69)))</f>
        <v>N.D.</v>
      </c>
      <c r="BE15" t="str">
        <f>IF(Results!BM14="N.D.", "N.D.",(Results!BM14-AVERAGE(Results!BM$67:BM$69)))</f>
        <v>N.D.</v>
      </c>
      <c r="BF15" t="str">
        <f>IF(Results!BN14="N.D.", "N.D.",(Results!BN14-AVERAGE(Results!BN$67:BN$69)))</f>
        <v>N.D.</v>
      </c>
      <c r="BG15" t="str">
        <f>IF(Results!BO14="N.D.", "N.D.",(Results!BO14-AVERAGE(Results!BO$67:BO$69)))</f>
        <v>N.D.</v>
      </c>
      <c r="BH15" t="str">
        <f>IF(Results!BP14="N.D.", "N.D.",(Results!BP14-AVERAGE(Results!BP$67:BP$69)))</f>
        <v>N.D.</v>
      </c>
      <c r="BI15" t="str">
        <f>IF(Results!BQ14="N.D.", "N.D.",(Results!BQ14-AVERAGE(Results!BQ$67:BQ$69)))</f>
        <v>N.D.</v>
      </c>
      <c r="BJ15">
        <f>IF(Results!BR14="N.D.", "N.D.",(Results!BR14-AVERAGE(Results!BR$67:BR$69)))</f>
        <v>6.1489781000000008</v>
      </c>
      <c r="BK15" t="str">
        <f>IF(Results!BS14="N.D.", "N.D.",(Results!BS14-AVERAGE(Results!BS$67:BS$69)))</f>
        <v>N.D.</v>
      </c>
      <c r="BL15" t="str">
        <f>IF(Results!BT14="N.D.", "N.D.",(Results!BT14-AVERAGE(Results!BT$67:BT$69)))</f>
        <v>N.D.</v>
      </c>
      <c r="BM15" t="str">
        <f>IF(Results!BU14="N.D.", "N.D.",(Results!BU14-AVERAGE(Results!BU$67:BU$69)))</f>
        <v>N.D.</v>
      </c>
      <c r="BN15" t="str">
        <f>IF(Results!BV14="N.D.", "N.D.",(Results!BV14-AVERAGE(Results!BV$67:BV$69)))</f>
        <v>N.D.</v>
      </c>
      <c r="BO15" t="str">
        <f>IF(Results!BW14="N.D.", "N.D.",(Results!BW14-AVERAGE(Results!BW$67:BW$69)))</f>
        <v>N.D.</v>
      </c>
      <c r="BP15" t="str">
        <f>IF(Results!BX14="N.D.", "N.D.",(Results!BX14-AVERAGE(Results!BX$67:BX$69)))</f>
        <v>N.D.</v>
      </c>
      <c r="BQ15" t="str">
        <f>IF(Results!BY14="N.D.", "N.D.",(Results!BY14-AVERAGE(Results!BY$67:BY$69)))</f>
        <v>N.D.</v>
      </c>
      <c r="BR15" t="str">
        <f>IF(Results!BZ14="N.D.", "N.D.",(Results!BZ14-AVERAGE(Results!BZ$67:BZ$69)))</f>
        <v>N.D.</v>
      </c>
      <c r="BS15" t="str">
        <f>IF(Results!CA14="N.D.", "N.D.",(Results!CA14-AVERAGE(Results!CA$67:CA$69)))</f>
        <v>N.D.</v>
      </c>
      <c r="BT15" t="str">
        <f>IF(Results!CB14="N.D.", "N.D.",(Results!CB14-AVERAGE(Results!CB$67:CB$69)))</f>
        <v>N.D.</v>
      </c>
      <c r="BU15" t="str">
        <f>IF(Results!CC14="N.D.", "N.D.",(Results!CC14-AVERAGE(Results!CC$67:CC$69)))</f>
        <v>N.D.</v>
      </c>
      <c r="BV15" t="str">
        <f>IF(Results!CD14="N.D.", "N.D.",(Results!CD14-AVERAGE(Results!CD$67:CD$69)))</f>
        <v>N.D.</v>
      </c>
      <c r="BW15" t="str">
        <f>IF(Results!CE14="N.D.", "N.D.",(Results!CE14-AVERAGE(Results!CE$67:CE$69)))</f>
        <v>N.D.</v>
      </c>
      <c r="BX15" t="str">
        <f>IF(Results!CF14="N.D.", "N.D.",(Results!CF14-AVERAGE(Results!CF$67:CF$69)))</f>
        <v>N.D.</v>
      </c>
      <c r="BY15" t="str">
        <f>IF(Results!CG14="N.D.", "N.D.",(Results!CG14-AVERAGE(Results!CG$67:CG$69)))</f>
        <v>N.D.</v>
      </c>
      <c r="BZ15" t="str">
        <f>IF(Results!CH14="N.D.", "N.D.",(Results!CH14-AVERAGE(Results!CH$67:CH$69)))</f>
        <v>N.D.</v>
      </c>
      <c r="CA15" t="str">
        <f>IF(Results!CI14="N.D.", "N.D.",(Results!CI14-AVERAGE(Results!CI$67:CI$69)))</f>
        <v>N.D.</v>
      </c>
      <c r="CB15" t="str">
        <f>IF(Results!CJ14="N.D.", "N.D.",(Results!CJ14-AVERAGE(Results!CJ$67:CJ$69)))</f>
        <v>N.D.</v>
      </c>
      <c r="CC15" t="str">
        <f>IF(Results!CK14="N.D.", "N.D.",(Results!CK14-AVERAGE(Results!CK$67:CK$69)))</f>
        <v>N.D.</v>
      </c>
      <c r="CD15" t="str">
        <f>IF(Results!CL14="N.D.", "N.D.",(Results!CL14-AVERAGE(Results!CL$67:CL$69)))</f>
        <v>N.D.</v>
      </c>
      <c r="CE15" t="str">
        <f>IF(Results!CM14="N.D.", "N.D.",(Results!CM14-AVERAGE(Results!CM$67:CM$69)))</f>
        <v>N.D.</v>
      </c>
      <c r="CF15" t="str">
        <f>IF(Results!CO14="N.D.", "N.D.",(Results!CO14-AVERAGE(Results!CO$67:CO$69)))</f>
        <v>N.D.</v>
      </c>
      <c r="CG15">
        <f>IF(Results!CP14="N.D.", "N.D.",(Results!CP14-AVERAGE(Results!CP$67:CP$69)))</f>
        <v>4.7551734866666671</v>
      </c>
      <c r="CH15" t="str">
        <f>IF(Results!CQ14="N.D.", "N.D.",(Results!CQ14-AVERAGE(Results!CQ$67:CQ$69)))</f>
        <v>N.D.</v>
      </c>
      <c r="CI15" t="str">
        <f>IF(Results!CR14="N.D.", "N.D.",(Results!CR14-AVERAGE(Results!CR$67:CR$69)))</f>
        <v>N.D.</v>
      </c>
    </row>
    <row r="16" spans="1:87">
      <c r="A16" s="1" t="s">
        <v>2441</v>
      </c>
      <c r="B16" t="str">
        <f>IF(Results!I15="N.D.", "N.D.",(Results!I15-AVERAGE(Results!I$67:I$69)))</f>
        <v>N.D.</v>
      </c>
      <c r="C16">
        <f>IF(Results!J15="N.D.", "N.D.",(Results!J15-AVERAGE(Results!J$67:J$69)))</f>
        <v>3.4118300766666678</v>
      </c>
      <c r="D16">
        <f>IF(Results!K15="N.D.", "N.D.",(Results!K15-AVERAGE(Results!K$67:K$69)))</f>
        <v>2.9814394399999991</v>
      </c>
      <c r="E16" t="str">
        <f>IF(Results!L15="N.D.", "N.D.",(Results!L15-AVERAGE(Results!L$67:L$69)))</f>
        <v>N.D.</v>
      </c>
      <c r="F16">
        <f>IF(Results!M15="N.D.", "N.D.",(Results!M15-AVERAGE(Results!M$67:M$69)))</f>
        <v>3.2520459899999992</v>
      </c>
      <c r="G16" t="str">
        <f>IF(Results!N15="N.D.", "N.D.",(Results!N15-AVERAGE(Results!N$67:N$69)))</f>
        <v>N.D.</v>
      </c>
      <c r="H16">
        <f>IF(Results!O15="N.D.", "N.D.",(Results!O15-AVERAGE(Results!O$67:O$69)))</f>
        <v>6.705349093333334</v>
      </c>
      <c r="I16">
        <f>IF(Results!P15="N.D.", "N.D.",(Results!P15-AVERAGE(Results!P$67:P$69)))</f>
        <v>4.849069186666668</v>
      </c>
      <c r="J16">
        <f>IF(Results!Q15="N.D.", "N.D.",(Results!Q15-AVERAGE(Results!Q$67:Q$69)))</f>
        <v>4.1889026466666657</v>
      </c>
      <c r="K16">
        <f>IF(Results!R15="N.D.", "N.D.",(Results!R15-AVERAGE(Results!R$67:R$69)))</f>
        <v>5.0998951033333331</v>
      </c>
      <c r="L16">
        <f>IF(Results!S15="N.D.", "N.D.",(Results!S15-AVERAGE(Results!S$67:S$69)))</f>
        <v>6.0561178133333318</v>
      </c>
      <c r="M16">
        <f>IF(Results!T15="N.D.", "N.D.",(Results!T15-AVERAGE(Results!T$67:T$69)))</f>
        <v>6.3530440399999986</v>
      </c>
      <c r="N16" t="str">
        <f>IF(Results!U15="N.D.", "N.D.",(Results!U15-AVERAGE(Results!U$67:U$69)))</f>
        <v>N.D.</v>
      </c>
      <c r="O16" t="str">
        <f>IF(Results!V15="N.D.", "N.D.",(Results!V15-AVERAGE(Results!V$67:V$69)))</f>
        <v>N.D.</v>
      </c>
      <c r="P16" t="str">
        <f>IF(Results!W15="N.D.", "N.D.",(Results!W15-AVERAGE(Results!W$67:W$69)))</f>
        <v>N.D.</v>
      </c>
      <c r="Q16">
        <f>IF(Results!X15="N.D.", "N.D.",(Results!X15-AVERAGE(Results!X$67:X$69)))</f>
        <v>4.3577396800000017</v>
      </c>
      <c r="R16">
        <f>IF(Results!Y15="N.D.", "N.D.",(Results!Y15-AVERAGE(Results!Y$67:Y$69)))</f>
        <v>3.9370437349999996</v>
      </c>
      <c r="S16" t="str">
        <f>IF(Results!Z15="N.D.", "N.D.",(Results!Z15-AVERAGE(Results!Z$67:Z$69)))</f>
        <v>N.D.</v>
      </c>
      <c r="T16">
        <f>IF(Results!AA15="N.D.", "N.D.",(Results!AA15-AVERAGE(Results!AA$67:AA$69)))</f>
        <v>2.6625555666666667</v>
      </c>
      <c r="U16">
        <f>IF(Results!AB15="N.D.", "N.D.",(Results!AB15-AVERAGE(Results!AB$67:AB$69)))</f>
        <v>3.1177054066666674</v>
      </c>
      <c r="V16">
        <f>IF(Results!AC15="N.D.", "N.D.",(Results!AC15-AVERAGE(Results!AC$67:AC$69)))</f>
        <v>2.9142061600000027</v>
      </c>
      <c r="W16">
        <f>IF(Results!AD15="N.D.", "N.D.",(Results!AD15-AVERAGE(Results!AD$67:AD$69)))</f>
        <v>2.4964256833333316</v>
      </c>
      <c r="X16">
        <f>IF(Results!AE15="N.D.", "N.D.",(Results!AE15-AVERAGE(Results!AE$67:AE$69)))</f>
        <v>4.8594060399999996</v>
      </c>
      <c r="Y16">
        <f>IF(Results!AF15="N.D.", "N.D.",(Results!AF15-AVERAGE(Results!AF$67:AF$69)))</f>
        <v>3.578376463333333</v>
      </c>
      <c r="Z16" t="str">
        <f>IF(Results!AH15="N.D.", "N.D.",(Results!AH15-AVERAGE(Results!AH$67:AH$69)))</f>
        <v>N.D.</v>
      </c>
      <c r="AA16">
        <f>IF(Results!AI15="N.D.", "N.D.",(Results!AI15-AVERAGE(Results!AI$67:AI$69)))</f>
        <v>2.7656891133333339</v>
      </c>
      <c r="AB16">
        <f>IF(Results!AJ15="N.D.", "N.D.",(Results!AJ15-AVERAGE(Results!AJ$67:AJ$69)))</f>
        <v>1.0487954466666665</v>
      </c>
      <c r="AC16">
        <f>IF(Results!AK15="N.D.", "N.D.",(Results!AK15-AVERAGE(Results!AK$67:AK$69)))</f>
        <v>2.9574845766666691</v>
      </c>
      <c r="AD16" t="str">
        <f>IF(Results!AL15="N.D.", "N.D.",(Results!AL15-AVERAGE(Results!AL$67:AL$69)))</f>
        <v>N.D.</v>
      </c>
      <c r="AE16">
        <f>IF(Results!AM15="N.D.", "N.D.",(Results!AM15-AVERAGE(Results!AM$67:AM$69)))</f>
        <v>5.6634125666666666</v>
      </c>
      <c r="AF16">
        <f>IF(Results!AN15="N.D.", "N.D.",(Results!AN15-AVERAGE(Results!AN$67:AN$69)))</f>
        <v>4.7161438233333328</v>
      </c>
      <c r="AG16">
        <f>IF(Results!AO15="N.D.", "N.D.",(Results!AO15-AVERAGE(Results!AO$67:AO$69)))</f>
        <v>7.4607996033333333</v>
      </c>
      <c r="AH16">
        <f>IF(Results!AP15="N.D.", "N.D.",(Results!AP15-AVERAGE(Results!AP$67:AP$69)))</f>
        <v>4.7273207766666641</v>
      </c>
      <c r="AI16">
        <f>IF(Results!AQ15="N.D.", "N.D.",(Results!AQ15-AVERAGE(Results!AQ$67:AQ$69)))</f>
        <v>4.2631911299999974</v>
      </c>
      <c r="AJ16">
        <f>IF(Results!AR15="N.D.", "N.D.",(Results!AR15-AVERAGE(Results!AR$67:AR$69)))</f>
        <v>3.6840382733333339</v>
      </c>
      <c r="AK16">
        <f>IF(Results!AS15="N.D.", "N.D.",(Results!AS15-AVERAGE(Results!AS$67:AS$69)))</f>
        <v>3.1091783399999997</v>
      </c>
      <c r="AL16" t="str">
        <f>IF(Results!AT15="N.D.", "N.D.",(Results!AT15-AVERAGE(Results!AT$67:AT$69)))</f>
        <v>N.D.</v>
      </c>
      <c r="AM16" t="str">
        <f>IF(Results!AU15="N.D.", "N.D.",(Results!AU15-AVERAGE(Results!AU$67:AU$69)))</f>
        <v>N.D.</v>
      </c>
      <c r="AN16">
        <f>IF(Results!AV15="N.D.", "N.D.",(Results!AV15-AVERAGE(Results!AV$67:AV$69)))</f>
        <v>4.534341610000002</v>
      </c>
      <c r="AO16" t="str">
        <f>IF(Results!AW15="N.D.", "N.D.",(Results!AW15-AVERAGE(Results!AW$67:AW$69)))</f>
        <v>N.D.</v>
      </c>
      <c r="AP16" t="str">
        <f>IF(Results!AX15="N.D.", "N.D.",(Results!AX15-AVERAGE(Results!AX$67:AX$69)))</f>
        <v>N.D.</v>
      </c>
      <c r="AQ16" t="str">
        <f>IF(Results!AY15="N.D.", "N.D.",(Results!AY15-AVERAGE(Results!AY$67:AY$69)))</f>
        <v>N.D.</v>
      </c>
      <c r="AR16">
        <f>IF(Results!AZ15="N.D.", "N.D.",(Results!AZ15-AVERAGE(Results!AZ$67:AZ$69)))</f>
        <v>5.8890697249999988</v>
      </c>
      <c r="AS16" t="str">
        <f>IF(Results!BA15="N.D.", "N.D.",(Results!BA15-AVERAGE(Results!BA$67:BA$69)))</f>
        <v>N.D.</v>
      </c>
      <c r="AT16">
        <f>IF(Results!BB15="N.D.", "N.D.",(Results!BB15-AVERAGE(Results!BB$67:BB$69)))</f>
        <v>3.8737336899999981</v>
      </c>
      <c r="AU16">
        <f>IF(Results!BC15="N.D.", "N.D.",(Results!BC15-AVERAGE(Results!BC$67:BC$69)))</f>
        <v>2.7323255300000007</v>
      </c>
      <c r="AV16" t="str">
        <f>IF(Results!BD15="N.D.", "N.D.",(Results!BD15-AVERAGE(Results!BD$67:BD$69)))</f>
        <v>N.D.</v>
      </c>
      <c r="AW16" t="str">
        <f>IF(Results!BE15="N.D.", "N.D.",(Results!BE15-AVERAGE(Results!BE$67:BE$69)))</f>
        <v>N.D.</v>
      </c>
      <c r="AX16">
        <f>IF(Results!BF15="N.D.", "N.D.",(Results!BF15-AVERAGE(Results!BF$67:BF$69)))</f>
        <v>4.5417622349999967</v>
      </c>
      <c r="AY16" t="str">
        <f>IF(Results!BG15="N.D.", "N.D.",(Results!BG15-AVERAGE(Results!BG$67:BG$69)))</f>
        <v>N.D.</v>
      </c>
      <c r="AZ16" t="str">
        <f>IF(Results!BH15="N.D.", "N.D.",(Results!BH15-AVERAGE(Results!BH$67:BH$69)))</f>
        <v>N.D.</v>
      </c>
      <c r="BA16">
        <f>IF(Results!BI15="N.D.", "N.D.",(Results!BI15-AVERAGE(Results!BI$67:BI$69)))</f>
        <v>3.8501474600000023</v>
      </c>
      <c r="BB16" t="str">
        <f>IF(Results!BJ15="N.D.", "N.D.",(Results!BJ15-AVERAGE(Results!BJ$67:BJ$69)))</f>
        <v>N.D.</v>
      </c>
      <c r="BC16" t="str">
        <f>IF(Results!BK15="N.D.", "N.D.",(Results!BK15-AVERAGE(Results!BK$67:BK$69)))</f>
        <v>N.D.</v>
      </c>
      <c r="BD16" t="str">
        <f>IF(Results!BL15="N.D.", "N.D.",(Results!BL15-AVERAGE(Results!BL$67:BL$69)))</f>
        <v>N.D.</v>
      </c>
      <c r="BE16">
        <f>IF(Results!BM15="N.D.", "N.D.",(Results!BM15-AVERAGE(Results!BM$67:BM$69)))</f>
        <v>1.5978354399999972</v>
      </c>
      <c r="BF16">
        <f>IF(Results!BN15="N.D.", "N.D.",(Results!BN15-AVERAGE(Results!BN$67:BN$69)))</f>
        <v>2.0866457500000024</v>
      </c>
      <c r="BG16" t="str">
        <f>IF(Results!BO15="N.D.", "N.D.",(Results!BO15-AVERAGE(Results!BO$67:BO$69)))</f>
        <v>N.D.</v>
      </c>
      <c r="BH16" t="str">
        <f>IF(Results!BP15="N.D.", "N.D.",(Results!BP15-AVERAGE(Results!BP$67:BP$69)))</f>
        <v>N.D.</v>
      </c>
      <c r="BI16" t="str">
        <f>IF(Results!BQ15="N.D.", "N.D.",(Results!BQ15-AVERAGE(Results!BQ$67:BQ$69)))</f>
        <v>N.D.</v>
      </c>
      <c r="BJ16" t="str">
        <f>IF(Results!BR15="N.D.", "N.D.",(Results!BR15-AVERAGE(Results!BR$67:BR$69)))</f>
        <v>N.D.</v>
      </c>
      <c r="BK16" t="str">
        <f>IF(Results!BS15="N.D.", "N.D.",(Results!BS15-AVERAGE(Results!BS$67:BS$69)))</f>
        <v>N.D.</v>
      </c>
      <c r="BL16" t="str">
        <f>IF(Results!BT15="N.D.", "N.D.",(Results!BT15-AVERAGE(Results!BT$67:BT$69)))</f>
        <v>N.D.</v>
      </c>
      <c r="BM16" t="str">
        <f>IF(Results!BU15="N.D.", "N.D.",(Results!BU15-AVERAGE(Results!BU$67:BU$69)))</f>
        <v>N.D.</v>
      </c>
      <c r="BN16" t="str">
        <f>IF(Results!BV15="N.D.", "N.D.",(Results!BV15-AVERAGE(Results!BV$67:BV$69)))</f>
        <v>N.D.</v>
      </c>
      <c r="BO16">
        <f>IF(Results!BW15="N.D.", "N.D.",(Results!BW15-AVERAGE(Results!BW$67:BW$69)))</f>
        <v>1.9969133333333353</v>
      </c>
      <c r="BP16">
        <f>IF(Results!BX15="N.D.", "N.D.",(Results!BX15-AVERAGE(Results!BX$67:BX$69)))</f>
        <v>3.4708991599999983</v>
      </c>
      <c r="BQ16" t="str">
        <f>IF(Results!BY15="N.D.", "N.D.",(Results!BY15-AVERAGE(Results!BY$67:BY$69)))</f>
        <v>N.D.</v>
      </c>
      <c r="BR16" t="str">
        <f>IF(Results!BZ15="N.D.", "N.D.",(Results!BZ15-AVERAGE(Results!BZ$67:BZ$69)))</f>
        <v>N.D.</v>
      </c>
      <c r="BS16" t="str">
        <f>IF(Results!CA15="N.D.", "N.D.",(Results!CA15-AVERAGE(Results!CA$67:CA$69)))</f>
        <v>N.D.</v>
      </c>
      <c r="BT16">
        <f>IF(Results!CB15="N.D.", "N.D.",(Results!CB15-AVERAGE(Results!CB$67:CB$69)))</f>
        <v>2.5370527733333361</v>
      </c>
      <c r="BU16" t="str">
        <f>IF(Results!CC15="N.D.", "N.D.",(Results!CC15-AVERAGE(Results!CC$67:CC$69)))</f>
        <v>N.D.</v>
      </c>
      <c r="BV16" t="str">
        <f>IF(Results!CD15="N.D.", "N.D.",(Results!CD15-AVERAGE(Results!CD$67:CD$69)))</f>
        <v>N.D.</v>
      </c>
      <c r="BW16" t="str">
        <f>IF(Results!CE15="N.D.", "N.D.",(Results!CE15-AVERAGE(Results!CE$67:CE$69)))</f>
        <v>N.D.</v>
      </c>
      <c r="BX16">
        <f>IF(Results!CF15="N.D.", "N.D.",(Results!CF15-AVERAGE(Results!CF$67:CF$69)))</f>
        <v>3.6680337066666659</v>
      </c>
      <c r="BY16" t="str">
        <f>IF(Results!CG15="N.D.", "N.D.",(Results!CG15-AVERAGE(Results!CG$67:CG$69)))</f>
        <v>N.D.</v>
      </c>
      <c r="BZ16" t="str">
        <f>IF(Results!CH15="N.D.", "N.D.",(Results!CH15-AVERAGE(Results!CH$67:CH$69)))</f>
        <v>N.D.</v>
      </c>
      <c r="CA16">
        <f>IF(Results!CI15="N.D.", "N.D.",(Results!CI15-AVERAGE(Results!CI$67:CI$69)))</f>
        <v>4.8143541899999995</v>
      </c>
      <c r="CB16" t="str">
        <f>IF(Results!CJ15="N.D.", "N.D.",(Results!CJ15-AVERAGE(Results!CJ$67:CJ$69)))</f>
        <v>N.D.</v>
      </c>
      <c r="CC16" t="str">
        <f>IF(Results!CK15="N.D.", "N.D.",(Results!CK15-AVERAGE(Results!CK$67:CK$69)))</f>
        <v>N.D.</v>
      </c>
      <c r="CD16" t="str">
        <f>IF(Results!CL15="N.D.", "N.D.",(Results!CL15-AVERAGE(Results!CL$67:CL$69)))</f>
        <v>N.D.</v>
      </c>
      <c r="CE16" t="str">
        <f>IF(Results!CM15="N.D.", "N.D.",(Results!CM15-AVERAGE(Results!CM$67:CM$69)))</f>
        <v>N.D.</v>
      </c>
      <c r="CF16" t="str">
        <f>IF(Results!CO15="N.D.", "N.D.",(Results!CO15-AVERAGE(Results!CO$67:CO$69)))</f>
        <v>N.D.</v>
      </c>
      <c r="CG16" t="str">
        <f>IF(Results!CP15="N.D.", "N.D.",(Results!CP15-AVERAGE(Results!CP$67:CP$69)))</f>
        <v>N.D.</v>
      </c>
      <c r="CH16" t="str">
        <f>IF(Results!CQ15="N.D.", "N.D.",(Results!CQ15-AVERAGE(Results!CQ$67:CQ$69)))</f>
        <v>N.D.</v>
      </c>
      <c r="CI16">
        <f>IF(Results!CR15="N.D.", "N.D.",(Results!CR15-AVERAGE(Results!CR$67:CR$69)))</f>
        <v>3.2528549750000018</v>
      </c>
    </row>
    <row r="17" spans="1:87">
      <c r="A17" s="1" t="s">
        <v>2442</v>
      </c>
      <c r="B17">
        <f>IF(Results!I16="N.D.", "N.D.",(Results!I16-AVERAGE(Results!I$67:I$69)))</f>
        <v>0.41366973666666595</v>
      </c>
      <c r="C17">
        <f>IF(Results!J16="N.D.", "N.D.",(Results!J16-AVERAGE(Results!J$67:J$69)))</f>
        <v>1.0981609066666671</v>
      </c>
      <c r="D17">
        <f>IF(Results!K16="N.D.", "N.D.",(Results!K16-AVERAGE(Results!K$67:K$69)))</f>
        <v>1.4202462999999987</v>
      </c>
      <c r="E17" t="str">
        <f>IF(Results!L16="N.D.", "N.D.",(Results!L16-AVERAGE(Results!L$67:L$69)))</f>
        <v>N.D.</v>
      </c>
      <c r="F17">
        <f>IF(Results!M16="N.D.", "N.D.",(Results!M16-AVERAGE(Results!M$67:M$69)))</f>
        <v>0.78472610000000032</v>
      </c>
      <c r="G17" t="str">
        <f>IF(Results!N16="N.D.", "N.D.",(Results!N16-AVERAGE(Results!N$67:N$69)))</f>
        <v>N.D.</v>
      </c>
      <c r="H17">
        <f>IF(Results!O16="N.D.", "N.D.",(Results!O16-AVERAGE(Results!O$67:O$69)))</f>
        <v>2.1836839433333335</v>
      </c>
      <c r="I17">
        <f>IF(Results!P16="N.D.", "N.D.",(Results!P16-AVERAGE(Results!P$67:P$69)))</f>
        <v>2.4117481866666672</v>
      </c>
      <c r="J17">
        <f>IF(Results!Q16="N.D.", "N.D.",(Results!Q16-AVERAGE(Results!Q$67:Q$69)))</f>
        <v>2.3951577766666645</v>
      </c>
      <c r="K17">
        <f>IF(Results!R16="N.D.", "N.D.",(Results!R16-AVERAGE(Results!R$67:R$69)))</f>
        <v>2.4854034733333332</v>
      </c>
      <c r="L17">
        <f>IF(Results!S16="N.D.", "N.D.",(Results!S16-AVERAGE(Results!S$67:S$69)))</f>
        <v>2.612771973333329</v>
      </c>
      <c r="M17">
        <f>IF(Results!T16="N.D.", "N.D.",(Results!T16-AVERAGE(Results!T$67:T$69)))</f>
        <v>2.6093131999999972</v>
      </c>
      <c r="N17">
        <f>IF(Results!U16="N.D.", "N.D.",(Results!U16-AVERAGE(Results!U$67:U$69)))</f>
        <v>2.5524865950000013</v>
      </c>
      <c r="O17">
        <f>IF(Results!V16="N.D.", "N.D.",(Results!V16-AVERAGE(Results!V$67:V$69)))</f>
        <v>3.5641290649999995</v>
      </c>
      <c r="P17">
        <f>IF(Results!W16="N.D.", "N.D.",(Results!W16-AVERAGE(Results!W$67:W$69)))</f>
        <v>1.4931051399999973</v>
      </c>
      <c r="Q17">
        <f>IF(Results!X16="N.D.", "N.D.",(Results!X16-AVERAGE(Results!X$67:X$69)))</f>
        <v>4.2149268199999987</v>
      </c>
      <c r="R17">
        <f>IF(Results!Y16="N.D.", "N.D.",(Results!Y16-AVERAGE(Results!Y$67:Y$69)))</f>
        <v>1.0601880349999995</v>
      </c>
      <c r="S17">
        <f>IF(Results!Z16="N.D.", "N.D.",(Results!Z16-AVERAGE(Results!Z$67:Z$69)))</f>
        <v>0.68892539333333147</v>
      </c>
      <c r="T17">
        <f>IF(Results!AA16="N.D.", "N.D.",(Results!AA16-AVERAGE(Results!AA$67:AA$69)))</f>
        <v>0.2856280066666681</v>
      </c>
      <c r="U17">
        <f>IF(Results!AB16="N.D.", "N.D.",(Results!AB16-AVERAGE(Results!AB$67:AB$69)))</f>
        <v>0.29352454666666716</v>
      </c>
      <c r="V17">
        <f>IF(Results!AC16="N.D.", "N.D.",(Results!AC16-AVERAGE(Results!AC$67:AC$69)))</f>
        <v>0.39087157000000161</v>
      </c>
      <c r="W17">
        <f>IF(Results!AD16="N.D.", "N.D.",(Results!AD16-AVERAGE(Results!AD$67:AD$69)))</f>
        <v>1.1334714433333311</v>
      </c>
      <c r="X17">
        <f>IF(Results!AE16="N.D.", "N.D.",(Results!AE16-AVERAGE(Results!AE$67:AE$69)))</f>
        <v>-4.7742280000001358E-2</v>
      </c>
      <c r="Y17">
        <f>IF(Results!AF16="N.D.", "N.D.",(Results!AF16-AVERAGE(Results!AF$67:AF$69)))</f>
        <v>0.57798068333333141</v>
      </c>
      <c r="Z17">
        <f>IF(Results!AH16="N.D.", "N.D.",(Results!AH16-AVERAGE(Results!AH$67:AH$69)))</f>
        <v>3.3926117500000004</v>
      </c>
      <c r="AA17">
        <f>IF(Results!AI16="N.D.", "N.D.",(Results!AI16-AVERAGE(Results!AI$67:AI$69)))</f>
        <v>2.4778193633333352</v>
      </c>
      <c r="AB17">
        <f>IF(Results!AJ16="N.D.", "N.D.",(Results!AJ16-AVERAGE(Results!AJ$67:AJ$69)))</f>
        <v>2.4096718366666643</v>
      </c>
      <c r="AC17">
        <f>IF(Results!AK16="N.D.", "N.D.",(Results!AK16-AVERAGE(Results!AK$67:AK$69)))</f>
        <v>1.9708036266666689</v>
      </c>
      <c r="AD17">
        <f>IF(Results!AL16="N.D.", "N.D.",(Results!AL16-AVERAGE(Results!AL$67:AL$69)))</f>
        <v>3.2983744900000005</v>
      </c>
      <c r="AE17">
        <f>IF(Results!AM16="N.D.", "N.D.",(Results!AM16-AVERAGE(Results!AM$67:AM$69)))</f>
        <v>2.6420973166666695</v>
      </c>
      <c r="AF17">
        <f>IF(Results!AN16="N.D.", "N.D.",(Results!AN16-AVERAGE(Results!AN$67:AN$69)))</f>
        <v>1.8188713633333329</v>
      </c>
      <c r="AG17">
        <f>IF(Results!AO16="N.D.", "N.D.",(Results!AO16-AVERAGE(Results!AO$67:AO$69)))</f>
        <v>2.5641874733333321</v>
      </c>
      <c r="AH17">
        <f>IF(Results!AP16="N.D.", "N.D.",(Results!AP16-AVERAGE(Results!AP$67:AP$69)))</f>
        <v>2.6623358766666652</v>
      </c>
      <c r="AI17">
        <f>IF(Results!AQ16="N.D.", "N.D.",(Results!AQ16-AVERAGE(Results!AQ$67:AQ$69)))</f>
        <v>2.3817404399999962</v>
      </c>
      <c r="AJ17">
        <f>IF(Results!AR16="N.D.", "N.D.",(Results!AR16-AVERAGE(Results!AR$67:AR$69)))</f>
        <v>1.7794605833333339</v>
      </c>
      <c r="AK17">
        <f>IF(Results!AS16="N.D.", "N.D.",(Results!AS16-AVERAGE(Results!AS$67:AS$69)))</f>
        <v>1.3966187000000012</v>
      </c>
      <c r="AL17">
        <f>IF(Results!AT16="N.D.", "N.D.",(Results!AT16-AVERAGE(Results!AT$67:AT$69)))</f>
        <v>0.59525513000000174</v>
      </c>
      <c r="AM17">
        <f>IF(Results!AU16="N.D.", "N.D.",(Results!AU16-AVERAGE(Results!AU$67:AU$69)))</f>
        <v>-0.74966359333333088</v>
      </c>
      <c r="AN17">
        <f>IF(Results!AV16="N.D.", "N.D.",(Results!AV16-AVERAGE(Results!AV$67:AV$69)))</f>
        <v>2.0996114000000006</v>
      </c>
      <c r="AO17">
        <f>IF(Results!AW16="N.D.", "N.D.",(Results!AW16-AVERAGE(Results!AW$67:AW$69)))</f>
        <v>4.6051633449999976</v>
      </c>
      <c r="AP17">
        <f>IF(Results!AX16="N.D.", "N.D.",(Results!AX16-AVERAGE(Results!AX$67:AX$69)))</f>
        <v>-1.2752868533333341</v>
      </c>
      <c r="AQ17">
        <f>IF(Results!AY16="N.D.", "N.D.",(Results!AY16-AVERAGE(Results!AY$67:AY$69)))</f>
        <v>2.4122479066666642</v>
      </c>
      <c r="AR17">
        <f>IF(Results!AZ16="N.D.", "N.D.",(Results!AZ16-AVERAGE(Results!AZ$67:AZ$69)))</f>
        <v>3.2458296249999989</v>
      </c>
      <c r="AS17">
        <f>IF(Results!BA16="N.D.", "N.D.",(Results!BA16-AVERAGE(Results!BA$67:BA$69)))</f>
        <v>1.2832797800000009</v>
      </c>
      <c r="AT17">
        <f>IF(Results!BB16="N.D.", "N.D.",(Results!BB16-AVERAGE(Results!BB$67:BB$69)))</f>
        <v>4.0363245299999981</v>
      </c>
      <c r="AU17">
        <f>IF(Results!BC16="N.D.", "N.D.",(Results!BC16-AVERAGE(Results!BC$67:BC$69)))</f>
        <v>3.6486626999999991</v>
      </c>
      <c r="AV17">
        <f>IF(Results!BD16="N.D.", "N.D.",(Results!BD16-AVERAGE(Results!BD$67:BD$69)))</f>
        <v>1.8216397766666681</v>
      </c>
      <c r="AW17">
        <f>IF(Results!BE16="N.D.", "N.D.",(Results!BE16-AVERAGE(Results!BE$67:BE$69)))</f>
        <v>2.5490250433333372</v>
      </c>
      <c r="AX17">
        <f>IF(Results!BF16="N.D.", "N.D.",(Results!BF16-AVERAGE(Results!BF$67:BF$69)))</f>
        <v>2.3108040849999973</v>
      </c>
      <c r="AY17" t="str">
        <f>IF(Results!BG16="N.D.", "N.D.",(Results!BG16-AVERAGE(Results!BG$67:BG$69)))</f>
        <v>N.D.</v>
      </c>
      <c r="AZ17">
        <f>IF(Results!BH16="N.D.", "N.D.",(Results!BH16-AVERAGE(Results!BH$67:BH$69)))</f>
        <v>3.8011408566666667</v>
      </c>
      <c r="BA17">
        <f>IF(Results!BI16="N.D.", "N.D.",(Results!BI16-AVERAGE(Results!BI$67:BI$69)))</f>
        <v>3.9197988900000027</v>
      </c>
      <c r="BB17" t="str">
        <f>IF(Results!BJ16="N.D.", "N.D.",(Results!BJ16-AVERAGE(Results!BJ$67:BJ$69)))</f>
        <v>N.D.</v>
      </c>
      <c r="BC17">
        <f>IF(Results!BK16="N.D.", "N.D.",(Results!BK16-AVERAGE(Results!BK$67:BK$69)))</f>
        <v>4.3221671099999988</v>
      </c>
      <c r="BD17">
        <f>IF(Results!BL16="N.D.", "N.D.",(Results!BL16-AVERAGE(Results!BL$67:BL$69)))</f>
        <v>3.1593302666666645</v>
      </c>
      <c r="BE17">
        <f>IF(Results!BM16="N.D.", "N.D.",(Results!BM16-AVERAGE(Results!BM$67:BM$69)))</f>
        <v>0.9913126599999984</v>
      </c>
      <c r="BF17">
        <f>IF(Results!BN16="N.D.", "N.D.",(Results!BN16-AVERAGE(Results!BN$67:BN$69)))</f>
        <v>3.5285634700000017</v>
      </c>
      <c r="BG17">
        <f>IF(Results!BO16="N.D.", "N.D.",(Results!BO16-AVERAGE(Results!BO$67:BO$69)))</f>
        <v>2.1147189933333337</v>
      </c>
      <c r="BH17">
        <f>IF(Results!BP16="N.D.", "N.D.",(Results!BP16-AVERAGE(Results!BP$67:BP$69)))</f>
        <v>2.7899842366666689</v>
      </c>
      <c r="BI17">
        <f>IF(Results!BQ16="N.D.", "N.D.",(Results!BQ16-AVERAGE(Results!BQ$67:BQ$69)))</f>
        <v>2.2154571566666661</v>
      </c>
      <c r="BJ17">
        <f>IF(Results!BR16="N.D.", "N.D.",(Results!BR16-AVERAGE(Results!BR$67:BR$69)))</f>
        <v>3.6717895700000014</v>
      </c>
      <c r="BK17">
        <f>IF(Results!BS16="N.D.", "N.D.",(Results!BS16-AVERAGE(Results!BS$67:BS$69)))</f>
        <v>1.826917090000002</v>
      </c>
      <c r="BL17">
        <f>IF(Results!BT16="N.D.", "N.D.",(Results!BT16-AVERAGE(Results!BT$67:BT$69)))</f>
        <v>3.2170275666666655</v>
      </c>
      <c r="BM17">
        <f>IF(Results!BU16="N.D.", "N.D.",(Results!BU16-AVERAGE(Results!BU$67:BU$69)))</f>
        <v>1.5148029166666674</v>
      </c>
      <c r="BN17">
        <f>IF(Results!BV16="N.D.", "N.D.",(Results!BV16-AVERAGE(Results!BV$67:BV$69)))</f>
        <v>1.5678582999999975</v>
      </c>
      <c r="BO17">
        <f>IF(Results!BW16="N.D.", "N.D.",(Results!BW16-AVERAGE(Results!BW$67:BW$69)))</f>
        <v>1.3161374233333341</v>
      </c>
      <c r="BP17">
        <f>IF(Results!BX16="N.D.", "N.D.",(Results!BX16-AVERAGE(Results!BX$67:BX$69)))</f>
        <v>1.5329793699999961</v>
      </c>
      <c r="BQ17">
        <f>IF(Results!BY16="N.D.", "N.D.",(Results!BY16-AVERAGE(Results!BY$67:BY$69)))</f>
        <v>2.3511101933333336</v>
      </c>
      <c r="BR17" t="str">
        <f>IF(Results!BZ16="N.D.", "N.D.",(Results!BZ16-AVERAGE(Results!BZ$67:BZ$69)))</f>
        <v>N.D.</v>
      </c>
      <c r="BS17" t="str">
        <f>IF(Results!CA16="N.D.", "N.D.",(Results!CA16-AVERAGE(Results!CA$67:CA$69)))</f>
        <v>N.D.</v>
      </c>
      <c r="BT17">
        <f>IF(Results!CB16="N.D.", "N.D.",(Results!CB16-AVERAGE(Results!CB$67:CB$69)))</f>
        <v>3.2752118833333341</v>
      </c>
      <c r="BU17">
        <f>IF(Results!CC16="N.D.", "N.D.",(Results!CC16-AVERAGE(Results!CC$67:CC$69)))</f>
        <v>2.3895637500000042</v>
      </c>
      <c r="BV17">
        <f>IF(Results!CD16="N.D.", "N.D.",(Results!CD16-AVERAGE(Results!CD$67:CD$69)))</f>
        <v>0.73648902333333055</v>
      </c>
      <c r="BW17">
        <f>IF(Results!CE16="N.D.", "N.D.",(Results!CE16-AVERAGE(Results!CE$67:CE$69)))</f>
        <v>3.324706903333329</v>
      </c>
      <c r="BX17">
        <f>IF(Results!CF16="N.D.", "N.D.",(Results!CF16-AVERAGE(Results!CF$67:CF$69)))</f>
        <v>2.7739644466666675</v>
      </c>
      <c r="BY17">
        <f>IF(Results!CG16="N.D.", "N.D.",(Results!CG16-AVERAGE(Results!CG$67:CG$69)))</f>
        <v>4.569918604999998</v>
      </c>
      <c r="BZ17">
        <f>IF(Results!CH16="N.D.", "N.D.",(Results!CH16-AVERAGE(Results!CH$67:CH$69)))</f>
        <v>1.777061306666667</v>
      </c>
      <c r="CA17" t="str">
        <f>IF(Results!CI16="N.D.", "N.D.",(Results!CI16-AVERAGE(Results!CI$67:CI$69)))</f>
        <v>N.D.</v>
      </c>
      <c r="CB17">
        <f>IF(Results!CJ16="N.D.", "N.D.",(Results!CJ16-AVERAGE(Results!CJ$67:CJ$69)))</f>
        <v>0.35209380333333584</v>
      </c>
      <c r="CC17">
        <f>IF(Results!CK16="N.D.", "N.D.",(Results!CK16-AVERAGE(Results!CK$67:CK$69)))</f>
        <v>4.2110702350000011</v>
      </c>
      <c r="CD17">
        <f>IF(Results!CL16="N.D.", "N.D.",(Results!CL16-AVERAGE(Results!CL$67:CL$69)))</f>
        <v>3.5471529133333313</v>
      </c>
      <c r="CE17">
        <f>IF(Results!CM16="N.D.", "N.D.",(Results!CM16-AVERAGE(Results!CM$67:CM$69)))</f>
        <v>-0.21936290333333375</v>
      </c>
      <c r="CF17">
        <f>IF(Results!CO16="N.D.", "N.D.",(Results!CO16-AVERAGE(Results!CO$67:CO$69)))</f>
        <v>2.5082364099999985</v>
      </c>
      <c r="CG17">
        <f>IF(Results!CP16="N.D.", "N.D.",(Results!CP16-AVERAGE(Results!CP$67:CP$69)))</f>
        <v>1.585572646666666</v>
      </c>
      <c r="CH17">
        <f>IF(Results!CQ16="N.D.", "N.D.",(Results!CQ16-AVERAGE(Results!CQ$67:CQ$69)))</f>
        <v>1.6394229399999993</v>
      </c>
      <c r="CI17">
        <f>IF(Results!CR16="N.D.", "N.D.",(Results!CR16-AVERAGE(Results!CR$67:CR$69)))</f>
        <v>2.7452167749999994</v>
      </c>
    </row>
    <row r="18" spans="1:87">
      <c r="A18" s="1" t="s">
        <v>2443</v>
      </c>
      <c r="B18" t="str">
        <f>IF(Results!I17="N.D.", "N.D.",(Results!I17-AVERAGE(Results!I$67:I$69)))</f>
        <v>N.D.</v>
      </c>
      <c r="C18" t="str">
        <f>IF(Results!J17="N.D.", "N.D.",(Results!J17-AVERAGE(Results!J$67:J$69)))</f>
        <v>N.D.</v>
      </c>
      <c r="D18" t="str">
        <f>IF(Results!K17="N.D.", "N.D.",(Results!K17-AVERAGE(Results!K$67:K$69)))</f>
        <v>N.D.</v>
      </c>
      <c r="E18" t="str">
        <f>IF(Results!L17="N.D.", "N.D.",(Results!L17-AVERAGE(Results!L$67:L$69)))</f>
        <v>N.D.</v>
      </c>
      <c r="F18" t="str">
        <f>IF(Results!M17="N.D.", "N.D.",(Results!M17-AVERAGE(Results!M$67:M$69)))</f>
        <v>N.D.</v>
      </c>
      <c r="G18" t="str">
        <f>IF(Results!N17="N.D.", "N.D.",(Results!N17-AVERAGE(Results!N$67:N$69)))</f>
        <v>N.D.</v>
      </c>
      <c r="H18">
        <f>IF(Results!O17="N.D.", "N.D.",(Results!O17-AVERAGE(Results!O$67:O$69)))</f>
        <v>2.4146169733333327</v>
      </c>
      <c r="I18">
        <f>IF(Results!P17="N.D.", "N.D.",(Results!P17-AVERAGE(Results!P$67:P$69)))</f>
        <v>2.8145245666666661</v>
      </c>
      <c r="J18">
        <f>IF(Results!Q17="N.D.", "N.D.",(Results!Q17-AVERAGE(Results!Q$67:Q$69)))</f>
        <v>2.2875070366666641</v>
      </c>
      <c r="K18">
        <f>IF(Results!R17="N.D.", "N.D.",(Results!R17-AVERAGE(Results!R$67:R$69)))</f>
        <v>3.2434881633333337</v>
      </c>
      <c r="L18">
        <f>IF(Results!S17="N.D.", "N.D.",(Results!S17-AVERAGE(Results!S$67:S$69)))</f>
        <v>4.4563860833333298</v>
      </c>
      <c r="M18">
        <f>IF(Results!T17="N.D.", "N.D.",(Results!T17-AVERAGE(Results!T$67:T$69)))</f>
        <v>2.2009215099999988</v>
      </c>
      <c r="N18" t="str">
        <f>IF(Results!U17="N.D.", "N.D.",(Results!U17-AVERAGE(Results!U$67:U$69)))</f>
        <v>N.D.</v>
      </c>
      <c r="O18" t="str">
        <f>IF(Results!V17="N.D.", "N.D.",(Results!V17-AVERAGE(Results!V$67:V$69)))</f>
        <v>N.D.</v>
      </c>
      <c r="P18" t="str">
        <f>IF(Results!W17="N.D.", "N.D.",(Results!W17-AVERAGE(Results!W$67:W$69)))</f>
        <v>N.D.</v>
      </c>
      <c r="Q18" t="str">
        <f>IF(Results!X17="N.D.", "N.D.",(Results!X17-AVERAGE(Results!X$67:X$69)))</f>
        <v>N.D.</v>
      </c>
      <c r="R18" t="str">
        <f>IF(Results!Y17="N.D.", "N.D.",(Results!Y17-AVERAGE(Results!Y$67:Y$69)))</f>
        <v>N.D.</v>
      </c>
      <c r="S18" t="str">
        <f>IF(Results!Z17="N.D.", "N.D.",(Results!Z17-AVERAGE(Results!Z$67:Z$69)))</f>
        <v>N.D.</v>
      </c>
      <c r="T18">
        <f>IF(Results!AA17="N.D.", "N.D.",(Results!AA17-AVERAGE(Results!AA$67:AA$69)))</f>
        <v>7.4195953966666668</v>
      </c>
      <c r="U18">
        <f>IF(Results!AB17="N.D.", "N.D.",(Results!AB17-AVERAGE(Results!AB$67:AB$69)))</f>
        <v>1.8787711266666687</v>
      </c>
      <c r="V18">
        <f>IF(Results!AC17="N.D.", "N.D.",(Results!AC17-AVERAGE(Results!AC$67:AC$69)))</f>
        <v>5.8578288500000006</v>
      </c>
      <c r="W18">
        <f>IF(Results!AD17="N.D.", "N.D.",(Results!AD17-AVERAGE(Results!AD$67:AD$69)))</f>
        <v>3.67640587333333</v>
      </c>
      <c r="X18" t="str">
        <f>IF(Results!AE17="N.D.", "N.D.",(Results!AE17-AVERAGE(Results!AE$67:AE$69)))</f>
        <v>N.D.</v>
      </c>
      <c r="Y18">
        <f>IF(Results!AF17="N.D.", "N.D.",(Results!AF17-AVERAGE(Results!AF$67:AF$69)))</f>
        <v>5.0399633733333342</v>
      </c>
      <c r="Z18">
        <f>IF(Results!AH17="N.D.", "N.D.",(Results!AH17-AVERAGE(Results!AH$67:AH$69)))</f>
        <v>6.1577846399999991</v>
      </c>
      <c r="AA18">
        <f>IF(Results!AI17="N.D.", "N.D.",(Results!AI17-AVERAGE(Results!AI$67:AI$69)))</f>
        <v>0.54911723333333384</v>
      </c>
      <c r="AB18" t="str">
        <f>IF(Results!AJ17="N.D.", "N.D.",(Results!AJ17-AVERAGE(Results!AJ$67:AJ$69)))</f>
        <v>N.D.</v>
      </c>
      <c r="AC18" t="str">
        <f>IF(Results!AK17="N.D.", "N.D.",(Results!AK17-AVERAGE(Results!AK$67:AK$69)))</f>
        <v>N.D.</v>
      </c>
      <c r="AD18" t="str">
        <f>IF(Results!AL17="N.D.", "N.D.",(Results!AL17-AVERAGE(Results!AL$67:AL$69)))</f>
        <v>N.D.</v>
      </c>
      <c r="AE18">
        <f>IF(Results!AM17="N.D.", "N.D.",(Results!AM17-AVERAGE(Results!AM$67:AM$69)))</f>
        <v>2.9772203266666661</v>
      </c>
      <c r="AF18">
        <f>IF(Results!AN17="N.D.", "N.D.",(Results!AN17-AVERAGE(Results!AN$67:AN$69)))</f>
        <v>3.3457831233333337</v>
      </c>
      <c r="AG18">
        <f>IF(Results!AO17="N.D.", "N.D.",(Results!AO17-AVERAGE(Results!AO$67:AO$69)))</f>
        <v>6.4959708933333342</v>
      </c>
      <c r="AH18" t="str">
        <f>IF(Results!AP17="N.D.", "N.D.",(Results!AP17-AVERAGE(Results!AP$67:AP$69)))</f>
        <v>N.D.</v>
      </c>
      <c r="AI18">
        <f>IF(Results!AQ17="N.D.", "N.D.",(Results!AQ17-AVERAGE(Results!AQ$67:AQ$69)))</f>
        <v>3.8555529699999962</v>
      </c>
      <c r="AJ18">
        <f>IF(Results!AR17="N.D.", "N.D.",(Results!AR17-AVERAGE(Results!AR$67:AR$69)))</f>
        <v>4.560009393333333</v>
      </c>
      <c r="AK18" t="str">
        <f>IF(Results!AS17="N.D.", "N.D.",(Results!AS17-AVERAGE(Results!AS$67:AS$69)))</f>
        <v>N.D.</v>
      </c>
      <c r="AL18" t="str">
        <f>IF(Results!AT17="N.D.", "N.D.",(Results!AT17-AVERAGE(Results!AT$67:AT$69)))</f>
        <v>N.D.</v>
      </c>
      <c r="AM18" t="str">
        <f>IF(Results!AU17="N.D.", "N.D.",(Results!AU17-AVERAGE(Results!AU$67:AU$69)))</f>
        <v>N.D.</v>
      </c>
      <c r="AN18" t="str">
        <f>IF(Results!AV17="N.D.", "N.D.",(Results!AV17-AVERAGE(Results!AV$67:AV$69)))</f>
        <v>N.D.</v>
      </c>
      <c r="AO18" t="str">
        <f>IF(Results!AW17="N.D.", "N.D.",(Results!AW17-AVERAGE(Results!AW$67:AW$69)))</f>
        <v>N.D.</v>
      </c>
      <c r="AP18" t="str">
        <f>IF(Results!AX17="N.D.", "N.D.",(Results!AX17-AVERAGE(Results!AX$67:AX$69)))</f>
        <v>N.D.</v>
      </c>
      <c r="AQ18">
        <f>IF(Results!AY17="N.D.", "N.D.",(Results!AY17-AVERAGE(Results!AY$67:AY$69)))</f>
        <v>1.8325413666666641</v>
      </c>
      <c r="AR18">
        <f>IF(Results!AZ17="N.D.", "N.D.",(Results!AZ17-AVERAGE(Results!AZ$67:AZ$69)))</f>
        <v>5.2808501149999998</v>
      </c>
      <c r="AS18">
        <f>IF(Results!BA17="N.D.", "N.D.",(Results!BA17-AVERAGE(Results!BA$67:BA$69)))</f>
        <v>7.477801760000002</v>
      </c>
      <c r="AT18" t="str">
        <f>IF(Results!BB17="N.D.", "N.D.",(Results!BB17-AVERAGE(Results!BB$67:BB$69)))</f>
        <v>N.D.</v>
      </c>
      <c r="AU18">
        <f>IF(Results!BC17="N.D.", "N.D.",(Results!BC17-AVERAGE(Results!BC$67:BC$69)))</f>
        <v>3.396627849999998</v>
      </c>
      <c r="AV18">
        <f>IF(Results!BD17="N.D.", "N.D.",(Results!BD17-AVERAGE(Results!BD$67:BD$69)))</f>
        <v>1.6288050066666671</v>
      </c>
      <c r="AW18" t="str">
        <f>IF(Results!BE17="N.D.", "N.D.",(Results!BE17-AVERAGE(Results!BE$67:BE$69)))</f>
        <v>N.D.</v>
      </c>
      <c r="AX18" t="str">
        <f>IF(Results!BF17="N.D.", "N.D.",(Results!BF17-AVERAGE(Results!BF$67:BF$69)))</f>
        <v>N.D.</v>
      </c>
      <c r="AY18" t="str">
        <f>IF(Results!BG17="N.D.", "N.D.",(Results!BG17-AVERAGE(Results!BG$67:BG$69)))</f>
        <v>N.D.</v>
      </c>
      <c r="AZ18">
        <f>IF(Results!BH17="N.D.", "N.D.",(Results!BH17-AVERAGE(Results!BH$67:BH$69)))</f>
        <v>4.8492126066666685</v>
      </c>
      <c r="BA18" t="str">
        <f>IF(Results!BI17="N.D.", "N.D.",(Results!BI17-AVERAGE(Results!BI$67:BI$69)))</f>
        <v>N.D.</v>
      </c>
      <c r="BB18" t="str">
        <f>IF(Results!BJ17="N.D.", "N.D.",(Results!BJ17-AVERAGE(Results!BJ$67:BJ$69)))</f>
        <v>N.D.</v>
      </c>
      <c r="BC18">
        <f>IF(Results!BK17="N.D.", "N.D.",(Results!BK17-AVERAGE(Results!BK$67:BK$69)))</f>
        <v>1.6488204800000013</v>
      </c>
      <c r="BD18">
        <f>IF(Results!BL17="N.D.", "N.D.",(Results!BL17-AVERAGE(Results!BL$67:BL$69)))</f>
        <v>3.2046251966666652</v>
      </c>
      <c r="BE18">
        <f>IF(Results!BM17="N.D.", "N.D.",(Results!BM17-AVERAGE(Results!BM$67:BM$69)))</f>
        <v>1.7602287199999971</v>
      </c>
      <c r="BF18" t="str">
        <f>IF(Results!BN17="N.D.", "N.D.",(Results!BN17-AVERAGE(Results!BN$67:BN$69)))</f>
        <v>N.D.</v>
      </c>
      <c r="BG18">
        <f>IF(Results!BO17="N.D.", "N.D.",(Results!BO17-AVERAGE(Results!BO$67:BO$69)))</f>
        <v>-1.3203060166666667</v>
      </c>
      <c r="BH18" t="str">
        <f>IF(Results!BP17="N.D.", "N.D.",(Results!BP17-AVERAGE(Results!BP$67:BP$69)))</f>
        <v>N.D.</v>
      </c>
      <c r="BI18">
        <f>IF(Results!BQ17="N.D.", "N.D.",(Results!BQ17-AVERAGE(Results!BQ$67:BQ$69)))</f>
        <v>0.31150812666666639</v>
      </c>
      <c r="BJ18">
        <f>IF(Results!BR17="N.D.", "N.D.",(Results!BR17-AVERAGE(Results!BR$67:BR$69)))</f>
        <v>4.8504075499999999</v>
      </c>
      <c r="BK18" t="str">
        <f>IF(Results!BS17="N.D.", "N.D.",(Results!BS17-AVERAGE(Results!BS$67:BS$69)))</f>
        <v>N.D.</v>
      </c>
      <c r="BL18">
        <f>IF(Results!BT17="N.D.", "N.D.",(Results!BT17-AVERAGE(Results!BT$67:BT$69)))</f>
        <v>9.8459666666670387E-3</v>
      </c>
      <c r="BM18" t="str">
        <f>IF(Results!BU17="N.D.", "N.D.",(Results!BU17-AVERAGE(Results!BU$67:BU$69)))</f>
        <v>N.D.</v>
      </c>
      <c r="BN18" t="str">
        <f>IF(Results!BV17="N.D.", "N.D.",(Results!BV17-AVERAGE(Results!BV$67:BV$69)))</f>
        <v>N.D.</v>
      </c>
      <c r="BO18">
        <f>IF(Results!BW17="N.D.", "N.D.",(Results!BW17-AVERAGE(Results!BW$67:BW$69)))</f>
        <v>2.9180283533333338</v>
      </c>
      <c r="BP18" t="str">
        <f>IF(Results!BX17="N.D.", "N.D.",(Results!BX17-AVERAGE(Results!BX$67:BX$69)))</f>
        <v>N.D.</v>
      </c>
      <c r="BQ18">
        <f>IF(Results!BY17="N.D.", "N.D.",(Results!BY17-AVERAGE(Results!BY$67:BY$69)))</f>
        <v>0.89284173333333428</v>
      </c>
      <c r="BR18" t="str">
        <f>IF(Results!BZ17="N.D.", "N.D.",(Results!BZ17-AVERAGE(Results!BZ$67:BZ$69)))</f>
        <v>N.D.</v>
      </c>
      <c r="BS18" t="str">
        <f>IF(Results!CA17="N.D.", "N.D.",(Results!CA17-AVERAGE(Results!CA$67:CA$69)))</f>
        <v>N.D.</v>
      </c>
      <c r="BT18" t="str">
        <f>IF(Results!CB17="N.D.", "N.D.",(Results!CB17-AVERAGE(Results!CB$67:CB$69)))</f>
        <v>N.D.</v>
      </c>
      <c r="BU18">
        <f>IF(Results!CC17="N.D.", "N.D.",(Results!CC17-AVERAGE(Results!CC$67:CC$69)))</f>
        <v>1.7970845300000029</v>
      </c>
      <c r="BV18" t="str">
        <f>IF(Results!CD17="N.D.", "N.D.",(Results!CD17-AVERAGE(Results!CD$67:CD$69)))</f>
        <v>N.D.</v>
      </c>
      <c r="BW18" t="str">
        <f>IF(Results!CE17="N.D.", "N.D.",(Results!CE17-AVERAGE(Results!CE$67:CE$69)))</f>
        <v>N.D.</v>
      </c>
      <c r="BX18" t="str">
        <f>IF(Results!CF17="N.D.", "N.D.",(Results!CF17-AVERAGE(Results!CF$67:CF$69)))</f>
        <v>N.D.</v>
      </c>
      <c r="BY18" t="str">
        <f>IF(Results!CG17="N.D.", "N.D.",(Results!CG17-AVERAGE(Results!CG$67:CG$69)))</f>
        <v>N.D.</v>
      </c>
      <c r="BZ18" t="str">
        <f>IF(Results!CH17="N.D.", "N.D.",(Results!CH17-AVERAGE(Results!CH$67:CH$69)))</f>
        <v>N.D.</v>
      </c>
      <c r="CA18" t="str">
        <f>IF(Results!CI17="N.D.", "N.D.",(Results!CI17-AVERAGE(Results!CI$67:CI$69)))</f>
        <v>N.D.</v>
      </c>
      <c r="CB18">
        <f>IF(Results!CJ17="N.D.", "N.D.",(Results!CJ17-AVERAGE(Results!CJ$67:CJ$69)))</f>
        <v>-0.5589003066666649</v>
      </c>
      <c r="CC18" t="str">
        <f>IF(Results!CK17="N.D.", "N.D.",(Results!CK17-AVERAGE(Results!CK$67:CK$69)))</f>
        <v>N.D.</v>
      </c>
      <c r="CD18">
        <f>IF(Results!CL17="N.D.", "N.D.",(Results!CL17-AVERAGE(Results!CL$67:CL$69)))</f>
        <v>1.9778961933333328</v>
      </c>
      <c r="CE18" t="str">
        <f>IF(Results!CM17="N.D.", "N.D.",(Results!CM17-AVERAGE(Results!CM$67:CM$69)))</f>
        <v>N.D.</v>
      </c>
      <c r="CF18">
        <f>IF(Results!CO17="N.D.", "N.D.",(Results!CO17-AVERAGE(Results!CO$67:CO$69)))</f>
        <v>2.6410156099999966</v>
      </c>
      <c r="CG18" t="str">
        <f>IF(Results!CP17="N.D.", "N.D.",(Results!CP17-AVERAGE(Results!CP$67:CP$69)))</f>
        <v>N.D.</v>
      </c>
      <c r="CH18">
        <f>IF(Results!CQ17="N.D.", "N.D.",(Results!CQ17-AVERAGE(Results!CQ$67:CQ$69)))</f>
        <v>-0.56726233000000192</v>
      </c>
      <c r="CI18" t="str">
        <f>IF(Results!CR17="N.D.", "N.D.",(Results!CR17-AVERAGE(Results!CR$67:CR$69)))</f>
        <v>N.D.</v>
      </c>
    </row>
    <row r="19" spans="1:87">
      <c r="A19" s="1" t="s">
        <v>2444</v>
      </c>
      <c r="B19" t="str">
        <f>IF(Results!I18="N.D.", "N.D.",(Results!I18-AVERAGE(Results!I$67:I$69)))</f>
        <v>N.D.</v>
      </c>
      <c r="C19" t="str">
        <f>IF(Results!J18="N.D.", "N.D.",(Results!J18-AVERAGE(Results!J$67:J$69)))</f>
        <v>N.D.</v>
      </c>
      <c r="D19" t="str">
        <f>IF(Results!K18="N.D.", "N.D.",(Results!K18-AVERAGE(Results!K$67:K$69)))</f>
        <v>N.D.</v>
      </c>
      <c r="E19" t="str">
        <f>IF(Results!L18="N.D.", "N.D.",(Results!L18-AVERAGE(Results!L$67:L$69)))</f>
        <v>N.D.</v>
      </c>
      <c r="F19" t="str">
        <f>IF(Results!M18="N.D.", "N.D.",(Results!M18-AVERAGE(Results!M$67:M$69)))</f>
        <v>N.D.</v>
      </c>
      <c r="G19" t="str">
        <f>IF(Results!N18="N.D.", "N.D.",(Results!N18-AVERAGE(Results!N$67:N$69)))</f>
        <v>N.D.</v>
      </c>
      <c r="H19">
        <f>IF(Results!O18="N.D.", "N.D.",(Results!O18-AVERAGE(Results!O$67:O$69)))</f>
        <v>6.6142158533333326</v>
      </c>
      <c r="I19" t="str">
        <f>IF(Results!P18="N.D.", "N.D.",(Results!P18-AVERAGE(Results!P$67:P$69)))</f>
        <v>N.D.</v>
      </c>
      <c r="J19" t="str">
        <f>IF(Results!Q18="N.D.", "N.D.",(Results!Q18-AVERAGE(Results!Q$67:Q$69)))</f>
        <v>N.D.</v>
      </c>
      <c r="K19">
        <f>IF(Results!R18="N.D.", "N.D.",(Results!R18-AVERAGE(Results!R$67:R$69)))</f>
        <v>7.5972960833333349</v>
      </c>
      <c r="L19" t="str">
        <f>IF(Results!S18="N.D.", "N.D.",(Results!S18-AVERAGE(Results!S$67:S$69)))</f>
        <v>N.D.</v>
      </c>
      <c r="M19">
        <f>IF(Results!T18="N.D.", "N.D.",(Results!T18-AVERAGE(Results!T$67:T$69)))</f>
        <v>6.9717825399999978</v>
      </c>
      <c r="N19" t="str">
        <f>IF(Results!U18="N.D.", "N.D.",(Results!U18-AVERAGE(Results!U$67:U$69)))</f>
        <v>N.D.</v>
      </c>
      <c r="O19">
        <f>IF(Results!V18="N.D.", "N.D.",(Results!V18-AVERAGE(Results!V$67:V$69)))</f>
        <v>4.6116108750000002</v>
      </c>
      <c r="P19" t="str">
        <f>IF(Results!W18="N.D.", "N.D.",(Results!W18-AVERAGE(Results!W$67:W$69)))</f>
        <v>N.D.</v>
      </c>
      <c r="Q19" t="str">
        <f>IF(Results!X18="N.D.", "N.D.",(Results!X18-AVERAGE(Results!X$67:X$69)))</f>
        <v>N.D.</v>
      </c>
      <c r="R19" t="str">
        <f>IF(Results!Y18="N.D.", "N.D.",(Results!Y18-AVERAGE(Results!Y$67:Y$69)))</f>
        <v>N.D.</v>
      </c>
      <c r="S19" t="str">
        <f>IF(Results!Z18="N.D.", "N.D.",(Results!Z18-AVERAGE(Results!Z$67:Z$69)))</f>
        <v>N.D.</v>
      </c>
      <c r="T19">
        <f>IF(Results!AA18="N.D.", "N.D.",(Results!AA18-AVERAGE(Results!AA$67:AA$69)))</f>
        <v>5.323776746666665</v>
      </c>
      <c r="U19">
        <f>IF(Results!AB18="N.D.", "N.D.",(Results!AB18-AVERAGE(Results!AB$67:AB$69)))</f>
        <v>6.0525452666666677</v>
      </c>
      <c r="V19">
        <f>IF(Results!AC18="N.D.", "N.D.",(Results!AC18-AVERAGE(Results!AC$67:AC$69)))</f>
        <v>3.451626270000002</v>
      </c>
      <c r="W19">
        <f>IF(Results!AD18="N.D.", "N.D.",(Results!AD18-AVERAGE(Results!AD$67:AD$69)))</f>
        <v>6.0375402833333318</v>
      </c>
      <c r="X19" t="str">
        <f>IF(Results!AE18="N.D.", "N.D.",(Results!AE18-AVERAGE(Results!AE$67:AE$69)))</f>
        <v>N.D.</v>
      </c>
      <c r="Y19">
        <f>IF(Results!AF18="N.D.", "N.D.",(Results!AF18-AVERAGE(Results!AF$67:AF$69)))</f>
        <v>6.9347063533333344</v>
      </c>
      <c r="Z19" t="str">
        <f>IF(Results!AH18="N.D.", "N.D.",(Results!AH18-AVERAGE(Results!AH$67:AH$69)))</f>
        <v>N.D.</v>
      </c>
      <c r="AA19">
        <f>IF(Results!AI18="N.D.", "N.D.",(Results!AI18-AVERAGE(Results!AI$67:AI$69)))</f>
        <v>0.2178067833333337</v>
      </c>
      <c r="AB19" t="str">
        <f>IF(Results!AJ18="N.D.", "N.D.",(Results!AJ18-AVERAGE(Results!AJ$67:AJ$69)))</f>
        <v>N.D.</v>
      </c>
      <c r="AC19" t="str">
        <f>IF(Results!AK18="N.D.", "N.D.",(Results!AK18-AVERAGE(Results!AK$67:AK$69)))</f>
        <v>N.D.</v>
      </c>
      <c r="AD19" t="str">
        <f>IF(Results!AL18="N.D.", "N.D.",(Results!AL18-AVERAGE(Results!AL$67:AL$69)))</f>
        <v>N.D.</v>
      </c>
      <c r="AE19">
        <f>IF(Results!AM18="N.D.", "N.D.",(Results!AM18-AVERAGE(Results!AM$67:AM$69)))</f>
        <v>5.1214649966666688</v>
      </c>
      <c r="AF19">
        <f>IF(Results!AN18="N.D.", "N.D.",(Results!AN18-AVERAGE(Results!AN$67:AN$69)))</f>
        <v>4.215524443333333</v>
      </c>
      <c r="AG19" t="str">
        <f>IF(Results!AO18="N.D.", "N.D.",(Results!AO18-AVERAGE(Results!AO$67:AO$69)))</f>
        <v>N.D.</v>
      </c>
      <c r="AH19" t="str">
        <f>IF(Results!AP18="N.D.", "N.D.",(Results!AP18-AVERAGE(Results!AP$67:AP$69)))</f>
        <v>N.D.</v>
      </c>
      <c r="AI19">
        <f>IF(Results!AQ18="N.D.", "N.D.",(Results!AQ18-AVERAGE(Results!AQ$67:AQ$69)))</f>
        <v>5.4760763499999978</v>
      </c>
      <c r="AJ19" t="str">
        <f>IF(Results!AR18="N.D.", "N.D.",(Results!AR18-AVERAGE(Results!AR$67:AR$69)))</f>
        <v>N.D.</v>
      </c>
      <c r="AK19">
        <f>IF(Results!AS18="N.D.", "N.D.",(Results!AS18-AVERAGE(Results!AS$67:AS$69)))</f>
        <v>3.2656957799999979</v>
      </c>
      <c r="AL19" t="str">
        <f>IF(Results!AT18="N.D.", "N.D.",(Results!AT18-AVERAGE(Results!AT$67:AT$69)))</f>
        <v>N.D.</v>
      </c>
      <c r="AM19" t="str">
        <f>IF(Results!AU18="N.D.", "N.D.",(Results!AU18-AVERAGE(Results!AU$67:AU$69)))</f>
        <v>N.D.</v>
      </c>
      <c r="AN19" t="str">
        <f>IF(Results!AV18="N.D.", "N.D.",(Results!AV18-AVERAGE(Results!AV$67:AV$69)))</f>
        <v>N.D.</v>
      </c>
      <c r="AO19" t="str">
        <f>IF(Results!AW18="N.D.", "N.D.",(Results!AW18-AVERAGE(Results!AW$67:AW$69)))</f>
        <v>N.D.</v>
      </c>
      <c r="AP19">
        <f>IF(Results!AX18="N.D.", "N.D.",(Results!AX18-AVERAGE(Results!AX$67:AX$69)))</f>
        <v>1.2569547466666648</v>
      </c>
      <c r="AQ19" t="str">
        <f>IF(Results!AY18="N.D.", "N.D.",(Results!AY18-AVERAGE(Results!AY$67:AY$69)))</f>
        <v>N.D.</v>
      </c>
      <c r="AR19" t="str">
        <f>IF(Results!AZ18="N.D.", "N.D.",(Results!AZ18-AVERAGE(Results!AZ$67:AZ$69)))</f>
        <v>N.D.</v>
      </c>
      <c r="AS19" t="str">
        <f>IF(Results!BA18="N.D.", "N.D.",(Results!BA18-AVERAGE(Results!BA$67:BA$69)))</f>
        <v>N.D.</v>
      </c>
      <c r="AT19" t="str">
        <f>IF(Results!BB18="N.D.", "N.D.",(Results!BB18-AVERAGE(Results!BB$67:BB$69)))</f>
        <v>N.D.</v>
      </c>
      <c r="AU19" t="str">
        <f>IF(Results!BC18="N.D.", "N.D.",(Results!BC18-AVERAGE(Results!BC$67:BC$69)))</f>
        <v>N.D.</v>
      </c>
      <c r="AV19" t="str">
        <f>IF(Results!BD18="N.D.", "N.D.",(Results!BD18-AVERAGE(Results!BD$67:BD$69)))</f>
        <v>N.D.</v>
      </c>
      <c r="AW19" t="str">
        <f>IF(Results!BE18="N.D.", "N.D.",(Results!BE18-AVERAGE(Results!BE$67:BE$69)))</f>
        <v>N.D.</v>
      </c>
      <c r="AX19" t="str">
        <f>IF(Results!BF18="N.D.", "N.D.",(Results!BF18-AVERAGE(Results!BF$67:BF$69)))</f>
        <v>N.D.</v>
      </c>
      <c r="AY19" t="str">
        <f>IF(Results!BG18="N.D.", "N.D.",(Results!BG18-AVERAGE(Results!BG$67:BG$69)))</f>
        <v>N.D.</v>
      </c>
      <c r="AZ19" t="str">
        <f>IF(Results!BH18="N.D.", "N.D.",(Results!BH18-AVERAGE(Results!BH$67:BH$69)))</f>
        <v>N.D.</v>
      </c>
      <c r="BA19" t="str">
        <f>IF(Results!BI18="N.D.", "N.D.",(Results!BI18-AVERAGE(Results!BI$67:BI$69)))</f>
        <v>N.D.</v>
      </c>
      <c r="BB19" t="str">
        <f>IF(Results!BJ18="N.D.", "N.D.",(Results!BJ18-AVERAGE(Results!BJ$67:BJ$69)))</f>
        <v>N.D.</v>
      </c>
      <c r="BC19" t="str">
        <f>IF(Results!BK18="N.D.", "N.D.",(Results!BK18-AVERAGE(Results!BK$67:BK$69)))</f>
        <v>N.D.</v>
      </c>
      <c r="BD19" t="str">
        <f>IF(Results!BL18="N.D.", "N.D.",(Results!BL18-AVERAGE(Results!BL$67:BL$69)))</f>
        <v>N.D.</v>
      </c>
      <c r="BE19" t="str">
        <f>IF(Results!BM18="N.D.", "N.D.",(Results!BM18-AVERAGE(Results!BM$67:BM$69)))</f>
        <v>N.D.</v>
      </c>
      <c r="BF19">
        <f>IF(Results!BN18="N.D.", "N.D.",(Results!BN18-AVERAGE(Results!BN$67:BN$69)))</f>
        <v>1.2369958899999993</v>
      </c>
      <c r="BG19" t="str">
        <f>IF(Results!BO18="N.D.", "N.D.",(Results!BO18-AVERAGE(Results!BO$67:BO$69)))</f>
        <v>N.D.</v>
      </c>
      <c r="BH19" t="str">
        <f>IF(Results!BP18="N.D.", "N.D.",(Results!BP18-AVERAGE(Results!BP$67:BP$69)))</f>
        <v>N.D.</v>
      </c>
      <c r="BI19" t="str">
        <f>IF(Results!BQ18="N.D.", "N.D.",(Results!BQ18-AVERAGE(Results!BQ$67:BQ$69)))</f>
        <v>N.D.</v>
      </c>
      <c r="BJ19" t="str">
        <f>IF(Results!BR18="N.D.", "N.D.",(Results!BR18-AVERAGE(Results!BR$67:BR$69)))</f>
        <v>N.D.</v>
      </c>
      <c r="BK19" t="str">
        <f>IF(Results!BS18="N.D.", "N.D.",(Results!BS18-AVERAGE(Results!BS$67:BS$69)))</f>
        <v>N.D.</v>
      </c>
      <c r="BL19" t="str">
        <f>IF(Results!BT18="N.D.", "N.D.",(Results!BT18-AVERAGE(Results!BT$67:BT$69)))</f>
        <v>N.D.</v>
      </c>
      <c r="BM19" t="str">
        <f>IF(Results!BU18="N.D.", "N.D.",(Results!BU18-AVERAGE(Results!BU$67:BU$69)))</f>
        <v>N.D.</v>
      </c>
      <c r="BN19" t="str">
        <f>IF(Results!BV18="N.D.", "N.D.",(Results!BV18-AVERAGE(Results!BV$67:BV$69)))</f>
        <v>N.D.</v>
      </c>
      <c r="BO19" t="str">
        <f>IF(Results!BW18="N.D.", "N.D.",(Results!BW18-AVERAGE(Results!BW$67:BW$69)))</f>
        <v>N.D.</v>
      </c>
      <c r="BP19" t="str">
        <f>IF(Results!BX18="N.D.", "N.D.",(Results!BX18-AVERAGE(Results!BX$67:BX$69)))</f>
        <v>N.D.</v>
      </c>
      <c r="BQ19" t="str">
        <f>IF(Results!BY18="N.D.", "N.D.",(Results!BY18-AVERAGE(Results!BY$67:BY$69)))</f>
        <v>N.D.</v>
      </c>
      <c r="BR19" t="str">
        <f>IF(Results!BZ18="N.D.", "N.D.",(Results!BZ18-AVERAGE(Results!BZ$67:BZ$69)))</f>
        <v>N.D.</v>
      </c>
      <c r="BS19" t="str">
        <f>IF(Results!CA18="N.D.", "N.D.",(Results!CA18-AVERAGE(Results!CA$67:CA$69)))</f>
        <v>N.D.</v>
      </c>
      <c r="BT19" t="str">
        <f>IF(Results!CB18="N.D.", "N.D.",(Results!CB18-AVERAGE(Results!CB$67:CB$69)))</f>
        <v>N.D.</v>
      </c>
      <c r="BU19" t="str">
        <f>IF(Results!CC18="N.D.", "N.D.",(Results!CC18-AVERAGE(Results!CC$67:CC$69)))</f>
        <v>N.D.</v>
      </c>
      <c r="BV19" t="str">
        <f>IF(Results!CD18="N.D.", "N.D.",(Results!CD18-AVERAGE(Results!CD$67:CD$69)))</f>
        <v>N.D.</v>
      </c>
      <c r="BW19" t="str">
        <f>IF(Results!CE18="N.D.", "N.D.",(Results!CE18-AVERAGE(Results!CE$67:CE$69)))</f>
        <v>N.D.</v>
      </c>
      <c r="BX19" t="str">
        <f>IF(Results!CF18="N.D.", "N.D.",(Results!CF18-AVERAGE(Results!CF$67:CF$69)))</f>
        <v>N.D.</v>
      </c>
      <c r="BY19" t="str">
        <f>IF(Results!CG18="N.D.", "N.D.",(Results!CG18-AVERAGE(Results!CG$67:CG$69)))</f>
        <v>N.D.</v>
      </c>
      <c r="BZ19" t="str">
        <f>IF(Results!CH18="N.D.", "N.D.",(Results!CH18-AVERAGE(Results!CH$67:CH$69)))</f>
        <v>N.D.</v>
      </c>
      <c r="CA19">
        <f>IF(Results!CI18="N.D.", "N.D.",(Results!CI18-AVERAGE(Results!CI$67:CI$69)))</f>
        <v>3.7222298599999988</v>
      </c>
      <c r="CB19" t="str">
        <f>IF(Results!CJ18="N.D.", "N.D.",(Results!CJ18-AVERAGE(Results!CJ$67:CJ$69)))</f>
        <v>N.D.</v>
      </c>
      <c r="CC19" t="str">
        <f>IF(Results!CK18="N.D.", "N.D.",(Results!CK18-AVERAGE(Results!CK$67:CK$69)))</f>
        <v>N.D.</v>
      </c>
      <c r="CD19" t="str">
        <f>IF(Results!CL18="N.D.", "N.D.",(Results!CL18-AVERAGE(Results!CL$67:CL$69)))</f>
        <v>N.D.</v>
      </c>
      <c r="CE19" t="str">
        <f>IF(Results!CM18="N.D.", "N.D.",(Results!CM18-AVERAGE(Results!CM$67:CM$69)))</f>
        <v>N.D.</v>
      </c>
      <c r="CF19" t="str">
        <f>IF(Results!CO18="N.D.", "N.D.",(Results!CO18-AVERAGE(Results!CO$67:CO$69)))</f>
        <v>N.D.</v>
      </c>
      <c r="CG19" t="str">
        <f>IF(Results!CP18="N.D.", "N.D.",(Results!CP18-AVERAGE(Results!CP$67:CP$69)))</f>
        <v>N.D.</v>
      </c>
      <c r="CH19" t="str">
        <f>IF(Results!CQ18="N.D.", "N.D.",(Results!CQ18-AVERAGE(Results!CQ$67:CQ$69)))</f>
        <v>N.D.</v>
      </c>
      <c r="CI19" t="str">
        <f>IF(Results!CR18="N.D.", "N.D.",(Results!CR18-AVERAGE(Results!CR$67:CR$69)))</f>
        <v>N.D.</v>
      </c>
    </row>
    <row r="20" spans="1:87">
      <c r="A20" s="1" t="s">
        <v>9547</v>
      </c>
      <c r="B20" t="str">
        <f>IF(Results!I19="N.D.", "N.D.",(Results!I19-AVERAGE(Results!I$67:I$69)))</f>
        <v>N.D.</v>
      </c>
      <c r="C20" t="str">
        <f>IF(Results!J19="N.D.", "N.D.",(Results!J19-AVERAGE(Results!J$67:J$69)))</f>
        <v>N.D.</v>
      </c>
      <c r="D20" t="str">
        <f>IF(Results!K19="N.D.", "N.D.",(Results!K19-AVERAGE(Results!K$67:K$69)))</f>
        <v>N.D.</v>
      </c>
      <c r="E20" t="str">
        <f>IF(Results!L19="N.D.", "N.D.",(Results!L19-AVERAGE(Results!L$67:L$69)))</f>
        <v>N.D.</v>
      </c>
      <c r="F20" t="str">
        <f>IF(Results!M19="N.D.", "N.D.",(Results!M19-AVERAGE(Results!M$67:M$69)))</f>
        <v>N.D.</v>
      </c>
      <c r="G20" t="str">
        <f>IF(Results!N19="N.D.", "N.D.",(Results!N19-AVERAGE(Results!N$67:N$69)))</f>
        <v>N.D.</v>
      </c>
      <c r="H20" t="str">
        <f>IF(Results!O19="N.D.", "N.D.",(Results!O19-AVERAGE(Results!O$67:O$69)))</f>
        <v>N.D.</v>
      </c>
      <c r="I20" t="str">
        <f>IF(Results!P19="N.D.", "N.D.",(Results!P19-AVERAGE(Results!P$67:P$69)))</f>
        <v>N.D.</v>
      </c>
      <c r="J20" t="str">
        <f>IF(Results!Q19="N.D.", "N.D.",(Results!Q19-AVERAGE(Results!Q$67:Q$69)))</f>
        <v>N.D.</v>
      </c>
      <c r="K20" t="str">
        <f>IF(Results!R19="N.D.", "N.D.",(Results!R19-AVERAGE(Results!R$67:R$69)))</f>
        <v>N.D.</v>
      </c>
      <c r="L20" t="str">
        <f>IF(Results!S19="N.D.", "N.D.",(Results!S19-AVERAGE(Results!S$67:S$69)))</f>
        <v>N.D.</v>
      </c>
      <c r="M20">
        <f>IF(Results!T19="N.D.", "N.D.",(Results!T19-AVERAGE(Results!T$67:T$69)))</f>
        <v>8.2487010799999982</v>
      </c>
      <c r="N20" t="str">
        <f>IF(Results!U19="N.D.", "N.D.",(Results!U19-AVERAGE(Results!U$67:U$69)))</f>
        <v>N.D.</v>
      </c>
      <c r="O20" t="str">
        <f>IF(Results!V19="N.D.", "N.D.",(Results!V19-AVERAGE(Results!V$67:V$69)))</f>
        <v>N.D.</v>
      </c>
      <c r="P20" t="str">
        <f>IF(Results!W19="N.D.", "N.D.",(Results!W19-AVERAGE(Results!W$67:W$69)))</f>
        <v>N.D.</v>
      </c>
      <c r="Q20" t="str">
        <f>IF(Results!X19="N.D.", "N.D.",(Results!X19-AVERAGE(Results!X$67:X$69)))</f>
        <v>N.D.</v>
      </c>
      <c r="R20" t="str">
        <f>IF(Results!Y19="N.D.", "N.D.",(Results!Y19-AVERAGE(Results!Y$67:Y$69)))</f>
        <v>N.D.</v>
      </c>
      <c r="S20" t="str">
        <f>IF(Results!Z19="N.D.", "N.D.",(Results!Z19-AVERAGE(Results!Z$67:Z$69)))</f>
        <v>N.D.</v>
      </c>
      <c r="T20" t="str">
        <f>IF(Results!AA19="N.D.", "N.D.",(Results!AA19-AVERAGE(Results!AA$67:AA$69)))</f>
        <v>N.D.</v>
      </c>
      <c r="U20" t="str">
        <f>IF(Results!AB19="N.D.", "N.D.",(Results!AB19-AVERAGE(Results!AB$67:AB$69)))</f>
        <v>N.D.</v>
      </c>
      <c r="V20" t="str">
        <f>IF(Results!AC19="N.D.", "N.D.",(Results!AC19-AVERAGE(Results!AC$67:AC$69)))</f>
        <v>N.D.</v>
      </c>
      <c r="W20" t="str">
        <f>IF(Results!AD19="N.D.", "N.D.",(Results!AD19-AVERAGE(Results!AD$67:AD$69)))</f>
        <v>N.D.</v>
      </c>
      <c r="X20" t="str">
        <f>IF(Results!AE19="N.D.", "N.D.",(Results!AE19-AVERAGE(Results!AE$67:AE$69)))</f>
        <v>N.D.</v>
      </c>
      <c r="Y20" t="str">
        <f>IF(Results!AF19="N.D.", "N.D.",(Results!AF19-AVERAGE(Results!AF$67:AF$69)))</f>
        <v>N.D.</v>
      </c>
      <c r="Z20" t="str">
        <f>IF(Results!AH19="N.D.", "N.D.",(Results!AH19-AVERAGE(Results!AH$67:AH$69)))</f>
        <v>N.D.</v>
      </c>
      <c r="AA20" t="str">
        <f>IF(Results!AI19="N.D.", "N.D.",(Results!AI19-AVERAGE(Results!AI$67:AI$69)))</f>
        <v>N.D.</v>
      </c>
      <c r="AB20" t="str">
        <f>IF(Results!AJ19="N.D.", "N.D.",(Results!AJ19-AVERAGE(Results!AJ$67:AJ$69)))</f>
        <v>N.D.</v>
      </c>
      <c r="AC20" t="str">
        <f>IF(Results!AK19="N.D.", "N.D.",(Results!AK19-AVERAGE(Results!AK$67:AK$69)))</f>
        <v>N.D.</v>
      </c>
      <c r="AD20" t="str">
        <f>IF(Results!AL19="N.D.", "N.D.",(Results!AL19-AVERAGE(Results!AL$67:AL$69)))</f>
        <v>N.D.</v>
      </c>
      <c r="AE20" t="str">
        <f>IF(Results!AM19="N.D.", "N.D.",(Results!AM19-AVERAGE(Results!AM$67:AM$69)))</f>
        <v>N.D.</v>
      </c>
      <c r="AF20" t="str">
        <f>IF(Results!AN19="N.D.", "N.D.",(Results!AN19-AVERAGE(Results!AN$67:AN$69)))</f>
        <v>N.D.</v>
      </c>
      <c r="AG20" t="str">
        <f>IF(Results!AO19="N.D.", "N.D.",(Results!AO19-AVERAGE(Results!AO$67:AO$69)))</f>
        <v>N.D.</v>
      </c>
      <c r="AH20" t="str">
        <f>IF(Results!AP19="N.D.", "N.D.",(Results!AP19-AVERAGE(Results!AP$67:AP$69)))</f>
        <v>N.D.</v>
      </c>
      <c r="AI20" t="str">
        <f>IF(Results!AQ19="N.D.", "N.D.",(Results!AQ19-AVERAGE(Results!AQ$67:AQ$69)))</f>
        <v>N.D.</v>
      </c>
      <c r="AJ20" t="str">
        <f>IF(Results!AR19="N.D.", "N.D.",(Results!AR19-AVERAGE(Results!AR$67:AR$69)))</f>
        <v>N.D.</v>
      </c>
      <c r="AK20" t="str">
        <f>IF(Results!AS19="N.D.", "N.D.",(Results!AS19-AVERAGE(Results!AS$67:AS$69)))</f>
        <v>N.D.</v>
      </c>
      <c r="AL20" t="str">
        <f>IF(Results!AT19="N.D.", "N.D.",(Results!AT19-AVERAGE(Results!AT$67:AT$69)))</f>
        <v>N.D.</v>
      </c>
      <c r="AM20" t="str">
        <f>IF(Results!AU19="N.D.", "N.D.",(Results!AU19-AVERAGE(Results!AU$67:AU$69)))</f>
        <v>N.D.</v>
      </c>
      <c r="AN20" t="str">
        <f>IF(Results!AV19="N.D.", "N.D.",(Results!AV19-AVERAGE(Results!AV$67:AV$69)))</f>
        <v>N.D.</v>
      </c>
      <c r="AO20" t="str">
        <f>IF(Results!AW19="N.D.", "N.D.",(Results!AW19-AVERAGE(Results!AW$67:AW$69)))</f>
        <v>N.D.</v>
      </c>
      <c r="AP20" t="str">
        <f>IF(Results!AX19="N.D.", "N.D.",(Results!AX19-AVERAGE(Results!AX$67:AX$69)))</f>
        <v>N.D.</v>
      </c>
      <c r="AQ20" t="str">
        <f>IF(Results!AY19="N.D.", "N.D.",(Results!AY19-AVERAGE(Results!AY$67:AY$69)))</f>
        <v>N.D.</v>
      </c>
      <c r="AR20" t="str">
        <f>IF(Results!AZ19="N.D.", "N.D.",(Results!AZ19-AVERAGE(Results!AZ$67:AZ$69)))</f>
        <v>N.D.</v>
      </c>
      <c r="AS20" t="str">
        <f>IF(Results!BA19="N.D.", "N.D.",(Results!BA19-AVERAGE(Results!BA$67:BA$69)))</f>
        <v>N.D.</v>
      </c>
      <c r="AT20" t="str">
        <f>IF(Results!BB19="N.D.", "N.D.",(Results!BB19-AVERAGE(Results!BB$67:BB$69)))</f>
        <v>N.D.</v>
      </c>
      <c r="AU20" t="str">
        <f>IF(Results!BC19="N.D.", "N.D.",(Results!BC19-AVERAGE(Results!BC$67:BC$69)))</f>
        <v>N.D.</v>
      </c>
      <c r="AV20" t="str">
        <f>IF(Results!BD19="N.D.", "N.D.",(Results!BD19-AVERAGE(Results!BD$67:BD$69)))</f>
        <v>N.D.</v>
      </c>
      <c r="AW20" t="str">
        <f>IF(Results!BE19="N.D.", "N.D.",(Results!BE19-AVERAGE(Results!BE$67:BE$69)))</f>
        <v>N.D.</v>
      </c>
      <c r="AX20" t="str">
        <f>IF(Results!BF19="N.D.", "N.D.",(Results!BF19-AVERAGE(Results!BF$67:BF$69)))</f>
        <v>N.D.</v>
      </c>
      <c r="AY20" t="str">
        <f>IF(Results!BG19="N.D.", "N.D.",(Results!BG19-AVERAGE(Results!BG$67:BG$69)))</f>
        <v>N.D.</v>
      </c>
      <c r="AZ20" t="str">
        <f>IF(Results!BH19="N.D.", "N.D.",(Results!BH19-AVERAGE(Results!BH$67:BH$69)))</f>
        <v>N.D.</v>
      </c>
      <c r="BA20" t="str">
        <f>IF(Results!BI19="N.D.", "N.D.",(Results!BI19-AVERAGE(Results!BI$67:BI$69)))</f>
        <v>N.D.</v>
      </c>
      <c r="BB20" t="str">
        <f>IF(Results!BJ19="N.D.", "N.D.",(Results!BJ19-AVERAGE(Results!BJ$67:BJ$69)))</f>
        <v>N.D.</v>
      </c>
      <c r="BC20" t="str">
        <f>IF(Results!BK19="N.D.", "N.D.",(Results!BK19-AVERAGE(Results!BK$67:BK$69)))</f>
        <v>N.D.</v>
      </c>
      <c r="BD20" t="str">
        <f>IF(Results!BL19="N.D.", "N.D.",(Results!BL19-AVERAGE(Results!BL$67:BL$69)))</f>
        <v>N.D.</v>
      </c>
      <c r="BE20" t="str">
        <f>IF(Results!BM19="N.D.", "N.D.",(Results!BM19-AVERAGE(Results!BM$67:BM$69)))</f>
        <v>N.D.</v>
      </c>
      <c r="BF20" t="str">
        <f>IF(Results!BN19="N.D.", "N.D.",(Results!BN19-AVERAGE(Results!BN$67:BN$69)))</f>
        <v>N.D.</v>
      </c>
      <c r="BG20" t="str">
        <f>IF(Results!BO19="N.D.", "N.D.",(Results!BO19-AVERAGE(Results!BO$67:BO$69)))</f>
        <v>N.D.</v>
      </c>
      <c r="BH20" t="str">
        <f>IF(Results!BP19="N.D.", "N.D.",(Results!BP19-AVERAGE(Results!BP$67:BP$69)))</f>
        <v>N.D.</v>
      </c>
      <c r="BI20" t="str">
        <f>IF(Results!BQ19="N.D.", "N.D.",(Results!BQ19-AVERAGE(Results!BQ$67:BQ$69)))</f>
        <v>N.D.</v>
      </c>
      <c r="BJ20" t="str">
        <f>IF(Results!BR19="N.D.", "N.D.",(Results!BR19-AVERAGE(Results!BR$67:BR$69)))</f>
        <v>N.D.</v>
      </c>
      <c r="BK20" t="str">
        <f>IF(Results!BS19="N.D.", "N.D.",(Results!BS19-AVERAGE(Results!BS$67:BS$69)))</f>
        <v>N.D.</v>
      </c>
      <c r="BL20" t="str">
        <f>IF(Results!BT19="N.D.", "N.D.",(Results!BT19-AVERAGE(Results!BT$67:BT$69)))</f>
        <v>N.D.</v>
      </c>
      <c r="BM20" t="str">
        <f>IF(Results!BU19="N.D.", "N.D.",(Results!BU19-AVERAGE(Results!BU$67:BU$69)))</f>
        <v>N.D.</v>
      </c>
      <c r="BN20" t="str">
        <f>IF(Results!BV19="N.D.", "N.D.",(Results!BV19-AVERAGE(Results!BV$67:BV$69)))</f>
        <v>N.D.</v>
      </c>
      <c r="BO20" t="str">
        <f>IF(Results!BW19="N.D.", "N.D.",(Results!BW19-AVERAGE(Results!BW$67:BW$69)))</f>
        <v>N.D.</v>
      </c>
      <c r="BP20" t="str">
        <f>IF(Results!BX19="N.D.", "N.D.",(Results!BX19-AVERAGE(Results!BX$67:BX$69)))</f>
        <v>N.D.</v>
      </c>
      <c r="BQ20" t="str">
        <f>IF(Results!BY19="N.D.", "N.D.",(Results!BY19-AVERAGE(Results!BY$67:BY$69)))</f>
        <v>N.D.</v>
      </c>
      <c r="BR20" t="str">
        <f>IF(Results!BZ19="N.D.", "N.D.",(Results!BZ19-AVERAGE(Results!BZ$67:BZ$69)))</f>
        <v>N.D.</v>
      </c>
      <c r="BS20" t="str">
        <f>IF(Results!CA19="N.D.", "N.D.",(Results!CA19-AVERAGE(Results!CA$67:CA$69)))</f>
        <v>N.D.</v>
      </c>
      <c r="BT20" t="str">
        <f>IF(Results!CB19="N.D.", "N.D.",(Results!CB19-AVERAGE(Results!CB$67:CB$69)))</f>
        <v>N.D.</v>
      </c>
      <c r="BU20" t="str">
        <f>IF(Results!CC19="N.D.", "N.D.",(Results!CC19-AVERAGE(Results!CC$67:CC$69)))</f>
        <v>N.D.</v>
      </c>
      <c r="BV20" t="str">
        <f>IF(Results!CD19="N.D.", "N.D.",(Results!CD19-AVERAGE(Results!CD$67:CD$69)))</f>
        <v>N.D.</v>
      </c>
      <c r="BW20" t="str">
        <f>IF(Results!CE19="N.D.", "N.D.",(Results!CE19-AVERAGE(Results!CE$67:CE$69)))</f>
        <v>N.D.</v>
      </c>
      <c r="BX20" t="str">
        <f>IF(Results!CF19="N.D.", "N.D.",(Results!CF19-AVERAGE(Results!CF$67:CF$69)))</f>
        <v>N.D.</v>
      </c>
      <c r="BY20" t="str">
        <f>IF(Results!CG19="N.D.", "N.D.",(Results!CG19-AVERAGE(Results!CG$67:CG$69)))</f>
        <v>N.D.</v>
      </c>
      <c r="BZ20" t="str">
        <f>IF(Results!CH19="N.D.", "N.D.",(Results!CH19-AVERAGE(Results!CH$67:CH$69)))</f>
        <v>N.D.</v>
      </c>
      <c r="CA20" t="str">
        <f>IF(Results!CI19="N.D.", "N.D.",(Results!CI19-AVERAGE(Results!CI$67:CI$69)))</f>
        <v>N.D.</v>
      </c>
      <c r="CB20" t="str">
        <f>IF(Results!CJ19="N.D.", "N.D.",(Results!CJ19-AVERAGE(Results!CJ$67:CJ$69)))</f>
        <v>N.D.</v>
      </c>
      <c r="CC20" t="str">
        <f>IF(Results!CK19="N.D.", "N.D.",(Results!CK19-AVERAGE(Results!CK$67:CK$69)))</f>
        <v>N.D.</v>
      </c>
      <c r="CD20">
        <f>IF(Results!CL19="N.D.", "N.D.",(Results!CL19-AVERAGE(Results!CL$67:CL$69)))</f>
        <v>3.7505101333333322</v>
      </c>
      <c r="CE20" t="str">
        <f>IF(Results!CM19="N.D.", "N.D.",(Results!CM19-AVERAGE(Results!CM$67:CM$69)))</f>
        <v>N.D.</v>
      </c>
      <c r="CF20" t="str">
        <f>IF(Results!CO19="N.D.", "N.D.",(Results!CO19-AVERAGE(Results!CO$67:CO$69)))</f>
        <v>N.D.</v>
      </c>
      <c r="CG20" t="str">
        <f>IF(Results!CP19="N.D.", "N.D.",(Results!CP19-AVERAGE(Results!CP$67:CP$69)))</f>
        <v>N.D.</v>
      </c>
      <c r="CH20" t="str">
        <f>IF(Results!CQ19="N.D.", "N.D.",(Results!CQ19-AVERAGE(Results!CQ$67:CQ$69)))</f>
        <v>N.D.</v>
      </c>
      <c r="CI20" t="str">
        <f>IF(Results!CR19="N.D.", "N.D.",(Results!CR19-AVERAGE(Results!CR$67:CR$69)))</f>
        <v>N.D.</v>
      </c>
    </row>
    <row r="21" spans="1:87">
      <c r="A21" s="1" t="s">
        <v>9548</v>
      </c>
      <c r="B21">
        <f>IF(Results!I20="N.D.", "N.D.",(Results!I20-AVERAGE(Results!I$67:I$69)))</f>
        <v>2.8392175366666663</v>
      </c>
      <c r="C21" t="str">
        <f>IF(Results!J20="N.D.", "N.D.",(Results!J20-AVERAGE(Results!J$67:J$69)))</f>
        <v>N.D.</v>
      </c>
      <c r="D21" t="str">
        <f>IF(Results!K20="N.D.", "N.D.",(Results!K20-AVERAGE(Results!K$67:K$69)))</f>
        <v>N.D.</v>
      </c>
      <c r="E21" t="str">
        <f>IF(Results!L20="N.D.", "N.D.",(Results!L20-AVERAGE(Results!L$67:L$69)))</f>
        <v>N.D.</v>
      </c>
      <c r="F21">
        <f>IF(Results!M20="N.D.", "N.D.",(Results!M20-AVERAGE(Results!M$67:M$69)))</f>
        <v>3.0752666700000013</v>
      </c>
      <c r="G21">
        <f>IF(Results!N20="N.D.", "N.D.",(Results!N20-AVERAGE(Results!N$67:N$69)))</f>
        <v>2.4479500749999978</v>
      </c>
      <c r="H21">
        <f>IF(Results!O20="N.D.", "N.D.",(Results!O20-AVERAGE(Results!O$67:O$69)))</f>
        <v>0.49754456333333508</v>
      </c>
      <c r="I21">
        <f>IF(Results!P20="N.D.", "N.D.",(Results!P20-AVERAGE(Results!P$67:P$69)))</f>
        <v>-0.62898373333333346</v>
      </c>
      <c r="J21">
        <f>IF(Results!Q20="N.D.", "N.D.",(Results!Q20-AVERAGE(Results!Q$67:Q$69)))</f>
        <v>0.50910563666666597</v>
      </c>
      <c r="K21">
        <f>IF(Results!R20="N.D.", "N.D.",(Results!R20-AVERAGE(Results!R$67:R$69)))</f>
        <v>1.448593343333334</v>
      </c>
      <c r="L21">
        <f>IF(Results!S20="N.D.", "N.D.",(Results!S20-AVERAGE(Results!S$67:S$69)))</f>
        <v>0.50248578333333072</v>
      </c>
      <c r="M21">
        <f>IF(Results!T20="N.D.", "N.D.",(Results!T20-AVERAGE(Results!T$67:T$69)))</f>
        <v>0.86614072999999792</v>
      </c>
      <c r="N21">
        <f>IF(Results!U20="N.D.", "N.D.",(Results!U20-AVERAGE(Results!U$67:U$69)))</f>
        <v>3.8494986150000017</v>
      </c>
      <c r="O21">
        <f>IF(Results!V20="N.D.", "N.D.",(Results!V20-AVERAGE(Results!V$67:V$69)))</f>
        <v>1.591931074999998</v>
      </c>
      <c r="P21" t="str">
        <f>IF(Results!W20="N.D.", "N.D.",(Results!W20-AVERAGE(Results!W$67:W$69)))</f>
        <v>N.D.</v>
      </c>
      <c r="Q21" t="str">
        <f>IF(Results!X20="N.D.", "N.D.",(Results!X20-AVERAGE(Results!X$67:X$69)))</f>
        <v>N.D.</v>
      </c>
      <c r="R21" t="str">
        <f>IF(Results!Y20="N.D.", "N.D.",(Results!Y20-AVERAGE(Results!Y$67:Y$69)))</f>
        <v>N.D.</v>
      </c>
      <c r="S21">
        <f>IF(Results!Z20="N.D.", "N.D.",(Results!Z20-AVERAGE(Results!Z$67:Z$69)))</f>
        <v>2.9518781733333341</v>
      </c>
      <c r="T21">
        <f>IF(Results!AA20="N.D.", "N.D.",(Results!AA20-AVERAGE(Results!AA$67:AA$69)))</f>
        <v>5.437464086666667</v>
      </c>
      <c r="U21">
        <f>IF(Results!AB20="N.D.", "N.D.",(Results!AB20-AVERAGE(Results!AB$67:AB$69)))</f>
        <v>2.5247185066666677</v>
      </c>
      <c r="V21">
        <f>IF(Results!AC20="N.D.", "N.D.",(Results!AC20-AVERAGE(Results!AC$67:AC$69)))</f>
        <v>0.94706273000000252</v>
      </c>
      <c r="W21">
        <f>IF(Results!AD20="N.D.", "N.D.",(Results!AD20-AVERAGE(Results!AD$67:AD$69)))</f>
        <v>1.0407751133333321</v>
      </c>
      <c r="X21">
        <f>IF(Results!AE20="N.D.", "N.D.",(Results!AE20-AVERAGE(Results!AE$67:AE$69)))</f>
        <v>2.780615939999997</v>
      </c>
      <c r="Y21">
        <f>IF(Results!AF20="N.D.", "N.D.",(Results!AF20-AVERAGE(Results!AF$67:AF$69)))</f>
        <v>1.5447358433333331</v>
      </c>
      <c r="Z21">
        <f>IF(Results!AH20="N.D.", "N.D.",(Results!AH20-AVERAGE(Results!AH$67:AH$69)))</f>
        <v>4.994334379999998</v>
      </c>
      <c r="AA21">
        <f>IF(Results!AI20="N.D.", "N.D.",(Results!AI20-AVERAGE(Results!AI$67:AI$69)))</f>
        <v>2.2608146633333348</v>
      </c>
      <c r="AB21" t="str">
        <f>IF(Results!AJ20="N.D.", "N.D.",(Results!AJ20-AVERAGE(Results!AJ$67:AJ$69)))</f>
        <v>N.D.</v>
      </c>
      <c r="AC21" t="str">
        <f>IF(Results!AK20="N.D.", "N.D.",(Results!AK20-AVERAGE(Results!AK$67:AK$69)))</f>
        <v>N.D.</v>
      </c>
      <c r="AD21" t="str">
        <f>IF(Results!AL20="N.D.", "N.D.",(Results!AL20-AVERAGE(Results!AL$67:AL$69)))</f>
        <v>N.D.</v>
      </c>
      <c r="AE21">
        <f>IF(Results!AM20="N.D.", "N.D.",(Results!AM20-AVERAGE(Results!AM$67:AM$69)))</f>
        <v>1.3252609166666662</v>
      </c>
      <c r="AF21">
        <f>IF(Results!AN20="N.D.", "N.D.",(Results!AN20-AVERAGE(Results!AN$67:AN$69)))</f>
        <v>0.92952733333333271</v>
      </c>
      <c r="AG21">
        <f>IF(Results!AO20="N.D.", "N.D.",(Results!AO20-AVERAGE(Results!AO$67:AO$69)))</f>
        <v>0.20653245333333281</v>
      </c>
      <c r="AH21">
        <f>IF(Results!AP20="N.D.", "N.D.",(Results!AP20-AVERAGE(Results!AP$67:AP$69)))</f>
        <v>0.60018850666666523</v>
      </c>
      <c r="AI21">
        <f>IF(Results!AQ20="N.D.", "N.D.",(Results!AQ20-AVERAGE(Results!AQ$67:AQ$69)))</f>
        <v>0.16720910999999639</v>
      </c>
      <c r="AJ21">
        <f>IF(Results!AR20="N.D.", "N.D.",(Results!AR20-AVERAGE(Results!AR$67:AR$69)))</f>
        <v>0.58197470333333534</v>
      </c>
      <c r="AK21">
        <f>IF(Results!AS20="N.D.", "N.D.",(Results!AS20-AVERAGE(Results!AS$67:AS$69)))</f>
        <v>3.3777936699999991</v>
      </c>
      <c r="AL21" t="str">
        <f>IF(Results!AT20="N.D.", "N.D.",(Results!AT20-AVERAGE(Results!AT$67:AT$69)))</f>
        <v>N.D.</v>
      </c>
      <c r="AM21">
        <f>IF(Results!AU20="N.D.", "N.D.",(Results!AU20-AVERAGE(Results!AU$67:AU$69)))</f>
        <v>0.63432668666666814</v>
      </c>
      <c r="AN21" t="str">
        <f>IF(Results!AV20="N.D.", "N.D.",(Results!AV20-AVERAGE(Results!AV$67:AV$69)))</f>
        <v>N.D.</v>
      </c>
      <c r="AO21" t="str">
        <f>IF(Results!AW20="N.D.", "N.D.",(Results!AW20-AVERAGE(Results!AW$67:AW$69)))</f>
        <v>N.D.</v>
      </c>
      <c r="AP21">
        <f>IF(Results!AX20="N.D.", "N.D.",(Results!AX20-AVERAGE(Results!AX$67:AX$69)))</f>
        <v>2.3969452666666626</v>
      </c>
      <c r="AQ21" t="str">
        <f>IF(Results!AY20="N.D.", "N.D.",(Results!AY20-AVERAGE(Results!AY$67:AY$69)))</f>
        <v>N.D.</v>
      </c>
      <c r="AR21" t="str">
        <f>IF(Results!AZ20="N.D.", "N.D.",(Results!AZ20-AVERAGE(Results!AZ$67:AZ$69)))</f>
        <v>N.D.</v>
      </c>
      <c r="AS21">
        <f>IF(Results!BA20="N.D.", "N.D.",(Results!BA20-AVERAGE(Results!BA$67:BA$69)))</f>
        <v>1.3297846799999995</v>
      </c>
      <c r="AT21">
        <f>IF(Results!BB20="N.D.", "N.D.",(Results!BB20-AVERAGE(Results!BB$67:BB$69)))</f>
        <v>2.2743524499999985</v>
      </c>
      <c r="AU21">
        <f>IF(Results!BC20="N.D.", "N.D.",(Results!BC20-AVERAGE(Results!BC$67:BC$69)))</f>
        <v>3.8394785399999982</v>
      </c>
      <c r="AV21">
        <f>IF(Results!BD20="N.D.", "N.D.",(Results!BD20-AVERAGE(Results!BD$67:BD$69)))</f>
        <v>-0.1968655033333313</v>
      </c>
      <c r="AW21" t="str">
        <f>IF(Results!BE20="N.D.", "N.D.",(Results!BE20-AVERAGE(Results!BE$67:BE$69)))</f>
        <v>N.D.</v>
      </c>
      <c r="AX21">
        <f>IF(Results!BF20="N.D.", "N.D.",(Results!BF20-AVERAGE(Results!BF$67:BF$69)))</f>
        <v>2.8739696549999998</v>
      </c>
      <c r="AY21">
        <f>IF(Results!BG20="N.D.", "N.D.",(Results!BG20-AVERAGE(Results!BG$67:BG$69)))</f>
        <v>-2.7640103333332888E-2</v>
      </c>
      <c r="AZ21">
        <f>IF(Results!BH20="N.D.", "N.D.",(Results!BH20-AVERAGE(Results!BH$67:BH$69)))</f>
        <v>0.22014173666666537</v>
      </c>
      <c r="BA21">
        <f>IF(Results!BI20="N.D.", "N.D.",(Results!BI20-AVERAGE(Results!BI$67:BI$69)))</f>
        <v>2.3519542800000011</v>
      </c>
      <c r="BB21">
        <f>IF(Results!BJ20="N.D.", "N.D.",(Results!BJ20-AVERAGE(Results!BJ$67:BJ$69)))</f>
        <v>1.7281440000001425E-2</v>
      </c>
      <c r="BC21">
        <f>IF(Results!BK20="N.D.", "N.D.",(Results!BK20-AVERAGE(Results!BK$67:BK$69)))</f>
        <v>-0.76610034000000127</v>
      </c>
      <c r="BD21" t="str">
        <f>IF(Results!BL20="N.D.", "N.D.",(Results!BL20-AVERAGE(Results!BL$67:BL$69)))</f>
        <v>N.D.</v>
      </c>
      <c r="BE21">
        <f>IF(Results!BM20="N.D.", "N.D.",(Results!BM20-AVERAGE(Results!BM$67:BM$69)))</f>
        <v>0.32801538999999735</v>
      </c>
      <c r="BF21">
        <f>IF(Results!BN20="N.D.", "N.D.",(Results!BN20-AVERAGE(Results!BN$67:BN$69)))</f>
        <v>2.7339847299999995</v>
      </c>
      <c r="BG21">
        <f>IF(Results!BO20="N.D.", "N.D.",(Results!BO20-AVERAGE(Results!BO$67:BO$69)))</f>
        <v>-1.5464191666666665</v>
      </c>
      <c r="BH21" t="str">
        <f>IF(Results!BP20="N.D.", "N.D.",(Results!BP20-AVERAGE(Results!BP$67:BP$69)))</f>
        <v>N.D.</v>
      </c>
      <c r="BI21">
        <f>IF(Results!BQ20="N.D.", "N.D.",(Results!BQ20-AVERAGE(Results!BQ$67:BQ$69)))</f>
        <v>0.34341423666666415</v>
      </c>
      <c r="BJ21">
        <f>IF(Results!BR20="N.D.", "N.D.",(Results!BR20-AVERAGE(Results!BR$67:BR$69)))</f>
        <v>2.6634433800000004</v>
      </c>
      <c r="BK21" t="str">
        <f>IF(Results!BS20="N.D.", "N.D.",(Results!BS20-AVERAGE(Results!BS$67:BS$69)))</f>
        <v>N.D.</v>
      </c>
      <c r="BL21">
        <f>IF(Results!BT20="N.D.", "N.D.",(Results!BT20-AVERAGE(Results!BT$67:BT$69)))</f>
        <v>0.1472066466666675</v>
      </c>
      <c r="BM21" t="str">
        <f>IF(Results!BU20="N.D.", "N.D.",(Results!BU20-AVERAGE(Results!BU$67:BU$69)))</f>
        <v>N.D.</v>
      </c>
      <c r="BN21">
        <f>IF(Results!BV20="N.D.", "N.D.",(Results!BV20-AVERAGE(Results!BV$67:BV$69)))</f>
        <v>-0.92020351000000389</v>
      </c>
      <c r="BO21" t="str">
        <f>IF(Results!BW20="N.D.", "N.D.",(Results!BW20-AVERAGE(Results!BW$67:BW$69)))</f>
        <v>N.D.</v>
      </c>
      <c r="BP21" t="str">
        <f>IF(Results!BX20="N.D.", "N.D.",(Results!BX20-AVERAGE(Results!BX$67:BX$69)))</f>
        <v>N.D.</v>
      </c>
      <c r="BQ21">
        <f>IF(Results!BY20="N.D.", "N.D.",(Results!BY20-AVERAGE(Results!BY$67:BY$69)))</f>
        <v>0.51880665333333198</v>
      </c>
      <c r="BR21">
        <f>IF(Results!BZ20="N.D.", "N.D.",(Results!BZ20-AVERAGE(Results!BZ$67:BZ$69)))</f>
        <v>3.955756796666666</v>
      </c>
      <c r="BS21" t="str">
        <f>IF(Results!CA20="N.D.", "N.D.",(Results!CA20-AVERAGE(Results!CA$67:CA$69)))</f>
        <v>N.D.</v>
      </c>
      <c r="BT21">
        <f>IF(Results!CB20="N.D.", "N.D.",(Results!CB20-AVERAGE(Results!CB$67:CB$69)))</f>
        <v>0.65878305333333387</v>
      </c>
      <c r="BU21">
        <f>IF(Results!CC20="N.D.", "N.D.",(Results!CC20-AVERAGE(Results!CC$67:CC$69)))</f>
        <v>-0.89133927999999685</v>
      </c>
      <c r="BV21">
        <f>IF(Results!CD20="N.D.", "N.D.",(Results!CD20-AVERAGE(Results!CD$67:CD$69)))</f>
        <v>-1.3119601566666681</v>
      </c>
      <c r="BW21">
        <f>IF(Results!CE20="N.D.", "N.D.",(Results!CE20-AVERAGE(Results!CE$67:CE$69)))</f>
        <v>3.0646330333333296</v>
      </c>
      <c r="BX21">
        <f>IF(Results!CF20="N.D.", "N.D.",(Results!CF20-AVERAGE(Results!CF$67:CF$69)))</f>
        <v>1.6229372366666652</v>
      </c>
      <c r="BY21" t="str">
        <f>IF(Results!CG20="N.D.", "N.D.",(Results!CG20-AVERAGE(Results!CG$67:CG$69)))</f>
        <v>N.D.</v>
      </c>
      <c r="BZ21">
        <f>IF(Results!CH20="N.D.", "N.D.",(Results!CH20-AVERAGE(Results!CH$67:CH$69)))</f>
        <v>2.8403857266666677</v>
      </c>
      <c r="CA21" t="str">
        <f>IF(Results!CI20="N.D.", "N.D.",(Results!CI20-AVERAGE(Results!CI$67:CI$69)))</f>
        <v>N.D.</v>
      </c>
      <c r="CB21">
        <f>IF(Results!CJ20="N.D.", "N.D.",(Results!CJ20-AVERAGE(Results!CJ$67:CJ$69)))</f>
        <v>1.4269999133333364</v>
      </c>
      <c r="CC21">
        <f>IF(Results!CK20="N.D.", "N.D.",(Results!CK20-AVERAGE(Results!CK$67:CK$69)))</f>
        <v>3.3944431950000009</v>
      </c>
      <c r="CD21" t="str">
        <f>IF(Results!CL20="N.D.", "N.D.",(Results!CL20-AVERAGE(Results!CL$67:CL$69)))</f>
        <v>N.D.</v>
      </c>
      <c r="CE21" t="str">
        <f>IF(Results!CM20="N.D.", "N.D.",(Results!CM20-AVERAGE(Results!CM$67:CM$69)))</f>
        <v>N.D.</v>
      </c>
      <c r="CF21">
        <f>IF(Results!CO20="N.D.", "N.D.",(Results!CO20-AVERAGE(Results!CO$67:CO$69)))</f>
        <v>-0.1137544900000016</v>
      </c>
      <c r="CG21">
        <f>IF(Results!CP20="N.D.", "N.D.",(Results!CP20-AVERAGE(Results!CP$67:CP$69)))</f>
        <v>2.0360572566666661</v>
      </c>
      <c r="CH21" t="str">
        <f>IF(Results!CQ20="N.D.", "N.D.",(Results!CQ20-AVERAGE(Results!CQ$67:CQ$69)))</f>
        <v>N.D.</v>
      </c>
      <c r="CI21" t="str">
        <f>IF(Results!CR20="N.D.", "N.D.",(Results!CR20-AVERAGE(Results!CR$67:CR$69)))</f>
        <v>N.D.</v>
      </c>
    </row>
    <row r="22" spans="1:87">
      <c r="A22" s="1" t="s">
        <v>9549</v>
      </c>
      <c r="B22" t="str">
        <f>IF(Results!I21="N.D.", "N.D.",(Results!I21-AVERAGE(Results!I$67:I$69)))</f>
        <v>N.D.</v>
      </c>
      <c r="C22" t="str">
        <f>IF(Results!J21="N.D.", "N.D.",(Results!J21-AVERAGE(Results!J$67:J$69)))</f>
        <v>N.D.</v>
      </c>
      <c r="D22" t="str">
        <f>IF(Results!K21="N.D.", "N.D.",(Results!K21-AVERAGE(Results!K$67:K$69)))</f>
        <v>N.D.</v>
      </c>
      <c r="E22" t="str">
        <f>IF(Results!L21="N.D.", "N.D.",(Results!L21-AVERAGE(Results!L$67:L$69)))</f>
        <v>N.D.</v>
      </c>
      <c r="F22" t="str">
        <f>IF(Results!M21="N.D.", "N.D.",(Results!M21-AVERAGE(Results!M$67:M$69)))</f>
        <v>N.D.</v>
      </c>
      <c r="G22" t="str">
        <f>IF(Results!N21="N.D.", "N.D.",(Results!N21-AVERAGE(Results!N$67:N$69)))</f>
        <v>N.D.</v>
      </c>
      <c r="H22" t="str">
        <f>IF(Results!O21="N.D.", "N.D.",(Results!O21-AVERAGE(Results!O$67:O$69)))</f>
        <v>N.D.</v>
      </c>
      <c r="I22" t="str">
        <f>IF(Results!P21="N.D.", "N.D.",(Results!P21-AVERAGE(Results!P$67:P$69)))</f>
        <v>N.D.</v>
      </c>
      <c r="J22" t="str">
        <f>IF(Results!Q21="N.D.", "N.D.",(Results!Q21-AVERAGE(Results!Q$67:Q$69)))</f>
        <v>N.D.</v>
      </c>
      <c r="K22">
        <f>IF(Results!R21="N.D.", "N.D.",(Results!R21-AVERAGE(Results!R$67:R$69)))</f>
        <v>4.0928744733333335</v>
      </c>
      <c r="L22">
        <f>IF(Results!S21="N.D.", "N.D.",(Results!S21-AVERAGE(Results!S$67:S$69)))</f>
        <v>5.5334322633333297</v>
      </c>
      <c r="M22">
        <f>IF(Results!T21="N.D.", "N.D.",(Results!T21-AVERAGE(Results!T$67:T$69)))</f>
        <v>6.0444925399999985</v>
      </c>
      <c r="N22" t="str">
        <f>IF(Results!U21="N.D.", "N.D.",(Results!U21-AVERAGE(Results!U$67:U$69)))</f>
        <v>N.D.</v>
      </c>
      <c r="O22" t="str">
        <f>IF(Results!V21="N.D.", "N.D.",(Results!V21-AVERAGE(Results!V$67:V$69)))</f>
        <v>N.D.</v>
      </c>
      <c r="P22" t="str">
        <f>IF(Results!W21="N.D.", "N.D.",(Results!W21-AVERAGE(Results!W$67:W$69)))</f>
        <v>N.D.</v>
      </c>
      <c r="Q22" t="str">
        <f>IF(Results!X21="N.D.", "N.D.",(Results!X21-AVERAGE(Results!X$67:X$69)))</f>
        <v>N.D.</v>
      </c>
      <c r="R22" t="str">
        <f>IF(Results!Y21="N.D.", "N.D.",(Results!Y21-AVERAGE(Results!Y$67:Y$69)))</f>
        <v>N.D.</v>
      </c>
      <c r="S22" t="str">
        <f>IF(Results!Z21="N.D.", "N.D.",(Results!Z21-AVERAGE(Results!Z$67:Z$69)))</f>
        <v>N.D.</v>
      </c>
      <c r="T22" t="str">
        <f>IF(Results!AA21="N.D.", "N.D.",(Results!AA21-AVERAGE(Results!AA$67:AA$69)))</f>
        <v>N.D.</v>
      </c>
      <c r="U22" t="str">
        <f>IF(Results!AB21="N.D.", "N.D.",(Results!AB21-AVERAGE(Results!AB$67:AB$69)))</f>
        <v>N.D.</v>
      </c>
      <c r="V22">
        <f>IF(Results!AC21="N.D.", "N.D.",(Results!AC21-AVERAGE(Results!AC$67:AC$69)))</f>
        <v>4.7453346400000029</v>
      </c>
      <c r="W22" t="str">
        <f>IF(Results!AD21="N.D.", "N.D.",(Results!AD21-AVERAGE(Results!AD$67:AD$69)))</f>
        <v>N.D.</v>
      </c>
      <c r="X22" t="str">
        <f>IF(Results!AE21="N.D.", "N.D.",(Results!AE21-AVERAGE(Results!AE$67:AE$69)))</f>
        <v>N.D.</v>
      </c>
      <c r="Y22" t="str">
        <f>IF(Results!AF21="N.D.", "N.D.",(Results!AF21-AVERAGE(Results!AF$67:AF$69)))</f>
        <v>N.D.</v>
      </c>
      <c r="Z22" t="str">
        <f>IF(Results!AH21="N.D.", "N.D.",(Results!AH21-AVERAGE(Results!AH$67:AH$69)))</f>
        <v>N.D.</v>
      </c>
      <c r="AA22" t="str">
        <f>IF(Results!AI21="N.D.", "N.D.",(Results!AI21-AVERAGE(Results!AI$67:AI$69)))</f>
        <v>N.D.</v>
      </c>
      <c r="AB22" t="str">
        <f>IF(Results!AJ21="N.D.", "N.D.",(Results!AJ21-AVERAGE(Results!AJ$67:AJ$69)))</f>
        <v>N.D.</v>
      </c>
      <c r="AC22" t="str">
        <f>IF(Results!AK21="N.D.", "N.D.",(Results!AK21-AVERAGE(Results!AK$67:AK$69)))</f>
        <v>N.D.</v>
      </c>
      <c r="AD22" t="str">
        <f>IF(Results!AL21="N.D.", "N.D.",(Results!AL21-AVERAGE(Results!AL$67:AL$69)))</f>
        <v>N.D.</v>
      </c>
      <c r="AE22">
        <f>IF(Results!AM21="N.D.", "N.D.",(Results!AM21-AVERAGE(Results!AM$67:AM$69)))</f>
        <v>6.5818085766666687</v>
      </c>
      <c r="AF22">
        <f>IF(Results!AN21="N.D.", "N.D.",(Results!AN21-AVERAGE(Results!AN$67:AN$69)))</f>
        <v>5.5099314433333326</v>
      </c>
      <c r="AG22">
        <f>IF(Results!AO21="N.D.", "N.D.",(Results!AO21-AVERAGE(Results!AO$67:AO$69)))</f>
        <v>6.6169216233333348</v>
      </c>
      <c r="AH22" t="str">
        <f>IF(Results!AP21="N.D.", "N.D.",(Results!AP21-AVERAGE(Results!AP$67:AP$69)))</f>
        <v>N.D.</v>
      </c>
      <c r="AI22">
        <f>IF(Results!AQ21="N.D.", "N.D.",(Results!AQ21-AVERAGE(Results!AQ$67:AQ$69)))</f>
        <v>4.3905736599999958</v>
      </c>
      <c r="AJ22" t="str">
        <f>IF(Results!AR21="N.D.", "N.D.",(Results!AR21-AVERAGE(Results!AR$67:AR$69)))</f>
        <v>N.D.</v>
      </c>
      <c r="AK22" t="str">
        <f>IF(Results!AS21="N.D.", "N.D.",(Results!AS21-AVERAGE(Results!AS$67:AS$69)))</f>
        <v>N.D.</v>
      </c>
      <c r="AL22" t="str">
        <f>IF(Results!AT21="N.D.", "N.D.",(Results!AT21-AVERAGE(Results!AT$67:AT$69)))</f>
        <v>N.D.</v>
      </c>
      <c r="AM22" t="str">
        <f>IF(Results!AU21="N.D.", "N.D.",(Results!AU21-AVERAGE(Results!AU$67:AU$69)))</f>
        <v>N.D.</v>
      </c>
      <c r="AN22" t="str">
        <f>IF(Results!AV21="N.D.", "N.D.",(Results!AV21-AVERAGE(Results!AV$67:AV$69)))</f>
        <v>N.D.</v>
      </c>
      <c r="AO22" t="str">
        <f>IF(Results!AW21="N.D.", "N.D.",(Results!AW21-AVERAGE(Results!AW$67:AW$69)))</f>
        <v>N.D.</v>
      </c>
      <c r="AP22" t="str">
        <f>IF(Results!AX21="N.D.", "N.D.",(Results!AX21-AVERAGE(Results!AX$67:AX$69)))</f>
        <v>N.D.</v>
      </c>
      <c r="AQ22" t="str">
        <f>IF(Results!AY21="N.D.", "N.D.",(Results!AY21-AVERAGE(Results!AY$67:AY$69)))</f>
        <v>N.D.</v>
      </c>
      <c r="AR22" t="str">
        <f>IF(Results!AZ21="N.D.", "N.D.",(Results!AZ21-AVERAGE(Results!AZ$67:AZ$69)))</f>
        <v>N.D.</v>
      </c>
      <c r="AS22" t="str">
        <f>IF(Results!BA21="N.D.", "N.D.",(Results!BA21-AVERAGE(Results!BA$67:BA$69)))</f>
        <v>N.D.</v>
      </c>
      <c r="AT22" t="str">
        <f>IF(Results!BB21="N.D.", "N.D.",(Results!BB21-AVERAGE(Results!BB$67:BB$69)))</f>
        <v>N.D.</v>
      </c>
      <c r="AU22" t="str">
        <f>IF(Results!BC21="N.D.", "N.D.",(Results!BC21-AVERAGE(Results!BC$67:BC$69)))</f>
        <v>N.D.</v>
      </c>
      <c r="AV22" t="str">
        <f>IF(Results!BD21="N.D.", "N.D.",(Results!BD21-AVERAGE(Results!BD$67:BD$69)))</f>
        <v>N.D.</v>
      </c>
      <c r="AW22" t="str">
        <f>IF(Results!BE21="N.D.", "N.D.",(Results!BE21-AVERAGE(Results!BE$67:BE$69)))</f>
        <v>N.D.</v>
      </c>
      <c r="AX22" t="str">
        <f>IF(Results!BF21="N.D.", "N.D.",(Results!BF21-AVERAGE(Results!BF$67:BF$69)))</f>
        <v>N.D.</v>
      </c>
      <c r="AY22" t="str">
        <f>IF(Results!BG21="N.D.", "N.D.",(Results!BG21-AVERAGE(Results!BG$67:BG$69)))</f>
        <v>N.D.</v>
      </c>
      <c r="AZ22" t="str">
        <f>IF(Results!BH21="N.D.", "N.D.",(Results!BH21-AVERAGE(Results!BH$67:BH$69)))</f>
        <v>N.D.</v>
      </c>
      <c r="BA22" t="str">
        <f>IF(Results!BI21="N.D.", "N.D.",(Results!BI21-AVERAGE(Results!BI$67:BI$69)))</f>
        <v>N.D.</v>
      </c>
      <c r="BB22" t="str">
        <f>IF(Results!BJ21="N.D.", "N.D.",(Results!BJ21-AVERAGE(Results!BJ$67:BJ$69)))</f>
        <v>N.D.</v>
      </c>
      <c r="BC22" t="str">
        <f>IF(Results!BK21="N.D.", "N.D.",(Results!BK21-AVERAGE(Results!BK$67:BK$69)))</f>
        <v>N.D.</v>
      </c>
      <c r="BD22" t="str">
        <f>IF(Results!BL21="N.D.", "N.D.",(Results!BL21-AVERAGE(Results!BL$67:BL$69)))</f>
        <v>N.D.</v>
      </c>
      <c r="BE22" t="str">
        <f>IF(Results!BM21="N.D.", "N.D.",(Results!BM21-AVERAGE(Results!BM$67:BM$69)))</f>
        <v>N.D.</v>
      </c>
      <c r="BF22" t="str">
        <f>IF(Results!BN21="N.D.", "N.D.",(Results!BN21-AVERAGE(Results!BN$67:BN$69)))</f>
        <v>N.D.</v>
      </c>
      <c r="BG22">
        <f>IF(Results!BO21="N.D.", "N.D.",(Results!BO21-AVERAGE(Results!BO$67:BO$69)))</f>
        <v>0.83809230333333318</v>
      </c>
      <c r="BH22" t="str">
        <f>IF(Results!BP21="N.D.", "N.D.",(Results!BP21-AVERAGE(Results!BP$67:BP$69)))</f>
        <v>N.D.</v>
      </c>
      <c r="BI22" t="str">
        <f>IF(Results!BQ21="N.D.", "N.D.",(Results!BQ21-AVERAGE(Results!BQ$67:BQ$69)))</f>
        <v>N.D.</v>
      </c>
      <c r="BJ22" t="str">
        <f>IF(Results!BR21="N.D.", "N.D.",(Results!BR21-AVERAGE(Results!BR$67:BR$69)))</f>
        <v>N.D.</v>
      </c>
      <c r="BK22" t="str">
        <f>IF(Results!BS21="N.D.", "N.D.",(Results!BS21-AVERAGE(Results!BS$67:BS$69)))</f>
        <v>N.D.</v>
      </c>
      <c r="BL22" t="str">
        <f>IF(Results!BT21="N.D.", "N.D.",(Results!BT21-AVERAGE(Results!BT$67:BT$69)))</f>
        <v>N.D.</v>
      </c>
      <c r="BM22" t="str">
        <f>IF(Results!BU21="N.D.", "N.D.",(Results!BU21-AVERAGE(Results!BU$67:BU$69)))</f>
        <v>N.D.</v>
      </c>
      <c r="BN22" t="str">
        <f>IF(Results!BV21="N.D.", "N.D.",(Results!BV21-AVERAGE(Results!BV$67:BV$69)))</f>
        <v>N.D.</v>
      </c>
      <c r="BO22" t="str">
        <f>IF(Results!BW21="N.D.", "N.D.",(Results!BW21-AVERAGE(Results!BW$67:BW$69)))</f>
        <v>N.D.</v>
      </c>
      <c r="BP22" t="str">
        <f>IF(Results!BX21="N.D.", "N.D.",(Results!BX21-AVERAGE(Results!BX$67:BX$69)))</f>
        <v>N.D.</v>
      </c>
      <c r="BQ22" t="str">
        <f>IF(Results!BY21="N.D.", "N.D.",(Results!BY21-AVERAGE(Results!BY$67:BY$69)))</f>
        <v>N.D.</v>
      </c>
      <c r="BR22" t="str">
        <f>IF(Results!BZ21="N.D.", "N.D.",(Results!BZ21-AVERAGE(Results!BZ$67:BZ$69)))</f>
        <v>N.D.</v>
      </c>
      <c r="BS22" t="str">
        <f>IF(Results!CA21="N.D.", "N.D.",(Results!CA21-AVERAGE(Results!CA$67:CA$69)))</f>
        <v>N.D.</v>
      </c>
      <c r="BT22" t="str">
        <f>IF(Results!CB21="N.D.", "N.D.",(Results!CB21-AVERAGE(Results!CB$67:CB$69)))</f>
        <v>N.D.</v>
      </c>
      <c r="BU22" t="str">
        <f>IF(Results!CC21="N.D.", "N.D.",(Results!CC21-AVERAGE(Results!CC$67:CC$69)))</f>
        <v>N.D.</v>
      </c>
      <c r="BV22" t="str">
        <f>IF(Results!CD21="N.D.", "N.D.",(Results!CD21-AVERAGE(Results!CD$67:CD$69)))</f>
        <v>N.D.</v>
      </c>
      <c r="BW22" t="str">
        <f>IF(Results!CE21="N.D.", "N.D.",(Results!CE21-AVERAGE(Results!CE$67:CE$69)))</f>
        <v>N.D.</v>
      </c>
      <c r="BX22" t="str">
        <f>IF(Results!CF21="N.D.", "N.D.",(Results!CF21-AVERAGE(Results!CF$67:CF$69)))</f>
        <v>N.D.</v>
      </c>
      <c r="BY22" t="str">
        <f>IF(Results!CG21="N.D.", "N.D.",(Results!CG21-AVERAGE(Results!CG$67:CG$69)))</f>
        <v>N.D.</v>
      </c>
      <c r="BZ22" t="str">
        <f>IF(Results!CH21="N.D.", "N.D.",(Results!CH21-AVERAGE(Results!CH$67:CH$69)))</f>
        <v>N.D.</v>
      </c>
      <c r="CA22" t="str">
        <f>IF(Results!CI21="N.D.", "N.D.",(Results!CI21-AVERAGE(Results!CI$67:CI$69)))</f>
        <v>N.D.</v>
      </c>
      <c r="CB22">
        <f>IF(Results!CJ21="N.D.", "N.D.",(Results!CJ21-AVERAGE(Results!CJ$67:CJ$69)))</f>
        <v>0.40554035333333616</v>
      </c>
      <c r="CC22">
        <f>IF(Results!CK21="N.D.", "N.D.",(Results!CK21-AVERAGE(Results!CK$67:CK$69)))</f>
        <v>3.4404947850000021</v>
      </c>
      <c r="CD22" t="str">
        <f>IF(Results!CL21="N.D.", "N.D.",(Results!CL21-AVERAGE(Results!CL$67:CL$69)))</f>
        <v>N.D.</v>
      </c>
      <c r="CE22" t="str">
        <f>IF(Results!CM21="N.D.", "N.D.",(Results!CM21-AVERAGE(Results!CM$67:CM$69)))</f>
        <v>N.D.</v>
      </c>
      <c r="CF22" t="str">
        <f>IF(Results!CO21="N.D.", "N.D.",(Results!CO21-AVERAGE(Results!CO$67:CO$69)))</f>
        <v>N.D.</v>
      </c>
      <c r="CG22" t="str">
        <f>IF(Results!CP21="N.D.", "N.D.",(Results!CP21-AVERAGE(Results!CP$67:CP$69)))</f>
        <v>N.D.</v>
      </c>
      <c r="CH22" t="str">
        <f>IF(Results!CQ21="N.D.", "N.D.",(Results!CQ21-AVERAGE(Results!CQ$67:CQ$69)))</f>
        <v>N.D.</v>
      </c>
      <c r="CI22" t="str">
        <f>IF(Results!CR21="N.D.", "N.D.",(Results!CR21-AVERAGE(Results!CR$67:CR$69)))</f>
        <v>N.D.</v>
      </c>
    </row>
    <row r="23" spans="1:87">
      <c r="A23" s="1" t="s">
        <v>9550</v>
      </c>
      <c r="B23" t="str">
        <f>IF(Results!I22="N.D.", "N.D.",(Results!I22-AVERAGE(Results!I$67:I$69)))</f>
        <v>N.D.</v>
      </c>
      <c r="C23" t="str">
        <f>IF(Results!J22="N.D.", "N.D.",(Results!J22-AVERAGE(Results!J$67:J$69)))</f>
        <v>N.D.</v>
      </c>
      <c r="D23" t="str">
        <f>IF(Results!K22="N.D.", "N.D.",(Results!K22-AVERAGE(Results!K$67:K$69)))</f>
        <v>N.D.</v>
      </c>
      <c r="E23" t="str">
        <f>IF(Results!L22="N.D.", "N.D.",(Results!L22-AVERAGE(Results!L$67:L$69)))</f>
        <v>N.D.</v>
      </c>
      <c r="F23" t="str">
        <f>IF(Results!M22="N.D.", "N.D.",(Results!M22-AVERAGE(Results!M$67:M$69)))</f>
        <v>N.D.</v>
      </c>
      <c r="G23" t="str">
        <f>IF(Results!N22="N.D.", "N.D.",(Results!N22-AVERAGE(Results!N$67:N$69)))</f>
        <v>N.D.</v>
      </c>
      <c r="H23" t="str">
        <f>IF(Results!O22="N.D.", "N.D.",(Results!O22-AVERAGE(Results!O$67:O$69)))</f>
        <v>N.D.</v>
      </c>
      <c r="I23" t="str">
        <f>IF(Results!P22="N.D.", "N.D.",(Results!P22-AVERAGE(Results!P$67:P$69)))</f>
        <v>N.D.</v>
      </c>
      <c r="J23" t="str">
        <f>IF(Results!Q22="N.D.", "N.D.",(Results!Q22-AVERAGE(Results!Q$67:Q$69)))</f>
        <v>N.D.</v>
      </c>
      <c r="K23" t="str">
        <f>IF(Results!R22="N.D.", "N.D.",(Results!R22-AVERAGE(Results!R$67:R$69)))</f>
        <v>N.D.</v>
      </c>
      <c r="L23" t="str">
        <f>IF(Results!S22="N.D.", "N.D.",(Results!S22-AVERAGE(Results!S$67:S$69)))</f>
        <v>N.D.</v>
      </c>
      <c r="M23" t="str">
        <f>IF(Results!T22="N.D.", "N.D.",(Results!T22-AVERAGE(Results!T$67:T$69)))</f>
        <v>N.D.</v>
      </c>
      <c r="N23" t="str">
        <f>IF(Results!U22="N.D.", "N.D.",(Results!U22-AVERAGE(Results!U$67:U$69)))</f>
        <v>N.D.</v>
      </c>
      <c r="O23" t="str">
        <f>IF(Results!V22="N.D.", "N.D.",(Results!V22-AVERAGE(Results!V$67:V$69)))</f>
        <v>N.D.</v>
      </c>
      <c r="P23" t="str">
        <f>IF(Results!W22="N.D.", "N.D.",(Results!W22-AVERAGE(Results!W$67:W$69)))</f>
        <v>N.D.</v>
      </c>
      <c r="Q23" t="str">
        <f>IF(Results!X22="N.D.", "N.D.",(Results!X22-AVERAGE(Results!X$67:X$69)))</f>
        <v>N.D.</v>
      </c>
      <c r="R23" t="str">
        <f>IF(Results!Y22="N.D.", "N.D.",(Results!Y22-AVERAGE(Results!Y$67:Y$69)))</f>
        <v>N.D.</v>
      </c>
      <c r="S23" t="str">
        <f>IF(Results!Z22="N.D.", "N.D.",(Results!Z22-AVERAGE(Results!Z$67:Z$69)))</f>
        <v>N.D.</v>
      </c>
      <c r="T23" t="str">
        <f>IF(Results!AA22="N.D.", "N.D.",(Results!AA22-AVERAGE(Results!AA$67:AA$69)))</f>
        <v>N.D.</v>
      </c>
      <c r="U23" t="str">
        <f>IF(Results!AB22="N.D.", "N.D.",(Results!AB22-AVERAGE(Results!AB$67:AB$69)))</f>
        <v>N.D.</v>
      </c>
      <c r="V23" t="str">
        <f>IF(Results!AC22="N.D.", "N.D.",(Results!AC22-AVERAGE(Results!AC$67:AC$69)))</f>
        <v>N.D.</v>
      </c>
      <c r="W23" t="str">
        <f>IF(Results!AD22="N.D.", "N.D.",(Results!AD22-AVERAGE(Results!AD$67:AD$69)))</f>
        <v>N.D.</v>
      </c>
      <c r="X23" t="str">
        <f>IF(Results!AE22="N.D.", "N.D.",(Results!AE22-AVERAGE(Results!AE$67:AE$69)))</f>
        <v>N.D.</v>
      </c>
      <c r="Y23" t="str">
        <f>IF(Results!AF22="N.D.", "N.D.",(Results!AF22-AVERAGE(Results!AF$67:AF$69)))</f>
        <v>N.D.</v>
      </c>
      <c r="Z23" t="str">
        <f>IF(Results!AH22="N.D.", "N.D.",(Results!AH22-AVERAGE(Results!AH$67:AH$69)))</f>
        <v>N.D.</v>
      </c>
      <c r="AA23" t="str">
        <f>IF(Results!AI22="N.D.", "N.D.",(Results!AI22-AVERAGE(Results!AI$67:AI$69)))</f>
        <v>N.D.</v>
      </c>
      <c r="AB23" t="str">
        <f>IF(Results!AJ22="N.D.", "N.D.",(Results!AJ22-AVERAGE(Results!AJ$67:AJ$69)))</f>
        <v>N.D.</v>
      </c>
      <c r="AC23" t="str">
        <f>IF(Results!AK22="N.D.", "N.D.",(Results!AK22-AVERAGE(Results!AK$67:AK$69)))</f>
        <v>N.D.</v>
      </c>
      <c r="AD23" t="str">
        <f>IF(Results!AL22="N.D.", "N.D.",(Results!AL22-AVERAGE(Results!AL$67:AL$69)))</f>
        <v>N.D.</v>
      </c>
      <c r="AE23" t="str">
        <f>IF(Results!AM22="N.D.", "N.D.",(Results!AM22-AVERAGE(Results!AM$67:AM$69)))</f>
        <v>N.D.</v>
      </c>
      <c r="AF23" t="str">
        <f>IF(Results!AN22="N.D.", "N.D.",(Results!AN22-AVERAGE(Results!AN$67:AN$69)))</f>
        <v>N.D.</v>
      </c>
      <c r="AG23" t="str">
        <f>IF(Results!AO22="N.D.", "N.D.",(Results!AO22-AVERAGE(Results!AO$67:AO$69)))</f>
        <v>N.D.</v>
      </c>
      <c r="AH23" t="str">
        <f>IF(Results!AP22="N.D.", "N.D.",(Results!AP22-AVERAGE(Results!AP$67:AP$69)))</f>
        <v>N.D.</v>
      </c>
      <c r="AI23" t="str">
        <f>IF(Results!AQ22="N.D.", "N.D.",(Results!AQ22-AVERAGE(Results!AQ$67:AQ$69)))</f>
        <v>N.D.</v>
      </c>
      <c r="AJ23" t="str">
        <f>IF(Results!AR22="N.D.", "N.D.",(Results!AR22-AVERAGE(Results!AR$67:AR$69)))</f>
        <v>N.D.</v>
      </c>
      <c r="AK23" t="str">
        <f>IF(Results!AS22="N.D.", "N.D.",(Results!AS22-AVERAGE(Results!AS$67:AS$69)))</f>
        <v>N.D.</v>
      </c>
      <c r="AL23" t="str">
        <f>IF(Results!AT22="N.D.", "N.D.",(Results!AT22-AVERAGE(Results!AT$67:AT$69)))</f>
        <v>N.D.</v>
      </c>
      <c r="AM23" t="str">
        <f>IF(Results!AU22="N.D.", "N.D.",(Results!AU22-AVERAGE(Results!AU$67:AU$69)))</f>
        <v>N.D.</v>
      </c>
      <c r="AN23" t="str">
        <f>IF(Results!AV22="N.D.", "N.D.",(Results!AV22-AVERAGE(Results!AV$67:AV$69)))</f>
        <v>N.D.</v>
      </c>
      <c r="AO23" t="str">
        <f>IF(Results!AW22="N.D.", "N.D.",(Results!AW22-AVERAGE(Results!AW$67:AW$69)))</f>
        <v>N.D.</v>
      </c>
      <c r="AP23" t="str">
        <f>IF(Results!AX22="N.D.", "N.D.",(Results!AX22-AVERAGE(Results!AX$67:AX$69)))</f>
        <v>N.D.</v>
      </c>
      <c r="AQ23" t="str">
        <f>IF(Results!AY22="N.D.", "N.D.",(Results!AY22-AVERAGE(Results!AY$67:AY$69)))</f>
        <v>N.D.</v>
      </c>
      <c r="AR23" t="str">
        <f>IF(Results!AZ22="N.D.", "N.D.",(Results!AZ22-AVERAGE(Results!AZ$67:AZ$69)))</f>
        <v>N.D.</v>
      </c>
      <c r="AS23" t="str">
        <f>IF(Results!BA22="N.D.", "N.D.",(Results!BA22-AVERAGE(Results!BA$67:BA$69)))</f>
        <v>N.D.</v>
      </c>
      <c r="AT23" t="str">
        <f>IF(Results!BB22="N.D.", "N.D.",(Results!BB22-AVERAGE(Results!BB$67:BB$69)))</f>
        <v>N.D.</v>
      </c>
      <c r="AU23" t="str">
        <f>IF(Results!BC22="N.D.", "N.D.",(Results!BC22-AVERAGE(Results!BC$67:BC$69)))</f>
        <v>N.D.</v>
      </c>
      <c r="AV23" t="str">
        <f>IF(Results!BD22="N.D.", "N.D.",(Results!BD22-AVERAGE(Results!BD$67:BD$69)))</f>
        <v>N.D.</v>
      </c>
      <c r="AW23" t="str">
        <f>IF(Results!BE22="N.D.", "N.D.",(Results!BE22-AVERAGE(Results!BE$67:BE$69)))</f>
        <v>N.D.</v>
      </c>
      <c r="AX23" t="str">
        <f>IF(Results!BF22="N.D.", "N.D.",(Results!BF22-AVERAGE(Results!BF$67:BF$69)))</f>
        <v>N.D.</v>
      </c>
      <c r="AY23" t="str">
        <f>IF(Results!BG22="N.D.", "N.D.",(Results!BG22-AVERAGE(Results!BG$67:BG$69)))</f>
        <v>N.D.</v>
      </c>
      <c r="AZ23" t="str">
        <f>IF(Results!BH22="N.D.", "N.D.",(Results!BH22-AVERAGE(Results!BH$67:BH$69)))</f>
        <v>N.D.</v>
      </c>
      <c r="BA23" t="str">
        <f>IF(Results!BI22="N.D.", "N.D.",(Results!BI22-AVERAGE(Results!BI$67:BI$69)))</f>
        <v>N.D.</v>
      </c>
      <c r="BB23" t="str">
        <f>IF(Results!BJ22="N.D.", "N.D.",(Results!BJ22-AVERAGE(Results!BJ$67:BJ$69)))</f>
        <v>N.D.</v>
      </c>
      <c r="BC23" t="str">
        <f>IF(Results!BK22="N.D.", "N.D.",(Results!BK22-AVERAGE(Results!BK$67:BK$69)))</f>
        <v>N.D.</v>
      </c>
      <c r="BD23" t="str">
        <f>IF(Results!BL22="N.D.", "N.D.",(Results!BL22-AVERAGE(Results!BL$67:BL$69)))</f>
        <v>N.D.</v>
      </c>
      <c r="BE23" t="str">
        <f>IF(Results!BM22="N.D.", "N.D.",(Results!BM22-AVERAGE(Results!BM$67:BM$69)))</f>
        <v>N.D.</v>
      </c>
      <c r="BF23" t="str">
        <f>IF(Results!BN22="N.D.", "N.D.",(Results!BN22-AVERAGE(Results!BN$67:BN$69)))</f>
        <v>N.D.</v>
      </c>
      <c r="BG23" t="str">
        <f>IF(Results!BO22="N.D.", "N.D.",(Results!BO22-AVERAGE(Results!BO$67:BO$69)))</f>
        <v>N.D.</v>
      </c>
      <c r="BH23" t="str">
        <f>IF(Results!BP22="N.D.", "N.D.",(Results!BP22-AVERAGE(Results!BP$67:BP$69)))</f>
        <v>N.D.</v>
      </c>
      <c r="BI23" t="str">
        <f>IF(Results!BQ22="N.D.", "N.D.",(Results!BQ22-AVERAGE(Results!BQ$67:BQ$69)))</f>
        <v>N.D.</v>
      </c>
      <c r="BJ23" t="str">
        <f>IF(Results!BR22="N.D.", "N.D.",(Results!BR22-AVERAGE(Results!BR$67:BR$69)))</f>
        <v>N.D.</v>
      </c>
      <c r="BK23" t="str">
        <f>IF(Results!BS22="N.D.", "N.D.",(Results!BS22-AVERAGE(Results!BS$67:BS$69)))</f>
        <v>N.D.</v>
      </c>
      <c r="BL23" t="str">
        <f>IF(Results!BT22="N.D.", "N.D.",(Results!BT22-AVERAGE(Results!BT$67:BT$69)))</f>
        <v>N.D.</v>
      </c>
      <c r="BM23" t="str">
        <f>IF(Results!BU22="N.D.", "N.D.",(Results!BU22-AVERAGE(Results!BU$67:BU$69)))</f>
        <v>N.D.</v>
      </c>
      <c r="BN23" t="str">
        <f>IF(Results!BV22="N.D.", "N.D.",(Results!BV22-AVERAGE(Results!BV$67:BV$69)))</f>
        <v>N.D.</v>
      </c>
      <c r="BO23" t="str">
        <f>IF(Results!BW22="N.D.", "N.D.",(Results!BW22-AVERAGE(Results!BW$67:BW$69)))</f>
        <v>N.D.</v>
      </c>
      <c r="BP23" t="str">
        <f>IF(Results!BX22="N.D.", "N.D.",(Results!BX22-AVERAGE(Results!BX$67:BX$69)))</f>
        <v>N.D.</v>
      </c>
      <c r="BQ23" t="str">
        <f>IF(Results!BY22="N.D.", "N.D.",(Results!BY22-AVERAGE(Results!BY$67:BY$69)))</f>
        <v>N.D.</v>
      </c>
      <c r="BR23" t="str">
        <f>IF(Results!BZ22="N.D.", "N.D.",(Results!BZ22-AVERAGE(Results!BZ$67:BZ$69)))</f>
        <v>N.D.</v>
      </c>
      <c r="BS23" t="str">
        <f>IF(Results!CA22="N.D.", "N.D.",(Results!CA22-AVERAGE(Results!CA$67:CA$69)))</f>
        <v>N.D.</v>
      </c>
      <c r="BT23" t="str">
        <f>IF(Results!CB22="N.D.", "N.D.",(Results!CB22-AVERAGE(Results!CB$67:CB$69)))</f>
        <v>N.D.</v>
      </c>
      <c r="BU23" t="str">
        <f>IF(Results!CC22="N.D.", "N.D.",(Results!CC22-AVERAGE(Results!CC$67:CC$69)))</f>
        <v>N.D.</v>
      </c>
      <c r="BV23" t="str">
        <f>IF(Results!CD22="N.D.", "N.D.",(Results!CD22-AVERAGE(Results!CD$67:CD$69)))</f>
        <v>N.D.</v>
      </c>
      <c r="BW23" t="str">
        <f>IF(Results!CE22="N.D.", "N.D.",(Results!CE22-AVERAGE(Results!CE$67:CE$69)))</f>
        <v>N.D.</v>
      </c>
      <c r="BX23" t="str">
        <f>IF(Results!CF22="N.D.", "N.D.",(Results!CF22-AVERAGE(Results!CF$67:CF$69)))</f>
        <v>N.D.</v>
      </c>
      <c r="BY23" t="str">
        <f>IF(Results!CG22="N.D.", "N.D.",(Results!CG22-AVERAGE(Results!CG$67:CG$69)))</f>
        <v>N.D.</v>
      </c>
      <c r="BZ23" t="str">
        <f>IF(Results!CH22="N.D.", "N.D.",(Results!CH22-AVERAGE(Results!CH$67:CH$69)))</f>
        <v>N.D.</v>
      </c>
      <c r="CA23" t="str">
        <f>IF(Results!CI22="N.D.", "N.D.",(Results!CI22-AVERAGE(Results!CI$67:CI$69)))</f>
        <v>N.D.</v>
      </c>
      <c r="CB23" t="str">
        <f>IF(Results!CJ22="N.D.", "N.D.",(Results!CJ22-AVERAGE(Results!CJ$67:CJ$69)))</f>
        <v>N.D.</v>
      </c>
      <c r="CC23" t="str">
        <f>IF(Results!CK22="N.D.", "N.D.",(Results!CK22-AVERAGE(Results!CK$67:CK$69)))</f>
        <v>N.D.</v>
      </c>
      <c r="CD23" t="str">
        <f>IF(Results!CL22="N.D.", "N.D.",(Results!CL22-AVERAGE(Results!CL$67:CL$69)))</f>
        <v>N.D.</v>
      </c>
      <c r="CE23" t="str">
        <f>IF(Results!CM22="N.D.", "N.D.",(Results!CM22-AVERAGE(Results!CM$67:CM$69)))</f>
        <v>N.D.</v>
      </c>
      <c r="CF23" t="str">
        <f>IF(Results!CO22="N.D.", "N.D.",(Results!CO22-AVERAGE(Results!CO$67:CO$69)))</f>
        <v>N.D.</v>
      </c>
      <c r="CG23" t="str">
        <f>IF(Results!CP22="N.D.", "N.D.",(Results!CP22-AVERAGE(Results!CP$67:CP$69)))</f>
        <v>N.D.</v>
      </c>
      <c r="CH23" t="str">
        <f>IF(Results!CQ22="N.D.", "N.D.",(Results!CQ22-AVERAGE(Results!CQ$67:CQ$69)))</f>
        <v>N.D.</v>
      </c>
      <c r="CI23" t="str">
        <f>IF(Results!CR22="N.D.", "N.D.",(Results!CR22-AVERAGE(Results!CR$67:CR$69)))</f>
        <v>N.D.</v>
      </c>
    </row>
    <row r="24" spans="1:87">
      <c r="A24" s="1" t="s">
        <v>9551</v>
      </c>
      <c r="B24" t="str">
        <f>IF(Results!I23="N.D.", "N.D.",(Results!I23-AVERAGE(Results!I$67:I$69)))</f>
        <v>N.D.</v>
      </c>
      <c r="C24" t="str">
        <f>IF(Results!J23="N.D.", "N.D.",(Results!J23-AVERAGE(Results!J$67:J$69)))</f>
        <v>N.D.</v>
      </c>
      <c r="D24" t="str">
        <f>IF(Results!K23="N.D.", "N.D.",(Results!K23-AVERAGE(Results!K$67:K$69)))</f>
        <v>N.D.</v>
      </c>
      <c r="E24" t="str">
        <f>IF(Results!L23="N.D.", "N.D.",(Results!L23-AVERAGE(Results!L$67:L$69)))</f>
        <v>N.D.</v>
      </c>
      <c r="F24" t="str">
        <f>IF(Results!M23="N.D.", "N.D.",(Results!M23-AVERAGE(Results!M$67:M$69)))</f>
        <v>N.D.</v>
      </c>
      <c r="G24" t="str">
        <f>IF(Results!N23="N.D.", "N.D.",(Results!N23-AVERAGE(Results!N$67:N$69)))</f>
        <v>N.D.</v>
      </c>
      <c r="H24">
        <f>IF(Results!O23="N.D.", "N.D.",(Results!O23-AVERAGE(Results!O$67:O$69)))</f>
        <v>11.540141763333333</v>
      </c>
      <c r="I24">
        <f>IF(Results!P23="N.D.", "N.D.",(Results!P23-AVERAGE(Results!P$67:P$69)))</f>
        <v>9.5087012066666681</v>
      </c>
      <c r="J24">
        <f>IF(Results!Q23="N.D.", "N.D.",(Results!Q23-AVERAGE(Results!Q$67:Q$69)))</f>
        <v>10.908518616666665</v>
      </c>
      <c r="K24">
        <f>IF(Results!R23="N.D.", "N.D.",(Results!R23-AVERAGE(Results!R$67:R$69)))</f>
        <v>11.832583423333334</v>
      </c>
      <c r="L24" t="str">
        <f>IF(Results!S23="N.D.", "N.D.",(Results!S23-AVERAGE(Results!S$67:S$69)))</f>
        <v>N.D.</v>
      </c>
      <c r="M24">
        <f>IF(Results!T23="N.D.", "N.D.",(Results!T23-AVERAGE(Results!T$67:T$69)))</f>
        <v>9.166748329999999</v>
      </c>
      <c r="N24" t="str">
        <f>IF(Results!U23="N.D.", "N.D.",(Results!U23-AVERAGE(Results!U$67:U$69)))</f>
        <v>N.D.</v>
      </c>
      <c r="O24" t="str">
        <f>IF(Results!V23="N.D.", "N.D.",(Results!V23-AVERAGE(Results!V$67:V$69)))</f>
        <v>N.D.</v>
      </c>
      <c r="P24" t="str">
        <f>IF(Results!W23="N.D.", "N.D.",(Results!W23-AVERAGE(Results!W$67:W$69)))</f>
        <v>N.D.</v>
      </c>
      <c r="Q24" t="str">
        <f>IF(Results!X23="N.D.", "N.D.",(Results!X23-AVERAGE(Results!X$67:X$69)))</f>
        <v>N.D.</v>
      </c>
      <c r="R24" t="str">
        <f>IF(Results!Y23="N.D.", "N.D.",(Results!Y23-AVERAGE(Results!Y$67:Y$69)))</f>
        <v>N.D.</v>
      </c>
      <c r="S24" t="str">
        <f>IF(Results!Z23="N.D.", "N.D.",(Results!Z23-AVERAGE(Results!Z$67:Z$69)))</f>
        <v>N.D.</v>
      </c>
      <c r="T24" t="str">
        <f>IF(Results!AA23="N.D.", "N.D.",(Results!AA23-AVERAGE(Results!AA$67:AA$69)))</f>
        <v>N.D.</v>
      </c>
      <c r="U24" t="str">
        <f>IF(Results!AB23="N.D.", "N.D.",(Results!AB23-AVERAGE(Results!AB$67:AB$69)))</f>
        <v>N.D.</v>
      </c>
      <c r="V24" t="str">
        <f>IF(Results!AC23="N.D.", "N.D.",(Results!AC23-AVERAGE(Results!AC$67:AC$69)))</f>
        <v>N.D.</v>
      </c>
      <c r="W24" t="str">
        <f>IF(Results!AD23="N.D.", "N.D.",(Results!AD23-AVERAGE(Results!AD$67:AD$69)))</f>
        <v>N.D.</v>
      </c>
      <c r="X24" t="str">
        <f>IF(Results!AE23="N.D.", "N.D.",(Results!AE23-AVERAGE(Results!AE$67:AE$69)))</f>
        <v>N.D.</v>
      </c>
      <c r="Y24" t="str">
        <f>IF(Results!AF23="N.D.", "N.D.",(Results!AF23-AVERAGE(Results!AF$67:AF$69)))</f>
        <v>N.D.</v>
      </c>
      <c r="Z24" t="str">
        <f>IF(Results!AH23="N.D.", "N.D.",(Results!AH23-AVERAGE(Results!AH$67:AH$69)))</f>
        <v>N.D.</v>
      </c>
      <c r="AA24" t="str">
        <f>IF(Results!AI23="N.D.", "N.D.",(Results!AI23-AVERAGE(Results!AI$67:AI$69)))</f>
        <v>N.D.</v>
      </c>
      <c r="AB24" t="str">
        <f>IF(Results!AJ23="N.D.", "N.D.",(Results!AJ23-AVERAGE(Results!AJ$67:AJ$69)))</f>
        <v>N.D.</v>
      </c>
      <c r="AC24" t="str">
        <f>IF(Results!AK23="N.D.", "N.D.",(Results!AK23-AVERAGE(Results!AK$67:AK$69)))</f>
        <v>N.D.</v>
      </c>
      <c r="AD24" t="str">
        <f>IF(Results!AL23="N.D.", "N.D.",(Results!AL23-AVERAGE(Results!AL$67:AL$69)))</f>
        <v>N.D.</v>
      </c>
      <c r="AE24" t="str">
        <f>IF(Results!AM23="N.D.", "N.D.",(Results!AM23-AVERAGE(Results!AM$67:AM$69)))</f>
        <v>N.D.</v>
      </c>
      <c r="AF24">
        <f>IF(Results!AN23="N.D.", "N.D.",(Results!AN23-AVERAGE(Results!AN$67:AN$69)))</f>
        <v>10.282967823333333</v>
      </c>
      <c r="AG24">
        <f>IF(Results!AO23="N.D.", "N.D.",(Results!AO23-AVERAGE(Results!AO$67:AO$69)))</f>
        <v>13.248615853333332</v>
      </c>
      <c r="AH24">
        <f>IF(Results!AP23="N.D.", "N.D.",(Results!AP23-AVERAGE(Results!AP$67:AP$69)))</f>
        <v>9.603223666666663</v>
      </c>
      <c r="AI24">
        <f>IF(Results!AQ23="N.D.", "N.D.",(Results!AQ23-AVERAGE(Results!AQ$67:AQ$69)))</f>
        <v>8.1801624099999959</v>
      </c>
      <c r="AJ24">
        <f>IF(Results!AR23="N.D.", "N.D.",(Results!AR23-AVERAGE(Results!AR$67:AR$69)))</f>
        <v>9.4083017733333332</v>
      </c>
      <c r="AK24" t="str">
        <f>IF(Results!AS23="N.D.", "N.D.",(Results!AS23-AVERAGE(Results!AS$67:AS$69)))</f>
        <v>N.D.</v>
      </c>
      <c r="AL24" t="str">
        <f>IF(Results!AT23="N.D.", "N.D.",(Results!AT23-AVERAGE(Results!AT$67:AT$69)))</f>
        <v>N.D.</v>
      </c>
      <c r="AM24" t="str">
        <f>IF(Results!AU23="N.D.", "N.D.",(Results!AU23-AVERAGE(Results!AU$67:AU$69)))</f>
        <v>N.D.</v>
      </c>
      <c r="AN24" t="str">
        <f>IF(Results!AV23="N.D.", "N.D.",(Results!AV23-AVERAGE(Results!AV$67:AV$69)))</f>
        <v>N.D.</v>
      </c>
      <c r="AO24" t="str">
        <f>IF(Results!AW23="N.D.", "N.D.",(Results!AW23-AVERAGE(Results!AW$67:AW$69)))</f>
        <v>N.D.</v>
      </c>
      <c r="AP24" t="str">
        <f>IF(Results!AX23="N.D.", "N.D.",(Results!AX23-AVERAGE(Results!AX$67:AX$69)))</f>
        <v>N.D.</v>
      </c>
      <c r="AQ24" t="str">
        <f>IF(Results!AY23="N.D.", "N.D.",(Results!AY23-AVERAGE(Results!AY$67:AY$69)))</f>
        <v>N.D.</v>
      </c>
      <c r="AR24" t="str">
        <f>IF(Results!AZ23="N.D.", "N.D.",(Results!AZ23-AVERAGE(Results!AZ$67:AZ$69)))</f>
        <v>N.D.</v>
      </c>
      <c r="AS24" t="str">
        <f>IF(Results!BA23="N.D.", "N.D.",(Results!BA23-AVERAGE(Results!BA$67:BA$69)))</f>
        <v>N.D.</v>
      </c>
      <c r="AT24" t="str">
        <f>IF(Results!BB23="N.D.", "N.D.",(Results!BB23-AVERAGE(Results!BB$67:BB$69)))</f>
        <v>N.D.</v>
      </c>
      <c r="AU24" t="str">
        <f>IF(Results!BC23="N.D.", "N.D.",(Results!BC23-AVERAGE(Results!BC$67:BC$69)))</f>
        <v>N.D.</v>
      </c>
      <c r="AV24" t="str">
        <f>IF(Results!BD23="N.D.", "N.D.",(Results!BD23-AVERAGE(Results!BD$67:BD$69)))</f>
        <v>N.D.</v>
      </c>
      <c r="AW24" t="str">
        <f>IF(Results!BE23="N.D.", "N.D.",(Results!BE23-AVERAGE(Results!BE$67:BE$69)))</f>
        <v>N.D.</v>
      </c>
      <c r="AX24" t="str">
        <f>IF(Results!BF23="N.D.", "N.D.",(Results!BF23-AVERAGE(Results!BF$67:BF$69)))</f>
        <v>N.D.</v>
      </c>
      <c r="AY24" t="str">
        <f>IF(Results!BG23="N.D.", "N.D.",(Results!BG23-AVERAGE(Results!BG$67:BG$69)))</f>
        <v>N.D.</v>
      </c>
      <c r="AZ24">
        <f>IF(Results!BH23="N.D.", "N.D.",(Results!BH23-AVERAGE(Results!BH$67:BH$69)))</f>
        <v>7.7022820666666654</v>
      </c>
      <c r="BA24">
        <f>IF(Results!BI23="N.D.", "N.D.",(Results!BI23-AVERAGE(Results!BI$67:BI$69)))</f>
        <v>5.6909008800000009</v>
      </c>
      <c r="BB24" t="str">
        <f>IF(Results!BJ23="N.D.", "N.D.",(Results!BJ23-AVERAGE(Results!BJ$67:BJ$69)))</f>
        <v>N.D.</v>
      </c>
      <c r="BC24" t="str">
        <f>IF(Results!BK23="N.D.", "N.D.",(Results!BK23-AVERAGE(Results!BK$67:BK$69)))</f>
        <v>N.D.</v>
      </c>
      <c r="BD24" t="str">
        <f>IF(Results!BL23="N.D.", "N.D.",(Results!BL23-AVERAGE(Results!BL$67:BL$69)))</f>
        <v>N.D.</v>
      </c>
      <c r="BE24" t="str">
        <f>IF(Results!BM23="N.D.", "N.D.",(Results!BM23-AVERAGE(Results!BM$67:BM$69)))</f>
        <v>N.D.</v>
      </c>
      <c r="BF24" t="str">
        <f>IF(Results!BN23="N.D.", "N.D.",(Results!BN23-AVERAGE(Results!BN$67:BN$69)))</f>
        <v>N.D.</v>
      </c>
      <c r="BG24" t="str">
        <f>IF(Results!BO23="N.D.", "N.D.",(Results!BO23-AVERAGE(Results!BO$67:BO$69)))</f>
        <v>N.D.</v>
      </c>
      <c r="BH24" t="str">
        <f>IF(Results!BP23="N.D.", "N.D.",(Results!BP23-AVERAGE(Results!BP$67:BP$69)))</f>
        <v>N.D.</v>
      </c>
      <c r="BI24" t="str">
        <f>IF(Results!BQ23="N.D.", "N.D.",(Results!BQ23-AVERAGE(Results!BQ$67:BQ$69)))</f>
        <v>N.D.</v>
      </c>
      <c r="BJ24">
        <f>IF(Results!BR23="N.D.", "N.D.",(Results!BR23-AVERAGE(Results!BR$67:BR$69)))</f>
        <v>7.5798568000000017</v>
      </c>
      <c r="BK24" t="str">
        <f>IF(Results!BS23="N.D.", "N.D.",(Results!BS23-AVERAGE(Results!BS$67:BS$69)))</f>
        <v>N.D.</v>
      </c>
      <c r="BL24" t="str">
        <f>IF(Results!BT23="N.D.", "N.D.",(Results!BT23-AVERAGE(Results!BT$67:BT$69)))</f>
        <v>N.D.</v>
      </c>
      <c r="BM24" t="str">
        <f>IF(Results!BU23="N.D.", "N.D.",(Results!BU23-AVERAGE(Results!BU$67:BU$69)))</f>
        <v>N.D.</v>
      </c>
      <c r="BN24" t="str">
        <f>IF(Results!BV23="N.D.", "N.D.",(Results!BV23-AVERAGE(Results!BV$67:BV$69)))</f>
        <v>N.D.</v>
      </c>
      <c r="BO24" t="str">
        <f>IF(Results!BW23="N.D.", "N.D.",(Results!BW23-AVERAGE(Results!BW$67:BW$69)))</f>
        <v>N.D.</v>
      </c>
      <c r="BP24" t="str">
        <f>IF(Results!BX23="N.D.", "N.D.",(Results!BX23-AVERAGE(Results!BX$67:BX$69)))</f>
        <v>N.D.</v>
      </c>
      <c r="BQ24" t="str">
        <f>IF(Results!BY23="N.D.", "N.D.",(Results!BY23-AVERAGE(Results!BY$67:BY$69)))</f>
        <v>N.D.</v>
      </c>
      <c r="BR24" t="str">
        <f>IF(Results!BZ23="N.D.", "N.D.",(Results!BZ23-AVERAGE(Results!BZ$67:BZ$69)))</f>
        <v>N.D.</v>
      </c>
      <c r="BS24" t="str">
        <f>IF(Results!CA23="N.D.", "N.D.",(Results!CA23-AVERAGE(Results!CA$67:CA$69)))</f>
        <v>N.D.</v>
      </c>
      <c r="BT24" t="str">
        <f>IF(Results!CB23="N.D.", "N.D.",(Results!CB23-AVERAGE(Results!CB$67:CB$69)))</f>
        <v>N.D.</v>
      </c>
      <c r="BU24" t="str">
        <f>IF(Results!CC23="N.D.", "N.D.",(Results!CC23-AVERAGE(Results!CC$67:CC$69)))</f>
        <v>N.D.</v>
      </c>
      <c r="BV24" t="str">
        <f>IF(Results!CD23="N.D.", "N.D.",(Results!CD23-AVERAGE(Results!CD$67:CD$69)))</f>
        <v>N.D.</v>
      </c>
      <c r="BW24" t="str">
        <f>IF(Results!CE23="N.D.", "N.D.",(Results!CE23-AVERAGE(Results!CE$67:CE$69)))</f>
        <v>N.D.</v>
      </c>
      <c r="BX24" t="str">
        <f>IF(Results!CF23="N.D.", "N.D.",(Results!CF23-AVERAGE(Results!CF$67:CF$69)))</f>
        <v>N.D.</v>
      </c>
      <c r="BY24" t="str">
        <f>IF(Results!CG23="N.D.", "N.D.",(Results!CG23-AVERAGE(Results!CG$67:CG$69)))</f>
        <v>N.D.</v>
      </c>
      <c r="BZ24" t="str">
        <f>IF(Results!CH23="N.D.", "N.D.",(Results!CH23-AVERAGE(Results!CH$67:CH$69)))</f>
        <v>N.D.</v>
      </c>
      <c r="CA24" t="str">
        <f>IF(Results!CI23="N.D.", "N.D.",(Results!CI23-AVERAGE(Results!CI$67:CI$69)))</f>
        <v>N.D.</v>
      </c>
      <c r="CB24" t="str">
        <f>IF(Results!CJ23="N.D.", "N.D.",(Results!CJ23-AVERAGE(Results!CJ$67:CJ$69)))</f>
        <v>N.D.</v>
      </c>
      <c r="CC24" t="str">
        <f>IF(Results!CK23="N.D.", "N.D.",(Results!CK23-AVERAGE(Results!CK$67:CK$69)))</f>
        <v>N.D.</v>
      </c>
      <c r="CD24" t="str">
        <f>IF(Results!CL23="N.D.", "N.D.",(Results!CL23-AVERAGE(Results!CL$67:CL$69)))</f>
        <v>N.D.</v>
      </c>
      <c r="CE24" t="str">
        <f>IF(Results!CM23="N.D.", "N.D.",(Results!CM23-AVERAGE(Results!CM$67:CM$69)))</f>
        <v>N.D.</v>
      </c>
      <c r="CF24" t="str">
        <f>IF(Results!CO23="N.D.", "N.D.",(Results!CO23-AVERAGE(Results!CO$67:CO$69)))</f>
        <v>N.D.</v>
      </c>
      <c r="CG24" t="str">
        <f>IF(Results!CP23="N.D.", "N.D.",(Results!CP23-AVERAGE(Results!CP$67:CP$69)))</f>
        <v>N.D.</v>
      </c>
      <c r="CH24">
        <f>IF(Results!CQ23="N.D.", "N.D.",(Results!CQ23-AVERAGE(Results!CQ$67:CQ$69)))</f>
        <v>5.3679648199999974</v>
      </c>
      <c r="CI24" t="str">
        <f>IF(Results!CR23="N.D.", "N.D.",(Results!CR23-AVERAGE(Results!CR$67:CR$69)))</f>
        <v>N.D.</v>
      </c>
    </row>
    <row r="25" spans="1:87">
      <c r="A25" s="1" t="s">
        <v>9552</v>
      </c>
      <c r="B25" t="str">
        <f>IF(Results!I24="N.D.", "N.D.",(Results!I24-AVERAGE(Results!I$67:I$69)))</f>
        <v>N.D.</v>
      </c>
      <c r="C25">
        <f>IF(Results!J24="N.D.", "N.D.",(Results!J24-AVERAGE(Results!J$67:J$69)))</f>
        <v>2.3704530466666647</v>
      </c>
      <c r="D25">
        <f>IF(Results!K24="N.D.", "N.D.",(Results!K24-AVERAGE(Results!K$67:K$69)))</f>
        <v>3.4801547100000008</v>
      </c>
      <c r="E25" t="str">
        <f>IF(Results!L24="N.D.", "N.D.",(Results!L24-AVERAGE(Results!L$67:L$69)))</f>
        <v>N.D.</v>
      </c>
      <c r="F25" t="str">
        <f>IF(Results!M24="N.D.", "N.D.",(Results!M24-AVERAGE(Results!M$67:M$69)))</f>
        <v>N.D.</v>
      </c>
      <c r="G25" t="str">
        <f>IF(Results!N24="N.D.", "N.D.",(Results!N24-AVERAGE(Results!N$67:N$69)))</f>
        <v>N.D.</v>
      </c>
      <c r="H25">
        <f>IF(Results!O24="N.D.", "N.D.",(Results!O24-AVERAGE(Results!O$67:O$69)))</f>
        <v>1.8847329033333349</v>
      </c>
      <c r="I25">
        <f>IF(Results!P24="N.D.", "N.D.",(Results!P24-AVERAGE(Results!P$67:P$69)))</f>
        <v>3.5505871166666658</v>
      </c>
      <c r="J25">
        <f>IF(Results!Q24="N.D.", "N.D.",(Results!Q24-AVERAGE(Results!Q$67:Q$69)))</f>
        <v>3.4888690266666664</v>
      </c>
      <c r="K25">
        <f>IF(Results!R24="N.D.", "N.D.",(Results!R24-AVERAGE(Results!R$67:R$69)))</f>
        <v>2.5029159733333355</v>
      </c>
      <c r="L25">
        <f>IF(Results!S24="N.D.", "N.D.",(Results!S24-AVERAGE(Results!S$67:S$69)))</f>
        <v>3.0138867033333323</v>
      </c>
      <c r="M25">
        <f>IF(Results!T24="N.D.", "N.D.",(Results!T24-AVERAGE(Results!T$67:T$69)))</f>
        <v>3.2272912399999978</v>
      </c>
      <c r="N25">
        <f>IF(Results!U24="N.D.", "N.D.",(Results!U24-AVERAGE(Results!U$67:U$69)))</f>
        <v>4.3786889550000012</v>
      </c>
      <c r="O25" t="str">
        <f>IF(Results!V24="N.D.", "N.D.",(Results!V24-AVERAGE(Results!V$67:V$69)))</f>
        <v>N.D.</v>
      </c>
      <c r="P25">
        <f>IF(Results!W24="N.D.", "N.D.",(Results!W24-AVERAGE(Results!W$67:W$69)))</f>
        <v>3.1016299299999979</v>
      </c>
      <c r="Q25">
        <f>IF(Results!X24="N.D.", "N.D.",(Results!X24-AVERAGE(Results!X$67:X$69)))</f>
        <v>2.588919820000001</v>
      </c>
      <c r="R25" t="str">
        <f>IF(Results!Y24="N.D.", "N.D.",(Results!Y24-AVERAGE(Results!Y$67:Y$69)))</f>
        <v>N.D.</v>
      </c>
      <c r="S25">
        <f>IF(Results!Z24="N.D.", "N.D.",(Results!Z24-AVERAGE(Results!Z$67:Z$69)))</f>
        <v>1.4672769333333342</v>
      </c>
      <c r="T25">
        <f>IF(Results!AA24="N.D.", "N.D.",(Results!AA24-AVERAGE(Results!AA$67:AA$69)))</f>
        <v>3.3148899266666678</v>
      </c>
      <c r="U25">
        <f>IF(Results!AB24="N.D.", "N.D.",(Results!AB24-AVERAGE(Results!AB$67:AB$69)))</f>
        <v>2.284316086666669</v>
      </c>
      <c r="V25">
        <f>IF(Results!AC24="N.D.", "N.D.",(Results!AC24-AVERAGE(Results!AC$67:AC$69)))</f>
        <v>2.179490340000001</v>
      </c>
      <c r="W25">
        <f>IF(Results!AD24="N.D.", "N.D.",(Results!AD24-AVERAGE(Results!AD$67:AD$69)))</f>
        <v>3.5644359933333298</v>
      </c>
      <c r="X25">
        <f>IF(Results!AE24="N.D.", "N.D.",(Results!AE24-AVERAGE(Results!AE$67:AE$69)))</f>
        <v>2.5633561199999981</v>
      </c>
      <c r="Y25">
        <f>IF(Results!AF24="N.D.", "N.D.",(Results!AF24-AVERAGE(Results!AF$67:AF$69)))</f>
        <v>3.1862580933333344</v>
      </c>
      <c r="Z25">
        <f>IF(Results!AH24="N.D.", "N.D.",(Results!AH24-AVERAGE(Results!AH$67:AH$69)))</f>
        <v>4.0218057499999986</v>
      </c>
      <c r="AA25">
        <f>IF(Results!AI24="N.D.", "N.D.",(Results!AI24-AVERAGE(Results!AI$67:AI$69)))</f>
        <v>1.0054392533333321</v>
      </c>
      <c r="AB25">
        <f>IF(Results!AJ24="N.D.", "N.D.",(Results!AJ24-AVERAGE(Results!AJ$67:AJ$69)))</f>
        <v>1.5471730366666634</v>
      </c>
      <c r="AC25" t="str">
        <f>IF(Results!AK24="N.D.", "N.D.",(Results!AK24-AVERAGE(Results!AK$67:AK$69)))</f>
        <v>N.D.</v>
      </c>
      <c r="AD25" t="str">
        <f>IF(Results!AL24="N.D.", "N.D.",(Results!AL24-AVERAGE(Results!AL$67:AL$69)))</f>
        <v>N.D.</v>
      </c>
      <c r="AE25">
        <f>IF(Results!AM24="N.D.", "N.D.",(Results!AM24-AVERAGE(Results!AM$67:AM$69)))</f>
        <v>3.619829046666668</v>
      </c>
      <c r="AF25">
        <f>IF(Results!AN24="N.D.", "N.D.",(Results!AN24-AVERAGE(Results!AN$67:AN$69)))</f>
        <v>3.8144331133333331</v>
      </c>
      <c r="AG25">
        <f>IF(Results!AO24="N.D.", "N.D.",(Results!AO24-AVERAGE(Results!AO$67:AO$69)))</f>
        <v>4.166255893333334</v>
      </c>
      <c r="AH25">
        <f>IF(Results!AP24="N.D.", "N.D.",(Results!AP24-AVERAGE(Results!AP$67:AP$69)))</f>
        <v>3.9695924066666652</v>
      </c>
      <c r="AI25">
        <f>IF(Results!AQ24="N.D.", "N.D.",(Results!AQ24-AVERAGE(Results!AQ$67:AQ$69)))</f>
        <v>3.5226820599999957</v>
      </c>
      <c r="AJ25">
        <f>IF(Results!AR24="N.D.", "N.D.",(Results!AR24-AVERAGE(Results!AR$67:AR$69)))</f>
        <v>3.9388362833333321</v>
      </c>
      <c r="AK25" t="str">
        <f>IF(Results!AS24="N.D.", "N.D.",(Results!AS24-AVERAGE(Results!AS$67:AS$69)))</f>
        <v>N.D.</v>
      </c>
      <c r="AL25" t="str">
        <f>IF(Results!AT24="N.D.", "N.D.",(Results!AT24-AVERAGE(Results!AT$67:AT$69)))</f>
        <v>N.D.</v>
      </c>
      <c r="AM25">
        <f>IF(Results!AU24="N.D.", "N.D.",(Results!AU24-AVERAGE(Results!AU$67:AU$69)))</f>
        <v>1.72072583666667</v>
      </c>
      <c r="AN25">
        <f>IF(Results!AV24="N.D.", "N.D.",(Results!AV24-AVERAGE(Results!AV$67:AV$69)))</f>
        <v>4.141057840000002</v>
      </c>
      <c r="AO25" t="str">
        <f>IF(Results!AW24="N.D.", "N.D.",(Results!AW24-AVERAGE(Results!AW$67:AW$69)))</f>
        <v>N.D.</v>
      </c>
      <c r="AP25">
        <f>IF(Results!AX24="N.D.", "N.D.",(Results!AX24-AVERAGE(Results!AX$67:AX$69)))</f>
        <v>-0.35640095333333477</v>
      </c>
      <c r="AQ25" t="str">
        <f>IF(Results!AY24="N.D.", "N.D.",(Results!AY24-AVERAGE(Results!AY$67:AY$69)))</f>
        <v>N.D.</v>
      </c>
      <c r="AR25" t="str">
        <f>IF(Results!AZ24="N.D.", "N.D.",(Results!AZ24-AVERAGE(Results!AZ$67:AZ$69)))</f>
        <v>N.D.</v>
      </c>
      <c r="AS25">
        <f>IF(Results!BA24="N.D.", "N.D.",(Results!BA24-AVERAGE(Results!BA$67:BA$69)))</f>
        <v>0.64333129999999983</v>
      </c>
      <c r="AT25">
        <f>IF(Results!BB24="N.D.", "N.D.",(Results!BB24-AVERAGE(Results!BB$67:BB$69)))</f>
        <v>3.9074166299999966</v>
      </c>
      <c r="AU25" t="str">
        <f>IF(Results!BC24="N.D.", "N.D.",(Results!BC24-AVERAGE(Results!BC$67:BC$69)))</f>
        <v>N.D.</v>
      </c>
      <c r="AV25" t="str">
        <f>IF(Results!BD24="N.D.", "N.D.",(Results!BD24-AVERAGE(Results!BD$67:BD$69)))</f>
        <v>N.D.</v>
      </c>
      <c r="AW25">
        <f>IF(Results!BE24="N.D.", "N.D.",(Results!BE24-AVERAGE(Results!BE$67:BE$69)))</f>
        <v>3.5522520733333351</v>
      </c>
      <c r="AX25">
        <f>IF(Results!BF24="N.D.", "N.D.",(Results!BF24-AVERAGE(Results!BF$67:BF$69)))</f>
        <v>5.1549672149999992</v>
      </c>
      <c r="AY25" t="str">
        <f>IF(Results!BG24="N.D.", "N.D.",(Results!BG24-AVERAGE(Results!BG$67:BG$69)))</f>
        <v>N.D.</v>
      </c>
      <c r="AZ25">
        <f>IF(Results!BH24="N.D.", "N.D.",(Results!BH24-AVERAGE(Results!BH$67:BH$69)))</f>
        <v>3.551789986666666</v>
      </c>
      <c r="BA25" t="str">
        <f>IF(Results!BI24="N.D.", "N.D.",(Results!BI24-AVERAGE(Results!BI$67:BI$69)))</f>
        <v>N.D.</v>
      </c>
      <c r="BB25">
        <f>IF(Results!BJ24="N.D.", "N.D.",(Results!BJ24-AVERAGE(Results!BJ$67:BJ$69)))</f>
        <v>4.0346444699999999</v>
      </c>
      <c r="BC25">
        <f>IF(Results!BK24="N.D.", "N.D.",(Results!BK24-AVERAGE(Results!BK$67:BK$69)))</f>
        <v>1.5266449699999995</v>
      </c>
      <c r="BD25">
        <f>IF(Results!BL24="N.D.", "N.D.",(Results!BL24-AVERAGE(Results!BL$67:BL$69)))</f>
        <v>2.8504405866666644</v>
      </c>
      <c r="BE25" t="str">
        <f>IF(Results!BM24="N.D.", "N.D.",(Results!BM24-AVERAGE(Results!BM$67:BM$69)))</f>
        <v>N.D.</v>
      </c>
      <c r="BF25">
        <f>IF(Results!BN24="N.D.", "N.D.",(Results!BN24-AVERAGE(Results!BN$67:BN$69)))</f>
        <v>3.3172429000000001</v>
      </c>
      <c r="BG25" t="str">
        <f>IF(Results!BO24="N.D.", "N.D.",(Results!BO24-AVERAGE(Results!BO$67:BO$69)))</f>
        <v>N.D.</v>
      </c>
      <c r="BH25" t="str">
        <f>IF(Results!BP24="N.D.", "N.D.",(Results!BP24-AVERAGE(Results!BP$67:BP$69)))</f>
        <v>N.D.</v>
      </c>
      <c r="BI25" t="str">
        <f>IF(Results!BQ24="N.D.", "N.D.",(Results!BQ24-AVERAGE(Results!BQ$67:BQ$69)))</f>
        <v>N.D.</v>
      </c>
      <c r="BJ25">
        <f>IF(Results!BR24="N.D.", "N.D.",(Results!BR24-AVERAGE(Results!BR$67:BR$69)))</f>
        <v>2.9067236700000016</v>
      </c>
      <c r="BK25" t="str">
        <f>IF(Results!BS24="N.D.", "N.D.",(Results!BS24-AVERAGE(Results!BS$67:BS$69)))</f>
        <v>N.D.</v>
      </c>
      <c r="BL25">
        <f>IF(Results!BT24="N.D.", "N.D.",(Results!BT24-AVERAGE(Results!BT$67:BT$69)))</f>
        <v>4.0086933266666662</v>
      </c>
      <c r="BM25">
        <f>IF(Results!BU24="N.D.", "N.D.",(Results!BU24-AVERAGE(Results!BU$67:BU$69)))</f>
        <v>2.7178116666666661</v>
      </c>
      <c r="BN25">
        <f>IF(Results!BV24="N.D.", "N.D.",(Results!BV24-AVERAGE(Results!BV$67:BV$69)))</f>
        <v>1.730222689999998</v>
      </c>
      <c r="BO25" t="str">
        <f>IF(Results!BW24="N.D.", "N.D.",(Results!BW24-AVERAGE(Results!BW$67:BW$69)))</f>
        <v>N.D.</v>
      </c>
      <c r="BP25" t="str">
        <f>IF(Results!BX24="N.D.", "N.D.",(Results!BX24-AVERAGE(Results!BX$67:BX$69)))</f>
        <v>N.D.</v>
      </c>
      <c r="BQ25" t="str">
        <f>IF(Results!BY24="N.D.", "N.D.",(Results!BY24-AVERAGE(Results!BY$67:BY$69)))</f>
        <v>N.D.</v>
      </c>
      <c r="BR25">
        <f>IF(Results!BZ24="N.D.", "N.D.",(Results!BZ24-AVERAGE(Results!BZ$67:BZ$69)))</f>
        <v>2.7058127366666653</v>
      </c>
      <c r="BS25" t="str">
        <f>IF(Results!CA24="N.D.", "N.D.",(Results!CA24-AVERAGE(Results!CA$67:CA$69)))</f>
        <v>N.D.</v>
      </c>
      <c r="BT25">
        <f>IF(Results!CB24="N.D.", "N.D.",(Results!CB24-AVERAGE(Results!CB$67:CB$69)))</f>
        <v>2.1973735633333362</v>
      </c>
      <c r="BU25" t="str">
        <f>IF(Results!CC24="N.D.", "N.D.",(Results!CC24-AVERAGE(Results!CC$67:CC$69)))</f>
        <v>N.D.</v>
      </c>
      <c r="BV25">
        <f>IF(Results!CD24="N.D.", "N.D.",(Results!CD24-AVERAGE(Results!CD$67:CD$69)))</f>
        <v>-0.14857933666666767</v>
      </c>
      <c r="BW25" t="str">
        <f>IF(Results!CE24="N.D.", "N.D.",(Results!CE24-AVERAGE(Results!CE$67:CE$69)))</f>
        <v>N.D.</v>
      </c>
      <c r="BX25" t="str">
        <f>IF(Results!CF24="N.D.", "N.D.",(Results!CF24-AVERAGE(Results!CF$67:CF$69)))</f>
        <v>N.D.</v>
      </c>
      <c r="BY25" t="str">
        <f>IF(Results!CG24="N.D.", "N.D.",(Results!CG24-AVERAGE(Results!CG$67:CG$69)))</f>
        <v>N.D.</v>
      </c>
      <c r="BZ25">
        <f>IF(Results!CH24="N.D.", "N.D.",(Results!CH24-AVERAGE(Results!CH$67:CH$69)))</f>
        <v>2.1750932666666678</v>
      </c>
      <c r="CA25">
        <f>IF(Results!CI24="N.D.", "N.D.",(Results!CI24-AVERAGE(Results!CI$67:CI$69)))</f>
        <v>4.7833744799999991</v>
      </c>
      <c r="CB25">
        <f>IF(Results!CJ24="N.D.", "N.D.",(Results!CJ24-AVERAGE(Results!CJ$67:CJ$69)))</f>
        <v>-0.1589024266666641</v>
      </c>
      <c r="CC25" t="str">
        <f>IF(Results!CK24="N.D.", "N.D.",(Results!CK24-AVERAGE(Results!CK$67:CK$69)))</f>
        <v>N.D.</v>
      </c>
      <c r="CD25">
        <f>IF(Results!CL24="N.D.", "N.D.",(Results!CL24-AVERAGE(Results!CL$67:CL$69)))</f>
        <v>1.4121846333333323</v>
      </c>
      <c r="CE25">
        <f>IF(Results!CM24="N.D.", "N.D.",(Results!CM24-AVERAGE(Results!CM$67:CM$69)))</f>
        <v>0.83152438666666484</v>
      </c>
      <c r="CF25" t="str">
        <f>IF(Results!CO24="N.D.", "N.D.",(Results!CO24-AVERAGE(Results!CO$67:CO$69)))</f>
        <v>N.D.</v>
      </c>
      <c r="CG25" t="str">
        <f>IF(Results!CP24="N.D.", "N.D.",(Results!CP24-AVERAGE(Results!CP$67:CP$69)))</f>
        <v>N.D.</v>
      </c>
      <c r="CH25" t="str">
        <f>IF(Results!CQ24="N.D.", "N.D.",(Results!CQ24-AVERAGE(Results!CQ$67:CQ$69)))</f>
        <v>N.D.</v>
      </c>
      <c r="CI25" t="str">
        <f>IF(Results!CR24="N.D.", "N.D.",(Results!CR24-AVERAGE(Results!CR$67:CR$69)))</f>
        <v>N.D.</v>
      </c>
    </row>
    <row r="26" spans="1:87">
      <c r="A26" s="1" t="s">
        <v>9553</v>
      </c>
      <c r="B26" t="str">
        <f>IF(Results!I25="N.D.", "N.D.",(Results!I25-AVERAGE(Results!I$67:I$69)))</f>
        <v>N.D.</v>
      </c>
      <c r="C26">
        <f>IF(Results!J25="N.D.", "N.D.",(Results!J25-AVERAGE(Results!J$67:J$69)))</f>
        <v>0.96685985666666596</v>
      </c>
      <c r="D26">
        <f>IF(Results!K25="N.D.", "N.D.",(Results!K25-AVERAGE(Results!K$67:K$69)))</f>
        <v>0.8531633499999991</v>
      </c>
      <c r="E26">
        <f>IF(Results!L25="N.D.", "N.D.",(Results!L25-AVERAGE(Results!L$67:L$69)))</f>
        <v>1.8511348299999995</v>
      </c>
      <c r="F26" t="str">
        <f>IF(Results!M25="N.D.", "N.D.",(Results!M25-AVERAGE(Results!M$67:M$69)))</f>
        <v>N.D.</v>
      </c>
      <c r="G26">
        <f>IF(Results!N25="N.D.", "N.D.",(Results!N25-AVERAGE(Results!N$67:N$69)))</f>
        <v>2.561985104999998</v>
      </c>
      <c r="H26">
        <f>IF(Results!O25="N.D.", "N.D.",(Results!O25-AVERAGE(Results!O$67:O$69)))</f>
        <v>1.2932375333333344</v>
      </c>
      <c r="I26">
        <f>IF(Results!P25="N.D.", "N.D.",(Results!P25-AVERAGE(Results!P$67:P$69)))</f>
        <v>0.94855885666666673</v>
      </c>
      <c r="J26">
        <f>IF(Results!Q25="N.D.", "N.D.",(Results!Q25-AVERAGE(Results!Q$67:Q$69)))</f>
        <v>1.810557226666667</v>
      </c>
      <c r="K26">
        <f>IF(Results!R25="N.D.", "N.D.",(Results!R25-AVERAGE(Results!R$67:R$69)))</f>
        <v>1.4964746033333345</v>
      </c>
      <c r="L26">
        <f>IF(Results!S25="N.D.", "N.D.",(Results!S25-AVERAGE(Results!S$67:S$69)))</f>
        <v>0.61941520333333067</v>
      </c>
      <c r="M26">
        <f>IF(Results!T25="N.D.", "N.D.",(Results!T25-AVERAGE(Results!T$67:T$69)))</f>
        <v>2.8185761999999972</v>
      </c>
      <c r="N26">
        <f>IF(Results!U25="N.D.", "N.D.",(Results!U25-AVERAGE(Results!U$67:U$69)))</f>
        <v>3.3224404350000007</v>
      </c>
      <c r="O26" t="str">
        <f>IF(Results!V25="N.D.", "N.D.",(Results!V25-AVERAGE(Results!V$67:V$69)))</f>
        <v>N.D.</v>
      </c>
      <c r="P26" t="str">
        <f>IF(Results!W25="N.D.", "N.D.",(Results!W25-AVERAGE(Results!W$67:W$69)))</f>
        <v>N.D.</v>
      </c>
      <c r="Q26">
        <f>IF(Results!X25="N.D.", "N.D.",(Results!X25-AVERAGE(Results!X$67:X$69)))</f>
        <v>2.7707533200000007</v>
      </c>
      <c r="R26">
        <f>IF(Results!Y25="N.D.", "N.D.",(Results!Y25-AVERAGE(Results!Y$67:Y$69)))</f>
        <v>2.6049624250000001</v>
      </c>
      <c r="S26">
        <f>IF(Results!Z25="N.D.", "N.D.",(Results!Z25-AVERAGE(Results!Z$67:Z$69)))</f>
        <v>2.1491822233333338</v>
      </c>
      <c r="T26">
        <f>IF(Results!AA25="N.D.", "N.D.",(Results!AA25-AVERAGE(Results!AA$67:AA$69)))</f>
        <v>0.57981844666666582</v>
      </c>
      <c r="U26">
        <f>IF(Results!AB25="N.D.", "N.D.",(Results!AB25-AVERAGE(Results!AB$67:AB$69)))</f>
        <v>1.3155606266666684</v>
      </c>
      <c r="V26">
        <f>IF(Results!AC25="N.D.", "N.D.",(Results!AC25-AVERAGE(Results!AC$67:AC$69)))</f>
        <v>0.88082026000000013</v>
      </c>
      <c r="W26">
        <f>IF(Results!AD25="N.D.", "N.D.",(Results!AD25-AVERAGE(Results!AD$67:AD$69)))</f>
        <v>1.54667538333333</v>
      </c>
      <c r="X26">
        <f>IF(Results!AE25="N.D.", "N.D.",(Results!AE25-AVERAGE(Results!AE$67:AE$69)))</f>
        <v>1.2690951599999991</v>
      </c>
      <c r="Y26">
        <f>IF(Results!AF25="N.D.", "N.D.",(Results!AF25-AVERAGE(Results!AF$67:AF$69)))</f>
        <v>0.75298010333333387</v>
      </c>
      <c r="Z26" t="str">
        <f>IF(Results!AH25="N.D.", "N.D.",(Results!AH25-AVERAGE(Results!AH$67:AH$69)))</f>
        <v>N.D.</v>
      </c>
      <c r="AA26">
        <f>IF(Results!AI25="N.D.", "N.D.",(Results!AI25-AVERAGE(Results!AI$67:AI$69)))</f>
        <v>1.480581243333333</v>
      </c>
      <c r="AB26">
        <f>IF(Results!AJ25="N.D.", "N.D.",(Results!AJ25-AVERAGE(Results!AJ$67:AJ$69)))</f>
        <v>0.80946893666666497</v>
      </c>
      <c r="AC26" t="str">
        <f>IF(Results!AK25="N.D.", "N.D.",(Results!AK25-AVERAGE(Results!AK$67:AK$69)))</f>
        <v>N.D.</v>
      </c>
      <c r="AD26">
        <f>IF(Results!AL25="N.D.", "N.D.",(Results!AL25-AVERAGE(Results!AL$67:AL$69)))</f>
        <v>1.5161443999999982</v>
      </c>
      <c r="AE26">
        <f>IF(Results!AM25="N.D.", "N.D.",(Results!AM25-AVERAGE(Results!AM$67:AM$69)))</f>
        <v>4.5077484266666676</v>
      </c>
      <c r="AF26">
        <f>IF(Results!AN25="N.D.", "N.D.",(Results!AN25-AVERAGE(Results!AN$67:AN$69)))</f>
        <v>3.3978943933333312</v>
      </c>
      <c r="AG26" t="str">
        <f>IF(Results!AO25="N.D.", "N.D.",(Results!AO25-AVERAGE(Results!AO$67:AO$69)))</f>
        <v>N.D.</v>
      </c>
      <c r="AH26" t="str">
        <f>IF(Results!AP25="N.D.", "N.D.",(Results!AP25-AVERAGE(Results!AP$67:AP$69)))</f>
        <v>N.D.</v>
      </c>
      <c r="AI26">
        <f>IF(Results!AQ25="N.D.", "N.D.",(Results!AQ25-AVERAGE(Results!AQ$67:AQ$69)))</f>
        <v>2.2565205899999956</v>
      </c>
      <c r="AJ26">
        <f>IF(Results!AR25="N.D.", "N.D.",(Results!AR25-AVERAGE(Results!AR$67:AR$69)))</f>
        <v>2.1381254533333323</v>
      </c>
      <c r="AK26" t="str">
        <f>IF(Results!AS25="N.D.", "N.D.",(Results!AS25-AVERAGE(Results!AS$67:AS$69)))</f>
        <v>N.D.</v>
      </c>
      <c r="AL26">
        <f>IF(Results!AT25="N.D.", "N.D.",(Results!AT25-AVERAGE(Results!AT$67:AT$69)))</f>
        <v>1.1347811800000009</v>
      </c>
      <c r="AM26">
        <f>IF(Results!AU25="N.D.", "N.D.",(Results!AU25-AVERAGE(Results!AU$67:AU$69)))</f>
        <v>0.96745735666666732</v>
      </c>
      <c r="AN26" t="str">
        <f>IF(Results!AV25="N.D.", "N.D.",(Results!AV25-AVERAGE(Results!AV$67:AV$69)))</f>
        <v>N.D.</v>
      </c>
      <c r="AO26" t="str">
        <f>IF(Results!AW25="N.D.", "N.D.",(Results!AW25-AVERAGE(Results!AW$67:AW$69)))</f>
        <v>N.D.</v>
      </c>
      <c r="AP26">
        <f>IF(Results!AX25="N.D.", "N.D.",(Results!AX25-AVERAGE(Results!AX$67:AX$69)))</f>
        <v>0.66297210666666473</v>
      </c>
      <c r="AQ26" t="str">
        <f>IF(Results!AY25="N.D.", "N.D.",(Results!AY25-AVERAGE(Results!AY$67:AY$69)))</f>
        <v>N.D.</v>
      </c>
      <c r="AR26">
        <f>IF(Results!AZ25="N.D.", "N.D.",(Results!AZ25-AVERAGE(Results!AZ$67:AZ$69)))</f>
        <v>3.0228425849999994</v>
      </c>
      <c r="AS26">
        <f>IF(Results!BA25="N.D.", "N.D.",(Results!BA25-AVERAGE(Results!BA$67:BA$69)))</f>
        <v>1.4145504899999999</v>
      </c>
      <c r="AT26">
        <f>IF(Results!BB25="N.D.", "N.D.",(Results!BB25-AVERAGE(Results!BB$67:BB$69)))</f>
        <v>2.6285316899999991</v>
      </c>
      <c r="AU26">
        <f>IF(Results!BC25="N.D.", "N.D.",(Results!BC25-AVERAGE(Results!BC$67:BC$69)))</f>
        <v>1.3716921699999993</v>
      </c>
      <c r="AV26" t="str">
        <f>IF(Results!BD25="N.D.", "N.D.",(Results!BD25-AVERAGE(Results!BD$67:BD$69)))</f>
        <v>N.D.</v>
      </c>
      <c r="AW26" t="str">
        <f>IF(Results!BE25="N.D.", "N.D.",(Results!BE25-AVERAGE(Results!BE$67:BE$69)))</f>
        <v>N.D.</v>
      </c>
      <c r="AX26" t="str">
        <f>IF(Results!BF25="N.D.", "N.D.",(Results!BF25-AVERAGE(Results!BF$67:BF$69)))</f>
        <v>N.D.</v>
      </c>
      <c r="AY26" t="str">
        <f>IF(Results!BG25="N.D.", "N.D.",(Results!BG25-AVERAGE(Results!BG$67:BG$69)))</f>
        <v>N.D.</v>
      </c>
      <c r="AZ26" t="str">
        <f>IF(Results!BH25="N.D.", "N.D.",(Results!BH25-AVERAGE(Results!BH$67:BH$69)))</f>
        <v>N.D.</v>
      </c>
      <c r="BA26" t="str">
        <f>IF(Results!BI25="N.D.", "N.D.",(Results!BI25-AVERAGE(Results!BI$67:BI$69)))</f>
        <v>N.D.</v>
      </c>
      <c r="BB26" t="str">
        <f>IF(Results!BJ25="N.D.", "N.D.",(Results!BJ25-AVERAGE(Results!BJ$67:BJ$69)))</f>
        <v>N.D.</v>
      </c>
      <c r="BC26">
        <f>IF(Results!BK25="N.D.", "N.D.",(Results!BK25-AVERAGE(Results!BK$67:BK$69)))</f>
        <v>3.5892939900000016</v>
      </c>
      <c r="BD26" t="str">
        <f>IF(Results!BL25="N.D.", "N.D.",(Results!BL25-AVERAGE(Results!BL$67:BL$69)))</f>
        <v>N.D.</v>
      </c>
      <c r="BE26">
        <f>IF(Results!BM25="N.D.", "N.D.",(Results!BM25-AVERAGE(Results!BM$67:BM$69)))</f>
        <v>-0.16801193000000225</v>
      </c>
      <c r="BF26">
        <f>IF(Results!BN25="N.D.", "N.D.",(Results!BN25-AVERAGE(Results!BN$67:BN$69)))</f>
        <v>2.0433960000000013</v>
      </c>
      <c r="BG26">
        <f>IF(Results!BO25="N.D.", "N.D.",(Results!BO25-AVERAGE(Results!BO$67:BO$69)))</f>
        <v>2.0434533733333318</v>
      </c>
      <c r="BH26">
        <f>IF(Results!BP25="N.D.", "N.D.",(Results!BP25-AVERAGE(Results!BP$67:BP$69)))</f>
        <v>-0.24310378333333205</v>
      </c>
      <c r="BI26">
        <f>IF(Results!BQ25="N.D.", "N.D.",(Results!BQ25-AVERAGE(Results!BQ$67:BQ$69)))</f>
        <v>-0.80408794333333589</v>
      </c>
      <c r="BJ26" t="str">
        <f>IF(Results!BR25="N.D.", "N.D.",(Results!BR25-AVERAGE(Results!BR$67:BR$69)))</f>
        <v>N.D.</v>
      </c>
      <c r="BK26">
        <f>IF(Results!BS25="N.D.", "N.D.",(Results!BS25-AVERAGE(Results!BS$67:BS$69)))</f>
        <v>1.0455358700000019</v>
      </c>
      <c r="BL26" t="str">
        <f>IF(Results!BT25="N.D.", "N.D.",(Results!BT25-AVERAGE(Results!BT$67:BT$69)))</f>
        <v>N.D.</v>
      </c>
      <c r="BM26" t="str">
        <f>IF(Results!BU25="N.D.", "N.D.",(Results!BU25-AVERAGE(Results!BU$67:BU$69)))</f>
        <v>N.D.</v>
      </c>
      <c r="BN26" t="str">
        <f>IF(Results!BV25="N.D.", "N.D.",(Results!BV25-AVERAGE(Results!BV$67:BV$69)))</f>
        <v>N.D.</v>
      </c>
      <c r="BO26" t="str">
        <f>IF(Results!BW25="N.D.", "N.D.",(Results!BW25-AVERAGE(Results!BW$67:BW$69)))</f>
        <v>N.D.</v>
      </c>
      <c r="BP26">
        <f>IF(Results!BX25="N.D.", "N.D.",(Results!BX25-AVERAGE(Results!BX$67:BX$69)))</f>
        <v>1.2444839699999974</v>
      </c>
      <c r="BQ26">
        <f>IF(Results!BY25="N.D.", "N.D.",(Results!BY25-AVERAGE(Results!BY$67:BY$69)))</f>
        <v>1.4382853733333327</v>
      </c>
      <c r="BR26">
        <f>IF(Results!BZ25="N.D.", "N.D.",(Results!BZ25-AVERAGE(Results!BZ$67:BZ$69)))</f>
        <v>2.451813276666666</v>
      </c>
      <c r="BS26" t="str">
        <f>IF(Results!CA25="N.D.", "N.D.",(Results!CA25-AVERAGE(Results!CA$67:CA$69)))</f>
        <v>N.D.</v>
      </c>
      <c r="BT26" t="str">
        <f>IF(Results!CB25="N.D.", "N.D.",(Results!CB25-AVERAGE(Results!CB$67:CB$69)))</f>
        <v>N.D.</v>
      </c>
      <c r="BU26" t="str">
        <f>IF(Results!CC25="N.D.", "N.D.",(Results!CC25-AVERAGE(Results!CC$67:CC$69)))</f>
        <v>N.D.</v>
      </c>
      <c r="BV26" t="str">
        <f>IF(Results!CD25="N.D.", "N.D.",(Results!CD25-AVERAGE(Results!CD$67:CD$69)))</f>
        <v>N.D.</v>
      </c>
      <c r="BW26">
        <f>IF(Results!CE25="N.D.", "N.D.",(Results!CE25-AVERAGE(Results!CE$67:CE$69)))</f>
        <v>1.8375214433333298</v>
      </c>
      <c r="BX26" t="str">
        <f>IF(Results!CF25="N.D.", "N.D.",(Results!CF25-AVERAGE(Results!CF$67:CF$69)))</f>
        <v>N.D.</v>
      </c>
      <c r="BY26">
        <f>IF(Results!CG25="N.D.", "N.D.",(Results!CG25-AVERAGE(Results!CG$67:CG$69)))</f>
        <v>1.7319513949999994</v>
      </c>
      <c r="BZ26" t="str">
        <f>IF(Results!CH25="N.D.", "N.D.",(Results!CH25-AVERAGE(Results!CH$67:CH$69)))</f>
        <v>N.D.</v>
      </c>
      <c r="CA26" t="str">
        <f>IF(Results!CI25="N.D.", "N.D.",(Results!CI25-AVERAGE(Results!CI$67:CI$69)))</f>
        <v>N.D.</v>
      </c>
      <c r="CB26" t="str">
        <f>IF(Results!CJ25="N.D.", "N.D.",(Results!CJ25-AVERAGE(Results!CJ$67:CJ$69)))</f>
        <v>N.D.</v>
      </c>
      <c r="CC26">
        <f>IF(Results!CK25="N.D.", "N.D.",(Results!CK25-AVERAGE(Results!CK$67:CK$69)))</f>
        <v>3.4933172550000009</v>
      </c>
      <c r="CD26">
        <f>IF(Results!CL25="N.D.", "N.D.",(Results!CL25-AVERAGE(Results!CL$67:CL$69)))</f>
        <v>0.62081507333333263</v>
      </c>
      <c r="CE26" t="str">
        <f>IF(Results!CM25="N.D.", "N.D.",(Results!CM25-AVERAGE(Results!CM$67:CM$69)))</f>
        <v>N.D.</v>
      </c>
      <c r="CF26" t="str">
        <f>IF(Results!CO25="N.D.", "N.D.",(Results!CO25-AVERAGE(Results!CO$67:CO$69)))</f>
        <v>N.D.</v>
      </c>
      <c r="CG26" t="str">
        <f>IF(Results!CP25="N.D.", "N.D.",(Results!CP25-AVERAGE(Results!CP$67:CP$69)))</f>
        <v>N.D.</v>
      </c>
      <c r="CH26">
        <f>IF(Results!CQ25="N.D.", "N.D.",(Results!CQ25-AVERAGE(Results!CQ$67:CQ$69)))</f>
        <v>0.38601127999999818</v>
      </c>
      <c r="CI26">
        <f>IF(Results!CR25="N.D.", "N.D.",(Results!CR25-AVERAGE(Results!CR$67:CR$69)))</f>
        <v>1.8667880650000015</v>
      </c>
    </row>
    <row r="27" spans="1:87">
      <c r="A27" s="1" t="s">
        <v>2445</v>
      </c>
      <c r="B27" t="str">
        <f>IF(Results!I26="N.D.", "N.D.",(Results!I26-AVERAGE(Results!I$67:I$69)))</f>
        <v>N.D.</v>
      </c>
      <c r="C27" t="str">
        <f>IF(Results!J26="N.D.", "N.D.",(Results!J26-AVERAGE(Results!J$67:J$69)))</f>
        <v>N.D.</v>
      </c>
      <c r="D27" t="str">
        <f>IF(Results!K26="N.D.", "N.D.",(Results!K26-AVERAGE(Results!K$67:K$69)))</f>
        <v>N.D.</v>
      </c>
      <c r="E27" t="str">
        <f>IF(Results!L26="N.D.", "N.D.",(Results!L26-AVERAGE(Results!L$67:L$69)))</f>
        <v>N.D.</v>
      </c>
      <c r="F27" t="str">
        <f>IF(Results!M26="N.D.", "N.D.",(Results!M26-AVERAGE(Results!M$67:M$69)))</f>
        <v>N.D.</v>
      </c>
      <c r="G27" t="str">
        <f>IF(Results!N26="N.D.", "N.D.",(Results!N26-AVERAGE(Results!N$67:N$69)))</f>
        <v>N.D.</v>
      </c>
      <c r="H27" t="str">
        <f>IF(Results!O26="N.D.", "N.D.",(Results!O26-AVERAGE(Results!O$67:O$69)))</f>
        <v>N.D.</v>
      </c>
      <c r="I27">
        <f>IF(Results!P26="N.D.", "N.D.",(Results!P26-AVERAGE(Results!P$67:P$69)))</f>
        <v>6.3160962866666672</v>
      </c>
      <c r="J27">
        <f>IF(Results!Q26="N.D.", "N.D.",(Results!Q26-AVERAGE(Results!Q$67:Q$69)))</f>
        <v>7.0334275266666673</v>
      </c>
      <c r="K27" t="str">
        <f>IF(Results!R26="N.D.", "N.D.",(Results!R26-AVERAGE(Results!R$67:R$69)))</f>
        <v>N.D.</v>
      </c>
      <c r="L27">
        <f>IF(Results!S26="N.D.", "N.D.",(Results!S26-AVERAGE(Results!S$67:S$69)))</f>
        <v>6.8459006733333307</v>
      </c>
      <c r="M27">
        <f>IF(Results!T26="N.D.", "N.D.",(Results!T26-AVERAGE(Results!T$67:T$69)))</f>
        <v>7.6091970799999995</v>
      </c>
      <c r="N27" t="str">
        <f>IF(Results!U26="N.D.", "N.D.",(Results!U26-AVERAGE(Results!U$67:U$69)))</f>
        <v>N.D.</v>
      </c>
      <c r="O27" t="str">
        <f>IF(Results!V26="N.D.", "N.D.",(Results!V26-AVERAGE(Results!V$67:V$69)))</f>
        <v>N.D.</v>
      </c>
      <c r="P27" t="str">
        <f>IF(Results!W26="N.D.", "N.D.",(Results!W26-AVERAGE(Results!W$67:W$69)))</f>
        <v>N.D.</v>
      </c>
      <c r="Q27" t="str">
        <f>IF(Results!X26="N.D.", "N.D.",(Results!X26-AVERAGE(Results!X$67:X$69)))</f>
        <v>N.D.</v>
      </c>
      <c r="R27" t="str">
        <f>IF(Results!Y26="N.D.", "N.D.",(Results!Y26-AVERAGE(Results!Y$67:Y$69)))</f>
        <v>N.D.</v>
      </c>
      <c r="S27" t="str">
        <f>IF(Results!Z26="N.D.", "N.D.",(Results!Z26-AVERAGE(Results!Z$67:Z$69)))</f>
        <v>N.D.</v>
      </c>
      <c r="T27" t="str">
        <f>IF(Results!AA26="N.D.", "N.D.",(Results!AA26-AVERAGE(Results!AA$67:AA$69)))</f>
        <v>N.D.</v>
      </c>
      <c r="U27" t="str">
        <f>IF(Results!AB26="N.D.", "N.D.",(Results!AB26-AVERAGE(Results!AB$67:AB$69)))</f>
        <v>N.D.</v>
      </c>
      <c r="V27" t="str">
        <f>IF(Results!AC26="N.D.", "N.D.",(Results!AC26-AVERAGE(Results!AC$67:AC$69)))</f>
        <v>N.D.</v>
      </c>
      <c r="W27" t="str">
        <f>IF(Results!AD26="N.D.", "N.D.",(Results!AD26-AVERAGE(Results!AD$67:AD$69)))</f>
        <v>N.D.</v>
      </c>
      <c r="X27" t="str">
        <f>IF(Results!AE26="N.D.", "N.D.",(Results!AE26-AVERAGE(Results!AE$67:AE$69)))</f>
        <v>N.D.</v>
      </c>
      <c r="Y27" t="str">
        <f>IF(Results!AF26="N.D.", "N.D.",(Results!AF26-AVERAGE(Results!AF$67:AF$69)))</f>
        <v>N.D.</v>
      </c>
      <c r="Z27" t="str">
        <f>IF(Results!AH26="N.D.", "N.D.",(Results!AH26-AVERAGE(Results!AH$67:AH$69)))</f>
        <v>N.D.</v>
      </c>
      <c r="AA27" t="str">
        <f>IF(Results!AI26="N.D.", "N.D.",(Results!AI26-AVERAGE(Results!AI$67:AI$69)))</f>
        <v>N.D.</v>
      </c>
      <c r="AB27" t="str">
        <f>IF(Results!AJ26="N.D.", "N.D.",(Results!AJ26-AVERAGE(Results!AJ$67:AJ$69)))</f>
        <v>N.D.</v>
      </c>
      <c r="AC27" t="str">
        <f>IF(Results!AK26="N.D.", "N.D.",(Results!AK26-AVERAGE(Results!AK$67:AK$69)))</f>
        <v>N.D.</v>
      </c>
      <c r="AD27" t="str">
        <f>IF(Results!AL26="N.D.", "N.D.",(Results!AL26-AVERAGE(Results!AL$67:AL$69)))</f>
        <v>N.D.</v>
      </c>
      <c r="AE27">
        <f>IF(Results!AM26="N.D.", "N.D.",(Results!AM26-AVERAGE(Results!AM$67:AM$69)))</f>
        <v>5.989043426666667</v>
      </c>
      <c r="AF27">
        <f>IF(Results!AN26="N.D.", "N.D.",(Results!AN26-AVERAGE(Results!AN$67:AN$69)))</f>
        <v>7.817024683333333</v>
      </c>
      <c r="AG27">
        <f>IF(Results!AO26="N.D.", "N.D.",(Results!AO26-AVERAGE(Results!AO$67:AO$69)))</f>
        <v>6.417676003333332</v>
      </c>
      <c r="AH27">
        <f>IF(Results!AP26="N.D.", "N.D.",(Results!AP26-AVERAGE(Results!AP$67:AP$69)))</f>
        <v>6.1183318066666654</v>
      </c>
      <c r="AI27">
        <f>IF(Results!AQ26="N.D.", "N.D.",(Results!AQ26-AVERAGE(Results!AQ$67:AQ$69)))</f>
        <v>5.3958676599999986</v>
      </c>
      <c r="AJ27">
        <f>IF(Results!AR26="N.D.", "N.D.",(Results!AR26-AVERAGE(Results!AR$67:AR$69)))</f>
        <v>5.1003908333333339</v>
      </c>
      <c r="AK27" t="str">
        <f>IF(Results!AS26="N.D.", "N.D.",(Results!AS26-AVERAGE(Results!AS$67:AS$69)))</f>
        <v>N.D.</v>
      </c>
      <c r="AL27" t="str">
        <f>IF(Results!AT26="N.D.", "N.D.",(Results!AT26-AVERAGE(Results!AT$67:AT$69)))</f>
        <v>N.D.</v>
      </c>
      <c r="AM27" t="str">
        <f>IF(Results!AU26="N.D.", "N.D.",(Results!AU26-AVERAGE(Results!AU$67:AU$69)))</f>
        <v>N.D.</v>
      </c>
      <c r="AN27" t="str">
        <f>IF(Results!AV26="N.D.", "N.D.",(Results!AV26-AVERAGE(Results!AV$67:AV$69)))</f>
        <v>N.D.</v>
      </c>
      <c r="AO27" t="str">
        <f>IF(Results!AW26="N.D.", "N.D.",(Results!AW26-AVERAGE(Results!AW$67:AW$69)))</f>
        <v>N.D.</v>
      </c>
      <c r="AP27" t="str">
        <f>IF(Results!AX26="N.D.", "N.D.",(Results!AX26-AVERAGE(Results!AX$67:AX$69)))</f>
        <v>N.D.</v>
      </c>
      <c r="AQ27" t="str">
        <f>IF(Results!AY26="N.D.", "N.D.",(Results!AY26-AVERAGE(Results!AY$67:AY$69)))</f>
        <v>N.D.</v>
      </c>
      <c r="AR27" t="str">
        <f>IF(Results!AZ26="N.D.", "N.D.",(Results!AZ26-AVERAGE(Results!AZ$67:AZ$69)))</f>
        <v>N.D.</v>
      </c>
      <c r="AS27" t="str">
        <f>IF(Results!BA26="N.D.", "N.D.",(Results!BA26-AVERAGE(Results!BA$67:BA$69)))</f>
        <v>N.D.</v>
      </c>
      <c r="AT27" t="str">
        <f>IF(Results!BB26="N.D.", "N.D.",(Results!BB26-AVERAGE(Results!BB$67:BB$69)))</f>
        <v>N.D.</v>
      </c>
      <c r="AU27" t="str">
        <f>IF(Results!BC26="N.D.", "N.D.",(Results!BC26-AVERAGE(Results!BC$67:BC$69)))</f>
        <v>N.D.</v>
      </c>
      <c r="AV27" t="str">
        <f>IF(Results!BD26="N.D.", "N.D.",(Results!BD26-AVERAGE(Results!BD$67:BD$69)))</f>
        <v>N.D.</v>
      </c>
      <c r="AW27" t="str">
        <f>IF(Results!BE26="N.D.", "N.D.",(Results!BE26-AVERAGE(Results!BE$67:BE$69)))</f>
        <v>N.D.</v>
      </c>
      <c r="AX27" t="str">
        <f>IF(Results!BF26="N.D.", "N.D.",(Results!BF26-AVERAGE(Results!BF$67:BF$69)))</f>
        <v>N.D.</v>
      </c>
      <c r="AY27" t="str">
        <f>IF(Results!BG26="N.D.", "N.D.",(Results!BG26-AVERAGE(Results!BG$67:BG$69)))</f>
        <v>N.D.</v>
      </c>
      <c r="AZ27">
        <f>IF(Results!BH26="N.D.", "N.D.",(Results!BH26-AVERAGE(Results!BH$67:BH$69)))</f>
        <v>4.2163206066666667</v>
      </c>
      <c r="BA27">
        <f>IF(Results!BI26="N.D.", "N.D.",(Results!BI26-AVERAGE(Results!BI$67:BI$69)))</f>
        <v>3.5692496600000005</v>
      </c>
      <c r="BB27">
        <f>IF(Results!BJ26="N.D.", "N.D.",(Results!BJ26-AVERAGE(Results!BJ$67:BJ$69)))</f>
        <v>3.0616708300000006</v>
      </c>
      <c r="BC27" t="str">
        <f>IF(Results!BK26="N.D.", "N.D.",(Results!BK26-AVERAGE(Results!BK$67:BK$69)))</f>
        <v>N.D.</v>
      </c>
      <c r="BD27" t="str">
        <f>IF(Results!BL26="N.D.", "N.D.",(Results!BL26-AVERAGE(Results!BL$67:BL$69)))</f>
        <v>N.D.</v>
      </c>
      <c r="BE27" t="str">
        <f>IF(Results!BM26="N.D.", "N.D.",(Results!BM26-AVERAGE(Results!BM$67:BM$69)))</f>
        <v>N.D.</v>
      </c>
      <c r="BF27" t="str">
        <f>IF(Results!BN26="N.D.", "N.D.",(Results!BN26-AVERAGE(Results!BN$67:BN$69)))</f>
        <v>N.D.</v>
      </c>
      <c r="BG27" t="str">
        <f>IF(Results!BO26="N.D.", "N.D.",(Results!BO26-AVERAGE(Results!BO$67:BO$69)))</f>
        <v>N.D.</v>
      </c>
      <c r="BH27" t="str">
        <f>IF(Results!BP26="N.D.", "N.D.",(Results!BP26-AVERAGE(Results!BP$67:BP$69)))</f>
        <v>N.D.</v>
      </c>
      <c r="BI27" t="str">
        <f>IF(Results!BQ26="N.D.", "N.D.",(Results!BQ26-AVERAGE(Results!BQ$67:BQ$69)))</f>
        <v>N.D.</v>
      </c>
      <c r="BJ27" t="str">
        <f>IF(Results!BR26="N.D.", "N.D.",(Results!BR26-AVERAGE(Results!BR$67:BR$69)))</f>
        <v>N.D.</v>
      </c>
      <c r="BK27" t="str">
        <f>IF(Results!BS26="N.D.", "N.D.",(Results!BS26-AVERAGE(Results!BS$67:BS$69)))</f>
        <v>N.D.</v>
      </c>
      <c r="BL27" t="str">
        <f>IF(Results!BT26="N.D.", "N.D.",(Results!BT26-AVERAGE(Results!BT$67:BT$69)))</f>
        <v>N.D.</v>
      </c>
      <c r="BM27" t="str">
        <f>IF(Results!BU26="N.D.", "N.D.",(Results!BU26-AVERAGE(Results!BU$67:BU$69)))</f>
        <v>N.D.</v>
      </c>
      <c r="BN27" t="str">
        <f>IF(Results!BV26="N.D.", "N.D.",(Results!BV26-AVERAGE(Results!BV$67:BV$69)))</f>
        <v>N.D.</v>
      </c>
      <c r="BO27" t="str">
        <f>IF(Results!BW26="N.D.", "N.D.",(Results!BW26-AVERAGE(Results!BW$67:BW$69)))</f>
        <v>N.D.</v>
      </c>
      <c r="BP27" t="str">
        <f>IF(Results!BX26="N.D.", "N.D.",(Results!BX26-AVERAGE(Results!BX$67:BX$69)))</f>
        <v>N.D.</v>
      </c>
      <c r="BQ27" t="str">
        <f>IF(Results!BY26="N.D.", "N.D.",(Results!BY26-AVERAGE(Results!BY$67:BY$69)))</f>
        <v>N.D.</v>
      </c>
      <c r="BR27" t="str">
        <f>IF(Results!BZ26="N.D.", "N.D.",(Results!BZ26-AVERAGE(Results!BZ$67:BZ$69)))</f>
        <v>N.D.</v>
      </c>
      <c r="BS27" t="str">
        <f>IF(Results!CA26="N.D.", "N.D.",(Results!CA26-AVERAGE(Results!CA$67:CA$69)))</f>
        <v>N.D.</v>
      </c>
      <c r="BT27" t="str">
        <f>IF(Results!CB26="N.D.", "N.D.",(Results!CB26-AVERAGE(Results!CB$67:CB$69)))</f>
        <v>N.D.</v>
      </c>
      <c r="BU27" t="str">
        <f>IF(Results!CC26="N.D.", "N.D.",(Results!CC26-AVERAGE(Results!CC$67:CC$69)))</f>
        <v>N.D.</v>
      </c>
      <c r="BV27" t="str">
        <f>IF(Results!CD26="N.D.", "N.D.",(Results!CD26-AVERAGE(Results!CD$67:CD$69)))</f>
        <v>N.D.</v>
      </c>
      <c r="BW27" t="str">
        <f>IF(Results!CE26="N.D.", "N.D.",(Results!CE26-AVERAGE(Results!CE$67:CE$69)))</f>
        <v>N.D.</v>
      </c>
      <c r="BX27" t="str">
        <f>IF(Results!CF26="N.D.", "N.D.",(Results!CF26-AVERAGE(Results!CF$67:CF$69)))</f>
        <v>N.D.</v>
      </c>
      <c r="BY27" t="str">
        <f>IF(Results!CG26="N.D.", "N.D.",(Results!CG26-AVERAGE(Results!CG$67:CG$69)))</f>
        <v>N.D.</v>
      </c>
      <c r="BZ27">
        <f>IF(Results!CH26="N.D.", "N.D.",(Results!CH26-AVERAGE(Results!CH$67:CH$69)))</f>
        <v>4.3944316366666669</v>
      </c>
      <c r="CA27" t="str">
        <f>IF(Results!CI26="N.D.", "N.D.",(Results!CI26-AVERAGE(Results!CI$67:CI$69)))</f>
        <v>N.D.</v>
      </c>
      <c r="CB27" t="str">
        <f>IF(Results!CJ26="N.D.", "N.D.",(Results!CJ26-AVERAGE(Results!CJ$67:CJ$69)))</f>
        <v>N.D.</v>
      </c>
      <c r="CC27" t="str">
        <f>IF(Results!CK26="N.D.", "N.D.",(Results!CK26-AVERAGE(Results!CK$67:CK$69)))</f>
        <v>N.D.</v>
      </c>
      <c r="CD27">
        <f>IF(Results!CL26="N.D.", "N.D.",(Results!CL26-AVERAGE(Results!CL$67:CL$69)))</f>
        <v>3.2768512133333303</v>
      </c>
      <c r="CE27" t="str">
        <f>IF(Results!CM26="N.D.", "N.D.",(Results!CM26-AVERAGE(Results!CM$67:CM$69)))</f>
        <v>N.D.</v>
      </c>
      <c r="CF27">
        <f>IF(Results!CO26="N.D.", "N.D.",(Results!CO26-AVERAGE(Results!CO$67:CO$69)))</f>
        <v>2.3732608599999985</v>
      </c>
      <c r="CG27">
        <f>IF(Results!CP26="N.D.", "N.D.",(Results!CP26-AVERAGE(Results!CP$67:CP$69)))</f>
        <v>4.1792233266666656</v>
      </c>
      <c r="CH27" t="str">
        <f>IF(Results!CQ26="N.D.", "N.D.",(Results!CQ26-AVERAGE(Results!CQ$67:CQ$69)))</f>
        <v>N.D.</v>
      </c>
      <c r="CI27" t="str">
        <f>IF(Results!CR26="N.D.", "N.D.",(Results!CR26-AVERAGE(Results!CR$67:CR$69)))</f>
        <v>N.D.</v>
      </c>
    </row>
    <row r="28" spans="1:87">
      <c r="A28" s="1" t="s">
        <v>2446</v>
      </c>
      <c r="B28" t="str">
        <f>IF(Results!I27="N.D.", "N.D.",(Results!I27-AVERAGE(Results!I$67:I$69)))</f>
        <v>N.D.</v>
      </c>
      <c r="C28" t="str">
        <f>IF(Results!J27="N.D.", "N.D.",(Results!J27-AVERAGE(Results!J$67:J$69)))</f>
        <v>N.D.</v>
      </c>
      <c r="D28" t="str">
        <f>IF(Results!K27="N.D.", "N.D.",(Results!K27-AVERAGE(Results!K$67:K$69)))</f>
        <v>N.D.</v>
      </c>
      <c r="E28" t="str">
        <f>IF(Results!L27="N.D.", "N.D.",(Results!L27-AVERAGE(Results!L$67:L$69)))</f>
        <v>N.D.</v>
      </c>
      <c r="F28" t="str">
        <f>IF(Results!M27="N.D.", "N.D.",(Results!M27-AVERAGE(Results!M$67:M$69)))</f>
        <v>N.D.</v>
      </c>
      <c r="G28" t="str">
        <f>IF(Results!N27="N.D.", "N.D.",(Results!N27-AVERAGE(Results!N$67:N$69)))</f>
        <v>N.D.</v>
      </c>
      <c r="H28">
        <f>IF(Results!O27="N.D.", "N.D.",(Results!O27-AVERAGE(Results!O$67:O$69)))</f>
        <v>4.1227309433333357</v>
      </c>
      <c r="I28">
        <f>IF(Results!P27="N.D.", "N.D.",(Results!P27-AVERAGE(Results!P$67:P$69)))</f>
        <v>6.3444174066666683</v>
      </c>
      <c r="J28">
        <f>IF(Results!Q27="N.D.", "N.D.",(Results!Q27-AVERAGE(Results!Q$67:Q$69)))</f>
        <v>6.7753329566666665</v>
      </c>
      <c r="K28">
        <f>IF(Results!R27="N.D.", "N.D.",(Results!R27-AVERAGE(Results!R$67:R$69)))</f>
        <v>5.3349185633333338</v>
      </c>
      <c r="L28">
        <f>IF(Results!S27="N.D.", "N.D.",(Results!S27-AVERAGE(Results!S$67:S$69)))</f>
        <v>4.1449891333333309</v>
      </c>
      <c r="M28">
        <f>IF(Results!T27="N.D.", "N.D.",(Results!T27-AVERAGE(Results!T$67:T$69)))</f>
        <v>6.5706284399999983</v>
      </c>
      <c r="N28" t="str">
        <f>IF(Results!U27="N.D.", "N.D.",(Results!U27-AVERAGE(Results!U$67:U$69)))</f>
        <v>N.D.</v>
      </c>
      <c r="O28" t="str">
        <f>IF(Results!V27="N.D.", "N.D.",(Results!V27-AVERAGE(Results!V$67:V$69)))</f>
        <v>N.D.</v>
      </c>
      <c r="P28" t="str">
        <f>IF(Results!W27="N.D.", "N.D.",(Results!W27-AVERAGE(Results!W$67:W$69)))</f>
        <v>N.D.</v>
      </c>
      <c r="Q28" t="str">
        <f>IF(Results!X27="N.D.", "N.D.",(Results!X27-AVERAGE(Results!X$67:X$69)))</f>
        <v>N.D.</v>
      </c>
      <c r="R28" t="str">
        <f>IF(Results!Y27="N.D.", "N.D.",(Results!Y27-AVERAGE(Results!Y$67:Y$69)))</f>
        <v>N.D.</v>
      </c>
      <c r="S28" t="str">
        <f>IF(Results!Z27="N.D.", "N.D.",(Results!Z27-AVERAGE(Results!Z$67:Z$69)))</f>
        <v>N.D.</v>
      </c>
      <c r="T28" t="str">
        <f>IF(Results!AA27="N.D.", "N.D.",(Results!AA27-AVERAGE(Results!AA$67:AA$69)))</f>
        <v>N.D.</v>
      </c>
      <c r="U28" t="str">
        <f>IF(Results!AB27="N.D.", "N.D.",(Results!AB27-AVERAGE(Results!AB$67:AB$69)))</f>
        <v>N.D.</v>
      </c>
      <c r="V28" t="str">
        <f>IF(Results!AC27="N.D.", "N.D.",(Results!AC27-AVERAGE(Results!AC$67:AC$69)))</f>
        <v>N.D.</v>
      </c>
      <c r="W28" t="str">
        <f>IF(Results!AD27="N.D.", "N.D.",(Results!AD27-AVERAGE(Results!AD$67:AD$69)))</f>
        <v>N.D.</v>
      </c>
      <c r="X28" t="str">
        <f>IF(Results!AE27="N.D.", "N.D.",(Results!AE27-AVERAGE(Results!AE$67:AE$69)))</f>
        <v>N.D.</v>
      </c>
      <c r="Y28" t="str">
        <f>IF(Results!AF27="N.D.", "N.D.",(Results!AF27-AVERAGE(Results!AF$67:AF$69)))</f>
        <v>N.D.</v>
      </c>
      <c r="Z28" t="str">
        <f>IF(Results!AH27="N.D.", "N.D.",(Results!AH27-AVERAGE(Results!AH$67:AH$69)))</f>
        <v>N.D.</v>
      </c>
      <c r="AA28" t="str">
        <f>IF(Results!AI27="N.D.", "N.D.",(Results!AI27-AVERAGE(Results!AI$67:AI$69)))</f>
        <v>N.D.</v>
      </c>
      <c r="AB28" t="str">
        <f>IF(Results!AJ27="N.D.", "N.D.",(Results!AJ27-AVERAGE(Results!AJ$67:AJ$69)))</f>
        <v>N.D.</v>
      </c>
      <c r="AC28" t="str">
        <f>IF(Results!AK27="N.D.", "N.D.",(Results!AK27-AVERAGE(Results!AK$67:AK$69)))</f>
        <v>N.D.</v>
      </c>
      <c r="AD28" t="str">
        <f>IF(Results!AL27="N.D.", "N.D.",(Results!AL27-AVERAGE(Results!AL$67:AL$69)))</f>
        <v>N.D.</v>
      </c>
      <c r="AE28">
        <f>IF(Results!AM27="N.D.", "N.D.",(Results!AM27-AVERAGE(Results!AM$67:AM$69)))</f>
        <v>10.449614656666666</v>
      </c>
      <c r="AF28" t="str">
        <f>IF(Results!AN27="N.D.", "N.D.",(Results!AN27-AVERAGE(Results!AN$67:AN$69)))</f>
        <v>N.D.</v>
      </c>
      <c r="AG28" t="str">
        <f>IF(Results!AO27="N.D.", "N.D.",(Results!AO27-AVERAGE(Results!AO$67:AO$69)))</f>
        <v>N.D.</v>
      </c>
      <c r="AH28" t="str">
        <f>IF(Results!AP27="N.D.", "N.D.",(Results!AP27-AVERAGE(Results!AP$67:AP$69)))</f>
        <v>N.D.</v>
      </c>
      <c r="AI28" t="str">
        <f>IF(Results!AQ27="N.D.", "N.D.",(Results!AQ27-AVERAGE(Results!AQ$67:AQ$69)))</f>
        <v>N.D.</v>
      </c>
      <c r="AJ28" t="str">
        <f>IF(Results!AR27="N.D.", "N.D.",(Results!AR27-AVERAGE(Results!AR$67:AR$69)))</f>
        <v>N.D.</v>
      </c>
      <c r="AK28" t="str">
        <f>IF(Results!AS27="N.D.", "N.D.",(Results!AS27-AVERAGE(Results!AS$67:AS$69)))</f>
        <v>N.D.</v>
      </c>
      <c r="AL28" t="str">
        <f>IF(Results!AT27="N.D.", "N.D.",(Results!AT27-AVERAGE(Results!AT$67:AT$69)))</f>
        <v>N.D.</v>
      </c>
      <c r="AM28" t="str">
        <f>IF(Results!AU27="N.D.", "N.D.",(Results!AU27-AVERAGE(Results!AU$67:AU$69)))</f>
        <v>N.D.</v>
      </c>
      <c r="AN28" t="str">
        <f>IF(Results!AV27="N.D.", "N.D.",(Results!AV27-AVERAGE(Results!AV$67:AV$69)))</f>
        <v>N.D.</v>
      </c>
      <c r="AO28" t="str">
        <f>IF(Results!AW27="N.D.", "N.D.",(Results!AW27-AVERAGE(Results!AW$67:AW$69)))</f>
        <v>N.D.</v>
      </c>
      <c r="AP28" t="str">
        <f>IF(Results!AX27="N.D.", "N.D.",(Results!AX27-AVERAGE(Results!AX$67:AX$69)))</f>
        <v>N.D.</v>
      </c>
      <c r="AQ28" t="str">
        <f>IF(Results!AY27="N.D.", "N.D.",(Results!AY27-AVERAGE(Results!AY$67:AY$69)))</f>
        <v>N.D.</v>
      </c>
      <c r="AR28">
        <f>IF(Results!AZ27="N.D.", "N.D.",(Results!AZ27-AVERAGE(Results!AZ$67:AZ$69)))</f>
        <v>5.9407558949999988</v>
      </c>
      <c r="AS28" t="str">
        <f>IF(Results!BA27="N.D.", "N.D.",(Results!BA27-AVERAGE(Results!BA$67:BA$69)))</f>
        <v>N.D.</v>
      </c>
      <c r="AT28" t="str">
        <f>IF(Results!BB27="N.D.", "N.D.",(Results!BB27-AVERAGE(Results!BB$67:BB$69)))</f>
        <v>N.D.</v>
      </c>
      <c r="AU28">
        <f>IF(Results!BC27="N.D.", "N.D.",(Results!BC27-AVERAGE(Results!BC$67:BC$69)))</f>
        <v>4.1438432799999987</v>
      </c>
      <c r="AV28" t="str">
        <f>IF(Results!BD27="N.D.", "N.D.",(Results!BD27-AVERAGE(Results!BD$67:BD$69)))</f>
        <v>N.D.</v>
      </c>
      <c r="AW28" t="str">
        <f>IF(Results!BE27="N.D.", "N.D.",(Results!BE27-AVERAGE(Results!BE$67:BE$69)))</f>
        <v>N.D.</v>
      </c>
      <c r="AX28" t="str">
        <f>IF(Results!BF27="N.D.", "N.D.",(Results!BF27-AVERAGE(Results!BF$67:BF$69)))</f>
        <v>N.D.</v>
      </c>
      <c r="AY28" t="str">
        <f>IF(Results!BG27="N.D.", "N.D.",(Results!BG27-AVERAGE(Results!BG$67:BG$69)))</f>
        <v>N.D.</v>
      </c>
      <c r="AZ28" t="str">
        <f>IF(Results!BH27="N.D.", "N.D.",(Results!BH27-AVERAGE(Results!BH$67:BH$69)))</f>
        <v>N.D.</v>
      </c>
      <c r="BA28" t="str">
        <f>IF(Results!BI27="N.D.", "N.D.",(Results!BI27-AVERAGE(Results!BI$67:BI$69)))</f>
        <v>N.D.</v>
      </c>
      <c r="BB28" t="str">
        <f>IF(Results!BJ27="N.D.", "N.D.",(Results!BJ27-AVERAGE(Results!BJ$67:BJ$69)))</f>
        <v>N.D.</v>
      </c>
      <c r="BC28" t="str">
        <f>IF(Results!BK27="N.D.", "N.D.",(Results!BK27-AVERAGE(Results!BK$67:BK$69)))</f>
        <v>N.D.</v>
      </c>
      <c r="BD28">
        <f>IF(Results!BL27="N.D.", "N.D.",(Results!BL27-AVERAGE(Results!BL$67:BL$69)))</f>
        <v>3.3592867966666624</v>
      </c>
      <c r="BE28" t="str">
        <f>IF(Results!BM27="N.D.", "N.D.",(Results!BM27-AVERAGE(Results!BM$67:BM$69)))</f>
        <v>N.D.</v>
      </c>
      <c r="BF28" t="str">
        <f>IF(Results!BN27="N.D.", "N.D.",(Results!BN27-AVERAGE(Results!BN$67:BN$69)))</f>
        <v>N.D.</v>
      </c>
      <c r="BG28" t="str">
        <f>IF(Results!BO27="N.D.", "N.D.",(Results!BO27-AVERAGE(Results!BO$67:BO$69)))</f>
        <v>N.D.</v>
      </c>
      <c r="BH28" t="str">
        <f>IF(Results!BP27="N.D.", "N.D.",(Results!BP27-AVERAGE(Results!BP$67:BP$69)))</f>
        <v>N.D.</v>
      </c>
      <c r="BI28" t="str">
        <f>IF(Results!BQ27="N.D.", "N.D.",(Results!BQ27-AVERAGE(Results!BQ$67:BQ$69)))</f>
        <v>N.D.</v>
      </c>
      <c r="BJ28" t="str">
        <f>IF(Results!BR27="N.D.", "N.D.",(Results!BR27-AVERAGE(Results!BR$67:BR$69)))</f>
        <v>N.D.</v>
      </c>
      <c r="BK28">
        <f>IF(Results!BS27="N.D.", "N.D.",(Results!BS27-AVERAGE(Results!BS$67:BS$69)))</f>
        <v>2.6848049300000021</v>
      </c>
      <c r="BL28" t="str">
        <f>IF(Results!BT27="N.D.", "N.D.",(Results!BT27-AVERAGE(Results!BT$67:BT$69)))</f>
        <v>N.D.</v>
      </c>
      <c r="BM28" t="str">
        <f>IF(Results!BU27="N.D.", "N.D.",(Results!BU27-AVERAGE(Results!BU$67:BU$69)))</f>
        <v>N.D.</v>
      </c>
      <c r="BN28" t="str">
        <f>IF(Results!BV27="N.D.", "N.D.",(Results!BV27-AVERAGE(Results!BV$67:BV$69)))</f>
        <v>N.D.</v>
      </c>
      <c r="BO28" t="str">
        <f>IF(Results!BW27="N.D.", "N.D.",(Results!BW27-AVERAGE(Results!BW$67:BW$69)))</f>
        <v>N.D.</v>
      </c>
      <c r="BP28" t="str">
        <f>IF(Results!BX27="N.D.", "N.D.",(Results!BX27-AVERAGE(Results!BX$67:BX$69)))</f>
        <v>N.D.</v>
      </c>
      <c r="BQ28">
        <f>IF(Results!BY27="N.D.", "N.D.",(Results!BY27-AVERAGE(Results!BY$67:BY$69)))</f>
        <v>3.1004718833333342</v>
      </c>
      <c r="BR28">
        <f>IF(Results!BZ27="N.D.", "N.D.",(Results!BZ27-AVERAGE(Results!BZ$67:BZ$69)))</f>
        <v>4.7602748466666647</v>
      </c>
      <c r="BS28" t="str">
        <f>IF(Results!CA27="N.D.", "N.D.",(Results!CA27-AVERAGE(Results!CA$67:CA$69)))</f>
        <v>N.D.</v>
      </c>
      <c r="BT28" t="str">
        <f>IF(Results!CB27="N.D.", "N.D.",(Results!CB27-AVERAGE(Results!CB$67:CB$69)))</f>
        <v>N.D.</v>
      </c>
      <c r="BU28" t="str">
        <f>IF(Results!CC27="N.D.", "N.D.",(Results!CC27-AVERAGE(Results!CC$67:CC$69)))</f>
        <v>N.D.</v>
      </c>
      <c r="BV28">
        <f>IF(Results!CD27="N.D.", "N.D.",(Results!CD27-AVERAGE(Results!CD$67:CD$69)))</f>
        <v>3.104768843333332</v>
      </c>
      <c r="BW28" t="str">
        <f>IF(Results!CE27="N.D.", "N.D.",(Results!CE27-AVERAGE(Results!CE$67:CE$69)))</f>
        <v>N.D.</v>
      </c>
      <c r="BX28" t="str">
        <f>IF(Results!CF27="N.D.", "N.D.",(Results!CF27-AVERAGE(Results!CF$67:CF$69)))</f>
        <v>N.D.</v>
      </c>
      <c r="BY28" t="str">
        <f>IF(Results!CG27="N.D.", "N.D.",(Results!CG27-AVERAGE(Results!CG$67:CG$69)))</f>
        <v>N.D.</v>
      </c>
      <c r="BZ28" t="str">
        <f>IF(Results!CH27="N.D.", "N.D.",(Results!CH27-AVERAGE(Results!CH$67:CH$69)))</f>
        <v>N.D.</v>
      </c>
      <c r="CA28">
        <f>IF(Results!CI27="N.D.", "N.D.",(Results!CI27-AVERAGE(Results!CI$67:CI$69)))</f>
        <v>6.7508064800000014</v>
      </c>
      <c r="CB28">
        <f>IF(Results!CJ27="N.D.", "N.D.",(Results!CJ27-AVERAGE(Results!CJ$67:CJ$69)))</f>
        <v>0.2643026533333348</v>
      </c>
      <c r="CC28" t="str">
        <f>IF(Results!CK27="N.D.", "N.D.",(Results!CK27-AVERAGE(Results!CK$67:CK$69)))</f>
        <v>N.D.</v>
      </c>
      <c r="CD28">
        <f>IF(Results!CL27="N.D.", "N.D.",(Results!CL27-AVERAGE(Results!CL$67:CL$69)))</f>
        <v>4.5593888633333322</v>
      </c>
      <c r="CE28" t="str">
        <f>IF(Results!CM27="N.D.", "N.D.",(Results!CM27-AVERAGE(Results!CM$67:CM$69)))</f>
        <v>N.D.</v>
      </c>
      <c r="CF28" t="str">
        <f>IF(Results!CO27="N.D.", "N.D.",(Results!CO27-AVERAGE(Results!CO$67:CO$69)))</f>
        <v>N.D.</v>
      </c>
      <c r="CG28" t="str">
        <f>IF(Results!CP27="N.D.", "N.D.",(Results!CP27-AVERAGE(Results!CP$67:CP$69)))</f>
        <v>N.D.</v>
      </c>
      <c r="CH28" t="str">
        <f>IF(Results!CQ27="N.D.", "N.D.",(Results!CQ27-AVERAGE(Results!CQ$67:CQ$69)))</f>
        <v>N.D.</v>
      </c>
      <c r="CI28">
        <f>IF(Results!CR27="N.D.", "N.D.",(Results!CR27-AVERAGE(Results!CR$67:CR$69)))</f>
        <v>6.9710581050000009</v>
      </c>
    </row>
    <row r="29" spans="1:87">
      <c r="A29" s="1" t="s">
        <v>2447</v>
      </c>
      <c r="B29" t="str">
        <f>IF(Results!I28="N.D.", "N.D.",(Results!I28-AVERAGE(Results!I$67:I$69)))</f>
        <v>N.D.</v>
      </c>
      <c r="C29" t="str">
        <f>IF(Results!J28="N.D.", "N.D.",(Results!J28-AVERAGE(Results!J$67:J$69)))</f>
        <v>N.D.</v>
      </c>
      <c r="D29">
        <f>IF(Results!K28="N.D.", "N.D.",(Results!K28-AVERAGE(Results!K$67:K$69)))</f>
        <v>0.80570188000000087</v>
      </c>
      <c r="E29" t="str">
        <f>IF(Results!L28="N.D.", "N.D.",(Results!L28-AVERAGE(Results!L$67:L$69)))</f>
        <v>N.D.</v>
      </c>
      <c r="F29" t="str">
        <f>IF(Results!M28="N.D.", "N.D.",(Results!M28-AVERAGE(Results!M$67:M$69)))</f>
        <v>N.D.</v>
      </c>
      <c r="G29" t="str">
        <f>IF(Results!N28="N.D.", "N.D.",(Results!N28-AVERAGE(Results!N$67:N$69)))</f>
        <v>N.D.</v>
      </c>
      <c r="H29" t="str">
        <f>IF(Results!O28="N.D.", "N.D.",(Results!O28-AVERAGE(Results!O$67:O$69)))</f>
        <v>N.D.</v>
      </c>
      <c r="I29" t="str">
        <f>IF(Results!P28="N.D.", "N.D.",(Results!P28-AVERAGE(Results!P$67:P$69)))</f>
        <v>N.D.</v>
      </c>
      <c r="J29">
        <f>IF(Results!Q28="N.D.", "N.D.",(Results!Q28-AVERAGE(Results!Q$67:Q$69)))</f>
        <v>6.4056321566666661</v>
      </c>
      <c r="K29">
        <f>IF(Results!R28="N.D.", "N.D.",(Results!R28-AVERAGE(Results!R$67:R$69)))</f>
        <v>6.2576030433333347</v>
      </c>
      <c r="L29" t="str">
        <f>IF(Results!S28="N.D.", "N.D.",(Results!S28-AVERAGE(Results!S$67:S$69)))</f>
        <v>N.D.</v>
      </c>
      <c r="M29" t="str">
        <f>IF(Results!T28="N.D.", "N.D.",(Results!T28-AVERAGE(Results!T$67:T$69)))</f>
        <v>N.D.</v>
      </c>
      <c r="N29" t="str">
        <f>IF(Results!U28="N.D.", "N.D.",(Results!U28-AVERAGE(Results!U$67:U$69)))</f>
        <v>N.D.</v>
      </c>
      <c r="O29" t="str">
        <f>IF(Results!V28="N.D.", "N.D.",(Results!V28-AVERAGE(Results!V$67:V$69)))</f>
        <v>N.D.</v>
      </c>
      <c r="P29" t="str">
        <f>IF(Results!W28="N.D.", "N.D.",(Results!W28-AVERAGE(Results!W$67:W$69)))</f>
        <v>N.D.</v>
      </c>
      <c r="Q29" t="str">
        <f>IF(Results!X28="N.D.", "N.D.",(Results!X28-AVERAGE(Results!X$67:X$69)))</f>
        <v>N.D.</v>
      </c>
      <c r="R29" t="str">
        <f>IF(Results!Y28="N.D.", "N.D.",(Results!Y28-AVERAGE(Results!Y$67:Y$69)))</f>
        <v>N.D.</v>
      </c>
      <c r="S29" t="str">
        <f>IF(Results!Z28="N.D.", "N.D.",(Results!Z28-AVERAGE(Results!Z$67:Z$69)))</f>
        <v>N.D.</v>
      </c>
      <c r="T29" t="str">
        <f>IF(Results!AA28="N.D.", "N.D.",(Results!AA28-AVERAGE(Results!AA$67:AA$69)))</f>
        <v>N.D.</v>
      </c>
      <c r="U29" t="str">
        <f>IF(Results!AB28="N.D.", "N.D.",(Results!AB28-AVERAGE(Results!AB$67:AB$69)))</f>
        <v>N.D.</v>
      </c>
      <c r="V29">
        <f>IF(Results!AC28="N.D.", "N.D.",(Results!AC28-AVERAGE(Results!AC$67:AC$69)))</f>
        <v>2.8496995300000023</v>
      </c>
      <c r="W29" t="str">
        <f>IF(Results!AD28="N.D.", "N.D.",(Results!AD28-AVERAGE(Results!AD$67:AD$69)))</f>
        <v>N.D.</v>
      </c>
      <c r="X29" t="str">
        <f>IF(Results!AE28="N.D.", "N.D.",(Results!AE28-AVERAGE(Results!AE$67:AE$69)))</f>
        <v>N.D.</v>
      </c>
      <c r="Y29" t="str">
        <f>IF(Results!AF28="N.D.", "N.D.",(Results!AF28-AVERAGE(Results!AF$67:AF$69)))</f>
        <v>N.D.</v>
      </c>
      <c r="Z29" t="str">
        <f>IF(Results!AH28="N.D.", "N.D.",(Results!AH28-AVERAGE(Results!AH$67:AH$69)))</f>
        <v>N.D.</v>
      </c>
      <c r="AA29" t="str">
        <f>IF(Results!AI28="N.D.", "N.D.",(Results!AI28-AVERAGE(Results!AI$67:AI$69)))</f>
        <v>N.D.</v>
      </c>
      <c r="AB29" t="str">
        <f>IF(Results!AJ28="N.D.", "N.D.",(Results!AJ28-AVERAGE(Results!AJ$67:AJ$69)))</f>
        <v>N.D.</v>
      </c>
      <c r="AC29" t="str">
        <f>IF(Results!AK28="N.D.", "N.D.",(Results!AK28-AVERAGE(Results!AK$67:AK$69)))</f>
        <v>N.D.</v>
      </c>
      <c r="AD29" t="str">
        <f>IF(Results!AL28="N.D.", "N.D.",(Results!AL28-AVERAGE(Results!AL$67:AL$69)))</f>
        <v>N.D.</v>
      </c>
      <c r="AE29" t="str">
        <f>IF(Results!AM28="N.D.", "N.D.",(Results!AM28-AVERAGE(Results!AM$67:AM$69)))</f>
        <v>N.D.</v>
      </c>
      <c r="AF29" t="str">
        <f>IF(Results!AN28="N.D.", "N.D.",(Results!AN28-AVERAGE(Results!AN$67:AN$69)))</f>
        <v>N.D.</v>
      </c>
      <c r="AG29" t="str">
        <f>IF(Results!AO28="N.D.", "N.D.",(Results!AO28-AVERAGE(Results!AO$67:AO$69)))</f>
        <v>N.D.</v>
      </c>
      <c r="AH29" t="str">
        <f>IF(Results!AP28="N.D.", "N.D.",(Results!AP28-AVERAGE(Results!AP$67:AP$69)))</f>
        <v>N.D.</v>
      </c>
      <c r="AI29">
        <f>IF(Results!AQ28="N.D.", "N.D.",(Results!AQ28-AVERAGE(Results!AQ$67:AQ$69)))</f>
        <v>6.5284511899999966</v>
      </c>
      <c r="AJ29">
        <f>IF(Results!AR28="N.D.", "N.D.",(Results!AR28-AVERAGE(Results!AR$67:AR$69)))</f>
        <v>3.9847337733333337</v>
      </c>
      <c r="AK29" t="str">
        <f>IF(Results!AS28="N.D.", "N.D.",(Results!AS28-AVERAGE(Results!AS$67:AS$69)))</f>
        <v>N.D.</v>
      </c>
      <c r="AL29" t="str">
        <f>IF(Results!AT28="N.D.", "N.D.",(Results!AT28-AVERAGE(Results!AT$67:AT$69)))</f>
        <v>N.D.</v>
      </c>
      <c r="AM29" t="str">
        <f>IF(Results!AU28="N.D.", "N.D.",(Results!AU28-AVERAGE(Results!AU$67:AU$69)))</f>
        <v>N.D.</v>
      </c>
      <c r="AN29" t="str">
        <f>IF(Results!AV28="N.D.", "N.D.",(Results!AV28-AVERAGE(Results!AV$67:AV$69)))</f>
        <v>N.D.</v>
      </c>
      <c r="AO29" t="str">
        <f>IF(Results!AW28="N.D.", "N.D.",(Results!AW28-AVERAGE(Results!AW$67:AW$69)))</f>
        <v>N.D.</v>
      </c>
      <c r="AP29" t="str">
        <f>IF(Results!AX28="N.D.", "N.D.",(Results!AX28-AVERAGE(Results!AX$67:AX$69)))</f>
        <v>N.D.</v>
      </c>
      <c r="AQ29" t="str">
        <f>IF(Results!AY28="N.D.", "N.D.",(Results!AY28-AVERAGE(Results!AY$67:AY$69)))</f>
        <v>N.D.</v>
      </c>
      <c r="AR29" t="str">
        <f>IF(Results!AZ28="N.D.", "N.D.",(Results!AZ28-AVERAGE(Results!AZ$67:AZ$69)))</f>
        <v>N.D.</v>
      </c>
      <c r="AS29" t="str">
        <f>IF(Results!BA28="N.D.", "N.D.",(Results!BA28-AVERAGE(Results!BA$67:BA$69)))</f>
        <v>N.D.</v>
      </c>
      <c r="AT29" t="str">
        <f>IF(Results!BB28="N.D.", "N.D.",(Results!BB28-AVERAGE(Results!BB$67:BB$69)))</f>
        <v>N.D.</v>
      </c>
      <c r="AU29" t="str">
        <f>IF(Results!BC28="N.D.", "N.D.",(Results!BC28-AVERAGE(Results!BC$67:BC$69)))</f>
        <v>N.D.</v>
      </c>
      <c r="AV29" t="str">
        <f>IF(Results!BD28="N.D.", "N.D.",(Results!BD28-AVERAGE(Results!BD$67:BD$69)))</f>
        <v>N.D.</v>
      </c>
      <c r="AW29" t="str">
        <f>IF(Results!BE28="N.D.", "N.D.",(Results!BE28-AVERAGE(Results!BE$67:BE$69)))</f>
        <v>N.D.</v>
      </c>
      <c r="AX29" t="str">
        <f>IF(Results!BF28="N.D.", "N.D.",(Results!BF28-AVERAGE(Results!BF$67:BF$69)))</f>
        <v>N.D.</v>
      </c>
      <c r="AY29" t="str">
        <f>IF(Results!BG28="N.D.", "N.D.",(Results!BG28-AVERAGE(Results!BG$67:BG$69)))</f>
        <v>N.D.</v>
      </c>
      <c r="AZ29" t="str">
        <f>IF(Results!BH28="N.D.", "N.D.",(Results!BH28-AVERAGE(Results!BH$67:BH$69)))</f>
        <v>N.D.</v>
      </c>
      <c r="BA29" t="str">
        <f>IF(Results!BI28="N.D.", "N.D.",(Results!BI28-AVERAGE(Results!BI$67:BI$69)))</f>
        <v>N.D.</v>
      </c>
      <c r="BB29" t="str">
        <f>IF(Results!BJ28="N.D.", "N.D.",(Results!BJ28-AVERAGE(Results!BJ$67:BJ$69)))</f>
        <v>N.D.</v>
      </c>
      <c r="BC29" t="str">
        <f>IF(Results!BK28="N.D.", "N.D.",(Results!BK28-AVERAGE(Results!BK$67:BK$69)))</f>
        <v>N.D.</v>
      </c>
      <c r="BD29">
        <f>IF(Results!BL28="N.D.", "N.D.",(Results!BL28-AVERAGE(Results!BL$67:BL$69)))</f>
        <v>0.60868502666666302</v>
      </c>
      <c r="BE29" t="str">
        <f>IF(Results!BM28="N.D.", "N.D.",(Results!BM28-AVERAGE(Results!BM$67:BM$69)))</f>
        <v>N.D.</v>
      </c>
      <c r="BF29" t="str">
        <f>IF(Results!BN28="N.D.", "N.D.",(Results!BN28-AVERAGE(Results!BN$67:BN$69)))</f>
        <v>N.D.</v>
      </c>
      <c r="BG29" t="str">
        <f>IF(Results!BO28="N.D.", "N.D.",(Results!BO28-AVERAGE(Results!BO$67:BO$69)))</f>
        <v>N.D.</v>
      </c>
      <c r="BH29">
        <f>IF(Results!BP28="N.D.", "N.D.",(Results!BP28-AVERAGE(Results!BP$67:BP$69)))</f>
        <v>1.4083837466666687</v>
      </c>
      <c r="BI29" t="str">
        <f>IF(Results!BQ28="N.D.", "N.D.",(Results!BQ28-AVERAGE(Results!BQ$67:BQ$69)))</f>
        <v>N.D.</v>
      </c>
      <c r="BJ29" t="str">
        <f>IF(Results!BR28="N.D.", "N.D.",(Results!BR28-AVERAGE(Results!BR$67:BR$69)))</f>
        <v>N.D.</v>
      </c>
      <c r="BK29" t="str">
        <f>IF(Results!BS28="N.D.", "N.D.",(Results!BS28-AVERAGE(Results!BS$67:BS$69)))</f>
        <v>N.D.</v>
      </c>
      <c r="BL29" t="str">
        <f>IF(Results!BT28="N.D.", "N.D.",(Results!BT28-AVERAGE(Results!BT$67:BT$69)))</f>
        <v>N.D.</v>
      </c>
      <c r="BM29" t="str">
        <f>IF(Results!BU28="N.D.", "N.D.",(Results!BU28-AVERAGE(Results!BU$67:BU$69)))</f>
        <v>N.D.</v>
      </c>
      <c r="BN29" t="str">
        <f>IF(Results!BV28="N.D.", "N.D.",(Results!BV28-AVERAGE(Results!BV$67:BV$69)))</f>
        <v>N.D.</v>
      </c>
      <c r="BO29" t="str">
        <f>IF(Results!BW28="N.D.", "N.D.",(Results!BW28-AVERAGE(Results!BW$67:BW$69)))</f>
        <v>N.D.</v>
      </c>
      <c r="BP29" t="str">
        <f>IF(Results!BX28="N.D.", "N.D.",(Results!BX28-AVERAGE(Results!BX$67:BX$69)))</f>
        <v>N.D.</v>
      </c>
      <c r="BQ29" t="str">
        <f>IF(Results!BY28="N.D.", "N.D.",(Results!BY28-AVERAGE(Results!BY$67:BY$69)))</f>
        <v>N.D.</v>
      </c>
      <c r="BR29" t="str">
        <f>IF(Results!BZ28="N.D.", "N.D.",(Results!BZ28-AVERAGE(Results!BZ$67:BZ$69)))</f>
        <v>N.D.</v>
      </c>
      <c r="BS29" t="str">
        <f>IF(Results!CA28="N.D.", "N.D.",(Results!CA28-AVERAGE(Results!CA$67:CA$69)))</f>
        <v>N.D.</v>
      </c>
      <c r="BT29" t="str">
        <f>IF(Results!CB28="N.D.", "N.D.",(Results!CB28-AVERAGE(Results!CB$67:CB$69)))</f>
        <v>N.D.</v>
      </c>
      <c r="BU29" t="str">
        <f>IF(Results!CC28="N.D.", "N.D.",(Results!CC28-AVERAGE(Results!CC$67:CC$69)))</f>
        <v>N.D.</v>
      </c>
      <c r="BV29" t="str">
        <f>IF(Results!CD28="N.D.", "N.D.",(Results!CD28-AVERAGE(Results!CD$67:CD$69)))</f>
        <v>N.D.</v>
      </c>
      <c r="BW29">
        <f>IF(Results!CE28="N.D.", "N.D.",(Results!CE28-AVERAGE(Results!CE$67:CE$69)))</f>
        <v>2.5676997033333286</v>
      </c>
      <c r="BX29" t="str">
        <f>IF(Results!CF28="N.D.", "N.D.",(Results!CF28-AVERAGE(Results!CF$67:CF$69)))</f>
        <v>N.D.</v>
      </c>
      <c r="BY29" t="str">
        <f>IF(Results!CG28="N.D.", "N.D.",(Results!CG28-AVERAGE(Results!CG$67:CG$69)))</f>
        <v>N.D.</v>
      </c>
      <c r="BZ29" t="str">
        <f>IF(Results!CH28="N.D.", "N.D.",(Results!CH28-AVERAGE(Results!CH$67:CH$69)))</f>
        <v>N.D.</v>
      </c>
      <c r="CA29" t="str">
        <f>IF(Results!CI28="N.D.", "N.D.",(Results!CI28-AVERAGE(Results!CI$67:CI$69)))</f>
        <v>N.D.</v>
      </c>
      <c r="CB29" t="str">
        <f>IF(Results!CJ28="N.D.", "N.D.",(Results!CJ28-AVERAGE(Results!CJ$67:CJ$69)))</f>
        <v>N.D.</v>
      </c>
      <c r="CC29" t="str">
        <f>IF(Results!CK28="N.D.", "N.D.",(Results!CK28-AVERAGE(Results!CK$67:CK$69)))</f>
        <v>N.D.</v>
      </c>
      <c r="CD29" t="str">
        <f>IF(Results!CL28="N.D.", "N.D.",(Results!CL28-AVERAGE(Results!CL$67:CL$69)))</f>
        <v>N.D.</v>
      </c>
      <c r="CE29" t="str">
        <f>IF(Results!CM28="N.D.", "N.D.",(Results!CM28-AVERAGE(Results!CM$67:CM$69)))</f>
        <v>N.D.</v>
      </c>
      <c r="CF29" t="str">
        <f>IF(Results!CO28="N.D.", "N.D.",(Results!CO28-AVERAGE(Results!CO$67:CO$69)))</f>
        <v>N.D.</v>
      </c>
      <c r="CG29">
        <f>IF(Results!CP28="N.D.", "N.D.",(Results!CP28-AVERAGE(Results!CP$67:CP$69)))</f>
        <v>3.1428010866666654</v>
      </c>
      <c r="CH29" t="str">
        <f>IF(Results!CQ28="N.D.", "N.D.",(Results!CQ28-AVERAGE(Results!CQ$67:CQ$69)))</f>
        <v>N.D.</v>
      </c>
      <c r="CI29" t="str">
        <f>IF(Results!CR28="N.D.", "N.D.",(Results!CR28-AVERAGE(Results!CR$67:CR$69)))</f>
        <v>N.D.</v>
      </c>
    </row>
    <row r="30" spans="1:87">
      <c r="A30" s="1" t="s">
        <v>2448</v>
      </c>
      <c r="B30">
        <f>IF(Results!I29="N.D.", "N.D.",(Results!I29-AVERAGE(Results!I$67:I$69)))</f>
        <v>7.2466664566666665</v>
      </c>
      <c r="C30">
        <f>IF(Results!J29="N.D.", "N.D.",(Results!J29-AVERAGE(Results!J$67:J$69)))</f>
        <v>5.3842269866666648</v>
      </c>
      <c r="D30">
        <f>IF(Results!K29="N.D.", "N.D.",(Results!K29-AVERAGE(Results!K$67:K$69)))</f>
        <v>6.3671371599999986</v>
      </c>
      <c r="E30">
        <f>IF(Results!L29="N.D.", "N.D.",(Results!L29-AVERAGE(Results!L$67:L$69)))</f>
        <v>3.2161162099999991</v>
      </c>
      <c r="F30">
        <f>IF(Results!M29="N.D.", "N.D.",(Results!M29-AVERAGE(Results!M$67:M$69)))</f>
        <v>2.536602730000002</v>
      </c>
      <c r="G30">
        <f>IF(Results!N29="N.D.", "N.D.",(Results!N29-AVERAGE(Results!N$67:N$69)))</f>
        <v>4.1199898749999981</v>
      </c>
      <c r="H30">
        <f>IF(Results!O29="N.D.", "N.D.",(Results!O29-AVERAGE(Results!O$67:O$69)))</f>
        <v>3.0542349233333344</v>
      </c>
      <c r="I30">
        <f>IF(Results!P29="N.D.", "N.D.",(Results!P29-AVERAGE(Results!P$67:P$69)))</f>
        <v>2.7803148266666682</v>
      </c>
      <c r="J30">
        <f>IF(Results!Q29="N.D.", "N.D.",(Results!Q29-AVERAGE(Results!Q$67:Q$69)))</f>
        <v>3.1145397666666668</v>
      </c>
      <c r="K30">
        <f>IF(Results!R29="N.D.", "N.D.",(Results!R29-AVERAGE(Results!R$67:R$69)))</f>
        <v>2.7037756033333356</v>
      </c>
      <c r="L30">
        <f>IF(Results!S29="N.D.", "N.D.",(Results!S29-AVERAGE(Results!S$67:S$69)))</f>
        <v>2.65002988333333</v>
      </c>
      <c r="M30">
        <f>IF(Results!T29="N.D.", "N.D.",(Results!T29-AVERAGE(Results!T$67:T$69)))</f>
        <v>3.2777069199999982</v>
      </c>
      <c r="N30">
        <f>IF(Results!U29="N.D.", "N.D.",(Results!U29-AVERAGE(Results!U$67:U$69)))</f>
        <v>7.0929400849999986</v>
      </c>
      <c r="O30" t="str">
        <f>IF(Results!V29="N.D.", "N.D.",(Results!V29-AVERAGE(Results!V$67:V$69)))</f>
        <v>N.D.</v>
      </c>
      <c r="P30">
        <f>IF(Results!W29="N.D.", "N.D.",(Results!W29-AVERAGE(Results!W$67:W$69)))</f>
        <v>4.3740806999999968</v>
      </c>
      <c r="Q30">
        <f>IF(Results!X29="N.D.", "N.D.",(Results!X29-AVERAGE(Results!X$67:X$69)))</f>
        <v>6.8469307499999985</v>
      </c>
      <c r="R30">
        <f>IF(Results!Y29="N.D.", "N.D.",(Results!Y29-AVERAGE(Results!Y$67:Y$69)))</f>
        <v>5.3640965549999997</v>
      </c>
      <c r="S30">
        <f>IF(Results!Z29="N.D.", "N.D.",(Results!Z29-AVERAGE(Results!Z$67:Z$69)))</f>
        <v>3.3049655533333322</v>
      </c>
      <c r="T30">
        <f>IF(Results!AA29="N.D.", "N.D.",(Results!AA29-AVERAGE(Results!AA$67:AA$69)))</f>
        <v>2.9147081066666676</v>
      </c>
      <c r="U30">
        <f>IF(Results!AB29="N.D.", "N.D.",(Results!AB29-AVERAGE(Results!AB$67:AB$69)))</f>
        <v>2.9807773666666666</v>
      </c>
      <c r="V30">
        <f>IF(Results!AC29="N.D.", "N.D.",(Results!AC29-AVERAGE(Results!AC$67:AC$69)))</f>
        <v>3.5809190300000004</v>
      </c>
      <c r="W30">
        <f>IF(Results!AD29="N.D.", "N.D.",(Results!AD29-AVERAGE(Results!AD$67:AD$69)))</f>
        <v>2.9381289833333319</v>
      </c>
      <c r="X30">
        <f>IF(Results!AE29="N.D.", "N.D.",(Results!AE29-AVERAGE(Results!AE$67:AE$69)))</f>
        <v>3.382784639999997</v>
      </c>
      <c r="Y30">
        <f>IF(Results!AF29="N.D.", "N.D.",(Results!AF29-AVERAGE(Results!AF$67:AF$69)))</f>
        <v>3.1707497133333344</v>
      </c>
      <c r="Z30">
        <f>IF(Results!AH29="N.D.", "N.D.",(Results!AH29-AVERAGE(Results!AH$67:AH$69)))</f>
        <v>4.5046654499999974</v>
      </c>
      <c r="AA30">
        <f>IF(Results!AI29="N.D.", "N.D.",(Results!AI29-AVERAGE(Results!AI$67:AI$69)))</f>
        <v>3.7758025733333334</v>
      </c>
      <c r="AB30">
        <f>IF(Results!AJ29="N.D.", "N.D.",(Results!AJ29-AVERAGE(Results!AJ$67:AJ$69)))</f>
        <v>2.5950013066666635</v>
      </c>
      <c r="AC30">
        <f>IF(Results!AK29="N.D.", "N.D.",(Results!AK29-AVERAGE(Results!AK$67:AK$69)))</f>
        <v>4.3683005566666679</v>
      </c>
      <c r="AD30">
        <f>IF(Results!AL29="N.D.", "N.D.",(Results!AL29-AVERAGE(Results!AL$67:AL$69)))</f>
        <v>5.5915239099999994</v>
      </c>
      <c r="AE30">
        <f>IF(Results!AM29="N.D.", "N.D.",(Results!AM29-AVERAGE(Results!AM$67:AM$69)))</f>
        <v>2.6575436266666674</v>
      </c>
      <c r="AF30">
        <f>IF(Results!AN29="N.D.", "N.D.",(Results!AN29-AVERAGE(Results!AN$67:AN$69)))</f>
        <v>2.8949881433333324</v>
      </c>
      <c r="AG30">
        <f>IF(Results!AO29="N.D.", "N.D.",(Results!AO29-AVERAGE(Results!AO$67:AO$69)))</f>
        <v>3.6240678333333332</v>
      </c>
      <c r="AH30">
        <f>IF(Results!AP29="N.D.", "N.D.",(Results!AP29-AVERAGE(Results!AP$67:AP$69)))</f>
        <v>3.0679331366666656</v>
      </c>
      <c r="AI30">
        <f>IF(Results!AQ29="N.D.", "N.D.",(Results!AQ29-AVERAGE(Results!AQ$67:AQ$69)))</f>
        <v>2.4098496499999964</v>
      </c>
      <c r="AJ30">
        <f>IF(Results!AR29="N.D.", "N.D.",(Results!AR29-AVERAGE(Results!AR$67:AR$69)))</f>
        <v>2.7017340033333337</v>
      </c>
      <c r="AK30">
        <f>IF(Results!AS29="N.D.", "N.D.",(Results!AS29-AVERAGE(Results!AS$67:AS$69)))</f>
        <v>5.5381523399999999</v>
      </c>
      <c r="AL30">
        <f>IF(Results!AT29="N.D.", "N.D.",(Results!AT29-AVERAGE(Results!AT$67:AT$69)))</f>
        <v>2.8539792000000013</v>
      </c>
      <c r="AM30">
        <f>IF(Results!AU29="N.D.", "N.D.",(Results!AU29-AVERAGE(Results!AU$67:AU$69)))</f>
        <v>2.1118471666666672</v>
      </c>
      <c r="AN30">
        <f>IF(Results!AV29="N.D.", "N.D.",(Results!AV29-AVERAGE(Results!AV$67:AV$69)))</f>
        <v>4.9470209500000024</v>
      </c>
      <c r="AO30">
        <f>IF(Results!AW29="N.D.", "N.D.",(Results!AW29-AVERAGE(Results!AW$67:AW$69)))</f>
        <v>5.1883489949999984</v>
      </c>
      <c r="AP30">
        <f>IF(Results!AX29="N.D.", "N.D.",(Results!AX29-AVERAGE(Results!AX$67:AX$69)))</f>
        <v>3.3700606966666626</v>
      </c>
      <c r="AQ30">
        <f>IF(Results!AY29="N.D.", "N.D.",(Results!AY29-AVERAGE(Results!AY$67:AY$69)))</f>
        <v>4.0380799166666641</v>
      </c>
      <c r="AR30">
        <f>IF(Results!AZ29="N.D.", "N.D.",(Results!AZ29-AVERAGE(Results!AZ$67:AZ$69)))</f>
        <v>6.2817472850000016</v>
      </c>
      <c r="AS30">
        <f>IF(Results!BA29="N.D.", "N.D.",(Results!BA29-AVERAGE(Results!BA$67:BA$69)))</f>
        <v>2.8705681200000015</v>
      </c>
      <c r="AT30">
        <f>IF(Results!BB29="N.D.", "N.D.",(Results!BB29-AVERAGE(Results!BB$67:BB$69)))</f>
        <v>6.0374424899999966</v>
      </c>
      <c r="AU30">
        <f>IF(Results!BC29="N.D.", "N.D.",(Results!BC29-AVERAGE(Results!BC$67:BC$69)))</f>
        <v>4.1352121000000004</v>
      </c>
      <c r="AV30">
        <f>IF(Results!BD29="N.D.", "N.D.",(Results!BD29-AVERAGE(Results!BD$67:BD$69)))</f>
        <v>5.6597795266666679</v>
      </c>
      <c r="AW30">
        <f>IF(Results!BE29="N.D.", "N.D.",(Results!BE29-AVERAGE(Results!BE$67:BE$69)))</f>
        <v>3.7047573533333349</v>
      </c>
      <c r="AX30">
        <f>IF(Results!BF29="N.D.", "N.D.",(Results!BF29-AVERAGE(Results!BF$67:BF$69)))</f>
        <v>5.5685230649999973</v>
      </c>
      <c r="AY30">
        <f>IF(Results!BG29="N.D.", "N.D.",(Results!BG29-AVERAGE(Results!BG$67:BG$69)))</f>
        <v>4.3821658366666689</v>
      </c>
      <c r="AZ30">
        <f>IF(Results!BH29="N.D.", "N.D.",(Results!BH29-AVERAGE(Results!BH$67:BH$69)))</f>
        <v>3.4537451766666685</v>
      </c>
      <c r="BA30">
        <f>IF(Results!BI29="N.D.", "N.D.",(Results!BI29-AVERAGE(Results!BI$67:BI$69)))</f>
        <v>4.6412111100000004</v>
      </c>
      <c r="BB30">
        <f>IF(Results!BJ29="N.D.", "N.D.",(Results!BJ29-AVERAGE(Results!BJ$67:BJ$69)))</f>
        <v>2.4821886000000006</v>
      </c>
      <c r="BC30">
        <f>IF(Results!BK29="N.D.", "N.D.",(Results!BK29-AVERAGE(Results!BK$67:BK$69)))</f>
        <v>3.6508632799999994</v>
      </c>
      <c r="BD30">
        <f>IF(Results!BL29="N.D.", "N.D.",(Results!BL29-AVERAGE(Results!BL$67:BL$69)))</f>
        <v>2.6056796766666643</v>
      </c>
      <c r="BE30">
        <f>IF(Results!BM29="N.D.", "N.D.",(Results!BM29-AVERAGE(Results!BM$67:BM$69)))</f>
        <v>4.2021984799999998</v>
      </c>
      <c r="BF30">
        <f>IF(Results!BN29="N.D.", "N.D.",(Results!BN29-AVERAGE(Results!BN$67:BN$69)))</f>
        <v>3.9704210100000026</v>
      </c>
      <c r="BG30">
        <f>IF(Results!BO29="N.D.", "N.D.",(Results!BO29-AVERAGE(Results!BO$67:BO$69)))</f>
        <v>2.4997693733333328</v>
      </c>
      <c r="BH30">
        <f>IF(Results!BP29="N.D.", "N.D.",(Results!BP29-AVERAGE(Results!BP$67:BP$69)))</f>
        <v>1.5248613766666672</v>
      </c>
      <c r="BI30">
        <f>IF(Results!BQ29="N.D.", "N.D.",(Results!BQ29-AVERAGE(Results!BQ$67:BQ$69)))</f>
        <v>3.1635395866666656</v>
      </c>
      <c r="BJ30">
        <f>IF(Results!BR29="N.D.", "N.D.",(Results!BR29-AVERAGE(Results!BR$67:BR$69)))</f>
        <v>5.63335674</v>
      </c>
      <c r="BK30">
        <f>IF(Results!BS29="N.D.", "N.D.",(Results!BS29-AVERAGE(Results!BS$67:BS$69)))</f>
        <v>3.2155533799999994</v>
      </c>
      <c r="BL30">
        <f>IF(Results!BT29="N.D.", "N.D.",(Results!BT29-AVERAGE(Results!BT$67:BT$69)))</f>
        <v>3.7914428866666654</v>
      </c>
      <c r="BM30">
        <f>IF(Results!BU29="N.D.", "N.D.",(Results!BU29-AVERAGE(Results!BU$67:BU$69)))</f>
        <v>2.7993850066666681</v>
      </c>
      <c r="BN30">
        <f>IF(Results!BV29="N.D.", "N.D.",(Results!BV29-AVERAGE(Results!BV$67:BV$69)))</f>
        <v>5.5405972299999959</v>
      </c>
      <c r="BO30">
        <f>IF(Results!BW29="N.D.", "N.D.",(Results!BW29-AVERAGE(Results!BW$67:BW$69)))</f>
        <v>5.2261885133333337</v>
      </c>
      <c r="BP30">
        <f>IF(Results!BX29="N.D.", "N.D.",(Results!BX29-AVERAGE(Results!BX$67:BX$69)))</f>
        <v>2.3790584799999976</v>
      </c>
      <c r="BQ30">
        <f>IF(Results!BY29="N.D.", "N.D.",(Results!BY29-AVERAGE(Results!BY$67:BY$69)))</f>
        <v>2.9946632833333346</v>
      </c>
      <c r="BR30">
        <f>IF(Results!BZ29="N.D.", "N.D.",(Results!BZ29-AVERAGE(Results!BZ$67:BZ$69)))</f>
        <v>3.6942736966666629</v>
      </c>
      <c r="BS30">
        <f>IF(Results!CA29="N.D.", "N.D.",(Results!CA29-AVERAGE(Results!CA$67:CA$69)))</f>
        <v>3.3780489899999964</v>
      </c>
      <c r="BT30">
        <f>IF(Results!CB29="N.D.", "N.D.",(Results!CB29-AVERAGE(Results!CB$67:CB$69)))</f>
        <v>1.9202933033333345</v>
      </c>
      <c r="BU30">
        <f>IF(Results!CC29="N.D.", "N.D.",(Results!CC29-AVERAGE(Results!CC$67:CC$69)))</f>
        <v>2.8696004200000012</v>
      </c>
      <c r="BV30">
        <f>IF(Results!CD29="N.D.", "N.D.",(Results!CD29-AVERAGE(Results!CD$67:CD$69)))</f>
        <v>0.90100375333333105</v>
      </c>
      <c r="BW30">
        <f>IF(Results!CE29="N.D.", "N.D.",(Results!CE29-AVERAGE(Results!CE$67:CE$69)))</f>
        <v>2.5363852533333286</v>
      </c>
      <c r="BX30">
        <f>IF(Results!CF29="N.D.", "N.D.",(Results!CF29-AVERAGE(Results!CF$67:CF$69)))</f>
        <v>2.2877038666666678</v>
      </c>
      <c r="BY30">
        <f>IF(Results!CG29="N.D.", "N.D.",(Results!CG29-AVERAGE(Results!CG$67:CG$69)))</f>
        <v>3.0248612249999987</v>
      </c>
      <c r="BZ30">
        <f>IF(Results!CH29="N.D.", "N.D.",(Results!CH29-AVERAGE(Results!CH$67:CH$69)))</f>
        <v>5.7527282066666672</v>
      </c>
      <c r="CA30">
        <f>IF(Results!CI29="N.D.", "N.D.",(Results!CI29-AVERAGE(Results!CI$67:CI$69)))</f>
        <v>5.4486864699999984</v>
      </c>
      <c r="CB30">
        <f>IF(Results!CJ29="N.D.", "N.D.",(Results!CJ29-AVERAGE(Results!CJ$67:CJ$69)))</f>
        <v>3.2809078933333353</v>
      </c>
      <c r="CC30">
        <f>IF(Results!CK29="N.D.", "N.D.",(Results!CK29-AVERAGE(Results!CK$67:CK$69)))</f>
        <v>4.5647354050000004</v>
      </c>
      <c r="CD30">
        <f>IF(Results!CL29="N.D.", "N.D.",(Results!CL29-AVERAGE(Results!CL$67:CL$69)))</f>
        <v>3.8995863533333299</v>
      </c>
      <c r="CE30">
        <f>IF(Results!CM29="N.D.", "N.D.",(Results!CM29-AVERAGE(Results!CM$67:CM$69)))</f>
        <v>3.6505257966666633</v>
      </c>
      <c r="CF30">
        <f>IF(Results!CO29="N.D.", "N.D.",(Results!CO29-AVERAGE(Results!CO$67:CO$69)))</f>
        <v>1.659129489999998</v>
      </c>
      <c r="CG30">
        <f>IF(Results!CP29="N.D.", "N.D.",(Results!CP29-AVERAGE(Results!CP$67:CP$69)))</f>
        <v>2.8938771566666652</v>
      </c>
      <c r="CH30">
        <f>IF(Results!CQ29="N.D.", "N.D.",(Results!CQ29-AVERAGE(Results!CQ$67:CQ$69)))</f>
        <v>1.2906520799999974</v>
      </c>
      <c r="CI30">
        <f>IF(Results!CR29="N.D.", "N.D.",(Results!CR29-AVERAGE(Results!CR$67:CR$69)))</f>
        <v>5.4478866050000008</v>
      </c>
    </row>
    <row r="31" spans="1:87">
      <c r="A31" s="1" t="s">
        <v>2449</v>
      </c>
      <c r="B31" t="str">
        <f>IF(Results!I30="N.D.", "N.D.",(Results!I30-AVERAGE(Results!I$67:I$69)))</f>
        <v>N.D.</v>
      </c>
      <c r="C31">
        <f>IF(Results!J30="N.D.", "N.D.",(Results!J30-AVERAGE(Results!J$67:J$69)))</f>
        <v>2.4868753566666655</v>
      </c>
      <c r="D31" t="str">
        <f>IF(Results!K30="N.D.", "N.D.",(Results!K30-AVERAGE(Results!K$67:K$69)))</f>
        <v>N.D.</v>
      </c>
      <c r="E31" t="str">
        <f>IF(Results!L30="N.D.", "N.D.",(Results!L30-AVERAGE(Results!L$67:L$69)))</f>
        <v>N.D.</v>
      </c>
      <c r="F31">
        <f>IF(Results!M30="N.D.", "N.D.",(Results!M30-AVERAGE(Results!M$67:M$69)))</f>
        <v>-0.34911904999999877</v>
      </c>
      <c r="G31" t="str">
        <f>IF(Results!N30="N.D.", "N.D.",(Results!N30-AVERAGE(Results!N$67:N$69)))</f>
        <v>N.D.</v>
      </c>
      <c r="H31">
        <f>IF(Results!O30="N.D.", "N.D.",(Results!O30-AVERAGE(Results!O$67:O$69)))</f>
        <v>-1.4303986666666653</v>
      </c>
      <c r="I31">
        <f>IF(Results!P30="N.D.", "N.D.",(Results!P30-AVERAGE(Results!P$67:P$69)))</f>
        <v>-1.711863863333333</v>
      </c>
      <c r="J31">
        <f>IF(Results!Q30="N.D.", "N.D.",(Results!Q30-AVERAGE(Results!Q$67:Q$69)))</f>
        <v>-1.7890967533333342</v>
      </c>
      <c r="K31">
        <f>IF(Results!R30="N.D.", "N.D.",(Results!R30-AVERAGE(Results!R$67:R$69)))</f>
        <v>-1.3957269266666668</v>
      </c>
      <c r="L31">
        <f>IF(Results!S30="N.D.", "N.D.",(Results!S30-AVERAGE(Results!S$67:S$69)))</f>
        <v>-1.2616538366666692</v>
      </c>
      <c r="M31">
        <f>IF(Results!T30="N.D.", "N.D.",(Results!T30-AVERAGE(Results!T$67:T$69)))</f>
        <v>-1.5076743500000021</v>
      </c>
      <c r="N31">
        <f>IF(Results!U30="N.D.", "N.D.",(Results!U30-AVERAGE(Results!U$67:U$69)))</f>
        <v>2.0369395650000008</v>
      </c>
      <c r="O31">
        <f>IF(Results!V30="N.D.", "N.D.",(Results!V30-AVERAGE(Results!V$67:V$69)))</f>
        <v>-0.41375700500000079</v>
      </c>
      <c r="P31" t="str">
        <f>IF(Results!W30="N.D.", "N.D.",(Results!W30-AVERAGE(Results!W$67:W$69)))</f>
        <v>N.D.</v>
      </c>
      <c r="Q31" t="str">
        <f>IF(Results!X30="N.D.", "N.D.",(Results!X30-AVERAGE(Results!X$67:X$69)))</f>
        <v>N.D.</v>
      </c>
      <c r="R31">
        <f>IF(Results!Y30="N.D.", "N.D.",(Results!Y30-AVERAGE(Results!Y$67:Y$69)))</f>
        <v>3.0428103249999978</v>
      </c>
      <c r="S31">
        <f>IF(Results!Z30="N.D.", "N.D.",(Results!Z30-AVERAGE(Results!Z$67:Z$69)))</f>
        <v>0.15433668333333372</v>
      </c>
      <c r="T31">
        <f>IF(Results!AA30="N.D.", "N.D.",(Results!AA30-AVERAGE(Results!AA$67:AA$69)))</f>
        <v>1.3595088966666662</v>
      </c>
      <c r="U31">
        <f>IF(Results!AB30="N.D.", "N.D.",(Results!AB30-AVERAGE(Results!AB$67:AB$69)))</f>
        <v>0.5818423466666669</v>
      </c>
      <c r="V31">
        <f>IF(Results!AC30="N.D.", "N.D.",(Results!AC30-AVERAGE(Results!AC$67:AC$69)))</f>
        <v>-0.90206778999999848</v>
      </c>
      <c r="W31">
        <f>IF(Results!AD30="N.D.", "N.D.",(Results!AD30-AVERAGE(Results!AD$67:AD$69)))</f>
        <v>0.98078618333333267</v>
      </c>
      <c r="X31">
        <f>IF(Results!AE30="N.D.", "N.D.",(Results!AE30-AVERAGE(Results!AE$67:AE$69)))</f>
        <v>1.3817770399999993</v>
      </c>
      <c r="Y31">
        <f>IF(Results!AF30="N.D.", "N.D.",(Results!AF30-AVERAGE(Results!AF$67:AF$69)))</f>
        <v>0.501281793333332</v>
      </c>
      <c r="Z31">
        <f>IF(Results!AH30="N.D.", "N.D.",(Results!AH30-AVERAGE(Results!AH$67:AH$69)))</f>
        <v>2.8877761299999989</v>
      </c>
      <c r="AA31">
        <f>IF(Results!AI30="N.D.", "N.D.",(Results!AI30-AVERAGE(Results!AI$67:AI$69)))</f>
        <v>-1.3657376966666668</v>
      </c>
      <c r="AB31">
        <f>IF(Results!AJ30="N.D.", "N.D.",(Results!AJ30-AVERAGE(Results!AJ$67:AJ$69)))</f>
        <v>0.8891626166666633</v>
      </c>
      <c r="AC31">
        <f>IF(Results!AK30="N.D.", "N.D.",(Results!AK30-AVERAGE(Results!AK$67:AK$69)))</f>
        <v>1.6449816466666682</v>
      </c>
      <c r="AD31">
        <f>IF(Results!AL30="N.D.", "N.D.",(Results!AL30-AVERAGE(Results!AL$67:AL$69)))</f>
        <v>1.4527328799999992</v>
      </c>
      <c r="AE31">
        <f>IF(Results!AM30="N.D.", "N.D.",(Results!AM30-AVERAGE(Results!AM$67:AM$69)))</f>
        <v>0.56594533666666713</v>
      </c>
      <c r="AF31">
        <f>IF(Results!AN30="N.D.", "N.D.",(Results!AN30-AVERAGE(Results!AN$67:AN$69)))</f>
        <v>1.2636679233333332</v>
      </c>
      <c r="AG31">
        <f>IF(Results!AO30="N.D.", "N.D.",(Results!AO30-AVERAGE(Results!AO$67:AO$69)))</f>
        <v>2.0407637933333351</v>
      </c>
      <c r="AH31">
        <f>IF(Results!AP30="N.D.", "N.D.",(Results!AP30-AVERAGE(Results!AP$67:AP$69)))</f>
        <v>2.8613895266666649</v>
      </c>
      <c r="AI31">
        <f>IF(Results!AQ30="N.D.", "N.D.",(Results!AQ30-AVERAGE(Results!AQ$67:AQ$69)))</f>
        <v>0.96029037999999822</v>
      </c>
      <c r="AJ31">
        <f>IF(Results!AR30="N.D.", "N.D.",(Results!AR30-AVERAGE(Results!AR$67:AR$69)))</f>
        <v>3.0149866333333346</v>
      </c>
      <c r="AK31">
        <f>IF(Results!AS30="N.D.", "N.D.",(Results!AS30-AVERAGE(Results!AS$67:AS$69)))</f>
        <v>2.6028775700000004</v>
      </c>
      <c r="AL31">
        <f>IF(Results!AT30="N.D.", "N.D.",(Results!AT30-AVERAGE(Results!AT$67:AT$69)))</f>
        <v>0.24131524000000226</v>
      </c>
      <c r="AM31">
        <f>IF(Results!AU30="N.D.", "N.D.",(Results!AU30-AVERAGE(Results!AU$67:AU$69)))</f>
        <v>1.2126708566666693</v>
      </c>
      <c r="AN31">
        <f>IF(Results!AV30="N.D.", "N.D.",(Results!AV30-AVERAGE(Results!AV$67:AV$69)))</f>
        <v>-0.33305685999999923</v>
      </c>
      <c r="AO31" t="str">
        <f>IF(Results!AW30="N.D.", "N.D.",(Results!AW30-AVERAGE(Results!AW$67:AW$69)))</f>
        <v>N.D.</v>
      </c>
      <c r="AP31">
        <f>IF(Results!AX30="N.D.", "N.D.",(Results!AX30-AVERAGE(Results!AX$67:AX$69)))</f>
        <v>-0.84100791333333547</v>
      </c>
      <c r="AQ31">
        <f>IF(Results!AY30="N.D.", "N.D.",(Results!AY30-AVERAGE(Results!AY$67:AY$69)))</f>
        <v>-1.9991146233333339</v>
      </c>
      <c r="AR31">
        <f>IF(Results!AZ30="N.D.", "N.D.",(Results!AZ30-AVERAGE(Results!AZ$67:AZ$69)))</f>
        <v>1.8219513949999993</v>
      </c>
      <c r="AS31">
        <f>IF(Results!BA30="N.D.", "N.D.",(Results!BA30-AVERAGE(Results!BA$67:BA$69)))</f>
        <v>-2.5681949899999985</v>
      </c>
      <c r="AT31">
        <f>IF(Results!BB30="N.D.", "N.D.",(Results!BB30-AVERAGE(Results!BB$67:BB$69)))</f>
        <v>-0.2015241300000028</v>
      </c>
      <c r="AU31">
        <f>IF(Results!BC30="N.D.", "N.D.",(Results!BC30-AVERAGE(Results!BC$67:BC$69)))</f>
        <v>1.4688107799999983</v>
      </c>
      <c r="AV31">
        <f>IF(Results!BD30="N.D.", "N.D.",(Results!BD30-AVERAGE(Results!BD$67:BD$69)))</f>
        <v>-0.9740740533333323</v>
      </c>
      <c r="AW31">
        <f>IF(Results!BE30="N.D.", "N.D.",(Results!BE30-AVERAGE(Results!BE$67:BE$69)))</f>
        <v>3.2278572333333351</v>
      </c>
      <c r="AX31" t="str">
        <f>IF(Results!BF30="N.D.", "N.D.",(Results!BF30-AVERAGE(Results!BF$67:BF$69)))</f>
        <v>N.D.</v>
      </c>
      <c r="AY31">
        <f>IF(Results!BG30="N.D.", "N.D.",(Results!BG30-AVERAGE(Results!BG$67:BG$69)))</f>
        <v>0.13693150666666654</v>
      </c>
      <c r="AZ31" t="str">
        <f>IF(Results!BH30="N.D.", "N.D.",(Results!BH30-AVERAGE(Results!BH$67:BH$69)))</f>
        <v>N.D.</v>
      </c>
      <c r="BA31" t="str">
        <f>IF(Results!BI30="N.D.", "N.D.",(Results!BI30-AVERAGE(Results!BI$67:BI$69)))</f>
        <v>N.D.</v>
      </c>
      <c r="BB31" t="str">
        <f>IF(Results!BJ30="N.D.", "N.D.",(Results!BJ30-AVERAGE(Results!BJ$67:BJ$69)))</f>
        <v>N.D.</v>
      </c>
      <c r="BC31">
        <f>IF(Results!BK30="N.D.", "N.D.",(Results!BK30-AVERAGE(Results!BK$67:BK$69)))</f>
        <v>-1.7115186999999992</v>
      </c>
      <c r="BD31">
        <f>IF(Results!BL30="N.D.", "N.D.",(Results!BL30-AVERAGE(Results!BL$67:BL$69)))</f>
        <v>-3.6438852633333365</v>
      </c>
      <c r="BE31">
        <f>IF(Results!BM30="N.D.", "N.D.",(Results!BM30-AVERAGE(Results!BM$67:BM$69)))</f>
        <v>-2.0989151499999998</v>
      </c>
      <c r="BF31">
        <f>IF(Results!BN30="N.D.", "N.D.",(Results!BN30-AVERAGE(Results!BN$67:BN$69)))</f>
        <v>-2.9553331499999995</v>
      </c>
      <c r="BG31">
        <f>IF(Results!BO30="N.D.", "N.D.",(Results!BO30-AVERAGE(Results!BO$67:BO$69)))</f>
        <v>-2.6404159366666669</v>
      </c>
      <c r="BH31">
        <f>IF(Results!BP30="N.D.", "N.D.",(Results!BP30-AVERAGE(Results!BP$67:BP$69)))</f>
        <v>-1.1347115333333306</v>
      </c>
      <c r="BI31" t="str">
        <f>IF(Results!BQ30="N.D.", "N.D.",(Results!BQ30-AVERAGE(Results!BQ$67:BQ$69)))</f>
        <v>N.D.</v>
      </c>
      <c r="BJ31">
        <f>IF(Results!BR30="N.D.", "N.D.",(Results!BR30-AVERAGE(Results!BR$67:BR$69)))</f>
        <v>1.0409255399999999</v>
      </c>
      <c r="BK31">
        <f>IF(Results!BS30="N.D.", "N.D.",(Results!BS30-AVERAGE(Results!BS$67:BS$69)))</f>
        <v>1.4252154700000013</v>
      </c>
      <c r="BL31">
        <f>IF(Results!BT30="N.D.", "N.D.",(Results!BT30-AVERAGE(Results!BT$67:BT$69)))</f>
        <v>-1.0301184733333351</v>
      </c>
      <c r="BM31">
        <f>IF(Results!BU30="N.D.", "N.D.",(Results!BU30-AVERAGE(Results!BU$67:BU$69)))</f>
        <v>-0.28417985333333462</v>
      </c>
      <c r="BN31" t="str">
        <f>IF(Results!BV30="N.D.", "N.D.",(Results!BV30-AVERAGE(Results!BV$67:BV$69)))</f>
        <v>N.D.</v>
      </c>
      <c r="BO31">
        <f>IF(Results!BW30="N.D.", "N.D.",(Results!BW30-AVERAGE(Results!BW$67:BW$69)))</f>
        <v>-1.5509933766666677</v>
      </c>
      <c r="BP31">
        <f>IF(Results!BX30="N.D.", "N.D.",(Results!BX30-AVERAGE(Results!BX$67:BX$69)))</f>
        <v>-1.5504184200000033</v>
      </c>
      <c r="BQ31">
        <f>IF(Results!BY30="N.D.", "N.D.",(Results!BY30-AVERAGE(Results!BY$67:BY$69)))</f>
        <v>-2.6884240966666688</v>
      </c>
      <c r="BR31">
        <f>IF(Results!BZ30="N.D.", "N.D.",(Results!BZ30-AVERAGE(Results!BZ$67:BZ$69)))</f>
        <v>-0.23132143333333488</v>
      </c>
      <c r="BS31">
        <f>IF(Results!CA30="N.D.", "N.D.",(Results!CA30-AVERAGE(Results!CA$67:CA$69)))</f>
        <v>0.17214082999999647</v>
      </c>
      <c r="BT31">
        <f>IF(Results!CB30="N.D.", "N.D.",(Results!CB30-AVERAGE(Results!CB$67:CB$69)))</f>
        <v>-1.3832326766666654</v>
      </c>
      <c r="BU31">
        <f>IF(Results!CC30="N.D.", "N.D.",(Results!CC30-AVERAGE(Results!CC$67:CC$69)))</f>
        <v>-0.39580905999999771</v>
      </c>
      <c r="BV31">
        <f>IF(Results!CD30="N.D.", "N.D.",(Results!CD30-AVERAGE(Results!CD$67:CD$69)))</f>
        <v>-0.62794348666666977</v>
      </c>
      <c r="BW31">
        <f>IF(Results!CE30="N.D.", "N.D.",(Results!CE30-AVERAGE(Results!CE$67:CE$69)))</f>
        <v>1.3309278933333317</v>
      </c>
      <c r="BX31">
        <f>IF(Results!CF30="N.D.", "N.D.",(Results!CF30-AVERAGE(Results!CF$67:CF$69)))</f>
        <v>-1.3944108133333337</v>
      </c>
      <c r="BY31">
        <f>IF(Results!CG30="N.D.", "N.D.",(Results!CG30-AVERAGE(Results!CG$67:CG$69)))</f>
        <v>2.9460983649999974</v>
      </c>
      <c r="BZ31" t="str">
        <f>IF(Results!CH30="N.D.", "N.D.",(Results!CH30-AVERAGE(Results!CH$67:CH$69)))</f>
        <v>N.D.</v>
      </c>
      <c r="CA31">
        <f>IF(Results!CI30="N.D.", "N.D.",(Results!CI30-AVERAGE(Results!CI$67:CI$69)))</f>
        <v>1.9426394400000007</v>
      </c>
      <c r="CB31">
        <f>IF(Results!CJ30="N.D.", "N.D.",(Results!CJ30-AVERAGE(Results!CJ$67:CJ$69)))</f>
        <v>-4.9916477366666658</v>
      </c>
      <c r="CC31">
        <f>IF(Results!CK30="N.D.", "N.D.",(Results!CK30-AVERAGE(Results!CK$67:CK$69)))</f>
        <v>2.3454664950000002</v>
      </c>
      <c r="CD31">
        <f>IF(Results!CL30="N.D.", "N.D.",(Results!CL30-AVERAGE(Results!CL$67:CL$69)))</f>
        <v>2.3704003333332224E-2</v>
      </c>
      <c r="CE31">
        <f>IF(Results!CM30="N.D.", "N.D.",(Results!CM30-AVERAGE(Results!CM$67:CM$69)))</f>
        <v>-1.5152606333333338</v>
      </c>
      <c r="CF31" t="str">
        <f>IF(Results!CO30="N.D.", "N.D.",(Results!CO30-AVERAGE(Results!CO$67:CO$69)))</f>
        <v>N.D.</v>
      </c>
      <c r="CG31" t="str">
        <f>IF(Results!CP30="N.D.", "N.D.",(Results!CP30-AVERAGE(Results!CP$67:CP$69)))</f>
        <v>N.D.</v>
      </c>
      <c r="CH31" t="str">
        <f>IF(Results!CQ30="N.D.", "N.D.",(Results!CQ30-AVERAGE(Results!CQ$67:CQ$69)))</f>
        <v>N.D.</v>
      </c>
      <c r="CI31">
        <f>IF(Results!CR30="N.D.", "N.D.",(Results!CR30-AVERAGE(Results!CR$67:CR$69)))</f>
        <v>1.4640923950000015</v>
      </c>
    </row>
    <row r="32" spans="1:87">
      <c r="A32" s="1" t="s">
        <v>2450</v>
      </c>
      <c r="B32" t="str">
        <f>IF(Results!I31="N.D.", "N.D.",(Results!I31-AVERAGE(Results!I$67:I$69)))</f>
        <v>N.D.</v>
      </c>
      <c r="C32" t="str">
        <f>IF(Results!J31="N.D.", "N.D.",(Results!J31-AVERAGE(Results!J$67:J$69)))</f>
        <v>N.D.</v>
      </c>
      <c r="D32" t="str">
        <f>IF(Results!K31="N.D.", "N.D.",(Results!K31-AVERAGE(Results!K$67:K$69)))</f>
        <v>N.D.</v>
      </c>
      <c r="E32" t="str">
        <f>IF(Results!L31="N.D.", "N.D.",(Results!L31-AVERAGE(Results!L$67:L$69)))</f>
        <v>N.D.</v>
      </c>
      <c r="F32">
        <f>IF(Results!M31="N.D.", "N.D.",(Results!M31-AVERAGE(Results!M$67:M$69)))</f>
        <v>3.5471522399999991</v>
      </c>
      <c r="G32" t="str">
        <f>IF(Results!N31="N.D.", "N.D.",(Results!N31-AVERAGE(Results!N$67:N$69)))</f>
        <v>N.D.</v>
      </c>
      <c r="H32">
        <f>IF(Results!O31="N.D.", "N.D.",(Results!O31-AVERAGE(Results!O$67:O$69)))</f>
        <v>4.2320984933333339</v>
      </c>
      <c r="I32">
        <f>IF(Results!P31="N.D.", "N.D.",(Results!P31-AVERAGE(Results!P$67:P$69)))</f>
        <v>5.993275156666666</v>
      </c>
      <c r="J32">
        <f>IF(Results!Q31="N.D.", "N.D.",(Results!Q31-AVERAGE(Results!Q$67:Q$69)))</f>
        <v>5.2857599866666654</v>
      </c>
      <c r="K32">
        <f>IF(Results!R31="N.D.", "N.D.",(Results!R31-AVERAGE(Results!R$67:R$69)))</f>
        <v>5.3500130633333338</v>
      </c>
      <c r="L32">
        <f>IF(Results!S31="N.D.", "N.D.",(Results!S31-AVERAGE(Results!S$67:S$69)))</f>
        <v>5.1075578033333304</v>
      </c>
      <c r="M32">
        <f>IF(Results!T31="N.D.", "N.D.",(Results!T31-AVERAGE(Results!T$67:T$69)))</f>
        <v>4.4036177499999969</v>
      </c>
      <c r="N32" t="str">
        <f>IF(Results!U31="N.D.", "N.D.",(Results!U31-AVERAGE(Results!U$67:U$69)))</f>
        <v>N.D.</v>
      </c>
      <c r="O32" t="str">
        <f>IF(Results!V31="N.D.", "N.D.",(Results!V31-AVERAGE(Results!V$67:V$69)))</f>
        <v>N.D.</v>
      </c>
      <c r="P32" t="str">
        <f>IF(Results!W31="N.D.", "N.D.",(Results!W31-AVERAGE(Results!W$67:W$69)))</f>
        <v>N.D.</v>
      </c>
      <c r="Q32" t="str">
        <f>IF(Results!X31="N.D.", "N.D.",(Results!X31-AVERAGE(Results!X$67:X$69)))</f>
        <v>N.D.</v>
      </c>
      <c r="R32">
        <f>IF(Results!Y31="N.D.", "N.D.",(Results!Y31-AVERAGE(Results!Y$67:Y$69)))</f>
        <v>5.2601022149999999</v>
      </c>
      <c r="S32">
        <f>IF(Results!Z31="N.D.", "N.D.",(Results!Z31-AVERAGE(Results!Z$67:Z$69)))</f>
        <v>3.5591870733333337</v>
      </c>
      <c r="T32">
        <f>IF(Results!AA31="N.D.", "N.D.",(Results!AA31-AVERAGE(Results!AA$67:AA$69)))</f>
        <v>6.4005122366666658</v>
      </c>
      <c r="U32">
        <f>IF(Results!AB31="N.D.", "N.D.",(Results!AB31-AVERAGE(Results!AB$67:AB$69)))</f>
        <v>5.4575605166666694</v>
      </c>
      <c r="V32" t="str">
        <f>IF(Results!AC31="N.D.", "N.D.",(Results!AC31-AVERAGE(Results!AC$67:AC$69)))</f>
        <v>N.D.</v>
      </c>
      <c r="W32">
        <f>IF(Results!AD31="N.D.", "N.D.",(Results!AD31-AVERAGE(Results!AD$67:AD$69)))</f>
        <v>5.8217506333333304</v>
      </c>
      <c r="X32">
        <f>IF(Results!AE31="N.D.", "N.D.",(Results!AE31-AVERAGE(Results!AE$67:AE$69)))</f>
        <v>4.8850873799999981</v>
      </c>
      <c r="Y32">
        <f>IF(Results!AF31="N.D.", "N.D.",(Results!AF31-AVERAGE(Results!AF$67:AF$69)))</f>
        <v>4.5989381333333323</v>
      </c>
      <c r="Z32" t="str">
        <f>IF(Results!AH31="N.D.", "N.D.",(Results!AH31-AVERAGE(Results!AH$67:AH$69)))</f>
        <v>N.D.</v>
      </c>
      <c r="AA32" t="str">
        <f>IF(Results!AI31="N.D.", "N.D.",(Results!AI31-AVERAGE(Results!AI$67:AI$69)))</f>
        <v>N.D.</v>
      </c>
      <c r="AB32">
        <f>IF(Results!AJ31="N.D.", "N.D.",(Results!AJ31-AVERAGE(Results!AJ$67:AJ$69)))</f>
        <v>2.8386092266666658</v>
      </c>
      <c r="AC32" t="str">
        <f>IF(Results!AK31="N.D.", "N.D.",(Results!AK31-AVERAGE(Results!AK$67:AK$69)))</f>
        <v>N.D.</v>
      </c>
      <c r="AD32" t="str">
        <f>IF(Results!AL31="N.D.", "N.D.",(Results!AL31-AVERAGE(Results!AL$67:AL$69)))</f>
        <v>N.D.</v>
      </c>
      <c r="AE32">
        <f>IF(Results!AM31="N.D.", "N.D.",(Results!AM31-AVERAGE(Results!AM$67:AM$69)))</f>
        <v>5.0750028966666694</v>
      </c>
      <c r="AF32">
        <f>IF(Results!AN31="N.D.", "N.D.",(Results!AN31-AVERAGE(Results!AN$67:AN$69)))</f>
        <v>4.3392560433333323</v>
      </c>
      <c r="AG32">
        <f>IF(Results!AO31="N.D.", "N.D.",(Results!AO31-AVERAGE(Results!AO$67:AO$69)))</f>
        <v>6.4145673133333343</v>
      </c>
      <c r="AH32">
        <f>IF(Results!AP31="N.D.", "N.D.",(Results!AP31-AVERAGE(Results!AP$67:AP$69)))</f>
        <v>5.467393856666666</v>
      </c>
      <c r="AI32">
        <f>IF(Results!AQ31="N.D.", "N.D.",(Results!AQ31-AVERAGE(Results!AQ$67:AQ$69)))</f>
        <v>4.9955701699999988</v>
      </c>
      <c r="AJ32">
        <f>IF(Results!AR31="N.D.", "N.D.",(Results!AR31-AVERAGE(Results!AR$67:AR$69)))</f>
        <v>5.0300556433333323</v>
      </c>
      <c r="AK32">
        <f>IF(Results!AS31="N.D.", "N.D.",(Results!AS31-AVERAGE(Results!AS$67:AS$69)))</f>
        <v>2.7392320499999983</v>
      </c>
      <c r="AL32">
        <f>IF(Results!AT31="N.D.", "N.D.",(Results!AT31-AVERAGE(Results!AT$67:AT$69)))</f>
        <v>2.7926230400000023</v>
      </c>
      <c r="AM32" t="str">
        <f>IF(Results!AU31="N.D.", "N.D.",(Results!AU31-AVERAGE(Results!AU$67:AU$69)))</f>
        <v>N.D.</v>
      </c>
      <c r="AN32" t="str">
        <f>IF(Results!AV31="N.D.", "N.D.",(Results!AV31-AVERAGE(Results!AV$67:AV$69)))</f>
        <v>N.D.</v>
      </c>
      <c r="AO32" t="str">
        <f>IF(Results!AW31="N.D.", "N.D.",(Results!AW31-AVERAGE(Results!AW$67:AW$69)))</f>
        <v>N.D.</v>
      </c>
      <c r="AP32">
        <f>IF(Results!AX31="N.D.", "N.D.",(Results!AX31-AVERAGE(Results!AX$67:AX$69)))</f>
        <v>1.9374236766666648</v>
      </c>
      <c r="AQ32">
        <f>IF(Results!AY31="N.D.", "N.D.",(Results!AY31-AVERAGE(Results!AY$67:AY$69)))</f>
        <v>4.4714882966666671</v>
      </c>
      <c r="AR32">
        <f>IF(Results!AZ31="N.D.", "N.D.",(Results!AZ31-AVERAGE(Results!AZ$67:AZ$69)))</f>
        <v>4.5346321250000017</v>
      </c>
      <c r="AS32" t="str">
        <f>IF(Results!BA31="N.D.", "N.D.",(Results!BA31-AVERAGE(Results!BA$67:BA$69)))</f>
        <v>N.D.</v>
      </c>
      <c r="AT32" t="str">
        <f>IF(Results!BB31="N.D.", "N.D.",(Results!BB31-AVERAGE(Results!BB$67:BB$69)))</f>
        <v>N.D.</v>
      </c>
      <c r="AU32" t="str">
        <f>IF(Results!BC31="N.D.", "N.D.",(Results!BC31-AVERAGE(Results!BC$67:BC$69)))</f>
        <v>N.D.</v>
      </c>
      <c r="AV32">
        <f>IF(Results!BD31="N.D.", "N.D.",(Results!BD31-AVERAGE(Results!BD$67:BD$69)))</f>
        <v>4.7099364066666674</v>
      </c>
      <c r="AW32">
        <f>IF(Results!BE31="N.D.", "N.D.",(Results!BE31-AVERAGE(Results!BE$67:BE$69)))</f>
        <v>5.0784241333333355</v>
      </c>
      <c r="AX32" t="str">
        <f>IF(Results!BF31="N.D.", "N.D.",(Results!BF31-AVERAGE(Results!BF$67:BF$69)))</f>
        <v>N.D.</v>
      </c>
      <c r="AY32" t="str">
        <f>IF(Results!BG31="N.D.", "N.D.",(Results!BG31-AVERAGE(Results!BG$67:BG$69)))</f>
        <v>N.D.</v>
      </c>
      <c r="AZ32">
        <f>IF(Results!BH31="N.D.", "N.D.",(Results!BH31-AVERAGE(Results!BH$67:BH$69)))</f>
        <v>4.4271935266666667</v>
      </c>
      <c r="BA32" t="str">
        <f>IF(Results!BI31="N.D.", "N.D.",(Results!BI31-AVERAGE(Results!BI$67:BI$69)))</f>
        <v>N.D.</v>
      </c>
      <c r="BB32" t="str">
        <f>IF(Results!BJ31="N.D.", "N.D.",(Results!BJ31-AVERAGE(Results!BJ$67:BJ$69)))</f>
        <v>N.D.</v>
      </c>
      <c r="BC32">
        <f>IF(Results!BK31="N.D.", "N.D.",(Results!BK31-AVERAGE(Results!BK$67:BK$69)))</f>
        <v>3.322061999999999</v>
      </c>
      <c r="BD32">
        <f>IF(Results!BL31="N.D.", "N.D.",(Results!BL31-AVERAGE(Results!BL$67:BL$69)))</f>
        <v>2.4758891166666643</v>
      </c>
      <c r="BE32" t="str">
        <f>IF(Results!BM31="N.D.", "N.D.",(Results!BM31-AVERAGE(Results!BM$67:BM$69)))</f>
        <v>N.D.</v>
      </c>
      <c r="BF32" t="str">
        <f>IF(Results!BN31="N.D.", "N.D.",(Results!BN31-AVERAGE(Results!BN$67:BN$69)))</f>
        <v>N.D.</v>
      </c>
      <c r="BG32" t="str">
        <f>IF(Results!BO31="N.D.", "N.D.",(Results!BO31-AVERAGE(Results!BO$67:BO$69)))</f>
        <v>N.D.</v>
      </c>
      <c r="BH32">
        <f>IF(Results!BP31="N.D.", "N.D.",(Results!BP31-AVERAGE(Results!BP$67:BP$69)))</f>
        <v>2.26120417666667</v>
      </c>
      <c r="BI32" t="str">
        <f>IF(Results!BQ31="N.D.", "N.D.",(Results!BQ31-AVERAGE(Results!BQ$67:BQ$69)))</f>
        <v>N.D.</v>
      </c>
      <c r="BJ32">
        <f>IF(Results!BR31="N.D.", "N.D.",(Results!BR31-AVERAGE(Results!BR$67:BR$69)))</f>
        <v>7.6833442199999986</v>
      </c>
      <c r="BK32" t="str">
        <f>IF(Results!BS31="N.D.", "N.D.",(Results!BS31-AVERAGE(Results!BS$67:BS$69)))</f>
        <v>N.D.</v>
      </c>
      <c r="BL32" t="str">
        <f>IF(Results!BT31="N.D.", "N.D.",(Results!BT31-AVERAGE(Results!BT$67:BT$69)))</f>
        <v>N.D.</v>
      </c>
      <c r="BM32" t="str">
        <f>IF(Results!BU31="N.D.", "N.D.",(Results!BU31-AVERAGE(Results!BU$67:BU$69)))</f>
        <v>N.D.</v>
      </c>
      <c r="BN32">
        <f>IF(Results!BV31="N.D.", "N.D.",(Results!BV31-AVERAGE(Results!BV$67:BV$69)))</f>
        <v>2.4445057399999968</v>
      </c>
      <c r="BO32" t="str">
        <f>IF(Results!BW31="N.D.", "N.D.",(Results!BW31-AVERAGE(Results!BW$67:BW$69)))</f>
        <v>N.D.</v>
      </c>
      <c r="BP32" t="str">
        <f>IF(Results!BX31="N.D.", "N.D.",(Results!BX31-AVERAGE(Results!BX$67:BX$69)))</f>
        <v>N.D.</v>
      </c>
      <c r="BQ32">
        <f>IF(Results!BY31="N.D.", "N.D.",(Results!BY31-AVERAGE(Results!BY$67:BY$69)))</f>
        <v>2.8929052033333313</v>
      </c>
      <c r="BR32">
        <f>IF(Results!BZ31="N.D.", "N.D.",(Results!BZ31-AVERAGE(Results!BZ$67:BZ$69)))</f>
        <v>4.5673371766666655</v>
      </c>
      <c r="BS32" t="str">
        <f>IF(Results!CA31="N.D.", "N.D.",(Results!CA31-AVERAGE(Results!CA$67:CA$69)))</f>
        <v>N.D.</v>
      </c>
      <c r="BT32" t="str">
        <f>IF(Results!CB31="N.D.", "N.D.",(Results!CB31-AVERAGE(Results!CB$67:CB$69)))</f>
        <v>N.D.</v>
      </c>
      <c r="BU32" t="str">
        <f>IF(Results!CC31="N.D.", "N.D.",(Results!CC31-AVERAGE(Results!CC$67:CC$69)))</f>
        <v>N.D.</v>
      </c>
      <c r="BV32" t="str">
        <f>IF(Results!CD31="N.D.", "N.D.",(Results!CD31-AVERAGE(Results!CD$67:CD$69)))</f>
        <v>N.D.</v>
      </c>
      <c r="BW32" t="str">
        <f>IF(Results!CE31="N.D.", "N.D.",(Results!CE31-AVERAGE(Results!CE$67:CE$69)))</f>
        <v>N.D.</v>
      </c>
      <c r="BX32">
        <f>IF(Results!CF31="N.D.", "N.D.",(Results!CF31-AVERAGE(Results!CF$67:CF$69)))</f>
        <v>7.8241051166666651</v>
      </c>
      <c r="BY32">
        <f>IF(Results!CG31="N.D.", "N.D.",(Results!CG31-AVERAGE(Results!CG$67:CG$69)))</f>
        <v>3.1335325649999994</v>
      </c>
      <c r="BZ32" t="str">
        <f>IF(Results!CH31="N.D.", "N.D.",(Results!CH31-AVERAGE(Results!CH$67:CH$69)))</f>
        <v>N.D.</v>
      </c>
      <c r="CA32" t="str">
        <f>IF(Results!CI31="N.D.", "N.D.",(Results!CI31-AVERAGE(Results!CI$67:CI$69)))</f>
        <v>N.D.</v>
      </c>
      <c r="CB32" t="str">
        <f>IF(Results!CJ31="N.D.", "N.D.",(Results!CJ31-AVERAGE(Results!CJ$67:CJ$69)))</f>
        <v>N.D.</v>
      </c>
      <c r="CC32" t="str">
        <f>IF(Results!CK31="N.D.", "N.D.",(Results!CK31-AVERAGE(Results!CK$67:CK$69)))</f>
        <v>N.D.</v>
      </c>
      <c r="CD32" t="str">
        <f>IF(Results!CL31="N.D.", "N.D.",(Results!CL31-AVERAGE(Results!CL$67:CL$69)))</f>
        <v>N.D.</v>
      </c>
      <c r="CE32" t="str">
        <f>IF(Results!CM31="N.D.", "N.D.",(Results!CM31-AVERAGE(Results!CM$67:CM$69)))</f>
        <v>N.D.</v>
      </c>
      <c r="CF32">
        <f>IF(Results!CO31="N.D.", "N.D.",(Results!CO31-AVERAGE(Results!CO$67:CO$69)))</f>
        <v>2.5297910999999971</v>
      </c>
      <c r="CG32">
        <f>IF(Results!CP31="N.D.", "N.D.",(Results!CP31-AVERAGE(Results!CP$67:CP$69)))</f>
        <v>3.6710067766666654</v>
      </c>
      <c r="CH32">
        <f>IF(Results!CQ31="N.D.", "N.D.",(Results!CQ31-AVERAGE(Results!CQ$67:CQ$69)))</f>
        <v>2.7817616799999989</v>
      </c>
      <c r="CI32" t="str">
        <f>IF(Results!CR31="N.D.", "N.D.",(Results!CR31-AVERAGE(Results!CR$67:CR$69)))</f>
        <v>N.D.</v>
      </c>
    </row>
    <row r="33" spans="1:87">
      <c r="A33" s="1" t="s">
        <v>2451</v>
      </c>
      <c r="B33" t="str">
        <f>IF(Results!I32="N.D.", "N.D.",(Results!I32-AVERAGE(Results!I$67:I$69)))</f>
        <v>N.D.</v>
      </c>
      <c r="C33">
        <f>IF(Results!J32="N.D.", "N.D.",(Results!J32-AVERAGE(Results!J$67:J$69)))</f>
        <v>5.0695262266666674</v>
      </c>
      <c r="D33" t="str">
        <f>IF(Results!K32="N.D.", "N.D.",(Results!K32-AVERAGE(Results!K$67:K$69)))</f>
        <v>N.D.</v>
      </c>
      <c r="E33">
        <f>IF(Results!L32="N.D.", "N.D.",(Results!L32-AVERAGE(Results!L$67:L$69)))</f>
        <v>5.0026815799999973</v>
      </c>
      <c r="F33" t="str">
        <f>IF(Results!M32="N.D.", "N.D.",(Results!M32-AVERAGE(Results!M$67:M$69)))</f>
        <v>N.D.</v>
      </c>
      <c r="G33" t="str">
        <f>IF(Results!N32="N.D.", "N.D.",(Results!N32-AVERAGE(Results!N$67:N$69)))</f>
        <v>N.D.</v>
      </c>
      <c r="H33">
        <f>IF(Results!O32="N.D.", "N.D.",(Results!O32-AVERAGE(Results!O$67:O$69)))</f>
        <v>6.392557243333334</v>
      </c>
      <c r="I33">
        <f>IF(Results!P32="N.D.", "N.D.",(Results!P32-AVERAGE(Results!P$67:P$69)))</f>
        <v>6.1689878766666659</v>
      </c>
      <c r="J33">
        <f>IF(Results!Q32="N.D.", "N.D.",(Results!Q32-AVERAGE(Results!Q$67:Q$69)))</f>
        <v>5.7488702566666667</v>
      </c>
      <c r="K33">
        <f>IF(Results!R32="N.D.", "N.D.",(Results!R32-AVERAGE(Results!R$67:R$69)))</f>
        <v>5.8431224733333327</v>
      </c>
      <c r="L33">
        <f>IF(Results!S32="N.D.", "N.D.",(Results!S32-AVERAGE(Results!S$67:S$69)))</f>
        <v>3.7466308933333305</v>
      </c>
      <c r="M33">
        <f>IF(Results!T32="N.D.", "N.D.",(Results!T32-AVERAGE(Results!T$67:T$69)))</f>
        <v>5.1510910599999971</v>
      </c>
      <c r="N33">
        <f>IF(Results!U32="N.D.", "N.D.",(Results!U32-AVERAGE(Results!U$67:U$69)))</f>
        <v>6.0868804549999993</v>
      </c>
      <c r="O33">
        <f>IF(Results!V32="N.D.", "N.D.",(Results!V32-AVERAGE(Results!V$67:V$69)))</f>
        <v>5.5012105249999976</v>
      </c>
      <c r="P33" t="str">
        <f>IF(Results!W32="N.D.", "N.D.",(Results!W32-AVERAGE(Results!W$67:W$69)))</f>
        <v>N.D.</v>
      </c>
      <c r="Q33" t="str">
        <f>IF(Results!X32="N.D.", "N.D.",(Results!X32-AVERAGE(Results!X$67:X$69)))</f>
        <v>N.D.</v>
      </c>
      <c r="R33">
        <f>IF(Results!Y32="N.D.", "N.D.",(Results!Y32-AVERAGE(Results!Y$67:Y$69)))</f>
        <v>6.916341254999999</v>
      </c>
      <c r="S33">
        <f>IF(Results!Z32="N.D.", "N.D.",(Results!Z32-AVERAGE(Results!Z$67:Z$69)))</f>
        <v>5.4361354633333328</v>
      </c>
      <c r="T33">
        <f>IF(Results!AA32="N.D.", "N.D.",(Results!AA32-AVERAGE(Results!AA$67:AA$69)))</f>
        <v>7.8705173466666682</v>
      </c>
      <c r="U33">
        <f>IF(Results!AB32="N.D.", "N.D.",(Results!AB32-AVERAGE(Results!AB$67:AB$69)))</f>
        <v>6.0155601966666676</v>
      </c>
      <c r="V33">
        <f>IF(Results!AC32="N.D.", "N.D.",(Results!AC32-AVERAGE(Results!AC$67:AC$69)))</f>
        <v>4.9361336900000019</v>
      </c>
      <c r="W33">
        <f>IF(Results!AD32="N.D.", "N.D.",(Results!AD32-AVERAGE(Results!AD$67:AD$69)))</f>
        <v>5.2332126633333331</v>
      </c>
      <c r="X33">
        <f>IF(Results!AE32="N.D.", "N.D.",(Results!AE32-AVERAGE(Results!AE$67:AE$69)))</f>
        <v>8.9671067200000003</v>
      </c>
      <c r="Y33">
        <f>IF(Results!AF32="N.D.", "N.D.",(Results!AF32-AVERAGE(Results!AF$67:AF$69)))</f>
        <v>5.1504566333333326</v>
      </c>
      <c r="Z33" t="str">
        <f>IF(Results!AH32="N.D.", "N.D.",(Results!AH32-AVERAGE(Results!AH$67:AH$69)))</f>
        <v>N.D.</v>
      </c>
      <c r="AA33" t="str">
        <f>IF(Results!AI32="N.D.", "N.D.",(Results!AI32-AVERAGE(Results!AI$67:AI$69)))</f>
        <v>N.D.</v>
      </c>
      <c r="AB33" t="str">
        <f>IF(Results!AJ32="N.D.", "N.D.",(Results!AJ32-AVERAGE(Results!AJ$67:AJ$69)))</f>
        <v>N.D.</v>
      </c>
      <c r="AC33" t="str">
        <f>IF(Results!AK32="N.D.", "N.D.",(Results!AK32-AVERAGE(Results!AK$67:AK$69)))</f>
        <v>N.D.</v>
      </c>
      <c r="AD33" t="str">
        <f>IF(Results!AL32="N.D.", "N.D.",(Results!AL32-AVERAGE(Results!AL$67:AL$69)))</f>
        <v>N.D.</v>
      </c>
      <c r="AE33">
        <f>IF(Results!AM32="N.D.", "N.D.",(Results!AM32-AVERAGE(Results!AM$67:AM$69)))</f>
        <v>6.3918010366666689</v>
      </c>
      <c r="AF33">
        <f>IF(Results!AN32="N.D.", "N.D.",(Results!AN32-AVERAGE(Results!AN$67:AN$69)))</f>
        <v>5.5637896833333329</v>
      </c>
      <c r="AG33">
        <f>IF(Results!AO32="N.D.", "N.D.",(Results!AO32-AVERAGE(Results!AO$67:AO$69)))</f>
        <v>7.9222948533333319</v>
      </c>
      <c r="AH33">
        <f>IF(Results!AP32="N.D.", "N.D.",(Results!AP32-AVERAGE(Results!AP$67:AP$69)))</f>
        <v>4.9178011266666655</v>
      </c>
      <c r="AI33">
        <f>IF(Results!AQ32="N.D.", "N.D.",(Results!AQ32-AVERAGE(Results!AQ$67:AQ$69)))</f>
        <v>4.7658550299999956</v>
      </c>
      <c r="AJ33">
        <f>IF(Results!AR32="N.D.", "N.D.",(Results!AR32-AVERAGE(Results!AR$67:AR$69)))</f>
        <v>5.254884323333334</v>
      </c>
      <c r="AK33" t="str">
        <f>IF(Results!AS32="N.D.", "N.D.",(Results!AS32-AVERAGE(Results!AS$67:AS$69)))</f>
        <v>N.D.</v>
      </c>
      <c r="AL33">
        <f>IF(Results!AT32="N.D.", "N.D.",(Results!AT32-AVERAGE(Results!AT$67:AT$69)))</f>
        <v>5.9496482500000027</v>
      </c>
      <c r="AM33" t="str">
        <f>IF(Results!AU32="N.D.", "N.D.",(Results!AU32-AVERAGE(Results!AU$67:AU$69)))</f>
        <v>N.D.</v>
      </c>
      <c r="AN33" t="str">
        <f>IF(Results!AV32="N.D.", "N.D.",(Results!AV32-AVERAGE(Results!AV$67:AV$69)))</f>
        <v>N.D.</v>
      </c>
      <c r="AO33" t="str">
        <f>IF(Results!AW32="N.D.", "N.D.",(Results!AW32-AVERAGE(Results!AW$67:AW$69)))</f>
        <v>N.D.</v>
      </c>
      <c r="AP33" t="str">
        <f>IF(Results!AX32="N.D.", "N.D.",(Results!AX32-AVERAGE(Results!AX$67:AX$69)))</f>
        <v>N.D.</v>
      </c>
      <c r="AQ33" t="str">
        <f>IF(Results!AY32="N.D.", "N.D.",(Results!AY32-AVERAGE(Results!AY$67:AY$69)))</f>
        <v>N.D.</v>
      </c>
      <c r="AR33" t="str">
        <f>IF(Results!AZ32="N.D.", "N.D.",(Results!AZ32-AVERAGE(Results!AZ$67:AZ$69)))</f>
        <v>N.D.</v>
      </c>
      <c r="AS33" t="str">
        <f>IF(Results!BA32="N.D.", "N.D.",(Results!BA32-AVERAGE(Results!BA$67:BA$69)))</f>
        <v>N.D.</v>
      </c>
      <c r="AT33">
        <f>IF(Results!BB32="N.D.", "N.D.",(Results!BB32-AVERAGE(Results!BB$67:BB$69)))</f>
        <v>7.995688819999998</v>
      </c>
      <c r="AU33" t="str">
        <f>IF(Results!BC32="N.D.", "N.D.",(Results!BC32-AVERAGE(Results!BC$67:BC$69)))</f>
        <v>N.D.</v>
      </c>
      <c r="AV33" t="str">
        <f>IF(Results!BD32="N.D.", "N.D.",(Results!BD32-AVERAGE(Results!BD$67:BD$69)))</f>
        <v>N.D.</v>
      </c>
      <c r="AW33">
        <f>IF(Results!BE32="N.D.", "N.D.",(Results!BE32-AVERAGE(Results!BE$67:BE$69)))</f>
        <v>4.7286522533333368</v>
      </c>
      <c r="AX33">
        <f>IF(Results!BF32="N.D.", "N.D.",(Results!BF32-AVERAGE(Results!BF$67:BF$69)))</f>
        <v>5.965662365</v>
      </c>
      <c r="AY33">
        <f>IF(Results!BG32="N.D.", "N.D.",(Results!BG32-AVERAGE(Results!BG$67:BG$69)))</f>
        <v>4.2528434666666683</v>
      </c>
      <c r="AZ33" t="str">
        <f>IF(Results!BH32="N.D.", "N.D.",(Results!BH32-AVERAGE(Results!BH$67:BH$69)))</f>
        <v>N.D.</v>
      </c>
      <c r="BA33">
        <f>IF(Results!BI32="N.D.", "N.D.",(Results!BI32-AVERAGE(Results!BI$67:BI$69)))</f>
        <v>4.3933813200000031</v>
      </c>
      <c r="BB33" t="str">
        <f>IF(Results!BJ32="N.D.", "N.D.",(Results!BJ32-AVERAGE(Results!BJ$67:BJ$69)))</f>
        <v>N.D.</v>
      </c>
      <c r="BC33">
        <f>IF(Results!BK32="N.D.", "N.D.",(Results!BK32-AVERAGE(Results!BK$67:BK$69)))</f>
        <v>6.7835617799999994</v>
      </c>
      <c r="BD33" t="str">
        <f>IF(Results!BL32="N.D.", "N.D.",(Results!BL32-AVERAGE(Results!BL$67:BL$69)))</f>
        <v>N.D.</v>
      </c>
      <c r="BE33">
        <f>IF(Results!BM32="N.D.", "N.D.",(Results!BM32-AVERAGE(Results!BM$67:BM$69)))</f>
        <v>7.3866018199999992</v>
      </c>
      <c r="BF33">
        <f>IF(Results!BN32="N.D.", "N.D.",(Results!BN32-AVERAGE(Results!BN$67:BN$69)))</f>
        <v>6.0216658200000026</v>
      </c>
      <c r="BG33">
        <f>IF(Results!BO32="N.D.", "N.D.",(Results!BO32-AVERAGE(Results!BO$67:BO$69)))</f>
        <v>4.2876937133333328</v>
      </c>
      <c r="BH33">
        <f>IF(Results!BP32="N.D.", "N.D.",(Results!BP32-AVERAGE(Results!BP$67:BP$69)))</f>
        <v>1.4573463366666672</v>
      </c>
      <c r="BI33">
        <f>IF(Results!BQ32="N.D.", "N.D.",(Results!BQ32-AVERAGE(Results!BQ$67:BQ$69)))</f>
        <v>4.1018386666666657</v>
      </c>
      <c r="BJ33">
        <f>IF(Results!BR32="N.D.", "N.D.",(Results!BR32-AVERAGE(Results!BR$67:BR$69)))</f>
        <v>7.6812233300000017</v>
      </c>
      <c r="BK33">
        <f>IF(Results!BS32="N.D.", "N.D.",(Results!BS32-AVERAGE(Results!BS$67:BS$69)))</f>
        <v>4.5757723800000001</v>
      </c>
      <c r="BL33">
        <f>IF(Results!BT32="N.D.", "N.D.",(Results!BT32-AVERAGE(Results!BT$67:BT$69)))</f>
        <v>5.123523246666668</v>
      </c>
      <c r="BM33">
        <f>IF(Results!BU32="N.D.", "N.D.",(Results!BU32-AVERAGE(Results!BU$67:BU$69)))</f>
        <v>4.8822800366666677</v>
      </c>
      <c r="BN33">
        <f>IF(Results!BV32="N.D.", "N.D.",(Results!BV32-AVERAGE(Results!BV$67:BV$69)))</f>
        <v>13.715702629999999</v>
      </c>
      <c r="BO33" t="str">
        <f>IF(Results!BW32="N.D.", "N.D.",(Results!BW32-AVERAGE(Results!BW$67:BW$69)))</f>
        <v>N.D.</v>
      </c>
      <c r="BP33">
        <f>IF(Results!BX32="N.D.", "N.D.",(Results!BX32-AVERAGE(Results!BX$67:BX$69)))</f>
        <v>2.9153993599999986</v>
      </c>
      <c r="BQ33" t="str">
        <f>IF(Results!BY32="N.D.", "N.D.",(Results!BY32-AVERAGE(Results!BY$67:BY$69)))</f>
        <v>N.D.</v>
      </c>
      <c r="BR33" t="str">
        <f>IF(Results!BZ32="N.D.", "N.D.",(Results!BZ32-AVERAGE(Results!BZ$67:BZ$69)))</f>
        <v>N.D.</v>
      </c>
      <c r="BS33" t="str">
        <f>IF(Results!CA32="N.D.", "N.D.",(Results!CA32-AVERAGE(Results!CA$67:CA$69)))</f>
        <v>N.D.</v>
      </c>
      <c r="BT33">
        <f>IF(Results!CB32="N.D.", "N.D.",(Results!CB32-AVERAGE(Results!CB$67:CB$69)))</f>
        <v>5.0272246533333345</v>
      </c>
      <c r="BU33" t="str">
        <f>IF(Results!CC32="N.D.", "N.D.",(Results!CC32-AVERAGE(Results!CC$67:CC$69)))</f>
        <v>N.D.</v>
      </c>
      <c r="BV33">
        <f>IF(Results!CD32="N.D.", "N.D.",(Results!CD32-AVERAGE(Results!CD$67:CD$69)))</f>
        <v>4.1223510933333323</v>
      </c>
      <c r="BW33">
        <f>IF(Results!CE32="N.D.", "N.D.",(Results!CE32-AVERAGE(Results!CE$67:CE$69)))</f>
        <v>2.4177366933333317</v>
      </c>
      <c r="BX33" t="str">
        <f>IF(Results!CF32="N.D.", "N.D.",(Results!CF32-AVERAGE(Results!CF$67:CF$69)))</f>
        <v>N.D.</v>
      </c>
      <c r="BY33">
        <f>IF(Results!CG32="N.D.", "N.D.",(Results!CG32-AVERAGE(Results!CG$67:CG$69)))</f>
        <v>4.8379241949999994</v>
      </c>
      <c r="BZ33">
        <f>IF(Results!CH32="N.D.", "N.D.",(Results!CH32-AVERAGE(Results!CH$67:CH$69)))</f>
        <v>3.2483044366666682</v>
      </c>
      <c r="CA33">
        <f>IF(Results!CI32="N.D.", "N.D.",(Results!CI32-AVERAGE(Results!CI$67:CI$69)))</f>
        <v>7.0079181800000008</v>
      </c>
      <c r="CB33">
        <f>IF(Results!CJ32="N.D.", "N.D.",(Results!CJ32-AVERAGE(Results!CJ$67:CJ$69)))</f>
        <v>4.7801822333333348</v>
      </c>
      <c r="CC33" t="str">
        <f>IF(Results!CK32="N.D.", "N.D.",(Results!CK32-AVERAGE(Results!CK$67:CK$69)))</f>
        <v>N.D.</v>
      </c>
      <c r="CD33" t="str">
        <f>IF(Results!CL32="N.D.", "N.D.",(Results!CL32-AVERAGE(Results!CL$67:CL$69)))</f>
        <v>N.D.</v>
      </c>
      <c r="CE33" t="str">
        <f>IF(Results!CM32="N.D.", "N.D.",(Results!CM32-AVERAGE(Results!CM$67:CM$69)))</f>
        <v>N.D.</v>
      </c>
      <c r="CF33">
        <f>IF(Results!CO32="N.D.", "N.D.",(Results!CO32-AVERAGE(Results!CO$67:CO$69)))</f>
        <v>4.8492940099999977</v>
      </c>
      <c r="CG33">
        <f>IF(Results!CP32="N.D.", "N.D.",(Results!CP32-AVERAGE(Results!CP$67:CP$69)))</f>
        <v>5.6211763966666659</v>
      </c>
      <c r="CH33">
        <f>IF(Results!CQ32="N.D.", "N.D.",(Results!CQ32-AVERAGE(Results!CQ$67:CQ$69)))</f>
        <v>5.4297772199999983</v>
      </c>
      <c r="CI33">
        <f>IF(Results!CR32="N.D.", "N.D.",(Results!CR32-AVERAGE(Results!CR$67:CR$69)))</f>
        <v>6.6429462050000012</v>
      </c>
    </row>
    <row r="34" spans="1:87">
      <c r="A34" s="1" t="s">
        <v>2452</v>
      </c>
      <c r="B34" t="str">
        <f>IF(Results!I33="N.D.", "N.D.",(Results!I33-AVERAGE(Results!I$67:I$69)))</f>
        <v>N.D.</v>
      </c>
      <c r="C34">
        <f>IF(Results!J33="N.D.", "N.D.",(Results!J33-AVERAGE(Results!J$67:J$69)))</f>
        <v>1.470144246666667</v>
      </c>
      <c r="D34" t="str">
        <f>IF(Results!K33="N.D.", "N.D.",(Results!K33-AVERAGE(Results!K$67:K$69)))</f>
        <v>N.D.</v>
      </c>
      <c r="E34">
        <f>IF(Results!L33="N.D.", "N.D.",(Results!L33-AVERAGE(Results!L$67:L$69)))</f>
        <v>2.3908891699999977</v>
      </c>
      <c r="F34" t="str">
        <f>IF(Results!M33="N.D.", "N.D.",(Results!M33-AVERAGE(Results!M$67:M$69)))</f>
        <v>N.D.</v>
      </c>
      <c r="G34" t="str">
        <f>IF(Results!N33="N.D.", "N.D.",(Results!N33-AVERAGE(Results!N$67:N$69)))</f>
        <v>N.D.</v>
      </c>
      <c r="H34">
        <f>IF(Results!O33="N.D.", "N.D.",(Results!O33-AVERAGE(Results!O$67:O$69)))</f>
        <v>5.1927060233333346</v>
      </c>
      <c r="I34">
        <f>IF(Results!P33="N.D.", "N.D.",(Results!P33-AVERAGE(Results!P$67:P$69)))</f>
        <v>3.5182326166666655</v>
      </c>
      <c r="J34">
        <f>IF(Results!Q33="N.D.", "N.D.",(Results!Q33-AVERAGE(Results!Q$67:Q$69)))</f>
        <v>3.3859603366666668</v>
      </c>
      <c r="K34">
        <f>IF(Results!R33="N.D.", "N.D.",(Results!R33-AVERAGE(Results!R$67:R$69)))</f>
        <v>4.3206159833333349</v>
      </c>
      <c r="L34">
        <f>IF(Results!S33="N.D.", "N.D.",(Results!S33-AVERAGE(Results!S$67:S$69)))</f>
        <v>2.2556655433333308</v>
      </c>
      <c r="M34">
        <f>IF(Results!T33="N.D.", "N.D.",(Results!T33-AVERAGE(Results!T$67:T$69)))</f>
        <v>3.2766766899999968</v>
      </c>
      <c r="N34" t="str">
        <f>IF(Results!U33="N.D.", "N.D.",(Results!U33-AVERAGE(Results!U$67:U$69)))</f>
        <v>N.D.</v>
      </c>
      <c r="O34">
        <f>IF(Results!V33="N.D.", "N.D.",(Results!V33-AVERAGE(Results!V$67:V$69)))</f>
        <v>4.9941198549999974</v>
      </c>
      <c r="P34">
        <f>IF(Results!W33="N.D.", "N.D.",(Results!W33-AVERAGE(Results!W$67:W$69)))</f>
        <v>2.457171129999999</v>
      </c>
      <c r="Q34">
        <f>IF(Results!X33="N.D.", "N.D.",(Results!X33-AVERAGE(Results!X$67:X$69)))</f>
        <v>5.8928299200000005</v>
      </c>
      <c r="R34" t="str">
        <f>IF(Results!Y33="N.D.", "N.D.",(Results!Y33-AVERAGE(Results!Y$67:Y$69)))</f>
        <v>N.D.</v>
      </c>
      <c r="S34">
        <f>IF(Results!Z33="N.D.", "N.D.",(Results!Z33-AVERAGE(Results!Z$67:Z$69)))</f>
        <v>2.2318191633333342</v>
      </c>
      <c r="T34">
        <f>IF(Results!AA33="N.D.", "N.D.",(Results!AA33-AVERAGE(Results!AA$67:AA$69)))</f>
        <v>3.0347806266666684</v>
      </c>
      <c r="U34">
        <f>IF(Results!AB33="N.D.", "N.D.",(Results!AB33-AVERAGE(Results!AB$67:AB$69)))</f>
        <v>2.9165874666666678</v>
      </c>
      <c r="V34">
        <f>IF(Results!AC33="N.D.", "N.D.",(Results!AC33-AVERAGE(Results!AC$67:AC$69)))</f>
        <v>3.0947514700000021</v>
      </c>
      <c r="W34">
        <f>IF(Results!AD33="N.D.", "N.D.",(Results!AD33-AVERAGE(Results!AD$67:AD$69)))</f>
        <v>3.8286212033333307</v>
      </c>
      <c r="X34">
        <f>IF(Results!AE33="N.D.", "N.D.",(Results!AE33-AVERAGE(Results!AE$67:AE$69)))</f>
        <v>4.6254282999999994</v>
      </c>
      <c r="Y34">
        <f>IF(Results!AF33="N.D.", "N.D.",(Results!AF33-AVERAGE(Results!AF$67:AF$69)))</f>
        <v>2.3911878033333327</v>
      </c>
      <c r="Z34" t="str">
        <f>IF(Results!AH33="N.D.", "N.D.",(Results!AH33-AVERAGE(Results!AH$67:AH$69)))</f>
        <v>N.D.</v>
      </c>
      <c r="AA34">
        <f>IF(Results!AI33="N.D.", "N.D.",(Results!AI33-AVERAGE(Results!AI$67:AI$69)))</f>
        <v>2.5759763533333349</v>
      </c>
      <c r="AB34">
        <f>IF(Results!AJ33="N.D.", "N.D.",(Results!AJ33-AVERAGE(Results!AJ$67:AJ$69)))</f>
        <v>2.1636842666666638</v>
      </c>
      <c r="AC34" t="str">
        <f>IF(Results!AK33="N.D.", "N.D.",(Results!AK33-AVERAGE(Results!AK$67:AK$69)))</f>
        <v>N.D.</v>
      </c>
      <c r="AD34">
        <f>IF(Results!AL33="N.D.", "N.D.",(Results!AL33-AVERAGE(Results!AL$67:AL$69)))</f>
        <v>2.6800440099999996</v>
      </c>
      <c r="AE34">
        <f>IF(Results!AM33="N.D.", "N.D.",(Results!AM33-AVERAGE(Results!AM$67:AM$69)))</f>
        <v>4.0100004266666662</v>
      </c>
      <c r="AF34">
        <f>IF(Results!AN33="N.D.", "N.D.",(Results!AN33-AVERAGE(Results!AN$67:AN$69)))</f>
        <v>5.1182682733333316</v>
      </c>
      <c r="AG34">
        <f>IF(Results!AO33="N.D.", "N.D.",(Results!AO33-AVERAGE(Results!AO$67:AO$69)))</f>
        <v>5.8533809233333347</v>
      </c>
      <c r="AH34">
        <f>IF(Results!AP33="N.D.", "N.D.",(Results!AP33-AVERAGE(Results!AP$67:AP$69)))</f>
        <v>4.8150400366666641</v>
      </c>
      <c r="AI34">
        <f>IF(Results!AQ33="N.D.", "N.D.",(Results!AQ33-AVERAGE(Results!AQ$67:AQ$69)))</f>
        <v>3.2180951899999979</v>
      </c>
      <c r="AJ34">
        <f>IF(Results!AR33="N.D.", "N.D.",(Results!AR33-AVERAGE(Results!AR$67:AR$69)))</f>
        <v>3.9949487933333341</v>
      </c>
      <c r="AK34">
        <f>IF(Results!AS33="N.D.", "N.D.",(Results!AS33-AVERAGE(Results!AS$67:AS$69)))</f>
        <v>3.5911572400000011</v>
      </c>
      <c r="AL34" t="str">
        <f>IF(Results!AT33="N.D.", "N.D.",(Results!AT33-AVERAGE(Results!AT$67:AT$69)))</f>
        <v>N.D.</v>
      </c>
      <c r="AM34" t="str">
        <f>IF(Results!AU33="N.D.", "N.D.",(Results!AU33-AVERAGE(Results!AU$67:AU$69)))</f>
        <v>N.D.</v>
      </c>
      <c r="AN34" t="str">
        <f>IF(Results!AV33="N.D.", "N.D.",(Results!AV33-AVERAGE(Results!AV$67:AV$69)))</f>
        <v>N.D.</v>
      </c>
      <c r="AO34">
        <f>IF(Results!AW33="N.D.", "N.D.",(Results!AW33-AVERAGE(Results!AW$67:AW$69)))</f>
        <v>3.8243351349999983</v>
      </c>
      <c r="AP34" t="str">
        <f>IF(Results!AX33="N.D.", "N.D.",(Results!AX33-AVERAGE(Results!AX$67:AX$69)))</f>
        <v>N.D.</v>
      </c>
      <c r="AQ34">
        <f>IF(Results!AY33="N.D.", "N.D.",(Results!AY33-AVERAGE(Results!AY$67:AY$69)))</f>
        <v>3.817000516666667</v>
      </c>
      <c r="AR34">
        <f>IF(Results!AZ33="N.D.", "N.D.",(Results!AZ33-AVERAGE(Results!AZ$67:AZ$69)))</f>
        <v>4.9538997350000002</v>
      </c>
      <c r="AS34">
        <f>IF(Results!BA33="N.D.", "N.D.",(Results!BA33-AVERAGE(Results!BA$67:BA$69)))</f>
        <v>7.46464851</v>
      </c>
      <c r="AT34" t="str">
        <f>IF(Results!BB33="N.D.", "N.D.",(Results!BB33-AVERAGE(Results!BB$67:BB$69)))</f>
        <v>N.D.</v>
      </c>
      <c r="AU34" t="str">
        <f>IF(Results!BC33="N.D.", "N.D.",(Results!BC33-AVERAGE(Results!BC$67:BC$69)))</f>
        <v>N.D.</v>
      </c>
      <c r="AV34">
        <f>IF(Results!BD33="N.D.", "N.D.",(Results!BD33-AVERAGE(Results!BD$67:BD$69)))</f>
        <v>2.3908429066666699</v>
      </c>
      <c r="AW34">
        <f>IF(Results!BE33="N.D.", "N.D.",(Results!BE33-AVERAGE(Results!BE$67:BE$69)))</f>
        <v>2.8907688333333361</v>
      </c>
      <c r="AX34">
        <f>IF(Results!BF33="N.D.", "N.D.",(Results!BF33-AVERAGE(Results!BF$67:BF$69)))</f>
        <v>5.5736377149999967</v>
      </c>
      <c r="AY34" t="str">
        <f>IF(Results!BG33="N.D.", "N.D.",(Results!BG33-AVERAGE(Results!BG$67:BG$69)))</f>
        <v>N.D.</v>
      </c>
      <c r="AZ34">
        <f>IF(Results!BH33="N.D.", "N.D.",(Results!BH33-AVERAGE(Results!BH$67:BH$69)))</f>
        <v>3.6168189366666681</v>
      </c>
      <c r="BA34">
        <f>IF(Results!BI33="N.D.", "N.D.",(Results!BI33-AVERAGE(Results!BI$67:BI$69)))</f>
        <v>3.6756490900000003</v>
      </c>
      <c r="BB34">
        <f>IF(Results!BJ33="N.D.", "N.D.",(Results!BJ33-AVERAGE(Results!BJ$67:BJ$69)))</f>
        <v>4.1514546400000008</v>
      </c>
      <c r="BC34">
        <f>IF(Results!BK33="N.D.", "N.D.",(Results!BK33-AVERAGE(Results!BK$67:BK$69)))</f>
        <v>3.9069815699999992</v>
      </c>
      <c r="BD34">
        <f>IF(Results!BL33="N.D.", "N.D.",(Results!BL33-AVERAGE(Results!BL$67:BL$69)))</f>
        <v>4.062819396666665</v>
      </c>
      <c r="BE34" t="str">
        <f>IF(Results!BM33="N.D.", "N.D.",(Results!BM33-AVERAGE(Results!BM$67:BM$69)))</f>
        <v>N.D.</v>
      </c>
      <c r="BF34" t="str">
        <f>IF(Results!BN33="N.D.", "N.D.",(Results!BN33-AVERAGE(Results!BN$67:BN$69)))</f>
        <v>N.D.</v>
      </c>
      <c r="BG34">
        <f>IF(Results!BO33="N.D.", "N.D.",(Results!BO33-AVERAGE(Results!BO$67:BO$69)))</f>
        <v>2.9860873233333329</v>
      </c>
      <c r="BH34">
        <f>IF(Results!BP33="N.D.", "N.D.",(Results!BP33-AVERAGE(Results!BP$67:BP$69)))</f>
        <v>1.4538433266666679</v>
      </c>
      <c r="BI34" t="str">
        <f>IF(Results!BQ33="N.D.", "N.D.",(Results!BQ33-AVERAGE(Results!BQ$67:BQ$69)))</f>
        <v>N.D.</v>
      </c>
      <c r="BJ34" t="str">
        <f>IF(Results!BR33="N.D.", "N.D.",(Results!BR33-AVERAGE(Results!BR$67:BR$69)))</f>
        <v>N.D.</v>
      </c>
      <c r="BK34" t="str">
        <f>IF(Results!BS33="N.D.", "N.D.",(Results!BS33-AVERAGE(Results!BS$67:BS$69)))</f>
        <v>N.D.</v>
      </c>
      <c r="BL34" t="str">
        <f>IF(Results!BT33="N.D.", "N.D.",(Results!BT33-AVERAGE(Results!BT$67:BT$69)))</f>
        <v>N.D.</v>
      </c>
      <c r="BM34" t="str">
        <f>IF(Results!BU33="N.D.", "N.D.",(Results!BU33-AVERAGE(Results!BU$67:BU$69)))</f>
        <v>N.D.</v>
      </c>
      <c r="BN34">
        <f>IF(Results!BV33="N.D.", "N.D.",(Results!BV33-AVERAGE(Results!BV$67:BV$69)))</f>
        <v>4.2025446599999974</v>
      </c>
      <c r="BO34" t="str">
        <f>IF(Results!BW33="N.D.", "N.D.",(Results!BW33-AVERAGE(Results!BW$67:BW$69)))</f>
        <v>N.D.</v>
      </c>
      <c r="BP34">
        <f>IF(Results!BX33="N.D.", "N.D.",(Results!BX33-AVERAGE(Results!BX$67:BX$69)))</f>
        <v>1.2259504599999964</v>
      </c>
      <c r="BQ34" t="str">
        <f>IF(Results!BY33="N.D.", "N.D.",(Results!BY33-AVERAGE(Results!BY$67:BY$69)))</f>
        <v>N.D.</v>
      </c>
      <c r="BR34">
        <f>IF(Results!BZ33="N.D.", "N.D.",(Results!BZ33-AVERAGE(Results!BZ$67:BZ$69)))</f>
        <v>3.5335477266666651</v>
      </c>
      <c r="BS34" t="str">
        <f>IF(Results!CA33="N.D.", "N.D.",(Results!CA33-AVERAGE(Results!CA$67:CA$69)))</f>
        <v>N.D.</v>
      </c>
      <c r="BT34">
        <f>IF(Results!CB33="N.D.", "N.D.",(Results!CB33-AVERAGE(Results!CB$67:CB$69)))</f>
        <v>3.2272274333333364</v>
      </c>
      <c r="BU34" t="str">
        <f>IF(Results!CC33="N.D.", "N.D.",(Results!CC33-AVERAGE(Results!CC$67:CC$69)))</f>
        <v>N.D.</v>
      </c>
      <c r="BV34" t="str">
        <f>IF(Results!CD33="N.D.", "N.D.",(Results!CD33-AVERAGE(Results!CD$67:CD$69)))</f>
        <v>N.D.</v>
      </c>
      <c r="BW34">
        <f>IF(Results!CE33="N.D.", "N.D.",(Results!CE33-AVERAGE(Results!CE$67:CE$69)))</f>
        <v>2.5586328333333306</v>
      </c>
      <c r="BX34" t="str">
        <f>IF(Results!CF33="N.D.", "N.D.",(Results!CF33-AVERAGE(Results!CF$67:CF$69)))</f>
        <v>N.D.</v>
      </c>
      <c r="BY34">
        <f>IF(Results!CG33="N.D.", "N.D.",(Results!CG33-AVERAGE(Results!CG$67:CG$69)))</f>
        <v>3.1940585749999997</v>
      </c>
      <c r="BZ34">
        <f>IF(Results!CH33="N.D.", "N.D.",(Results!CH33-AVERAGE(Results!CH$67:CH$69)))</f>
        <v>2.4616401766666662</v>
      </c>
      <c r="CA34">
        <f>IF(Results!CI33="N.D.", "N.D.",(Results!CI33-AVERAGE(Results!CI$67:CI$69)))</f>
        <v>5.691913679999999</v>
      </c>
      <c r="CB34">
        <f>IF(Results!CJ33="N.D.", "N.D.",(Results!CJ33-AVERAGE(Results!CJ$67:CJ$69)))</f>
        <v>1.4388313533333346</v>
      </c>
      <c r="CC34">
        <f>IF(Results!CK33="N.D.", "N.D.",(Results!CK33-AVERAGE(Results!CK$67:CK$69)))</f>
        <v>3.6482879050000001</v>
      </c>
      <c r="CD34" t="str">
        <f>IF(Results!CL33="N.D.", "N.D.",(Results!CL33-AVERAGE(Results!CL$67:CL$69)))</f>
        <v>N.D.</v>
      </c>
      <c r="CE34">
        <f>IF(Results!CM33="N.D.", "N.D.",(Results!CM33-AVERAGE(Results!CM$67:CM$69)))</f>
        <v>3.0612712466666636</v>
      </c>
      <c r="CF34">
        <f>IF(Results!CO33="N.D.", "N.D.",(Results!CO33-AVERAGE(Results!CO$67:CO$69)))</f>
        <v>2.410579349999999</v>
      </c>
      <c r="CG34" t="str">
        <f>IF(Results!CP33="N.D.", "N.D.",(Results!CP33-AVERAGE(Results!CP$67:CP$69)))</f>
        <v>N.D.</v>
      </c>
      <c r="CH34">
        <f>IF(Results!CQ33="N.D.", "N.D.",(Results!CQ33-AVERAGE(Results!CQ$67:CQ$69)))</f>
        <v>1.2923108600000006</v>
      </c>
      <c r="CI34" t="str">
        <f>IF(Results!CR33="N.D.", "N.D.",(Results!CR33-AVERAGE(Results!CR$67:CR$69)))</f>
        <v>N.D.</v>
      </c>
    </row>
    <row r="35" spans="1:87">
      <c r="A35" s="1" t="s">
        <v>2453</v>
      </c>
      <c r="B35">
        <f>IF(Results!I34="N.D.", "N.D.",(Results!I34-AVERAGE(Results!I$67:I$69)))</f>
        <v>2.1790805366666675</v>
      </c>
      <c r="C35">
        <f>IF(Results!J34="N.D.", "N.D.",(Results!J34-AVERAGE(Results!J$67:J$69)))</f>
        <v>3.3144956666666658</v>
      </c>
      <c r="D35">
        <f>IF(Results!K34="N.D.", "N.D.",(Results!K34-AVERAGE(Results!K$67:K$69)))</f>
        <v>5.9186555799999994</v>
      </c>
      <c r="E35" t="str">
        <f>IF(Results!L34="N.D.", "N.D.",(Results!L34-AVERAGE(Results!L$67:L$69)))</f>
        <v>N.D.</v>
      </c>
      <c r="F35" t="str">
        <f>IF(Results!M34="N.D.", "N.D.",(Results!M34-AVERAGE(Results!M$67:M$69)))</f>
        <v>N.D.</v>
      </c>
      <c r="G35">
        <f>IF(Results!N34="N.D.", "N.D.",(Results!N34-AVERAGE(Results!N$67:N$69)))</f>
        <v>5.0036198449999993</v>
      </c>
      <c r="H35">
        <f>IF(Results!O34="N.D.", "N.D.",(Results!O34-AVERAGE(Results!O$67:O$69)))</f>
        <v>4.4570647133333328</v>
      </c>
      <c r="I35">
        <f>IF(Results!P34="N.D.", "N.D.",(Results!P34-AVERAGE(Results!P$67:P$69)))</f>
        <v>5.157998326666668</v>
      </c>
      <c r="J35">
        <f>IF(Results!Q34="N.D.", "N.D.",(Results!Q34-AVERAGE(Results!Q$67:Q$69)))</f>
        <v>3.7985221166666641</v>
      </c>
      <c r="K35">
        <f>IF(Results!R34="N.D.", "N.D.",(Results!R34-AVERAGE(Results!R$67:R$69)))</f>
        <v>3.9497277933333326</v>
      </c>
      <c r="L35">
        <f>IF(Results!S34="N.D.", "N.D.",(Results!S34-AVERAGE(Results!S$67:S$69)))</f>
        <v>3.6411561533333323</v>
      </c>
      <c r="M35">
        <f>IF(Results!T34="N.D.", "N.D.",(Results!T34-AVERAGE(Results!T$67:T$69)))</f>
        <v>4.8858037099999994</v>
      </c>
      <c r="N35">
        <f>IF(Results!U34="N.D.", "N.D.",(Results!U34-AVERAGE(Results!U$67:U$69)))</f>
        <v>4.8007095150000012</v>
      </c>
      <c r="O35">
        <f>IF(Results!V34="N.D.", "N.D.",(Results!V34-AVERAGE(Results!V$67:V$69)))</f>
        <v>6.9917568350000003</v>
      </c>
      <c r="P35">
        <f>IF(Results!W34="N.D.", "N.D.",(Results!W34-AVERAGE(Results!W$67:W$69)))</f>
        <v>7.310515879999997</v>
      </c>
      <c r="Q35">
        <f>IF(Results!X34="N.D.", "N.D.",(Results!X34-AVERAGE(Results!X$67:X$69)))</f>
        <v>10.758715519999999</v>
      </c>
      <c r="R35" t="str">
        <f>IF(Results!Y34="N.D.", "N.D.",(Results!Y34-AVERAGE(Results!Y$67:Y$69)))</f>
        <v>N.D.</v>
      </c>
      <c r="S35">
        <f>IF(Results!Z34="N.D.", "N.D.",(Results!Z34-AVERAGE(Results!Z$67:Z$69)))</f>
        <v>2.7803840433333313</v>
      </c>
      <c r="T35">
        <f>IF(Results!AA34="N.D.", "N.D.",(Results!AA34-AVERAGE(Results!AA$67:AA$69)))</f>
        <v>2.3742814366666654</v>
      </c>
      <c r="U35">
        <f>IF(Results!AB34="N.D.", "N.D.",(Results!AB34-AVERAGE(Results!AB$67:AB$69)))</f>
        <v>4.0381967566666663</v>
      </c>
      <c r="V35">
        <f>IF(Results!AC34="N.D.", "N.D.",(Results!AC34-AVERAGE(Results!AC$67:AC$69)))</f>
        <v>2.6034944000000024</v>
      </c>
      <c r="W35">
        <f>IF(Results!AD34="N.D.", "N.D.",(Results!AD34-AVERAGE(Results!AD$67:AD$69)))</f>
        <v>3.6825688233333302</v>
      </c>
      <c r="X35">
        <f>IF(Results!AE34="N.D.", "N.D.",(Results!AE34-AVERAGE(Results!AE$67:AE$69)))</f>
        <v>4.4515308299999994</v>
      </c>
      <c r="Y35">
        <f>IF(Results!AF34="N.D.", "N.D.",(Results!AF34-AVERAGE(Results!AF$67:AF$69)))</f>
        <v>3.1465983433333324</v>
      </c>
      <c r="Z35">
        <f>IF(Results!AH34="N.D.", "N.D.",(Results!AH34-AVERAGE(Results!AH$67:AH$69)))</f>
        <v>7.314871059999998</v>
      </c>
      <c r="AA35">
        <f>IF(Results!AI34="N.D.", "N.D.",(Results!AI34-AVERAGE(Results!AI$67:AI$69)))</f>
        <v>1.3739305533333344</v>
      </c>
      <c r="AB35">
        <f>IF(Results!AJ34="N.D.", "N.D.",(Results!AJ34-AVERAGE(Results!AJ$67:AJ$69)))</f>
        <v>8.7304563566666644</v>
      </c>
      <c r="AC35" t="str">
        <f>IF(Results!AK34="N.D.", "N.D.",(Results!AK34-AVERAGE(Results!AK$67:AK$69)))</f>
        <v>N.D.</v>
      </c>
      <c r="AD35">
        <f>IF(Results!AL34="N.D.", "N.D.",(Results!AL34-AVERAGE(Results!AL$67:AL$69)))</f>
        <v>4.5318870699999998</v>
      </c>
      <c r="AE35">
        <f>IF(Results!AM34="N.D.", "N.D.",(Results!AM34-AVERAGE(Results!AM$67:AM$69)))</f>
        <v>5.9072775566666689</v>
      </c>
      <c r="AF35">
        <f>IF(Results!AN34="N.D.", "N.D.",(Results!AN34-AVERAGE(Results!AN$67:AN$69)))</f>
        <v>3.8645703933333309</v>
      </c>
      <c r="AG35">
        <f>IF(Results!AO34="N.D.", "N.D.",(Results!AO34-AVERAGE(Results!AO$67:AO$69)))</f>
        <v>7.9384013933333346</v>
      </c>
      <c r="AH35">
        <f>IF(Results!AP34="N.D.", "N.D.",(Results!AP34-AVERAGE(Results!AP$67:AP$69)))</f>
        <v>5.9083321966666649</v>
      </c>
      <c r="AI35">
        <f>IF(Results!AQ34="N.D.", "N.D.",(Results!AQ34-AVERAGE(Results!AQ$67:AQ$69)))</f>
        <v>5.644505159999996</v>
      </c>
      <c r="AJ35">
        <f>IF(Results!AR34="N.D.", "N.D.",(Results!AR34-AVERAGE(Results!AR$67:AR$69)))</f>
        <v>5.8917899733333332</v>
      </c>
      <c r="AK35">
        <f>IF(Results!AS34="N.D.", "N.D.",(Results!AS34-AVERAGE(Results!AS$67:AS$69)))</f>
        <v>5.2599201399999984</v>
      </c>
      <c r="AL35">
        <f>IF(Results!AT34="N.D.", "N.D.",(Results!AT34-AVERAGE(Results!AT$67:AT$69)))</f>
        <v>2.5510140400000019</v>
      </c>
      <c r="AM35" t="str">
        <f>IF(Results!AU34="N.D.", "N.D.",(Results!AU34-AVERAGE(Results!AU$67:AU$69)))</f>
        <v>N.D.</v>
      </c>
      <c r="AN35" t="str">
        <f>IF(Results!AV34="N.D.", "N.D.",(Results!AV34-AVERAGE(Results!AV$67:AV$69)))</f>
        <v>N.D.</v>
      </c>
      <c r="AO35">
        <f>IF(Results!AW34="N.D.", "N.D.",(Results!AW34-AVERAGE(Results!AW$67:AW$69)))</f>
        <v>4.562818244999999</v>
      </c>
      <c r="AP35">
        <f>IF(Results!AX34="N.D.", "N.D.",(Results!AX34-AVERAGE(Results!AX$67:AX$69)))</f>
        <v>2.1955921466666624</v>
      </c>
      <c r="AQ35">
        <f>IF(Results!AY34="N.D.", "N.D.",(Results!AY34-AVERAGE(Results!AY$67:AY$69)))</f>
        <v>6.6329160166666661</v>
      </c>
      <c r="AR35">
        <f>IF(Results!AZ34="N.D.", "N.D.",(Results!AZ34-AVERAGE(Results!AZ$67:AZ$69)))</f>
        <v>7.1725841549999991</v>
      </c>
      <c r="AS35">
        <f>IF(Results!BA34="N.D.", "N.D.",(Results!BA34-AVERAGE(Results!BA$67:BA$69)))</f>
        <v>2.1988011400000005</v>
      </c>
      <c r="AT35">
        <f>IF(Results!BB34="N.D.", "N.D.",(Results!BB34-AVERAGE(Results!BB$67:BB$69)))</f>
        <v>4.3421418399999965</v>
      </c>
      <c r="AU35">
        <f>IF(Results!BC34="N.D.", "N.D.",(Results!BC34-AVERAGE(Results!BC$67:BC$69)))</f>
        <v>4.1728485000000006</v>
      </c>
      <c r="AV35">
        <f>IF(Results!BD34="N.D.", "N.D.",(Results!BD34-AVERAGE(Results!BD$67:BD$69)))</f>
        <v>1.4214199166666681</v>
      </c>
      <c r="AW35">
        <f>IF(Results!BE34="N.D.", "N.D.",(Results!BE34-AVERAGE(Results!BE$67:BE$69)))</f>
        <v>4.3232606033333347</v>
      </c>
      <c r="AX35" t="str">
        <f>IF(Results!BF34="N.D.", "N.D.",(Results!BF34-AVERAGE(Results!BF$67:BF$69)))</f>
        <v>N.D.</v>
      </c>
      <c r="AY35">
        <f>IF(Results!BG34="N.D.", "N.D.",(Results!BG34-AVERAGE(Results!BG$67:BG$69)))</f>
        <v>3.9367082766666677</v>
      </c>
      <c r="AZ35">
        <f>IF(Results!BH34="N.D.", "N.D.",(Results!BH34-AVERAGE(Results!BH$67:BH$69)))</f>
        <v>5.4310386566666686</v>
      </c>
      <c r="BA35">
        <f>IF(Results!BI34="N.D.", "N.D.",(Results!BI34-AVERAGE(Results!BI$67:BI$69)))</f>
        <v>6.8216813800000011</v>
      </c>
      <c r="BB35">
        <f>IF(Results!BJ34="N.D.", "N.D.",(Results!BJ34-AVERAGE(Results!BJ$67:BJ$69)))</f>
        <v>5.5597556099999998</v>
      </c>
      <c r="BC35">
        <f>IF(Results!BK34="N.D.", "N.D.",(Results!BK34-AVERAGE(Results!BK$67:BK$69)))</f>
        <v>5.4605123199999994</v>
      </c>
      <c r="BD35">
        <f>IF(Results!BL34="N.D.", "N.D.",(Results!BL34-AVERAGE(Results!BL$67:BL$69)))</f>
        <v>2.6051044166666628</v>
      </c>
      <c r="BE35">
        <f>IF(Results!BM34="N.D.", "N.D.",(Results!BM34-AVERAGE(Results!BM$67:BM$69)))</f>
        <v>2.3519777899999994</v>
      </c>
      <c r="BF35">
        <f>IF(Results!BN34="N.D.", "N.D.",(Results!BN34-AVERAGE(Results!BN$67:BN$69)))</f>
        <v>1.4773533100000016</v>
      </c>
      <c r="BG35">
        <f>IF(Results!BO34="N.D.", "N.D.",(Results!BO34-AVERAGE(Results!BO$67:BO$69)))</f>
        <v>5.8087106533333319</v>
      </c>
      <c r="BH35">
        <f>IF(Results!BP34="N.D.", "N.D.",(Results!BP34-AVERAGE(Results!BP$67:BP$69)))</f>
        <v>2.0430572666666684</v>
      </c>
      <c r="BI35">
        <f>IF(Results!BQ34="N.D.", "N.D.",(Results!BQ34-AVERAGE(Results!BQ$67:BQ$69)))</f>
        <v>2.4269395166666641</v>
      </c>
      <c r="BJ35">
        <f>IF(Results!BR34="N.D.", "N.D.",(Results!BR34-AVERAGE(Results!BR$67:BR$69)))</f>
        <v>7.0854323299999997</v>
      </c>
      <c r="BK35">
        <f>IF(Results!BS34="N.D.", "N.D.",(Results!BS34-AVERAGE(Results!BS$67:BS$69)))</f>
        <v>1.5921482299999994</v>
      </c>
      <c r="BL35" t="str">
        <f>IF(Results!BT34="N.D.", "N.D.",(Results!BT34-AVERAGE(Results!BT$67:BT$69)))</f>
        <v>N.D.</v>
      </c>
      <c r="BM35" t="str">
        <f>IF(Results!BU34="N.D.", "N.D.",(Results!BU34-AVERAGE(Results!BU$67:BU$69)))</f>
        <v>N.D.</v>
      </c>
      <c r="BN35" t="str">
        <f>IF(Results!BV34="N.D.", "N.D.",(Results!BV34-AVERAGE(Results!BV$67:BV$69)))</f>
        <v>N.D.</v>
      </c>
      <c r="BO35">
        <f>IF(Results!BW34="N.D.", "N.D.",(Results!BW34-AVERAGE(Results!BW$67:BW$69)))</f>
        <v>1.5552040233333351</v>
      </c>
      <c r="BP35" t="str">
        <f>IF(Results!BX34="N.D.", "N.D.",(Results!BX34-AVERAGE(Results!BX$67:BX$69)))</f>
        <v>N.D.</v>
      </c>
      <c r="BQ35">
        <f>IF(Results!BY34="N.D.", "N.D.",(Results!BY34-AVERAGE(Results!BY$67:BY$69)))</f>
        <v>1.8569634833333346</v>
      </c>
      <c r="BR35">
        <f>IF(Results!BZ34="N.D.", "N.D.",(Results!BZ34-AVERAGE(Results!BZ$67:BZ$69)))</f>
        <v>5.3817871466666638</v>
      </c>
      <c r="BS35">
        <f>IF(Results!CA34="N.D.", "N.D.",(Results!CA34-AVERAGE(Results!CA$67:CA$69)))</f>
        <v>4.5228164399999962</v>
      </c>
      <c r="BT35">
        <f>IF(Results!CB34="N.D.", "N.D.",(Results!CB34-AVERAGE(Results!CB$67:CB$69)))</f>
        <v>7.9066274533333356</v>
      </c>
      <c r="BU35">
        <f>IF(Results!CC34="N.D.", "N.D.",(Results!CC34-AVERAGE(Results!CC$67:CC$69)))</f>
        <v>5.720113480000002</v>
      </c>
      <c r="BV35">
        <f>IF(Results!CD34="N.D.", "N.D.",(Results!CD34-AVERAGE(Results!CD$67:CD$69)))</f>
        <v>1.710698963333332</v>
      </c>
      <c r="BW35" t="str">
        <f>IF(Results!CE34="N.D.", "N.D.",(Results!CE34-AVERAGE(Results!CE$67:CE$69)))</f>
        <v>N.D.</v>
      </c>
      <c r="BX35" t="str">
        <f>IF(Results!CF34="N.D.", "N.D.",(Results!CF34-AVERAGE(Results!CF$67:CF$69)))</f>
        <v>N.D.</v>
      </c>
      <c r="BY35">
        <f>IF(Results!CG34="N.D.", "N.D.",(Results!CG34-AVERAGE(Results!CG$67:CG$69)))</f>
        <v>6.7262371349999981</v>
      </c>
      <c r="BZ35" t="str">
        <f>IF(Results!CH34="N.D.", "N.D.",(Results!CH34-AVERAGE(Results!CH$67:CH$69)))</f>
        <v>N.D.</v>
      </c>
      <c r="CA35">
        <f>IF(Results!CI34="N.D.", "N.D.",(Results!CI34-AVERAGE(Results!CI$67:CI$69)))</f>
        <v>4.7117633699999999</v>
      </c>
      <c r="CB35">
        <f>IF(Results!CJ34="N.D.", "N.D.",(Results!CJ34-AVERAGE(Results!CJ$67:CJ$69)))</f>
        <v>1.1921902233333341</v>
      </c>
      <c r="CC35">
        <f>IF(Results!CK34="N.D.", "N.D.",(Results!CK34-AVERAGE(Results!CK$67:CK$69)))</f>
        <v>4.981216615000001</v>
      </c>
      <c r="CD35">
        <f>IF(Results!CL34="N.D.", "N.D.",(Results!CL34-AVERAGE(Results!CL$67:CL$69)))</f>
        <v>2.6213782233333305</v>
      </c>
      <c r="CE35">
        <f>IF(Results!CM34="N.D.", "N.D.",(Results!CM34-AVERAGE(Results!CM$67:CM$69)))</f>
        <v>3.9513776366666633</v>
      </c>
      <c r="CF35">
        <f>IF(Results!CO34="N.D.", "N.D.",(Results!CO34-AVERAGE(Results!CO$67:CO$69)))</f>
        <v>3.353181639999999</v>
      </c>
      <c r="CG35" t="str">
        <f>IF(Results!CP34="N.D.", "N.D.",(Results!CP34-AVERAGE(Results!CP$67:CP$69)))</f>
        <v>N.D.</v>
      </c>
      <c r="CH35">
        <f>IF(Results!CQ34="N.D.", "N.D.",(Results!CQ34-AVERAGE(Results!CQ$67:CQ$69)))</f>
        <v>1.1359480399999988</v>
      </c>
      <c r="CI35">
        <f>IF(Results!CR34="N.D.", "N.D.",(Results!CR34-AVERAGE(Results!CR$67:CR$69)))</f>
        <v>5.7624395449999994</v>
      </c>
    </row>
    <row r="36" spans="1:87">
      <c r="A36" s="1" t="s">
        <v>2454</v>
      </c>
      <c r="B36">
        <f>IF(Results!I35="N.D.", "N.D.",(Results!I35-AVERAGE(Results!I$67:I$69)))</f>
        <v>3.9890088366666667</v>
      </c>
      <c r="C36">
        <f>IF(Results!J35="N.D.", "N.D.",(Results!J35-AVERAGE(Results!J$67:J$69)))</f>
        <v>4.3371114766666672</v>
      </c>
      <c r="D36">
        <f>IF(Results!K35="N.D.", "N.D.",(Results!K35-AVERAGE(Results!K$67:K$69)))</f>
        <v>7.3647590699999981</v>
      </c>
      <c r="E36">
        <f>IF(Results!L35="N.D.", "N.D.",(Results!L35-AVERAGE(Results!L$67:L$69)))</f>
        <v>3.5432611299999976</v>
      </c>
      <c r="F36">
        <f>IF(Results!M35="N.D.", "N.D.",(Results!M35-AVERAGE(Results!M$67:M$69)))</f>
        <v>4.0741398000000011</v>
      </c>
      <c r="G36">
        <f>IF(Results!N35="N.D.", "N.D.",(Results!N35-AVERAGE(Results!N$67:N$69)))</f>
        <v>6.5048721450000002</v>
      </c>
      <c r="H36">
        <f>IF(Results!O35="N.D.", "N.D.",(Results!O35-AVERAGE(Results!O$67:O$69)))</f>
        <v>3.9350606233333334</v>
      </c>
      <c r="I36">
        <f>IF(Results!P35="N.D.", "N.D.",(Results!P35-AVERAGE(Results!P$67:P$69)))</f>
        <v>4.1547255966666654</v>
      </c>
      <c r="J36">
        <f>IF(Results!Q35="N.D.", "N.D.",(Results!Q35-AVERAGE(Results!Q$67:Q$69)))</f>
        <v>3.7670923066666653</v>
      </c>
      <c r="K36">
        <f>IF(Results!R35="N.D.", "N.D.",(Results!R35-AVERAGE(Results!R$67:R$69)))</f>
        <v>4.8233951733333331</v>
      </c>
      <c r="L36">
        <f>IF(Results!S35="N.D.", "N.D.",(Results!S35-AVERAGE(Results!S$67:S$69)))</f>
        <v>2.9671652133333293</v>
      </c>
      <c r="M36">
        <f>IF(Results!T35="N.D.", "N.D.",(Results!T35-AVERAGE(Results!T$67:T$69)))</f>
        <v>3.1461253799999991</v>
      </c>
      <c r="N36">
        <f>IF(Results!U35="N.D.", "N.D.",(Results!U35-AVERAGE(Results!U$67:U$69)))</f>
        <v>7.2775299750000002</v>
      </c>
      <c r="O36">
        <f>IF(Results!V35="N.D.", "N.D.",(Results!V35-AVERAGE(Results!V$67:V$69)))</f>
        <v>3.9176206550000003</v>
      </c>
      <c r="P36">
        <f>IF(Results!W35="N.D.", "N.D.",(Results!W35-AVERAGE(Results!W$67:W$69)))</f>
        <v>3.8549072099999968</v>
      </c>
      <c r="Q36">
        <f>IF(Results!X35="N.D.", "N.D.",(Results!X35-AVERAGE(Results!X$67:X$69)))</f>
        <v>4.4460046300000009</v>
      </c>
      <c r="R36">
        <f>IF(Results!Y35="N.D.", "N.D.",(Results!Y35-AVERAGE(Results!Y$67:Y$69)))</f>
        <v>5.3226184050000001</v>
      </c>
      <c r="S36">
        <f>IF(Results!Z35="N.D.", "N.D.",(Results!Z35-AVERAGE(Results!Z$67:Z$69)))</f>
        <v>5.0105549633333339</v>
      </c>
      <c r="T36">
        <f>IF(Results!AA35="N.D.", "N.D.",(Results!AA35-AVERAGE(Results!AA$67:AA$69)))</f>
        <v>4.7976174466666652</v>
      </c>
      <c r="U36">
        <f>IF(Results!AB35="N.D.", "N.D.",(Results!AB35-AVERAGE(Results!AB$67:AB$69)))</f>
        <v>4.0734095966666661</v>
      </c>
      <c r="V36">
        <f>IF(Results!AC35="N.D.", "N.D.",(Results!AC35-AVERAGE(Results!AC$67:AC$69)))</f>
        <v>3.9741634000000019</v>
      </c>
      <c r="W36">
        <f>IF(Results!AD35="N.D.", "N.D.",(Results!AD35-AVERAGE(Results!AD$67:AD$69)))</f>
        <v>3.7564879733333321</v>
      </c>
      <c r="X36">
        <f>IF(Results!AE35="N.D.", "N.D.",(Results!AE35-AVERAGE(Results!AE$67:AE$69)))</f>
        <v>4.3551789899999989</v>
      </c>
      <c r="Y36">
        <f>IF(Results!AF35="N.D.", "N.D.",(Results!AF35-AVERAGE(Results!AF$67:AF$69)))</f>
        <v>3.3060299933333344</v>
      </c>
      <c r="Z36">
        <f>IF(Results!AH35="N.D.", "N.D.",(Results!AH35-AVERAGE(Results!AH$67:AH$69)))</f>
        <v>5.6901648999999992</v>
      </c>
      <c r="AA36">
        <f>IF(Results!AI35="N.D.", "N.D.",(Results!AI35-AVERAGE(Results!AI$67:AI$69)))</f>
        <v>3.8819446533333348</v>
      </c>
      <c r="AB36">
        <f>IF(Results!AJ35="N.D.", "N.D.",(Results!AJ35-AVERAGE(Results!AJ$67:AJ$69)))</f>
        <v>2.6635058166666639</v>
      </c>
      <c r="AC36">
        <f>IF(Results!AK35="N.D.", "N.D.",(Results!AK35-AVERAGE(Results!AK$67:AK$69)))</f>
        <v>3.7791941266666704</v>
      </c>
      <c r="AD36" t="str">
        <f>IF(Results!AL35="N.D.", "N.D.",(Results!AL35-AVERAGE(Results!AL$67:AL$69)))</f>
        <v>N.D.</v>
      </c>
      <c r="AE36">
        <f>IF(Results!AM35="N.D.", "N.D.",(Results!AM35-AVERAGE(Results!AM$67:AM$69)))</f>
        <v>4.1841815466666663</v>
      </c>
      <c r="AF36">
        <f>IF(Results!AN35="N.D.", "N.D.",(Results!AN35-AVERAGE(Results!AN$67:AN$69)))</f>
        <v>4.4123468633333331</v>
      </c>
      <c r="AG36">
        <f>IF(Results!AO35="N.D.", "N.D.",(Results!AO35-AVERAGE(Results!AO$67:AO$69)))</f>
        <v>4.601864673333333</v>
      </c>
      <c r="AH36">
        <f>IF(Results!AP35="N.D.", "N.D.",(Results!AP35-AVERAGE(Results!AP$67:AP$69)))</f>
        <v>3.398029276666664</v>
      </c>
      <c r="AI36">
        <f>IF(Results!AQ35="N.D.", "N.D.",(Results!AQ35-AVERAGE(Results!AQ$67:AQ$69)))</f>
        <v>3.0712781799999984</v>
      </c>
      <c r="AJ36">
        <f>IF(Results!AR35="N.D.", "N.D.",(Results!AR35-AVERAGE(Results!AR$67:AR$69)))</f>
        <v>3.8599545333333349</v>
      </c>
      <c r="AK36">
        <f>IF(Results!AS35="N.D.", "N.D.",(Results!AS35-AVERAGE(Results!AS$67:AS$69)))</f>
        <v>5.247485649999998</v>
      </c>
      <c r="AL36">
        <f>IF(Results!AT35="N.D.", "N.D.",(Results!AT35-AVERAGE(Results!AT$67:AT$69)))</f>
        <v>3.5758379800000029</v>
      </c>
      <c r="AM36">
        <f>IF(Results!AU35="N.D.", "N.D.",(Results!AU35-AVERAGE(Results!AU$67:AU$69)))</f>
        <v>2.6969406566666692</v>
      </c>
      <c r="AN36">
        <f>IF(Results!AV35="N.D.", "N.D.",(Results!AV35-AVERAGE(Results!AV$67:AV$69)))</f>
        <v>6.3475461400000022</v>
      </c>
      <c r="AO36">
        <f>IF(Results!AW35="N.D.", "N.D.",(Results!AW35-AVERAGE(Results!AW$67:AW$69)))</f>
        <v>5.9499992149999983</v>
      </c>
      <c r="AP36">
        <f>IF(Results!AX35="N.D.", "N.D.",(Results!AX35-AVERAGE(Results!AX$67:AX$69)))</f>
        <v>4.0537489666666637</v>
      </c>
      <c r="AQ36">
        <f>IF(Results!AY35="N.D.", "N.D.",(Results!AY35-AVERAGE(Results!AY$67:AY$69)))</f>
        <v>4.8566279166666675</v>
      </c>
      <c r="AR36">
        <f>IF(Results!AZ35="N.D.", "N.D.",(Results!AZ35-AVERAGE(Results!AZ$67:AZ$69)))</f>
        <v>7.5459252550000002</v>
      </c>
      <c r="AS36">
        <f>IF(Results!BA35="N.D.", "N.D.",(Results!BA35-AVERAGE(Results!BA$67:BA$69)))</f>
        <v>11.273191830000002</v>
      </c>
      <c r="AT36">
        <f>IF(Results!BB35="N.D.", "N.D.",(Results!BB35-AVERAGE(Results!BB$67:BB$69)))</f>
        <v>4.0598825399999967</v>
      </c>
      <c r="AU36">
        <f>IF(Results!BC35="N.D.", "N.D.",(Results!BC35-AVERAGE(Results!BC$67:BC$69)))</f>
        <v>5.1417251399999984</v>
      </c>
      <c r="AV36">
        <f>IF(Results!BD35="N.D.", "N.D.",(Results!BD35-AVERAGE(Results!BD$67:BD$69)))</f>
        <v>3.0681256966666695</v>
      </c>
      <c r="AW36">
        <f>IF(Results!BE35="N.D.", "N.D.",(Results!BE35-AVERAGE(Results!BE$67:BE$69)))</f>
        <v>4.9111593233333366</v>
      </c>
      <c r="AX36">
        <f>IF(Results!BF35="N.D.", "N.D.",(Results!BF35-AVERAGE(Results!BF$67:BF$69)))</f>
        <v>5.9994632649999993</v>
      </c>
      <c r="AY36">
        <f>IF(Results!BG35="N.D.", "N.D.",(Results!BG35-AVERAGE(Results!BG$67:BG$69)))</f>
        <v>2.7425085266666684</v>
      </c>
      <c r="AZ36">
        <f>IF(Results!BH35="N.D.", "N.D.",(Results!BH35-AVERAGE(Results!BH$67:BH$69)))</f>
        <v>3.6578958466666656</v>
      </c>
      <c r="BA36">
        <f>IF(Results!BI35="N.D.", "N.D.",(Results!BI35-AVERAGE(Results!BI$67:BI$69)))</f>
        <v>3.5571141800000028</v>
      </c>
      <c r="BB36">
        <f>IF(Results!BJ35="N.D.", "N.D.",(Results!BJ35-AVERAGE(Results!BJ$67:BJ$69)))</f>
        <v>4.9053457599999994</v>
      </c>
      <c r="BC36">
        <f>IF(Results!BK35="N.D.", "N.D.",(Results!BK35-AVERAGE(Results!BK$67:BK$69)))</f>
        <v>4.4642597899999998</v>
      </c>
      <c r="BD36">
        <f>IF(Results!BL35="N.D.", "N.D.",(Results!BL35-AVERAGE(Results!BL$67:BL$69)))</f>
        <v>7.1751627766666637</v>
      </c>
      <c r="BE36">
        <f>IF(Results!BM35="N.D.", "N.D.",(Results!BM35-AVERAGE(Results!BM$67:BM$69)))</f>
        <v>6.0080875699999972</v>
      </c>
      <c r="BF36" t="str">
        <f>IF(Results!BN35="N.D.", "N.D.",(Results!BN35-AVERAGE(Results!BN$67:BN$69)))</f>
        <v>N.D.</v>
      </c>
      <c r="BG36">
        <f>IF(Results!BO35="N.D.", "N.D.",(Results!BO35-AVERAGE(Results!BO$67:BO$69)))</f>
        <v>3.3008791533333337</v>
      </c>
      <c r="BH36">
        <f>IF(Results!BP35="N.D.", "N.D.",(Results!BP35-AVERAGE(Results!BP$67:BP$69)))</f>
        <v>3.7589543266666681</v>
      </c>
      <c r="BI36">
        <f>IF(Results!BQ35="N.D.", "N.D.",(Results!BQ35-AVERAGE(Results!BQ$67:BQ$69)))</f>
        <v>2.2637558366666646</v>
      </c>
      <c r="BJ36">
        <f>IF(Results!BR35="N.D.", "N.D.",(Results!BR35-AVERAGE(Results!BR$67:BR$69)))</f>
        <v>5.98782675</v>
      </c>
      <c r="BK36">
        <f>IF(Results!BS35="N.D.", "N.D.",(Results!BS35-AVERAGE(Results!BS$67:BS$69)))</f>
        <v>4.5748736000000001</v>
      </c>
      <c r="BL36">
        <f>IF(Results!BT35="N.D.", "N.D.",(Results!BT35-AVERAGE(Results!BT$67:BT$69)))</f>
        <v>3.1835385166666654</v>
      </c>
      <c r="BM36" t="str">
        <f>IF(Results!BU35="N.D.", "N.D.",(Results!BU35-AVERAGE(Results!BU$67:BU$69)))</f>
        <v>N.D.</v>
      </c>
      <c r="BN36">
        <f>IF(Results!BV35="N.D.", "N.D.",(Results!BV35-AVERAGE(Results!BV$67:BV$69)))</f>
        <v>3.4100207999999981</v>
      </c>
      <c r="BO36">
        <f>IF(Results!BW35="N.D.", "N.D.",(Results!BW35-AVERAGE(Results!BW$67:BW$69)))</f>
        <v>3.8217009133333342</v>
      </c>
      <c r="BP36">
        <f>IF(Results!BX35="N.D.", "N.D.",(Results!BX35-AVERAGE(Results!BX$67:BX$69)))</f>
        <v>3.9493934299999971</v>
      </c>
      <c r="BQ36">
        <f>IF(Results!BY35="N.D.", "N.D.",(Results!BY35-AVERAGE(Results!BY$67:BY$69)))</f>
        <v>4.5908570133333342</v>
      </c>
      <c r="BR36">
        <f>IF(Results!BZ35="N.D.", "N.D.",(Results!BZ35-AVERAGE(Results!BZ$67:BZ$69)))</f>
        <v>4.0516431466666631</v>
      </c>
      <c r="BS36">
        <f>IF(Results!CA35="N.D.", "N.D.",(Results!CA35-AVERAGE(Results!CA$67:CA$69)))</f>
        <v>7.9343069599999971</v>
      </c>
      <c r="BT36">
        <f>IF(Results!CB35="N.D.", "N.D.",(Results!CB35-AVERAGE(Results!CB$67:CB$69)))</f>
        <v>3.5304520333333365</v>
      </c>
      <c r="BU36">
        <f>IF(Results!CC35="N.D.", "N.D.",(Results!CC35-AVERAGE(Results!CC$67:CC$69)))</f>
        <v>4.739465960000004</v>
      </c>
      <c r="BV36">
        <f>IF(Results!CD35="N.D.", "N.D.",(Results!CD35-AVERAGE(Results!CD$67:CD$69)))</f>
        <v>2.8155834233333294</v>
      </c>
      <c r="BW36">
        <f>IF(Results!CE35="N.D.", "N.D.",(Results!CE35-AVERAGE(Results!CE$67:CE$69)))</f>
        <v>2.942105383333331</v>
      </c>
      <c r="BX36">
        <f>IF(Results!CF35="N.D.", "N.D.",(Results!CF35-AVERAGE(Results!CF$67:CF$69)))</f>
        <v>3.7771765466666665</v>
      </c>
      <c r="BY36">
        <f>IF(Results!CG35="N.D.", "N.D.",(Results!CG35-AVERAGE(Results!CG$67:CG$69)))</f>
        <v>3.4133423149999977</v>
      </c>
      <c r="BZ36">
        <f>IF(Results!CH35="N.D.", "N.D.",(Results!CH35-AVERAGE(Results!CH$67:CH$69)))</f>
        <v>4.0494691766666655</v>
      </c>
      <c r="CA36">
        <f>IF(Results!CI35="N.D.", "N.D.",(Results!CI35-AVERAGE(Results!CI$67:CI$69)))</f>
        <v>7.0419299600000009</v>
      </c>
      <c r="CB36" t="str">
        <f>IF(Results!CJ35="N.D.", "N.D.",(Results!CJ35-AVERAGE(Results!CJ$67:CJ$69)))</f>
        <v>N.D.</v>
      </c>
      <c r="CC36">
        <f>IF(Results!CK35="N.D.", "N.D.",(Results!CK35-AVERAGE(Results!CK$67:CK$69)))</f>
        <v>5.7988237650000016</v>
      </c>
      <c r="CD36">
        <f>IF(Results!CL35="N.D.", "N.D.",(Results!CL35-AVERAGE(Results!CL$67:CL$69)))</f>
        <v>4.0247198833333329</v>
      </c>
      <c r="CE36">
        <f>IF(Results!CM35="N.D.", "N.D.",(Results!CM35-AVERAGE(Results!CM$67:CM$69)))</f>
        <v>10.021455226666664</v>
      </c>
      <c r="CF36">
        <f>IF(Results!CO35="N.D.", "N.D.",(Results!CO35-AVERAGE(Results!CO$67:CO$69)))</f>
        <v>5.21097477</v>
      </c>
      <c r="CG36">
        <f>IF(Results!CP35="N.D.", "N.D.",(Results!CP35-AVERAGE(Results!CP$67:CP$69)))</f>
        <v>3.3551194366666657</v>
      </c>
      <c r="CH36">
        <f>IF(Results!CQ35="N.D.", "N.D.",(Results!CQ35-AVERAGE(Results!CQ$67:CQ$69)))</f>
        <v>4.9618425899999998</v>
      </c>
      <c r="CI36">
        <f>IF(Results!CR35="N.D.", "N.D.",(Results!CR35-AVERAGE(Results!CR$67:CR$69)))</f>
        <v>5.9417480050000009</v>
      </c>
    </row>
    <row r="37" spans="1:87">
      <c r="A37" s="1" t="s">
        <v>9484</v>
      </c>
      <c r="B37" t="str">
        <f>IF(Results!I36="N.D.", "N.D.",(Results!I36-AVERAGE(Results!I$67:I$69)))</f>
        <v>N.D.</v>
      </c>
      <c r="C37" t="str">
        <f>IF(Results!J36="N.D.", "N.D.",(Results!J36-AVERAGE(Results!J$67:J$69)))</f>
        <v>N.D.</v>
      </c>
      <c r="D37" t="str">
        <f>IF(Results!K36="N.D.", "N.D.",(Results!K36-AVERAGE(Results!K$67:K$69)))</f>
        <v>N.D.</v>
      </c>
      <c r="E37" t="str">
        <f>IF(Results!L36="N.D.", "N.D.",(Results!L36-AVERAGE(Results!L$67:L$69)))</f>
        <v>N.D.</v>
      </c>
      <c r="F37" t="str">
        <f>IF(Results!M36="N.D.", "N.D.",(Results!M36-AVERAGE(Results!M$67:M$69)))</f>
        <v>N.D.</v>
      </c>
      <c r="G37" t="str">
        <f>IF(Results!N36="N.D.", "N.D.",(Results!N36-AVERAGE(Results!N$67:N$69)))</f>
        <v>N.D.</v>
      </c>
      <c r="H37">
        <f>IF(Results!O36="N.D.", "N.D.",(Results!O36-AVERAGE(Results!O$67:O$69)))</f>
        <v>6.8995865633333349</v>
      </c>
      <c r="I37">
        <f>IF(Results!P36="N.D.", "N.D.",(Results!P36-AVERAGE(Results!P$67:P$69)))</f>
        <v>4.6109624366666679</v>
      </c>
      <c r="J37">
        <f>IF(Results!Q36="N.D.", "N.D.",(Results!Q36-AVERAGE(Results!Q$67:Q$69)))</f>
        <v>5.5781557466666669</v>
      </c>
      <c r="K37">
        <f>IF(Results!R36="N.D.", "N.D.",(Results!R36-AVERAGE(Results!R$67:R$69)))</f>
        <v>6.5913474333333344</v>
      </c>
      <c r="L37">
        <f>IF(Results!S36="N.D.", "N.D.",(Results!S36-AVERAGE(Results!S$67:S$69)))</f>
        <v>5.1902999033333312</v>
      </c>
      <c r="M37">
        <f>IF(Results!T36="N.D.", "N.D.",(Results!T36-AVERAGE(Results!T$67:T$69)))</f>
        <v>4.6574003699999995</v>
      </c>
      <c r="N37" t="str">
        <f>IF(Results!U36="N.D.", "N.D.",(Results!U36-AVERAGE(Results!U$67:U$69)))</f>
        <v>N.D.</v>
      </c>
      <c r="O37">
        <f>IF(Results!V36="N.D.", "N.D.",(Results!V36-AVERAGE(Results!V$67:V$69)))</f>
        <v>8.7363846049999978</v>
      </c>
      <c r="P37" t="str">
        <f>IF(Results!W36="N.D.", "N.D.",(Results!W36-AVERAGE(Results!W$67:W$69)))</f>
        <v>N.D.</v>
      </c>
      <c r="Q37" t="str">
        <f>IF(Results!X36="N.D.", "N.D.",(Results!X36-AVERAGE(Results!X$67:X$69)))</f>
        <v>N.D.</v>
      </c>
      <c r="R37" t="str">
        <f>IF(Results!Y36="N.D.", "N.D.",(Results!Y36-AVERAGE(Results!Y$67:Y$69)))</f>
        <v>N.D.</v>
      </c>
      <c r="S37" t="str">
        <f>IF(Results!Z36="N.D.", "N.D.",(Results!Z36-AVERAGE(Results!Z$67:Z$69)))</f>
        <v>N.D.</v>
      </c>
      <c r="T37">
        <f>IF(Results!AA36="N.D.", "N.D.",(Results!AA36-AVERAGE(Results!AA$67:AA$69)))</f>
        <v>8.1436744566666679</v>
      </c>
      <c r="U37">
        <f>IF(Results!AB36="N.D.", "N.D.",(Results!AB36-AVERAGE(Results!AB$67:AB$69)))</f>
        <v>15.286307676666668</v>
      </c>
      <c r="V37" t="str">
        <f>IF(Results!AC36="N.D.", "N.D.",(Results!AC36-AVERAGE(Results!AC$67:AC$69)))</f>
        <v>N.D.</v>
      </c>
      <c r="W37">
        <f>IF(Results!AD36="N.D.", "N.D.",(Results!AD36-AVERAGE(Results!AD$67:AD$69)))</f>
        <v>8.6733691033333322</v>
      </c>
      <c r="X37">
        <f>IF(Results!AE36="N.D.", "N.D.",(Results!AE36-AVERAGE(Results!AE$67:AE$69)))</f>
        <v>8.7572832699999985</v>
      </c>
      <c r="Y37">
        <f>IF(Results!AF36="N.D.", "N.D.",(Results!AF36-AVERAGE(Results!AF$67:AF$69)))</f>
        <v>14.879163183333334</v>
      </c>
      <c r="Z37" t="str">
        <f>IF(Results!AH36="N.D.", "N.D.",(Results!AH36-AVERAGE(Results!AH$67:AH$69)))</f>
        <v>N.D.</v>
      </c>
      <c r="AA37" t="str">
        <f>IF(Results!AI36="N.D.", "N.D.",(Results!AI36-AVERAGE(Results!AI$67:AI$69)))</f>
        <v>N.D.</v>
      </c>
      <c r="AB37" t="str">
        <f>IF(Results!AJ36="N.D.", "N.D.",(Results!AJ36-AVERAGE(Results!AJ$67:AJ$69)))</f>
        <v>N.D.</v>
      </c>
      <c r="AC37" t="str">
        <f>IF(Results!AK36="N.D.", "N.D.",(Results!AK36-AVERAGE(Results!AK$67:AK$69)))</f>
        <v>N.D.</v>
      </c>
      <c r="AD37" t="str">
        <f>IF(Results!AL36="N.D.", "N.D.",(Results!AL36-AVERAGE(Results!AL$67:AL$69)))</f>
        <v>N.D.</v>
      </c>
      <c r="AE37" t="str">
        <f>IF(Results!AM36="N.D.", "N.D.",(Results!AM36-AVERAGE(Results!AM$67:AM$69)))</f>
        <v>N.D.</v>
      </c>
      <c r="AF37">
        <f>IF(Results!AN36="N.D.", "N.D.",(Results!AN36-AVERAGE(Results!AN$67:AN$69)))</f>
        <v>5.1321540933333303</v>
      </c>
      <c r="AG37">
        <f>IF(Results!AO36="N.D.", "N.D.",(Results!AO36-AVERAGE(Results!AO$67:AO$69)))</f>
        <v>13.980265773333334</v>
      </c>
      <c r="AH37" t="str">
        <f>IF(Results!AP36="N.D.", "N.D.",(Results!AP36-AVERAGE(Results!AP$67:AP$69)))</f>
        <v>N.D.</v>
      </c>
      <c r="AI37">
        <f>IF(Results!AQ36="N.D.", "N.D.",(Results!AQ36-AVERAGE(Results!AQ$67:AQ$69)))</f>
        <v>5.2460861299999966</v>
      </c>
      <c r="AJ37" t="str">
        <f>IF(Results!AR36="N.D.", "N.D.",(Results!AR36-AVERAGE(Results!AR$67:AR$69)))</f>
        <v>N.D.</v>
      </c>
      <c r="AK37" t="str">
        <f>IF(Results!AS36="N.D.", "N.D.",(Results!AS36-AVERAGE(Results!AS$67:AS$69)))</f>
        <v>N.D.</v>
      </c>
      <c r="AL37" t="str">
        <f>IF(Results!AT36="N.D.", "N.D.",(Results!AT36-AVERAGE(Results!AT$67:AT$69)))</f>
        <v>N.D.</v>
      </c>
      <c r="AM37" t="str">
        <f>IF(Results!AU36="N.D.", "N.D.",(Results!AU36-AVERAGE(Results!AU$67:AU$69)))</f>
        <v>N.D.</v>
      </c>
      <c r="AN37" t="str">
        <f>IF(Results!AV36="N.D.", "N.D.",(Results!AV36-AVERAGE(Results!AV$67:AV$69)))</f>
        <v>N.D.</v>
      </c>
      <c r="AO37" t="str">
        <f>IF(Results!AW36="N.D.", "N.D.",(Results!AW36-AVERAGE(Results!AW$67:AW$69)))</f>
        <v>N.D.</v>
      </c>
      <c r="AP37" t="str">
        <f>IF(Results!AX36="N.D.", "N.D.",(Results!AX36-AVERAGE(Results!AX$67:AX$69)))</f>
        <v>N.D.</v>
      </c>
      <c r="AQ37" t="str">
        <f>IF(Results!AY36="N.D.", "N.D.",(Results!AY36-AVERAGE(Results!AY$67:AY$69)))</f>
        <v>N.D.</v>
      </c>
      <c r="AR37" t="str">
        <f>IF(Results!AZ36="N.D.", "N.D.",(Results!AZ36-AVERAGE(Results!AZ$67:AZ$69)))</f>
        <v>N.D.</v>
      </c>
      <c r="AS37" t="str">
        <f>IF(Results!BA36="N.D.", "N.D.",(Results!BA36-AVERAGE(Results!BA$67:BA$69)))</f>
        <v>N.D.</v>
      </c>
      <c r="AT37" t="str">
        <f>IF(Results!BB36="N.D.", "N.D.",(Results!BB36-AVERAGE(Results!BB$67:BB$69)))</f>
        <v>N.D.</v>
      </c>
      <c r="AU37" t="str">
        <f>IF(Results!BC36="N.D.", "N.D.",(Results!BC36-AVERAGE(Results!BC$67:BC$69)))</f>
        <v>N.D.</v>
      </c>
      <c r="AV37" t="str">
        <f>IF(Results!BD36="N.D.", "N.D.",(Results!BD36-AVERAGE(Results!BD$67:BD$69)))</f>
        <v>N.D.</v>
      </c>
      <c r="AW37" t="str">
        <f>IF(Results!BE36="N.D.", "N.D.",(Results!BE36-AVERAGE(Results!BE$67:BE$69)))</f>
        <v>N.D.</v>
      </c>
      <c r="AX37" t="str">
        <f>IF(Results!BF36="N.D.", "N.D.",(Results!BF36-AVERAGE(Results!BF$67:BF$69)))</f>
        <v>N.D.</v>
      </c>
      <c r="AY37" t="str">
        <f>IF(Results!BG36="N.D.", "N.D.",(Results!BG36-AVERAGE(Results!BG$67:BG$69)))</f>
        <v>N.D.</v>
      </c>
      <c r="AZ37" t="str">
        <f>IF(Results!BH36="N.D.", "N.D.",(Results!BH36-AVERAGE(Results!BH$67:BH$69)))</f>
        <v>N.D.</v>
      </c>
      <c r="BA37" t="str">
        <f>IF(Results!BI36="N.D.", "N.D.",(Results!BI36-AVERAGE(Results!BI$67:BI$69)))</f>
        <v>N.D.</v>
      </c>
      <c r="BB37" t="str">
        <f>IF(Results!BJ36="N.D.", "N.D.",(Results!BJ36-AVERAGE(Results!BJ$67:BJ$69)))</f>
        <v>N.D.</v>
      </c>
      <c r="BC37" t="str">
        <f>IF(Results!BK36="N.D.", "N.D.",(Results!BK36-AVERAGE(Results!BK$67:BK$69)))</f>
        <v>N.D.</v>
      </c>
      <c r="BD37" t="str">
        <f>IF(Results!BL36="N.D.", "N.D.",(Results!BL36-AVERAGE(Results!BL$67:BL$69)))</f>
        <v>N.D.</v>
      </c>
      <c r="BE37" t="str">
        <f>IF(Results!BM36="N.D.", "N.D.",(Results!BM36-AVERAGE(Results!BM$67:BM$69)))</f>
        <v>N.D.</v>
      </c>
      <c r="BF37" t="str">
        <f>IF(Results!BN36="N.D.", "N.D.",(Results!BN36-AVERAGE(Results!BN$67:BN$69)))</f>
        <v>N.D.</v>
      </c>
      <c r="BG37" t="str">
        <f>IF(Results!BO36="N.D.", "N.D.",(Results!BO36-AVERAGE(Results!BO$67:BO$69)))</f>
        <v>N.D.</v>
      </c>
      <c r="BH37" t="str">
        <f>IF(Results!BP36="N.D.", "N.D.",(Results!BP36-AVERAGE(Results!BP$67:BP$69)))</f>
        <v>N.D.</v>
      </c>
      <c r="BI37" t="str">
        <f>IF(Results!BQ36="N.D.", "N.D.",(Results!BQ36-AVERAGE(Results!BQ$67:BQ$69)))</f>
        <v>N.D.</v>
      </c>
      <c r="BJ37" t="str">
        <f>IF(Results!BR36="N.D.", "N.D.",(Results!BR36-AVERAGE(Results!BR$67:BR$69)))</f>
        <v>N.D.</v>
      </c>
      <c r="BK37" t="str">
        <f>IF(Results!BS36="N.D.", "N.D.",(Results!BS36-AVERAGE(Results!BS$67:BS$69)))</f>
        <v>N.D.</v>
      </c>
      <c r="BL37" t="str">
        <f>IF(Results!BT36="N.D.", "N.D.",(Results!BT36-AVERAGE(Results!BT$67:BT$69)))</f>
        <v>N.D.</v>
      </c>
      <c r="BM37" t="str">
        <f>IF(Results!BU36="N.D.", "N.D.",(Results!BU36-AVERAGE(Results!BU$67:BU$69)))</f>
        <v>N.D.</v>
      </c>
      <c r="BN37" t="str">
        <f>IF(Results!BV36="N.D.", "N.D.",(Results!BV36-AVERAGE(Results!BV$67:BV$69)))</f>
        <v>N.D.</v>
      </c>
      <c r="BO37" t="str">
        <f>IF(Results!BW36="N.D.", "N.D.",(Results!BW36-AVERAGE(Results!BW$67:BW$69)))</f>
        <v>N.D.</v>
      </c>
      <c r="BP37" t="str">
        <f>IF(Results!BX36="N.D.", "N.D.",(Results!BX36-AVERAGE(Results!BX$67:BX$69)))</f>
        <v>N.D.</v>
      </c>
      <c r="BQ37" t="str">
        <f>IF(Results!BY36="N.D.", "N.D.",(Results!BY36-AVERAGE(Results!BY$67:BY$69)))</f>
        <v>N.D.</v>
      </c>
      <c r="BR37" t="str">
        <f>IF(Results!BZ36="N.D.", "N.D.",(Results!BZ36-AVERAGE(Results!BZ$67:BZ$69)))</f>
        <v>N.D.</v>
      </c>
      <c r="BS37" t="str">
        <f>IF(Results!CA36="N.D.", "N.D.",(Results!CA36-AVERAGE(Results!CA$67:CA$69)))</f>
        <v>N.D.</v>
      </c>
      <c r="BT37">
        <f>IF(Results!CB36="N.D.", "N.D.",(Results!CB36-AVERAGE(Results!CB$67:CB$69)))</f>
        <v>12.978217993333335</v>
      </c>
      <c r="BU37" t="str">
        <f>IF(Results!CC36="N.D.", "N.D.",(Results!CC36-AVERAGE(Results!CC$67:CC$69)))</f>
        <v>N.D.</v>
      </c>
      <c r="BV37" t="str">
        <f>IF(Results!CD36="N.D.", "N.D.",(Results!CD36-AVERAGE(Results!CD$67:CD$69)))</f>
        <v>N.D.</v>
      </c>
      <c r="BW37" t="str">
        <f>IF(Results!CE36="N.D.", "N.D.",(Results!CE36-AVERAGE(Results!CE$67:CE$69)))</f>
        <v>N.D.</v>
      </c>
      <c r="BX37" t="str">
        <f>IF(Results!CF36="N.D.", "N.D.",(Results!CF36-AVERAGE(Results!CF$67:CF$69)))</f>
        <v>N.D.</v>
      </c>
      <c r="BY37" t="str">
        <f>IF(Results!CG36="N.D.", "N.D.",(Results!CG36-AVERAGE(Results!CG$67:CG$69)))</f>
        <v>N.D.</v>
      </c>
      <c r="BZ37" t="str">
        <f>IF(Results!CH36="N.D.", "N.D.",(Results!CH36-AVERAGE(Results!CH$67:CH$69)))</f>
        <v>N.D.</v>
      </c>
      <c r="CA37" t="str">
        <f>IF(Results!CI36="N.D.", "N.D.",(Results!CI36-AVERAGE(Results!CI$67:CI$69)))</f>
        <v>N.D.</v>
      </c>
      <c r="CB37" t="str">
        <f>IF(Results!CJ36="N.D.", "N.D.",(Results!CJ36-AVERAGE(Results!CJ$67:CJ$69)))</f>
        <v>N.D.</v>
      </c>
      <c r="CC37" t="str">
        <f>IF(Results!CK36="N.D.", "N.D.",(Results!CK36-AVERAGE(Results!CK$67:CK$69)))</f>
        <v>N.D.</v>
      </c>
      <c r="CD37" t="str">
        <f>IF(Results!CL36="N.D.", "N.D.",(Results!CL36-AVERAGE(Results!CL$67:CL$69)))</f>
        <v>N.D.</v>
      </c>
      <c r="CE37" t="str">
        <f>IF(Results!CM36="N.D.", "N.D.",(Results!CM36-AVERAGE(Results!CM$67:CM$69)))</f>
        <v>N.D.</v>
      </c>
      <c r="CF37" t="str">
        <f>IF(Results!CO36="N.D.", "N.D.",(Results!CO36-AVERAGE(Results!CO$67:CO$69)))</f>
        <v>N.D.</v>
      </c>
      <c r="CG37" t="str">
        <f>IF(Results!CP36="N.D.", "N.D.",(Results!CP36-AVERAGE(Results!CP$67:CP$69)))</f>
        <v>N.D.</v>
      </c>
      <c r="CH37" t="str">
        <f>IF(Results!CQ36="N.D.", "N.D.",(Results!CQ36-AVERAGE(Results!CQ$67:CQ$69)))</f>
        <v>N.D.</v>
      </c>
      <c r="CI37" t="str">
        <f>IF(Results!CR36="N.D.", "N.D.",(Results!CR36-AVERAGE(Results!CR$67:CR$69)))</f>
        <v>N.D.</v>
      </c>
    </row>
    <row r="38" spans="1:87">
      <c r="A38" s="1" t="s">
        <v>9485</v>
      </c>
      <c r="B38">
        <f>IF(Results!I37="N.D.", "N.D.",(Results!I37-AVERAGE(Results!I$67:I$69)))</f>
        <v>-2.7721746533333338</v>
      </c>
      <c r="C38">
        <f>IF(Results!J37="N.D.", "N.D.",(Results!J37-AVERAGE(Results!J$67:J$69)))</f>
        <v>2.5220160666666658</v>
      </c>
      <c r="D38">
        <f>IF(Results!K37="N.D.", "N.D.",(Results!K37-AVERAGE(Results!K$67:K$69)))</f>
        <v>4.6067554800000003</v>
      </c>
      <c r="E38">
        <f>IF(Results!L37="N.D.", "N.D.",(Results!L37-AVERAGE(Results!L$67:L$69)))</f>
        <v>-9.9824440000002568E-2</v>
      </c>
      <c r="F38">
        <f>IF(Results!M37="N.D.", "N.D.",(Results!M37-AVERAGE(Results!M$67:M$69)))</f>
        <v>4.0574749700000012</v>
      </c>
      <c r="G38">
        <f>IF(Results!N37="N.D.", "N.D.",(Results!N37-AVERAGE(Results!N$67:N$69)))</f>
        <v>8.4094649999997273E-3</v>
      </c>
      <c r="H38">
        <f>IF(Results!O37="N.D.", "N.D.",(Results!O37-AVERAGE(Results!O$67:O$69)))</f>
        <v>1.9347052533333358</v>
      </c>
      <c r="I38">
        <f>IF(Results!P37="N.D.", "N.D.",(Results!P37-AVERAGE(Results!P$67:P$69)))</f>
        <v>1.523961146666668</v>
      </c>
      <c r="J38">
        <f>IF(Results!Q37="N.D.", "N.D.",(Results!Q37-AVERAGE(Results!Q$67:Q$69)))</f>
        <v>1.183748276666666</v>
      </c>
      <c r="K38">
        <f>IF(Results!R37="N.D.", "N.D.",(Results!R37-AVERAGE(Results!R$67:R$69)))</f>
        <v>1.6166972233333343</v>
      </c>
      <c r="L38">
        <f>IF(Results!S37="N.D.", "N.D.",(Results!S37-AVERAGE(Results!S$67:S$69)))</f>
        <v>0.9748536633333309</v>
      </c>
      <c r="M38">
        <f>IF(Results!T37="N.D.", "N.D.",(Results!T37-AVERAGE(Results!T$67:T$69)))</f>
        <v>0.89489572999999822</v>
      </c>
      <c r="N38">
        <f>IF(Results!U37="N.D.", "N.D.",(Results!U37-AVERAGE(Results!U$67:U$69)))</f>
        <v>-0.25022710500000045</v>
      </c>
      <c r="O38">
        <f>IF(Results!V37="N.D.", "N.D.",(Results!V37-AVERAGE(Results!V$67:V$69)))</f>
        <v>-2.0925381650000006</v>
      </c>
      <c r="P38">
        <f>IF(Results!W37="N.D.", "N.D.",(Results!W37-AVERAGE(Results!W$67:W$69)))</f>
        <v>-1.3897759800000031</v>
      </c>
      <c r="Q38">
        <f>IF(Results!X37="N.D.", "N.D.",(Results!X37-AVERAGE(Results!X$67:X$69)))</f>
        <v>1.0284971799999987</v>
      </c>
      <c r="R38">
        <f>IF(Results!Y37="N.D.", "N.D.",(Results!Y37-AVERAGE(Results!Y$67:Y$69)))</f>
        <v>-2.3046642850000012</v>
      </c>
      <c r="S38">
        <f>IF(Results!Z37="N.D.", "N.D.",(Results!Z37-AVERAGE(Results!Z$67:Z$69)))</f>
        <v>-1.524920156666667</v>
      </c>
      <c r="T38">
        <f>IF(Results!AA37="N.D.", "N.D.",(Results!AA37-AVERAGE(Results!AA$67:AA$69)))</f>
        <v>6.0468704566666656</v>
      </c>
      <c r="U38">
        <f>IF(Results!AB37="N.D.", "N.D.",(Results!AB37-AVERAGE(Results!AB$67:AB$69)))</f>
        <v>2.816116896666669</v>
      </c>
      <c r="V38">
        <f>IF(Results!AC37="N.D.", "N.D.",(Results!AC37-AVERAGE(Results!AC$67:AC$69)))</f>
        <v>3.7073556200000013</v>
      </c>
      <c r="W38">
        <f>IF(Results!AD37="N.D.", "N.D.",(Results!AD37-AVERAGE(Results!AD$67:AD$69)))</f>
        <v>1.0970796233333324</v>
      </c>
      <c r="X38">
        <f>IF(Results!AE37="N.D.", "N.D.",(Results!AE37-AVERAGE(Results!AE$67:AE$69)))</f>
        <v>2.7719749399999998</v>
      </c>
      <c r="Y38">
        <f>IF(Results!AF37="N.D.", "N.D.",(Results!AF37-AVERAGE(Results!AF$67:AF$69)))</f>
        <v>-0.80332974666666779</v>
      </c>
      <c r="Z38">
        <f>IF(Results!AH37="N.D.", "N.D.",(Results!AH37-AVERAGE(Results!AH$67:AH$69)))</f>
        <v>3.8781755399999973</v>
      </c>
      <c r="AA38">
        <f>IF(Results!AI37="N.D.", "N.D.",(Results!AI37-AVERAGE(Results!AI$67:AI$69)))</f>
        <v>2.3442116033333349</v>
      </c>
      <c r="AB38">
        <f>IF(Results!AJ37="N.D.", "N.D.",(Results!AJ37-AVERAGE(Results!AJ$67:AJ$69)))</f>
        <v>1.9547224766666638</v>
      </c>
      <c r="AC38">
        <f>IF(Results!AK37="N.D.", "N.D.",(Results!AK37-AVERAGE(Results!AK$67:AK$69)))</f>
        <v>1.4040791166666686</v>
      </c>
      <c r="AD38">
        <f>IF(Results!AL37="N.D.", "N.D.",(Results!AL37-AVERAGE(Results!AL$67:AL$69)))</f>
        <v>2.8313394000000009</v>
      </c>
      <c r="AE38">
        <f>IF(Results!AM37="N.D.", "N.D.",(Results!AM37-AVERAGE(Results!AM$67:AM$69)))</f>
        <v>5.4335564166666668</v>
      </c>
      <c r="AF38">
        <f>IF(Results!AN37="N.D.", "N.D.",(Results!AN37-AVERAGE(Results!AN$67:AN$69)))</f>
        <v>3.0932886133333319</v>
      </c>
      <c r="AG38">
        <f>IF(Results!AO37="N.D.", "N.D.",(Results!AO37-AVERAGE(Results!AO$67:AO$69)))</f>
        <v>9.8565871233333322</v>
      </c>
      <c r="AH38">
        <f>IF(Results!AP37="N.D.", "N.D.",(Results!AP37-AVERAGE(Results!AP$67:AP$69)))</f>
        <v>8.1696256066666653</v>
      </c>
      <c r="AI38">
        <f>IF(Results!AQ37="N.D.", "N.D.",(Results!AQ37-AVERAGE(Results!AQ$67:AQ$69)))</f>
        <v>1.4822784199999983</v>
      </c>
      <c r="AJ38">
        <f>IF(Results!AR37="N.D.", "N.D.",(Results!AR37-AVERAGE(Results!AR$67:AR$69)))</f>
        <v>4.6027840433333349</v>
      </c>
      <c r="AK38" t="str">
        <f>IF(Results!AS37="N.D.", "N.D.",(Results!AS37-AVERAGE(Results!AS$67:AS$69)))</f>
        <v>N.D.</v>
      </c>
      <c r="AL38">
        <f>IF(Results!AT37="N.D.", "N.D.",(Results!AT37-AVERAGE(Results!AT$67:AT$69)))</f>
        <v>12.771918599999999</v>
      </c>
      <c r="AM38">
        <f>IF(Results!AU37="N.D.", "N.D.",(Results!AU37-AVERAGE(Results!AU$67:AU$69)))</f>
        <v>19.014404576666667</v>
      </c>
      <c r="AN38">
        <f>IF(Results!AV37="N.D.", "N.D.",(Results!AV37-AVERAGE(Results!AV$67:AV$69)))</f>
        <v>21.042268970000002</v>
      </c>
      <c r="AO38">
        <f>IF(Results!AW37="N.D.", "N.D.",(Results!AW37-AVERAGE(Results!AW$67:AW$69)))</f>
        <v>9.9520198249999972</v>
      </c>
      <c r="AP38">
        <f>IF(Results!AX37="N.D.", "N.D.",(Results!AX37-AVERAGE(Results!AX$67:AX$69)))</f>
        <v>2.7853628966666655</v>
      </c>
      <c r="AQ38">
        <f>IF(Results!AY37="N.D.", "N.D.",(Results!AY37-AVERAGE(Results!AY$67:AY$69)))</f>
        <v>1.7611968666666655</v>
      </c>
      <c r="AR38">
        <f>IF(Results!AZ37="N.D.", "N.D.",(Results!AZ37-AVERAGE(Results!AZ$67:AZ$69)))</f>
        <v>22.049467904999997</v>
      </c>
      <c r="AS38">
        <f>IF(Results!BA37="N.D.", "N.D.",(Results!BA37-AVERAGE(Results!BA$67:BA$69)))</f>
        <v>19.241885069999999</v>
      </c>
      <c r="AT38">
        <f>IF(Results!BB37="N.D.", "N.D.",(Results!BB37-AVERAGE(Results!BB$67:BB$69)))</f>
        <v>17.255418899999995</v>
      </c>
      <c r="AU38">
        <f>IF(Results!BC37="N.D.", "N.D.",(Results!BC37-AVERAGE(Results!BC$67:BC$69)))</f>
        <v>10.801741849999999</v>
      </c>
      <c r="AV38">
        <f>IF(Results!BD37="N.D.", "N.D.",(Results!BD37-AVERAGE(Results!BD$67:BD$69)))</f>
        <v>7.4276534866666672</v>
      </c>
      <c r="AW38">
        <f>IF(Results!BE37="N.D.", "N.D.",(Results!BE37-AVERAGE(Results!BE$67:BE$69)))</f>
        <v>6.9101387833333376</v>
      </c>
      <c r="AX38">
        <f>IF(Results!BF37="N.D.", "N.D.",(Results!BF37-AVERAGE(Results!BF$67:BF$69)))</f>
        <v>7.7180778449999998</v>
      </c>
      <c r="AY38">
        <f>IF(Results!BG37="N.D.", "N.D.",(Results!BG37-AVERAGE(Results!BG$67:BG$69)))</f>
        <v>5.6743535166666668</v>
      </c>
      <c r="AZ38">
        <f>IF(Results!BH37="N.D.", "N.D.",(Results!BH37-AVERAGE(Results!BH$67:BH$69)))</f>
        <v>6.1545390566666676</v>
      </c>
      <c r="BA38">
        <f>IF(Results!BI37="N.D.", "N.D.",(Results!BI37-AVERAGE(Results!BI$67:BI$69)))</f>
        <v>3.9152611400000019</v>
      </c>
      <c r="BB38">
        <f>IF(Results!BJ37="N.D.", "N.D.",(Results!BJ37-AVERAGE(Results!BJ$67:BJ$69)))</f>
        <v>1.7784912100000021</v>
      </c>
      <c r="BC38">
        <f>IF(Results!BK37="N.D.", "N.D.",(Results!BK37-AVERAGE(Results!BK$67:BK$69)))</f>
        <v>3.0469645000000014</v>
      </c>
      <c r="BD38">
        <f>IF(Results!BL37="N.D.", "N.D.",(Results!BL37-AVERAGE(Results!BL$67:BL$69)))</f>
        <v>3.5481929066666638</v>
      </c>
      <c r="BE38">
        <f>IF(Results!BM37="N.D.", "N.D.",(Results!BM37-AVERAGE(Results!BM$67:BM$69)))</f>
        <v>0.11379003999999782</v>
      </c>
      <c r="BF38">
        <f>IF(Results!BN37="N.D.", "N.D.",(Results!BN37-AVERAGE(Results!BN$67:BN$69)))</f>
        <v>3.9896266300000001</v>
      </c>
      <c r="BG38">
        <f>IF(Results!BO37="N.D.", "N.D.",(Results!BO37-AVERAGE(Results!BO$67:BO$69)))</f>
        <v>2.0401245833333341</v>
      </c>
      <c r="BH38">
        <f>IF(Results!BP37="N.D.", "N.D.",(Results!BP37-AVERAGE(Results!BP$67:BP$69)))</f>
        <v>-1.1492512233333301</v>
      </c>
      <c r="BI38">
        <f>IF(Results!BQ37="N.D.", "N.D.",(Results!BQ37-AVERAGE(Results!BQ$67:BQ$69)))</f>
        <v>-1.6146813333335786E-2</v>
      </c>
      <c r="BJ38">
        <f>IF(Results!BR37="N.D.", "N.D.",(Results!BR37-AVERAGE(Results!BR$67:BR$69)))</f>
        <v>3.9667700199999985</v>
      </c>
      <c r="BK38">
        <f>IF(Results!BS37="N.D.", "N.D.",(Results!BS37-AVERAGE(Results!BS$67:BS$69)))</f>
        <v>4.170127000000079E-2</v>
      </c>
      <c r="BL38">
        <f>IF(Results!BT37="N.D.", "N.D.",(Results!BT37-AVERAGE(Results!BT$67:BT$69)))</f>
        <v>0.85840295666666577</v>
      </c>
      <c r="BM38">
        <f>IF(Results!BU37="N.D.", "N.D.",(Results!BU37-AVERAGE(Results!BU$67:BU$69)))</f>
        <v>0.86628960666666543</v>
      </c>
      <c r="BN38">
        <f>IF(Results!BV37="N.D.", "N.D.",(Results!BV37-AVERAGE(Results!BV$67:BV$69)))</f>
        <v>-3.5876608900000022</v>
      </c>
      <c r="BO38">
        <f>IF(Results!BW37="N.D.", "N.D.",(Results!BW37-AVERAGE(Results!BW$67:BW$69)))</f>
        <v>0.36762467333333504</v>
      </c>
      <c r="BP38">
        <f>IF(Results!BX37="N.D.", "N.D.",(Results!BX37-AVERAGE(Results!BX$67:BX$69)))</f>
        <v>-2.0691182500000025</v>
      </c>
      <c r="BQ38">
        <f>IF(Results!BY37="N.D.", "N.D.",(Results!BY37-AVERAGE(Results!BY$67:BY$69)))</f>
        <v>-1.3477294666666673</v>
      </c>
      <c r="BR38">
        <f>IF(Results!BZ37="N.D.", "N.D.",(Results!BZ37-AVERAGE(Results!BZ$67:BZ$69)))</f>
        <v>-0.99326526333333476</v>
      </c>
      <c r="BS38">
        <f>IF(Results!CA37="N.D.", "N.D.",(Results!CA37-AVERAGE(Results!CA$67:CA$69)))</f>
        <v>-1.6716816900000033</v>
      </c>
      <c r="BT38">
        <f>IF(Results!CB37="N.D.", "N.D.",(Results!CB37-AVERAGE(Results!CB$67:CB$69)))</f>
        <v>-0.74953743666666384</v>
      </c>
      <c r="BU38">
        <f>IF(Results!CC37="N.D.", "N.D.",(Results!CC37-AVERAGE(Results!CC$67:CC$69)))</f>
        <v>-2.6463331399999976</v>
      </c>
      <c r="BV38">
        <f>IF(Results!CD37="N.D.", "N.D.",(Results!CD37-AVERAGE(Results!CD$67:CD$69)))</f>
        <v>-1.598787396666669</v>
      </c>
      <c r="BW38">
        <f>IF(Results!CE37="N.D.", "N.D.",(Results!CE37-AVERAGE(Results!CE$67:CE$69)))</f>
        <v>-1.3926697766666685</v>
      </c>
      <c r="BX38">
        <f>IF(Results!CF37="N.D.", "N.D.",(Results!CF37-AVERAGE(Results!CF$67:CF$69)))</f>
        <v>-1.2267162033333321</v>
      </c>
      <c r="BY38">
        <f>IF(Results!CG37="N.D.", "N.D.",(Results!CG37-AVERAGE(Results!CG$67:CG$69)))</f>
        <v>-1.2448510850000005</v>
      </c>
      <c r="BZ38">
        <f>IF(Results!CH37="N.D.", "N.D.",(Results!CH37-AVERAGE(Results!CH$67:CH$69)))</f>
        <v>-1.7975129533333316</v>
      </c>
      <c r="CA38">
        <f>IF(Results!CI37="N.D.", "N.D.",(Results!CI37-AVERAGE(Results!CI$67:CI$69)))</f>
        <v>-0.48379977000000096</v>
      </c>
      <c r="CB38">
        <f>IF(Results!CJ37="N.D.", "N.D.",(Results!CJ37-AVERAGE(Results!CJ$67:CJ$69)))</f>
        <v>2.5545651233333366</v>
      </c>
      <c r="CC38">
        <f>IF(Results!CK37="N.D.", "N.D.",(Results!CK37-AVERAGE(Results!CK$67:CK$69)))</f>
        <v>5.290531184999999</v>
      </c>
      <c r="CD38">
        <f>IF(Results!CL37="N.D.", "N.D.",(Results!CL37-AVERAGE(Results!CL$67:CL$69)))</f>
        <v>3.4030902333333302</v>
      </c>
      <c r="CE38">
        <f>IF(Results!CM37="N.D.", "N.D.",(Results!CM37-AVERAGE(Results!CM$67:CM$69)))</f>
        <v>1.9886548366666652</v>
      </c>
      <c r="CF38">
        <f>IF(Results!CO37="N.D.", "N.D.",(Results!CO37-AVERAGE(Results!CO$67:CO$69)))</f>
        <v>4.2066429699999972</v>
      </c>
      <c r="CG38">
        <f>IF(Results!CP37="N.D.", "N.D.",(Results!CP37-AVERAGE(Results!CP$67:CP$69)))</f>
        <v>7.4796974366666653</v>
      </c>
      <c r="CH38">
        <f>IF(Results!CQ37="N.D.", "N.D.",(Results!CQ37-AVERAGE(Results!CQ$67:CQ$69)))</f>
        <v>-2.9798969399999997</v>
      </c>
      <c r="CI38">
        <f>IF(Results!CR37="N.D.", "N.D.",(Results!CR37-AVERAGE(Results!CR$67:CR$69)))</f>
        <v>16.345532764999998</v>
      </c>
    </row>
    <row r="39" spans="1:87">
      <c r="A39" s="1" t="s">
        <v>9486</v>
      </c>
      <c r="B39" t="str">
        <f>IF(Results!I38="N.D.", "N.D.",(Results!I38-AVERAGE(Results!I$67:I$69)))</f>
        <v>N.D.</v>
      </c>
      <c r="C39" t="str">
        <f>IF(Results!J38="N.D.", "N.D.",(Results!J38-AVERAGE(Results!J$67:J$69)))</f>
        <v>N.D.</v>
      </c>
      <c r="D39" t="str">
        <f>IF(Results!K38="N.D.", "N.D.",(Results!K38-AVERAGE(Results!K$67:K$69)))</f>
        <v>N.D.</v>
      </c>
      <c r="E39" t="str">
        <f>IF(Results!L38="N.D.", "N.D.",(Results!L38-AVERAGE(Results!L$67:L$69)))</f>
        <v>N.D.</v>
      </c>
      <c r="F39" t="str">
        <f>IF(Results!M38="N.D.", "N.D.",(Results!M38-AVERAGE(Results!M$67:M$69)))</f>
        <v>N.D.</v>
      </c>
      <c r="G39" t="str">
        <f>IF(Results!N38="N.D.", "N.D.",(Results!N38-AVERAGE(Results!N$67:N$69)))</f>
        <v>N.D.</v>
      </c>
      <c r="H39" t="str">
        <f>IF(Results!O38="N.D.", "N.D.",(Results!O38-AVERAGE(Results!O$67:O$69)))</f>
        <v>N.D.</v>
      </c>
      <c r="I39" t="str">
        <f>IF(Results!P38="N.D.", "N.D.",(Results!P38-AVERAGE(Results!P$67:P$69)))</f>
        <v>N.D.</v>
      </c>
      <c r="J39" t="str">
        <f>IF(Results!Q38="N.D.", "N.D.",(Results!Q38-AVERAGE(Results!Q$67:Q$69)))</f>
        <v>N.D.</v>
      </c>
      <c r="K39" t="str">
        <f>IF(Results!R38="N.D.", "N.D.",(Results!R38-AVERAGE(Results!R$67:R$69)))</f>
        <v>N.D.</v>
      </c>
      <c r="L39" t="str">
        <f>IF(Results!S38="N.D.", "N.D.",(Results!S38-AVERAGE(Results!S$67:S$69)))</f>
        <v>N.D.</v>
      </c>
      <c r="M39" t="str">
        <f>IF(Results!T38="N.D.", "N.D.",(Results!T38-AVERAGE(Results!T$67:T$69)))</f>
        <v>N.D.</v>
      </c>
      <c r="N39" t="str">
        <f>IF(Results!U38="N.D.", "N.D.",(Results!U38-AVERAGE(Results!U$67:U$69)))</f>
        <v>N.D.</v>
      </c>
      <c r="O39" t="str">
        <f>IF(Results!V38="N.D.", "N.D.",(Results!V38-AVERAGE(Results!V$67:V$69)))</f>
        <v>N.D.</v>
      </c>
      <c r="P39" t="str">
        <f>IF(Results!W38="N.D.", "N.D.",(Results!W38-AVERAGE(Results!W$67:W$69)))</f>
        <v>N.D.</v>
      </c>
      <c r="Q39" t="str">
        <f>IF(Results!X38="N.D.", "N.D.",(Results!X38-AVERAGE(Results!X$67:X$69)))</f>
        <v>N.D.</v>
      </c>
      <c r="R39" t="str">
        <f>IF(Results!Y38="N.D.", "N.D.",(Results!Y38-AVERAGE(Results!Y$67:Y$69)))</f>
        <v>N.D.</v>
      </c>
      <c r="S39">
        <f>IF(Results!Z38="N.D.", "N.D.",(Results!Z38-AVERAGE(Results!Z$67:Z$69)))</f>
        <v>2.8586594333333331</v>
      </c>
      <c r="T39" t="str">
        <f>IF(Results!AA38="N.D.", "N.D.",(Results!AA38-AVERAGE(Results!AA$67:AA$69)))</f>
        <v>N.D.</v>
      </c>
      <c r="U39">
        <f>IF(Results!AB38="N.D.", "N.D.",(Results!AB38-AVERAGE(Results!AB$67:AB$69)))</f>
        <v>3.607609196666667</v>
      </c>
      <c r="V39">
        <f>IF(Results!AC38="N.D.", "N.D.",(Results!AC38-AVERAGE(Results!AC$67:AC$69)))</f>
        <v>3.9802702800000027</v>
      </c>
      <c r="W39" t="str">
        <f>IF(Results!AD38="N.D.", "N.D.",(Results!AD38-AVERAGE(Results!AD$67:AD$69)))</f>
        <v>N.D.</v>
      </c>
      <c r="X39">
        <f>IF(Results!AE38="N.D.", "N.D.",(Results!AE38-AVERAGE(Results!AE$67:AE$69)))</f>
        <v>3.4339758299999978</v>
      </c>
      <c r="Y39">
        <f>IF(Results!AF38="N.D.", "N.D.",(Results!AF38-AVERAGE(Results!AF$67:AF$69)))</f>
        <v>4.6459562933333327</v>
      </c>
      <c r="Z39" t="str">
        <f>IF(Results!AH38="N.D.", "N.D.",(Results!AH38-AVERAGE(Results!AH$67:AH$69)))</f>
        <v>N.D.</v>
      </c>
      <c r="AA39">
        <f>IF(Results!AI38="N.D.", "N.D.",(Results!AI38-AVERAGE(Results!AI$67:AI$69)))</f>
        <v>1.9361394433333317</v>
      </c>
      <c r="AB39">
        <f>IF(Results!AJ38="N.D.", "N.D.",(Results!AJ38-AVERAGE(Results!AJ$67:AJ$69)))</f>
        <v>1.1288635466666648</v>
      </c>
      <c r="AC39" t="str">
        <f>IF(Results!AK38="N.D.", "N.D.",(Results!AK38-AVERAGE(Results!AK$67:AK$69)))</f>
        <v>N.D.</v>
      </c>
      <c r="AD39" t="str">
        <f>IF(Results!AL38="N.D.", "N.D.",(Results!AL38-AVERAGE(Results!AL$67:AL$69)))</f>
        <v>N.D.</v>
      </c>
      <c r="AE39" t="str">
        <f>IF(Results!AM38="N.D.", "N.D.",(Results!AM38-AVERAGE(Results!AM$67:AM$69)))</f>
        <v>N.D.</v>
      </c>
      <c r="AF39" t="str">
        <f>IF(Results!AN38="N.D.", "N.D.",(Results!AN38-AVERAGE(Results!AN$67:AN$69)))</f>
        <v>N.D.</v>
      </c>
      <c r="AG39" t="str">
        <f>IF(Results!AO38="N.D.", "N.D.",(Results!AO38-AVERAGE(Results!AO$67:AO$69)))</f>
        <v>N.D.</v>
      </c>
      <c r="AH39" t="str">
        <f>IF(Results!AP38="N.D.", "N.D.",(Results!AP38-AVERAGE(Results!AP$67:AP$69)))</f>
        <v>N.D.</v>
      </c>
      <c r="AI39">
        <f>IF(Results!AQ38="N.D.", "N.D.",(Results!AQ38-AVERAGE(Results!AQ$67:AQ$69)))</f>
        <v>9.1385102699999958</v>
      </c>
      <c r="AJ39" t="str">
        <f>IF(Results!AR38="N.D.", "N.D.",(Results!AR38-AVERAGE(Results!AR$67:AR$69)))</f>
        <v>N.D.</v>
      </c>
      <c r="AK39" t="str">
        <f>IF(Results!AS38="N.D.", "N.D.",(Results!AS38-AVERAGE(Results!AS$67:AS$69)))</f>
        <v>N.D.</v>
      </c>
      <c r="AL39" t="str">
        <f>IF(Results!AT38="N.D.", "N.D.",(Results!AT38-AVERAGE(Results!AT$67:AT$69)))</f>
        <v>N.D.</v>
      </c>
      <c r="AM39" t="str">
        <f>IF(Results!AU38="N.D.", "N.D.",(Results!AU38-AVERAGE(Results!AU$67:AU$69)))</f>
        <v>N.D.</v>
      </c>
      <c r="AN39" t="str">
        <f>IF(Results!AV38="N.D.", "N.D.",(Results!AV38-AVERAGE(Results!AV$67:AV$69)))</f>
        <v>N.D.</v>
      </c>
      <c r="AO39" t="str">
        <f>IF(Results!AW38="N.D.", "N.D.",(Results!AW38-AVERAGE(Results!AW$67:AW$69)))</f>
        <v>N.D.</v>
      </c>
      <c r="AP39" t="str">
        <f>IF(Results!AX38="N.D.", "N.D.",(Results!AX38-AVERAGE(Results!AX$67:AX$69)))</f>
        <v>N.D.</v>
      </c>
      <c r="AQ39" t="str">
        <f>IF(Results!AY38="N.D.", "N.D.",(Results!AY38-AVERAGE(Results!AY$67:AY$69)))</f>
        <v>N.D.</v>
      </c>
      <c r="AR39" t="str">
        <f>IF(Results!AZ38="N.D.", "N.D.",(Results!AZ38-AVERAGE(Results!AZ$67:AZ$69)))</f>
        <v>N.D.</v>
      </c>
      <c r="AS39" t="str">
        <f>IF(Results!BA38="N.D.", "N.D.",(Results!BA38-AVERAGE(Results!BA$67:BA$69)))</f>
        <v>N.D.</v>
      </c>
      <c r="AT39" t="str">
        <f>IF(Results!BB38="N.D.", "N.D.",(Results!BB38-AVERAGE(Results!BB$67:BB$69)))</f>
        <v>N.D.</v>
      </c>
      <c r="AU39" t="str">
        <f>IF(Results!BC38="N.D.", "N.D.",(Results!BC38-AVERAGE(Results!BC$67:BC$69)))</f>
        <v>N.D.</v>
      </c>
      <c r="AV39" t="str">
        <f>IF(Results!BD38="N.D.", "N.D.",(Results!BD38-AVERAGE(Results!BD$67:BD$69)))</f>
        <v>N.D.</v>
      </c>
      <c r="AW39" t="str">
        <f>IF(Results!BE38="N.D.", "N.D.",(Results!BE38-AVERAGE(Results!BE$67:BE$69)))</f>
        <v>N.D.</v>
      </c>
      <c r="AX39" t="str">
        <f>IF(Results!BF38="N.D.", "N.D.",(Results!BF38-AVERAGE(Results!BF$67:BF$69)))</f>
        <v>N.D.</v>
      </c>
      <c r="AY39" t="str">
        <f>IF(Results!BG38="N.D.", "N.D.",(Results!BG38-AVERAGE(Results!BG$67:BG$69)))</f>
        <v>N.D.</v>
      </c>
      <c r="AZ39" t="str">
        <f>IF(Results!BH38="N.D.", "N.D.",(Results!BH38-AVERAGE(Results!BH$67:BH$69)))</f>
        <v>N.D.</v>
      </c>
      <c r="BA39" t="str">
        <f>IF(Results!BI38="N.D.", "N.D.",(Results!BI38-AVERAGE(Results!BI$67:BI$69)))</f>
        <v>N.D.</v>
      </c>
      <c r="BB39" t="str">
        <f>IF(Results!BJ38="N.D.", "N.D.",(Results!BJ38-AVERAGE(Results!BJ$67:BJ$69)))</f>
        <v>N.D.</v>
      </c>
      <c r="BC39" t="str">
        <f>IF(Results!BK38="N.D.", "N.D.",(Results!BK38-AVERAGE(Results!BK$67:BK$69)))</f>
        <v>N.D.</v>
      </c>
      <c r="BD39" t="str">
        <f>IF(Results!BL38="N.D.", "N.D.",(Results!BL38-AVERAGE(Results!BL$67:BL$69)))</f>
        <v>N.D.</v>
      </c>
      <c r="BE39" t="str">
        <f>IF(Results!BM38="N.D.", "N.D.",(Results!BM38-AVERAGE(Results!BM$67:BM$69)))</f>
        <v>N.D.</v>
      </c>
      <c r="BF39" t="str">
        <f>IF(Results!BN38="N.D.", "N.D.",(Results!BN38-AVERAGE(Results!BN$67:BN$69)))</f>
        <v>N.D.</v>
      </c>
      <c r="BG39" t="str">
        <f>IF(Results!BO38="N.D.", "N.D.",(Results!BO38-AVERAGE(Results!BO$67:BO$69)))</f>
        <v>N.D.</v>
      </c>
      <c r="BH39" t="str">
        <f>IF(Results!BP38="N.D.", "N.D.",(Results!BP38-AVERAGE(Results!BP$67:BP$69)))</f>
        <v>N.D.</v>
      </c>
      <c r="BI39" t="str">
        <f>IF(Results!BQ38="N.D.", "N.D.",(Results!BQ38-AVERAGE(Results!BQ$67:BQ$69)))</f>
        <v>N.D.</v>
      </c>
      <c r="BJ39" t="str">
        <f>IF(Results!BR38="N.D.", "N.D.",(Results!BR38-AVERAGE(Results!BR$67:BR$69)))</f>
        <v>N.D.</v>
      </c>
      <c r="BK39" t="str">
        <f>IF(Results!BS38="N.D.", "N.D.",(Results!BS38-AVERAGE(Results!BS$67:BS$69)))</f>
        <v>N.D.</v>
      </c>
      <c r="BL39" t="str">
        <f>IF(Results!BT38="N.D.", "N.D.",(Results!BT38-AVERAGE(Results!BT$67:BT$69)))</f>
        <v>N.D.</v>
      </c>
      <c r="BM39" t="str">
        <f>IF(Results!BU38="N.D.", "N.D.",(Results!BU38-AVERAGE(Results!BU$67:BU$69)))</f>
        <v>N.D.</v>
      </c>
      <c r="BN39" t="str">
        <f>IF(Results!BV38="N.D.", "N.D.",(Results!BV38-AVERAGE(Results!BV$67:BV$69)))</f>
        <v>N.D.</v>
      </c>
      <c r="BO39" t="str">
        <f>IF(Results!BW38="N.D.", "N.D.",(Results!BW38-AVERAGE(Results!BW$67:BW$69)))</f>
        <v>N.D.</v>
      </c>
      <c r="BP39" t="str">
        <f>IF(Results!BX38="N.D.", "N.D.",(Results!BX38-AVERAGE(Results!BX$67:BX$69)))</f>
        <v>N.D.</v>
      </c>
      <c r="BQ39" t="str">
        <f>IF(Results!BY38="N.D.", "N.D.",(Results!BY38-AVERAGE(Results!BY$67:BY$69)))</f>
        <v>N.D.</v>
      </c>
      <c r="BR39" t="str">
        <f>IF(Results!BZ38="N.D.", "N.D.",(Results!BZ38-AVERAGE(Results!BZ$67:BZ$69)))</f>
        <v>N.D.</v>
      </c>
      <c r="BS39" t="str">
        <f>IF(Results!CA38="N.D.", "N.D.",(Results!CA38-AVERAGE(Results!CA$67:CA$69)))</f>
        <v>N.D.</v>
      </c>
      <c r="BT39" t="str">
        <f>IF(Results!CB38="N.D.", "N.D.",(Results!CB38-AVERAGE(Results!CB$67:CB$69)))</f>
        <v>N.D.</v>
      </c>
      <c r="BU39" t="str">
        <f>IF(Results!CC38="N.D.", "N.D.",(Results!CC38-AVERAGE(Results!CC$67:CC$69)))</f>
        <v>N.D.</v>
      </c>
      <c r="BV39" t="str">
        <f>IF(Results!CD38="N.D.", "N.D.",(Results!CD38-AVERAGE(Results!CD$67:CD$69)))</f>
        <v>N.D.</v>
      </c>
      <c r="BW39" t="str">
        <f>IF(Results!CE38="N.D.", "N.D.",(Results!CE38-AVERAGE(Results!CE$67:CE$69)))</f>
        <v>N.D.</v>
      </c>
      <c r="BX39" t="str">
        <f>IF(Results!CF38="N.D.", "N.D.",(Results!CF38-AVERAGE(Results!CF$67:CF$69)))</f>
        <v>N.D.</v>
      </c>
      <c r="BY39" t="str">
        <f>IF(Results!CG38="N.D.", "N.D.",(Results!CG38-AVERAGE(Results!CG$67:CG$69)))</f>
        <v>N.D.</v>
      </c>
      <c r="BZ39" t="str">
        <f>IF(Results!CH38="N.D.", "N.D.",(Results!CH38-AVERAGE(Results!CH$67:CH$69)))</f>
        <v>N.D.</v>
      </c>
      <c r="CA39" t="str">
        <f>IF(Results!CI38="N.D.", "N.D.",(Results!CI38-AVERAGE(Results!CI$67:CI$69)))</f>
        <v>N.D.</v>
      </c>
      <c r="CB39" t="str">
        <f>IF(Results!CJ38="N.D.", "N.D.",(Results!CJ38-AVERAGE(Results!CJ$67:CJ$69)))</f>
        <v>N.D.</v>
      </c>
      <c r="CC39" t="str">
        <f>IF(Results!CK38="N.D.", "N.D.",(Results!CK38-AVERAGE(Results!CK$67:CK$69)))</f>
        <v>N.D.</v>
      </c>
      <c r="CD39" t="str">
        <f>IF(Results!CL38="N.D.", "N.D.",(Results!CL38-AVERAGE(Results!CL$67:CL$69)))</f>
        <v>N.D.</v>
      </c>
      <c r="CE39" t="str">
        <f>IF(Results!CM38="N.D.", "N.D.",(Results!CM38-AVERAGE(Results!CM$67:CM$69)))</f>
        <v>N.D.</v>
      </c>
      <c r="CF39" t="str">
        <f>IF(Results!CO38="N.D.", "N.D.",(Results!CO38-AVERAGE(Results!CO$67:CO$69)))</f>
        <v>N.D.</v>
      </c>
      <c r="CG39" t="str">
        <f>IF(Results!CP38="N.D.", "N.D.",(Results!CP38-AVERAGE(Results!CP$67:CP$69)))</f>
        <v>N.D.</v>
      </c>
      <c r="CH39" t="str">
        <f>IF(Results!CQ38="N.D.", "N.D.",(Results!CQ38-AVERAGE(Results!CQ$67:CQ$69)))</f>
        <v>N.D.</v>
      </c>
      <c r="CI39" t="str">
        <f>IF(Results!CR38="N.D.", "N.D.",(Results!CR38-AVERAGE(Results!CR$67:CR$69)))</f>
        <v>N.D.</v>
      </c>
    </row>
    <row r="40" spans="1:87">
      <c r="A40" s="1" t="s">
        <v>9487</v>
      </c>
      <c r="B40">
        <f>IF(Results!I39="N.D.", "N.D.",(Results!I39-AVERAGE(Results!I$67:I$69)))</f>
        <v>10.483651346666665</v>
      </c>
      <c r="C40">
        <f>IF(Results!J39="N.D.", "N.D.",(Results!J39-AVERAGE(Results!J$67:J$69)))</f>
        <v>12.494717336666668</v>
      </c>
      <c r="D40">
        <f>IF(Results!K39="N.D.", "N.D.",(Results!K39-AVERAGE(Results!K$67:K$69)))</f>
        <v>16.585374220000002</v>
      </c>
      <c r="E40">
        <f>IF(Results!L39="N.D.", "N.D.",(Results!L39-AVERAGE(Results!L$67:L$69)))</f>
        <v>12.431316709999997</v>
      </c>
      <c r="F40">
        <f>IF(Results!M39="N.D.", "N.D.",(Results!M39-AVERAGE(Results!M$67:M$69)))</f>
        <v>15.032949560000002</v>
      </c>
      <c r="G40" t="str">
        <f>IF(Results!N39="N.D.", "N.D.",(Results!N39-AVERAGE(Results!N$67:N$69)))</f>
        <v>N.D.</v>
      </c>
      <c r="H40">
        <f>IF(Results!O39="N.D.", "N.D.",(Results!O39-AVERAGE(Results!O$67:O$69)))</f>
        <v>21.161773453333332</v>
      </c>
      <c r="I40">
        <f>IF(Results!P39="N.D.", "N.D.",(Results!P39-AVERAGE(Results!P$67:P$69)))</f>
        <v>20.462185186666666</v>
      </c>
      <c r="J40">
        <f>IF(Results!Q39="N.D.", "N.D.",(Results!Q39-AVERAGE(Results!Q$67:Q$69)))</f>
        <v>21.503636376666662</v>
      </c>
      <c r="K40" t="str">
        <f>IF(Results!R39="N.D.", "N.D.",(Results!R39-AVERAGE(Results!R$67:R$69)))</f>
        <v>N.D.</v>
      </c>
      <c r="L40" t="str">
        <f>IF(Results!S39="N.D.", "N.D.",(Results!S39-AVERAGE(Results!S$67:S$69)))</f>
        <v>N.D.</v>
      </c>
      <c r="M40">
        <f>IF(Results!T39="N.D.", "N.D.",(Results!T39-AVERAGE(Results!T$67:T$69)))</f>
        <v>15.910348459999996</v>
      </c>
      <c r="N40">
        <f>IF(Results!U39="N.D.", "N.D.",(Results!U39-AVERAGE(Results!U$67:U$69)))</f>
        <v>18.460362655000001</v>
      </c>
      <c r="O40">
        <f>IF(Results!V39="N.D.", "N.D.",(Results!V39-AVERAGE(Results!V$67:V$69)))</f>
        <v>16.571909115</v>
      </c>
      <c r="P40">
        <f>IF(Results!W39="N.D.", "N.D.",(Results!W39-AVERAGE(Results!W$67:W$69)))</f>
        <v>12.63248677</v>
      </c>
      <c r="Q40">
        <f>IF(Results!X39="N.D.", "N.D.",(Results!X39-AVERAGE(Results!X$67:X$69)))</f>
        <v>11.601924239999999</v>
      </c>
      <c r="R40">
        <f>IF(Results!Y39="N.D.", "N.D.",(Results!Y39-AVERAGE(Results!Y$67:Y$69)))</f>
        <v>13.825552714999997</v>
      </c>
      <c r="S40">
        <f>IF(Results!Z39="N.D.", "N.D.",(Results!Z39-AVERAGE(Results!Z$67:Z$69)))</f>
        <v>13.179826933333334</v>
      </c>
      <c r="T40">
        <f>IF(Results!AA39="N.D.", "N.D.",(Results!AA39-AVERAGE(Results!AA$67:AA$69)))</f>
        <v>12.668881126666667</v>
      </c>
      <c r="U40">
        <f>IF(Results!AB39="N.D.", "N.D.",(Results!AB39-AVERAGE(Results!AB$67:AB$69)))</f>
        <v>10.339903826666669</v>
      </c>
      <c r="V40">
        <f>IF(Results!AC39="N.D.", "N.D.",(Results!AC39-AVERAGE(Results!AC$67:AC$69)))</f>
        <v>10.634768840000003</v>
      </c>
      <c r="W40">
        <f>IF(Results!AD39="N.D.", "N.D.",(Results!AD39-AVERAGE(Results!AD$67:AD$69)))</f>
        <v>10.877757163333332</v>
      </c>
      <c r="X40">
        <f>IF(Results!AE39="N.D.", "N.D.",(Results!AE39-AVERAGE(Results!AE$67:AE$69)))</f>
        <v>13.62018819</v>
      </c>
      <c r="Y40">
        <f>IF(Results!AF39="N.D.", "N.D.",(Results!AF39-AVERAGE(Results!AF$67:AF$69)))</f>
        <v>8.9594015733333325</v>
      </c>
      <c r="Z40">
        <f>IF(Results!AH39="N.D.", "N.D.",(Results!AH39-AVERAGE(Results!AH$67:AH$69)))</f>
        <v>14.653455039999997</v>
      </c>
      <c r="AA40">
        <f>IF(Results!AI39="N.D.", "N.D.",(Results!AI39-AVERAGE(Results!AI$67:AI$69)))</f>
        <v>8.1806887333333336</v>
      </c>
      <c r="AB40">
        <f>IF(Results!AJ39="N.D.", "N.D.",(Results!AJ39-AVERAGE(Results!AJ$67:AJ$69)))</f>
        <v>10.622242516666667</v>
      </c>
      <c r="AC40">
        <f>IF(Results!AK39="N.D.", "N.D.",(Results!AK39-AVERAGE(Results!AK$67:AK$69)))</f>
        <v>13.615042866666666</v>
      </c>
      <c r="AD40">
        <f>IF(Results!AL39="N.D.", "N.D.",(Results!AL39-AVERAGE(Results!AL$67:AL$69)))</f>
        <v>12.48673222</v>
      </c>
      <c r="AE40" t="str">
        <f>IF(Results!AM39="N.D.", "N.D.",(Results!AM39-AVERAGE(Results!AM$67:AM$69)))</f>
        <v>N.D.</v>
      </c>
      <c r="AF40">
        <f>IF(Results!AN39="N.D.", "N.D.",(Results!AN39-AVERAGE(Results!AN$67:AN$69)))</f>
        <v>14.049167363333332</v>
      </c>
      <c r="AG40">
        <f>IF(Results!AO39="N.D.", "N.D.",(Results!AO39-AVERAGE(Results!AO$67:AO$69)))</f>
        <v>20.119836283333335</v>
      </c>
      <c r="AH40">
        <f>IF(Results!AP39="N.D.", "N.D.",(Results!AP39-AVERAGE(Results!AP$67:AP$69)))</f>
        <v>18.121331966666659</v>
      </c>
      <c r="AI40">
        <f>IF(Results!AQ39="N.D.", "N.D.",(Results!AQ39-AVERAGE(Results!AQ$67:AQ$69)))</f>
        <v>16.163411489999994</v>
      </c>
      <c r="AJ40">
        <f>IF(Results!AR39="N.D.", "N.D.",(Results!AR39-AVERAGE(Results!AR$67:AR$69)))</f>
        <v>12.717408653333335</v>
      </c>
      <c r="AK40">
        <f>IF(Results!AS39="N.D.", "N.D.",(Results!AS39-AVERAGE(Results!AS$67:AS$69)))</f>
        <v>16.85162279</v>
      </c>
      <c r="AL40">
        <f>IF(Results!AT39="N.D.", "N.D.",(Results!AT39-AVERAGE(Results!AT$67:AT$69)))</f>
        <v>12.11160658</v>
      </c>
      <c r="AM40">
        <f>IF(Results!AU39="N.D.", "N.D.",(Results!AU39-AVERAGE(Results!AU$67:AU$69)))</f>
        <v>12.917052766666668</v>
      </c>
      <c r="AN40">
        <f>IF(Results!AV39="N.D.", "N.D.",(Results!AV39-AVERAGE(Results!AV$67:AV$69)))</f>
        <v>12.312130190000001</v>
      </c>
      <c r="AO40">
        <f>IF(Results!AW39="N.D.", "N.D.",(Results!AW39-AVERAGE(Results!AW$67:AW$69)))</f>
        <v>20.198335485000001</v>
      </c>
      <c r="AP40">
        <f>IF(Results!AX39="N.D.", "N.D.",(Results!AX39-AVERAGE(Results!AX$67:AX$69)))</f>
        <v>14.725139866666662</v>
      </c>
      <c r="AQ40">
        <f>IF(Results!AY39="N.D.", "N.D.",(Results!AY39-AVERAGE(Results!AY$67:AY$69)))</f>
        <v>20.197975766666662</v>
      </c>
      <c r="AR40" t="str">
        <f>IF(Results!AZ39="N.D.", "N.D.",(Results!AZ39-AVERAGE(Results!AZ$67:AZ$69)))</f>
        <v>N.D.</v>
      </c>
      <c r="AS40" t="str">
        <f>IF(Results!BA39="N.D.", "N.D.",(Results!BA39-AVERAGE(Results!BA$67:BA$69)))</f>
        <v>N.D.</v>
      </c>
      <c r="AT40">
        <f>IF(Results!BB39="N.D.", "N.D.",(Results!BB39-AVERAGE(Results!BB$67:BB$69)))</f>
        <v>17.365964499999997</v>
      </c>
      <c r="AU40" t="str">
        <f>IF(Results!BC39="N.D.", "N.D.",(Results!BC39-AVERAGE(Results!BC$67:BC$69)))</f>
        <v>N.D.</v>
      </c>
      <c r="AV40" t="str">
        <f>IF(Results!BD39="N.D.", "N.D.",(Results!BD39-AVERAGE(Results!BD$67:BD$69)))</f>
        <v>N.D.</v>
      </c>
      <c r="AW40" t="str">
        <f>IF(Results!BE39="N.D.", "N.D.",(Results!BE39-AVERAGE(Results!BE$67:BE$69)))</f>
        <v>N.D.</v>
      </c>
      <c r="AX40" t="str">
        <f>IF(Results!BF39="N.D.", "N.D.",(Results!BF39-AVERAGE(Results!BF$67:BF$69)))</f>
        <v>N.D.</v>
      </c>
      <c r="AY40" t="str">
        <f>IF(Results!BG39="N.D.", "N.D.",(Results!BG39-AVERAGE(Results!BG$67:BG$69)))</f>
        <v>N.D.</v>
      </c>
      <c r="AZ40" t="str">
        <f>IF(Results!BH39="N.D.", "N.D.",(Results!BH39-AVERAGE(Results!BH$67:BH$69)))</f>
        <v>N.D.</v>
      </c>
      <c r="BA40" t="str">
        <f>IF(Results!BI39="N.D.", "N.D.",(Results!BI39-AVERAGE(Results!BI$67:BI$69)))</f>
        <v>N.D.</v>
      </c>
      <c r="BB40" t="str">
        <f>IF(Results!BJ39="N.D.", "N.D.",(Results!BJ39-AVERAGE(Results!BJ$67:BJ$69)))</f>
        <v>N.D.</v>
      </c>
      <c r="BC40" t="str">
        <f>IF(Results!BK39="N.D.", "N.D.",(Results!BK39-AVERAGE(Results!BK$67:BK$69)))</f>
        <v>N.D.</v>
      </c>
      <c r="BD40" t="str">
        <f>IF(Results!BL39="N.D.", "N.D.",(Results!BL39-AVERAGE(Results!BL$67:BL$69)))</f>
        <v>N.D.</v>
      </c>
      <c r="BE40" t="str">
        <f>IF(Results!BM39="N.D.", "N.D.",(Results!BM39-AVERAGE(Results!BM$67:BM$69)))</f>
        <v>N.D.</v>
      </c>
      <c r="BF40">
        <f>IF(Results!BN39="N.D.", "N.D.",(Results!BN39-AVERAGE(Results!BN$67:BN$69)))</f>
        <v>12.641919870000002</v>
      </c>
      <c r="BG40" t="str">
        <f>IF(Results!BO39="N.D.", "N.D.",(Results!BO39-AVERAGE(Results!BO$67:BO$69)))</f>
        <v>N.D.</v>
      </c>
      <c r="BH40" t="str">
        <f>IF(Results!BP39="N.D.", "N.D.",(Results!BP39-AVERAGE(Results!BP$67:BP$69)))</f>
        <v>N.D.</v>
      </c>
      <c r="BI40">
        <f>IF(Results!BQ39="N.D.", "N.D.",(Results!BQ39-AVERAGE(Results!BQ$67:BQ$69)))</f>
        <v>13.206931376666663</v>
      </c>
      <c r="BJ40" t="str">
        <f>IF(Results!BR39="N.D.", "N.D.",(Results!BR39-AVERAGE(Results!BR$67:BR$69)))</f>
        <v>N.D.</v>
      </c>
      <c r="BK40" t="str">
        <f>IF(Results!BS39="N.D.", "N.D.",(Results!BS39-AVERAGE(Results!BS$67:BS$69)))</f>
        <v>N.D.</v>
      </c>
      <c r="BL40" t="str">
        <f>IF(Results!BT39="N.D.", "N.D.",(Results!BT39-AVERAGE(Results!BT$67:BT$69)))</f>
        <v>N.D.</v>
      </c>
      <c r="BM40">
        <f>IF(Results!BU39="N.D.", "N.D.",(Results!BU39-AVERAGE(Results!BU$67:BU$69)))</f>
        <v>12.005250196666665</v>
      </c>
      <c r="BN40" t="str">
        <f>IF(Results!BV39="N.D.", "N.D.",(Results!BV39-AVERAGE(Results!BV$67:BV$69)))</f>
        <v>N.D.</v>
      </c>
      <c r="BO40">
        <f>IF(Results!BW39="N.D.", "N.D.",(Results!BW39-AVERAGE(Results!BW$67:BW$69)))</f>
        <v>20.218496803333334</v>
      </c>
      <c r="BP40" t="str">
        <f>IF(Results!BX39="N.D.", "N.D.",(Results!BX39-AVERAGE(Results!BX$67:BX$69)))</f>
        <v>N.D.</v>
      </c>
      <c r="BQ40">
        <f>IF(Results!BY39="N.D.", "N.D.",(Results!BY39-AVERAGE(Results!BY$67:BY$69)))</f>
        <v>18.623393033333336</v>
      </c>
      <c r="BR40" t="str">
        <f>IF(Results!BZ39="N.D.", "N.D.",(Results!BZ39-AVERAGE(Results!BZ$67:BZ$69)))</f>
        <v>N.D.</v>
      </c>
      <c r="BS40" t="str">
        <f>IF(Results!CA39="N.D.", "N.D.",(Results!CA39-AVERAGE(Results!CA$67:CA$69)))</f>
        <v>N.D.</v>
      </c>
      <c r="BT40" t="str">
        <f>IF(Results!CB39="N.D.", "N.D.",(Results!CB39-AVERAGE(Results!CB$67:CB$69)))</f>
        <v>N.D.</v>
      </c>
      <c r="BU40" t="str">
        <f>IF(Results!CC39="N.D.", "N.D.",(Results!CC39-AVERAGE(Results!CC$67:CC$69)))</f>
        <v>N.D.</v>
      </c>
      <c r="BV40" t="str">
        <f>IF(Results!CD39="N.D.", "N.D.",(Results!CD39-AVERAGE(Results!CD$67:CD$69)))</f>
        <v>N.D.</v>
      </c>
      <c r="BW40" t="str">
        <f>IF(Results!CE39="N.D.", "N.D.",(Results!CE39-AVERAGE(Results!CE$67:CE$69)))</f>
        <v>N.D.</v>
      </c>
      <c r="BX40">
        <f>IF(Results!CF39="N.D.", "N.D.",(Results!CF39-AVERAGE(Results!CF$67:CF$69)))</f>
        <v>17.830235976666664</v>
      </c>
      <c r="BY40" t="str">
        <f>IF(Results!CG39="N.D.", "N.D.",(Results!CG39-AVERAGE(Results!CG$67:CG$69)))</f>
        <v>N.D.</v>
      </c>
      <c r="BZ40" t="str">
        <f>IF(Results!CH39="N.D.", "N.D.",(Results!CH39-AVERAGE(Results!CH$67:CH$69)))</f>
        <v>N.D.</v>
      </c>
      <c r="CA40" t="str">
        <f>IF(Results!CI39="N.D.", "N.D.",(Results!CI39-AVERAGE(Results!CI$67:CI$69)))</f>
        <v>N.D.</v>
      </c>
      <c r="CB40" t="str">
        <f>IF(Results!CJ39="N.D.", "N.D.",(Results!CJ39-AVERAGE(Results!CJ$67:CJ$69)))</f>
        <v>N.D.</v>
      </c>
      <c r="CC40" t="str">
        <f>IF(Results!CK39="N.D.", "N.D.",(Results!CK39-AVERAGE(Results!CK$67:CK$69)))</f>
        <v>N.D.</v>
      </c>
      <c r="CD40" t="str">
        <f>IF(Results!CL39="N.D.", "N.D.",(Results!CL39-AVERAGE(Results!CL$67:CL$69)))</f>
        <v>N.D.</v>
      </c>
      <c r="CE40" t="str">
        <f>IF(Results!CM39="N.D.", "N.D.",(Results!CM39-AVERAGE(Results!CM$67:CM$69)))</f>
        <v>N.D.</v>
      </c>
      <c r="CF40" t="str">
        <f>IF(Results!CO39="N.D.", "N.D.",(Results!CO39-AVERAGE(Results!CO$67:CO$69)))</f>
        <v>N.D.</v>
      </c>
      <c r="CG40" t="str">
        <f>IF(Results!CP39="N.D.", "N.D.",(Results!CP39-AVERAGE(Results!CP$67:CP$69)))</f>
        <v>N.D.</v>
      </c>
      <c r="CH40" t="str">
        <f>IF(Results!CQ39="N.D.", "N.D.",(Results!CQ39-AVERAGE(Results!CQ$67:CQ$69)))</f>
        <v>N.D.</v>
      </c>
      <c r="CI40" t="str">
        <f>IF(Results!CR39="N.D.", "N.D.",(Results!CR39-AVERAGE(Results!CR$67:CR$69)))</f>
        <v>N.D.</v>
      </c>
    </row>
    <row r="41" spans="1:87">
      <c r="A41" s="1" t="s">
        <v>2463</v>
      </c>
      <c r="B41" t="str">
        <f>IF(Results!I40="N.D.", "N.D.",(Results!I40-AVERAGE(Results!I$67:I$69)))</f>
        <v>N.D.</v>
      </c>
      <c r="C41" t="str">
        <f>IF(Results!J40="N.D.", "N.D.",(Results!J40-AVERAGE(Results!J$67:J$69)))</f>
        <v>N.D.</v>
      </c>
      <c r="D41" t="str">
        <f>IF(Results!K40="N.D.", "N.D.",(Results!K40-AVERAGE(Results!K$67:K$69)))</f>
        <v>N.D.</v>
      </c>
      <c r="E41" t="str">
        <f>IF(Results!L40="N.D.", "N.D.",(Results!L40-AVERAGE(Results!L$67:L$69)))</f>
        <v>N.D.</v>
      </c>
      <c r="F41" t="str">
        <f>IF(Results!M40="N.D.", "N.D.",(Results!M40-AVERAGE(Results!M$67:M$69)))</f>
        <v>N.D.</v>
      </c>
      <c r="G41" t="str">
        <f>IF(Results!N40="N.D.", "N.D.",(Results!N40-AVERAGE(Results!N$67:N$69)))</f>
        <v>N.D.</v>
      </c>
      <c r="H41" t="str">
        <f>IF(Results!O40="N.D.", "N.D.",(Results!O40-AVERAGE(Results!O$67:O$69)))</f>
        <v>N.D.</v>
      </c>
      <c r="I41" t="str">
        <f>IF(Results!P40="N.D.", "N.D.",(Results!P40-AVERAGE(Results!P$67:P$69)))</f>
        <v>N.D.</v>
      </c>
      <c r="J41">
        <f>IF(Results!Q40="N.D.", "N.D.",(Results!Q40-AVERAGE(Results!Q$67:Q$69)))</f>
        <v>3.8429953566666661</v>
      </c>
      <c r="K41">
        <f>IF(Results!R40="N.D.", "N.D.",(Results!R40-AVERAGE(Results!R$67:R$69)))</f>
        <v>5.7791258233333327</v>
      </c>
      <c r="L41">
        <f>IF(Results!S40="N.D.", "N.D.",(Results!S40-AVERAGE(Results!S$67:S$69)))</f>
        <v>6.1219262433333324</v>
      </c>
      <c r="M41">
        <f>IF(Results!T40="N.D.", "N.D.",(Results!T40-AVERAGE(Results!T$67:T$69)))</f>
        <v>2.8455903999999972</v>
      </c>
      <c r="N41" t="str">
        <f>IF(Results!U40="N.D.", "N.D.",(Results!U40-AVERAGE(Results!U$67:U$69)))</f>
        <v>N.D.</v>
      </c>
      <c r="O41" t="str">
        <f>IF(Results!V40="N.D.", "N.D.",(Results!V40-AVERAGE(Results!V$67:V$69)))</f>
        <v>N.D.</v>
      </c>
      <c r="P41" t="str">
        <f>IF(Results!W40="N.D.", "N.D.",(Results!W40-AVERAGE(Results!W$67:W$69)))</f>
        <v>N.D.</v>
      </c>
      <c r="Q41">
        <f>IF(Results!X40="N.D.", "N.D.",(Results!X40-AVERAGE(Results!X$67:X$69)))</f>
        <v>2.9096602400000009</v>
      </c>
      <c r="R41" t="str">
        <f>IF(Results!Y40="N.D.", "N.D.",(Results!Y40-AVERAGE(Results!Y$67:Y$69)))</f>
        <v>N.D.</v>
      </c>
      <c r="S41" t="str">
        <f>IF(Results!Z40="N.D.", "N.D.",(Results!Z40-AVERAGE(Results!Z$67:Z$69)))</f>
        <v>N.D.</v>
      </c>
      <c r="T41">
        <f>IF(Results!AA40="N.D.", "N.D.",(Results!AA40-AVERAGE(Results!AA$67:AA$69)))</f>
        <v>5.4277864566666683</v>
      </c>
      <c r="U41">
        <f>IF(Results!AB40="N.D.", "N.D.",(Results!AB40-AVERAGE(Results!AB$67:AB$69)))</f>
        <v>4.8842907466666663</v>
      </c>
      <c r="V41" t="str">
        <f>IF(Results!AC40="N.D.", "N.D.",(Results!AC40-AVERAGE(Results!AC$67:AC$69)))</f>
        <v>N.D.</v>
      </c>
      <c r="W41" t="str">
        <f>IF(Results!AD40="N.D.", "N.D.",(Results!AD40-AVERAGE(Results!AD$67:AD$69)))</f>
        <v>N.D.</v>
      </c>
      <c r="X41">
        <f>IF(Results!AE40="N.D.", "N.D.",(Results!AE40-AVERAGE(Results!AE$67:AE$69)))</f>
        <v>1.61814708</v>
      </c>
      <c r="Y41">
        <f>IF(Results!AF40="N.D.", "N.D.",(Results!AF40-AVERAGE(Results!AF$67:AF$69)))</f>
        <v>2.2153994233333325</v>
      </c>
      <c r="Z41">
        <f>IF(Results!AH40="N.D.", "N.D.",(Results!AH40-AVERAGE(Results!AH$67:AH$69)))</f>
        <v>4.3759735800000001</v>
      </c>
      <c r="AA41" t="str">
        <f>IF(Results!AI40="N.D.", "N.D.",(Results!AI40-AVERAGE(Results!AI$67:AI$69)))</f>
        <v>N.D.</v>
      </c>
      <c r="AB41">
        <f>IF(Results!AJ40="N.D.", "N.D.",(Results!AJ40-AVERAGE(Results!AJ$67:AJ$69)))</f>
        <v>-1.0186115833333353</v>
      </c>
      <c r="AC41">
        <f>IF(Results!AK40="N.D.", "N.D.",(Results!AK40-AVERAGE(Results!AK$67:AK$69)))</f>
        <v>2.5945741466666696</v>
      </c>
      <c r="AD41" t="str">
        <f>IF(Results!AL40="N.D.", "N.D.",(Results!AL40-AVERAGE(Results!AL$67:AL$69)))</f>
        <v>N.D.</v>
      </c>
      <c r="AE41">
        <f>IF(Results!AM40="N.D.", "N.D.",(Results!AM40-AVERAGE(Results!AM$67:AM$69)))</f>
        <v>2.0173866266666689</v>
      </c>
      <c r="AF41">
        <f>IF(Results!AN40="N.D.", "N.D.",(Results!AN40-AVERAGE(Results!AN$67:AN$69)))</f>
        <v>7.8398203933333335</v>
      </c>
      <c r="AG41" t="str">
        <f>IF(Results!AO40="N.D.", "N.D.",(Results!AO40-AVERAGE(Results!AO$67:AO$69)))</f>
        <v>N.D.</v>
      </c>
      <c r="AH41">
        <f>IF(Results!AP40="N.D.", "N.D.",(Results!AP40-AVERAGE(Results!AP$67:AP$69)))</f>
        <v>6.5683245866666642</v>
      </c>
      <c r="AI41" t="str">
        <f>IF(Results!AQ40="N.D.", "N.D.",(Results!AQ40-AVERAGE(Results!AQ$67:AQ$69)))</f>
        <v>N.D.</v>
      </c>
      <c r="AJ41">
        <f>IF(Results!AR40="N.D.", "N.D.",(Results!AR40-AVERAGE(Results!AR$67:AR$69)))</f>
        <v>5.8483085433333333</v>
      </c>
      <c r="AK41">
        <f>IF(Results!AS40="N.D.", "N.D.",(Results!AS40-AVERAGE(Results!AS$67:AS$69)))</f>
        <v>1.8690304600000012</v>
      </c>
      <c r="AL41">
        <f>IF(Results!AT40="N.D.", "N.D.",(Results!AT40-AVERAGE(Results!AT$67:AT$69)))</f>
        <v>2.9664960400000027</v>
      </c>
      <c r="AM41" t="str">
        <f>IF(Results!AU40="N.D.", "N.D.",(Results!AU40-AVERAGE(Results!AU$67:AU$69)))</f>
        <v>N.D.</v>
      </c>
      <c r="AN41" t="str">
        <f>IF(Results!AV40="N.D.", "N.D.",(Results!AV40-AVERAGE(Results!AV$67:AV$69)))</f>
        <v>N.D.</v>
      </c>
      <c r="AO41">
        <f>IF(Results!AW40="N.D.", "N.D.",(Results!AW40-AVERAGE(Results!AW$67:AW$69)))</f>
        <v>3.1483255449999987</v>
      </c>
      <c r="AP41" t="str">
        <f>IF(Results!AX40="N.D.", "N.D.",(Results!AX40-AVERAGE(Results!AX$67:AX$69)))</f>
        <v>N.D.</v>
      </c>
      <c r="AQ41" t="str">
        <f>IF(Results!AY40="N.D.", "N.D.",(Results!AY40-AVERAGE(Results!AY$67:AY$69)))</f>
        <v>N.D.</v>
      </c>
      <c r="AR41" t="str">
        <f>IF(Results!AZ40="N.D.", "N.D.",(Results!AZ40-AVERAGE(Results!AZ$67:AZ$69)))</f>
        <v>N.D.</v>
      </c>
      <c r="AS41" t="str">
        <f>IF(Results!BA40="N.D.", "N.D.",(Results!BA40-AVERAGE(Results!BA$67:BA$69)))</f>
        <v>N.D.</v>
      </c>
      <c r="AT41" t="str">
        <f>IF(Results!BB40="N.D.", "N.D.",(Results!BB40-AVERAGE(Results!BB$67:BB$69)))</f>
        <v>N.D.</v>
      </c>
      <c r="AU41" t="str">
        <f>IF(Results!BC40="N.D.", "N.D.",(Results!BC40-AVERAGE(Results!BC$67:BC$69)))</f>
        <v>N.D.</v>
      </c>
      <c r="AV41" t="str">
        <f>IF(Results!BD40="N.D.", "N.D.",(Results!BD40-AVERAGE(Results!BD$67:BD$69)))</f>
        <v>N.D.</v>
      </c>
      <c r="AW41" t="str">
        <f>IF(Results!BE40="N.D.", "N.D.",(Results!BE40-AVERAGE(Results!BE$67:BE$69)))</f>
        <v>N.D.</v>
      </c>
      <c r="AX41" t="str">
        <f>IF(Results!BF40="N.D.", "N.D.",(Results!BF40-AVERAGE(Results!BF$67:BF$69)))</f>
        <v>N.D.</v>
      </c>
      <c r="AY41" t="str">
        <f>IF(Results!BG40="N.D.", "N.D.",(Results!BG40-AVERAGE(Results!BG$67:BG$69)))</f>
        <v>N.D.</v>
      </c>
      <c r="AZ41" t="str">
        <f>IF(Results!BH40="N.D.", "N.D.",(Results!BH40-AVERAGE(Results!BH$67:BH$69)))</f>
        <v>N.D.</v>
      </c>
      <c r="BA41" t="str">
        <f>IF(Results!BI40="N.D.", "N.D.",(Results!BI40-AVERAGE(Results!BI$67:BI$69)))</f>
        <v>N.D.</v>
      </c>
      <c r="BB41" t="str">
        <f>IF(Results!BJ40="N.D.", "N.D.",(Results!BJ40-AVERAGE(Results!BJ$67:BJ$69)))</f>
        <v>N.D.</v>
      </c>
      <c r="BC41">
        <f>IF(Results!BK40="N.D.", "N.D.",(Results!BK40-AVERAGE(Results!BK$67:BK$69)))</f>
        <v>3.7007469099999994</v>
      </c>
      <c r="BD41" t="str">
        <f>IF(Results!BL40="N.D.", "N.D.",(Results!BL40-AVERAGE(Results!BL$67:BL$69)))</f>
        <v>N.D.</v>
      </c>
      <c r="BE41" t="str">
        <f>IF(Results!BM40="N.D.", "N.D.",(Results!BM40-AVERAGE(Results!BM$67:BM$69)))</f>
        <v>N.D.</v>
      </c>
      <c r="BF41" t="str">
        <f>IF(Results!BN40="N.D.", "N.D.",(Results!BN40-AVERAGE(Results!BN$67:BN$69)))</f>
        <v>N.D.</v>
      </c>
      <c r="BG41" t="str">
        <f>IF(Results!BO40="N.D.", "N.D.",(Results!BO40-AVERAGE(Results!BO$67:BO$69)))</f>
        <v>N.D.</v>
      </c>
      <c r="BH41" t="str">
        <f>IF(Results!BP40="N.D.", "N.D.",(Results!BP40-AVERAGE(Results!BP$67:BP$69)))</f>
        <v>N.D.</v>
      </c>
      <c r="BI41" t="str">
        <f>IF(Results!BQ40="N.D.", "N.D.",(Results!BQ40-AVERAGE(Results!BQ$67:BQ$69)))</f>
        <v>N.D.</v>
      </c>
      <c r="BJ41" t="str">
        <f>IF(Results!BR40="N.D.", "N.D.",(Results!BR40-AVERAGE(Results!BR$67:BR$69)))</f>
        <v>N.D.</v>
      </c>
      <c r="BK41" t="str">
        <f>IF(Results!BS40="N.D.", "N.D.",(Results!BS40-AVERAGE(Results!BS$67:BS$69)))</f>
        <v>N.D.</v>
      </c>
      <c r="BL41" t="str">
        <f>IF(Results!BT40="N.D.", "N.D.",(Results!BT40-AVERAGE(Results!BT$67:BT$69)))</f>
        <v>N.D.</v>
      </c>
      <c r="BM41" t="str">
        <f>IF(Results!BU40="N.D.", "N.D.",(Results!BU40-AVERAGE(Results!BU$67:BU$69)))</f>
        <v>N.D.</v>
      </c>
      <c r="BN41" t="str">
        <f>IF(Results!BV40="N.D.", "N.D.",(Results!BV40-AVERAGE(Results!BV$67:BV$69)))</f>
        <v>N.D.</v>
      </c>
      <c r="BO41" t="str">
        <f>IF(Results!BW40="N.D.", "N.D.",(Results!BW40-AVERAGE(Results!BW$67:BW$69)))</f>
        <v>N.D.</v>
      </c>
      <c r="BP41" t="str">
        <f>IF(Results!BX40="N.D.", "N.D.",(Results!BX40-AVERAGE(Results!BX$67:BX$69)))</f>
        <v>N.D.</v>
      </c>
      <c r="BQ41" t="str">
        <f>IF(Results!BY40="N.D.", "N.D.",(Results!BY40-AVERAGE(Results!BY$67:BY$69)))</f>
        <v>N.D.</v>
      </c>
      <c r="BR41" t="str">
        <f>IF(Results!BZ40="N.D.", "N.D.",(Results!BZ40-AVERAGE(Results!BZ$67:BZ$69)))</f>
        <v>N.D.</v>
      </c>
      <c r="BS41">
        <f>IF(Results!CA40="N.D.", "N.D.",(Results!CA40-AVERAGE(Results!CA$67:CA$69)))</f>
        <v>3.1499500999999981</v>
      </c>
      <c r="BT41" t="str">
        <f>IF(Results!CB40="N.D.", "N.D.",(Results!CB40-AVERAGE(Results!CB$67:CB$69)))</f>
        <v>N.D.</v>
      </c>
      <c r="BU41" t="str">
        <f>IF(Results!CC40="N.D.", "N.D.",(Results!CC40-AVERAGE(Results!CC$67:CC$69)))</f>
        <v>N.D.</v>
      </c>
      <c r="BV41">
        <f>IF(Results!CD40="N.D.", "N.D.",(Results!CD40-AVERAGE(Results!CD$67:CD$69)))</f>
        <v>-1.6390377866666697</v>
      </c>
      <c r="BW41" t="str">
        <f>IF(Results!CE40="N.D.", "N.D.",(Results!CE40-AVERAGE(Results!CE$67:CE$69)))</f>
        <v>N.D.</v>
      </c>
      <c r="BX41" t="str">
        <f>IF(Results!CF40="N.D.", "N.D.",(Results!CF40-AVERAGE(Results!CF$67:CF$69)))</f>
        <v>N.D.</v>
      </c>
      <c r="BY41" t="str">
        <f>IF(Results!CG40="N.D.", "N.D.",(Results!CG40-AVERAGE(Results!CG$67:CG$69)))</f>
        <v>N.D.</v>
      </c>
      <c r="BZ41" t="str">
        <f>IF(Results!CH40="N.D.", "N.D.",(Results!CH40-AVERAGE(Results!CH$67:CH$69)))</f>
        <v>N.D.</v>
      </c>
      <c r="CA41">
        <f>IF(Results!CI40="N.D.", "N.D.",(Results!CI40-AVERAGE(Results!CI$67:CI$69)))</f>
        <v>2.2470406199999999</v>
      </c>
      <c r="CB41" t="str">
        <f>IF(Results!CJ40="N.D.", "N.D.",(Results!CJ40-AVERAGE(Results!CJ$67:CJ$69)))</f>
        <v>N.D.</v>
      </c>
      <c r="CC41" t="str">
        <f>IF(Results!CK40="N.D.", "N.D.",(Results!CK40-AVERAGE(Results!CK$67:CK$69)))</f>
        <v>N.D.</v>
      </c>
      <c r="CD41" t="str">
        <f>IF(Results!CL40="N.D.", "N.D.",(Results!CL40-AVERAGE(Results!CL$67:CL$69)))</f>
        <v>N.D.</v>
      </c>
      <c r="CE41" t="str">
        <f>IF(Results!CM40="N.D.", "N.D.",(Results!CM40-AVERAGE(Results!CM$67:CM$69)))</f>
        <v>N.D.</v>
      </c>
      <c r="CF41" t="str">
        <f>IF(Results!CO40="N.D.", "N.D.",(Results!CO40-AVERAGE(Results!CO$67:CO$69)))</f>
        <v>N.D.</v>
      </c>
      <c r="CG41" t="str">
        <f>IF(Results!CP40="N.D.", "N.D.",(Results!CP40-AVERAGE(Results!CP$67:CP$69)))</f>
        <v>N.D.</v>
      </c>
      <c r="CH41" t="str">
        <f>IF(Results!CQ40="N.D.", "N.D.",(Results!CQ40-AVERAGE(Results!CQ$67:CQ$69)))</f>
        <v>N.D.</v>
      </c>
      <c r="CI41">
        <f>IF(Results!CR40="N.D.", "N.D.",(Results!CR40-AVERAGE(Results!CR$67:CR$69)))</f>
        <v>0.79668902499999916</v>
      </c>
    </row>
    <row r="42" spans="1:87">
      <c r="A42" s="1" t="s">
        <v>2464</v>
      </c>
      <c r="B42">
        <f>IF(Results!I41="N.D.", "N.D.",(Results!I41-AVERAGE(Results!I$67:I$69)))</f>
        <v>6.4351921266666672</v>
      </c>
      <c r="C42">
        <f>IF(Results!J41="N.D.", "N.D.",(Results!J41-AVERAGE(Results!J$67:J$69)))</f>
        <v>8.1820590866666656</v>
      </c>
      <c r="D42">
        <f>IF(Results!K41="N.D.", "N.D.",(Results!K41-AVERAGE(Results!K$67:K$69)))</f>
        <v>10.720249540000001</v>
      </c>
      <c r="E42">
        <f>IF(Results!L41="N.D.", "N.D.",(Results!L41-AVERAGE(Results!L$67:L$69)))</f>
        <v>8.0621667299999977</v>
      </c>
      <c r="F42">
        <f>IF(Results!M41="N.D.", "N.D.",(Results!M41-AVERAGE(Results!M$67:M$69)))</f>
        <v>7.4045881800000011</v>
      </c>
      <c r="G42" t="str">
        <f>IF(Results!N41="N.D.", "N.D.",(Results!N41-AVERAGE(Results!N$67:N$69)))</f>
        <v>N.D.</v>
      </c>
      <c r="H42">
        <f>IF(Results!O41="N.D.", "N.D.",(Results!O41-AVERAGE(Results!O$67:O$69)))</f>
        <v>8.6200180033333336</v>
      </c>
      <c r="I42">
        <f>IF(Results!P41="N.D.", "N.D.",(Results!P41-AVERAGE(Results!P$67:P$69)))</f>
        <v>9.3740428066666652</v>
      </c>
      <c r="J42">
        <f>IF(Results!Q41="N.D.", "N.D.",(Results!Q41-AVERAGE(Results!Q$67:Q$69)))</f>
        <v>7.0876984866666675</v>
      </c>
      <c r="K42">
        <f>IF(Results!R41="N.D.", "N.D.",(Results!R41-AVERAGE(Results!R$67:R$69)))</f>
        <v>7.2647035833333344</v>
      </c>
      <c r="L42">
        <f>IF(Results!S41="N.D.", "N.D.",(Results!S41-AVERAGE(Results!S$67:S$69)))</f>
        <v>8.6748989233333322</v>
      </c>
      <c r="M42">
        <f>IF(Results!T41="N.D.", "N.D.",(Results!T41-AVERAGE(Results!T$67:T$69)))</f>
        <v>7.4490304999999974</v>
      </c>
      <c r="N42">
        <f>IF(Results!U41="N.D.", "N.D.",(Results!U41-AVERAGE(Results!U$67:U$69)))</f>
        <v>9.6906623550000006</v>
      </c>
      <c r="O42">
        <f>IF(Results!V41="N.D.", "N.D.",(Results!V41-AVERAGE(Results!V$67:V$69)))</f>
        <v>6.6945178050000003</v>
      </c>
      <c r="P42">
        <f>IF(Results!W41="N.D.", "N.D.",(Results!W41-AVERAGE(Results!W$67:W$69)))</f>
        <v>7.6411579500000002</v>
      </c>
      <c r="Q42">
        <f>IF(Results!X41="N.D.", "N.D.",(Results!X41-AVERAGE(Results!X$67:X$69)))</f>
        <v>8.8004283799999996</v>
      </c>
      <c r="R42">
        <f>IF(Results!Y41="N.D.", "N.D.",(Results!Y41-AVERAGE(Results!Y$67:Y$69)))</f>
        <v>7.8961783949999997</v>
      </c>
      <c r="S42">
        <f>IF(Results!Z41="N.D.", "N.D.",(Results!Z41-AVERAGE(Results!Z$67:Z$69)))</f>
        <v>8.1165256633333343</v>
      </c>
      <c r="T42">
        <f>IF(Results!AA41="N.D.", "N.D.",(Results!AA41-AVERAGE(Results!AA$67:AA$69)))</f>
        <v>6.5319512366666661</v>
      </c>
      <c r="U42">
        <f>IF(Results!AB41="N.D.", "N.D.",(Results!AB41-AVERAGE(Results!AB$67:AB$69)))</f>
        <v>5.7293390966666689</v>
      </c>
      <c r="V42">
        <f>IF(Results!AC41="N.D.", "N.D.",(Results!AC41-AVERAGE(Results!AC$67:AC$69)))</f>
        <v>5.427134210000002</v>
      </c>
      <c r="W42">
        <f>IF(Results!AD41="N.D.", "N.D.",(Results!AD41-AVERAGE(Results!AD$67:AD$69)))</f>
        <v>4.507591953333332</v>
      </c>
      <c r="X42">
        <f>IF(Results!AE41="N.D.", "N.D.",(Results!AE41-AVERAGE(Results!AE$67:AE$69)))</f>
        <v>6.8050542399999969</v>
      </c>
      <c r="Y42">
        <f>IF(Results!AF41="N.D.", "N.D.",(Results!AF41-AVERAGE(Results!AF$67:AF$69)))</f>
        <v>4.6051510533333317</v>
      </c>
      <c r="Z42">
        <f>IF(Results!AH41="N.D.", "N.D.",(Results!AH41-AVERAGE(Results!AH$67:AH$69)))</f>
        <v>6.1894035899999977</v>
      </c>
      <c r="AA42">
        <f>IF(Results!AI41="N.D.", "N.D.",(Results!AI41-AVERAGE(Results!AI$67:AI$69)))</f>
        <v>3.5951733433333324</v>
      </c>
      <c r="AB42">
        <f>IF(Results!AJ41="N.D.", "N.D.",(Results!AJ41-AVERAGE(Results!AJ$67:AJ$69)))</f>
        <v>9.0102352966666643</v>
      </c>
      <c r="AC42">
        <f>IF(Results!AK41="N.D.", "N.D.",(Results!AK41-AVERAGE(Results!AK$67:AK$69)))</f>
        <v>6.3354867466666676</v>
      </c>
      <c r="AD42">
        <f>IF(Results!AL41="N.D.", "N.D.",(Results!AL41-AVERAGE(Results!AL$67:AL$69)))</f>
        <v>6.69346994</v>
      </c>
      <c r="AE42">
        <f>IF(Results!AM41="N.D.", "N.D.",(Results!AM41-AVERAGE(Results!AM$67:AM$69)))</f>
        <v>6.1993718266666686</v>
      </c>
      <c r="AF42">
        <f>IF(Results!AN41="N.D.", "N.D.",(Results!AN41-AVERAGE(Results!AN$67:AN$69)))</f>
        <v>6.5527222333333306</v>
      </c>
      <c r="AG42">
        <f>IF(Results!AO41="N.D.", "N.D.",(Results!AO41-AVERAGE(Results!AO$67:AO$69)))</f>
        <v>9.8942795133333323</v>
      </c>
      <c r="AH42">
        <f>IF(Results!AP41="N.D.", "N.D.",(Results!AP41-AVERAGE(Results!AP$67:AP$69)))</f>
        <v>10.628862596666666</v>
      </c>
      <c r="AI42">
        <f>IF(Results!AQ41="N.D.", "N.D.",(Results!AQ41-AVERAGE(Results!AQ$67:AQ$69)))</f>
        <v>7.5089782899999964</v>
      </c>
      <c r="AJ42">
        <f>IF(Results!AR41="N.D.", "N.D.",(Results!AR41-AVERAGE(Results!AR$67:AR$69)))</f>
        <v>8.018323633333333</v>
      </c>
      <c r="AK42">
        <f>IF(Results!AS41="N.D.", "N.D.",(Results!AS41-AVERAGE(Results!AS$67:AS$69)))</f>
        <v>9.1129728599999993</v>
      </c>
      <c r="AL42">
        <f>IF(Results!AT41="N.D.", "N.D.",(Results!AT41-AVERAGE(Results!AT$67:AT$69)))</f>
        <v>3.1757853200000028</v>
      </c>
      <c r="AM42">
        <f>IF(Results!AU41="N.D.", "N.D.",(Results!AU41-AVERAGE(Results!AU$67:AU$69)))</f>
        <v>8.1162915566666705</v>
      </c>
      <c r="AN42">
        <f>IF(Results!AV41="N.D.", "N.D.",(Results!AV41-AVERAGE(Results!AV$67:AV$69)))</f>
        <v>9.8707771599999994</v>
      </c>
      <c r="AO42">
        <f>IF(Results!AW41="N.D.", "N.D.",(Results!AW41-AVERAGE(Results!AW$67:AW$69)))</f>
        <v>8.9140662249999991</v>
      </c>
      <c r="AP42">
        <f>IF(Results!AX41="N.D.", "N.D.",(Results!AX41-AVERAGE(Results!AX$67:AX$69)))</f>
        <v>7.7841612966666638</v>
      </c>
      <c r="AQ42">
        <f>IF(Results!AY41="N.D.", "N.D.",(Results!AY41-AVERAGE(Results!AY$67:AY$69)))</f>
        <v>8.0445069166666663</v>
      </c>
      <c r="AR42">
        <f>IF(Results!AZ41="N.D.", "N.D.",(Results!AZ41-AVERAGE(Results!AZ$67:AZ$69)))</f>
        <v>11.454711185000001</v>
      </c>
      <c r="AS42">
        <f>IF(Results!BA41="N.D.", "N.D.",(Results!BA41-AVERAGE(Results!BA$67:BA$69)))</f>
        <v>9.4137445</v>
      </c>
      <c r="AT42">
        <f>IF(Results!BB41="N.D.", "N.D.",(Results!BB41-AVERAGE(Results!BB$67:BB$69)))</f>
        <v>11.290189979999997</v>
      </c>
      <c r="AU42">
        <f>IF(Results!BC41="N.D.", "N.D.",(Results!BC41-AVERAGE(Results!BC$67:BC$69)))</f>
        <v>17.612391799999997</v>
      </c>
      <c r="AV42">
        <f>IF(Results!BD41="N.D.", "N.D.",(Results!BD41-AVERAGE(Results!BD$67:BD$69)))</f>
        <v>8.9855170366666677</v>
      </c>
      <c r="AW42" t="str">
        <f>IF(Results!BE41="N.D.", "N.D.",(Results!BE41-AVERAGE(Results!BE$67:BE$69)))</f>
        <v>N.D.</v>
      </c>
      <c r="AX42" t="str">
        <f>IF(Results!BF41="N.D.", "N.D.",(Results!BF41-AVERAGE(Results!BF$67:BF$69)))</f>
        <v>N.D.</v>
      </c>
      <c r="AY42">
        <f>IF(Results!BG41="N.D.", "N.D.",(Results!BG41-AVERAGE(Results!BG$67:BG$69)))</f>
        <v>4.0540045566666691</v>
      </c>
      <c r="AZ42">
        <f>IF(Results!BH41="N.D.", "N.D.",(Results!BH41-AVERAGE(Results!BH$67:BH$69)))</f>
        <v>6.0991643866666685</v>
      </c>
      <c r="BA42" t="str">
        <f>IF(Results!BI41="N.D.", "N.D.",(Results!BI41-AVERAGE(Results!BI$67:BI$69)))</f>
        <v>N.D.</v>
      </c>
      <c r="BB42">
        <f>IF(Results!BJ41="N.D.", "N.D.",(Results!BJ41-AVERAGE(Results!BJ$67:BJ$69)))</f>
        <v>8.7282718800000012</v>
      </c>
      <c r="BC42">
        <f>IF(Results!BK41="N.D.", "N.D.",(Results!BK41-AVERAGE(Results!BK$67:BK$69)))</f>
        <v>10.671413300000001</v>
      </c>
      <c r="BD42" t="str">
        <f>IF(Results!BL41="N.D.", "N.D.",(Results!BL41-AVERAGE(Results!BL$67:BL$69)))</f>
        <v>N.D.</v>
      </c>
      <c r="BE42">
        <f>IF(Results!BM41="N.D.", "N.D.",(Results!BM41-AVERAGE(Results!BM$67:BM$69)))</f>
        <v>6.4518628800000002</v>
      </c>
      <c r="BF42">
        <f>IF(Results!BN41="N.D.", "N.D.",(Results!BN41-AVERAGE(Results!BN$67:BN$69)))</f>
        <v>5.5092745500000007</v>
      </c>
      <c r="BG42">
        <f>IF(Results!BO41="N.D.", "N.D.",(Results!BO41-AVERAGE(Results!BO$67:BO$69)))</f>
        <v>8.1926328733333342</v>
      </c>
      <c r="BH42" t="str">
        <f>IF(Results!BP41="N.D.", "N.D.",(Results!BP41-AVERAGE(Results!BP$67:BP$69)))</f>
        <v>N.D.</v>
      </c>
      <c r="BI42">
        <f>IF(Results!BQ41="N.D.", "N.D.",(Results!BQ41-AVERAGE(Results!BQ$67:BQ$69)))</f>
        <v>4.4457546166666653</v>
      </c>
      <c r="BJ42">
        <f>IF(Results!BR41="N.D.", "N.D.",(Results!BR41-AVERAGE(Results!BR$67:BR$69)))</f>
        <v>9.5365146600000017</v>
      </c>
      <c r="BK42">
        <f>IF(Results!BS41="N.D.", "N.D.",(Results!BS41-AVERAGE(Results!BS$67:BS$69)))</f>
        <v>8.4694710000000022</v>
      </c>
      <c r="BL42">
        <f>IF(Results!BT41="N.D.", "N.D.",(Results!BT41-AVERAGE(Results!BT$67:BT$69)))</f>
        <v>5.4003599366666677</v>
      </c>
      <c r="BM42">
        <f>IF(Results!BU41="N.D.", "N.D.",(Results!BU41-AVERAGE(Results!BU$67:BU$69)))</f>
        <v>4.5618024466666682</v>
      </c>
      <c r="BN42">
        <f>IF(Results!BV41="N.D.", "N.D.",(Results!BV41-AVERAGE(Results!BV$67:BV$69)))</f>
        <v>10.120831049999996</v>
      </c>
      <c r="BO42">
        <f>IF(Results!BW41="N.D.", "N.D.",(Results!BW41-AVERAGE(Results!BW$67:BW$69)))</f>
        <v>5.7719401533333325</v>
      </c>
      <c r="BP42" t="str">
        <f>IF(Results!BX41="N.D.", "N.D.",(Results!BX41-AVERAGE(Results!BX$67:BX$69)))</f>
        <v>N.D.</v>
      </c>
      <c r="BQ42">
        <f>IF(Results!BY41="N.D.", "N.D.",(Results!BY41-AVERAGE(Results!BY$67:BY$69)))</f>
        <v>12.039879003333333</v>
      </c>
      <c r="BR42" t="str">
        <f>IF(Results!BZ41="N.D.", "N.D.",(Results!BZ41-AVERAGE(Results!BZ$67:BZ$69)))</f>
        <v>N.D.</v>
      </c>
      <c r="BS42">
        <f>IF(Results!CA41="N.D.", "N.D.",(Results!CA41-AVERAGE(Results!CA$67:CA$69)))</f>
        <v>7.097971839999996</v>
      </c>
      <c r="BT42" t="str">
        <f>IF(Results!CB41="N.D.", "N.D.",(Results!CB41-AVERAGE(Results!CB$67:CB$69)))</f>
        <v>N.D.</v>
      </c>
      <c r="BU42">
        <f>IF(Results!CC41="N.D.", "N.D.",(Results!CC41-AVERAGE(Results!CC$67:CC$69)))</f>
        <v>9.1906913800000041</v>
      </c>
      <c r="BV42" t="str">
        <f>IF(Results!CD41="N.D.", "N.D.",(Results!CD41-AVERAGE(Results!CD$67:CD$69)))</f>
        <v>N.D.</v>
      </c>
      <c r="BW42" t="str">
        <f>IF(Results!CE41="N.D.", "N.D.",(Results!CE41-AVERAGE(Results!CE$67:CE$69)))</f>
        <v>N.D.</v>
      </c>
      <c r="BX42">
        <f>IF(Results!CF41="N.D.", "N.D.",(Results!CF41-AVERAGE(Results!CF$67:CF$69)))</f>
        <v>6.2430350266666679</v>
      </c>
      <c r="BY42" t="str">
        <f>IF(Results!CG41="N.D.", "N.D.",(Results!CG41-AVERAGE(Results!CG$67:CG$69)))</f>
        <v>N.D.</v>
      </c>
      <c r="BZ42">
        <f>IF(Results!CH41="N.D.", "N.D.",(Results!CH41-AVERAGE(Results!CH$67:CH$69)))</f>
        <v>6.4672799666666663</v>
      </c>
      <c r="CA42" t="str">
        <f>IF(Results!CI41="N.D.", "N.D.",(Results!CI41-AVERAGE(Results!CI$67:CI$69)))</f>
        <v>N.D.</v>
      </c>
      <c r="CB42">
        <f>IF(Results!CJ41="N.D.", "N.D.",(Results!CJ41-AVERAGE(Results!CJ$67:CJ$69)))</f>
        <v>6.2813576033333334</v>
      </c>
      <c r="CC42" t="str">
        <f>IF(Results!CK41="N.D.", "N.D.",(Results!CK41-AVERAGE(Results!CK$67:CK$69)))</f>
        <v>N.D.</v>
      </c>
      <c r="CD42">
        <f>IF(Results!CL41="N.D.", "N.D.",(Results!CL41-AVERAGE(Results!CL$67:CL$69)))</f>
        <v>13.407562783333329</v>
      </c>
      <c r="CE42">
        <f>IF(Results!CM41="N.D.", "N.D.",(Results!CM41-AVERAGE(Results!CM$67:CM$69)))</f>
        <v>5.1950935466666657</v>
      </c>
      <c r="CF42" t="str">
        <f>IF(Results!CO41="N.D.", "N.D.",(Results!CO41-AVERAGE(Results!CO$67:CO$69)))</f>
        <v>N.D.</v>
      </c>
      <c r="CG42">
        <f>IF(Results!CP41="N.D.", "N.D.",(Results!CP41-AVERAGE(Results!CP$67:CP$69)))</f>
        <v>11.868421516666665</v>
      </c>
      <c r="CH42" t="str">
        <f>IF(Results!CQ41="N.D.", "N.D.",(Results!CQ41-AVERAGE(Results!CQ$67:CQ$69)))</f>
        <v>N.D.</v>
      </c>
      <c r="CI42">
        <f>IF(Results!CR41="N.D.", "N.D.",(Results!CR41-AVERAGE(Results!CR$67:CR$69)))</f>
        <v>17.392715345000003</v>
      </c>
    </row>
    <row r="43" spans="1:87">
      <c r="A43" s="1" t="s">
        <v>2465</v>
      </c>
      <c r="B43" t="str">
        <f>IF(Results!I42="N.D.", "N.D.",(Results!I42-AVERAGE(Results!I$67:I$69)))</f>
        <v>N.D.</v>
      </c>
      <c r="C43" t="str">
        <f>IF(Results!J42="N.D.", "N.D.",(Results!J42-AVERAGE(Results!J$67:J$69)))</f>
        <v>N.D.</v>
      </c>
      <c r="D43" t="str">
        <f>IF(Results!K42="N.D.", "N.D.",(Results!K42-AVERAGE(Results!K$67:K$69)))</f>
        <v>N.D.</v>
      </c>
      <c r="E43" t="str">
        <f>IF(Results!L42="N.D.", "N.D.",(Results!L42-AVERAGE(Results!L$67:L$69)))</f>
        <v>N.D.</v>
      </c>
      <c r="F43" t="str">
        <f>IF(Results!M42="N.D.", "N.D.",(Results!M42-AVERAGE(Results!M$67:M$69)))</f>
        <v>N.D.</v>
      </c>
      <c r="G43" t="str">
        <f>IF(Results!N42="N.D.", "N.D.",(Results!N42-AVERAGE(Results!N$67:N$69)))</f>
        <v>N.D.</v>
      </c>
      <c r="H43">
        <f>IF(Results!O42="N.D.", "N.D.",(Results!O42-AVERAGE(Results!O$67:O$69)))</f>
        <v>4.4742584333333344</v>
      </c>
      <c r="I43">
        <f>IF(Results!P42="N.D.", "N.D.",(Results!P42-AVERAGE(Results!P$67:P$69)))</f>
        <v>4.2983985266666664</v>
      </c>
      <c r="J43">
        <f>IF(Results!Q42="N.D.", "N.D.",(Results!Q42-AVERAGE(Results!Q$67:Q$69)))</f>
        <v>5.1799419466666663</v>
      </c>
      <c r="K43">
        <f>IF(Results!R42="N.D.", "N.D.",(Results!R42-AVERAGE(Results!R$67:R$69)))</f>
        <v>4.1083576933333337</v>
      </c>
      <c r="L43">
        <f>IF(Results!S42="N.D.", "N.D.",(Results!S42-AVERAGE(Results!S$67:S$69)))</f>
        <v>6.056294513333329</v>
      </c>
      <c r="M43">
        <f>IF(Results!T42="N.D.", "N.D.",(Results!T42-AVERAGE(Results!T$67:T$69)))</f>
        <v>6.6533371299999988</v>
      </c>
      <c r="N43">
        <f>IF(Results!U42="N.D.", "N.D.",(Results!U42-AVERAGE(Results!U$67:U$69)))</f>
        <v>7.1305665050000009</v>
      </c>
      <c r="O43">
        <f>IF(Results!V42="N.D.", "N.D.",(Results!V42-AVERAGE(Results!V$67:V$69)))</f>
        <v>6.8560840449999993</v>
      </c>
      <c r="P43" t="str">
        <f>IF(Results!W42="N.D.", "N.D.",(Results!W42-AVERAGE(Results!W$67:W$69)))</f>
        <v>N.D.</v>
      </c>
      <c r="Q43" t="str">
        <f>IF(Results!X42="N.D.", "N.D.",(Results!X42-AVERAGE(Results!X$67:X$69)))</f>
        <v>N.D.</v>
      </c>
      <c r="R43" t="str">
        <f>IF(Results!Y42="N.D.", "N.D.",(Results!Y42-AVERAGE(Results!Y$67:Y$69)))</f>
        <v>N.D.</v>
      </c>
      <c r="S43" t="str">
        <f>IF(Results!Z42="N.D.", "N.D.",(Results!Z42-AVERAGE(Results!Z$67:Z$69)))</f>
        <v>N.D.</v>
      </c>
      <c r="T43">
        <f>IF(Results!AA42="N.D.", "N.D.",(Results!AA42-AVERAGE(Results!AA$67:AA$69)))</f>
        <v>4.539703946666668</v>
      </c>
      <c r="U43">
        <f>IF(Results!AB42="N.D.", "N.D.",(Results!AB42-AVERAGE(Results!AB$67:AB$69)))</f>
        <v>6.7348149366666679</v>
      </c>
      <c r="V43">
        <f>IF(Results!AC42="N.D.", "N.D.",(Results!AC42-AVERAGE(Results!AC$67:AC$69)))</f>
        <v>4.1044231800000013</v>
      </c>
      <c r="W43">
        <f>IF(Results!AD42="N.D.", "N.D.",(Results!AD42-AVERAGE(Results!AD$67:AD$69)))</f>
        <v>6.0864380033333312</v>
      </c>
      <c r="X43">
        <f>IF(Results!AE42="N.D.", "N.D.",(Results!AE42-AVERAGE(Results!AE$67:AE$69)))</f>
        <v>7.6592053799999995</v>
      </c>
      <c r="Y43">
        <f>IF(Results!AF42="N.D.", "N.D.",(Results!AF42-AVERAGE(Results!AF$67:AF$69)))</f>
        <v>7.6159248333333327</v>
      </c>
      <c r="Z43" t="str">
        <f>IF(Results!AH42="N.D.", "N.D.",(Results!AH42-AVERAGE(Results!AH$67:AH$69)))</f>
        <v>N.D.</v>
      </c>
      <c r="AA43">
        <f>IF(Results!AI42="N.D.", "N.D.",(Results!AI42-AVERAGE(Results!AI$67:AI$69)))</f>
        <v>4.007863163333333</v>
      </c>
      <c r="AB43" t="str">
        <f>IF(Results!AJ42="N.D.", "N.D.",(Results!AJ42-AVERAGE(Results!AJ$67:AJ$69)))</f>
        <v>N.D.</v>
      </c>
      <c r="AC43" t="str">
        <f>IF(Results!AK42="N.D.", "N.D.",(Results!AK42-AVERAGE(Results!AK$67:AK$69)))</f>
        <v>N.D.</v>
      </c>
      <c r="AD43" t="str">
        <f>IF(Results!AL42="N.D.", "N.D.",(Results!AL42-AVERAGE(Results!AL$67:AL$69)))</f>
        <v>N.D.</v>
      </c>
      <c r="AE43">
        <f>IF(Results!AM42="N.D.", "N.D.",(Results!AM42-AVERAGE(Results!AM$67:AM$69)))</f>
        <v>5.3108287066666673</v>
      </c>
      <c r="AF43" t="str">
        <f>IF(Results!AN42="N.D.", "N.D.",(Results!AN42-AVERAGE(Results!AN$67:AN$69)))</f>
        <v>N.D.</v>
      </c>
      <c r="AG43">
        <f>IF(Results!AO42="N.D.", "N.D.",(Results!AO42-AVERAGE(Results!AO$67:AO$69)))</f>
        <v>6.3845580133333346</v>
      </c>
      <c r="AH43">
        <f>IF(Results!AP42="N.D.", "N.D.",(Results!AP42-AVERAGE(Results!AP$67:AP$69)))</f>
        <v>6.0877380166666644</v>
      </c>
      <c r="AI43">
        <f>IF(Results!AQ42="N.D.", "N.D.",(Results!AQ42-AVERAGE(Results!AQ$67:AQ$69)))</f>
        <v>4.0479536799999973</v>
      </c>
      <c r="AJ43">
        <f>IF(Results!AR42="N.D.", "N.D.",(Results!AR42-AVERAGE(Results!AR$67:AR$69)))</f>
        <v>6.6781237933333326</v>
      </c>
      <c r="AK43" t="str">
        <f>IF(Results!AS42="N.D.", "N.D.",(Results!AS42-AVERAGE(Results!AS$67:AS$69)))</f>
        <v>N.D.</v>
      </c>
      <c r="AL43">
        <f>IF(Results!AT42="N.D.", "N.D.",(Results!AT42-AVERAGE(Results!AT$67:AT$69)))</f>
        <v>4.5126882600000009</v>
      </c>
      <c r="AM43" t="str">
        <f>IF(Results!AU42="N.D.", "N.D.",(Results!AU42-AVERAGE(Results!AU$67:AU$69)))</f>
        <v>N.D.</v>
      </c>
      <c r="AN43" t="str">
        <f>IF(Results!AV42="N.D.", "N.D.",(Results!AV42-AVERAGE(Results!AV$67:AV$69)))</f>
        <v>N.D.</v>
      </c>
      <c r="AO43" t="str">
        <f>IF(Results!AW42="N.D.", "N.D.",(Results!AW42-AVERAGE(Results!AW$67:AW$69)))</f>
        <v>N.D.</v>
      </c>
      <c r="AP43" t="str">
        <f>IF(Results!AX42="N.D.", "N.D.",(Results!AX42-AVERAGE(Results!AX$67:AX$69)))</f>
        <v>N.D.</v>
      </c>
      <c r="AQ43">
        <f>IF(Results!AY42="N.D.", "N.D.",(Results!AY42-AVERAGE(Results!AY$67:AY$69)))</f>
        <v>3.1659019466666649</v>
      </c>
      <c r="AR43" t="str">
        <f>IF(Results!AZ42="N.D.", "N.D.",(Results!AZ42-AVERAGE(Results!AZ$67:AZ$69)))</f>
        <v>N.D.</v>
      </c>
      <c r="AS43">
        <f>IF(Results!BA42="N.D.", "N.D.",(Results!BA42-AVERAGE(Results!BA$67:BA$69)))</f>
        <v>1.6774515700000023</v>
      </c>
      <c r="AT43" t="str">
        <f>IF(Results!BB42="N.D.", "N.D.",(Results!BB42-AVERAGE(Results!BB$67:BB$69)))</f>
        <v>N.D.</v>
      </c>
      <c r="AU43" t="str">
        <f>IF(Results!BC42="N.D.", "N.D.",(Results!BC42-AVERAGE(Results!BC$67:BC$69)))</f>
        <v>N.D.</v>
      </c>
      <c r="AV43">
        <f>IF(Results!BD42="N.D.", "N.D.",(Results!BD42-AVERAGE(Results!BD$67:BD$69)))</f>
        <v>1.9524146866666676</v>
      </c>
      <c r="AW43" t="str">
        <f>IF(Results!BE42="N.D.", "N.D.",(Results!BE42-AVERAGE(Results!BE$67:BE$69)))</f>
        <v>N.D.</v>
      </c>
      <c r="AX43">
        <f>IF(Results!BF42="N.D.", "N.D.",(Results!BF42-AVERAGE(Results!BF$67:BF$69)))</f>
        <v>4.7126932649999986</v>
      </c>
      <c r="AY43">
        <f>IF(Results!BG42="N.D.", "N.D.",(Results!BG42-AVERAGE(Results!BG$67:BG$69)))</f>
        <v>2.8757456066666691</v>
      </c>
      <c r="AZ43" t="str">
        <f>IF(Results!BH42="N.D.", "N.D.",(Results!BH42-AVERAGE(Results!BH$67:BH$69)))</f>
        <v>N.D.</v>
      </c>
      <c r="BA43" t="str">
        <f>IF(Results!BI42="N.D.", "N.D.",(Results!BI42-AVERAGE(Results!BI$67:BI$69)))</f>
        <v>N.D.</v>
      </c>
      <c r="BB43">
        <f>IF(Results!BJ42="N.D.", "N.D.",(Results!BJ42-AVERAGE(Results!BJ$67:BJ$69)))</f>
        <v>3.6250701599999999</v>
      </c>
      <c r="BC43">
        <f>IF(Results!BK42="N.D.", "N.D.",(Results!BK42-AVERAGE(Results!BK$67:BK$69)))</f>
        <v>3.3125324899999988</v>
      </c>
      <c r="BD43" t="str">
        <f>IF(Results!BL42="N.D.", "N.D.",(Results!BL42-AVERAGE(Results!BL$67:BL$69)))</f>
        <v>N.D.</v>
      </c>
      <c r="BE43" t="str">
        <f>IF(Results!BM42="N.D.", "N.D.",(Results!BM42-AVERAGE(Results!BM$67:BM$69)))</f>
        <v>N.D.</v>
      </c>
      <c r="BF43" t="str">
        <f>IF(Results!BN42="N.D.", "N.D.",(Results!BN42-AVERAGE(Results!BN$67:BN$69)))</f>
        <v>N.D.</v>
      </c>
      <c r="BG43">
        <f>IF(Results!BO42="N.D.", "N.D.",(Results!BO42-AVERAGE(Results!BO$67:BO$69)))</f>
        <v>2.3169074133333325</v>
      </c>
      <c r="BH43" t="str">
        <f>IF(Results!BP42="N.D.", "N.D.",(Results!BP42-AVERAGE(Results!BP$67:BP$69)))</f>
        <v>N.D.</v>
      </c>
      <c r="BI43">
        <f>IF(Results!BQ42="N.D.", "N.D.",(Results!BQ42-AVERAGE(Results!BQ$67:BQ$69)))</f>
        <v>2.237437796666665</v>
      </c>
      <c r="BJ43" t="str">
        <f>IF(Results!BR42="N.D.", "N.D.",(Results!BR42-AVERAGE(Results!BR$67:BR$69)))</f>
        <v>N.D.</v>
      </c>
      <c r="BK43" t="str">
        <f>IF(Results!BS42="N.D.", "N.D.",(Results!BS42-AVERAGE(Results!BS$67:BS$69)))</f>
        <v>N.D.</v>
      </c>
      <c r="BL43">
        <f>IF(Results!BT42="N.D.", "N.D.",(Results!BT42-AVERAGE(Results!BT$67:BT$69)))</f>
        <v>4.8726727866666657</v>
      </c>
      <c r="BM43">
        <f>IF(Results!BU42="N.D.", "N.D.",(Results!BU42-AVERAGE(Results!BU$67:BU$69)))</f>
        <v>3.3614703966666681</v>
      </c>
      <c r="BN43">
        <f>IF(Results!BV42="N.D.", "N.D.",(Results!BV42-AVERAGE(Results!BV$67:BV$69)))</f>
        <v>4.2070122599999991</v>
      </c>
      <c r="BO43" t="str">
        <f>IF(Results!BW42="N.D.", "N.D.",(Results!BW42-AVERAGE(Results!BW$67:BW$69)))</f>
        <v>N.D.</v>
      </c>
      <c r="BP43" t="str">
        <f>IF(Results!BX42="N.D.", "N.D.",(Results!BX42-AVERAGE(Results!BX$67:BX$69)))</f>
        <v>N.D.</v>
      </c>
      <c r="BQ43" t="str">
        <f>IF(Results!BY42="N.D.", "N.D.",(Results!BY42-AVERAGE(Results!BY$67:BY$69)))</f>
        <v>N.D.</v>
      </c>
      <c r="BR43" t="str">
        <f>IF(Results!BZ42="N.D.", "N.D.",(Results!BZ42-AVERAGE(Results!BZ$67:BZ$69)))</f>
        <v>N.D.</v>
      </c>
      <c r="BS43">
        <f>IF(Results!CA42="N.D.", "N.D.",(Results!CA42-AVERAGE(Results!CA$67:CA$69)))</f>
        <v>2.449274189999997</v>
      </c>
      <c r="BT43">
        <f>IF(Results!CB42="N.D.", "N.D.",(Results!CB42-AVERAGE(Results!CB$67:CB$69)))</f>
        <v>4.7239288433333364</v>
      </c>
      <c r="BU43" t="str">
        <f>IF(Results!CC42="N.D.", "N.D.",(Results!CC42-AVERAGE(Results!CC$67:CC$69)))</f>
        <v>N.D.</v>
      </c>
      <c r="BV43" t="str">
        <f>IF(Results!CD42="N.D.", "N.D.",(Results!CD42-AVERAGE(Results!CD$67:CD$69)))</f>
        <v>N.D.</v>
      </c>
      <c r="BW43">
        <f>IF(Results!CE42="N.D.", "N.D.",(Results!CE42-AVERAGE(Results!CE$67:CE$69)))</f>
        <v>4.442445023333331</v>
      </c>
      <c r="BX43" t="str">
        <f>IF(Results!CF42="N.D.", "N.D.",(Results!CF42-AVERAGE(Results!CF$67:CF$69)))</f>
        <v>N.D.</v>
      </c>
      <c r="BY43" t="str">
        <f>IF(Results!CG42="N.D.", "N.D.",(Results!CG42-AVERAGE(Results!CG$67:CG$69)))</f>
        <v>N.D.</v>
      </c>
      <c r="BZ43" t="str">
        <f>IF(Results!CH42="N.D.", "N.D.",(Results!CH42-AVERAGE(Results!CH$67:CH$69)))</f>
        <v>N.D.</v>
      </c>
      <c r="CA43" t="str">
        <f>IF(Results!CI42="N.D.", "N.D.",(Results!CI42-AVERAGE(Results!CI$67:CI$69)))</f>
        <v>N.D.</v>
      </c>
      <c r="CB43">
        <f>IF(Results!CJ42="N.D.", "N.D.",(Results!CJ42-AVERAGE(Results!CJ$67:CJ$69)))</f>
        <v>3.2976730933333336</v>
      </c>
      <c r="CC43" t="str">
        <f>IF(Results!CK42="N.D.", "N.D.",(Results!CK42-AVERAGE(Results!CK$67:CK$69)))</f>
        <v>N.D.</v>
      </c>
      <c r="CD43" t="str">
        <f>IF(Results!CL42="N.D.", "N.D.",(Results!CL42-AVERAGE(Results!CL$67:CL$69)))</f>
        <v>N.D.</v>
      </c>
      <c r="CE43">
        <f>IF(Results!CM42="N.D.", "N.D.",(Results!CM42-AVERAGE(Results!CM$67:CM$69)))</f>
        <v>3.6701570666666647</v>
      </c>
      <c r="CF43" t="str">
        <f>IF(Results!CO42="N.D.", "N.D.",(Results!CO42-AVERAGE(Results!CO$67:CO$69)))</f>
        <v>N.D.</v>
      </c>
      <c r="CG43" t="str">
        <f>IF(Results!CP42="N.D.", "N.D.",(Results!CP42-AVERAGE(Results!CP$67:CP$69)))</f>
        <v>N.D.</v>
      </c>
      <c r="CH43" t="str">
        <f>IF(Results!CQ42="N.D.", "N.D.",(Results!CQ42-AVERAGE(Results!CQ$67:CQ$69)))</f>
        <v>N.D.</v>
      </c>
      <c r="CI43" t="str">
        <f>IF(Results!CR42="N.D.", "N.D.",(Results!CR42-AVERAGE(Results!CR$67:CR$69)))</f>
        <v>N.D.</v>
      </c>
    </row>
    <row r="44" spans="1:87">
      <c r="A44" s="1" t="s">
        <v>2466</v>
      </c>
      <c r="B44" t="str">
        <f>IF(Results!I43="N.D.", "N.D.",(Results!I43-AVERAGE(Results!I$67:I$69)))</f>
        <v>N.D.</v>
      </c>
      <c r="C44" t="str">
        <f>IF(Results!J43="N.D.", "N.D.",(Results!J43-AVERAGE(Results!J$67:J$69)))</f>
        <v>N.D.</v>
      </c>
      <c r="D44" t="str">
        <f>IF(Results!K43="N.D.", "N.D.",(Results!K43-AVERAGE(Results!K$67:K$69)))</f>
        <v>N.D.</v>
      </c>
      <c r="E44" t="str">
        <f>IF(Results!L43="N.D.", "N.D.",(Results!L43-AVERAGE(Results!L$67:L$69)))</f>
        <v>N.D.</v>
      </c>
      <c r="F44" t="str">
        <f>IF(Results!M43="N.D.", "N.D.",(Results!M43-AVERAGE(Results!M$67:M$69)))</f>
        <v>N.D.</v>
      </c>
      <c r="G44" t="str">
        <f>IF(Results!N43="N.D.", "N.D.",(Results!N43-AVERAGE(Results!N$67:N$69)))</f>
        <v>N.D.</v>
      </c>
      <c r="H44">
        <f>IF(Results!O43="N.D.", "N.D.",(Results!O43-AVERAGE(Results!O$67:O$69)))</f>
        <v>7.1490503333333333</v>
      </c>
      <c r="I44">
        <f>IF(Results!P43="N.D.", "N.D.",(Results!P43-AVERAGE(Results!P$67:P$69)))</f>
        <v>5.0003568466666657</v>
      </c>
      <c r="J44">
        <f>IF(Results!Q43="N.D.", "N.D.",(Results!Q43-AVERAGE(Results!Q$67:Q$69)))</f>
        <v>9.1795173766666665</v>
      </c>
      <c r="K44">
        <f>IF(Results!R43="N.D.", "N.D.",(Results!R43-AVERAGE(Results!R$67:R$69)))</f>
        <v>4.5327145433333325</v>
      </c>
      <c r="L44">
        <f>IF(Results!S43="N.D.", "N.D.",(Results!S43-AVERAGE(Results!S$67:S$69)))</f>
        <v>4.5781468533333314</v>
      </c>
      <c r="M44">
        <f>IF(Results!T43="N.D.", "N.D.",(Results!T43-AVERAGE(Results!T$67:T$69)))</f>
        <v>5.1298696499999981</v>
      </c>
      <c r="N44" t="str">
        <f>IF(Results!U43="N.D.", "N.D.",(Results!U43-AVERAGE(Results!U$67:U$69)))</f>
        <v>N.D.</v>
      </c>
      <c r="O44" t="str">
        <f>IF(Results!V43="N.D.", "N.D.",(Results!V43-AVERAGE(Results!V$67:V$69)))</f>
        <v>N.D.</v>
      </c>
      <c r="P44" t="str">
        <f>IF(Results!W43="N.D.", "N.D.",(Results!W43-AVERAGE(Results!W$67:W$69)))</f>
        <v>N.D.</v>
      </c>
      <c r="Q44" t="str">
        <f>IF(Results!X43="N.D.", "N.D.",(Results!X43-AVERAGE(Results!X$67:X$69)))</f>
        <v>N.D.</v>
      </c>
      <c r="R44" t="str">
        <f>IF(Results!Y43="N.D.", "N.D.",(Results!Y43-AVERAGE(Results!Y$67:Y$69)))</f>
        <v>N.D.</v>
      </c>
      <c r="S44" t="str">
        <f>IF(Results!Z43="N.D.", "N.D.",(Results!Z43-AVERAGE(Results!Z$67:Z$69)))</f>
        <v>N.D.</v>
      </c>
      <c r="T44" t="str">
        <f>IF(Results!AA43="N.D.", "N.D.",(Results!AA43-AVERAGE(Results!AA$67:AA$69)))</f>
        <v>N.D.</v>
      </c>
      <c r="U44">
        <f>IF(Results!AB43="N.D.", "N.D.",(Results!AB43-AVERAGE(Results!AB$67:AB$69)))</f>
        <v>6.5965654966666687</v>
      </c>
      <c r="V44" t="str">
        <f>IF(Results!AC43="N.D.", "N.D.",(Results!AC43-AVERAGE(Results!AC$67:AC$69)))</f>
        <v>N.D.</v>
      </c>
      <c r="W44" t="str">
        <f>IF(Results!AD43="N.D.", "N.D.",(Results!AD43-AVERAGE(Results!AD$67:AD$69)))</f>
        <v>N.D.</v>
      </c>
      <c r="X44" t="str">
        <f>IF(Results!AE43="N.D.", "N.D.",(Results!AE43-AVERAGE(Results!AE$67:AE$69)))</f>
        <v>N.D.</v>
      </c>
      <c r="Y44">
        <f>IF(Results!AF43="N.D.", "N.D.",(Results!AF43-AVERAGE(Results!AF$67:AF$69)))</f>
        <v>6.2833520333333315</v>
      </c>
      <c r="Z44" t="str">
        <f>IF(Results!AH43="N.D.", "N.D.",(Results!AH43-AVERAGE(Results!AH$67:AH$69)))</f>
        <v>N.D.</v>
      </c>
      <c r="AA44" t="str">
        <f>IF(Results!AI43="N.D.", "N.D.",(Results!AI43-AVERAGE(Results!AI$67:AI$69)))</f>
        <v>N.D.</v>
      </c>
      <c r="AB44" t="str">
        <f>IF(Results!AJ43="N.D.", "N.D.",(Results!AJ43-AVERAGE(Results!AJ$67:AJ$69)))</f>
        <v>N.D.</v>
      </c>
      <c r="AC44" t="str">
        <f>IF(Results!AK43="N.D.", "N.D.",(Results!AK43-AVERAGE(Results!AK$67:AK$69)))</f>
        <v>N.D.</v>
      </c>
      <c r="AD44" t="str">
        <f>IF(Results!AL43="N.D.", "N.D.",(Results!AL43-AVERAGE(Results!AL$67:AL$69)))</f>
        <v>N.D.</v>
      </c>
      <c r="AE44">
        <f>IF(Results!AM43="N.D.", "N.D.",(Results!AM43-AVERAGE(Results!AM$67:AM$69)))</f>
        <v>7.3686334566666662</v>
      </c>
      <c r="AF44" t="str">
        <f>IF(Results!AN43="N.D.", "N.D.",(Results!AN43-AVERAGE(Results!AN$67:AN$69)))</f>
        <v>N.D.</v>
      </c>
      <c r="AG44">
        <f>IF(Results!AO43="N.D.", "N.D.",(Results!AO43-AVERAGE(Results!AO$67:AO$69)))</f>
        <v>6.9468717233333326</v>
      </c>
      <c r="AH44" t="str">
        <f>IF(Results!AP43="N.D.", "N.D.",(Results!AP43-AVERAGE(Results!AP$67:AP$69)))</f>
        <v>N.D.</v>
      </c>
      <c r="AI44" t="str">
        <f>IF(Results!AQ43="N.D.", "N.D.",(Results!AQ43-AVERAGE(Results!AQ$67:AQ$69)))</f>
        <v>N.D.</v>
      </c>
      <c r="AJ44" t="str">
        <f>IF(Results!AR43="N.D.", "N.D.",(Results!AR43-AVERAGE(Results!AR$67:AR$69)))</f>
        <v>N.D.</v>
      </c>
      <c r="AK44" t="str">
        <f>IF(Results!AS43="N.D.", "N.D.",(Results!AS43-AVERAGE(Results!AS$67:AS$69)))</f>
        <v>N.D.</v>
      </c>
      <c r="AL44" t="str">
        <f>IF(Results!AT43="N.D.", "N.D.",(Results!AT43-AVERAGE(Results!AT$67:AT$69)))</f>
        <v>N.D.</v>
      </c>
      <c r="AM44" t="str">
        <f>IF(Results!AU43="N.D.", "N.D.",(Results!AU43-AVERAGE(Results!AU$67:AU$69)))</f>
        <v>N.D.</v>
      </c>
      <c r="AN44" t="str">
        <f>IF(Results!AV43="N.D.", "N.D.",(Results!AV43-AVERAGE(Results!AV$67:AV$69)))</f>
        <v>N.D.</v>
      </c>
      <c r="AO44" t="str">
        <f>IF(Results!AW43="N.D.", "N.D.",(Results!AW43-AVERAGE(Results!AW$67:AW$69)))</f>
        <v>N.D.</v>
      </c>
      <c r="AP44" t="str">
        <f>IF(Results!AX43="N.D.", "N.D.",(Results!AX43-AVERAGE(Results!AX$67:AX$69)))</f>
        <v>N.D.</v>
      </c>
      <c r="AQ44" t="str">
        <f>IF(Results!AY43="N.D.", "N.D.",(Results!AY43-AVERAGE(Results!AY$67:AY$69)))</f>
        <v>N.D.</v>
      </c>
      <c r="AR44" t="str">
        <f>IF(Results!AZ43="N.D.", "N.D.",(Results!AZ43-AVERAGE(Results!AZ$67:AZ$69)))</f>
        <v>N.D.</v>
      </c>
      <c r="AS44" t="str">
        <f>IF(Results!BA43="N.D.", "N.D.",(Results!BA43-AVERAGE(Results!BA$67:BA$69)))</f>
        <v>N.D.</v>
      </c>
      <c r="AT44" t="str">
        <f>IF(Results!BB43="N.D.", "N.D.",(Results!BB43-AVERAGE(Results!BB$67:BB$69)))</f>
        <v>N.D.</v>
      </c>
      <c r="AU44">
        <f>IF(Results!BC43="N.D.", "N.D.",(Results!BC43-AVERAGE(Results!BC$67:BC$69)))</f>
        <v>2.8072613099999977</v>
      </c>
      <c r="AV44" t="str">
        <f>IF(Results!BD43="N.D.", "N.D.",(Results!BD43-AVERAGE(Results!BD$67:BD$69)))</f>
        <v>N.D.</v>
      </c>
      <c r="AW44" t="str">
        <f>IF(Results!BE43="N.D.", "N.D.",(Results!BE43-AVERAGE(Results!BE$67:BE$69)))</f>
        <v>N.D.</v>
      </c>
      <c r="AX44" t="str">
        <f>IF(Results!BF43="N.D.", "N.D.",(Results!BF43-AVERAGE(Results!BF$67:BF$69)))</f>
        <v>N.D.</v>
      </c>
      <c r="AY44" t="str">
        <f>IF(Results!BG43="N.D.", "N.D.",(Results!BG43-AVERAGE(Results!BG$67:BG$69)))</f>
        <v>N.D.</v>
      </c>
      <c r="AZ44" t="str">
        <f>IF(Results!BH43="N.D.", "N.D.",(Results!BH43-AVERAGE(Results!BH$67:BH$69)))</f>
        <v>N.D.</v>
      </c>
      <c r="BA44" t="str">
        <f>IF(Results!BI43="N.D.", "N.D.",(Results!BI43-AVERAGE(Results!BI$67:BI$69)))</f>
        <v>N.D.</v>
      </c>
      <c r="BB44" t="str">
        <f>IF(Results!BJ43="N.D.", "N.D.",(Results!BJ43-AVERAGE(Results!BJ$67:BJ$69)))</f>
        <v>N.D.</v>
      </c>
      <c r="BC44">
        <f>IF(Results!BK43="N.D.", "N.D.",(Results!BK43-AVERAGE(Results!BK$67:BK$69)))</f>
        <v>5.3306243900000005</v>
      </c>
      <c r="BD44" t="str">
        <f>IF(Results!BL43="N.D.", "N.D.",(Results!BL43-AVERAGE(Results!BL$67:BL$69)))</f>
        <v>N.D.</v>
      </c>
      <c r="BE44" t="str">
        <f>IF(Results!BM43="N.D.", "N.D.",(Results!BM43-AVERAGE(Results!BM$67:BM$69)))</f>
        <v>N.D.</v>
      </c>
      <c r="BF44" t="str">
        <f>IF(Results!BN43="N.D.", "N.D.",(Results!BN43-AVERAGE(Results!BN$67:BN$69)))</f>
        <v>N.D.</v>
      </c>
      <c r="BG44" t="str">
        <f>IF(Results!BO43="N.D.", "N.D.",(Results!BO43-AVERAGE(Results!BO$67:BO$69)))</f>
        <v>N.D.</v>
      </c>
      <c r="BH44" t="str">
        <f>IF(Results!BP43="N.D.", "N.D.",(Results!BP43-AVERAGE(Results!BP$67:BP$69)))</f>
        <v>N.D.</v>
      </c>
      <c r="BI44" t="str">
        <f>IF(Results!BQ43="N.D.", "N.D.",(Results!BQ43-AVERAGE(Results!BQ$67:BQ$69)))</f>
        <v>N.D.</v>
      </c>
      <c r="BJ44" t="str">
        <f>IF(Results!BR43="N.D.", "N.D.",(Results!BR43-AVERAGE(Results!BR$67:BR$69)))</f>
        <v>N.D.</v>
      </c>
      <c r="BK44">
        <f>IF(Results!BS43="N.D.", "N.D.",(Results!BS43-AVERAGE(Results!BS$67:BS$69)))</f>
        <v>2.1914307100000023</v>
      </c>
      <c r="BL44" t="str">
        <f>IF(Results!BT43="N.D.", "N.D.",(Results!BT43-AVERAGE(Results!BT$67:BT$69)))</f>
        <v>N.D.</v>
      </c>
      <c r="BM44" t="str">
        <f>IF(Results!BU43="N.D.", "N.D.",(Results!BU43-AVERAGE(Results!BU$67:BU$69)))</f>
        <v>N.D.</v>
      </c>
      <c r="BN44" t="str">
        <f>IF(Results!BV43="N.D.", "N.D.",(Results!BV43-AVERAGE(Results!BV$67:BV$69)))</f>
        <v>N.D.</v>
      </c>
      <c r="BO44" t="str">
        <f>IF(Results!BW43="N.D.", "N.D.",(Results!BW43-AVERAGE(Results!BW$67:BW$69)))</f>
        <v>N.D.</v>
      </c>
      <c r="BP44" t="str">
        <f>IF(Results!BX43="N.D.", "N.D.",(Results!BX43-AVERAGE(Results!BX$67:BX$69)))</f>
        <v>N.D.</v>
      </c>
      <c r="BQ44" t="str">
        <f>IF(Results!BY43="N.D.", "N.D.",(Results!BY43-AVERAGE(Results!BY$67:BY$69)))</f>
        <v>N.D.</v>
      </c>
      <c r="BR44">
        <f>IF(Results!BZ43="N.D.", "N.D.",(Results!BZ43-AVERAGE(Results!BZ$67:BZ$69)))</f>
        <v>2.9043436866666639</v>
      </c>
      <c r="BS44" t="str">
        <f>IF(Results!CA43="N.D.", "N.D.",(Results!CA43-AVERAGE(Results!CA$67:CA$69)))</f>
        <v>N.D.</v>
      </c>
      <c r="BT44" t="str">
        <f>IF(Results!CB43="N.D.", "N.D.",(Results!CB43-AVERAGE(Results!CB$67:CB$69)))</f>
        <v>N.D.</v>
      </c>
      <c r="BU44" t="str">
        <f>IF(Results!CC43="N.D.", "N.D.",(Results!CC43-AVERAGE(Results!CC$67:CC$69)))</f>
        <v>N.D.</v>
      </c>
      <c r="BV44" t="str">
        <f>IF(Results!CD43="N.D.", "N.D.",(Results!CD43-AVERAGE(Results!CD$67:CD$69)))</f>
        <v>N.D.</v>
      </c>
      <c r="BW44" t="str">
        <f>IF(Results!CE43="N.D.", "N.D.",(Results!CE43-AVERAGE(Results!CE$67:CE$69)))</f>
        <v>N.D.</v>
      </c>
      <c r="BX44" t="str">
        <f>IF(Results!CF43="N.D.", "N.D.",(Results!CF43-AVERAGE(Results!CF$67:CF$69)))</f>
        <v>N.D.</v>
      </c>
      <c r="BY44" t="str">
        <f>IF(Results!CG43="N.D.", "N.D.",(Results!CG43-AVERAGE(Results!CG$67:CG$69)))</f>
        <v>N.D.</v>
      </c>
      <c r="BZ44" t="str">
        <f>IF(Results!CH43="N.D.", "N.D.",(Results!CH43-AVERAGE(Results!CH$67:CH$69)))</f>
        <v>N.D.</v>
      </c>
      <c r="CA44">
        <f>IF(Results!CI43="N.D.", "N.D.",(Results!CI43-AVERAGE(Results!CI$67:CI$69)))</f>
        <v>5.1162432699999982</v>
      </c>
      <c r="CB44" t="str">
        <f>IF(Results!CJ43="N.D.", "N.D.",(Results!CJ43-AVERAGE(Results!CJ$67:CJ$69)))</f>
        <v>N.D.</v>
      </c>
      <c r="CC44">
        <f>IF(Results!CK43="N.D.", "N.D.",(Results!CK43-AVERAGE(Results!CK$67:CK$69)))</f>
        <v>5.3117011050000009</v>
      </c>
      <c r="CD44">
        <f>IF(Results!CL43="N.D.", "N.D.",(Results!CL43-AVERAGE(Results!CL$67:CL$69)))</f>
        <v>5.7268262133333323</v>
      </c>
      <c r="CE44">
        <f>IF(Results!CM43="N.D.", "N.D.",(Results!CM43-AVERAGE(Results!CM$67:CM$69)))</f>
        <v>2.2420711866666636</v>
      </c>
      <c r="CF44" t="str">
        <f>IF(Results!CO43="N.D.", "N.D.",(Results!CO43-AVERAGE(Results!CO$67:CO$69)))</f>
        <v>N.D.</v>
      </c>
      <c r="CG44" t="str">
        <f>IF(Results!CP43="N.D.", "N.D.",(Results!CP43-AVERAGE(Results!CP$67:CP$69)))</f>
        <v>N.D.</v>
      </c>
      <c r="CH44" t="str">
        <f>IF(Results!CQ43="N.D.", "N.D.",(Results!CQ43-AVERAGE(Results!CQ$67:CQ$69)))</f>
        <v>N.D.</v>
      </c>
      <c r="CI44">
        <f>IF(Results!CR43="N.D.", "N.D.",(Results!CR43-AVERAGE(Results!CR$67:CR$69)))</f>
        <v>1.5028230650000012</v>
      </c>
    </row>
    <row r="45" spans="1:87">
      <c r="A45" s="1" t="s">
        <v>2467</v>
      </c>
      <c r="B45">
        <f>IF(Results!I44="N.D.", "N.D.",(Results!I44-AVERAGE(Results!I$67:I$69)))</f>
        <v>2.305333526666665</v>
      </c>
      <c r="C45">
        <f>IF(Results!J44="N.D.", "N.D.",(Results!J44-AVERAGE(Results!J$67:J$69)))</f>
        <v>3.5007198966666664</v>
      </c>
      <c r="D45">
        <f>IF(Results!K44="N.D.", "N.D.",(Results!K44-AVERAGE(Results!K$67:K$69)))</f>
        <v>5.2394057899999993</v>
      </c>
      <c r="E45">
        <f>IF(Results!L44="N.D.", "N.D.",(Results!L44-AVERAGE(Results!L$67:L$69)))</f>
        <v>2.320199719999998</v>
      </c>
      <c r="F45">
        <f>IF(Results!M44="N.D.", "N.D.",(Results!M44-AVERAGE(Results!M$67:M$69)))</f>
        <v>4.7922157799999994</v>
      </c>
      <c r="G45">
        <f>IF(Results!N44="N.D.", "N.D.",(Results!N44-AVERAGE(Results!N$67:N$69)))</f>
        <v>9.2162489249999986</v>
      </c>
      <c r="H45">
        <f>IF(Results!O44="N.D.", "N.D.",(Results!O44-AVERAGE(Results!O$67:O$69)))</f>
        <v>7.951376903333335</v>
      </c>
      <c r="I45">
        <f>IF(Results!P44="N.D.", "N.D.",(Results!P44-AVERAGE(Results!P$67:P$69)))</f>
        <v>6.2358696166666654</v>
      </c>
      <c r="J45">
        <f>IF(Results!Q44="N.D.", "N.D.",(Results!Q44-AVERAGE(Results!Q$67:Q$69)))</f>
        <v>5.4385057966666643</v>
      </c>
      <c r="K45">
        <f>IF(Results!R44="N.D.", "N.D.",(Results!R44-AVERAGE(Results!R$67:R$69)))</f>
        <v>6.3913139433333352</v>
      </c>
      <c r="L45">
        <f>IF(Results!S44="N.D.", "N.D.",(Results!S44-AVERAGE(Results!S$67:S$69)))</f>
        <v>4.3507380533333322</v>
      </c>
      <c r="M45">
        <f>IF(Results!T44="N.D.", "N.D.",(Results!T44-AVERAGE(Results!T$67:T$69)))</f>
        <v>5.6027453299999994</v>
      </c>
      <c r="N45">
        <f>IF(Results!U44="N.D.", "N.D.",(Results!U44-AVERAGE(Results!U$67:U$69)))</f>
        <v>4.6021648950000014</v>
      </c>
      <c r="O45" t="str">
        <f>IF(Results!V44="N.D.", "N.D.",(Results!V44-AVERAGE(Results!V$67:V$69)))</f>
        <v>N.D.</v>
      </c>
      <c r="P45">
        <f>IF(Results!W44="N.D.", "N.D.",(Results!W44-AVERAGE(Results!W$67:W$69)))</f>
        <v>2.6617056599999991</v>
      </c>
      <c r="Q45">
        <f>IF(Results!X44="N.D.", "N.D.",(Results!X44-AVERAGE(Results!X$67:X$69)))</f>
        <v>2.2019120100000009</v>
      </c>
      <c r="R45">
        <f>IF(Results!Y44="N.D.", "N.D.",(Results!Y44-AVERAGE(Results!Y$67:Y$69)))</f>
        <v>5.9130878149999972</v>
      </c>
      <c r="S45" t="str">
        <f>IF(Results!Z44="N.D.", "N.D.",(Results!Z44-AVERAGE(Results!Z$67:Z$69)))</f>
        <v>N.D.</v>
      </c>
      <c r="T45">
        <f>IF(Results!AA44="N.D.", "N.D.",(Results!AA44-AVERAGE(Results!AA$67:AA$69)))</f>
        <v>4.0298356166666682</v>
      </c>
      <c r="U45">
        <f>IF(Results!AB44="N.D.", "N.D.",(Results!AB44-AVERAGE(Results!AB$67:AB$69)))</f>
        <v>3.6500829966666668</v>
      </c>
      <c r="V45">
        <f>IF(Results!AC44="N.D.", "N.D.",(Results!AC44-AVERAGE(Results!AC$67:AC$69)))</f>
        <v>3.1644541100000012</v>
      </c>
      <c r="W45">
        <f>IF(Results!AD44="N.D.", "N.D.",(Results!AD44-AVERAGE(Results!AD$67:AD$69)))</f>
        <v>3.9035882233333332</v>
      </c>
      <c r="X45">
        <f>IF(Results!AE44="N.D.", "N.D.",(Results!AE44-AVERAGE(Results!AE$67:AE$69)))</f>
        <v>4.4364241599999978</v>
      </c>
      <c r="Y45">
        <f>IF(Results!AF44="N.D.", "N.D.",(Results!AF44-AVERAGE(Results!AF$67:AF$69)))</f>
        <v>2.6085486833333338</v>
      </c>
      <c r="Z45">
        <f>IF(Results!AH44="N.D.", "N.D.",(Results!AH44-AVERAGE(Results!AH$67:AH$69)))</f>
        <v>7.1982566299999995</v>
      </c>
      <c r="AA45">
        <f>IF(Results!AI44="N.D.", "N.D.",(Results!AI44-AVERAGE(Results!AI$67:AI$69)))</f>
        <v>7.2693450833333344</v>
      </c>
      <c r="AB45">
        <f>IF(Results!AJ44="N.D.", "N.D.",(Results!AJ44-AVERAGE(Results!AJ$67:AJ$69)))</f>
        <v>1.1179368866666657</v>
      </c>
      <c r="AC45">
        <f>IF(Results!AK44="N.D.", "N.D.",(Results!AK44-AVERAGE(Results!AK$67:AK$69)))</f>
        <v>4.2118581466666676</v>
      </c>
      <c r="AD45">
        <f>IF(Results!AL44="N.D.", "N.D.",(Results!AL44-AVERAGE(Results!AL$67:AL$69)))</f>
        <v>5.4739274699999996</v>
      </c>
      <c r="AE45">
        <f>IF(Results!AM44="N.D.", "N.D.",(Results!AM44-AVERAGE(Results!AM$67:AM$69)))</f>
        <v>8.6150403466666692</v>
      </c>
      <c r="AF45">
        <f>IF(Results!AN44="N.D.", "N.D.",(Results!AN44-AVERAGE(Results!AN$67:AN$69)))</f>
        <v>6.440590023333332</v>
      </c>
      <c r="AG45">
        <f>IF(Results!AO44="N.D.", "N.D.",(Results!AO44-AVERAGE(Results!AO$67:AO$69)))</f>
        <v>11.231460473333334</v>
      </c>
      <c r="AH45" t="str">
        <f>IF(Results!AP44="N.D.", "N.D.",(Results!AP44-AVERAGE(Results!AP$67:AP$69)))</f>
        <v>N.D.</v>
      </c>
      <c r="AI45">
        <f>IF(Results!AQ44="N.D.", "N.D.",(Results!AQ44-AVERAGE(Results!AQ$67:AQ$69)))</f>
        <v>7.3389228699999958</v>
      </c>
      <c r="AJ45">
        <f>IF(Results!AR44="N.D.", "N.D.",(Results!AR44-AVERAGE(Results!AR$67:AR$69)))</f>
        <v>5.1829183233333342</v>
      </c>
      <c r="AK45">
        <f>IF(Results!AS44="N.D.", "N.D.",(Results!AS44-AVERAGE(Results!AS$67:AS$69)))</f>
        <v>3.6901641599999984</v>
      </c>
      <c r="AL45">
        <f>IF(Results!AT44="N.D.", "N.D.",(Results!AT44-AVERAGE(Results!AT$67:AT$69)))</f>
        <v>5.4415845000000012</v>
      </c>
      <c r="AM45">
        <f>IF(Results!AU44="N.D.", "N.D.",(Results!AU44-AVERAGE(Results!AU$67:AU$69)))</f>
        <v>2.4083631066666698</v>
      </c>
      <c r="AN45">
        <f>IF(Results!AV44="N.D.", "N.D.",(Results!AV44-AVERAGE(Results!AV$67:AV$69)))</f>
        <v>4.0078689800000014</v>
      </c>
      <c r="AO45">
        <f>IF(Results!AW44="N.D.", "N.D.",(Results!AW44-AVERAGE(Results!AW$67:AW$69)))</f>
        <v>4.1206253349999997</v>
      </c>
      <c r="AP45">
        <f>IF(Results!AX44="N.D.", "N.D.",(Results!AX44-AVERAGE(Results!AX$67:AX$69)))</f>
        <v>3.8870512566666626</v>
      </c>
      <c r="AQ45">
        <f>IF(Results!AY44="N.D.", "N.D.",(Results!AY44-AVERAGE(Results!AY$67:AY$69)))</f>
        <v>9.3428414466666645</v>
      </c>
      <c r="AR45">
        <f>IF(Results!AZ44="N.D.", "N.D.",(Results!AZ44-AVERAGE(Results!AZ$67:AZ$69)))</f>
        <v>11.365844424999999</v>
      </c>
      <c r="AS45">
        <f>IF(Results!BA44="N.D.", "N.D.",(Results!BA44-AVERAGE(Results!BA$67:BA$69)))</f>
        <v>8.3409148299999991</v>
      </c>
      <c r="AT45">
        <f>IF(Results!BB44="N.D.", "N.D.",(Results!BB44-AVERAGE(Results!BB$67:BB$69)))</f>
        <v>5.6425460599999973</v>
      </c>
      <c r="AU45">
        <f>IF(Results!BC44="N.D.", "N.D.",(Results!BC44-AVERAGE(Results!BC$67:BC$69)))</f>
        <v>2.6961531399999998</v>
      </c>
      <c r="AV45">
        <f>IF(Results!BD44="N.D.", "N.D.",(Results!BD44-AVERAGE(Results!BD$67:BD$69)))</f>
        <v>7.4636161066666666</v>
      </c>
      <c r="AW45" t="str">
        <f>IF(Results!BE44="N.D.", "N.D.",(Results!BE44-AVERAGE(Results!BE$67:BE$69)))</f>
        <v>N.D.</v>
      </c>
      <c r="AX45">
        <f>IF(Results!BF44="N.D.", "N.D.",(Results!BF44-AVERAGE(Results!BF$67:BF$69)))</f>
        <v>9.2486856249999967</v>
      </c>
      <c r="AY45" t="str">
        <f>IF(Results!BG44="N.D.", "N.D.",(Results!BG44-AVERAGE(Results!BG$67:BG$69)))</f>
        <v>N.D.</v>
      </c>
      <c r="AZ45" t="str">
        <f>IF(Results!BH44="N.D.", "N.D.",(Results!BH44-AVERAGE(Results!BH$67:BH$69)))</f>
        <v>N.D.</v>
      </c>
      <c r="BA45" t="str">
        <f>IF(Results!BI44="N.D.", "N.D.",(Results!BI44-AVERAGE(Results!BI$67:BI$69)))</f>
        <v>N.D.</v>
      </c>
      <c r="BB45" t="str">
        <f>IF(Results!BJ44="N.D.", "N.D.",(Results!BJ44-AVERAGE(Results!BJ$67:BJ$69)))</f>
        <v>N.D.</v>
      </c>
      <c r="BC45" t="str">
        <f>IF(Results!BK44="N.D.", "N.D.",(Results!BK44-AVERAGE(Results!BK$67:BK$69)))</f>
        <v>N.D.</v>
      </c>
      <c r="BD45">
        <f>IF(Results!BL44="N.D.", "N.D.",(Results!BL44-AVERAGE(Results!BL$67:BL$69)))</f>
        <v>8.0195937466666649</v>
      </c>
      <c r="BE45">
        <f>IF(Results!BM44="N.D.", "N.D.",(Results!BM44-AVERAGE(Results!BM$67:BM$69)))</f>
        <v>4.9161229499999983</v>
      </c>
      <c r="BF45">
        <f>IF(Results!BN44="N.D.", "N.D.",(Results!BN44-AVERAGE(Results!BN$67:BN$69)))</f>
        <v>7.46745795</v>
      </c>
      <c r="BG45" t="str">
        <f>IF(Results!BO44="N.D.", "N.D.",(Results!BO44-AVERAGE(Results!BO$67:BO$69)))</f>
        <v>N.D.</v>
      </c>
      <c r="BH45">
        <f>IF(Results!BP44="N.D.", "N.D.",(Results!BP44-AVERAGE(Results!BP$67:BP$69)))</f>
        <v>8.8774960566666685</v>
      </c>
      <c r="BI45">
        <f>IF(Results!BQ44="N.D.", "N.D.",(Results!BQ44-AVERAGE(Results!BQ$67:BQ$69)))</f>
        <v>6.7609523166666641</v>
      </c>
      <c r="BJ45">
        <f>IF(Results!BR44="N.D.", "N.D.",(Results!BR44-AVERAGE(Results!BR$67:BR$69)))</f>
        <v>7.8928293799999985</v>
      </c>
      <c r="BK45">
        <f>IF(Results!BS44="N.D.", "N.D.",(Results!BS44-AVERAGE(Results!BS$67:BS$69)))</f>
        <v>0.39277400000000284</v>
      </c>
      <c r="BL45">
        <f>IF(Results!BT44="N.D.", "N.D.",(Results!BT44-AVERAGE(Results!BT$67:BT$69)))</f>
        <v>6.4466624666666661</v>
      </c>
      <c r="BM45">
        <f>IF(Results!BU44="N.D.", "N.D.",(Results!BU44-AVERAGE(Results!BU$67:BU$69)))</f>
        <v>6.4171580966666681</v>
      </c>
      <c r="BN45" t="str">
        <f>IF(Results!BV44="N.D.", "N.D.",(Results!BV44-AVERAGE(Results!BV$67:BV$69)))</f>
        <v>N.D.</v>
      </c>
      <c r="BO45">
        <f>IF(Results!BW44="N.D.", "N.D.",(Results!BW44-AVERAGE(Results!BW$67:BW$69)))</f>
        <v>3.5444652033333348</v>
      </c>
      <c r="BP45" t="str">
        <f>IF(Results!BX44="N.D.", "N.D.",(Results!BX44-AVERAGE(Results!BX$67:BX$69)))</f>
        <v>N.D.</v>
      </c>
      <c r="BQ45">
        <f>IF(Results!BY44="N.D.", "N.D.",(Results!BY44-AVERAGE(Results!BY$67:BY$69)))</f>
        <v>3.5080836233333343</v>
      </c>
      <c r="BR45">
        <f>IF(Results!BZ44="N.D.", "N.D.",(Results!BZ44-AVERAGE(Results!BZ$67:BZ$69)))</f>
        <v>4.6605046266666648</v>
      </c>
      <c r="BS45">
        <f>IF(Results!CA44="N.D.", "N.D.",(Results!CA44-AVERAGE(Results!CA$67:CA$69)))</f>
        <v>4.6176019099999976</v>
      </c>
      <c r="BT45" t="str">
        <f>IF(Results!CB44="N.D.", "N.D.",(Results!CB44-AVERAGE(Results!CB$67:CB$69)))</f>
        <v>N.D.</v>
      </c>
      <c r="BU45" t="str">
        <f>IF(Results!CC44="N.D.", "N.D.",(Results!CC44-AVERAGE(Results!CC$67:CC$69)))</f>
        <v>N.D.</v>
      </c>
      <c r="BV45" t="str">
        <f>IF(Results!CD44="N.D.", "N.D.",(Results!CD44-AVERAGE(Results!CD$67:CD$69)))</f>
        <v>N.D.</v>
      </c>
      <c r="BW45">
        <f>IF(Results!CE44="N.D.", "N.D.",(Results!CE44-AVERAGE(Results!CE$67:CE$69)))</f>
        <v>6.3922525633333294</v>
      </c>
      <c r="BX45" t="str">
        <f>IF(Results!CF44="N.D.", "N.D.",(Results!CF44-AVERAGE(Results!CF$67:CF$69)))</f>
        <v>N.D.</v>
      </c>
      <c r="BY45">
        <f>IF(Results!CG44="N.D.", "N.D.",(Results!CG44-AVERAGE(Results!CG$67:CG$69)))</f>
        <v>5.0040781350000003</v>
      </c>
      <c r="BZ45" t="str">
        <f>IF(Results!CH44="N.D.", "N.D.",(Results!CH44-AVERAGE(Results!CH$67:CH$69)))</f>
        <v>N.D.</v>
      </c>
      <c r="CA45">
        <f>IF(Results!CI44="N.D.", "N.D.",(Results!CI44-AVERAGE(Results!CI$67:CI$69)))</f>
        <v>7.2849012699999989</v>
      </c>
      <c r="CB45">
        <f>IF(Results!CJ44="N.D.", "N.D.",(Results!CJ44-AVERAGE(Results!CJ$67:CJ$69)))</f>
        <v>6.6866448833333365</v>
      </c>
      <c r="CC45">
        <f>IF(Results!CK44="N.D.", "N.D.",(Results!CK44-AVERAGE(Results!CK$67:CK$69)))</f>
        <v>8.6345729149999997</v>
      </c>
      <c r="CD45">
        <f>IF(Results!CL44="N.D.", "N.D.",(Results!CL44-AVERAGE(Results!CL$67:CL$69)))</f>
        <v>3.4465377933333308</v>
      </c>
      <c r="CE45">
        <f>IF(Results!CM44="N.D.", "N.D.",(Results!CM44-AVERAGE(Results!CM$67:CM$69)))</f>
        <v>1.0269453566666655</v>
      </c>
      <c r="CF45" t="str">
        <f>IF(Results!CO44="N.D.", "N.D.",(Results!CO44-AVERAGE(Results!CO$67:CO$69)))</f>
        <v>N.D.</v>
      </c>
      <c r="CG45" t="str">
        <f>IF(Results!CP44="N.D.", "N.D.",(Results!CP44-AVERAGE(Results!CP$67:CP$69)))</f>
        <v>N.D.</v>
      </c>
      <c r="CH45">
        <f>IF(Results!CQ44="N.D.", "N.D.",(Results!CQ44-AVERAGE(Results!CQ$67:CQ$69)))</f>
        <v>7.1854886799999989</v>
      </c>
      <c r="CI45" t="str">
        <f>IF(Results!CR44="N.D.", "N.D.",(Results!CR44-AVERAGE(Results!CR$67:CR$69)))</f>
        <v>N.D.</v>
      </c>
    </row>
    <row r="46" spans="1:87">
      <c r="A46" s="1" t="s">
        <v>2468</v>
      </c>
      <c r="B46" t="str">
        <f>IF(Results!I45="N.D.", "N.D.",(Results!I45-AVERAGE(Results!I$67:I$69)))</f>
        <v>N.D.</v>
      </c>
      <c r="C46" t="str">
        <f>IF(Results!J45="N.D.", "N.D.",(Results!J45-AVERAGE(Results!J$67:J$69)))</f>
        <v>N.D.</v>
      </c>
      <c r="D46" t="str">
        <f>IF(Results!K45="N.D.", "N.D.",(Results!K45-AVERAGE(Results!K$67:K$69)))</f>
        <v>N.D.</v>
      </c>
      <c r="E46">
        <f>IF(Results!L45="N.D.", "N.D.",(Results!L45-AVERAGE(Results!L$67:L$69)))</f>
        <v>4.2412220599999984</v>
      </c>
      <c r="F46">
        <f>IF(Results!M45="N.D.", "N.D.",(Results!M45-AVERAGE(Results!M$67:M$69)))</f>
        <v>5.2215938699999995</v>
      </c>
      <c r="G46" t="str">
        <f>IF(Results!N45="N.D.", "N.D.",(Results!N45-AVERAGE(Results!N$67:N$69)))</f>
        <v>N.D.</v>
      </c>
      <c r="H46" t="str">
        <f>IF(Results!O45="N.D.", "N.D.",(Results!O45-AVERAGE(Results!O$67:O$69)))</f>
        <v>N.D.</v>
      </c>
      <c r="I46" t="str">
        <f>IF(Results!P45="N.D.", "N.D.",(Results!P45-AVERAGE(Results!P$67:P$69)))</f>
        <v>N.D.</v>
      </c>
      <c r="J46" t="str">
        <f>IF(Results!Q45="N.D.", "N.D.",(Results!Q45-AVERAGE(Results!Q$67:Q$69)))</f>
        <v>N.D.</v>
      </c>
      <c r="K46" t="str">
        <f>IF(Results!R45="N.D.", "N.D.",(Results!R45-AVERAGE(Results!R$67:R$69)))</f>
        <v>N.D.</v>
      </c>
      <c r="L46" t="str">
        <f>IF(Results!S45="N.D.", "N.D.",(Results!S45-AVERAGE(Results!S$67:S$69)))</f>
        <v>N.D.</v>
      </c>
      <c r="M46" t="str">
        <f>IF(Results!T45="N.D.", "N.D.",(Results!T45-AVERAGE(Results!T$67:T$69)))</f>
        <v>N.D.</v>
      </c>
      <c r="N46">
        <f>IF(Results!U45="N.D.", "N.D.",(Results!U45-AVERAGE(Results!U$67:U$69)))</f>
        <v>6.1597008550000005</v>
      </c>
      <c r="O46" t="str">
        <f>IF(Results!V45="N.D.", "N.D.",(Results!V45-AVERAGE(Results!V$67:V$69)))</f>
        <v>N.D.</v>
      </c>
      <c r="P46" t="str">
        <f>IF(Results!W45="N.D.", "N.D.",(Results!W45-AVERAGE(Results!W$67:W$69)))</f>
        <v>N.D.</v>
      </c>
      <c r="Q46" t="str">
        <f>IF(Results!X45="N.D.", "N.D.",(Results!X45-AVERAGE(Results!X$67:X$69)))</f>
        <v>N.D.</v>
      </c>
      <c r="R46">
        <f>IF(Results!Y45="N.D.", "N.D.",(Results!Y45-AVERAGE(Results!Y$67:Y$69)))</f>
        <v>7.2308852950000002</v>
      </c>
      <c r="S46" t="str">
        <f>IF(Results!Z45="N.D.", "N.D.",(Results!Z45-AVERAGE(Results!Z$67:Z$69)))</f>
        <v>N.D.</v>
      </c>
      <c r="T46">
        <f>IF(Results!AA45="N.D.", "N.D.",(Results!AA45-AVERAGE(Results!AA$67:AA$69)))</f>
        <v>5.976201446666666</v>
      </c>
      <c r="U46">
        <f>IF(Results!AB45="N.D.", "N.D.",(Results!AB45-AVERAGE(Results!AB$67:AB$69)))</f>
        <v>6.2761518466666661</v>
      </c>
      <c r="V46">
        <f>IF(Results!AC45="N.D.", "N.D.",(Results!AC45-AVERAGE(Results!AC$67:AC$69)))</f>
        <v>6.255732720000001</v>
      </c>
      <c r="W46">
        <f>IF(Results!AD45="N.D.", "N.D.",(Results!AD45-AVERAGE(Results!AD$67:AD$69)))</f>
        <v>5.0795169233333333</v>
      </c>
      <c r="X46">
        <f>IF(Results!AE45="N.D.", "N.D.",(Results!AE45-AVERAGE(Results!AE$67:AE$69)))</f>
        <v>6.3445959099999989</v>
      </c>
      <c r="Y46">
        <f>IF(Results!AF45="N.D.", "N.D.",(Results!AF45-AVERAGE(Results!AF$67:AF$69)))</f>
        <v>4.7647778233333344</v>
      </c>
      <c r="Z46" t="str">
        <f>IF(Results!AH45="N.D.", "N.D.",(Results!AH45-AVERAGE(Results!AH$67:AH$69)))</f>
        <v>N.D.</v>
      </c>
      <c r="AA46" t="str">
        <f>IF(Results!AI45="N.D.", "N.D.",(Results!AI45-AVERAGE(Results!AI$67:AI$69)))</f>
        <v>N.D.</v>
      </c>
      <c r="AB46">
        <f>IF(Results!AJ45="N.D.", "N.D.",(Results!AJ45-AVERAGE(Results!AJ$67:AJ$69)))</f>
        <v>4.8749475266666664</v>
      </c>
      <c r="AC46" t="str">
        <f>IF(Results!AK45="N.D.", "N.D.",(Results!AK45-AVERAGE(Results!AK$67:AK$69)))</f>
        <v>N.D.</v>
      </c>
      <c r="AD46" t="str">
        <f>IF(Results!AL45="N.D.", "N.D.",(Results!AL45-AVERAGE(Results!AL$67:AL$69)))</f>
        <v>N.D.</v>
      </c>
      <c r="AE46" t="str">
        <f>IF(Results!AM45="N.D.", "N.D.",(Results!AM45-AVERAGE(Results!AM$67:AM$69)))</f>
        <v>N.D.</v>
      </c>
      <c r="AF46" t="str">
        <f>IF(Results!AN45="N.D.", "N.D.",(Results!AN45-AVERAGE(Results!AN$67:AN$69)))</f>
        <v>N.D.</v>
      </c>
      <c r="AG46" t="str">
        <f>IF(Results!AO45="N.D.", "N.D.",(Results!AO45-AVERAGE(Results!AO$67:AO$69)))</f>
        <v>N.D.</v>
      </c>
      <c r="AH46" t="str">
        <f>IF(Results!AP45="N.D.", "N.D.",(Results!AP45-AVERAGE(Results!AP$67:AP$69)))</f>
        <v>N.D.</v>
      </c>
      <c r="AI46" t="str">
        <f>IF(Results!AQ45="N.D.", "N.D.",(Results!AQ45-AVERAGE(Results!AQ$67:AQ$69)))</f>
        <v>N.D.</v>
      </c>
      <c r="AJ46" t="str">
        <f>IF(Results!AR45="N.D.", "N.D.",(Results!AR45-AVERAGE(Results!AR$67:AR$69)))</f>
        <v>N.D.</v>
      </c>
      <c r="AK46">
        <f>IF(Results!AS45="N.D.", "N.D.",(Results!AS45-AVERAGE(Results!AS$67:AS$69)))</f>
        <v>6.5000058500000009</v>
      </c>
      <c r="AL46">
        <f>IF(Results!AT45="N.D.", "N.D.",(Results!AT45-AVERAGE(Results!AT$67:AT$69)))</f>
        <v>4.5636324700000017</v>
      </c>
      <c r="AM46" t="str">
        <f>IF(Results!AU45="N.D.", "N.D.",(Results!AU45-AVERAGE(Results!AU$67:AU$69)))</f>
        <v>N.D.</v>
      </c>
      <c r="AN46">
        <f>IF(Results!AV45="N.D.", "N.D.",(Results!AV45-AVERAGE(Results!AV$67:AV$69)))</f>
        <v>6.2251621300000011</v>
      </c>
      <c r="AO46">
        <f>IF(Results!AW45="N.D.", "N.D.",(Results!AW45-AVERAGE(Results!AW$67:AW$69)))</f>
        <v>5.5917844349999974</v>
      </c>
      <c r="AP46" t="str">
        <f>IF(Results!AX45="N.D.", "N.D.",(Results!AX45-AVERAGE(Results!AX$67:AX$69)))</f>
        <v>N.D.</v>
      </c>
      <c r="AQ46" t="str">
        <f>IF(Results!AY45="N.D.", "N.D.",(Results!AY45-AVERAGE(Results!AY$67:AY$69)))</f>
        <v>N.D.</v>
      </c>
      <c r="AR46" t="str">
        <f>IF(Results!AZ45="N.D.", "N.D.",(Results!AZ45-AVERAGE(Results!AZ$67:AZ$69)))</f>
        <v>N.D.</v>
      </c>
      <c r="AS46" t="str">
        <f>IF(Results!BA45="N.D.", "N.D.",(Results!BA45-AVERAGE(Results!BA$67:BA$69)))</f>
        <v>N.D.</v>
      </c>
      <c r="AT46" t="str">
        <f>IF(Results!BB45="N.D.", "N.D.",(Results!BB45-AVERAGE(Results!BB$67:BB$69)))</f>
        <v>N.D.</v>
      </c>
      <c r="AU46" t="str">
        <f>IF(Results!BC45="N.D.", "N.D.",(Results!BC45-AVERAGE(Results!BC$67:BC$69)))</f>
        <v>N.D.</v>
      </c>
      <c r="AV46" t="str">
        <f>IF(Results!BD45="N.D.", "N.D.",(Results!BD45-AVERAGE(Results!BD$67:BD$69)))</f>
        <v>N.D.</v>
      </c>
      <c r="AW46" t="str">
        <f>IF(Results!BE45="N.D.", "N.D.",(Results!BE45-AVERAGE(Results!BE$67:BE$69)))</f>
        <v>N.D.</v>
      </c>
      <c r="AX46" t="str">
        <f>IF(Results!BF45="N.D.", "N.D.",(Results!BF45-AVERAGE(Results!BF$67:BF$69)))</f>
        <v>N.D.</v>
      </c>
      <c r="AY46" t="str">
        <f>IF(Results!BG45="N.D.", "N.D.",(Results!BG45-AVERAGE(Results!BG$67:BG$69)))</f>
        <v>N.D.</v>
      </c>
      <c r="AZ46" t="str">
        <f>IF(Results!BH45="N.D.", "N.D.",(Results!BH45-AVERAGE(Results!BH$67:BH$69)))</f>
        <v>N.D.</v>
      </c>
      <c r="BA46" t="str">
        <f>IF(Results!BI45="N.D.", "N.D.",(Results!BI45-AVERAGE(Results!BI$67:BI$69)))</f>
        <v>N.D.</v>
      </c>
      <c r="BB46" t="str">
        <f>IF(Results!BJ45="N.D.", "N.D.",(Results!BJ45-AVERAGE(Results!BJ$67:BJ$69)))</f>
        <v>N.D.</v>
      </c>
      <c r="BC46" t="str">
        <f>IF(Results!BK45="N.D.", "N.D.",(Results!BK45-AVERAGE(Results!BK$67:BK$69)))</f>
        <v>N.D.</v>
      </c>
      <c r="BD46" t="str">
        <f>IF(Results!BL45="N.D.", "N.D.",(Results!BL45-AVERAGE(Results!BL$67:BL$69)))</f>
        <v>N.D.</v>
      </c>
      <c r="BE46" t="str">
        <f>IF(Results!BM45="N.D.", "N.D.",(Results!BM45-AVERAGE(Results!BM$67:BM$69)))</f>
        <v>N.D.</v>
      </c>
      <c r="BF46" t="str">
        <f>IF(Results!BN45="N.D.", "N.D.",(Results!BN45-AVERAGE(Results!BN$67:BN$69)))</f>
        <v>N.D.</v>
      </c>
      <c r="BG46" t="str">
        <f>IF(Results!BO45="N.D.", "N.D.",(Results!BO45-AVERAGE(Results!BO$67:BO$69)))</f>
        <v>N.D.</v>
      </c>
      <c r="BH46" t="str">
        <f>IF(Results!BP45="N.D.", "N.D.",(Results!BP45-AVERAGE(Results!BP$67:BP$69)))</f>
        <v>N.D.</v>
      </c>
      <c r="BI46" t="str">
        <f>IF(Results!BQ45="N.D.", "N.D.",(Results!BQ45-AVERAGE(Results!BQ$67:BQ$69)))</f>
        <v>N.D.</v>
      </c>
      <c r="BJ46" t="str">
        <f>IF(Results!BR45="N.D.", "N.D.",(Results!BR45-AVERAGE(Results!BR$67:BR$69)))</f>
        <v>N.D.</v>
      </c>
      <c r="BK46" t="str">
        <f>IF(Results!BS45="N.D.", "N.D.",(Results!BS45-AVERAGE(Results!BS$67:BS$69)))</f>
        <v>N.D.</v>
      </c>
      <c r="BL46" t="str">
        <f>IF(Results!BT45="N.D.", "N.D.",(Results!BT45-AVERAGE(Results!BT$67:BT$69)))</f>
        <v>N.D.</v>
      </c>
      <c r="BM46" t="str">
        <f>IF(Results!BU45="N.D.", "N.D.",(Results!BU45-AVERAGE(Results!BU$67:BU$69)))</f>
        <v>N.D.</v>
      </c>
      <c r="BN46" t="str">
        <f>IF(Results!BV45="N.D.", "N.D.",(Results!BV45-AVERAGE(Results!BV$67:BV$69)))</f>
        <v>N.D.</v>
      </c>
      <c r="BO46" t="str">
        <f>IF(Results!BW45="N.D.", "N.D.",(Results!BW45-AVERAGE(Results!BW$67:BW$69)))</f>
        <v>N.D.</v>
      </c>
      <c r="BP46" t="str">
        <f>IF(Results!BX45="N.D.", "N.D.",(Results!BX45-AVERAGE(Results!BX$67:BX$69)))</f>
        <v>N.D.</v>
      </c>
      <c r="BQ46" t="str">
        <f>IF(Results!BY45="N.D.", "N.D.",(Results!BY45-AVERAGE(Results!BY$67:BY$69)))</f>
        <v>N.D.</v>
      </c>
      <c r="BR46" t="str">
        <f>IF(Results!BZ45="N.D.", "N.D.",(Results!BZ45-AVERAGE(Results!BZ$67:BZ$69)))</f>
        <v>N.D.</v>
      </c>
      <c r="BS46" t="str">
        <f>IF(Results!CA45="N.D.", "N.D.",(Results!CA45-AVERAGE(Results!CA$67:CA$69)))</f>
        <v>N.D.</v>
      </c>
      <c r="BT46" t="str">
        <f>IF(Results!CB45="N.D.", "N.D.",(Results!CB45-AVERAGE(Results!CB$67:CB$69)))</f>
        <v>N.D.</v>
      </c>
      <c r="BU46" t="str">
        <f>IF(Results!CC45="N.D.", "N.D.",(Results!CC45-AVERAGE(Results!CC$67:CC$69)))</f>
        <v>N.D.</v>
      </c>
      <c r="BV46" t="str">
        <f>IF(Results!CD45="N.D.", "N.D.",(Results!CD45-AVERAGE(Results!CD$67:CD$69)))</f>
        <v>N.D.</v>
      </c>
      <c r="BW46" t="str">
        <f>IF(Results!CE45="N.D.", "N.D.",(Results!CE45-AVERAGE(Results!CE$67:CE$69)))</f>
        <v>N.D.</v>
      </c>
      <c r="BX46" t="str">
        <f>IF(Results!CF45="N.D.", "N.D.",(Results!CF45-AVERAGE(Results!CF$67:CF$69)))</f>
        <v>N.D.</v>
      </c>
      <c r="BY46" t="str">
        <f>IF(Results!CG45="N.D.", "N.D.",(Results!CG45-AVERAGE(Results!CG$67:CG$69)))</f>
        <v>N.D.</v>
      </c>
      <c r="BZ46" t="str">
        <f>IF(Results!CH45="N.D.", "N.D.",(Results!CH45-AVERAGE(Results!CH$67:CH$69)))</f>
        <v>N.D.</v>
      </c>
      <c r="CA46" t="str">
        <f>IF(Results!CI45="N.D.", "N.D.",(Results!CI45-AVERAGE(Results!CI$67:CI$69)))</f>
        <v>N.D.</v>
      </c>
      <c r="CB46" t="str">
        <f>IF(Results!CJ45="N.D.", "N.D.",(Results!CJ45-AVERAGE(Results!CJ$67:CJ$69)))</f>
        <v>N.D.</v>
      </c>
      <c r="CC46" t="str">
        <f>IF(Results!CK45="N.D.", "N.D.",(Results!CK45-AVERAGE(Results!CK$67:CK$69)))</f>
        <v>N.D.</v>
      </c>
      <c r="CD46" t="str">
        <f>IF(Results!CL45="N.D.", "N.D.",(Results!CL45-AVERAGE(Results!CL$67:CL$69)))</f>
        <v>N.D.</v>
      </c>
      <c r="CE46" t="str">
        <f>IF(Results!CM45="N.D.", "N.D.",(Results!CM45-AVERAGE(Results!CM$67:CM$69)))</f>
        <v>N.D.</v>
      </c>
      <c r="CF46" t="str">
        <f>IF(Results!CO45="N.D.", "N.D.",(Results!CO45-AVERAGE(Results!CO$67:CO$69)))</f>
        <v>N.D.</v>
      </c>
      <c r="CG46" t="str">
        <f>IF(Results!CP45="N.D.", "N.D.",(Results!CP45-AVERAGE(Results!CP$67:CP$69)))</f>
        <v>N.D.</v>
      </c>
      <c r="CH46" t="str">
        <f>IF(Results!CQ45="N.D.", "N.D.",(Results!CQ45-AVERAGE(Results!CQ$67:CQ$69)))</f>
        <v>N.D.</v>
      </c>
      <c r="CI46" t="str">
        <f>IF(Results!CR45="N.D.", "N.D.",(Results!CR45-AVERAGE(Results!CR$67:CR$69)))</f>
        <v>N.D.</v>
      </c>
    </row>
    <row r="47" spans="1:87">
      <c r="A47" s="1" t="s">
        <v>2469</v>
      </c>
      <c r="B47" t="str">
        <f>IF(Results!I46="N.D.", "N.D.",(Results!I46-AVERAGE(Results!I$67:I$69)))</f>
        <v>N.D.</v>
      </c>
      <c r="C47" t="str">
        <f>IF(Results!J46="N.D.", "N.D.",(Results!J46-AVERAGE(Results!J$67:J$69)))</f>
        <v>N.D.</v>
      </c>
      <c r="D47" t="str">
        <f>IF(Results!K46="N.D.", "N.D.",(Results!K46-AVERAGE(Results!K$67:K$69)))</f>
        <v>N.D.</v>
      </c>
      <c r="E47" t="str">
        <f>IF(Results!L46="N.D.", "N.D.",(Results!L46-AVERAGE(Results!L$67:L$69)))</f>
        <v>N.D.</v>
      </c>
      <c r="F47" t="str">
        <f>IF(Results!M46="N.D.", "N.D.",(Results!M46-AVERAGE(Results!M$67:M$69)))</f>
        <v>N.D.</v>
      </c>
      <c r="G47" t="str">
        <f>IF(Results!N46="N.D.", "N.D.",(Results!N46-AVERAGE(Results!N$67:N$69)))</f>
        <v>N.D.</v>
      </c>
      <c r="H47">
        <f>IF(Results!O46="N.D.", "N.D.",(Results!O46-AVERAGE(Results!O$67:O$69)))</f>
        <v>0.59006315333333426</v>
      </c>
      <c r="I47">
        <f>IF(Results!P46="N.D.", "N.D.",(Results!P46-AVERAGE(Results!P$67:P$69)))</f>
        <v>-0.25477743333333258</v>
      </c>
      <c r="J47">
        <f>IF(Results!Q46="N.D.", "N.D.",(Results!Q46-AVERAGE(Results!Q$67:Q$69)))</f>
        <v>0.83681900666666564</v>
      </c>
      <c r="K47">
        <f>IF(Results!R46="N.D.", "N.D.",(Results!R46-AVERAGE(Results!R$67:R$69)))</f>
        <v>1.0160424033333335</v>
      </c>
      <c r="L47">
        <f>IF(Results!S46="N.D.", "N.D.",(Results!S46-AVERAGE(Results!S$67:S$69)))</f>
        <v>2.1745193333330803E-2</v>
      </c>
      <c r="M47">
        <f>IF(Results!T46="N.D.", "N.D.",(Results!T46-AVERAGE(Results!T$67:T$69)))</f>
        <v>3.4189378499999972</v>
      </c>
      <c r="N47" t="str">
        <f>IF(Results!U46="N.D.", "N.D.",(Results!U46-AVERAGE(Results!U$67:U$69)))</f>
        <v>N.D.</v>
      </c>
      <c r="O47" t="str">
        <f>IF(Results!V46="N.D.", "N.D.",(Results!V46-AVERAGE(Results!V$67:V$69)))</f>
        <v>N.D.</v>
      </c>
      <c r="P47" t="str">
        <f>IF(Results!W46="N.D.", "N.D.",(Results!W46-AVERAGE(Results!W$67:W$69)))</f>
        <v>N.D.</v>
      </c>
      <c r="Q47" t="str">
        <f>IF(Results!X46="N.D.", "N.D.",(Results!X46-AVERAGE(Results!X$67:X$69)))</f>
        <v>N.D.</v>
      </c>
      <c r="R47" t="str">
        <f>IF(Results!Y46="N.D.", "N.D.",(Results!Y46-AVERAGE(Results!Y$67:Y$69)))</f>
        <v>N.D.</v>
      </c>
      <c r="S47" t="str">
        <f>IF(Results!Z46="N.D.", "N.D.",(Results!Z46-AVERAGE(Results!Z$67:Z$69)))</f>
        <v>N.D.</v>
      </c>
      <c r="T47" t="str">
        <f>IF(Results!AA46="N.D.", "N.D.",(Results!AA46-AVERAGE(Results!AA$67:AA$69)))</f>
        <v>N.D.</v>
      </c>
      <c r="U47">
        <f>IF(Results!AB46="N.D.", "N.D.",(Results!AB46-AVERAGE(Results!AB$67:AB$69)))</f>
        <v>5.6646506266666687</v>
      </c>
      <c r="V47" t="str">
        <f>IF(Results!AC46="N.D.", "N.D.",(Results!AC46-AVERAGE(Results!AC$67:AC$69)))</f>
        <v>N.D.</v>
      </c>
      <c r="W47" t="str">
        <f>IF(Results!AD46="N.D.", "N.D.",(Results!AD46-AVERAGE(Results!AD$67:AD$69)))</f>
        <v>N.D.</v>
      </c>
      <c r="X47" t="str">
        <f>IF(Results!AE46="N.D.", "N.D.",(Results!AE46-AVERAGE(Results!AE$67:AE$69)))</f>
        <v>N.D.</v>
      </c>
      <c r="Y47" t="str">
        <f>IF(Results!AF46="N.D.", "N.D.",(Results!AF46-AVERAGE(Results!AF$67:AF$69)))</f>
        <v>N.D.</v>
      </c>
      <c r="Z47" t="str">
        <f>IF(Results!AH46="N.D.", "N.D.",(Results!AH46-AVERAGE(Results!AH$67:AH$69)))</f>
        <v>N.D.</v>
      </c>
      <c r="AA47" t="str">
        <f>IF(Results!AI46="N.D.", "N.D.",(Results!AI46-AVERAGE(Results!AI$67:AI$69)))</f>
        <v>N.D.</v>
      </c>
      <c r="AB47" t="str">
        <f>IF(Results!AJ46="N.D.", "N.D.",(Results!AJ46-AVERAGE(Results!AJ$67:AJ$69)))</f>
        <v>N.D.</v>
      </c>
      <c r="AC47" t="str">
        <f>IF(Results!AK46="N.D.", "N.D.",(Results!AK46-AVERAGE(Results!AK$67:AK$69)))</f>
        <v>N.D.</v>
      </c>
      <c r="AD47" t="str">
        <f>IF(Results!AL46="N.D.", "N.D.",(Results!AL46-AVERAGE(Results!AL$67:AL$69)))</f>
        <v>N.D.</v>
      </c>
      <c r="AE47">
        <f>IF(Results!AM46="N.D.", "N.D.",(Results!AM46-AVERAGE(Results!AM$67:AM$69)))</f>
        <v>-0.23342141333333188</v>
      </c>
      <c r="AF47">
        <f>IF(Results!AN46="N.D.", "N.D.",(Results!AN46-AVERAGE(Results!AN$67:AN$69)))</f>
        <v>3.1556288733333311</v>
      </c>
      <c r="AG47">
        <f>IF(Results!AO46="N.D.", "N.D.",(Results!AO46-AVERAGE(Results!AO$67:AO$69)))</f>
        <v>5.2603067533333334</v>
      </c>
      <c r="AH47" t="str">
        <f>IF(Results!AP46="N.D.", "N.D.",(Results!AP46-AVERAGE(Results!AP$67:AP$69)))</f>
        <v>N.D.</v>
      </c>
      <c r="AI47">
        <f>IF(Results!AQ46="N.D.", "N.D.",(Results!AQ46-AVERAGE(Results!AQ$67:AQ$69)))</f>
        <v>0.26312269999999671</v>
      </c>
      <c r="AJ47">
        <f>IF(Results!AR46="N.D.", "N.D.",(Results!AR46-AVERAGE(Results!AR$67:AR$69)))</f>
        <v>0.31871046333333375</v>
      </c>
      <c r="AK47" t="str">
        <f>IF(Results!AS46="N.D.", "N.D.",(Results!AS46-AVERAGE(Results!AS$67:AS$69)))</f>
        <v>N.D.</v>
      </c>
      <c r="AL47" t="str">
        <f>IF(Results!AT46="N.D.", "N.D.",(Results!AT46-AVERAGE(Results!AT$67:AT$69)))</f>
        <v>N.D.</v>
      </c>
      <c r="AM47" t="str">
        <f>IF(Results!AU46="N.D.", "N.D.",(Results!AU46-AVERAGE(Results!AU$67:AU$69)))</f>
        <v>N.D.</v>
      </c>
      <c r="AN47" t="str">
        <f>IF(Results!AV46="N.D.", "N.D.",(Results!AV46-AVERAGE(Results!AV$67:AV$69)))</f>
        <v>N.D.</v>
      </c>
      <c r="AO47" t="str">
        <f>IF(Results!AW46="N.D.", "N.D.",(Results!AW46-AVERAGE(Results!AW$67:AW$69)))</f>
        <v>N.D.</v>
      </c>
      <c r="AP47" t="str">
        <f>IF(Results!AX46="N.D.", "N.D.",(Results!AX46-AVERAGE(Results!AX$67:AX$69)))</f>
        <v>N.D.</v>
      </c>
      <c r="AQ47" t="str">
        <f>IF(Results!AY46="N.D.", "N.D.",(Results!AY46-AVERAGE(Results!AY$67:AY$69)))</f>
        <v>N.D.</v>
      </c>
      <c r="AR47">
        <f>IF(Results!AZ46="N.D.", "N.D.",(Results!AZ46-AVERAGE(Results!AZ$67:AZ$69)))</f>
        <v>1.4375825949999985</v>
      </c>
      <c r="AS47" t="str">
        <f>IF(Results!BA46="N.D.", "N.D.",(Results!BA46-AVERAGE(Results!BA$67:BA$69)))</f>
        <v>N.D.</v>
      </c>
      <c r="AT47" t="str">
        <f>IF(Results!BB46="N.D.", "N.D.",(Results!BB46-AVERAGE(Results!BB$67:BB$69)))</f>
        <v>N.D.</v>
      </c>
      <c r="AU47">
        <f>IF(Results!BC46="N.D.", "N.D.",(Results!BC46-AVERAGE(Results!BC$67:BC$69)))</f>
        <v>2.9881579400000007</v>
      </c>
      <c r="AV47" t="str">
        <f>IF(Results!BD46="N.D.", "N.D.",(Results!BD46-AVERAGE(Results!BD$67:BD$69)))</f>
        <v>N.D.</v>
      </c>
      <c r="AW47" t="str">
        <f>IF(Results!BE46="N.D.", "N.D.",(Results!BE46-AVERAGE(Results!BE$67:BE$69)))</f>
        <v>N.D.</v>
      </c>
      <c r="AX47" t="str">
        <f>IF(Results!BF46="N.D.", "N.D.",(Results!BF46-AVERAGE(Results!BF$67:BF$69)))</f>
        <v>N.D.</v>
      </c>
      <c r="AY47" t="str">
        <f>IF(Results!BG46="N.D.", "N.D.",(Results!BG46-AVERAGE(Results!BG$67:BG$69)))</f>
        <v>N.D.</v>
      </c>
      <c r="AZ47">
        <f>IF(Results!BH46="N.D.", "N.D.",(Results!BH46-AVERAGE(Results!BH$67:BH$69)))</f>
        <v>3.2631680466666673</v>
      </c>
      <c r="BA47" t="str">
        <f>IF(Results!BI46="N.D.", "N.D.",(Results!BI46-AVERAGE(Results!BI$67:BI$69)))</f>
        <v>N.D.</v>
      </c>
      <c r="BB47">
        <f>IF(Results!BJ46="N.D.", "N.D.",(Results!BJ46-AVERAGE(Results!BJ$67:BJ$69)))</f>
        <v>1.317025730000001</v>
      </c>
      <c r="BC47" t="str">
        <f>IF(Results!BK46="N.D.", "N.D.",(Results!BK46-AVERAGE(Results!BK$67:BK$69)))</f>
        <v>N.D.</v>
      </c>
      <c r="BD47" t="str">
        <f>IF(Results!BL46="N.D.", "N.D.",(Results!BL46-AVERAGE(Results!BL$67:BL$69)))</f>
        <v>N.D.</v>
      </c>
      <c r="BE47">
        <f>IF(Results!BM46="N.D.", "N.D.",(Results!BM46-AVERAGE(Results!BM$67:BM$69)))</f>
        <v>-0.25844320000000209</v>
      </c>
      <c r="BF47" t="str">
        <f>IF(Results!BN46="N.D.", "N.D.",(Results!BN46-AVERAGE(Results!BN$67:BN$69)))</f>
        <v>N.D.</v>
      </c>
      <c r="BG47" t="str">
        <f>IF(Results!BO46="N.D.", "N.D.",(Results!BO46-AVERAGE(Results!BO$67:BO$69)))</f>
        <v>N.D.</v>
      </c>
      <c r="BH47">
        <f>IF(Results!BP46="N.D.", "N.D.",(Results!BP46-AVERAGE(Results!BP$67:BP$69)))</f>
        <v>-2.8417461533333306</v>
      </c>
      <c r="BI47" t="str">
        <f>IF(Results!BQ46="N.D.", "N.D.",(Results!BQ46-AVERAGE(Results!BQ$67:BQ$69)))</f>
        <v>N.D.</v>
      </c>
      <c r="BJ47" t="str">
        <f>IF(Results!BR46="N.D.", "N.D.",(Results!BR46-AVERAGE(Results!BR$67:BR$69)))</f>
        <v>N.D.</v>
      </c>
      <c r="BK47">
        <f>IF(Results!BS46="N.D.", "N.D.",(Results!BS46-AVERAGE(Results!BS$67:BS$69)))</f>
        <v>2.0459606400000006</v>
      </c>
      <c r="BL47">
        <f>IF(Results!BT46="N.D.", "N.D.",(Results!BT46-AVERAGE(Results!BT$67:BT$69)))</f>
        <v>3.3355969666666674</v>
      </c>
      <c r="BM47" t="str">
        <f>IF(Results!BU46="N.D.", "N.D.",(Results!BU46-AVERAGE(Results!BU$67:BU$69)))</f>
        <v>N.D.</v>
      </c>
      <c r="BN47" t="str">
        <f>IF(Results!BV46="N.D.", "N.D.",(Results!BV46-AVERAGE(Results!BV$67:BV$69)))</f>
        <v>N.D.</v>
      </c>
      <c r="BO47" t="str">
        <f>IF(Results!BW46="N.D.", "N.D.",(Results!BW46-AVERAGE(Results!BW$67:BW$69)))</f>
        <v>N.D.</v>
      </c>
      <c r="BP47">
        <f>IF(Results!BX46="N.D.", "N.D.",(Results!BX46-AVERAGE(Results!BX$67:BX$69)))</f>
        <v>-1.1262286800000005</v>
      </c>
      <c r="BQ47" t="str">
        <f>IF(Results!BY46="N.D.", "N.D.",(Results!BY46-AVERAGE(Results!BY$67:BY$69)))</f>
        <v>N.D.</v>
      </c>
      <c r="BR47">
        <f>IF(Results!BZ46="N.D.", "N.D.",(Results!BZ46-AVERAGE(Results!BZ$67:BZ$69)))</f>
        <v>-6.9386683333334531E-2</v>
      </c>
      <c r="BS47" t="str">
        <f>IF(Results!CA46="N.D.", "N.D.",(Results!CA46-AVERAGE(Results!CA$67:CA$69)))</f>
        <v>N.D.</v>
      </c>
      <c r="BT47" t="str">
        <f>IF(Results!CB46="N.D.", "N.D.",(Results!CB46-AVERAGE(Results!CB$67:CB$69)))</f>
        <v>N.D.</v>
      </c>
      <c r="BU47" t="str">
        <f>IF(Results!CC46="N.D.", "N.D.",(Results!CC46-AVERAGE(Results!CC$67:CC$69)))</f>
        <v>N.D.</v>
      </c>
      <c r="BV47" t="str">
        <f>IF(Results!CD46="N.D.", "N.D.",(Results!CD46-AVERAGE(Results!CD$67:CD$69)))</f>
        <v>N.D.</v>
      </c>
      <c r="BW47">
        <f>IF(Results!CE46="N.D.", "N.D.",(Results!CE46-AVERAGE(Results!CE$67:CE$69)))</f>
        <v>-2.8357676666666691</v>
      </c>
      <c r="BX47" t="str">
        <f>IF(Results!CF46="N.D.", "N.D.",(Results!CF46-AVERAGE(Results!CF$67:CF$69)))</f>
        <v>N.D.</v>
      </c>
      <c r="BY47">
        <f>IF(Results!CG46="N.D.", "N.D.",(Results!CG46-AVERAGE(Results!CG$67:CG$69)))</f>
        <v>-0.96398658500000067</v>
      </c>
      <c r="BZ47" t="str">
        <f>IF(Results!CH46="N.D.", "N.D.",(Results!CH46-AVERAGE(Results!CH$67:CH$69)))</f>
        <v>N.D.</v>
      </c>
      <c r="CA47">
        <f>IF(Results!CI46="N.D.", "N.D.",(Results!CI46-AVERAGE(Results!CI$67:CI$69)))</f>
        <v>4.4097699999987583E-3</v>
      </c>
      <c r="CB47" t="str">
        <f>IF(Results!CJ46="N.D.", "N.D.",(Results!CJ46-AVERAGE(Results!CJ$67:CJ$69)))</f>
        <v>N.D.</v>
      </c>
      <c r="CC47">
        <f>IF(Results!CK46="N.D.", "N.D.",(Results!CK46-AVERAGE(Results!CK$67:CK$69)))</f>
        <v>0.14945660500000102</v>
      </c>
      <c r="CD47" t="str">
        <f>IF(Results!CL46="N.D.", "N.D.",(Results!CL46-AVERAGE(Results!CL$67:CL$69)))</f>
        <v>N.D.</v>
      </c>
      <c r="CE47" t="str">
        <f>IF(Results!CM46="N.D.", "N.D.",(Results!CM46-AVERAGE(Results!CM$67:CM$69)))</f>
        <v>N.D.</v>
      </c>
      <c r="CF47" t="str">
        <f>IF(Results!CO46="N.D.", "N.D.",(Results!CO46-AVERAGE(Results!CO$67:CO$69)))</f>
        <v>N.D.</v>
      </c>
      <c r="CG47">
        <f>IF(Results!CP46="N.D.", "N.D.",(Results!CP46-AVERAGE(Results!CP$67:CP$69)))</f>
        <v>3.1347473366666669</v>
      </c>
      <c r="CH47">
        <f>IF(Results!CQ46="N.D.", "N.D.",(Results!CQ46-AVERAGE(Results!CQ$67:CQ$69)))</f>
        <v>-4.0450284300000003</v>
      </c>
      <c r="CI47">
        <f>IF(Results!CR46="N.D.", "N.D.",(Results!CR46-AVERAGE(Results!CR$67:CR$69)))</f>
        <v>-0.94758102500000163</v>
      </c>
    </row>
    <row r="48" spans="1:87">
      <c r="A48" s="1" t="s">
        <v>9554</v>
      </c>
      <c r="B48">
        <f>IF(Results!I47="N.D.", "N.D.",(Results!I47-AVERAGE(Results!I$67:I$69)))</f>
        <v>3.0917891266666651</v>
      </c>
      <c r="C48">
        <f>IF(Results!J47="N.D.", "N.D.",(Results!J47-AVERAGE(Results!J$67:J$69)))</f>
        <v>-1.1456437933333348</v>
      </c>
      <c r="D48" t="str">
        <f>IF(Results!K47="N.D.", "N.D.",(Results!K47-AVERAGE(Results!K$67:K$69)))</f>
        <v>N.D.</v>
      </c>
      <c r="E48">
        <f>IF(Results!L47="N.D.", "N.D.",(Results!L47-AVERAGE(Results!L$67:L$69)))</f>
        <v>1.2345394999999968</v>
      </c>
      <c r="F48">
        <f>IF(Results!M47="N.D.", "N.D.",(Results!M47-AVERAGE(Results!M$67:M$69)))</f>
        <v>2.3810000000000997E-2</v>
      </c>
      <c r="G48">
        <f>IF(Results!N47="N.D.", "N.D.",(Results!N47-AVERAGE(Results!N$67:N$69)))</f>
        <v>1.252996594999999</v>
      </c>
      <c r="H48">
        <f>IF(Results!O47="N.D.", "N.D.",(Results!O47-AVERAGE(Results!O$67:O$69)))</f>
        <v>3.4260839833333332</v>
      </c>
      <c r="I48">
        <f>IF(Results!P47="N.D.", "N.D.",(Results!P47-AVERAGE(Results!P$67:P$69)))</f>
        <v>6.2107291466666652</v>
      </c>
      <c r="J48">
        <f>IF(Results!Q47="N.D.", "N.D.",(Results!Q47-AVERAGE(Results!Q$67:Q$69)))</f>
        <v>4.592514466666664</v>
      </c>
      <c r="K48">
        <f>IF(Results!R47="N.D.", "N.D.",(Results!R47-AVERAGE(Results!R$67:R$69)))</f>
        <v>14.579362103333333</v>
      </c>
      <c r="L48">
        <f>IF(Results!S47="N.D.", "N.D.",(Results!S47-AVERAGE(Results!S$67:S$69)))</f>
        <v>6.320531453333329</v>
      </c>
      <c r="M48">
        <f>IF(Results!T47="N.D.", "N.D.",(Results!T47-AVERAGE(Results!T$67:T$69)))</f>
        <v>3.5243610799999967</v>
      </c>
      <c r="N48">
        <f>IF(Results!U47="N.D.", "N.D.",(Results!U47-AVERAGE(Results!U$67:U$69)))</f>
        <v>3.6816211050000014</v>
      </c>
      <c r="O48" t="str">
        <f>IF(Results!V47="N.D.", "N.D.",(Results!V47-AVERAGE(Results!V$67:V$69)))</f>
        <v>N.D.</v>
      </c>
      <c r="P48" t="str">
        <f>IF(Results!W47="N.D.", "N.D.",(Results!W47-AVERAGE(Results!W$67:W$69)))</f>
        <v>N.D.</v>
      </c>
      <c r="Q48">
        <f>IF(Results!X47="N.D.", "N.D.",(Results!X47-AVERAGE(Results!X$67:X$69)))</f>
        <v>1.5936047500000008</v>
      </c>
      <c r="R48">
        <f>IF(Results!Y47="N.D.", "N.D.",(Results!Y47-AVERAGE(Results!Y$67:Y$69)))</f>
        <v>2.2497018649999987</v>
      </c>
      <c r="S48">
        <f>IF(Results!Z47="N.D.", "N.D.",(Results!Z47-AVERAGE(Results!Z$67:Z$69)))</f>
        <v>2.0824870833333335</v>
      </c>
      <c r="T48">
        <f>IF(Results!AA47="N.D.", "N.D.",(Results!AA47-AVERAGE(Results!AA$67:AA$69)))</f>
        <v>1.5907970166666683</v>
      </c>
      <c r="U48">
        <f>IF(Results!AB47="N.D.", "N.D.",(Results!AB47-AVERAGE(Results!AB$67:AB$69)))</f>
        <v>2.3298742666666694</v>
      </c>
      <c r="V48">
        <f>IF(Results!AC47="N.D.", "N.D.",(Results!AC47-AVERAGE(Results!AC$67:AC$69)))</f>
        <v>2.8919739300000025</v>
      </c>
      <c r="W48">
        <f>IF(Results!AD47="N.D.", "N.D.",(Results!AD47-AVERAGE(Results!AD$67:AD$69)))</f>
        <v>2.0962481333333329</v>
      </c>
      <c r="X48">
        <f>IF(Results!AE47="N.D.", "N.D.",(Results!AE47-AVERAGE(Results!AE$67:AE$69)))</f>
        <v>0.36628799999999728</v>
      </c>
      <c r="Y48">
        <f>IF(Results!AF47="N.D.", "N.D.",(Results!AF47-AVERAGE(Results!AF$67:AF$69)))</f>
        <v>2.4519127733333317</v>
      </c>
      <c r="Z48">
        <f>IF(Results!AH47="N.D.", "N.D.",(Results!AH47-AVERAGE(Results!AH$67:AH$69)))</f>
        <v>2.3721612999999984</v>
      </c>
      <c r="AA48">
        <f>IF(Results!AI47="N.D.", "N.D.",(Results!AI47-AVERAGE(Results!AI$67:AI$69)))</f>
        <v>2.6087473333333833E-2</v>
      </c>
      <c r="AB48" t="str">
        <f>IF(Results!AJ47="N.D.", "N.D.",(Results!AJ47-AVERAGE(Results!AJ$67:AJ$69)))</f>
        <v>N.D.</v>
      </c>
      <c r="AC48" t="str">
        <f>IF(Results!AK47="N.D.", "N.D.",(Results!AK47-AVERAGE(Results!AK$67:AK$69)))</f>
        <v>N.D.</v>
      </c>
      <c r="AD48" t="str">
        <f>IF(Results!AL47="N.D.", "N.D.",(Results!AL47-AVERAGE(Results!AL$67:AL$69)))</f>
        <v>N.D.</v>
      </c>
      <c r="AE48">
        <f>IF(Results!AM47="N.D.", "N.D.",(Results!AM47-AVERAGE(Results!AM$67:AM$69)))</f>
        <v>7.0498381566666684</v>
      </c>
      <c r="AF48" t="str">
        <f>IF(Results!AN47="N.D.", "N.D.",(Results!AN47-AVERAGE(Results!AN$67:AN$69)))</f>
        <v>N.D.</v>
      </c>
      <c r="AG48">
        <f>IF(Results!AO47="N.D.", "N.D.",(Results!AO47-AVERAGE(Results!AO$67:AO$69)))</f>
        <v>5.0568993033333332</v>
      </c>
      <c r="AH48">
        <f>IF(Results!AP47="N.D.", "N.D.",(Results!AP47-AVERAGE(Results!AP$67:AP$69)))</f>
        <v>6.340917706666664</v>
      </c>
      <c r="AI48">
        <f>IF(Results!AQ47="N.D.", "N.D.",(Results!AQ47-AVERAGE(Results!AQ$67:AQ$69)))</f>
        <v>5.8894677799999986</v>
      </c>
      <c r="AJ48">
        <f>IF(Results!AR47="N.D.", "N.D.",(Results!AR47-AVERAGE(Results!AR$67:AR$69)))</f>
        <v>5.9670117133333331</v>
      </c>
      <c r="AK48">
        <f>IF(Results!AS47="N.D.", "N.D.",(Results!AS47-AVERAGE(Results!AS$67:AS$69)))</f>
        <v>2.6495390999999984</v>
      </c>
      <c r="AL48">
        <f>IF(Results!AT47="N.D.", "N.D.",(Results!AT47-AVERAGE(Results!AT$67:AT$69)))</f>
        <v>-0.4514929799999976</v>
      </c>
      <c r="AM48">
        <f>IF(Results!AU47="N.D.", "N.D.",(Results!AU47-AVERAGE(Results!AU$67:AU$69)))</f>
        <v>1.5581697166666686</v>
      </c>
      <c r="AN48">
        <f>IF(Results!AV47="N.D.", "N.D.",(Results!AV47-AVERAGE(Results!AV$67:AV$69)))</f>
        <v>5.9143039600000016</v>
      </c>
      <c r="AO48" t="str">
        <f>IF(Results!AW47="N.D.", "N.D.",(Results!AW47-AVERAGE(Results!AW$67:AW$69)))</f>
        <v>N.D.</v>
      </c>
      <c r="AP48">
        <f>IF(Results!AX47="N.D.", "N.D.",(Results!AX47-AVERAGE(Results!AX$67:AX$69)))</f>
        <v>4.896604986666663</v>
      </c>
      <c r="AQ48">
        <f>IF(Results!AY47="N.D.", "N.D.",(Results!AY47-AVERAGE(Results!AY$67:AY$69)))</f>
        <v>0.30801587666666563</v>
      </c>
      <c r="AR48" t="str">
        <f>IF(Results!AZ47="N.D.", "N.D.",(Results!AZ47-AVERAGE(Results!AZ$67:AZ$69)))</f>
        <v>N.D.</v>
      </c>
      <c r="AS48">
        <f>IF(Results!BA47="N.D.", "N.D.",(Results!BA47-AVERAGE(Results!BA$67:BA$69)))</f>
        <v>2.725638270000001</v>
      </c>
      <c r="AT48" t="str">
        <f>IF(Results!BB47="N.D.", "N.D.",(Results!BB47-AVERAGE(Results!BB$67:BB$69)))</f>
        <v>N.D.</v>
      </c>
      <c r="AU48" t="str">
        <f>IF(Results!BC47="N.D.", "N.D.",(Results!BC47-AVERAGE(Results!BC$67:BC$69)))</f>
        <v>N.D.</v>
      </c>
      <c r="AV48">
        <f>IF(Results!BD47="N.D.", "N.D.",(Results!BD47-AVERAGE(Results!BD$67:BD$69)))</f>
        <v>2.3036875966666699</v>
      </c>
      <c r="AW48" t="str">
        <f>IF(Results!BE47="N.D.", "N.D.",(Results!BE47-AVERAGE(Results!BE$67:BE$69)))</f>
        <v>N.D.</v>
      </c>
      <c r="AX48" t="str">
        <f>IF(Results!BF47="N.D.", "N.D.",(Results!BF47-AVERAGE(Results!BF$67:BF$69)))</f>
        <v>N.D.</v>
      </c>
      <c r="AY48" t="str">
        <f>IF(Results!BG47="N.D.", "N.D.",(Results!BG47-AVERAGE(Results!BG$67:BG$69)))</f>
        <v>N.D.</v>
      </c>
      <c r="AZ48" t="str">
        <f>IF(Results!BH47="N.D.", "N.D.",(Results!BH47-AVERAGE(Results!BH$67:BH$69)))</f>
        <v>N.D.</v>
      </c>
      <c r="BA48" t="str">
        <f>IF(Results!BI47="N.D.", "N.D.",(Results!BI47-AVERAGE(Results!BI$67:BI$69)))</f>
        <v>N.D.</v>
      </c>
      <c r="BB48" t="str">
        <f>IF(Results!BJ47="N.D.", "N.D.",(Results!BJ47-AVERAGE(Results!BJ$67:BJ$69)))</f>
        <v>N.D.</v>
      </c>
      <c r="BC48">
        <f>IF(Results!BK47="N.D.", "N.D.",(Results!BK47-AVERAGE(Results!BK$67:BK$69)))</f>
        <v>7.8137214999999998</v>
      </c>
      <c r="BD48" t="str">
        <f>IF(Results!BL47="N.D.", "N.D.",(Results!BL47-AVERAGE(Results!BL$67:BL$69)))</f>
        <v>N.D.</v>
      </c>
      <c r="BE48" t="str">
        <f>IF(Results!BM47="N.D.", "N.D.",(Results!BM47-AVERAGE(Results!BM$67:BM$69)))</f>
        <v>N.D.</v>
      </c>
      <c r="BF48">
        <f>IF(Results!BN47="N.D.", "N.D.",(Results!BN47-AVERAGE(Results!BN$67:BN$69)))</f>
        <v>2.2059396299999996</v>
      </c>
      <c r="BG48" t="str">
        <f>IF(Results!BO47="N.D.", "N.D.",(Results!BO47-AVERAGE(Results!BO$67:BO$69)))</f>
        <v>N.D.</v>
      </c>
      <c r="BH48" t="str">
        <f>IF(Results!BP47="N.D.", "N.D.",(Results!BP47-AVERAGE(Results!BP$67:BP$69)))</f>
        <v>N.D.</v>
      </c>
      <c r="BI48">
        <f>IF(Results!BQ47="N.D.", "N.D.",(Results!BQ47-AVERAGE(Results!BQ$67:BQ$69)))</f>
        <v>0.97648930666666445</v>
      </c>
      <c r="BJ48" t="str">
        <f>IF(Results!BR47="N.D.", "N.D.",(Results!BR47-AVERAGE(Results!BR$67:BR$69)))</f>
        <v>N.D.</v>
      </c>
      <c r="BK48" t="str">
        <f>IF(Results!BS47="N.D.", "N.D.",(Results!BS47-AVERAGE(Results!BS$67:BS$69)))</f>
        <v>N.D.</v>
      </c>
      <c r="BL48" t="str">
        <f>IF(Results!BT47="N.D.", "N.D.",(Results!BT47-AVERAGE(Results!BT$67:BT$69)))</f>
        <v>N.D.</v>
      </c>
      <c r="BM48">
        <f>IF(Results!BU47="N.D.", "N.D.",(Results!BU47-AVERAGE(Results!BU$67:BU$69)))</f>
        <v>1.8961224366666656</v>
      </c>
      <c r="BN48" t="str">
        <f>IF(Results!BV47="N.D.", "N.D.",(Results!BV47-AVERAGE(Results!BV$67:BV$69)))</f>
        <v>N.D.</v>
      </c>
      <c r="BO48">
        <f>IF(Results!BW47="N.D.", "N.D.",(Results!BW47-AVERAGE(Results!BW$67:BW$69)))</f>
        <v>0.54153204333333349</v>
      </c>
      <c r="BP48" t="str">
        <f>IF(Results!BX47="N.D.", "N.D.",(Results!BX47-AVERAGE(Results!BX$67:BX$69)))</f>
        <v>N.D.</v>
      </c>
      <c r="BQ48" t="str">
        <f>IF(Results!BY47="N.D.", "N.D.",(Results!BY47-AVERAGE(Results!BY$67:BY$69)))</f>
        <v>N.D.</v>
      </c>
      <c r="BR48" t="str">
        <f>IF(Results!BZ47="N.D.", "N.D.",(Results!BZ47-AVERAGE(Results!BZ$67:BZ$69)))</f>
        <v>N.D.</v>
      </c>
      <c r="BS48">
        <f>IF(Results!CA47="N.D.", "N.D.",(Results!CA47-AVERAGE(Results!CA$67:CA$69)))</f>
        <v>2.3032262999999986</v>
      </c>
      <c r="BT48" t="str">
        <f>IF(Results!CB47="N.D.", "N.D.",(Results!CB47-AVERAGE(Results!CB$67:CB$69)))</f>
        <v>N.D.</v>
      </c>
      <c r="BU48" t="str">
        <f>IF(Results!CC47="N.D.", "N.D.",(Results!CC47-AVERAGE(Results!CC$67:CC$69)))</f>
        <v>N.D.</v>
      </c>
      <c r="BV48" t="str">
        <f>IF(Results!CD47="N.D.", "N.D.",(Results!CD47-AVERAGE(Results!CD$67:CD$69)))</f>
        <v>N.D.</v>
      </c>
      <c r="BW48" t="str">
        <f>IF(Results!CE47="N.D.", "N.D.",(Results!CE47-AVERAGE(Results!CE$67:CE$69)))</f>
        <v>N.D.</v>
      </c>
      <c r="BX48" t="str">
        <f>IF(Results!CF47="N.D.", "N.D.",(Results!CF47-AVERAGE(Results!CF$67:CF$69)))</f>
        <v>N.D.</v>
      </c>
      <c r="BY48" t="str">
        <f>IF(Results!CG47="N.D.", "N.D.",(Results!CG47-AVERAGE(Results!CG$67:CG$69)))</f>
        <v>N.D.</v>
      </c>
      <c r="BZ48" t="str">
        <f>IF(Results!CH47="N.D.", "N.D.",(Results!CH47-AVERAGE(Results!CH$67:CH$69)))</f>
        <v>N.D.</v>
      </c>
      <c r="CA48" t="str">
        <f>IF(Results!CI47="N.D.", "N.D.",(Results!CI47-AVERAGE(Results!CI$67:CI$69)))</f>
        <v>N.D.</v>
      </c>
      <c r="CB48">
        <f>IF(Results!CJ47="N.D.", "N.D.",(Results!CJ47-AVERAGE(Results!CJ$67:CJ$69)))</f>
        <v>1.0624431333333355</v>
      </c>
      <c r="CC48" t="str">
        <f>IF(Results!CK47="N.D.", "N.D.",(Results!CK47-AVERAGE(Results!CK$67:CK$69)))</f>
        <v>N.D.</v>
      </c>
      <c r="CD48" t="str">
        <f>IF(Results!CL47="N.D.", "N.D.",(Results!CL47-AVERAGE(Results!CL$67:CL$69)))</f>
        <v>N.D.</v>
      </c>
      <c r="CE48" t="str">
        <f>IF(Results!CM47="N.D.", "N.D.",(Results!CM47-AVERAGE(Results!CM$67:CM$69)))</f>
        <v>N.D.</v>
      </c>
      <c r="CF48" t="str">
        <f>IF(Results!CO47="N.D.", "N.D.",(Results!CO47-AVERAGE(Results!CO$67:CO$69)))</f>
        <v>N.D.</v>
      </c>
      <c r="CG48" t="str">
        <f>IF(Results!CP47="N.D.", "N.D.",(Results!CP47-AVERAGE(Results!CP$67:CP$69)))</f>
        <v>N.D.</v>
      </c>
      <c r="CH48" t="str">
        <f>IF(Results!CQ47="N.D.", "N.D.",(Results!CQ47-AVERAGE(Results!CQ$67:CQ$69)))</f>
        <v>N.D.</v>
      </c>
      <c r="CI48" t="str">
        <f>IF(Results!CR47="N.D.", "N.D.",(Results!CR47-AVERAGE(Results!CR$67:CR$69)))</f>
        <v>N.D.</v>
      </c>
    </row>
    <row r="49" spans="1:87">
      <c r="A49" s="1" t="s">
        <v>9555</v>
      </c>
      <c r="B49" t="str">
        <f>IF(Results!I48="N.D.", "N.D.",(Results!I48-AVERAGE(Results!I$67:I$69)))</f>
        <v>N.D.</v>
      </c>
      <c r="C49" t="str">
        <f>IF(Results!J48="N.D.", "N.D.",(Results!J48-AVERAGE(Results!J$67:J$69)))</f>
        <v>N.D.</v>
      </c>
      <c r="D49" t="str">
        <f>IF(Results!K48="N.D.", "N.D.",(Results!K48-AVERAGE(Results!K$67:K$69)))</f>
        <v>N.D.</v>
      </c>
      <c r="E49" t="str">
        <f>IF(Results!L48="N.D.", "N.D.",(Results!L48-AVERAGE(Results!L$67:L$69)))</f>
        <v>N.D.</v>
      </c>
      <c r="F49" t="str">
        <f>IF(Results!M48="N.D.", "N.D.",(Results!M48-AVERAGE(Results!M$67:M$69)))</f>
        <v>N.D.</v>
      </c>
      <c r="G49" t="str">
        <f>IF(Results!N48="N.D.", "N.D.",(Results!N48-AVERAGE(Results!N$67:N$69)))</f>
        <v>N.D.</v>
      </c>
      <c r="H49">
        <f>IF(Results!O48="N.D.", "N.D.",(Results!O48-AVERAGE(Results!O$67:O$69)))</f>
        <v>1.647631133333336</v>
      </c>
      <c r="I49">
        <f>IF(Results!P48="N.D.", "N.D.",(Results!P48-AVERAGE(Results!P$67:P$69)))</f>
        <v>2.2081536566666671</v>
      </c>
      <c r="J49">
        <f>IF(Results!Q48="N.D.", "N.D.",(Results!Q48-AVERAGE(Results!Q$67:Q$69)))</f>
        <v>1.9291848766666639</v>
      </c>
      <c r="K49">
        <f>IF(Results!R48="N.D.", "N.D.",(Results!R48-AVERAGE(Results!R$67:R$69)))</f>
        <v>2.9715096933333331</v>
      </c>
      <c r="L49">
        <f>IF(Results!S48="N.D.", "N.D.",(Results!S48-AVERAGE(Results!S$67:S$69)))</f>
        <v>2.6787380733333297</v>
      </c>
      <c r="M49">
        <f>IF(Results!T48="N.D.", "N.D.",(Results!T48-AVERAGE(Results!T$67:T$69)))</f>
        <v>2.3639374999999969</v>
      </c>
      <c r="N49" t="str">
        <f>IF(Results!U48="N.D.", "N.D.",(Results!U48-AVERAGE(Results!U$67:U$69)))</f>
        <v>N.D.</v>
      </c>
      <c r="O49">
        <f>IF(Results!V48="N.D.", "N.D.",(Results!V48-AVERAGE(Results!V$67:V$69)))</f>
        <v>5.0326101249999979</v>
      </c>
      <c r="P49" t="str">
        <f>IF(Results!W48="N.D.", "N.D.",(Results!W48-AVERAGE(Results!W$67:W$69)))</f>
        <v>N.D.</v>
      </c>
      <c r="Q49" t="str">
        <f>IF(Results!X48="N.D.", "N.D.",(Results!X48-AVERAGE(Results!X$67:X$69)))</f>
        <v>N.D.</v>
      </c>
      <c r="R49" t="str">
        <f>IF(Results!Y48="N.D.", "N.D.",(Results!Y48-AVERAGE(Results!Y$67:Y$69)))</f>
        <v>N.D.</v>
      </c>
      <c r="S49">
        <f>IF(Results!Z48="N.D.", "N.D.",(Results!Z48-AVERAGE(Results!Z$67:Z$69)))</f>
        <v>3.2469827733333325</v>
      </c>
      <c r="T49" t="str">
        <f>IF(Results!AA48="N.D.", "N.D.",(Results!AA48-AVERAGE(Results!AA$67:AA$69)))</f>
        <v>N.D.</v>
      </c>
      <c r="U49">
        <f>IF(Results!AB48="N.D.", "N.D.",(Results!AB48-AVERAGE(Results!AB$67:AB$69)))</f>
        <v>4.4091274766666668</v>
      </c>
      <c r="V49">
        <f>IF(Results!AC48="N.D.", "N.D.",(Results!AC48-AVERAGE(Results!AC$67:AC$69)))</f>
        <v>4.836906250000002</v>
      </c>
      <c r="W49">
        <f>IF(Results!AD48="N.D.", "N.D.",(Results!AD48-AVERAGE(Results!AD$67:AD$69)))</f>
        <v>3.9882970333333319</v>
      </c>
      <c r="X49" t="str">
        <f>IF(Results!AE48="N.D.", "N.D.",(Results!AE48-AVERAGE(Results!AE$67:AE$69)))</f>
        <v>N.D.</v>
      </c>
      <c r="Y49">
        <f>IF(Results!AF48="N.D.", "N.D.",(Results!AF48-AVERAGE(Results!AF$67:AF$69)))</f>
        <v>3.3658304133333328</v>
      </c>
      <c r="Z49" t="str">
        <f>IF(Results!AH48="N.D.", "N.D.",(Results!AH48-AVERAGE(Results!AH$67:AH$69)))</f>
        <v>N.D.</v>
      </c>
      <c r="AA49">
        <f>IF(Results!AI48="N.D.", "N.D.",(Results!AI48-AVERAGE(Results!AI$67:AI$69)))</f>
        <v>8.8099213333332926E-2</v>
      </c>
      <c r="AB49" t="str">
        <f>IF(Results!AJ48="N.D.", "N.D.",(Results!AJ48-AVERAGE(Results!AJ$67:AJ$69)))</f>
        <v>N.D.</v>
      </c>
      <c r="AC49" t="str">
        <f>IF(Results!AK48="N.D.", "N.D.",(Results!AK48-AVERAGE(Results!AK$67:AK$69)))</f>
        <v>N.D.</v>
      </c>
      <c r="AD49" t="str">
        <f>IF(Results!AL48="N.D.", "N.D.",(Results!AL48-AVERAGE(Results!AL$67:AL$69)))</f>
        <v>N.D.</v>
      </c>
      <c r="AE49">
        <f>IF(Results!AM48="N.D.", "N.D.",(Results!AM48-AVERAGE(Results!AM$67:AM$69)))</f>
        <v>1.9995958166666679</v>
      </c>
      <c r="AF49">
        <f>IF(Results!AN48="N.D.", "N.D.",(Results!AN48-AVERAGE(Results!AN$67:AN$69)))</f>
        <v>3.0415168433333335</v>
      </c>
      <c r="AG49">
        <f>IF(Results!AO48="N.D.", "N.D.",(Results!AO48-AVERAGE(Results!AO$67:AO$69)))</f>
        <v>2.039226853333334</v>
      </c>
      <c r="AH49">
        <f>IF(Results!AP48="N.D.", "N.D.",(Results!AP48-AVERAGE(Results!AP$67:AP$69)))</f>
        <v>2.6645756466666644</v>
      </c>
      <c r="AI49">
        <f>IF(Results!AQ48="N.D.", "N.D.",(Results!AQ48-AVERAGE(Results!AQ$67:AQ$69)))</f>
        <v>1.417208589999996</v>
      </c>
      <c r="AJ49">
        <f>IF(Results!AR48="N.D.", "N.D.",(Results!AR48-AVERAGE(Results!AR$67:AR$69)))</f>
        <v>2.2264651233333321</v>
      </c>
      <c r="AK49" t="str">
        <f>IF(Results!AS48="N.D.", "N.D.",(Results!AS48-AVERAGE(Results!AS$67:AS$69)))</f>
        <v>N.D.</v>
      </c>
      <c r="AL49" t="str">
        <f>IF(Results!AT48="N.D.", "N.D.",(Results!AT48-AVERAGE(Results!AT$67:AT$69)))</f>
        <v>N.D.</v>
      </c>
      <c r="AM49" t="str">
        <f>IF(Results!AU48="N.D.", "N.D.",(Results!AU48-AVERAGE(Results!AU$67:AU$69)))</f>
        <v>N.D.</v>
      </c>
      <c r="AN49" t="str">
        <f>IF(Results!AV48="N.D.", "N.D.",(Results!AV48-AVERAGE(Results!AV$67:AV$69)))</f>
        <v>N.D.</v>
      </c>
      <c r="AO49" t="str">
        <f>IF(Results!AW48="N.D.", "N.D.",(Results!AW48-AVERAGE(Results!AW$67:AW$69)))</f>
        <v>N.D.</v>
      </c>
      <c r="AP49" t="str">
        <f>IF(Results!AX48="N.D.", "N.D.",(Results!AX48-AVERAGE(Results!AX$67:AX$69)))</f>
        <v>N.D.</v>
      </c>
      <c r="AQ49">
        <f>IF(Results!AY48="N.D.", "N.D.",(Results!AY48-AVERAGE(Results!AY$67:AY$69)))</f>
        <v>3.5458566066666641</v>
      </c>
      <c r="AR49" t="str">
        <f>IF(Results!AZ48="N.D.", "N.D.",(Results!AZ48-AVERAGE(Results!AZ$67:AZ$69)))</f>
        <v>N.D.</v>
      </c>
      <c r="AS49">
        <f>IF(Results!BA48="N.D.", "N.D.",(Results!BA48-AVERAGE(Results!BA$67:BA$69)))</f>
        <v>-0.91886329000000089</v>
      </c>
      <c r="AT49" t="str">
        <f>IF(Results!BB48="N.D.", "N.D.",(Results!BB48-AVERAGE(Results!BB$67:BB$69)))</f>
        <v>N.D.</v>
      </c>
      <c r="AU49" t="str">
        <f>IF(Results!BC48="N.D.", "N.D.",(Results!BC48-AVERAGE(Results!BC$67:BC$69)))</f>
        <v>N.D.</v>
      </c>
      <c r="AV49">
        <f>IF(Results!BD48="N.D.", "N.D.",(Results!BD48-AVERAGE(Results!BD$67:BD$69)))</f>
        <v>2.0113464366666669</v>
      </c>
      <c r="AW49" t="str">
        <f>IF(Results!BE48="N.D.", "N.D.",(Results!BE48-AVERAGE(Results!BE$67:BE$69)))</f>
        <v>N.D.</v>
      </c>
      <c r="AX49">
        <f>IF(Results!BF48="N.D.", "N.D.",(Results!BF48-AVERAGE(Results!BF$67:BF$69)))</f>
        <v>4.2876262349999976</v>
      </c>
      <c r="AY49">
        <f>IF(Results!BG48="N.D.", "N.D.",(Results!BG48-AVERAGE(Results!BG$67:BG$69)))</f>
        <v>1.6273200966666685</v>
      </c>
      <c r="AZ49">
        <f>IF(Results!BH48="N.D.", "N.D.",(Results!BH48-AVERAGE(Results!BH$67:BH$69)))</f>
        <v>2.4542744766666686</v>
      </c>
      <c r="BA49" t="str">
        <f>IF(Results!BI48="N.D.", "N.D.",(Results!BI48-AVERAGE(Results!BI$67:BI$69)))</f>
        <v>N.D.</v>
      </c>
      <c r="BB49" t="str">
        <f>IF(Results!BJ48="N.D.", "N.D.",(Results!BJ48-AVERAGE(Results!BJ$67:BJ$69)))</f>
        <v>N.D.</v>
      </c>
      <c r="BC49">
        <f>IF(Results!BK48="N.D.", "N.D.",(Results!BK48-AVERAGE(Results!BK$67:BK$69)))</f>
        <v>1.1628653200000016</v>
      </c>
      <c r="BD49">
        <f>IF(Results!BL48="N.D.", "N.D.",(Results!BL48-AVERAGE(Results!BL$67:BL$69)))</f>
        <v>5.4071966666633386E-3</v>
      </c>
      <c r="BE49">
        <f>IF(Results!BM48="N.D.", "N.D.",(Results!BM48-AVERAGE(Results!BM$67:BM$69)))</f>
        <v>3.2582505499999996</v>
      </c>
      <c r="BF49">
        <f>IF(Results!BN48="N.D.", "N.D.",(Results!BN48-AVERAGE(Results!BN$67:BN$69)))</f>
        <v>1.4263274800000012</v>
      </c>
      <c r="BG49">
        <f>IF(Results!BO48="N.D.", "N.D.",(Results!BO48-AVERAGE(Results!BO$67:BO$69)))</f>
        <v>2.0708626333333342</v>
      </c>
      <c r="BH49" t="str">
        <f>IF(Results!BP48="N.D.", "N.D.",(Results!BP48-AVERAGE(Results!BP$67:BP$69)))</f>
        <v>N.D.</v>
      </c>
      <c r="BI49">
        <f>IF(Results!BQ48="N.D.", "N.D.",(Results!BQ48-AVERAGE(Results!BQ$67:BQ$69)))</f>
        <v>2.5501962666666635</v>
      </c>
      <c r="BJ49">
        <f>IF(Results!BR48="N.D.", "N.D.",(Results!BR48-AVERAGE(Results!BR$67:BR$69)))</f>
        <v>2.4184182000000014</v>
      </c>
      <c r="BK49">
        <f>IF(Results!BS48="N.D.", "N.D.",(Results!BS48-AVERAGE(Results!BS$67:BS$69)))</f>
        <v>2.6806981600000022</v>
      </c>
      <c r="BL49">
        <f>IF(Results!BT48="N.D.", "N.D.",(Results!BT48-AVERAGE(Results!BT$67:BT$69)))</f>
        <v>3.9119540466666649</v>
      </c>
      <c r="BM49">
        <f>IF(Results!BU48="N.D.", "N.D.",(Results!BU48-AVERAGE(Results!BU$67:BU$69)))</f>
        <v>2.987830306666666</v>
      </c>
      <c r="BN49">
        <f>IF(Results!BV48="N.D.", "N.D.",(Results!BV48-AVERAGE(Results!BV$67:BV$69)))</f>
        <v>1.2178077399999978</v>
      </c>
      <c r="BO49">
        <f>IF(Results!BW48="N.D.", "N.D.",(Results!BW48-AVERAGE(Results!BW$67:BW$69)))</f>
        <v>2.8044155033333347</v>
      </c>
      <c r="BP49" t="str">
        <f>IF(Results!BX48="N.D.", "N.D.",(Results!BX48-AVERAGE(Results!BX$67:BX$69)))</f>
        <v>N.D.</v>
      </c>
      <c r="BQ49">
        <f>IF(Results!BY48="N.D.", "N.D.",(Results!BY48-AVERAGE(Results!BY$67:BY$69)))</f>
        <v>-0.83184966666666682</v>
      </c>
      <c r="BR49">
        <f>IF(Results!BZ48="N.D.", "N.D.",(Results!BZ48-AVERAGE(Results!BZ$67:BZ$69)))</f>
        <v>4.6593027566666656</v>
      </c>
      <c r="BS49">
        <f>IF(Results!CA48="N.D.", "N.D.",(Results!CA48-AVERAGE(Results!CA$67:CA$69)))</f>
        <v>2.4374212899999961</v>
      </c>
      <c r="BT49">
        <f>IF(Results!CB48="N.D.", "N.D.",(Results!CB48-AVERAGE(Results!CB$67:CB$69)))</f>
        <v>3.3474679933333356</v>
      </c>
      <c r="BU49">
        <f>IF(Results!CC48="N.D.", "N.D.",(Results!CC48-AVERAGE(Results!CC$67:CC$69)))</f>
        <v>0.4469172900000018</v>
      </c>
      <c r="BV49">
        <f>IF(Results!CD48="N.D.", "N.D.",(Results!CD48-AVERAGE(Results!CD$67:CD$69)))</f>
        <v>-1.11478270666667</v>
      </c>
      <c r="BW49" t="str">
        <f>IF(Results!CE48="N.D.", "N.D.",(Results!CE48-AVERAGE(Results!CE$67:CE$69)))</f>
        <v>N.D.</v>
      </c>
      <c r="BX49">
        <f>IF(Results!CF48="N.D.", "N.D.",(Results!CF48-AVERAGE(Results!CF$67:CF$69)))</f>
        <v>1.0435581666666671</v>
      </c>
      <c r="BY49" t="str">
        <f>IF(Results!CG48="N.D.", "N.D.",(Results!CG48-AVERAGE(Results!CG$67:CG$69)))</f>
        <v>N.D.</v>
      </c>
      <c r="BZ49" t="str">
        <f>IF(Results!CH48="N.D.", "N.D.",(Results!CH48-AVERAGE(Results!CH$67:CH$69)))</f>
        <v>N.D.</v>
      </c>
      <c r="CA49">
        <f>IF(Results!CI48="N.D.", "N.D.",(Results!CI48-AVERAGE(Results!CI$67:CI$69)))</f>
        <v>3.5080805599999998</v>
      </c>
      <c r="CB49">
        <f>IF(Results!CJ48="N.D.", "N.D.",(Results!CJ48-AVERAGE(Results!CJ$67:CJ$69)))</f>
        <v>-0.38359636666666574</v>
      </c>
      <c r="CC49" t="str">
        <f>IF(Results!CK48="N.D.", "N.D.",(Results!CK48-AVERAGE(Results!CK$67:CK$69)))</f>
        <v>N.D.</v>
      </c>
      <c r="CD49" t="str">
        <f>IF(Results!CL48="N.D.", "N.D.",(Results!CL48-AVERAGE(Results!CL$67:CL$69)))</f>
        <v>N.D.</v>
      </c>
      <c r="CE49">
        <f>IF(Results!CM48="N.D.", "N.D.",(Results!CM48-AVERAGE(Results!CM$67:CM$69)))</f>
        <v>2.4329161766666658</v>
      </c>
      <c r="CF49" t="str">
        <f>IF(Results!CO48="N.D.", "N.D.",(Results!CO48-AVERAGE(Results!CO$67:CO$69)))</f>
        <v>N.D.</v>
      </c>
      <c r="CG49">
        <f>IF(Results!CP48="N.D.", "N.D.",(Results!CP48-AVERAGE(Results!CP$67:CP$69)))</f>
        <v>2.0048533866666673</v>
      </c>
      <c r="CH49" t="str">
        <f>IF(Results!CQ48="N.D.", "N.D.",(Results!CQ48-AVERAGE(Results!CQ$67:CQ$69)))</f>
        <v>N.D.</v>
      </c>
      <c r="CI49" t="str">
        <f>IF(Results!CR48="N.D.", "N.D.",(Results!CR48-AVERAGE(Results!CR$67:CR$69)))</f>
        <v>N.D.</v>
      </c>
    </row>
    <row r="50" spans="1:87">
      <c r="A50" s="1" t="s">
        <v>9488</v>
      </c>
      <c r="B50" t="str">
        <f>IF(Results!I49="N.D.", "N.D.",(Results!I49-AVERAGE(Results!I$67:I$69)))</f>
        <v>N.D.</v>
      </c>
      <c r="C50" t="str">
        <f>IF(Results!J49="N.D.", "N.D.",(Results!J49-AVERAGE(Results!J$67:J$69)))</f>
        <v>N.D.</v>
      </c>
      <c r="D50" t="str">
        <f>IF(Results!K49="N.D.", "N.D.",(Results!K49-AVERAGE(Results!K$67:K$69)))</f>
        <v>N.D.</v>
      </c>
      <c r="E50" t="str">
        <f>IF(Results!L49="N.D.", "N.D.",(Results!L49-AVERAGE(Results!L$67:L$69)))</f>
        <v>N.D.</v>
      </c>
      <c r="F50" t="str">
        <f>IF(Results!M49="N.D.", "N.D.",(Results!M49-AVERAGE(Results!M$67:M$69)))</f>
        <v>N.D.</v>
      </c>
      <c r="G50" t="str">
        <f>IF(Results!N49="N.D.", "N.D.",(Results!N49-AVERAGE(Results!N$67:N$69)))</f>
        <v>N.D.</v>
      </c>
      <c r="H50" t="str">
        <f>IF(Results!O49="N.D.", "N.D.",(Results!O49-AVERAGE(Results!O$67:O$69)))</f>
        <v>N.D.</v>
      </c>
      <c r="I50" t="str">
        <f>IF(Results!P49="N.D.", "N.D.",(Results!P49-AVERAGE(Results!P$67:P$69)))</f>
        <v>N.D.</v>
      </c>
      <c r="J50" t="str">
        <f>IF(Results!Q49="N.D.", "N.D.",(Results!Q49-AVERAGE(Results!Q$67:Q$69)))</f>
        <v>N.D.</v>
      </c>
      <c r="K50" t="str">
        <f>IF(Results!R49="N.D.", "N.D.",(Results!R49-AVERAGE(Results!R$67:R$69)))</f>
        <v>N.D.</v>
      </c>
      <c r="L50" t="str">
        <f>IF(Results!S49="N.D.", "N.D.",(Results!S49-AVERAGE(Results!S$67:S$69)))</f>
        <v>N.D.</v>
      </c>
      <c r="M50" t="str">
        <f>IF(Results!T49="N.D.", "N.D.",(Results!T49-AVERAGE(Results!T$67:T$69)))</f>
        <v>N.D.</v>
      </c>
      <c r="N50" t="str">
        <f>IF(Results!U49="N.D.", "N.D.",(Results!U49-AVERAGE(Results!U$67:U$69)))</f>
        <v>N.D.</v>
      </c>
      <c r="O50" t="str">
        <f>IF(Results!V49="N.D.", "N.D.",(Results!V49-AVERAGE(Results!V$67:V$69)))</f>
        <v>N.D.</v>
      </c>
      <c r="P50" t="str">
        <f>IF(Results!W49="N.D.", "N.D.",(Results!W49-AVERAGE(Results!W$67:W$69)))</f>
        <v>N.D.</v>
      </c>
      <c r="Q50" t="str">
        <f>IF(Results!X49="N.D.", "N.D.",(Results!X49-AVERAGE(Results!X$67:X$69)))</f>
        <v>N.D.</v>
      </c>
      <c r="R50" t="str">
        <f>IF(Results!Y49="N.D.", "N.D.",(Results!Y49-AVERAGE(Results!Y$67:Y$69)))</f>
        <v>N.D.</v>
      </c>
      <c r="S50" t="str">
        <f>IF(Results!Z49="N.D.", "N.D.",(Results!Z49-AVERAGE(Results!Z$67:Z$69)))</f>
        <v>N.D.</v>
      </c>
      <c r="T50" t="str">
        <f>IF(Results!AA49="N.D.", "N.D.",(Results!AA49-AVERAGE(Results!AA$67:AA$69)))</f>
        <v>N.D.</v>
      </c>
      <c r="U50" t="str">
        <f>IF(Results!AB49="N.D.", "N.D.",(Results!AB49-AVERAGE(Results!AB$67:AB$69)))</f>
        <v>N.D.</v>
      </c>
      <c r="V50" t="str">
        <f>IF(Results!AC49="N.D.", "N.D.",(Results!AC49-AVERAGE(Results!AC$67:AC$69)))</f>
        <v>N.D.</v>
      </c>
      <c r="W50" t="str">
        <f>IF(Results!AD49="N.D.", "N.D.",(Results!AD49-AVERAGE(Results!AD$67:AD$69)))</f>
        <v>N.D.</v>
      </c>
      <c r="X50" t="str">
        <f>IF(Results!AE49="N.D.", "N.D.",(Results!AE49-AVERAGE(Results!AE$67:AE$69)))</f>
        <v>N.D.</v>
      </c>
      <c r="Y50" t="str">
        <f>IF(Results!AF49="N.D.", "N.D.",(Results!AF49-AVERAGE(Results!AF$67:AF$69)))</f>
        <v>N.D.</v>
      </c>
      <c r="Z50" t="str">
        <f>IF(Results!AH49="N.D.", "N.D.",(Results!AH49-AVERAGE(Results!AH$67:AH$69)))</f>
        <v>N.D.</v>
      </c>
      <c r="AA50" t="str">
        <f>IF(Results!AI49="N.D.", "N.D.",(Results!AI49-AVERAGE(Results!AI$67:AI$69)))</f>
        <v>N.D.</v>
      </c>
      <c r="AB50" t="str">
        <f>IF(Results!AJ49="N.D.", "N.D.",(Results!AJ49-AVERAGE(Results!AJ$67:AJ$69)))</f>
        <v>N.D.</v>
      </c>
      <c r="AC50" t="str">
        <f>IF(Results!AK49="N.D.", "N.D.",(Results!AK49-AVERAGE(Results!AK$67:AK$69)))</f>
        <v>N.D.</v>
      </c>
      <c r="AD50" t="str">
        <f>IF(Results!AL49="N.D.", "N.D.",(Results!AL49-AVERAGE(Results!AL$67:AL$69)))</f>
        <v>N.D.</v>
      </c>
      <c r="AE50" t="str">
        <f>IF(Results!AM49="N.D.", "N.D.",(Results!AM49-AVERAGE(Results!AM$67:AM$69)))</f>
        <v>N.D.</v>
      </c>
      <c r="AF50" t="str">
        <f>IF(Results!AN49="N.D.", "N.D.",(Results!AN49-AVERAGE(Results!AN$67:AN$69)))</f>
        <v>N.D.</v>
      </c>
      <c r="AG50" t="str">
        <f>IF(Results!AO49="N.D.", "N.D.",(Results!AO49-AVERAGE(Results!AO$67:AO$69)))</f>
        <v>N.D.</v>
      </c>
      <c r="AH50" t="str">
        <f>IF(Results!AP49="N.D.", "N.D.",(Results!AP49-AVERAGE(Results!AP$67:AP$69)))</f>
        <v>N.D.</v>
      </c>
      <c r="AI50" t="str">
        <f>IF(Results!AQ49="N.D.", "N.D.",(Results!AQ49-AVERAGE(Results!AQ$67:AQ$69)))</f>
        <v>N.D.</v>
      </c>
      <c r="AJ50" t="str">
        <f>IF(Results!AR49="N.D.", "N.D.",(Results!AR49-AVERAGE(Results!AR$67:AR$69)))</f>
        <v>N.D.</v>
      </c>
      <c r="AK50" t="str">
        <f>IF(Results!AS49="N.D.", "N.D.",(Results!AS49-AVERAGE(Results!AS$67:AS$69)))</f>
        <v>N.D.</v>
      </c>
      <c r="AL50" t="str">
        <f>IF(Results!AT49="N.D.", "N.D.",(Results!AT49-AVERAGE(Results!AT$67:AT$69)))</f>
        <v>N.D.</v>
      </c>
      <c r="AM50" t="str">
        <f>IF(Results!AU49="N.D.", "N.D.",(Results!AU49-AVERAGE(Results!AU$67:AU$69)))</f>
        <v>N.D.</v>
      </c>
      <c r="AN50" t="str">
        <f>IF(Results!AV49="N.D.", "N.D.",(Results!AV49-AVERAGE(Results!AV$67:AV$69)))</f>
        <v>N.D.</v>
      </c>
      <c r="AO50" t="str">
        <f>IF(Results!AW49="N.D.", "N.D.",(Results!AW49-AVERAGE(Results!AW$67:AW$69)))</f>
        <v>N.D.</v>
      </c>
      <c r="AP50" t="str">
        <f>IF(Results!AX49="N.D.", "N.D.",(Results!AX49-AVERAGE(Results!AX$67:AX$69)))</f>
        <v>N.D.</v>
      </c>
      <c r="AQ50" t="str">
        <f>IF(Results!AY49="N.D.", "N.D.",(Results!AY49-AVERAGE(Results!AY$67:AY$69)))</f>
        <v>N.D.</v>
      </c>
      <c r="AR50" t="str">
        <f>IF(Results!AZ49="N.D.", "N.D.",(Results!AZ49-AVERAGE(Results!AZ$67:AZ$69)))</f>
        <v>N.D.</v>
      </c>
      <c r="AS50" t="str">
        <f>IF(Results!BA49="N.D.", "N.D.",(Results!BA49-AVERAGE(Results!BA$67:BA$69)))</f>
        <v>N.D.</v>
      </c>
      <c r="AT50" t="str">
        <f>IF(Results!BB49="N.D.", "N.D.",(Results!BB49-AVERAGE(Results!BB$67:BB$69)))</f>
        <v>N.D.</v>
      </c>
      <c r="AU50" t="str">
        <f>IF(Results!BC49="N.D.", "N.D.",(Results!BC49-AVERAGE(Results!BC$67:BC$69)))</f>
        <v>N.D.</v>
      </c>
      <c r="AV50" t="str">
        <f>IF(Results!BD49="N.D.", "N.D.",(Results!BD49-AVERAGE(Results!BD$67:BD$69)))</f>
        <v>N.D.</v>
      </c>
      <c r="AW50" t="str">
        <f>IF(Results!BE49="N.D.", "N.D.",(Results!BE49-AVERAGE(Results!BE$67:BE$69)))</f>
        <v>N.D.</v>
      </c>
      <c r="AX50" t="str">
        <f>IF(Results!BF49="N.D.", "N.D.",(Results!BF49-AVERAGE(Results!BF$67:BF$69)))</f>
        <v>N.D.</v>
      </c>
      <c r="AY50" t="str">
        <f>IF(Results!BG49="N.D.", "N.D.",(Results!BG49-AVERAGE(Results!BG$67:BG$69)))</f>
        <v>N.D.</v>
      </c>
      <c r="AZ50" t="str">
        <f>IF(Results!BH49="N.D.", "N.D.",(Results!BH49-AVERAGE(Results!BH$67:BH$69)))</f>
        <v>N.D.</v>
      </c>
      <c r="BA50" t="str">
        <f>IF(Results!BI49="N.D.", "N.D.",(Results!BI49-AVERAGE(Results!BI$67:BI$69)))</f>
        <v>N.D.</v>
      </c>
      <c r="BB50" t="str">
        <f>IF(Results!BJ49="N.D.", "N.D.",(Results!BJ49-AVERAGE(Results!BJ$67:BJ$69)))</f>
        <v>N.D.</v>
      </c>
      <c r="BC50" t="str">
        <f>IF(Results!BK49="N.D.", "N.D.",(Results!BK49-AVERAGE(Results!BK$67:BK$69)))</f>
        <v>N.D.</v>
      </c>
      <c r="BD50" t="str">
        <f>IF(Results!BL49="N.D.", "N.D.",(Results!BL49-AVERAGE(Results!BL$67:BL$69)))</f>
        <v>N.D.</v>
      </c>
      <c r="BE50" t="str">
        <f>IF(Results!BM49="N.D.", "N.D.",(Results!BM49-AVERAGE(Results!BM$67:BM$69)))</f>
        <v>N.D.</v>
      </c>
      <c r="BF50" t="str">
        <f>IF(Results!BN49="N.D.", "N.D.",(Results!BN49-AVERAGE(Results!BN$67:BN$69)))</f>
        <v>N.D.</v>
      </c>
      <c r="BG50" t="str">
        <f>IF(Results!BO49="N.D.", "N.D.",(Results!BO49-AVERAGE(Results!BO$67:BO$69)))</f>
        <v>N.D.</v>
      </c>
      <c r="BH50" t="str">
        <f>IF(Results!BP49="N.D.", "N.D.",(Results!BP49-AVERAGE(Results!BP$67:BP$69)))</f>
        <v>N.D.</v>
      </c>
      <c r="BI50" t="str">
        <f>IF(Results!BQ49="N.D.", "N.D.",(Results!BQ49-AVERAGE(Results!BQ$67:BQ$69)))</f>
        <v>N.D.</v>
      </c>
      <c r="BJ50" t="str">
        <f>IF(Results!BR49="N.D.", "N.D.",(Results!BR49-AVERAGE(Results!BR$67:BR$69)))</f>
        <v>N.D.</v>
      </c>
      <c r="BK50" t="str">
        <f>IF(Results!BS49="N.D.", "N.D.",(Results!BS49-AVERAGE(Results!BS$67:BS$69)))</f>
        <v>N.D.</v>
      </c>
      <c r="BL50" t="str">
        <f>IF(Results!BT49="N.D.", "N.D.",(Results!BT49-AVERAGE(Results!BT$67:BT$69)))</f>
        <v>N.D.</v>
      </c>
      <c r="BM50" t="str">
        <f>IF(Results!BU49="N.D.", "N.D.",(Results!BU49-AVERAGE(Results!BU$67:BU$69)))</f>
        <v>N.D.</v>
      </c>
      <c r="BN50" t="str">
        <f>IF(Results!BV49="N.D.", "N.D.",(Results!BV49-AVERAGE(Results!BV$67:BV$69)))</f>
        <v>N.D.</v>
      </c>
      <c r="BO50" t="str">
        <f>IF(Results!BW49="N.D.", "N.D.",(Results!BW49-AVERAGE(Results!BW$67:BW$69)))</f>
        <v>N.D.</v>
      </c>
      <c r="BP50" t="str">
        <f>IF(Results!BX49="N.D.", "N.D.",(Results!BX49-AVERAGE(Results!BX$67:BX$69)))</f>
        <v>N.D.</v>
      </c>
      <c r="BQ50" t="str">
        <f>IF(Results!BY49="N.D.", "N.D.",(Results!BY49-AVERAGE(Results!BY$67:BY$69)))</f>
        <v>N.D.</v>
      </c>
      <c r="BR50" t="str">
        <f>IF(Results!BZ49="N.D.", "N.D.",(Results!BZ49-AVERAGE(Results!BZ$67:BZ$69)))</f>
        <v>N.D.</v>
      </c>
      <c r="BS50" t="str">
        <f>IF(Results!CA49="N.D.", "N.D.",(Results!CA49-AVERAGE(Results!CA$67:CA$69)))</f>
        <v>N.D.</v>
      </c>
      <c r="BT50" t="str">
        <f>IF(Results!CB49="N.D.", "N.D.",(Results!CB49-AVERAGE(Results!CB$67:CB$69)))</f>
        <v>N.D.</v>
      </c>
      <c r="BU50" t="str">
        <f>IF(Results!CC49="N.D.", "N.D.",(Results!CC49-AVERAGE(Results!CC$67:CC$69)))</f>
        <v>N.D.</v>
      </c>
      <c r="BV50" t="str">
        <f>IF(Results!CD49="N.D.", "N.D.",(Results!CD49-AVERAGE(Results!CD$67:CD$69)))</f>
        <v>N.D.</v>
      </c>
      <c r="BW50" t="str">
        <f>IF(Results!CE49="N.D.", "N.D.",(Results!CE49-AVERAGE(Results!CE$67:CE$69)))</f>
        <v>N.D.</v>
      </c>
      <c r="BX50" t="str">
        <f>IF(Results!CF49="N.D.", "N.D.",(Results!CF49-AVERAGE(Results!CF$67:CF$69)))</f>
        <v>N.D.</v>
      </c>
      <c r="BY50" t="str">
        <f>IF(Results!CG49="N.D.", "N.D.",(Results!CG49-AVERAGE(Results!CG$67:CG$69)))</f>
        <v>N.D.</v>
      </c>
      <c r="BZ50" t="str">
        <f>IF(Results!CH49="N.D.", "N.D.",(Results!CH49-AVERAGE(Results!CH$67:CH$69)))</f>
        <v>N.D.</v>
      </c>
      <c r="CA50" t="str">
        <f>IF(Results!CI49="N.D.", "N.D.",(Results!CI49-AVERAGE(Results!CI$67:CI$69)))</f>
        <v>N.D.</v>
      </c>
      <c r="CB50" t="str">
        <f>IF(Results!CJ49="N.D.", "N.D.",(Results!CJ49-AVERAGE(Results!CJ$67:CJ$69)))</f>
        <v>N.D.</v>
      </c>
      <c r="CC50" t="str">
        <f>IF(Results!CK49="N.D.", "N.D.",(Results!CK49-AVERAGE(Results!CK$67:CK$69)))</f>
        <v>N.D.</v>
      </c>
      <c r="CD50" t="str">
        <f>IF(Results!CL49="N.D.", "N.D.",(Results!CL49-AVERAGE(Results!CL$67:CL$69)))</f>
        <v>N.D.</v>
      </c>
      <c r="CE50" t="str">
        <f>IF(Results!CM49="N.D.", "N.D.",(Results!CM49-AVERAGE(Results!CM$67:CM$69)))</f>
        <v>N.D.</v>
      </c>
      <c r="CF50" t="str">
        <f>IF(Results!CO49="N.D.", "N.D.",(Results!CO49-AVERAGE(Results!CO$67:CO$69)))</f>
        <v>N.D.</v>
      </c>
      <c r="CG50" t="str">
        <f>IF(Results!CP49="N.D.", "N.D.",(Results!CP49-AVERAGE(Results!CP$67:CP$69)))</f>
        <v>N.D.</v>
      </c>
      <c r="CH50" t="str">
        <f>IF(Results!CQ49="N.D.", "N.D.",(Results!CQ49-AVERAGE(Results!CQ$67:CQ$69)))</f>
        <v>N.D.</v>
      </c>
      <c r="CI50" t="str">
        <f>IF(Results!CR49="N.D.", "N.D.",(Results!CR49-AVERAGE(Results!CR$67:CR$69)))</f>
        <v>N.D.</v>
      </c>
    </row>
    <row r="51" spans="1:87">
      <c r="A51" s="1" t="s">
        <v>9556</v>
      </c>
      <c r="B51" t="str">
        <f>IF(Results!I50="N.D.", "N.D.",(Results!I50-AVERAGE(Results!I$67:I$69)))</f>
        <v>N.D.</v>
      </c>
      <c r="C51" t="str">
        <f>IF(Results!J50="N.D.", "N.D.",(Results!J50-AVERAGE(Results!J$67:J$69)))</f>
        <v>N.D.</v>
      </c>
      <c r="D51" t="str">
        <f>IF(Results!K50="N.D.", "N.D.",(Results!K50-AVERAGE(Results!K$67:K$69)))</f>
        <v>N.D.</v>
      </c>
      <c r="E51" t="str">
        <f>IF(Results!L50="N.D.", "N.D.",(Results!L50-AVERAGE(Results!L$67:L$69)))</f>
        <v>N.D.</v>
      </c>
      <c r="F51" t="str">
        <f>IF(Results!M50="N.D.", "N.D.",(Results!M50-AVERAGE(Results!M$67:M$69)))</f>
        <v>N.D.</v>
      </c>
      <c r="G51" t="str">
        <f>IF(Results!N50="N.D.", "N.D.",(Results!N50-AVERAGE(Results!N$67:N$69)))</f>
        <v>N.D.</v>
      </c>
      <c r="H51" t="str">
        <f>IF(Results!O50="N.D.", "N.D.",(Results!O50-AVERAGE(Results!O$67:O$69)))</f>
        <v>N.D.</v>
      </c>
      <c r="I51" t="str">
        <f>IF(Results!P50="N.D.", "N.D.",(Results!P50-AVERAGE(Results!P$67:P$69)))</f>
        <v>N.D.</v>
      </c>
      <c r="J51" t="str">
        <f>IF(Results!Q50="N.D.", "N.D.",(Results!Q50-AVERAGE(Results!Q$67:Q$69)))</f>
        <v>N.D.</v>
      </c>
      <c r="K51" t="str">
        <f>IF(Results!R50="N.D.", "N.D.",(Results!R50-AVERAGE(Results!R$67:R$69)))</f>
        <v>N.D.</v>
      </c>
      <c r="L51" t="str">
        <f>IF(Results!S50="N.D.", "N.D.",(Results!S50-AVERAGE(Results!S$67:S$69)))</f>
        <v>N.D.</v>
      </c>
      <c r="M51" t="str">
        <f>IF(Results!T50="N.D.", "N.D.",(Results!T50-AVERAGE(Results!T$67:T$69)))</f>
        <v>N.D.</v>
      </c>
      <c r="N51" t="str">
        <f>IF(Results!U50="N.D.", "N.D.",(Results!U50-AVERAGE(Results!U$67:U$69)))</f>
        <v>N.D.</v>
      </c>
      <c r="O51" t="str">
        <f>IF(Results!V50="N.D.", "N.D.",(Results!V50-AVERAGE(Results!V$67:V$69)))</f>
        <v>N.D.</v>
      </c>
      <c r="P51" t="str">
        <f>IF(Results!W50="N.D.", "N.D.",(Results!W50-AVERAGE(Results!W$67:W$69)))</f>
        <v>N.D.</v>
      </c>
      <c r="Q51" t="str">
        <f>IF(Results!X50="N.D.", "N.D.",(Results!X50-AVERAGE(Results!X$67:X$69)))</f>
        <v>N.D.</v>
      </c>
      <c r="R51" t="str">
        <f>IF(Results!Y50="N.D.", "N.D.",(Results!Y50-AVERAGE(Results!Y$67:Y$69)))</f>
        <v>N.D.</v>
      </c>
      <c r="S51" t="str">
        <f>IF(Results!Z50="N.D.", "N.D.",(Results!Z50-AVERAGE(Results!Z$67:Z$69)))</f>
        <v>N.D.</v>
      </c>
      <c r="T51">
        <f>IF(Results!AA50="N.D.", "N.D.",(Results!AA50-AVERAGE(Results!AA$67:AA$69)))</f>
        <v>5.811411286666667</v>
      </c>
      <c r="U51" t="str">
        <f>IF(Results!AB50="N.D.", "N.D.",(Results!AB50-AVERAGE(Results!AB$67:AB$69)))</f>
        <v>N.D.</v>
      </c>
      <c r="V51">
        <f>IF(Results!AC50="N.D.", "N.D.",(Results!AC50-AVERAGE(Results!AC$67:AC$69)))</f>
        <v>5.3807304100000017</v>
      </c>
      <c r="W51">
        <f>IF(Results!AD50="N.D.", "N.D.",(Results!AD50-AVERAGE(Results!AD$67:AD$69)))</f>
        <v>4.4714508533333301</v>
      </c>
      <c r="X51">
        <f>IF(Results!AE50="N.D.", "N.D.",(Results!AE50-AVERAGE(Results!AE$67:AE$69)))</f>
        <v>4.8026067399999981</v>
      </c>
      <c r="Y51">
        <f>IF(Results!AF50="N.D.", "N.D.",(Results!AF50-AVERAGE(Results!AF$67:AF$69)))</f>
        <v>5.2257775933333317</v>
      </c>
      <c r="Z51" t="str">
        <f>IF(Results!AH50="N.D.", "N.D.",(Results!AH50-AVERAGE(Results!AH$67:AH$69)))</f>
        <v>N.D.</v>
      </c>
      <c r="AA51" t="str">
        <f>IF(Results!AI50="N.D.", "N.D.",(Results!AI50-AVERAGE(Results!AI$67:AI$69)))</f>
        <v>N.D.</v>
      </c>
      <c r="AB51" t="str">
        <f>IF(Results!AJ50="N.D.", "N.D.",(Results!AJ50-AVERAGE(Results!AJ$67:AJ$69)))</f>
        <v>N.D.</v>
      </c>
      <c r="AC51" t="str">
        <f>IF(Results!AK50="N.D.", "N.D.",(Results!AK50-AVERAGE(Results!AK$67:AK$69)))</f>
        <v>N.D.</v>
      </c>
      <c r="AD51" t="str">
        <f>IF(Results!AL50="N.D.", "N.D.",(Results!AL50-AVERAGE(Results!AL$67:AL$69)))</f>
        <v>N.D.</v>
      </c>
      <c r="AE51" t="str">
        <f>IF(Results!AM50="N.D.", "N.D.",(Results!AM50-AVERAGE(Results!AM$67:AM$69)))</f>
        <v>N.D.</v>
      </c>
      <c r="AF51" t="str">
        <f>IF(Results!AN50="N.D.", "N.D.",(Results!AN50-AVERAGE(Results!AN$67:AN$69)))</f>
        <v>N.D.</v>
      </c>
      <c r="AG51">
        <f>IF(Results!AO50="N.D.", "N.D.",(Results!AO50-AVERAGE(Results!AO$67:AO$69)))</f>
        <v>7.0127219333333333</v>
      </c>
      <c r="AH51" t="str">
        <f>IF(Results!AP50="N.D.", "N.D.",(Results!AP50-AVERAGE(Results!AP$67:AP$69)))</f>
        <v>N.D.</v>
      </c>
      <c r="AI51" t="str">
        <f>IF(Results!AQ50="N.D.", "N.D.",(Results!AQ50-AVERAGE(Results!AQ$67:AQ$69)))</f>
        <v>N.D.</v>
      </c>
      <c r="AJ51" t="str">
        <f>IF(Results!AR50="N.D.", "N.D.",(Results!AR50-AVERAGE(Results!AR$67:AR$69)))</f>
        <v>N.D.</v>
      </c>
      <c r="AK51" t="str">
        <f>IF(Results!AS50="N.D.", "N.D.",(Results!AS50-AVERAGE(Results!AS$67:AS$69)))</f>
        <v>N.D.</v>
      </c>
      <c r="AL51" t="str">
        <f>IF(Results!AT50="N.D.", "N.D.",(Results!AT50-AVERAGE(Results!AT$67:AT$69)))</f>
        <v>N.D.</v>
      </c>
      <c r="AM51" t="str">
        <f>IF(Results!AU50="N.D.", "N.D.",(Results!AU50-AVERAGE(Results!AU$67:AU$69)))</f>
        <v>N.D.</v>
      </c>
      <c r="AN51" t="str">
        <f>IF(Results!AV50="N.D.", "N.D.",(Results!AV50-AVERAGE(Results!AV$67:AV$69)))</f>
        <v>N.D.</v>
      </c>
      <c r="AO51" t="str">
        <f>IF(Results!AW50="N.D.", "N.D.",(Results!AW50-AVERAGE(Results!AW$67:AW$69)))</f>
        <v>N.D.</v>
      </c>
      <c r="AP51" t="str">
        <f>IF(Results!AX50="N.D.", "N.D.",(Results!AX50-AVERAGE(Results!AX$67:AX$69)))</f>
        <v>N.D.</v>
      </c>
      <c r="AQ51" t="str">
        <f>IF(Results!AY50="N.D.", "N.D.",(Results!AY50-AVERAGE(Results!AY$67:AY$69)))</f>
        <v>N.D.</v>
      </c>
      <c r="AR51" t="str">
        <f>IF(Results!AZ50="N.D.", "N.D.",(Results!AZ50-AVERAGE(Results!AZ$67:AZ$69)))</f>
        <v>N.D.</v>
      </c>
      <c r="AS51" t="str">
        <f>IF(Results!BA50="N.D.", "N.D.",(Results!BA50-AVERAGE(Results!BA$67:BA$69)))</f>
        <v>N.D.</v>
      </c>
      <c r="AT51" t="str">
        <f>IF(Results!BB50="N.D.", "N.D.",(Results!BB50-AVERAGE(Results!BB$67:BB$69)))</f>
        <v>N.D.</v>
      </c>
      <c r="AU51" t="str">
        <f>IF(Results!BC50="N.D.", "N.D.",(Results!BC50-AVERAGE(Results!BC$67:BC$69)))</f>
        <v>N.D.</v>
      </c>
      <c r="AV51" t="str">
        <f>IF(Results!BD50="N.D.", "N.D.",(Results!BD50-AVERAGE(Results!BD$67:BD$69)))</f>
        <v>N.D.</v>
      </c>
      <c r="AW51" t="str">
        <f>IF(Results!BE50="N.D.", "N.D.",(Results!BE50-AVERAGE(Results!BE$67:BE$69)))</f>
        <v>N.D.</v>
      </c>
      <c r="AX51" t="str">
        <f>IF(Results!BF50="N.D.", "N.D.",(Results!BF50-AVERAGE(Results!BF$67:BF$69)))</f>
        <v>N.D.</v>
      </c>
      <c r="AY51" t="str">
        <f>IF(Results!BG50="N.D.", "N.D.",(Results!BG50-AVERAGE(Results!BG$67:BG$69)))</f>
        <v>N.D.</v>
      </c>
      <c r="AZ51" t="str">
        <f>IF(Results!BH50="N.D.", "N.D.",(Results!BH50-AVERAGE(Results!BH$67:BH$69)))</f>
        <v>N.D.</v>
      </c>
      <c r="BA51" t="str">
        <f>IF(Results!BI50="N.D.", "N.D.",(Results!BI50-AVERAGE(Results!BI$67:BI$69)))</f>
        <v>N.D.</v>
      </c>
      <c r="BB51" t="str">
        <f>IF(Results!BJ50="N.D.", "N.D.",(Results!BJ50-AVERAGE(Results!BJ$67:BJ$69)))</f>
        <v>N.D.</v>
      </c>
      <c r="BC51" t="str">
        <f>IF(Results!BK50="N.D.", "N.D.",(Results!BK50-AVERAGE(Results!BK$67:BK$69)))</f>
        <v>N.D.</v>
      </c>
      <c r="BD51" t="str">
        <f>IF(Results!BL50="N.D.", "N.D.",(Results!BL50-AVERAGE(Results!BL$67:BL$69)))</f>
        <v>N.D.</v>
      </c>
      <c r="BE51" t="str">
        <f>IF(Results!BM50="N.D.", "N.D.",(Results!BM50-AVERAGE(Results!BM$67:BM$69)))</f>
        <v>N.D.</v>
      </c>
      <c r="BF51" t="str">
        <f>IF(Results!BN50="N.D.", "N.D.",(Results!BN50-AVERAGE(Results!BN$67:BN$69)))</f>
        <v>N.D.</v>
      </c>
      <c r="BG51" t="str">
        <f>IF(Results!BO50="N.D.", "N.D.",(Results!BO50-AVERAGE(Results!BO$67:BO$69)))</f>
        <v>N.D.</v>
      </c>
      <c r="BH51" t="str">
        <f>IF(Results!BP50="N.D.", "N.D.",(Results!BP50-AVERAGE(Results!BP$67:BP$69)))</f>
        <v>N.D.</v>
      </c>
      <c r="BI51" t="str">
        <f>IF(Results!BQ50="N.D.", "N.D.",(Results!BQ50-AVERAGE(Results!BQ$67:BQ$69)))</f>
        <v>N.D.</v>
      </c>
      <c r="BJ51" t="str">
        <f>IF(Results!BR50="N.D.", "N.D.",(Results!BR50-AVERAGE(Results!BR$67:BR$69)))</f>
        <v>N.D.</v>
      </c>
      <c r="BK51" t="str">
        <f>IF(Results!BS50="N.D.", "N.D.",(Results!BS50-AVERAGE(Results!BS$67:BS$69)))</f>
        <v>N.D.</v>
      </c>
      <c r="BL51" t="str">
        <f>IF(Results!BT50="N.D.", "N.D.",(Results!BT50-AVERAGE(Results!BT$67:BT$69)))</f>
        <v>N.D.</v>
      </c>
      <c r="BM51" t="str">
        <f>IF(Results!BU50="N.D.", "N.D.",(Results!BU50-AVERAGE(Results!BU$67:BU$69)))</f>
        <v>N.D.</v>
      </c>
      <c r="BN51" t="str">
        <f>IF(Results!BV50="N.D.", "N.D.",(Results!BV50-AVERAGE(Results!BV$67:BV$69)))</f>
        <v>N.D.</v>
      </c>
      <c r="BO51" t="str">
        <f>IF(Results!BW50="N.D.", "N.D.",(Results!BW50-AVERAGE(Results!BW$67:BW$69)))</f>
        <v>N.D.</v>
      </c>
      <c r="BP51" t="str">
        <f>IF(Results!BX50="N.D.", "N.D.",(Results!BX50-AVERAGE(Results!BX$67:BX$69)))</f>
        <v>N.D.</v>
      </c>
      <c r="BQ51" t="str">
        <f>IF(Results!BY50="N.D.", "N.D.",(Results!BY50-AVERAGE(Results!BY$67:BY$69)))</f>
        <v>N.D.</v>
      </c>
      <c r="BR51" t="str">
        <f>IF(Results!BZ50="N.D.", "N.D.",(Results!BZ50-AVERAGE(Results!BZ$67:BZ$69)))</f>
        <v>N.D.</v>
      </c>
      <c r="BS51" t="str">
        <f>IF(Results!CA50="N.D.", "N.D.",(Results!CA50-AVERAGE(Results!CA$67:CA$69)))</f>
        <v>N.D.</v>
      </c>
      <c r="BT51" t="str">
        <f>IF(Results!CB50="N.D.", "N.D.",(Results!CB50-AVERAGE(Results!CB$67:CB$69)))</f>
        <v>N.D.</v>
      </c>
      <c r="BU51" t="str">
        <f>IF(Results!CC50="N.D.", "N.D.",(Results!CC50-AVERAGE(Results!CC$67:CC$69)))</f>
        <v>N.D.</v>
      </c>
      <c r="BV51" t="str">
        <f>IF(Results!CD50="N.D.", "N.D.",(Results!CD50-AVERAGE(Results!CD$67:CD$69)))</f>
        <v>N.D.</v>
      </c>
      <c r="BW51" t="str">
        <f>IF(Results!CE50="N.D.", "N.D.",(Results!CE50-AVERAGE(Results!CE$67:CE$69)))</f>
        <v>N.D.</v>
      </c>
      <c r="BX51" t="str">
        <f>IF(Results!CF50="N.D.", "N.D.",(Results!CF50-AVERAGE(Results!CF$67:CF$69)))</f>
        <v>N.D.</v>
      </c>
      <c r="BY51" t="str">
        <f>IF(Results!CG50="N.D.", "N.D.",(Results!CG50-AVERAGE(Results!CG$67:CG$69)))</f>
        <v>N.D.</v>
      </c>
      <c r="BZ51" t="str">
        <f>IF(Results!CH50="N.D.", "N.D.",(Results!CH50-AVERAGE(Results!CH$67:CH$69)))</f>
        <v>N.D.</v>
      </c>
      <c r="CA51" t="str">
        <f>IF(Results!CI50="N.D.", "N.D.",(Results!CI50-AVERAGE(Results!CI$67:CI$69)))</f>
        <v>N.D.</v>
      </c>
      <c r="CB51" t="str">
        <f>IF(Results!CJ50="N.D.", "N.D.",(Results!CJ50-AVERAGE(Results!CJ$67:CJ$69)))</f>
        <v>N.D.</v>
      </c>
      <c r="CC51" t="str">
        <f>IF(Results!CK50="N.D.", "N.D.",(Results!CK50-AVERAGE(Results!CK$67:CK$69)))</f>
        <v>N.D.</v>
      </c>
      <c r="CD51" t="str">
        <f>IF(Results!CL50="N.D.", "N.D.",(Results!CL50-AVERAGE(Results!CL$67:CL$69)))</f>
        <v>N.D.</v>
      </c>
      <c r="CE51" t="str">
        <f>IF(Results!CM50="N.D.", "N.D.",(Results!CM50-AVERAGE(Results!CM$67:CM$69)))</f>
        <v>N.D.</v>
      </c>
      <c r="CF51" t="str">
        <f>IF(Results!CO50="N.D.", "N.D.",(Results!CO50-AVERAGE(Results!CO$67:CO$69)))</f>
        <v>N.D.</v>
      </c>
      <c r="CG51" t="str">
        <f>IF(Results!CP50="N.D.", "N.D.",(Results!CP50-AVERAGE(Results!CP$67:CP$69)))</f>
        <v>N.D.</v>
      </c>
      <c r="CH51" t="str">
        <f>IF(Results!CQ50="N.D.", "N.D.",(Results!CQ50-AVERAGE(Results!CQ$67:CQ$69)))</f>
        <v>N.D.</v>
      </c>
      <c r="CI51" t="str">
        <f>IF(Results!CR50="N.D.", "N.D.",(Results!CR50-AVERAGE(Results!CR$67:CR$69)))</f>
        <v>N.D.</v>
      </c>
    </row>
    <row r="52" spans="1:87">
      <c r="A52" s="1" t="s">
        <v>2455</v>
      </c>
      <c r="B52">
        <f>IF(Results!I51="N.D.", "N.D.",(Results!I51-AVERAGE(Results!I$67:I$69)))</f>
        <v>3.0288282866666663</v>
      </c>
      <c r="C52">
        <f>IF(Results!J51="N.D.", "N.D.",(Results!J51-AVERAGE(Results!J$67:J$69)))</f>
        <v>2.8394492366666668</v>
      </c>
      <c r="D52">
        <f>IF(Results!K51="N.D.", "N.D.",(Results!K51-AVERAGE(Results!K$67:K$69)))</f>
        <v>6.1986770399999997</v>
      </c>
      <c r="E52" t="str">
        <f>IF(Results!L51="N.D.", "N.D.",(Results!L51-AVERAGE(Results!L$67:L$69)))</f>
        <v>N.D.</v>
      </c>
      <c r="F52">
        <f>IF(Results!M51="N.D.", "N.D.",(Results!M51-AVERAGE(Results!M$67:M$69)))</f>
        <v>6.5998739200000003</v>
      </c>
      <c r="G52">
        <f>IF(Results!N51="N.D.", "N.D.",(Results!N51-AVERAGE(Results!N$67:N$69)))</f>
        <v>2.630157484999998</v>
      </c>
      <c r="H52">
        <f>IF(Results!O51="N.D.", "N.D.",(Results!O51-AVERAGE(Results!O$67:O$69)))</f>
        <v>2.554294033333333</v>
      </c>
      <c r="I52">
        <f>IF(Results!P51="N.D.", "N.D.",(Results!P51-AVERAGE(Results!P$67:P$69)))</f>
        <v>4.8034439166666658</v>
      </c>
      <c r="J52">
        <f>IF(Results!Q51="N.D.", "N.D.",(Results!Q51-AVERAGE(Results!Q$67:Q$69)))</f>
        <v>2.9927501366666647</v>
      </c>
      <c r="K52">
        <f>IF(Results!R51="N.D.", "N.D.",(Results!R51-AVERAGE(Results!R$67:R$69)))</f>
        <v>3.0802946633333352</v>
      </c>
      <c r="L52">
        <f>IF(Results!S51="N.D.", "N.D.",(Results!S51-AVERAGE(Results!S$67:S$69)))</f>
        <v>3.13399495333333</v>
      </c>
      <c r="M52">
        <f>IF(Results!T51="N.D.", "N.D.",(Results!T51-AVERAGE(Results!T$67:T$69)))</f>
        <v>2.3936218199999981</v>
      </c>
      <c r="N52">
        <f>IF(Results!U51="N.D.", "N.D.",(Results!U51-AVERAGE(Results!U$67:U$69)))</f>
        <v>6.8037284649999989</v>
      </c>
      <c r="O52" t="str">
        <f>IF(Results!V51="N.D.", "N.D.",(Results!V51-AVERAGE(Results!V$67:V$69)))</f>
        <v>N.D.</v>
      </c>
      <c r="P52" t="str">
        <f>IF(Results!W51="N.D.", "N.D.",(Results!W51-AVERAGE(Results!W$67:W$69)))</f>
        <v>N.D.</v>
      </c>
      <c r="Q52">
        <f>IF(Results!X51="N.D.", "N.D.",(Results!X51-AVERAGE(Results!X$67:X$69)))</f>
        <v>2.957516560000002</v>
      </c>
      <c r="R52" t="str">
        <f>IF(Results!Y51="N.D.", "N.D.",(Results!Y51-AVERAGE(Results!Y$67:Y$69)))</f>
        <v>N.D.</v>
      </c>
      <c r="S52" t="str">
        <f>IF(Results!Z51="N.D.", "N.D.",(Results!Z51-AVERAGE(Results!Z$67:Z$69)))</f>
        <v>N.D.</v>
      </c>
      <c r="T52">
        <f>IF(Results!AA51="N.D.", "N.D.",(Results!AA51-AVERAGE(Results!AA$67:AA$69)))</f>
        <v>4.0259830666666669</v>
      </c>
      <c r="U52">
        <f>IF(Results!AB51="N.D.", "N.D.",(Results!AB51-AVERAGE(Results!AB$67:AB$69)))</f>
        <v>4.7693507966666662</v>
      </c>
      <c r="V52">
        <f>IF(Results!AC51="N.D.", "N.D.",(Results!AC51-AVERAGE(Results!AC$67:AC$69)))</f>
        <v>4.5876197200000028</v>
      </c>
      <c r="W52">
        <f>IF(Results!AD51="N.D.", "N.D.",(Results!AD51-AVERAGE(Results!AD$67:AD$69)))</f>
        <v>4.9137743933333304</v>
      </c>
      <c r="X52">
        <f>IF(Results!AE51="N.D.", "N.D.",(Results!AE51-AVERAGE(Results!AE$67:AE$69)))</f>
        <v>3.2472979399999993</v>
      </c>
      <c r="Y52">
        <f>IF(Results!AF51="N.D.", "N.D.",(Results!AF51-AVERAGE(Results!AF$67:AF$69)))</f>
        <v>4.8357294133333344</v>
      </c>
      <c r="Z52">
        <f>IF(Results!AH51="N.D.", "N.D.",(Results!AH51-AVERAGE(Results!AH$67:AH$69)))</f>
        <v>5.9222185199999977</v>
      </c>
      <c r="AA52" t="str">
        <f>IF(Results!AI51="N.D.", "N.D.",(Results!AI51-AVERAGE(Results!AI$67:AI$69)))</f>
        <v>N.D.</v>
      </c>
      <c r="AB52" t="str">
        <f>IF(Results!AJ51="N.D.", "N.D.",(Results!AJ51-AVERAGE(Results!AJ$67:AJ$69)))</f>
        <v>N.D.</v>
      </c>
      <c r="AC52" t="str">
        <f>IF(Results!AK51="N.D.", "N.D.",(Results!AK51-AVERAGE(Results!AK$67:AK$69)))</f>
        <v>N.D.</v>
      </c>
      <c r="AD52" t="str">
        <f>IF(Results!AL51="N.D.", "N.D.",(Results!AL51-AVERAGE(Results!AL$67:AL$69)))</f>
        <v>N.D.</v>
      </c>
      <c r="AE52">
        <f>IF(Results!AM51="N.D.", "N.D.",(Results!AM51-AVERAGE(Results!AM$67:AM$69)))</f>
        <v>6.386456306666668</v>
      </c>
      <c r="AF52" t="str">
        <f>IF(Results!AN51="N.D.", "N.D.",(Results!AN51-AVERAGE(Results!AN$67:AN$69)))</f>
        <v>N.D.</v>
      </c>
      <c r="AG52" t="str">
        <f>IF(Results!AO51="N.D.", "N.D.",(Results!AO51-AVERAGE(Results!AO$67:AO$69)))</f>
        <v>N.D.</v>
      </c>
      <c r="AH52" t="str">
        <f>IF(Results!AP51="N.D.", "N.D.",(Results!AP51-AVERAGE(Results!AP$67:AP$69)))</f>
        <v>N.D.</v>
      </c>
      <c r="AI52" t="str">
        <f>IF(Results!AQ51="N.D.", "N.D.",(Results!AQ51-AVERAGE(Results!AQ$67:AQ$69)))</f>
        <v>N.D.</v>
      </c>
      <c r="AJ52">
        <f>IF(Results!AR51="N.D.", "N.D.",(Results!AR51-AVERAGE(Results!AR$67:AR$69)))</f>
        <v>8.2661670533333353</v>
      </c>
      <c r="AK52">
        <f>IF(Results!AS51="N.D.", "N.D.",(Results!AS51-AVERAGE(Results!AS$67:AS$69)))</f>
        <v>5.8030840700000006</v>
      </c>
      <c r="AL52" t="str">
        <f>IF(Results!AT51="N.D.", "N.D.",(Results!AT51-AVERAGE(Results!AT$67:AT$69)))</f>
        <v>N.D.</v>
      </c>
      <c r="AM52" t="str">
        <f>IF(Results!AU51="N.D.", "N.D.",(Results!AU51-AVERAGE(Results!AU$67:AU$69)))</f>
        <v>N.D.</v>
      </c>
      <c r="AN52" t="str">
        <f>IF(Results!AV51="N.D.", "N.D.",(Results!AV51-AVERAGE(Results!AV$67:AV$69)))</f>
        <v>N.D.</v>
      </c>
      <c r="AO52">
        <f>IF(Results!AW51="N.D.", "N.D.",(Results!AW51-AVERAGE(Results!AW$67:AW$69)))</f>
        <v>6.5672151049999989</v>
      </c>
      <c r="AP52" t="str">
        <f>IF(Results!AX51="N.D.", "N.D.",(Results!AX51-AVERAGE(Results!AX$67:AX$69)))</f>
        <v>N.D.</v>
      </c>
      <c r="AQ52">
        <f>IF(Results!AY51="N.D.", "N.D.",(Results!AY51-AVERAGE(Results!AY$67:AY$69)))</f>
        <v>2.3964153166666655</v>
      </c>
      <c r="AR52">
        <f>IF(Results!AZ51="N.D.", "N.D.",(Results!AZ51-AVERAGE(Results!AZ$67:AZ$69)))</f>
        <v>2.7214926450000014</v>
      </c>
      <c r="AS52">
        <f>IF(Results!BA51="N.D.", "N.D.",(Results!BA51-AVERAGE(Results!BA$67:BA$69)))</f>
        <v>0.58864984999999947</v>
      </c>
      <c r="AT52">
        <f>IF(Results!BB51="N.D.", "N.D.",(Results!BB51-AVERAGE(Results!BB$67:BB$69)))</f>
        <v>4.2894337699999987</v>
      </c>
      <c r="AU52">
        <f>IF(Results!BC51="N.D.", "N.D.",(Results!BC51-AVERAGE(Results!BC$67:BC$69)))</f>
        <v>-0.18332275000000209</v>
      </c>
      <c r="AV52">
        <f>IF(Results!BD51="N.D.", "N.D.",(Results!BD51-AVERAGE(Results!BD$67:BD$69)))</f>
        <v>3.1240817266666667</v>
      </c>
      <c r="AW52" t="str">
        <f>IF(Results!BE51="N.D.", "N.D.",(Results!BE51-AVERAGE(Results!BE$67:BE$69)))</f>
        <v>N.D.</v>
      </c>
      <c r="AX52">
        <f>IF(Results!BF51="N.D.", "N.D.",(Results!BF51-AVERAGE(Results!BF$67:BF$69)))</f>
        <v>7.0135456849999969</v>
      </c>
      <c r="AY52" t="str">
        <f>IF(Results!BG51="N.D.", "N.D.",(Results!BG51-AVERAGE(Results!BG$67:BG$69)))</f>
        <v>N.D.</v>
      </c>
      <c r="AZ52" t="str">
        <f>IF(Results!BH51="N.D.", "N.D.",(Results!BH51-AVERAGE(Results!BH$67:BH$69)))</f>
        <v>N.D.</v>
      </c>
      <c r="BA52">
        <f>IF(Results!BI51="N.D.", "N.D.",(Results!BI51-AVERAGE(Results!BI$67:BI$69)))</f>
        <v>4.5701733000000004</v>
      </c>
      <c r="BB52" t="str">
        <f>IF(Results!BJ51="N.D.", "N.D.",(Results!BJ51-AVERAGE(Results!BJ$67:BJ$69)))</f>
        <v>N.D.</v>
      </c>
      <c r="BC52" t="str">
        <f>IF(Results!BK51="N.D.", "N.D.",(Results!BK51-AVERAGE(Results!BK$67:BK$69)))</f>
        <v>N.D.</v>
      </c>
      <c r="BD52">
        <f>IF(Results!BL51="N.D.", "N.D.",(Results!BL51-AVERAGE(Results!BL$67:BL$69)))</f>
        <v>1.4140142466666639</v>
      </c>
      <c r="BE52">
        <f>IF(Results!BM51="N.D.", "N.D.",(Results!BM51-AVERAGE(Results!BM$67:BM$69)))</f>
        <v>2.1849466599999978</v>
      </c>
      <c r="BF52" t="str">
        <f>IF(Results!BN51="N.D.", "N.D.",(Results!BN51-AVERAGE(Results!BN$67:BN$69)))</f>
        <v>N.D.</v>
      </c>
      <c r="BG52">
        <f>IF(Results!BO51="N.D.", "N.D.",(Results!BO51-AVERAGE(Results!BO$67:BO$69)))</f>
        <v>3.3395858233333335</v>
      </c>
      <c r="BH52" t="str">
        <f>IF(Results!BP51="N.D.", "N.D.",(Results!BP51-AVERAGE(Results!BP$67:BP$69)))</f>
        <v>N.D.</v>
      </c>
      <c r="BI52" t="str">
        <f>IF(Results!BQ51="N.D.", "N.D.",(Results!BQ51-AVERAGE(Results!BQ$67:BQ$69)))</f>
        <v>N.D.</v>
      </c>
      <c r="BJ52" t="str">
        <f>IF(Results!BR51="N.D.", "N.D.",(Results!BR51-AVERAGE(Results!BR$67:BR$69)))</f>
        <v>N.D.</v>
      </c>
      <c r="BK52">
        <f>IF(Results!BS51="N.D.", "N.D.",(Results!BS51-AVERAGE(Results!BS$67:BS$69)))</f>
        <v>4.2898879500000007</v>
      </c>
      <c r="BL52">
        <f>IF(Results!BT51="N.D.", "N.D.",(Results!BT51-AVERAGE(Results!BT$67:BT$69)))</f>
        <v>13.459119506666667</v>
      </c>
      <c r="BM52" t="str">
        <f>IF(Results!BU51="N.D.", "N.D.",(Results!BU51-AVERAGE(Results!BU$67:BU$69)))</f>
        <v>N.D.</v>
      </c>
      <c r="BN52" t="str">
        <f>IF(Results!BV51="N.D.", "N.D.",(Results!BV51-AVERAGE(Results!BV$67:BV$69)))</f>
        <v>N.D.</v>
      </c>
      <c r="BO52">
        <f>IF(Results!BW51="N.D.", "N.D.",(Results!BW51-AVERAGE(Results!BW$67:BW$69)))</f>
        <v>3.9488887733333335</v>
      </c>
      <c r="BP52" t="str">
        <f>IF(Results!BX51="N.D.", "N.D.",(Results!BX51-AVERAGE(Results!BX$67:BX$69)))</f>
        <v>N.D.</v>
      </c>
      <c r="BQ52">
        <f>IF(Results!BY51="N.D.", "N.D.",(Results!BY51-AVERAGE(Results!BY$67:BY$69)))</f>
        <v>0.90875900333333348</v>
      </c>
      <c r="BR52">
        <f>IF(Results!BZ51="N.D.", "N.D.",(Results!BZ51-AVERAGE(Results!BZ$67:BZ$69)))</f>
        <v>3.8934259066666641</v>
      </c>
      <c r="BS52">
        <f>IF(Results!CA51="N.D.", "N.D.",(Results!CA51-AVERAGE(Results!CA$67:CA$69)))</f>
        <v>2.9069416699999984</v>
      </c>
      <c r="BT52" t="str">
        <f>IF(Results!CB51="N.D.", "N.D.",(Results!CB51-AVERAGE(Results!CB$67:CB$69)))</f>
        <v>N.D.</v>
      </c>
      <c r="BU52" t="str">
        <f>IF(Results!CC51="N.D.", "N.D.",(Results!CC51-AVERAGE(Results!CC$67:CC$69)))</f>
        <v>N.D.</v>
      </c>
      <c r="BV52" t="str">
        <f>IF(Results!CD51="N.D.", "N.D.",(Results!CD51-AVERAGE(Results!CD$67:CD$69)))</f>
        <v>N.D.</v>
      </c>
      <c r="BW52" t="str">
        <f>IF(Results!CE51="N.D.", "N.D.",(Results!CE51-AVERAGE(Results!CE$67:CE$69)))</f>
        <v>N.D.</v>
      </c>
      <c r="BX52" t="str">
        <f>IF(Results!CF51="N.D.", "N.D.",(Results!CF51-AVERAGE(Results!CF$67:CF$69)))</f>
        <v>N.D.</v>
      </c>
      <c r="BY52" t="str">
        <f>IF(Results!CG51="N.D.", "N.D.",(Results!CG51-AVERAGE(Results!CG$67:CG$69)))</f>
        <v>N.D.</v>
      </c>
      <c r="BZ52" t="str">
        <f>IF(Results!CH51="N.D.", "N.D.",(Results!CH51-AVERAGE(Results!CH$67:CH$69)))</f>
        <v>N.D.</v>
      </c>
      <c r="CA52">
        <f>IF(Results!CI51="N.D.", "N.D.",(Results!CI51-AVERAGE(Results!CI$67:CI$69)))</f>
        <v>6.8399323400000007</v>
      </c>
      <c r="CB52">
        <f>IF(Results!CJ51="N.D.", "N.D.",(Results!CJ51-AVERAGE(Results!CJ$67:CJ$69)))</f>
        <v>0.54763514333333418</v>
      </c>
      <c r="CC52" t="str">
        <f>IF(Results!CK51="N.D.", "N.D.",(Results!CK51-AVERAGE(Results!CK$67:CK$69)))</f>
        <v>N.D.</v>
      </c>
      <c r="CD52">
        <f>IF(Results!CL51="N.D.", "N.D.",(Results!CL51-AVERAGE(Results!CL$67:CL$69)))</f>
        <v>3.4290465333333309</v>
      </c>
      <c r="CE52">
        <f>IF(Results!CM51="N.D.", "N.D.",(Results!CM51-AVERAGE(Results!CM$67:CM$69)))</f>
        <v>0.76616778666666363</v>
      </c>
      <c r="CF52" t="str">
        <f>IF(Results!CO51="N.D.", "N.D.",(Results!CO51-AVERAGE(Results!CO$67:CO$69)))</f>
        <v>N.D.</v>
      </c>
      <c r="CG52" t="str">
        <f>IF(Results!CP51="N.D.", "N.D.",(Results!CP51-AVERAGE(Results!CP$67:CP$69)))</f>
        <v>N.D.</v>
      </c>
      <c r="CH52">
        <f>IF(Results!CQ51="N.D.", "N.D.",(Results!CQ51-AVERAGE(Results!CQ$67:CQ$69)))</f>
        <v>1.2007128300000005</v>
      </c>
      <c r="CI52">
        <f>IF(Results!CR51="N.D.", "N.D.",(Results!CR51-AVERAGE(Results!CR$67:CR$69)))</f>
        <v>4.9118338349999995</v>
      </c>
    </row>
    <row r="53" spans="1:87">
      <c r="A53" s="1" t="s">
        <v>2456</v>
      </c>
      <c r="B53">
        <f>IF(Results!I52="N.D.", "N.D.",(Results!I52-AVERAGE(Results!I$67:I$69)))</f>
        <v>-0.7680988633333321</v>
      </c>
      <c r="C53">
        <f>IF(Results!J52="N.D.", "N.D.",(Results!J52-AVERAGE(Results!J$67:J$69)))</f>
        <v>8.5512866666665133E-2</v>
      </c>
      <c r="D53">
        <f>IF(Results!K52="N.D.", "N.D.",(Results!K52-AVERAGE(Results!K$67:K$69)))</f>
        <v>0.92693157999999798</v>
      </c>
      <c r="E53">
        <f>IF(Results!L52="N.D.", "N.D.",(Results!L52-AVERAGE(Results!L$67:L$69)))</f>
        <v>1.7467467999999968</v>
      </c>
      <c r="F53">
        <f>IF(Results!M52="N.D.", "N.D.",(Results!M52-AVERAGE(Results!M$67:M$69)))</f>
        <v>0.37330821000000114</v>
      </c>
      <c r="G53">
        <f>IF(Results!N52="N.D.", "N.D.",(Results!N52-AVERAGE(Results!N$67:N$69)))</f>
        <v>1.6303522149999985</v>
      </c>
      <c r="H53">
        <f>IF(Results!O52="N.D.", "N.D.",(Results!O52-AVERAGE(Results!O$67:O$69)))</f>
        <v>1.3045071333333329</v>
      </c>
      <c r="I53">
        <f>IF(Results!P52="N.D.", "N.D.",(Results!P52-AVERAGE(Results!P$67:P$69)))</f>
        <v>3.136772726666667</v>
      </c>
      <c r="J53">
        <f>IF(Results!Q52="N.D.", "N.D.",(Results!Q52-AVERAGE(Results!Q$67:Q$69)))</f>
        <v>1.1837455466666658</v>
      </c>
      <c r="K53">
        <f>IF(Results!R52="N.D.", "N.D.",(Results!R52-AVERAGE(Results!R$67:R$69)))</f>
        <v>1.7835516033333345</v>
      </c>
      <c r="L53" t="str">
        <f>IF(Results!S52="N.D.", "N.D.",(Results!S52-AVERAGE(Results!S$67:S$69)))</f>
        <v>N.D.</v>
      </c>
      <c r="M53">
        <f>IF(Results!T52="N.D.", "N.D.",(Results!T52-AVERAGE(Results!T$67:T$69)))</f>
        <v>0.87609291999999783</v>
      </c>
      <c r="N53">
        <f>IF(Results!U52="N.D.", "N.D.",(Results!U52-AVERAGE(Results!U$67:U$69)))</f>
        <v>2.1298740950000017</v>
      </c>
      <c r="O53">
        <f>IF(Results!V52="N.D.", "N.D.",(Results!V52-AVERAGE(Results!V$67:V$69)))</f>
        <v>0.3563133349999994</v>
      </c>
      <c r="P53">
        <f>IF(Results!W52="N.D.", "N.D.",(Results!W52-AVERAGE(Results!W$67:W$69)))</f>
        <v>1.473703099999998</v>
      </c>
      <c r="Q53">
        <f>IF(Results!X52="N.D.", "N.D.",(Results!X52-AVERAGE(Results!X$67:X$69)))</f>
        <v>0.99445413000000116</v>
      </c>
      <c r="R53">
        <f>IF(Results!Y52="N.D.", "N.D.",(Results!Y52-AVERAGE(Results!Y$67:Y$69)))</f>
        <v>0.40941353499999877</v>
      </c>
      <c r="S53">
        <f>IF(Results!Z52="N.D.", "N.D.",(Results!Z52-AVERAGE(Results!Z$67:Z$69)))</f>
        <v>-1.8289870066666687</v>
      </c>
      <c r="T53">
        <f>IF(Results!AA52="N.D.", "N.D.",(Results!AA52-AVERAGE(Results!AA$67:AA$69)))</f>
        <v>-1.3488738133333342</v>
      </c>
      <c r="U53">
        <f>IF(Results!AB52="N.D.", "N.D.",(Results!AB52-AVERAGE(Results!AB$67:AB$69)))</f>
        <v>-1.4830432933333331</v>
      </c>
      <c r="V53">
        <f>IF(Results!AC52="N.D.", "N.D.",(Results!AC52-AVERAGE(Results!AC$67:AC$69)))</f>
        <v>-1.6468302699999988</v>
      </c>
      <c r="W53">
        <f>IF(Results!AD52="N.D.", "N.D.",(Results!AD52-AVERAGE(Results!AD$67:AD$69)))</f>
        <v>-1.2529961166666688</v>
      </c>
      <c r="X53">
        <f>IF(Results!AE52="N.D.", "N.D.",(Results!AE52-AVERAGE(Results!AE$67:AE$69)))</f>
        <v>-1.0007975400000007</v>
      </c>
      <c r="Y53">
        <f>IF(Results!AF52="N.D.", "N.D.",(Results!AF52-AVERAGE(Results!AF$67:AF$69)))</f>
        <v>-1.0788166666666665</v>
      </c>
      <c r="Z53">
        <f>IF(Results!AH52="N.D.", "N.D.",(Results!AH52-AVERAGE(Results!AH$67:AH$69)))</f>
        <v>1.6583227199999975</v>
      </c>
      <c r="AA53">
        <f>IF(Results!AI52="N.D.", "N.D.",(Results!AI52-AVERAGE(Results!AI$67:AI$69)))</f>
        <v>-3.0134014266666682</v>
      </c>
      <c r="AB53">
        <f>IF(Results!AJ52="N.D.", "N.D.",(Results!AJ52-AVERAGE(Results!AJ$67:AJ$69)))</f>
        <v>-0.67808255333333634</v>
      </c>
      <c r="AC53">
        <f>IF(Results!AK52="N.D.", "N.D.",(Results!AK52-AVERAGE(Results!AK$67:AK$69)))</f>
        <v>1.50330047666667</v>
      </c>
      <c r="AD53">
        <f>IF(Results!AL52="N.D.", "N.D.",(Results!AL52-AVERAGE(Results!AL$67:AL$69)))</f>
        <v>0.2799930400000008</v>
      </c>
      <c r="AE53">
        <f>IF(Results!AM52="N.D.", "N.D.",(Results!AM52-AVERAGE(Results!AM$67:AM$69)))</f>
        <v>2.5275053566666674</v>
      </c>
      <c r="AF53">
        <f>IF(Results!AN52="N.D.", "N.D.",(Results!AN52-AVERAGE(Results!AN$67:AN$69)))</f>
        <v>1.3442619833333325</v>
      </c>
      <c r="AG53">
        <f>IF(Results!AO52="N.D.", "N.D.",(Results!AO52-AVERAGE(Results!AO$67:AO$69)))</f>
        <v>2.2195020833333334</v>
      </c>
      <c r="AH53">
        <f>IF(Results!AP52="N.D.", "N.D.",(Results!AP52-AVERAGE(Results!AP$67:AP$69)))</f>
        <v>3.6542821966666654</v>
      </c>
      <c r="AI53">
        <f>IF(Results!AQ52="N.D.", "N.D.",(Results!AQ52-AVERAGE(Results!AQ$67:AQ$69)))</f>
        <v>1.4623017399999956</v>
      </c>
      <c r="AJ53">
        <f>IF(Results!AR52="N.D.", "N.D.",(Results!AR52-AVERAGE(Results!AR$67:AR$69)))</f>
        <v>3.0737826833333326</v>
      </c>
      <c r="AK53">
        <f>IF(Results!AS52="N.D.", "N.D.",(Results!AS52-AVERAGE(Results!AS$67:AS$69)))</f>
        <v>0.32626299000000003</v>
      </c>
      <c r="AL53">
        <f>IF(Results!AT52="N.D.", "N.D.",(Results!AT52-AVERAGE(Results!AT$67:AT$69)))</f>
        <v>0.42142914000000076</v>
      </c>
      <c r="AM53">
        <f>IF(Results!AU52="N.D.", "N.D.",(Results!AU52-AVERAGE(Results!AU$67:AU$69)))</f>
        <v>-1.3830713233333327</v>
      </c>
      <c r="AN53">
        <f>IF(Results!AV52="N.D.", "N.D.",(Results!AV52-AVERAGE(Results!AV$67:AV$69)))</f>
        <v>1.1571013100000016</v>
      </c>
      <c r="AO53">
        <f>IF(Results!AW52="N.D.", "N.D.",(Results!AW52-AVERAGE(Results!AW$67:AW$69)))</f>
        <v>3.3322272649999967</v>
      </c>
      <c r="AP53">
        <f>IF(Results!AX52="N.D.", "N.D.",(Results!AX52-AVERAGE(Results!AX$67:AX$69)))</f>
        <v>-0.45528598333333647</v>
      </c>
      <c r="AQ53">
        <f>IF(Results!AY52="N.D.", "N.D.",(Results!AY52-AVERAGE(Results!AY$67:AY$69)))</f>
        <v>0.6065221566666672</v>
      </c>
      <c r="AR53" t="str">
        <f>IF(Results!AZ52="N.D.", "N.D.",(Results!AZ52-AVERAGE(Results!AZ$67:AZ$69)))</f>
        <v>N.D.</v>
      </c>
      <c r="AS53">
        <f>IF(Results!BA52="N.D.", "N.D.",(Results!BA52-AVERAGE(Results!BA$67:BA$69)))</f>
        <v>5.3593319900000012</v>
      </c>
      <c r="AT53">
        <f>IF(Results!BB52="N.D.", "N.D.",(Results!BB52-AVERAGE(Results!BB$67:BB$69)))</f>
        <v>0.47178473999999682</v>
      </c>
      <c r="AU53" t="str">
        <f>IF(Results!BC52="N.D.", "N.D.",(Results!BC52-AVERAGE(Results!BC$67:BC$69)))</f>
        <v>N.D.</v>
      </c>
      <c r="AV53" t="str">
        <f>IF(Results!BD52="N.D.", "N.D.",(Results!BD52-AVERAGE(Results!BD$67:BD$69)))</f>
        <v>N.D.</v>
      </c>
      <c r="AW53" t="str">
        <f>IF(Results!BE52="N.D.", "N.D.",(Results!BE52-AVERAGE(Results!BE$67:BE$69)))</f>
        <v>N.D.</v>
      </c>
      <c r="AX53" t="str">
        <f>IF(Results!BF52="N.D.", "N.D.",(Results!BF52-AVERAGE(Results!BF$67:BF$69)))</f>
        <v>N.D.</v>
      </c>
      <c r="AY53" t="str">
        <f>IF(Results!BG52="N.D.", "N.D.",(Results!BG52-AVERAGE(Results!BG$67:BG$69)))</f>
        <v>N.D.</v>
      </c>
      <c r="AZ53">
        <f>IF(Results!BH52="N.D.", "N.D.",(Results!BH52-AVERAGE(Results!BH$67:BH$69)))</f>
        <v>2.988267396666668</v>
      </c>
      <c r="BA53" t="str">
        <f>IF(Results!BI52="N.D.", "N.D.",(Results!BI52-AVERAGE(Results!BI$67:BI$69)))</f>
        <v>N.D.</v>
      </c>
      <c r="BB53" t="str">
        <f>IF(Results!BJ52="N.D.", "N.D.",(Results!BJ52-AVERAGE(Results!BJ$67:BJ$69)))</f>
        <v>N.D.</v>
      </c>
      <c r="BC53" t="str">
        <f>IF(Results!BK52="N.D.", "N.D.",(Results!BK52-AVERAGE(Results!BK$67:BK$69)))</f>
        <v>N.D.</v>
      </c>
      <c r="BD53" t="str">
        <f>IF(Results!BL52="N.D.", "N.D.",(Results!BL52-AVERAGE(Results!BL$67:BL$69)))</f>
        <v>N.D.</v>
      </c>
      <c r="BE53">
        <f>IF(Results!BM52="N.D.", "N.D.",(Results!BM52-AVERAGE(Results!BM$67:BM$69)))</f>
        <v>-1.7073703900000012</v>
      </c>
      <c r="BF53">
        <f>IF(Results!BN52="N.D.", "N.D.",(Results!BN52-AVERAGE(Results!BN$67:BN$69)))</f>
        <v>-2.21876666</v>
      </c>
      <c r="BG53" t="str">
        <f>IF(Results!BO52="N.D.", "N.D.",(Results!BO52-AVERAGE(Results!BO$67:BO$69)))</f>
        <v>N.D.</v>
      </c>
      <c r="BH53" t="str">
        <f>IF(Results!BP52="N.D.", "N.D.",(Results!BP52-AVERAGE(Results!BP$67:BP$69)))</f>
        <v>N.D.</v>
      </c>
      <c r="BI53">
        <f>IF(Results!BQ52="N.D.", "N.D.",(Results!BQ52-AVERAGE(Results!BQ$67:BQ$69)))</f>
        <v>-2.8006504833333352</v>
      </c>
      <c r="BJ53" t="str">
        <f>IF(Results!BR52="N.D.", "N.D.",(Results!BR52-AVERAGE(Results!BR$67:BR$69)))</f>
        <v>N.D.</v>
      </c>
      <c r="BK53" t="str">
        <f>IF(Results!BS52="N.D.", "N.D.",(Results!BS52-AVERAGE(Results!BS$67:BS$69)))</f>
        <v>N.D.</v>
      </c>
      <c r="BL53">
        <f>IF(Results!BT52="N.D.", "N.D.",(Results!BT52-AVERAGE(Results!BT$67:BT$69)))</f>
        <v>0.51198807666666823</v>
      </c>
      <c r="BM53">
        <f>IF(Results!BU52="N.D.", "N.D.",(Results!BU52-AVERAGE(Results!BU$67:BU$69)))</f>
        <v>0.14494237666666621</v>
      </c>
      <c r="BN53" t="str">
        <f>IF(Results!BV52="N.D.", "N.D.",(Results!BV52-AVERAGE(Results!BV$67:BV$69)))</f>
        <v>N.D.</v>
      </c>
      <c r="BO53">
        <f>IF(Results!BW52="N.D.", "N.D.",(Results!BW52-AVERAGE(Results!BW$67:BW$69)))</f>
        <v>1.0702796033333328</v>
      </c>
      <c r="BP53" t="str">
        <f>IF(Results!BX52="N.D.", "N.D.",(Results!BX52-AVERAGE(Results!BX$67:BX$69)))</f>
        <v>N.D.</v>
      </c>
      <c r="BQ53" t="str">
        <f>IF(Results!BY52="N.D.", "N.D.",(Results!BY52-AVERAGE(Results!BY$67:BY$69)))</f>
        <v>N.D.</v>
      </c>
      <c r="BR53" t="str">
        <f>IF(Results!BZ52="N.D.", "N.D.",(Results!BZ52-AVERAGE(Results!BZ$67:BZ$69)))</f>
        <v>N.D.</v>
      </c>
      <c r="BS53" t="str">
        <f>IF(Results!CA52="N.D.", "N.D.",(Results!CA52-AVERAGE(Results!CA$67:CA$69)))</f>
        <v>N.D.</v>
      </c>
      <c r="BT53" t="str">
        <f>IF(Results!CB52="N.D.", "N.D.",(Results!CB52-AVERAGE(Results!CB$67:CB$69)))</f>
        <v>N.D.</v>
      </c>
      <c r="BU53">
        <f>IF(Results!CC52="N.D.", "N.D.",(Results!CC52-AVERAGE(Results!CC$67:CC$69)))</f>
        <v>2.1550865700000017</v>
      </c>
      <c r="BV53" t="str">
        <f>IF(Results!CD52="N.D.", "N.D.",(Results!CD52-AVERAGE(Results!CD$67:CD$69)))</f>
        <v>N.D.</v>
      </c>
      <c r="BW53" t="str">
        <f>IF(Results!CE52="N.D.", "N.D.",(Results!CE52-AVERAGE(Results!CE$67:CE$69)))</f>
        <v>N.D.</v>
      </c>
      <c r="BX53" t="str">
        <f>IF(Results!CF52="N.D.", "N.D.",(Results!CF52-AVERAGE(Results!CF$67:CF$69)))</f>
        <v>N.D.</v>
      </c>
      <c r="BY53" t="str">
        <f>IF(Results!CG52="N.D.", "N.D.",(Results!CG52-AVERAGE(Results!CG$67:CG$69)))</f>
        <v>N.D.</v>
      </c>
      <c r="BZ53" t="str">
        <f>IF(Results!CH52="N.D.", "N.D.",(Results!CH52-AVERAGE(Results!CH$67:CH$69)))</f>
        <v>N.D.</v>
      </c>
      <c r="CA53" t="str">
        <f>IF(Results!CI52="N.D.", "N.D.",(Results!CI52-AVERAGE(Results!CI$67:CI$69)))</f>
        <v>N.D.</v>
      </c>
      <c r="CB53" t="str">
        <f>IF(Results!CJ52="N.D.", "N.D.",(Results!CJ52-AVERAGE(Results!CJ$67:CJ$69)))</f>
        <v>N.D.</v>
      </c>
      <c r="CC53" t="str">
        <f>IF(Results!CK52="N.D.", "N.D.",(Results!CK52-AVERAGE(Results!CK$67:CK$69)))</f>
        <v>N.D.</v>
      </c>
      <c r="CD53" t="str">
        <f>IF(Results!CL52="N.D.", "N.D.",(Results!CL52-AVERAGE(Results!CL$67:CL$69)))</f>
        <v>N.D.</v>
      </c>
      <c r="CE53" t="str">
        <f>IF(Results!CM52="N.D.", "N.D.",(Results!CM52-AVERAGE(Results!CM$67:CM$69)))</f>
        <v>N.D.</v>
      </c>
      <c r="CF53" t="str">
        <f>IF(Results!CO52="N.D.", "N.D.",(Results!CO52-AVERAGE(Results!CO$67:CO$69)))</f>
        <v>N.D.</v>
      </c>
      <c r="CG53">
        <f>IF(Results!CP52="N.D.", "N.D.",(Results!CP52-AVERAGE(Results!CP$67:CP$69)))</f>
        <v>2.558770646666666</v>
      </c>
      <c r="CH53" t="str">
        <f>IF(Results!CQ52="N.D.", "N.D.",(Results!CQ52-AVERAGE(Results!CQ$67:CQ$69)))</f>
        <v>N.D.</v>
      </c>
      <c r="CI53" t="str">
        <f>IF(Results!CR52="N.D.", "N.D.",(Results!CR52-AVERAGE(Results!CR$67:CR$69)))</f>
        <v>N.D.</v>
      </c>
    </row>
    <row r="54" spans="1:87">
      <c r="A54" s="1" t="s">
        <v>2457</v>
      </c>
      <c r="B54" t="str">
        <f>IF(Results!I53="N.D.", "N.D.",(Results!I53-AVERAGE(Results!I$67:I$69)))</f>
        <v>N.D.</v>
      </c>
      <c r="C54">
        <f>IF(Results!J53="N.D.", "N.D.",(Results!J53-AVERAGE(Results!J$67:J$69)))</f>
        <v>0.10894689666666579</v>
      </c>
      <c r="D54">
        <f>IF(Results!K53="N.D.", "N.D.",(Results!K53-AVERAGE(Results!K$67:K$69)))</f>
        <v>1.9899990599999988</v>
      </c>
      <c r="E54" t="str">
        <f>IF(Results!L53="N.D.", "N.D.",(Results!L53-AVERAGE(Results!L$67:L$69)))</f>
        <v>N.D.</v>
      </c>
      <c r="F54">
        <f>IF(Results!M53="N.D.", "N.D.",(Results!M53-AVERAGE(Results!M$67:M$69)))</f>
        <v>0.82476151999999914</v>
      </c>
      <c r="G54">
        <f>IF(Results!N53="N.D.", "N.D.",(Results!N53-AVERAGE(Results!N$67:N$69)))</f>
        <v>3.6458644649999989</v>
      </c>
      <c r="H54">
        <f>IF(Results!O53="N.D.", "N.D.",(Results!O53-AVERAGE(Results!O$67:O$69)))</f>
        <v>1.088986263333334</v>
      </c>
      <c r="I54">
        <f>IF(Results!P53="N.D.", "N.D.",(Results!P53-AVERAGE(Results!P$67:P$69)))</f>
        <v>2.9497812566666681</v>
      </c>
      <c r="J54">
        <f>IF(Results!Q53="N.D.", "N.D.",(Results!Q53-AVERAGE(Results!Q$67:Q$69)))</f>
        <v>2.6317623766666642</v>
      </c>
      <c r="K54">
        <f>IF(Results!R53="N.D.", "N.D.",(Results!R53-AVERAGE(Results!R$67:R$69)))</f>
        <v>0.95792295333333399</v>
      </c>
      <c r="L54">
        <f>IF(Results!S53="N.D.", "N.D.",(Results!S53-AVERAGE(Results!S$67:S$69)))</f>
        <v>1.5125250733333306</v>
      </c>
      <c r="M54">
        <f>IF(Results!T53="N.D.", "N.D.",(Results!T53-AVERAGE(Results!T$67:T$69)))</f>
        <v>2.6221937099999995</v>
      </c>
      <c r="N54">
        <f>IF(Results!U53="N.D.", "N.D.",(Results!U53-AVERAGE(Results!U$67:U$69)))</f>
        <v>1.8625707750000018</v>
      </c>
      <c r="O54" t="str">
        <f>IF(Results!V53="N.D.", "N.D.",(Results!V53-AVERAGE(Results!V$67:V$69)))</f>
        <v>N.D.</v>
      </c>
      <c r="P54" t="str">
        <f>IF(Results!W53="N.D.", "N.D.",(Results!W53-AVERAGE(Results!W$67:W$69)))</f>
        <v>N.D.</v>
      </c>
      <c r="Q54">
        <f>IF(Results!X53="N.D.", "N.D.",(Results!X53-AVERAGE(Results!X$67:X$69)))</f>
        <v>4.1008544499999999</v>
      </c>
      <c r="R54">
        <f>IF(Results!Y53="N.D.", "N.D.",(Results!Y53-AVERAGE(Results!Y$67:Y$69)))</f>
        <v>2.7258003349999989</v>
      </c>
      <c r="S54" t="str">
        <f>IF(Results!Z53="N.D.", "N.D.",(Results!Z53-AVERAGE(Results!Z$67:Z$69)))</f>
        <v>N.D.</v>
      </c>
      <c r="T54">
        <f>IF(Results!AA53="N.D.", "N.D.",(Results!AA53-AVERAGE(Results!AA$67:AA$69)))</f>
        <v>4.3219296666666907E-2</v>
      </c>
      <c r="U54">
        <f>IF(Results!AB53="N.D.", "N.D.",(Results!AB53-AVERAGE(Results!AB$67:AB$69)))</f>
        <v>0.77381160666666737</v>
      </c>
      <c r="V54">
        <f>IF(Results!AC53="N.D.", "N.D.",(Results!AC53-AVERAGE(Results!AC$67:AC$69)))</f>
        <v>1.431567470000001</v>
      </c>
      <c r="W54">
        <f>IF(Results!AD53="N.D.", "N.D.",(Results!AD53-AVERAGE(Results!AD$67:AD$69)))</f>
        <v>0.48696793333333233</v>
      </c>
      <c r="X54">
        <f>IF(Results!AE53="N.D.", "N.D.",(Results!AE53-AVERAGE(Results!AE$67:AE$69)))</f>
        <v>0.52051476999999835</v>
      </c>
      <c r="Y54">
        <f>IF(Results!AF53="N.D.", "N.D.",(Results!AF53-AVERAGE(Results!AF$67:AF$69)))</f>
        <v>0.69647073333333331</v>
      </c>
      <c r="Z54">
        <f>IF(Results!AH53="N.D.", "N.D.",(Results!AH53-AVERAGE(Results!AH$67:AH$69)))</f>
        <v>2.0509172099999979</v>
      </c>
      <c r="AA54" t="str">
        <f>IF(Results!AI53="N.D.", "N.D.",(Results!AI53-AVERAGE(Results!AI$67:AI$69)))</f>
        <v>N.D.</v>
      </c>
      <c r="AB54">
        <f>IF(Results!AJ53="N.D.", "N.D.",(Results!AJ53-AVERAGE(Results!AJ$67:AJ$69)))</f>
        <v>-7.2928033333354847E-3</v>
      </c>
      <c r="AC54">
        <f>IF(Results!AK53="N.D.", "N.D.",(Results!AK53-AVERAGE(Results!AK$67:AK$69)))</f>
        <v>1.8983197966666694</v>
      </c>
      <c r="AD54">
        <f>IF(Results!AL53="N.D.", "N.D.",(Results!AL53-AVERAGE(Results!AL$67:AL$69)))</f>
        <v>1.6870446799999996</v>
      </c>
      <c r="AE54">
        <f>IF(Results!AM53="N.D.", "N.D.",(Results!AM53-AVERAGE(Results!AM$67:AM$69)))</f>
        <v>3.4831039866666682</v>
      </c>
      <c r="AF54">
        <f>IF(Results!AN53="N.D.", "N.D.",(Results!AN53-AVERAGE(Results!AN$67:AN$69)))</f>
        <v>2.4743331333333316</v>
      </c>
      <c r="AG54">
        <f>IF(Results!AO53="N.D.", "N.D.",(Results!AO53-AVERAGE(Results!AO$67:AO$69)))</f>
        <v>4.1669823033333326</v>
      </c>
      <c r="AH54">
        <f>IF(Results!AP53="N.D.", "N.D.",(Results!AP53-AVERAGE(Results!AP$67:AP$69)))</f>
        <v>4.4719791666666655</v>
      </c>
      <c r="AI54">
        <f>IF(Results!AQ53="N.D.", "N.D.",(Results!AQ53-AVERAGE(Results!AQ$67:AQ$69)))</f>
        <v>2.5476266399999954</v>
      </c>
      <c r="AJ54">
        <f>IF(Results!AR53="N.D.", "N.D.",(Results!AR53-AVERAGE(Results!AR$67:AR$69)))</f>
        <v>1.058279343333334</v>
      </c>
      <c r="AK54">
        <f>IF(Results!AS53="N.D.", "N.D.",(Results!AS53-AVERAGE(Results!AS$67:AS$69)))</f>
        <v>1.7749120999999981</v>
      </c>
      <c r="AL54">
        <f>IF(Results!AT53="N.D.", "N.D.",(Results!AT53-AVERAGE(Results!AT$67:AT$69)))</f>
        <v>-0.64348547999999894</v>
      </c>
      <c r="AM54">
        <f>IF(Results!AU53="N.D.", "N.D.",(Results!AU53-AVERAGE(Results!AU$67:AU$69)))</f>
        <v>-4.3946033333330803E-2</v>
      </c>
      <c r="AN54">
        <f>IF(Results!AV53="N.D.", "N.D.",(Results!AV53-AVERAGE(Results!AV$67:AV$69)))</f>
        <v>2.3363627999999999</v>
      </c>
      <c r="AO54">
        <f>IF(Results!AW53="N.D.", "N.D.",(Results!AW53-AVERAGE(Results!AW$67:AW$69)))</f>
        <v>1.3232398849999996</v>
      </c>
      <c r="AP54">
        <f>IF(Results!AX53="N.D.", "N.D.",(Results!AX53-AVERAGE(Results!AX$67:AX$69)))</f>
        <v>-9.9455743333336954E-2</v>
      </c>
      <c r="AQ54">
        <f>IF(Results!AY53="N.D.", "N.D.",(Results!AY53-AVERAGE(Results!AY$67:AY$69)))</f>
        <v>1.413546566666664</v>
      </c>
      <c r="AR54">
        <f>IF(Results!AZ53="N.D.", "N.D.",(Results!AZ53-AVERAGE(Results!AZ$67:AZ$69)))</f>
        <v>1.4783787050000008</v>
      </c>
      <c r="AS54" t="str">
        <f>IF(Results!BA53="N.D.", "N.D.",(Results!BA53-AVERAGE(Results!BA$67:BA$69)))</f>
        <v>N.D.</v>
      </c>
      <c r="AT54">
        <f>IF(Results!BB53="N.D.", "N.D.",(Results!BB53-AVERAGE(Results!BB$67:BB$69)))</f>
        <v>2.8010635199999996</v>
      </c>
      <c r="AU54">
        <f>IF(Results!BC53="N.D.", "N.D.",(Results!BC53-AVERAGE(Results!BC$67:BC$69)))</f>
        <v>1.3682011900000006</v>
      </c>
      <c r="AV54">
        <f>IF(Results!BD53="N.D.", "N.D.",(Results!BD53-AVERAGE(Results!BD$67:BD$69)))</f>
        <v>2.8878512566666679</v>
      </c>
      <c r="AW54" t="str">
        <f>IF(Results!BE53="N.D.", "N.D.",(Results!BE53-AVERAGE(Results!BE$67:BE$69)))</f>
        <v>N.D.</v>
      </c>
      <c r="AX54" t="str">
        <f>IF(Results!BF53="N.D.", "N.D.",(Results!BF53-AVERAGE(Results!BF$67:BF$69)))</f>
        <v>N.D.</v>
      </c>
      <c r="AY54" t="str">
        <f>IF(Results!BG53="N.D.", "N.D.",(Results!BG53-AVERAGE(Results!BG$67:BG$69)))</f>
        <v>N.D.</v>
      </c>
      <c r="AZ54" t="str">
        <f>IF(Results!BH53="N.D.", "N.D.",(Results!BH53-AVERAGE(Results!BH$67:BH$69)))</f>
        <v>N.D.</v>
      </c>
      <c r="BA54" t="str">
        <f>IF(Results!BI53="N.D.", "N.D.",(Results!BI53-AVERAGE(Results!BI$67:BI$69)))</f>
        <v>N.D.</v>
      </c>
      <c r="BB54">
        <f>IF(Results!BJ53="N.D.", "N.D.",(Results!BJ53-AVERAGE(Results!BJ$67:BJ$69)))</f>
        <v>2.1228895600000008</v>
      </c>
      <c r="BC54" t="str">
        <f>IF(Results!BK53="N.D.", "N.D.",(Results!BK53-AVERAGE(Results!BK$67:BK$69)))</f>
        <v>N.D.</v>
      </c>
      <c r="BD54">
        <f>IF(Results!BL53="N.D.", "N.D.",(Results!BL53-AVERAGE(Results!BL$67:BL$69)))</f>
        <v>1.7578671366666647</v>
      </c>
      <c r="BE54" t="str">
        <f>IF(Results!BM53="N.D.", "N.D.",(Results!BM53-AVERAGE(Results!BM$67:BM$69)))</f>
        <v>N.D.</v>
      </c>
      <c r="BF54" t="str">
        <f>IF(Results!BN53="N.D.", "N.D.",(Results!BN53-AVERAGE(Results!BN$67:BN$69)))</f>
        <v>N.D.</v>
      </c>
      <c r="BG54" t="str">
        <f>IF(Results!BO53="N.D.", "N.D.",(Results!BO53-AVERAGE(Results!BO$67:BO$69)))</f>
        <v>N.D.</v>
      </c>
      <c r="BH54" t="str">
        <f>IF(Results!BP53="N.D.", "N.D.",(Results!BP53-AVERAGE(Results!BP$67:BP$69)))</f>
        <v>N.D.</v>
      </c>
      <c r="BI54" t="str">
        <f>IF(Results!BQ53="N.D.", "N.D.",(Results!BQ53-AVERAGE(Results!BQ$67:BQ$69)))</f>
        <v>N.D.</v>
      </c>
      <c r="BJ54" t="str">
        <f>IF(Results!BR53="N.D.", "N.D.",(Results!BR53-AVERAGE(Results!BR$67:BR$69)))</f>
        <v>N.D.</v>
      </c>
      <c r="BK54">
        <f>IF(Results!BS53="N.D.", "N.D.",(Results!BS53-AVERAGE(Results!BS$67:BS$69)))</f>
        <v>-1.3945982800000003</v>
      </c>
      <c r="BL54">
        <f>IF(Results!BT53="N.D.", "N.D.",(Results!BT53-AVERAGE(Results!BT$67:BT$69)))</f>
        <v>2.6736565066666671</v>
      </c>
      <c r="BM54">
        <f>IF(Results!BU53="N.D.", "N.D.",(Results!BU53-AVERAGE(Results!BU$67:BU$69)))</f>
        <v>0.59742464666666706</v>
      </c>
      <c r="BN54" t="str">
        <f>IF(Results!BV53="N.D.", "N.D.",(Results!BV53-AVERAGE(Results!BV$67:BV$69)))</f>
        <v>N.D.</v>
      </c>
      <c r="BO54">
        <f>IF(Results!BW53="N.D.", "N.D.",(Results!BW53-AVERAGE(Results!BW$67:BW$69)))</f>
        <v>-0.25491767666666476</v>
      </c>
      <c r="BP54" t="str">
        <f>IF(Results!BX53="N.D.", "N.D.",(Results!BX53-AVERAGE(Results!BX$67:BX$69)))</f>
        <v>N.D.</v>
      </c>
      <c r="BQ54">
        <f>IF(Results!BY53="N.D.", "N.D.",(Results!BY53-AVERAGE(Results!BY$67:BY$69)))</f>
        <v>-0.33212499666666773</v>
      </c>
      <c r="BR54">
        <f>IF(Results!BZ53="N.D.", "N.D.",(Results!BZ53-AVERAGE(Results!BZ$67:BZ$69)))</f>
        <v>1.6351762966666641</v>
      </c>
      <c r="BS54">
        <f>IF(Results!CA53="N.D.", "N.D.",(Results!CA53-AVERAGE(Results!CA$67:CA$69)))</f>
        <v>2.362644269999997</v>
      </c>
      <c r="BT54">
        <f>IF(Results!CB53="N.D.", "N.D.",(Results!CB53-AVERAGE(Results!CB$67:CB$69)))</f>
        <v>10.211155993333335</v>
      </c>
      <c r="BU54" t="str">
        <f>IF(Results!CC53="N.D.", "N.D.",(Results!CC53-AVERAGE(Results!CC$67:CC$69)))</f>
        <v>N.D.</v>
      </c>
      <c r="BV54" t="str">
        <f>IF(Results!CD53="N.D.", "N.D.",(Results!CD53-AVERAGE(Results!CD$67:CD$69)))</f>
        <v>N.D.</v>
      </c>
      <c r="BW54" t="str">
        <f>IF(Results!CE53="N.D.", "N.D.",(Results!CE53-AVERAGE(Results!CE$67:CE$69)))</f>
        <v>N.D.</v>
      </c>
      <c r="BX54">
        <f>IF(Results!CF53="N.D.", "N.D.",(Results!CF53-AVERAGE(Results!CF$67:CF$69)))</f>
        <v>3.1697188766666677</v>
      </c>
      <c r="BY54" t="str">
        <f>IF(Results!CG53="N.D.", "N.D.",(Results!CG53-AVERAGE(Results!CG$67:CG$69)))</f>
        <v>N.D.</v>
      </c>
      <c r="BZ54" t="str">
        <f>IF(Results!CH53="N.D.", "N.D.",(Results!CH53-AVERAGE(Results!CH$67:CH$69)))</f>
        <v>N.D.</v>
      </c>
      <c r="CA54">
        <f>IF(Results!CI53="N.D.", "N.D.",(Results!CI53-AVERAGE(Results!CI$67:CI$69)))</f>
        <v>0.39474418</v>
      </c>
      <c r="CB54">
        <f>IF(Results!CJ53="N.D.", "N.D.",(Results!CJ53-AVERAGE(Results!CJ$67:CJ$69)))</f>
        <v>1.2200497733333364</v>
      </c>
      <c r="CC54">
        <f>IF(Results!CK53="N.D.", "N.D.",(Results!CK53-AVERAGE(Results!CK$67:CK$69)))</f>
        <v>3.5517511249999991</v>
      </c>
      <c r="CD54">
        <f>IF(Results!CL53="N.D.", "N.D.",(Results!CL53-AVERAGE(Results!CL$67:CL$69)))</f>
        <v>-0.7339805366666674</v>
      </c>
      <c r="CE54">
        <f>IF(Results!CM53="N.D.", "N.D.",(Results!CM53-AVERAGE(Results!CM$67:CM$69)))</f>
        <v>-1.8369679133333356</v>
      </c>
      <c r="CF54">
        <f>IF(Results!CO53="N.D.", "N.D.",(Results!CO53-AVERAGE(Results!CO$67:CO$69)))</f>
        <v>0.7642813799999999</v>
      </c>
      <c r="CG54">
        <f>IF(Results!CP53="N.D.", "N.D.",(Results!CP53-AVERAGE(Results!CP$67:CP$69)))</f>
        <v>9.222748246666665</v>
      </c>
      <c r="CH54">
        <f>IF(Results!CQ53="N.D.", "N.D.",(Results!CQ53-AVERAGE(Results!CQ$67:CQ$69)))</f>
        <v>4.3779114200000002</v>
      </c>
      <c r="CI54">
        <f>IF(Results!CR53="N.D.", "N.D.",(Results!CR53-AVERAGE(Results!CR$67:CR$69)))</f>
        <v>2.8015649849999988</v>
      </c>
    </row>
    <row r="55" spans="1:87">
      <c r="A55" s="1" t="s">
        <v>9489</v>
      </c>
      <c r="B55" t="str">
        <f>IF(Results!I54="N.D.", "N.D.",(Results!I54-AVERAGE(Results!I$67:I$69)))</f>
        <v>N.D.</v>
      </c>
      <c r="C55" t="str">
        <f>IF(Results!J54="N.D.", "N.D.",(Results!J54-AVERAGE(Results!J$67:J$69)))</f>
        <v>N.D.</v>
      </c>
      <c r="D55" t="str">
        <f>IF(Results!K54="N.D.", "N.D.",(Results!K54-AVERAGE(Results!K$67:K$69)))</f>
        <v>N.D.</v>
      </c>
      <c r="E55" t="str">
        <f>IF(Results!L54="N.D.", "N.D.",(Results!L54-AVERAGE(Results!L$67:L$69)))</f>
        <v>N.D.</v>
      </c>
      <c r="F55" t="str">
        <f>IF(Results!M54="N.D.", "N.D.",(Results!M54-AVERAGE(Results!M$67:M$69)))</f>
        <v>N.D.</v>
      </c>
      <c r="G55" t="str">
        <f>IF(Results!N54="N.D.", "N.D.",(Results!N54-AVERAGE(Results!N$67:N$69)))</f>
        <v>N.D.</v>
      </c>
      <c r="H55">
        <f>IF(Results!O54="N.D.", "N.D.",(Results!O54-AVERAGE(Results!O$67:O$69)))</f>
        <v>4.7738145533333327</v>
      </c>
      <c r="I55">
        <f>IF(Results!P54="N.D.", "N.D.",(Results!P54-AVERAGE(Results!P$67:P$69)))</f>
        <v>4.7940606366666678</v>
      </c>
      <c r="J55">
        <f>IF(Results!Q54="N.D.", "N.D.",(Results!Q54-AVERAGE(Results!Q$67:Q$69)))</f>
        <v>6.2552698866666674</v>
      </c>
      <c r="K55">
        <f>IF(Results!R54="N.D.", "N.D.",(Results!R54-AVERAGE(Results!R$67:R$69)))</f>
        <v>9.0288095133333339</v>
      </c>
      <c r="L55">
        <f>IF(Results!S54="N.D.", "N.D.",(Results!S54-AVERAGE(Results!S$67:S$69)))</f>
        <v>6.234423083333331</v>
      </c>
      <c r="M55">
        <f>IF(Results!T54="N.D.", "N.D.",(Results!T54-AVERAGE(Results!T$67:T$69)))</f>
        <v>6.8380312599999993</v>
      </c>
      <c r="N55">
        <f>IF(Results!U54="N.D.", "N.D.",(Results!U54-AVERAGE(Results!U$67:U$69)))</f>
        <v>5.0733402050000009</v>
      </c>
      <c r="O55">
        <f>IF(Results!V54="N.D.", "N.D.",(Results!V54-AVERAGE(Results!V$67:V$69)))</f>
        <v>5.5011340050000008</v>
      </c>
      <c r="P55" t="str">
        <f>IF(Results!W54="N.D.", "N.D.",(Results!W54-AVERAGE(Results!W$67:W$69)))</f>
        <v>N.D.</v>
      </c>
      <c r="Q55" t="str">
        <f>IF(Results!X54="N.D.", "N.D.",(Results!X54-AVERAGE(Results!X$67:X$69)))</f>
        <v>N.D.</v>
      </c>
      <c r="R55" t="str">
        <f>IF(Results!Y54="N.D.", "N.D.",(Results!Y54-AVERAGE(Results!Y$67:Y$69)))</f>
        <v>N.D.</v>
      </c>
      <c r="S55">
        <f>IF(Results!Z54="N.D.", "N.D.",(Results!Z54-AVERAGE(Results!Z$67:Z$69)))</f>
        <v>3.9465685733333338</v>
      </c>
      <c r="T55">
        <f>IF(Results!AA54="N.D.", "N.D.",(Results!AA54-AVERAGE(Results!AA$67:AA$69)))</f>
        <v>4.6009413466666675</v>
      </c>
      <c r="U55">
        <f>IF(Results!AB54="N.D.", "N.D.",(Results!AB54-AVERAGE(Results!AB$67:AB$69)))</f>
        <v>7.0603767266666662</v>
      </c>
      <c r="V55">
        <f>IF(Results!AC54="N.D.", "N.D.",(Results!AC54-AVERAGE(Results!AC$67:AC$69)))</f>
        <v>3.4223651800000034</v>
      </c>
      <c r="W55">
        <f>IF(Results!AD54="N.D.", "N.D.",(Results!AD54-AVERAGE(Results!AD$67:AD$69)))</f>
        <v>3.3990905733333321</v>
      </c>
      <c r="X55">
        <f>IF(Results!AE54="N.D.", "N.D.",(Results!AE54-AVERAGE(Results!AE$67:AE$69)))</f>
        <v>6.2031657899999999</v>
      </c>
      <c r="Y55">
        <f>IF(Results!AF54="N.D.", "N.D.",(Results!AF54-AVERAGE(Results!AF$67:AF$69)))</f>
        <v>4.6593984333333314</v>
      </c>
      <c r="Z55" t="str">
        <f>IF(Results!AH54="N.D.", "N.D.",(Results!AH54-AVERAGE(Results!AH$67:AH$69)))</f>
        <v>N.D.</v>
      </c>
      <c r="AA55">
        <f>IF(Results!AI54="N.D.", "N.D.",(Results!AI54-AVERAGE(Results!AI$67:AI$69)))</f>
        <v>1.0702304433333332</v>
      </c>
      <c r="AB55" t="str">
        <f>IF(Results!AJ54="N.D.", "N.D.",(Results!AJ54-AVERAGE(Results!AJ$67:AJ$69)))</f>
        <v>N.D.</v>
      </c>
      <c r="AC55" t="str">
        <f>IF(Results!AK54="N.D.", "N.D.",(Results!AK54-AVERAGE(Results!AK$67:AK$69)))</f>
        <v>N.D.</v>
      </c>
      <c r="AD55" t="str">
        <f>IF(Results!AL54="N.D.", "N.D.",(Results!AL54-AVERAGE(Results!AL$67:AL$69)))</f>
        <v>N.D.</v>
      </c>
      <c r="AE55">
        <f>IF(Results!AM54="N.D.", "N.D.",(Results!AM54-AVERAGE(Results!AM$67:AM$69)))</f>
        <v>7.3155853366666665</v>
      </c>
      <c r="AF55">
        <f>IF(Results!AN54="N.D.", "N.D.",(Results!AN54-AVERAGE(Results!AN$67:AN$69)))</f>
        <v>5.6505953233333308</v>
      </c>
      <c r="AG55">
        <f>IF(Results!AO54="N.D.", "N.D.",(Results!AO54-AVERAGE(Results!AO$67:AO$69)))</f>
        <v>8.278619403333332</v>
      </c>
      <c r="AH55" t="str">
        <f>IF(Results!AP54="N.D.", "N.D.",(Results!AP54-AVERAGE(Results!AP$67:AP$69)))</f>
        <v>N.D.</v>
      </c>
      <c r="AI55">
        <f>IF(Results!AQ54="N.D.", "N.D.",(Results!AQ54-AVERAGE(Results!AQ$67:AQ$69)))</f>
        <v>7.0688587199999962</v>
      </c>
      <c r="AJ55">
        <f>IF(Results!AR54="N.D.", "N.D.",(Results!AR54-AVERAGE(Results!AR$67:AR$69)))</f>
        <v>7.722305033333333</v>
      </c>
      <c r="AK55" t="str">
        <f>IF(Results!AS54="N.D.", "N.D.",(Results!AS54-AVERAGE(Results!AS$67:AS$69)))</f>
        <v>N.D.</v>
      </c>
      <c r="AL55" t="str">
        <f>IF(Results!AT54="N.D.", "N.D.",(Results!AT54-AVERAGE(Results!AT$67:AT$69)))</f>
        <v>N.D.</v>
      </c>
      <c r="AM55" t="str">
        <f>IF(Results!AU54="N.D.", "N.D.",(Results!AU54-AVERAGE(Results!AU$67:AU$69)))</f>
        <v>N.D.</v>
      </c>
      <c r="AN55" t="str">
        <f>IF(Results!AV54="N.D.", "N.D.",(Results!AV54-AVERAGE(Results!AV$67:AV$69)))</f>
        <v>N.D.</v>
      </c>
      <c r="AO55" t="str">
        <f>IF(Results!AW54="N.D.", "N.D.",(Results!AW54-AVERAGE(Results!AW$67:AW$69)))</f>
        <v>N.D.</v>
      </c>
      <c r="AP55" t="str">
        <f>IF(Results!AX54="N.D.", "N.D.",(Results!AX54-AVERAGE(Results!AX$67:AX$69)))</f>
        <v>N.D.</v>
      </c>
      <c r="AQ55">
        <f>IF(Results!AY54="N.D.", "N.D.",(Results!AY54-AVERAGE(Results!AY$67:AY$69)))</f>
        <v>4.3251839266666643</v>
      </c>
      <c r="AR55" t="str">
        <f>IF(Results!AZ54="N.D.", "N.D.",(Results!AZ54-AVERAGE(Results!AZ$67:AZ$69)))</f>
        <v>N.D.</v>
      </c>
      <c r="AS55">
        <f>IF(Results!BA54="N.D.", "N.D.",(Results!BA54-AVERAGE(Results!BA$67:BA$69)))</f>
        <v>4.3132889600000013</v>
      </c>
      <c r="AT55" t="str">
        <f>IF(Results!BB54="N.D.", "N.D.",(Results!BB54-AVERAGE(Results!BB$67:BB$69)))</f>
        <v>N.D.</v>
      </c>
      <c r="AU55" t="str">
        <f>IF(Results!BC54="N.D.", "N.D.",(Results!BC54-AVERAGE(Results!BC$67:BC$69)))</f>
        <v>N.D.</v>
      </c>
      <c r="AV55" t="str">
        <f>IF(Results!BD54="N.D.", "N.D.",(Results!BD54-AVERAGE(Results!BD$67:BD$69)))</f>
        <v>N.D.</v>
      </c>
      <c r="AW55" t="str">
        <f>IF(Results!BE54="N.D.", "N.D.",(Results!BE54-AVERAGE(Results!BE$67:BE$69)))</f>
        <v>N.D.</v>
      </c>
      <c r="AX55" t="str">
        <f>IF(Results!BF54="N.D.", "N.D.",(Results!BF54-AVERAGE(Results!BF$67:BF$69)))</f>
        <v>N.D.</v>
      </c>
      <c r="AY55" t="str">
        <f>IF(Results!BG54="N.D.", "N.D.",(Results!BG54-AVERAGE(Results!BG$67:BG$69)))</f>
        <v>N.D.</v>
      </c>
      <c r="AZ55" t="str">
        <f>IF(Results!BH54="N.D.", "N.D.",(Results!BH54-AVERAGE(Results!BH$67:BH$69)))</f>
        <v>N.D.</v>
      </c>
      <c r="BA55" t="str">
        <f>IF(Results!BI54="N.D.", "N.D.",(Results!BI54-AVERAGE(Results!BI$67:BI$69)))</f>
        <v>N.D.</v>
      </c>
      <c r="BB55" t="str">
        <f>IF(Results!BJ54="N.D.", "N.D.",(Results!BJ54-AVERAGE(Results!BJ$67:BJ$69)))</f>
        <v>N.D.</v>
      </c>
      <c r="BC55" t="str">
        <f>IF(Results!BK54="N.D.", "N.D.",(Results!BK54-AVERAGE(Results!BK$67:BK$69)))</f>
        <v>N.D.</v>
      </c>
      <c r="BD55" t="str">
        <f>IF(Results!BL54="N.D.", "N.D.",(Results!BL54-AVERAGE(Results!BL$67:BL$69)))</f>
        <v>N.D.</v>
      </c>
      <c r="BE55">
        <f>IF(Results!BM54="N.D.", "N.D.",(Results!BM54-AVERAGE(Results!BM$67:BM$69)))</f>
        <v>4.9184790599999992</v>
      </c>
      <c r="BF55" t="str">
        <f>IF(Results!BN54="N.D.", "N.D.",(Results!BN54-AVERAGE(Results!BN$67:BN$69)))</f>
        <v>N.D.</v>
      </c>
      <c r="BG55" t="str">
        <f>IF(Results!BO54="N.D.", "N.D.",(Results!BO54-AVERAGE(Results!BO$67:BO$69)))</f>
        <v>N.D.</v>
      </c>
      <c r="BH55" t="str">
        <f>IF(Results!BP54="N.D.", "N.D.",(Results!BP54-AVERAGE(Results!BP$67:BP$69)))</f>
        <v>N.D.</v>
      </c>
      <c r="BI55">
        <f>IF(Results!BQ54="N.D.", "N.D.",(Results!BQ54-AVERAGE(Results!BQ$67:BQ$69)))</f>
        <v>0.48954750666666413</v>
      </c>
      <c r="BJ55" t="str">
        <f>IF(Results!BR54="N.D.", "N.D.",(Results!BR54-AVERAGE(Results!BR$67:BR$69)))</f>
        <v>N.D.</v>
      </c>
      <c r="BK55" t="str">
        <f>IF(Results!BS54="N.D.", "N.D.",(Results!BS54-AVERAGE(Results!BS$67:BS$69)))</f>
        <v>N.D.</v>
      </c>
      <c r="BL55">
        <f>IF(Results!BT54="N.D.", "N.D.",(Results!BT54-AVERAGE(Results!BT$67:BT$69)))</f>
        <v>4.773594356666667</v>
      </c>
      <c r="BM55" t="str">
        <f>IF(Results!BU54="N.D.", "N.D.",(Results!BU54-AVERAGE(Results!BU$67:BU$69)))</f>
        <v>N.D.</v>
      </c>
      <c r="BN55" t="str">
        <f>IF(Results!BV54="N.D.", "N.D.",(Results!BV54-AVERAGE(Results!BV$67:BV$69)))</f>
        <v>N.D.</v>
      </c>
      <c r="BO55">
        <f>IF(Results!BW54="N.D.", "N.D.",(Results!BW54-AVERAGE(Results!BW$67:BW$69)))</f>
        <v>3.7015521933333346</v>
      </c>
      <c r="BP55" t="str">
        <f>IF(Results!BX54="N.D.", "N.D.",(Results!BX54-AVERAGE(Results!BX$67:BX$69)))</f>
        <v>N.D.</v>
      </c>
      <c r="BQ55" t="str">
        <f>IF(Results!BY54="N.D.", "N.D.",(Results!BY54-AVERAGE(Results!BY$67:BY$69)))</f>
        <v>N.D.</v>
      </c>
      <c r="BR55" t="str">
        <f>IF(Results!BZ54="N.D.", "N.D.",(Results!BZ54-AVERAGE(Results!BZ$67:BZ$69)))</f>
        <v>N.D.</v>
      </c>
      <c r="BS55" t="str">
        <f>IF(Results!CA54="N.D.", "N.D.",(Results!CA54-AVERAGE(Results!CA$67:CA$69)))</f>
        <v>N.D.</v>
      </c>
      <c r="BT55" t="str">
        <f>IF(Results!CB54="N.D.", "N.D.",(Results!CB54-AVERAGE(Results!CB$67:CB$69)))</f>
        <v>N.D.</v>
      </c>
      <c r="BU55">
        <f>IF(Results!CC54="N.D.", "N.D.",(Results!CC54-AVERAGE(Results!CC$67:CC$69)))</f>
        <v>3.9603515100000024</v>
      </c>
      <c r="BV55" t="str">
        <f>IF(Results!CD54="N.D.", "N.D.",(Results!CD54-AVERAGE(Results!CD$67:CD$69)))</f>
        <v>N.D.</v>
      </c>
      <c r="BW55" t="str">
        <f>IF(Results!CE54="N.D.", "N.D.",(Results!CE54-AVERAGE(Results!CE$67:CE$69)))</f>
        <v>N.D.</v>
      </c>
      <c r="BX55" t="str">
        <f>IF(Results!CF54="N.D.", "N.D.",(Results!CF54-AVERAGE(Results!CF$67:CF$69)))</f>
        <v>N.D.</v>
      </c>
      <c r="BY55" t="str">
        <f>IF(Results!CG54="N.D.", "N.D.",(Results!CG54-AVERAGE(Results!CG$67:CG$69)))</f>
        <v>N.D.</v>
      </c>
      <c r="BZ55" t="str">
        <f>IF(Results!CH54="N.D.", "N.D.",(Results!CH54-AVERAGE(Results!CH$67:CH$69)))</f>
        <v>N.D.</v>
      </c>
      <c r="CA55" t="str">
        <f>IF(Results!CI54="N.D.", "N.D.",(Results!CI54-AVERAGE(Results!CI$67:CI$69)))</f>
        <v>N.D.</v>
      </c>
      <c r="CB55" t="str">
        <f>IF(Results!CJ54="N.D.", "N.D.",(Results!CJ54-AVERAGE(Results!CJ$67:CJ$69)))</f>
        <v>N.D.</v>
      </c>
      <c r="CC55" t="str">
        <f>IF(Results!CK54="N.D.", "N.D.",(Results!CK54-AVERAGE(Results!CK$67:CK$69)))</f>
        <v>N.D.</v>
      </c>
      <c r="CD55">
        <f>IF(Results!CL54="N.D.", "N.D.",(Results!CL54-AVERAGE(Results!CL$67:CL$69)))</f>
        <v>2.3659601133333297</v>
      </c>
      <c r="CE55" t="str">
        <f>IF(Results!CM54="N.D.", "N.D.",(Results!CM54-AVERAGE(Results!CM$67:CM$69)))</f>
        <v>N.D.</v>
      </c>
      <c r="CF55" t="str">
        <f>IF(Results!CO54="N.D.", "N.D.",(Results!CO54-AVERAGE(Results!CO$67:CO$69)))</f>
        <v>N.D.</v>
      </c>
      <c r="CG55" t="str">
        <f>IF(Results!CP54="N.D.", "N.D.",(Results!CP54-AVERAGE(Results!CP$67:CP$69)))</f>
        <v>N.D.</v>
      </c>
      <c r="CH55" t="str">
        <f>IF(Results!CQ54="N.D.", "N.D.",(Results!CQ54-AVERAGE(Results!CQ$67:CQ$69)))</f>
        <v>N.D.</v>
      </c>
      <c r="CI55" t="str">
        <f>IF(Results!CR54="N.D.", "N.D.",(Results!CR54-AVERAGE(Results!CR$67:CR$69)))</f>
        <v>N.D.</v>
      </c>
    </row>
    <row r="56" spans="1:87">
      <c r="A56" s="1" t="s">
        <v>9490</v>
      </c>
      <c r="B56" t="str">
        <f>IF(Results!I55="N.D.", "N.D.",(Results!I55-AVERAGE(Results!I$67:I$69)))</f>
        <v>N.D.</v>
      </c>
      <c r="C56" t="str">
        <f>IF(Results!J55="N.D.", "N.D.",(Results!J55-AVERAGE(Results!J$67:J$69)))</f>
        <v>N.D.</v>
      </c>
      <c r="D56" t="str">
        <f>IF(Results!K55="N.D.", "N.D.",(Results!K55-AVERAGE(Results!K$67:K$69)))</f>
        <v>N.D.</v>
      </c>
      <c r="E56" t="str">
        <f>IF(Results!L55="N.D.", "N.D.",(Results!L55-AVERAGE(Results!L$67:L$69)))</f>
        <v>N.D.</v>
      </c>
      <c r="F56" t="str">
        <f>IF(Results!M55="N.D.", "N.D.",(Results!M55-AVERAGE(Results!M$67:M$69)))</f>
        <v>N.D.</v>
      </c>
      <c r="G56" t="str">
        <f>IF(Results!N55="N.D.", "N.D.",(Results!N55-AVERAGE(Results!N$67:N$69)))</f>
        <v>N.D.</v>
      </c>
      <c r="H56">
        <f>IF(Results!O55="N.D.", "N.D.",(Results!O55-AVERAGE(Results!O$67:O$69)))</f>
        <v>6.6727700133333361</v>
      </c>
      <c r="I56" t="str">
        <f>IF(Results!P55="N.D.", "N.D.",(Results!P55-AVERAGE(Results!P$67:P$69)))</f>
        <v>N.D.</v>
      </c>
      <c r="J56">
        <f>IF(Results!Q55="N.D.", "N.D.",(Results!Q55-AVERAGE(Results!Q$67:Q$69)))</f>
        <v>5.7136178266666668</v>
      </c>
      <c r="K56" t="str">
        <f>IF(Results!R55="N.D.", "N.D.",(Results!R55-AVERAGE(Results!R$67:R$69)))</f>
        <v>N.D.</v>
      </c>
      <c r="L56">
        <f>IF(Results!S55="N.D.", "N.D.",(Results!S55-AVERAGE(Results!S$67:S$69)))</f>
        <v>3.0821768333333299</v>
      </c>
      <c r="M56" t="str">
        <f>IF(Results!T55="N.D.", "N.D.",(Results!T55-AVERAGE(Results!T$67:T$69)))</f>
        <v>N.D.</v>
      </c>
      <c r="N56" t="str">
        <f>IF(Results!U55="N.D.", "N.D.",(Results!U55-AVERAGE(Results!U$67:U$69)))</f>
        <v>N.D.</v>
      </c>
      <c r="O56" t="str">
        <f>IF(Results!V55="N.D.", "N.D.",(Results!V55-AVERAGE(Results!V$67:V$69)))</f>
        <v>N.D.</v>
      </c>
      <c r="P56" t="str">
        <f>IF(Results!W55="N.D.", "N.D.",(Results!W55-AVERAGE(Results!W$67:W$69)))</f>
        <v>N.D.</v>
      </c>
      <c r="Q56" t="str">
        <f>IF(Results!X55="N.D.", "N.D.",(Results!X55-AVERAGE(Results!X$67:X$69)))</f>
        <v>N.D.</v>
      </c>
      <c r="R56" t="str">
        <f>IF(Results!Y55="N.D.", "N.D.",(Results!Y55-AVERAGE(Results!Y$67:Y$69)))</f>
        <v>N.D.</v>
      </c>
      <c r="S56" t="str">
        <f>IF(Results!Z55="N.D.", "N.D.",(Results!Z55-AVERAGE(Results!Z$67:Z$69)))</f>
        <v>N.D.</v>
      </c>
      <c r="T56" t="str">
        <f>IF(Results!AA55="N.D.", "N.D.",(Results!AA55-AVERAGE(Results!AA$67:AA$69)))</f>
        <v>N.D.</v>
      </c>
      <c r="U56" t="str">
        <f>IF(Results!AB55="N.D.", "N.D.",(Results!AB55-AVERAGE(Results!AB$67:AB$69)))</f>
        <v>N.D.</v>
      </c>
      <c r="V56" t="str">
        <f>IF(Results!AC55="N.D.", "N.D.",(Results!AC55-AVERAGE(Results!AC$67:AC$69)))</f>
        <v>N.D.</v>
      </c>
      <c r="W56" t="str">
        <f>IF(Results!AD55="N.D.", "N.D.",(Results!AD55-AVERAGE(Results!AD$67:AD$69)))</f>
        <v>N.D.</v>
      </c>
      <c r="X56" t="str">
        <f>IF(Results!AE55="N.D.", "N.D.",(Results!AE55-AVERAGE(Results!AE$67:AE$69)))</f>
        <v>N.D.</v>
      </c>
      <c r="Y56" t="str">
        <f>IF(Results!AF55="N.D.", "N.D.",(Results!AF55-AVERAGE(Results!AF$67:AF$69)))</f>
        <v>N.D.</v>
      </c>
      <c r="Z56" t="str">
        <f>IF(Results!AH55="N.D.", "N.D.",(Results!AH55-AVERAGE(Results!AH$67:AH$69)))</f>
        <v>N.D.</v>
      </c>
      <c r="AA56" t="str">
        <f>IF(Results!AI55="N.D.", "N.D.",(Results!AI55-AVERAGE(Results!AI$67:AI$69)))</f>
        <v>N.D.</v>
      </c>
      <c r="AB56" t="str">
        <f>IF(Results!AJ55="N.D.", "N.D.",(Results!AJ55-AVERAGE(Results!AJ$67:AJ$69)))</f>
        <v>N.D.</v>
      </c>
      <c r="AC56" t="str">
        <f>IF(Results!AK55="N.D.", "N.D.",(Results!AK55-AVERAGE(Results!AK$67:AK$69)))</f>
        <v>N.D.</v>
      </c>
      <c r="AD56" t="str">
        <f>IF(Results!AL55="N.D.", "N.D.",(Results!AL55-AVERAGE(Results!AL$67:AL$69)))</f>
        <v>N.D.</v>
      </c>
      <c r="AE56" t="str">
        <f>IF(Results!AM55="N.D.", "N.D.",(Results!AM55-AVERAGE(Results!AM$67:AM$69)))</f>
        <v>N.D.</v>
      </c>
      <c r="AF56">
        <f>IF(Results!AN55="N.D.", "N.D.",(Results!AN55-AVERAGE(Results!AN$67:AN$69)))</f>
        <v>4.7804478433333308</v>
      </c>
      <c r="AG56" t="str">
        <f>IF(Results!AO55="N.D.", "N.D.",(Results!AO55-AVERAGE(Results!AO$67:AO$69)))</f>
        <v>N.D.</v>
      </c>
      <c r="AH56" t="str">
        <f>IF(Results!AP55="N.D.", "N.D.",(Results!AP55-AVERAGE(Results!AP$67:AP$69)))</f>
        <v>N.D.</v>
      </c>
      <c r="AI56" t="str">
        <f>IF(Results!AQ55="N.D.", "N.D.",(Results!AQ55-AVERAGE(Results!AQ$67:AQ$69)))</f>
        <v>N.D.</v>
      </c>
      <c r="AJ56">
        <f>IF(Results!AR55="N.D.", "N.D.",(Results!AR55-AVERAGE(Results!AR$67:AR$69)))</f>
        <v>2.0086819033333345</v>
      </c>
      <c r="AK56" t="str">
        <f>IF(Results!AS55="N.D.", "N.D.",(Results!AS55-AVERAGE(Results!AS$67:AS$69)))</f>
        <v>N.D.</v>
      </c>
      <c r="AL56" t="str">
        <f>IF(Results!AT55="N.D.", "N.D.",(Results!AT55-AVERAGE(Results!AT$67:AT$69)))</f>
        <v>N.D.</v>
      </c>
      <c r="AM56" t="str">
        <f>IF(Results!AU55="N.D.", "N.D.",(Results!AU55-AVERAGE(Results!AU$67:AU$69)))</f>
        <v>N.D.</v>
      </c>
      <c r="AN56" t="str">
        <f>IF(Results!AV55="N.D.", "N.D.",(Results!AV55-AVERAGE(Results!AV$67:AV$69)))</f>
        <v>N.D.</v>
      </c>
      <c r="AO56" t="str">
        <f>IF(Results!AW55="N.D.", "N.D.",(Results!AW55-AVERAGE(Results!AW$67:AW$69)))</f>
        <v>N.D.</v>
      </c>
      <c r="AP56" t="str">
        <f>IF(Results!AX55="N.D.", "N.D.",(Results!AX55-AVERAGE(Results!AX$67:AX$69)))</f>
        <v>N.D.</v>
      </c>
      <c r="AQ56" t="str">
        <f>IF(Results!AY55="N.D.", "N.D.",(Results!AY55-AVERAGE(Results!AY$67:AY$69)))</f>
        <v>N.D.</v>
      </c>
      <c r="AR56" t="str">
        <f>IF(Results!AZ55="N.D.", "N.D.",(Results!AZ55-AVERAGE(Results!AZ$67:AZ$69)))</f>
        <v>N.D.</v>
      </c>
      <c r="AS56" t="str">
        <f>IF(Results!BA55="N.D.", "N.D.",(Results!BA55-AVERAGE(Results!BA$67:BA$69)))</f>
        <v>N.D.</v>
      </c>
      <c r="AT56" t="str">
        <f>IF(Results!BB55="N.D.", "N.D.",(Results!BB55-AVERAGE(Results!BB$67:BB$69)))</f>
        <v>N.D.</v>
      </c>
      <c r="AU56" t="str">
        <f>IF(Results!BC55="N.D.", "N.D.",(Results!BC55-AVERAGE(Results!BC$67:BC$69)))</f>
        <v>N.D.</v>
      </c>
      <c r="AV56" t="str">
        <f>IF(Results!BD55="N.D.", "N.D.",(Results!BD55-AVERAGE(Results!BD$67:BD$69)))</f>
        <v>N.D.</v>
      </c>
      <c r="AW56" t="str">
        <f>IF(Results!BE55="N.D.", "N.D.",(Results!BE55-AVERAGE(Results!BE$67:BE$69)))</f>
        <v>N.D.</v>
      </c>
      <c r="AX56" t="str">
        <f>IF(Results!BF55="N.D.", "N.D.",(Results!BF55-AVERAGE(Results!BF$67:BF$69)))</f>
        <v>N.D.</v>
      </c>
      <c r="AY56" t="str">
        <f>IF(Results!BG55="N.D.", "N.D.",(Results!BG55-AVERAGE(Results!BG$67:BG$69)))</f>
        <v>N.D.</v>
      </c>
      <c r="AZ56" t="str">
        <f>IF(Results!BH55="N.D.", "N.D.",(Results!BH55-AVERAGE(Results!BH$67:BH$69)))</f>
        <v>N.D.</v>
      </c>
      <c r="BA56" t="str">
        <f>IF(Results!BI55="N.D.", "N.D.",(Results!BI55-AVERAGE(Results!BI$67:BI$69)))</f>
        <v>N.D.</v>
      </c>
      <c r="BB56" t="str">
        <f>IF(Results!BJ55="N.D.", "N.D.",(Results!BJ55-AVERAGE(Results!BJ$67:BJ$69)))</f>
        <v>N.D.</v>
      </c>
      <c r="BC56" t="str">
        <f>IF(Results!BK55="N.D.", "N.D.",(Results!BK55-AVERAGE(Results!BK$67:BK$69)))</f>
        <v>N.D.</v>
      </c>
      <c r="BD56" t="str">
        <f>IF(Results!BL55="N.D.", "N.D.",(Results!BL55-AVERAGE(Results!BL$67:BL$69)))</f>
        <v>N.D.</v>
      </c>
      <c r="BE56" t="str">
        <f>IF(Results!BM55="N.D.", "N.D.",(Results!BM55-AVERAGE(Results!BM$67:BM$69)))</f>
        <v>N.D.</v>
      </c>
      <c r="BF56" t="str">
        <f>IF(Results!BN55="N.D.", "N.D.",(Results!BN55-AVERAGE(Results!BN$67:BN$69)))</f>
        <v>N.D.</v>
      </c>
      <c r="BG56" t="str">
        <f>IF(Results!BO55="N.D.", "N.D.",(Results!BO55-AVERAGE(Results!BO$67:BO$69)))</f>
        <v>N.D.</v>
      </c>
      <c r="BH56" t="str">
        <f>IF(Results!BP55="N.D.", "N.D.",(Results!BP55-AVERAGE(Results!BP$67:BP$69)))</f>
        <v>N.D.</v>
      </c>
      <c r="BI56" t="str">
        <f>IF(Results!BQ55="N.D.", "N.D.",(Results!BQ55-AVERAGE(Results!BQ$67:BQ$69)))</f>
        <v>N.D.</v>
      </c>
      <c r="BJ56" t="str">
        <f>IF(Results!BR55="N.D.", "N.D.",(Results!BR55-AVERAGE(Results!BR$67:BR$69)))</f>
        <v>N.D.</v>
      </c>
      <c r="BK56" t="str">
        <f>IF(Results!BS55="N.D.", "N.D.",(Results!BS55-AVERAGE(Results!BS$67:BS$69)))</f>
        <v>N.D.</v>
      </c>
      <c r="BL56" t="str">
        <f>IF(Results!BT55="N.D.", "N.D.",(Results!BT55-AVERAGE(Results!BT$67:BT$69)))</f>
        <v>N.D.</v>
      </c>
      <c r="BM56" t="str">
        <f>IF(Results!BU55="N.D.", "N.D.",(Results!BU55-AVERAGE(Results!BU$67:BU$69)))</f>
        <v>N.D.</v>
      </c>
      <c r="BN56" t="str">
        <f>IF(Results!BV55="N.D.", "N.D.",(Results!BV55-AVERAGE(Results!BV$67:BV$69)))</f>
        <v>N.D.</v>
      </c>
      <c r="BO56" t="str">
        <f>IF(Results!BW55="N.D.", "N.D.",(Results!BW55-AVERAGE(Results!BW$67:BW$69)))</f>
        <v>N.D.</v>
      </c>
      <c r="BP56" t="str">
        <f>IF(Results!BX55="N.D.", "N.D.",(Results!BX55-AVERAGE(Results!BX$67:BX$69)))</f>
        <v>N.D.</v>
      </c>
      <c r="BQ56" t="str">
        <f>IF(Results!BY55="N.D.", "N.D.",(Results!BY55-AVERAGE(Results!BY$67:BY$69)))</f>
        <v>N.D.</v>
      </c>
      <c r="BR56" t="str">
        <f>IF(Results!BZ55="N.D.", "N.D.",(Results!BZ55-AVERAGE(Results!BZ$67:BZ$69)))</f>
        <v>N.D.</v>
      </c>
      <c r="BS56" t="str">
        <f>IF(Results!CA55="N.D.", "N.D.",(Results!CA55-AVERAGE(Results!CA$67:CA$69)))</f>
        <v>N.D.</v>
      </c>
      <c r="BT56" t="str">
        <f>IF(Results!CB55="N.D.", "N.D.",(Results!CB55-AVERAGE(Results!CB$67:CB$69)))</f>
        <v>N.D.</v>
      </c>
      <c r="BU56" t="str">
        <f>IF(Results!CC55="N.D.", "N.D.",(Results!CC55-AVERAGE(Results!CC$67:CC$69)))</f>
        <v>N.D.</v>
      </c>
      <c r="BV56" t="str">
        <f>IF(Results!CD55="N.D.", "N.D.",(Results!CD55-AVERAGE(Results!CD$67:CD$69)))</f>
        <v>N.D.</v>
      </c>
      <c r="BW56" t="str">
        <f>IF(Results!CE55="N.D.", "N.D.",(Results!CE55-AVERAGE(Results!CE$67:CE$69)))</f>
        <v>N.D.</v>
      </c>
      <c r="BX56" t="str">
        <f>IF(Results!CF55="N.D.", "N.D.",(Results!CF55-AVERAGE(Results!CF$67:CF$69)))</f>
        <v>N.D.</v>
      </c>
      <c r="BY56" t="str">
        <f>IF(Results!CG55="N.D.", "N.D.",(Results!CG55-AVERAGE(Results!CG$67:CG$69)))</f>
        <v>N.D.</v>
      </c>
      <c r="BZ56" t="str">
        <f>IF(Results!CH55="N.D.", "N.D.",(Results!CH55-AVERAGE(Results!CH$67:CH$69)))</f>
        <v>N.D.</v>
      </c>
      <c r="CA56" t="str">
        <f>IF(Results!CI55="N.D.", "N.D.",(Results!CI55-AVERAGE(Results!CI$67:CI$69)))</f>
        <v>N.D.</v>
      </c>
      <c r="CB56" t="str">
        <f>IF(Results!CJ55="N.D.", "N.D.",(Results!CJ55-AVERAGE(Results!CJ$67:CJ$69)))</f>
        <v>N.D.</v>
      </c>
      <c r="CC56" t="str">
        <f>IF(Results!CK55="N.D.", "N.D.",(Results!CK55-AVERAGE(Results!CK$67:CK$69)))</f>
        <v>N.D.</v>
      </c>
      <c r="CD56" t="str">
        <f>IF(Results!CL55="N.D.", "N.D.",(Results!CL55-AVERAGE(Results!CL$67:CL$69)))</f>
        <v>N.D.</v>
      </c>
      <c r="CE56" t="str">
        <f>IF(Results!CM55="N.D.", "N.D.",(Results!CM55-AVERAGE(Results!CM$67:CM$69)))</f>
        <v>N.D.</v>
      </c>
      <c r="CF56" t="str">
        <f>IF(Results!CO55="N.D.", "N.D.",(Results!CO55-AVERAGE(Results!CO$67:CO$69)))</f>
        <v>N.D.</v>
      </c>
      <c r="CG56" t="str">
        <f>IF(Results!CP55="N.D.", "N.D.",(Results!CP55-AVERAGE(Results!CP$67:CP$69)))</f>
        <v>N.D.</v>
      </c>
      <c r="CH56" t="str">
        <f>IF(Results!CQ55="N.D.", "N.D.",(Results!CQ55-AVERAGE(Results!CQ$67:CQ$69)))</f>
        <v>N.D.</v>
      </c>
      <c r="CI56" t="str">
        <f>IF(Results!CR55="N.D.", "N.D.",(Results!CR55-AVERAGE(Results!CR$67:CR$69)))</f>
        <v>N.D.</v>
      </c>
    </row>
    <row r="57" spans="1:87">
      <c r="A57" s="1" t="s">
        <v>2458</v>
      </c>
      <c r="B57">
        <f>IF(Results!I56="N.D.", "N.D.",(Results!I56-AVERAGE(Results!I$67:I$69)))</f>
        <v>-2.0492179333333347</v>
      </c>
      <c r="C57">
        <f>IF(Results!J56="N.D.", "N.D.",(Results!J56-AVERAGE(Results!J$67:J$69)))</f>
        <v>-0.86862791333333433</v>
      </c>
      <c r="D57">
        <f>IF(Results!K56="N.D.", "N.D.",(Results!K56-AVERAGE(Results!K$67:K$69)))</f>
        <v>0.28473405000000085</v>
      </c>
      <c r="E57">
        <f>IF(Results!L56="N.D.", "N.D.",(Results!L56-AVERAGE(Results!L$67:L$69)))</f>
        <v>1.0340573499999977</v>
      </c>
      <c r="F57">
        <f>IF(Results!M56="N.D.", "N.D.",(Results!M56-AVERAGE(Results!M$67:M$69)))</f>
        <v>-3.1079599999998209E-2</v>
      </c>
      <c r="G57">
        <f>IF(Results!N56="N.D.", "N.D.",(Results!N56-AVERAGE(Results!N$67:N$69)))</f>
        <v>-2.102665000002446E-3</v>
      </c>
      <c r="H57">
        <f>IF(Results!O56="N.D.", "N.D.",(Results!O56-AVERAGE(Results!O$67:O$69)))</f>
        <v>-0.45204875666666489</v>
      </c>
      <c r="I57">
        <f>IF(Results!P56="N.D.", "N.D.",(Results!P56-AVERAGE(Results!P$67:P$69)))</f>
        <v>0.69197794666666645</v>
      </c>
      <c r="J57">
        <f>IF(Results!Q56="N.D.", "N.D.",(Results!Q56-AVERAGE(Results!Q$67:Q$69)))</f>
        <v>9.7089226666666306E-2</v>
      </c>
      <c r="K57">
        <f>IF(Results!R56="N.D.", "N.D.",(Results!R56-AVERAGE(Results!R$67:R$69)))</f>
        <v>3.3657983333334585E-2</v>
      </c>
      <c r="L57">
        <f>IF(Results!S56="N.D.", "N.D.",(Results!S56-AVERAGE(Results!S$67:S$69)))</f>
        <v>0.29863685333333123</v>
      </c>
      <c r="M57">
        <f>IF(Results!T56="N.D.", "N.D.",(Results!T56-AVERAGE(Results!T$67:T$69)))</f>
        <v>1.8254445499999985</v>
      </c>
      <c r="N57">
        <f>IF(Results!U56="N.D.", "N.D.",(Results!U56-AVERAGE(Results!U$67:U$69)))</f>
        <v>-0.28535288499999822</v>
      </c>
      <c r="O57">
        <f>IF(Results!V56="N.D.", "N.D.",(Results!V56-AVERAGE(Results!V$67:V$69)))</f>
        <v>3.3709704449999975</v>
      </c>
      <c r="P57">
        <f>IF(Results!W56="N.D.", "N.D.",(Results!W56-AVERAGE(Results!W$67:W$69)))</f>
        <v>-1.0234923000000009</v>
      </c>
      <c r="Q57">
        <f>IF(Results!X56="N.D.", "N.D.",(Results!X56-AVERAGE(Results!X$67:X$69)))</f>
        <v>-0.80021654000000098</v>
      </c>
      <c r="R57">
        <f>IF(Results!Y56="N.D.", "N.D.",(Results!Y56-AVERAGE(Results!Y$67:Y$69)))</f>
        <v>0.327808564999998</v>
      </c>
      <c r="S57">
        <f>IF(Results!Z56="N.D.", "N.D.",(Results!Z56-AVERAGE(Results!Z$67:Z$69)))</f>
        <v>-0.76391504666666776</v>
      </c>
      <c r="T57">
        <f>IF(Results!AA56="N.D.", "N.D.",(Results!AA56-AVERAGE(Results!AA$67:AA$69)))</f>
        <v>-1.4252482433333338</v>
      </c>
      <c r="U57">
        <f>IF(Results!AB56="N.D.", "N.D.",(Results!AB56-AVERAGE(Results!AB$67:AB$69)))</f>
        <v>-1.3565519833333326</v>
      </c>
      <c r="V57">
        <f>IF(Results!AC56="N.D.", "N.D.",(Results!AC56-AVERAGE(Results!AC$67:AC$69)))</f>
        <v>-1.2168914199999978</v>
      </c>
      <c r="W57">
        <f>IF(Results!AD56="N.D.", "N.D.",(Results!AD56-AVERAGE(Results!AD$67:AD$69)))</f>
        <v>-1.0581351366666691</v>
      </c>
      <c r="X57">
        <f>IF(Results!AE56="N.D.", "N.D.",(Results!AE56-AVERAGE(Results!AE$67:AE$69)))</f>
        <v>-1.9020771400000012</v>
      </c>
      <c r="Y57">
        <f>IF(Results!AF56="N.D.", "N.D.",(Results!AF56-AVERAGE(Results!AF$67:AF$69)))</f>
        <v>-1.4410792766666667</v>
      </c>
      <c r="Z57">
        <f>IF(Results!AH56="N.D.", "N.D.",(Results!AH56-AVERAGE(Results!AH$67:AH$69)))</f>
        <v>0.12639313999999757</v>
      </c>
      <c r="AA57">
        <f>IF(Results!AI56="N.D.", "N.D.",(Results!AI56-AVERAGE(Results!AI$67:AI$69)))</f>
        <v>1.1056864533333339</v>
      </c>
      <c r="AB57">
        <f>IF(Results!AJ56="N.D.", "N.D.",(Results!AJ56-AVERAGE(Results!AJ$67:AJ$69)))</f>
        <v>-2.3540957433333354</v>
      </c>
      <c r="AC57">
        <f>IF(Results!AK56="N.D.", "N.D.",(Results!AK56-AVERAGE(Results!AK$67:AK$69)))</f>
        <v>-1.5886633833333299</v>
      </c>
      <c r="AD57">
        <f>IF(Results!AL56="N.D.", "N.D.",(Results!AL56-AVERAGE(Results!AL$67:AL$69)))</f>
        <v>4.0564459999998803E-2</v>
      </c>
      <c r="AE57">
        <f>IF(Results!AM56="N.D.", "N.D.",(Results!AM56-AVERAGE(Results!AM$67:AM$69)))</f>
        <v>0.70124583666666851</v>
      </c>
      <c r="AF57">
        <f>IF(Results!AN56="N.D.", "N.D.",(Results!AN56-AVERAGE(Results!AN$67:AN$69)))</f>
        <v>0.95337994333333143</v>
      </c>
      <c r="AG57">
        <f>IF(Results!AO56="N.D.", "N.D.",(Results!AO56-AVERAGE(Results!AO$67:AO$69)))</f>
        <v>2.1632695833333333</v>
      </c>
      <c r="AH57">
        <f>IF(Results!AP56="N.D.", "N.D.",(Results!AP56-AVERAGE(Results!AP$67:AP$69)))</f>
        <v>1.2586112566666632</v>
      </c>
      <c r="AI57">
        <f>IF(Results!AQ56="N.D.", "N.D.",(Results!AQ56-AVERAGE(Results!AQ$67:AQ$69)))</f>
        <v>1.0309892599999966</v>
      </c>
      <c r="AJ57">
        <f>IF(Results!AR56="N.D.", "N.D.",(Results!AR56-AVERAGE(Results!AR$67:AR$69)))</f>
        <v>-0.26667419666666703</v>
      </c>
      <c r="AK57">
        <f>IF(Results!AS56="N.D.", "N.D.",(Results!AS56-AVERAGE(Results!AS$67:AS$69)))</f>
        <v>0.697110330000001</v>
      </c>
      <c r="AL57">
        <f>IF(Results!AT56="N.D.", "N.D.",(Results!AT56-AVERAGE(Results!AT$67:AT$69)))</f>
        <v>-2.3340666900000002</v>
      </c>
      <c r="AM57">
        <f>IF(Results!AU56="N.D.", "N.D.",(Results!AU56-AVERAGE(Results!AU$67:AU$69)))</f>
        <v>-2.4755556433333297</v>
      </c>
      <c r="AN57">
        <f>IF(Results!AV56="N.D.", "N.D.",(Results!AV56-AVERAGE(Results!AV$67:AV$69)))</f>
        <v>-0.19146631999999997</v>
      </c>
      <c r="AO57">
        <f>IF(Results!AW56="N.D.", "N.D.",(Results!AW56-AVERAGE(Results!AW$67:AW$69)))</f>
        <v>-0.42141702500000378</v>
      </c>
      <c r="AP57">
        <f>IF(Results!AX56="N.D.", "N.D.",(Results!AX56-AVERAGE(Results!AX$67:AX$69)))</f>
        <v>-1.6643571033333373</v>
      </c>
      <c r="AQ57">
        <f>IF(Results!AY56="N.D.", "N.D.",(Results!AY56-AVERAGE(Results!AY$67:AY$69)))</f>
        <v>1.8701325666666655</v>
      </c>
      <c r="AR57">
        <f>IF(Results!AZ56="N.D.", "N.D.",(Results!AZ56-AVERAGE(Results!AZ$67:AZ$69)))</f>
        <v>4.6957205450000004</v>
      </c>
      <c r="AS57">
        <f>IF(Results!BA56="N.D.", "N.D.",(Results!BA56-AVERAGE(Results!BA$67:BA$69)))</f>
        <v>-1.963772419999998</v>
      </c>
      <c r="AT57">
        <f>IF(Results!BB56="N.D.", "N.D.",(Results!BB56-AVERAGE(Results!BB$67:BB$69)))</f>
        <v>0.57360060999999973</v>
      </c>
      <c r="AU57">
        <f>IF(Results!BC56="N.D.", "N.D.",(Results!BC56-AVERAGE(Results!BC$67:BC$69)))</f>
        <v>3.8217827100000008</v>
      </c>
      <c r="AV57">
        <f>IF(Results!BD56="N.D.", "N.D.",(Results!BD56-AVERAGE(Results!BD$67:BD$69)))</f>
        <v>3.1584668366666691</v>
      </c>
      <c r="AW57">
        <f>IF(Results!BE56="N.D.", "N.D.",(Results!BE56-AVERAGE(Results!BE$67:BE$69)))</f>
        <v>2.5881838833333362</v>
      </c>
      <c r="AX57">
        <f>IF(Results!BF56="N.D.", "N.D.",(Results!BF56-AVERAGE(Results!BF$67:BF$69)))</f>
        <v>4.5959577649999979</v>
      </c>
      <c r="AY57">
        <f>IF(Results!BG56="N.D.", "N.D.",(Results!BG56-AVERAGE(Results!BG$67:BG$69)))</f>
        <v>1.5829711266666671</v>
      </c>
      <c r="AZ57">
        <f>IF(Results!BH56="N.D.", "N.D.",(Results!BH56-AVERAGE(Results!BH$67:BH$69)))</f>
        <v>2.8548168766666677</v>
      </c>
      <c r="BA57">
        <f>IF(Results!BI56="N.D.", "N.D.",(Results!BI56-AVERAGE(Results!BI$67:BI$69)))</f>
        <v>2.4231549300000026</v>
      </c>
      <c r="BB57">
        <f>IF(Results!BJ56="N.D.", "N.D.",(Results!BJ56-AVERAGE(Results!BJ$67:BJ$69)))</f>
        <v>0.37442505000000281</v>
      </c>
      <c r="BC57">
        <f>IF(Results!BK56="N.D.", "N.D.",(Results!BK56-AVERAGE(Results!BK$67:BK$69)))</f>
        <v>2.7153855</v>
      </c>
      <c r="BD57">
        <f>IF(Results!BL56="N.D.", "N.D.",(Results!BL56-AVERAGE(Results!BL$67:BL$69)))</f>
        <v>2.1102421466666641</v>
      </c>
      <c r="BE57">
        <f>IF(Results!BM56="N.D.", "N.D.",(Results!BM56-AVERAGE(Results!BM$67:BM$69)))</f>
        <v>-0.88852753000000106</v>
      </c>
      <c r="BF57">
        <f>IF(Results!BN56="N.D.", "N.D.",(Results!BN56-AVERAGE(Results!BN$67:BN$69)))</f>
        <v>0.3787165899999998</v>
      </c>
      <c r="BG57" t="str">
        <f>IF(Results!BO56="N.D.", "N.D.",(Results!BO56-AVERAGE(Results!BO$67:BO$69)))</f>
        <v>N.D.</v>
      </c>
      <c r="BH57">
        <f>IF(Results!BP56="N.D.", "N.D.",(Results!BP56-AVERAGE(Results!BP$67:BP$69)))</f>
        <v>1.1646691466666681</v>
      </c>
      <c r="BI57">
        <f>IF(Results!BQ56="N.D.", "N.D.",(Results!BQ56-AVERAGE(Results!BQ$67:BQ$69)))</f>
        <v>-0.47037884333333579</v>
      </c>
      <c r="BJ57">
        <f>IF(Results!BR56="N.D.", "N.D.",(Results!BR56-AVERAGE(Results!BR$67:BR$69)))</f>
        <v>4.0800088599999995</v>
      </c>
      <c r="BK57">
        <f>IF(Results!BS56="N.D.", "N.D.",(Results!BS56-AVERAGE(Results!BS$67:BS$69)))</f>
        <v>-1.9785671499999999</v>
      </c>
      <c r="BL57">
        <f>IF(Results!BT56="N.D.", "N.D.",(Results!BT56-AVERAGE(Results!BT$67:BT$69)))</f>
        <v>2.0877164466666649</v>
      </c>
      <c r="BM57">
        <f>IF(Results!BU56="N.D.", "N.D.",(Results!BU56-AVERAGE(Results!BU$67:BU$69)))</f>
        <v>0.62426681666666539</v>
      </c>
      <c r="BN57">
        <f>IF(Results!BV56="N.D.", "N.D.",(Results!BV56-AVERAGE(Results!BV$67:BV$69)))</f>
        <v>-0.8198295100000017</v>
      </c>
      <c r="BO57">
        <f>IF(Results!BW56="N.D.", "N.D.",(Results!BW56-AVERAGE(Results!BW$67:BW$69)))</f>
        <v>-1.4715290366666665</v>
      </c>
      <c r="BP57">
        <f>IF(Results!BX56="N.D.", "N.D.",(Results!BX56-AVERAGE(Results!BX$67:BX$69)))</f>
        <v>2.2446318999999981</v>
      </c>
      <c r="BQ57">
        <f>IF(Results!BY56="N.D.", "N.D.",(Results!BY56-AVERAGE(Results!BY$67:BY$69)))</f>
        <v>0.83079146333333398</v>
      </c>
      <c r="BR57" t="str">
        <f>IF(Results!BZ56="N.D.", "N.D.",(Results!BZ56-AVERAGE(Results!BZ$67:BZ$69)))</f>
        <v>N.D.</v>
      </c>
      <c r="BS57">
        <f>IF(Results!CA56="N.D.", "N.D.",(Results!CA56-AVERAGE(Results!CA$67:CA$69)))</f>
        <v>-1.1311603700000035</v>
      </c>
      <c r="BT57">
        <f>IF(Results!CB56="N.D.", "N.D.",(Results!CB56-AVERAGE(Results!CB$67:CB$69)))</f>
        <v>3.3969607833333342</v>
      </c>
      <c r="BU57" t="str">
        <f>IF(Results!CC56="N.D.", "N.D.",(Results!CC56-AVERAGE(Results!CC$67:CC$69)))</f>
        <v>N.D.</v>
      </c>
      <c r="BV57">
        <f>IF(Results!CD56="N.D.", "N.D.",(Results!CD56-AVERAGE(Results!CD$67:CD$69)))</f>
        <v>2.0601257433333302</v>
      </c>
      <c r="BW57">
        <f>IF(Results!CE56="N.D.", "N.D.",(Results!CE56-AVERAGE(Results!CE$67:CE$69)))</f>
        <v>2.2793600133333314</v>
      </c>
      <c r="BX57">
        <f>IF(Results!CF56="N.D.", "N.D.",(Results!CF56-AVERAGE(Results!CF$67:CF$69)))</f>
        <v>1.7520000166666669</v>
      </c>
      <c r="BY57">
        <f>IF(Results!CG56="N.D.", "N.D.",(Results!CG56-AVERAGE(Results!CG$67:CG$69)))</f>
        <v>7.9685716850000006</v>
      </c>
      <c r="BZ57">
        <f>IF(Results!CH56="N.D.", "N.D.",(Results!CH56-AVERAGE(Results!CH$67:CH$69)))</f>
        <v>2.4269915966666673</v>
      </c>
      <c r="CA57">
        <f>IF(Results!CI56="N.D.", "N.D.",(Results!CI56-AVERAGE(Results!CI$67:CI$69)))</f>
        <v>4.8181719799999989</v>
      </c>
      <c r="CB57" t="str">
        <f>IF(Results!CJ56="N.D.", "N.D.",(Results!CJ56-AVERAGE(Results!CJ$67:CJ$69)))</f>
        <v>N.D.</v>
      </c>
      <c r="CC57">
        <f>IF(Results!CK56="N.D.", "N.D.",(Results!CK56-AVERAGE(Results!CK$67:CK$69)))</f>
        <v>1.7013647750000018</v>
      </c>
      <c r="CD57">
        <f>IF(Results!CL56="N.D.", "N.D.",(Results!CL56-AVERAGE(Results!CL$67:CL$69)))</f>
        <v>0.42781540333333012</v>
      </c>
      <c r="CE57">
        <f>IF(Results!CM56="N.D.", "N.D.",(Results!CM56-AVERAGE(Results!CM$67:CM$69)))</f>
        <v>-2.4412661433333334</v>
      </c>
      <c r="CF57">
        <f>IF(Results!CO56="N.D.", "N.D.",(Results!CO56-AVERAGE(Results!CO$67:CO$69)))</f>
        <v>1.260574909999999</v>
      </c>
      <c r="CG57">
        <f>IF(Results!CP56="N.D.", "N.D.",(Results!CP56-AVERAGE(Results!CP$67:CP$69)))</f>
        <v>1.8623113166666663</v>
      </c>
      <c r="CH57">
        <f>IF(Results!CQ56="N.D.", "N.D.",(Results!CQ56-AVERAGE(Results!CQ$67:CQ$69)))</f>
        <v>1.3626118599999977</v>
      </c>
      <c r="CI57">
        <f>IF(Results!CR56="N.D.", "N.D.",(Results!CR56-AVERAGE(Results!CR$67:CR$69)))</f>
        <v>0.48187324499999917</v>
      </c>
    </row>
    <row r="58" spans="1:87">
      <c r="A58" s="1" t="s">
        <v>2459</v>
      </c>
      <c r="B58" t="str">
        <f>IF(Results!I57="N.D.", "N.D.",(Results!I57-AVERAGE(Results!I$67:I$69)))</f>
        <v>N.D.</v>
      </c>
      <c r="C58">
        <f>IF(Results!J57="N.D.", "N.D.",(Results!J57-AVERAGE(Results!J$67:J$69)))</f>
        <v>2.3380758066666658</v>
      </c>
      <c r="D58" t="str">
        <f>IF(Results!K57="N.D.", "N.D.",(Results!K57-AVERAGE(Results!K$67:K$69)))</f>
        <v>N.D.</v>
      </c>
      <c r="E58" t="str">
        <f>IF(Results!L57="N.D.", "N.D.",(Results!L57-AVERAGE(Results!L$67:L$69)))</f>
        <v>N.D.</v>
      </c>
      <c r="F58">
        <f>IF(Results!M57="N.D.", "N.D.",(Results!M57-AVERAGE(Results!M$67:M$69)))</f>
        <v>2.1339257400000022</v>
      </c>
      <c r="G58" t="str">
        <f>IF(Results!N57="N.D.", "N.D.",(Results!N57-AVERAGE(Results!N$67:N$69)))</f>
        <v>N.D.</v>
      </c>
      <c r="H58">
        <f>IF(Results!O57="N.D.", "N.D.",(Results!O57-AVERAGE(Results!O$67:O$69)))</f>
        <v>2.525347833333333</v>
      </c>
      <c r="I58">
        <f>IF(Results!P57="N.D.", "N.D.",(Results!P57-AVERAGE(Results!P$67:P$69)))</f>
        <v>3.3686407466666672</v>
      </c>
      <c r="J58">
        <f>IF(Results!Q57="N.D.", "N.D.",(Results!Q57-AVERAGE(Results!Q$67:Q$69)))</f>
        <v>1.126021176666665</v>
      </c>
      <c r="K58">
        <f>IF(Results!R57="N.D.", "N.D.",(Results!R57-AVERAGE(Results!R$67:R$69)))</f>
        <v>0.44613196333333427</v>
      </c>
      <c r="L58">
        <f>IF(Results!S57="N.D.", "N.D.",(Results!S57-AVERAGE(Results!S$67:S$69)))</f>
        <v>1.6465314233333306</v>
      </c>
      <c r="M58">
        <f>IF(Results!T57="N.D.", "N.D.",(Results!T57-AVERAGE(Results!T$67:T$69)))</f>
        <v>2.9585855799999994</v>
      </c>
      <c r="N58">
        <f>IF(Results!U57="N.D.", "N.D.",(Results!U57-AVERAGE(Results!U$67:U$69)))</f>
        <v>3.7025021050000007</v>
      </c>
      <c r="O58" t="str">
        <f>IF(Results!V57="N.D.", "N.D.",(Results!V57-AVERAGE(Results!V$67:V$69)))</f>
        <v>N.D.</v>
      </c>
      <c r="P58">
        <f>IF(Results!W57="N.D.", "N.D.",(Results!W57-AVERAGE(Results!W$67:W$69)))</f>
        <v>2.9191792399999983</v>
      </c>
      <c r="Q58">
        <f>IF(Results!X57="N.D.", "N.D.",(Results!X57-AVERAGE(Results!X$67:X$69)))</f>
        <v>3.1905365799999998</v>
      </c>
      <c r="R58">
        <f>IF(Results!Y57="N.D.", "N.D.",(Results!Y57-AVERAGE(Results!Y$67:Y$69)))</f>
        <v>3.0158131949999998</v>
      </c>
      <c r="S58" t="str">
        <f>IF(Results!Z57="N.D.", "N.D.",(Results!Z57-AVERAGE(Results!Z$67:Z$69)))</f>
        <v>N.D.</v>
      </c>
      <c r="T58">
        <f>IF(Results!AA57="N.D.", "N.D.",(Results!AA57-AVERAGE(Results!AA$67:AA$69)))</f>
        <v>2.6207116366666678</v>
      </c>
      <c r="U58">
        <f>IF(Results!AB57="N.D.", "N.D.",(Results!AB57-AVERAGE(Results!AB$67:AB$69)))</f>
        <v>2.9686418566666664</v>
      </c>
      <c r="V58">
        <f>IF(Results!AC57="N.D.", "N.D.",(Results!AC57-AVERAGE(Results!AC$67:AC$69)))</f>
        <v>1.7581177600000011</v>
      </c>
      <c r="W58">
        <f>IF(Results!AD57="N.D.", "N.D.",(Results!AD57-AVERAGE(Results!AD$67:AD$69)))</f>
        <v>1.4658268433333319</v>
      </c>
      <c r="X58">
        <f>IF(Results!AE57="N.D.", "N.D.",(Results!AE57-AVERAGE(Results!AE$67:AE$69)))</f>
        <v>3.1075026999999977</v>
      </c>
      <c r="Y58">
        <f>IF(Results!AF57="N.D.", "N.D.",(Results!AF57-AVERAGE(Results!AF$67:AF$69)))</f>
        <v>2.1554719533333344</v>
      </c>
      <c r="Z58">
        <f>IF(Results!AH57="N.D.", "N.D.",(Results!AH57-AVERAGE(Results!AH$67:AH$69)))</f>
        <v>4.5727539399999984</v>
      </c>
      <c r="AA58" t="str">
        <f>IF(Results!AI57="N.D.", "N.D.",(Results!AI57-AVERAGE(Results!AI$67:AI$69)))</f>
        <v>N.D.</v>
      </c>
      <c r="AB58">
        <f>IF(Results!AJ57="N.D.", "N.D.",(Results!AJ57-AVERAGE(Results!AJ$67:AJ$69)))</f>
        <v>1.2030621966666644</v>
      </c>
      <c r="AC58" t="str">
        <f>IF(Results!AK57="N.D.", "N.D.",(Results!AK57-AVERAGE(Results!AK$67:AK$69)))</f>
        <v>N.D.</v>
      </c>
      <c r="AD58">
        <f>IF(Results!AL57="N.D.", "N.D.",(Results!AL57-AVERAGE(Results!AL$67:AL$69)))</f>
        <v>1.2338586300000003</v>
      </c>
      <c r="AE58">
        <f>IF(Results!AM57="N.D.", "N.D.",(Results!AM57-AVERAGE(Results!AM$67:AM$69)))</f>
        <v>2.3284379366666688</v>
      </c>
      <c r="AF58">
        <f>IF(Results!AN57="N.D.", "N.D.",(Results!AN57-AVERAGE(Results!AN$67:AN$69)))</f>
        <v>2.394249743333333</v>
      </c>
      <c r="AG58">
        <f>IF(Results!AO57="N.D.", "N.D.",(Results!AO57-AVERAGE(Results!AO$67:AO$69)))</f>
        <v>3.6130934633333336</v>
      </c>
      <c r="AH58">
        <f>IF(Results!AP57="N.D.", "N.D.",(Results!AP57-AVERAGE(Results!AP$67:AP$69)))</f>
        <v>1.9322031266666659</v>
      </c>
      <c r="AI58">
        <f>IF(Results!AQ57="N.D.", "N.D.",(Results!AQ57-AVERAGE(Results!AQ$67:AQ$69)))</f>
        <v>2.6566489499999957</v>
      </c>
      <c r="AJ58">
        <f>IF(Results!AR57="N.D.", "N.D.",(Results!AR57-AVERAGE(Results!AR$67:AR$69)))</f>
        <v>1.6895105133333335</v>
      </c>
      <c r="AK58" t="str">
        <f>IF(Results!AS57="N.D.", "N.D.",(Results!AS57-AVERAGE(Results!AS$67:AS$69)))</f>
        <v>N.D.</v>
      </c>
      <c r="AL58">
        <f>IF(Results!AT57="N.D.", "N.D.",(Results!AT57-AVERAGE(Results!AT$67:AT$69)))</f>
        <v>2.6915227399999999</v>
      </c>
      <c r="AM58" t="str">
        <f>IF(Results!AU57="N.D.", "N.D.",(Results!AU57-AVERAGE(Results!AU$67:AU$69)))</f>
        <v>N.D.</v>
      </c>
      <c r="AN58">
        <f>IF(Results!AV57="N.D.", "N.D.",(Results!AV57-AVERAGE(Results!AV$67:AV$69)))</f>
        <v>1.6042324600000022</v>
      </c>
      <c r="AO58" t="str">
        <f>IF(Results!AW57="N.D.", "N.D.",(Results!AW57-AVERAGE(Results!AW$67:AW$69)))</f>
        <v>N.D.</v>
      </c>
      <c r="AP58" t="str">
        <f>IF(Results!AX57="N.D.", "N.D.",(Results!AX57-AVERAGE(Results!AX$67:AX$69)))</f>
        <v>N.D.</v>
      </c>
      <c r="AQ58">
        <f>IF(Results!AY57="N.D.", "N.D.",(Results!AY57-AVERAGE(Results!AY$67:AY$69)))</f>
        <v>2.8872627666666659</v>
      </c>
      <c r="AR58" t="str">
        <f>IF(Results!AZ57="N.D.", "N.D.",(Results!AZ57-AVERAGE(Results!AZ$67:AZ$69)))</f>
        <v>N.D.</v>
      </c>
      <c r="AS58">
        <f>IF(Results!BA57="N.D.", "N.D.",(Results!BA57-AVERAGE(Results!BA$67:BA$69)))</f>
        <v>3.8992757900000008</v>
      </c>
      <c r="AT58">
        <f>IF(Results!BB57="N.D.", "N.D.",(Results!BB57-AVERAGE(Results!BB$67:BB$69)))</f>
        <v>1.2946578699999982</v>
      </c>
      <c r="AU58" t="str">
        <f>IF(Results!BC57="N.D.", "N.D.",(Results!BC57-AVERAGE(Results!BC$67:BC$69)))</f>
        <v>N.D.</v>
      </c>
      <c r="AV58" t="str">
        <f>IF(Results!BD57="N.D.", "N.D.",(Results!BD57-AVERAGE(Results!BD$67:BD$69)))</f>
        <v>N.D.</v>
      </c>
      <c r="AW58">
        <f>IF(Results!BE57="N.D.", "N.D.",(Results!BE57-AVERAGE(Results!BE$67:BE$69)))</f>
        <v>1.2230001033333373</v>
      </c>
      <c r="AX58">
        <f>IF(Results!BF57="N.D.", "N.D.",(Results!BF57-AVERAGE(Results!BF$67:BF$69)))</f>
        <v>3.593692984999997</v>
      </c>
      <c r="AY58" t="str">
        <f>IF(Results!BG57="N.D.", "N.D.",(Results!BG57-AVERAGE(Results!BG$67:BG$69)))</f>
        <v>N.D.</v>
      </c>
      <c r="AZ58">
        <f>IF(Results!BH57="N.D.", "N.D.",(Results!BH57-AVERAGE(Results!BH$67:BH$69)))</f>
        <v>-0.12953249333333261</v>
      </c>
      <c r="BA58" t="str">
        <f>IF(Results!BI57="N.D.", "N.D.",(Results!BI57-AVERAGE(Results!BI$67:BI$69)))</f>
        <v>N.D.</v>
      </c>
      <c r="BB58" t="str">
        <f>IF(Results!BJ57="N.D.", "N.D.",(Results!BJ57-AVERAGE(Results!BJ$67:BJ$69)))</f>
        <v>N.D.</v>
      </c>
      <c r="BC58" t="str">
        <f>IF(Results!BK57="N.D.", "N.D.",(Results!BK57-AVERAGE(Results!BK$67:BK$69)))</f>
        <v>N.D.</v>
      </c>
      <c r="BD58">
        <f>IF(Results!BL57="N.D.", "N.D.",(Results!BL57-AVERAGE(Results!BL$67:BL$69)))</f>
        <v>1.2883567766666637</v>
      </c>
      <c r="BE58">
        <f>IF(Results!BM57="N.D.", "N.D.",(Results!BM57-AVERAGE(Results!BM$67:BM$69)))</f>
        <v>1.1082229499999983</v>
      </c>
      <c r="BF58">
        <f>IF(Results!BN57="N.D.", "N.D.",(Results!BN57-AVERAGE(Results!BN$67:BN$69)))</f>
        <v>1.8508647400000022</v>
      </c>
      <c r="BG58">
        <f>IF(Results!BO57="N.D.", "N.D.",(Results!BO57-AVERAGE(Results!BO$67:BO$69)))</f>
        <v>2.2710490533333321</v>
      </c>
      <c r="BH58">
        <f>IF(Results!BP57="N.D.", "N.D.",(Results!BP57-AVERAGE(Results!BP$67:BP$69)))</f>
        <v>1.7461604866666676</v>
      </c>
      <c r="BI58" t="str">
        <f>IF(Results!BQ57="N.D.", "N.D.",(Results!BQ57-AVERAGE(Results!BQ$67:BQ$69)))</f>
        <v>N.D.</v>
      </c>
      <c r="BJ58">
        <f>IF(Results!BR57="N.D.", "N.D.",(Results!BR57-AVERAGE(Results!BR$67:BR$69)))</f>
        <v>4.1523676300000005</v>
      </c>
      <c r="BK58">
        <f>IF(Results!BS57="N.D.", "N.D.",(Results!BS57-AVERAGE(Results!BS$67:BS$69)))</f>
        <v>1.6101962600000022</v>
      </c>
      <c r="BL58" t="str">
        <f>IF(Results!BT57="N.D.", "N.D.",(Results!BT57-AVERAGE(Results!BT$67:BT$69)))</f>
        <v>N.D.</v>
      </c>
      <c r="BM58">
        <f>IF(Results!BU57="N.D.", "N.D.",(Results!BU57-AVERAGE(Results!BU$67:BU$69)))</f>
        <v>5.8216840866666679</v>
      </c>
      <c r="BN58">
        <f>IF(Results!BV57="N.D.", "N.D.",(Results!BV57-AVERAGE(Results!BV$67:BV$69)))</f>
        <v>3.2518786199999994</v>
      </c>
      <c r="BO58">
        <f>IF(Results!BW57="N.D.", "N.D.",(Results!BW57-AVERAGE(Results!BW$67:BW$69)))</f>
        <v>0.11294357333333238</v>
      </c>
      <c r="BP58">
        <f>IF(Results!BX57="N.D.", "N.D.",(Results!BX57-AVERAGE(Results!BX$67:BX$69)))</f>
        <v>10.425507539999998</v>
      </c>
      <c r="BQ58" t="str">
        <f>IF(Results!BY57="N.D.", "N.D.",(Results!BY57-AVERAGE(Results!BY$67:BY$69)))</f>
        <v>N.D.</v>
      </c>
      <c r="BR58" t="str">
        <f>IF(Results!BZ57="N.D.", "N.D.",(Results!BZ57-AVERAGE(Results!BZ$67:BZ$69)))</f>
        <v>N.D.</v>
      </c>
      <c r="BS58">
        <f>IF(Results!CA57="N.D.", "N.D.",(Results!CA57-AVERAGE(Results!CA$67:CA$69)))</f>
        <v>-0.90626629000000136</v>
      </c>
      <c r="BT58">
        <f>IF(Results!CB57="N.D.", "N.D.",(Results!CB57-AVERAGE(Results!CB$67:CB$69)))</f>
        <v>2.6242763833333349</v>
      </c>
      <c r="BU58">
        <f>IF(Results!CC57="N.D.", "N.D.",(Results!CC57-AVERAGE(Results!CC$67:CC$69)))</f>
        <v>2.9888105300000021</v>
      </c>
      <c r="BV58">
        <f>IF(Results!CD57="N.D.", "N.D.",(Results!CD57-AVERAGE(Results!CD$67:CD$69)))</f>
        <v>-1.0938561666666686</v>
      </c>
      <c r="BW58" t="str">
        <f>IF(Results!CE57="N.D.", "N.D.",(Results!CE57-AVERAGE(Results!CE$67:CE$69)))</f>
        <v>N.D.</v>
      </c>
      <c r="BX58">
        <f>IF(Results!CF57="N.D.", "N.D.",(Results!CF57-AVERAGE(Results!CF$67:CF$69)))</f>
        <v>2.6904606766666674</v>
      </c>
      <c r="BY58" t="str">
        <f>IF(Results!CG57="N.D.", "N.D.",(Results!CG57-AVERAGE(Results!CG$67:CG$69)))</f>
        <v>N.D.</v>
      </c>
      <c r="BZ58" t="str">
        <f>IF(Results!CH57="N.D.", "N.D.",(Results!CH57-AVERAGE(Results!CH$67:CH$69)))</f>
        <v>N.D.</v>
      </c>
      <c r="CA58" t="str">
        <f>IF(Results!CI57="N.D.", "N.D.",(Results!CI57-AVERAGE(Results!CI$67:CI$69)))</f>
        <v>N.D.</v>
      </c>
      <c r="CB58" t="str">
        <f>IF(Results!CJ57="N.D.", "N.D.",(Results!CJ57-AVERAGE(Results!CJ$67:CJ$69)))</f>
        <v>N.D.</v>
      </c>
      <c r="CC58">
        <f>IF(Results!CK57="N.D.", "N.D.",(Results!CK57-AVERAGE(Results!CK$67:CK$69)))</f>
        <v>2.4254557349999999</v>
      </c>
      <c r="CD58">
        <f>IF(Results!CL57="N.D.", "N.D.",(Results!CL57-AVERAGE(Results!CL$67:CL$69)))</f>
        <v>-0.8850677166666685</v>
      </c>
      <c r="CE58">
        <f>IF(Results!CM57="N.D.", "N.D.",(Results!CM57-AVERAGE(Results!CM$67:CM$69)))</f>
        <v>-0.64403655333333631</v>
      </c>
      <c r="CF58" t="str">
        <f>IF(Results!CO57="N.D.", "N.D.",(Results!CO57-AVERAGE(Results!CO$67:CO$69)))</f>
        <v>N.D.</v>
      </c>
      <c r="CG58">
        <f>IF(Results!CP57="N.D.", "N.D.",(Results!CP57-AVERAGE(Results!CP$67:CP$69)))</f>
        <v>2.8566787766666657</v>
      </c>
      <c r="CH58" t="str">
        <f>IF(Results!CQ57="N.D.", "N.D.",(Results!CQ57-AVERAGE(Results!CQ$67:CQ$69)))</f>
        <v>N.D.</v>
      </c>
      <c r="CI58">
        <f>IF(Results!CR57="N.D.", "N.D.",(Results!CR57-AVERAGE(Results!CR$67:CR$69)))</f>
        <v>5.2055337550000012</v>
      </c>
    </row>
    <row r="59" spans="1:87">
      <c r="A59" s="1" t="s">
        <v>9491</v>
      </c>
      <c r="B59">
        <f>IF(Results!I58="N.D.", "N.D.",(Results!I58-AVERAGE(Results!I$67:I$69)))</f>
        <v>-0.63277808333333496</v>
      </c>
      <c r="C59">
        <f>IF(Results!J58="N.D.", "N.D.",(Results!J58-AVERAGE(Results!J$67:J$69)))</f>
        <v>1.1467741166666663</v>
      </c>
      <c r="D59">
        <f>IF(Results!K58="N.D.", "N.D.",(Results!K58-AVERAGE(Results!K$67:K$69)))</f>
        <v>0.93515733999999995</v>
      </c>
      <c r="E59">
        <f>IF(Results!L58="N.D.", "N.D.",(Results!L58-AVERAGE(Results!L$67:L$69)))</f>
        <v>0.28450171999999796</v>
      </c>
      <c r="F59">
        <f>IF(Results!M58="N.D.", "N.D.",(Results!M58-AVERAGE(Results!M$67:M$69)))</f>
        <v>0.45241633000000192</v>
      </c>
      <c r="G59">
        <f>IF(Results!N58="N.D.", "N.D.",(Results!N58-AVERAGE(Results!N$67:N$69)))</f>
        <v>3.7000720449999989</v>
      </c>
      <c r="H59">
        <f>IF(Results!O58="N.D.", "N.D.",(Results!O58-AVERAGE(Results!O$67:O$69)))</f>
        <v>3.3639641333333348</v>
      </c>
      <c r="I59">
        <f>IF(Results!P58="N.D.", "N.D.",(Results!P58-AVERAGE(Results!P$67:P$69)))</f>
        <v>5.9682856966666655</v>
      </c>
      <c r="J59">
        <f>IF(Results!Q58="N.D.", "N.D.",(Results!Q58-AVERAGE(Results!Q$67:Q$69)))</f>
        <v>2.7760228666666649</v>
      </c>
      <c r="K59">
        <f>IF(Results!R58="N.D.", "N.D.",(Results!R58-AVERAGE(Results!R$67:R$69)))</f>
        <v>3.1754511633333333</v>
      </c>
      <c r="L59">
        <f>IF(Results!S58="N.D.", "N.D.",(Results!S58-AVERAGE(Results!S$67:S$69)))</f>
        <v>3.2601362533333305</v>
      </c>
      <c r="M59">
        <f>IF(Results!T58="N.D.", "N.D.",(Results!T58-AVERAGE(Results!T$67:T$69)))</f>
        <v>3.1401935899999973</v>
      </c>
      <c r="N59">
        <f>IF(Results!U58="N.D.", "N.D.",(Results!U58-AVERAGE(Results!U$67:U$69)))</f>
        <v>4.3378216549999991</v>
      </c>
      <c r="O59" t="str">
        <f>IF(Results!V58="N.D.", "N.D.",(Results!V58-AVERAGE(Results!V$67:V$69)))</f>
        <v>N.D.</v>
      </c>
      <c r="P59">
        <f>IF(Results!W58="N.D.", "N.D.",(Results!W58-AVERAGE(Results!W$67:W$69)))</f>
        <v>2.2085611800000002</v>
      </c>
      <c r="Q59">
        <f>IF(Results!X58="N.D.", "N.D.",(Results!X58-AVERAGE(Results!X$67:X$69)))</f>
        <v>0.91798660999999981</v>
      </c>
      <c r="R59">
        <f>IF(Results!Y58="N.D.", "N.D.",(Results!Y58-AVERAGE(Results!Y$67:Y$69)))</f>
        <v>1.8745175549999971</v>
      </c>
      <c r="S59" t="str">
        <f>IF(Results!Z58="N.D.", "N.D.",(Results!Z58-AVERAGE(Results!Z$67:Z$69)))</f>
        <v>N.D.</v>
      </c>
      <c r="T59">
        <f>IF(Results!AA58="N.D.", "N.D.",(Results!AA58-AVERAGE(Results!AA$67:AA$69)))</f>
        <v>7.3225086666667494E-2</v>
      </c>
      <c r="U59">
        <f>IF(Results!AB58="N.D.", "N.D.",(Results!AB58-AVERAGE(Results!AB$67:AB$69)))</f>
        <v>0.36830311666666837</v>
      </c>
      <c r="V59">
        <f>IF(Results!AC58="N.D.", "N.D.",(Results!AC58-AVERAGE(Results!AC$67:AC$69)))</f>
        <v>0.7450657600000028</v>
      </c>
      <c r="W59">
        <f>IF(Results!AD58="N.D.", "N.D.",(Results!AD58-AVERAGE(Results!AD$67:AD$69)))</f>
        <v>0.53969542333333109</v>
      </c>
      <c r="X59">
        <f>IF(Results!AE58="N.D.", "N.D.",(Results!AE58-AVERAGE(Results!AE$67:AE$69)))</f>
        <v>2.2480339999997767E-2</v>
      </c>
      <c r="Y59">
        <f>IF(Results!AF58="N.D.", "N.D.",(Results!AF58-AVERAGE(Results!AF$67:AF$69)))</f>
        <v>0.8410355033333321</v>
      </c>
      <c r="Z59">
        <f>IF(Results!AH58="N.D.", "N.D.",(Results!AH58-AVERAGE(Results!AH$67:AH$69)))</f>
        <v>3.8549077599999997</v>
      </c>
      <c r="AA59" t="str">
        <f>IF(Results!AI58="N.D.", "N.D.",(Results!AI58-AVERAGE(Results!AI$67:AI$69)))</f>
        <v>N.D.</v>
      </c>
      <c r="AB59">
        <f>IF(Results!AJ58="N.D.", "N.D.",(Results!AJ58-AVERAGE(Results!AJ$67:AJ$69)))</f>
        <v>0.78911284666666504</v>
      </c>
      <c r="AC59">
        <f>IF(Results!AK58="N.D.", "N.D.",(Results!AK58-AVERAGE(Results!AK$67:AK$69)))</f>
        <v>0.16438740666666973</v>
      </c>
      <c r="AD59">
        <f>IF(Results!AL58="N.D.", "N.D.",(Results!AL58-AVERAGE(Results!AL$67:AL$69)))</f>
        <v>1.9854267300000004</v>
      </c>
      <c r="AE59">
        <f>IF(Results!AM58="N.D.", "N.D.",(Results!AM58-AVERAGE(Results!AM$67:AM$69)))</f>
        <v>4.6646230766666665</v>
      </c>
      <c r="AF59">
        <f>IF(Results!AN58="N.D.", "N.D.",(Results!AN58-AVERAGE(Results!AN$67:AN$69)))</f>
        <v>5.0140327633333328</v>
      </c>
      <c r="AG59">
        <f>IF(Results!AO58="N.D.", "N.D.",(Results!AO58-AVERAGE(Results!AO$67:AO$69)))</f>
        <v>6.7938476933333352</v>
      </c>
      <c r="AH59">
        <f>IF(Results!AP58="N.D.", "N.D.",(Results!AP58-AVERAGE(Results!AP$67:AP$69)))</f>
        <v>6.6530193066666659</v>
      </c>
      <c r="AI59">
        <f>IF(Results!AQ58="N.D.", "N.D.",(Results!AQ58-AVERAGE(Results!AQ$67:AQ$69)))</f>
        <v>4.9635193199999978</v>
      </c>
      <c r="AJ59">
        <f>IF(Results!AR58="N.D.", "N.D.",(Results!AR58-AVERAGE(Results!AR$67:AR$69)))</f>
        <v>2.5254075033333354</v>
      </c>
      <c r="AK59">
        <f>IF(Results!AS58="N.D.", "N.D.",(Results!AS58-AVERAGE(Results!AS$67:AS$69)))</f>
        <v>0.68803390999999792</v>
      </c>
      <c r="AL59">
        <f>IF(Results!AT58="N.D.", "N.D.",(Results!AT58-AVERAGE(Results!AT$67:AT$69)))</f>
        <v>2.8766769300000021</v>
      </c>
      <c r="AM59" t="str">
        <f>IF(Results!AU58="N.D.", "N.D.",(Results!AU58-AVERAGE(Results!AU$67:AU$69)))</f>
        <v>N.D.</v>
      </c>
      <c r="AN59">
        <f>IF(Results!AV58="N.D.", "N.D.",(Results!AV58-AVERAGE(Results!AV$67:AV$69)))</f>
        <v>1.4507145500000007</v>
      </c>
      <c r="AO59">
        <f>IF(Results!AW58="N.D.", "N.D.",(Results!AW58-AVERAGE(Results!AW$67:AW$69)))</f>
        <v>3.1136113149999964</v>
      </c>
      <c r="AP59">
        <f>IF(Results!AX58="N.D.", "N.D.",(Results!AX58-AVERAGE(Results!AX$67:AX$69)))</f>
        <v>0.42059446666666389</v>
      </c>
      <c r="AQ59" t="str">
        <f>IF(Results!AY58="N.D.", "N.D.",(Results!AY58-AVERAGE(Results!AY$67:AY$69)))</f>
        <v>N.D.</v>
      </c>
      <c r="AR59" t="str">
        <f>IF(Results!AZ58="N.D.", "N.D.",(Results!AZ58-AVERAGE(Results!AZ$67:AZ$69)))</f>
        <v>N.D.</v>
      </c>
      <c r="AS59">
        <f>IF(Results!BA58="N.D.", "N.D.",(Results!BA58-AVERAGE(Results!BA$67:BA$69)))</f>
        <v>5.2695927900000008</v>
      </c>
      <c r="AT59">
        <f>IF(Results!BB58="N.D.", "N.D.",(Results!BB58-AVERAGE(Results!BB$67:BB$69)))</f>
        <v>0.18726227999999878</v>
      </c>
      <c r="AU59" t="str">
        <f>IF(Results!BC58="N.D.", "N.D.",(Results!BC58-AVERAGE(Results!BC$67:BC$69)))</f>
        <v>N.D.</v>
      </c>
      <c r="AV59" t="str">
        <f>IF(Results!BD58="N.D.", "N.D.",(Results!BD58-AVERAGE(Results!BD$67:BD$69)))</f>
        <v>N.D.</v>
      </c>
      <c r="AW59" t="str">
        <f>IF(Results!BE58="N.D.", "N.D.",(Results!BE58-AVERAGE(Results!BE$67:BE$69)))</f>
        <v>N.D.</v>
      </c>
      <c r="AX59">
        <f>IF(Results!BF58="N.D.", "N.D.",(Results!BF58-AVERAGE(Results!BF$67:BF$69)))</f>
        <v>5.0014710949999994</v>
      </c>
      <c r="AY59">
        <f>IF(Results!BG58="N.D.", "N.D.",(Results!BG58-AVERAGE(Results!BG$67:BG$69)))</f>
        <v>3.1967815366666699</v>
      </c>
      <c r="AZ59" t="str">
        <f>IF(Results!BH58="N.D.", "N.D.",(Results!BH58-AVERAGE(Results!BH$67:BH$69)))</f>
        <v>N.D.</v>
      </c>
      <c r="BA59" t="str">
        <f>IF(Results!BI58="N.D.", "N.D.",(Results!BI58-AVERAGE(Results!BI$67:BI$69)))</f>
        <v>N.D.</v>
      </c>
      <c r="BB59" t="str">
        <f>IF(Results!BJ58="N.D.", "N.D.",(Results!BJ58-AVERAGE(Results!BJ$67:BJ$69)))</f>
        <v>N.D.</v>
      </c>
      <c r="BC59" t="str">
        <f>IF(Results!BK58="N.D.", "N.D.",(Results!BK58-AVERAGE(Results!BK$67:BK$69)))</f>
        <v>N.D.</v>
      </c>
      <c r="BD59">
        <f>IF(Results!BL58="N.D.", "N.D.",(Results!BL58-AVERAGE(Results!BL$67:BL$69)))</f>
        <v>3.0362820866666631</v>
      </c>
      <c r="BE59">
        <f>IF(Results!BM58="N.D.", "N.D.",(Results!BM58-AVERAGE(Results!BM$67:BM$69)))</f>
        <v>1.4430373599999982</v>
      </c>
      <c r="BF59">
        <f>IF(Results!BN58="N.D.", "N.D.",(Results!BN58-AVERAGE(Results!BN$67:BN$69)))</f>
        <v>7.8793356200000026</v>
      </c>
      <c r="BG59" t="str">
        <f>IF(Results!BO58="N.D.", "N.D.",(Results!BO58-AVERAGE(Results!BO$67:BO$69)))</f>
        <v>N.D.</v>
      </c>
      <c r="BH59" t="str">
        <f>IF(Results!BP58="N.D.", "N.D.",(Results!BP58-AVERAGE(Results!BP$67:BP$69)))</f>
        <v>N.D.</v>
      </c>
      <c r="BI59" t="str">
        <f>IF(Results!BQ58="N.D.", "N.D.",(Results!BQ58-AVERAGE(Results!BQ$67:BQ$69)))</f>
        <v>N.D.</v>
      </c>
      <c r="BJ59" t="str">
        <f>IF(Results!BR58="N.D.", "N.D.",(Results!BR58-AVERAGE(Results!BR$67:BR$69)))</f>
        <v>N.D.</v>
      </c>
      <c r="BK59">
        <f>IF(Results!BS58="N.D.", "N.D.",(Results!BS58-AVERAGE(Results!BS$67:BS$69)))</f>
        <v>2.52355236</v>
      </c>
      <c r="BL59" t="str">
        <f>IF(Results!BT58="N.D.", "N.D.",(Results!BT58-AVERAGE(Results!BT$67:BT$69)))</f>
        <v>N.D.</v>
      </c>
      <c r="BM59" t="str">
        <f>IF(Results!BU58="N.D.", "N.D.",(Results!BU58-AVERAGE(Results!BU$67:BU$69)))</f>
        <v>N.D.</v>
      </c>
      <c r="BN59">
        <f>IF(Results!BV58="N.D.", "N.D.",(Results!BV58-AVERAGE(Results!BV$67:BV$69)))</f>
        <v>3.8338578899999973</v>
      </c>
      <c r="BO59">
        <f>IF(Results!BW58="N.D.", "N.D.",(Results!BW58-AVERAGE(Results!BW$67:BW$69)))</f>
        <v>0.91236187333333518</v>
      </c>
      <c r="BP59" t="str">
        <f>IF(Results!BX58="N.D.", "N.D.",(Results!BX58-AVERAGE(Results!BX$67:BX$69)))</f>
        <v>N.D.</v>
      </c>
      <c r="BQ59" t="str">
        <f>IF(Results!BY58="N.D.", "N.D.",(Results!BY58-AVERAGE(Results!BY$67:BY$69)))</f>
        <v>N.D.</v>
      </c>
      <c r="BR59">
        <f>IF(Results!BZ58="N.D.", "N.D.",(Results!BZ58-AVERAGE(Results!BZ$67:BZ$69)))</f>
        <v>3.1170709266666634</v>
      </c>
      <c r="BS59">
        <f>IF(Results!CA58="N.D.", "N.D.",(Results!CA58-AVERAGE(Results!CA$67:CA$69)))</f>
        <v>3.9083810599999964</v>
      </c>
      <c r="BT59" t="str">
        <f>IF(Results!CB58="N.D.", "N.D.",(Results!CB58-AVERAGE(Results!CB$67:CB$69)))</f>
        <v>N.D.</v>
      </c>
      <c r="BU59" t="str">
        <f>IF(Results!CC58="N.D.", "N.D.",(Results!CC58-AVERAGE(Results!CC$67:CC$69)))</f>
        <v>N.D.</v>
      </c>
      <c r="BV59">
        <f>IF(Results!CD58="N.D.", "N.D.",(Results!CD58-AVERAGE(Results!CD$67:CD$69)))</f>
        <v>1.7390869233333319</v>
      </c>
      <c r="BW59">
        <f>IF(Results!CE58="N.D.", "N.D.",(Results!CE58-AVERAGE(Results!CE$67:CE$69)))</f>
        <v>3.2584212833333304</v>
      </c>
      <c r="BX59" t="str">
        <f>IF(Results!CF58="N.D.", "N.D.",(Results!CF58-AVERAGE(Results!CF$67:CF$69)))</f>
        <v>N.D.</v>
      </c>
      <c r="BY59" t="str">
        <f>IF(Results!CG58="N.D.", "N.D.",(Results!CG58-AVERAGE(Results!CG$67:CG$69)))</f>
        <v>N.D.</v>
      </c>
      <c r="BZ59">
        <f>IF(Results!CH58="N.D.", "N.D.",(Results!CH58-AVERAGE(Results!CH$67:CH$69)))</f>
        <v>5.453761616666668</v>
      </c>
      <c r="CA59">
        <f>IF(Results!CI58="N.D.", "N.D.",(Results!CI58-AVERAGE(Results!CI$67:CI$69)))</f>
        <v>3.2091390199999985</v>
      </c>
      <c r="CB59" t="str">
        <f>IF(Results!CJ58="N.D.", "N.D.",(Results!CJ58-AVERAGE(Results!CJ$67:CJ$69)))</f>
        <v>N.D.</v>
      </c>
      <c r="CC59">
        <f>IF(Results!CK58="N.D.", "N.D.",(Results!CK58-AVERAGE(Results!CK$67:CK$69)))</f>
        <v>4.8271039450000011</v>
      </c>
      <c r="CD59">
        <f>IF(Results!CL58="N.D.", "N.D.",(Results!CL58-AVERAGE(Results!CL$67:CL$69)))</f>
        <v>1.8861614133333298</v>
      </c>
      <c r="CE59">
        <f>IF(Results!CM58="N.D.", "N.D.",(Results!CM58-AVERAGE(Results!CM$67:CM$69)))</f>
        <v>-0.75183473333333595</v>
      </c>
      <c r="CF59" t="str">
        <f>IF(Results!CO58="N.D.", "N.D.",(Results!CO58-AVERAGE(Results!CO$67:CO$69)))</f>
        <v>N.D.</v>
      </c>
      <c r="CG59" t="str">
        <f>IF(Results!CP58="N.D.", "N.D.",(Results!CP58-AVERAGE(Results!CP$67:CP$69)))</f>
        <v>N.D.</v>
      </c>
      <c r="CH59" t="str">
        <f>IF(Results!CQ58="N.D.", "N.D.",(Results!CQ58-AVERAGE(Results!CQ$67:CQ$69)))</f>
        <v>N.D.</v>
      </c>
      <c r="CI59">
        <f>IF(Results!CR58="N.D.", "N.D.",(Results!CR58-AVERAGE(Results!CR$67:CR$69)))</f>
        <v>4.6859489150000009</v>
      </c>
    </row>
    <row r="60" spans="1:87">
      <c r="A60" s="1" t="s">
        <v>9492</v>
      </c>
      <c r="B60">
        <f>IF(Results!I59="N.D.", "N.D.",(Results!I59-AVERAGE(Results!I$67:I$69)))</f>
        <v>2.5646833666666673</v>
      </c>
      <c r="C60" t="str">
        <f>IF(Results!J59="N.D.", "N.D.",(Results!J59-AVERAGE(Results!J$67:J$69)))</f>
        <v>N.D.</v>
      </c>
      <c r="D60" t="str">
        <f>IF(Results!K59="N.D.", "N.D.",(Results!K59-AVERAGE(Results!K$67:K$69)))</f>
        <v>N.D.</v>
      </c>
      <c r="E60" t="str">
        <f>IF(Results!L59="N.D.", "N.D.",(Results!L59-AVERAGE(Results!L$67:L$69)))</f>
        <v>N.D.</v>
      </c>
      <c r="F60">
        <f>IF(Results!M59="N.D.", "N.D.",(Results!M59-AVERAGE(Results!M$67:M$69)))</f>
        <v>3.4634448100000021</v>
      </c>
      <c r="G60" t="str">
        <f>IF(Results!N59="N.D.", "N.D.",(Results!N59-AVERAGE(Results!N$67:N$69)))</f>
        <v>N.D.</v>
      </c>
      <c r="H60">
        <f>IF(Results!O59="N.D.", "N.D.",(Results!O59-AVERAGE(Results!O$67:O$69)))</f>
        <v>6.9849646933333336</v>
      </c>
      <c r="I60" t="str">
        <f>IF(Results!P59="N.D.", "N.D.",(Results!P59-AVERAGE(Results!P$67:P$69)))</f>
        <v>N.D.</v>
      </c>
      <c r="J60">
        <f>IF(Results!Q59="N.D.", "N.D.",(Results!Q59-AVERAGE(Results!Q$67:Q$69)))</f>
        <v>4.326892226666665</v>
      </c>
      <c r="K60">
        <f>IF(Results!R59="N.D.", "N.D.",(Results!R59-AVERAGE(Results!R$67:R$69)))</f>
        <v>6.4157467033333351</v>
      </c>
      <c r="L60" t="str">
        <f>IF(Results!S59="N.D.", "N.D.",(Results!S59-AVERAGE(Results!S$67:S$69)))</f>
        <v>N.D.</v>
      </c>
      <c r="M60">
        <f>IF(Results!T59="N.D.", "N.D.",(Results!T59-AVERAGE(Results!T$67:T$69)))</f>
        <v>5.7966230899999989</v>
      </c>
      <c r="N60" t="str">
        <f>IF(Results!U59="N.D.", "N.D.",(Results!U59-AVERAGE(Results!U$67:U$69)))</f>
        <v>N.D.</v>
      </c>
      <c r="O60">
        <f>IF(Results!V59="N.D.", "N.D.",(Results!V59-AVERAGE(Results!V$67:V$69)))</f>
        <v>5.2823617249999977</v>
      </c>
      <c r="P60">
        <f>IF(Results!W59="N.D.", "N.D.",(Results!W59-AVERAGE(Results!W$67:W$69)))</f>
        <v>3.9274649400000001</v>
      </c>
      <c r="Q60" t="str">
        <f>IF(Results!X59="N.D.", "N.D.",(Results!X59-AVERAGE(Results!X$67:X$69)))</f>
        <v>N.D.</v>
      </c>
      <c r="R60">
        <f>IF(Results!Y59="N.D.", "N.D.",(Results!Y59-AVERAGE(Results!Y$67:Y$69)))</f>
        <v>6.1826749949999993</v>
      </c>
      <c r="S60" t="str">
        <f>IF(Results!Z59="N.D.", "N.D.",(Results!Z59-AVERAGE(Results!Z$67:Z$69)))</f>
        <v>N.D.</v>
      </c>
      <c r="T60">
        <f>IF(Results!AA59="N.D.", "N.D.",(Results!AA59-AVERAGE(Results!AA$67:AA$69)))</f>
        <v>4.9502211566666663</v>
      </c>
      <c r="U60">
        <f>IF(Results!AB59="N.D.", "N.D.",(Results!AB59-AVERAGE(Results!AB$67:AB$69)))</f>
        <v>3.4062431066666665</v>
      </c>
      <c r="V60">
        <f>IF(Results!AC59="N.D.", "N.D.",(Results!AC59-AVERAGE(Results!AC$67:AC$69)))</f>
        <v>3.7538262400000022</v>
      </c>
      <c r="W60">
        <f>IF(Results!AD59="N.D.", "N.D.",(Results!AD59-AVERAGE(Results!AD$67:AD$69)))</f>
        <v>4.1055666133333304</v>
      </c>
      <c r="X60">
        <f>IF(Results!AE59="N.D.", "N.D.",(Results!AE59-AVERAGE(Results!AE$67:AE$69)))</f>
        <v>4.1340322399999998</v>
      </c>
      <c r="Y60">
        <f>IF(Results!AF59="N.D.", "N.D.",(Results!AF59-AVERAGE(Results!AF$67:AF$69)))</f>
        <v>3.3089406533333321</v>
      </c>
      <c r="Z60" t="str">
        <f>IF(Results!AH59="N.D.", "N.D.",(Results!AH59-AVERAGE(Results!AH$67:AH$69)))</f>
        <v>N.D.</v>
      </c>
      <c r="AA60">
        <f>IF(Results!AI59="N.D.", "N.D.",(Results!AI59-AVERAGE(Results!AI$67:AI$69)))</f>
        <v>0.87834238333333303</v>
      </c>
      <c r="AB60">
        <f>IF(Results!AJ59="N.D.", "N.D.",(Results!AJ59-AVERAGE(Results!AJ$67:AJ$69)))</f>
        <v>2.2147808366666659</v>
      </c>
      <c r="AC60">
        <f>IF(Results!AK59="N.D.", "N.D.",(Results!AK59-AVERAGE(Results!AK$67:AK$69)))</f>
        <v>3.4418339666666675</v>
      </c>
      <c r="AD60" t="str">
        <f>IF(Results!AL59="N.D.", "N.D.",(Results!AL59-AVERAGE(Results!AL$67:AL$69)))</f>
        <v>N.D.</v>
      </c>
      <c r="AE60">
        <f>IF(Results!AM59="N.D.", "N.D.",(Results!AM59-AVERAGE(Results!AM$67:AM$69)))</f>
        <v>4.8228084266666666</v>
      </c>
      <c r="AF60" t="str">
        <f>IF(Results!AN59="N.D.", "N.D.",(Results!AN59-AVERAGE(Results!AN$67:AN$69)))</f>
        <v>N.D.</v>
      </c>
      <c r="AG60">
        <f>IF(Results!AO59="N.D.", "N.D.",(Results!AO59-AVERAGE(Results!AO$67:AO$69)))</f>
        <v>5.2947086733333339</v>
      </c>
      <c r="AH60">
        <f>IF(Results!AP59="N.D.", "N.D.",(Results!AP59-AVERAGE(Results!AP$67:AP$69)))</f>
        <v>7.8098805866666634</v>
      </c>
      <c r="AI60">
        <f>IF(Results!AQ59="N.D.", "N.D.",(Results!AQ59-AVERAGE(Results!AQ$67:AQ$69)))</f>
        <v>6.0272899499999983</v>
      </c>
      <c r="AJ60">
        <f>IF(Results!AR59="N.D.", "N.D.",(Results!AR59-AVERAGE(Results!AR$67:AR$69)))</f>
        <v>5.4425775133333349</v>
      </c>
      <c r="AK60">
        <f>IF(Results!AS59="N.D.", "N.D.",(Results!AS59-AVERAGE(Results!AS$67:AS$69)))</f>
        <v>4.0016407100000002</v>
      </c>
      <c r="AL60" t="str">
        <f>IF(Results!AT59="N.D.", "N.D.",(Results!AT59-AVERAGE(Results!AT$67:AT$69)))</f>
        <v>N.D.</v>
      </c>
      <c r="AM60" t="str">
        <f>IF(Results!AU59="N.D.", "N.D.",(Results!AU59-AVERAGE(Results!AU$67:AU$69)))</f>
        <v>N.D.</v>
      </c>
      <c r="AN60" t="str">
        <f>IF(Results!AV59="N.D.", "N.D.",(Results!AV59-AVERAGE(Results!AV$67:AV$69)))</f>
        <v>N.D.</v>
      </c>
      <c r="AO60">
        <f>IF(Results!AW59="N.D.", "N.D.",(Results!AW59-AVERAGE(Results!AW$67:AW$69)))</f>
        <v>4.7449234749999967</v>
      </c>
      <c r="AP60" t="str">
        <f>IF(Results!AX59="N.D.", "N.D.",(Results!AX59-AVERAGE(Results!AX$67:AX$69)))</f>
        <v>N.D.</v>
      </c>
      <c r="AQ60" t="str">
        <f>IF(Results!AY59="N.D.", "N.D.",(Results!AY59-AVERAGE(Results!AY$67:AY$69)))</f>
        <v>N.D.</v>
      </c>
      <c r="AR60" t="str">
        <f>IF(Results!AZ59="N.D.", "N.D.",(Results!AZ59-AVERAGE(Results!AZ$67:AZ$69)))</f>
        <v>N.D.</v>
      </c>
      <c r="AS60" t="str">
        <f>IF(Results!BA59="N.D.", "N.D.",(Results!BA59-AVERAGE(Results!BA$67:BA$69)))</f>
        <v>N.D.</v>
      </c>
      <c r="AT60" t="str">
        <f>IF(Results!BB59="N.D.", "N.D.",(Results!BB59-AVERAGE(Results!BB$67:BB$69)))</f>
        <v>N.D.</v>
      </c>
      <c r="AU60" t="str">
        <f>IF(Results!BC59="N.D.", "N.D.",(Results!BC59-AVERAGE(Results!BC$67:BC$69)))</f>
        <v>N.D.</v>
      </c>
      <c r="AV60" t="str">
        <f>IF(Results!BD59="N.D.", "N.D.",(Results!BD59-AVERAGE(Results!BD$67:BD$69)))</f>
        <v>N.D.</v>
      </c>
      <c r="AW60" t="str">
        <f>IF(Results!BE59="N.D.", "N.D.",(Results!BE59-AVERAGE(Results!BE$67:BE$69)))</f>
        <v>N.D.</v>
      </c>
      <c r="AX60">
        <f>IF(Results!BF59="N.D.", "N.D.",(Results!BF59-AVERAGE(Results!BF$67:BF$69)))</f>
        <v>4.5274961149999982</v>
      </c>
      <c r="AY60">
        <f>IF(Results!BG59="N.D.", "N.D.",(Results!BG59-AVERAGE(Results!BG$67:BG$69)))</f>
        <v>3.1567870266666667</v>
      </c>
      <c r="AZ60">
        <f>IF(Results!BH59="N.D.", "N.D.",(Results!BH59-AVERAGE(Results!BH$67:BH$69)))</f>
        <v>4.0456518166666662</v>
      </c>
      <c r="BA60" t="str">
        <f>IF(Results!BI59="N.D.", "N.D.",(Results!BI59-AVERAGE(Results!BI$67:BI$69)))</f>
        <v>N.D.</v>
      </c>
      <c r="BB60" t="str">
        <f>IF(Results!BJ59="N.D.", "N.D.",(Results!BJ59-AVERAGE(Results!BJ$67:BJ$69)))</f>
        <v>N.D.</v>
      </c>
      <c r="BC60" t="str">
        <f>IF(Results!BK59="N.D.", "N.D.",(Results!BK59-AVERAGE(Results!BK$67:BK$69)))</f>
        <v>N.D.</v>
      </c>
      <c r="BD60" t="str">
        <f>IF(Results!BL59="N.D.", "N.D.",(Results!BL59-AVERAGE(Results!BL$67:BL$69)))</f>
        <v>N.D.</v>
      </c>
      <c r="BE60">
        <f>IF(Results!BM59="N.D.", "N.D.",(Results!BM59-AVERAGE(Results!BM$67:BM$69)))</f>
        <v>3.0655575199999987</v>
      </c>
      <c r="BF60">
        <f>IF(Results!BN59="N.D.", "N.D.",(Results!BN59-AVERAGE(Results!BN$67:BN$69)))</f>
        <v>1.3741144600000013</v>
      </c>
      <c r="BG60">
        <f>IF(Results!BO59="N.D.", "N.D.",(Results!BO59-AVERAGE(Results!BO$67:BO$69)))</f>
        <v>3.9996136133333344</v>
      </c>
      <c r="BH60" t="str">
        <f>IF(Results!BP59="N.D.", "N.D.",(Results!BP59-AVERAGE(Results!BP$67:BP$69)))</f>
        <v>N.D.</v>
      </c>
      <c r="BI60" t="str">
        <f>IF(Results!BQ59="N.D.", "N.D.",(Results!BQ59-AVERAGE(Results!BQ$67:BQ$69)))</f>
        <v>N.D.</v>
      </c>
      <c r="BJ60">
        <f>IF(Results!BR59="N.D.", "N.D.",(Results!BR59-AVERAGE(Results!BR$67:BR$69)))</f>
        <v>3.0229140100000009</v>
      </c>
      <c r="BK60" t="str">
        <f>IF(Results!BS59="N.D.", "N.D.",(Results!BS59-AVERAGE(Results!BS$67:BS$69)))</f>
        <v>N.D.</v>
      </c>
      <c r="BL60" t="str">
        <f>IF(Results!BT59="N.D.", "N.D.",(Results!BT59-AVERAGE(Results!BT$67:BT$69)))</f>
        <v>N.D.</v>
      </c>
      <c r="BM60">
        <f>IF(Results!BU59="N.D.", "N.D.",(Results!BU59-AVERAGE(Results!BU$67:BU$69)))</f>
        <v>2.3611307466666673</v>
      </c>
      <c r="BN60" t="str">
        <f>IF(Results!BV59="N.D.", "N.D.",(Results!BV59-AVERAGE(Results!BV$67:BV$69)))</f>
        <v>N.D.</v>
      </c>
      <c r="BO60" t="str">
        <f>IF(Results!BW59="N.D.", "N.D.",(Results!BW59-AVERAGE(Results!BW$67:BW$69)))</f>
        <v>N.D.</v>
      </c>
      <c r="BP60" t="str">
        <f>IF(Results!BX59="N.D.", "N.D.",(Results!BX59-AVERAGE(Results!BX$67:BX$69)))</f>
        <v>N.D.</v>
      </c>
      <c r="BQ60">
        <f>IF(Results!BY59="N.D.", "N.D.",(Results!BY59-AVERAGE(Results!BY$67:BY$69)))</f>
        <v>2.8526369533333344</v>
      </c>
      <c r="BR60" t="str">
        <f>IF(Results!BZ59="N.D.", "N.D.",(Results!BZ59-AVERAGE(Results!BZ$67:BZ$69)))</f>
        <v>N.D.</v>
      </c>
      <c r="BS60" t="str">
        <f>IF(Results!CA59="N.D.", "N.D.",(Results!CA59-AVERAGE(Results!CA$67:CA$69)))</f>
        <v>N.D.</v>
      </c>
      <c r="BT60" t="str">
        <f>IF(Results!CB59="N.D.", "N.D.",(Results!CB59-AVERAGE(Results!CB$67:CB$69)))</f>
        <v>N.D.</v>
      </c>
      <c r="BU60" t="str">
        <f>IF(Results!CC59="N.D.", "N.D.",(Results!CC59-AVERAGE(Results!CC$67:CC$69)))</f>
        <v>N.D.</v>
      </c>
      <c r="BV60" t="str">
        <f>IF(Results!CD59="N.D.", "N.D.",(Results!CD59-AVERAGE(Results!CD$67:CD$69)))</f>
        <v>N.D.</v>
      </c>
      <c r="BW60" t="str">
        <f>IF(Results!CE59="N.D.", "N.D.",(Results!CE59-AVERAGE(Results!CE$67:CE$69)))</f>
        <v>N.D.</v>
      </c>
      <c r="BX60" t="str">
        <f>IF(Results!CF59="N.D.", "N.D.",(Results!CF59-AVERAGE(Results!CF$67:CF$69)))</f>
        <v>N.D.</v>
      </c>
      <c r="BY60" t="str">
        <f>IF(Results!CG59="N.D.", "N.D.",(Results!CG59-AVERAGE(Results!CG$67:CG$69)))</f>
        <v>N.D.</v>
      </c>
      <c r="BZ60" t="str">
        <f>IF(Results!CH59="N.D.", "N.D.",(Results!CH59-AVERAGE(Results!CH$67:CH$69)))</f>
        <v>N.D.</v>
      </c>
      <c r="CA60" t="str">
        <f>IF(Results!CI59="N.D.", "N.D.",(Results!CI59-AVERAGE(Results!CI$67:CI$69)))</f>
        <v>N.D.</v>
      </c>
      <c r="CB60" t="str">
        <f>IF(Results!CJ59="N.D.", "N.D.",(Results!CJ59-AVERAGE(Results!CJ$67:CJ$69)))</f>
        <v>N.D.</v>
      </c>
      <c r="CC60" t="str">
        <f>IF(Results!CK59="N.D.", "N.D.",(Results!CK59-AVERAGE(Results!CK$67:CK$69)))</f>
        <v>N.D.</v>
      </c>
      <c r="CD60">
        <f>IF(Results!CL59="N.D.", "N.D.",(Results!CL59-AVERAGE(Results!CL$67:CL$69)))</f>
        <v>2.4616582633333302</v>
      </c>
      <c r="CE60" t="str">
        <f>IF(Results!CM59="N.D.", "N.D.",(Results!CM59-AVERAGE(Results!CM$67:CM$69)))</f>
        <v>N.D.</v>
      </c>
      <c r="CF60" t="str">
        <f>IF(Results!CO59="N.D.", "N.D.",(Results!CO59-AVERAGE(Results!CO$67:CO$69)))</f>
        <v>N.D.</v>
      </c>
      <c r="CG60" t="str">
        <f>IF(Results!CP59="N.D.", "N.D.",(Results!CP59-AVERAGE(Results!CP$67:CP$69)))</f>
        <v>N.D.</v>
      </c>
      <c r="CH60" t="str">
        <f>IF(Results!CQ59="N.D.", "N.D.",(Results!CQ59-AVERAGE(Results!CQ$67:CQ$69)))</f>
        <v>N.D.</v>
      </c>
      <c r="CI60" t="str">
        <f>IF(Results!CR59="N.D.", "N.D.",(Results!CR59-AVERAGE(Results!CR$67:CR$69)))</f>
        <v>N.D.</v>
      </c>
    </row>
    <row r="61" spans="1:87">
      <c r="A61" s="1" t="s">
        <v>9493</v>
      </c>
      <c r="B61" t="str">
        <f>IF(Results!I60="N.D.", "N.D.",(Results!I60-AVERAGE(Results!I$67:I$69)))</f>
        <v>N.D.</v>
      </c>
      <c r="C61" t="str">
        <f>IF(Results!J60="N.D.", "N.D.",(Results!J60-AVERAGE(Results!J$67:J$69)))</f>
        <v>N.D.</v>
      </c>
      <c r="D61">
        <f>IF(Results!K60="N.D.", "N.D.",(Results!K60-AVERAGE(Results!K$67:K$69)))</f>
        <v>4.8847731900000007</v>
      </c>
      <c r="E61" t="str">
        <f>IF(Results!L60="N.D.", "N.D.",(Results!L60-AVERAGE(Results!L$67:L$69)))</f>
        <v>N.D.</v>
      </c>
      <c r="F61" t="str">
        <f>IF(Results!M60="N.D.", "N.D.",(Results!M60-AVERAGE(Results!M$67:M$69)))</f>
        <v>N.D.</v>
      </c>
      <c r="G61" t="str">
        <f>IF(Results!N60="N.D.", "N.D.",(Results!N60-AVERAGE(Results!N$67:N$69)))</f>
        <v>N.D.</v>
      </c>
      <c r="H61">
        <f>IF(Results!O60="N.D.", "N.D.",(Results!O60-AVERAGE(Results!O$67:O$69)))</f>
        <v>6.8980730733333342</v>
      </c>
      <c r="I61">
        <f>IF(Results!P60="N.D.", "N.D.",(Results!P60-AVERAGE(Results!P$67:P$69)))</f>
        <v>5.5168661466666684</v>
      </c>
      <c r="J61">
        <f>IF(Results!Q60="N.D.", "N.D.",(Results!Q60-AVERAGE(Results!Q$67:Q$69)))</f>
        <v>4.8210395266666666</v>
      </c>
      <c r="K61">
        <f>IF(Results!R60="N.D.", "N.D.",(Results!R60-AVERAGE(Results!R$67:R$69)))</f>
        <v>5.224166743333333</v>
      </c>
      <c r="L61">
        <f>IF(Results!S60="N.D.", "N.D.",(Results!S60-AVERAGE(Results!S$67:S$69)))</f>
        <v>7.7522793833333292</v>
      </c>
      <c r="M61">
        <f>IF(Results!T60="N.D.", "N.D.",(Results!T60-AVERAGE(Results!T$67:T$69)))</f>
        <v>7.4455491299999981</v>
      </c>
      <c r="N61" t="str">
        <f>IF(Results!U60="N.D.", "N.D.",(Results!U60-AVERAGE(Results!U$67:U$69)))</f>
        <v>N.D.</v>
      </c>
      <c r="O61" t="str">
        <f>IF(Results!V60="N.D.", "N.D.",(Results!V60-AVERAGE(Results!V$67:V$69)))</f>
        <v>N.D.</v>
      </c>
      <c r="P61" t="str">
        <f>IF(Results!W60="N.D.", "N.D.",(Results!W60-AVERAGE(Results!W$67:W$69)))</f>
        <v>N.D.</v>
      </c>
      <c r="Q61" t="str">
        <f>IF(Results!X60="N.D.", "N.D.",(Results!X60-AVERAGE(Results!X$67:X$69)))</f>
        <v>N.D.</v>
      </c>
      <c r="R61">
        <f>IF(Results!Y60="N.D.", "N.D.",(Results!Y60-AVERAGE(Results!Y$67:Y$69)))</f>
        <v>4.3280658149999987</v>
      </c>
      <c r="S61">
        <f>IF(Results!Z60="N.D.", "N.D.",(Results!Z60-AVERAGE(Results!Z$67:Z$69)))</f>
        <v>3.9109868333333324</v>
      </c>
      <c r="T61">
        <f>IF(Results!AA60="N.D.", "N.D.",(Results!AA60-AVERAGE(Results!AA$67:AA$69)))</f>
        <v>4.9642972466666659</v>
      </c>
      <c r="U61" t="str">
        <f>IF(Results!AB60="N.D.", "N.D.",(Results!AB60-AVERAGE(Results!AB$67:AB$69)))</f>
        <v>N.D.</v>
      </c>
      <c r="V61">
        <f>IF(Results!AC60="N.D.", "N.D.",(Results!AC60-AVERAGE(Results!AC$67:AC$69)))</f>
        <v>5.2859349000000009</v>
      </c>
      <c r="W61">
        <f>IF(Results!AD60="N.D.", "N.D.",(Results!AD60-AVERAGE(Results!AD$67:AD$69)))</f>
        <v>6.236225443333332</v>
      </c>
      <c r="X61">
        <f>IF(Results!AE60="N.D.", "N.D.",(Results!AE60-AVERAGE(Results!AE$67:AE$69)))</f>
        <v>6.5987535800000003</v>
      </c>
      <c r="Y61">
        <f>IF(Results!AF60="N.D.", "N.D.",(Results!AF60-AVERAGE(Results!AF$67:AF$69)))</f>
        <v>5.2082669233333316</v>
      </c>
      <c r="Z61" t="str">
        <f>IF(Results!AH60="N.D.", "N.D.",(Results!AH60-AVERAGE(Results!AH$67:AH$69)))</f>
        <v>N.D.</v>
      </c>
      <c r="AA61">
        <f>IF(Results!AI60="N.D.", "N.D.",(Results!AI60-AVERAGE(Results!AI$67:AI$69)))</f>
        <v>6.6051654133333351</v>
      </c>
      <c r="AB61" t="str">
        <f>IF(Results!AJ60="N.D.", "N.D.",(Results!AJ60-AVERAGE(Results!AJ$67:AJ$69)))</f>
        <v>N.D.</v>
      </c>
      <c r="AC61" t="str">
        <f>IF(Results!AK60="N.D.", "N.D.",(Results!AK60-AVERAGE(Results!AK$67:AK$69)))</f>
        <v>N.D.</v>
      </c>
      <c r="AD61" t="str">
        <f>IF(Results!AL60="N.D.", "N.D.",(Results!AL60-AVERAGE(Results!AL$67:AL$69)))</f>
        <v>N.D.</v>
      </c>
      <c r="AE61">
        <f>IF(Results!AM60="N.D.", "N.D.",(Results!AM60-AVERAGE(Results!AM$67:AM$69)))</f>
        <v>6.3145188666666687</v>
      </c>
      <c r="AF61" t="str">
        <f>IF(Results!AN60="N.D.", "N.D.",(Results!AN60-AVERAGE(Results!AN$67:AN$69)))</f>
        <v>N.D.</v>
      </c>
      <c r="AG61" t="str">
        <f>IF(Results!AO60="N.D.", "N.D.",(Results!AO60-AVERAGE(Results!AO$67:AO$69)))</f>
        <v>N.D.</v>
      </c>
      <c r="AH61" t="str">
        <f>IF(Results!AP60="N.D.", "N.D.",(Results!AP60-AVERAGE(Results!AP$67:AP$69)))</f>
        <v>N.D.</v>
      </c>
      <c r="AI61" t="str">
        <f>IF(Results!AQ60="N.D.", "N.D.",(Results!AQ60-AVERAGE(Results!AQ$67:AQ$69)))</f>
        <v>N.D.</v>
      </c>
      <c r="AJ61">
        <f>IF(Results!AR60="N.D.", "N.D.",(Results!AR60-AVERAGE(Results!AR$67:AR$69)))</f>
        <v>5.541693463333333</v>
      </c>
      <c r="AK61">
        <f>IF(Results!AS60="N.D.", "N.D.",(Results!AS60-AVERAGE(Results!AS$67:AS$69)))</f>
        <v>4.8187637899999984</v>
      </c>
      <c r="AL61" t="str">
        <f>IF(Results!AT60="N.D.", "N.D.",(Results!AT60-AVERAGE(Results!AT$67:AT$69)))</f>
        <v>N.D.</v>
      </c>
      <c r="AM61" t="str">
        <f>IF(Results!AU60="N.D.", "N.D.",(Results!AU60-AVERAGE(Results!AU$67:AU$69)))</f>
        <v>N.D.</v>
      </c>
      <c r="AN61">
        <f>IF(Results!AV60="N.D.", "N.D.",(Results!AV60-AVERAGE(Results!AV$67:AV$69)))</f>
        <v>4.5668264399999998</v>
      </c>
      <c r="AO61">
        <f>IF(Results!AW60="N.D.", "N.D.",(Results!AW60-AVERAGE(Results!AW$67:AW$69)))</f>
        <v>5.2601112549999982</v>
      </c>
      <c r="AP61">
        <f>IF(Results!AX60="N.D.", "N.D.",(Results!AX60-AVERAGE(Results!AX$67:AX$69)))</f>
        <v>2.4184110266666643</v>
      </c>
      <c r="AQ61" t="str">
        <f>IF(Results!AY60="N.D.", "N.D.",(Results!AY60-AVERAGE(Results!AY$67:AY$69)))</f>
        <v>N.D.</v>
      </c>
      <c r="AR61">
        <f>IF(Results!AZ60="N.D.", "N.D.",(Results!AZ60-AVERAGE(Results!AZ$67:AZ$69)))</f>
        <v>12.490852575000002</v>
      </c>
      <c r="AS61" t="str">
        <f>IF(Results!BA60="N.D.", "N.D.",(Results!BA60-AVERAGE(Results!BA$67:BA$69)))</f>
        <v>N.D.</v>
      </c>
      <c r="AT61">
        <f>IF(Results!BB60="N.D.", "N.D.",(Results!BB60-AVERAGE(Results!BB$67:BB$69)))</f>
        <v>3.8138694799999975</v>
      </c>
      <c r="AU61" t="str">
        <f>IF(Results!BC60="N.D.", "N.D.",(Results!BC60-AVERAGE(Results!BC$67:BC$69)))</f>
        <v>N.D.</v>
      </c>
      <c r="AV61" t="str">
        <f>IF(Results!BD60="N.D.", "N.D.",(Results!BD60-AVERAGE(Results!BD$67:BD$69)))</f>
        <v>N.D.</v>
      </c>
      <c r="AW61" t="str">
        <f>IF(Results!BE60="N.D.", "N.D.",(Results!BE60-AVERAGE(Results!BE$67:BE$69)))</f>
        <v>N.D.</v>
      </c>
      <c r="AX61" t="str">
        <f>IF(Results!BF60="N.D.", "N.D.",(Results!BF60-AVERAGE(Results!BF$67:BF$69)))</f>
        <v>N.D.</v>
      </c>
      <c r="AY61" t="str">
        <f>IF(Results!BG60="N.D.", "N.D.",(Results!BG60-AVERAGE(Results!BG$67:BG$69)))</f>
        <v>N.D.</v>
      </c>
      <c r="AZ61" t="str">
        <f>IF(Results!BH60="N.D.", "N.D.",(Results!BH60-AVERAGE(Results!BH$67:BH$69)))</f>
        <v>N.D.</v>
      </c>
      <c r="BA61" t="str">
        <f>IF(Results!BI60="N.D.", "N.D.",(Results!BI60-AVERAGE(Results!BI$67:BI$69)))</f>
        <v>N.D.</v>
      </c>
      <c r="BB61" t="str">
        <f>IF(Results!BJ60="N.D.", "N.D.",(Results!BJ60-AVERAGE(Results!BJ$67:BJ$69)))</f>
        <v>N.D.</v>
      </c>
      <c r="BC61" t="str">
        <f>IF(Results!BK60="N.D.", "N.D.",(Results!BK60-AVERAGE(Results!BK$67:BK$69)))</f>
        <v>N.D.</v>
      </c>
      <c r="BD61" t="str">
        <f>IF(Results!BL60="N.D.", "N.D.",(Results!BL60-AVERAGE(Results!BL$67:BL$69)))</f>
        <v>N.D.</v>
      </c>
      <c r="BE61" t="str">
        <f>IF(Results!BM60="N.D.", "N.D.",(Results!BM60-AVERAGE(Results!BM$67:BM$69)))</f>
        <v>N.D.</v>
      </c>
      <c r="BF61" t="str">
        <f>IF(Results!BN60="N.D.", "N.D.",(Results!BN60-AVERAGE(Results!BN$67:BN$69)))</f>
        <v>N.D.</v>
      </c>
      <c r="BG61" t="str">
        <f>IF(Results!BO60="N.D.", "N.D.",(Results!BO60-AVERAGE(Results!BO$67:BO$69)))</f>
        <v>N.D.</v>
      </c>
      <c r="BH61">
        <f>IF(Results!BP60="N.D.", "N.D.",(Results!BP60-AVERAGE(Results!BP$67:BP$69)))</f>
        <v>3.1091222566666694</v>
      </c>
      <c r="BI61" t="str">
        <f>IF(Results!BQ60="N.D.", "N.D.",(Results!BQ60-AVERAGE(Results!BQ$67:BQ$69)))</f>
        <v>N.D.</v>
      </c>
      <c r="BJ61" t="str">
        <f>IF(Results!BR60="N.D.", "N.D.",(Results!BR60-AVERAGE(Results!BR$67:BR$69)))</f>
        <v>N.D.</v>
      </c>
      <c r="BK61" t="str">
        <f>IF(Results!BS60="N.D.", "N.D.",(Results!BS60-AVERAGE(Results!BS$67:BS$69)))</f>
        <v>N.D.</v>
      </c>
      <c r="BL61" t="str">
        <f>IF(Results!BT60="N.D.", "N.D.",(Results!BT60-AVERAGE(Results!BT$67:BT$69)))</f>
        <v>N.D.</v>
      </c>
      <c r="BM61" t="str">
        <f>IF(Results!BU60="N.D.", "N.D.",(Results!BU60-AVERAGE(Results!BU$67:BU$69)))</f>
        <v>N.D.</v>
      </c>
      <c r="BN61" t="str">
        <f>IF(Results!BV60="N.D.", "N.D.",(Results!BV60-AVERAGE(Results!BV$67:BV$69)))</f>
        <v>N.D.</v>
      </c>
      <c r="BO61">
        <f>IF(Results!BW60="N.D.", "N.D.",(Results!BW60-AVERAGE(Results!BW$67:BW$69)))</f>
        <v>3.6480766733333354</v>
      </c>
      <c r="BP61" t="str">
        <f>IF(Results!BX60="N.D.", "N.D.",(Results!BX60-AVERAGE(Results!BX$67:BX$69)))</f>
        <v>N.D.</v>
      </c>
      <c r="BQ61" t="str">
        <f>IF(Results!BY60="N.D.", "N.D.",(Results!BY60-AVERAGE(Results!BY$67:BY$69)))</f>
        <v>N.D.</v>
      </c>
      <c r="BR61">
        <f>IF(Results!BZ60="N.D.", "N.D.",(Results!BZ60-AVERAGE(Results!BZ$67:BZ$69)))</f>
        <v>4.2560038166666629</v>
      </c>
      <c r="BS61">
        <f>IF(Results!CA60="N.D.", "N.D.",(Results!CA60-AVERAGE(Results!CA$67:CA$69)))</f>
        <v>3.5877176199999958</v>
      </c>
      <c r="BT61" t="str">
        <f>IF(Results!CB60="N.D.", "N.D.",(Results!CB60-AVERAGE(Results!CB$67:CB$69)))</f>
        <v>N.D.</v>
      </c>
      <c r="BU61" t="str">
        <f>IF(Results!CC60="N.D.", "N.D.",(Results!CC60-AVERAGE(Results!CC$67:CC$69)))</f>
        <v>N.D.</v>
      </c>
      <c r="BV61" t="str">
        <f>IF(Results!CD60="N.D.", "N.D.",(Results!CD60-AVERAGE(Results!CD$67:CD$69)))</f>
        <v>N.D.</v>
      </c>
      <c r="BW61" t="str">
        <f>IF(Results!CE60="N.D.", "N.D.",(Results!CE60-AVERAGE(Results!CE$67:CE$69)))</f>
        <v>N.D.</v>
      </c>
      <c r="BX61" t="str">
        <f>IF(Results!CF60="N.D.", "N.D.",(Results!CF60-AVERAGE(Results!CF$67:CF$69)))</f>
        <v>N.D.</v>
      </c>
      <c r="BY61" t="str">
        <f>IF(Results!CG60="N.D.", "N.D.",(Results!CG60-AVERAGE(Results!CG$67:CG$69)))</f>
        <v>N.D.</v>
      </c>
      <c r="BZ61" t="str">
        <f>IF(Results!CH60="N.D.", "N.D.",(Results!CH60-AVERAGE(Results!CH$67:CH$69)))</f>
        <v>N.D.</v>
      </c>
      <c r="CA61" t="str">
        <f>IF(Results!CI60="N.D.", "N.D.",(Results!CI60-AVERAGE(Results!CI$67:CI$69)))</f>
        <v>N.D.</v>
      </c>
      <c r="CB61" t="str">
        <f>IF(Results!CJ60="N.D.", "N.D.",(Results!CJ60-AVERAGE(Results!CJ$67:CJ$69)))</f>
        <v>N.D.</v>
      </c>
      <c r="CC61" t="str">
        <f>IF(Results!CK60="N.D.", "N.D.",(Results!CK60-AVERAGE(Results!CK$67:CK$69)))</f>
        <v>N.D.</v>
      </c>
      <c r="CD61" t="str">
        <f>IF(Results!CL60="N.D.", "N.D.",(Results!CL60-AVERAGE(Results!CL$67:CL$69)))</f>
        <v>N.D.</v>
      </c>
      <c r="CE61" t="str">
        <f>IF(Results!CM60="N.D.", "N.D.",(Results!CM60-AVERAGE(Results!CM$67:CM$69)))</f>
        <v>N.D.</v>
      </c>
      <c r="CF61" t="str">
        <f>IF(Results!CO60="N.D.", "N.D.",(Results!CO60-AVERAGE(Results!CO$67:CO$69)))</f>
        <v>N.D.</v>
      </c>
      <c r="CG61" t="str">
        <f>IF(Results!CP60="N.D.", "N.D.",(Results!CP60-AVERAGE(Results!CP$67:CP$69)))</f>
        <v>N.D.</v>
      </c>
      <c r="CH61" t="str">
        <f>IF(Results!CQ60="N.D.", "N.D.",(Results!CQ60-AVERAGE(Results!CQ$67:CQ$69)))</f>
        <v>N.D.</v>
      </c>
      <c r="CI61">
        <f>IF(Results!CR60="N.D.", "N.D.",(Results!CR60-AVERAGE(Results!CR$67:CR$69)))</f>
        <v>9.5630473649999992</v>
      </c>
    </row>
    <row r="62" spans="1:87">
      <c r="A62" s="1" t="s">
        <v>9494</v>
      </c>
      <c r="B62" t="str">
        <f>IF(Results!I61="N.D.", "N.D.",(Results!I61-AVERAGE(Results!I$67:I$69)))</f>
        <v>N.D.</v>
      </c>
      <c r="C62">
        <f>IF(Results!J61="N.D.", "N.D.",(Results!J61-AVERAGE(Results!J$67:J$69)))</f>
        <v>2.6635885166666675</v>
      </c>
      <c r="D62">
        <f>IF(Results!K61="N.D.", "N.D.",(Results!K61-AVERAGE(Results!K$67:K$69)))</f>
        <v>5.2322332500000002</v>
      </c>
      <c r="E62">
        <f>IF(Results!L61="N.D.", "N.D.",(Results!L61-AVERAGE(Results!L$67:L$69)))</f>
        <v>3.067004279999999</v>
      </c>
      <c r="F62" t="str">
        <f>IF(Results!M61="N.D.", "N.D.",(Results!M61-AVERAGE(Results!M$67:M$69)))</f>
        <v>N.D.</v>
      </c>
      <c r="G62">
        <f>IF(Results!N61="N.D.", "N.D.",(Results!N61-AVERAGE(Results!N$67:N$69)))</f>
        <v>5.4732600649999981</v>
      </c>
      <c r="H62">
        <f>IF(Results!O61="N.D.", "N.D.",(Results!O61-AVERAGE(Results!O$67:O$69)))</f>
        <v>2.6570262533333331</v>
      </c>
      <c r="I62">
        <f>IF(Results!P61="N.D.", "N.D.",(Results!P61-AVERAGE(Results!P$67:P$69)))</f>
        <v>4.4282866066666671</v>
      </c>
      <c r="J62">
        <f>IF(Results!Q61="N.D.", "N.D.",(Results!Q61-AVERAGE(Results!Q$67:Q$69)))</f>
        <v>2.7686577666666672</v>
      </c>
      <c r="K62">
        <f>IF(Results!R61="N.D.", "N.D.",(Results!R61-AVERAGE(Results!R$67:R$69)))</f>
        <v>2.5622560633333347</v>
      </c>
      <c r="L62">
        <f>IF(Results!S61="N.D.", "N.D.",(Results!S61-AVERAGE(Results!S$67:S$69)))</f>
        <v>3.500501093333332</v>
      </c>
      <c r="M62">
        <f>IF(Results!T61="N.D.", "N.D.",(Results!T61-AVERAGE(Results!T$67:T$69)))</f>
        <v>3.1771898999999966</v>
      </c>
      <c r="N62" t="str">
        <f>IF(Results!U61="N.D.", "N.D.",(Results!U61-AVERAGE(Results!U$67:U$69)))</f>
        <v>N.D.</v>
      </c>
      <c r="O62">
        <f>IF(Results!V61="N.D.", "N.D.",(Results!V61-AVERAGE(Results!V$67:V$69)))</f>
        <v>3.1076096249999985</v>
      </c>
      <c r="P62">
        <f>IF(Results!W61="N.D.", "N.D.",(Results!W61-AVERAGE(Results!W$67:W$69)))</f>
        <v>3.0133414199999997</v>
      </c>
      <c r="Q62">
        <f>IF(Results!X61="N.D.", "N.D.",(Results!X61-AVERAGE(Results!X$67:X$69)))</f>
        <v>2.821149130000002</v>
      </c>
      <c r="R62">
        <f>IF(Results!Y61="N.D.", "N.D.",(Results!Y61-AVERAGE(Results!Y$67:Y$69)))</f>
        <v>4.2239005049999996</v>
      </c>
      <c r="S62" t="str">
        <f>IF(Results!Z61="N.D.", "N.D.",(Results!Z61-AVERAGE(Results!Z$67:Z$69)))</f>
        <v>N.D.</v>
      </c>
      <c r="T62">
        <f>IF(Results!AA61="N.D.", "N.D.",(Results!AA61-AVERAGE(Results!AA$67:AA$69)))</f>
        <v>2.8887566966666665</v>
      </c>
      <c r="U62">
        <f>IF(Results!AB61="N.D.", "N.D.",(Results!AB61-AVERAGE(Results!AB$67:AB$69)))</f>
        <v>3.418951916666666</v>
      </c>
      <c r="V62">
        <f>IF(Results!AC61="N.D.", "N.D.",(Results!AC61-AVERAGE(Results!AC$67:AC$69)))</f>
        <v>2.4786749000000015</v>
      </c>
      <c r="W62">
        <f>IF(Results!AD61="N.D.", "N.D.",(Results!AD61-AVERAGE(Results!AD$67:AD$69)))</f>
        <v>2.8931755333333307</v>
      </c>
      <c r="X62">
        <f>IF(Results!AE61="N.D.", "N.D.",(Results!AE61-AVERAGE(Results!AE$67:AE$69)))</f>
        <v>4.5560166999999971</v>
      </c>
      <c r="Y62">
        <f>IF(Results!AF61="N.D.", "N.D.",(Results!AF61-AVERAGE(Results!AF$67:AF$69)))</f>
        <v>2.9404690133333329</v>
      </c>
      <c r="Z62" t="str">
        <f>IF(Results!AH61="N.D.", "N.D.",(Results!AH61-AVERAGE(Results!AH$67:AH$69)))</f>
        <v>N.D.</v>
      </c>
      <c r="AA62">
        <f>IF(Results!AI61="N.D.", "N.D.",(Results!AI61-AVERAGE(Results!AI$67:AI$69)))</f>
        <v>1.3349080833333318</v>
      </c>
      <c r="AB62">
        <f>IF(Results!AJ61="N.D.", "N.D.",(Results!AJ61-AVERAGE(Results!AJ$67:AJ$69)))</f>
        <v>3.1557776866666636</v>
      </c>
      <c r="AC62">
        <f>IF(Results!AK61="N.D.", "N.D.",(Results!AK61-AVERAGE(Results!AK$67:AK$69)))</f>
        <v>1.9830130766666691</v>
      </c>
      <c r="AD62" t="str">
        <f>IF(Results!AL61="N.D.", "N.D.",(Results!AL61-AVERAGE(Results!AL$67:AL$69)))</f>
        <v>N.D.</v>
      </c>
      <c r="AE62">
        <f>IF(Results!AM61="N.D.", "N.D.",(Results!AM61-AVERAGE(Results!AM$67:AM$69)))</f>
        <v>4.9526116066666663</v>
      </c>
      <c r="AF62">
        <f>IF(Results!AN61="N.D.", "N.D.",(Results!AN61-AVERAGE(Results!AN$67:AN$69)))</f>
        <v>2.7046364233333335</v>
      </c>
      <c r="AG62">
        <f>IF(Results!AO61="N.D.", "N.D.",(Results!AO61-AVERAGE(Results!AO$67:AO$69)))</f>
        <v>3.3744932533333323</v>
      </c>
      <c r="AH62">
        <f>IF(Results!AP61="N.D.", "N.D.",(Results!AP61-AVERAGE(Results!AP$67:AP$69)))</f>
        <v>2.6998884266666661</v>
      </c>
      <c r="AI62">
        <f>IF(Results!AQ61="N.D.", "N.D.",(Results!AQ61-AVERAGE(Results!AQ$67:AQ$69)))</f>
        <v>3.5039239199999965</v>
      </c>
      <c r="AJ62">
        <f>IF(Results!AR61="N.D.", "N.D.",(Results!AR61-AVERAGE(Results!AR$67:AR$69)))</f>
        <v>3.7132613133333354</v>
      </c>
      <c r="AK62">
        <f>IF(Results!AS61="N.D.", "N.D.",(Results!AS61-AVERAGE(Results!AS$67:AS$69)))</f>
        <v>4.2252164599999986</v>
      </c>
      <c r="AL62">
        <f>IF(Results!AT61="N.D.", "N.D.",(Results!AT61-AVERAGE(Results!AT$67:AT$69)))</f>
        <v>3.5779458800000015</v>
      </c>
      <c r="AM62" t="str">
        <f>IF(Results!AU61="N.D.", "N.D.",(Results!AU61-AVERAGE(Results!AU$67:AU$69)))</f>
        <v>N.D.</v>
      </c>
      <c r="AN62">
        <f>IF(Results!AV61="N.D.", "N.D.",(Results!AV61-AVERAGE(Results!AV$67:AV$69)))</f>
        <v>3.742462800000002</v>
      </c>
      <c r="AO62" t="str">
        <f>IF(Results!AW61="N.D.", "N.D.",(Results!AW61-AVERAGE(Results!AW$67:AW$69)))</f>
        <v>N.D.</v>
      </c>
      <c r="AP62" t="str">
        <f>IF(Results!AX61="N.D.", "N.D.",(Results!AX61-AVERAGE(Results!AX$67:AX$69)))</f>
        <v>N.D.</v>
      </c>
      <c r="AQ62">
        <f>IF(Results!AY61="N.D.", "N.D.",(Results!AY61-AVERAGE(Results!AY$67:AY$69)))</f>
        <v>1.6585709566666651</v>
      </c>
      <c r="AR62" t="str">
        <f>IF(Results!AZ61="N.D.", "N.D.",(Results!AZ61-AVERAGE(Results!AZ$67:AZ$69)))</f>
        <v>N.D.</v>
      </c>
      <c r="AS62">
        <f>IF(Results!BA61="N.D.", "N.D.",(Results!BA61-AVERAGE(Results!BA$67:BA$69)))</f>
        <v>3.8028036800000002</v>
      </c>
      <c r="AT62">
        <f>IF(Results!BB61="N.D.", "N.D.",(Results!BB61-AVERAGE(Results!BB$67:BB$69)))</f>
        <v>3.2560388299999978</v>
      </c>
      <c r="AU62" t="str">
        <f>IF(Results!BC61="N.D.", "N.D.",(Results!BC61-AVERAGE(Results!BC$67:BC$69)))</f>
        <v>N.D.</v>
      </c>
      <c r="AV62">
        <f>IF(Results!BD61="N.D.", "N.D.",(Results!BD61-AVERAGE(Results!BD$67:BD$69)))</f>
        <v>2.2758298566666681</v>
      </c>
      <c r="AW62">
        <f>IF(Results!BE61="N.D.", "N.D.",(Results!BE61-AVERAGE(Results!BE$67:BE$69)))</f>
        <v>2.9563968533333345</v>
      </c>
      <c r="AX62" t="str">
        <f>IF(Results!BF61="N.D.", "N.D.",(Results!BF61-AVERAGE(Results!BF$67:BF$69)))</f>
        <v>N.D.</v>
      </c>
      <c r="AY62">
        <f>IF(Results!BG61="N.D.", "N.D.",(Results!BG61-AVERAGE(Results!BG$67:BG$69)))</f>
        <v>1.5565280766666696</v>
      </c>
      <c r="AZ62">
        <f>IF(Results!BH61="N.D.", "N.D.",(Results!BH61-AVERAGE(Results!BH$67:BH$69)))</f>
        <v>2.8221704366666671</v>
      </c>
      <c r="BA62" t="str">
        <f>IF(Results!BI61="N.D.", "N.D.",(Results!BI61-AVERAGE(Results!BI$67:BI$69)))</f>
        <v>N.D.</v>
      </c>
      <c r="BB62">
        <f>IF(Results!BJ61="N.D.", "N.D.",(Results!BJ61-AVERAGE(Results!BJ$67:BJ$69)))</f>
        <v>3.3997526100000002</v>
      </c>
      <c r="BC62">
        <f>IF(Results!BK61="N.D.", "N.D.",(Results!BK61-AVERAGE(Results!BK$67:BK$69)))</f>
        <v>2.0137040900000009</v>
      </c>
      <c r="BD62">
        <f>IF(Results!BL61="N.D.", "N.D.",(Results!BL61-AVERAGE(Results!BL$67:BL$69)))</f>
        <v>3.4329693466666633</v>
      </c>
      <c r="BE62">
        <f>IF(Results!BM61="N.D.", "N.D.",(Results!BM61-AVERAGE(Results!BM$67:BM$69)))</f>
        <v>1.5048522099999992</v>
      </c>
      <c r="BF62">
        <f>IF(Results!BN61="N.D.", "N.D.",(Results!BN61-AVERAGE(Results!BN$67:BN$69)))</f>
        <v>1.5632153600000009</v>
      </c>
      <c r="BG62">
        <f>IF(Results!BO61="N.D.", "N.D.",(Results!BO61-AVERAGE(Results!BO$67:BO$69)))</f>
        <v>3.0737251833333339</v>
      </c>
      <c r="BH62" t="str">
        <f>IF(Results!BP61="N.D.", "N.D.",(Results!BP61-AVERAGE(Results!BP$67:BP$69)))</f>
        <v>N.D.</v>
      </c>
      <c r="BI62">
        <f>IF(Results!BQ61="N.D.", "N.D.",(Results!BQ61-AVERAGE(Results!BQ$67:BQ$69)))</f>
        <v>0.40321963666666605</v>
      </c>
      <c r="BJ62">
        <f>IF(Results!BR61="N.D.", "N.D.",(Results!BR61-AVERAGE(Results!BR$67:BR$69)))</f>
        <v>5.236131369999999</v>
      </c>
      <c r="BK62" t="str">
        <f>IF(Results!BS61="N.D.", "N.D.",(Results!BS61-AVERAGE(Results!BS$67:BS$69)))</f>
        <v>N.D.</v>
      </c>
      <c r="BL62">
        <f>IF(Results!BT61="N.D.", "N.D.",(Results!BT61-AVERAGE(Results!BT$67:BT$69)))</f>
        <v>3.8386579666666663</v>
      </c>
      <c r="BM62" t="str">
        <f>IF(Results!BU61="N.D.", "N.D.",(Results!BU61-AVERAGE(Results!BU$67:BU$69)))</f>
        <v>N.D.</v>
      </c>
      <c r="BN62">
        <f>IF(Results!BV61="N.D.", "N.D.",(Results!BV61-AVERAGE(Results!BV$67:BV$69)))</f>
        <v>1.7537024099999989</v>
      </c>
      <c r="BO62">
        <f>IF(Results!BW61="N.D.", "N.D.",(Results!BW61-AVERAGE(Results!BW$67:BW$69)))</f>
        <v>3.1552568533333343</v>
      </c>
      <c r="BP62" t="str">
        <f>IF(Results!BX61="N.D.", "N.D.",(Results!BX61-AVERAGE(Results!BX$67:BX$69)))</f>
        <v>N.D.</v>
      </c>
      <c r="BQ62">
        <f>IF(Results!BY61="N.D.", "N.D.",(Results!BY61-AVERAGE(Results!BY$67:BY$69)))</f>
        <v>2.3307327533333329</v>
      </c>
      <c r="BR62" t="str">
        <f>IF(Results!BZ61="N.D.", "N.D.",(Results!BZ61-AVERAGE(Results!BZ$67:BZ$69)))</f>
        <v>N.D.</v>
      </c>
      <c r="BS62">
        <f>IF(Results!CA61="N.D.", "N.D.",(Results!CA61-AVERAGE(Results!CA$67:CA$69)))</f>
        <v>2.8791032699999981</v>
      </c>
      <c r="BT62">
        <f>IF(Results!CB61="N.D.", "N.D.",(Results!CB61-AVERAGE(Results!CB$67:CB$69)))</f>
        <v>3.7544520433333339</v>
      </c>
      <c r="BU62" t="str">
        <f>IF(Results!CC61="N.D.", "N.D.",(Results!CC61-AVERAGE(Results!CC$67:CC$69)))</f>
        <v>N.D.</v>
      </c>
      <c r="BV62" t="str">
        <f>IF(Results!CD61="N.D.", "N.D.",(Results!CD61-AVERAGE(Results!CD$67:CD$69)))</f>
        <v>N.D.</v>
      </c>
      <c r="BW62" t="str">
        <f>IF(Results!CE61="N.D.", "N.D.",(Results!CE61-AVERAGE(Results!CE$67:CE$69)))</f>
        <v>N.D.</v>
      </c>
      <c r="BX62" t="str">
        <f>IF(Results!CF61="N.D.", "N.D.",(Results!CF61-AVERAGE(Results!CF$67:CF$69)))</f>
        <v>N.D.</v>
      </c>
      <c r="BY62" t="str">
        <f>IF(Results!CG61="N.D.", "N.D.",(Results!CG61-AVERAGE(Results!CG$67:CG$69)))</f>
        <v>N.D.</v>
      </c>
      <c r="BZ62">
        <f>IF(Results!CH61="N.D.", "N.D.",(Results!CH61-AVERAGE(Results!CH$67:CH$69)))</f>
        <v>2.9051832666666684</v>
      </c>
      <c r="CA62" t="str">
        <f>IF(Results!CI61="N.D.", "N.D.",(Results!CI61-AVERAGE(Results!CI$67:CI$69)))</f>
        <v>N.D.</v>
      </c>
      <c r="CB62">
        <f>IF(Results!CJ61="N.D.", "N.D.",(Results!CJ61-AVERAGE(Results!CJ$67:CJ$69)))</f>
        <v>1.3604741533333353</v>
      </c>
      <c r="CC62" t="str">
        <f>IF(Results!CK61="N.D.", "N.D.",(Results!CK61-AVERAGE(Results!CK$67:CK$69)))</f>
        <v>N.D.</v>
      </c>
      <c r="CD62" t="str">
        <f>IF(Results!CL61="N.D.", "N.D.",(Results!CL61-AVERAGE(Results!CL$67:CL$69)))</f>
        <v>N.D.</v>
      </c>
      <c r="CE62">
        <f>IF(Results!CM61="N.D.", "N.D.",(Results!CM61-AVERAGE(Results!CM$67:CM$69)))</f>
        <v>0.4973468266666643</v>
      </c>
      <c r="CF62" t="str">
        <f>IF(Results!CO61="N.D.", "N.D.",(Results!CO61-AVERAGE(Results!CO$67:CO$69)))</f>
        <v>N.D.</v>
      </c>
      <c r="CG62" t="str">
        <f>IF(Results!CP61="N.D.", "N.D.",(Results!CP61-AVERAGE(Results!CP$67:CP$69)))</f>
        <v>N.D.</v>
      </c>
      <c r="CH62" t="str">
        <f>IF(Results!CQ61="N.D.", "N.D.",(Results!CQ61-AVERAGE(Results!CQ$67:CQ$69)))</f>
        <v>N.D.</v>
      </c>
      <c r="CI62" t="str">
        <f>IF(Results!CR61="N.D.", "N.D.",(Results!CR61-AVERAGE(Results!CR$67:CR$69)))</f>
        <v>N.D.</v>
      </c>
    </row>
    <row r="63" spans="1:87">
      <c r="A63" s="1" t="s">
        <v>9495</v>
      </c>
      <c r="B63" t="str">
        <f>IF(Results!I62="N.D.", "N.D.",(Results!I62-AVERAGE(Results!I$67:I$69)))</f>
        <v>N.D.</v>
      </c>
      <c r="C63" t="str">
        <f>IF(Results!J62="N.D.", "N.D.",(Results!J62-AVERAGE(Results!J$67:J$69)))</f>
        <v>N.D.</v>
      </c>
      <c r="D63" t="str">
        <f>IF(Results!K62="N.D.", "N.D.",(Results!K62-AVERAGE(Results!K$67:K$69)))</f>
        <v>N.D.</v>
      </c>
      <c r="E63" t="str">
        <f>IF(Results!L62="N.D.", "N.D.",(Results!L62-AVERAGE(Results!L$67:L$69)))</f>
        <v>N.D.</v>
      </c>
      <c r="F63" t="str">
        <f>IF(Results!M62="N.D.", "N.D.",(Results!M62-AVERAGE(Results!M$67:M$69)))</f>
        <v>N.D.</v>
      </c>
      <c r="G63" t="str">
        <f>IF(Results!N62="N.D.", "N.D.",(Results!N62-AVERAGE(Results!N$67:N$69)))</f>
        <v>N.D.</v>
      </c>
      <c r="H63">
        <f>IF(Results!O62="N.D.", "N.D.",(Results!O62-AVERAGE(Results!O$67:O$69)))</f>
        <v>9.4359387933333334</v>
      </c>
      <c r="I63">
        <f>IF(Results!P62="N.D.", "N.D.",(Results!P62-AVERAGE(Results!P$67:P$69)))</f>
        <v>7.680835656666666</v>
      </c>
      <c r="J63">
        <f>IF(Results!Q62="N.D.", "N.D.",(Results!Q62-AVERAGE(Results!Q$67:Q$69)))</f>
        <v>7.4105921566666666</v>
      </c>
      <c r="K63">
        <f>IF(Results!R62="N.D.", "N.D.",(Results!R62-AVERAGE(Results!R$67:R$69)))</f>
        <v>9.0653544233333339</v>
      </c>
      <c r="L63">
        <f>IF(Results!S62="N.D.", "N.D.",(Results!S62-AVERAGE(Results!S$67:S$69)))</f>
        <v>7.6424314733333301</v>
      </c>
      <c r="M63">
        <f>IF(Results!T62="N.D.", "N.D.",(Results!T62-AVERAGE(Results!T$67:T$69)))</f>
        <v>7.5464662099999966</v>
      </c>
      <c r="N63" t="str">
        <f>IF(Results!U62="N.D.", "N.D.",(Results!U62-AVERAGE(Results!U$67:U$69)))</f>
        <v>N.D.</v>
      </c>
      <c r="O63" t="str">
        <f>IF(Results!V62="N.D.", "N.D.",(Results!V62-AVERAGE(Results!V$67:V$69)))</f>
        <v>N.D.</v>
      </c>
      <c r="P63" t="str">
        <f>IF(Results!W62="N.D.", "N.D.",(Results!W62-AVERAGE(Results!W$67:W$69)))</f>
        <v>N.D.</v>
      </c>
      <c r="Q63" t="str">
        <f>IF(Results!X62="N.D.", "N.D.",(Results!X62-AVERAGE(Results!X$67:X$69)))</f>
        <v>N.D.</v>
      </c>
      <c r="R63" t="str">
        <f>IF(Results!Y62="N.D.", "N.D.",(Results!Y62-AVERAGE(Results!Y$67:Y$69)))</f>
        <v>N.D.</v>
      </c>
      <c r="S63">
        <f>IF(Results!Z62="N.D.", "N.D.",(Results!Z62-AVERAGE(Results!Z$67:Z$69)))</f>
        <v>3.6078851333333333</v>
      </c>
      <c r="T63">
        <f>IF(Results!AA62="N.D.", "N.D.",(Results!AA62-AVERAGE(Results!AA$67:AA$69)))</f>
        <v>9.3383644166666659</v>
      </c>
      <c r="U63">
        <f>IF(Results!AB62="N.D.", "N.D.",(Results!AB62-AVERAGE(Results!AB$67:AB$69)))</f>
        <v>6.8051480066666681</v>
      </c>
      <c r="V63">
        <f>IF(Results!AC62="N.D.", "N.D.",(Results!AC62-AVERAGE(Results!AC$67:AC$69)))</f>
        <v>7.4835574100000031</v>
      </c>
      <c r="W63">
        <f>IF(Results!AD62="N.D.", "N.D.",(Results!AD62-AVERAGE(Results!AD$67:AD$69)))</f>
        <v>7.8626058333333333</v>
      </c>
      <c r="X63">
        <f>IF(Results!AE62="N.D.", "N.D.",(Results!AE62-AVERAGE(Results!AE$67:AE$69)))</f>
        <v>9.2034165100000003</v>
      </c>
      <c r="Y63">
        <f>IF(Results!AF62="N.D.", "N.D.",(Results!AF62-AVERAGE(Results!AF$67:AF$69)))</f>
        <v>7.5552995233333338</v>
      </c>
      <c r="Z63" t="str">
        <f>IF(Results!AH62="N.D.", "N.D.",(Results!AH62-AVERAGE(Results!AH$67:AH$69)))</f>
        <v>N.D.</v>
      </c>
      <c r="AA63" t="str">
        <f>IF(Results!AI62="N.D.", "N.D.",(Results!AI62-AVERAGE(Results!AI$67:AI$69)))</f>
        <v>N.D.</v>
      </c>
      <c r="AB63" t="str">
        <f>IF(Results!AJ62="N.D.", "N.D.",(Results!AJ62-AVERAGE(Results!AJ$67:AJ$69)))</f>
        <v>N.D.</v>
      </c>
      <c r="AC63" t="str">
        <f>IF(Results!AK62="N.D.", "N.D.",(Results!AK62-AVERAGE(Results!AK$67:AK$69)))</f>
        <v>N.D.</v>
      </c>
      <c r="AD63" t="str">
        <f>IF(Results!AL62="N.D.", "N.D.",(Results!AL62-AVERAGE(Results!AL$67:AL$69)))</f>
        <v>N.D.</v>
      </c>
      <c r="AE63">
        <f>IF(Results!AM62="N.D.", "N.D.",(Results!AM62-AVERAGE(Results!AM$67:AM$69)))</f>
        <v>7.7809068366666683</v>
      </c>
      <c r="AF63">
        <f>IF(Results!AN62="N.D.", "N.D.",(Results!AN62-AVERAGE(Results!AN$67:AN$69)))</f>
        <v>8.9120111833333304</v>
      </c>
      <c r="AG63" t="str">
        <f>IF(Results!AO62="N.D.", "N.D.",(Results!AO62-AVERAGE(Results!AO$67:AO$69)))</f>
        <v>N.D.</v>
      </c>
      <c r="AH63">
        <f>IF(Results!AP62="N.D.", "N.D.",(Results!AP62-AVERAGE(Results!AP$67:AP$69)))</f>
        <v>6.8143547766666632</v>
      </c>
      <c r="AI63">
        <f>IF(Results!AQ62="N.D.", "N.D.",(Results!AQ62-AVERAGE(Results!AQ$67:AQ$69)))</f>
        <v>6.5529382999999957</v>
      </c>
      <c r="AJ63" t="str">
        <f>IF(Results!AR62="N.D.", "N.D.",(Results!AR62-AVERAGE(Results!AR$67:AR$69)))</f>
        <v>N.D.</v>
      </c>
      <c r="AK63" t="str">
        <f>IF(Results!AS62="N.D.", "N.D.",(Results!AS62-AVERAGE(Results!AS$67:AS$69)))</f>
        <v>N.D.</v>
      </c>
      <c r="AL63" t="str">
        <f>IF(Results!AT62="N.D.", "N.D.",(Results!AT62-AVERAGE(Results!AT$67:AT$69)))</f>
        <v>N.D.</v>
      </c>
      <c r="AM63" t="str">
        <f>IF(Results!AU62="N.D.", "N.D.",(Results!AU62-AVERAGE(Results!AU$67:AU$69)))</f>
        <v>N.D.</v>
      </c>
      <c r="AN63" t="str">
        <f>IF(Results!AV62="N.D.", "N.D.",(Results!AV62-AVERAGE(Results!AV$67:AV$69)))</f>
        <v>N.D.</v>
      </c>
      <c r="AO63" t="str">
        <f>IF(Results!AW62="N.D.", "N.D.",(Results!AW62-AVERAGE(Results!AW$67:AW$69)))</f>
        <v>N.D.</v>
      </c>
      <c r="AP63" t="str">
        <f>IF(Results!AX62="N.D.", "N.D.",(Results!AX62-AVERAGE(Results!AX$67:AX$69)))</f>
        <v>N.D.</v>
      </c>
      <c r="AQ63" t="str">
        <f>IF(Results!AY62="N.D.", "N.D.",(Results!AY62-AVERAGE(Results!AY$67:AY$69)))</f>
        <v>N.D.</v>
      </c>
      <c r="AR63" t="str">
        <f>IF(Results!AZ62="N.D.", "N.D.",(Results!AZ62-AVERAGE(Results!AZ$67:AZ$69)))</f>
        <v>N.D.</v>
      </c>
      <c r="AS63" t="str">
        <f>IF(Results!BA62="N.D.", "N.D.",(Results!BA62-AVERAGE(Results!BA$67:BA$69)))</f>
        <v>N.D.</v>
      </c>
      <c r="AT63" t="str">
        <f>IF(Results!BB62="N.D.", "N.D.",(Results!BB62-AVERAGE(Results!BB$67:BB$69)))</f>
        <v>N.D.</v>
      </c>
      <c r="AU63" t="str">
        <f>IF(Results!BC62="N.D.", "N.D.",(Results!BC62-AVERAGE(Results!BC$67:BC$69)))</f>
        <v>N.D.</v>
      </c>
      <c r="AV63" t="str">
        <f>IF(Results!BD62="N.D.", "N.D.",(Results!BD62-AVERAGE(Results!BD$67:BD$69)))</f>
        <v>N.D.</v>
      </c>
      <c r="AW63">
        <f>IF(Results!BE62="N.D.", "N.D.",(Results!BE62-AVERAGE(Results!BE$67:BE$69)))</f>
        <v>5.6844518433333349</v>
      </c>
      <c r="AX63" t="str">
        <f>IF(Results!BF62="N.D.", "N.D.",(Results!BF62-AVERAGE(Results!BF$67:BF$69)))</f>
        <v>N.D.</v>
      </c>
      <c r="AY63">
        <f>IF(Results!BG62="N.D.", "N.D.",(Results!BG62-AVERAGE(Results!BG$67:BG$69)))</f>
        <v>4.2711760366666667</v>
      </c>
      <c r="AZ63" t="str">
        <f>IF(Results!BH62="N.D.", "N.D.",(Results!BH62-AVERAGE(Results!BH$67:BH$69)))</f>
        <v>N.D.</v>
      </c>
      <c r="BA63" t="str">
        <f>IF(Results!BI62="N.D.", "N.D.",(Results!BI62-AVERAGE(Results!BI$67:BI$69)))</f>
        <v>N.D.</v>
      </c>
      <c r="BB63" t="str">
        <f>IF(Results!BJ62="N.D.", "N.D.",(Results!BJ62-AVERAGE(Results!BJ$67:BJ$69)))</f>
        <v>N.D.</v>
      </c>
      <c r="BC63" t="str">
        <f>IF(Results!BK62="N.D.", "N.D.",(Results!BK62-AVERAGE(Results!BK$67:BK$69)))</f>
        <v>N.D.</v>
      </c>
      <c r="BD63" t="str">
        <f>IF(Results!BL62="N.D.", "N.D.",(Results!BL62-AVERAGE(Results!BL$67:BL$69)))</f>
        <v>N.D.</v>
      </c>
      <c r="BE63" t="str">
        <f>IF(Results!BM62="N.D.", "N.D.",(Results!BM62-AVERAGE(Results!BM$67:BM$69)))</f>
        <v>N.D.</v>
      </c>
      <c r="BF63" t="str">
        <f>IF(Results!BN62="N.D.", "N.D.",(Results!BN62-AVERAGE(Results!BN$67:BN$69)))</f>
        <v>N.D.</v>
      </c>
      <c r="BG63" t="str">
        <f>IF(Results!BO62="N.D.", "N.D.",(Results!BO62-AVERAGE(Results!BO$67:BO$69)))</f>
        <v>N.D.</v>
      </c>
      <c r="BH63" t="str">
        <f>IF(Results!BP62="N.D.", "N.D.",(Results!BP62-AVERAGE(Results!BP$67:BP$69)))</f>
        <v>N.D.</v>
      </c>
      <c r="BI63" t="str">
        <f>IF(Results!BQ62="N.D.", "N.D.",(Results!BQ62-AVERAGE(Results!BQ$67:BQ$69)))</f>
        <v>N.D.</v>
      </c>
      <c r="BJ63" t="str">
        <f>IF(Results!BR62="N.D.", "N.D.",(Results!BR62-AVERAGE(Results!BR$67:BR$69)))</f>
        <v>N.D.</v>
      </c>
      <c r="BK63" t="str">
        <f>IF(Results!BS62="N.D.", "N.D.",(Results!BS62-AVERAGE(Results!BS$67:BS$69)))</f>
        <v>N.D.</v>
      </c>
      <c r="BL63" t="str">
        <f>IF(Results!BT62="N.D.", "N.D.",(Results!BT62-AVERAGE(Results!BT$67:BT$69)))</f>
        <v>N.D.</v>
      </c>
      <c r="BM63" t="str">
        <f>IF(Results!BU62="N.D.", "N.D.",(Results!BU62-AVERAGE(Results!BU$67:BU$69)))</f>
        <v>N.D.</v>
      </c>
      <c r="BN63" t="str">
        <f>IF(Results!BV62="N.D.", "N.D.",(Results!BV62-AVERAGE(Results!BV$67:BV$69)))</f>
        <v>N.D.</v>
      </c>
      <c r="BO63" t="str">
        <f>IF(Results!BW62="N.D.", "N.D.",(Results!BW62-AVERAGE(Results!BW$67:BW$69)))</f>
        <v>N.D.</v>
      </c>
      <c r="BP63">
        <f>IF(Results!BX62="N.D.", "N.D.",(Results!BX62-AVERAGE(Results!BX$67:BX$69)))</f>
        <v>5.680155059999997</v>
      </c>
      <c r="BQ63" t="str">
        <f>IF(Results!BY62="N.D.", "N.D.",(Results!BY62-AVERAGE(Results!BY$67:BY$69)))</f>
        <v>N.D.</v>
      </c>
      <c r="BR63" t="str">
        <f>IF(Results!BZ62="N.D.", "N.D.",(Results!BZ62-AVERAGE(Results!BZ$67:BZ$69)))</f>
        <v>N.D.</v>
      </c>
      <c r="BS63" t="str">
        <f>IF(Results!CA62="N.D.", "N.D.",(Results!CA62-AVERAGE(Results!CA$67:CA$69)))</f>
        <v>N.D.</v>
      </c>
      <c r="BT63">
        <f>IF(Results!CB62="N.D.", "N.D.",(Results!CB62-AVERAGE(Results!CB$67:CB$69)))</f>
        <v>3.6490089933333358</v>
      </c>
      <c r="BU63" t="str">
        <f>IF(Results!CC62="N.D.", "N.D.",(Results!CC62-AVERAGE(Results!CC$67:CC$69)))</f>
        <v>N.D.</v>
      </c>
      <c r="BV63" t="str">
        <f>IF(Results!CD62="N.D.", "N.D.",(Results!CD62-AVERAGE(Results!CD$67:CD$69)))</f>
        <v>N.D.</v>
      </c>
      <c r="BW63" t="str">
        <f>IF(Results!CE62="N.D.", "N.D.",(Results!CE62-AVERAGE(Results!CE$67:CE$69)))</f>
        <v>N.D.</v>
      </c>
      <c r="BX63" t="str">
        <f>IF(Results!CF62="N.D.", "N.D.",(Results!CF62-AVERAGE(Results!CF$67:CF$69)))</f>
        <v>N.D.</v>
      </c>
      <c r="BY63" t="str">
        <f>IF(Results!CG62="N.D.", "N.D.",(Results!CG62-AVERAGE(Results!CG$67:CG$69)))</f>
        <v>N.D.</v>
      </c>
      <c r="BZ63" t="str">
        <f>IF(Results!CH62="N.D.", "N.D.",(Results!CH62-AVERAGE(Results!CH$67:CH$69)))</f>
        <v>N.D.</v>
      </c>
      <c r="CA63" t="str">
        <f>IF(Results!CI62="N.D.", "N.D.",(Results!CI62-AVERAGE(Results!CI$67:CI$69)))</f>
        <v>N.D.</v>
      </c>
      <c r="CB63" t="str">
        <f>IF(Results!CJ62="N.D.", "N.D.",(Results!CJ62-AVERAGE(Results!CJ$67:CJ$69)))</f>
        <v>N.D.</v>
      </c>
      <c r="CC63">
        <f>IF(Results!CK62="N.D.", "N.D.",(Results!CK62-AVERAGE(Results!CK$67:CK$69)))</f>
        <v>6.860430805</v>
      </c>
      <c r="CD63" t="str">
        <f>IF(Results!CL62="N.D.", "N.D.",(Results!CL62-AVERAGE(Results!CL$67:CL$69)))</f>
        <v>N.D.</v>
      </c>
      <c r="CE63" t="str">
        <f>IF(Results!CM62="N.D.", "N.D.",(Results!CM62-AVERAGE(Results!CM$67:CM$69)))</f>
        <v>N.D.</v>
      </c>
      <c r="CF63" t="str">
        <f>IF(Results!CO62="N.D.", "N.D.",(Results!CO62-AVERAGE(Results!CO$67:CO$69)))</f>
        <v>N.D.</v>
      </c>
      <c r="CG63" t="str">
        <f>IF(Results!CP62="N.D.", "N.D.",(Results!CP62-AVERAGE(Results!CP$67:CP$69)))</f>
        <v>N.D.</v>
      </c>
      <c r="CH63" t="str">
        <f>IF(Results!CQ62="N.D.", "N.D.",(Results!CQ62-AVERAGE(Results!CQ$67:CQ$69)))</f>
        <v>N.D.</v>
      </c>
      <c r="CI63" t="str">
        <f>IF(Results!CR62="N.D.", "N.D.",(Results!CR62-AVERAGE(Results!CR$67:CR$69)))</f>
        <v>N.D.</v>
      </c>
    </row>
    <row r="64" spans="1:87">
      <c r="A64" s="1" t="s">
        <v>9496</v>
      </c>
      <c r="B64" t="str">
        <f>IF(Results!I63="N.D.", "N.D.",(Results!I63-AVERAGE(Results!I$67:I$69)))</f>
        <v>N.D.</v>
      </c>
      <c r="C64" t="str">
        <f>IF(Results!J63="N.D.", "N.D.",(Results!J63-AVERAGE(Results!J$67:J$69)))</f>
        <v>N.D.</v>
      </c>
      <c r="D64">
        <f>IF(Results!K63="N.D.", "N.D.",(Results!K63-AVERAGE(Results!K$67:K$69)))</f>
        <v>5.2162006699999992</v>
      </c>
      <c r="E64" t="str">
        <f>IF(Results!L63="N.D.", "N.D.",(Results!L63-AVERAGE(Results!L$67:L$69)))</f>
        <v>N.D.</v>
      </c>
      <c r="F64">
        <f>IF(Results!M63="N.D.", "N.D.",(Results!M63-AVERAGE(Results!M$67:M$69)))</f>
        <v>7.1689394700000015</v>
      </c>
      <c r="G64" t="str">
        <f>IF(Results!N63="N.D.", "N.D.",(Results!N63-AVERAGE(Results!N$67:N$69)))</f>
        <v>N.D.</v>
      </c>
      <c r="H64">
        <f>IF(Results!O63="N.D.", "N.D.",(Results!O63-AVERAGE(Results!O$67:O$69)))</f>
        <v>6.7124630133333358</v>
      </c>
      <c r="I64" t="str">
        <f>IF(Results!P63="N.D.", "N.D.",(Results!P63-AVERAGE(Results!P$67:P$69)))</f>
        <v>N.D.</v>
      </c>
      <c r="J64">
        <f>IF(Results!Q63="N.D.", "N.D.",(Results!Q63-AVERAGE(Results!Q$67:Q$69)))</f>
        <v>4.6175679466666644</v>
      </c>
      <c r="K64">
        <f>IF(Results!R63="N.D.", "N.D.",(Results!R63-AVERAGE(Results!R$67:R$69)))</f>
        <v>4.3538119133333328</v>
      </c>
      <c r="L64">
        <f>IF(Results!S63="N.D.", "N.D.",(Results!S63-AVERAGE(Results!S$67:S$69)))</f>
        <v>6.1461716033333307</v>
      </c>
      <c r="M64">
        <f>IF(Results!T63="N.D.", "N.D.",(Results!T63-AVERAGE(Results!T$67:T$69)))</f>
        <v>3.4954978799999967</v>
      </c>
      <c r="N64" t="str">
        <f>IF(Results!U63="N.D.", "N.D.",(Results!U63-AVERAGE(Results!U$67:U$69)))</f>
        <v>N.D.</v>
      </c>
      <c r="O64" t="str">
        <f>IF(Results!V63="N.D.", "N.D.",(Results!V63-AVERAGE(Results!V$67:V$69)))</f>
        <v>N.D.</v>
      </c>
      <c r="P64">
        <f>IF(Results!W63="N.D.", "N.D.",(Results!W63-AVERAGE(Results!W$67:W$69)))</f>
        <v>7.9354257199999978</v>
      </c>
      <c r="Q64">
        <f>IF(Results!X63="N.D.", "N.D.",(Results!X63-AVERAGE(Results!X$67:X$69)))</f>
        <v>8.0022063599999989</v>
      </c>
      <c r="R64" t="str">
        <f>IF(Results!Y63="N.D.", "N.D.",(Results!Y63-AVERAGE(Results!Y$67:Y$69)))</f>
        <v>N.D.</v>
      </c>
      <c r="S64" t="str">
        <f>IF(Results!Z63="N.D.", "N.D.",(Results!Z63-AVERAGE(Results!Z$67:Z$69)))</f>
        <v>N.D.</v>
      </c>
      <c r="T64">
        <f>IF(Results!AA63="N.D.", "N.D.",(Results!AA63-AVERAGE(Results!AA$67:AA$69)))</f>
        <v>5.325774176666668</v>
      </c>
      <c r="U64">
        <f>IF(Results!AB63="N.D.", "N.D.",(Results!AB63-AVERAGE(Results!AB$67:AB$69)))</f>
        <v>8.5525677666666677</v>
      </c>
      <c r="V64">
        <f>IF(Results!AC63="N.D.", "N.D.",(Results!AC63-AVERAGE(Results!AC$67:AC$69)))</f>
        <v>5.2709699500000013</v>
      </c>
      <c r="W64">
        <f>IF(Results!AD63="N.D.", "N.D.",(Results!AD63-AVERAGE(Results!AD$67:AD$69)))</f>
        <v>5.2472054533333328</v>
      </c>
      <c r="X64">
        <f>IF(Results!AE63="N.D.", "N.D.",(Results!AE63-AVERAGE(Results!AE$67:AE$69)))</f>
        <v>6.2159724799999978</v>
      </c>
      <c r="Y64">
        <f>IF(Results!AF63="N.D.", "N.D.",(Results!AF63-AVERAGE(Results!AF$67:AF$69)))</f>
        <v>6.1984732133333313</v>
      </c>
      <c r="Z64" t="str">
        <f>IF(Results!AH63="N.D.", "N.D.",(Results!AH63-AVERAGE(Results!AH$67:AH$69)))</f>
        <v>N.D.</v>
      </c>
      <c r="AA64">
        <f>IF(Results!AI63="N.D.", "N.D.",(Results!AI63-AVERAGE(Results!AI$67:AI$69)))</f>
        <v>4.1840371833333343</v>
      </c>
      <c r="AB64" t="str">
        <f>IF(Results!AJ63="N.D.", "N.D.",(Results!AJ63-AVERAGE(Results!AJ$67:AJ$69)))</f>
        <v>N.D.</v>
      </c>
      <c r="AC64">
        <f>IF(Results!AK63="N.D.", "N.D.",(Results!AK63-AVERAGE(Results!AK$67:AK$69)))</f>
        <v>5.6811348666666674</v>
      </c>
      <c r="AD64" t="str">
        <f>IF(Results!AL63="N.D.", "N.D.",(Results!AL63-AVERAGE(Results!AL$67:AL$69)))</f>
        <v>N.D.</v>
      </c>
      <c r="AE64">
        <f>IF(Results!AM63="N.D.", "N.D.",(Results!AM63-AVERAGE(Results!AM$67:AM$69)))</f>
        <v>7.8230275066666675</v>
      </c>
      <c r="AF64">
        <f>IF(Results!AN63="N.D.", "N.D.",(Results!AN63-AVERAGE(Results!AN$67:AN$69)))</f>
        <v>11.171874933333331</v>
      </c>
      <c r="AG64" t="str">
        <f>IF(Results!AO63="N.D.", "N.D.",(Results!AO63-AVERAGE(Results!AO$67:AO$69)))</f>
        <v>N.D.</v>
      </c>
      <c r="AH64" t="str">
        <f>IF(Results!AP63="N.D.", "N.D.",(Results!AP63-AVERAGE(Results!AP$67:AP$69)))</f>
        <v>N.D.</v>
      </c>
      <c r="AI64" t="str">
        <f>IF(Results!AQ63="N.D.", "N.D.",(Results!AQ63-AVERAGE(Results!AQ$67:AQ$69)))</f>
        <v>N.D.</v>
      </c>
      <c r="AJ64">
        <f>IF(Results!AR63="N.D.", "N.D.",(Results!AR63-AVERAGE(Results!AR$67:AR$69)))</f>
        <v>11.840917793333334</v>
      </c>
      <c r="AK64">
        <f>IF(Results!AS63="N.D.", "N.D.",(Results!AS63-AVERAGE(Results!AS$67:AS$69)))</f>
        <v>8.35069047</v>
      </c>
      <c r="AL64" t="str">
        <f>IF(Results!AT63="N.D.", "N.D.",(Results!AT63-AVERAGE(Results!AT$67:AT$69)))</f>
        <v>N.D.</v>
      </c>
      <c r="AM64" t="str">
        <f>IF(Results!AU63="N.D.", "N.D.",(Results!AU63-AVERAGE(Results!AU$67:AU$69)))</f>
        <v>N.D.</v>
      </c>
      <c r="AN64" t="str">
        <f>IF(Results!AV63="N.D.", "N.D.",(Results!AV63-AVERAGE(Results!AV$67:AV$69)))</f>
        <v>N.D.</v>
      </c>
      <c r="AO64">
        <f>IF(Results!AW63="N.D.", "N.D.",(Results!AW63-AVERAGE(Results!AW$67:AW$69)))</f>
        <v>8.5852095549999987</v>
      </c>
      <c r="AP64" t="str">
        <f>IF(Results!AX63="N.D.", "N.D.",(Results!AX63-AVERAGE(Results!AX$67:AX$69)))</f>
        <v>N.D.</v>
      </c>
      <c r="AQ64">
        <f>IF(Results!AY63="N.D.", "N.D.",(Results!AY63-AVERAGE(Results!AY$67:AY$69)))</f>
        <v>0.61494685666666626</v>
      </c>
      <c r="AR64" t="str">
        <f>IF(Results!AZ63="N.D.", "N.D.",(Results!AZ63-AVERAGE(Results!AZ$67:AZ$69)))</f>
        <v>N.D.</v>
      </c>
      <c r="AS64">
        <f>IF(Results!BA63="N.D.", "N.D.",(Results!BA63-AVERAGE(Results!BA$67:BA$69)))</f>
        <v>1.3920417399999998</v>
      </c>
      <c r="AT64">
        <f>IF(Results!BB63="N.D.", "N.D.",(Results!BB63-AVERAGE(Results!BB$67:BB$69)))</f>
        <v>7.3256212199999986</v>
      </c>
      <c r="AU64" t="str">
        <f>IF(Results!BC63="N.D.", "N.D.",(Results!BC63-AVERAGE(Results!BC$67:BC$69)))</f>
        <v>N.D.</v>
      </c>
      <c r="AV64">
        <f>IF(Results!BD63="N.D.", "N.D.",(Results!BD63-AVERAGE(Results!BD$67:BD$69)))</f>
        <v>2.2962835266666666</v>
      </c>
      <c r="AW64" t="str">
        <f>IF(Results!BE63="N.D.", "N.D.",(Results!BE63-AVERAGE(Results!BE$67:BE$69)))</f>
        <v>N.D.</v>
      </c>
      <c r="AX64" t="str">
        <f>IF(Results!BF63="N.D.", "N.D.",(Results!BF63-AVERAGE(Results!BF$67:BF$69)))</f>
        <v>N.D.</v>
      </c>
      <c r="AY64" t="str">
        <f>IF(Results!BG63="N.D.", "N.D.",(Results!BG63-AVERAGE(Results!BG$67:BG$69)))</f>
        <v>N.D.</v>
      </c>
      <c r="AZ64" t="str">
        <f>IF(Results!BH63="N.D.", "N.D.",(Results!BH63-AVERAGE(Results!BH$67:BH$69)))</f>
        <v>N.D.</v>
      </c>
      <c r="BA64" t="str">
        <f>IF(Results!BI63="N.D.", "N.D.",(Results!BI63-AVERAGE(Results!BI$67:BI$69)))</f>
        <v>N.D.</v>
      </c>
      <c r="BB64" t="str">
        <f>IF(Results!BJ63="N.D.", "N.D.",(Results!BJ63-AVERAGE(Results!BJ$67:BJ$69)))</f>
        <v>N.D.</v>
      </c>
      <c r="BC64" t="str">
        <f>IF(Results!BK63="N.D.", "N.D.",(Results!BK63-AVERAGE(Results!BK$67:BK$69)))</f>
        <v>N.D.</v>
      </c>
      <c r="BD64">
        <f>IF(Results!BL63="N.D.", "N.D.",(Results!BL63-AVERAGE(Results!BL$67:BL$69)))</f>
        <v>3.3246844066666625</v>
      </c>
      <c r="BE64" t="str">
        <f>IF(Results!BM63="N.D.", "N.D.",(Results!BM63-AVERAGE(Results!BM$67:BM$69)))</f>
        <v>N.D.</v>
      </c>
      <c r="BF64" t="str">
        <f>IF(Results!BN63="N.D.", "N.D.",(Results!BN63-AVERAGE(Results!BN$67:BN$69)))</f>
        <v>N.D.</v>
      </c>
      <c r="BG64">
        <f>IF(Results!BO63="N.D.", "N.D.",(Results!BO63-AVERAGE(Results!BO$67:BO$69)))</f>
        <v>5.2536699733333343</v>
      </c>
      <c r="BH64" t="str">
        <f>IF(Results!BP63="N.D.", "N.D.",(Results!BP63-AVERAGE(Results!BP$67:BP$69)))</f>
        <v>N.D.</v>
      </c>
      <c r="BI64" t="str">
        <f>IF(Results!BQ63="N.D.", "N.D.",(Results!BQ63-AVERAGE(Results!BQ$67:BQ$69)))</f>
        <v>N.D.</v>
      </c>
      <c r="BJ64">
        <f>IF(Results!BR63="N.D.", "N.D.",(Results!BR63-AVERAGE(Results!BR$67:BR$69)))</f>
        <v>7.0887476700000001</v>
      </c>
      <c r="BK64" t="str">
        <f>IF(Results!BS63="N.D.", "N.D.",(Results!BS63-AVERAGE(Results!BS$67:BS$69)))</f>
        <v>N.D.</v>
      </c>
      <c r="BL64">
        <f>IF(Results!BT63="N.D.", "N.D.",(Results!BT63-AVERAGE(Results!BT$67:BT$69)))</f>
        <v>4.2872034166666673</v>
      </c>
      <c r="BM64" t="str">
        <f>IF(Results!BU63="N.D.", "N.D.",(Results!BU63-AVERAGE(Results!BU$67:BU$69)))</f>
        <v>N.D.</v>
      </c>
      <c r="BN64" t="str">
        <f>IF(Results!BV63="N.D.", "N.D.",(Results!BV63-AVERAGE(Results!BV$67:BV$69)))</f>
        <v>N.D.</v>
      </c>
      <c r="BO64">
        <f>IF(Results!BW63="N.D.", "N.D.",(Results!BW63-AVERAGE(Results!BW$67:BW$69)))</f>
        <v>5.561355653333333</v>
      </c>
      <c r="BP64" t="str">
        <f>IF(Results!BX63="N.D.", "N.D.",(Results!BX63-AVERAGE(Results!BX$67:BX$69)))</f>
        <v>N.D.</v>
      </c>
      <c r="BQ64">
        <f>IF(Results!BY63="N.D.", "N.D.",(Results!BY63-AVERAGE(Results!BY$67:BY$69)))</f>
        <v>6.4306312333333331</v>
      </c>
      <c r="BR64" t="str">
        <f>IF(Results!BZ63="N.D.", "N.D.",(Results!BZ63-AVERAGE(Results!BZ$67:BZ$69)))</f>
        <v>N.D.</v>
      </c>
      <c r="BS64">
        <f>IF(Results!CA63="N.D.", "N.D.",(Results!CA63-AVERAGE(Results!CA$67:CA$69)))</f>
        <v>1.9643178899999967</v>
      </c>
      <c r="BT64" t="str">
        <f>IF(Results!CB63="N.D.", "N.D.",(Results!CB63-AVERAGE(Results!CB$67:CB$69)))</f>
        <v>N.D.</v>
      </c>
      <c r="BU64" t="str">
        <f>IF(Results!CC63="N.D.", "N.D.",(Results!CC63-AVERAGE(Results!CC$67:CC$69)))</f>
        <v>N.D.</v>
      </c>
      <c r="BV64" t="str">
        <f>IF(Results!CD63="N.D.", "N.D.",(Results!CD63-AVERAGE(Results!CD$67:CD$69)))</f>
        <v>N.D.</v>
      </c>
      <c r="BW64" t="str">
        <f>IF(Results!CE63="N.D.", "N.D.",(Results!CE63-AVERAGE(Results!CE$67:CE$69)))</f>
        <v>N.D.</v>
      </c>
      <c r="BX64" t="str">
        <f>IF(Results!CF63="N.D.", "N.D.",(Results!CF63-AVERAGE(Results!CF$67:CF$69)))</f>
        <v>N.D.</v>
      </c>
      <c r="BY64" t="str">
        <f>IF(Results!CG63="N.D.", "N.D.",(Results!CG63-AVERAGE(Results!CG$67:CG$69)))</f>
        <v>N.D.</v>
      </c>
      <c r="BZ64" t="str">
        <f>IF(Results!CH63="N.D.", "N.D.",(Results!CH63-AVERAGE(Results!CH$67:CH$69)))</f>
        <v>N.D.</v>
      </c>
      <c r="CA64" t="str">
        <f>IF(Results!CI63="N.D.", "N.D.",(Results!CI63-AVERAGE(Results!CI$67:CI$69)))</f>
        <v>N.D.</v>
      </c>
      <c r="CB64" t="str">
        <f>IF(Results!CJ63="N.D.", "N.D.",(Results!CJ63-AVERAGE(Results!CJ$67:CJ$69)))</f>
        <v>N.D.</v>
      </c>
      <c r="CC64" t="str">
        <f>IF(Results!CK63="N.D.", "N.D.",(Results!CK63-AVERAGE(Results!CK$67:CK$69)))</f>
        <v>N.D.</v>
      </c>
      <c r="CD64" t="str">
        <f>IF(Results!CL63="N.D.", "N.D.",(Results!CL63-AVERAGE(Results!CL$67:CL$69)))</f>
        <v>N.D.</v>
      </c>
      <c r="CE64" t="str">
        <f>IF(Results!CM63="N.D.", "N.D.",(Results!CM63-AVERAGE(Results!CM$67:CM$69)))</f>
        <v>N.D.</v>
      </c>
      <c r="CF64" t="str">
        <f>IF(Results!CO63="N.D.", "N.D.",(Results!CO63-AVERAGE(Results!CO$67:CO$69)))</f>
        <v>N.D.</v>
      </c>
      <c r="CG64" t="str">
        <f>IF(Results!CP63="N.D.", "N.D.",(Results!CP63-AVERAGE(Results!CP$67:CP$69)))</f>
        <v>N.D.</v>
      </c>
      <c r="CH64" t="str">
        <f>IF(Results!CQ63="N.D.", "N.D.",(Results!CQ63-AVERAGE(Results!CQ$67:CQ$69)))</f>
        <v>N.D.</v>
      </c>
      <c r="CI64" t="str">
        <f>IF(Results!CR63="N.D.", "N.D.",(Results!CR63-AVERAGE(Results!CR$67:CR$69)))</f>
        <v>N.D.</v>
      </c>
    </row>
    <row r="65" spans="1:87">
      <c r="A65" s="1" t="s">
        <v>2460</v>
      </c>
      <c r="B65" t="str">
        <f>IF(Results!I64="N.D.", "N.D.",(Results!I64-AVERAGE(Results!I$67:I$69)))</f>
        <v>N.D.</v>
      </c>
      <c r="C65" t="str">
        <f>IF(Results!J64="N.D.", "N.D.",(Results!J64-AVERAGE(Results!J$67:J$69)))</f>
        <v>N.D.</v>
      </c>
      <c r="D65" t="str">
        <f>IF(Results!K64="N.D.", "N.D.",(Results!K64-AVERAGE(Results!K$67:K$69)))</f>
        <v>N.D.</v>
      </c>
      <c r="E65" t="str">
        <f>IF(Results!L64="N.D.", "N.D.",(Results!L64-AVERAGE(Results!L$67:L$69)))</f>
        <v>N.D.</v>
      </c>
      <c r="F65" t="str">
        <f>IF(Results!M64="N.D.", "N.D.",(Results!M64-AVERAGE(Results!M$67:M$69)))</f>
        <v>N.D.</v>
      </c>
      <c r="G65" t="str">
        <f>IF(Results!N64="N.D.", "N.D.",(Results!N64-AVERAGE(Results!N$67:N$69)))</f>
        <v>N.D.</v>
      </c>
      <c r="H65">
        <f>IF(Results!O64="N.D.", "N.D.",(Results!O64-AVERAGE(Results!O$67:O$69)))</f>
        <v>9.3820466933333346</v>
      </c>
      <c r="I65">
        <f>IF(Results!P64="N.D.", "N.D.",(Results!P64-AVERAGE(Results!P$67:P$69)))</f>
        <v>9.1556725966666654</v>
      </c>
      <c r="J65" t="str">
        <f>IF(Results!Q64="N.D.", "N.D.",(Results!Q64-AVERAGE(Results!Q$67:Q$69)))</f>
        <v>N.D.</v>
      </c>
      <c r="K65">
        <f>IF(Results!R64="N.D.", "N.D.",(Results!R64-AVERAGE(Results!R$67:R$69)))</f>
        <v>6.9376498433333342</v>
      </c>
      <c r="L65">
        <f>IF(Results!S64="N.D.", "N.D.",(Results!S64-AVERAGE(Results!S$67:S$69)))</f>
        <v>5.71643570333333</v>
      </c>
      <c r="M65">
        <f>IF(Results!T64="N.D.", "N.D.",(Results!T64-AVERAGE(Results!T$67:T$69)))</f>
        <v>9.1019607399999973</v>
      </c>
      <c r="N65">
        <f>IF(Results!U64="N.D.", "N.D.",(Results!U64-AVERAGE(Results!U$67:U$69)))</f>
        <v>5.8646419650000006</v>
      </c>
      <c r="O65" t="str">
        <f>IF(Results!V64="N.D.", "N.D.",(Results!V64-AVERAGE(Results!V$67:V$69)))</f>
        <v>N.D.</v>
      </c>
      <c r="P65" t="str">
        <f>IF(Results!W64="N.D.", "N.D.",(Results!W64-AVERAGE(Results!W$67:W$69)))</f>
        <v>N.D.</v>
      </c>
      <c r="Q65" t="str">
        <f>IF(Results!X64="N.D.", "N.D.",(Results!X64-AVERAGE(Results!X$67:X$69)))</f>
        <v>N.D.</v>
      </c>
      <c r="R65" t="str">
        <f>IF(Results!Y64="N.D.", "N.D.",(Results!Y64-AVERAGE(Results!Y$67:Y$69)))</f>
        <v>N.D.</v>
      </c>
      <c r="S65" t="str">
        <f>IF(Results!Z64="N.D.", "N.D.",(Results!Z64-AVERAGE(Results!Z$67:Z$69)))</f>
        <v>N.D.</v>
      </c>
      <c r="T65" t="str">
        <f>IF(Results!AA64="N.D.", "N.D.",(Results!AA64-AVERAGE(Results!AA$67:AA$69)))</f>
        <v>N.D.</v>
      </c>
      <c r="U65">
        <f>IF(Results!AB64="N.D.", "N.D.",(Results!AB64-AVERAGE(Results!AB$67:AB$69)))</f>
        <v>7.343064316666668</v>
      </c>
      <c r="V65">
        <f>IF(Results!AC64="N.D.", "N.D.",(Results!AC64-AVERAGE(Results!AC$67:AC$69)))</f>
        <v>7.5174932200000022</v>
      </c>
      <c r="W65">
        <f>IF(Results!AD64="N.D.", "N.D.",(Results!AD64-AVERAGE(Results!AD$67:AD$69)))</f>
        <v>8.0927358533333305</v>
      </c>
      <c r="X65" t="str">
        <f>IF(Results!AE64="N.D.", "N.D.",(Results!AE64-AVERAGE(Results!AE$67:AE$69)))</f>
        <v>N.D.</v>
      </c>
      <c r="Y65" t="str">
        <f>IF(Results!AF64="N.D.", "N.D.",(Results!AF64-AVERAGE(Results!AF$67:AF$69)))</f>
        <v>N.D.</v>
      </c>
      <c r="Z65" t="str">
        <f>IF(Results!AH64="N.D.", "N.D.",(Results!AH64-AVERAGE(Results!AH$67:AH$69)))</f>
        <v>N.D.</v>
      </c>
      <c r="AA65" t="str">
        <f>IF(Results!AI64="N.D.", "N.D.",(Results!AI64-AVERAGE(Results!AI$67:AI$69)))</f>
        <v>N.D.</v>
      </c>
      <c r="AB65" t="str">
        <f>IF(Results!AJ64="N.D.", "N.D.",(Results!AJ64-AVERAGE(Results!AJ$67:AJ$69)))</f>
        <v>N.D.</v>
      </c>
      <c r="AC65" t="str">
        <f>IF(Results!AK64="N.D.", "N.D.",(Results!AK64-AVERAGE(Results!AK$67:AK$69)))</f>
        <v>N.D.</v>
      </c>
      <c r="AD65" t="str">
        <f>IF(Results!AL64="N.D.", "N.D.",(Results!AL64-AVERAGE(Results!AL$67:AL$69)))</f>
        <v>N.D.</v>
      </c>
      <c r="AE65">
        <f>IF(Results!AM64="N.D.", "N.D.",(Results!AM64-AVERAGE(Results!AM$67:AM$69)))</f>
        <v>7.3330360566666695</v>
      </c>
      <c r="AF65" t="str">
        <f>IF(Results!AN64="N.D.", "N.D.",(Results!AN64-AVERAGE(Results!AN$67:AN$69)))</f>
        <v>N.D.</v>
      </c>
      <c r="AG65" t="str">
        <f>IF(Results!AO64="N.D.", "N.D.",(Results!AO64-AVERAGE(Results!AO$67:AO$69)))</f>
        <v>N.D.</v>
      </c>
      <c r="AH65">
        <f>IF(Results!AP64="N.D.", "N.D.",(Results!AP64-AVERAGE(Results!AP$67:AP$69)))</f>
        <v>8.6706123266666655</v>
      </c>
      <c r="AI65" t="str">
        <f>IF(Results!AQ64="N.D.", "N.D.",(Results!AQ64-AVERAGE(Results!AQ$67:AQ$69)))</f>
        <v>N.D.</v>
      </c>
      <c r="AJ65">
        <f>IF(Results!AR64="N.D.", "N.D.",(Results!AR64-AVERAGE(Results!AR$67:AR$69)))</f>
        <v>6.786857603333333</v>
      </c>
      <c r="AK65" t="str">
        <f>IF(Results!AS64="N.D.", "N.D.",(Results!AS64-AVERAGE(Results!AS$67:AS$69)))</f>
        <v>N.D.</v>
      </c>
      <c r="AL65" t="str">
        <f>IF(Results!AT64="N.D.", "N.D.",(Results!AT64-AVERAGE(Results!AT$67:AT$69)))</f>
        <v>N.D.</v>
      </c>
      <c r="AM65" t="str">
        <f>IF(Results!AU64="N.D.", "N.D.",(Results!AU64-AVERAGE(Results!AU$67:AU$69)))</f>
        <v>N.D.</v>
      </c>
      <c r="AN65" t="str">
        <f>IF(Results!AV64="N.D.", "N.D.",(Results!AV64-AVERAGE(Results!AV$67:AV$69)))</f>
        <v>N.D.</v>
      </c>
      <c r="AO65" t="str">
        <f>IF(Results!AW64="N.D.", "N.D.",(Results!AW64-AVERAGE(Results!AW$67:AW$69)))</f>
        <v>N.D.</v>
      </c>
      <c r="AP65" t="str">
        <f>IF(Results!AX64="N.D.", "N.D.",(Results!AX64-AVERAGE(Results!AX$67:AX$69)))</f>
        <v>N.D.</v>
      </c>
      <c r="AQ65" t="str">
        <f>IF(Results!AY64="N.D.", "N.D.",(Results!AY64-AVERAGE(Results!AY$67:AY$69)))</f>
        <v>N.D.</v>
      </c>
      <c r="AR65">
        <f>IF(Results!AZ64="N.D.", "N.D.",(Results!AZ64-AVERAGE(Results!AZ$67:AZ$69)))</f>
        <v>11.182746625</v>
      </c>
      <c r="AS65">
        <f>IF(Results!BA64="N.D.", "N.D.",(Results!BA64-AVERAGE(Results!BA$67:BA$69)))</f>
        <v>7.0283126100000004</v>
      </c>
      <c r="AT65" t="str">
        <f>IF(Results!BB64="N.D.", "N.D.",(Results!BB64-AVERAGE(Results!BB$67:BB$69)))</f>
        <v>N.D.</v>
      </c>
      <c r="AU65">
        <f>IF(Results!BC64="N.D.", "N.D.",(Results!BC64-AVERAGE(Results!BC$67:BC$69)))</f>
        <v>3.0966226999999975</v>
      </c>
      <c r="AV65" t="str">
        <f>IF(Results!BD64="N.D.", "N.D.",(Results!BD64-AVERAGE(Results!BD$67:BD$69)))</f>
        <v>N.D.</v>
      </c>
      <c r="AW65" t="str">
        <f>IF(Results!BE64="N.D.", "N.D.",(Results!BE64-AVERAGE(Results!BE$67:BE$69)))</f>
        <v>N.D.</v>
      </c>
      <c r="AX65" t="str">
        <f>IF(Results!BF64="N.D.", "N.D.",(Results!BF64-AVERAGE(Results!BF$67:BF$69)))</f>
        <v>N.D.</v>
      </c>
      <c r="AY65" t="str">
        <f>IF(Results!BG64="N.D.", "N.D.",(Results!BG64-AVERAGE(Results!BG$67:BG$69)))</f>
        <v>N.D.</v>
      </c>
      <c r="AZ65" t="str">
        <f>IF(Results!BH64="N.D.", "N.D.",(Results!BH64-AVERAGE(Results!BH$67:BH$69)))</f>
        <v>N.D.</v>
      </c>
      <c r="BA65" t="str">
        <f>IF(Results!BI64="N.D.", "N.D.",(Results!BI64-AVERAGE(Results!BI$67:BI$69)))</f>
        <v>N.D.</v>
      </c>
      <c r="BB65" t="str">
        <f>IF(Results!BJ64="N.D.", "N.D.",(Results!BJ64-AVERAGE(Results!BJ$67:BJ$69)))</f>
        <v>N.D.</v>
      </c>
      <c r="BC65" t="str">
        <f>IF(Results!BK64="N.D.", "N.D.",(Results!BK64-AVERAGE(Results!BK$67:BK$69)))</f>
        <v>N.D.</v>
      </c>
      <c r="BD65">
        <f>IF(Results!BL64="N.D.", "N.D.",(Results!BL64-AVERAGE(Results!BL$67:BL$69)))</f>
        <v>6.4695087166666632</v>
      </c>
      <c r="BE65" t="str">
        <f>IF(Results!BM64="N.D.", "N.D.",(Results!BM64-AVERAGE(Results!BM$67:BM$69)))</f>
        <v>N.D.</v>
      </c>
      <c r="BF65" t="str">
        <f>IF(Results!BN64="N.D.", "N.D.",(Results!BN64-AVERAGE(Results!BN$67:BN$69)))</f>
        <v>N.D.</v>
      </c>
      <c r="BG65" t="str">
        <f>IF(Results!BO64="N.D.", "N.D.",(Results!BO64-AVERAGE(Results!BO$67:BO$69)))</f>
        <v>N.D.</v>
      </c>
      <c r="BH65" t="str">
        <f>IF(Results!BP64="N.D.", "N.D.",(Results!BP64-AVERAGE(Results!BP$67:BP$69)))</f>
        <v>N.D.</v>
      </c>
      <c r="BI65" t="str">
        <f>IF(Results!BQ64="N.D.", "N.D.",(Results!BQ64-AVERAGE(Results!BQ$67:BQ$69)))</f>
        <v>N.D.</v>
      </c>
      <c r="BJ65" t="str">
        <f>IF(Results!BR64="N.D.", "N.D.",(Results!BR64-AVERAGE(Results!BR$67:BR$69)))</f>
        <v>N.D.</v>
      </c>
      <c r="BK65" t="str">
        <f>IF(Results!BS64="N.D.", "N.D.",(Results!BS64-AVERAGE(Results!BS$67:BS$69)))</f>
        <v>N.D.</v>
      </c>
      <c r="BL65" t="str">
        <f>IF(Results!BT64="N.D.", "N.D.",(Results!BT64-AVERAGE(Results!BT$67:BT$69)))</f>
        <v>N.D.</v>
      </c>
      <c r="BM65" t="str">
        <f>IF(Results!BU64="N.D.", "N.D.",(Results!BU64-AVERAGE(Results!BU$67:BU$69)))</f>
        <v>N.D.</v>
      </c>
      <c r="BN65" t="str">
        <f>IF(Results!BV64="N.D.", "N.D.",(Results!BV64-AVERAGE(Results!BV$67:BV$69)))</f>
        <v>N.D.</v>
      </c>
      <c r="BO65" t="str">
        <f>IF(Results!BW64="N.D.", "N.D.",(Results!BW64-AVERAGE(Results!BW$67:BW$69)))</f>
        <v>N.D.</v>
      </c>
      <c r="BP65" t="str">
        <f>IF(Results!BX64="N.D.", "N.D.",(Results!BX64-AVERAGE(Results!BX$67:BX$69)))</f>
        <v>N.D.</v>
      </c>
      <c r="BQ65">
        <f>IF(Results!BY64="N.D.", "N.D.",(Results!BY64-AVERAGE(Results!BY$67:BY$69)))</f>
        <v>4.6501115733333336</v>
      </c>
      <c r="BR65">
        <f>IF(Results!BZ64="N.D.", "N.D.",(Results!BZ64-AVERAGE(Results!BZ$67:BZ$69)))</f>
        <v>4.3858659466666658</v>
      </c>
      <c r="BS65" t="str">
        <f>IF(Results!CA64="N.D.", "N.D.",(Results!CA64-AVERAGE(Results!CA$67:CA$69)))</f>
        <v>N.D.</v>
      </c>
      <c r="BT65" t="str">
        <f>IF(Results!CB64="N.D.", "N.D.",(Results!CB64-AVERAGE(Results!CB$67:CB$69)))</f>
        <v>N.D.</v>
      </c>
      <c r="BU65" t="str">
        <f>IF(Results!CC64="N.D.", "N.D.",(Results!CC64-AVERAGE(Results!CC$67:CC$69)))</f>
        <v>N.D.</v>
      </c>
      <c r="BV65" t="str">
        <f>IF(Results!CD64="N.D.", "N.D.",(Results!CD64-AVERAGE(Results!CD$67:CD$69)))</f>
        <v>N.D.</v>
      </c>
      <c r="BW65" t="str">
        <f>IF(Results!CE64="N.D.", "N.D.",(Results!CE64-AVERAGE(Results!CE$67:CE$69)))</f>
        <v>N.D.</v>
      </c>
      <c r="BX65" t="str">
        <f>IF(Results!CF64="N.D.", "N.D.",(Results!CF64-AVERAGE(Results!CF$67:CF$69)))</f>
        <v>N.D.</v>
      </c>
      <c r="BY65" t="str">
        <f>IF(Results!CG64="N.D.", "N.D.",(Results!CG64-AVERAGE(Results!CG$67:CG$69)))</f>
        <v>N.D.</v>
      </c>
      <c r="BZ65" t="str">
        <f>IF(Results!CH64="N.D.", "N.D.",(Results!CH64-AVERAGE(Results!CH$67:CH$69)))</f>
        <v>N.D.</v>
      </c>
      <c r="CA65">
        <f>IF(Results!CI64="N.D.", "N.D.",(Results!CI64-AVERAGE(Results!CI$67:CI$69)))</f>
        <v>4.6802722999999986</v>
      </c>
      <c r="CB65" t="str">
        <f>IF(Results!CJ64="N.D.", "N.D.",(Results!CJ64-AVERAGE(Results!CJ$67:CJ$69)))</f>
        <v>N.D.</v>
      </c>
      <c r="CC65" t="str">
        <f>IF(Results!CK64="N.D.", "N.D.",(Results!CK64-AVERAGE(Results!CK$67:CK$69)))</f>
        <v>N.D.</v>
      </c>
      <c r="CD65">
        <f>IF(Results!CL64="N.D.", "N.D.",(Results!CL64-AVERAGE(Results!CL$67:CL$69)))</f>
        <v>5.2125931133333303</v>
      </c>
      <c r="CE65">
        <f>IF(Results!CM64="N.D.", "N.D.",(Results!CM64-AVERAGE(Results!CM$67:CM$69)))</f>
        <v>3.9776471766666646</v>
      </c>
      <c r="CF65" t="str">
        <f>IF(Results!CO64="N.D.", "N.D.",(Results!CO64-AVERAGE(Results!CO$67:CO$69)))</f>
        <v>N.D.</v>
      </c>
      <c r="CG65" t="str">
        <f>IF(Results!CP64="N.D.", "N.D.",(Results!CP64-AVERAGE(Results!CP$67:CP$69)))</f>
        <v>N.D.</v>
      </c>
      <c r="CH65" t="str">
        <f>IF(Results!CQ64="N.D.", "N.D.",(Results!CQ64-AVERAGE(Results!CQ$67:CQ$69)))</f>
        <v>N.D.</v>
      </c>
      <c r="CI65" t="str">
        <f>IF(Results!CR64="N.D.", "N.D.",(Results!CR64-AVERAGE(Results!CR$67:CR$69)))</f>
        <v>N.D.</v>
      </c>
    </row>
    <row r="66" spans="1:87">
      <c r="A66" s="1" t="s">
        <v>2461</v>
      </c>
      <c r="B66">
        <f>IF(Results!I65="N.D.", "N.D.",(Results!I65-AVERAGE(Results!I$67:I$69)))</f>
        <v>5.5271811766666659</v>
      </c>
      <c r="C66">
        <f>IF(Results!J65="N.D.", "N.D.",(Results!J65-AVERAGE(Results!J$67:J$69)))</f>
        <v>5.0920797366666655</v>
      </c>
      <c r="D66">
        <f>IF(Results!K65="N.D.", "N.D.",(Results!K65-AVERAGE(Results!K$67:K$69)))</f>
        <v>10.89182293</v>
      </c>
      <c r="E66">
        <f>IF(Results!L65="N.D.", "N.D.",(Results!L65-AVERAGE(Results!L$67:L$69)))</f>
        <v>11.052822849999998</v>
      </c>
      <c r="F66">
        <f>IF(Results!M65="N.D.", "N.D.",(Results!M65-AVERAGE(Results!M$67:M$69)))</f>
        <v>4.871030870000002</v>
      </c>
      <c r="G66">
        <f>IF(Results!N65="N.D.", "N.D.",(Results!N65-AVERAGE(Results!N$67:N$69)))</f>
        <v>15.039249195</v>
      </c>
      <c r="H66">
        <f>IF(Results!O65="N.D.", "N.D.",(Results!O65-AVERAGE(Results!O$67:O$69)))</f>
        <v>8.059765603333334</v>
      </c>
      <c r="I66">
        <f>IF(Results!P65="N.D.", "N.D.",(Results!P65-AVERAGE(Results!P$67:P$69)))</f>
        <v>7.337672546666667</v>
      </c>
      <c r="J66">
        <f>IF(Results!Q65="N.D.", "N.D.",(Results!Q65-AVERAGE(Results!Q$67:Q$69)))</f>
        <v>6.7840787766666644</v>
      </c>
      <c r="K66">
        <f>IF(Results!R65="N.D.", "N.D.",(Results!R65-AVERAGE(Results!R$67:R$69)))</f>
        <v>7.3244987733333335</v>
      </c>
      <c r="L66">
        <f>IF(Results!S65="N.D.", "N.D.",(Results!S65-AVERAGE(Results!S$67:S$69)))</f>
        <v>6.5786120033333315</v>
      </c>
      <c r="M66">
        <f>IF(Results!T65="N.D.", "N.D.",(Results!T65-AVERAGE(Results!T$67:T$69)))</f>
        <v>6.0376419299999977</v>
      </c>
      <c r="N66">
        <f>IF(Results!U65="N.D.", "N.D.",(Results!U65-AVERAGE(Results!U$67:U$69)))</f>
        <v>11.045502975000002</v>
      </c>
      <c r="O66">
        <f>IF(Results!V65="N.D.", "N.D.",(Results!V65-AVERAGE(Results!V$67:V$69)))</f>
        <v>6.8001310050000008</v>
      </c>
      <c r="P66">
        <f>IF(Results!W65="N.D.", "N.D.",(Results!W65-AVERAGE(Results!W$67:W$69)))</f>
        <v>7.1193531199999995</v>
      </c>
      <c r="Q66">
        <f>IF(Results!X65="N.D.", "N.D.",(Results!X65-AVERAGE(Results!X$67:X$69)))</f>
        <v>8.3553401799999989</v>
      </c>
      <c r="R66">
        <f>IF(Results!Y65="N.D.", "N.D.",(Results!Y65-AVERAGE(Results!Y$67:Y$69)))</f>
        <v>7.2881470849999985</v>
      </c>
      <c r="S66">
        <f>IF(Results!Z65="N.D.", "N.D.",(Results!Z65-AVERAGE(Results!Z$67:Z$69)))</f>
        <v>7.6174108633333333</v>
      </c>
      <c r="T66">
        <f>IF(Results!AA65="N.D.", "N.D.",(Results!AA65-AVERAGE(Results!AA$67:AA$69)))</f>
        <v>6.9355375466666676</v>
      </c>
      <c r="U66">
        <f>IF(Results!AB65="N.D.", "N.D.",(Results!AB65-AVERAGE(Results!AB$67:AB$69)))</f>
        <v>5.766834106666666</v>
      </c>
      <c r="V66">
        <f>IF(Results!AC65="N.D.", "N.D.",(Results!AC65-AVERAGE(Results!AC$67:AC$69)))</f>
        <v>5.9857246900000014</v>
      </c>
      <c r="W66">
        <f>IF(Results!AD65="N.D.", "N.D.",(Results!AD65-AVERAGE(Results!AD$67:AD$69)))</f>
        <v>5.5097729933333319</v>
      </c>
      <c r="X66">
        <f>IF(Results!AE65="N.D.", "N.D.",(Results!AE65-AVERAGE(Results!AE$67:AE$69)))</f>
        <v>7.7947222499999995</v>
      </c>
      <c r="Y66">
        <f>IF(Results!AF65="N.D.", "N.D.",(Results!AF65-AVERAGE(Results!AF$67:AF$69)))</f>
        <v>5.4843864533333342</v>
      </c>
      <c r="Z66">
        <f>IF(Results!AH65="N.D.", "N.D.",(Results!AH65-AVERAGE(Results!AH$67:AH$69)))</f>
        <v>7.1446148699999981</v>
      </c>
      <c r="AA66">
        <f>IF(Results!AI65="N.D.", "N.D.",(Results!AI65-AVERAGE(Results!AI$67:AI$69)))</f>
        <v>9.2110841733333331</v>
      </c>
      <c r="AB66">
        <f>IF(Results!AJ65="N.D.", "N.D.",(Results!AJ65-AVERAGE(Results!AJ$67:AJ$69)))</f>
        <v>4.5915644566666636</v>
      </c>
      <c r="AC66">
        <f>IF(Results!AK65="N.D.", "N.D.",(Results!AK65-AVERAGE(Results!AK$67:AK$69)))</f>
        <v>6.188860036666668</v>
      </c>
      <c r="AD66">
        <f>IF(Results!AL65="N.D.", "N.D.",(Results!AL65-AVERAGE(Results!AL$67:AL$69)))</f>
        <v>6.9960625999999984</v>
      </c>
      <c r="AE66">
        <f>IF(Results!AM65="N.D.", "N.D.",(Results!AM65-AVERAGE(Results!AM$67:AM$69)))</f>
        <v>7.1407661266666675</v>
      </c>
      <c r="AF66">
        <f>IF(Results!AN65="N.D.", "N.D.",(Results!AN65-AVERAGE(Results!AN$67:AN$69)))</f>
        <v>7.7232603433333331</v>
      </c>
      <c r="AG66">
        <f>IF(Results!AO65="N.D.", "N.D.",(Results!AO65-AVERAGE(Results!AO$67:AO$69)))</f>
        <v>7.9741066633333322</v>
      </c>
      <c r="AH66">
        <f>IF(Results!AP65="N.D.", "N.D.",(Results!AP65-AVERAGE(Results!AP$67:AP$69)))</f>
        <v>6.4340267566666629</v>
      </c>
      <c r="AI66">
        <f>IF(Results!AQ65="N.D.", "N.D.",(Results!AQ65-AVERAGE(Results!AQ$67:AQ$69)))</f>
        <v>6.8184835599999989</v>
      </c>
      <c r="AJ66">
        <f>IF(Results!AR65="N.D.", "N.D.",(Results!AR65-AVERAGE(Results!AR$67:AR$69)))</f>
        <v>7.9307288933333329</v>
      </c>
      <c r="AK66">
        <f>IF(Results!AS65="N.D.", "N.D.",(Results!AS65-AVERAGE(Results!AS$67:AS$69)))</f>
        <v>6.6606994700000008</v>
      </c>
      <c r="AL66">
        <f>IF(Results!AT65="N.D.", "N.D.",(Results!AT65-AVERAGE(Results!AT$67:AT$69)))</f>
        <v>6.480680490000001</v>
      </c>
      <c r="AM66">
        <f>IF(Results!AU65="N.D.", "N.D.",(Results!AU65-AVERAGE(Results!AU$67:AU$69)))</f>
        <v>8.0992379866666688</v>
      </c>
      <c r="AN66">
        <f>IF(Results!AV65="N.D.", "N.D.",(Results!AV65-AVERAGE(Results!AV$67:AV$69)))</f>
        <v>9.6527248599999993</v>
      </c>
      <c r="AO66">
        <f>IF(Results!AW65="N.D.", "N.D.",(Results!AW65-AVERAGE(Results!AW$67:AW$69)))</f>
        <v>6.6876969149999965</v>
      </c>
      <c r="AP66">
        <f>IF(Results!AX65="N.D.", "N.D.",(Results!AX65-AVERAGE(Results!AX$67:AX$69)))</f>
        <v>18.736833296666664</v>
      </c>
      <c r="AQ66">
        <f>IF(Results!AY65="N.D.", "N.D.",(Results!AY65-AVERAGE(Results!AY$67:AY$69)))</f>
        <v>6.9292882066666657</v>
      </c>
      <c r="AR66">
        <f>IF(Results!AZ65="N.D.", "N.D.",(Results!AZ65-AVERAGE(Results!AZ$67:AZ$69)))</f>
        <v>14.335075565</v>
      </c>
      <c r="AS66">
        <f>IF(Results!BA65="N.D.", "N.D.",(Results!BA65-AVERAGE(Results!BA$67:BA$69)))</f>
        <v>16.318773119999999</v>
      </c>
      <c r="AT66">
        <f>IF(Results!BB65="N.D.", "N.D.",(Results!BB65-AVERAGE(Results!BB$67:BB$69)))</f>
        <v>6.4822217199999983</v>
      </c>
      <c r="AU66">
        <f>IF(Results!BC65="N.D.", "N.D.",(Results!BC65-AVERAGE(Results!BC$67:BC$69)))</f>
        <v>8.1507775999999978</v>
      </c>
      <c r="AV66">
        <f>IF(Results!BD65="N.D.", "N.D.",(Results!BD65-AVERAGE(Results!BD$67:BD$69)))</f>
        <v>7.1437987866666681</v>
      </c>
      <c r="AW66">
        <f>IF(Results!BE65="N.D.", "N.D.",(Results!BE65-AVERAGE(Results!BE$67:BE$69)))</f>
        <v>8.0107982033333371</v>
      </c>
      <c r="AX66">
        <f>IF(Results!BF65="N.D.", "N.D.",(Results!BF65-AVERAGE(Results!BF$67:BF$69)))</f>
        <v>8.5074126249999971</v>
      </c>
      <c r="AY66">
        <f>IF(Results!BG65="N.D.", "N.D.",(Results!BG65-AVERAGE(Results!BG$67:BG$69)))</f>
        <v>6.4454166466666685</v>
      </c>
      <c r="AZ66">
        <f>IF(Results!BH65="N.D.", "N.D.",(Results!BH65-AVERAGE(Results!BH$67:BH$69)))</f>
        <v>7.8766127766666685</v>
      </c>
      <c r="BA66">
        <f>IF(Results!BI65="N.D.", "N.D.",(Results!BI65-AVERAGE(Results!BI$67:BI$69)))</f>
        <v>8.6474162600000035</v>
      </c>
      <c r="BB66">
        <f>IF(Results!BJ65="N.D.", "N.D.",(Results!BJ65-AVERAGE(Results!BJ$67:BJ$69)))</f>
        <v>6.5295064200000006</v>
      </c>
      <c r="BC66">
        <f>IF(Results!BK65="N.D.", "N.D.",(Results!BK65-AVERAGE(Results!BK$67:BK$69)))</f>
        <v>7.1680068599999984</v>
      </c>
      <c r="BD66">
        <f>IF(Results!BL65="N.D.", "N.D.",(Results!BL65-AVERAGE(Results!BL$67:BL$69)))</f>
        <v>10.139474266666664</v>
      </c>
      <c r="BE66">
        <f>IF(Results!BM65="N.D.", "N.D.",(Results!BM65-AVERAGE(Results!BM$67:BM$69)))</f>
        <v>9.3999020599999987</v>
      </c>
      <c r="BF66">
        <f>IF(Results!BN65="N.D.", "N.D.",(Results!BN65-AVERAGE(Results!BN$67:BN$69)))</f>
        <v>4.8617454500000008</v>
      </c>
      <c r="BG66">
        <f>IF(Results!BO65="N.D.", "N.D.",(Results!BO65-AVERAGE(Results!BO$67:BO$69)))</f>
        <v>6.664281093333333</v>
      </c>
      <c r="BH66">
        <f>IF(Results!BP65="N.D.", "N.D.",(Results!BP65-AVERAGE(Results!BP$67:BP$69)))</f>
        <v>9.0662675866666689</v>
      </c>
      <c r="BI66">
        <f>IF(Results!BQ65="N.D.", "N.D.",(Results!BQ65-AVERAGE(Results!BQ$67:BQ$69)))</f>
        <v>6.001617856666666</v>
      </c>
      <c r="BJ66">
        <f>IF(Results!BR65="N.D.", "N.D.",(Results!BR65-AVERAGE(Results!BR$67:BR$69)))</f>
        <v>9.4633413600000011</v>
      </c>
      <c r="BK66">
        <f>IF(Results!BS65="N.D.", "N.D.",(Results!BS65-AVERAGE(Results!BS$67:BS$69)))</f>
        <v>7.7877863000000005</v>
      </c>
      <c r="BL66">
        <f>IF(Results!BT65="N.D.", "N.D.",(Results!BT65-AVERAGE(Results!BT$67:BT$69)))</f>
        <v>5.6744190066666675</v>
      </c>
      <c r="BM66">
        <f>IF(Results!BU65="N.D.", "N.D.",(Results!BU65-AVERAGE(Results!BU$67:BU$69)))</f>
        <v>5.5505381566666685</v>
      </c>
      <c r="BN66">
        <f>IF(Results!BV65="N.D.", "N.D.",(Results!BV65-AVERAGE(Results!BV$67:BV$69)))</f>
        <v>6.7492786199999983</v>
      </c>
      <c r="BO66">
        <f>IF(Results!BW65="N.D.", "N.D.",(Results!BW65-AVERAGE(Results!BW$67:BW$69)))</f>
        <v>10.597719313333332</v>
      </c>
      <c r="BP66">
        <f>IF(Results!BX65="N.D.", "N.D.",(Results!BX65-AVERAGE(Results!BX$67:BX$69)))</f>
        <v>8.5611806899999969</v>
      </c>
      <c r="BQ66">
        <f>IF(Results!BY65="N.D.", "N.D.",(Results!BY65-AVERAGE(Results!BY$67:BY$69)))</f>
        <v>8.5846777933333343</v>
      </c>
      <c r="BR66">
        <f>IF(Results!BZ65="N.D.", "N.D.",(Results!BZ65-AVERAGE(Results!BZ$67:BZ$69)))</f>
        <v>7.975469036666663</v>
      </c>
      <c r="BS66">
        <f>IF(Results!CA65="N.D.", "N.D.",(Results!CA65-AVERAGE(Results!CA$67:CA$69)))</f>
        <v>7.4802980399999974</v>
      </c>
      <c r="BT66">
        <f>IF(Results!CB65="N.D.", "N.D.",(Results!CB65-AVERAGE(Results!CB$67:CB$69)))</f>
        <v>9.1945940433333355</v>
      </c>
      <c r="BU66">
        <f>IF(Results!CC65="N.D.", "N.D.",(Results!CC65-AVERAGE(Results!CC$67:CC$69)))</f>
        <v>8.6493027300000023</v>
      </c>
      <c r="BV66" t="str">
        <f>IF(Results!CD65="N.D.", "N.D.",(Results!CD65-AVERAGE(Results!CD$67:CD$69)))</f>
        <v>N.D.</v>
      </c>
      <c r="BW66">
        <f>IF(Results!CE65="N.D.", "N.D.",(Results!CE65-AVERAGE(Results!CE$67:CE$69)))</f>
        <v>8.6910450133333299</v>
      </c>
      <c r="BX66">
        <f>IF(Results!CF65="N.D.", "N.D.",(Results!CF65-AVERAGE(Results!CF$67:CF$69)))</f>
        <v>5.750532706666668</v>
      </c>
      <c r="BY66">
        <f>IF(Results!CG65="N.D.", "N.D.",(Results!CG65-AVERAGE(Results!CG$67:CG$69)))</f>
        <v>7.1578793549999986</v>
      </c>
      <c r="BZ66">
        <f>IF(Results!CH65="N.D.", "N.D.",(Results!CH65-AVERAGE(Results!CH$67:CH$69)))</f>
        <v>9.681897496666668</v>
      </c>
      <c r="CA66" t="str">
        <f>IF(Results!CI65="N.D.", "N.D.",(Results!CI65-AVERAGE(Results!CI$67:CI$69)))</f>
        <v>N.D.</v>
      </c>
      <c r="CB66">
        <f>IF(Results!CJ65="N.D.", "N.D.",(Results!CJ65-AVERAGE(Results!CJ$67:CJ$69)))</f>
        <v>6.4843784333333332</v>
      </c>
      <c r="CC66">
        <f>IF(Results!CK65="N.D.", "N.D.",(Results!CK65-AVERAGE(Results!CK$67:CK$69)))</f>
        <v>11.193537655</v>
      </c>
      <c r="CD66">
        <f>IF(Results!CL65="N.D.", "N.D.",(Results!CL65-AVERAGE(Results!CL$67:CL$69)))</f>
        <v>7.1066610433333324</v>
      </c>
      <c r="CE66">
        <f>IF(Results!CM65="N.D.", "N.D.",(Results!CM65-AVERAGE(Results!CM$67:CM$69)))</f>
        <v>7.4922914566666634</v>
      </c>
      <c r="CF66">
        <f>IF(Results!CO65="N.D.", "N.D.",(Results!CO65-AVERAGE(Results!CO$67:CO$69)))</f>
        <v>8.0581129099999984</v>
      </c>
      <c r="CG66">
        <f>IF(Results!CP65="N.D.", "N.D.",(Results!CP65-AVERAGE(Results!CP$67:CP$69)))</f>
        <v>6.4161269366666644</v>
      </c>
      <c r="CH66">
        <f>IF(Results!CQ65="N.D.", "N.D.",(Results!CQ65-AVERAGE(Results!CQ$67:CQ$69)))</f>
        <v>7.6281982900000003</v>
      </c>
      <c r="CI66">
        <f>IF(Results!CR65="N.D.", "N.D.",(Results!CR65-AVERAGE(Results!CR$67:CR$69)))</f>
        <v>10.295069755</v>
      </c>
    </row>
    <row r="67" spans="1:87">
      <c r="A67" s="1" t="s">
        <v>2462</v>
      </c>
      <c r="B67">
        <f>IF(Results!I66="N.D.", "N.D.",(Results!I66-AVERAGE(Results!I$67:I$69)))</f>
        <v>-5.3823146633333341</v>
      </c>
      <c r="C67">
        <f>IF(Results!J66="N.D.", "N.D.",(Results!J66-AVERAGE(Results!J$67:J$69)))</f>
        <v>-5.5512245433333334</v>
      </c>
      <c r="D67">
        <f>IF(Results!K66="N.D.", "N.D.",(Results!K66-AVERAGE(Results!K$67:K$69)))</f>
        <v>-4.3507594100000002</v>
      </c>
      <c r="E67">
        <f>IF(Results!L66="N.D.", "N.D.",(Results!L66-AVERAGE(Results!L$67:L$69)))</f>
        <v>-3.600427520000002</v>
      </c>
      <c r="F67">
        <f>IF(Results!M66="N.D.", "N.D.",(Results!M66-AVERAGE(Results!M$67:M$69)))</f>
        <v>-5.9784448899999987</v>
      </c>
      <c r="G67">
        <f>IF(Results!N66="N.D.", "N.D.",(Results!N66-AVERAGE(Results!N$67:N$69)))</f>
        <v>-2.9974558050000013</v>
      </c>
      <c r="H67">
        <f>IF(Results!O66="N.D.", "N.D.",(Results!O66-AVERAGE(Results!O$67:O$69)))</f>
        <v>-5.4006327886666661</v>
      </c>
      <c r="I67">
        <f>IF(Results!P66="N.D.", "N.D.",(Results!P66-AVERAGE(Results!P$67:P$69)))</f>
        <v>-5.0104321713333331</v>
      </c>
      <c r="J67">
        <f>IF(Results!Q66="N.D.", "N.D.",(Results!Q66-AVERAGE(Results!Q$67:Q$69)))</f>
        <v>-5.167227938333335</v>
      </c>
      <c r="K67">
        <f>IF(Results!R66="N.D.", "N.D.",(Results!R66-AVERAGE(Results!R$67:R$69)))</f>
        <v>-5.1282926126666659</v>
      </c>
      <c r="L67">
        <f>IF(Results!S66="N.D.", "N.D.",(Results!S66-AVERAGE(Results!S$67:S$69)))</f>
        <v>-5.1918851586666701</v>
      </c>
      <c r="M67">
        <f>IF(Results!T66="N.D.", "N.D.",(Results!T66-AVERAGE(Results!T$67:T$69)))</f>
        <v>-4.6226376880000029</v>
      </c>
      <c r="N67">
        <f>IF(Results!U66="N.D.", "N.D.",(Results!U66-AVERAGE(Results!U$67:U$69)))</f>
        <v>-3.7682349249999998</v>
      </c>
      <c r="O67">
        <f>IF(Results!V66="N.D.", "N.D.",(Results!V66-AVERAGE(Results!V$67:V$69)))</f>
        <v>-3.2727417450000011</v>
      </c>
      <c r="P67">
        <f>IF(Results!W66="N.D.", "N.D.",(Results!W66-AVERAGE(Results!W$67:W$69)))</f>
        <v>-4.6265986900000016</v>
      </c>
      <c r="Q67">
        <f>IF(Results!X66="N.D.", "N.D.",(Results!X66-AVERAGE(Results!X$67:X$69)))</f>
        <v>-3.2391280800000004</v>
      </c>
      <c r="R67">
        <f>IF(Results!Y66="N.D.", "N.D.",(Results!Y66-AVERAGE(Results!Y$67:Y$69)))</f>
        <v>-3.9429967950000009</v>
      </c>
      <c r="S67">
        <f>IF(Results!Z66="N.D.", "N.D.",(Results!Z66-AVERAGE(Results!Z$67:Z$69)))</f>
        <v>-4.5531878366666678</v>
      </c>
      <c r="T67">
        <f>IF(Results!AA66="N.D.", "N.D.",(Results!AA66-AVERAGE(Results!AA$67:AA$69)))</f>
        <v>-5.914746232333334</v>
      </c>
      <c r="U67">
        <f>IF(Results!AB66="N.D.", "N.D.",(Results!AB66-AVERAGE(Results!AB$67:AB$69)))</f>
        <v>-5.4443271933333328</v>
      </c>
      <c r="V67">
        <f>IF(Results!AC66="N.D.", "N.D.",(Results!AC66-AVERAGE(Results!AC$67:AC$69)))</f>
        <v>-5.5754790699999983</v>
      </c>
      <c r="W67">
        <f>IF(Results!AD66="N.D.", "N.D.",(Results!AD66-AVERAGE(Results!AD$67:AD$69)))</f>
        <v>-5.6116747566666678</v>
      </c>
      <c r="X67">
        <f>IF(Results!AE66="N.D.", "N.D.",(Results!AE66-AVERAGE(Results!AE$67:AE$69)))</f>
        <v>-5.4221254400000021</v>
      </c>
      <c r="Y67">
        <f>IF(Results!AF66="N.D.", "N.D.",(Results!AF66-AVERAGE(Results!AF$67:AF$69)))</f>
        <v>-5.7002289206666674</v>
      </c>
      <c r="Z67">
        <f>IF(Results!AH66="N.D.", "N.D.",(Results!AH66-AVERAGE(Results!AH$67:AH$69)))</f>
        <v>-3.7814369400000007</v>
      </c>
      <c r="AA67">
        <f>IF(Results!AI66="N.D.", "N.D.",(Results!AI66-AVERAGE(Results!AI$67:AI$69)))</f>
        <v>-6.2309122266666659</v>
      </c>
      <c r="AB67">
        <f>IF(Results!AJ66="N.D.", "N.D.",(Results!AJ66-AVERAGE(Results!AJ$67:AJ$69)))</f>
        <v>-6.2962909733333348</v>
      </c>
      <c r="AC67">
        <f>IF(Results!AK66="N.D.", "N.D.",(Results!AK66-AVERAGE(Results!AK$67:AK$69)))</f>
        <v>-5.4191756733333314</v>
      </c>
      <c r="AD67">
        <f>IF(Results!AL66="N.D.", "N.D.",(Results!AL66-AVERAGE(Results!AL$67:AL$69)))</f>
        <v>-4.1476893700000002</v>
      </c>
      <c r="AE67">
        <f>IF(Results!AM66="N.D.", "N.D.",(Results!AM66-AVERAGE(Results!AM$67:AM$69)))</f>
        <v>-4.6808282033333324</v>
      </c>
      <c r="AF67">
        <f>IF(Results!AN66="N.D.", "N.D.",(Results!AN66-AVERAGE(Results!AN$67:AN$69)))</f>
        <v>-5.2978459846666688</v>
      </c>
      <c r="AG67">
        <f>IF(Results!AO66="N.D.", "N.D.",(Results!AO66-AVERAGE(Results!AO$67:AO$69)))</f>
        <v>-4.7731690396666657</v>
      </c>
      <c r="AH67">
        <f>IF(Results!AP66="N.D.", "N.D.",(Results!AP66-AVERAGE(Results!AP$67:AP$69)))</f>
        <v>-5.3580772943333361</v>
      </c>
      <c r="AI67">
        <f>IF(Results!AQ66="N.D.", "N.D.",(Results!AQ66-AVERAGE(Results!AQ$67:AQ$69)))</f>
        <v>-5.3243030990000033</v>
      </c>
      <c r="AJ67">
        <f>IF(Results!AR66="N.D.", "N.D.",(Results!AR66-AVERAGE(Results!AR$67:AR$69)))</f>
        <v>-5.2495096366666658</v>
      </c>
      <c r="AK67">
        <f>IF(Results!AS66="N.D.", "N.D.",(Results!AS66-AVERAGE(Results!AS$67:AS$69)))</f>
        <v>-3.58998521</v>
      </c>
      <c r="AL67">
        <f>IF(Results!AT66="N.D.", "N.D.",(Results!AT66-AVERAGE(Results!AT$67:AT$69)))</f>
        <v>-6.2259880299999981</v>
      </c>
      <c r="AM67">
        <f>IF(Results!AU66="N.D.", "N.D.",(Results!AU66-AVERAGE(Results!AU$67:AU$69)))</f>
        <v>-5.6791593733333308</v>
      </c>
      <c r="AN67">
        <f>IF(Results!AV66="N.D.", "N.D.",(Results!AV66-AVERAGE(Results!AV$67:AV$69)))</f>
        <v>-3.3397508299999998</v>
      </c>
      <c r="AO67">
        <f>IF(Results!AW66="N.D.", "N.D.",(Results!AW66-AVERAGE(Results!AW$67:AW$69)))</f>
        <v>-2.6775865750000012</v>
      </c>
      <c r="AP67">
        <f>IF(Results!AX66="N.D.", "N.D.",(Results!AX66-AVERAGE(Results!AX$67:AX$69)))</f>
        <v>-5.9779857133333358</v>
      </c>
      <c r="AQ67">
        <f>IF(Results!AY66="N.D.", "N.D.",(Results!AY66-AVERAGE(Results!AY$67:AY$69)))</f>
        <v>-5.2196260533333341</v>
      </c>
      <c r="AR67">
        <f>IF(Results!AZ66="N.D.", "N.D.",(Results!AZ66-AVERAGE(Results!AZ$67:AZ$69)))</f>
        <v>-3.001432995</v>
      </c>
      <c r="AS67">
        <f>IF(Results!BA66="N.D.", "N.D.",(Results!BA66-AVERAGE(Results!BA$67:BA$69)))</f>
        <v>-6.9107711399999996</v>
      </c>
      <c r="AT67">
        <f>IF(Results!BB66="N.D.", "N.D.",(Results!BB66-AVERAGE(Results!BB$67:BB$69)))</f>
        <v>-4.9195953200000027</v>
      </c>
      <c r="AU67">
        <f>IF(Results!BC66="N.D.", "N.D.",(Results!BC66-AVERAGE(Results!BC$67:BC$69)))</f>
        <v>-4.7177511300000017</v>
      </c>
      <c r="AV67">
        <f>IF(Results!BD66="N.D.", "N.D.",(Results!BD66-AVERAGE(Results!BD$67:BD$69)))</f>
        <v>-5.5025111233333313</v>
      </c>
      <c r="AW67">
        <f>IF(Results!BE66="N.D.", "N.D.",(Results!BE66-AVERAGE(Results!BE$67:BE$69)))</f>
        <v>-4.6994015966666645</v>
      </c>
      <c r="AX67">
        <f>IF(Results!BF66="N.D.", "N.D.",(Results!BF66-AVERAGE(Results!BF$67:BF$69)))</f>
        <v>-3.9300440950000013</v>
      </c>
      <c r="AY67">
        <f>IF(Results!BG66="N.D.", "N.D.",(Results!BG66-AVERAGE(Results!BG$67:BG$69)))</f>
        <v>-5.9959280333333318</v>
      </c>
      <c r="AZ67">
        <f>IF(Results!BH66="N.D.", "N.D.",(Results!BH66-AVERAGE(Results!BH$67:BH$69)))</f>
        <v>-4.3184922733333337</v>
      </c>
      <c r="BA67">
        <f>IF(Results!BI66="N.D.", "N.D.",(Results!BI66-AVERAGE(Results!BI$67:BI$69)))</f>
        <v>-3.1297810199999976</v>
      </c>
      <c r="BB67">
        <f>IF(Results!BJ66="N.D.", "N.D.",(Results!BJ66-AVERAGE(Results!BJ$67:BJ$69)))</f>
        <v>-4.9667064399999994</v>
      </c>
      <c r="BC67">
        <f>IF(Results!BK66="N.D.", "N.D.",(Results!BK66-AVERAGE(Results!BK$67:BK$69)))</f>
        <v>-4.5317345499999995</v>
      </c>
      <c r="BD67">
        <f>IF(Results!BL66="N.D.", "N.D.",(Results!BL66-AVERAGE(Results!BL$67:BL$69)))</f>
        <v>-5.1510388433333372</v>
      </c>
      <c r="BE67">
        <f>IF(Results!BM66="N.D.", "N.D.",(Results!BM66-AVERAGE(Results!BM$67:BM$69)))</f>
        <v>-6.422236980000001</v>
      </c>
      <c r="BF67">
        <f>IF(Results!BN66="N.D.", "N.D.",(Results!BN66-AVERAGE(Results!BN$67:BN$69)))</f>
        <v>-5.5926054099999991</v>
      </c>
      <c r="BG67">
        <f>IF(Results!BO66="N.D.", "N.D.",(Results!BO66-AVERAGE(Results!BO$67:BO$69)))</f>
        <v>-4.6988263966666661</v>
      </c>
      <c r="BH67">
        <f>IF(Results!BP66="N.D.", "N.D.",(Results!BP66-AVERAGE(Results!BP$67:BP$69)))</f>
        <v>-5.9381340433333314</v>
      </c>
      <c r="BI67">
        <f>IF(Results!BQ66="N.D.", "N.D.",(Results!BQ66-AVERAGE(Results!BQ$67:BQ$69)))</f>
        <v>-5.5849923433333348</v>
      </c>
      <c r="BJ67">
        <f>IF(Results!BR66="N.D.", "N.D.",(Results!BR66-AVERAGE(Results!BR$67:BR$69)))</f>
        <v>-3.2128528799999998</v>
      </c>
      <c r="BK67">
        <f>IF(Results!BS66="N.D.", "N.D.",(Results!BS66-AVERAGE(Results!BS$67:BS$69)))</f>
        <v>-5.5136617699999988</v>
      </c>
      <c r="BL67">
        <f>IF(Results!BT66="N.D.", "N.D.",(Results!BT66-AVERAGE(Results!BT$67:BT$69)))</f>
        <v>-5.3737134533333339</v>
      </c>
      <c r="BM67">
        <f>IF(Results!BU66="N.D.", "N.D.",(Results!BU66-AVERAGE(Results!BU$67:BU$69)))</f>
        <v>-4.7959759333333327</v>
      </c>
      <c r="BN67">
        <f>IF(Results!BV66="N.D.", "N.D.",(Results!BV66-AVERAGE(Results!BV$67:BV$69)))</f>
        <v>-4.8814037700000021</v>
      </c>
      <c r="BO67">
        <f>IF(Results!BW66="N.D.", "N.D.",(Results!BW66-AVERAGE(Results!BW$67:BW$69)))</f>
        <v>-5.6485579166666664</v>
      </c>
      <c r="BP67">
        <f>IF(Results!BX66="N.D.", "N.D.",(Results!BX66-AVERAGE(Results!BX$67:BX$69)))</f>
        <v>-5.3076677000000014</v>
      </c>
      <c r="BQ67">
        <f>IF(Results!BY66="N.D.", "N.D.",(Results!BY66-AVERAGE(Results!BY$67:BY$69)))</f>
        <v>-5.6617979766666675</v>
      </c>
      <c r="BR67">
        <f>IF(Results!BZ66="N.D.", "N.D.",(Results!BZ66-AVERAGE(Results!BZ$67:BZ$69)))</f>
        <v>-3.8641434933333354</v>
      </c>
      <c r="BS67">
        <f>IF(Results!CA66="N.D.", "N.D.",(Results!CA66-AVERAGE(Results!CA$67:CA$69)))</f>
        <v>-5.7505542500000022</v>
      </c>
      <c r="BT67">
        <f>IF(Results!CB66="N.D.", "N.D.",(Results!CB66-AVERAGE(Results!CB$67:CB$69)))</f>
        <v>-4.8040704366666649</v>
      </c>
      <c r="BU67">
        <f>IF(Results!CC66="N.D.", "N.D.",(Results!CC66-AVERAGE(Results!CC$67:CC$69)))</f>
        <v>-4.9023932199999969</v>
      </c>
      <c r="BV67">
        <f>IF(Results!CD66="N.D.", "N.D.",(Results!CD66-AVERAGE(Results!CD$67:CD$69)))</f>
        <v>-5.3781723966666686</v>
      </c>
      <c r="BW67">
        <f>IF(Results!CE66="N.D.", "N.D.",(Results!CE66-AVERAGE(Results!CE$67:CE$69)))</f>
        <v>-5.73905958666667</v>
      </c>
      <c r="BX67">
        <f>IF(Results!CF66="N.D.", "N.D.",(Results!CF66-AVERAGE(Results!CF$67:CF$69)))</f>
        <v>-4.180470183333334</v>
      </c>
      <c r="BY67">
        <f>IF(Results!CG66="N.D.", "N.D.",(Results!CG66-AVERAGE(Results!CG$67:CG$69)))</f>
        <v>-4.9388493250000014</v>
      </c>
      <c r="BZ67">
        <f>IF(Results!CH66="N.D.", "N.D.",(Results!CH66-AVERAGE(Results!CH$67:CH$69)))</f>
        <v>-4.9270404433333326</v>
      </c>
      <c r="CA67">
        <f>IF(Results!CI66="N.D.", "N.D.",(Results!CI66-AVERAGE(Results!CI$67:CI$69)))</f>
        <v>-3.1609649100000006</v>
      </c>
      <c r="CB67">
        <f>IF(Results!CJ66="N.D.", "N.D.",(Results!CJ66-AVERAGE(Results!CJ$67:CJ$69)))</f>
        <v>-6.8794634566666648</v>
      </c>
      <c r="CC67">
        <f>IF(Results!CK66="N.D.", "N.D.",(Results!CK66-AVERAGE(Results!CK$67:CK$69)))</f>
        <v>-3.7116767450000001</v>
      </c>
      <c r="CD67">
        <f>IF(Results!CL66="N.D.", "N.D.",(Results!CL66-AVERAGE(Results!CL$67:CL$69)))</f>
        <v>-3.9004587366666694</v>
      </c>
      <c r="CE67">
        <f>IF(Results!CM66="N.D.", "N.D.",(Results!CM66-AVERAGE(Results!CM$67:CM$69)))</f>
        <v>-6.5992974333333354</v>
      </c>
      <c r="CF67">
        <f>IF(Results!CO66="N.D.", "N.D.",(Results!CO66-AVERAGE(Results!CO$67:CO$69)))</f>
        <v>-5.0283685700000014</v>
      </c>
      <c r="CG67">
        <f>IF(Results!CP66="N.D.", "N.D.",(Results!CP66-AVERAGE(Results!CP$67:CP$69)))</f>
        <v>-4.661751343333334</v>
      </c>
      <c r="CH67">
        <f>IF(Results!CQ66="N.D.", "N.D.",(Results!CQ66-AVERAGE(Results!CQ$67:CQ$69)))</f>
        <v>-3.891469390000001</v>
      </c>
      <c r="CI67">
        <f>IF(Results!CR66="N.D.", "N.D.",(Results!CR66-AVERAGE(Results!CR$67:CR$69)))</f>
        <v>-3.1525478450000008</v>
      </c>
    </row>
    <row r="68" spans="1:87">
      <c r="A68" s="1" t="s">
        <v>2470</v>
      </c>
      <c r="B68">
        <f>IF(Results!I67="N.D.", "N.D.",(Results!I67-AVERAGE(Results!I$67:I$69)))</f>
        <v>-2.5337586333333348</v>
      </c>
      <c r="C68">
        <f>IF(Results!J67="N.D.", "N.D.",(Results!J67-AVERAGE(Results!J$67:J$69)))</f>
        <v>-3.3755817433333331</v>
      </c>
      <c r="D68">
        <f>IF(Results!K67="N.D.", "N.D.",(Results!K67-AVERAGE(Results!K$67:K$69)))</f>
        <v>-1.0732848399999995</v>
      </c>
      <c r="E68">
        <f>IF(Results!L67="N.D.", "N.D.",(Results!L67-AVERAGE(Results!L$67:L$69)))</f>
        <v>-1.105469750000001</v>
      </c>
      <c r="F68">
        <f>IF(Results!M67="N.D.", "N.D.",(Results!M67-AVERAGE(Results!M$67:M$69)))</f>
        <v>-2.0018651599999977</v>
      </c>
      <c r="G68">
        <f>IF(Results!N67="N.D.", "N.D.",(Results!N67-AVERAGE(Results!N$67:N$69)))</f>
        <v>-2.0235593949999995</v>
      </c>
      <c r="H68">
        <f>IF(Results!O67="N.D.", "N.D.",(Results!O67-AVERAGE(Results!O$67:O$69)))</f>
        <v>-2.5526932566666662</v>
      </c>
      <c r="I68">
        <f>IF(Results!P67="N.D.", "N.D.",(Results!P67-AVERAGE(Results!P$67:P$69)))</f>
        <v>-3.1858426333333334</v>
      </c>
      <c r="J68">
        <f>IF(Results!Q67="N.D.", "N.D.",(Results!Q67-AVERAGE(Results!Q$67:Q$69)))</f>
        <v>-2.8073973033333335</v>
      </c>
      <c r="K68">
        <f>IF(Results!R67="N.D.", "N.D.",(Results!R67-AVERAGE(Results!R$67:R$69)))</f>
        <v>-3.0086569866666668</v>
      </c>
      <c r="L68">
        <f>IF(Results!S67="N.D.", "N.D.",(Results!S67-AVERAGE(Results!S$67:S$69)))</f>
        <v>-3.0129177466666697</v>
      </c>
      <c r="M68">
        <f>IF(Results!T67="N.D.", "N.D.",(Results!T67-AVERAGE(Results!T$67:T$69)))</f>
        <v>-2.6658829300000022</v>
      </c>
      <c r="N68">
        <f>IF(Results!U67="N.D.", "N.D.",(Results!U67-AVERAGE(Results!U$67:U$69)))</f>
        <v>-1.0017531049999988</v>
      </c>
      <c r="O68">
        <f>IF(Results!V67="N.D.", "N.D.",(Results!V67-AVERAGE(Results!V$67:V$69)))</f>
        <v>-1.0489055750000009</v>
      </c>
      <c r="P68">
        <f>IF(Results!W67="N.D.", "N.D.",(Results!W67-AVERAGE(Results!W$67:W$69)))</f>
        <v>-2.1879646100000016</v>
      </c>
      <c r="Q68">
        <f>IF(Results!X67="N.D.", "N.D.",(Results!X67-AVERAGE(Results!X$67:X$69)))</f>
        <v>-0.97283815999999845</v>
      </c>
      <c r="R68">
        <f>IF(Results!Y67="N.D.", "N.D.",(Results!Y67-AVERAGE(Results!Y$67:Y$69)))</f>
        <v>-0.55019329499999969</v>
      </c>
      <c r="S68">
        <f>IF(Results!Z67="N.D.", "N.D.",(Results!Z67-AVERAGE(Results!Z$67:Z$69)))</f>
        <v>-1.839577366666667</v>
      </c>
      <c r="T68">
        <f>IF(Results!AA67="N.D.", "N.D.",(Results!AA67-AVERAGE(Results!AA$67:AA$69)))</f>
        <v>-2.8597047233333335</v>
      </c>
      <c r="U68">
        <f>IF(Results!AB67="N.D.", "N.D.",(Results!AB67-AVERAGE(Results!AB$67:AB$69)))</f>
        <v>-2.8445946933333328</v>
      </c>
      <c r="V68">
        <f>IF(Results!AC67="N.D.", "N.D.",(Results!AC67-AVERAGE(Results!AC$67:AC$69)))</f>
        <v>-2.8568783599999978</v>
      </c>
      <c r="W68">
        <f>IF(Results!AD67="N.D.", "N.D.",(Results!AD67-AVERAGE(Results!AD$67:AD$69)))</f>
        <v>-2.9470922466666689</v>
      </c>
      <c r="X68">
        <f>IF(Results!AE67="N.D.", "N.D.",(Results!AE67-AVERAGE(Results!AE$67:AE$69)))</f>
        <v>-2.9740611300000008</v>
      </c>
      <c r="Y68">
        <f>IF(Results!AF67="N.D.", "N.D.",(Results!AF67-AVERAGE(Results!AF$67:AF$69)))</f>
        <v>-3.1253137166666676</v>
      </c>
      <c r="Z68">
        <f>IF(Results!AH67="N.D.", "N.D.",(Results!AH67-AVERAGE(Results!AH$67:AH$69)))</f>
        <v>-0.50205101999999968</v>
      </c>
      <c r="AA68">
        <f>IF(Results!AI67="N.D.", "N.D.",(Results!AI67-AVERAGE(Results!AI$67:AI$69)))</f>
        <v>-2.1904061766666665</v>
      </c>
      <c r="AB68">
        <f>IF(Results!AJ67="N.D.", "N.D.",(Results!AJ67-AVERAGE(Results!AJ$67:AJ$69)))</f>
        <v>-3.0077904333333336</v>
      </c>
      <c r="AC68">
        <f>IF(Results!AK67="N.D.", "N.D.",(Results!AK67-AVERAGE(Results!AK$67:AK$69)))</f>
        <v>-2.2995335133333299</v>
      </c>
      <c r="AD68">
        <f>IF(Results!AL67="N.D.", "N.D.",(Results!AL67-AVERAGE(Results!AL$67:AL$69)))</f>
        <v>-1.0224942299999995</v>
      </c>
      <c r="AE68">
        <f>IF(Results!AM67="N.D.", "N.D.",(Results!AM67-AVERAGE(Results!AM$67:AM$69)))</f>
        <v>-2.5207649733333319</v>
      </c>
      <c r="AF68">
        <f>IF(Results!AN67="N.D.", "N.D.",(Results!AN67-AVERAGE(Results!AN$67:AN$69)))</f>
        <v>-2.9041595366666684</v>
      </c>
      <c r="AG68">
        <f>IF(Results!AO67="N.D.", "N.D.",(Results!AO67-AVERAGE(Results!AO$67:AO$69)))</f>
        <v>-2.5130700566666668</v>
      </c>
      <c r="AH68">
        <f>IF(Results!AP67="N.D.", "N.D.",(Results!AP67-AVERAGE(Results!AP$67:AP$69)))</f>
        <v>-2.6147177633333349</v>
      </c>
      <c r="AI68">
        <f>IF(Results!AQ67="N.D.", "N.D.",(Results!AQ67-AVERAGE(Results!AQ$67:AQ$69)))</f>
        <v>-2.5824613600000035</v>
      </c>
      <c r="AJ68">
        <f>IF(Results!AR67="N.D.", "N.D.",(Results!AR67-AVERAGE(Results!AR$67:AR$69)))</f>
        <v>-2.9129766966666661</v>
      </c>
      <c r="AK68">
        <f>IF(Results!AS67="N.D.", "N.D.",(Results!AS67-AVERAGE(Results!AS$67:AS$69)))</f>
        <v>-1.7363005300000012</v>
      </c>
      <c r="AL68">
        <f>IF(Results!AT67="N.D.", "N.D.",(Results!AT67-AVERAGE(Results!AT$67:AT$69)))</f>
        <v>-2.798775179999998</v>
      </c>
      <c r="AM68">
        <f>IF(Results!AU67="N.D.", "N.D.",(Results!AU67-AVERAGE(Results!AU$67:AU$69)))</f>
        <v>-2.8801428533333322</v>
      </c>
      <c r="AN68">
        <f>IF(Results!AV67="N.D.", "N.D.",(Results!AV67-AVERAGE(Results!AV$67:AV$69)))</f>
        <v>-1.0732642900000009</v>
      </c>
      <c r="AO68">
        <f>IF(Results!AW67="N.D.", "N.D.",(Results!AW67-AVERAGE(Results!AW$67:AW$69)))</f>
        <v>-0.98725925500000145</v>
      </c>
      <c r="AP68">
        <f>IF(Results!AX67="N.D.", "N.D.",(Results!AX67-AVERAGE(Results!AX$67:AX$69)))</f>
        <v>-2.7249021033333349</v>
      </c>
      <c r="AQ68">
        <f>IF(Results!AY67="N.D.", "N.D.",(Results!AY67-AVERAGE(Results!AY$67:AY$69)))</f>
        <v>-3.0665128333333342</v>
      </c>
      <c r="AR68">
        <f>IF(Results!AZ67="N.D.", "N.D.",(Results!AZ67-AVERAGE(Results!AZ$67:AZ$69)))</f>
        <v>-1.0408837549999994</v>
      </c>
      <c r="AS68">
        <f>IF(Results!BA67="N.D.", "N.D.",(Results!BA67-AVERAGE(Results!BA$67:BA$69)))</f>
        <v>-2.9823489399999978</v>
      </c>
      <c r="AT68">
        <f>IF(Results!BB67="N.D.", "N.D.",(Results!BB67-AVERAGE(Results!BB$67:BB$69)))</f>
        <v>-2.2619934400000012</v>
      </c>
      <c r="AU68">
        <f>IF(Results!BC67="N.D.", "N.D.",(Results!BC67-AVERAGE(Results!BC$67:BC$69)))</f>
        <v>-0.90881704999999968</v>
      </c>
      <c r="AV68">
        <f>IF(Results!BD67="N.D.", "N.D.",(Results!BD67-AVERAGE(Results!BD$67:BD$69)))</f>
        <v>-1.5344411333333312</v>
      </c>
      <c r="AW68">
        <f>IF(Results!BE67="N.D.", "N.D.",(Results!BE67-AVERAGE(Results!BE$67:BE$69)))</f>
        <v>-3.3337412966666644</v>
      </c>
      <c r="AX68">
        <f>IF(Results!BF67="N.D.", "N.D.",(Results!BF67-AVERAGE(Results!BF$67:BF$69)))</f>
        <v>-1.4670489750000009</v>
      </c>
      <c r="AY68">
        <f>IF(Results!BG67="N.D.", "N.D.",(Results!BG67-AVERAGE(Results!BG$67:BG$69)))</f>
        <v>-3.1012241033333314</v>
      </c>
      <c r="AZ68">
        <f>IF(Results!BH67="N.D.", "N.D.",(Results!BH67-AVERAGE(Results!BH$67:BH$69)))</f>
        <v>-1.6287235833333327</v>
      </c>
      <c r="BA68">
        <f>IF(Results!BI67="N.D.", "N.D.",(Results!BI67-AVERAGE(Results!BI$67:BI$69)))</f>
        <v>-1.3316845299999969</v>
      </c>
      <c r="BB68">
        <f>IF(Results!BJ67="N.D.", "N.D.",(Results!BJ67-AVERAGE(Results!BJ$67:BJ$69)))</f>
        <v>-3.0822235699999982</v>
      </c>
      <c r="BC68">
        <f>IF(Results!BK67="N.D.", "N.D.",(Results!BK67-AVERAGE(Results!BK$67:BK$69)))</f>
        <v>-2.8583597399999991</v>
      </c>
      <c r="BD68">
        <f>IF(Results!BL67="N.D.", "N.D.",(Results!BL67-AVERAGE(Results!BL$67:BL$69)))</f>
        <v>-2.5221909433333352</v>
      </c>
      <c r="BE68">
        <f>IF(Results!BM67="N.D.", "N.D.",(Results!BM67-AVERAGE(Results!BM$67:BM$69)))</f>
        <v>-3.3786223400000015</v>
      </c>
      <c r="BF68">
        <f>IF(Results!BN67="N.D.", "N.D.",(Results!BN67-AVERAGE(Results!BN$67:BN$69)))</f>
        <v>-2.3842142099999997</v>
      </c>
      <c r="BG68">
        <f>IF(Results!BO67="N.D.", "N.D.",(Results!BO67-AVERAGE(Results!BO$67:BO$69)))</f>
        <v>-2.7049467666666658</v>
      </c>
      <c r="BH68">
        <f>IF(Results!BP67="N.D.", "N.D.",(Results!BP67-AVERAGE(Results!BP$67:BP$69)))</f>
        <v>-3.2938617633333322</v>
      </c>
      <c r="BI68">
        <f>IF(Results!BQ67="N.D.", "N.D.",(Results!BQ67-AVERAGE(Results!BQ$67:BQ$69)))</f>
        <v>-3.1147301333333353</v>
      </c>
      <c r="BJ68">
        <f>IF(Results!BR67="N.D.", "N.D.",(Results!BR67-AVERAGE(Results!BR$67:BR$69)))</f>
        <v>-0.55472027000000068</v>
      </c>
      <c r="BK68">
        <f>IF(Results!BS67="N.D.", "N.D.",(Results!BS67-AVERAGE(Results!BS$67:BS$69)))</f>
        <v>-2.6709689799999978</v>
      </c>
      <c r="BL68">
        <f>IF(Results!BT67="N.D.", "N.D.",(Results!BT67-AVERAGE(Results!BT$67:BT$69)))</f>
        <v>-2.3884128733333334</v>
      </c>
      <c r="BM68">
        <f>IF(Results!BU67="N.D.", "N.D.",(Results!BU67-AVERAGE(Results!BU$67:BU$69)))</f>
        <v>-3.267183563333333</v>
      </c>
      <c r="BN68">
        <f>IF(Results!BV67="N.D.", "N.D.",(Results!BV67-AVERAGE(Results!BV$67:BV$69)))</f>
        <v>-3.1244418300000021</v>
      </c>
      <c r="BO68">
        <f>IF(Results!BW67="N.D.", "N.D.",(Results!BW67-AVERAGE(Results!BW$67:BW$69)))</f>
        <v>-2.7269039866666667</v>
      </c>
      <c r="BP68">
        <f>IF(Results!BX67="N.D.", "N.D.",(Results!BX67-AVERAGE(Results!BX$67:BX$69)))</f>
        <v>-4.0497115200000025</v>
      </c>
      <c r="BQ68">
        <f>IF(Results!BY67="N.D.", "N.D.",(Results!BY67-AVERAGE(Results!BY$67:BY$69)))</f>
        <v>-3.4840601066666679</v>
      </c>
      <c r="BR68">
        <f>IF(Results!BZ67="N.D.", "N.D.",(Results!BZ67-AVERAGE(Results!BZ$67:BZ$69)))</f>
        <v>-2.691894433333335</v>
      </c>
      <c r="BS68">
        <f>IF(Results!CA67="N.D.", "N.D.",(Results!CA67-AVERAGE(Results!CA$67:CA$69)))</f>
        <v>-3.3151800900000019</v>
      </c>
      <c r="BT68">
        <f>IF(Results!CB67="N.D.", "N.D.",(Results!CB67-AVERAGE(Results!CB$67:CB$69)))</f>
        <v>-2.0829534766666651</v>
      </c>
      <c r="BU68">
        <f>IF(Results!CC67="N.D.", "N.D.",(Results!CC67-AVERAGE(Results!CC$67:CC$69)))</f>
        <v>-2.4132049599999981</v>
      </c>
      <c r="BV68">
        <f>IF(Results!CD67="N.D.", "N.D.",(Results!CD67-AVERAGE(Results!CD$67:CD$69)))</f>
        <v>-1.9337036466666682</v>
      </c>
      <c r="BW68">
        <f>IF(Results!CE67="N.D.", "N.D.",(Results!CE67-AVERAGE(Results!CE$67:CE$69)))</f>
        <v>-2.7480188666666692</v>
      </c>
      <c r="BX68">
        <f>IF(Results!CF67="N.D.", "N.D.",(Results!CF67-AVERAGE(Results!CF$67:CF$69)))</f>
        <v>-1.9139975233333324</v>
      </c>
      <c r="BY68">
        <f>IF(Results!CG67="N.D.", "N.D.",(Results!CG67-AVERAGE(Results!CG$67:CG$69)))</f>
        <v>-1.2955274850000009</v>
      </c>
      <c r="BZ68">
        <f>IF(Results!CH67="N.D.", "N.D.",(Results!CH67-AVERAGE(Results!CH$67:CH$69)))</f>
        <v>-2.3230262033333346</v>
      </c>
      <c r="CA68">
        <f>IF(Results!CI67="N.D.", "N.D.",(Results!CI67-AVERAGE(Results!CI$67:CI$69)))</f>
        <v>-1.6930261899999994</v>
      </c>
      <c r="CB68">
        <f>IF(Results!CJ67="N.D.", "N.D.",(Results!CJ67-AVERAGE(Results!CJ$67:CJ$69)))</f>
        <v>-4.1212010466666662</v>
      </c>
      <c r="CC68">
        <f>IF(Results!CK67="N.D.", "N.D.",(Results!CK67-AVERAGE(Results!CK$67:CK$69)))</f>
        <v>-0.95735374499999892</v>
      </c>
      <c r="CD68">
        <f>IF(Results!CL67="N.D.", "N.D.",(Results!CL67-AVERAGE(Results!CL$67:CL$69)))</f>
        <v>-2.6868788466666693</v>
      </c>
      <c r="CE68">
        <f>IF(Results!CM67="N.D.", "N.D.",(Results!CM67-AVERAGE(Results!CM$67:CM$69)))</f>
        <v>-2.9963719533333339</v>
      </c>
      <c r="CF68">
        <f>IF(Results!CO67="N.D.", "N.D.",(Results!CO67-AVERAGE(Results!CO$67:CO$69)))</f>
        <v>-2.2391670300000008</v>
      </c>
      <c r="CG68">
        <f>IF(Results!CP67="N.D.", "N.D.",(Results!CP67-AVERAGE(Results!CP$67:CP$69)))</f>
        <v>-3.0194284633333339</v>
      </c>
      <c r="CH68">
        <f>IF(Results!CQ67="N.D.", "N.D.",(Results!CQ67-AVERAGE(Results!CQ$67:CQ$69)))</f>
        <v>-3.103257720000002</v>
      </c>
      <c r="CI68">
        <f>IF(Results!CR67="N.D.", "N.D.",(Results!CR67-AVERAGE(Results!CR$67:CR$69)))</f>
        <v>-2.184487055</v>
      </c>
    </row>
    <row r="69" spans="1:87">
      <c r="A69" s="1" t="s">
        <v>2472</v>
      </c>
      <c r="B69">
        <f>IF(Results!I68="N.D.", "N.D.",(Results!I68-AVERAGE(Results!I$67:I$69)))</f>
        <v>-0.74418163333333354</v>
      </c>
      <c r="C69">
        <f>IF(Results!J68="N.D.", "N.D.",(Results!J68-AVERAGE(Results!J$67:J$69)))</f>
        <v>-1.364628803333332</v>
      </c>
      <c r="D69">
        <f>IF(Results!K68="N.D.", "N.D.",(Results!K68-AVERAGE(Results!K$67:K$69)))</f>
        <v>1.0732848399999995</v>
      </c>
      <c r="E69">
        <f>IF(Results!L68="N.D.", "N.D.",(Results!L68-AVERAGE(Results!L$67:L$69)))</f>
        <v>1.1054697499999975</v>
      </c>
      <c r="F69">
        <f>IF(Results!M68="N.D.", "N.D.",(Results!M68-AVERAGE(Results!M$67:M$69)))</f>
        <v>-1.9311540899999997</v>
      </c>
      <c r="G69">
        <f>IF(Results!N68="N.D.", "N.D.",(Results!N68-AVERAGE(Results!N$67:N$69)))</f>
        <v>2.0235593949999995</v>
      </c>
      <c r="H69">
        <f>IF(Results!O68="N.D.", "N.D.",(Results!O68-AVERAGE(Results!O$67:O$69)))</f>
        <v>-1.3250183166666663</v>
      </c>
      <c r="I69">
        <f>IF(Results!P68="N.D.", "N.D.",(Results!P68-AVERAGE(Results!P$67:P$69)))</f>
        <v>-0.98870478333333267</v>
      </c>
      <c r="J69">
        <f>IF(Results!Q68="N.D.", "N.D.",(Results!Q68-AVERAGE(Results!Q$67:Q$69)))</f>
        <v>-0.88341325333333387</v>
      </c>
      <c r="K69">
        <f>IF(Results!R68="N.D.", "N.D.",(Results!R68-AVERAGE(Results!R$67:R$69)))</f>
        <v>-1.1207654866666665</v>
      </c>
      <c r="L69">
        <f>IF(Results!S68="N.D.", "N.D.",(Results!S68-AVERAGE(Results!S$67:S$69)))</f>
        <v>-0.82026613666666925</v>
      </c>
      <c r="M69">
        <f>IF(Results!T68="N.D.", "N.D.",(Results!T68-AVERAGE(Results!T$67:T$69)))</f>
        <v>-1.0252744300000014</v>
      </c>
      <c r="N69">
        <f>IF(Results!U68="N.D.", "N.D.",(Results!U68-AVERAGE(Results!U$67:U$69)))</f>
        <v>1.0017531049999988</v>
      </c>
      <c r="O69">
        <f>IF(Results!V68="N.D.", "N.D.",(Results!V68-AVERAGE(Results!V$67:V$69)))</f>
        <v>1.0489055749999991</v>
      </c>
      <c r="P69">
        <f>IF(Results!W68="N.D.", "N.D.",(Results!W68-AVERAGE(Results!W$67:W$69)))</f>
        <v>-1.3272443300000027</v>
      </c>
      <c r="Q69">
        <f>IF(Results!X68="N.D.", "N.D.",(Results!X68-AVERAGE(Results!X$67:X$69)))</f>
        <v>0.97283816000000201</v>
      </c>
      <c r="R69">
        <f>IF(Results!Y68="N.D.", "N.D.",(Results!Y68-AVERAGE(Results!Y$67:Y$69)))</f>
        <v>0.55019329499999969</v>
      </c>
      <c r="S69">
        <f>IF(Results!Z68="N.D.", "N.D.",(Results!Z68-AVERAGE(Results!Z$67:Z$69)))</f>
        <v>-0.78836847666666543</v>
      </c>
      <c r="T69">
        <f>IF(Results!AA68="N.D.", "N.D.",(Results!AA68-AVERAGE(Results!AA$67:AA$69)))</f>
        <v>-0.99065784333333262</v>
      </c>
      <c r="U69">
        <f>IF(Results!AB68="N.D.", "N.D.",(Results!AB68-AVERAGE(Results!AB$67:AB$69)))</f>
        <v>-1.266082833333332</v>
      </c>
      <c r="V69">
        <f>IF(Results!AC68="N.D.", "N.D.",(Results!AC68-AVERAGE(Results!AC$67:AC$69)))</f>
        <v>-0.84814172999999826</v>
      </c>
      <c r="W69">
        <f>IF(Results!AD68="N.D.", "N.D.",(Results!AD68-AVERAGE(Results!AD$67:AD$69)))</f>
        <v>-1.175538536666668</v>
      </c>
      <c r="X69">
        <f>IF(Results!AE68="N.D.", "N.D.",(Results!AE68-AVERAGE(Results!AE$67:AE$69)))</f>
        <v>-1.061180150000002</v>
      </c>
      <c r="Y69">
        <f>IF(Results!AF68="N.D.", "N.D.",(Results!AF68-AVERAGE(Results!AF$67:AF$69)))</f>
        <v>-0.86426078666666761</v>
      </c>
      <c r="Z69">
        <f>IF(Results!AH68="N.D.", "N.D.",(Results!AH68-AVERAGE(Results!AH$67:AH$69)))</f>
        <v>0.50205101999999968</v>
      </c>
      <c r="AA69">
        <f>IF(Results!AI68="N.D.", "N.D.",(Results!AI68-AVERAGE(Results!AI$67:AI$69)))</f>
        <v>-0.39754053666666778</v>
      </c>
      <c r="AB69">
        <f>IF(Results!AJ68="N.D.", "N.D.",(Results!AJ68-AVERAGE(Results!AJ$67:AJ$69)))</f>
        <v>-0.6517926833333334</v>
      </c>
      <c r="AC69">
        <f>IF(Results!AK68="N.D.", "N.D.",(Results!AK68-AVERAGE(Results!AK$67:AK$69)))</f>
        <v>-0.65417861333333249</v>
      </c>
      <c r="AD69">
        <f>IF(Results!AL68="N.D.", "N.D.",(Results!AL68-AVERAGE(Results!AL$67:AL$69)))</f>
        <v>1.0224942299999995</v>
      </c>
      <c r="AE69">
        <f>IF(Results!AM68="N.D.", "N.D.",(Results!AM68-AVERAGE(Results!AM$67:AM$69)))</f>
        <v>-0.71827150333333201</v>
      </c>
      <c r="AF69">
        <f>IF(Results!AN68="N.D.", "N.D.",(Results!AN68-AVERAGE(Results!AN$67:AN$69)))</f>
        <v>-1.3349451766666682</v>
      </c>
      <c r="AG69">
        <f>IF(Results!AO68="N.D.", "N.D.",(Results!AO68-AVERAGE(Results!AO$67:AO$69)))</f>
        <v>-1.0008426966666661</v>
      </c>
      <c r="AH69">
        <f>IF(Results!AP68="N.D.", "N.D.",(Results!AP68-AVERAGE(Results!AP$67:AP$69)))</f>
        <v>-1.0425093833333356</v>
      </c>
      <c r="AI69">
        <f>IF(Results!AQ68="N.D.", "N.D.",(Results!AQ68-AVERAGE(Results!AQ$67:AQ$69)))</f>
        <v>-0.69526669000000219</v>
      </c>
      <c r="AJ69">
        <f>IF(Results!AR68="N.D.", "N.D.",(Results!AR68-AVERAGE(Results!AR$67:AR$69)))</f>
        <v>-0.52571762666666544</v>
      </c>
      <c r="AK69">
        <f>IF(Results!AS68="N.D.", "N.D.",(Results!AS68-AVERAGE(Results!AS$67:AS$69)))</f>
        <v>1.7363005300000012</v>
      </c>
      <c r="AL69">
        <f>IF(Results!AT68="N.D.", "N.D.",(Results!AT68-AVERAGE(Results!AT$67:AT$69)))</f>
        <v>-1.4251756499999999</v>
      </c>
      <c r="AM69">
        <f>IF(Results!AU68="N.D.", "N.D.",(Results!AU68-AVERAGE(Results!AU$67:AU$69)))</f>
        <v>-0.52789342333333167</v>
      </c>
      <c r="AN69">
        <f>IF(Results!AV68="N.D.", "N.D.",(Results!AV68-AVERAGE(Results!AV$67:AV$69)))</f>
        <v>1.0732642900000009</v>
      </c>
      <c r="AO69">
        <f>IF(Results!AW68="N.D.", "N.D.",(Results!AW68-AVERAGE(Results!AW$67:AW$69)))</f>
        <v>0.98725925499999789</v>
      </c>
      <c r="AP69">
        <f>IF(Results!AX68="N.D.", "N.D.",(Results!AX68-AVERAGE(Results!AX$67:AX$69)))</f>
        <v>-0.71483386333333598</v>
      </c>
      <c r="AQ69">
        <f>IF(Results!AY68="N.D.", "N.D.",(Results!AY68-AVERAGE(Results!AY$67:AY$69)))</f>
        <v>-1.8682881133333353</v>
      </c>
      <c r="AR69">
        <f>IF(Results!AZ68="N.D.", "N.D.",(Results!AZ68-AVERAGE(Results!AZ$67:AZ$69)))</f>
        <v>1.0408837549999994</v>
      </c>
      <c r="AS69">
        <f>IF(Results!BA68="N.D.", "N.D.",(Results!BA68-AVERAGE(Results!BA$67:BA$69)))</f>
        <v>-2.1890259199999988</v>
      </c>
      <c r="AT69">
        <f>IF(Results!BB68="N.D.", "N.D.",(Results!BB68-AVERAGE(Results!BB$67:BB$69)))</f>
        <v>-0.98941571000000295</v>
      </c>
      <c r="AU69">
        <f>IF(Results!BC68="N.D.", "N.D.",(Results!BC68-AVERAGE(Results!BC$67:BC$69)))</f>
        <v>0.90881704999999968</v>
      </c>
      <c r="AV69">
        <f>IF(Results!BD68="N.D.", "N.D.",(Results!BD68-AVERAGE(Results!BD$67:BD$69)))</f>
        <v>-1.0932723033333325</v>
      </c>
      <c r="AW69">
        <f>IF(Results!BE68="N.D.", "N.D.",(Results!BE68-AVERAGE(Results!BE$67:BE$69)))</f>
        <v>-1.3419930366666648</v>
      </c>
      <c r="AX69">
        <f>IF(Results!BF68="N.D.", "N.D.",(Results!BF68-AVERAGE(Results!BF$67:BF$69)))</f>
        <v>1.4670489749999973</v>
      </c>
      <c r="AY69">
        <f>IF(Results!BG68="N.D.", "N.D.",(Results!BG68-AVERAGE(Results!BG$67:BG$69)))</f>
        <v>-0.94805603333333366</v>
      </c>
      <c r="AZ69">
        <f>IF(Results!BH68="N.D.", "N.D.",(Results!BH68-AVERAGE(Results!BH$67:BH$69)))</f>
        <v>-1.0720070833333324</v>
      </c>
      <c r="BA69">
        <f>IF(Results!BI68="N.D.", "N.D.",(Results!BI68-AVERAGE(Results!BI$67:BI$69)))</f>
        <v>1.3316845300000004</v>
      </c>
      <c r="BB69">
        <f>IF(Results!BJ68="N.D.", "N.D.",(Results!BJ68-AVERAGE(Results!BJ$67:BJ$69)))</f>
        <v>-2.1296008999999998</v>
      </c>
      <c r="BC69">
        <f>IF(Results!BK68="N.D.", "N.D.",(Results!BK68-AVERAGE(Results!BK$67:BK$69)))</f>
        <v>-1.2311945000000009</v>
      </c>
      <c r="BD69">
        <f>IF(Results!BL68="N.D.", "N.D.",(Results!BL68-AVERAGE(Results!BL$67:BL$69)))</f>
        <v>-7.04177033333373E-2</v>
      </c>
      <c r="BE69">
        <f>IF(Results!BM68="N.D.", "N.D.",(Results!BM68-AVERAGE(Results!BM$67:BM$69)))</f>
        <v>-0.55995568000000162</v>
      </c>
      <c r="BF69">
        <f>IF(Results!BN68="N.D.", "N.D.",(Results!BN68-AVERAGE(Results!BN$67:BN$69)))</f>
        <v>-0.92733305999999871</v>
      </c>
      <c r="BG69">
        <f>IF(Results!BO68="N.D.", "N.D.",(Results!BO68-AVERAGE(Results!BO$67:BO$69)))</f>
        <v>-1.3268489166666662</v>
      </c>
      <c r="BH69">
        <f>IF(Results!BP68="N.D.", "N.D.",(Results!BP68-AVERAGE(Results!BP$67:BP$69)))</f>
        <v>0.23144473666666698</v>
      </c>
      <c r="BI69">
        <f>IF(Results!BQ68="N.D.", "N.D.",(Results!BQ68-AVERAGE(Results!BQ$67:BQ$69)))</f>
        <v>-0.45364124333333677</v>
      </c>
      <c r="BJ69">
        <f>IF(Results!BR68="N.D.", "N.D.",(Results!BR68-AVERAGE(Results!BR$67:BR$69)))</f>
        <v>0.55472027000000068</v>
      </c>
      <c r="BK69">
        <f>IF(Results!BS68="N.D.", "N.D.",(Results!BS68-AVERAGE(Results!BS$67:BS$69)))</f>
        <v>-1.3513977399999995</v>
      </c>
      <c r="BL69">
        <f>IF(Results!BT68="N.D.", "N.D.",(Results!BT68-AVERAGE(Results!BT$67:BT$69)))</f>
        <v>-1.3995979333333324</v>
      </c>
      <c r="BM69">
        <f>IF(Results!BU68="N.D.", "N.D.",(Results!BU68-AVERAGE(Results!BU$67:BU$69)))</f>
        <v>-3.6099443333334591E-2</v>
      </c>
      <c r="BN69">
        <f>IF(Results!BV68="N.D.", "N.D.",(Results!BV68-AVERAGE(Results!BV$67:BV$69)))</f>
        <v>-0.14385754000000261</v>
      </c>
      <c r="BO69">
        <f>IF(Results!BW68="N.D.", "N.D.",(Results!BW68-AVERAGE(Results!BW$67:BW$69)))</f>
        <v>-1.5414821166666677</v>
      </c>
      <c r="BP69">
        <f>IF(Results!BX68="N.D.", "N.D.",(Results!BX68-AVERAGE(Results!BX$67:BX$69)))</f>
        <v>-0.68428125000000151</v>
      </c>
      <c r="BQ69">
        <f>IF(Results!BY68="N.D.", "N.D.",(Results!BY68-AVERAGE(Results!BY$67:BY$69)))</f>
        <v>-0.32494235666666782</v>
      </c>
      <c r="BR69">
        <f>IF(Results!BZ68="N.D.", "N.D.",(Results!BZ68-AVERAGE(Results!BZ$67:BZ$69)))</f>
        <v>-0.94245825333333499</v>
      </c>
      <c r="BS69">
        <f>IF(Results!CA68="N.D.", "N.D.",(Results!CA68-AVERAGE(Results!CA$67:CA$69)))</f>
        <v>-0.95795724000000249</v>
      </c>
      <c r="BT69">
        <f>IF(Results!CB68="N.D.", "N.D.",(Results!CB68-AVERAGE(Results!CB$67:CB$69)))</f>
        <v>-1.1976766366666638</v>
      </c>
      <c r="BU69">
        <f>IF(Results!CC68="N.D.", "N.D.",(Results!CC68-AVERAGE(Results!CC$67:CC$69)))</f>
        <v>-0.83557914999999738</v>
      </c>
      <c r="BV69">
        <f>IF(Results!CD68="N.D.", "N.D.",(Results!CD68-AVERAGE(Results!CD$67:CD$69)))</f>
        <v>-0.52219012666666842</v>
      </c>
      <c r="BW69">
        <f>IF(Results!CE68="N.D.", "N.D.",(Results!CE68-AVERAGE(Results!CE$67:CE$69)))</f>
        <v>-1.2464828466666695</v>
      </c>
      <c r="BX69">
        <f>IF(Results!CF68="N.D.", "N.D.",(Results!CF68-AVERAGE(Results!CF$67:CF$69)))</f>
        <v>-1.8403803633333347</v>
      </c>
      <c r="BY69">
        <f>IF(Results!CG68="N.D.", "N.D.",(Results!CG68-AVERAGE(Results!CG$67:CG$69)))</f>
        <v>1.2955274849999974</v>
      </c>
      <c r="BZ69">
        <f>IF(Results!CH68="N.D.", "N.D.",(Results!CH68-AVERAGE(Results!CH$67:CH$69)))</f>
        <v>-0.84725263333333345</v>
      </c>
      <c r="CA69">
        <f>IF(Results!CI68="N.D.", "N.D.",(Results!CI68-AVERAGE(Results!CI$67:CI$69)))</f>
        <v>1.6930261900000012</v>
      </c>
      <c r="CB69">
        <f>IF(Results!CJ68="N.D.", "N.D.",(Results!CJ68-AVERAGE(Results!CJ$67:CJ$69)))</f>
        <v>0.46441169333333576</v>
      </c>
      <c r="CC69">
        <f>IF(Results!CK68="N.D.", "N.D.",(Results!CK68-AVERAGE(Results!CK$67:CK$69)))</f>
        <v>0.95735374499999892</v>
      </c>
      <c r="CD69">
        <f>IF(Results!CL68="N.D.", "N.D.",(Results!CL68-AVERAGE(Results!CL$67:CL$69)))</f>
        <v>-0.41020962666666705</v>
      </c>
      <c r="CE69">
        <f>IF(Results!CM68="N.D.", "N.D.",(Results!CM68-AVERAGE(Results!CM$67:CM$69)))</f>
        <v>-2.1130933133333336</v>
      </c>
      <c r="CF69">
        <f>IF(Results!CO68="N.D.", "N.D.",(Results!CO68-AVERAGE(Results!CO$67:CO$69)))</f>
        <v>-0.82862083000000197</v>
      </c>
      <c r="CG69">
        <f>IF(Results!CP68="N.D.", "N.D.",(Results!CP68-AVERAGE(Results!CP$67:CP$69)))</f>
        <v>-0.39909799333333495</v>
      </c>
      <c r="CH69">
        <f>IF(Results!CQ68="N.D.", "N.D.",(Results!CQ68-AVERAGE(Results!CQ$67:CQ$69)))</f>
        <v>0.4218017699999983</v>
      </c>
      <c r="CI69">
        <f>IF(Results!CR68="N.D.", "N.D.",(Results!CR68-AVERAGE(Results!CR$67:CR$69)))</f>
        <v>2.1844870550000017</v>
      </c>
    </row>
    <row r="70" spans="1:87">
      <c r="A70" s="1" t="s">
        <v>2471</v>
      </c>
      <c r="B70">
        <f>IF(Results!I69="N.D.", "N.D.",(Results!I69-AVERAGE(Results!I$67:I$69)))</f>
        <v>3.2779402666666684</v>
      </c>
      <c r="C70">
        <f>IF(Results!J69="N.D.", "N.D.",(Results!J69-AVERAGE(Results!J$67:J$69)))</f>
        <v>4.7402105466666669</v>
      </c>
      <c r="D70" t="str">
        <f>IF(Results!K69="N.D.", "N.D.",(Results!K69-AVERAGE(Results!K$67:K$69)))</f>
        <v>N.D.</v>
      </c>
      <c r="E70" t="str">
        <f>IF(Results!L69="N.D.", "N.D.",(Results!L69-AVERAGE(Results!L$67:L$69)))</f>
        <v>N.D.</v>
      </c>
      <c r="F70">
        <f>IF(Results!M69="N.D.", "N.D.",(Results!M69-AVERAGE(Results!M$67:M$69)))</f>
        <v>3.933019250000001</v>
      </c>
      <c r="G70" t="str">
        <f>IF(Results!N69="N.D.", "N.D.",(Results!N69-AVERAGE(Results!N$67:N$69)))</f>
        <v>N.D.</v>
      </c>
      <c r="H70">
        <f>IF(Results!O69="N.D.", "N.D.",(Results!O69-AVERAGE(Results!O$67:O$69)))</f>
        <v>3.8777115733333343</v>
      </c>
      <c r="I70">
        <f>IF(Results!P69="N.D.", "N.D.",(Results!P69-AVERAGE(Results!P$67:P$69)))</f>
        <v>4.1745474166666661</v>
      </c>
      <c r="J70">
        <f>IF(Results!Q69="N.D.", "N.D.",(Results!Q69-AVERAGE(Results!Q$67:Q$69)))</f>
        <v>3.6908105566666656</v>
      </c>
      <c r="K70">
        <f>IF(Results!R69="N.D.", "N.D.",(Results!R69-AVERAGE(Results!R$67:R$69)))</f>
        <v>4.1294224733333333</v>
      </c>
      <c r="L70">
        <f>IF(Results!S69="N.D.", "N.D.",(Results!S69-AVERAGE(Results!S$67:S$69)))</f>
        <v>3.8331838833333318</v>
      </c>
      <c r="M70">
        <f>IF(Results!T69="N.D.", "N.D.",(Results!T69-AVERAGE(Results!T$67:T$69)))</f>
        <v>3.6911573599999965</v>
      </c>
      <c r="N70" t="str">
        <f>IF(Results!U69="N.D.", "N.D.",(Results!U69-AVERAGE(Results!U$67:U$69)))</f>
        <v>N.D.</v>
      </c>
      <c r="O70" t="str">
        <f>IF(Results!V69="N.D.", "N.D.",(Results!V69-AVERAGE(Results!V$67:V$69)))</f>
        <v>N.D.</v>
      </c>
      <c r="P70">
        <f>IF(Results!W69="N.D.", "N.D.",(Results!W69-AVERAGE(Results!W$67:W$69)))</f>
        <v>3.5152089399999973</v>
      </c>
      <c r="Q70" t="str">
        <f>IF(Results!X69="N.D.", "N.D.",(Results!X69-AVERAGE(Results!X$67:X$69)))</f>
        <v>N.D.</v>
      </c>
      <c r="R70" t="str">
        <f>IF(Results!Y69="N.D.", "N.D.",(Results!Y69-AVERAGE(Results!Y$67:Y$69)))</f>
        <v>N.D.</v>
      </c>
      <c r="S70">
        <f>IF(Results!Z69="N.D.", "N.D.",(Results!Z69-AVERAGE(Results!Z$67:Z$69)))</f>
        <v>2.6279458433333325</v>
      </c>
      <c r="T70">
        <f>IF(Results!AA69="N.D.", "N.D.",(Results!AA69-AVERAGE(Results!AA$67:AA$69)))</f>
        <v>3.8503625666666661</v>
      </c>
      <c r="U70">
        <f>IF(Results!AB69="N.D.", "N.D.",(Results!AB69-AVERAGE(Results!AB$67:AB$69)))</f>
        <v>4.1106775266666684</v>
      </c>
      <c r="V70">
        <f>IF(Results!AC69="N.D.", "N.D.",(Results!AC69-AVERAGE(Results!AC$67:AC$69)))</f>
        <v>3.7050200900000014</v>
      </c>
      <c r="W70">
        <f>IF(Results!AD69="N.D.", "N.D.",(Results!AD69-AVERAGE(Results!AD$67:AD$69)))</f>
        <v>4.1226307833333316</v>
      </c>
      <c r="X70">
        <f>IF(Results!AE69="N.D.", "N.D.",(Results!AE69-AVERAGE(Results!AE$67:AE$69)))</f>
        <v>4.0352412799999975</v>
      </c>
      <c r="Y70">
        <f>IF(Results!AF69="N.D.", "N.D.",(Results!AF69-AVERAGE(Results!AF$67:AF$69)))</f>
        <v>3.9895745033333316</v>
      </c>
      <c r="Z70" t="str">
        <f>IF(Results!AH69="N.D.", "N.D.",(Results!AH69-AVERAGE(Results!AH$67:AH$69)))</f>
        <v>N.D.</v>
      </c>
      <c r="AA70">
        <f>IF(Results!AI69="N.D.", "N.D.",(Results!AI69-AVERAGE(Results!AI$67:AI$69)))</f>
        <v>2.5879467133333343</v>
      </c>
      <c r="AB70">
        <f>IF(Results!AJ69="N.D.", "N.D.",(Results!AJ69-AVERAGE(Results!AJ$67:AJ$69)))</f>
        <v>3.6595831166666635</v>
      </c>
      <c r="AC70">
        <f>IF(Results!AK69="N.D.", "N.D.",(Results!AK69-AVERAGE(Results!AK$67:AK$69)))</f>
        <v>2.9537121266666695</v>
      </c>
      <c r="AD70" t="str">
        <f>IF(Results!AL69="N.D.", "N.D.",(Results!AL69-AVERAGE(Results!AL$67:AL$69)))</f>
        <v>N.D.</v>
      </c>
      <c r="AE70">
        <f>IF(Results!AM69="N.D.", "N.D.",(Results!AM69-AVERAGE(Results!AM$67:AM$69)))</f>
        <v>3.2390364766666675</v>
      </c>
      <c r="AF70">
        <f>IF(Results!AN69="N.D.", "N.D.",(Results!AN69-AVERAGE(Results!AN$67:AN$69)))</f>
        <v>4.2391047133333331</v>
      </c>
      <c r="AG70">
        <f>IF(Results!AO69="N.D.", "N.D.",(Results!AO69-AVERAGE(Results!AO$67:AO$69)))</f>
        <v>3.5139127533333347</v>
      </c>
      <c r="AH70">
        <f>IF(Results!AP69="N.D.", "N.D.",(Results!AP69-AVERAGE(Results!AP$67:AP$69)))</f>
        <v>3.6572271466666653</v>
      </c>
      <c r="AI70">
        <f>IF(Results!AQ69="N.D.", "N.D.",(Results!AQ69-AVERAGE(Results!AQ$67:AQ$69)))</f>
        <v>3.2777280499999986</v>
      </c>
      <c r="AJ70">
        <f>IF(Results!AR69="N.D.", "N.D.",(Results!AR69-AVERAGE(Results!AR$67:AR$69)))</f>
        <v>3.4386943233333351</v>
      </c>
      <c r="AK70" t="str">
        <f>IF(Results!AS69="N.D.", "N.D.",(Results!AS69-AVERAGE(Results!AS$67:AS$69)))</f>
        <v>N.D.</v>
      </c>
      <c r="AL70">
        <f>IF(Results!AT69="N.D.", "N.D.",(Results!AT69-AVERAGE(Results!AT$67:AT$69)))</f>
        <v>4.2239508299999997</v>
      </c>
      <c r="AM70">
        <f>IF(Results!AU69="N.D.", "N.D.",(Results!AU69-AVERAGE(Results!AU$67:AU$69)))</f>
        <v>3.4080362766666674</v>
      </c>
      <c r="AN70" t="str">
        <f>IF(Results!AV69="N.D.", "N.D.",(Results!AV69-AVERAGE(Results!AV$67:AV$69)))</f>
        <v>N.D.</v>
      </c>
      <c r="AO70" t="str">
        <f>IF(Results!AW69="N.D.", "N.D.",(Results!AW69-AVERAGE(Results!AW$67:AW$69)))</f>
        <v>N.D.</v>
      </c>
      <c r="AP70">
        <f>IF(Results!AX69="N.D.", "N.D.",(Results!AX69-AVERAGE(Results!AX$67:AX$69)))</f>
        <v>3.4397359666666638</v>
      </c>
      <c r="AQ70">
        <f>IF(Results!AY69="N.D.", "N.D.",(Results!AY69-AVERAGE(Results!AY$67:AY$69)))</f>
        <v>4.934800946666666</v>
      </c>
      <c r="AR70" t="str">
        <f>IF(Results!AZ69="N.D.", "N.D.",(Results!AZ69-AVERAGE(Results!AZ$67:AZ$69)))</f>
        <v>N.D.</v>
      </c>
      <c r="AS70">
        <f>IF(Results!BA69="N.D.", "N.D.",(Results!BA69-AVERAGE(Results!BA$67:BA$69)))</f>
        <v>5.1713748600000002</v>
      </c>
      <c r="AT70">
        <f>IF(Results!BB69="N.D.", "N.D.",(Results!BB69-AVERAGE(Results!BB$67:BB$69)))</f>
        <v>3.2514091499999971</v>
      </c>
      <c r="AU70" t="str">
        <f>IF(Results!BC69="N.D.", "N.D.",(Results!BC69-AVERAGE(Results!BC$67:BC$69)))</f>
        <v>N.D.</v>
      </c>
      <c r="AV70">
        <f>IF(Results!BD69="N.D.", "N.D.",(Results!BD69-AVERAGE(Results!BD$67:BD$69)))</f>
        <v>2.6277134366666672</v>
      </c>
      <c r="AW70">
        <f>IF(Results!BE69="N.D.", "N.D.",(Results!BE69-AVERAGE(Results!BE$67:BE$69)))</f>
        <v>4.6757343333333345</v>
      </c>
      <c r="AX70" t="str">
        <f>IF(Results!BF69="N.D.", "N.D.",(Results!BF69-AVERAGE(Results!BF$67:BF$69)))</f>
        <v>N.D.</v>
      </c>
      <c r="AY70">
        <f>IF(Results!BG69="N.D.", "N.D.",(Results!BG69-AVERAGE(Results!BG$67:BG$69)))</f>
        <v>4.0492801366666669</v>
      </c>
      <c r="AZ70">
        <f>IF(Results!BH69="N.D.", "N.D.",(Results!BH69-AVERAGE(Results!BH$67:BH$69)))</f>
        <v>2.7007306666666686</v>
      </c>
      <c r="BA70" t="str">
        <f>IF(Results!BI69="N.D.", "N.D.",(Results!BI69-AVERAGE(Results!BI$67:BI$69)))</f>
        <v>N.D.</v>
      </c>
      <c r="BB70">
        <f>IF(Results!BJ69="N.D.", "N.D.",(Results!BJ69-AVERAGE(Results!BJ$67:BJ$69)))</f>
        <v>5.2118244699999998</v>
      </c>
      <c r="BC70">
        <f>IF(Results!BK69="N.D.", "N.D.",(Results!BK69-AVERAGE(Results!BK$67:BK$69)))</f>
        <v>4.0895542400000018</v>
      </c>
      <c r="BD70">
        <f>IF(Results!BL69="N.D.", "N.D.",(Results!BL69-AVERAGE(Results!BL$67:BL$69)))</f>
        <v>2.5926086466666654</v>
      </c>
      <c r="BE70">
        <f>IF(Results!BM69="N.D.", "N.D.",(Results!BM69-AVERAGE(Results!BM$67:BM$69)))</f>
        <v>3.9385780199999978</v>
      </c>
      <c r="BF70">
        <f>IF(Results!BN69="N.D.", "N.D.",(Results!BN69-AVERAGE(Results!BN$67:BN$69)))</f>
        <v>3.3115472700000019</v>
      </c>
      <c r="BG70">
        <f>IF(Results!BO69="N.D.", "N.D.",(Results!BO69-AVERAGE(Results!BO$67:BO$69)))</f>
        <v>4.0317956833333319</v>
      </c>
      <c r="BH70">
        <f>IF(Results!BP69="N.D.", "N.D.",(Results!BP69-AVERAGE(Results!BP$67:BP$69)))</f>
        <v>3.0624170266666688</v>
      </c>
      <c r="BI70">
        <f>IF(Results!BQ69="N.D.", "N.D.",(Results!BQ69-AVERAGE(Results!BQ$67:BQ$69)))</f>
        <v>3.5683713766666649</v>
      </c>
      <c r="BJ70" t="str">
        <f>IF(Results!BR69="N.D.", "N.D.",(Results!BR69-AVERAGE(Results!BR$67:BR$69)))</f>
        <v>N.D.</v>
      </c>
      <c r="BK70">
        <f>IF(Results!BS69="N.D.", "N.D.",(Results!BS69-AVERAGE(Results!BS$67:BS$69)))</f>
        <v>4.0223667200000008</v>
      </c>
      <c r="BL70">
        <f>IF(Results!BT69="N.D.", "N.D.",(Results!BT69-AVERAGE(Results!BT$67:BT$69)))</f>
        <v>3.7880108066666658</v>
      </c>
      <c r="BM70">
        <f>IF(Results!BU69="N.D.", "N.D.",(Results!BU69-AVERAGE(Results!BU$67:BU$69)))</f>
        <v>3.3032830066666676</v>
      </c>
      <c r="BN70">
        <f>IF(Results!BV69="N.D.", "N.D.",(Results!BV69-AVERAGE(Results!BV$67:BV$69)))</f>
        <v>3.2682993699999976</v>
      </c>
      <c r="BO70">
        <f>IF(Results!BW69="N.D.", "N.D.",(Results!BW69-AVERAGE(Results!BW$67:BW$69)))</f>
        <v>4.2683861033333343</v>
      </c>
      <c r="BP70">
        <f>IF(Results!BX69="N.D.", "N.D.",(Results!BX69-AVERAGE(Results!BX$67:BX$69)))</f>
        <v>4.7339927699999969</v>
      </c>
      <c r="BQ70">
        <f>IF(Results!BY69="N.D.", "N.D.",(Results!BY69-AVERAGE(Results!BY$67:BY$69)))</f>
        <v>3.8090024633333321</v>
      </c>
      <c r="BR70">
        <f>IF(Results!BZ69="N.D.", "N.D.",(Results!BZ69-AVERAGE(Results!BZ$67:BZ$69)))</f>
        <v>3.6343526866666629</v>
      </c>
      <c r="BS70">
        <f>IF(Results!CA69="N.D.", "N.D.",(Results!CA69-AVERAGE(Results!CA$67:CA$69)))</f>
        <v>4.2731373299999973</v>
      </c>
      <c r="BT70">
        <f>IF(Results!CB69="N.D.", "N.D.",(Results!CB69-AVERAGE(Results!CB$67:CB$69)))</f>
        <v>3.2806301133333342</v>
      </c>
      <c r="BU70">
        <f>IF(Results!CC69="N.D.", "N.D.",(Results!CC69-AVERAGE(Results!CC$67:CC$69)))</f>
        <v>3.2487841100000026</v>
      </c>
      <c r="BV70">
        <f>IF(Results!CD69="N.D.", "N.D.",(Results!CD69-AVERAGE(Results!CD$67:CD$69)))</f>
        <v>2.4558937733333295</v>
      </c>
      <c r="BW70">
        <f>IF(Results!CE69="N.D.", "N.D.",(Results!CE69-AVERAGE(Results!CE$67:CE$69)))</f>
        <v>3.9945017133333316</v>
      </c>
      <c r="BX70">
        <f>IF(Results!CF69="N.D.", "N.D.",(Results!CF69-AVERAGE(Results!CF$67:CF$69)))</f>
        <v>3.7543778866666671</v>
      </c>
      <c r="BY70" t="str">
        <f>IF(Results!CG69="N.D.", "N.D.",(Results!CG69-AVERAGE(Results!CG$67:CG$69)))</f>
        <v>N.D.</v>
      </c>
      <c r="BZ70">
        <f>IF(Results!CH69="N.D.", "N.D.",(Results!CH69-AVERAGE(Results!CH$67:CH$69)))</f>
        <v>3.1702788366666681</v>
      </c>
      <c r="CA70" t="str">
        <f>IF(Results!CI69="N.D.", "N.D.",(Results!CI69-AVERAGE(Results!CI$67:CI$69)))</f>
        <v>N.D.</v>
      </c>
      <c r="CB70">
        <f>IF(Results!CJ69="N.D.", "N.D.",(Results!CJ69-AVERAGE(Results!CJ$67:CJ$69)))</f>
        <v>3.656789353333334</v>
      </c>
      <c r="CC70" t="str">
        <f>IF(Results!CK69="N.D.", "N.D.",(Results!CK69-AVERAGE(Results!CK$67:CK$69)))</f>
        <v>N.D.</v>
      </c>
      <c r="CD70">
        <f>IF(Results!CL69="N.D.", "N.D.",(Results!CL69-AVERAGE(Results!CL$67:CL$69)))</f>
        <v>3.0970884733333328</v>
      </c>
      <c r="CE70">
        <f>IF(Results!CM69="N.D.", "N.D.",(Results!CM69-AVERAGE(Results!CM$67:CM$69)))</f>
        <v>5.109465266666664</v>
      </c>
      <c r="CF70">
        <f>IF(Results!CO69="N.D.", "N.D.",(Results!CO69-AVERAGE(Results!CO$67:CO$69)))</f>
        <v>3.0677878599999993</v>
      </c>
      <c r="CG70">
        <f>IF(Results!CP69="N.D.", "N.D.",(Results!CP69-AVERAGE(Results!CP$67:CP$69)))</f>
        <v>3.4185264566666653</v>
      </c>
      <c r="CH70">
        <f>IF(Results!CQ69="N.D.", "N.D.",(Results!CQ69-AVERAGE(Results!CQ$67:CQ$69)))</f>
        <v>2.6814559500000001</v>
      </c>
      <c r="CI70" t="str">
        <f>IF(Results!CR69="N.D.", "N.D.",(Results!CR69-AVERAGE(Results!CR$67:CR$69)))</f>
        <v>N.D.</v>
      </c>
    </row>
    <row r="71" spans="1:87">
      <c r="A71" s="3" t="s">
        <v>9508</v>
      </c>
      <c r="B71">
        <f>IF(Results!I76="N.D.", "N.D.",(Results!I76-AVERAGE(Results!I$67:I$69)))</f>
        <v>2.246419856666666</v>
      </c>
      <c r="C71">
        <f>IF(Results!J76="N.D.", "N.D.",(Results!J76-AVERAGE(Results!J$67:J$69)))</f>
        <v>0.86004497666666779</v>
      </c>
      <c r="D71">
        <f>IF(Results!K76="N.D.", "N.D.",(Results!K76-AVERAGE(Results!K$67:K$69)))</f>
        <v>2.5202844999999989</v>
      </c>
      <c r="E71">
        <f>IF(Results!L76="N.D.", "N.D.",(Results!L76-AVERAGE(Results!L$67:L$69)))</f>
        <v>1.9192411199999988</v>
      </c>
      <c r="F71">
        <f>IF(Results!M76="N.D.", "N.D.",(Results!M76-AVERAGE(Results!M$67:M$69)))</f>
        <v>0.34124455999999981</v>
      </c>
      <c r="G71">
        <f>IF(Results!N76="N.D.", "N.D.",(Results!N76-AVERAGE(Results!N$67:N$69)))</f>
        <v>4.2656875949999993</v>
      </c>
      <c r="H71">
        <f>IF(Results!O76="N.D.", "N.D.",(Results!O76-AVERAGE(Results!O$67:O$69)))</f>
        <v>0.68153110333333444</v>
      </c>
      <c r="I71">
        <f>IF(Results!P76="N.D.", "N.D.",(Results!P76-AVERAGE(Results!P$67:P$69)))</f>
        <v>3.056695976666667</v>
      </c>
      <c r="J71">
        <f>IF(Results!Q76="N.D.", "N.D.",(Results!Q76-AVERAGE(Results!Q$67:Q$69)))</f>
        <v>0.95249525666666557</v>
      </c>
      <c r="K71">
        <f>IF(Results!R76="N.D.", "N.D.",(Results!R76-AVERAGE(Results!R$67:R$69)))</f>
        <v>1.2746974433333342</v>
      </c>
      <c r="L71">
        <f>IF(Results!S76="N.D.", "N.D.",(Results!S76-AVERAGE(Results!S$67:S$69)))</f>
        <v>1.9006132633333319</v>
      </c>
      <c r="M71">
        <f>IF(Results!T76="N.D.", "N.D.",(Results!T76-AVERAGE(Results!T$67:T$69)))</f>
        <v>0.61976830999999777</v>
      </c>
      <c r="N71">
        <f>IF(Results!U76="N.D.", "N.D.",(Results!U76-AVERAGE(Results!U$67:U$69)))</f>
        <v>4.4395581849999992</v>
      </c>
      <c r="O71">
        <f>IF(Results!V76="N.D.", "N.D.",(Results!V76-AVERAGE(Results!V$67:V$69)))</f>
        <v>2.5581720749999981</v>
      </c>
      <c r="P71">
        <f>IF(Results!W76="N.D.", "N.D.",(Results!W76-AVERAGE(Results!W$67:W$69)))</f>
        <v>2.3835032900000002</v>
      </c>
      <c r="Q71">
        <f>IF(Results!X76="N.D.", "N.D.",(Results!X76-AVERAGE(Results!X$67:X$69)))</f>
        <v>1.8625685800000014</v>
      </c>
      <c r="R71">
        <f>IF(Results!Y76="N.D.", "N.D.",(Results!Y76-AVERAGE(Results!Y$67:Y$69)))</f>
        <v>2.1386787649999981</v>
      </c>
      <c r="S71">
        <f>IF(Results!Z76="N.D.", "N.D.",(Results!Z76-AVERAGE(Results!Z$67:Z$69)))</f>
        <v>1.8456921333333334</v>
      </c>
      <c r="T71">
        <f>IF(Results!AA76="N.D.", "N.D.",(Results!AA76-AVERAGE(Results!AA$67:AA$69)))</f>
        <v>0.2714674066666678</v>
      </c>
      <c r="U71">
        <f>IF(Results!AB76="N.D.", "N.D.",(Results!AB76-AVERAGE(Results!AB$67:AB$69)))</f>
        <v>-5.9328733333332551E-2</v>
      </c>
      <c r="V71">
        <f>IF(Results!AC76="N.D.", "N.D.",(Results!AC76-AVERAGE(Results!AC$67:AC$69)))</f>
        <v>2.382500000024379E-4</v>
      </c>
      <c r="W71">
        <f>IF(Results!AD76="N.D.", "N.D.",(Results!AD76-AVERAGE(Results!AD$67:AD$69)))</f>
        <v>0.516087353333333</v>
      </c>
      <c r="X71">
        <f>IF(Results!AE76="N.D.", "N.D.",(Results!AE76-AVERAGE(Results!AE$67:AE$69)))</f>
        <v>1.285397849999999</v>
      </c>
      <c r="Y71">
        <f>IF(Results!AF76="N.D.", "N.D.",(Results!AF76-AVERAGE(Results!AF$67:AF$69)))</f>
        <v>-3.4847826666666748E-2</v>
      </c>
      <c r="Z71">
        <f>IF(Results!AH76="N.D.", "N.D.",(Results!AH76-AVERAGE(Results!AH$67:AH$69)))</f>
        <v>3.0284961899999985</v>
      </c>
      <c r="AA71">
        <f>IF(Results!AI76="N.D.", "N.D.",(Results!AI76-AVERAGE(Results!AI$67:AI$69)))</f>
        <v>-0.5495648166666669</v>
      </c>
      <c r="AB71">
        <f>IF(Results!AJ76="N.D.", "N.D.",(Results!AJ76-AVERAGE(Results!AJ$67:AJ$69)))</f>
        <v>0.34271676666666551</v>
      </c>
      <c r="AC71">
        <f>IF(Results!AK76="N.D.", "N.D.",(Results!AK76-AVERAGE(Results!AK$67:AK$69)))</f>
        <v>4.107655786666669</v>
      </c>
      <c r="AD71">
        <f>IF(Results!AL76="N.D.", "N.D.",(Results!AL76-AVERAGE(Results!AL$67:AL$69)))</f>
        <v>2.6872236199999975</v>
      </c>
      <c r="AE71">
        <f>IF(Results!AM76="N.D.", "N.D.",(Results!AM76-AVERAGE(Results!AM$67:AM$69)))</f>
        <v>2.1362245766666685</v>
      </c>
      <c r="AF71">
        <f>IF(Results!AN76="N.D.", "N.D.",(Results!AN76-AVERAGE(Results!AN$67:AN$69)))</f>
        <v>1.871802653333333</v>
      </c>
      <c r="AG71">
        <f>IF(Results!AO76="N.D.", "N.D.",(Results!AO76-AVERAGE(Results!AO$67:AO$69)))</f>
        <v>2.3897124533333329</v>
      </c>
      <c r="AH71">
        <f>IF(Results!AP76="N.D.", "N.D.",(Results!AP76-AVERAGE(Results!AP$67:AP$69)))</f>
        <v>1.0242480366666644</v>
      </c>
      <c r="AI71">
        <f>IF(Results!AQ76="N.D.", "N.D.",(Results!AQ76-AVERAGE(Results!AQ$67:AQ$69)))</f>
        <v>2.7589429499999962</v>
      </c>
      <c r="AJ71">
        <f>IF(Results!AR76="N.D.", "N.D.",(Results!AR76-AVERAGE(Results!AR$67:AR$69)))</f>
        <v>1.2384329133333321</v>
      </c>
      <c r="AK71">
        <f>IF(Results!AS76="N.D.", "N.D.",(Results!AS76-AVERAGE(Results!AS$67:AS$69)))</f>
        <v>2.1127156199999995</v>
      </c>
      <c r="AL71">
        <f>IF(Results!AT76="N.D.", "N.D.",(Results!AT76-AVERAGE(Results!AT$67:AT$69)))</f>
        <v>0.70001869000000028</v>
      </c>
      <c r="AM71">
        <f>IF(Results!AU76="N.D.", "N.D.",(Results!AU76-AVERAGE(Results!AU$67:AU$69)))</f>
        <v>1.5319390766666672</v>
      </c>
      <c r="AN71">
        <f>IF(Results!AV76="N.D.", "N.D.",(Results!AV76-AVERAGE(Results!AV$67:AV$69)))</f>
        <v>3.0759536599999997</v>
      </c>
      <c r="AO71">
        <f>IF(Results!AW76="N.D.", "N.D.",(Results!AW76-AVERAGE(Results!AW$67:AW$69)))</f>
        <v>2.9673411149999964</v>
      </c>
      <c r="AP71">
        <f>IF(Results!AX76="N.D.", "N.D.",(Results!AX76-AVERAGE(Results!AX$67:AX$69)))</f>
        <v>0.74393946666666366</v>
      </c>
      <c r="AQ71">
        <f>IF(Results!AY76="N.D.", "N.D.",(Results!AY76-AVERAGE(Results!AY$67:AY$69)))</f>
        <v>0.51050918666666689</v>
      </c>
      <c r="AR71">
        <f>IF(Results!AZ76="N.D.", "N.D.",(Results!AZ76-AVERAGE(Results!AZ$67:AZ$69)))</f>
        <v>3.0191733750000012</v>
      </c>
      <c r="AS71">
        <f>IF(Results!BA76="N.D.", "N.D.",(Results!BA76-AVERAGE(Results!BA$67:BA$69)))</f>
        <v>-1.3685149599999988</v>
      </c>
      <c r="AT71">
        <f>IF(Results!BB76="N.D.", "N.D.",(Results!BB76-AVERAGE(Results!BB$67:BB$69)))</f>
        <v>2.2963543899999976</v>
      </c>
      <c r="AU71">
        <f>IF(Results!BC76="N.D.", "N.D.",(Results!BC76-AVERAGE(Results!BC$67:BC$69)))</f>
        <v>1.0532620799999997</v>
      </c>
      <c r="AV71">
        <f>IF(Results!BD76="N.D.", "N.D.",(Results!BD76-AVERAGE(Results!BD$67:BD$69)))</f>
        <v>0.54663677666666644</v>
      </c>
      <c r="AW71">
        <f>IF(Results!BE76="N.D.", "N.D.",(Results!BE76-AVERAGE(Results!BE$67:BE$69)))</f>
        <v>1.5663584633333372</v>
      </c>
      <c r="AX71">
        <f>IF(Results!BF76="N.D.", "N.D.",(Results!BF76-AVERAGE(Results!BF$67:BF$69)))</f>
        <v>1.8837750549999974</v>
      </c>
      <c r="AY71">
        <f>IF(Results!BG76="N.D.", "N.D.",(Results!BG76-AVERAGE(Results!BG$67:BG$69)))</f>
        <v>-0.35694437333333084</v>
      </c>
      <c r="AZ71">
        <f>IF(Results!BH76="N.D.", "N.D.",(Results!BH76-AVERAGE(Results!BH$67:BH$69)))</f>
        <v>1.5752526366666686</v>
      </c>
      <c r="BA71" t="str">
        <f>IF(Results!BI76="N.D.", "N.D.",(Results!BI76-AVERAGE(Results!BI$67:BI$69)))</f>
        <v>N.D.</v>
      </c>
      <c r="BB71">
        <f>IF(Results!BJ76="N.D.", "N.D.",(Results!BJ76-AVERAGE(Results!BJ$67:BJ$69)))</f>
        <v>3.315933600000001</v>
      </c>
      <c r="BC71">
        <f>IF(Results!BK76="N.D.", "N.D.",(Results!BK76-AVERAGE(Results!BK$67:BK$69)))</f>
        <v>1.6563374300000007</v>
      </c>
      <c r="BD71">
        <f>IF(Results!BL76="N.D.", "N.D.",(Results!BL76-AVERAGE(Results!BL$67:BL$69)))</f>
        <v>0.57356726666666447</v>
      </c>
      <c r="BE71">
        <f>IF(Results!BM76="N.D.", "N.D.",(Results!BM76-AVERAGE(Results!BM$67:BM$69)))</f>
        <v>-0.93231118000000279</v>
      </c>
      <c r="BF71">
        <f>IF(Results!BN76="N.D.", "N.D.",(Results!BN76-AVERAGE(Results!BN$67:BN$69)))</f>
        <v>0.16197898000000066</v>
      </c>
      <c r="BG71">
        <f>IF(Results!BO76="N.D.", "N.D.",(Results!BO76-AVERAGE(Results!BO$67:BO$69)))</f>
        <v>-0.36755010666666621</v>
      </c>
      <c r="BH71" t="str">
        <f>IF(Results!BP76="N.D.", "N.D.",(Results!BP76-AVERAGE(Results!BP$67:BP$69)))</f>
        <v>N.D.</v>
      </c>
      <c r="BI71">
        <f>IF(Results!BQ76="N.D.", "N.D.",(Results!BQ76-AVERAGE(Results!BQ$67:BQ$69)))</f>
        <v>8.3532346666665092E-2</v>
      </c>
      <c r="BJ71">
        <f>IF(Results!BR76="N.D.", "N.D.",(Results!BR76-AVERAGE(Results!BR$67:BR$69)))</f>
        <v>2.9899442000000001</v>
      </c>
      <c r="BK71">
        <f>IF(Results!BS76="N.D.", "N.D.",(Results!BS76-AVERAGE(Results!BS$67:BS$69)))</f>
        <v>1.2198729200000002</v>
      </c>
      <c r="BL71">
        <f>IF(Results!BT76="N.D.", "N.D.",(Results!BT76-AVERAGE(Results!BT$67:BT$69)))</f>
        <v>2.4451362766666662</v>
      </c>
      <c r="BM71">
        <f>IF(Results!BU76="N.D.", "N.D.",(Results!BU76-AVERAGE(Results!BU$67:BU$69)))</f>
        <v>-5.5401893333332453E-2</v>
      </c>
      <c r="BN71">
        <f>IF(Results!BV76="N.D.", "N.D.",(Results!BV76-AVERAGE(Results!BV$67:BV$69)))</f>
        <v>3.4548931399999994</v>
      </c>
      <c r="BO71">
        <f>IF(Results!BW76="N.D.", "N.D.",(Results!BW76-AVERAGE(Results!BW$67:BW$69)))</f>
        <v>-0.10538162666666651</v>
      </c>
      <c r="BP71">
        <f>IF(Results!BX76="N.D.", "N.D.",(Results!BX76-AVERAGE(Results!BX$67:BX$69)))</f>
        <v>6.5473457999999987</v>
      </c>
      <c r="BQ71">
        <f>IF(Results!BY76="N.D.", "N.D.",(Results!BY76-AVERAGE(Results!BY$67:BY$69)))</f>
        <v>-0.99984899666666749</v>
      </c>
      <c r="BR71">
        <f>IF(Results!BZ76="N.D.", "N.D.",(Results!BZ76-AVERAGE(Results!BZ$67:BZ$69)))</f>
        <v>1.9403173766666661</v>
      </c>
      <c r="BS71">
        <f>IF(Results!CA76="N.D.", "N.D.",(Results!CA76-AVERAGE(Results!CA$67:CA$69)))</f>
        <v>0.53264276999999893</v>
      </c>
      <c r="BT71">
        <f>IF(Results!CB76="N.D.", "N.D.",(Results!CB76-AVERAGE(Results!CB$67:CB$69)))</f>
        <v>2.978145163333334</v>
      </c>
      <c r="BU71">
        <f>IF(Results!CC76="N.D.", "N.D.",(Results!CC76-AVERAGE(Results!CC$67:CC$69)))</f>
        <v>1.5163419200000021</v>
      </c>
      <c r="BV71" t="str">
        <f>IF(Results!CD76="N.D.", "N.D.",(Results!CD76-AVERAGE(Results!CD$67:CD$69)))</f>
        <v>N.D.</v>
      </c>
      <c r="BW71">
        <f>IF(Results!CE76="N.D.", "N.D.",(Results!CE76-AVERAGE(Results!CE$67:CE$69)))</f>
        <v>5.898997813333331</v>
      </c>
      <c r="BX71">
        <f>IF(Results!CF76="N.D.", "N.D.",(Results!CF76-AVERAGE(Results!CF$67:CF$69)))</f>
        <v>1.0470874466666658</v>
      </c>
      <c r="BY71">
        <f>IF(Results!CG76="N.D.", "N.D.",(Results!CG76-AVERAGE(Results!CG$67:CG$69)))</f>
        <v>7.6625265250000005</v>
      </c>
      <c r="BZ71">
        <f>IF(Results!CH76="N.D.", "N.D.",(Results!CH76-AVERAGE(Results!CH$67:CH$69)))</f>
        <v>1.6228175966666676</v>
      </c>
      <c r="CA71">
        <f>IF(Results!CI76="N.D.", "N.D.",(Results!CI76-AVERAGE(Results!CI$67:CI$69)))</f>
        <v>4.6197771599999982</v>
      </c>
      <c r="CB71">
        <f>IF(Results!CJ76="N.D.", "N.D.",(Results!CJ76-AVERAGE(Results!CJ$67:CJ$69)))</f>
        <v>-1.7496229166666666</v>
      </c>
      <c r="CC71" t="str">
        <f>IF(Results!CK76="N.D.", "N.D.",(Results!CK76-AVERAGE(Results!CK$67:CK$69)))</f>
        <v>N.D.</v>
      </c>
      <c r="CD71">
        <f>IF(Results!CL76="N.D.", "N.D.",(Results!CL76-AVERAGE(Results!CL$67:CL$69)))</f>
        <v>0.4315074233333327</v>
      </c>
      <c r="CE71">
        <f>IF(Results!CM76="N.D.", "N.D.",(Results!CM76-AVERAGE(Results!CM$67:CM$69)))</f>
        <v>-1.1515136233333365</v>
      </c>
      <c r="CF71" t="str">
        <f>IF(Results!CO76="N.D.", "N.D.",(Results!CO76-AVERAGE(Results!CO$67:CO$69)))</f>
        <v>N.D.</v>
      </c>
      <c r="CG71">
        <f>IF(Results!CP76="N.D.", "N.D.",(Results!CP76-AVERAGE(Results!CP$67:CP$69)))</f>
        <v>1.9786176266666651</v>
      </c>
      <c r="CH71">
        <f>IF(Results!CQ76="N.D.", "N.D.",(Results!CQ76-AVERAGE(Results!CQ$67:CQ$69)))</f>
        <v>1.3259633300000004</v>
      </c>
      <c r="CI71">
        <f>IF(Results!CR76="N.D.", "N.D.",(Results!CR76-AVERAGE(Results!CR$67:CR$69)))</f>
        <v>3.5711405949999993</v>
      </c>
    </row>
    <row r="72" spans="1:87">
      <c r="A72" s="3" t="s">
        <v>9509</v>
      </c>
      <c r="B72">
        <f>IF(Results!I77="N.D.", "N.D.",(Results!I77-AVERAGE(Results!I$67:I$69)))</f>
        <v>-1.8986619733333328</v>
      </c>
      <c r="C72">
        <f>IF(Results!J77="N.D.", "N.D.",(Results!J77-AVERAGE(Results!J$67:J$69)))</f>
        <v>-2.4560519933333325</v>
      </c>
      <c r="D72">
        <f>IF(Results!K77="N.D.", "N.D.",(Results!K77-AVERAGE(Results!K$67:K$69)))</f>
        <v>1.00947824</v>
      </c>
      <c r="E72">
        <f>IF(Results!L77="N.D.", "N.D.",(Results!L77-AVERAGE(Results!L$67:L$69)))</f>
        <v>0.57639289999999832</v>
      </c>
      <c r="F72">
        <f>IF(Results!M77="N.D.", "N.D.",(Results!M77-AVERAGE(Results!M$67:M$69)))</f>
        <v>-1.69714162</v>
      </c>
      <c r="G72">
        <f>IF(Results!N77="N.D.", "N.D.",(Results!N77-AVERAGE(Results!N$67:N$69)))</f>
        <v>-0.98657842500000115</v>
      </c>
      <c r="H72">
        <f>IF(Results!O77="N.D.", "N.D.",(Results!O77-AVERAGE(Results!O$67:O$69)))</f>
        <v>-2.0711696366666654</v>
      </c>
      <c r="I72">
        <f>IF(Results!P77="N.D.", "N.D.",(Results!P77-AVERAGE(Results!P$67:P$69)))</f>
        <v>-2.2110293033333335</v>
      </c>
      <c r="J72">
        <f>IF(Results!Q77="N.D.", "N.D.",(Results!Q77-AVERAGE(Results!Q$67:Q$69)))</f>
        <v>-2.2045394233333351</v>
      </c>
      <c r="K72">
        <f>IF(Results!R77="N.D.", "N.D.",(Results!R77-AVERAGE(Results!R$67:R$69)))</f>
        <v>-1.9103314266666658</v>
      </c>
      <c r="L72">
        <f>IF(Results!S77="N.D.", "N.D.",(Results!S77-AVERAGE(Results!S$67:S$69)))</f>
        <v>-1.1412501766666701</v>
      </c>
      <c r="M72">
        <f>IF(Results!T77="N.D.", "N.D.",(Results!T77-AVERAGE(Results!T$67:T$69)))</f>
        <v>-1.9971816800000024</v>
      </c>
      <c r="N72">
        <f>IF(Results!U77="N.D.", "N.D.",(Results!U77-AVERAGE(Results!U$67:U$69)))</f>
        <v>-0.71220959500000092</v>
      </c>
      <c r="O72">
        <f>IF(Results!V77="N.D.", "N.D.",(Results!V77-AVERAGE(Results!V$67:V$69)))</f>
        <v>-2.1537008050000015</v>
      </c>
      <c r="P72">
        <f>IF(Results!W77="N.D.", "N.D.",(Results!W77-AVERAGE(Results!W$67:W$69)))</f>
        <v>-0.86294050000000055</v>
      </c>
      <c r="Q72">
        <f>IF(Results!X77="N.D.", "N.D.",(Results!X77-AVERAGE(Results!X$67:X$69)))</f>
        <v>0.44321022000000099</v>
      </c>
      <c r="R72">
        <f>IF(Results!Y77="N.D.", "N.D.",(Results!Y77-AVERAGE(Results!Y$67:Y$69)))</f>
        <v>0.14854168499999787</v>
      </c>
      <c r="S72">
        <f>IF(Results!Z77="N.D.", "N.D.",(Results!Z77-AVERAGE(Results!Z$67:Z$69)))</f>
        <v>-1.6780754466666679</v>
      </c>
      <c r="T72">
        <f>IF(Results!AA77="N.D.", "N.D.",(Results!AA77-AVERAGE(Results!AA$67:AA$69)))</f>
        <v>-2.392780113333334</v>
      </c>
      <c r="U72">
        <f>IF(Results!AB77="N.D.", "N.D.",(Results!AB77-AVERAGE(Results!AB$67:AB$69)))</f>
        <v>-2.350999813333333</v>
      </c>
      <c r="V72">
        <f>IF(Results!AC77="N.D.", "N.D.",(Results!AC77-AVERAGE(Results!AC$67:AC$69)))</f>
        <v>-3.649566029999999</v>
      </c>
      <c r="W72">
        <f>IF(Results!AD77="N.D.", "N.D.",(Results!AD77-AVERAGE(Results!AD$67:AD$69)))</f>
        <v>-3.3349001166666685</v>
      </c>
      <c r="X72">
        <f>IF(Results!AE77="N.D.", "N.D.",(Results!AE77-AVERAGE(Results!AE$67:AE$69)))</f>
        <v>-2.4309698400000013</v>
      </c>
      <c r="Y72">
        <f>IF(Results!AF77="N.D.", "N.D.",(Results!AF77-AVERAGE(Results!AF$67:AF$69)))</f>
        <v>-2.8629151366666665</v>
      </c>
      <c r="Z72">
        <f>IF(Results!AH77="N.D.", "N.D.",(Results!AH77-AVERAGE(Results!AH$67:AH$69)))</f>
        <v>-0.91093520000000083</v>
      </c>
      <c r="AA72">
        <f>IF(Results!AI77="N.D.", "N.D.",(Results!AI77-AVERAGE(Results!AI$67:AI$69)))</f>
        <v>-4.105573296666666</v>
      </c>
      <c r="AB72">
        <f>IF(Results!AJ77="N.D.", "N.D.",(Results!AJ77-AVERAGE(Results!AJ$67:AJ$69)))</f>
        <v>-2.520737573333335</v>
      </c>
      <c r="AC72">
        <f>IF(Results!AK77="N.D.", "N.D.",(Results!AK77-AVERAGE(Results!AK$67:AK$69)))</f>
        <v>-1.2816415533333299</v>
      </c>
      <c r="AD72">
        <f>IF(Results!AL77="N.D.", "N.D.",(Results!AL77-AVERAGE(Results!AL$67:AL$69)))</f>
        <v>-0.27775736000000251</v>
      </c>
      <c r="AE72">
        <f>IF(Results!AM77="N.D.", "N.D.",(Results!AM77-AVERAGE(Results!AM$67:AM$69)))</f>
        <v>-2.373580643333332</v>
      </c>
      <c r="AF72">
        <f>IF(Results!AN77="N.D.", "N.D.",(Results!AN77-AVERAGE(Results!AN$67:AN$69)))</f>
        <v>-2.5770450966666676</v>
      </c>
      <c r="AG72">
        <f>IF(Results!AO77="N.D.", "N.D.",(Results!AO77-AVERAGE(Results!AO$67:AO$69)))</f>
        <v>-2.4768453766666667</v>
      </c>
      <c r="AH72">
        <f>IF(Results!AP77="N.D.", "N.D.",(Results!AP77-AVERAGE(Results!AP$67:AP$69)))</f>
        <v>-2.1785934233333357</v>
      </c>
      <c r="AI72">
        <f>IF(Results!AQ77="N.D.", "N.D.",(Results!AQ77-AVERAGE(Results!AQ$67:AQ$69)))</f>
        <v>-2.4762667600000032</v>
      </c>
      <c r="AJ72">
        <f>IF(Results!AR77="N.D.", "N.D.",(Results!AR77-AVERAGE(Results!AR$67:AR$69)))</f>
        <v>-1.2062238666666669</v>
      </c>
      <c r="AK72">
        <f>IF(Results!AS77="N.D.", "N.D.",(Results!AS77-AVERAGE(Results!AS$67:AS$69)))</f>
        <v>-2.0172892400000002</v>
      </c>
      <c r="AL72">
        <f>IF(Results!AT77="N.D.", "N.D.",(Results!AT77-AVERAGE(Results!AT$67:AT$69)))</f>
        <v>-1.9603783499999992</v>
      </c>
      <c r="AM72">
        <f>IF(Results!AU77="N.D.", "N.D.",(Results!AU77-AVERAGE(Results!AU$67:AU$69)))</f>
        <v>-0.73859621333333081</v>
      </c>
      <c r="AN72">
        <f>IF(Results!AV77="N.D.", "N.D.",(Results!AV77-AVERAGE(Results!AV$67:AV$69)))</f>
        <v>0.67106216000000174</v>
      </c>
      <c r="AO72">
        <f>IF(Results!AW77="N.D.", "N.D.",(Results!AW77-AVERAGE(Results!AW$67:AW$69)))</f>
        <v>0.70392500499999855</v>
      </c>
      <c r="AP72">
        <f>IF(Results!AX77="N.D.", "N.D.",(Results!AX77-AVERAGE(Results!AX$67:AX$69)))</f>
        <v>-2.8390334333333342</v>
      </c>
      <c r="AQ72">
        <f>IF(Results!AY77="N.D.", "N.D.",(Results!AY77-AVERAGE(Results!AY$67:AY$69)))</f>
        <v>-1.4638502533333337</v>
      </c>
      <c r="AR72">
        <f>IF(Results!AZ77="N.D.", "N.D.",(Results!AZ77-AVERAGE(Results!AZ$67:AZ$69)))</f>
        <v>2.4958052550000005</v>
      </c>
      <c r="AS72">
        <f>IF(Results!BA77="N.D.", "N.D.",(Results!BA77-AVERAGE(Results!BA$67:BA$69)))</f>
        <v>-4.6095866499999989</v>
      </c>
      <c r="AT72">
        <f>IF(Results!BB77="N.D.", "N.D.",(Results!BB77-AVERAGE(Results!BB$67:BB$69)))</f>
        <v>-1.6430134400000007</v>
      </c>
      <c r="AU72">
        <f>IF(Results!BC77="N.D.", "N.D.",(Results!BC77-AVERAGE(Results!BC$67:BC$69)))</f>
        <v>0.52127293999999935</v>
      </c>
      <c r="AV72">
        <f>IF(Results!BD77="N.D.", "N.D.",(Results!BD77-AVERAGE(Results!BD$67:BD$69)))</f>
        <v>-2.4853358933333318</v>
      </c>
      <c r="AW72">
        <f>IF(Results!BE77="N.D.", "N.D.",(Results!BE77-AVERAGE(Results!BE$67:BE$69)))</f>
        <v>-1.3494071666666656</v>
      </c>
      <c r="AX72">
        <f>IF(Results!BF77="N.D.", "N.D.",(Results!BF77-AVERAGE(Results!BF$67:BF$69)))</f>
        <v>-1.8612787850000014</v>
      </c>
      <c r="AY72">
        <f>IF(Results!BG77="N.D.", "N.D.",(Results!BG77-AVERAGE(Results!BG$67:BG$69)))</f>
        <v>-3.2407116633333324</v>
      </c>
      <c r="AZ72">
        <f>IF(Results!BH77="N.D.", "N.D.",(Results!BH77-AVERAGE(Results!BH$67:BH$69)))</f>
        <v>-3.9381473933333329</v>
      </c>
      <c r="BA72">
        <f>IF(Results!BI77="N.D.", "N.D.",(Results!BI77-AVERAGE(Results!BI$67:BI$69)))</f>
        <v>1.3871177200000027</v>
      </c>
      <c r="BB72">
        <f>IF(Results!BJ77="N.D.", "N.D.",(Results!BJ77-AVERAGE(Results!BJ$67:BJ$69)))</f>
        <v>-3.5399104199999982</v>
      </c>
      <c r="BC72">
        <f>IF(Results!BK77="N.D.", "N.D.",(Results!BK77-AVERAGE(Results!BK$67:BK$69)))</f>
        <v>-2.9440209799999995</v>
      </c>
      <c r="BD72">
        <f>IF(Results!BL77="N.D.", "N.D.",(Results!BL77-AVERAGE(Results!BL$67:BL$69)))</f>
        <v>-3.4611812933333361</v>
      </c>
      <c r="BE72">
        <f>IF(Results!BM77="N.D.", "N.D.",(Results!BM77-AVERAGE(Results!BM$67:BM$69)))</f>
        <v>-3.4677572300000019</v>
      </c>
      <c r="BF72">
        <f>IF(Results!BN77="N.D.", "N.D.",(Results!BN77-AVERAGE(Results!BN$67:BN$69)))</f>
        <v>-3.8091587899999997</v>
      </c>
      <c r="BG72">
        <f>IF(Results!BO77="N.D.", "N.D.",(Results!BO77-AVERAGE(Results!BO$67:BO$69)))</f>
        <v>-4.4978938066666672</v>
      </c>
      <c r="BH72" t="str">
        <f>IF(Results!BP77="N.D.", "N.D.",(Results!BP77-AVERAGE(Results!BP$67:BP$69)))</f>
        <v>N.D.</v>
      </c>
      <c r="BI72">
        <f>IF(Results!BQ77="N.D.", "N.D.",(Results!BQ77-AVERAGE(Results!BQ$67:BQ$69)))</f>
        <v>-2.2169730133333339</v>
      </c>
      <c r="BJ72">
        <f>IF(Results!BR77="N.D.", "N.D.",(Results!BR77-AVERAGE(Results!BR$67:BR$69)))</f>
        <v>-2.7311191400000006</v>
      </c>
      <c r="BK72">
        <f>IF(Results!BS77="N.D.", "N.D.",(Results!BS77-AVERAGE(Results!BS$67:BS$69)))</f>
        <v>-1.7444387099999972</v>
      </c>
      <c r="BL72">
        <f>IF(Results!BT77="N.D.", "N.D.",(Results!BT77-AVERAGE(Results!BT$67:BT$69)))</f>
        <v>-1.5341613233333327</v>
      </c>
      <c r="BM72">
        <f>IF(Results!BU77="N.D.", "N.D.",(Results!BU77-AVERAGE(Results!BU$67:BU$69)))</f>
        <v>-3.5125478033333337</v>
      </c>
      <c r="BN72">
        <f>IF(Results!BV77="N.D.", "N.D.",(Results!BV77-AVERAGE(Results!BV$67:BV$69)))</f>
        <v>-2.2367687300000014</v>
      </c>
      <c r="BO72">
        <f>IF(Results!BW77="N.D.", "N.D.",(Results!BW77-AVERAGE(Results!BW$67:BW$69)))</f>
        <v>-1.9992118566666655</v>
      </c>
      <c r="BP72" t="str">
        <f>IF(Results!BX77="N.D.", "N.D.",(Results!BX77-AVERAGE(Results!BX$67:BX$69)))</f>
        <v>N.D.</v>
      </c>
      <c r="BQ72">
        <f>IF(Results!BY77="N.D.", "N.D.",(Results!BY77-AVERAGE(Results!BY$67:BY$69)))</f>
        <v>-3.7914609266666677</v>
      </c>
      <c r="BR72">
        <f>IF(Results!BZ77="N.D.", "N.D.",(Results!BZ77-AVERAGE(Results!BZ$67:BZ$69)))</f>
        <v>0.30741378666666463</v>
      </c>
      <c r="BS72">
        <f>IF(Results!CA77="N.D.", "N.D.",(Results!CA77-AVERAGE(Results!CA$67:CA$69)))</f>
        <v>1.1301673699999988</v>
      </c>
      <c r="BT72">
        <f>IF(Results!CB77="N.D.", "N.D.",(Results!CB77-AVERAGE(Results!CB$67:CB$69)))</f>
        <v>-1.5875347866666658</v>
      </c>
      <c r="BU72">
        <f>IF(Results!CC77="N.D.", "N.D.",(Results!CC77-AVERAGE(Results!CC$67:CC$69)))</f>
        <v>-0.78002249999999762</v>
      </c>
      <c r="BV72">
        <f>IF(Results!CD77="N.D.", "N.D.",(Results!CD77-AVERAGE(Results!CD$67:CD$69)))</f>
        <v>-2.2742011066666699</v>
      </c>
      <c r="BW72" t="str">
        <f>IF(Results!CE77="N.D.", "N.D.",(Results!CE77-AVERAGE(Results!CE$67:CE$69)))</f>
        <v>N.D.</v>
      </c>
      <c r="BX72">
        <f>IF(Results!CF77="N.D.", "N.D.",(Results!CF77-AVERAGE(Results!CF$67:CF$69)))</f>
        <v>-2.2708382233333335</v>
      </c>
      <c r="BY72" t="str">
        <f>IF(Results!CG77="N.D.", "N.D.",(Results!CG77-AVERAGE(Results!CG$67:CG$69)))</f>
        <v>N.D.</v>
      </c>
      <c r="BZ72">
        <f>IF(Results!CH77="N.D.", "N.D.",(Results!CH77-AVERAGE(Results!CH$67:CH$69)))</f>
        <v>-1.6456058333333345</v>
      </c>
      <c r="CA72">
        <f>IF(Results!CI77="N.D.", "N.D.",(Results!CI77-AVERAGE(Results!CI$67:CI$69)))</f>
        <v>2.3927025499999992</v>
      </c>
      <c r="CB72">
        <f>IF(Results!CJ77="N.D.", "N.D.",(Results!CJ77-AVERAGE(Results!CJ$67:CJ$69)))</f>
        <v>-5.6111455066666647</v>
      </c>
      <c r="CC72" t="str">
        <f>IF(Results!CK77="N.D.", "N.D.",(Results!CK77-AVERAGE(Results!CK$67:CK$69)))</f>
        <v>N.D.</v>
      </c>
      <c r="CD72">
        <f>IF(Results!CL77="N.D.", "N.D.",(Results!CL77-AVERAGE(Results!CL$67:CL$69)))</f>
        <v>0.74109589333333048</v>
      </c>
      <c r="CE72">
        <f>IF(Results!CM77="N.D.", "N.D.",(Results!CM77-AVERAGE(Results!CM$67:CM$69)))</f>
        <v>-2.7814376333333364</v>
      </c>
      <c r="CF72" t="str">
        <f>IF(Results!CO77="N.D.", "N.D.",(Results!CO77-AVERAGE(Results!CO$67:CO$69)))</f>
        <v>N.D.</v>
      </c>
      <c r="CG72">
        <f>IF(Results!CP77="N.D.", "N.D.",(Results!CP77-AVERAGE(Results!CP$67:CP$69)))</f>
        <v>-1.8787017333333331</v>
      </c>
      <c r="CH72">
        <f>IF(Results!CQ77="N.D.", "N.D.",(Results!CQ77-AVERAGE(Results!CQ$67:CQ$69)))</f>
        <v>2.2292588000000002</v>
      </c>
      <c r="CI72">
        <f>IF(Results!CR77="N.D.", "N.D.",(Results!CR77-AVERAGE(Results!CR$67:CR$69)))</f>
        <v>2.6098270250000013</v>
      </c>
    </row>
    <row r="73" spans="1:87">
      <c r="A73" s="3" t="s">
        <v>9510</v>
      </c>
      <c r="B73">
        <f>IF(Results!I78="N.D.", "N.D.",(Results!I78-AVERAGE(Results!I$67:I$69)))</f>
        <v>-1.3749976533333346</v>
      </c>
      <c r="C73">
        <f>IF(Results!J78="N.D.", "N.D.",(Results!J78-AVERAGE(Results!J$67:J$69)))</f>
        <v>-0.96818445333333258</v>
      </c>
      <c r="D73">
        <f>IF(Results!K78="N.D.", "N.D.",(Results!K78-AVERAGE(Results!K$67:K$69)))</f>
        <v>-0.57649741000000176</v>
      </c>
      <c r="E73">
        <f>IF(Results!L78="N.D.", "N.D.",(Results!L78-AVERAGE(Results!L$67:L$69)))</f>
        <v>0.28686725999999751</v>
      </c>
      <c r="F73">
        <f>IF(Results!M78="N.D.", "N.D.",(Results!M78-AVERAGE(Results!M$67:M$69)))</f>
        <v>8.0896179999999873E-2</v>
      </c>
      <c r="G73">
        <f>IF(Results!N78="N.D.", "N.D.",(Results!N78-AVERAGE(Results!N$67:N$69)))</f>
        <v>2.4773104850000003</v>
      </c>
      <c r="H73">
        <f>IF(Results!O78="N.D.", "N.D.",(Results!O78-AVERAGE(Results!O$67:O$69)))</f>
        <v>-1.9139108466666652</v>
      </c>
      <c r="I73">
        <f>IF(Results!P78="N.D.", "N.D.",(Results!P78-AVERAGE(Results!P$67:P$69)))</f>
        <v>-2.2028979433333333</v>
      </c>
      <c r="J73">
        <f>IF(Results!Q78="N.D.", "N.D.",(Results!Q78-AVERAGE(Results!Q$67:Q$69)))</f>
        <v>-1.7946514733333334</v>
      </c>
      <c r="K73">
        <f>IF(Results!R78="N.D.", "N.D.",(Results!R78-AVERAGE(Results!R$67:R$69)))</f>
        <v>-1.8444925166666657</v>
      </c>
      <c r="L73">
        <f>IF(Results!S78="N.D.", "N.D.",(Results!S78-AVERAGE(Results!S$67:S$69)))</f>
        <v>-2.0854473066666692</v>
      </c>
      <c r="M73">
        <f>IF(Results!T78="N.D.", "N.D.",(Results!T78-AVERAGE(Results!T$67:T$69)))</f>
        <v>-1.597379560000002</v>
      </c>
      <c r="N73">
        <f>IF(Results!U78="N.D.", "N.D.",(Results!U78-AVERAGE(Results!U$67:U$69)))</f>
        <v>0.23224839499999916</v>
      </c>
      <c r="O73">
        <f>IF(Results!V78="N.D.", "N.D.",(Results!V78-AVERAGE(Results!V$67:V$69)))</f>
        <v>1.9074704999997749E-2</v>
      </c>
      <c r="P73">
        <f>IF(Results!W78="N.D.", "N.D.",(Results!W78-AVERAGE(Results!W$67:W$69)))</f>
        <v>2.3914509999997335E-2</v>
      </c>
      <c r="Q73">
        <f>IF(Results!X78="N.D.", "N.D.",(Results!X78-AVERAGE(Results!X$67:X$69)))</f>
        <v>1.3573805199999995</v>
      </c>
      <c r="R73">
        <f>IF(Results!Y78="N.D.", "N.D.",(Results!Y78-AVERAGE(Results!Y$67:Y$69)))</f>
        <v>2.4613644999998741E-2</v>
      </c>
      <c r="S73">
        <f>IF(Results!Z78="N.D.", "N.D.",(Results!Z78-AVERAGE(Results!Z$67:Z$69)))</f>
        <v>-1.5656003666666685</v>
      </c>
      <c r="T73">
        <f>IF(Results!AA78="N.D.", "N.D.",(Results!AA78-AVERAGE(Results!AA$67:AA$69)))</f>
        <v>-0.83423805333333334</v>
      </c>
      <c r="U73">
        <f>IF(Results!AB78="N.D.", "N.D.",(Results!AB78-AVERAGE(Results!AB$67:AB$69)))</f>
        <v>-2.1021284433333332</v>
      </c>
      <c r="V73">
        <f>IF(Results!AC78="N.D.", "N.D.",(Results!AC78-AVERAGE(Results!AC$67:AC$69)))</f>
        <v>-2.0112180099999986</v>
      </c>
      <c r="W73">
        <f>IF(Results!AD78="N.D.", "N.D.",(Results!AD78-AVERAGE(Results!AD$67:AD$69)))</f>
        <v>-1.7863473966666685</v>
      </c>
      <c r="X73">
        <f>IF(Results!AE78="N.D.", "N.D.",(Results!AE78-AVERAGE(Results!AE$67:AE$69)))</f>
        <v>-0.80593749000000159</v>
      </c>
      <c r="Y73">
        <f>IF(Results!AF78="N.D.", "N.D.",(Results!AF78-AVERAGE(Results!AF$67:AF$69)))</f>
        <v>-1.6479160666666672</v>
      </c>
      <c r="Z73">
        <f>IF(Results!AH78="N.D.", "N.D.",(Results!AH78-AVERAGE(Results!AH$67:AH$69)))</f>
        <v>2.9217497599999973</v>
      </c>
      <c r="AA73" t="str">
        <f>IF(Results!AI78="N.D.", "N.D.",(Results!AI78-AVERAGE(Results!AI$67:AI$69)))</f>
        <v>N.D.</v>
      </c>
      <c r="AB73">
        <f>IF(Results!AJ78="N.D.", "N.D.",(Results!AJ78-AVERAGE(Results!AJ$67:AJ$69)))</f>
        <v>-1.5957102233333345</v>
      </c>
      <c r="AC73">
        <f>IF(Results!AK78="N.D.", "N.D.",(Results!AK78-AVERAGE(Results!AK$67:AK$69)))</f>
        <v>-1.2328860033333306</v>
      </c>
      <c r="AD73">
        <f>IF(Results!AL78="N.D.", "N.D.",(Results!AL78-AVERAGE(Results!AL$67:AL$69)))</f>
        <v>-0.21143179000000245</v>
      </c>
      <c r="AE73">
        <f>IF(Results!AM78="N.D.", "N.D.",(Results!AM78-AVERAGE(Results!AM$67:AM$69)))</f>
        <v>-1.7214529133333318</v>
      </c>
      <c r="AF73">
        <f>IF(Results!AN78="N.D.", "N.D.",(Results!AN78-AVERAGE(Results!AN$67:AN$69)))</f>
        <v>-2.0472659466666681</v>
      </c>
      <c r="AG73">
        <f>IF(Results!AO78="N.D.", "N.D.",(Results!AO78-AVERAGE(Results!AO$67:AO$69)))</f>
        <v>-1.9042653466666657</v>
      </c>
      <c r="AH73">
        <f>IF(Results!AP78="N.D.", "N.D.",(Results!AP78-AVERAGE(Results!AP$67:AP$69)))</f>
        <v>-1.9879984633333354</v>
      </c>
      <c r="AI73">
        <f>IF(Results!AQ78="N.D.", "N.D.",(Results!AQ78-AVERAGE(Results!AQ$67:AQ$69)))</f>
        <v>-2.0246141300000033</v>
      </c>
      <c r="AJ73">
        <f>IF(Results!AR78="N.D.", "N.D.",(Results!AR78-AVERAGE(Results!AR$67:AR$69)))</f>
        <v>-1.5643177866666669</v>
      </c>
      <c r="AK73">
        <f>IF(Results!AS78="N.D.", "N.D.",(Results!AS78-AVERAGE(Results!AS$67:AS$69)))</f>
        <v>0.25775926000000027</v>
      </c>
      <c r="AL73">
        <f>IF(Results!AT78="N.D.", "N.D.",(Results!AT78-AVERAGE(Results!AT$67:AT$69)))</f>
        <v>-1.7845041199999976</v>
      </c>
      <c r="AM73">
        <f>IF(Results!AU78="N.D.", "N.D.",(Results!AU78-AVERAGE(Results!AU$67:AU$69)))</f>
        <v>-2.6537633933333318</v>
      </c>
      <c r="AN73" t="str">
        <f>IF(Results!AV78="N.D.", "N.D.",(Results!AV78-AVERAGE(Results!AV$67:AV$69)))</f>
        <v>N.D.</v>
      </c>
      <c r="AO73">
        <f>IF(Results!AW78="N.D.", "N.D.",(Results!AW78-AVERAGE(Results!AW$67:AW$69)))</f>
        <v>0.90741145499999831</v>
      </c>
      <c r="AP73">
        <f>IF(Results!AX78="N.D.", "N.D.",(Results!AX78-AVERAGE(Results!AX$67:AX$69)))</f>
        <v>-1.1861008433333353</v>
      </c>
      <c r="AQ73">
        <f>IF(Results!AY78="N.D.", "N.D.",(Results!AY78-AVERAGE(Results!AY$67:AY$69)))</f>
        <v>-1.0631795333333329</v>
      </c>
      <c r="AR73">
        <f>IF(Results!AZ78="N.D.", "N.D.",(Results!AZ78-AVERAGE(Results!AZ$67:AZ$69)))</f>
        <v>0.69622206500000061</v>
      </c>
      <c r="AS73">
        <f>IF(Results!BA78="N.D.", "N.D.",(Results!BA78-AVERAGE(Results!BA$67:BA$69)))</f>
        <v>-3.7680218599999993</v>
      </c>
      <c r="AT73">
        <f>IF(Results!BB78="N.D.", "N.D.",(Results!BB78-AVERAGE(Results!BB$67:BB$69)))</f>
        <v>-1.6364237400000015</v>
      </c>
      <c r="AU73">
        <f>IF(Results!BC78="N.D.", "N.D.",(Results!BC78-AVERAGE(Results!BC$67:BC$69)))</f>
        <v>-0.6765010000000018</v>
      </c>
      <c r="AV73">
        <f>IF(Results!BD78="N.D.", "N.D.",(Results!BD78-AVERAGE(Results!BD$67:BD$69)))</f>
        <v>-1.1293728033333323</v>
      </c>
      <c r="AW73">
        <f>IF(Results!BE78="N.D.", "N.D.",(Results!BE78-AVERAGE(Results!BE$67:BE$69)))</f>
        <v>-1.7497774466666645</v>
      </c>
      <c r="AX73">
        <f>IF(Results!BF78="N.D.", "N.D.",(Results!BF78-AVERAGE(Results!BF$67:BF$69)))</f>
        <v>-0.10289475500000123</v>
      </c>
      <c r="AY73">
        <f>IF(Results!BG78="N.D.", "N.D.",(Results!BG78-AVERAGE(Results!BG$67:BG$69)))</f>
        <v>-2.7863943933333317</v>
      </c>
      <c r="AZ73">
        <f>IF(Results!BH78="N.D.", "N.D.",(Results!BH78-AVERAGE(Results!BH$67:BH$69)))</f>
        <v>-1.4513218733333346</v>
      </c>
      <c r="BA73">
        <f>IF(Results!BI78="N.D.", "N.D.",(Results!BI78-AVERAGE(Results!BI$67:BI$69)))</f>
        <v>-1.5443315299999973</v>
      </c>
      <c r="BB73">
        <f>IF(Results!BJ78="N.D.", "N.D.",(Results!BJ78-AVERAGE(Results!BJ$67:BJ$69)))</f>
        <v>-2.2196364299999978</v>
      </c>
      <c r="BC73">
        <f>IF(Results!BK78="N.D.", "N.D.",(Results!BK78-AVERAGE(Results!BK$67:BK$69)))</f>
        <v>-0.51767028000000082</v>
      </c>
      <c r="BD73">
        <f>IF(Results!BL78="N.D.", "N.D.",(Results!BL78-AVERAGE(Results!BL$67:BL$69)))</f>
        <v>-1.3694849333333359</v>
      </c>
      <c r="BE73">
        <f>IF(Results!BM78="N.D.", "N.D.",(Results!BM78-AVERAGE(Results!BM$67:BM$69)))</f>
        <v>-1.137579210000002</v>
      </c>
      <c r="BF73">
        <f>IF(Results!BN78="N.D.", "N.D.",(Results!BN78-AVERAGE(Results!BN$67:BN$69)))</f>
        <v>-1.5544144799999984</v>
      </c>
      <c r="BG73">
        <f>IF(Results!BO78="N.D.", "N.D.",(Results!BO78-AVERAGE(Results!BO$67:BO$69)))</f>
        <v>-2.3869416366666663</v>
      </c>
      <c r="BH73">
        <f>IF(Results!BP78="N.D.", "N.D.",(Results!BP78-AVERAGE(Results!BP$67:BP$69)))</f>
        <v>-2.1766066833333326</v>
      </c>
      <c r="BI73">
        <f>IF(Results!BQ78="N.D.", "N.D.",(Results!BQ78-AVERAGE(Results!BQ$67:BQ$69)))</f>
        <v>-0.74278549333333643</v>
      </c>
      <c r="BJ73">
        <f>IF(Results!BR78="N.D.", "N.D.",(Results!BR78-AVERAGE(Results!BR$67:BR$69)))</f>
        <v>-0.27191343999999873</v>
      </c>
      <c r="BK73">
        <f>IF(Results!BS78="N.D.", "N.D.",(Results!BS78-AVERAGE(Results!BS$67:BS$69)))</f>
        <v>-0.86005858999999774</v>
      </c>
      <c r="BL73">
        <f>IF(Results!BT78="N.D.", "N.D.",(Results!BT78-AVERAGE(Results!BT$67:BT$69)))</f>
        <v>-1.8134564833333329</v>
      </c>
      <c r="BM73">
        <f>IF(Results!BU78="N.D.", "N.D.",(Results!BU78-AVERAGE(Results!BU$67:BU$69)))</f>
        <v>-1.2156559833333311</v>
      </c>
      <c r="BN73">
        <f>IF(Results!BV78="N.D.", "N.D.",(Results!BV78-AVERAGE(Results!BV$67:BV$69)))</f>
        <v>-1.7359843900000023</v>
      </c>
      <c r="BO73">
        <f>IF(Results!BW78="N.D.", "N.D.",(Results!BW78-AVERAGE(Results!BW$67:BW$69)))</f>
        <v>-1.341495336666668</v>
      </c>
      <c r="BP73">
        <f>IF(Results!BX78="N.D.", "N.D.",(Results!BX78-AVERAGE(Results!BX$67:BX$69)))</f>
        <v>-1.601272220000002</v>
      </c>
      <c r="BQ73">
        <f>IF(Results!BY78="N.D.", "N.D.",(Results!BY78-AVERAGE(Results!BY$67:BY$69)))</f>
        <v>-1.2794416266666673</v>
      </c>
      <c r="BR73">
        <f>IF(Results!BZ78="N.D.", "N.D.",(Results!BZ78-AVERAGE(Results!BZ$67:BZ$69)))</f>
        <v>-0.81959891333333701</v>
      </c>
      <c r="BS73">
        <f>IF(Results!CA78="N.D.", "N.D.",(Results!CA78-AVERAGE(Results!CA$67:CA$69)))</f>
        <v>0.30415002999999885</v>
      </c>
      <c r="BT73">
        <f>IF(Results!CB78="N.D.", "N.D.",(Results!CB78-AVERAGE(Results!CB$67:CB$69)))</f>
        <v>-1.6638876566666632</v>
      </c>
      <c r="BU73">
        <f>IF(Results!CC78="N.D.", "N.D.",(Results!CC78-AVERAGE(Results!CC$67:CC$69)))</f>
        <v>-2.468142239999997</v>
      </c>
      <c r="BV73" t="str">
        <f>IF(Results!CD78="N.D.", "N.D.",(Results!CD78-AVERAGE(Results!CD$67:CD$69)))</f>
        <v>N.D.</v>
      </c>
      <c r="BW73">
        <f>IF(Results!CE78="N.D.", "N.D.",(Results!CE78-AVERAGE(Results!CE$67:CE$69)))</f>
        <v>-1.5916946566666716</v>
      </c>
      <c r="BX73">
        <f>IF(Results!CF78="N.D.", "N.D.",(Results!CF78-AVERAGE(Results!CF$67:CF$69)))</f>
        <v>-1.1327650033333327</v>
      </c>
      <c r="BY73">
        <f>IF(Results!CG78="N.D.", "N.D.",(Results!CG78-AVERAGE(Results!CG$67:CG$69)))</f>
        <v>1.2200996149999987</v>
      </c>
      <c r="BZ73">
        <f>IF(Results!CH78="N.D.", "N.D.",(Results!CH78-AVERAGE(Results!CH$67:CH$69)))</f>
        <v>-1.8312576233333324</v>
      </c>
      <c r="CA73">
        <f>IF(Results!CI78="N.D.", "N.D.",(Results!CI78-AVERAGE(Results!CI$67:CI$69)))</f>
        <v>0.99474677999999983</v>
      </c>
      <c r="CB73">
        <f>IF(Results!CJ78="N.D.", "N.D.",(Results!CJ78-AVERAGE(Results!CJ$67:CJ$69)))</f>
        <v>-2.7561259366666668</v>
      </c>
      <c r="CC73">
        <f>IF(Results!CK78="N.D.", "N.D.",(Results!CK78-AVERAGE(Results!CK$67:CK$69)))</f>
        <v>0.35519699500000002</v>
      </c>
      <c r="CD73">
        <f>IF(Results!CL78="N.D.", "N.D.",(Results!CL78-AVERAGE(Results!CL$67:CL$69)))</f>
        <v>-1.5823232966666687</v>
      </c>
      <c r="CE73">
        <f>IF(Results!CM78="N.D.", "N.D.",(Results!CM78-AVERAGE(Results!CM$67:CM$69)))</f>
        <v>-2.4375019433333343</v>
      </c>
      <c r="CF73">
        <f>IF(Results!CO78="N.D.", "N.D.",(Results!CO78-AVERAGE(Results!CO$67:CO$69)))</f>
        <v>-1.5948011600000029</v>
      </c>
      <c r="CG73">
        <f>IF(Results!CP78="N.D.", "N.D.",(Results!CP78-AVERAGE(Results!CP$67:CP$69)))</f>
        <v>-2.6501990933333346</v>
      </c>
      <c r="CH73" t="str">
        <f>IF(Results!CQ78="N.D.", "N.D.",(Results!CQ78-AVERAGE(Results!CQ$67:CQ$69)))</f>
        <v>N.D.</v>
      </c>
      <c r="CI73">
        <f>IF(Results!CR78="N.D.", "N.D.",(Results!CR78-AVERAGE(Results!CR$67:CR$69)))</f>
        <v>1.1847098850000002</v>
      </c>
    </row>
    <row r="74" spans="1:87">
      <c r="A74" s="3" t="s">
        <v>9511</v>
      </c>
      <c r="B74" t="str">
        <f>IF(Results!I79="N.D.", "N.D.",(Results!I79-AVERAGE(Results!I$67:I$69)))</f>
        <v>N.D.</v>
      </c>
      <c r="C74" t="str">
        <f>IF(Results!J79="N.D.", "N.D.",(Results!J79-AVERAGE(Results!J$67:J$69)))</f>
        <v>N.D.</v>
      </c>
      <c r="D74" t="str">
        <f>IF(Results!K79="N.D.", "N.D.",(Results!K79-AVERAGE(Results!K$67:K$69)))</f>
        <v>N.D.</v>
      </c>
      <c r="E74" t="str">
        <f>IF(Results!L79="N.D.", "N.D.",(Results!L79-AVERAGE(Results!L$67:L$69)))</f>
        <v>N.D.</v>
      </c>
      <c r="F74" t="str">
        <f>IF(Results!M79="N.D.", "N.D.",(Results!M79-AVERAGE(Results!M$67:M$69)))</f>
        <v>N.D.</v>
      </c>
      <c r="G74" t="str">
        <f>IF(Results!N79="N.D.", "N.D.",(Results!N79-AVERAGE(Results!N$67:N$69)))</f>
        <v>N.D.</v>
      </c>
      <c r="H74" t="str">
        <f>IF(Results!O79="N.D.", "N.D.",(Results!O79-AVERAGE(Results!O$67:O$69)))</f>
        <v>N.D.</v>
      </c>
      <c r="I74" t="str">
        <f>IF(Results!P79="N.D.", "N.D.",(Results!P79-AVERAGE(Results!P$67:P$69)))</f>
        <v>N.D.</v>
      </c>
      <c r="J74" t="str">
        <f>IF(Results!Q79="N.D.", "N.D.",(Results!Q79-AVERAGE(Results!Q$67:Q$69)))</f>
        <v>N.D.</v>
      </c>
      <c r="K74" t="str">
        <f>IF(Results!R79="N.D.", "N.D.",(Results!R79-AVERAGE(Results!R$67:R$69)))</f>
        <v>N.D.</v>
      </c>
      <c r="L74" t="str">
        <f>IF(Results!S79="N.D.", "N.D.",(Results!S79-AVERAGE(Results!S$67:S$69)))</f>
        <v>N.D.</v>
      </c>
      <c r="M74" t="str">
        <f>IF(Results!T79="N.D.", "N.D.",(Results!T79-AVERAGE(Results!T$67:T$69)))</f>
        <v>N.D.</v>
      </c>
      <c r="N74" t="str">
        <f>IF(Results!U79="N.D.", "N.D.",(Results!U79-AVERAGE(Results!U$67:U$69)))</f>
        <v>N.D.</v>
      </c>
      <c r="O74" t="str">
        <f>IF(Results!V79="N.D.", "N.D.",(Results!V79-AVERAGE(Results!V$67:V$69)))</f>
        <v>N.D.</v>
      </c>
      <c r="P74" t="str">
        <f>IF(Results!W79="N.D.", "N.D.",(Results!W79-AVERAGE(Results!W$67:W$69)))</f>
        <v>N.D.</v>
      </c>
      <c r="Q74" t="str">
        <f>IF(Results!X79="N.D.", "N.D.",(Results!X79-AVERAGE(Results!X$67:X$69)))</f>
        <v>N.D.</v>
      </c>
      <c r="R74" t="str">
        <f>IF(Results!Y79="N.D.", "N.D.",(Results!Y79-AVERAGE(Results!Y$67:Y$69)))</f>
        <v>N.D.</v>
      </c>
      <c r="S74" t="str">
        <f>IF(Results!Z79="N.D.", "N.D.",(Results!Z79-AVERAGE(Results!Z$67:Z$69)))</f>
        <v>N.D.</v>
      </c>
      <c r="T74" t="str">
        <f>IF(Results!AA79="N.D.", "N.D.",(Results!AA79-AVERAGE(Results!AA$67:AA$69)))</f>
        <v>N.D.</v>
      </c>
      <c r="U74" t="str">
        <f>IF(Results!AB79="N.D.", "N.D.",(Results!AB79-AVERAGE(Results!AB$67:AB$69)))</f>
        <v>N.D.</v>
      </c>
      <c r="V74" t="str">
        <f>IF(Results!AC79="N.D.", "N.D.",(Results!AC79-AVERAGE(Results!AC$67:AC$69)))</f>
        <v>N.D.</v>
      </c>
      <c r="W74" t="str">
        <f>IF(Results!AD79="N.D.", "N.D.",(Results!AD79-AVERAGE(Results!AD$67:AD$69)))</f>
        <v>N.D.</v>
      </c>
      <c r="X74" t="str">
        <f>IF(Results!AE79="N.D.", "N.D.",(Results!AE79-AVERAGE(Results!AE$67:AE$69)))</f>
        <v>N.D.</v>
      </c>
      <c r="Y74" t="str">
        <f>IF(Results!AF79="N.D.", "N.D.",(Results!AF79-AVERAGE(Results!AF$67:AF$69)))</f>
        <v>N.D.</v>
      </c>
      <c r="Z74" t="str">
        <f>IF(Results!AH79="N.D.", "N.D.",(Results!AH79-AVERAGE(Results!AH$67:AH$69)))</f>
        <v>N.D.</v>
      </c>
      <c r="AA74" t="str">
        <f>IF(Results!AI79="N.D.", "N.D.",(Results!AI79-AVERAGE(Results!AI$67:AI$69)))</f>
        <v>N.D.</v>
      </c>
      <c r="AB74" t="str">
        <f>IF(Results!AJ79="N.D.", "N.D.",(Results!AJ79-AVERAGE(Results!AJ$67:AJ$69)))</f>
        <v>N.D.</v>
      </c>
      <c r="AC74" t="str">
        <f>IF(Results!AK79="N.D.", "N.D.",(Results!AK79-AVERAGE(Results!AK$67:AK$69)))</f>
        <v>N.D.</v>
      </c>
      <c r="AD74" t="str">
        <f>IF(Results!AL79="N.D.", "N.D.",(Results!AL79-AVERAGE(Results!AL$67:AL$69)))</f>
        <v>N.D.</v>
      </c>
      <c r="AE74" t="str">
        <f>IF(Results!AM79="N.D.", "N.D.",(Results!AM79-AVERAGE(Results!AM$67:AM$69)))</f>
        <v>N.D.</v>
      </c>
      <c r="AF74" t="str">
        <f>IF(Results!AN79="N.D.", "N.D.",(Results!AN79-AVERAGE(Results!AN$67:AN$69)))</f>
        <v>N.D.</v>
      </c>
      <c r="AG74" t="str">
        <f>IF(Results!AO79="N.D.", "N.D.",(Results!AO79-AVERAGE(Results!AO$67:AO$69)))</f>
        <v>N.D.</v>
      </c>
      <c r="AH74">
        <f>IF(Results!AP79="N.D.", "N.D.",(Results!AP79-AVERAGE(Results!AP$67:AP$69)))</f>
        <v>4.2886335966666653</v>
      </c>
      <c r="AI74" t="str">
        <f>IF(Results!AQ79="N.D.", "N.D.",(Results!AQ79-AVERAGE(Results!AQ$67:AQ$69)))</f>
        <v>N.D.</v>
      </c>
      <c r="AJ74" t="str">
        <f>IF(Results!AR79="N.D.", "N.D.",(Results!AR79-AVERAGE(Results!AR$67:AR$69)))</f>
        <v>N.D.</v>
      </c>
      <c r="AK74" t="str">
        <f>IF(Results!AS79="N.D.", "N.D.",(Results!AS79-AVERAGE(Results!AS$67:AS$69)))</f>
        <v>N.D.</v>
      </c>
      <c r="AL74" t="str">
        <f>IF(Results!AT79="N.D.", "N.D.",(Results!AT79-AVERAGE(Results!AT$67:AT$69)))</f>
        <v>N.D.</v>
      </c>
      <c r="AM74" t="str">
        <f>IF(Results!AU79="N.D.", "N.D.",(Results!AU79-AVERAGE(Results!AU$67:AU$69)))</f>
        <v>N.D.</v>
      </c>
      <c r="AN74" t="str">
        <f>IF(Results!AV79="N.D.", "N.D.",(Results!AV79-AVERAGE(Results!AV$67:AV$69)))</f>
        <v>N.D.</v>
      </c>
      <c r="AO74" t="str">
        <f>IF(Results!AW79="N.D.", "N.D.",(Results!AW79-AVERAGE(Results!AW$67:AW$69)))</f>
        <v>N.D.</v>
      </c>
      <c r="AP74" t="str">
        <f>IF(Results!AX79="N.D.", "N.D.",(Results!AX79-AVERAGE(Results!AX$67:AX$69)))</f>
        <v>N.D.</v>
      </c>
      <c r="AQ74" t="str">
        <f>IF(Results!AY79="N.D.", "N.D.",(Results!AY79-AVERAGE(Results!AY$67:AY$69)))</f>
        <v>N.D.</v>
      </c>
      <c r="AR74" t="str">
        <f>IF(Results!AZ79="N.D.", "N.D.",(Results!AZ79-AVERAGE(Results!AZ$67:AZ$69)))</f>
        <v>N.D.</v>
      </c>
      <c r="AS74" t="str">
        <f>IF(Results!BA79="N.D.", "N.D.",(Results!BA79-AVERAGE(Results!BA$67:BA$69)))</f>
        <v>N.D.</v>
      </c>
      <c r="AT74" t="str">
        <f>IF(Results!BB79="N.D.", "N.D.",(Results!BB79-AVERAGE(Results!BB$67:BB$69)))</f>
        <v>N.D.</v>
      </c>
      <c r="AU74" t="str">
        <f>IF(Results!BC79="N.D.", "N.D.",(Results!BC79-AVERAGE(Results!BC$67:BC$69)))</f>
        <v>N.D.</v>
      </c>
      <c r="AV74" t="str">
        <f>IF(Results!BD79="N.D.", "N.D.",(Results!BD79-AVERAGE(Results!BD$67:BD$69)))</f>
        <v>N.D.</v>
      </c>
      <c r="AW74" t="str">
        <f>IF(Results!BE79="N.D.", "N.D.",(Results!BE79-AVERAGE(Results!BE$67:BE$69)))</f>
        <v>N.D.</v>
      </c>
      <c r="AX74" t="str">
        <f>IF(Results!BF79="N.D.", "N.D.",(Results!BF79-AVERAGE(Results!BF$67:BF$69)))</f>
        <v>N.D.</v>
      </c>
      <c r="AY74" t="str">
        <f>IF(Results!BG79="N.D.", "N.D.",(Results!BG79-AVERAGE(Results!BG$67:BG$69)))</f>
        <v>N.D.</v>
      </c>
      <c r="AZ74" t="str">
        <f>IF(Results!BH79="N.D.", "N.D.",(Results!BH79-AVERAGE(Results!BH$67:BH$69)))</f>
        <v>N.D.</v>
      </c>
      <c r="BA74" t="str">
        <f>IF(Results!BI79="N.D.", "N.D.",(Results!BI79-AVERAGE(Results!BI$67:BI$69)))</f>
        <v>N.D.</v>
      </c>
      <c r="BB74" t="str">
        <f>IF(Results!BJ79="N.D.", "N.D.",(Results!BJ79-AVERAGE(Results!BJ$67:BJ$69)))</f>
        <v>N.D.</v>
      </c>
      <c r="BC74" t="str">
        <f>IF(Results!BK79="N.D.", "N.D.",(Results!BK79-AVERAGE(Results!BK$67:BK$69)))</f>
        <v>N.D.</v>
      </c>
      <c r="BD74" t="str">
        <f>IF(Results!BL79="N.D.", "N.D.",(Results!BL79-AVERAGE(Results!BL$67:BL$69)))</f>
        <v>N.D.</v>
      </c>
      <c r="BE74" t="str">
        <f>IF(Results!BM79="N.D.", "N.D.",(Results!BM79-AVERAGE(Results!BM$67:BM$69)))</f>
        <v>N.D.</v>
      </c>
      <c r="BF74" t="str">
        <f>IF(Results!BN79="N.D.", "N.D.",(Results!BN79-AVERAGE(Results!BN$67:BN$69)))</f>
        <v>N.D.</v>
      </c>
      <c r="BG74" t="str">
        <f>IF(Results!BO79="N.D.", "N.D.",(Results!BO79-AVERAGE(Results!BO$67:BO$69)))</f>
        <v>N.D.</v>
      </c>
      <c r="BH74" t="str">
        <f>IF(Results!BP79="N.D.", "N.D.",(Results!BP79-AVERAGE(Results!BP$67:BP$69)))</f>
        <v>N.D.</v>
      </c>
      <c r="BI74" t="str">
        <f>IF(Results!BQ79="N.D.", "N.D.",(Results!BQ79-AVERAGE(Results!BQ$67:BQ$69)))</f>
        <v>N.D.</v>
      </c>
      <c r="BJ74" t="str">
        <f>IF(Results!BR79="N.D.", "N.D.",(Results!BR79-AVERAGE(Results!BR$67:BR$69)))</f>
        <v>N.D.</v>
      </c>
      <c r="BK74" t="str">
        <f>IF(Results!BS79="N.D.", "N.D.",(Results!BS79-AVERAGE(Results!BS$67:BS$69)))</f>
        <v>N.D.</v>
      </c>
      <c r="BL74" t="str">
        <f>IF(Results!BT79="N.D.", "N.D.",(Results!BT79-AVERAGE(Results!BT$67:BT$69)))</f>
        <v>N.D.</v>
      </c>
      <c r="BM74" t="str">
        <f>IF(Results!BU79="N.D.", "N.D.",(Results!BU79-AVERAGE(Results!BU$67:BU$69)))</f>
        <v>N.D.</v>
      </c>
      <c r="BN74" t="str">
        <f>IF(Results!BV79="N.D.", "N.D.",(Results!BV79-AVERAGE(Results!BV$67:BV$69)))</f>
        <v>N.D.</v>
      </c>
      <c r="BO74" t="str">
        <f>IF(Results!BW79="N.D.", "N.D.",(Results!BW79-AVERAGE(Results!BW$67:BW$69)))</f>
        <v>N.D.</v>
      </c>
      <c r="BP74" t="str">
        <f>IF(Results!BX79="N.D.", "N.D.",(Results!BX79-AVERAGE(Results!BX$67:BX$69)))</f>
        <v>N.D.</v>
      </c>
      <c r="BQ74" t="str">
        <f>IF(Results!BY79="N.D.", "N.D.",(Results!BY79-AVERAGE(Results!BY$67:BY$69)))</f>
        <v>N.D.</v>
      </c>
      <c r="BR74" t="str">
        <f>IF(Results!BZ79="N.D.", "N.D.",(Results!BZ79-AVERAGE(Results!BZ$67:BZ$69)))</f>
        <v>N.D.</v>
      </c>
      <c r="BS74" t="str">
        <f>IF(Results!CA79="N.D.", "N.D.",(Results!CA79-AVERAGE(Results!CA$67:CA$69)))</f>
        <v>N.D.</v>
      </c>
      <c r="BT74" t="str">
        <f>IF(Results!CB79="N.D.", "N.D.",(Results!CB79-AVERAGE(Results!CB$67:CB$69)))</f>
        <v>N.D.</v>
      </c>
      <c r="BU74" t="str">
        <f>IF(Results!CC79="N.D.", "N.D.",(Results!CC79-AVERAGE(Results!CC$67:CC$69)))</f>
        <v>N.D.</v>
      </c>
      <c r="BV74" t="str">
        <f>IF(Results!CD79="N.D.", "N.D.",(Results!CD79-AVERAGE(Results!CD$67:CD$69)))</f>
        <v>N.D.</v>
      </c>
      <c r="BW74" t="str">
        <f>IF(Results!CE79="N.D.", "N.D.",(Results!CE79-AVERAGE(Results!CE$67:CE$69)))</f>
        <v>N.D.</v>
      </c>
      <c r="BX74" t="str">
        <f>IF(Results!CF79="N.D.", "N.D.",(Results!CF79-AVERAGE(Results!CF$67:CF$69)))</f>
        <v>N.D.</v>
      </c>
      <c r="BY74" t="str">
        <f>IF(Results!CG79="N.D.", "N.D.",(Results!CG79-AVERAGE(Results!CG$67:CG$69)))</f>
        <v>N.D.</v>
      </c>
      <c r="BZ74" t="str">
        <f>IF(Results!CH79="N.D.", "N.D.",(Results!CH79-AVERAGE(Results!CH$67:CH$69)))</f>
        <v>N.D.</v>
      </c>
      <c r="CA74" t="str">
        <f>IF(Results!CI79="N.D.", "N.D.",(Results!CI79-AVERAGE(Results!CI$67:CI$69)))</f>
        <v>N.D.</v>
      </c>
      <c r="CB74" t="str">
        <f>IF(Results!CJ79="N.D.", "N.D.",(Results!CJ79-AVERAGE(Results!CJ$67:CJ$69)))</f>
        <v>N.D.</v>
      </c>
      <c r="CC74" t="str">
        <f>IF(Results!CK79="N.D.", "N.D.",(Results!CK79-AVERAGE(Results!CK$67:CK$69)))</f>
        <v>N.D.</v>
      </c>
      <c r="CD74" t="str">
        <f>IF(Results!CL79="N.D.", "N.D.",(Results!CL79-AVERAGE(Results!CL$67:CL$69)))</f>
        <v>N.D.</v>
      </c>
      <c r="CE74" t="str">
        <f>IF(Results!CM79="N.D.", "N.D.",(Results!CM79-AVERAGE(Results!CM$67:CM$69)))</f>
        <v>N.D.</v>
      </c>
      <c r="CF74">
        <f>IF(Results!CO79="N.D.", "N.D.",(Results!CO79-AVERAGE(Results!CO$67:CO$69)))</f>
        <v>-1.2257998000000008</v>
      </c>
      <c r="CG74" t="str">
        <f>IF(Results!CP79="N.D.", "N.D.",(Results!CP79-AVERAGE(Results!CP$67:CP$69)))</f>
        <v>N.D.</v>
      </c>
      <c r="CH74" t="str">
        <f>IF(Results!CQ79="N.D.", "N.D.",(Results!CQ79-AVERAGE(Results!CQ$67:CQ$69)))</f>
        <v>N.D.</v>
      </c>
      <c r="CI74" t="str">
        <f>IF(Results!CR79="N.D.", "N.D.",(Results!CR79-AVERAGE(Results!CR$67:CR$69)))</f>
        <v>N.D.</v>
      </c>
    </row>
    <row r="75" spans="1:87">
      <c r="A75" s="3" t="s">
        <v>9512</v>
      </c>
      <c r="B75" t="str">
        <f>IF(Results!I80="N.D.", "N.D.",(Results!I80-AVERAGE(Results!I$67:I$69)))</f>
        <v>N.D.</v>
      </c>
      <c r="C75" t="str">
        <f>IF(Results!J80="N.D.", "N.D.",(Results!J80-AVERAGE(Results!J$67:J$69)))</f>
        <v>N.D.</v>
      </c>
      <c r="D75" t="str">
        <f>IF(Results!K80="N.D.", "N.D.",(Results!K80-AVERAGE(Results!K$67:K$69)))</f>
        <v>N.D.</v>
      </c>
      <c r="E75" t="str">
        <f>IF(Results!L80="N.D.", "N.D.",(Results!L80-AVERAGE(Results!L$67:L$69)))</f>
        <v>N.D.</v>
      </c>
      <c r="F75" t="str">
        <f>IF(Results!M80="N.D.", "N.D.",(Results!M80-AVERAGE(Results!M$67:M$69)))</f>
        <v>N.D.</v>
      </c>
      <c r="G75" t="str">
        <f>IF(Results!N80="N.D.", "N.D.",(Results!N80-AVERAGE(Results!N$67:N$69)))</f>
        <v>N.D.</v>
      </c>
      <c r="H75" t="str">
        <f>IF(Results!O80="N.D.", "N.D.",(Results!O80-AVERAGE(Results!O$67:O$69)))</f>
        <v>N.D.</v>
      </c>
      <c r="I75" t="str">
        <f>IF(Results!P80="N.D.", "N.D.",(Results!P80-AVERAGE(Results!P$67:P$69)))</f>
        <v>N.D.</v>
      </c>
      <c r="J75" t="str">
        <f>IF(Results!Q80="N.D.", "N.D.",(Results!Q80-AVERAGE(Results!Q$67:Q$69)))</f>
        <v>N.D.</v>
      </c>
      <c r="K75" t="str">
        <f>IF(Results!R80="N.D.", "N.D.",(Results!R80-AVERAGE(Results!R$67:R$69)))</f>
        <v>N.D.</v>
      </c>
      <c r="L75" t="str">
        <f>IF(Results!S80="N.D.", "N.D.",(Results!S80-AVERAGE(Results!S$67:S$69)))</f>
        <v>N.D.</v>
      </c>
      <c r="M75" t="str">
        <f>IF(Results!T80="N.D.", "N.D.",(Results!T80-AVERAGE(Results!T$67:T$69)))</f>
        <v>N.D.</v>
      </c>
      <c r="N75" t="str">
        <f>IF(Results!U80="N.D.", "N.D.",(Results!U80-AVERAGE(Results!U$67:U$69)))</f>
        <v>N.D.</v>
      </c>
      <c r="O75" t="str">
        <f>IF(Results!V80="N.D.", "N.D.",(Results!V80-AVERAGE(Results!V$67:V$69)))</f>
        <v>N.D.</v>
      </c>
      <c r="P75" t="str">
        <f>IF(Results!W80="N.D.", "N.D.",(Results!W80-AVERAGE(Results!W$67:W$69)))</f>
        <v>N.D.</v>
      </c>
      <c r="Q75" t="str">
        <f>IF(Results!X80="N.D.", "N.D.",(Results!X80-AVERAGE(Results!X$67:X$69)))</f>
        <v>N.D.</v>
      </c>
      <c r="R75" t="str">
        <f>IF(Results!Y80="N.D.", "N.D.",(Results!Y80-AVERAGE(Results!Y$67:Y$69)))</f>
        <v>N.D.</v>
      </c>
      <c r="S75" t="str">
        <f>IF(Results!Z80="N.D.", "N.D.",(Results!Z80-AVERAGE(Results!Z$67:Z$69)))</f>
        <v>N.D.</v>
      </c>
      <c r="T75" t="str">
        <f>IF(Results!AA80="N.D.", "N.D.",(Results!AA80-AVERAGE(Results!AA$67:AA$69)))</f>
        <v>N.D.</v>
      </c>
      <c r="U75" t="str">
        <f>IF(Results!AB80="N.D.", "N.D.",(Results!AB80-AVERAGE(Results!AB$67:AB$69)))</f>
        <v>N.D.</v>
      </c>
      <c r="V75" t="str">
        <f>IF(Results!AC80="N.D.", "N.D.",(Results!AC80-AVERAGE(Results!AC$67:AC$69)))</f>
        <v>N.D.</v>
      </c>
      <c r="W75" t="str">
        <f>IF(Results!AD80="N.D.", "N.D.",(Results!AD80-AVERAGE(Results!AD$67:AD$69)))</f>
        <v>N.D.</v>
      </c>
      <c r="X75" t="str">
        <f>IF(Results!AE80="N.D.", "N.D.",(Results!AE80-AVERAGE(Results!AE$67:AE$69)))</f>
        <v>N.D.</v>
      </c>
      <c r="Y75" t="str">
        <f>IF(Results!AF80="N.D.", "N.D.",(Results!AF80-AVERAGE(Results!AF$67:AF$69)))</f>
        <v>N.D.</v>
      </c>
      <c r="Z75" t="str">
        <f>IF(Results!AH80="N.D.", "N.D.",(Results!AH80-AVERAGE(Results!AH$67:AH$69)))</f>
        <v>N.D.</v>
      </c>
      <c r="AA75" t="str">
        <f>IF(Results!AI80="N.D.", "N.D.",(Results!AI80-AVERAGE(Results!AI$67:AI$69)))</f>
        <v>N.D.</v>
      </c>
      <c r="AB75" t="str">
        <f>IF(Results!AJ80="N.D.", "N.D.",(Results!AJ80-AVERAGE(Results!AJ$67:AJ$69)))</f>
        <v>N.D.</v>
      </c>
      <c r="AC75" t="str">
        <f>IF(Results!AK80="N.D.", "N.D.",(Results!AK80-AVERAGE(Results!AK$67:AK$69)))</f>
        <v>N.D.</v>
      </c>
      <c r="AD75" t="str">
        <f>IF(Results!AL80="N.D.", "N.D.",(Results!AL80-AVERAGE(Results!AL$67:AL$69)))</f>
        <v>N.D.</v>
      </c>
      <c r="AE75" t="str">
        <f>IF(Results!AM80="N.D.", "N.D.",(Results!AM80-AVERAGE(Results!AM$67:AM$69)))</f>
        <v>N.D.</v>
      </c>
      <c r="AF75" t="str">
        <f>IF(Results!AN80="N.D.", "N.D.",(Results!AN80-AVERAGE(Results!AN$67:AN$69)))</f>
        <v>N.D.</v>
      </c>
      <c r="AG75" t="str">
        <f>IF(Results!AO80="N.D.", "N.D.",(Results!AO80-AVERAGE(Results!AO$67:AO$69)))</f>
        <v>N.D.</v>
      </c>
      <c r="AH75" t="str">
        <f>IF(Results!AP80="N.D.", "N.D.",(Results!AP80-AVERAGE(Results!AP$67:AP$69)))</f>
        <v>N.D.</v>
      </c>
      <c r="AI75" t="str">
        <f>IF(Results!AQ80="N.D.", "N.D.",(Results!AQ80-AVERAGE(Results!AQ$67:AQ$69)))</f>
        <v>N.D.</v>
      </c>
      <c r="AJ75" t="str">
        <f>IF(Results!AR80="N.D.", "N.D.",(Results!AR80-AVERAGE(Results!AR$67:AR$69)))</f>
        <v>N.D.</v>
      </c>
      <c r="AK75" t="str">
        <f>IF(Results!AS80="N.D.", "N.D.",(Results!AS80-AVERAGE(Results!AS$67:AS$69)))</f>
        <v>N.D.</v>
      </c>
      <c r="AL75" t="str">
        <f>IF(Results!AT80="N.D.", "N.D.",(Results!AT80-AVERAGE(Results!AT$67:AT$69)))</f>
        <v>N.D.</v>
      </c>
      <c r="AM75" t="str">
        <f>IF(Results!AU80="N.D.", "N.D.",(Results!AU80-AVERAGE(Results!AU$67:AU$69)))</f>
        <v>N.D.</v>
      </c>
      <c r="AN75" t="str">
        <f>IF(Results!AV80="N.D.", "N.D.",(Results!AV80-AVERAGE(Results!AV$67:AV$69)))</f>
        <v>N.D.</v>
      </c>
      <c r="AO75" t="str">
        <f>IF(Results!AW80="N.D.", "N.D.",(Results!AW80-AVERAGE(Results!AW$67:AW$69)))</f>
        <v>N.D.</v>
      </c>
      <c r="AP75" t="str">
        <f>IF(Results!AX80="N.D.", "N.D.",(Results!AX80-AVERAGE(Results!AX$67:AX$69)))</f>
        <v>N.D.</v>
      </c>
      <c r="AQ75" t="str">
        <f>IF(Results!AY80="N.D.", "N.D.",(Results!AY80-AVERAGE(Results!AY$67:AY$69)))</f>
        <v>N.D.</v>
      </c>
      <c r="AR75" t="str">
        <f>IF(Results!AZ80="N.D.", "N.D.",(Results!AZ80-AVERAGE(Results!AZ$67:AZ$69)))</f>
        <v>N.D.</v>
      </c>
      <c r="AS75" t="str">
        <f>IF(Results!BA80="N.D.", "N.D.",(Results!BA80-AVERAGE(Results!BA$67:BA$69)))</f>
        <v>N.D.</v>
      </c>
      <c r="AT75" t="str">
        <f>IF(Results!BB80="N.D.", "N.D.",(Results!BB80-AVERAGE(Results!BB$67:BB$69)))</f>
        <v>N.D.</v>
      </c>
      <c r="AU75" t="str">
        <f>IF(Results!BC80="N.D.", "N.D.",(Results!BC80-AVERAGE(Results!BC$67:BC$69)))</f>
        <v>N.D.</v>
      </c>
      <c r="AV75" t="str">
        <f>IF(Results!BD80="N.D.", "N.D.",(Results!BD80-AVERAGE(Results!BD$67:BD$69)))</f>
        <v>N.D.</v>
      </c>
      <c r="AW75" t="str">
        <f>IF(Results!BE80="N.D.", "N.D.",(Results!BE80-AVERAGE(Results!BE$67:BE$69)))</f>
        <v>N.D.</v>
      </c>
      <c r="AX75" t="str">
        <f>IF(Results!BF80="N.D.", "N.D.",(Results!BF80-AVERAGE(Results!BF$67:BF$69)))</f>
        <v>N.D.</v>
      </c>
      <c r="AY75" t="str">
        <f>IF(Results!BG80="N.D.", "N.D.",(Results!BG80-AVERAGE(Results!BG$67:BG$69)))</f>
        <v>N.D.</v>
      </c>
      <c r="AZ75" t="str">
        <f>IF(Results!BH80="N.D.", "N.D.",(Results!BH80-AVERAGE(Results!BH$67:BH$69)))</f>
        <v>N.D.</v>
      </c>
      <c r="BA75" t="str">
        <f>IF(Results!BI80="N.D.", "N.D.",(Results!BI80-AVERAGE(Results!BI$67:BI$69)))</f>
        <v>N.D.</v>
      </c>
      <c r="BB75" t="str">
        <f>IF(Results!BJ80="N.D.", "N.D.",(Results!BJ80-AVERAGE(Results!BJ$67:BJ$69)))</f>
        <v>N.D.</v>
      </c>
      <c r="BC75" t="str">
        <f>IF(Results!BK80="N.D.", "N.D.",(Results!BK80-AVERAGE(Results!BK$67:BK$69)))</f>
        <v>N.D.</v>
      </c>
      <c r="BD75" t="str">
        <f>IF(Results!BL80="N.D.", "N.D.",(Results!BL80-AVERAGE(Results!BL$67:BL$69)))</f>
        <v>N.D.</v>
      </c>
      <c r="BE75" t="str">
        <f>IF(Results!BM80="N.D.", "N.D.",(Results!BM80-AVERAGE(Results!BM$67:BM$69)))</f>
        <v>N.D.</v>
      </c>
      <c r="BF75" t="str">
        <f>IF(Results!BN80="N.D.", "N.D.",(Results!BN80-AVERAGE(Results!BN$67:BN$69)))</f>
        <v>N.D.</v>
      </c>
      <c r="BG75" t="str">
        <f>IF(Results!BO80="N.D.", "N.D.",(Results!BO80-AVERAGE(Results!BO$67:BO$69)))</f>
        <v>N.D.</v>
      </c>
      <c r="BH75" t="str">
        <f>IF(Results!BP80="N.D.", "N.D.",(Results!BP80-AVERAGE(Results!BP$67:BP$69)))</f>
        <v>N.D.</v>
      </c>
      <c r="BI75" t="str">
        <f>IF(Results!BQ80="N.D.", "N.D.",(Results!BQ80-AVERAGE(Results!BQ$67:BQ$69)))</f>
        <v>N.D.</v>
      </c>
      <c r="BJ75" t="str">
        <f>IF(Results!BR80="N.D.", "N.D.",(Results!BR80-AVERAGE(Results!BR$67:BR$69)))</f>
        <v>N.D.</v>
      </c>
      <c r="BK75" t="str">
        <f>IF(Results!BS80="N.D.", "N.D.",(Results!BS80-AVERAGE(Results!BS$67:BS$69)))</f>
        <v>N.D.</v>
      </c>
      <c r="BL75" t="str">
        <f>IF(Results!BT80="N.D.", "N.D.",(Results!BT80-AVERAGE(Results!BT$67:BT$69)))</f>
        <v>N.D.</v>
      </c>
      <c r="BM75" t="str">
        <f>IF(Results!BU80="N.D.", "N.D.",(Results!BU80-AVERAGE(Results!BU$67:BU$69)))</f>
        <v>N.D.</v>
      </c>
      <c r="BN75" t="str">
        <f>IF(Results!BV80="N.D.", "N.D.",(Results!BV80-AVERAGE(Results!BV$67:BV$69)))</f>
        <v>N.D.</v>
      </c>
      <c r="BO75" t="str">
        <f>IF(Results!BW80="N.D.", "N.D.",(Results!BW80-AVERAGE(Results!BW$67:BW$69)))</f>
        <v>N.D.</v>
      </c>
      <c r="BP75" t="str">
        <f>IF(Results!BX80="N.D.", "N.D.",(Results!BX80-AVERAGE(Results!BX$67:BX$69)))</f>
        <v>N.D.</v>
      </c>
      <c r="BQ75" t="str">
        <f>IF(Results!BY80="N.D.", "N.D.",(Results!BY80-AVERAGE(Results!BY$67:BY$69)))</f>
        <v>N.D.</v>
      </c>
      <c r="BR75" t="str">
        <f>IF(Results!BZ80="N.D.", "N.D.",(Results!BZ80-AVERAGE(Results!BZ$67:BZ$69)))</f>
        <v>N.D.</v>
      </c>
      <c r="BS75" t="str">
        <f>IF(Results!CA80="N.D.", "N.D.",(Results!CA80-AVERAGE(Results!CA$67:CA$69)))</f>
        <v>N.D.</v>
      </c>
      <c r="BT75" t="str">
        <f>IF(Results!CB80="N.D.", "N.D.",(Results!CB80-AVERAGE(Results!CB$67:CB$69)))</f>
        <v>N.D.</v>
      </c>
      <c r="BU75" t="str">
        <f>IF(Results!CC80="N.D.", "N.D.",(Results!CC80-AVERAGE(Results!CC$67:CC$69)))</f>
        <v>N.D.</v>
      </c>
      <c r="BV75" t="str">
        <f>IF(Results!CD80="N.D.", "N.D.",(Results!CD80-AVERAGE(Results!CD$67:CD$69)))</f>
        <v>N.D.</v>
      </c>
      <c r="BW75" t="str">
        <f>IF(Results!CE80="N.D.", "N.D.",(Results!CE80-AVERAGE(Results!CE$67:CE$69)))</f>
        <v>N.D.</v>
      </c>
      <c r="BX75" t="str">
        <f>IF(Results!CF80="N.D.", "N.D.",(Results!CF80-AVERAGE(Results!CF$67:CF$69)))</f>
        <v>N.D.</v>
      </c>
      <c r="BY75" t="str">
        <f>IF(Results!CG80="N.D.", "N.D.",(Results!CG80-AVERAGE(Results!CG$67:CG$69)))</f>
        <v>N.D.</v>
      </c>
      <c r="BZ75" t="str">
        <f>IF(Results!CH80="N.D.", "N.D.",(Results!CH80-AVERAGE(Results!CH$67:CH$69)))</f>
        <v>N.D.</v>
      </c>
      <c r="CA75" t="str">
        <f>IF(Results!CI80="N.D.", "N.D.",(Results!CI80-AVERAGE(Results!CI$67:CI$69)))</f>
        <v>N.D.</v>
      </c>
      <c r="CB75" t="str">
        <f>IF(Results!CJ80="N.D.", "N.D.",(Results!CJ80-AVERAGE(Results!CJ$67:CJ$69)))</f>
        <v>N.D.</v>
      </c>
      <c r="CC75" t="str">
        <f>IF(Results!CK80="N.D.", "N.D.",(Results!CK80-AVERAGE(Results!CK$67:CK$69)))</f>
        <v>N.D.</v>
      </c>
      <c r="CD75" t="str">
        <f>IF(Results!CL80="N.D.", "N.D.",(Results!CL80-AVERAGE(Results!CL$67:CL$69)))</f>
        <v>N.D.</v>
      </c>
      <c r="CE75" t="str">
        <f>IF(Results!CM80="N.D.", "N.D.",(Results!CM80-AVERAGE(Results!CM$67:CM$69)))</f>
        <v>N.D.</v>
      </c>
      <c r="CF75" t="str">
        <f>IF(Results!CO80="N.D.", "N.D.",(Results!CO80-AVERAGE(Results!CO$67:CO$69)))</f>
        <v>N.D.</v>
      </c>
      <c r="CG75" t="str">
        <f>IF(Results!CP80="N.D.", "N.D.",(Results!CP80-AVERAGE(Results!CP$67:CP$69)))</f>
        <v>N.D.</v>
      </c>
      <c r="CH75" t="str">
        <f>IF(Results!CQ80="N.D.", "N.D.",(Results!CQ80-AVERAGE(Results!CQ$67:CQ$69)))</f>
        <v>N.D.</v>
      </c>
      <c r="CI75" t="str">
        <f>IF(Results!CR80="N.D.", "N.D.",(Results!CR80-AVERAGE(Results!CR$67:CR$69)))</f>
        <v>N.D.</v>
      </c>
    </row>
    <row r="76" spans="1:87">
      <c r="A76" s="3" t="s">
        <v>9513</v>
      </c>
      <c r="B76">
        <f>IF(Results!I81="N.D.", "N.D.",(Results!I81-AVERAGE(Results!I$67:I$69)))</f>
        <v>-0.55035238333333325</v>
      </c>
      <c r="C76">
        <f>IF(Results!J81="N.D.", "N.D.",(Results!J81-AVERAGE(Results!J$67:J$69)))</f>
        <v>0.55728779666666739</v>
      </c>
      <c r="D76">
        <f>IF(Results!K81="N.D.", "N.D.",(Results!K81-AVERAGE(Results!K$67:K$69)))</f>
        <v>2.8307609300000003</v>
      </c>
      <c r="E76">
        <f>IF(Results!L81="N.D.", "N.D.",(Results!L81-AVERAGE(Results!L$67:L$69)))</f>
        <v>-0.14977863000000369</v>
      </c>
      <c r="F76">
        <f>IF(Results!M81="N.D.", "N.D.",(Results!M81-AVERAGE(Results!M$67:M$69)))</f>
        <v>1.3627258399999995</v>
      </c>
      <c r="G76" t="str">
        <f>IF(Results!N81="N.D.", "N.D.",(Results!N81-AVERAGE(Results!N$67:N$69)))</f>
        <v>N.D.</v>
      </c>
      <c r="H76">
        <f>IF(Results!O81="N.D.", "N.D.",(Results!O81-AVERAGE(Results!O$67:O$69)))</f>
        <v>1.1790651533333349</v>
      </c>
      <c r="I76">
        <f>IF(Results!P81="N.D.", "N.D.",(Results!P81-AVERAGE(Results!P$67:P$69)))</f>
        <v>1.4836276066666656</v>
      </c>
      <c r="J76">
        <f>IF(Results!Q81="N.D.", "N.D.",(Results!Q81-AVERAGE(Results!Q$67:Q$69)))</f>
        <v>1.3360921366666645</v>
      </c>
      <c r="K76">
        <f>IF(Results!R81="N.D.", "N.D.",(Results!R81-AVERAGE(Results!R$67:R$69)))</f>
        <v>1.3619354133333328</v>
      </c>
      <c r="L76">
        <f>IF(Results!S81="N.D.", "N.D.",(Results!S81-AVERAGE(Results!S$67:S$69)))</f>
        <v>1.2649451833333298</v>
      </c>
      <c r="M76">
        <f>IF(Results!T81="N.D.", "N.D.",(Results!T81-AVERAGE(Results!T$67:T$69)))</f>
        <v>2.5482497199999994</v>
      </c>
      <c r="N76" t="str">
        <f>IF(Results!U81="N.D.", "N.D.",(Results!U81-AVERAGE(Results!U$67:U$69)))</f>
        <v>N.D.</v>
      </c>
      <c r="O76" t="str">
        <f>IF(Results!V81="N.D.", "N.D.",(Results!V81-AVERAGE(Results!V$67:V$69)))</f>
        <v>N.D.</v>
      </c>
      <c r="P76">
        <f>IF(Results!W81="N.D.", "N.D.",(Results!W81-AVERAGE(Results!W$67:W$69)))</f>
        <v>3.1509278700000003</v>
      </c>
      <c r="Q76" t="str">
        <f>IF(Results!X81="N.D.", "N.D.",(Results!X81-AVERAGE(Results!X$67:X$69)))</f>
        <v>N.D.</v>
      </c>
      <c r="R76" t="str">
        <f>IF(Results!Y81="N.D.", "N.D.",(Results!Y81-AVERAGE(Results!Y$67:Y$69)))</f>
        <v>N.D.</v>
      </c>
      <c r="S76" t="str">
        <f>IF(Results!Z81="N.D.", "N.D.",(Results!Z81-AVERAGE(Results!Z$67:Z$69)))</f>
        <v>N.D.</v>
      </c>
      <c r="T76">
        <f>IF(Results!AA81="N.D.", "N.D.",(Results!AA81-AVERAGE(Results!AA$67:AA$69)))</f>
        <v>1.5146226166666654</v>
      </c>
      <c r="U76">
        <f>IF(Results!AB81="N.D.", "N.D.",(Results!AB81-AVERAGE(Results!AB$67:AB$69)))</f>
        <v>2.3578784666666674</v>
      </c>
      <c r="V76">
        <f>IF(Results!AC81="N.D.", "N.D.",(Results!AC81-AVERAGE(Results!AC$67:AC$69)))</f>
        <v>1.8887783100000028</v>
      </c>
      <c r="W76">
        <f>IF(Results!AD81="N.D.", "N.D.",(Results!AD81-AVERAGE(Results!AD$67:AD$69)))</f>
        <v>2.2652860633333312</v>
      </c>
      <c r="X76">
        <f>IF(Results!AE81="N.D.", "N.D.",(Results!AE81-AVERAGE(Results!AE$67:AE$69)))</f>
        <v>2.0668992999999993</v>
      </c>
      <c r="Y76">
        <f>IF(Results!AF81="N.D.", "N.D.",(Results!AF81-AVERAGE(Results!AF$67:AF$69)))</f>
        <v>1.7562570433333331</v>
      </c>
      <c r="Z76">
        <f>IF(Results!AH81="N.D.", "N.D.",(Results!AH81-AVERAGE(Results!AH$67:AH$69)))</f>
        <v>3.5244628399999982</v>
      </c>
      <c r="AA76" t="str">
        <f>IF(Results!AI81="N.D.", "N.D.",(Results!AI81-AVERAGE(Results!AI$67:AI$69)))</f>
        <v>N.D.</v>
      </c>
      <c r="AB76" t="str">
        <f>IF(Results!AJ81="N.D.", "N.D.",(Results!AJ81-AVERAGE(Results!AJ$67:AJ$69)))</f>
        <v>N.D.</v>
      </c>
      <c r="AC76" t="str">
        <f>IF(Results!AK81="N.D.", "N.D.",(Results!AK81-AVERAGE(Results!AK$67:AK$69)))</f>
        <v>N.D.</v>
      </c>
      <c r="AD76">
        <f>IF(Results!AL81="N.D.", "N.D.",(Results!AL81-AVERAGE(Results!AL$67:AL$69)))</f>
        <v>2.9488142099999983</v>
      </c>
      <c r="AE76">
        <f>IF(Results!AM81="N.D.", "N.D.",(Results!AM81-AVERAGE(Results!AM$67:AM$69)))</f>
        <v>0.98907369666666867</v>
      </c>
      <c r="AF76">
        <f>IF(Results!AN81="N.D.", "N.D.",(Results!AN81-AVERAGE(Results!AN$67:AN$69)))</f>
        <v>1.8233968633333326</v>
      </c>
      <c r="AG76">
        <f>IF(Results!AO81="N.D.", "N.D.",(Results!AO81-AVERAGE(Results!AO$67:AO$69)))</f>
        <v>1.1181991033333336</v>
      </c>
      <c r="AH76">
        <f>IF(Results!AP81="N.D.", "N.D.",(Results!AP81-AVERAGE(Results!AP$67:AP$69)))</f>
        <v>1.0210047066666643</v>
      </c>
      <c r="AI76">
        <f>IF(Results!AQ81="N.D.", "N.D.",(Results!AQ81-AVERAGE(Results!AQ$67:AQ$69)))</f>
        <v>-4.7516640000003108E-2</v>
      </c>
      <c r="AJ76">
        <f>IF(Results!AR81="N.D.", "N.D.",(Results!AR81-AVERAGE(Results!AR$67:AR$69)))</f>
        <v>-0.41517680666666656</v>
      </c>
      <c r="AK76">
        <f>IF(Results!AS81="N.D.", "N.D.",(Results!AS81-AVERAGE(Results!AS$67:AS$69)))</f>
        <v>0.94406494000000052</v>
      </c>
      <c r="AL76">
        <f>IF(Results!AT81="N.D.", "N.D.",(Results!AT81-AVERAGE(Results!AT$67:AT$69)))</f>
        <v>0.40679919000000098</v>
      </c>
      <c r="AM76">
        <f>IF(Results!AU81="N.D.", "N.D.",(Results!AU81-AVERAGE(Results!AU$67:AU$69)))</f>
        <v>1.2291167966666698</v>
      </c>
      <c r="AN76" t="str">
        <f>IF(Results!AV81="N.D.", "N.D.",(Results!AV81-AVERAGE(Results!AV$67:AV$69)))</f>
        <v>N.D.</v>
      </c>
      <c r="AO76">
        <f>IF(Results!AW81="N.D.", "N.D.",(Results!AW81-AVERAGE(Results!AW$67:AW$69)))</f>
        <v>3.0833367449999969</v>
      </c>
      <c r="AP76">
        <f>IF(Results!AX81="N.D.", "N.D.",(Results!AX81-AVERAGE(Results!AX$67:AX$69)))</f>
        <v>-0.53009925333333641</v>
      </c>
      <c r="AQ76">
        <f>IF(Results!AY81="N.D.", "N.D.",(Results!AY81-AVERAGE(Results!AY$67:AY$69)))</f>
        <v>3.832939456666665</v>
      </c>
      <c r="AR76" t="str">
        <f>IF(Results!AZ81="N.D.", "N.D.",(Results!AZ81-AVERAGE(Results!AZ$67:AZ$69)))</f>
        <v>N.D.</v>
      </c>
      <c r="AS76" t="str">
        <f>IF(Results!BA81="N.D.", "N.D.",(Results!BA81-AVERAGE(Results!BA$67:BA$69)))</f>
        <v>N.D.</v>
      </c>
      <c r="AT76">
        <f>IF(Results!BB81="N.D.", "N.D.",(Results!BB81-AVERAGE(Results!BB$67:BB$69)))</f>
        <v>1.0059118099999971</v>
      </c>
      <c r="AU76" t="str">
        <f>IF(Results!BC81="N.D.", "N.D.",(Results!BC81-AVERAGE(Results!BC$67:BC$69)))</f>
        <v>N.D.</v>
      </c>
      <c r="AV76">
        <f>IF(Results!BD81="N.D.", "N.D.",(Results!BD81-AVERAGE(Results!BD$67:BD$69)))</f>
        <v>1.3463251866666681</v>
      </c>
      <c r="AW76">
        <f>IF(Results!BE81="N.D.", "N.D.",(Results!BE81-AVERAGE(Results!BE$67:BE$69)))</f>
        <v>2.5930702633333347</v>
      </c>
      <c r="AX76">
        <f>IF(Results!BF81="N.D.", "N.D.",(Results!BF81-AVERAGE(Results!BF$67:BF$69)))</f>
        <v>3.1398541449999975</v>
      </c>
      <c r="AY76">
        <f>IF(Results!BG81="N.D.", "N.D.",(Results!BG81-AVERAGE(Results!BG$67:BG$69)))</f>
        <v>2.2188719566666677</v>
      </c>
      <c r="AZ76" t="str">
        <f>IF(Results!BH81="N.D.", "N.D.",(Results!BH81-AVERAGE(Results!BH$67:BH$69)))</f>
        <v>N.D.</v>
      </c>
      <c r="BA76">
        <f>IF(Results!BI81="N.D.", "N.D.",(Results!BI81-AVERAGE(Results!BI$67:BI$69)))</f>
        <v>-0.49303755999999765</v>
      </c>
      <c r="BB76">
        <f>IF(Results!BJ81="N.D.", "N.D.",(Results!BJ81-AVERAGE(Results!BJ$67:BJ$69)))</f>
        <v>0.51999114000000191</v>
      </c>
      <c r="BC76">
        <f>IF(Results!BK81="N.D.", "N.D.",(Results!BK81-AVERAGE(Results!BK$67:BK$69)))</f>
        <v>2.9564486400000014</v>
      </c>
      <c r="BD76" t="str">
        <f>IF(Results!BL81="N.D.", "N.D.",(Results!BL81-AVERAGE(Results!BL$67:BL$69)))</f>
        <v>N.D.</v>
      </c>
      <c r="BE76">
        <f>IF(Results!BM81="N.D.", "N.D.",(Results!BM81-AVERAGE(Results!BM$67:BM$69)))</f>
        <v>1.2799597499999997</v>
      </c>
      <c r="BF76">
        <f>IF(Results!BN81="N.D.", "N.D.",(Results!BN81-AVERAGE(Results!BN$67:BN$69)))</f>
        <v>0.78443327000000096</v>
      </c>
      <c r="BG76" t="str">
        <f>IF(Results!BO81="N.D.", "N.D.",(Results!BO81-AVERAGE(Results!BO$67:BO$69)))</f>
        <v>N.D.</v>
      </c>
      <c r="BH76">
        <f>IF(Results!BP81="N.D.", "N.D.",(Results!BP81-AVERAGE(Results!BP$67:BP$69)))</f>
        <v>0.32823156666666975</v>
      </c>
      <c r="BI76">
        <f>IF(Results!BQ81="N.D.", "N.D.",(Results!BQ81-AVERAGE(Results!BQ$67:BQ$69)))</f>
        <v>0.97349931666666478</v>
      </c>
      <c r="BJ76">
        <f>IF(Results!BR81="N.D.", "N.D.",(Results!BR81-AVERAGE(Results!BR$67:BR$69)))</f>
        <v>3.7541072699999987</v>
      </c>
      <c r="BK76" t="str">
        <f>IF(Results!BS81="N.D.", "N.D.",(Results!BS81-AVERAGE(Results!BS$67:BS$69)))</f>
        <v>N.D.</v>
      </c>
      <c r="BL76">
        <f>IF(Results!BT81="N.D.", "N.D.",(Results!BT81-AVERAGE(Results!BT$67:BT$69)))</f>
        <v>2.5375815966666657</v>
      </c>
      <c r="BM76" t="str">
        <f>IF(Results!BU81="N.D.", "N.D.",(Results!BU81-AVERAGE(Results!BU$67:BU$69)))</f>
        <v>N.D.</v>
      </c>
      <c r="BN76" t="str">
        <f>IF(Results!BV81="N.D.", "N.D.",(Results!BV81-AVERAGE(Results!BV$67:BV$69)))</f>
        <v>N.D.</v>
      </c>
      <c r="BO76">
        <f>IF(Results!BW81="N.D.", "N.D.",(Results!BW81-AVERAGE(Results!BW$67:BW$69)))</f>
        <v>-0.32670741666666459</v>
      </c>
      <c r="BP76">
        <f>IF(Results!BX81="N.D.", "N.D.",(Results!BX81-AVERAGE(Results!BX$67:BX$69)))</f>
        <v>1.2465896699999988</v>
      </c>
      <c r="BQ76" t="str">
        <f>IF(Results!BY81="N.D.", "N.D.",(Results!BY81-AVERAGE(Results!BY$67:BY$69)))</f>
        <v>N.D.</v>
      </c>
      <c r="BR76" t="str">
        <f>IF(Results!BZ81="N.D.", "N.D.",(Results!BZ81-AVERAGE(Results!BZ$67:BZ$69)))</f>
        <v>N.D.</v>
      </c>
      <c r="BS76">
        <f>IF(Results!CA81="N.D.", "N.D.",(Results!CA81-AVERAGE(Results!CA$67:CA$69)))</f>
        <v>-0.26582598000000246</v>
      </c>
      <c r="BT76" t="str">
        <f>IF(Results!CB81="N.D.", "N.D.",(Results!CB81-AVERAGE(Results!CB$67:CB$69)))</f>
        <v>N.D.</v>
      </c>
      <c r="BU76">
        <f>IF(Results!CC81="N.D.", "N.D.",(Results!CC81-AVERAGE(Results!CC$67:CC$69)))</f>
        <v>1.9116491900000021</v>
      </c>
      <c r="BV76">
        <f>IF(Results!CD81="N.D.", "N.D.",(Results!CD81-AVERAGE(Results!CD$67:CD$69)))</f>
        <v>-4.447081586666668</v>
      </c>
      <c r="BW76">
        <f>IF(Results!CE81="N.D.", "N.D.",(Results!CE81-AVERAGE(Results!CE$67:CE$69)))</f>
        <v>2.1639505733333309</v>
      </c>
      <c r="BX76" t="str">
        <f>IF(Results!CF81="N.D.", "N.D.",(Results!CF81-AVERAGE(Results!CF$67:CF$69)))</f>
        <v>N.D.</v>
      </c>
      <c r="BY76">
        <f>IF(Results!CG81="N.D.", "N.D.",(Results!CG81-AVERAGE(Results!CG$67:CG$69)))</f>
        <v>1.1945020549999974</v>
      </c>
      <c r="BZ76">
        <f>IF(Results!CH81="N.D.", "N.D.",(Results!CH81-AVERAGE(Results!CH$67:CH$69)))</f>
        <v>0.43302890666666727</v>
      </c>
      <c r="CA76">
        <f>IF(Results!CI81="N.D.", "N.D.",(Results!CI81-AVERAGE(Results!CI$67:CI$69)))</f>
        <v>3.4535949600000002</v>
      </c>
      <c r="CB76" t="str">
        <f>IF(Results!CJ81="N.D.", "N.D.",(Results!CJ81-AVERAGE(Results!CJ$67:CJ$69)))</f>
        <v>N.D.</v>
      </c>
      <c r="CC76">
        <f>IF(Results!CK81="N.D.", "N.D.",(Results!CK81-AVERAGE(Results!CK$67:CK$69)))</f>
        <v>2.4394247749999991</v>
      </c>
      <c r="CD76" t="str">
        <f>IF(Results!CL81="N.D.", "N.D.",(Results!CL81-AVERAGE(Results!CL$67:CL$69)))</f>
        <v>N.D.</v>
      </c>
      <c r="CE76">
        <f>IF(Results!CM81="N.D.", "N.D.",(Results!CM81-AVERAGE(Results!CM$67:CM$69)))</f>
        <v>7.8827756666665749E-2</v>
      </c>
      <c r="CF76">
        <f>IF(Results!CO81="N.D.", "N.D.",(Results!CO81-AVERAGE(Results!CO$67:CO$69)))</f>
        <v>1.8375608199999967</v>
      </c>
      <c r="CG76">
        <f>IF(Results!CP81="N.D.", "N.D.",(Results!CP81-AVERAGE(Results!CP$67:CP$69)))</f>
        <v>2.8329917266666662</v>
      </c>
      <c r="CH76" t="str">
        <f>IF(Results!CQ81="N.D.", "N.D.",(Results!CQ81-AVERAGE(Results!CQ$67:CQ$69)))</f>
        <v>N.D.</v>
      </c>
      <c r="CI76" t="str">
        <f>IF(Results!CR81="N.D.", "N.D.",(Results!CR81-AVERAGE(Results!CR$67:CR$69)))</f>
        <v>N.D.</v>
      </c>
    </row>
    <row r="77" spans="1:87">
      <c r="A77" s="3" t="s">
        <v>9514</v>
      </c>
      <c r="B77">
        <f>IF(Results!I82="N.D.", "N.D.",(Results!I82-AVERAGE(Results!I$67:I$69)))</f>
        <v>-0.38777415333333209</v>
      </c>
      <c r="C77">
        <f>IF(Results!J82="N.D.", "N.D.",(Results!J82-AVERAGE(Results!J$67:J$69)))</f>
        <v>-0.11295747333333495</v>
      </c>
      <c r="D77">
        <f>IF(Results!K82="N.D.", "N.D.",(Results!K82-AVERAGE(Results!K$67:K$69)))</f>
        <v>-0.19053304999999909</v>
      </c>
      <c r="E77">
        <f>IF(Results!L82="N.D.", "N.D.",(Results!L82-AVERAGE(Results!L$67:L$69)))</f>
        <v>-0.38094688000000332</v>
      </c>
      <c r="F77">
        <f>IF(Results!M82="N.D.", "N.D.",(Results!M82-AVERAGE(Results!M$67:M$69)))</f>
        <v>-1.9936802100000008</v>
      </c>
      <c r="G77">
        <f>IF(Results!N82="N.D.", "N.D.",(Results!N82-AVERAGE(Results!N$67:N$69)))</f>
        <v>-0.99823895500000148</v>
      </c>
      <c r="H77">
        <f>IF(Results!O82="N.D.", "N.D.",(Results!O82-AVERAGE(Results!O$67:O$69)))</f>
        <v>-2.038050986666665</v>
      </c>
      <c r="I77">
        <f>IF(Results!P82="N.D.", "N.D.",(Results!P82-AVERAGE(Results!P$67:P$69)))</f>
        <v>-2.0800820633333323</v>
      </c>
      <c r="J77">
        <f>IF(Results!Q82="N.D.", "N.D.",(Results!Q82-AVERAGE(Results!Q$67:Q$69)))</f>
        <v>-1.9458830533333344</v>
      </c>
      <c r="K77">
        <f>IF(Results!R82="N.D.", "N.D.",(Results!R82-AVERAGE(Results!R$67:R$69)))</f>
        <v>-1.9821021966666663</v>
      </c>
      <c r="L77">
        <f>IF(Results!S82="N.D.", "N.D.",(Results!S82-AVERAGE(Results!S$67:S$69)))</f>
        <v>-1.6580279266666693</v>
      </c>
      <c r="M77">
        <f>IF(Results!T82="N.D.", "N.D.",(Results!T82-AVERAGE(Results!T$67:T$69)))</f>
        <v>-1.5324817500000023</v>
      </c>
      <c r="N77">
        <f>IF(Results!U82="N.D.", "N.D.",(Results!U82-AVERAGE(Results!U$67:U$69)))</f>
        <v>1.4265447550000019</v>
      </c>
      <c r="O77">
        <f>IF(Results!V82="N.D.", "N.D.",(Results!V82-AVERAGE(Results!V$67:V$69)))</f>
        <v>0.74250510499999933</v>
      </c>
      <c r="P77">
        <f>IF(Results!W82="N.D.", "N.D.",(Results!W82-AVERAGE(Results!W$67:W$69)))</f>
        <v>0.27471592999999928</v>
      </c>
      <c r="Q77">
        <f>IF(Results!X82="N.D.", "N.D.",(Results!X82-AVERAGE(Results!X$67:X$69)))</f>
        <v>-0.19061599999999856</v>
      </c>
      <c r="R77">
        <f>IF(Results!Y82="N.D.", "N.D.",(Results!Y82-AVERAGE(Results!Y$67:Y$69)))</f>
        <v>1.3803736549999996</v>
      </c>
      <c r="S77">
        <f>IF(Results!Z82="N.D.", "N.D.",(Results!Z82-AVERAGE(Results!Z$67:Z$69)))</f>
        <v>9.1066903333331339E-2</v>
      </c>
      <c r="T77">
        <f>IF(Results!AA82="N.D.", "N.D.",(Results!AA82-AVERAGE(Results!AA$67:AA$69)))</f>
        <v>-1.6753756133333333</v>
      </c>
      <c r="U77">
        <f>IF(Results!AB82="N.D.", "N.D.",(Results!AB82-AVERAGE(Results!AB$67:AB$69)))</f>
        <v>-1.547095513333332</v>
      </c>
      <c r="V77">
        <f>IF(Results!AC82="N.D.", "N.D.",(Results!AC82-AVERAGE(Results!AC$67:AC$69)))</f>
        <v>-1.594445069999999</v>
      </c>
      <c r="W77">
        <f>IF(Results!AD82="N.D.", "N.D.",(Results!AD82-AVERAGE(Results!AD$67:AD$69)))</f>
        <v>-1.808557246666668</v>
      </c>
      <c r="X77">
        <f>IF(Results!AE82="N.D.", "N.D.",(Results!AE82-AVERAGE(Results!AE$67:AE$69)))</f>
        <v>-0.77448611000000156</v>
      </c>
      <c r="Y77">
        <f>IF(Results!AF82="N.D.", "N.D.",(Results!AF82-AVERAGE(Results!AF$67:AF$69)))</f>
        <v>-1.7426727866666667</v>
      </c>
      <c r="Z77">
        <f>IF(Results!AH82="N.D.", "N.D.",(Results!AH82-AVERAGE(Results!AH$67:AH$69)))</f>
        <v>0.6651410999999996</v>
      </c>
      <c r="AA77">
        <f>IF(Results!AI82="N.D.", "N.D.",(Results!AI82-AVERAGE(Results!AI$67:AI$69)))</f>
        <v>-2.7205470466666668</v>
      </c>
      <c r="AB77">
        <f>IF(Results!AJ82="N.D.", "N.D.",(Results!AJ82-AVERAGE(Results!AJ$67:AJ$69)))</f>
        <v>-0.51818067333333673</v>
      </c>
      <c r="AC77">
        <f>IF(Results!AK82="N.D.", "N.D.",(Results!AK82-AVERAGE(Results!AK$67:AK$69)))</f>
        <v>-1.4956072733333308</v>
      </c>
      <c r="AD77">
        <f>IF(Results!AL82="N.D.", "N.D.",(Results!AL82-AVERAGE(Results!AL$67:AL$69)))</f>
        <v>1.3394161699999998</v>
      </c>
      <c r="AE77">
        <f>IF(Results!AM82="N.D.", "N.D.",(Results!AM82-AVERAGE(Results!AM$67:AM$69)))</f>
        <v>-1.4615328233333322</v>
      </c>
      <c r="AF77">
        <f>IF(Results!AN82="N.D.", "N.D.",(Results!AN82-AVERAGE(Results!AN$67:AN$69)))</f>
        <v>-1.403090996666668</v>
      </c>
      <c r="AG77">
        <f>IF(Results!AO82="N.D.", "N.D.",(Results!AO82-AVERAGE(Results!AO$67:AO$69)))</f>
        <v>-1.5363541066666659</v>
      </c>
      <c r="AH77">
        <f>IF(Results!AP82="N.D.", "N.D.",(Results!AP82-AVERAGE(Results!AP$67:AP$69)))</f>
        <v>-1.7949016433333362</v>
      </c>
      <c r="AI77">
        <f>IF(Results!AQ82="N.D.", "N.D.",(Results!AQ82-AVERAGE(Results!AQ$67:AQ$69)))</f>
        <v>-1.6372639700000029</v>
      </c>
      <c r="AJ77">
        <f>IF(Results!AR82="N.D.", "N.D.",(Results!AR82-AVERAGE(Results!AR$67:AR$69)))</f>
        <v>-1.5482327466666668</v>
      </c>
      <c r="AK77">
        <f>IF(Results!AS82="N.D.", "N.D.",(Results!AS82-AVERAGE(Results!AS$67:AS$69)))</f>
        <v>0.45648311000000064</v>
      </c>
      <c r="AL77">
        <f>IF(Results!AT82="N.D.", "N.D.",(Results!AT82-AVERAGE(Results!AT$67:AT$69)))</f>
        <v>-1.7087203199999976</v>
      </c>
      <c r="AM77">
        <f>IF(Results!AU82="N.D.", "N.D.",(Results!AU82-AVERAGE(Results!AU$67:AU$69)))</f>
        <v>-1.1520948733333327</v>
      </c>
      <c r="AN77">
        <f>IF(Results!AV82="N.D.", "N.D.",(Results!AV82-AVERAGE(Results!AV$67:AV$69)))</f>
        <v>1.4665782299999996</v>
      </c>
      <c r="AO77">
        <f>IF(Results!AW82="N.D.", "N.D.",(Results!AW82-AVERAGE(Results!AW$67:AW$69)))</f>
        <v>1.4850429449999965</v>
      </c>
      <c r="AP77">
        <f>IF(Results!AX82="N.D.", "N.D.",(Results!AX82-AVERAGE(Results!AX$67:AX$69)))</f>
        <v>-0.93488945333333717</v>
      </c>
      <c r="AQ77">
        <f>IF(Results!AY82="N.D.", "N.D.",(Results!AY82-AVERAGE(Results!AY$67:AY$69)))</f>
        <v>-1.4079279233333359</v>
      </c>
      <c r="AR77">
        <f>IF(Results!AZ82="N.D.", "N.D.",(Results!AZ82-AVERAGE(Results!AZ$67:AZ$69)))</f>
        <v>0.36214730500000059</v>
      </c>
      <c r="AS77">
        <f>IF(Results!BA82="N.D.", "N.D.",(Results!BA82-AVERAGE(Results!BA$67:BA$69)))</f>
        <v>-3.5629360800000001</v>
      </c>
      <c r="AT77">
        <f>IF(Results!BB82="N.D.", "N.D.",(Results!BB82-AVERAGE(Results!BB$67:BB$69)))</f>
        <v>0.48984532999999786</v>
      </c>
      <c r="AU77">
        <f>IF(Results!BC82="N.D.", "N.D.",(Results!BC82-AVERAGE(Results!BC$67:BC$69)))</f>
        <v>-0.30745373000000242</v>
      </c>
      <c r="AV77">
        <f>IF(Results!BD82="N.D.", "N.D.",(Results!BD82-AVERAGE(Results!BD$67:BD$69)))</f>
        <v>-2.6249444833333317</v>
      </c>
      <c r="AW77">
        <f>IF(Results!BE82="N.D.", "N.D.",(Results!BE82-AVERAGE(Results!BE$67:BE$69)))</f>
        <v>-2.4748860866666647</v>
      </c>
      <c r="AX77">
        <f>IF(Results!BF82="N.D.", "N.D.",(Results!BF82-AVERAGE(Results!BF$67:BF$69)))</f>
        <v>-1.1822883850000014</v>
      </c>
      <c r="AY77">
        <f>IF(Results!BG82="N.D.", "N.D.",(Results!BG82-AVERAGE(Results!BG$67:BG$69)))</f>
        <v>-2.8730869733333311</v>
      </c>
      <c r="AZ77">
        <f>IF(Results!BH82="N.D.", "N.D.",(Results!BH82-AVERAGE(Results!BH$67:BH$69)))</f>
        <v>-1.6949987233333346</v>
      </c>
      <c r="BA77">
        <f>IF(Results!BI82="N.D.", "N.D.",(Results!BI82-AVERAGE(Results!BI$67:BI$69)))</f>
        <v>-0.4217591499999962</v>
      </c>
      <c r="BB77">
        <f>IF(Results!BJ82="N.D.", "N.D.",(Results!BJ82-AVERAGE(Results!BJ$67:BJ$69)))</f>
        <v>-2.0710306799999998</v>
      </c>
      <c r="BC77">
        <f>IF(Results!BK82="N.D.", "N.D.",(Results!BK82-AVERAGE(Results!BK$67:BK$69)))</f>
        <v>-1.5086945100000015</v>
      </c>
      <c r="BD77">
        <f>IF(Results!BL82="N.D.", "N.D.",(Results!BL82-AVERAGE(Results!BL$67:BL$69)))</f>
        <v>-2.9667596033333368</v>
      </c>
      <c r="BE77">
        <f>IF(Results!BM82="N.D.", "N.D.",(Results!BM82-AVERAGE(Results!BM$67:BM$69)))</f>
        <v>-3.0433155900000006</v>
      </c>
      <c r="BF77">
        <f>IF(Results!BN82="N.D.", "N.D.",(Results!BN82-AVERAGE(Results!BN$67:BN$69)))</f>
        <v>-1.380113429999998</v>
      </c>
      <c r="BG77">
        <f>IF(Results!BO82="N.D.", "N.D.",(Results!BO82-AVERAGE(Results!BO$67:BO$69)))</f>
        <v>0.30550726333333245</v>
      </c>
      <c r="BH77">
        <f>IF(Results!BP82="N.D.", "N.D.",(Results!BP82-AVERAGE(Results!BP$67:BP$69)))</f>
        <v>-3.5570839433333319</v>
      </c>
      <c r="BI77">
        <f>IF(Results!BQ82="N.D.", "N.D.",(Results!BQ82-AVERAGE(Results!BQ$67:BQ$69)))</f>
        <v>-1.9191661433333351</v>
      </c>
      <c r="BJ77">
        <f>IF(Results!BR82="N.D.", "N.D.",(Results!BR82-AVERAGE(Results!BR$67:BR$69)))</f>
        <v>-0.40599527999999907</v>
      </c>
      <c r="BK77">
        <f>IF(Results!BS82="N.D.", "N.D.",(Results!BS82-AVERAGE(Results!BS$67:BS$69)))</f>
        <v>-1.7312110999999994</v>
      </c>
      <c r="BL77">
        <f>IF(Results!BT82="N.D.", "N.D.",(Results!BT82-AVERAGE(Results!BT$67:BT$69)))</f>
        <v>-0.47700865333333198</v>
      </c>
      <c r="BM77">
        <f>IF(Results!BU82="N.D.", "N.D.",(Results!BU82-AVERAGE(Results!BU$67:BU$69)))</f>
        <v>-2.0653695233333345</v>
      </c>
      <c r="BN77">
        <f>IF(Results!BV82="N.D.", "N.D.",(Results!BV82-AVERAGE(Results!BV$67:BV$69)))</f>
        <v>-2.2395021600000007</v>
      </c>
      <c r="BO77">
        <f>IF(Results!BW82="N.D.", "N.D.",(Results!BW82-AVERAGE(Results!BW$67:BW$69)))</f>
        <v>-0.7656380166666672</v>
      </c>
      <c r="BP77">
        <f>IF(Results!BX82="N.D.", "N.D.",(Results!BX82-AVERAGE(Results!BX$67:BX$69)))</f>
        <v>-2.6499066100000022</v>
      </c>
      <c r="BQ77">
        <f>IF(Results!BY82="N.D.", "N.D.",(Results!BY82-AVERAGE(Results!BY$67:BY$69)))</f>
        <v>-3.0665367366666665</v>
      </c>
      <c r="BR77">
        <f>IF(Results!BZ82="N.D.", "N.D.",(Results!BZ82-AVERAGE(Results!BZ$67:BZ$69)))</f>
        <v>-1.5686013833333341</v>
      </c>
      <c r="BS77">
        <f>IF(Results!CA82="N.D.", "N.D.",(Results!CA82-AVERAGE(Results!CA$67:CA$69)))</f>
        <v>-1.7293917400000041</v>
      </c>
      <c r="BT77">
        <f>IF(Results!CB82="N.D.", "N.D.",(Results!CB82-AVERAGE(Results!CB$67:CB$69)))</f>
        <v>-0.46725750666666599</v>
      </c>
      <c r="BU77">
        <f>IF(Results!CC82="N.D.", "N.D.",(Results!CC82-AVERAGE(Results!CC$67:CC$69)))</f>
        <v>-2.1072831099999974</v>
      </c>
      <c r="BV77">
        <f>IF(Results!CD82="N.D.", "N.D.",(Results!CD82-AVERAGE(Results!CD$67:CD$69)))</f>
        <v>2.094007333333181E-2</v>
      </c>
      <c r="BW77">
        <f>IF(Results!CE82="N.D.", "N.D.",(Results!CE82-AVERAGE(Results!CE$67:CE$69)))</f>
        <v>-2.3379590066666704</v>
      </c>
      <c r="BX77">
        <f>IF(Results!CF82="N.D.", "N.D.",(Results!CF82-AVERAGE(Results!CF$67:CF$69)))</f>
        <v>-0.21361069333333305</v>
      </c>
      <c r="BY77">
        <f>IF(Results!CG82="N.D.", "N.D.",(Results!CG82-AVERAGE(Results!CG$67:CG$69)))</f>
        <v>-1.6916797750000008</v>
      </c>
      <c r="BZ77">
        <f>IF(Results!CH82="N.D.", "N.D.",(Results!CH82-AVERAGE(Results!CH$67:CH$69)))</f>
        <v>-2.4533302133333343</v>
      </c>
      <c r="CA77">
        <f>IF(Results!CI82="N.D.", "N.D.",(Results!CI82-AVERAGE(Results!CI$67:CI$69)))</f>
        <v>0.65464777000000041</v>
      </c>
      <c r="CB77">
        <f>IF(Results!CJ82="N.D.", "N.D.",(Results!CJ82-AVERAGE(Results!CJ$67:CJ$69)))</f>
        <v>-3.5759943166666659</v>
      </c>
      <c r="CC77">
        <f>IF(Results!CK82="N.D.", "N.D.",(Results!CK82-AVERAGE(Results!CK$67:CK$69)))</f>
        <v>0.47213424499999945</v>
      </c>
      <c r="CD77">
        <f>IF(Results!CL82="N.D.", "N.D.",(Results!CL82-AVERAGE(Results!CL$67:CL$69)))</f>
        <v>-1.7225478766666669</v>
      </c>
      <c r="CE77">
        <f>IF(Results!CM82="N.D.", "N.D.",(Results!CM82-AVERAGE(Results!CM$67:CM$69)))</f>
        <v>-2.7347230133333369</v>
      </c>
      <c r="CF77">
        <f>IF(Results!CO82="N.D.", "N.D.",(Results!CO82-AVERAGE(Results!CO$67:CO$69)))</f>
        <v>-2.201093740000001</v>
      </c>
      <c r="CG77">
        <f>IF(Results!CP82="N.D.", "N.D.",(Results!CP82-AVERAGE(Results!CP$67:CP$69)))</f>
        <v>-1.1358723733333349</v>
      </c>
      <c r="CH77">
        <f>IF(Results!CQ82="N.D.", "N.D.",(Results!CQ82-AVERAGE(Results!CQ$67:CQ$69)))</f>
        <v>-2.4256261400000021</v>
      </c>
      <c r="CI77">
        <f>IF(Results!CR82="N.D.", "N.D.",(Results!CR82-AVERAGE(Results!CR$67:CR$69)))</f>
        <v>-0.14848563500000012</v>
      </c>
    </row>
    <row r="78" spans="1:87">
      <c r="A78" s="3" t="s">
        <v>9515</v>
      </c>
      <c r="B78" t="str">
        <f>IF(Results!I83="N.D.", "N.D.",(Results!I83-AVERAGE(Results!I$67:I$69)))</f>
        <v>N.D.</v>
      </c>
      <c r="C78" t="str">
        <f>IF(Results!J83="N.D.", "N.D.",(Results!J83-AVERAGE(Results!J$67:J$69)))</f>
        <v>N.D.</v>
      </c>
      <c r="D78" t="str">
        <f>IF(Results!K83="N.D.", "N.D.",(Results!K83-AVERAGE(Results!K$67:K$69)))</f>
        <v>N.D.</v>
      </c>
      <c r="E78" t="str">
        <f>IF(Results!L83="N.D.", "N.D.",(Results!L83-AVERAGE(Results!L$67:L$69)))</f>
        <v>N.D.</v>
      </c>
      <c r="F78" t="str">
        <f>IF(Results!M83="N.D.", "N.D.",(Results!M83-AVERAGE(Results!M$67:M$69)))</f>
        <v>N.D.</v>
      </c>
      <c r="G78" t="str">
        <f>IF(Results!N83="N.D.", "N.D.",(Results!N83-AVERAGE(Results!N$67:N$69)))</f>
        <v>N.D.</v>
      </c>
      <c r="H78" t="str">
        <f>IF(Results!O83="N.D.", "N.D.",(Results!O83-AVERAGE(Results!O$67:O$69)))</f>
        <v>N.D.</v>
      </c>
      <c r="I78" t="str">
        <f>IF(Results!P83="N.D.", "N.D.",(Results!P83-AVERAGE(Results!P$67:P$69)))</f>
        <v>N.D.</v>
      </c>
      <c r="J78" t="str">
        <f>IF(Results!Q83="N.D.", "N.D.",(Results!Q83-AVERAGE(Results!Q$67:Q$69)))</f>
        <v>N.D.</v>
      </c>
      <c r="K78" t="str">
        <f>IF(Results!R83="N.D.", "N.D.",(Results!R83-AVERAGE(Results!R$67:R$69)))</f>
        <v>N.D.</v>
      </c>
      <c r="L78" t="str">
        <f>IF(Results!S83="N.D.", "N.D.",(Results!S83-AVERAGE(Results!S$67:S$69)))</f>
        <v>N.D.</v>
      </c>
      <c r="M78">
        <f>IF(Results!T83="N.D.", "N.D.",(Results!T83-AVERAGE(Results!T$67:T$69)))</f>
        <v>3.1181041799999978</v>
      </c>
      <c r="N78" t="str">
        <f>IF(Results!U83="N.D.", "N.D.",(Results!U83-AVERAGE(Results!U$67:U$69)))</f>
        <v>N.D.</v>
      </c>
      <c r="O78" t="str">
        <f>IF(Results!V83="N.D.", "N.D.",(Results!V83-AVERAGE(Results!V$67:V$69)))</f>
        <v>N.D.</v>
      </c>
      <c r="P78" t="str">
        <f>IF(Results!W83="N.D.", "N.D.",(Results!W83-AVERAGE(Results!W$67:W$69)))</f>
        <v>N.D.</v>
      </c>
      <c r="Q78" t="str">
        <f>IF(Results!X83="N.D.", "N.D.",(Results!X83-AVERAGE(Results!X$67:X$69)))</f>
        <v>N.D.</v>
      </c>
      <c r="R78" t="str">
        <f>IF(Results!Y83="N.D.", "N.D.",(Results!Y83-AVERAGE(Results!Y$67:Y$69)))</f>
        <v>N.D.</v>
      </c>
      <c r="S78" t="str">
        <f>IF(Results!Z83="N.D.", "N.D.",(Results!Z83-AVERAGE(Results!Z$67:Z$69)))</f>
        <v>N.D.</v>
      </c>
      <c r="T78" t="str">
        <f>IF(Results!AA83="N.D.", "N.D.",(Results!AA83-AVERAGE(Results!AA$67:AA$69)))</f>
        <v>N.D.</v>
      </c>
      <c r="U78" t="str">
        <f>IF(Results!AB83="N.D.", "N.D.",(Results!AB83-AVERAGE(Results!AB$67:AB$69)))</f>
        <v>N.D.</v>
      </c>
      <c r="V78" t="str">
        <f>IF(Results!AC83="N.D.", "N.D.",(Results!AC83-AVERAGE(Results!AC$67:AC$69)))</f>
        <v>N.D.</v>
      </c>
      <c r="W78" t="str">
        <f>IF(Results!AD83="N.D.", "N.D.",(Results!AD83-AVERAGE(Results!AD$67:AD$69)))</f>
        <v>N.D.</v>
      </c>
      <c r="X78" t="str">
        <f>IF(Results!AE83="N.D.", "N.D.",(Results!AE83-AVERAGE(Results!AE$67:AE$69)))</f>
        <v>N.D.</v>
      </c>
      <c r="Y78" t="str">
        <f>IF(Results!AF83="N.D.", "N.D.",(Results!AF83-AVERAGE(Results!AF$67:AF$69)))</f>
        <v>N.D.</v>
      </c>
      <c r="Z78" t="str">
        <f>IF(Results!AH83="N.D.", "N.D.",(Results!AH83-AVERAGE(Results!AH$67:AH$69)))</f>
        <v>N.D.</v>
      </c>
      <c r="AA78" t="str">
        <f>IF(Results!AI83="N.D.", "N.D.",(Results!AI83-AVERAGE(Results!AI$67:AI$69)))</f>
        <v>N.D.</v>
      </c>
      <c r="AB78" t="str">
        <f>IF(Results!AJ83="N.D.", "N.D.",(Results!AJ83-AVERAGE(Results!AJ$67:AJ$69)))</f>
        <v>N.D.</v>
      </c>
      <c r="AC78" t="str">
        <f>IF(Results!AK83="N.D.", "N.D.",(Results!AK83-AVERAGE(Results!AK$67:AK$69)))</f>
        <v>N.D.</v>
      </c>
      <c r="AD78" t="str">
        <f>IF(Results!AL83="N.D.", "N.D.",(Results!AL83-AVERAGE(Results!AL$67:AL$69)))</f>
        <v>N.D.</v>
      </c>
      <c r="AE78" t="str">
        <f>IF(Results!AM83="N.D.", "N.D.",(Results!AM83-AVERAGE(Results!AM$67:AM$69)))</f>
        <v>N.D.</v>
      </c>
      <c r="AF78" t="str">
        <f>IF(Results!AN83="N.D.", "N.D.",(Results!AN83-AVERAGE(Results!AN$67:AN$69)))</f>
        <v>N.D.</v>
      </c>
      <c r="AG78" t="str">
        <f>IF(Results!AO83="N.D.", "N.D.",(Results!AO83-AVERAGE(Results!AO$67:AO$69)))</f>
        <v>N.D.</v>
      </c>
      <c r="AH78" t="str">
        <f>IF(Results!AP83="N.D.", "N.D.",(Results!AP83-AVERAGE(Results!AP$67:AP$69)))</f>
        <v>N.D.</v>
      </c>
      <c r="AI78" t="str">
        <f>IF(Results!AQ83="N.D.", "N.D.",(Results!AQ83-AVERAGE(Results!AQ$67:AQ$69)))</f>
        <v>N.D.</v>
      </c>
      <c r="AJ78" t="str">
        <f>IF(Results!AR83="N.D.", "N.D.",(Results!AR83-AVERAGE(Results!AR$67:AR$69)))</f>
        <v>N.D.</v>
      </c>
      <c r="AK78" t="str">
        <f>IF(Results!AS83="N.D.", "N.D.",(Results!AS83-AVERAGE(Results!AS$67:AS$69)))</f>
        <v>N.D.</v>
      </c>
      <c r="AL78" t="str">
        <f>IF(Results!AT83="N.D.", "N.D.",(Results!AT83-AVERAGE(Results!AT$67:AT$69)))</f>
        <v>N.D.</v>
      </c>
      <c r="AM78" t="str">
        <f>IF(Results!AU83="N.D.", "N.D.",(Results!AU83-AVERAGE(Results!AU$67:AU$69)))</f>
        <v>N.D.</v>
      </c>
      <c r="AN78" t="str">
        <f>IF(Results!AV83="N.D.", "N.D.",(Results!AV83-AVERAGE(Results!AV$67:AV$69)))</f>
        <v>N.D.</v>
      </c>
      <c r="AO78" t="str">
        <f>IF(Results!AW83="N.D.", "N.D.",(Results!AW83-AVERAGE(Results!AW$67:AW$69)))</f>
        <v>N.D.</v>
      </c>
      <c r="AP78" t="str">
        <f>IF(Results!AX83="N.D.", "N.D.",(Results!AX83-AVERAGE(Results!AX$67:AX$69)))</f>
        <v>N.D.</v>
      </c>
      <c r="AQ78" t="str">
        <f>IF(Results!AY83="N.D.", "N.D.",(Results!AY83-AVERAGE(Results!AY$67:AY$69)))</f>
        <v>N.D.</v>
      </c>
      <c r="AR78" t="str">
        <f>IF(Results!AZ83="N.D.", "N.D.",(Results!AZ83-AVERAGE(Results!AZ$67:AZ$69)))</f>
        <v>N.D.</v>
      </c>
      <c r="AS78" t="str">
        <f>IF(Results!BA83="N.D.", "N.D.",(Results!BA83-AVERAGE(Results!BA$67:BA$69)))</f>
        <v>N.D.</v>
      </c>
      <c r="AT78" t="str">
        <f>IF(Results!BB83="N.D.", "N.D.",(Results!BB83-AVERAGE(Results!BB$67:BB$69)))</f>
        <v>N.D.</v>
      </c>
      <c r="AU78" t="str">
        <f>IF(Results!BC83="N.D.", "N.D.",(Results!BC83-AVERAGE(Results!BC$67:BC$69)))</f>
        <v>N.D.</v>
      </c>
      <c r="AV78" t="str">
        <f>IF(Results!BD83="N.D.", "N.D.",(Results!BD83-AVERAGE(Results!BD$67:BD$69)))</f>
        <v>N.D.</v>
      </c>
      <c r="AW78" t="str">
        <f>IF(Results!BE83="N.D.", "N.D.",(Results!BE83-AVERAGE(Results!BE$67:BE$69)))</f>
        <v>N.D.</v>
      </c>
      <c r="AX78" t="str">
        <f>IF(Results!BF83="N.D.", "N.D.",(Results!BF83-AVERAGE(Results!BF$67:BF$69)))</f>
        <v>N.D.</v>
      </c>
      <c r="AY78" t="str">
        <f>IF(Results!BG83="N.D.", "N.D.",(Results!BG83-AVERAGE(Results!BG$67:BG$69)))</f>
        <v>N.D.</v>
      </c>
      <c r="AZ78" t="str">
        <f>IF(Results!BH83="N.D.", "N.D.",(Results!BH83-AVERAGE(Results!BH$67:BH$69)))</f>
        <v>N.D.</v>
      </c>
      <c r="BA78" t="str">
        <f>IF(Results!BI83="N.D.", "N.D.",(Results!BI83-AVERAGE(Results!BI$67:BI$69)))</f>
        <v>N.D.</v>
      </c>
      <c r="BB78" t="str">
        <f>IF(Results!BJ83="N.D.", "N.D.",(Results!BJ83-AVERAGE(Results!BJ$67:BJ$69)))</f>
        <v>N.D.</v>
      </c>
      <c r="BC78" t="str">
        <f>IF(Results!BK83="N.D.", "N.D.",(Results!BK83-AVERAGE(Results!BK$67:BK$69)))</f>
        <v>N.D.</v>
      </c>
      <c r="BD78" t="str">
        <f>IF(Results!BL83="N.D.", "N.D.",(Results!BL83-AVERAGE(Results!BL$67:BL$69)))</f>
        <v>N.D.</v>
      </c>
      <c r="BE78" t="str">
        <f>IF(Results!BM83="N.D.", "N.D.",(Results!BM83-AVERAGE(Results!BM$67:BM$69)))</f>
        <v>N.D.</v>
      </c>
      <c r="BF78" t="str">
        <f>IF(Results!BN83="N.D.", "N.D.",(Results!BN83-AVERAGE(Results!BN$67:BN$69)))</f>
        <v>N.D.</v>
      </c>
      <c r="BG78" t="str">
        <f>IF(Results!BO83="N.D.", "N.D.",(Results!BO83-AVERAGE(Results!BO$67:BO$69)))</f>
        <v>N.D.</v>
      </c>
      <c r="BH78" t="str">
        <f>IF(Results!BP83="N.D.", "N.D.",(Results!BP83-AVERAGE(Results!BP$67:BP$69)))</f>
        <v>N.D.</v>
      </c>
      <c r="BI78" t="str">
        <f>IF(Results!BQ83="N.D.", "N.D.",(Results!BQ83-AVERAGE(Results!BQ$67:BQ$69)))</f>
        <v>N.D.</v>
      </c>
      <c r="BJ78" t="str">
        <f>IF(Results!BR83="N.D.", "N.D.",(Results!BR83-AVERAGE(Results!BR$67:BR$69)))</f>
        <v>N.D.</v>
      </c>
      <c r="BK78" t="str">
        <f>IF(Results!BS83="N.D.", "N.D.",(Results!BS83-AVERAGE(Results!BS$67:BS$69)))</f>
        <v>N.D.</v>
      </c>
      <c r="BL78" t="str">
        <f>IF(Results!BT83="N.D.", "N.D.",(Results!BT83-AVERAGE(Results!BT$67:BT$69)))</f>
        <v>N.D.</v>
      </c>
      <c r="BM78" t="str">
        <f>IF(Results!BU83="N.D.", "N.D.",(Results!BU83-AVERAGE(Results!BU$67:BU$69)))</f>
        <v>N.D.</v>
      </c>
      <c r="BN78" t="str">
        <f>IF(Results!BV83="N.D.", "N.D.",(Results!BV83-AVERAGE(Results!BV$67:BV$69)))</f>
        <v>N.D.</v>
      </c>
      <c r="BO78" t="str">
        <f>IF(Results!BW83="N.D.", "N.D.",(Results!BW83-AVERAGE(Results!BW$67:BW$69)))</f>
        <v>N.D.</v>
      </c>
      <c r="BP78" t="str">
        <f>IF(Results!BX83="N.D.", "N.D.",(Results!BX83-AVERAGE(Results!BX$67:BX$69)))</f>
        <v>N.D.</v>
      </c>
      <c r="BQ78" t="str">
        <f>IF(Results!BY83="N.D.", "N.D.",(Results!BY83-AVERAGE(Results!BY$67:BY$69)))</f>
        <v>N.D.</v>
      </c>
      <c r="BR78" t="str">
        <f>IF(Results!BZ83="N.D.", "N.D.",(Results!BZ83-AVERAGE(Results!BZ$67:BZ$69)))</f>
        <v>N.D.</v>
      </c>
      <c r="BS78" t="str">
        <f>IF(Results!CA83="N.D.", "N.D.",(Results!CA83-AVERAGE(Results!CA$67:CA$69)))</f>
        <v>N.D.</v>
      </c>
      <c r="BT78" t="str">
        <f>IF(Results!CB83="N.D.", "N.D.",(Results!CB83-AVERAGE(Results!CB$67:CB$69)))</f>
        <v>N.D.</v>
      </c>
      <c r="BU78" t="str">
        <f>IF(Results!CC83="N.D.", "N.D.",(Results!CC83-AVERAGE(Results!CC$67:CC$69)))</f>
        <v>N.D.</v>
      </c>
      <c r="BV78">
        <f>IF(Results!CD83="N.D.", "N.D.",(Results!CD83-AVERAGE(Results!CD$67:CD$69)))</f>
        <v>-0.76958445666666719</v>
      </c>
      <c r="BW78" t="str">
        <f>IF(Results!CE83="N.D.", "N.D.",(Results!CE83-AVERAGE(Results!CE$67:CE$69)))</f>
        <v>N.D.</v>
      </c>
      <c r="BX78" t="str">
        <f>IF(Results!CF83="N.D.", "N.D.",(Results!CF83-AVERAGE(Results!CF$67:CF$69)))</f>
        <v>N.D.</v>
      </c>
      <c r="BY78" t="str">
        <f>IF(Results!CG83="N.D.", "N.D.",(Results!CG83-AVERAGE(Results!CG$67:CG$69)))</f>
        <v>N.D.</v>
      </c>
      <c r="BZ78" t="str">
        <f>IF(Results!CH83="N.D.", "N.D.",(Results!CH83-AVERAGE(Results!CH$67:CH$69)))</f>
        <v>N.D.</v>
      </c>
      <c r="CA78" t="str">
        <f>IF(Results!CI83="N.D.", "N.D.",(Results!CI83-AVERAGE(Results!CI$67:CI$69)))</f>
        <v>N.D.</v>
      </c>
      <c r="CB78" t="str">
        <f>IF(Results!CJ83="N.D.", "N.D.",(Results!CJ83-AVERAGE(Results!CJ$67:CJ$69)))</f>
        <v>N.D.</v>
      </c>
      <c r="CC78" t="str">
        <f>IF(Results!CK83="N.D.", "N.D.",(Results!CK83-AVERAGE(Results!CK$67:CK$69)))</f>
        <v>N.D.</v>
      </c>
      <c r="CD78" t="str">
        <f>IF(Results!CL83="N.D.", "N.D.",(Results!CL83-AVERAGE(Results!CL$67:CL$69)))</f>
        <v>N.D.</v>
      </c>
      <c r="CE78" t="str">
        <f>IF(Results!CM83="N.D.", "N.D.",(Results!CM83-AVERAGE(Results!CM$67:CM$69)))</f>
        <v>N.D.</v>
      </c>
      <c r="CF78" t="str">
        <f>IF(Results!CO83="N.D.", "N.D.",(Results!CO83-AVERAGE(Results!CO$67:CO$69)))</f>
        <v>N.D.</v>
      </c>
      <c r="CG78" t="str">
        <f>IF(Results!CP83="N.D.", "N.D.",(Results!CP83-AVERAGE(Results!CP$67:CP$69)))</f>
        <v>N.D.</v>
      </c>
      <c r="CH78" t="str">
        <f>IF(Results!CQ83="N.D.", "N.D.",(Results!CQ83-AVERAGE(Results!CQ$67:CQ$69)))</f>
        <v>N.D.</v>
      </c>
      <c r="CI78" t="str">
        <f>IF(Results!CR83="N.D.", "N.D.",(Results!CR83-AVERAGE(Results!CR$67:CR$69)))</f>
        <v>N.D.</v>
      </c>
    </row>
    <row r="79" spans="1:87">
      <c r="A79" s="3" t="s">
        <v>9516</v>
      </c>
      <c r="B79" t="str">
        <f>IF(Results!I84="N.D.", "N.D.",(Results!I84-AVERAGE(Results!I$67:I$69)))</f>
        <v>N.D.</v>
      </c>
      <c r="C79" t="str">
        <f>IF(Results!J84="N.D.", "N.D.",(Results!J84-AVERAGE(Results!J$67:J$69)))</f>
        <v>N.D.</v>
      </c>
      <c r="D79" t="str">
        <f>IF(Results!K84="N.D.", "N.D.",(Results!K84-AVERAGE(Results!K$67:K$69)))</f>
        <v>N.D.</v>
      </c>
      <c r="E79" t="str">
        <f>IF(Results!L84="N.D.", "N.D.",(Results!L84-AVERAGE(Results!L$67:L$69)))</f>
        <v>N.D.</v>
      </c>
      <c r="F79" t="str">
        <f>IF(Results!M84="N.D.", "N.D.",(Results!M84-AVERAGE(Results!M$67:M$69)))</f>
        <v>N.D.</v>
      </c>
      <c r="G79" t="str">
        <f>IF(Results!N84="N.D.", "N.D.",(Results!N84-AVERAGE(Results!N$67:N$69)))</f>
        <v>N.D.</v>
      </c>
      <c r="H79" t="str">
        <f>IF(Results!O84="N.D.", "N.D.",(Results!O84-AVERAGE(Results!O$67:O$69)))</f>
        <v>N.D.</v>
      </c>
      <c r="I79" t="str">
        <f>IF(Results!P84="N.D.", "N.D.",(Results!P84-AVERAGE(Results!P$67:P$69)))</f>
        <v>N.D.</v>
      </c>
      <c r="J79" t="str">
        <f>IF(Results!Q84="N.D.", "N.D.",(Results!Q84-AVERAGE(Results!Q$67:Q$69)))</f>
        <v>N.D.</v>
      </c>
      <c r="K79" t="str">
        <f>IF(Results!R84="N.D.", "N.D.",(Results!R84-AVERAGE(Results!R$67:R$69)))</f>
        <v>N.D.</v>
      </c>
      <c r="L79" t="str">
        <f>IF(Results!S84="N.D.", "N.D.",(Results!S84-AVERAGE(Results!S$67:S$69)))</f>
        <v>N.D.</v>
      </c>
      <c r="M79" t="str">
        <f>IF(Results!T84="N.D.", "N.D.",(Results!T84-AVERAGE(Results!T$67:T$69)))</f>
        <v>N.D.</v>
      </c>
      <c r="N79" t="str">
        <f>IF(Results!U84="N.D.", "N.D.",(Results!U84-AVERAGE(Results!U$67:U$69)))</f>
        <v>N.D.</v>
      </c>
      <c r="O79" t="str">
        <f>IF(Results!V84="N.D.", "N.D.",(Results!V84-AVERAGE(Results!V$67:V$69)))</f>
        <v>N.D.</v>
      </c>
      <c r="P79" t="str">
        <f>IF(Results!W84="N.D.", "N.D.",(Results!W84-AVERAGE(Results!W$67:W$69)))</f>
        <v>N.D.</v>
      </c>
      <c r="Q79" t="str">
        <f>IF(Results!X84="N.D.", "N.D.",(Results!X84-AVERAGE(Results!X$67:X$69)))</f>
        <v>N.D.</v>
      </c>
      <c r="R79" t="str">
        <f>IF(Results!Y84="N.D.", "N.D.",(Results!Y84-AVERAGE(Results!Y$67:Y$69)))</f>
        <v>N.D.</v>
      </c>
      <c r="S79" t="str">
        <f>IF(Results!Z84="N.D.", "N.D.",(Results!Z84-AVERAGE(Results!Z$67:Z$69)))</f>
        <v>N.D.</v>
      </c>
      <c r="T79" t="str">
        <f>IF(Results!AA84="N.D.", "N.D.",(Results!AA84-AVERAGE(Results!AA$67:AA$69)))</f>
        <v>N.D.</v>
      </c>
      <c r="U79">
        <f>IF(Results!AB84="N.D.", "N.D.",(Results!AB84-AVERAGE(Results!AB$67:AB$69)))</f>
        <v>8.4452020066666673</v>
      </c>
      <c r="V79" t="str">
        <f>IF(Results!AC84="N.D.", "N.D.",(Results!AC84-AVERAGE(Results!AC$67:AC$69)))</f>
        <v>N.D.</v>
      </c>
      <c r="W79" t="str">
        <f>IF(Results!AD84="N.D.", "N.D.",(Results!AD84-AVERAGE(Results!AD$67:AD$69)))</f>
        <v>N.D.</v>
      </c>
      <c r="X79" t="str">
        <f>IF(Results!AE84="N.D.", "N.D.",(Results!AE84-AVERAGE(Results!AE$67:AE$69)))</f>
        <v>N.D.</v>
      </c>
      <c r="Y79">
        <f>IF(Results!AF84="N.D.", "N.D.",(Results!AF84-AVERAGE(Results!AF$67:AF$69)))</f>
        <v>8.5091161433333316</v>
      </c>
      <c r="Z79">
        <f>IF(Results!AH84="N.D.", "N.D.",(Results!AH84-AVERAGE(Results!AH$67:AH$69)))</f>
        <v>6.3823575300000002</v>
      </c>
      <c r="AA79" t="str">
        <f>IF(Results!AI84="N.D.", "N.D.",(Results!AI84-AVERAGE(Results!AI$67:AI$69)))</f>
        <v>N.D.</v>
      </c>
      <c r="AB79" t="str">
        <f>IF(Results!AJ84="N.D.", "N.D.",(Results!AJ84-AVERAGE(Results!AJ$67:AJ$69)))</f>
        <v>N.D.</v>
      </c>
      <c r="AC79" t="str">
        <f>IF(Results!AK84="N.D.", "N.D.",(Results!AK84-AVERAGE(Results!AK$67:AK$69)))</f>
        <v>N.D.</v>
      </c>
      <c r="AD79" t="str">
        <f>IF(Results!AL84="N.D.", "N.D.",(Results!AL84-AVERAGE(Results!AL$67:AL$69)))</f>
        <v>N.D.</v>
      </c>
      <c r="AE79" t="str">
        <f>IF(Results!AM84="N.D.", "N.D.",(Results!AM84-AVERAGE(Results!AM$67:AM$69)))</f>
        <v>N.D.</v>
      </c>
      <c r="AF79" t="str">
        <f>IF(Results!AN84="N.D.", "N.D.",(Results!AN84-AVERAGE(Results!AN$67:AN$69)))</f>
        <v>N.D.</v>
      </c>
      <c r="AG79" t="str">
        <f>IF(Results!AO84="N.D.", "N.D.",(Results!AO84-AVERAGE(Results!AO$67:AO$69)))</f>
        <v>N.D.</v>
      </c>
      <c r="AH79" t="str">
        <f>IF(Results!AP84="N.D.", "N.D.",(Results!AP84-AVERAGE(Results!AP$67:AP$69)))</f>
        <v>N.D.</v>
      </c>
      <c r="AI79" t="str">
        <f>IF(Results!AQ84="N.D.", "N.D.",(Results!AQ84-AVERAGE(Results!AQ$67:AQ$69)))</f>
        <v>N.D.</v>
      </c>
      <c r="AJ79" t="str">
        <f>IF(Results!AR84="N.D.", "N.D.",(Results!AR84-AVERAGE(Results!AR$67:AR$69)))</f>
        <v>N.D.</v>
      </c>
      <c r="AK79" t="str">
        <f>IF(Results!AS84="N.D.", "N.D.",(Results!AS84-AVERAGE(Results!AS$67:AS$69)))</f>
        <v>N.D.</v>
      </c>
      <c r="AL79" t="str">
        <f>IF(Results!AT84="N.D.", "N.D.",(Results!AT84-AVERAGE(Results!AT$67:AT$69)))</f>
        <v>N.D.</v>
      </c>
      <c r="AM79" t="str">
        <f>IF(Results!AU84="N.D.", "N.D.",(Results!AU84-AVERAGE(Results!AU$67:AU$69)))</f>
        <v>N.D.</v>
      </c>
      <c r="AN79" t="str">
        <f>IF(Results!AV84="N.D.", "N.D.",(Results!AV84-AVERAGE(Results!AV$67:AV$69)))</f>
        <v>N.D.</v>
      </c>
      <c r="AO79" t="str">
        <f>IF(Results!AW84="N.D.", "N.D.",(Results!AW84-AVERAGE(Results!AW$67:AW$69)))</f>
        <v>N.D.</v>
      </c>
      <c r="AP79" t="str">
        <f>IF(Results!AX84="N.D.", "N.D.",(Results!AX84-AVERAGE(Results!AX$67:AX$69)))</f>
        <v>N.D.</v>
      </c>
      <c r="AQ79" t="str">
        <f>IF(Results!AY84="N.D.", "N.D.",(Results!AY84-AVERAGE(Results!AY$67:AY$69)))</f>
        <v>N.D.</v>
      </c>
      <c r="AR79" t="str">
        <f>IF(Results!AZ84="N.D.", "N.D.",(Results!AZ84-AVERAGE(Results!AZ$67:AZ$69)))</f>
        <v>N.D.</v>
      </c>
      <c r="AS79" t="str">
        <f>IF(Results!BA84="N.D.", "N.D.",(Results!BA84-AVERAGE(Results!BA$67:BA$69)))</f>
        <v>N.D.</v>
      </c>
      <c r="AT79" t="str">
        <f>IF(Results!BB84="N.D.", "N.D.",(Results!BB84-AVERAGE(Results!BB$67:BB$69)))</f>
        <v>N.D.</v>
      </c>
      <c r="AU79" t="str">
        <f>IF(Results!BC84="N.D.", "N.D.",(Results!BC84-AVERAGE(Results!BC$67:BC$69)))</f>
        <v>N.D.</v>
      </c>
      <c r="AV79" t="str">
        <f>IF(Results!BD84="N.D.", "N.D.",(Results!BD84-AVERAGE(Results!BD$67:BD$69)))</f>
        <v>N.D.</v>
      </c>
      <c r="AW79" t="str">
        <f>IF(Results!BE84="N.D.", "N.D.",(Results!BE84-AVERAGE(Results!BE$67:BE$69)))</f>
        <v>N.D.</v>
      </c>
      <c r="AX79" t="str">
        <f>IF(Results!BF84="N.D.", "N.D.",(Results!BF84-AVERAGE(Results!BF$67:BF$69)))</f>
        <v>N.D.</v>
      </c>
      <c r="AY79" t="str">
        <f>IF(Results!BG84="N.D.", "N.D.",(Results!BG84-AVERAGE(Results!BG$67:BG$69)))</f>
        <v>N.D.</v>
      </c>
      <c r="AZ79" t="str">
        <f>IF(Results!BH84="N.D.", "N.D.",(Results!BH84-AVERAGE(Results!BH$67:BH$69)))</f>
        <v>N.D.</v>
      </c>
      <c r="BA79" t="str">
        <f>IF(Results!BI84="N.D.", "N.D.",(Results!BI84-AVERAGE(Results!BI$67:BI$69)))</f>
        <v>N.D.</v>
      </c>
      <c r="BB79" t="str">
        <f>IF(Results!BJ84="N.D.", "N.D.",(Results!BJ84-AVERAGE(Results!BJ$67:BJ$69)))</f>
        <v>N.D.</v>
      </c>
      <c r="BC79" t="str">
        <f>IF(Results!BK84="N.D.", "N.D.",(Results!BK84-AVERAGE(Results!BK$67:BK$69)))</f>
        <v>N.D.</v>
      </c>
      <c r="BD79" t="str">
        <f>IF(Results!BL84="N.D.", "N.D.",(Results!BL84-AVERAGE(Results!BL$67:BL$69)))</f>
        <v>N.D.</v>
      </c>
      <c r="BE79" t="str">
        <f>IF(Results!BM84="N.D.", "N.D.",(Results!BM84-AVERAGE(Results!BM$67:BM$69)))</f>
        <v>N.D.</v>
      </c>
      <c r="BF79" t="str">
        <f>IF(Results!BN84="N.D.", "N.D.",(Results!BN84-AVERAGE(Results!BN$67:BN$69)))</f>
        <v>N.D.</v>
      </c>
      <c r="BG79" t="str">
        <f>IF(Results!BO84="N.D.", "N.D.",(Results!BO84-AVERAGE(Results!BO$67:BO$69)))</f>
        <v>N.D.</v>
      </c>
      <c r="BH79" t="str">
        <f>IF(Results!BP84="N.D.", "N.D.",(Results!BP84-AVERAGE(Results!BP$67:BP$69)))</f>
        <v>N.D.</v>
      </c>
      <c r="BI79" t="str">
        <f>IF(Results!BQ84="N.D.", "N.D.",(Results!BQ84-AVERAGE(Results!BQ$67:BQ$69)))</f>
        <v>N.D.</v>
      </c>
      <c r="BJ79" t="str">
        <f>IF(Results!BR84="N.D.", "N.D.",(Results!BR84-AVERAGE(Results!BR$67:BR$69)))</f>
        <v>N.D.</v>
      </c>
      <c r="BK79" t="str">
        <f>IF(Results!BS84="N.D.", "N.D.",(Results!BS84-AVERAGE(Results!BS$67:BS$69)))</f>
        <v>N.D.</v>
      </c>
      <c r="BL79" t="str">
        <f>IF(Results!BT84="N.D.", "N.D.",(Results!BT84-AVERAGE(Results!BT$67:BT$69)))</f>
        <v>N.D.</v>
      </c>
      <c r="BM79" t="str">
        <f>IF(Results!BU84="N.D.", "N.D.",(Results!BU84-AVERAGE(Results!BU$67:BU$69)))</f>
        <v>N.D.</v>
      </c>
      <c r="BN79" t="str">
        <f>IF(Results!BV84="N.D.", "N.D.",(Results!BV84-AVERAGE(Results!BV$67:BV$69)))</f>
        <v>N.D.</v>
      </c>
      <c r="BO79" t="str">
        <f>IF(Results!BW84="N.D.", "N.D.",(Results!BW84-AVERAGE(Results!BW$67:BW$69)))</f>
        <v>N.D.</v>
      </c>
      <c r="BP79" t="str">
        <f>IF(Results!BX84="N.D.", "N.D.",(Results!BX84-AVERAGE(Results!BX$67:BX$69)))</f>
        <v>N.D.</v>
      </c>
      <c r="BQ79" t="str">
        <f>IF(Results!BY84="N.D.", "N.D.",(Results!BY84-AVERAGE(Results!BY$67:BY$69)))</f>
        <v>N.D.</v>
      </c>
      <c r="BR79" t="str">
        <f>IF(Results!BZ84="N.D.", "N.D.",(Results!BZ84-AVERAGE(Results!BZ$67:BZ$69)))</f>
        <v>N.D.</v>
      </c>
      <c r="BS79" t="str">
        <f>IF(Results!CA84="N.D.", "N.D.",(Results!CA84-AVERAGE(Results!CA$67:CA$69)))</f>
        <v>N.D.</v>
      </c>
      <c r="BT79" t="str">
        <f>IF(Results!CB84="N.D.", "N.D.",(Results!CB84-AVERAGE(Results!CB$67:CB$69)))</f>
        <v>N.D.</v>
      </c>
      <c r="BU79" t="str">
        <f>IF(Results!CC84="N.D.", "N.D.",(Results!CC84-AVERAGE(Results!CC$67:CC$69)))</f>
        <v>N.D.</v>
      </c>
      <c r="BV79" t="str">
        <f>IF(Results!CD84="N.D.", "N.D.",(Results!CD84-AVERAGE(Results!CD$67:CD$69)))</f>
        <v>N.D.</v>
      </c>
      <c r="BW79" t="str">
        <f>IF(Results!CE84="N.D.", "N.D.",(Results!CE84-AVERAGE(Results!CE$67:CE$69)))</f>
        <v>N.D.</v>
      </c>
      <c r="BX79" t="str">
        <f>IF(Results!CF84="N.D.", "N.D.",(Results!CF84-AVERAGE(Results!CF$67:CF$69)))</f>
        <v>N.D.</v>
      </c>
      <c r="BY79" t="str">
        <f>IF(Results!CG84="N.D.", "N.D.",(Results!CG84-AVERAGE(Results!CG$67:CG$69)))</f>
        <v>N.D.</v>
      </c>
      <c r="BZ79" t="str">
        <f>IF(Results!CH84="N.D.", "N.D.",(Results!CH84-AVERAGE(Results!CH$67:CH$69)))</f>
        <v>N.D.</v>
      </c>
      <c r="CA79" t="str">
        <f>IF(Results!CI84="N.D.", "N.D.",(Results!CI84-AVERAGE(Results!CI$67:CI$69)))</f>
        <v>N.D.</v>
      </c>
      <c r="CB79" t="str">
        <f>IF(Results!CJ84="N.D.", "N.D.",(Results!CJ84-AVERAGE(Results!CJ$67:CJ$69)))</f>
        <v>N.D.</v>
      </c>
      <c r="CC79" t="str">
        <f>IF(Results!CK84="N.D.", "N.D.",(Results!CK84-AVERAGE(Results!CK$67:CK$69)))</f>
        <v>N.D.</v>
      </c>
      <c r="CD79" t="str">
        <f>IF(Results!CL84="N.D.", "N.D.",(Results!CL84-AVERAGE(Results!CL$67:CL$69)))</f>
        <v>N.D.</v>
      </c>
      <c r="CE79" t="str">
        <f>IF(Results!CM84="N.D.", "N.D.",(Results!CM84-AVERAGE(Results!CM$67:CM$69)))</f>
        <v>N.D.</v>
      </c>
      <c r="CF79" t="str">
        <f>IF(Results!CO84="N.D.", "N.D.",(Results!CO84-AVERAGE(Results!CO$67:CO$69)))</f>
        <v>N.D.</v>
      </c>
      <c r="CG79" t="str">
        <f>IF(Results!CP84="N.D.", "N.D.",(Results!CP84-AVERAGE(Results!CP$67:CP$69)))</f>
        <v>N.D.</v>
      </c>
      <c r="CH79" t="str">
        <f>IF(Results!CQ84="N.D.", "N.D.",(Results!CQ84-AVERAGE(Results!CQ$67:CQ$69)))</f>
        <v>N.D.</v>
      </c>
      <c r="CI79" t="str">
        <f>IF(Results!CR84="N.D.", "N.D.",(Results!CR84-AVERAGE(Results!CR$67:CR$69)))</f>
        <v>N.D.</v>
      </c>
    </row>
    <row r="80" spans="1:87">
      <c r="A80" s="3" t="s">
        <v>9517</v>
      </c>
      <c r="B80">
        <f>IF(Results!I85="N.D.", "N.D.",(Results!I85-AVERAGE(Results!I$67:I$69)))</f>
        <v>-4.591660683333334</v>
      </c>
      <c r="C80">
        <f>IF(Results!J85="N.D.", "N.D.",(Results!J85-AVERAGE(Results!J$67:J$69)))</f>
        <v>-5.6486372733333337</v>
      </c>
      <c r="D80">
        <f>IF(Results!K85="N.D.", "N.D.",(Results!K85-AVERAGE(Results!K$67:K$69)))</f>
        <v>-2.2176761999999997</v>
      </c>
      <c r="E80">
        <f>IF(Results!L85="N.D.", "N.D.",(Results!L85-AVERAGE(Results!L$67:L$69)))</f>
        <v>-6.8244734300000012</v>
      </c>
      <c r="F80">
        <f>IF(Results!M85="N.D.", "N.D.",(Results!M85-AVERAGE(Results!M$67:M$69)))</f>
        <v>-5.3725275799999999</v>
      </c>
      <c r="G80">
        <f>IF(Results!N85="N.D.", "N.D.",(Results!N85-AVERAGE(Results!N$67:N$69)))</f>
        <v>-1.9122262550000002</v>
      </c>
      <c r="H80">
        <f>IF(Results!O85="N.D.", "N.D.",(Results!O85-AVERAGE(Results!O$67:O$69)))</f>
        <v>-2.2351938066666648</v>
      </c>
      <c r="I80">
        <f>IF(Results!P85="N.D.", "N.D.",(Results!P85-AVERAGE(Results!P$67:P$69)))</f>
        <v>2.2481967966666687</v>
      </c>
      <c r="J80">
        <f>IF(Results!Q85="N.D.", "N.D.",(Results!Q85-AVERAGE(Results!Q$67:Q$69)))</f>
        <v>-3.0473859133333345</v>
      </c>
      <c r="K80">
        <f>IF(Results!R85="N.D.", "N.D.",(Results!R85-AVERAGE(Results!R$67:R$69)))</f>
        <v>1.5663469833333341</v>
      </c>
      <c r="L80">
        <f>IF(Results!S85="N.D.", "N.D.",(Results!S85-AVERAGE(Results!S$67:S$69)))</f>
        <v>2.9168767633333292</v>
      </c>
      <c r="M80">
        <f>IF(Results!T85="N.D.", "N.D.",(Results!T85-AVERAGE(Results!T$67:T$69)))</f>
        <v>0.53444048999999794</v>
      </c>
      <c r="N80">
        <f>IF(Results!U85="N.D.", "N.D.",(Results!U85-AVERAGE(Results!U$67:U$69)))</f>
        <v>-2.7840515749999994</v>
      </c>
      <c r="O80" t="str">
        <f>IF(Results!V85="N.D.", "N.D.",(Results!V85-AVERAGE(Results!V$67:V$69)))</f>
        <v>N.D.</v>
      </c>
      <c r="P80" t="str">
        <f>IF(Results!W85="N.D.", "N.D.",(Results!W85-AVERAGE(Results!W$67:W$69)))</f>
        <v>N.D.</v>
      </c>
      <c r="Q80">
        <f>IF(Results!X85="N.D.", "N.D.",(Results!X85-AVERAGE(Results!X$67:X$69)))</f>
        <v>-5.51114031</v>
      </c>
      <c r="R80">
        <f>IF(Results!Y85="N.D.", "N.D.",(Results!Y85-AVERAGE(Results!Y$67:Y$69)))</f>
        <v>-5.7787687250000008</v>
      </c>
      <c r="S80">
        <f>IF(Results!Z85="N.D.", "N.D.",(Results!Z85-AVERAGE(Results!Z$67:Z$69)))</f>
        <v>0.38410426333333447</v>
      </c>
      <c r="T80">
        <f>IF(Results!AA85="N.D.", "N.D.",(Results!AA85-AVERAGE(Results!AA$67:AA$69)))</f>
        <v>-6.6424660663333341</v>
      </c>
      <c r="U80">
        <f>IF(Results!AB85="N.D.", "N.D.",(Results!AB85-AVERAGE(Results!AB$67:AB$69)))</f>
        <v>-5.9993323043333326</v>
      </c>
      <c r="V80">
        <f>IF(Results!AC85="N.D.", "N.D.",(Results!AC85-AVERAGE(Results!AC$67:AC$69)))</f>
        <v>-4.9954751899999987</v>
      </c>
      <c r="W80">
        <f>IF(Results!AD85="N.D.", "N.D.",(Results!AD85-AVERAGE(Results!AD$67:AD$69)))</f>
        <v>-5.1799029066666691</v>
      </c>
      <c r="X80">
        <f>IF(Results!AE85="N.D.", "N.D.",(Results!AE85-AVERAGE(Results!AE$67:AE$69)))</f>
        <v>-5.9955674590000019</v>
      </c>
      <c r="Y80">
        <f>IF(Results!AF85="N.D.", "N.D.",(Results!AF85-AVERAGE(Results!AF$67:AF$69)))</f>
        <v>-4.1112415466666672</v>
      </c>
      <c r="Z80">
        <f>IF(Results!AH85="N.D.", "N.D.",(Results!AH85-AVERAGE(Results!AH$67:AH$69)))</f>
        <v>-0.22804338999999985</v>
      </c>
      <c r="AA80" t="str">
        <f>IF(Results!AI85="N.D.", "N.D.",(Results!AI85-AVERAGE(Results!AI$67:AI$69)))</f>
        <v>N.D.</v>
      </c>
      <c r="AB80">
        <f>IF(Results!AJ85="N.D.", "N.D.",(Results!AJ85-AVERAGE(Results!AJ$67:AJ$69)))</f>
        <v>-6.4747383433333354</v>
      </c>
      <c r="AC80">
        <f>IF(Results!AK85="N.D.", "N.D.",(Results!AK85-AVERAGE(Results!AK$67:AK$69)))</f>
        <v>-6.715020863333331</v>
      </c>
      <c r="AD80">
        <f>IF(Results!AL85="N.D.", "N.D.",(Results!AL85-AVERAGE(Results!AL$67:AL$69)))</f>
        <v>-3.7308210800000001</v>
      </c>
      <c r="AE80">
        <f>IF(Results!AM85="N.D.", "N.D.",(Results!AM85-AVERAGE(Results!AM$67:AM$69)))</f>
        <v>2.2838085066666682</v>
      </c>
      <c r="AF80">
        <f>IF(Results!AN85="N.D.", "N.D.",(Results!AN85-AVERAGE(Results!AN$67:AN$69)))</f>
        <v>2.200185883333333</v>
      </c>
      <c r="AG80">
        <f>IF(Results!AO85="N.D.", "N.D.",(Results!AO85-AVERAGE(Results!AO$67:AO$69)))</f>
        <v>6.4854527733333338</v>
      </c>
      <c r="AH80" t="str">
        <f>IF(Results!AP85="N.D.", "N.D.",(Results!AP85-AVERAGE(Results!AP$67:AP$69)))</f>
        <v>N.D.</v>
      </c>
      <c r="AI80" t="str">
        <f>IF(Results!AQ85="N.D.", "N.D.",(Results!AQ85-AVERAGE(Results!AQ$67:AQ$69)))</f>
        <v>N.D.</v>
      </c>
      <c r="AJ80">
        <f>IF(Results!AR85="N.D.", "N.D.",(Results!AR85-AVERAGE(Results!AR$67:AR$69)))</f>
        <v>-4.1272198366666668</v>
      </c>
      <c r="AK80">
        <f>IF(Results!AS85="N.D.", "N.D.",(Results!AS85-AVERAGE(Results!AS$67:AS$69)))</f>
        <v>-1.5713853600000007</v>
      </c>
      <c r="AL80">
        <f>IF(Results!AT85="N.D.", "N.D.",(Results!AT85-AVERAGE(Results!AT$67:AT$69)))</f>
        <v>-0.80923926999999907</v>
      </c>
      <c r="AM80">
        <f>IF(Results!AU85="N.D.", "N.D.",(Results!AU85-AVERAGE(Results!AU$67:AU$69)))</f>
        <v>-2.9821468233333306</v>
      </c>
      <c r="AN80">
        <f>IF(Results!AV85="N.D.", "N.D.",(Results!AV85-AVERAGE(Results!AV$67:AV$69)))</f>
        <v>-3.7027983299999985</v>
      </c>
      <c r="AO80">
        <f>IF(Results!AW85="N.D.", "N.D.",(Results!AW85-AVERAGE(Results!AW$67:AW$69)))</f>
        <v>-2.5356589250000017</v>
      </c>
      <c r="AP80">
        <f>IF(Results!AX85="N.D.", "N.D.",(Results!AX85-AVERAGE(Results!AX$67:AX$69)))</f>
        <v>-5.6966774033333358</v>
      </c>
      <c r="AQ80">
        <f>IF(Results!AY85="N.D.", "N.D.",(Results!AY85-AVERAGE(Results!AY$67:AY$69)))</f>
        <v>0.47456437666666673</v>
      </c>
      <c r="AR80" t="str">
        <f>IF(Results!AZ85="N.D.", "N.D.",(Results!AZ85-AVERAGE(Results!AZ$67:AZ$69)))</f>
        <v>N.D.</v>
      </c>
      <c r="AS80" t="str">
        <f>IF(Results!BA85="N.D.", "N.D.",(Results!BA85-AVERAGE(Results!BA$67:BA$69)))</f>
        <v>N.D.</v>
      </c>
      <c r="AT80">
        <f>IF(Results!BB85="N.D.", "N.D.",(Results!BB85-AVERAGE(Results!BB$67:BB$69)))</f>
        <v>-1.6848762000000015</v>
      </c>
      <c r="AU80" t="str">
        <f>IF(Results!BC85="N.D.", "N.D.",(Results!BC85-AVERAGE(Results!BC$67:BC$69)))</f>
        <v>N.D.</v>
      </c>
      <c r="AV80" t="str">
        <f>IF(Results!BD85="N.D.", "N.D.",(Results!BD85-AVERAGE(Results!BD$67:BD$69)))</f>
        <v>N.D.</v>
      </c>
      <c r="AW80" t="str">
        <f>IF(Results!BE85="N.D.", "N.D.",(Results!BE85-AVERAGE(Results!BE$67:BE$69)))</f>
        <v>N.D.</v>
      </c>
      <c r="AX80" t="str">
        <f>IF(Results!BF85="N.D.", "N.D.",(Results!BF85-AVERAGE(Results!BF$67:BF$69)))</f>
        <v>N.D.</v>
      </c>
      <c r="AY80" t="str">
        <f>IF(Results!BG85="N.D.", "N.D.",(Results!BG85-AVERAGE(Results!BG$67:BG$69)))</f>
        <v>N.D.</v>
      </c>
      <c r="AZ80" t="str">
        <f>IF(Results!BH85="N.D.", "N.D.",(Results!BH85-AVERAGE(Results!BH$67:BH$69)))</f>
        <v>N.D.</v>
      </c>
      <c r="BA80" t="str">
        <f>IF(Results!BI85="N.D.", "N.D.",(Results!BI85-AVERAGE(Results!BI$67:BI$69)))</f>
        <v>N.D.</v>
      </c>
      <c r="BB80" t="str">
        <f>IF(Results!BJ85="N.D.", "N.D.",(Results!BJ85-AVERAGE(Results!BJ$67:BJ$69)))</f>
        <v>N.D.</v>
      </c>
      <c r="BC80" t="str">
        <f>IF(Results!BK85="N.D.", "N.D.",(Results!BK85-AVERAGE(Results!BK$67:BK$69)))</f>
        <v>N.D.</v>
      </c>
      <c r="BD80">
        <f>IF(Results!BL85="N.D.", "N.D.",(Results!BL85-AVERAGE(Results!BL$67:BL$69)))</f>
        <v>0.75970514666666489</v>
      </c>
      <c r="BE80">
        <f>IF(Results!BM85="N.D.", "N.D.",(Results!BM85-AVERAGE(Results!BM$67:BM$69)))</f>
        <v>0.35908497999999867</v>
      </c>
      <c r="BF80">
        <f>IF(Results!BN85="N.D.", "N.D.",(Results!BN85-AVERAGE(Results!BN$67:BN$69)))</f>
        <v>0.86511626000000064</v>
      </c>
      <c r="BG80" t="str">
        <f>IF(Results!BO85="N.D.", "N.D.",(Results!BO85-AVERAGE(Results!BO$67:BO$69)))</f>
        <v>N.D.</v>
      </c>
      <c r="BH80" t="str">
        <f>IF(Results!BP85="N.D.", "N.D.",(Results!BP85-AVERAGE(Results!BP$67:BP$69)))</f>
        <v>N.D.</v>
      </c>
      <c r="BI80" t="str">
        <f>IF(Results!BQ85="N.D.", "N.D.",(Results!BQ85-AVERAGE(Results!BQ$67:BQ$69)))</f>
        <v>N.D.</v>
      </c>
      <c r="BJ80" t="str">
        <f>IF(Results!BR85="N.D.", "N.D.",(Results!BR85-AVERAGE(Results!BR$67:BR$69)))</f>
        <v>N.D.</v>
      </c>
      <c r="BK80" t="str">
        <f>IF(Results!BS85="N.D.", "N.D.",(Results!BS85-AVERAGE(Results!BS$67:BS$69)))</f>
        <v>N.D.</v>
      </c>
      <c r="BL80" t="str">
        <f>IF(Results!BT85="N.D.", "N.D.",(Results!BT85-AVERAGE(Results!BT$67:BT$69)))</f>
        <v>N.D.</v>
      </c>
      <c r="BM80" t="str">
        <f>IF(Results!BU85="N.D.", "N.D.",(Results!BU85-AVERAGE(Results!BU$67:BU$69)))</f>
        <v>N.D.</v>
      </c>
      <c r="BN80" t="str">
        <f>IF(Results!BV85="N.D.", "N.D.",(Results!BV85-AVERAGE(Results!BV$67:BV$69)))</f>
        <v>N.D.</v>
      </c>
      <c r="BO80">
        <f>IF(Results!BW85="N.D.", "N.D.",(Results!BW85-AVERAGE(Results!BW$67:BW$69)))</f>
        <v>-2.3527804266666656</v>
      </c>
      <c r="BP80" t="str">
        <f>IF(Results!BX85="N.D.", "N.D.",(Results!BX85-AVERAGE(Results!BX$67:BX$69)))</f>
        <v>N.D.</v>
      </c>
      <c r="BQ80">
        <f>IF(Results!BY85="N.D.", "N.D.",(Results!BY85-AVERAGE(Results!BY$67:BY$69)))</f>
        <v>0.37737812333333309</v>
      </c>
      <c r="BR80" t="str">
        <f>IF(Results!BZ85="N.D.", "N.D.",(Results!BZ85-AVERAGE(Results!BZ$67:BZ$69)))</f>
        <v>N.D.</v>
      </c>
      <c r="BS80">
        <f>IF(Results!CA85="N.D.", "N.D.",(Results!CA85-AVERAGE(Results!CA$67:CA$69)))</f>
        <v>8.1212728499999969</v>
      </c>
      <c r="BT80" t="str">
        <f>IF(Results!CB85="N.D.", "N.D.",(Results!CB85-AVERAGE(Results!CB$67:CB$69)))</f>
        <v>N.D.</v>
      </c>
      <c r="BU80" t="str">
        <f>IF(Results!CC85="N.D.", "N.D.",(Results!CC85-AVERAGE(Results!CC$67:CC$69)))</f>
        <v>N.D.</v>
      </c>
      <c r="BV80" t="str">
        <f>IF(Results!CD85="N.D.", "N.D.",(Results!CD85-AVERAGE(Results!CD$67:CD$69)))</f>
        <v>N.D.</v>
      </c>
      <c r="BW80" t="str">
        <f>IF(Results!CE85="N.D.", "N.D.",(Results!CE85-AVERAGE(Results!CE$67:CE$69)))</f>
        <v>N.D.</v>
      </c>
      <c r="BX80" t="str">
        <f>IF(Results!CF85="N.D.", "N.D.",(Results!CF85-AVERAGE(Results!CF$67:CF$69)))</f>
        <v>N.D.</v>
      </c>
      <c r="BY80" t="str">
        <f>IF(Results!CG85="N.D.", "N.D.",(Results!CG85-AVERAGE(Results!CG$67:CG$69)))</f>
        <v>N.D.</v>
      </c>
      <c r="BZ80" t="str">
        <f>IF(Results!CH85="N.D.", "N.D.",(Results!CH85-AVERAGE(Results!CH$67:CH$69)))</f>
        <v>N.D.</v>
      </c>
      <c r="CA80" t="str">
        <f>IF(Results!CI85="N.D.", "N.D.",(Results!CI85-AVERAGE(Results!CI$67:CI$69)))</f>
        <v>N.D.</v>
      </c>
      <c r="CB80" t="str">
        <f>IF(Results!CJ85="N.D.", "N.D.",(Results!CJ85-AVERAGE(Results!CJ$67:CJ$69)))</f>
        <v>N.D.</v>
      </c>
      <c r="CC80" t="str">
        <f>IF(Results!CK85="N.D.", "N.D.",(Results!CK85-AVERAGE(Results!CK$67:CK$69)))</f>
        <v>N.D.</v>
      </c>
      <c r="CD80">
        <f>IF(Results!CL85="N.D.", "N.D.",(Results!CL85-AVERAGE(Results!CL$67:CL$69)))</f>
        <v>8.6234404133333307</v>
      </c>
      <c r="CE80" t="str">
        <f>IF(Results!CM85="N.D.", "N.D.",(Results!CM85-AVERAGE(Results!CM$67:CM$69)))</f>
        <v>N.D.</v>
      </c>
      <c r="CF80" t="str">
        <f>IF(Results!CO85="N.D.", "N.D.",(Results!CO85-AVERAGE(Results!CO$67:CO$69)))</f>
        <v>N.D.</v>
      </c>
      <c r="CG80" t="str">
        <f>IF(Results!CP85="N.D.", "N.D.",(Results!CP85-AVERAGE(Results!CP$67:CP$69)))</f>
        <v>N.D.</v>
      </c>
      <c r="CH80" t="str">
        <f>IF(Results!CQ85="N.D.", "N.D.",(Results!CQ85-AVERAGE(Results!CQ$67:CQ$69)))</f>
        <v>N.D.</v>
      </c>
      <c r="CI80">
        <f>IF(Results!CR85="N.D.", "N.D.",(Results!CR85-AVERAGE(Results!CR$67:CR$69)))</f>
        <v>2.0109367449999986</v>
      </c>
    </row>
    <row r="81" spans="1:87">
      <c r="A81" s="3" t="s">
        <v>9518</v>
      </c>
      <c r="B81">
        <f>IF(Results!I86="N.D.", "N.D.",(Results!I86-AVERAGE(Results!I$67:I$69)))</f>
        <v>0.41165668666666733</v>
      </c>
      <c r="C81">
        <f>IF(Results!J86="N.D.", "N.D.",(Results!J86-AVERAGE(Results!J$67:J$69)))</f>
        <v>-1.1130288733333344</v>
      </c>
      <c r="D81">
        <f>IF(Results!K86="N.D.", "N.D.",(Results!K86-AVERAGE(Results!K$67:K$69)))</f>
        <v>1.2279517899999988</v>
      </c>
      <c r="E81">
        <f>IF(Results!L86="N.D.", "N.D.",(Results!L86-AVERAGE(Results!L$67:L$69)))</f>
        <v>0.80826960999999642</v>
      </c>
      <c r="F81">
        <f>IF(Results!M86="N.D.", "N.D.",(Results!M86-AVERAGE(Results!M$67:M$69)))</f>
        <v>0.97762187000000011</v>
      </c>
      <c r="G81" t="str">
        <f>IF(Results!N86="N.D.", "N.D.",(Results!N86-AVERAGE(Results!N$67:N$69)))</f>
        <v>N.D.</v>
      </c>
      <c r="H81">
        <f>IF(Results!O86="N.D.", "N.D.",(Results!O86-AVERAGE(Results!O$67:O$69)))</f>
        <v>3.303191333333336</v>
      </c>
      <c r="I81" t="str">
        <f>IF(Results!P86="N.D.", "N.D.",(Results!P86-AVERAGE(Results!P$67:P$69)))</f>
        <v>N.D.</v>
      </c>
      <c r="J81" t="str">
        <f>IF(Results!Q86="N.D.", "N.D.",(Results!Q86-AVERAGE(Results!Q$67:Q$69)))</f>
        <v>N.D.</v>
      </c>
      <c r="K81" t="str">
        <f>IF(Results!R86="N.D.", "N.D.",(Results!R86-AVERAGE(Results!R$67:R$69)))</f>
        <v>N.D.</v>
      </c>
      <c r="L81" t="str">
        <f>IF(Results!S86="N.D.", "N.D.",(Results!S86-AVERAGE(Results!S$67:S$69)))</f>
        <v>N.D.</v>
      </c>
      <c r="M81">
        <f>IF(Results!T86="N.D.", "N.D.",(Results!T86-AVERAGE(Results!T$67:T$69)))</f>
        <v>3.1995777299999961</v>
      </c>
      <c r="N81">
        <f>IF(Results!U86="N.D.", "N.D.",(Results!U86-AVERAGE(Results!U$67:U$69)))</f>
        <v>1.5393161749999997</v>
      </c>
      <c r="O81" t="str">
        <f>IF(Results!V86="N.D.", "N.D.",(Results!V86-AVERAGE(Results!V$67:V$69)))</f>
        <v>N.D.</v>
      </c>
      <c r="P81" t="str">
        <f>IF(Results!W86="N.D.", "N.D.",(Results!W86-AVERAGE(Results!W$67:W$69)))</f>
        <v>N.D.</v>
      </c>
      <c r="Q81">
        <f>IF(Results!X86="N.D.", "N.D.",(Results!X86-AVERAGE(Results!X$67:X$69)))</f>
        <v>1.07595697</v>
      </c>
      <c r="R81" t="str">
        <f>IF(Results!Y86="N.D.", "N.D.",(Results!Y86-AVERAGE(Results!Y$67:Y$69)))</f>
        <v>N.D.</v>
      </c>
      <c r="S81">
        <f>IF(Results!Z86="N.D.", "N.D.",(Results!Z86-AVERAGE(Results!Z$67:Z$69)))</f>
        <v>0.27212911333333167</v>
      </c>
      <c r="T81">
        <f>IF(Results!AA86="N.D.", "N.D.",(Results!AA86-AVERAGE(Results!AA$67:AA$69)))</f>
        <v>0.54004176666666659</v>
      </c>
      <c r="U81">
        <f>IF(Results!AB86="N.D.", "N.D.",(Results!AB86-AVERAGE(Results!AB$67:AB$69)))</f>
        <v>0.76561184666666726</v>
      </c>
      <c r="V81">
        <f>IF(Results!AC86="N.D.", "N.D.",(Results!AC86-AVERAGE(Results!AC$67:AC$69)))</f>
        <v>-8.5966679999998519E-2</v>
      </c>
      <c r="W81">
        <f>IF(Results!AD86="N.D.", "N.D.",(Results!AD86-AVERAGE(Results!AD$67:AD$69)))</f>
        <v>1.9482663833333334</v>
      </c>
      <c r="X81">
        <f>IF(Results!AE86="N.D.", "N.D.",(Results!AE86-AVERAGE(Results!AE$67:AE$69)))</f>
        <v>0.32885969999999887</v>
      </c>
      <c r="Y81">
        <f>IF(Results!AF86="N.D.", "N.D.",(Results!AF86-AVERAGE(Results!AF$67:AF$69)))</f>
        <v>0.61457052333333273</v>
      </c>
      <c r="Z81" t="str">
        <f>IF(Results!AH86="N.D.", "N.D.",(Results!AH86-AVERAGE(Results!AH$67:AH$69)))</f>
        <v>N.D.</v>
      </c>
      <c r="AA81" t="str">
        <f>IF(Results!AI86="N.D.", "N.D.",(Results!AI86-AVERAGE(Results!AI$67:AI$69)))</f>
        <v>N.D.</v>
      </c>
      <c r="AB81">
        <f>IF(Results!AJ86="N.D.", "N.D.",(Results!AJ86-AVERAGE(Results!AJ$67:AJ$69)))</f>
        <v>-0.14618504333333604</v>
      </c>
      <c r="AC81">
        <f>IF(Results!AK86="N.D.", "N.D.",(Results!AK86-AVERAGE(Results!AK$67:AK$69)))</f>
        <v>1.3964476566666697</v>
      </c>
      <c r="AD81">
        <f>IF(Results!AL86="N.D.", "N.D.",(Results!AL86-AVERAGE(Results!AL$67:AL$69)))</f>
        <v>2.1280279100000001</v>
      </c>
      <c r="AE81">
        <f>IF(Results!AM86="N.D.", "N.D.",(Results!AM86-AVERAGE(Results!AM$67:AM$69)))</f>
        <v>3.4228949266666664</v>
      </c>
      <c r="AF81" t="str">
        <f>IF(Results!AN86="N.D.", "N.D.",(Results!AN86-AVERAGE(Results!AN$67:AN$69)))</f>
        <v>N.D.</v>
      </c>
      <c r="AG81">
        <f>IF(Results!AO86="N.D.", "N.D.",(Results!AO86-AVERAGE(Results!AO$67:AO$69)))</f>
        <v>5.1014868733333341</v>
      </c>
      <c r="AH81">
        <f>IF(Results!AP86="N.D.", "N.D.",(Results!AP86-AVERAGE(Results!AP$67:AP$69)))</f>
        <v>5.0869283366666647</v>
      </c>
      <c r="AI81" t="str">
        <f>IF(Results!AQ86="N.D.", "N.D.",(Results!AQ86-AVERAGE(Results!AQ$67:AQ$69)))</f>
        <v>N.D.</v>
      </c>
      <c r="AJ81">
        <f>IF(Results!AR86="N.D.", "N.D.",(Results!AR86-AVERAGE(Results!AR$67:AR$69)))</f>
        <v>3.8330855433333344</v>
      </c>
      <c r="AK81" t="str">
        <f>IF(Results!AS86="N.D.", "N.D.",(Results!AS86-AVERAGE(Results!AS$67:AS$69)))</f>
        <v>N.D.</v>
      </c>
      <c r="AL81">
        <f>IF(Results!AT86="N.D.", "N.D.",(Results!AT86-AVERAGE(Results!AT$67:AT$69)))</f>
        <v>0.13754066999999992</v>
      </c>
      <c r="AM81">
        <f>IF(Results!AU86="N.D.", "N.D.",(Results!AU86-AVERAGE(Results!AU$67:AU$69)))</f>
        <v>-7.4938483333330197E-2</v>
      </c>
      <c r="AN81">
        <f>IF(Results!AV86="N.D.", "N.D.",(Results!AV86-AVERAGE(Results!AV$67:AV$69)))</f>
        <v>2.3302769699999999</v>
      </c>
      <c r="AO81" t="str">
        <f>IF(Results!AW86="N.D.", "N.D.",(Results!AW86-AVERAGE(Results!AW$67:AW$69)))</f>
        <v>N.D.</v>
      </c>
      <c r="AP81">
        <f>IF(Results!AX86="N.D.", "N.D.",(Results!AX86-AVERAGE(Results!AX$67:AX$69)))</f>
        <v>0.11283422666666354</v>
      </c>
      <c r="AQ81">
        <f>IF(Results!AY86="N.D.", "N.D.",(Results!AY86-AVERAGE(Results!AY$67:AY$69)))</f>
        <v>1.715214266666667</v>
      </c>
      <c r="AR81" t="str">
        <f>IF(Results!AZ86="N.D.", "N.D.",(Results!AZ86-AVERAGE(Results!AZ$67:AZ$69)))</f>
        <v>N.D.</v>
      </c>
      <c r="AS81" t="str">
        <f>IF(Results!BA86="N.D.", "N.D.",(Results!BA86-AVERAGE(Results!BA$67:BA$69)))</f>
        <v>N.D.</v>
      </c>
      <c r="AT81">
        <f>IF(Results!BB86="N.D.", "N.D.",(Results!BB86-AVERAGE(Results!BB$67:BB$69)))</f>
        <v>1.8421852799999989</v>
      </c>
      <c r="AU81" t="str">
        <f>IF(Results!BC86="N.D.", "N.D.",(Results!BC86-AVERAGE(Results!BC$67:BC$69)))</f>
        <v>N.D.</v>
      </c>
      <c r="AV81" t="str">
        <f>IF(Results!BD86="N.D.", "N.D.",(Results!BD86-AVERAGE(Results!BD$67:BD$69)))</f>
        <v>N.D.</v>
      </c>
      <c r="AW81" t="str">
        <f>IF(Results!BE86="N.D.", "N.D.",(Results!BE86-AVERAGE(Results!BE$67:BE$69)))</f>
        <v>N.D.</v>
      </c>
      <c r="AX81">
        <f>IF(Results!BF86="N.D.", "N.D.",(Results!BF86-AVERAGE(Results!BF$67:BF$69)))</f>
        <v>3.5062132649999995</v>
      </c>
      <c r="AY81" t="str">
        <f>IF(Results!BG86="N.D.", "N.D.",(Results!BG86-AVERAGE(Results!BG$67:BG$69)))</f>
        <v>N.D.</v>
      </c>
      <c r="AZ81" t="str">
        <f>IF(Results!BH86="N.D.", "N.D.",(Results!BH86-AVERAGE(Results!BH$67:BH$69)))</f>
        <v>N.D.</v>
      </c>
      <c r="BA81" t="str">
        <f>IF(Results!BI86="N.D.", "N.D.",(Results!BI86-AVERAGE(Results!BI$67:BI$69)))</f>
        <v>N.D.</v>
      </c>
      <c r="BB81" t="str">
        <f>IF(Results!BJ86="N.D.", "N.D.",(Results!BJ86-AVERAGE(Results!BJ$67:BJ$69)))</f>
        <v>N.D.</v>
      </c>
      <c r="BC81" t="str">
        <f>IF(Results!BK86="N.D.", "N.D.",(Results!BK86-AVERAGE(Results!BK$67:BK$69)))</f>
        <v>N.D.</v>
      </c>
      <c r="BD81" t="str">
        <f>IF(Results!BL86="N.D.", "N.D.",(Results!BL86-AVERAGE(Results!BL$67:BL$69)))</f>
        <v>N.D.</v>
      </c>
      <c r="BE81">
        <f>IF(Results!BM86="N.D.", "N.D.",(Results!BM86-AVERAGE(Results!BM$67:BM$69)))</f>
        <v>0.37739831999999751</v>
      </c>
      <c r="BF81">
        <f>IF(Results!BN86="N.D.", "N.D.",(Results!BN86-AVERAGE(Results!BN$67:BN$69)))</f>
        <v>0.92031851000000131</v>
      </c>
      <c r="BG81" t="str">
        <f>IF(Results!BO86="N.D.", "N.D.",(Results!BO86-AVERAGE(Results!BO$67:BO$69)))</f>
        <v>N.D.</v>
      </c>
      <c r="BH81" t="str">
        <f>IF(Results!BP86="N.D.", "N.D.",(Results!BP86-AVERAGE(Results!BP$67:BP$69)))</f>
        <v>N.D.</v>
      </c>
      <c r="BI81" t="str">
        <f>IF(Results!BQ86="N.D.", "N.D.",(Results!BQ86-AVERAGE(Results!BQ$67:BQ$69)))</f>
        <v>N.D.</v>
      </c>
      <c r="BJ81" t="str">
        <f>IF(Results!BR86="N.D.", "N.D.",(Results!BR86-AVERAGE(Results!BR$67:BR$69)))</f>
        <v>N.D.</v>
      </c>
      <c r="BK81" t="str">
        <f>IF(Results!BS86="N.D.", "N.D.",(Results!BS86-AVERAGE(Results!BS$67:BS$69)))</f>
        <v>N.D.</v>
      </c>
      <c r="BL81" t="str">
        <f>IF(Results!BT86="N.D.", "N.D.",(Results!BT86-AVERAGE(Results!BT$67:BT$69)))</f>
        <v>N.D.</v>
      </c>
      <c r="BM81" t="str">
        <f>IF(Results!BU86="N.D.", "N.D.",(Results!BU86-AVERAGE(Results!BU$67:BU$69)))</f>
        <v>N.D.</v>
      </c>
      <c r="BN81" t="str">
        <f>IF(Results!BV86="N.D.", "N.D.",(Results!BV86-AVERAGE(Results!BV$67:BV$69)))</f>
        <v>N.D.</v>
      </c>
      <c r="BO81" t="str">
        <f>IF(Results!BW86="N.D.", "N.D.",(Results!BW86-AVERAGE(Results!BW$67:BW$69)))</f>
        <v>N.D.</v>
      </c>
      <c r="BP81" t="str">
        <f>IF(Results!BX86="N.D.", "N.D.",(Results!BX86-AVERAGE(Results!BX$67:BX$69)))</f>
        <v>N.D.</v>
      </c>
      <c r="BQ81" t="str">
        <f>IF(Results!BY86="N.D.", "N.D.",(Results!BY86-AVERAGE(Results!BY$67:BY$69)))</f>
        <v>N.D.</v>
      </c>
      <c r="BR81" t="str">
        <f>IF(Results!BZ86="N.D.", "N.D.",(Results!BZ86-AVERAGE(Results!BZ$67:BZ$69)))</f>
        <v>N.D.</v>
      </c>
      <c r="BS81" t="str">
        <f>IF(Results!CA86="N.D.", "N.D.",(Results!CA86-AVERAGE(Results!CA$67:CA$69)))</f>
        <v>N.D.</v>
      </c>
      <c r="BT81" t="str">
        <f>IF(Results!CB86="N.D.", "N.D.",(Results!CB86-AVERAGE(Results!CB$67:CB$69)))</f>
        <v>N.D.</v>
      </c>
      <c r="BU81" t="str">
        <f>IF(Results!CC86="N.D.", "N.D.",(Results!CC86-AVERAGE(Results!CC$67:CC$69)))</f>
        <v>N.D.</v>
      </c>
      <c r="BV81" t="str">
        <f>IF(Results!CD86="N.D.", "N.D.",(Results!CD86-AVERAGE(Results!CD$67:CD$69)))</f>
        <v>N.D.</v>
      </c>
      <c r="BW81" t="str">
        <f>IF(Results!CE86="N.D.", "N.D.",(Results!CE86-AVERAGE(Results!CE$67:CE$69)))</f>
        <v>N.D.</v>
      </c>
      <c r="BX81" t="str">
        <f>IF(Results!CF86="N.D.", "N.D.",(Results!CF86-AVERAGE(Results!CF$67:CF$69)))</f>
        <v>N.D.</v>
      </c>
      <c r="BY81" t="str">
        <f>IF(Results!CG86="N.D.", "N.D.",(Results!CG86-AVERAGE(Results!CG$67:CG$69)))</f>
        <v>N.D.</v>
      </c>
      <c r="BZ81" t="str">
        <f>IF(Results!CH86="N.D.", "N.D.",(Results!CH86-AVERAGE(Results!CH$67:CH$69)))</f>
        <v>N.D.</v>
      </c>
      <c r="CA81" t="str">
        <f>IF(Results!CI86="N.D.", "N.D.",(Results!CI86-AVERAGE(Results!CI$67:CI$69)))</f>
        <v>N.D.</v>
      </c>
      <c r="CB81" t="str">
        <f>IF(Results!CJ86="N.D.", "N.D.",(Results!CJ86-AVERAGE(Results!CJ$67:CJ$69)))</f>
        <v>N.D.</v>
      </c>
      <c r="CC81" t="str">
        <f>IF(Results!CK86="N.D.", "N.D.",(Results!CK86-AVERAGE(Results!CK$67:CK$69)))</f>
        <v>N.D.</v>
      </c>
      <c r="CD81" t="str">
        <f>IF(Results!CL86="N.D.", "N.D.",(Results!CL86-AVERAGE(Results!CL$67:CL$69)))</f>
        <v>N.D.</v>
      </c>
      <c r="CE81" t="str">
        <f>IF(Results!CM86="N.D.", "N.D.",(Results!CM86-AVERAGE(Results!CM$67:CM$69)))</f>
        <v>N.D.</v>
      </c>
      <c r="CF81" t="str">
        <f>IF(Results!CO86="N.D.", "N.D.",(Results!CO86-AVERAGE(Results!CO$67:CO$69)))</f>
        <v>N.D.</v>
      </c>
      <c r="CG81" t="str">
        <f>IF(Results!CP86="N.D.", "N.D.",(Results!CP86-AVERAGE(Results!CP$67:CP$69)))</f>
        <v>N.D.</v>
      </c>
      <c r="CH81" t="str">
        <f>IF(Results!CQ86="N.D.", "N.D.",(Results!CQ86-AVERAGE(Results!CQ$67:CQ$69)))</f>
        <v>N.D.</v>
      </c>
      <c r="CI81" t="str">
        <f>IF(Results!CR86="N.D.", "N.D.",(Results!CR86-AVERAGE(Results!CR$67:CR$69)))</f>
        <v>N.D.</v>
      </c>
    </row>
    <row r="82" spans="1:87">
      <c r="A82" s="3" t="s">
        <v>9519</v>
      </c>
      <c r="B82" t="str">
        <f>IF(Results!I87="N.D.", "N.D.",(Results!I87-AVERAGE(Results!I$67:I$69)))</f>
        <v>N.D.</v>
      </c>
      <c r="C82" t="str">
        <f>IF(Results!J87="N.D.", "N.D.",(Results!J87-AVERAGE(Results!J$67:J$69)))</f>
        <v>N.D.</v>
      </c>
      <c r="D82" t="str">
        <f>IF(Results!K87="N.D.", "N.D.",(Results!K87-AVERAGE(Results!K$67:K$69)))</f>
        <v>N.D.</v>
      </c>
      <c r="E82" t="str">
        <f>IF(Results!L87="N.D.", "N.D.",(Results!L87-AVERAGE(Results!L$67:L$69)))</f>
        <v>N.D.</v>
      </c>
      <c r="F82" t="str">
        <f>IF(Results!M87="N.D.", "N.D.",(Results!M87-AVERAGE(Results!M$67:M$69)))</f>
        <v>N.D.</v>
      </c>
      <c r="G82" t="str">
        <f>IF(Results!N87="N.D.", "N.D.",(Results!N87-AVERAGE(Results!N$67:N$69)))</f>
        <v>N.D.</v>
      </c>
      <c r="H82" t="str">
        <f>IF(Results!O87="N.D.", "N.D.",(Results!O87-AVERAGE(Results!O$67:O$69)))</f>
        <v>N.D.</v>
      </c>
      <c r="I82" t="str">
        <f>IF(Results!P87="N.D.", "N.D.",(Results!P87-AVERAGE(Results!P$67:P$69)))</f>
        <v>N.D.</v>
      </c>
      <c r="J82" t="str">
        <f>IF(Results!Q87="N.D.", "N.D.",(Results!Q87-AVERAGE(Results!Q$67:Q$69)))</f>
        <v>N.D.</v>
      </c>
      <c r="K82" t="str">
        <f>IF(Results!R87="N.D.", "N.D.",(Results!R87-AVERAGE(Results!R$67:R$69)))</f>
        <v>N.D.</v>
      </c>
      <c r="L82" t="str">
        <f>IF(Results!S87="N.D.", "N.D.",(Results!S87-AVERAGE(Results!S$67:S$69)))</f>
        <v>N.D.</v>
      </c>
      <c r="M82" t="str">
        <f>IF(Results!T87="N.D.", "N.D.",(Results!T87-AVERAGE(Results!T$67:T$69)))</f>
        <v>N.D.</v>
      </c>
      <c r="N82" t="str">
        <f>IF(Results!U87="N.D.", "N.D.",(Results!U87-AVERAGE(Results!U$67:U$69)))</f>
        <v>N.D.</v>
      </c>
      <c r="O82" t="str">
        <f>IF(Results!V87="N.D.", "N.D.",(Results!V87-AVERAGE(Results!V$67:V$69)))</f>
        <v>N.D.</v>
      </c>
      <c r="P82" t="str">
        <f>IF(Results!W87="N.D.", "N.D.",(Results!W87-AVERAGE(Results!W$67:W$69)))</f>
        <v>N.D.</v>
      </c>
      <c r="Q82" t="str">
        <f>IF(Results!X87="N.D.", "N.D.",(Results!X87-AVERAGE(Results!X$67:X$69)))</f>
        <v>N.D.</v>
      </c>
      <c r="R82" t="str">
        <f>IF(Results!Y87="N.D.", "N.D.",(Results!Y87-AVERAGE(Results!Y$67:Y$69)))</f>
        <v>N.D.</v>
      </c>
      <c r="S82" t="str">
        <f>IF(Results!Z87="N.D.", "N.D.",(Results!Z87-AVERAGE(Results!Z$67:Z$69)))</f>
        <v>N.D.</v>
      </c>
      <c r="T82">
        <f>IF(Results!AA87="N.D.", "N.D.",(Results!AA87-AVERAGE(Results!AA$67:AA$69)))</f>
        <v>4.3439662466666658</v>
      </c>
      <c r="U82">
        <f>IF(Results!AB87="N.D.", "N.D.",(Results!AB87-AVERAGE(Results!AB$67:AB$69)))</f>
        <v>2.6000274466666671</v>
      </c>
      <c r="V82" t="str">
        <f>IF(Results!AC87="N.D.", "N.D.",(Results!AC87-AVERAGE(Results!AC$67:AC$69)))</f>
        <v>N.D.</v>
      </c>
      <c r="W82" t="str">
        <f>IF(Results!AD87="N.D.", "N.D.",(Results!AD87-AVERAGE(Results!AD$67:AD$69)))</f>
        <v>N.D.</v>
      </c>
      <c r="X82" t="str">
        <f>IF(Results!AE87="N.D.", "N.D.",(Results!AE87-AVERAGE(Results!AE$67:AE$69)))</f>
        <v>N.D.</v>
      </c>
      <c r="Y82" t="str">
        <f>IF(Results!AF87="N.D.", "N.D.",(Results!AF87-AVERAGE(Results!AF$67:AF$69)))</f>
        <v>N.D.</v>
      </c>
      <c r="Z82" t="str">
        <f>IF(Results!AH87="N.D.", "N.D.",(Results!AH87-AVERAGE(Results!AH$67:AH$69)))</f>
        <v>N.D.</v>
      </c>
      <c r="AA82" t="str">
        <f>IF(Results!AI87="N.D.", "N.D.",(Results!AI87-AVERAGE(Results!AI$67:AI$69)))</f>
        <v>N.D.</v>
      </c>
      <c r="AB82" t="str">
        <f>IF(Results!AJ87="N.D.", "N.D.",(Results!AJ87-AVERAGE(Results!AJ$67:AJ$69)))</f>
        <v>N.D.</v>
      </c>
      <c r="AC82" t="str">
        <f>IF(Results!AK87="N.D.", "N.D.",(Results!AK87-AVERAGE(Results!AK$67:AK$69)))</f>
        <v>N.D.</v>
      </c>
      <c r="AD82" t="str">
        <f>IF(Results!AL87="N.D.", "N.D.",(Results!AL87-AVERAGE(Results!AL$67:AL$69)))</f>
        <v>N.D.</v>
      </c>
      <c r="AE82">
        <f>IF(Results!AM87="N.D.", "N.D.",(Results!AM87-AVERAGE(Results!AM$67:AM$69)))</f>
        <v>1.3408542866666675</v>
      </c>
      <c r="AF82">
        <f>IF(Results!AN87="N.D.", "N.D.",(Results!AN87-AVERAGE(Results!AN$67:AN$69)))</f>
        <v>4.5284650033333307</v>
      </c>
      <c r="AG82">
        <f>IF(Results!AO87="N.D.", "N.D.",(Results!AO87-AVERAGE(Results!AO$67:AO$69)))</f>
        <v>4.5280468733333326</v>
      </c>
      <c r="AH82">
        <f>IF(Results!AP87="N.D.", "N.D.",(Results!AP87-AVERAGE(Results!AP$67:AP$69)))</f>
        <v>2.7151444366666642</v>
      </c>
      <c r="AI82">
        <f>IF(Results!AQ87="N.D.", "N.D.",(Results!AQ87-AVERAGE(Results!AQ$67:AQ$69)))</f>
        <v>5.2450457899999972</v>
      </c>
      <c r="AJ82">
        <f>IF(Results!AR87="N.D.", "N.D.",(Results!AR87-AVERAGE(Results!AR$67:AR$69)))</f>
        <v>0.50012960333333289</v>
      </c>
      <c r="AK82" t="str">
        <f>IF(Results!AS87="N.D.", "N.D.",(Results!AS87-AVERAGE(Results!AS$67:AS$69)))</f>
        <v>N.D.</v>
      </c>
      <c r="AL82" t="str">
        <f>IF(Results!AT87="N.D.", "N.D.",(Results!AT87-AVERAGE(Results!AT$67:AT$69)))</f>
        <v>N.D.</v>
      </c>
      <c r="AM82" t="str">
        <f>IF(Results!AU87="N.D.", "N.D.",(Results!AU87-AVERAGE(Results!AU$67:AU$69)))</f>
        <v>N.D.</v>
      </c>
      <c r="AN82" t="str">
        <f>IF(Results!AV87="N.D.", "N.D.",(Results!AV87-AVERAGE(Results!AV$67:AV$69)))</f>
        <v>N.D.</v>
      </c>
      <c r="AO82" t="str">
        <f>IF(Results!AW87="N.D.", "N.D.",(Results!AW87-AVERAGE(Results!AW$67:AW$69)))</f>
        <v>N.D.</v>
      </c>
      <c r="AP82" t="str">
        <f>IF(Results!AX87="N.D.", "N.D.",(Results!AX87-AVERAGE(Results!AX$67:AX$69)))</f>
        <v>N.D.</v>
      </c>
      <c r="AQ82" t="str">
        <f>IF(Results!AY87="N.D.", "N.D.",(Results!AY87-AVERAGE(Results!AY$67:AY$69)))</f>
        <v>N.D.</v>
      </c>
      <c r="AR82" t="str">
        <f>IF(Results!AZ87="N.D.", "N.D.",(Results!AZ87-AVERAGE(Results!AZ$67:AZ$69)))</f>
        <v>N.D.</v>
      </c>
      <c r="AS82" t="str">
        <f>IF(Results!BA87="N.D.", "N.D.",(Results!BA87-AVERAGE(Results!BA$67:BA$69)))</f>
        <v>N.D.</v>
      </c>
      <c r="AT82" t="str">
        <f>IF(Results!BB87="N.D.", "N.D.",(Results!BB87-AVERAGE(Results!BB$67:BB$69)))</f>
        <v>N.D.</v>
      </c>
      <c r="AU82" t="str">
        <f>IF(Results!BC87="N.D.", "N.D.",(Results!BC87-AVERAGE(Results!BC$67:BC$69)))</f>
        <v>N.D.</v>
      </c>
      <c r="AV82">
        <f>IF(Results!BD87="N.D.", "N.D.",(Results!BD87-AVERAGE(Results!BD$67:BD$69)))</f>
        <v>1.9547378266666691</v>
      </c>
      <c r="AW82" t="str">
        <f>IF(Results!BE87="N.D.", "N.D.",(Results!BE87-AVERAGE(Results!BE$67:BE$69)))</f>
        <v>N.D.</v>
      </c>
      <c r="AX82" t="str">
        <f>IF(Results!BF87="N.D.", "N.D.",(Results!BF87-AVERAGE(Results!BF$67:BF$69)))</f>
        <v>N.D.</v>
      </c>
      <c r="AY82" t="str">
        <f>IF(Results!BG87="N.D.", "N.D.",(Results!BG87-AVERAGE(Results!BG$67:BG$69)))</f>
        <v>N.D.</v>
      </c>
      <c r="AZ82" t="str">
        <f>IF(Results!BH87="N.D.", "N.D.",(Results!BH87-AVERAGE(Results!BH$67:BH$69)))</f>
        <v>N.D.</v>
      </c>
      <c r="BA82" t="str">
        <f>IF(Results!BI87="N.D.", "N.D.",(Results!BI87-AVERAGE(Results!BI$67:BI$69)))</f>
        <v>N.D.</v>
      </c>
      <c r="BB82">
        <f>IF(Results!BJ87="N.D.", "N.D.",(Results!BJ87-AVERAGE(Results!BJ$67:BJ$69)))</f>
        <v>-0.34165252999999751</v>
      </c>
      <c r="BC82" t="str">
        <f>IF(Results!BK87="N.D.", "N.D.",(Results!BK87-AVERAGE(Results!BK$67:BK$69)))</f>
        <v>N.D.</v>
      </c>
      <c r="BD82" t="str">
        <f>IF(Results!BL87="N.D.", "N.D.",(Results!BL87-AVERAGE(Results!BL$67:BL$69)))</f>
        <v>N.D.</v>
      </c>
      <c r="BE82" t="str">
        <f>IF(Results!BM87="N.D.", "N.D.",(Results!BM87-AVERAGE(Results!BM$67:BM$69)))</f>
        <v>N.D.</v>
      </c>
      <c r="BF82" t="str">
        <f>IF(Results!BN87="N.D.", "N.D.",(Results!BN87-AVERAGE(Results!BN$67:BN$69)))</f>
        <v>N.D.</v>
      </c>
      <c r="BG82" t="str">
        <f>IF(Results!BO87="N.D.", "N.D.",(Results!BO87-AVERAGE(Results!BO$67:BO$69)))</f>
        <v>N.D.</v>
      </c>
      <c r="BH82" t="str">
        <f>IF(Results!BP87="N.D.", "N.D.",(Results!BP87-AVERAGE(Results!BP$67:BP$69)))</f>
        <v>N.D.</v>
      </c>
      <c r="BI82" t="str">
        <f>IF(Results!BQ87="N.D.", "N.D.",(Results!BQ87-AVERAGE(Results!BQ$67:BQ$69)))</f>
        <v>N.D.</v>
      </c>
      <c r="BJ82" t="str">
        <f>IF(Results!BR87="N.D.", "N.D.",(Results!BR87-AVERAGE(Results!BR$67:BR$69)))</f>
        <v>N.D.</v>
      </c>
      <c r="BK82" t="str">
        <f>IF(Results!BS87="N.D.", "N.D.",(Results!BS87-AVERAGE(Results!BS$67:BS$69)))</f>
        <v>N.D.</v>
      </c>
      <c r="BL82" t="str">
        <f>IF(Results!BT87="N.D.", "N.D.",(Results!BT87-AVERAGE(Results!BT$67:BT$69)))</f>
        <v>N.D.</v>
      </c>
      <c r="BM82" t="str">
        <f>IF(Results!BU87="N.D.", "N.D.",(Results!BU87-AVERAGE(Results!BU$67:BU$69)))</f>
        <v>N.D.</v>
      </c>
      <c r="BN82" t="str">
        <f>IF(Results!BV87="N.D.", "N.D.",(Results!BV87-AVERAGE(Results!BV$67:BV$69)))</f>
        <v>N.D.</v>
      </c>
      <c r="BO82" t="str">
        <f>IF(Results!BW87="N.D.", "N.D.",(Results!BW87-AVERAGE(Results!BW$67:BW$69)))</f>
        <v>N.D.</v>
      </c>
      <c r="BP82" t="str">
        <f>IF(Results!BX87="N.D.", "N.D.",(Results!BX87-AVERAGE(Results!BX$67:BX$69)))</f>
        <v>N.D.</v>
      </c>
      <c r="BQ82" t="str">
        <f>IF(Results!BY87="N.D.", "N.D.",(Results!BY87-AVERAGE(Results!BY$67:BY$69)))</f>
        <v>N.D.</v>
      </c>
      <c r="BR82" t="str">
        <f>IF(Results!BZ87="N.D.", "N.D.",(Results!BZ87-AVERAGE(Results!BZ$67:BZ$69)))</f>
        <v>N.D.</v>
      </c>
      <c r="BS82" t="str">
        <f>IF(Results!CA87="N.D.", "N.D.",(Results!CA87-AVERAGE(Results!CA$67:CA$69)))</f>
        <v>N.D.</v>
      </c>
      <c r="BT82" t="str">
        <f>IF(Results!CB87="N.D.", "N.D.",(Results!CB87-AVERAGE(Results!CB$67:CB$69)))</f>
        <v>N.D.</v>
      </c>
      <c r="BU82" t="str">
        <f>IF(Results!CC87="N.D.", "N.D.",(Results!CC87-AVERAGE(Results!CC$67:CC$69)))</f>
        <v>N.D.</v>
      </c>
      <c r="BV82" t="str">
        <f>IF(Results!CD87="N.D.", "N.D.",(Results!CD87-AVERAGE(Results!CD$67:CD$69)))</f>
        <v>N.D.</v>
      </c>
      <c r="BW82" t="str">
        <f>IF(Results!CE87="N.D.", "N.D.",(Results!CE87-AVERAGE(Results!CE$67:CE$69)))</f>
        <v>N.D.</v>
      </c>
      <c r="BX82" t="str">
        <f>IF(Results!CF87="N.D.", "N.D.",(Results!CF87-AVERAGE(Results!CF$67:CF$69)))</f>
        <v>N.D.</v>
      </c>
      <c r="BY82" t="str">
        <f>IF(Results!CG87="N.D.", "N.D.",(Results!CG87-AVERAGE(Results!CG$67:CG$69)))</f>
        <v>N.D.</v>
      </c>
      <c r="BZ82">
        <f>IF(Results!CH87="N.D.", "N.D.",(Results!CH87-AVERAGE(Results!CH$67:CH$69)))</f>
        <v>0.95785276666666519</v>
      </c>
      <c r="CA82" t="str">
        <f>IF(Results!CI87="N.D.", "N.D.",(Results!CI87-AVERAGE(Results!CI$67:CI$69)))</f>
        <v>N.D.</v>
      </c>
      <c r="CB82" t="str">
        <f>IF(Results!CJ87="N.D.", "N.D.",(Results!CJ87-AVERAGE(Results!CJ$67:CJ$69)))</f>
        <v>N.D.</v>
      </c>
      <c r="CC82" t="str">
        <f>IF(Results!CK87="N.D.", "N.D.",(Results!CK87-AVERAGE(Results!CK$67:CK$69)))</f>
        <v>N.D.</v>
      </c>
      <c r="CD82" t="str">
        <f>IF(Results!CL87="N.D.", "N.D.",(Results!CL87-AVERAGE(Results!CL$67:CL$69)))</f>
        <v>N.D.</v>
      </c>
      <c r="CE82" t="str">
        <f>IF(Results!CM87="N.D.", "N.D.",(Results!CM87-AVERAGE(Results!CM$67:CM$69)))</f>
        <v>N.D.</v>
      </c>
      <c r="CF82" t="str">
        <f>IF(Results!CO87="N.D.", "N.D.",(Results!CO87-AVERAGE(Results!CO$67:CO$69)))</f>
        <v>N.D.</v>
      </c>
      <c r="CG82" t="str">
        <f>IF(Results!CP87="N.D.", "N.D.",(Results!CP87-AVERAGE(Results!CP$67:CP$69)))</f>
        <v>N.D.</v>
      </c>
      <c r="CH82" t="str">
        <f>IF(Results!CQ87="N.D.", "N.D.",(Results!CQ87-AVERAGE(Results!CQ$67:CQ$69)))</f>
        <v>N.D.</v>
      </c>
      <c r="CI82" t="str">
        <f>IF(Results!CR87="N.D.", "N.D.",(Results!CR87-AVERAGE(Results!CR$67:CR$69)))</f>
        <v>N.D.</v>
      </c>
    </row>
    <row r="83" spans="1:87">
      <c r="A83" s="3" t="s">
        <v>9520</v>
      </c>
      <c r="B83" t="str">
        <f>IF(Results!I88="N.D.", "N.D.",(Results!I88-AVERAGE(Results!I$67:I$69)))</f>
        <v>N.D.</v>
      </c>
      <c r="C83" t="str">
        <f>IF(Results!J88="N.D.", "N.D.",(Results!J88-AVERAGE(Results!J$67:J$69)))</f>
        <v>N.D.</v>
      </c>
      <c r="D83" t="str">
        <f>IF(Results!K88="N.D.", "N.D.",(Results!K88-AVERAGE(Results!K$67:K$69)))</f>
        <v>N.D.</v>
      </c>
      <c r="E83" t="str">
        <f>IF(Results!L88="N.D.", "N.D.",(Results!L88-AVERAGE(Results!L$67:L$69)))</f>
        <v>N.D.</v>
      </c>
      <c r="F83" t="str">
        <f>IF(Results!M88="N.D.", "N.D.",(Results!M88-AVERAGE(Results!M$67:M$69)))</f>
        <v>N.D.</v>
      </c>
      <c r="G83" t="str">
        <f>IF(Results!N88="N.D.", "N.D.",(Results!N88-AVERAGE(Results!N$67:N$69)))</f>
        <v>N.D.</v>
      </c>
      <c r="H83">
        <f>IF(Results!O88="N.D.", "N.D.",(Results!O88-AVERAGE(Results!O$67:O$69)))</f>
        <v>-1.7733463266666654</v>
      </c>
      <c r="I83">
        <f>IF(Results!P88="N.D.", "N.D.",(Results!P88-AVERAGE(Results!P$67:P$69)))</f>
        <v>0.85393845666666657</v>
      </c>
      <c r="J83">
        <f>IF(Results!Q88="N.D.", "N.D.",(Results!Q88-AVERAGE(Results!Q$67:Q$69)))</f>
        <v>-1.4029806533333335</v>
      </c>
      <c r="K83">
        <f>IF(Results!R88="N.D.", "N.D.",(Results!R88-AVERAGE(Results!R$67:R$69)))</f>
        <v>-1.8604698466666658</v>
      </c>
      <c r="L83">
        <f>IF(Results!S88="N.D.", "N.D.",(Results!S88-AVERAGE(Results!S$67:S$69)))</f>
        <v>-0.34162940666666941</v>
      </c>
      <c r="M83">
        <f>IF(Results!T88="N.D.", "N.D.",(Results!T88-AVERAGE(Results!T$67:T$69)))</f>
        <v>-1.5443924100000022</v>
      </c>
      <c r="N83">
        <f>IF(Results!U88="N.D.", "N.D.",(Results!U88-AVERAGE(Results!U$67:U$69)))</f>
        <v>2.9071365749999991</v>
      </c>
      <c r="O83">
        <f>IF(Results!V88="N.D.", "N.D.",(Results!V88-AVERAGE(Results!V$67:V$69)))</f>
        <v>2.8965593550000008</v>
      </c>
      <c r="P83" t="str">
        <f>IF(Results!W88="N.D.", "N.D.",(Results!W88-AVERAGE(Results!W$67:W$69)))</f>
        <v>N.D.</v>
      </c>
      <c r="Q83" t="str">
        <f>IF(Results!X88="N.D.", "N.D.",(Results!X88-AVERAGE(Results!X$67:X$69)))</f>
        <v>N.D.</v>
      </c>
      <c r="R83" t="str">
        <f>IF(Results!Y88="N.D.", "N.D.",(Results!Y88-AVERAGE(Results!Y$67:Y$69)))</f>
        <v>N.D.</v>
      </c>
      <c r="S83" t="str">
        <f>IF(Results!Z88="N.D.", "N.D.",(Results!Z88-AVERAGE(Results!Z$67:Z$69)))</f>
        <v>N.D.</v>
      </c>
      <c r="T83" t="str">
        <f>IF(Results!AA88="N.D.", "N.D.",(Results!AA88-AVERAGE(Results!AA$67:AA$69)))</f>
        <v>N.D.</v>
      </c>
      <c r="U83">
        <f>IF(Results!AB88="N.D.", "N.D.",(Results!AB88-AVERAGE(Results!AB$67:AB$69)))</f>
        <v>1.0406576866666679</v>
      </c>
      <c r="V83">
        <f>IF(Results!AC88="N.D.", "N.D.",(Results!AC88-AVERAGE(Results!AC$67:AC$69)))</f>
        <v>1.9286715900000004</v>
      </c>
      <c r="W83">
        <f>IF(Results!AD88="N.D.", "N.D.",(Results!AD88-AVERAGE(Results!AD$67:AD$69)))</f>
        <v>0.93414802333333213</v>
      </c>
      <c r="X83">
        <f>IF(Results!AE88="N.D.", "N.D.",(Results!AE88-AVERAGE(Results!AE$67:AE$69)))</f>
        <v>4.114612489999999</v>
      </c>
      <c r="Y83">
        <f>IF(Results!AF88="N.D.", "N.D.",(Results!AF88-AVERAGE(Results!AF$67:AF$69)))</f>
        <v>3.8570131233333331</v>
      </c>
      <c r="Z83" t="str">
        <f>IF(Results!AH88="N.D.", "N.D.",(Results!AH88-AVERAGE(Results!AH$67:AH$69)))</f>
        <v>N.D.</v>
      </c>
      <c r="AA83">
        <f>IF(Results!AI88="N.D.", "N.D.",(Results!AI88-AVERAGE(Results!AI$67:AI$69)))</f>
        <v>0.68209427333333394</v>
      </c>
      <c r="AB83" t="str">
        <f>IF(Results!AJ88="N.D.", "N.D.",(Results!AJ88-AVERAGE(Results!AJ$67:AJ$69)))</f>
        <v>N.D.</v>
      </c>
      <c r="AC83" t="str">
        <f>IF(Results!AK88="N.D.", "N.D.",(Results!AK88-AVERAGE(Results!AK$67:AK$69)))</f>
        <v>N.D.</v>
      </c>
      <c r="AD83" t="str">
        <f>IF(Results!AL88="N.D.", "N.D.",(Results!AL88-AVERAGE(Results!AL$67:AL$69)))</f>
        <v>N.D.</v>
      </c>
      <c r="AE83">
        <f>IF(Results!AM88="N.D.", "N.D.",(Results!AM88-AVERAGE(Results!AM$67:AM$69)))</f>
        <v>1.4739326766666689</v>
      </c>
      <c r="AF83">
        <f>IF(Results!AN88="N.D.", "N.D.",(Results!AN88-AVERAGE(Results!AN$67:AN$69)))</f>
        <v>3.0188084133333319</v>
      </c>
      <c r="AG83">
        <f>IF(Results!AO88="N.D.", "N.D.",(Results!AO88-AVERAGE(Results!AO$67:AO$69)))</f>
        <v>2.4129854133333328</v>
      </c>
      <c r="AH83">
        <f>IF(Results!AP88="N.D.", "N.D.",(Results!AP88-AVERAGE(Results!AP$67:AP$69)))</f>
        <v>0.17313862666666502</v>
      </c>
      <c r="AI83">
        <f>IF(Results!AQ88="N.D.", "N.D.",(Results!AQ88-AVERAGE(Results!AQ$67:AQ$69)))</f>
        <v>0.73557458999999703</v>
      </c>
      <c r="AJ83" t="str">
        <f>IF(Results!AR88="N.D.", "N.D.",(Results!AR88-AVERAGE(Results!AR$67:AR$69)))</f>
        <v>N.D.</v>
      </c>
      <c r="AK83" t="str">
        <f>IF(Results!AS88="N.D.", "N.D.",(Results!AS88-AVERAGE(Results!AS$67:AS$69)))</f>
        <v>N.D.</v>
      </c>
      <c r="AL83" t="str">
        <f>IF(Results!AT88="N.D.", "N.D.",(Results!AT88-AVERAGE(Results!AT$67:AT$69)))</f>
        <v>N.D.</v>
      </c>
      <c r="AM83" t="str">
        <f>IF(Results!AU88="N.D.", "N.D.",(Results!AU88-AVERAGE(Results!AU$67:AU$69)))</f>
        <v>N.D.</v>
      </c>
      <c r="AN83" t="str">
        <f>IF(Results!AV88="N.D.", "N.D.",(Results!AV88-AVERAGE(Results!AV$67:AV$69)))</f>
        <v>N.D.</v>
      </c>
      <c r="AO83" t="str">
        <f>IF(Results!AW88="N.D.", "N.D.",(Results!AW88-AVERAGE(Results!AW$67:AW$69)))</f>
        <v>N.D.</v>
      </c>
      <c r="AP83" t="str">
        <f>IF(Results!AX88="N.D.", "N.D.",(Results!AX88-AVERAGE(Results!AX$67:AX$69)))</f>
        <v>N.D.</v>
      </c>
      <c r="AQ83">
        <f>IF(Results!AY88="N.D.", "N.D.",(Results!AY88-AVERAGE(Results!AY$67:AY$69)))</f>
        <v>-2.7369475933333351</v>
      </c>
      <c r="AR83">
        <f>IF(Results!AZ88="N.D.", "N.D.",(Results!AZ88-AVERAGE(Results!AZ$67:AZ$69)))</f>
        <v>1.3956126849999997</v>
      </c>
      <c r="AS83">
        <f>IF(Results!BA88="N.D.", "N.D.",(Results!BA88-AVERAGE(Results!BA$67:BA$69)))</f>
        <v>-2.6929560799999983</v>
      </c>
      <c r="AT83" t="str">
        <f>IF(Results!BB88="N.D.", "N.D.",(Results!BB88-AVERAGE(Results!BB$67:BB$69)))</f>
        <v>N.D.</v>
      </c>
      <c r="AU83">
        <f>IF(Results!BC88="N.D.", "N.D.",(Results!BC88-AVERAGE(Results!BC$67:BC$69)))</f>
        <v>-1.5555906800000017</v>
      </c>
      <c r="AV83">
        <f>IF(Results!BD88="N.D.", "N.D.",(Results!BD88-AVERAGE(Results!BD$67:BD$69)))</f>
        <v>1.4365245066666681</v>
      </c>
      <c r="AW83">
        <f>IF(Results!BE88="N.D.", "N.D.",(Results!BE88-AVERAGE(Results!BE$67:BE$69)))</f>
        <v>2.8233277233333354</v>
      </c>
      <c r="AX83">
        <f>IF(Results!BF88="N.D.", "N.D.",(Results!BF88-AVERAGE(Results!BF$67:BF$69)))</f>
        <v>4.9832292049999971</v>
      </c>
      <c r="AY83" t="str">
        <f>IF(Results!BG88="N.D.", "N.D.",(Results!BG88-AVERAGE(Results!BG$67:BG$69)))</f>
        <v>N.D.</v>
      </c>
      <c r="AZ83">
        <f>IF(Results!BH88="N.D.", "N.D.",(Results!BH88-AVERAGE(Results!BH$67:BH$69)))</f>
        <v>1.5631249566666661</v>
      </c>
      <c r="BA83" t="str">
        <f>IF(Results!BI88="N.D.", "N.D.",(Results!BI88-AVERAGE(Results!BI$67:BI$69)))</f>
        <v>N.D.</v>
      </c>
      <c r="BB83" t="str">
        <f>IF(Results!BJ88="N.D.", "N.D.",(Results!BJ88-AVERAGE(Results!BJ$67:BJ$69)))</f>
        <v>N.D.</v>
      </c>
      <c r="BC83">
        <f>IF(Results!BK88="N.D.", "N.D.",(Results!BK88-AVERAGE(Results!BK$67:BK$69)))</f>
        <v>0.41879958000000173</v>
      </c>
      <c r="BD83">
        <f>IF(Results!BL88="N.D.", "N.D.",(Results!BL88-AVERAGE(Results!BL$67:BL$69)))</f>
        <v>-4.5437867133333363</v>
      </c>
      <c r="BE83" t="str">
        <f>IF(Results!BM88="N.D.", "N.D.",(Results!BM88-AVERAGE(Results!BM$67:BM$69)))</f>
        <v>N.D.</v>
      </c>
      <c r="BF83">
        <f>IF(Results!BN88="N.D.", "N.D.",(Results!BN88-AVERAGE(Results!BN$67:BN$69)))</f>
        <v>-1.2553760199999999</v>
      </c>
      <c r="BG83">
        <f>IF(Results!BO88="N.D.", "N.D.",(Results!BO88-AVERAGE(Results!BO$67:BO$69)))</f>
        <v>1.0382302333333335</v>
      </c>
      <c r="BH83" t="str">
        <f>IF(Results!BP88="N.D.", "N.D.",(Results!BP88-AVERAGE(Results!BP$67:BP$69)))</f>
        <v>N.D.</v>
      </c>
      <c r="BI83" t="str">
        <f>IF(Results!BQ88="N.D.", "N.D.",(Results!BQ88-AVERAGE(Results!BQ$67:BQ$69)))</f>
        <v>N.D.</v>
      </c>
      <c r="BJ83">
        <f>IF(Results!BR88="N.D.", "N.D.",(Results!BR88-AVERAGE(Results!BR$67:BR$69)))</f>
        <v>0.75279422000000196</v>
      </c>
      <c r="BK83" t="str">
        <f>IF(Results!BS88="N.D.", "N.D.",(Results!BS88-AVERAGE(Results!BS$67:BS$69)))</f>
        <v>N.D.</v>
      </c>
      <c r="BL83">
        <f>IF(Results!BT88="N.D.", "N.D.",(Results!BT88-AVERAGE(Results!BT$67:BT$69)))</f>
        <v>0.38719462666666615</v>
      </c>
      <c r="BM83">
        <f>IF(Results!BU88="N.D.", "N.D.",(Results!BU88-AVERAGE(Results!BU$67:BU$69)))</f>
        <v>-1.0957393033333318</v>
      </c>
      <c r="BN83">
        <f>IF(Results!BV88="N.D.", "N.D.",(Results!BV88-AVERAGE(Results!BV$67:BV$69)))</f>
        <v>1.6104751699999973</v>
      </c>
      <c r="BO83">
        <f>IF(Results!BW88="N.D.", "N.D.",(Results!BW88-AVERAGE(Results!BW$67:BW$69)))</f>
        <v>1.0719086233333321</v>
      </c>
      <c r="BP83" t="str">
        <f>IF(Results!BX88="N.D.", "N.D.",(Results!BX88-AVERAGE(Results!BX$67:BX$69)))</f>
        <v>N.D.</v>
      </c>
      <c r="BQ83">
        <f>IF(Results!BY88="N.D.", "N.D.",(Results!BY88-AVERAGE(Results!BY$67:BY$69)))</f>
        <v>-4.7935750466666676</v>
      </c>
      <c r="BR83" t="str">
        <f>IF(Results!BZ88="N.D.", "N.D.",(Results!BZ88-AVERAGE(Results!BZ$67:BZ$69)))</f>
        <v>N.D.</v>
      </c>
      <c r="BS83">
        <f>IF(Results!CA88="N.D.", "N.D.",(Results!CA88-AVERAGE(Results!CA$67:CA$69)))</f>
        <v>1.541000669999999</v>
      </c>
      <c r="BT83">
        <f>IF(Results!CB88="N.D.", "N.D.",(Results!CB88-AVERAGE(Results!CB$67:CB$69)))</f>
        <v>0.62178924333333541</v>
      </c>
      <c r="BU83">
        <f>IF(Results!CC88="N.D.", "N.D.",(Results!CC88-AVERAGE(Results!CC$67:CC$69)))</f>
        <v>-0.38971887999999666</v>
      </c>
      <c r="BV83">
        <f>IF(Results!CD88="N.D.", "N.D.",(Results!CD88-AVERAGE(Results!CD$67:CD$69)))</f>
        <v>-3.0359915266666704</v>
      </c>
      <c r="BW83">
        <f>IF(Results!CE88="N.D.", "N.D.",(Results!CE88-AVERAGE(Results!CE$67:CE$69)))</f>
        <v>-0.71523746666667165</v>
      </c>
      <c r="BX83" t="str">
        <f>IF(Results!CF88="N.D.", "N.D.",(Results!CF88-AVERAGE(Results!CF$67:CF$69)))</f>
        <v>N.D.</v>
      </c>
      <c r="BY83" t="str">
        <f>IF(Results!CG88="N.D.", "N.D.",(Results!CG88-AVERAGE(Results!CG$67:CG$69)))</f>
        <v>N.D.</v>
      </c>
      <c r="BZ83" t="str">
        <f>IF(Results!CH88="N.D.", "N.D.",(Results!CH88-AVERAGE(Results!CH$67:CH$69)))</f>
        <v>N.D.</v>
      </c>
      <c r="CA83" t="str">
        <f>IF(Results!CI88="N.D.", "N.D.",(Results!CI88-AVERAGE(Results!CI$67:CI$69)))</f>
        <v>N.D.</v>
      </c>
      <c r="CB83">
        <f>IF(Results!CJ88="N.D.", "N.D.",(Results!CJ88-AVERAGE(Results!CJ$67:CJ$69)))</f>
        <v>-6.6648236666666651</v>
      </c>
      <c r="CC83" t="str">
        <f>IF(Results!CK88="N.D.", "N.D.",(Results!CK88-AVERAGE(Results!CK$67:CK$69)))</f>
        <v>N.D.</v>
      </c>
      <c r="CD83">
        <f>IF(Results!CL88="N.D.", "N.D.",(Results!CL88-AVERAGE(Results!CL$67:CL$69)))</f>
        <v>0.6440809433333321</v>
      </c>
      <c r="CE83">
        <f>IF(Results!CM88="N.D.", "N.D.",(Results!CM88-AVERAGE(Results!CM$67:CM$69)))</f>
        <v>-0.68951953333333549</v>
      </c>
      <c r="CF83" t="str">
        <f>IF(Results!CO88="N.D.", "N.D.",(Results!CO88-AVERAGE(Results!CO$67:CO$69)))</f>
        <v>N.D.</v>
      </c>
      <c r="CG83" t="str">
        <f>IF(Results!CP88="N.D.", "N.D.",(Results!CP88-AVERAGE(Results!CP$67:CP$69)))</f>
        <v>N.D.</v>
      </c>
      <c r="CH83">
        <f>IF(Results!CQ88="N.D.", "N.D.",(Results!CQ88-AVERAGE(Results!CQ$67:CQ$69)))</f>
        <v>-1.2651040699999996</v>
      </c>
      <c r="CI83" t="str">
        <f>IF(Results!CR88="N.D.", "N.D.",(Results!CR88-AVERAGE(Results!CR$67:CR$69)))</f>
        <v>N.D.</v>
      </c>
    </row>
    <row r="84" spans="1:87">
      <c r="A84" s="3" t="s">
        <v>9521</v>
      </c>
      <c r="B84">
        <f>IF(Results!I89="N.D.", "N.D.",(Results!I89-AVERAGE(Results!I$67:I$69)))</f>
        <v>-4.0260320033333326</v>
      </c>
      <c r="C84">
        <f>IF(Results!J89="N.D.", "N.D.",(Results!J89-AVERAGE(Results!J$67:J$69)))</f>
        <v>-1.4433577133333344</v>
      </c>
      <c r="D84">
        <f>IF(Results!K89="N.D.", "N.D.",(Results!K89-AVERAGE(Results!K$67:K$69)))</f>
        <v>-1.2776867799999998</v>
      </c>
      <c r="E84">
        <f>IF(Results!L89="N.D.", "N.D.",(Results!L89-AVERAGE(Results!L$67:L$69)))</f>
        <v>-2.9718453600000014</v>
      </c>
      <c r="F84">
        <f>IF(Results!M89="N.D.", "N.D.",(Results!M89-AVERAGE(Results!M$67:M$69)))</f>
        <v>-2.6714797600000004</v>
      </c>
      <c r="G84">
        <f>IF(Results!N89="N.D.", "N.D.",(Results!N89-AVERAGE(Results!N$67:N$69)))</f>
        <v>-1.8594615550000029</v>
      </c>
      <c r="H84">
        <f>IF(Results!O89="N.D.", "N.D.",(Results!O89-AVERAGE(Results!O$67:O$69)))</f>
        <v>-3.428097086666666</v>
      </c>
      <c r="I84">
        <f>IF(Results!P89="N.D.", "N.D.",(Results!P89-AVERAGE(Results!P$67:P$69)))</f>
        <v>-3.7182714133333334</v>
      </c>
      <c r="J84">
        <f>IF(Results!Q89="N.D.", "N.D.",(Results!Q89-AVERAGE(Results!Q$67:Q$69)))</f>
        <v>-3.1530951633333348</v>
      </c>
      <c r="K84">
        <f>IF(Results!R89="N.D.", "N.D.",(Results!R89-AVERAGE(Results!R$67:R$69)))</f>
        <v>-3.117723166666666</v>
      </c>
      <c r="L84">
        <f>IF(Results!S89="N.D.", "N.D.",(Results!S89-AVERAGE(Results!S$67:S$69)))</f>
        <v>-2.6972017766666685</v>
      </c>
      <c r="M84">
        <f>IF(Results!T89="N.D.", "N.D.",(Results!T89-AVERAGE(Results!T$67:T$69)))</f>
        <v>-2.9639202700000027</v>
      </c>
      <c r="N84">
        <f>IF(Results!U89="N.D.", "N.D.",(Results!U89-AVERAGE(Results!U$67:U$69)))</f>
        <v>-2.0904522149999991</v>
      </c>
      <c r="O84">
        <f>IF(Results!V89="N.D.", "N.D.",(Results!V89-AVERAGE(Results!V$67:V$69)))</f>
        <v>-2.3315650950000002</v>
      </c>
      <c r="P84">
        <f>IF(Results!W89="N.D.", "N.D.",(Results!W89-AVERAGE(Results!W$67:W$69)))</f>
        <v>-1.9564075900000013</v>
      </c>
      <c r="Q84">
        <f>IF(Results!X89="N.D.", "N.D.",(Results!X89-AVERAGE(Results!X$67:X$69)))</f>
        <v>-2.0747857599999993</v>
      </c>
      <c r="R84">
        <f>IF(Results!Y89="N.D.", "N.D.",(Results!Y89-AVERAGE(Results!Y$67:Y$69)))</f>
        <v>-0.5180154150000007</v>
      </c>
      <c r="S84">
        <f>IF(Results!Z89="N.D.", "N.D.",(Results!Z89-AVERAGE(Results!Z$67:Z$69)))</f>
        <v>-0.87895151666666749</v>
      </c>
      <c r="T84">
        <f>IF(Results!AA89="N.D.", "N.D.",(Results!AA89-AVERAGE(Results!AA$67:AA$69)))</f>
        <v>-3.2304623133333337</v>
      </c>
      <c r="U84">
        <f>IF(Results!AB89="N.D.", "N.D.",(Results!AB89-AVERAGE(Results!AB$67:AB$69)))</f>
        <v>-3.3354055033333321</v>
      </c>
      <c r="V84">
        <f>IF(Results!AC89="N.D.", "N.D.",(Results!AC89-AVERAGE(Results!AC$67:AC$69)))</f>
        <v>-4.0125448299999977</v>
      </c>
      <c r="W84">
        <f>IF(Results!AD89="N.D.", "N.D.",(Results!AD89-AVERAGE(Results!AD$67:AD$69)))</f>
        <v>-3.5852986366666677</v>
      </c>
      <c r="X84">
        <f>IF(Results!AE89="N.D.", "N.D.",(Results!AE89-AVERAGE(Results!AE$67:AE$69)))</f>
        <v>-3.2376596200000023</v>
      </c>
      <c r="Y84">
        <f>IF(Results!AF89="N.D.", "N.D.",(Results!AF89-AVERAGE(Results!AF$67:AF$69)))</f>
        <v>-3.4716701866666675</v>
      </c>
      <c r="Z84">
        <f>IF(Results!AH89="N.D.", "N.D.",(Results!AH89-AVERAGE(Results!AH$67:AH$69)))</f>
        <v>-0.5053253600000005</v>
      </c>
      <c r="AA84">
        <f>IF(Results!AI89="N.D.", "N.D.",(Results!AI89-AVERAGE(Results!AI$67:AI$69)))</f>
        <v>-3.0121049866666674</v>
      </c>
      <c r="AB84">
        <f>IF(Results!AJ89="N.D.", "N.D.",(Results!AJ89-AVERAGE(Results!AJ$67:AJ$69)))</f>
        <v>-4.1311046933333344</v>
      </c>
      <c r="AC84">
        <f>IF(Results!AK89="N.D.", "N.D.",(Results!AK89-AVERAGE(Results!AK$67:AK$69)))</f>
        <v>-3.3465193033333307</v>
      </c>
      <c r="AD84">
        <f>IF(Results!AL89="N.D.", "N.D.",(Results!AL89-AVERAGE(Results!AL$67:AL$69)))</f>
        <v>-1.5430845800000004</v>
      </c>
      <c r="AE84">
        <f>IF(Results!AM89="N.D.", "N.D.",(Results!AM89-AVERAGE(Results!AM$67:AM$69)))</f>
        <v>-3.0356438633333322</v>
      </c>
      <c r="AF84">
        <f>IF(Results!AN89="N.D.", "N.D.",(Results!AN89-AVERAGE(Results!AN$67:AN$69)))</f>
        <v>-3.3232317366666688</v>
      </c>
      <c r="AG84">
        <f>IF(Results!AO89="N.D.", "N.D.",(Results!AO89-AVERAGE(Results!AO$67:AO$69)))</f>
        <v>-3.7231666366666669</v>
      </c>
      <c r="AH84">
        <f>IF(Results!AP89="N.D.", "N.D.",(Results!AP89-AVERAGE(Results!AP$67:AP$69)))</f>
        <v>-3.4061648033333363</v>
      </c>
      <c r="AI84">
        <f>IF(Results!AQ89="N.D.", "N.D.",(Results!AQ89-AVERAGE(Results!AQ$67:AQ$69)))</f>
        <v>-3.7540839900000034</v>
      </c>
      <c r="AJ84">
        <f>IF(Results!AR89="N.D.", "N.D.",(Results!AR89-AVERAGE(Results!AR$67:AR$69)))</f>
        <v>-3.2799398666666661</v>
      </c>
      <c r="AK84">
        <f>IF(Results!AS89="N.D.", "N.D.",(Results!AS89-AVERAGE(Results!AS$67:AS$69)))</f>
        <v>-1.9785189699999997</v>
      </c>
      <c r="AL84">
        <f>IF(Results!AT89="N.D.", "N.D.",(Results!AT89-AVERAGE(Results!AT$67:AT$69)))</f>
        <v>-0.94138831000000067</v>
      </c>
      <c r="AM84">
        <f>IF(Results!AU89="N.D.", "N.D.",(Results!AU89-AVERAGE(Results!AU$67:AU$69)))</f>
        <v>-3.8602332333333305</v>
      </c>
      <c r="AN84">
        <f>IF(Results!AV89="N.D.", "N.D.",(Results!AV89-AVERAGE(Results!AV$67:AV$69)))</f>
        <v>-1.5413644099999999</v>
      </c>
      <c r="AO84">
        <f>IF(Results!AW89="N.D.", "N.D.",(Results!AW89-AVERAGE(Results!AW$67:AW$69)))</f>
        <v>-2.1541659550000016</v>
      </c>
      <c r="AP84">
        <f>IF(Results!AX89="N.D.", "N.D.",(Results!AX89-AVERAGE(Results!AX$67:AX$69)))</f>
        <v>-2.8564534733333353</v>
      </c>
      <c r="AQ84">
        <f>IF(Results!AY89="N.D.", "N.D.",(Results!AY89-AVERAGE(Results!AY$67:AY$69)))</f>
        <v>-1.0038260533333343</v>
      </c>
      <c r="AR84">
        <f>IF(Results!AZ89="N.D.", "N.D.",(Results!AZ89-AVERAGE(Results!AZ$67:AZ$69)))</f>
        <v>1.4317279149999997</v>
      </c>
      <c r="AS84">
        <f>IF(Results!BA89="N.D.", "N.D.",(Results!BA89-AVERAGE(Results!BA$67:BA$69)))</f>
        <v>-4.2862117499999997</v>
      </c>
      <c r="AT84">
        <f>IF(Results!BB89="N.D.", "N.D.",(Results!BB89-AVERAGE(Results!BB$67:BB$69)))</f>
        <v>-1.3378455100000011</v>
      </c>
      <c r="AU84">
        <f>IF(Results!BC89="N.D.", "N.D.",(Results!BC89-AVERAGE(Results!BC$67:BC$69)))</f>
        <v>-2.46052611</v>
      </c>
      <c r="AV84">
        <f>IF(Results!BD89="N.D.", "N.D.",(Results!BD89-AVERAGE(Results!BD$67:BD$69)))</f>
        <v>-3.752185103333332</v>
      </c>
      <c r="AW84">
        <f>IF(Results!BE89="N.D.", "N.D.",(Results!BE89-AVERAGE(Results!BE$67:BE$69)))</f>
        <v>-2.9981949466666631</v>
      </c>
      <c r="AX84">
        <f>IF(Results!BF89="N.D.", "N.D.",(Results!BF89-AVERAGE(Results!BF$67:BF$69)))</f>
        <v>-2.5373753550000018</v>
      </c>
      <c r="AY84">
        <f>IF(Results!BG89="N.D.", "N.D.",(Results!BG89-AVERAGE(Results!BG$67:BG$69)))</f>
        <v>-4.6404557633333319</v>
      </c>
      <c r="AZ84">
        <f>IF(Results!BH89="N.D.", "N.D.",(Results!BH89-AVERAGE(Results!BH$67:BH$69)))</f>
        <v>-3.5359423633333336</v>
      </c>
      <c r="BA84">
        <f>IF(Results!BI89="N.D.", "N.D.",(Results!BI89-AVERAGE(Results!BI$67:BI$69)))</f>
        <v>9.9636570000001257E-2</v>
      </c>
      <c r="BB84">
        <f>IF(Results!BJ89="N.D.", "N.D.",(Results!BJ89-AVERAGE(Results!BJ$67:BJ$69)))</f>
        <v>-3.4695835699999993</v>
      </c>
      <c r="BC84">
        <f>IF(Results!BK89="N.D.", "N.D.",(Results!BK89-AVERAGE(Results!BK$67:BK$69)))</f>
        <v>-3.6786361700000008</v>
      </c>
      <c r="BD84">
        <f>IF(Results!BL89="N.D.", "N.D.",(Results!BL89-AVERAGE(Results!BL$67:BL$69)))</f>
        <v>-4.7362915933333358</v>
      </c>
      <c r="BE84">
        <f>IF(Results!BM89="N.D.", "N.D.",(Results!BM89-AVERAGE(Results!BM$67:BM$69)))</f>
        <v>-3.4307345100000006</v>
      </c>
      <c r="BF84">
        <f>IF(Results!BN89="N.D.", "N.D.",(Results!BN89-AVERAGE(Results!BN$67:BN$69)))</f>
        <v>-3.378758379999999</v>
      </c>
      <c r="BG84">
        <f>IF(Results!BO89="N.D.", "N.D.",(Results!BO89-AVERAGE(Results!BO$67:BO$69)))</f>
        <v>-4.470622576666667</v>
      </c>
      <c r="BH84">
        <f>IF(Results!BP89="N.D.", "N.D.",(Results!BP89-AVERAGE(Results!BP$67:BP$69)))</f>
        <v>-1.9472569433333327</v>
      </c>
      <c r="BI84">
        <f>IF(Results!BQ89="N.D.", "N.D.",(Results!BQ89-AVERAGE(Results!BQ$67:BQ$69)))</f>
        <v>-3.4198517633333338</v>
      </c>
      <c r="BJ84">
        <f>IF(Results!BR89="N.D.", "N.D.",(Results!BR89-AVERAGE(Results!BR$67:BR$69)))</f>
        <v>-2.6513156799999997</v>
      </c>
      <c r="BK84">
        <f>IF(Results!BS89="N.D.", "N.D.",(Results!BS89-AVERAGE(Results!BS$67:BS$69)))</f>
        <v>-2.8727930399999977</v>
      </c>
      <c r="BL84">
        <f>IF(Results!BT89="N.D.", "N.D.",(Results!BT89-AVERAGE(Results!BT$67:BT$69)))</f>
        <v>-2.623402463333333</v>
      </c>
      <c r="BM84">
        <f>IF(Results!BU89="N.D.", "N.D.",(Results!BU89-AVERAGE(Results!BU$67:BU$69)))</f>
        <v>-4.6041396533333323</v>
      </c>
      <c r="BN84">
        <f>IF(Results!BV89="N.D.", "N.D.",(Results!BV89-AVERAGE(Results!BV$67:BV$69)))</f>
        <v>-4.6855529900000015</v>
      </c>
      <c r="BO84">
        <f>IF(Results!BW89="N.D.", "N.D.",(Results!BW89-AVERAGE(Results!BW$67:BW$69)))</f>
        <v>-2.0279768566666654</v>
      </c>
      <c r="BP84">
        <f>IF(Results!BX89="N.D.", "N.D.",(Results!BX89-AVERAGE(Results!BX$67:BX$69)))</f>
        <v>-4.0271052600000026</v>
      </c>
      <c r="BQ84">
        <f>IF(Results!BY89="N.D.", "N.D.",(Results!BY89-AVERAGE(Results!BY$67:BY$69)))</f>
        <v>-4.5374012966666672</v>
      </c>
      <c r="BR84">
        <f>IF(Results!BZ89="N.D.", "N.D.",(Results!BZ89-AVERAGE(Results!BZ$67:BZ$69)))</f>
        <v>1.0382597966666651</v>
      </c>
      <c r="BS84">
        <f>IF(Results!CA89="N.D.", "N.D.",(Results!CA89-AVERAGE(Results!CA$67:CA$69)))</f>
        <v>-1.8165151000000037</v>
      </c>
      <c r="BT84">
        <f>IF(Results!CB89="N.D.", "N.D.",(Results!CB89-AVERAGE(Results!CB$67:CB$69)))</f>
        <v>-4.2906893566666646</v>
      </c>
      <c r="BU84">
        <f>IF(Results!CC89="N.D.", "N.D.",(Results!CC89-AVERAGE(Results!CC$67:CC$69)))</f>
        <v>-4.7557629399999968</v>
      </c>
      <c r="BV84">
        <f>IF(Results!CD89="N.D.", "N.D.",(Results!CD89-AVERAGE(Results!CD$67:CD$69)))</f>
        <v>-5.4410607166666694</v>
      </c>
      <c r="BW84">
        <f>IF(Results!CE89="N.D.", "N.D.",(Results!CE89-AVERAGE(Results!CE$67:CE$69)))</f>
        <v>-2.0083780666666691</v>
      </c>
      <c r="BX84">
        <f>IF(Results!CF89="N.D.", "N.D.",(Results!CF89-AVERAGE(Results!CF$67:CF$69)))</f>
        <v>-4.1745432933333326</v>
      </c>
      <c r="BY84">
        <f>IF(Results!CG89="N.D.", "N.D.",(Results!CG89-AVERAGE(Results!CG$67:CG$69)))</f>
        <v>-1.1810091850000006</v>
      </c>
      <c r="BZ84">
        <f>IF(Results!CH89="N.D.", "N.D.",(Results!CH89-AVERAGE(Results!CH$67:CH$69)))</f>
        <v>-5.3402856933333336</v>
      </c>
      <c r="CA84">
        <f>IF(Results!CI89="N.D.", "N.D.",(Results!CI89-AVERAGE(Results!CI$67:CI$69)))</f>
        <v>-1.4615747500000005</v>
      </c>
      <c r="CB84">
        <f>IF(Results!CJ89="N.D.", "N.D.",(Results!CJ89-AVERAGE(Results!CJ$67:CJ$69)))</f>
        <v>-5.8530977666666644</v>
      </c>
      <c r="CC84">
        <f>IF(Results!CK89="N.D.", "N.D.",(Results!CK89-AVERAGE(Results!CK$67:CK$69)))</f>
        <v>0.36695328500000102</v>
      </c>
      <c r="CD84">
        <f>IF(Results!CL89="N.D.", "N.D.",(Results!CL89-AVERAGE(Results!CL$67:CL$69)))</f>
        <v>-4.0166509466666689</v>
      </c>
      <c r="CE84">
        <f>IF(Results!CM89="N.D.", "N.D.",(Results!CM89-AVERAGE(Results!CM$67:CM$69)))</f>
        <v>-3.6618387833333355</v>
      </c>
      <c r="CF84">
        <f>IF(Results!CO89="N.D.", "N.D.",(Results!CO89-AVERAGE(Results!CO$67:CO$69)))</f>
        <v>-0.82253299000000268</v>
      </c>
      <c r="CG84">
        <f>IF(Results!CP89="N.D.", "N.D.",(Results!CP89-AVERAGE(Results!CP$67:CP$69)))</f>
        <v>-2.508722323333334</v>
      </c>
      <c r="CH84">
        <f>IF(Results!CQ89="N.D.", "N.D.",(Results!CQ89-AVERAGE(Results!CQ$67:CQ$69)))</f>
        <v>-3.1505881600000016</v>
      </c>
      <c r="CI84">
        <f>IF(Results!CR89="N.D.", "N.D.",(Results!CR89-AVERAGE(Results!CR$67:CR$69)))</f>
        <v>-1.561114615000001</v>
      </c>
    </row>
    <row r="85" spans="1:87">
      <c r="A85" s="3" t="s">
        <v>9522</v>
      </c>
      <c r="B85">
        <f>IF(Results!I90="N.D.", "N.D.",(Results!I90-AVERAGE(Results!I$67:I$69)))</f>
        <v>2.022619036666665</v>
      </c>
      <c r="C85">
        <f>IF(Results!J90="N.D.", "N.D.",(Results!J90-AVERAGE(Results!J$67:J$69)))</f>
        <v>5.9729990866666647</v>
      </c>
      <c r="D85" t="str">
        <f>IF(Results!K90="N.D.", "N.D.",(Results!K90-AVERAGE(Results!K$67:K$69)))</f>
        <v>N.D.</v>
      </c>
      <c r="E85" t="str">
        <f>IF(Results!L90="N.D.", "N.D.",(Results!L90-AVERAGE(Results!L$67:L$69)))</f>
        <v>N.D.</v>
      </c>
      <c r="F85" t="str">
        <f>IF(Results!M90="N.D.", "N.D.",(Results!M90-AVERAGE(Results!M$67:M$69)))</f>
        <v>N.D.</v>
      </c>
      <c r="G85" t="str">
        <f>IF(Results!N90="N.D.", "N.D.",(Results!N90-AVERAGE(Results!N$67:N$69)))</f>
        <v>N.D.</v>
      </c>
      <c r="H85" t="str">
        <f>IF(Results!O90="N.D.", "N.D.",(Results!O90-AVERAGE(Results!O$67:O$69)))</f>
        <v>N.D.</v>
      </c>
      <c r="I85">
        <f>IF(Results!P90="N.D.", "N.D.",(Results!P90-AVERAGE(Results!P$67:P$69)))</f>
        <v>6.5385099666666662</v>
      </c>
      <c r="J85">
        <f>IF(Results!Q90="N.D.", "N.D.",(Results!Q90-AVERAGE(Results!Q$67:Q$69)))</f>
        <v>0.63511162666666543</v>
      </c>
      <c r="K85">
        <f>IF(Results!R90="N.D.", "N.D.",(Results!R90-AVERAGE(Results!R$67:R$69)))</f>
        <v>2.564194323333334</v>
      </c>
      <c r="L85">
        <f>IF(Results!S90="N.D.", "N.D.",(Results!S90-AVERAGE(Results!S$67:S$69)))</f>
        <v>3.1311102533333308</v>
      </c>
      <c r="M85">
        <f>IF(Results!T90="N.D.", "N.D.",(Results!T90-AVERAGE(Results!T$67:T$69)))</f>
        <v>8.8825660799999984</v>
      </c>
      <c r="N85" t="str">
        <f>IF(Results!U90="N.D.", "N.D.",(Results!U90-AVERAGE(Results!U$67:U$69)))</f>
        <v>N.D.</v>
      </c>
      <c r="O85" t="str">
        <f>IF(Results!V90="N.D.", "N.D.",(Results!V90-AVERAGE(Results!V$67:V$69)))</f>
        <v>N.D.</v>
      </c>
      <c r="P85">
        <f>IF(Results!W90="N.D.", "N.D.",(Results!W90-AVERAGE(Results!W$67:W$69)))</f>
        <v>4.7196391899999988</v>
      </c>
      <c r="Q85" t="str">
        <f>IF(Results!X90="N.D.", "N.D.",(Results!X90-AVERAGE(Results!X$67:X$69)))</f>
        <v>N.D.</v>
      </c>
      <c r="R85" t="str">
        <f>IF(Results!Y90="N.D.", "N.D.",(Results!Y90-AVERAGE(Results!Y$67:Y$69)))</f>
        <v>N.D.</v>
      </c>
      <c r="S85" t="str">
        <f>IF(Results!Z90="N.D.", "N.D.",(Results!Z90-AVERAGE(Results!Z$67:Z$69)))</f>
        <v>N.D.</v>
      </c>
      <c r="T85">
        <f>IF(Results!AA90="N.D.", "N.D.",(Results!AA90-AVERAGE(Results!AA$67:AA$69)))</f>
        <v>2.812600776666665</v>
      </c>
      <c r="U85">
        <f>IF(Results!AB90="N.D.", "N.D.",(Results!AB90-AVERAGE(Results!AB$67:AB$69)))</f>
        <v>3.4398394966666661</v>
      </c>
      <c r="V85">
        <f>IF(Results!AC90="N.D.", "N.D.",(Results!AC90-AVERAGE(Results!AC$67:AC$69)))</f>
        <v>5.6227672900000023</v>
      </c>
      <c r="W85">
        <f>IF(Results!AD90="N.D.", "N.D.",(Results!AD90-AVERAGE(Results!AD$67:AD$69)))</f>
        <v>2.8375211633333315</v>
      </c>
      <c r="X85">
        <f>IF(Results!AE90="N.D.", "N.D.",(Results!AE90-AVERAGE(Results!AE$67:AE$69)))</f>
        <v>2.8860126599999987</v>
      </c>
      <c r="Y85">
        <f>IF(Results!AF90="N.D.", "N.D.",(Results!AF90-AVERAGE(Results!AF$67:AF$69)))</f>
        <v>3.6251761333333317</v>
      </c>
      <c r="Z85" t="str">
        <f>IF(Results!AH90="N.D.", "N.D.",(Results!AH90-AVERAGE(Results!AH$67:AH$69)))</f>
        <v>N.D.</v>
      </c>
      <c r="AA85" t="str">
        <f>IF(Results!AI90="N.D.", "N.D.",(Results!AI90-AVERAGE(Results!AI$67:AI$69)))</f>
        <v>N.D.</v>
      </c>
      <c r="AB85">
        <f>IF(Results!AJ90="N.D.", "N.D.",(Results!AJ90-AVERAGE(Results!AJ$67:AJ$69)))</f>
        <v>2.5261497566666655</v>
      </c>
      <c r="AC85">
        <f>IF(Results!AK90="N.D.", "N.D.",(Results!AK90-AVERAGE(Results!AK$67:AK$69)))</f>
        <v>3.5538253066666705</v>
      </c>
      <c r="AD85">
        <f>IF(Results!AL90="N.D.", "N.D.",(Results!AL90-AVERAGE(Results!AL$67:AL$69)))</f>
        <v>0.69061062999999834</v>
      </c>
      <c r="AE85">
        <f>IF(Results!AM90="N.D.", "N.D.",(Results!AM90-AVERAGE(Results!AM$67:AM$69)))</f>
        <v>2.7554965666666664</v>
      </c>
      <c r="AF85">
        <f>IF(Results!AN90="N.D.", "N.D.",(Results!AN90-AVERAGE(Results!AN$67:AN$69)))</f>
        <v>-1.4988715366666678</v>
      </c>
      <c r="AG85">
        <f>IF(Results!AO90="N.D.", "N.D.",(Results!AO90-AVERAGE(Results!AO$67:AO$69)))</f>
        <v>2.4296483333333896E-2</v>
      </c>
      <c r="AH85">
        <f>IF(Results!AP90="N.D.", "N.D.",(Results!AP90-AVERAGE(Results!AP$67:AP$69)))</f>
        <v>-1.424003173333336</v>
      </c>
      <c r="AI85">
        <f>IF(Results!AQ90="N.D.", "N.D.",(Results!AQ90-AVERAGE(Results!AQ$67:AQ$69)))</f>
        <v>0.56656025999999748</v>
      </c>
      <c r="AJ85">
        <f>IF(Results!AR90="N.D.", "N.D.",(Results!AR90-AVERAGE(Results!AR$67:AR$69)))</f>
        <v>-1.0851183266666666</v>
      </c>
      <c r="AK85">
        <f>IF(Results!AS90="N.D.", "N.D.",(Results!AS90-AVERAGE(Results!AS$67:AS$69)))</f>
        <v>3.5899737999999992</v>
      </c>
      <c r="AL85" t="str">
        <f>IF(Results!AT90="N.D.", "N.D.",(Results!AT90-AVERAGE(Results!AT$67:AT$69)))</f>
        <v>N.D.</v>
      </c>
      <c r="AM85" t="str">
        <f>IF(Results!AU90="N.D.", "N.D.",(Results!AU90-AVERAGE(Results!AU$67:AU$69)))</f>
        <v>N.D.</v>
      </c>
      <c r="AN85" t="str">
        <f>IF(Results!AV90="N.D.", "N.D.",(Results!AV90-AVERAGE(Results!AV$67:AV$69)))</f>
        <v>N.D.</v>
      </c>
      <c r="AO85" t="str">
        <f>IF(Results!AW90="N.D.", "N.D.",(Results!AW90-AVERAGE(Results!AW$67:AW$69)))</f>
        <v>N.D.</v>
      </c>
      <c r="AP85">
        <f>IF(Results!AX90="N.D.", "N.D.",(Results!AX90-AVERAGE(Results!AX$67:AX$69)))</f>
        <v>0.24367504666666306</v>
      </c>
      <c r="AQ85" t="str">
        <f>IF(Results!AY90="N.D.", "N.D.",(Results!AY90-AVERAGE(Results!AY$67:AY$69)))</f>
        <v>N.D.</v>
      </c>
      <c r="AR85" t="str">
        <f>IF(Results!AZ90="N.D.", "N.D.",(Results!AZ90-AVERAGE(Results!AZ$67:AZ$69)))</f>
        <v>N.D.</v>
      </c>
      <c r="AS85" t="str">
        <f>IF(Results!BA90="N.D.", "N.D.",(Results!BA90-AVERAGE(Results!BA$67:BA$69)))</f>
        <v>N.D.</v>
      </c>
      <c r="AT85" t="str">
        <f>IF(Results!BB90="N.D.", "N.D.",(Results!BB90-AVERAGE(Results!BB$67:BB$69)))</f>
        <v>N.D.</v>
      </c>
      <c r="AU85" t="str">
        <f>IF(Results!BC90="N.D.", "N.D.",(Results!BC90-AVERAGE(Results!BC$67:BC$69)))</f>
        <v>N.D.</v>
      </c>
      <c r="AV85" t="str">
        <f>IF(Results!BD90="N.D.", "N.D.",(Results!BD90-AVERAGE(Results!BD$67:BD$69)))</f>
        <v>N.D.</v>
      </c>
      <c r="AW85">
        <f>IF(Results!BE90="N.D.", "N.D.",(Results!BE90-AVERAGE(Results!BE$67:BE$69)))</f>
        <v>0.2629989633333345</v>
      </c>
      <c r="AX85">
        <f>IF(Results!BF90="N.D.", "N.D.",(Results!BF90-AVERAGE(Results!BF$67:BF$69)))</f>
        <v>1.6767803649999991</v>
      </c>
      <c r="AY85" t="str">
        <f>IF(Results!BG90="N.D.", "N.D.",(Results!BG90-AVERAGE(Results!BG$67:BG$69)))</f>
        <v>N.D.</v>
      </c>
      <c r="AZ85">
        <f>IF(Results!BH90="N.D.", "N.D.",(Results!BH90-AVERAGE(Results!BH$67:BH$69)))</f>
        <v>3.9382369766666656</v>
      </c>
      <c r="BA85">
        <f>IF(Results!BI90="N.D.", "N.D.",(Results!BI90-AVERAGE(Results!BI$67:BI$69)))</f>
        <v>-1.550464139999999</v>
      </c>
      <c r="BB85">
        <f>IF(Results!BJ90="N.D.", "N.D.",(Results!BJ90-AVERAGE(Results!BJ$67:BJ$69)))</f>
        <v>2.6483878300000008</v>
      </c>
      <c r="BC85">
        <f>IF(Results!BK90="N.D.", "N.D.",(Results!BK90-AVERAGE(Results!BK$67:BK$69)))</f>
        <v>6.6703628500000001</v>
      </c>
      <c r="BD85" t="str">
        <f>IF(Results!BL90="N.D.", "N.D.",(Results!BL90-AVERAGE(Results!BL$67:BL$69)))</f>
        <v>N.D.</v>
      </c>
      <c r="BE85">
        <f>IF(Results!BM90="N.D.", "N.D.",(Results!BM90-AVERAGE(Results!BM$67:BM$69)))</f>
        <v>2.3397347999999987</v>
      </c>
      <c r="BF85">
        <f>IF(Results!BN90="N.D.", "N.D.",(Results!BN90-AVERAGE(Results!BN$67:BN$69)))</f>
        <v>1.8881756000000003</v>
      </c>
      <c r="BG85" t="str">
        <f>IF(Results!BO90="N.D.", "N.D.",(Results!BO90-AVERAGE(Results!BO$67:BO$69)))</f>
        <v>N.D.</v>
      </c>
      <c r="BH85" t="str">
        <f>IF(Results!BP90="N.D.", "N.D.",(Results!BP90-AVERAGE(Results!BP$67:BP$69)))</f>
        <v>N.D.</v>
      </c>
      <c r="BI85" t="str">
        <f>IF(Results!BQ90="N.D.", "N.D.",(Results!BQ90-AVERAGE(Results!BQ$67:BQ$69)))</f>
        <v>N.D.</v>
      </c>
      <c r="BJ85" t="str">
        <f>IF(Results!BR90="N.D.", "N.D.",(Results!BR90-AVERAGE(Results!BR$67:BR$69)))</f>
        <v>N.D.</v>
      </c>
      <c r="BK85" t="str">
        <f>IF(Results!BS90="N.D.", "N.D.",(Results!BS90-AVERAGE(Results!BS$67:BS$69)))</f>
        <v>N.D.</v>
      </c>
      <c r="BL85" t="str">
        <f>IF(Results!BT90="N.D.", "N.D.",(Results!BT90-AVERAGE(Results!BT$67:BT$69)))</f>
        <v>N.D.</v>
      </c>
      <c r="BM85">
        <f>IF(Results!BU90="N.D.", "N.D.",(Results!BU90-AVERAGE(Results!BU$67:BU$69)))</f>
        <v>2.4322165666666677</v>
      </c>
      <c r="BN85">
        <f>IF(Results!BV90="N.D.", "N.D.",(Results!BV90-AVERAGE(Results!BV$67:BV$69)))</f>
        <v>2.0151036299999987</v>
      </c>
      <c r="BO85">
        <f>IF(Results!BW90="N.D.", "N.D.",(Results!BW90-AVERAGE(Results!BW$67:BW$69)))</f>
        <v>1.3460776233333327</v>
      </c>
      <c r="BP85" t="str">
        <f>IF(Results!BX90="N.D.", "N.D.",(Results!BX90-AVERAGE(Results!BX$67:BX$69)))</f>
        <v>N.D.</v>
      </c>
      <c r="BQ85" t="str">
        <f>IF(Results!BY90="N.D.", "N.D.",(Results!BY90-AVERAGE(Results!BY$67:BY$69)))</f>
        <v>N.D.</v>
      </c>
      <c r="BR85" t="str">
        <f>IF(Results!BZ90="N.D.", "N.D.",(Results!BZ90-AVERAGE(Results!BZ$67:BZ$69)))</f>
        <v>N.D.</v>
      </c>
      <c r="BS85">
        <f>IF(Results!CA90="N.D.", "N.D.",(Results!CA90-AVERAGE(Results!CA$67:CA$69)))</f>
        <v>1.0728728099999962</v>
      </c>
      <c r="BT85">
        <f>IF(Results!CB90="N.D.", "N.D.",(Results!CB90-AVERAGE(Results!CB$67:CB$69)))</f>
        <v>-4.6672146666665526E-2</v>
      </c>
      <c r="BU85" t="str">
        <f>IF(Results!CC90="N.D.", "N.D.",(Results!CC90-AVERAGE(Results!CC$67:CC$69)))</f>
        <v>N.D.</v>
      </c>
      <c r="BV85" t="str">
        <f>IF(Results!CD90="N.D.", "N.D.",(Results!CD90-AVERAGE(Results!CD$67:CD$69)))</f>
        <v>N.D.</v>
      </c>
      <c r="BW85" t="str">
        <f>IF(Results!CE90="N.D.", "N.D.",(Results!CE90-AVERAGE(Results!CE$67:CE$69)))</f>
        <v>N.D.</v>
      </c>
      <c r="BX85">
        <f>IF(Results!CF90="N.D.", "N.D.",(Results!CF90-AVERAGE(Results!CF$67:CF$69)))</f>
        <v>0.89212022666666613</v>
      </c>
      <c r="BY85" t="str">
        <f>IF(Results!CG90="N.D.", "N.D.",(Results!CG90-AVERAGE(Results!CG$67:CG$69)))</f>
        <v>N.D.</v>
      </c>
      <c r="BZ85" t="str">
        <f>IF(Results!CH90="N.D.", "N.D.",(Results!CH90-AVERAGE(Results!CH$67:CH$69)))</f>
        <v>N.D.</v>
      </c>
      <c r="CA85" t="str">
        <f>IF(Results!CI90="N.D.", "N.D.",(Results!CI90-AVERAGE(Results!CI$67:CI$69)))</f>
        <v>N.D.</v>
      </c>
      <c r="CB85" t="str">
        <f>IF(Results!CJ90="N.D.", "N.D.",(Results!CJ90-AVERAGE(Results!CJ$67:CJ$69)))</f>
        <v>N.D.</v>
      </c>
      <c r="CC85" t="str">
        <f>IF(Results!CK90="N.D.", "N.D.",(Results!CK90-AVERAGE(Results!CK$67:CK$69)))</f>
        <v>N.D.</v>
      </c>
      <c r="CD85">
        <f>IF(Results!CL90="N.D.", "N.D.",(Results!CL90-AVERAGE(Results!CL$67:CL$69)))</f>
        <v>3.6000069133333312</v>
      </c>
      <c r="CE85">
        <f>IF(Results!CM90="N.D.", "N.D.",(Results!CM90-AVERAGE(Results!CM$67:CM$69)))</f>
        <v>0.94178070666666613</v>
      </c>
      <c r="CF85">
        <f>IF(Results!CO90="N.D.", "N.D.",(Results!CO90-AVERAGE(Results!CO$67:CO$69)))</f>
        <v>-4.4525021700000025</v>
      </c>
      <c r="CG85" t="str">
        <f>IF(Results!CP90="N.D.", "N.D.",(Results!CP90-AVERAGE(Results!CP$67:CP$69)))</f>
        <v>N.D.</v>
      </c>
      <c r="CH85" t="str">
        <f>IF(Results!CQ90="N.D.", "N.D.",(Results!CQ90-AVERAGE(Results!CQ$67:CQ$69)))</f>
        <v>N.D.</v>
      </c>
      <c r="CI85" t="str">
        <f>IF(Results!CR90="N.D.", "N.D.",(Results!CR90-AVERAGE(Results!CR$67:CR$69)))</f>
        <v>N.D.</v>
      </c>
    </row>
    <row r="86" spans="1:87">
      <c r="A86" s="3" t="s">
        <v>9523</v>
      </c>
      <c r="B86" t="str">
        <f>IF(Results!I91="N.D.", "N.D.",(Results!I91-AVERAGE(Results!I$67:I$69)))</f>
        <v>N.D.</v>
      </c>
      <c r="C86" t="str">
        <f>IF(Results!J91="N.D.", "N.D.",(Results!J91-AVERAGE(Results!J$67:J$69)))</f>
        <v>N.D.</v>
      </c>
      <c r="D86" t="str">
        <f>IF(Results!K91="N.D.", "N.D.",(Results!K91-AVERAGE(Results!K$67:K$69)))</f>
        <v>N.D.</v>
      </c>
      <c r="E86" t="str">
        <f>IF(Results!L91="N.D.", "N.D.",(Results!L91-AVERAGE(Results!L$67:L$69)))</f>
        <v>N.D.</v>
      </c>
      <c r="F86" t="str">
        <f>IF(Results!M91="N.D.", "N.D.",(Results!M91-AVERAGE(Results!M$67:M$69)))</f>
        <v>N.D.</v>
      </c>
      <c r="G86" t="str">
        <f>IF(Results!N91="N.D.", "N.D.",(Results!N91-AVERAGE(Results!N$67:N$69)))</f>
        <v>N.D.</v>
      </c>
      <c r="H86">
        <f>IF(Results!O91="N.D.", "N.D.",(Results!O91-AVERAGE(Results!O$67:O$69)))</f>
        <v>2.8249967433333349</v>
      </c>
      <c r="I86">
        <f>IF(Results!P91="N.D.", "N.D.",(Results!P91-AVERAGE(Results!P$67:P$69)))</f>
        <v>8.8687887166666677</v>
      </c>
      <c r="J86">
        <f>IF(Results!Q91="N.D.", "N.D.",(Results!Q91-AVERAGE(Results!Q$67:Q$69)))</f>
        <v>6.9488227266666662</v>
      </c>
      <c r="K86">
        <f>IF(Results!R91="N.D.", "N.D.",(Results!R91-AVERAGE(Results!R$67:R$69)))</f>
        <v>10.975430503333333</v>
      </c>
      <c r="L86">
        <f>IF(Results!S91="N.D.", "N.D.",(Results!S91-AVERAGE(Results!S$67:S$69)))</f>
        <v>23.205756753333326</v>
      </c>
      <c r="M86" t="str">
        <f>IF(Results!T91="N.D.", "N.D.",(Results!T91-AVERAGE(Results!T$67:T$69)))</f>
        <v>N.D.</v>
      </c>
      <c r="N86" t="str">
        <f>IF(Results!U91="N.D.", "N.D.",(Results!U91-AVERAGE(Results!U$67:U$69)))</f>
        <v>N.D.</v>
      </c>
      <c r="O86" t="str">
        <f>IF(Results!V91="N.D.", "N.D.",(Results!V91-AVERAGE(Results!V$67:V$69)))</f>
        <v>N.D.</v>
      </c>
      <c r="P86" t="str">
        <f>IF(Results!W91="N.D.", "N.D.",(Results!W91-AVERAGE(Results!W$67:W$69)))</f>
        <v>N.D.</v>
      </c>
      <c r="Q86" t="str">
        <f>IF(Results!X91="N.D.", "N.D.",(Results!X91-AVERAGE(Results!X$67:X$69)))</f>
        <v>N.D.</v>
      </c>
      <c r="R86" t="str">
        <f>IF(Results!Y91="N.D.", "N.D.",(Results!Y91-AVERAGE(Results!Y$67:Y$69)))</f>
        <v>N.D.</v>
      </c>
      <c r="S86" t="str">
        <f>IF(Results!Z91="N.D.", "N.D.",(Results!Z91-AVERAGE(Results!Z$67:Z$69)))</f>
        <v>N.D.</v>
      </c>
      <c r="T86" t="str">
        <f>IF(Results!AA91="N.D.", "N.D.",(Results!AA91-AVERAGE(Results!AA$67:AA$69)))</f>
        <v>N.D.</v>
      </c>
      <c r="U86" t="str">
        <f>IF(Results!AB91="N.D.", "N.D.",(Results!AB91-AVERAGE(Results!AB$67:AB$69)))</f>
        <v>N.D.</v>
      </c>
      <c r="V86">
        <f>IF(Results!AC91="N.D.", "N.D.",(Results!AC91-AVERAGE(Results!AC$67:AC$69)))</f>
        <v>16.374402740000001</v>
      </c>
      <c r="W86">
        <f>IF(Results!AD91="N.D.", "N.D.",(Results!AD91-AVERAGE(Results!AD$67:AD$69)))</f>
        <v>22.35874403333333</v>
      </c>
      <c r="X86" t="str">
        <f>IF(Results!AE91="N.D.", "N.D.",(Results!AE91-AVERAGE(Results!AE$67:AE$69)))</f>
        <v>N.D.</v>
      </c>
      <c r="Y86">
        <f>IF(Results!AF91="N.D.", "N.D.",(Results!AF91-AVERAGE(Results!AF$67:AF$69)))</f>
        <v>3.7799265333333327</v>
      </c>
      <c r="Z86" t="str">
        <f>IF(Results!AH91="N.D.", "N.D.",(Results!AH91-AVERAGE(Results!AH$67:AH$69)))</f>
        <v>N.D.</v>
      </c>
      <c r="AA86" t="str">
        <f>IF(Results!AI91="N.D.", "N.D.",(Results!AI91-AVERAGE(Results!AI$67:AI$69)))</f>
        <v>N.D.</v>
      </c>
      <c r="AB86" t="str">
        <f>IF(Results!AJ91="N.D.", "N.D.",(Results!AJ91-AVERAGE(Results!AJ$67:AJ$69)))</f>
        <v>N.D.</v>
      </c>
      <c r="AC86" t="str">
        <f>IF(Results!AK91="N.D.", "N.D.",(Results!AK91-AVERAGE(Results!AK$67:AK$69)))</f>
        <v>N.D.</v>
      </c>
      <c r="AD86" t="str">
        <f>IF(Results!AL91="N.D.", "N.D.",(Results!AL91-AVERAGE(Results!AL$67:AL$69)))</f>
        <v>N.D.</v>
      </c>
      <c r="AE86">
        <f>IF(Results!AM91="N.D.", "N.D.",(Results!AM91-AVERAGE(Results!AM$67:AM$69)))</f>
        <v>8.4009802366666673</v>
      </c>
      <c r="AF86">
        <f>IF(Results!AN91="N.D.", "N.D.",(Results!AN91-AVERAGE(Results!AN$67:AN$69)))</f>
        <v>6.1743701233333326</v>
      </c>
      <c r="AG86">
        <f>IF(Results!AO91="N.D.", "N.D.",(Results!AO91-AVERAGE(Results!AO$67:AO$69)))</f>
        <v>7.7407408933333333</v>
      </c>
      <c r="AH86">
        <f>IF(Results!AP91="N.D.", "N.D.",(Results!AP91-AVERAGE(Results!AP$67:AP$69)))</f>
        <v>3.4790428766666661</v>
      </c>
      <c r="AI86" t="str">
        <f>IF(Results!AQ91="N.D.", "N.D.",(Results!AQ91-AVERAGE(Results!AQ$67:AQ$69)))</f>
        <v>N.D.</v>
      </c>
      <c r="AJ86">
        <f>IF(Results!AR91="N.D.", "N.D.",(Results!AR91-AVERAGE(Results!AR$67:AR$69)))</f>
        <v>3.8110670033333331</v>
      </c>
      <c r="AK86" t="str">
        <f>IF(Results!AS91="N.D.", "N.D.",(Results!AS91-AVERAGE(Results!AS$67:AS$69)))</f>
        <v>N.D.</v>
      </c>
      <c r="AL86" t="str">
        <f>IF(Results!AT91="N.D.", "N.D.",(Results!AT91-AVERAGE(Results!AT$67:AT$69)))</f>
        <v>N.D.</v>
      </c>
      <c r="AM86" t="str">
        <f>IF(Results!AU91="N.D.", "N.D.",(Results!AU91-AVERAGE(Results!AU$67:AU$69)))</f>
        <v>N.D.</v>
      </c>
      <c r="AN86" t="str">
        <f>IF(Results!AV91="N.D.", "N.D.",(Results!AV91-AVERAGE(Results!AV$67:AV$69)))</f>
        <v>N.D.</v>
      </c>
      <c r="AO86" t="str">
        <f>IF(Results!AW91="N.D.", "N.D.",(Results!AW91-AVERAGE(Results!AW$67:AW$69)))</f>
        <v>N.D.</v>
      </c>
      <c r="AP86" t="str">
        <f>IF(Results!AX91="N.D.", "N.D.",(Results!AX91-AVERAGE(Results!AX$67:AX$69)))</f>
        <v>N.D.</v>
      </c>
      <c r="AQ86" t="str">
        <f>IF(Results!AY91="N.D.", "N.D.",(Results!AY91-AVERAGE(Results!AY$67:AY$69)))</f>
        <v>N.D.</v>
      </c>
      <c r="AR86" t="str">
        <f>IF(Results!AZ91="N.D.", "N.D.",(Results!AZ91-AVERAGE(Results!AZ$67:AZ$69)))</f>
        <v>N.D.</v>
      </c>
      <c r="AS86" t="str">
        <f>IF(Results!BA91="N.D.", "N.D.",(Results!BA91-AVERAGE(Results!BA$67:BA$69)))</f>
        <v>N.D.</v>
      </c>
      <c r="AT86" t="str">
        <f>IF(Results!BB91="N.D.", "N.D.",(Results!BB91-AVERAGE(Results!BB$67:BB$69)))</f>
        <v>N.D.</v>
      </c>
      <c r="AU86" t="str">
        <f>IF(Results!BC91="N.D.", "N.D.",(Results!BC91-AVERAGE(Results!BC$67:BC$69)))</f>
        <v>N.D.</v>
      </c>
      <c r="AV86" t="str">
        <f>IF(Results!BD91="N.D.", "N.D.",(Results!BD91-AVERAGE(Results!BD$67:BD$69)))</f>
        <v>N.D.</v>
      </c>
      <c r="AW86">
        <f>IF(Results!BE91="N.D.", "N.D.",(Results!BE91-AVERAGE(Results!BE$67:BE$69)))</f>
        <v>4.9125491233333349</v>
      </c>
      <c r="AX86" t="str">
        <f>IF(Results!BF91="N.D.", "N.D.",(Results!BF91-AVERAGE(Results!BF$67:BF$69)))</f>
        <v>N.D.</v>
      </c>
      <c r="AY86">
        <f>IF(Results!BG91="N.D.", "N.D.",(Results!BG91-AVERAGE(Results!BG$67:BG$69)))</f>
        <v>19.773869126666671</v>
      </c>
      <c r="AZ86" t="str">
        <f>IF(Results!BH91="N.D.", "N.D.",(Results!BH91-AVERAGE(Results!BH$67:BH$69)))</f>
        <v>N.D.</v>
      </c>
      <c r="BA86" t="str">
        <f>IF(Results!BI91="N.D.", "N.D.",(Results!BI91-AVERAGE(Results!BI$67:BI$69)))</f>
        <v>N.D.</v>
      </c>
      <c r="BB86">
        <f>IF(Results!BJ91="N.D.", "N.D.",(Results!BJ91-AVERAGE(Results!BJ$67:BJ$69)))</f>
        <v>1.6838851900000016</v>
      </c>
      <c r="BC86">
        <f>IF(Results!BK91="N.D.", "N.D.",(Results!BK91-AVERAGE(Results!BK$67:BK$69)))</f>
        <v>1.9533455999999987</v>
      </c>
      <c r="BD86" t="str">
        <f>IF(Results!BL91="N.D.", "N.D.",(Results!BL91-AVERAGE(Results!BL$67:BL$69)))</f>
        <v>N.D.</v>
      </c>
      <c r="BE86" t="str">
        <f>IF(Results!BM91="N.D.", "N.D.",(Results!BM91-AVERAGE(Results!BM$67:BM$69)))</f>
        <v>N.D.</v>
      </c>
      <c r="BF86" t="str">
        <f>IF(Results!BN91="N.D.", "N.D.",(Results!BN91-AVERAGE(Results!BN$67:BN$69)))</f>
        <v>N.D.</v>
      </c>
      <c r="BG86">
        <f>IF(Results!BO91="N.D.", "N.D.",(Results!BO91-AVERAGE(Results!BO$67:BO$69)))</f>
        <v>18.763768533333334</v>
      </c>
      <c r="BH86" t="str">
        <f>IF(Results!BP91="N.D.", "N.D.",(Results!BP91-AVERAGE(Results!BP$67:BP$69)))</f>
        <v>N.D.</v>
      </c>
      <c r="BI86" t="str">
        <f>IF(Results!BQ91="N.D.", "N.D.",(Results!BQ91-AVERAGE(Results!BQ$67:BQ$69)))</f>
        <v>N.D.</v>
      </c>
      <c r="BJ86" t="str">
        <f>IF(Results!BR91="N.D.", "N.D.",(Results!BR91-AVERAGE(Results!BR$67:BR$69)))</f>
        <v>N.D.</v>
      </c>
      <c r="BK86" t="str">
        <f>IF(Results!BS91="N.D.", "N.D.",(Results!BS91-AVERAGE(Results!BS$67:BS$69)))</f>
        <v>N.D.</v>
      </c>
      <c r="BL86" t="str">
        <f>IF(Results!BT91="N.D.", "N.D.",(Results!BT91-AVERAGE(Results!BT$67:BT$69)))</f>
        <v>N.D.</v>
      </c>
      <c r="BM86">
        <f>IF(Results!BU91="N.D.", "N.D.",(Results!BU91-AVERAGE(Results!BU$67:BU$69)))</f>
        <v>14.689630386666664</v>
      </c>
      <c r="BN86" t="str">
        <f>IF(Results!BV91="N.D.", "N.D.",(Results!BV91-AVERAGE(Results!BV$67:BV$69)))</f>
        <v>N.D.</v>
      </c>
      <c r="BO86" t="str">
        <f>IF(Results!BW91="N.D.", "N.D.",(Results!BW91-AVERAGE(Results!BW$67:BW$69)))</f>
        <v>N.D.</v>
      </c>
      <c r="BP86">
        <f>IF(Results!BX91="N.D.", "N.D.",(Results!BX91-AVERAGE(Results!BX$67:BX$69)))</f>
        <v>5.281989989999996</v>
      </c>
      <c r="BQ86" t="str">
        <f>IF(Results!BY91="N.D.", "N.D.",(Results!BY91-AVERAGE(Results!BY$67:BY$69)))</f>
        <v>N.D.</v>
      </c>
      <c r="BR86" t="str">
        <f>IF(Results!BZ91="N.D.", "N.D.",(Results!BZ91-AVERAGE(Results!BZ$67:BZ$69)))</f>
        <v>N.D.</v>
      </c>
      <c r="BS86" t="str">
        <f>IF(Results!CA91="N.D.", "N.D.",(Results!CA91-AVERAGE(Results!CA$67:CA$69)))</f>
        <v>N.D.</v>
      </c>
      <c r="BT86">
        <f>IF(Results!CB91="N.D.", "N.D.",(Results!CB91-AVERAGE(Results!CB$67:CB$69)))</f>
        <v>16.241591273333338</v>
      </c>
      <c r="BU86" t="str">
        <f>IF(Results!CC91="N.D.", "N.D.",(Results!CC91-AVERAGE(Results!CC$67:CC$69)))</f>
        <v>N.D.</v>
      </c>
      <c r="BV86" t="str">
        <f>IF(Results!CD91="N.D.", "N.D.",(Results!CD91-AVERAGE(Results!CD$67:CD$69)))</f>
        <v>N.D.</v>
      </c>
      <c r="BW86">
        <f>IF(Results!CE91="N.D.", "N.D.",(Results!CE91-AVERAGE(Results!CE$67:CE$69)))</f>
        <v>4.2804888433333304</v>
      </c>
      <c r="BX86" t="str">
        <f>IF(Results!CF91="N.D.", "N.D.",(Results!CF91-AVERAGE(Results!CF$67:CF$69)))</f>
        <v>N.D.</v>
      </c>
      <c r="BY86">
        <f>IF(Results!CG91="N.D.", "N.D.",(Results!CG91-AVERAGE(Results!CG$67:CG$69)))</f>
        <v>6.2038662749999993</v>
      </c>
      <c r="BZ86" t="str">
        <f>IF(Results!CH91="N.D.", "N.D.",(Results!CH91-AVERAGE(Results!CH$67:CH$69)))</f>
        <v>N.D.</v>
      </c>
      <c r="CA86" t="str">
        <f>IF(Results!CI91="N.D.", "N.D.",(Results!CI91-AVERAGE(Results!CI$67:CI$69)))</f>
        <v>N.D.</v>
      </c>
      <c r="CB86" t="str">
        <f>IF(Results!CJ91="N.D.", "N.D.",(Results!CJ91-AVERAGE(Results!CJ$67:CJ$69)))</f>
        <v>N.D.</v>
      </c>
      <c r="CC86" t="str">
        <f>IF(Results!CK91="N.D.", "N.D.",(Results!CK91-AVERAGE(Results!CK$67:CK$69)))</f>
        <v>N.D.</v>
      </c>
      <c r="CD86" t="str">
        <f>IF(Results!CL91="N.D.", "N.D.",(Results!CL91-AVERAGE(Results!CL$67:CL$69)))</f>
        <v>N.D.</v>
      </c>
      <c r="CE86" t="str">
        <f>IF(Results!CM91="N.D.", "N.D.",(Results!CM91-AVERAGE(Results!CM$67:CM$69)))</f>
        <v>N.D.</v>
      </c>
      <c r="CF86">
        <f>IF(Results!CO91="N.D.", "N.D.",(Results!CO91-AVERAGE(Results!CO$67:CO$69)))</f>
        <v>-1.009877300000003</v>
      </c>
      <c r="CG86">
        <f>IF(Results!CP91="N.D.", "N.D.",(Results!CP91-AVERAGE(Results!CP$67:CP$69)))</f>
        <v>-8.5830063333332873E-2</v>
      </c>
      <c r="CH86" t="str">
        <f>IF(Results!CQ91="N.D.", "N.D.",(Results!CQ91-AVERAGE(Results!CQ$67:CQ$69)))</f>
        <v>N.D.</v>
      </c>
      <c r="CI86" t="str">
        <f>IF(Results!CR91="N.D.", "N.D.",(Results!CR91-AVERAGE(Results!CR$67:CR$69)))</f>
        <v>N.D.</v>
      </c>
    </row>
    <row r="87" spans="1:87">
      <c r="A87" s="3" t="s">
        <v>9524</v>
      </c>
      <c r="B87" t="str">
        <f>IF(Results!I92="N.D.", "N.D.",(Results!I92-AVERAGE(Results!I$67:I$69)))</f>
        <v>N.D.</v>
      </c>
      <c r="C87">
        <f>IF(Results!J92="N.D.", "N.D.",(Results!J92-AVERAGE(Results!J$67:J$69)))</f>
        <v>-1.6756728033333346</v>
      </c>
      <c r="D87">
        <f>IF(Results!K92="N.D.", "N.D.",(Results!K92-AVERAGE(Results!K$67:K$69)))</f>
        <v>0.13791443999999942</v>
      </c>
      <c r="E87">
        <f>IF(Results!L92="N.D.", "N.D.",(Results!L92-AVERAGE(Results!L$67:L$69)))</f>
        <v>-0.37010867000000047</v>
      </c>
      <c r="F87">
        <f>IF(Results!M92="N.D.", "N.D.",(Results!M92-AVERAGE(Results!M$67:M$69)))</f>
        <v>0.39202549000000175</v>
      </c>
      <c r="G87">
        <f>IF(Results!N92="N.D.", "N.D.",(Results!N92-AVERAGE(Results!N$67:N$69)))</f>
        <v>8.1017514999999207E-2</v>
      </c>
      <c r="H87">
        <f>IF(Results!O92="N.D.", "N.D.",(Results!O92-AVERAGE(Results!O$67:O$69)))</f>
        <v>0.76019373333333462</v>
      </c>
      <c r="I87">
        <f>IF(Results!P92="N.D.", "N.D.",(Results!P92-AVERAGE(Results!P$67:P$69)))</f>
        <v>0.13638912666666769</v>
      </c>
      <c r="J87">
        <f>IF(Results!Q92="N.D.", "N.D.",(Results!Q92-AVERAGE(Results!Q$67:Q$69)))</f>
        <v>-0.76227967333333346</v>
      </c>
      <c r="K87">
        <f>IF(Results!R92="N.D.", "N.D.",(Results!R92-AVERAGE(Results!R$67:R$69)))</f>
        <v>1.1698677533333335</v>
      </c>
      <c r="L87">
        <f>IF(Results!S92="N.D.", "N.D.",(Results!S92-AVERAGE(Results!S$67:S$69)))</f>
        <v>1.4197456233333323</v>
      </c>
      <c r="M87">
        <f>IF(Results!T92="N.D.", "N.D.",(Results!T92-AVERAGE(Results!T$67:T$69)))</f>
        <v>0.4701026699999975</v>
      </c>
      <c r="N87">
        <f>IF(Results!U92="N.D.", "N.D.",(Results!U92-AVERAGE(Results!U$67:U$69)))</f>
        <v>4.073343715</v>
      </c>
      <c r="O87">
        <f>IF(Results!V92="N.D.", "N.D.",(Results!V92-AVERAGE(Results!V$67:V$69)))</f>
        <v>0.94787126499999985</v>
      </c>
      <c r="P87">
        <f>IF(Results!W92="N.D.", "N.D.",(Results!W92-AVERAGE(Results!W$67:W$69)))</f>
        <v>-0.27622995000000117</v>
      </c>
      <c r="Q87">
        <f>IF(Results!X92="N.D.", "N.D.",(Results!X92-AVERAGE(Results!X$67:X$69)))</f>
        <v>-0.69578681999999858</v>
      </c>
      <c r="R87">
        <f>IF(Results!Y92="N.D.", "N.D.",(Results!Y92-AVERAGE(Results!Y$67:Y$69)))</f>
        <v>-1.2409038750000008</v>
      </c>
      <c r="S87">
        <f>IF(Results!Z92="N.D.", "N.D.",(Results!Z92-AVERAGE(Results!Z$67:Z$69)))</f>
        <v>0.31132261333333133</v>
      </c>
      <c r="T87">
        <f>IF(Results!AA92="N.D.", "N.D.",(Results!AA92-AVERAGE(Results!AA$67:AA$69)))</f>
        <v>-1.5280379633333325</v>
      </c>
      <c r="U87">
        <f>IF(Results!AB92="N.D.", "N.D.",(Results!AB92-AVERAGE(Results!AB$67:AB$69)))</f>
        <v>-1.3923233333333318</v>
      </c>
      <c r="V87">
        <f>IF(Results!AC92="N.D.", "N.D.",(Results!AC92-AVERAGE(Results!AC$67:AC$69)))</f>
        <v>-1.9210662999999979</v>
      </c>
      <c r="W87">
        <f>IF(Results!AD92="N.D.", "N.D.",(Results!AD92-AVERAGE(Results!AD$67:AD$69)))</f>
        <v>-1.5501947566666683</v>
      </c>
      <c r="X87">
        <f>IF(Results!AE92="N.D.", "N.D.",(Results!AE92-AVERAGE(Results!AE$67:AE$69)))</f>
        <v>-1.7492086800000006</v>
      </c>
      <c r="Y87">
        <f>IF(Results!AF92="N.D.", "N.D.",(Results!AF92-AVERAGE(Results!AF$67:AF$69)))</f>
        <v>-1.6209191766666677</v>
      </c>
      <c r="Z87">
        <f>IF(Results!AH92="N.D.", "N.D.",(Results!AH92-AVERAGE(Results!AH$67:AH$69)))</f>
        <v>1.7893415600000004</v>
      </c>
      <c r="AA87">
        <f>IF(Results!AI92="N.D.", "N.D.",(Results!AI92-AVERAGE(Results!AI$67:AI$69)))</f>
        <v>5.556674573333332</v>
      </c>
      <c r="AB87">
        <f>IF(Results!AJ92="N.D.", "N.D.",(Results!AJ92-AVERAGE(Results!AJ$67:AJ$69)))</f>
        <v>0.98773252666666522</v>
      </c>
      <c r="AC87">
        <f>IF(Results!AK92="N.D.", "N.D.",(Results!AK92-AVERAGE(Results!AK$67:AK$69)))</f>
        <v>1.0531019766666674</v>
      </c>
      <c r="AD87">
        <f>IF(Results!AL92="N.D.", "N.D.",(Results!AL92-AVERAGE(Results!AL$67:AL$69)))</f>
        <v>0.90608225999999803</v>
      </c>
      <c r="AE87">
        <f>IF(Results!AM92="N.D.", "N.D.",(Results!AM92-AVERAGE(Results!AM$67:AM$69)))</f>
        <v>0.79592431666666741</v>
      </c>
      <c r="AF87">
        <f>IF(Results!AN92="N.D.", "N.D.",(Results!AN92-AVERAGE(Results!AN$67:AN$69)))</f>
        <v>-0.54463843666666811</v>
      </c>
      <c r="AG87">
        <f>IF(Results!AO92="N.D.", "N.D.",(Results!AO92-AVERAGE(Results!AO$67:AO$69)))</f>
        <v>-0.10669784666666615</v>
      </c>
      <c r="AH87">
        <f>IF(Results!AP92="N.D.", "N.D.",(Results!AP92-AVERAGE(Results!AP$67:AP$69)))</f>
        <v>-0.19996004333333595</v>
      </c>
      <c r="AI87">
        <f>IF(Results!AQ92="N.D.", "N.D.",(Results!AQ92-AVERAGE(Results!AQ$67:AQ$69)))</f>
        <v>0.79180014999999671</v>
      </c>
      <c r="AJ87">
        <f>IF(Results!AR92="N.D.", "N.D.",(Results!AR92-AVERAGE(Results!AR$67:AR$69)))</f>
        <v>-0.54747795666666654</v>
      </c>
      <c r="AK87">
        <f>IF(Results!AS92="N.D.", "N.D.",(Results!AS92-AVERAGE(Results!AS$67:AS$69)))</f>
        <v>1.0428696899999998</v>
      </c>
      <c r="AL87">
        <f>IF(Results!AT92="N.D.", "N.D.",(Results!AT92-AVERAGE(Results!AT$67:AT$69)))</f>
        <v>-0.3426815199999993</v>
      </c>
      <c r="AM87">
        <f>IF(Results!AU92="N.D.", "N.D.",(Results!AU92-AVERAGE(Results!AU$67:AU$69)))</f>
        <v>-0.86506549333333282</v>
      </c>
      <c r="AN87">
        <f>IF(Results!AV92="N.D.", "N.D.",(Results!AV92-AVERAGE(Results!AV$67:AV$69)))</f>
        <v>0.83974497999999898</v>
      </c>
      <c r="AO87">
        <f>IF(Results!AW92="N.D.", "N.D.",(Results!AW92-AVERAGE(Results!AW$67:AW$69)))</f>
        <v>2.1072586049999984</v>
      </c>
      <c r="AP87">
        <f>IF(Results!AX92="N.D.", "N.D.",(Results!AX92-AVERAGE(Results!AX$67:AX$69)))</f>
        <v>-0.14011346333333563</v>
      </c>
      <c r="AQ87">
        <f>IF(Results!AY92="N.D.", "N.D.",(Results!AY92-AVERAGE(Results!AY$67:AY$69)))</f>
        <v>-0.60738621333333498</v>
      </c>
      <c r="AR87" t="str">
        <f>IF(Results!AZ92="N.D.", "N.D.",(Results!AZ92-AVERAGE(Results!AZ$67:AZ$69)))</f>
        <v>N.D.</v>
      </c>
      <c r="AS87">
        <f>IF(Results!BA92="N.D.", "N.D.",(Results!BA92-AVERAGE(Results!BA$67:BA$69)))</f>
        <v>-1.4860085400000003</v>
      </c>
      <c r="AT87">
        <f>IF(Results!BB92="N.D.", "N.D.",(Results!BB92-AVERAGE(Results!BB$67:BB$69)))</f>
        <v>1.6443987299999989</v>
      </c>
      <c r="AU87" t="str">
        <f>IF(Results!BC92="N.D.", "N.D.",(Results!BC92-AVERAGE(Results!BC$67:BC$69)))</f>
        <v>N.D.</v>
      </c>
      <c r="AV87">
        <f>IF(Results!BD92="N.D.", "N.D.",(Results!BD92-AVERAGE(Results!BD$67:BD$69)))</f>
        <v>-1.1403648133333313</v>
      </c>
      <c r="AW87">
        <f>IF(Results!BE92="N.D.", "N.D.",(Results!BE92-AVERAGE(Results!BE$67:BE$69)))</f>
        <v>-0.65888143666666465</v>
      </c>
      <c r="AX87">
        <f>IF(Results!BF92="N.D.", "N.D.",(Results!BF92-AVERAGE(Results!BF$67:BF$69)))</f>
        <v>-0.87412909500000247</v>
      </c>
      <c r="AY87">
        <f>IF(Results!BG92="N.D.", "N.D.",(Results!BG92-AVERAGE(Results!BG$67:BG$69)))</f>
        <v>-2.2759208033333316</v>
      </c>
      <c r="AZ87">
        <f>IF(Results!BH92="N.D.", "N.D.",(Results!BH92-AVERAGE(Results!BH$67:BH$69)))</f>
        <v>0.70717460666666554</v>
      </c>
      <c r="BA87">
        <f>IF(Results!BI92="N.D.", "N.D.",(Results!BI92-AVERAGE(Results!BI$67:BI$69)))</f>
        <v>-1.2099999999968247E-3</v>
      </c>
      <c r="BB87">
        <f>IF(Results!BJ92="N.D.", "N.D.",(Results!BJ92-AVERAGE(Results!BJ$67:BJ$69)))</f>
        <v>-0.48634582000000037</v>
      </c>
      <c r="BC87">
        <f>IF(Results!BK92="N.D.", "N.D.",(Results!BK92-AVERAGE(Results!BK$67:BK$69)))</f>
        <v>-0.81692336000000054</v>
      </c>
      <c r="BD87">
        <f>IF(Results!BL92="N.D.", "N.D.",(Results!BL92-AVERAGE(Results!BL$67:BL$69)))</f>
        <v>0.63290263666666391</v>
      </c>
      <c r="BE87">
        <f>IF(Results!BM92="N.D.", "N.D.",(Results!BM92-AVERAGE(Results!BM$67:BM$69)))</f>
        <v>-0.89302581000000103</v>
      </c>
      <c r="BF87">
        <f>IF(Results!BN92="N.D.", "N.D.",(Results!BN92-AVERAGE(Results!BN$67:BN$69)))</f>
        <v>-0.85288836999999873</v>
      </c>
      <c r="BG87">
        <f>IF(Results!BO92="N.D.", "N.D.",(Results!BO92-AVERAGE(Results!BO$67:BO$69)))</f>
        <v>-0.14591834666666514</v>
      </c>
      <c r="BH87" t="str">
        <f>IF(Results!BP92="N.D.", "N.D.",(Results!BP92-AVERAGE(Results!BP$67:BP$69)))</f>
        <v>N.D.</v>
      </c>
      <c r="BI87" t="str">
        <f>IF(Results!BQ92="N.D.", "N.D.",(Results!BQ92-AVERAGE(Results!BQ$67:BQ$69)))</f>
        <v>N.D.</v>
      </c>
      <c r="BJ87">
        <f>IF(Results!BR92="N.D.", "N.D.",(Results!BR92-AVERAGE(Results!BR$67:BR$69)))</f>
        <v>0.58226794999999854</v>
      </c>
      <c r="BK87" t="str">
        <f>IF(Results!BS92="N.D.", "N.D.",(Results!BS92-AVERAGE(Results!BS$67:BS$69)))</f>
        <v>N.D.</v>
      </c>
      <c r="BL87">
        <f>IF(Results!BT92="N.D.", "N.D.",(Results!BT92-AVERAGE(Results!BT$67:BT$69)))</f>
        <v>-1.95118633333351E-2</v>
      </c>
      <c r="BM87">
        <f>IF(Results!BU92="N.D.", "N.D.",(Results!BU92-AVERAGE(Results!BU$67:BU$69)))</f>
        <v>-1.0257157333333318</v>
      </c>
      <c r="BN87">
        <f>IF(Results!BV92="N.D.", "N.D.",(Results!BV92-AVERAGE(Results!BV$67:BV$69)))</f>
        <v>-0.98881014000000178</v>
      </c>
      <c r="BO87">
        <f>IF(Results!BW92="N.D.", "N.D.",(Results!BW92-AVERAGE(Results!BW$67:BW$69)))</f>
        <v>-1.2477020966666679</v>
      </c>
      <c r="BP87">
        <f>IF(Results!BX92="N.D.", "N.D.",(Results!BX92-AVERAGE(Results!BX$67:BX$69)))</f>
        <v>-0.14841566000000128</v>
      </c>
      <c r="BQ87">
        <f>IF(Results!BY92="N.D.", "N.D.",(Results!BY92-AVERAGE(Results!BY$67:BY$69)))</f>
        <v>0.92988480333333356</v>
      </c>
      <c r="BR87" t="str">
        <f>IF(Results!BZ92="N.D.", "N.D.",(Results!BZ92-AVERAGE(Results!BZ$67:BZ$69)))</f>
        <v>N.D.</v>
      </c>
      <c r="BS87">
        <f>IF(Results!CA92="N.D.", "N.D.",(Results!CA92-AVERAGE(Results!CA$67:CA$69)))</f>
        <v>0.84304975999999598</v>
      </c>
      <c r="BT87">
        <f>IF(Results!CB92="N.D.", "N.D.",(Results!CB92-AVERAGE(Results!CB$67:CB$69)))</f>
        <v>-1.0285208166666635</v>
      </c>
      <c r="BU87">
        <f>IF(Results!CC92="N.D.", "N.D.",(Results!CC92-AVERAGE(Results!CC$67:CC$69)))</f>
        <v>-0.73779065999999816</v>
      </c>
      <c r="BV87" t="str">
        <f>IF(Results!CD92="N.D.", "N.D.",(Results!CD92-AVERAGE(Results!CD$67:CD$69)))</f>
        <v>N.D.</v>
      </c>
      <c r="BW87">
        <f>IF(Results!CE92="N.D.", "N.D.",(Results!CE92-AVERAGE(Results!CE$67:CE$69)))</f>
        <v>1.0145888333333311</v>
      </c>
      <c r="BX87">
        <f>IF(Results!CF92="N.D.", "N.D.",(Results!CF92-AVERAGE(Results!CF$67:CF$69)))</f>
        <v>-1.8907851733333345</v>
      </c>
      <c r="BY87" t="str">
        <f>IF(Results!CG92="N.D.", "N.D.",(Results!CG92-AVERAGE(Results!CG$67:CG$69)))</f>
        <v>N.D.</v>
      </c>
      <c r="BZ87" t="str">
        <f>IF(Results!CH92="N.D.", "N.D.",(Results!CH92-AVERAGE(Results!CH$67:CH$69)))</f>
        <v>N.D.</v>
      </c>
      <c r="CA87" t="str">
        <f>IF(Results!CI92="N.D.", "N.D.",(Results!CI92-AVERAGE(Results!CI$67:CI$69)))</f>
        <v>N.D.</v>
      </c>
      <c r="CB87">
        <f>IF(Results!CJ92="N.D.", "N.D.",(Results!CJ92-AVERAGE(Results!CJ$67:CJ$69)))</f>
        <v>-2.217376316666666</v>
      </c>
      <c r="CC87">
        <f>IF(Results!CK92="N.D.", "N.D.",(Results!CK92-AVERAGE(Results!CK$67:CK$69)))</f>
        <v>1.2459230050000016</v>
      </c>
      <c r="CD87">
        <f>IF(Results!CL92="N.D.", "N.D.",(Results!CL92-AVERAGE(Results!CL$67:CL$69)))</f>
        <v>-2.2300635966666675</v>
      </c>
      <c r="CE87" t="str">
        <f>IF(Results!CM92="N.D.", "N.D.",(Results!CM92-AVERAGE(Results!CM$67:CM$69)))</f>
        <v>N.D.</v>
      </c>
      <c r="CF87" t="str">
        <f>IF(Results!CO92="N.D.", "N.D.",(Results!CO92-AVERAGE(Results!CO$67:CO$69)))</f>
        <v>N.D.</v>
      </c>
      <c r="CG87">
        <f>IF(Results!CP92="N.D.", "N.D.",(Results!CP92-AVERAGE(Results!CP$67:CP$69)))</f>
        <v>1.5674550466666659</v>
      </c>
      <c r="CH87" t="str">
        <f>IF(Results!CQ92="N.D.", "N.D.",(Results!CQ92-AVERAGE(Results!CQ$67:CQ$69)))</f>
        <v>N.D.</v>
      </c>
      <c r="CI87" t="str">
        <f>IF(Results!CR92="N.D.", "N.D.",(Results!CR92-AVERAGE(Results!CR$67:CR$69)))</f>
        <v>N.D.</v>
      </c>
    </row>
    <row r="88" spans="1:87">
      <c r="A88" s="3" t="s">
        <v>9525</v>
      </c>
      <c r="B88">
        <f>IF(Results!I93="N.D.", "N.D.",(Results!I93-AVERAGE(Results!I$67:I$69)))</f>
        <v>1.342729076666668</v>
      </c>
      <c r="C88">
        <f>IF(Results!J93="N.D.", "N.D.",(Results!J93-AVERAGE(Results!J$67:J$69)))</f>
        <v>1.0822398866666667</v>
      </c>
      <c r="D88">
        <f>IF(Results!K93="N.D.", "N.D.",(Results!K93-AVERAGE(Results!K$67:K$69)))</f>
        <v>2.2702232699999989</v>
      </c>
      <c r="E88">
        <f>IF(Results!L93="N.D.", "N.D.",(Results!L93-AVERAGE(Results!L$67:L$69)))</f>
        <v>0.6620276299999972</v>
      </c>
      <c r="F88">
        <f>IF(Results!M93="N.D.", "N.D.",(Results!M93-AVERAGE(Results!M$67:M$69)))</f>
        <v>-0.23818377999999996</v>
      </c>
      <c r="G88">
        <f>IF(Results!N93="N.D.", "N.D.",(Results!N93-AVERAGE(Results!N$67:N$69)))</f>
        <v>-0.93668347500000237</v>
      </c>
      <c r="H88">
        <f>IF(Results!O93="N.D.", "N.D.",(Results!O93-AVERAGE(Results!O$67:O$69)))</f>
        <v>0.89775582333333404</v>
      </c>
      <c r="I88">
        <f>IF(Results!P93="N.D.", "N.D.",(Results!P93-AVERAGE(Results!P$67:P$69)))</f>
        <v>1.2766773866666661</v>
      </c>
      <c r="J88">
        <f>IF(Results!Q93="N.D.", "N.D.",(Results!Q93-AVERAGE(Results!Q$67:Q$69)))</f>
        <v>1.8611498766666656</v>
      </c>
      <c r="K88">
        <f>IF(Results!R93="N.D.", "N.D.",(Results!R93-AVERAGE(Results!R$67:R$69)))</f>
        <v>0.82700180333333329</v>
      </c>
      <c r="L88">
        <f>IF(Results!S93="N.D.", "N.D.",(Results!S93-AVERAGE(Results!S$67:S$69)))</f>
        <v>0.85142523333333031</v>
      </c>
      <c r="M88">
        <f>IF(Results!T93="N.D.", "N.D.",(Results!T93-AVERAGE(Results!T$67:T$69)))</f>
        <v>2.2979031899999978</v>
      </c>
      <c r="N88">
        <f>IF(Results!U93="N.D.", "N.D.",(Results!U93-AVERAGE(Results!U$67:U$69)))</f>
        <v>0.48960156500000096</v>
      </c>
      <c r="O88">
        <f>IF(Results!V93="N.D.", "N.D.",(Results!V93-AVERAGE(Results!V$67:V$69)))</f>
        <v>2.2020216449999985</v>
      </c>
      <c r="P88">
        <f>IF(Results!W93="N.D.", "N.D.",(Results!W93-AVERAGE(Results!W$67:W$69)))</f>
        <v>0.67210657999999768</v>
      </c>
      <c r="Q88">
        <f>IF(Results!X93="N.D.", "N.D.",(Results!X93-AVERAGE(Results!X$67:X$69)))</f>
        <v>0.63139402999999916</v>
      </c>
      <c r="R88">
        <f>IF(Results!Y93="N.D.", "N.D.",(Results!Y93-AVERAGE(Results!Y$67:Y$69)))</f>
        <v>2.0889822450000004</v>
      </c>
      <c r="S88" t="str">
        <f>IF(Results!Z93="N.D.", "N.D.",(Results!Z93-AVERAGE(Results!Z$67:Z$69)))</f>
        <v>N.D.</v>
      </c>
      <c r="T88">
        <f>IF(Results!AA93="N.D.", "N.D.",(Results!AA93-AVERAGE(Results!AA$67:AA$69)))</f>
        <v>7.9372246666666868E-2</v>
      </c>
      <c r="U88">
        <f>IF(Results!AB93="N.D.", "N.D.",(Results!AB93-AVERAGE(Results!AB$67:AB$69)))</f>
        <v>-0.86641764333333171</v>
      </c>
      <c r="V88">
        <f>IF(Results!AC93="N.D.", "N.D.",(Results!AC93-AVERAGE(Results!AC$67:AC$69)))</f>
        <v>9.2267100000018587E-3</v>
      </c>
      <c r="W88">
        <f>IF(Results!AD93="N.D.", "N.D.",(Results!AD93-AVERAGE(Results!AD$67:AD$69)))</f>
        <v>0.48995420333333328</v>
      </c>
      <c r="X88">
        <f>IF(Results!AE93="N.D.", "N.D.",(Results!AE93-AVERAGE(Results!AE$67:AE$69)))</f>
        <v>0.12161564999999896</v>
      </c>
      <c r="Y88">
        <f>IF(Results!AF93="N.D.", "N.D.",(Results!AF93-AVERAGE(Results!AF$67:AF$69)))</f>
        <v>-0.72483692666666677</v>
      </c>
      <c r="Z88">
        <f>IF(Results!AH93="N.D.", "N.D.",(Results!AH93-AVERAGE(Results!AH$67:AH$69)))</f>
        <v>1.4457330699999993</v>
      </c>
      <c r="AA88">
        <f>IF(Results!AI93="N.D.", "N.D.",(Results!AI93-AVERAGE(Results!AI$67:AI$69)))</f>
        <v>0.28924491333333435</v>
      </c>
      <c r="AB88">
        <f>IF(Results!AJ93="N.D.", "N.D.",(Results!AJ93-AVERAGE(Results!AJ$67:AJ$69)))</f>
        <v>1.3787601766666633</v>
      </c>
      <c r="AC88">
        <f>IF(Results!AK93="N.D.", "N.D.",(Results!AK93-AVERAGE(Results!AK$67:AK$69)))</f>
        <v>1.0497080366666687</v>
      </c>
      <c r="AD88">
        <f>IF(Results!AL93="N.D.", "N.D.",(Results!AL93-AVERAGE(Results!AL$67:AL$69)))</f>
        <v>1.5741836399999976</v>
      </c>
      <c r="AE88">
        <f>IF(Results!AM93="N.D.", "N.D.",(Results!AM93-AVERAGE(Results!AM$67:AM$69)))</f>
        <v>1.7162452966666688</v>
      </c>
      <c r="AF88">
        <f>IF(Results!AN93="N.D.", "N.D.",(Results!AN93-AVERAGE(Results!AN$67:AN$69)))</f>
        <v>1.8732596233333325</v>
      </c>
      <c r="AG88">
        <f>IF(Results!AO93="N.D.", "N.D.",(Results!AO93-AVERAGE(Results!AO$67:AO$69)))</f>
        <v>2.8122647433333352</v>
      </c>
      <c r="AH88">
        <f>IF(Results!AP93="N.D.", "N.D.",(Results!AP93-AVERAGE(Results!AP$67:AP$69)))</f>
        <v>2.6553071766666658</v>
      </c>
      <c r="AI88">
        <f>IF(Results!AQ93="N.D.", "N.D.",(Results!AQ93-AVERAGE(Results!AQ$67:AQ$69)))</f>
        <v>1.1895619499999963</v>
      </c>
      <c r="AJ88">
        <f>IF(Results!AR93="N.D.", "N.D.",(Results!AR93-AVERAGE(Results!AR$67:AR$69)))</f>
        <v>0.35227175333333349</v>
      </c>
      <c r="AK88" t="str">
        <f>IF(Results!AS93="N.D.", "N.D.",(Results!AS93-AVERAGE(Results!AS$67:AS$69)))</f>
        <v>N.D.</v>
      </c>
      <c r="AL88">
        <f>IF(Results!AT93="N.D.", "N.D.",(Results!AT93-AVERAGE(Results!AT$67:AT$69)))</f>
        <v>-2.2536459399999984</v>
      </c>
      <c r="AM88">
        <f>IF(Results!AU93="N.D.", "N.D.",(Results!AU93-AVERAGE(Results!AU$67:AU$69)))</f>
        <v>-0.99158414333333056</v>
      </c>
      <c r="AN88">
        <f>IF(Results!AV93="N.D.", "N.D.",(Results!AV93-AVERAGE(Results!AV$67:AV$69)))</f>
        <v>1.7663149800000006</v>
      </c>
      <c r="AO88">
        <f>IF(Results!AW93="N.D.", "N.D.",(Results!AW93-AVERAGE(Results!AW$67:AW$69)))</f>
        <v>2.6988998849999994</v>
      </c>
      <c r="AP88">
        <f>IF(Results!AX93="N.D.", "N.D.",(Results!AX93-AVERAGE(Results!AX$67:AX$69)))</f>
        <v>-0.55636762333333678</v>
      </c>
      <c r="AQ88">
        <f>IF(Results!AY93="N.D.", "N.D.",(Results!AY93-AVERAGE(Results!AY$67:AY$69)))</f>
        <v>0.71640983666666713</v>
      </c>
      <c r="AR88">
        <f>IF(Results!AZ93="N.D.", "N.D.",(Results!AZ93-AVERAGE(Results!AZ$67:AZ$69)))</f>
        <v>3.380496505</v>
      </c>
      <c r="AS88">
        <f>IF(Results!BA93="N.D.", "N.D.",(Results!BA93-AVERAGE(Results!BA$67:BA$69)))</f>
        <v>0.75246351999999916</v>
      </c>
      <c r="AT88">
        <f>IF(Results!BB93="N.D.", "N.D.",(Results!BB93-AVERAGE(Results!BB$67:BB$69)))</f>
        <v>0.46403936999999829</v>
      </c>
      <c r="AU88">
        <f>IF(Results!BC93="N.D.", "N.D.",(Results!BC93-AVERAGE(Results!BC$67:BC$69)))</f>
        <v>0.59389415999999784</v>
      </c>
      <c r="AV88">
        <f>IF(Results!BD93="N.D.", "N.D.",(Results!BD93-AVERAGE(Results!BD$67:BD$69)))</f>
        <v>-0.1328712733333326</v>
      </c>
      <c r="AW88">
        <f>IF(Results!BE93="N.D.", "N.D.",(Results!BE93-AVERAGE(Results!BE$67:BE$69)))</f>
        <v>1.5356236933333349</v>
      </c>
      <c r="AX88">
        <f>IF(Results!BF93="N.D.", "N.D.",(Results!BF93-AVERAGE(Results!BF$67:BF$69)))</f>
        <v>3.4652296149999984</v>
      </c>
      <c r="AY88" t="str">
        <f>IF(Results!BG93="N.D.", "N.D.",(Results!BG93-AVERAGE(Results!BG$67:BG$69)))</f>
        <v>N.D.</v>
      </c>
      <c r="AZ88">
        <f>IF(Results!BH93="N.D.", "N.D.",(Results!BH93-AVERAGE(Results!BH$67:BH$69)))</f>
        <v>2.2274569666666686</v>
      </c>
      <c r="BA88">
        <f>IF(Results!BI93="N.D.", "N.D.",(Results!BI93-AVERAGE(Results!BI$67:BI$69)))</f>
        <v>1.0733674800000017</v>
      </c>
      <c r="BB88" t="str">
        <f>IF(Results!BJ93="N.D.", "N.D.",(Results!BJ93-AVERAGE(Results!BJ$67:BJ$69)))</f>
        <v>N.D.</v>
      </c>
      <c r="BC88" t="str">
        <f>IF(Results!BK93="N.D.", "N.D.",(Results!BK93-AVERAGE(Results!BK$67:BK$69)))</f>
        <v>N.D.</v>
      </c>
      <c r="BD88">
        <f>IF(Results!BL93="N.D.", "N.D.",(Results!BL93-AVERAGE(Results!BL$67:BL$69)))</f>
        <v>2.3140660266666622</v>
      </c>
      <c r="BE88">
        <f>IF(Results!BM93="N.D.", "N.D.",(Results!BM93-AVERAGE(Results!BM$67:BM$69)))</f>
        <v>1.4740460199999994</v>
      </c>
      <c r="BF88">
        <f>IF(Results!BN93="N.D.", "N.D.",(Results!BN93-AVERAGE(Results!BN$67:BN$69)))</f>
        <v>-0.15560769000000008</v>
      </c>
      <c r="BG88" t="str">
        <f>IF(Results!BO93="N.D.", "N.D.",(Results!BO93-AVERAGE(Results!BO$67:BO$69)))</f>
        <v>N.D.</v>
      </c>
      <c r="BH88">
        <f>IF(Results!BP93="N.D.", "N.D.",(Results!BP93-AVERAGE(Results!BP$67:BP$69)))</f>
        <v>1.4273805366666679</v>
      </c>
      <c r="BI88">
        <f>IF(Results!BQ93="N.D.", "N.D.",(Results!BQ93-AVERAGE(Results!BQ$67:BQ$69)))</f>
        <v>1.3059672966666653</v>
      </c>
      <c r="BJ88">
        <f>IF(Results!BR93="N.D.", "N.D.",(Results!BR93-AVERAGE(Results!BR$67:BR$69)))</f>
        <v>2.5126564599999988</v>
      </c>
      <c r="BK88">
        <f>IF(Results!BS93="N.D.", "N.D.",(Results!BS93-AVERAGE(Results!BS$67:BS$69)))</f>
        <v>-0.67134366999999884</v>
      </c>
      <c r="BL88" t="str">
        <f>IF(Results!BT93="N.D.", "N.D.",(Results!BT93-AVERAGE(Results!BT$67:BT$69)))</f>
        <v>N.D.</v>
      </c>
      <c r="BM88" t="str">
        <f>IF(Results!BU93="N.D.", "N.D.",(Results!BU93-AVERAGE(Results!BU$67:BU$69)))</f>
        <v>N.D.</v>
      </c>
      <c r="BN88">
        <f>IF(Results!BV93="N.D.", "N.D.",(Results!BV93-AVERAGE(Results!BV$67:BV$69)))</f>
        <v>1.364708119999996</v>
      </c>
      <c r="BO88">
        <f>IF(Results!BW93="N.D.", "N.D.",(Results!BW93-AVERAGE(Results!BW$67:BW$69)))</f>
        <v>-0.99435727666666551</v>
      </c>
      <c r="BP88">
        <f>IF(Results!BX93="N.D.", "N.D.",(Results!BX93-AVERAGE(Results!BX$67:BX$69)))</f>
        <v>1.2587273799999963</v>
      </c>
      <c r="BQ88">
        <f>IF(Results!BY93="N.D.", "N.D.",(Results!BY93-AVERAGE(Results!BY$67:BY$69)))</f>
        <v>-0.33478991666666857</v>
      </c>
      <c r="BR88">
        <f>IF(Results!BZ93="N.D.", "N.D.",(Results!BZ93-AVERAGE(Results!BZ$67:BZ$69)))</f>
        <v>0.77996630666666533</v>
      </c>
      <c r="BS88">
        <f>IF(Results!CA93="N.D.", "N.D.",(Results!CA93-AVERAGE(Results!CA$67:CA$69)))</f>
        <v>0.15831611999999851</v>
      </c>
      <c r="BT88">
        <f>IF(Results!CB93="N.D.", "N.D.",(Results!CB93-AVERAGE(Results!CB$67:CB$69)))</f>
        <v>1.6142066233333345</v>
      </c>
      <c r="BU88" t="str">
        <f>IF(Results!CC93="N.D.", "N.D.",(Results!CC93-AVERAGE(Results!CC$67:CC$69)))</f>
        <v>N.D.</v>
      </c>
      <c r="BV88" t="str">
        <f>IF(Results!CD93="N.D.", "N.D.",(Results!CD93-AVERAGE(Results!CD$67:CD$69)))</f>
        <v>N.D.</v>
      </c>
      <c r="BW88">
        <f>IF(Results!CE93="N.D.", "N.D.",(Results!CE93-AVERAGE(Results!CE$67:CE$69)))</f>
        <v>2.1936181633333298</v>
      </c>
      <c r="BX88" t="str">
        <f>IF(Results!CF93="N.D.", "N.D.",(Results!CF93-AVERAGE(Results!CF$67:CF$69)))</f>
        <v>N.D.</v>
      </c>
      <c r="BY88" t="str">
        <f>IF(Results!CG93="N.D.", "N.D.",(Results!CG93-AVERAGE(Results!CG$67:CG$69)))</f>
        <v>N.D.</v>
      </c>
      <c r="BZ88">
        <f>IF(Results!CH93="N.D.", "N.D.",(Results!CH93-AVERAGE(Results!CH$67:CH$69)))</f>
        <v>-1.2013045933333331</v>
      </c>
      <c r="CA88">
        <f>IF(Results!CI93="N.D.", "N.D.",(Results!CI93-AVERAGE(Results!CI$67:CI$69)))</f>
        <v>4.4917174499999994</v>
      </c>
      <c r="CB88">
        <f>IF(Results!CJ93="N.D.", "N.D.",(Results!CJ93-AVERAGE(Results!CJ$67:CJ$69)))</f>
        <v>-2.1711731766666666</v>
      </c>
      <c r="CC88">
        <f>IF(Results!CK93="N.D.", "N.D.",(Results!CK93-AVERAGE(Results!CK$67:CK$69)))</f>
        <v>4.5899008849999987</v>
      </c>
      <c r="CD88">
        <f>IF(Results!CL93="N.D.", "N.D.",(Results!CL93-AVERAGE(Results!CL$67:CL$69)))</f>
        <v>2.2815337233333324</v>
      </c>
      <c r="CE88">
        <f>IF(Results!CM93="N.D.", "N.D.",(Results!CM93-AVERAGE(Results!CM$67:CM$69)))</f>
        <v>-0.63682850333333363</v>
      </c>
      <c r="CF88">
        <f>IF(Results!CO93="N.D.", "N.D.",(Results!CO93-AVERAGE(Results!CO$67:CO$69)))</f>
        <v>-1.9401457900000025</v>
      </c>
      <c r="CG88" t="str">
        <f>IF(Results!CP93="N.D.", "N.D.",(Results!CP93-AVERAGE(Results!CP$67:CP$69)))</f>
        <v>N.D.</v>
      </c>
      <c r="CH88" t="str">
        <f>IF(Results!CQ93="N.D.", "N.D.",(Results!CQ93-AVERAGE(Results!CQ$67:CQ$69)))</f>
        <v>N.D.</v>
      </c>
      <c r="CI88">
        <f>IF(Results!CR93="N.D.", "N.D.",(Results!CR93-AVERAGE(Results!CR$67:CR$69)))</f>
        <v>1.6545951750000008</v>
      </c>
    </row>
    <row r="89" spans="1:87">
      <c r="A89" s="3" t="s">
        <v>9526</v>
      </c>
      <c r="B89" t="str">
        <f>IF(Results!I94="N.D.", "N.D.",(Results!I94-AVERAGE(Results!I$67:I$69)))</f>
        <v>N.D.</v>
      </c>
      <c r="C89">
        <f>IF(Results!J94="N.D.", "N.D.",(Results!J94-AVERAGE(Results!J$67:J$69)))</f>
        <v>0.45115726666666589</v>
      </c>
      <c r="D89" t="str">
        <f>IF(Results!K94="N.D.", "N.D.",(Results!K94-AVERAGE(Results!K$67:K$69)))</f>
        <v>N.D.</v>
      </c>
      <c r="E89" t="str">
        <f>IF(Results!L94="N.D.", "N.D.",(Results!L94-AVERAGE(Results!L$67:L$69)))</f>
        <v>N.D.</v>
      </c>
      <c r="F89" t="str">
        <f>IF(Results!M94="N.D.", "N.D.",(Results!M94-AVERAGE(Results!M$67:M$69)))</f>
        <v>N.D.</v>
      </c>
      <c r="G89" t="str">
        <f>IF(Results!N94="N.D.", "N.D.",(Results!N94-AVERAGE(Results!N$67:N$69)))</f>
        <v>N.D.</v>
      </c>
      <c r="H89">
        <f>IF(Results!O94="N.D.", "N.D.",(Results!O94-AVERAGE(Results!O$67:O$69)))</f>
        <v>1.5988456733333347</v>
      </c>
      <c r="I89">
        <f>IF(Results!P94="N.D.", "N.D.",(Results!P94-AVERAGE(Results!P$67:P$69)))</f>
        <v>0.51114060666666639</v>
      </c>
      <c r="J89">
        <f>IF(Results!Q94="N.D.", "N.D.",(Results!Q94-AVERAGE(Results!Q$67:Q$69)))</f>
        <v>1.2136957866666656</v>
      </c>
      <c r="K89">
        <f>IF(Results!R94="N.D.", "N.D.",(Results!R94-AVERAGE(Results!R$67:R$69)))</f>
        <v>2.2032792033333326</v>
      </c>
      <c r="L89">
        <f>IF(Results!S94="N.D.", "N.D.",(Results!S94-AVERAGE(Results!S$67:S$69)))</f>
        <v>0.57296132333333105</v>
      </c>
      <c r="M89">
        <f>IF(Results!T94="N.D.", "N.D.",(Results!T94-AVERAGE(Results!T$67:T$69)))</f>
        <v>2.721594099999999</v>
      </c>
      <c r="N89">
        <f>IF(Results!U94="N.D.", "N.D.",(Results!U94-AVERAGE(Results!U$67:U$69)))</f>
        <v>1.4156422150000019</v>
      </c>
      <c r="O89" t="str">
        <f>IF(Results!V94="N.D.", "N.D.",(Results!V94-AVERAGE(Results!V$67:V$69)))</f>
        <v>N.D.</v>
      </c>
      <c r="P89" t="str">
        <f>IF(Results!W94="N.D.", "N.D.",(Results!W94-AVERAGE(Results!W$67:W$69)))</f>
        <v>N.D.</v>
      </c>
      <c r="Q89" t="str">
        <f>IF(Results!X94="N.D.", "N.D.",(Results!X94-AVERAGE(Results!X$67:X$69)))</f>
        <v>N.D.</v>
      </c>
      <c r="R89" t="str">
        <f>IF(Results!Y94="N.D.", "N.D.",(Results!Y94-AVERAGE(Results!Y$67:Y$69)))</f>
        <v>N.D.</v>
      </c>
      <c r="S89">
        <f>IF(Results!Z94="N.D.", "N.D.",(Results!Z94-AVERAGE(Results!Z$67:Z$69)))</f>
        <v>1.4161722933333323</v>
      </c>
      <c r="T89">
        <f>IF(Results!AA94="N.D.", "N.D.",(Results!AA94-AVERAGE(Results!AA$67:AA$69)))</f>
        <v>2.7305188566666683</v>
      </c>
      <c r="U89">
        <f>IF(Results!AB94="N.D.", "N.D.",(Results!AB94-AVERAGE(Results!AB$67:AB$69)))</f>
        <v>1.1068043266666674</v>
      </c>
      <c r="V89" t="str">
        <f>IF(Results!AC94="N.D.", "N.D.",(Results!AC94-AVERAGE(Results!AC$67:AC$69)))</f>
        <v>N.D.</v>
      </c>
      <c r="W89">
        <f>IF(Results!AD94="N.D.", "N.D.",(Results!AD94-AVERAGE(Results!AD$67:AD$69)))</f>
        <v>2.3471892533333332</v>
      </c>
      <c r="X89">
        <f>IF(Results!AE94="N.D.", "N.D.",(Results!AE94-AVERAGE(Results!AE$67:AE$69)))</f>
        <v>3.2086814699999984</v>
      </c>
      <c r="Y89">
        <f>IF(Results!AF94="N.D.", "N.D.",(Results!AF94-AVERAGE(Results!AF$67:AF$69)))</f>
        <v>1.2100342533333315</v>
      </c>
      <c r="Z89" t="str">
        <f>IF(Results!AH94="N.D.", "N.D.",(Results!AH94-AVERAGE(Results!AH$67:AH$69)))</f>
        <v>N.D.</v>
      </c>
      <c r="AA89" t="str">
        <f>IF(Results!AI94="N.D.", "N.D.",(Results!AI94-AVERAGE(Results!AI$67:AI$69)))</f>
        <v>N.D.</v>
      </c>
      <c r="AB89" t="str">
        <f>IF(Results!AJ94="N.D.", "N.D.",(Results!AJ94-AVERAGE(Results!AJ$67:AJ$69)))</f>
        <v>N.D.</v>
      </c>
      <c r="AC89" t="str">
        <f>IF(Results!AK94="N.D.", "N.D.",(Results!AK94-AVERAGE(Results!AK$67:AK$69)))</f>
        <v>N.D.</v>
      </c>
      <c r="AD89" t="str">
        <f>IF(Results!AL94="N.D.", "N.D.",(Results!AL94-AVERAGE(Results!AL$67:AL$69)))</f>
        <v>N.D.</v>
      </c>
      <c r="AE89">
        <f>IF(Results!AM94="N.D.", "N.D.",(Results!AM94-AVERAGE(Results!AM$67:AM$69)))</f>
        <v>0.66418140666666758</v>
      </c>
      <c r="AF89">
        <f>IF(Results!AN94="N.D.", "N.D.",(Results!AN94-AVERAGE(Results!AN$67:AN$69)))</f>
        <v>2.6251007833333304</v>
      </c>
      <c r="AG89" t="str">
        <f>IF(Results!AO94="N.D.", "N.D.",(Results!AO94-AVERAGE(Results!AO$67:AO$69)))</f>
        <v>N.D.</v>
      </c>
      <c r="AH89">
        <f>IF(Results!AP94="N.D.", "N.D.",(Results!AP94-AVERAGE(Results!AP$67:AP$69)))</f>
        <v>-0.67700369333333477</v>
      </c>
      <c r="AI89">
        <f>IF(Results!AQ94="N.D.", "N.D.",(Results!AQ94-AVERAGE(Results!AQ$67:AQ$69)))</f>
        <v>2.7664321099999984</v>
      </c>
      <c r="AJ89">
        <f>IF(Results!AR94="N.D.", "N.D.",(Results!AR94-AVERAGE(Results!AR$67:AR$69)))</f>
        <v>1.6140838533333355</v>
      </c>
      <c r="AK89" t="str">
        <f>IF(Results!AS94="N.D.", "N.D.",(Results!AS94-AVERAGE(Results!AS$67:AS$69)))</f>
        <v>N.D.</v>
      </c>
      <c r="AL89" t="str">
        <f>IF(Results!AT94="N.D.", "N.D.",(Results!AT94-AVERAGE(Results!AT$67:AT$69)))</f>
        <v>N.D.</v>
      </c>
      <c r="AM89" t="str">
        <f>IF(Results!AU94="N.D.", "N.D.",(Results!AU94-AVERAGE(Results!AU$67:AU$69)))</f>
        <v>N.D.</v>
      </c>
      <c r="AN89">
        <f>IF(Results!AV94="N.D.", "N.D.",(Results!AV94-AVERAGE(Results!AV$67:AV$69)))</f>
        <v>8.8362610299999993</v>
      </c>
      <c r="AO89" t="str">
        <f>IF(Results!AW94="N.D.", "N.D.",(Results!AW94-AVERAGE(Results!AW$67:AW$69)))</f>
        <v>N.D.</v>
      </c>
      <c r="AP89" t="str">
        <f>IF(Results!AX94="N.D.", "N.D.",(Results!AX94-AVERAGE(Results!AX$67:AX$69)))</f>
        <v>N.D.</v>
      </c>
      <c r="AQ89" t="str">
        <f>IF(Results!AY94="N.D.", "N.D.",(Results!AY94-AVERAGE(Results!AY$67:AY$69)))</f>
        <v>N.D.</v>
      </c>
      <c r="AR89" t="str">
        <f>IF(Results!AZ94="N.D.", "N.D.",(Results!AZ94-AVERAGE(Results!AZ$67:AZ$69)))</f>
        <v>N.D.</v>
      </c>
      <c r="AS89" t="str">
        <f>IF(Results!BA94="N.D.", "N.D.",(Results!BA94-AVERAGE(Results!BA$67:BA$69)))</f>
        <v>N.D.</v>
      </c>
      <c r="AT89" t="str">
        <f>IF(Results!BB94="N.D.", "N.D.",(Results!BB94-AVERAGE(Results!BB$67:BB$69)))</f>
        <v>N.D.</v>
      </c>
      <c r="AU89" t="str">
        <f>IF(Results!BC94="N.D.", "N.D.",(Results!BC94-AVERAGE(Results!BC$67:BC$69)))</f>
        <v>N.D.</v>
      </c>
      <c r="AV89" t="str">
        <f>IF(Results!BD94="N.D.", "N.D.",(Results!BD94-AVERAGE(Results!BD$67:BD$69)))</f>
        <v>N.D.</v>
      </c>
      <c r="AW89" t="str">
        <f>IF(Results!BE94="N.D.", "N.D.",(Results!BE94-AVERAGE(Results!BE$67:BE$69)))</f>
        <v>N.D.</v>
      </c>
      <c r="AX89" t="str">
        <f>IF(Results!BF94="N.D.", "N.D.",(Results!BF94-AVERAGE(Results!BF$67:BF$69)))</f>
        <v>N.D.</v>
      </c>
      <c r="AY89">
        <f>IF(Results!BG94="N.D.", "N.D.",(Results!BG94-AVERAGE(Results!BG$67:BG$69)))</f>
        <v>-3.1994216433333325</v>
      </c>
      <c r="AZ89">
        <f>IF(Results!BH94="N.D.", "N.D.",(Results!BH94-AVERAGE(Results!BH$67:BH$69)))</f>
        <v>1.2995505666666674</v>
      </c>
      <c r="BA89" t="str">
        <f>IF(Results!BI94="N.D.", "N.D.",(Results!BI94-AVERAGE(Results!BI$67:BI$69)))</f>
        <v>N.D.</v>
      </c>
      <c r="BB89">
        <f>IF(Results!BJ94="N.D.", "N.D.",(Results!BJ94-AVERAGE(Results!BJ$67:BJ$69)))</f>
        <v>1.0200854899999996</v>
      </c>
      <c r="BC89">
        <f>IF(Results!BK94="N.D.", "N.D.",(Results!BK94-AVERAGE(Results!BK$67:BK$69)))</f>
        <v>2.3274687500000013</v>
      </c>
      <c r="BD89" t="str">
        <f>IF(Results!BL94="N.D.", "N.D.",(Results!BL94-AVERAGE(Results!BL$67:BL$69)))</f>
        <v>N.D.</v>
      </c>
      <c r="BE89" t="str">
        <f>IF(Results!BM94="N.D.", "N.D.",(Results!BM94-AVERAGE(Results!BM$67:BM$69)))</f>
        <v>N.D.</v>
      </c>
      <c r="BF89" t="str">
        <f>IF(Results!BN94="N.D.", "N.D.",(Results!BN94-AVERAGE(Results!BN$67:BN$69)))</f>
        <v>N.D.</v>
      </c>
      <c r="BG89">
        <f>IF(Results!BO94="N.D.", "N.D.",(Results!BO94-AVERAGE(Results!BO$67:BO$69)))</f>
        <v>0.30159340333333517</v>
      </c>
      <c r="BH89" t="str">
        <f>IF(Results!BP94="N.D.", "N.D.",(Results!BP94-AVERAGE(Results!BP$67:BP$69)))</f>
        <v>N.D.</v>
      </c>
      <c r="BI89" t="str">
        <f>IF(Results!BQ94="N.D.", "N.D.",(Results!BQ94-AVERAGE(Results!BQ$67:BQ$69)))</f>
        <v>N.D.</v>
      </c>
      <c r="BJ89" t="str">
        <f>IF(Results!BR94="N.D.", "N.D.",(Results!BR94-AVERAGE(Results!BR$67:BR$69)))</f>
        <v>N.D.</v>
      </c>
      <c r="BK89" t="str">
        <f>IF(Results!BS94="N.D.", "N.D.",(Results!BS94-AVERAGE(Results!BS$67:BS$69)))</f>
        <v>N.D.</v>
      </c>
      <c r="BL89">
        <f>IF(Results!BT94="N.D.", "N.D.",(Results!BT94-AVERAGE(Results!BT$67:BT$69)))</f>
        <v>0.9611621966666668</v>
      </c>
      <c r="BM89">
        <f>IF(Results!BU94="N.D.", "N.D.",(Results!BU94-AVERAGE(Results!BU$67:BU$69)))</f>
        <v>0.55261720666666747</v>
      </c>
      <c r="BN89">
        <f>IF(Results!BV94="N.D.", "N.D.",(Results!BV94-AVERAGE(Results!BV$67:BV$69)))</f>
        <v>-1.7172746500000038</v>
      </c>
      <c r="BO89">
        <f>IF(Results!BW94="N.D.", "N.D.",(Results!BW94-AVERAGE(Results!BW$67:BW$69)))</f>
        <v>1.124030613333332</v>
      </c>
      <c r="BP89">
        <f>IF(Results!BX94="N.D.", "N.D.",(Results!BX94-AVERAGE(Results!BX$67:BX$69)))</f>
        <v>2.4913069699999966</v>
      </c>
      <c r="BQ89" t="str">
        <f>IF(Results!BY94="N.D.", "N.D.",(Results!BY94-AVERAGE(Results!BY$67:BY$69)))</f>
        <v>N.D.</v>
      </c>
      <c r="BR89">
        <f>IF(Results!BZ94="N.D.", "N.D.",(Results!BZ94-AVERAGE(Results!BZ$67:BZ$69)))</f>
        <v>0.18014121666666583</v>
      </c>
      <c r="BS89">
        <f>IF(Results!CA94="N.D.", "N.D.",(Results!CA94-AVERAGE(Results!CA$67:CA$69)))</f>
        <v>-7.3948230000002724E-2</v>
      </c>
      <c r="BT89" t="str">
        <f>IF(Results!CB94="N.D.", "N.D.",(Results!CB94-AVERAGE(Results!CB$67:CB$69)))</f>
        <v>N.D.</v>
      </c>
      <c r="BU89">
        <f>IF(Results!CC94="N.D.", "N.D.",(Results!CC94-AVERAGE(Results!CC$67:CC$69)))</f>
        <v>-1.6463396699999961</v>
      </c>
      <c r="BV89" t="str">
        <f>IF(Results!CD94="N.D.", "N.D.",(Results!CD94-AVERAGE(Results!CD$67:CD$69)))</f>
        <v>N.D.</v>
      </c>
      <c r="BW89" t="str">
        <f>IF(Results!CE94="N.D.", "N.D.",(Results!CE94-AVERAGE(Results!CE$67:CE$69)))</f>
        <v>N.D.</v>
      </c>
      <c r="BX89" t="str">
        <f>IF(Results!CF94="N.D.", "N.D.",(Results!CF94-AVERAGE(Results!CF$67:CF$69)))</f>
        <v>N.D.</v>
      </c>
      <c r="BY89" t="str">
        <f>IF(Results!CG94="N.D.", "N.D.",(Results!CG94-AVERAGE(Results!CG$67:CG$69)))</f>
        <v>N.D.</v>
      </c>
      <c r="BZ89" t="str">
        <f>IF(Results!CH94="N.D.", "N.D.",(Results!CH94-AVERAGE(Results!CH$67:CH$69)))</f>
        <v>N.D.</v>
      </c>
      <c r="CA89">
        <f>IF(Results!CI94="N.D.", "N.D.",(Results!CI94-AVERAGE(Results!CI$67:CI$69)))</f>
        <v>2.6172973900000009</v>
      </c>
      <c r="CB89" t="str">
        <f>IF(Results!CJ94="N.D.", "N.D.",(Results!CJ94-AVERAGE(Results!CJ$67:CJ$69)))</f>
        <v>N.D.</v>
      </c>
      <c r="CC89" t="str">
        <f>IF(Results!CK94="N.D.", "N.D.",(Results!CK94-AVERAGE(Results!CK$67:CK$69)))</f>
        <v>N.D.</v>
      </c>
      <c r="CD89" t="str">
        <f>IF(Results!CL94="N.D.", "N.D.",(Results!CL94-AVERAGE(Results!CL$67:CL$69)))</f>
        <v>N.D.</v>
      </c>
      <c r="CE89" t="str">
        <f>IF(Results!CM94="N.D.", "N.D.",(Results!CM94-AVERAGE(Results!CM$67:CM$69)))</f>
        <v>N.D.</v>
      </c>
      <c r="CF89" t="str">
        <f>IF(Results!CO94="N.D.", "N.D.",(Results!CO94-AVERAGE(Results!CO$67:CO$69)))</f>
        <v>N.D.</v>
      </c>
      <c r="CG89">
        <f>IF(Results!CP94="N.D.", "N.D.",(Results!CP94-AVERAGE(Results!CP$67:CP$69)))</f>
        <v>1.0558809666666669</v>
      </c>
      <c r="CH89" t="str">
        <f>IF(Results!CQ94="N.D.", "N.D.",(Results!CQ94-AVERAGE(Results!CQ$67:CQ$69)))</f>
        <v>N.D.</v>
      </c>
      <c r="CI89" t="str">
        <f>IF(Results!CR94="N.D.", "N.D.",(Results!CR94-AVERAGE(Results!CR$67:CR$69)))</f>
        <v>N.D.</v>
      </c>
    </row>
    <row r="90" spans="1:87">
      <c r="A90" s="3" t="s">
        <v>9527</v>
      </c>
      <c r="B90">
        <f>IF(Results!I95="N.D.", "N.D.",(Results!I95-AVERAGE(Results!I$67:I$69)))</f>
        <v>1.7855418366666669</v>
      </c>
      <c r="C90" t="str">
        <f>IF(Results!J95="N.D.", "N.D.",(Results!J95-AVERAGE(Results!J$67:J$69)))</f>
        <v>N.D.</v>
      </c>
      <c r="D90">
        <f>IF(Results!K95="N.D.", "N.D.",(Results!K95-AVERAGE(Results!K$67:K$69)))</f>
        <v>2.4933757300000003</v>
      </c>
      <c r="E90" t="str">
        <f>IF(Results!L95="N.D.", "N.D.",(Results!L95-AVERAGE(Results!L$67:L$69)))</f>
        <v>N.D.</v>
      </c>
      <c r="F90">
        <f>IF(Results!M95="N.D.", "N.D.",(Results!M95-AVERAGE(Results!M$67:M$69)))</f>
        <v>1.707819409999999</v>
      </c>
      <c r="G90" t="str">
        <f>IF(Results!N95="N.D.", "N.D.",(Results!N95-AVERAGE(Results!N$67:N$69)))</f>
        <v>N.D.</v>
      </c>
      <c r="H90">
        <f>IF(Results!O95="N.D.", "N.D.",(Results!O95-AVERAGE(Results!O$67:O$69)))</f>
        <v>-0.54419342666666637</v>
      </c>
      <c r="I90">
        <f>IF(Results!P95="N.D.", "N.D.",(Results!P95-AVERAGE(Results!P$67:P$69)))</f>
        <v>0.21017053666666641</v>
      </c>
      <c r="J90">
        <f>IF(Results!Q95="N.D.", "N.D.",(Results!Q95-AVERAGE(Results!Q$67:Q$69)))</f>
        <v>-0.341941403333335</v>
      </c>
      <c r="K90">
        <f>IF(Results!R95="N.D.", "N.D.",(Results!R95-AVERAGE(Results!R$67:R$69)))</f>
        <v>1.1780772133333333</v>
      </c>
      <c r="L90">
        <f>IF(Results!S95="N.D.", "N.D.",(Results!S95-AVERAGE(Results!S$67:S$69)))</f>
        <v>1.3156113333330666E-2</v>
      </c>
      <c r="M90">
        <f>IF(Results!T95="N.D.", "N.D.",(Results!T95-AVERAGE(Results!T$67:T$69)))</f>
        <v>-0.17721061000000127</v>
      </c>
      <c r="N90" t="str">
        <f>IF(Results!U95="N.D.", "N.D.",(Results!U95-AVERAGE(Results!U$67:U$69)))</f>
        <v>N.D.</v>
      </c>
      <c r="O90">
        <f>IF(Results!V95="N.D.", "N.D.",(Results!V95-AVERAGE(Results!V$67:V$69)))</f>
        <v>3.9390165449999976</v>
      </c>
      <c r="P90" t="str">
        <f>IF(Results!W95="N.D.", "N.D.",(Results!W95-AVERAGE(Results!W$67:W$69)))</f>
        <v>N.D.</v>
      </c>
      <c r="Q90" t="str">
        <f>IF(Results!X95="N.D.", "N.D.",(Results!X95-AVERAGE(Results!X$67:X$69)))</f>
        <v>N.D.</v>
      </c>
      <c r="R90" t="str">
        <f>IF(Results!Y95="N.D.", "N.D.",(Results!Y95-AVERAGE(Results!Y$67:Y$69)))</f>
        <v>N.D.</v>
      </c>
      <c r="S90">
        <f>IF(Results!Z95="N.D.", "N.D.",(Results!Z95-AVERAGE(Results!Z$67:Z$69)))</f>
        <v>0.55058966333333359</v>
      </c>
      <c r="T90">
        <f>IF(Results!AA95="N.D.", "N.D.",(Results!AA95-AVERAGE(Results!AA$67:AA$69)))</f>
        <v>1.503245126666668</v>
      </c>
      <c r="U90">
        <f>IF(Results!AB95="N.D.", "N.D.",(Results!AB95-AVERAGE(Results!AB$67:AB$69)))</f>
        <v>0.12645221666666728</v>
      </c>
      <c r="V90">
        <f>IF(Results!AC95="N.D.", "N.D.",(Results!AC95-AVERAGE(Results!AC$67:AC$69)))</f>
        <v>0.61995554000000297</v>
      </c>
      <c r="W90">
        <f>IF(Results!AD95="N.D.", "N.D.",(Results!AD95-AVERAGE(Results!AD$67:AD$69)))</f>
        <v>1.1321854533333315</v>
      </c>
      <c r="X90">
        <f>IF(Results!AE95="N.D.", "N.D.",(Results!AE95-AVERAGE(Results!AE$67:AE$69)))</f>
        <v>1.7978583700000001</v>
      </c>
      <c r="Y90">
        <f>IF(Results!AF95="N.D.", "N.D.",(Results!AF95-AVERAGE(Results!AF$67:AF$69)))</f>
        <v>0.15523391333333336</v>
      </c>
      <c r="Z90" t="str">
        <f>IF(Results!AH95="N.D.", "N.D.",(Results!AH95-AVERAGE(Results!AH$67:AH$69)))</f>
        <v>N.D.</v>
      </c>
      <c r="AA90">
        <f>IF(Results!AI95="N.D.", "N.D.",(Results!AI95-AVERAGE(Results!AI$67:AI$69)))</f>
        <v>-1.6102572866666662</v>
      </c>
      <c r="AB90" t="str">
        <f>IF(Results!AJ95="N.D.", "N.D.",(Results!AJ95-AVERAGE(Results!AJ$67:AJ$69)))</f>
        <v>N.D.</v>
      </c>
      <c r="AC90" t="str">
        <f>IF(Results!AK95="N.D.", "N.D.",(Results!AK95-AVERAGE(Results!AK$67:AK$69)))</f>
        <v>N.D.</v>
      </c>
      <c r="AD90">
        <f>IF(Results!AL95="N.D.", "N.D.",(Results!AL95-AVERAGE(Results!AL$67:AL$69)))</f>
        <v>1.6152070799999976</v>
      </c>
      <c r="AE90">
        <f>IF(Results!AM95="N.D.", "N.D.",(Results!AM95-AVERAGE(Results!AM$67:AM$69)))</f>
        <v>-0.18594985333333192</v>
      </c>
      <c r="AF90">
        <f>IF(Results!AN95="N.D.", "N.D.",(Results!AN95-AVERAGE(Results!AN$67:AN$69)))</f>
        <v>0.6467285133333327</v>
      </c>
      <c r="AG90">
        <f>IF(Results!AO95="N.D.", "N.D.",(Results!AO95-AVERAGE(Results!AO$67:AO$69)))</f>
        <v>-0.68398716666666637</v>
      </c>
      <c r="AH90">
        <f>IF(Results!AP95="N.D.", "N.D.",(Results!AP95-AVERAGE(Results!AP$67:AP$69)))</f>
        <v>-0.87011928333333621</v>
      </c>
      <c r="AI90">
        <f>IF(Results!AQ95="N.D.", "N.D.",(Results!AQ95-AVERAGE(Results!AQ$67:AQ$69)))</f>
        <v>-0.43573456000000199</v>
      </c>
      <c r="AJ90">
        <f>IF(Results!AR95="N.D.", "N.D.",(Results!AR95-AVERAGE(Results!AR$67:AR$69)))</f>
        <v>0.86574056333333438</v>
      </c>
      <c r="AK90" t="str">
        <f>IF(Results!AS95="N.D.", "N.D.",(Results!AS95-AVERAGE(Results!AS$67:AS$69)))</f>
        <v>N.D.</v>
      </c>
      <c r="AL90" t="str">
        <f>IF(Results!AT95="N.D.", "N.D.",(Results!AT95-AVERAGE(Results!AT$67:AT$69)))</f>
        <v>N.D.</v>
      </c>
      <c r="AM90" t="str">
        <f>IF(Results!AU95="N.D.", "N.D.",(Results!AU95-AVERAGE(Results!AU$67:AU$69)))</f>
        <v>N.D.</v>
      </c>
      <c r="AN90" t="str">
        <f>IF(Results!AV95="N.D.", "N.D.",(Results!AV95-AVERAGE(Results!AV$67:AV$69)))</f>
        <v>N.D.</v>
      </c>
      <c r="AO90" t="str">
        <f>IF(Results!AW95="N.D.", "N.D.",(Results!AW95-AVERAGE(Results!AW$67:AW$69)))</f>
        <v>N.D.</v>
      </c>
      <c r="AP90">
        <f>IF(Results!AX95="N.D.", "N.D.",(Results!AX95-AVERAGE(Results!AX$67:AX$69)))</f>
        <v>-0.75363732333333644</v>
      </c>
      <c r="AQ90">
        <f>IF(Results!AY95="N.D.", "N.D.",(Results!AY95-AVERAGE(Results!AY$67:AY$69)))</f>
        <v>-0.4951845633333356</v>
      </c>
      <c r="AR90">
        <f>IF(Results!AZ95="N.D.", "N.D.",(Results!AZ95-AVERAGE(Results!AZ$67:AZ$69)))</f>
        <v>0.99757544499999895</v>
      </c>
      <c r="AS90">
        <f>IF(Results!BA95="N.D.", "N.D.",(Results!BA95-AVERAGE(Results!BA$67:BA$69)))</f>
        <v>-2.1290595999999979</v>
      </c>
      <c r="AT90">
        <f>IF(Results!BB95="N.D.", "N.D.",(Results!BB95-AVERAGE(Results!BB$67:BB$69)))</f>
        <v>1.4683349799999981</v>
      </c>
      <c r="AU90">
        <f>IF(Results!BC95="N.D.", "N.D.",(Results!BC95-AVERAGE(Results!BC$67:BC$69)))</f>
        <v>2.5557773600000004</v>
      </c>
      <c r="AV90">
        <f>IF(Results!BD95="N.D.", "N.D.",(Results!BD95-AVERAGE(Results!BD$67:BD$69)))</f>
        <v>-2.5345324633333313</v>
      </c>
      <c r="AW90">
        <f>IF(Results!BE95="N.D.", "N.D.",(Results!BE95-AVERAGE(Results!BE$67:BE$69)))</f>
        <v>2.1771405333333362</v>
      </c>
      <c r="AX90" t="str">
        <f>IF(Results!BF95="N.D.", "N.D.",(Results!BF95-AVERAGE(Results!BF$67:BF$69)))</f>
        <v>N.D.</v>
      </c>
      <c r="AY90">
        <f>IF(Results!BG95="N.D.", "N.D.",(Results!BG95-AVERAGE(Results!BG$67:BG$69)))</f>
        <v>1.8089306666666687</v>
      </c>
      <c r="AZ90">
        <f>IF(Results!BH95="N.D.", "N.D.",(Results!BH95-AVERAGE(Results!BH$67:BH$69)))</f>
        <v>-0.24757638333333176</v>
      </c>
      <c r="BA90">
        <f>IF(Results!BI95="N.D.", "N.D.",(Results!BI95-AVERAGE(Results!BI$67:BI$69)))</f>
        <v>0.46630581000000149</v>
      </c>
      <c r="BB90" t="str">
        <f>IF(Results!BJ95="N.D.", "N.D.",(Results!BJ95-AVERAGE(Results!BJ$67:BJ$69)))</f>
        <v>N.D.</v>
      </c>
      <c r="BC90" t="str">
        <f>IF(Results!BK95="N.D.", "N.D.",(Results!BK95-AVERAGE(Results!BK$67:BK$69)))</f>
        <v>N.D.</v>
      </c>
      <c r="BD90" t="str">
        <f>IF(Results!BL95="N.D.", "N.D.",(Results!BL95-AVERAGE(Results!BL$67:BL$69)))</f>
        <v>N.D.</v>
      </c>
      <c r="BE90" t="str">
        <f>IF(Results!BM95="N.D.", "N.D.",(Results!BM95-AVERAGE(Results!BM$67:BM$69)))</f>
        <v>N.D.</v>
      </c>
      <c r="BF90">
        <f>IF(Results!BN95="N.D.", "N.D.",(Results!BN95-AVERAGE(Results!BN$67:BN$69)))</f>
        <v>1.7308363500000006</v>
      </c>
      <c r="BG90">
        <f>IF(Results!BO95="N.D.", "N.D.",(Results!BO95-AVERAGE(Results!BO$67:BO$69)))</f>
        <v>0.56732346333333439</v>
      </c>
      <c r="BH90">
        <f>IF(Results!BP95="N.D.", "N.D.",(Results!BP95-AVERAGE(Results!BP$67:BP$69)))</f>
        <v>2.0433522366666672</v>
      </c>
      <c r="BI90" t="str">
        <f>IF(Results!BQ95="N.D.", "N.D.",(Results!BQ95-AVERAGE(Results!BQ$67:BQ$69)))</f>
        <v>N.D.</v>
      </c>
      <c r="BJ90" t="str">
        <f>IF(Results!BR95="N.D.", "N.D.",(Results!BR95-AVERAGE(Results!BR$67:BR$69)))</f>
        <v>N.D.</v>
      </c>
      <c r="BK90" t="str">
        <f>IF(Results!BS95="N.D.", "N.D.",(Results!BS95-AVERAGE(Results!BS$67:BS$69)))</f>
        <v>N.D.</v>
      </c>
      <c r="BL90">
        <f>IF(Results!BT95="N.D.", "N.D.",(Results!BT95-AVERAGE(Results!BT$67:BT$69)))</f>
        <v>1.8687971966666659</v>
      </c>
      <c r="BM90" t="str">
        <f>IF(Results!BU95="N.D.", "N.D.",(Results!BU95-AVERAGE(Results!BU$67:BU$69)))</f>
        <v>N.D.</v>
      </c>
      <c r="BN90">
        <f>IF(Results!BV95="N.D.", "N.D.",(Results!BV95-AVERAGE(Results!BV$67:BV$69)))</f>
        <v>-1.5501705400000034</v>
      </c>
      <c r="BO90" t="str">
        <f>IF(Results!BW95="N.D.", "N.D.",(Results!BW95-AVERAGE(Results!BW$67:BW$69)))</f>
        <v>N.D.</v>
      </c>
      <c r="BP90" t="str">
        <f>IF(Results!BX95="N.D.", "N.D.",(Results!BX95-AVERAGE(Results!BX$67:BX$69)))</f>
        <v>N.D.</v>
      </c>
      <c r="BQ90">
        <f>IF(Results!BY95="N.D.", "N.D.",(Results!BY95-AVERAGE(Results!BY$67:BY$69)))</f>
        <v>-1.4774482266666666</v>
      </c>
      <c r="BR90">
        <f>IF(Results!BZ95="N.D.", "N.D.",(Results!BZ95-AVERAGE(Results!BZ$67:BZ$69)))</f>
        <v>0.22537481666666537</v>
      </c>
      <c r="BS90">
        <f>IF(Results!CA95="N.D.", "N.D.",(Results!CA95-AVERAGE(Results!CA$67:CA$69)))</f>
        <v>2.6968821699999985</v>
      </c>
      <c r="BT90">
        <f>IF(Results!CB95="N.D.", "N.D.",(Results!CB95-AVERAGE(Results!CB$67:CB$69)))</f>
        <v>3.1699018333333342</v>
      </c>
      <c r="BU90" t="str">
        <f>IF(Results!CC95="N.D.", "N.D.",(Results!CC95-AVERAGE(Results!CC$67:CC$69)))</f>
        <v>N.D.</v>
      </c>
      <c r="BV90" t="str">
        <f>IF(Results!CD95="N.D.", "N.D.",(Results!CD95-AVERAGE(Results!CD$67:CD$69)))</f>
        <v>N.D.</v>
      </c>
      <c r="BW90" t="str">
        <f>IF(Results!CE95="N.D.", "N.D.",(Results!CE95-AVERAGE(Results!CE$67:CE$69)))</f>
        <v>N.D.</v>
      </c>
      <c r="BX90">
        <f>IF(Results!CF95="N.D.", "N.D.",(Results!CF95-AVERAGE(Results!CF$67:CF$69)))</f>
        <v>0.7040723266666653</v>
      </c>
      <c r="BY90" t="str">
        <f>IF(Results!CG95="N.D.", "N.D.",(Results!CG95-AVERAGE(Results!CG$67:CG$69)))</f>
        <v>N.D.</v>
      </c>
      <c r="BZ90">
        <f>IF(Results!CH95="N.D.", "N.D.",(Results!CH95-AVERAGE(Results!CH$67:CH$69)))</f>
        <v>1.6677150466666681</v>
      </c>
      <c r="CA90">
        <f>IF(Results!CI95="N.D.", "N.D.",(Results!CI95-AVERAGE(Results!CI$67:CI$69)))</f>
        <v>1.1230418499999999</v>
      </c>
      <c r="CB90">
        <f>IF(Results!CJ95="N.D.", "N.D.",(Results!CJ95-AVERAGE(Results!CJ$67:CJ$69)))</f>
        <v>0.33914274333333339</v>
      </c>
      <c r="CC90">
        <f>IF(Results!CK95="N.D.", "N.D.",(Results!CK95-AVERAGE(Results!CK$67:CK$69)))</f>
        <v>1.6548763750000006</v>
      </c>
      <c r="CD90">
        <f>IF(Results!CL95="N.D.", "N.D.",(Results!CL95-AVERAGE(Results!CL$67:CL$69)))</f>
        <v>9.0732443333330082E-2</v>
      </c>
      <c r="CE90">
        <f>IF(Results!CM95="N.D.", "N.D.",(Results!CM95-AVERAGE(Results!CM$67:CM$69)))</f>
        <v>1.375764566666664</v>
      </c>
      <c r="CF90" t="str">
        <f>IF(Results!CO95="N.D.", "N.D.",(Results!CO95-AVERAGE(Results!CO$67:CO$69)))</f>
        <v>N.D.</v>
      </c>
      <c r="CG90">
        <f>IF(Results!CP95="N.D.", "N.D.",(Results!CP95-AVERAGE(Results!CP$67:CP$69)))</f>
        <v>-0.59965233333333501</v>
      </c>
      <c r="CH90" t="str">
        <f>IF(Results!CQ95="N.D.", "N.D.",(Results!CQ95-AVERAGE(Results!CQ$67:CQ$69)))</f>
        <v>N.D.</v>
      </c>
      <c r="CI90">
        <f>IF(Results!CR95="N.D.", "N.D.",(Results!CR95-AVERAGE(Results!CR$67:CR$69)))</f>
        <v>2.1968298250000018</v>
      </c>
    </row>
    <row r="91" spans="1:87">
      <c r="A91" s="3" t="s">
        <v>9528</v>
      </c>
      <c r="B91" t="str">
        <f>IF(Results!I96="N.D.", "N.D.",(Results!I96-AVERAGE(Results!I$67:I$69)))</f>
        <v>N.D.</v>
      </c>
      <c r="C91" t="str">
        <f>IF(Results!J96="N.D.", "N.D.",(Results!J96-AVERAGE(Results!J$67:J$69)))</f>
        <v>N.D.</v>
      </c>
      <c r="D91" t="str">
        <f>IF(Results!K96="N.D.", "N.D.",(Results!K96-AVERAGE(Results!K$67:K$69)))</f>
        <v>N.D.</v>
      </c>
      <c r="E91" t="str">
        <f>IF(Results!L96="N.D.", "N.D.",(Results!L96-AVERAGE(Results!L$67:L$69)))</f>
        <v>N.D.</v>
      </c>
      <c r="F91" t="str">
        <f>IF(Results!M96="N.D.", "N.D.",(Results!M96-AVERAGE(Results!M$67:M$69)))</f>
        <v>N.D.</v>
      </c>
      <c r="G91" t="str">
        <f>IF(Results!N96="N.D.", "N.D.",(Results!N96-AVERAGE(Results!N$67:N$69)))</f>
        <v>N.D.</v>
      </c>
      <c r="H91">
        <f>IF(Results!O96="N.D.", "N.D.",(Results!O96-AVERAGE(Results!O$67:O$69)))</f>
        <v>0.25572214333333498</v>
      </c>
      <c r="I91">
        <f>IF(Results!P96="N.D.", "N.D.",(Results!P96-AVERAGE(Results!P$67:P$69)))</f>
        <v>1.9058144666666657</v>
      </c>
      <c r="J91">
        <f>IF(Results!Q96="N.D.", "N.D.",(Results!Q96-AVERAGE(Results!Q$67:Q$69)))</f>
        <v>1.8688084566666667</v>
      </c>
      <c r="K91">
        <f>IF(Results!R96="N.D.", "N.D.",(Results!R96-AVERAGE(Results!R$67:R$69)))</f>
        <v>4.8305457333333326</v>
      </c>
      <c r="L91">
        <f>IF(Results!S96="N.D.", "N.D.",(Results!S96-AVERAGE(Results!S$67:S$69)))</f>
        <v>2.9122977033333317</v>
      </c>
      <c r="M91">
        <f>IF(Results!T96="N.D.", "N.D.",(Results!T96-AVERAGE(Results!T$67:T$69)))</f>
        <v>5.6891243799999973</v>
      </c>
      <c r="N91" t="str">
        <f>IF(Results!U96="N.D.", "N.D.",(Results!U96-AVERAGE(Results!U$67:U$69)))</f>
        <v>N.D.</v>
      </c>
      <c r="O91" t="str">
        <f>IF(Results!V96="N.D.", "N.D.",(Results!V96-AVERAGE(Results!V$67:V$69)))</f>
        <v>N.D.</v>
      </c>
      <c r="P91" t="str">
        <f>IF(Results!W96="N.D.", "N.D.",(Results!W96-AVERAGE(Results!W$67:W$69)))</f>
        <v>N.D.</v>
      </c>
      <c r="Q91" t="str">
        <f>IF(Results!X96="N.D.", "N.D.",(Results!X96-AVERAGE(Results!X$67:X$69)))</f>
        <v>N.D.</v>
      </c>
      <c r="R91" t="str">
        <f>IF(Results!Y96="N.D.", "N.D.",(Results!Y96-AVERAGE(Results!Y$67:Y$69)))</f>
        <v>N.D.</v>
      </c>
      <c r="S91" t="str">
        <f>IF(Results!Z96="N.D.", "N.D.",(Results!Z96-AVERAGE(Results!Z$67:Z$69)))</f>
        <v>N.D.</v>
      </c>
      <c r="T91" t="str">
        <f>IF(Results!AA96="N.D.", "N.D.",(Results!AA96-AVERAGE(Results!AA$67:AA$69)))</f>
        <v>N.D.</v>
      </c>
      <c r="U91" t="str">
        <f>IF(Results!AB96="N.D.", "N.D.",(Results!AB96-AVERAGE(Results!AB$67:AB$69)))</f>
        <v>N.D.</v>
      </c>
      <c r="V91" t="str">
        <f>IF(Results!AC96="N.D.", "N.D.",(Results!AC96-AVERAGE(Results!AC$67:AC$69)))</f>
        <v>N.D.</v>
      </c>
      <c r="W91" t="str">
        <f>IF(Results!AD96="N.D.", "N.D.",(Results!AD96-AVERAGE(Results!AD$67:AD$69)))</f>
        <v>N.D.</v>
      </c>
      <c r="X91" t="str">
        <f>IF(Results!AE96="N.D.", "N.D.",(Results!AE96-AVERAGE(Results!AE$67:AE$69)))</f>
        <v>N.D.</v>
      </c>
      <c r="Y91" t="str">
        <f>IF(Results!AF96="N.D.", "N.D.",(Results!AF96-AVERAGE(Results!AF$67:AF$69)))</f>
        <v>N.D.</v>
      </c>
      <c r="Z91" t="str">
        <f>IF(Results!AH96="N.D.", "N.D.",(Results!AH96-AVERAGE(Results!AH$67:AH$69)))</f>
        <v>N.D.</v>
      </c>
      <c r="AA91" t="str">
        <f>IF(Results!AI96="N.D.", "N.D.",(Results!AI96-AVERAGE(Results!AI$67:AI$69)))</f>
        <v>N.D.</v>
      </c>
      <c r="AB91" t="str">
        <f>IF(Results!AJ96="N.D.", "N.D.",(Results!AJ96-AVERAGE(Results!AJ$67:AJ$69)))</f>
        <v>N.D.</v>
      </c>
      <c r="AC91" t="str">
        <f>IF(Results!AK96="N.D.", "N.D.",(Results!AK96-AVERAGE(Results!AK$67:AK$69)))</f>
        <v>N.D.</v>
      </c>
      <c r="AD91" t="str">
        <f>IF(Results!AL96="N.D.", "N.D.",(Results!AL96-AVERAGE(Results!AL$67:AL$69)))</f>
        <v>N.D.</v>
      </c>
      <c r="AE91">
        <f>IF(Results!AM96="N.D.", "N.D.",(Results!AM96-AVERAGE(Results!AM$67:AM$69)))</f>
        <v>2.0934989466666689</v>
      </c>
      <c r="AF91">
        <f>IF(Results!AN96="N.D.", "N.D.",(Results!AN96-AVERAGE(Results!AN$67:AN$69)))</f>
        <v>3.9282568733333321</v>
      </c>
      <c r="AG91">
        <f>IF(Results!AO96="N.D.", "N.D.",(Results!AO96-AVERAGE(Results!AO$67:AO$69)))</f>
        <v>1.772483573333334</v>
      </c>
      <c r="AH91">
        <f>IF(Results!AP96="N.D.", "N.D.",(Results!AP96-AVERAGE(Results!AP$67:AP$69)))</f>
        <v>4.3138477166666629</v>
      </c>
      <c r="AI91">
        <f>IF(Results!AQ96="N.D.", "N.D.",(Results!AQ96-AVERAGE(Results!AQ$67:AQ$69)))</f>
        <v>1.7731525999999977</v>
      </c>
      <c r="AJ91">
        <f>IF(Results!AR96="N.D.", "N.D.",(Results!AR96-AVERAGE(Results!AR$67:AR$69)))</f>
        <v>1.6568648633333343</v>
      </c>
      <c r="AK91" t="str">
        <f>IF(Results!AS96="N.D.", "N.D.",(Results!AS96-AVERAGE(Results!AS$67:AS$69)))</f>
        <v>N.D.</v>
      </c>
      <c r="AL91" t="str">
        <f>IF(Results!AT96="N.D.", "N.D.",(Results!AT96-AVERAGE(Results!AT$67:AT$69)))</f>
        <v>N.D.</v>
      </c>
      <c r="AM91" t="str">
        <f>IF(Results!AU96="N.D.", "N.D.",(Results!AU96-AVERAGE(Results!AU$67:AU$69)))</f>
        <v>N.D.</v>
      </c>
      <c r="AN91" t="str">
        <f>IF(Results!AV96="N.D.", "N.D.",(Results!AV96-AVERAGE(Results!AV$67:AV$69)))</f>
        <v>N.D.</v>
      </c>
      <c r="AO91" t="str">
        <f>IF(Results!AW96="N.D.", "N.D.",(Results!AW96-AVERAGE(Results!AW$67:AW$69)))</f>
        <v>N.D.</v>
      </c>
      <c r="AP91" t="str">
        <f>IF(Results!AX96="N.D.", "N.D.",(Results!AX96-AVERAGE(Results!AX$67:AX$69)))</f>
        <v>N.D.</v>
      </c>
      <c r="AQ91" t="str">
        <f>IF(Results!AY96="N.D.", "N.D.",(Results!AY96-AVERAGE(Results!AY$67:AY$69)))</f>
        <v>N.D.</v>
      </c>
      <c r="AR91" t="str">
        <f>IF(Results!AZ96="N.D.", "N.D.",(Results!AZ96-AVERAGE(Results!AZ$67:AZ$69)))</f>
        <v>N.D.</v>
      </c>
      <c r="AS91" t="str">
        <f>IF(Results!BA96="N.D.", "N.D.",(Results!BA96-AVERAGE(Results!BA$67:BA$69)))</f>
        <v>N.D.</v>
      </c>
      <c r="AT91" t="str">
        <f>IF(Results!BB96="N.D.", "N.D.",(Results!BB96-AVERAGE(Results!BB$67:BB$69)))</f>
        <v>N.D.</v>
      </c>
      <c r="AU91" t="str">
        <f>IF(Results!BC96="N.D.", "N.D.",(Results!BC96-AVERAGE(Results!BC$67:BC$69)))</f>
        <v>N.D.</v>
      </c>
      <c r="AV91" t="str">
        <f>IF(Results!BD96="N.D.", "N.D.",(Results!BD96-AVERAGE(Results!BD$67:BD$69)))</f>
        <v>N.D.</v>
      </c>
      <c r="AW91" t="str">
        <f>IF(Results!BE96="N.D.", "N.D.",(Results!BE96-AVERAGE(Results!BE$67:BE$69)))</f>
        <v>N.D.</v>
      </c>
      <c r="AX91" t="str">
        <f>IF(Results!BF96="N.D.", "N.D.",(Results!BF96-AVERAGE(Results!BF$67:BF$69)))</f>
        <v>N.D.</v>
      </c>
      <c r="AY91">
        <f>IF(Results!BG96="N.D.", "N.D.",(Results!BG96-AVERAGE(Results!BG$67:BG$69)))</f>
        <v>2.0218582566666683</v>
      </c>
      <c r="AZ91" t="str">
        <f>IF(Results!BH96="N.D.", "N.D.",(Results!BH96-AVERAGE(Results!BH$67:BH$69)))</f>
        <v>N.D.</v>
      </c>
      <c r="BA91" t="str">
        <f>IF(Results!BI96="N.D.", "N.D.",(Results!BI96-AVERAGE(Results!BI$67:BI$69)))</f>
        <v>N.D.</v>
      </c>
      <c r="BB91" t="str">
        <f>IF(Results!BJ96="N.D.", "N.D.",(Results!BJ96-AVERAGE(Results!BJ$67:BJ$69)))</f>
        <v>N.D.</v>
      </c>
      <c r="BC91" t="str">
        <f>IF(Results!BK96="N.D.", "N.D.",(Results!BK96-AVERAGE(Results!BK$67:BK$69)))</f>
        <v>N.D.</v>
      </c>
      <c r="BD91" t="str">
        <f>IF(Results!BL96="N.D.", "N.D.",(Results!BL96-AVERAGE(Results!BL$67:BL$69)))</f>
        <v>N.D.</v>
      </c>
      <c r="BE91" t="str">
        <f>IF(Results!BM96="N.D.", "N.D.",(Results!BM96-AVERAGE(Results!BM$67:BM$69)))</f>
        <v>N.D.</v>
      </c>
      <c r="BF91" t="str">
        <f>IF(Results!BN96="N.D.", "N.D.",(Results!BN96-AVERAGE(Results!BN$67:BN$69)))</f>
        <v>N.D.</v>
      </c>
      <c r="BG91" t="str">
        <f>IF(Results!BO96="N.D.", "N.D.",(Results!BO96-AVERAGE(Results!BO$67:BO$69)))</f>
        <v>N.D.</v>
      </c>
      <c r="BH91" t="str">
        <f>IF(Results!BP96="N.D.", "N.D.",(Results!BP96-AVERAGE(Results!BP$67:BP$69)))</f>
        <v>N.D.</v>
      </c>
      <c r="BI91" t="str">
        <f>IF(Results!BQ96="N.D.", "N.D.",(Results!BQ96-AVERAGE(Results!BQ$67:BQ$69)))</f>
        <v>N.D.</v>
      </c>
      <c r="BJ91" t="str">
        <f>IF(Results!BR96="N.D.", "N.D.",(Results!BR96-AVERAGE(Results!BR$67:BR$69)))</f>
        <v>N.D.</v>
      </c>
      <c r="BK91" t="str">
        <f>IF(Results!BS96="N.D.", "N.D.",(Results!BS96-AVERAGE(Results!BS$67:BS$69)))</f>
        <v>N.D.</v>
      </c>
      <c r="BL91" t="str">
        <f>IF(Results!BT96="N.D.", "N.D.",(Results!BT96-AVERAGE(Results!BT$67:BT$69)))</f>
        <v>N.D.</v>
      </c>
      <c r="BM91" t="str">
        <f>IF(Results!BU96="N.D.", "N.D.",(Results!BU96-AVERAGE(Results!BU$67:BU$69)))</f>
        <v>N.D.</v>
      </c>
      <c r="BN91">
        <f>IF(Results!BV96="N.D.", "N.D.",(Results!BV96-AVERAGE(Results!BV$67:BV$69)))</f>
        <v>2.3369286099999975</v>
      </c>
      <c r="BO91" t="str">
        <f>IF(Results!BW96="N.D.", "N.D.",(Results!BW96-AVERAGE(Results!BW$67:BW$69)))</f>
        <v>N.D.</v>
      </c>
      <c r="BP91" t="str">
        <f>IF(Results!BX96="N.D.", "N.D.",(Results!BX96-AVERAGE(Results!BX$67:BX$69)))</f>
        <v>N.D.</v>
      </c>
      <c r="BQ91" t="str">
        <f>IF(Results!BY96="N.D.", "N.D.",(Results!BY96-AVERAGE(Results!BY$67:BY$69)))</f>
        <v>N.D.</v>
      </c>
      <c r="BR91" t="str">
        <f>IF(Results!BZ96="N.D.", "N.D.",(Results!BZ96-AVERAGE(Results!BZ$67:BZ$69)))</f>
        <v>N.D.</v>
      </c>
      <c r="BS91" t="str">
        <f>IF(Results!CA96="N.D.", "N.D.",(Results!CA96-AVERAGE(Results!CA$67:CA$69)))</f>
        <v>N.D.</v>
      </c>
      <c r="BT91" t="str">
        <f>IF(Results!CB96="N.D.", "N.D.",(Results!CB96-AVERAGE(Results!CB$67:CB$69)))</f>
        <v>N.D.</v>
      </c>
      <c r="BU91" t="str">
        <f>IF(Results!CC96="N.D.", "N.D.",(Results!CC96-AVERAGE(Results!CC$67:CC$69)))</f>
        <v>N.D.</v>
      </c>
      <c r="BV91">
        <f>IF(Results!CD96="N.D.", "N.D.",(Results!CD96-AVERAGE(Results!CD$67:CD$69)))</f>
        <v>-2.8607921766666671</v>
      </c>
      <c r="BW91" t="str">
        <f>IF(Results!CE96="N.D.", "N.D.",(Results!CE96-AVERAGE(Results!CE$67:CE$69)))</f>
        <v>N.D.</v>
      </c>
      <c r="BX91" t="str">
        <f>IF(Results!CF96="N.D.", "N.D.",(Results!CF96-AVERAGE(Results!CF$67:CF$69)))</f>
        <v>N.D.</v>
      </c>
      <c r="BY91" t="str">
        <f>IF(Results!CG96="N.D.", "N.D.",(Results!CG96-AVERAGE(Results!CG$67:CG$69)))</f>
        <v>N.D.</v>
      </c>
      <c r="BZ91" t="str">
        <f>IF(Results!CH96="N.D.", "N.D.",(Results!CH96-AVERAGE(Results!CH$67:CH$69)))</f>
        <v>N.D.</v>
      </c>
      <c r="CA91" t="str">
        <f>IF(Results!CI96="N.D.", "N.D.",(Results!CI96-AVERAGE(Results!CI$67:CI$69)))</f>
        <v>N.D.</v>
      </c>
      <c r="CB91" t="str">
        <f>IF(Results!CJ96="N.D.", "N.D.",(Results!CJ96-AVERAGE(Results!CJ$67:CJ$69)))</f>
        <v>N.D.</v>
      </c>
      <c r="CC91" t="str">
        <f>IF(Results!CK96="N.D.", "N.D.",(Results!CK96-AVERAGE(Results!CK$67:CK$69)))</f>
        <v>N.D.</v>
      </c>
      <c r="CD91" t="str">
        <f>IF(Results!CL96="N.D.", "N.D.",(Results!CL96-AVERAGE(Results!CL$67:CL$69)))</f>
        <v>N.D.</v>
      </c>
      <c r="CE91" t="str">
        <f>IF(Results!CM96="N.D.", "N.D.",(Results!CM96-AVERAGE(Results!CM$67:CM$69)))</f>
        <v>N.D.</v>
      </c>
      <c r="CF91">
        <f>IF(Results!CO96="N.D.", "N.D.",(Results!CO96-AVERAGE(Results!CO$67:CO$69)))</f>
        <v>-1.9443295500000026</v>
      </c>
      <c r="CG91">
        <f>IF(Results!CP96="N.D.", "N.D.",(Results!CP96-AVERAGE(Results!CP$67:CP$69)))</f>
        <v>2.3881014166666645</v>
      </c>
      <c r="CH91" t="str">
        <f>IF(Results!CQ96="N.D.", "N.D.",(Results!CQ96-AVERAGE(Results!CQ$67:CQ$69)))</f>
        <v>N.D.</v>
      </c>
      <c r="CI91" t="str">
        <f>IF(Results!CR96="N.D.", "N.D.",(Results!CR96-AVERAGE(Results!CR$67:CR$69)))</f>
        <v>N.D.</v>
      </c>
    </row>
    <row r="92" spans="1:87">
      <c r="A92" s="3" t="s">
        <v>9644</v>
      </c>
      <c r="B92">
        <f>IF(Results!I97="N.D.", "N.D.",(Results!I97-AVERAGE(Results!I$67:I$69)))</f>
        <v>-4.6844246033333334</v>
      </c>
      <c r="C92">
        <f>IF(Results!J97="N.D.", "N.D.",(Results!J97-AVERAGE(Results!J$67:J$69)))</f>
        <v>-3.1806107233333343</v>
      </c>
      <c r="D92">
        <f>IF(Results!K97="N.D.", "N.D.",(Results!K97-AVERAGE(Results!K$67:K$69)))</f>
        <v>-1.7694933700000011</v>
      </c>
      <c r="E92">
        <f>IF(Results!L97="N.D.", "N.D.",(Results!L97-AVERAGE(Results!L$67:L$69)))</f>
        <v>-3.8231520000000021</v>
      </c>
      <c r="F92">
        <f>IF(Results!M97="N.D.", "N.D.",(Results!M97-AVERAGE(Results!M$67:M$69)))</f>
        <v>-3.1775769099999991</v>
      </c>
      <c r="G92">
        <f>IF(Results!N97="N.D.", "N.D.",(Results!N97-AVERAGE(Results!N$67:N$69)))</f>
        <v>-2.446974035000002</v>
      </c>
      <c r="H92">
        <f>IF(Results!O97="N.D.", "N.D.",(Results!O97-AVERAGE(Results!O$67:O$69)))</f>
        <v>-1.5723689166666652</v>
      </c>
      <c r="I92">
        <f>IF(Results!P97="N.D.", "N.D.",(Results!P97-AVERAGE(Results!P$67:P$69)))</f>
        <v>-1.7202625633333337</v>
      </c>
      <c r="J92">
        <f>IF(Results!Q97="N.D.", "N.D.",(Results!Q97-AVERAGE(Results!Q$67:Q$69)))</f>
        <v>-1.7375000233333342</v>
      </c>
      <c r="K92">
        <f>IF(Results!R97="N.D.", "N.D.",(Results!R97-AVERAGE(Results!R$67:R$69)))</f>
        <v>-1.5998675866666652</v>
      </c>
      <c r="L92">
        <f>IF(Results!S97="N.D.", "N.D.",(Results!S97-AVERAGE(Results!S$67:S$69)))</f>
        <v>-1.1039783066666686</v>
      </c>
      <c r="M92">
        <f>IF(Results!T97="N.D.", "N.D.",(Results!T97-AVERAGE(Results!T$67:T$69)))</f>
        <v>-1.1593835800000019</v>
      </c>
      <c r="N92">
        <f>IF(Results!U97="N.D.", "N.D.",(Results!U97-AVERAGE(Results!U$67:U$69)))</f>
        <v>-2.8077315150000004</v>
      </c>
      <c r="O92">
        <f>IF(Results!V97="N.D.", "N.D.",(Results!V97-AVERAGE(Results!V$67:V$69)))</f>
        <v>-0.74694547500000041</v>
      </c>
      <c r="P92">
        <f>IF(Results!W97="N.D.", "N.D.",(Results!W97-AVERAGE(Results!W$67:W$69)))</f>
        <v>-0.73503494000000202</v>
      </c>
      <c r="Q92">
        <f>IF(Results!X97="N.D.", "N.D.",(Results!X97-AVERAGE(Results!X$67:X$69)))</f>
        <v>-1.9624644199999999</v>
      </c>
      <c r="R92">
        <f>IF(Results!Y97="N.D.", "N.D.",(Results!Y97-AVERAGE(Results!Y$67:Y$69)))</f>
        <v>-1.2816023850000029</v>
      </c>
      <c r="S92">
        <f>IF(Results!Z97="N.D.", "N.D.",(Results!Z97-AVERAGE(Results!Z$67:Z$69)))</f>
        <v>-2.5793736766666679</v>
      </c>
      <c r="T92">
        <f>IF(Results!AA97="N.D.", "N.D.",(Results!AA97-AVERAGE(Results!AA$67:AA$69)))</f>
        <v>-3.9966416533333327</v>
      </c>
      <c r="U92">
        <f>IF(Results!AB97="N.D.", "N.D.",(Results!AB97-AVERAGE(Results!AB$67:AB$69)))</f>
        <v>-2.9775937733333322</v>
      </c>
      <c r="V92">
        <f>IF(Results!AC97="N.D.", "N.D.",(Results!AC97-AVERAGE(Results!AC$67:AC$69)))</f>
        <v>-4.266299919999998</v>
      </c>
      <c r="W92">
        <f>IF(Results!AD97="N.D.", "N.D.",(Results!AD97-AVERAGE(Results!AD$67:AD$69)))</f>
        <v>-3.6954950766666688</v>
      </c>
      <c r="X92">
        <f>IF(Results!AE97="N.D.", "N.D.",(Results!AE97-AVERAGE(Results!AE$67:AE$69)))</f>
        <v>-3.9536090500000007</v>
      </c>
      <c r="Y92">
        <f>IF(Results!AF97="N.D.", "N.D.",(Results!AF97-AVERAGE(Results!AF$67:AF$69)))</f>
        <v>-4.1839334166666671</v>
      </c>
      <c r="Z92">
        <f>IF(Results!AH97="N.D.", "N.D.",(Results!AH97-AVERAGE(Results!AH$67:AH$69)))</f>
        <v>-0.5092599799999995</v>
      </c>
      <c r="AA92">
        <f>IF(Results!AI97="N.D.", "N.D.",(Results!AI97-AVERAGE(Results!AI$67:AI$69)))</f>
        <v>-3.0527254566666677</v>
      </c>
      <c r="AB92">
        <f>IF(Results!AJ97="N.D.", "N.D.",(Results!AJ97-AVERAGE(Results!AJ$67:AJ$69)))</f>
        <v>-4.4802224533333348</v>
      </c>
      <c r="AC92">
        <f>IF(Results!AK97="N.D.", "N.D.",(Results!AK97-AVERAGE(Results!AK$67:AK$69)))</f>
        <v>-2.9668266133333319</v>
      </c>
      <c r="AD92">
        <f>IF(Results!AL97="N.D.", "N.D.",(Results!AL97-AVERAGE(Results!AL$67:AL$69)))</f>
        <v>-1.933104160000001</v>
      </c>
      <c r="AE92">
        <f>IF(Results!AM97="N.D.", "N.D.",(Results!AM97-AVERAGE(Results!AM$67:AM$69)))</f>
        <v>-1.3385099033333319</v>
      </c>
      <c r="AF92">
        <f>IF(Results!AN97="N.D.", "N.D.",(Results!AN97-AVERAGE(Results!AN$67:AN$69)))</f>
        <v>-0.82369295666666709</v>
      </c>
      <c r="AG92">
        <f>IF(Results!AO97="N.D.", "N.D.",(Results!AO97-AVERAGE(Results!AO$67:AO$69)))</f>
        <v>-0.76520766666666695</v>
      </c>
      <c r="AH92">
        <f>IF(Results!AP97="N.D.", "N.D.",(Results!AP97-AVERAGE(Results!AP$67:AP$69)))</f>
        <v>-1.4963454333333353</v>
      </c>
      <c r="AI92">
        <f>IF(Results!AQ97="N.D.", "N.D.",(Results!AQ97-AVERAGE(Results!AQ$67:AQ$69)))</f>
        <v>-1.1694557100000029</v>
      </c>
      <c r="AJ92">
        <f>IF(Results!AR97="N.D.", "N.D.",(Results!AR97-AVERAGE(Results!AR$67:AR$69)))</f>
        <v>-2.308555226666666</v>
      </c>
      <c r="AK92">
        <f>IF(Results!AS97="N.D.", "N.D.",(Results!AS97-AVERAGE(Results!AS$67:AS$69)))</f>
        <v>-3.2269984800000007</v>
      </c>
      <c r="AL92">
        <f>IF(Results!AT97="N.D.", "N.D.",(Results!AT97-AVERAGE(Results!AT$67:AT$69)))</f>
        <v>-2.0762788699999994</v>
      </c>
      <c r="AM92">
        <f>IF(Results!AU97="N.D.", "N.D.",(Results!AU97-AVERAGE(Results!AU$67:AU$69)))</f>
        <v>-2.8830760033333327</v>
      </c>
      <c r="AN92">
        <f>IF(Results!AV97="N.D.", "N.D.",(Results!AV97-AVERAGE(Results!AV$67:AV$69)))</f>
        <v>-2.2761618899999991</v>
      </c>
      <c r="AO92">
        <f>IF(Results!AW97="N.D.", "N.D.",(Results!AW97-AVERAGE(Results!AW$67:AW$69)))</f>
        <v>-1.9968636450000012</v>
      </c>
      <c r="AP92">
        <f>IF(Results!AX97="N.D.", "N.D.",(Results!AX97-AVERAGE(Results!AX$67:AX$69)))</f>
        <v>-5.0258213433333356</v>
      </c>
      <c r="AQ92">
        <f>IF(Results!AY97="N.D.", "N.D.",(Results!AY97-AVERAGE(Results!AY$67:AY$69)))</f>
        <v>-0.36021395333333572</v>
      </c>
      <c r="AR92">
        <f>IF(Results!AZ97="N.D.", "N.D.",(Results!AZ97-AVERAGE(Results!AZ$67:AZ$69)))</f>
        <v>0.38371670500000121</v>
      </c>
      <c r="AS92">
        <f>IF(Results!BA97="N.D.", "N.D.",(Results!BA97-AVERAGE(Results!BA$67:BA$69)))</f>
        <v>-1.4975077299999988</v>
      </c>
      <c r="AT92">
        <f>IF(Results!BB97="N.D.", "N.D.",(Results!BB97-AVERAGE(Results!BB$67:BB$69)))</f>
        <v>-3.1931919200000021</v>
      </c>
      <c r="AU92">
        <f>IF(Results!BC97="N.D.", "N.D.",(Results!BC97-AVERAGE(Results!BC$67:BC$69)))</f>
        <v>-2.0860017800000001</v>
      </c>
      <c r="AV92">
        <f>IF(Results!BD97="N.D.", "N.D.",(Results!BD97-AVERAGE(Results!BD$67:BD$69)))</f>
        <v>0.39245378666666753</v>
      </c>
      <c r="AW92">
        <f>IF(Results!BE97="N.D.", "N.D.",(Results!BE97-AVERAGE(Results!BE$67:BE$69)))</f>
        <v>0.77513024333333647</v>
      </c>
      <c r="AX92">
        <f>IF(Results!BF97="N.D.", "N.D.",(Results!BF97-AVERAGE(Results!BF$67:BF$69)))</f>
        <v>3.4551059449999997</v>
      </c>
      <c r="AY92">
        <f>IF(Results!BG97="N.D.", "N.D.",(Results!BG97-AVERAGE(Results!BG$67:BG$69)))</f>
        <v>-0.55430486333333207</v>
      </c>
      <c r="AZ92">
        <f>IF(Results!BH97="N.D.", "N.D.",(Results!BH97-AVERAGE(Results!BH$67:BH$69)))</f>
        <v>-2.4982315433333326</v>
      </c>
      <c r="BA92">
        <f>IF(Results!BI97="N.D.", "N.D.",(Results!BI97-AVERAGE(Results!BI$67:BI$69)))</f>
        <v>-2.2031402999999976</v>
      </c>
      <c r="BB92">
        <f>IF(Results!BJ97="N.D.", "N.D.",(Results!BJ97-AVERAGE(Results!BJ$67:BJ$69)))</f>
        <v>0.40950632000000198</v>
      </c>
      <c r="BC92">
        <f>IF(Results!BK97="N.D.", "N.D.",(Results!BK97-AVERAGE(Results!BK$67:BK$69)))</f>
        <v>-5.2689860000000976E-2</v>
      </c>
      <c r="BD92">
        <f>IF(Results!BL97="N.D.", "N.D.",(Results!BL97-AVERAGE(Results!BL$67:BL$69)))</f>
        <v>-1.1600985133333381</v>
      </c>
      <c r="BE92">
        <f>IF(Results!BM97="N.D.", "N.D.",(Results!BM97-AVERAGE(Results!BM$67:BM$69)))</f>
        <v>-5.7413516100000006</v>
      </c>
      <c r="BF92">
        <f>IF(Results!BN97="N.D.", "N.D.",(Results!BN97-AVERAGE(Results!BN$67:BN$69)))</f>
        <v>-3.813810629999999</v>
      </c>
      <c r="BG92" t="str">
        <f>IF(Results!BO97="N.D.", "N.D.",(Results!BO97-AVERAGE(Results!BO$67:BO$69)))</f>
        <v>N.D.</v>
      </c>
      <c r="BH92">
        <f>IF(Results!BP97="N.D.", "N.D.",(Results!BP97-AVERAGE(Results!BP$67:BP$69)))</f>
        <v>-1.69322442333333</v>
      </c>
      <c r="BI92">
        <f>IF(Results!BQ97="N.D.", "N.D.",(Results!BQ97-AVERAGE(Results!BQ$67:BQ$69)))</f>
        <v>-3.7157550633333347</v>
      </c>
      <c r="BJ92">
        <f>IF(Results!BR97="N.D.", "N.D.",(Results!BR97-AVERAGE(Results!BR$67:BR$69)))</f>
        <v>0.8635503600000014</v>
      </c>
      <c r="BK92">
        <f>IF(Results!BS97="N.D.", "N.D.",(Results!BS97-AVERAGE(Results!BS$67:BS$69)))</f>
        <v>-2.872118669999999</v>
      </c>
      <c r="BL92" t="str">
        <f>IF(Results!BT97="N.D.", "N.D.",(Results!BT97-AVERAGE(Results!BT$67:BT$69)))</f>
        <v>N.D.</v>
      </c>
      <c r="BM92">
        <f>IF(Results!BU97="N.D.", "N.D.",(Results!BU97-AVERAGE(Results!BU$67:BU$69)))</f>
        <v>-3.5043681733333329</v>
      </c>
      <c r="BN92">
        <f>IF(Results!BV97="N.D.", "N.D.",(Results!BV97-AVERAGE(Results!BV$67:BV$69)))</f>
        <v>-0.35841661000000258</v>
      </c>
      <c r="BO92">
        <f>IF(Results!BW97="N.D.", "N.D.",(Results!BW97-AVERAGE(Results!BW$67:BW$69)))</f>
        <v>-4.497203906666666</v>
      </c>
      <c r="BP92" t="str">
        <f>IF(Results!BX97="N.D.", "N.D.",(Results!BX97-AVERAGE(Results!BX$67:BX$69)))</f>
        <v>N.D.</v>
      </c>
      <c r="BQ92">
        <f>IF(Results!BY97="N.D.", "N.D.",(Results!BY97-AVERAGE(Results!BY$67:BY$69)))</f>
        <v>-1.6300827666666677</v>
      </c>
      <c r="BR92">
        <f>IF(Results!BZ97="N.D.", "N.D.",(Results!BZ97-AVERAGE(Results!BZ$67:BZ$69)))</f>
        <v>-0.1719508833333343</v>
      </c>
      <c r="BS92" t="str">
        <f>IF(Results!CA97="N.D.", "N.D.",(Results!CA97-AVERAGE(Results!CA$67:CA$69)))</f>
        <v>N.D.</v>
      </c>
      <c r="BT92">
        <f>IF(Results!CB97="N.D.", "N.D.",(Results!CB97-AVERAGE(Results!CB$67:CB$69)))</f>
        <v>-0.8487673866666654</v>
      </c>
      <c r="BU92">
        <f>IF(Results!CC97="N.D.", "N.D.",(Results!CC97-AVERAGE(Results!CC$67:CC$69)))</f>
        <v>0.81123287000000133</v>
      </c>
      <c r="BV92">
        <f>IF(Results!CD97="N.D.", "N.D.",(Results!CD97-AVERAGE(Results!CD$67:CD$69)))</f>
        <v>-4.3218431966666682</v>
      </c>
      <c r="BW92">
        <f>IF(Results!CE97="N.D.", "N.D.",(Results!CE97-AVERAGE(Results!CE$67:CE$69)))</f>
        <v>-0.6875244266666698</v>
      </c>
      <c r="BX92">
        <f>IF(Results!CF97="N.D.", "N.D.",(Results!CF97-AVERAGE(Results!CF$67:CF$69)))</f>
        <v>1.7734059666666653</v>
      </c>
      <c r="BY92">
        <f>IF(Results!CG97="N.D.", "N.D.",(Results!CG97-AVERAGE(Results!CG$67:CG$69)))</f>
        <v>-0.30002458499999918</v>
      </c>
      <c r="BZ92">
        <f>IF(Results!CH97="N.D.", "N.D.",(Results!CH97-AVERAGE(Results!CH$67:CH$69)))</f>
        <v>-2.9439491233333328</v>
      </c>
      <c r="CA92">
        <f>IF(Results!CI97="N.D.", "N.D.",(Results!CI97-AVERAGE(Results!CI$67:CI$69)))</f>
        <v>-0.20786890000000113</v>
      </c>
      <c r="CB92">
        <f>IF(Results!CJ97="N.D.", "N.D.",(Results!CJ97-AVERAGE(Results!CJ$67:CJ$69)))</f>
        <v>-2.376456826666665</v>
      </c>
      <c r="CC92">
        <f>IF(Results!CK97="N.D.", "N.D.",(Results!CK97-AVERAGE(Results!CK$67:CK$69)))</f>
        <v>1.3145582150000017</v>
      </c>
      <c r="CD92">
        <f>IF(Results!CL97="N.D.", "N.D.",(Results!CL97-AVERAGE(Results!CL$67:CL$69)))</f>
        <v>-0.76028186666666997</v>
      </c>
      <c r="CE92">
        <f>IF(Results!CM97="N.D.", "N.D.",(Results!CM97-AVERAGE(Results!CM$67:CM$69)))</f>
        <v>-3.4214924633333368</v>
      </c>
      <c r="CF92">
        <f>IF(Results!CO97="N.D.", "N.D.",(Results!CO97-AVERAGE(Results!CO$67:CO$69)))</f>
        <v>-4.7330411700000017</v>
      </c>
      <c r="CG92">
        <f>IF(Results!CP97="N.D.", "N.D.",(Results!CP97-AVERAGE(Results!CP$67:CP$69)))</f>
        <v>0.68168812666666412</v>
      </c>
      <c r="CH92" t="str">
        <f>IF(Results!CQ97="N.D.", "N.D.",(Results!CQ97-AVERAGE(Results!CQ$67:CQ$69)))</f>
        <v>N.D.</v>
      </c>
      <c r="CI92">
        <f>IF(Results!CR97="N.D.", "N.D.",(Results!CR97-AVERAGE(Results!CR$67:CR$69)))</f>
        <v>-1.8320790050000006</v>
      </c>
    </row>
    <row r="93" spans="1:87">
      <c r="A93" s="3" t="s">
        <v>9529</v>
      </c>
      <c r="B93" t="str">
        <f>IF(Results!I98="N.D.", "N.D.",(Results!I98-AVERAGE(Results!I$67:I$69)))</f>
        <v>N.D.</v>
      </c>
      <c r="C93" t="str">
        <f>IF(Results!J98="N.D.", "N.D.",(Results!J98-AVERAGE(Results!J$67:J$69)))</f>
        <v>N.D.</v>
      </c>
      <c r="D93" t="str">
        <f>IF(Results!K98="N.D.", "N.D.",(Results!K98-AVERAGE(Results!K$67:K$69)))</f>
        <v>N.D.</v>
      </c>
      <c r="E93" t="str">
        <f>IF(Results!L98="N.D.", "N.D.",(Results!L98-AVERAGE(Results!L$67:L$69)))</f>
        <v>N.D.</v>
      </c>
      <c r="F93" t="str">
        <f>IF(Results!M98="N.D.", "N.D.",(Results!M98-AVERAGE(Results!M$67:M$69)))</f>
        <v>N.D.</v>
      </c>
      <c r="G93" t="str">
        <f>IF(Results!N98="N.D.", "N.D.",(Results!N98-AVERAGE(Results!N$67:N$69)))</f>
        <v>N.D.</v>
      </c>
      <c r="H93" t="str">
        <f>IF(Results!O98="N.D.", "N.D.",(Results!O98-AVERAGE(Results!O$67:O$69)))</f>
        <v>N.D.</v>
      </c>
      <c r="I93">
        <f>IF(Results!P98="N.D.", "N.D.",(Results!P98-AVERAGE(Results!P$67:P$69)))</f>
        <v>13.870965726666668</v>
      </c>
      <c r="J93" t="str">
        <f>IF(Results!Q98="N.D.", "N.D.",(Results!Q98-AVERAGE(Results!Q$67:Q$69)))</f>
        <v>N.D.</v>
      </c>
      <c r="K93" t="str">
        <f>IF(Results!R98="N.D.", "N.D.",(Results!R98-AVERAGE(Results!R$67:R$69)))</f>
        <v>N.D.</v>
      </c>
      <c r="L93">
        <f>IF(Results!S98="N.D.", "N.D.",(Results!S98-AVERAGE(Results!S$67:S$69)))</f>
        <v>11.656377733333331</v>
      </c>
      <c r="M93" t="str">
        <f>IF(Results!T98="N.D.", "N.D.",(Results!T98-AVERAGE(Results!T$67:T$69)))</f>
        <v>N.D.</v>
      </c>
      <c r="N93" t="str">
        <f>IF(Results!U98="N.D.", "N.D.",(Results!U98-AVERAGE(Results!U$67:U$69)))</f>
        <v>N.D.</v>
      </c>
      <c r="O93" t="str">
        <f>IF(Results!V98="N.D.", "N.D.",(Results!V98-AVERAGE(Results!V$67:V$69)))</f>
        <v>N.D.</v>
      </c>
      <c r="P93" t="str">
        <f>IF(Results!W98="N.D.", "N.D.",(Results!W98-AVERAGE(Results!W$67:W$69)))</f>
        <v>N.D.</v>
      </c>
      <c r="Q93" t="str">
        <f>IF(Results!X98="N.D.", "N.D.",(Results!X98-AVERAGE(Results!X$67:X$69)))</f>
        <v>N.D.</v>
      </c>
      <c r="R93" t="str">
        <f>IF(Results!Y98="N.D.", "N.D.",(Results!Y98-AVERAGE(Results!Y$67:Y$69)))</f>
        <v>N.D.</v>
      </c>
      <c r="S93" t="str">
        <f>IF(Results!Z98="N.D.", "N.D.",(Results!Z98-AVERAGE(Results!Z$67:Z$69)))</f>
        <v>N.D.</v>
      </c>
      <c r="T93" t="str">
        <f>IF(Results!AA98="N.D.", "N.D.",(Results!AA98-AVERAGE(Results!AA$67:AA$69)))</f>
        <v>N.D.</v>
      </c>
      <c r="U93">
        <f>IF(Results!AB98="N.D.", "N.D.",(Results!AB98-AVERAGE(Results!AB$67:AB$69)))</f>
        <v>9.223261426666669</v>
      </c>
      <c r="V93" t="str">
        <f>IF(Results!AC98="N.D.", "N.D.",(Results!AC98-AVERAGE(Results!AC$67:AC$69)))</f>
        <v>N.D.</v>
      </c>
      <c r="W93">
        <f>IF(Results!AD98="N.D.", "N.D.",(Results!AD98-AVERAGE(Results!AD$67:AD$69)))</f>
        <v>12.307660943333332</v>
      </c>
      <c r="X93" t="str">
        <f>IF(Results!AE98="N.D.", "N.D.",(Results!AE98-AVERAGE(Results!AE$67:AE$69)))</f>
        <v>N.D.</v>
      </c>
      <c r="Y93" t="str">
        <f>IF(Results!AF98="N.D.", "N.D.",(Results!AF98-AVERAGE(Results!AF$67:AF$69)))</f>
        <v>N.D.</v>
      </c>
      <c r="Z93" t="str">
        <f>IF(Results!AH98="N.D.", "N.D.",(Results!AH98-AVERAGE(Results!AH$67:AH$69)))</f>
        <v>N.D.</v>
      </c>
      <c r="AA93" t="str">
        <f>IF(Results!AI98="N.D.", "N.D.",(Results!AI98-AVERAGE(Results!AI$67:AI$69)))</f>
        <v>N.D.</v>
      </c>
      <c r="AB93" t="str">
        <f>IF(Results!AJ98="N.D.", "N.D.",(Results!AJ98-AVERAGE(Results!AJ$67:AJ$69)))</f>
        <v>N.D.</v>
      </c>
      <c r="AC93" t="str">
        <f>IF(Results!AK98="N.D.", "N.D.",(Results!AK98-AVERAGE(Results!AK$67:AK$69)))</f>
        <v>N.D.</v>
      </c>
      <c r="AD93" t="str">
        <f>IF(Results!AL98="N.D.", "N.D.",(Results!AL98-AVERAGE(Results!AL$67:AL$69)))</f>
        <v>N.D.</v>
      </c>
      <c r="AE93" t="str">
        <f>IF(Results!AM98="N.D.", "N.D.",(Results!AM98-AVERAGE(Results!AM$67:AM$69)))</f>
        <v>N.D.</v>
      </c>
      <c r="AF93">
        <f>IF(Results!AN98="N.D.", "N.D.",(Results!AN98-AVERAGE(Results!AN$67:AN$69)))</f>
        <v>10.512998073333332</v>
      </c>
      <c r="AG93" t="str">
        <f>IF(Results!AO98="N.D.", "N.D.",(Results!AO98-AVERAGE(Results!AO$67:AO$69)))</f>
        <v>N.D.</v>
      </c>
      <c r="AH93" t="str">
        <f>IF(Results!AP98="N.D.", "N.D.",(Results!AP98-AVERAGE(Results!AP$67:AP$69)))</f>
        <v>N.D.</v>
      </c>
      <c r="AI93" t="str">
        <f>IF(Results!AQ98="N.D.", "N.D.",(Results!AQ98-AVERAGE(Results!AQ$67:AQ$69)))</f>
        <v>N.D.</v>
      </c>
      <c r="AJ93" t="str">
        <f>IF(Results!AR98="N.D.", "N.D.",(Results!AR98-AVERAGE(Results!AR$67:AR$69)))</f>
        <v>N.D.</v>
      </c>
      <c r="AK93" t="str">
        <f>IF(Results!AS98="N.D.", "N.D.",(Results!AS98-AVERAGE(Results!AS$67:AS$69)))</f>
        <v>N.D.</v>
      </c>
      <c r="AL93" t="str">
        <f>IF(Results!AT98="N.D.", "N.D.",(Results!AT98-AVERAGE(Results!AT$67:AT$69)))</f>
        <v>N.D.</v>
      </c>
      <c r="AM93" t="str">
        <f>IF(Results!AU98="N.D.", "N.D.",(Results!AU98-AVERAGE(Results!AU$67:AU$69)))</f>
        <v>N.D.</v>
      </c>
      <c r="AN93" t="str">
        <f>IF(Results!AV98="N.D.", "N.D.",(Results!AV98-AVERAGE(Results!AV$67:AV$69)))</f>
        <v>N.D.</v>
      </c>
      <c r="AO93" t="str">
        <f>IF(Results!AW98="N.D.", "N.D.",(Results!AW98-AVERAGE(Results!AW$67:AW$69)))</f>
        <v>N.D.</v>
      </c>
      <c r="AP93" t="str">
        <f>IF(Results!AX98="N.D.", "N.D.",(Results!AX98-AVERAGE(Results!AX$67:AX$69)))</f>
        <v>N.D.</v>
      </c>
      <c r="AQ93" t="str">
        <f>IF(Results!AY98="N.D.", "N.D.",(Results!AY98-AVERAGE(Results!AY$67:AY$69)))</f>
        <v>N.D.</v>
      </c>
      <c r="AR93" t="str">
        <f>IF(Results!AZ98="N.D.", "N.D.",(Results!AZ98-AVERAGE(Results!AZ$67:AZ$69)))</f>
        <v>N.D.</v>
      </c>
      <c r="AS93" t="str">
        <f>IF(Results!BA98="N.D.", "N.D.",(Results!BA98-AVERAGE(Results!BA$67:BA$69)))</f>
        <v>N.D.</v>
      </c>
      <c r="AT93" t="str">
        <f>IF(Results!BB98="N.D.", "N.D.",(Results!BB98-AVERAGE(Results!BB$67:BB$69)))</f>
        <v>N.D.</v>
      </c>
      <c r="AU93" t="str">
        <f>IF(Results!BC98="N.D.", "N.D.",(Results!BC98-AVERAGE(Results!BC$67:BC$69)))</f>
        <v>N.D.</v>
      </c>
      <c r="AV93" t="str">
        <f>IF(Results!BD98="N.D.", "N.D.",(Results!BD98-AVERAGE(Results!BD$67:BD$69)))</f>
        <v>N.D.</v>
      </c>
      <c r="AW93" t="str">
        <f>IF(Results!BE98="N.D.", "N.D.",(Results!BE98-AVERAGE(Results!BE$67:BE$69)))</f>
        <v>N.D.</v>
      </c>
      <c r="AX93" t="str">
        <f>IF(Results!BF98="N.D.", "N.D.",(Results!BF98-AVERAGE(Results!BF$67:BF$69)))</f>
        <v>N.D.</v>
      </c>
      <c r="AY93" t="str">
        <f>IF(Results!BG98="N.D.", "N.D.",(Results!BG98-AVERAGE(Results!BG$67:BG$69)))</f>
        <v>N.D.</v>
      </c>
      <c r="AZ93" t="str">
        <f>IF(Results!BH98="N.D.", "N.D.",(Results!BH98-AVERAGE(Results!BH$67:BH$69)))</f>
        <v>N.D.</v>
      </c>
      <c r="BA93" t="str">
        <f>IF(Results!BI98="N.D.", "N.D.",(Results!BI98-AVERAGE(Results!BI$67:BI$69)))</f>
        <v>N.D.</v>
      </c>
      <c r="BB93" t="str">
        <f>IF(Results!BJ98="N.D.", "N.D.",(Results!BJ98-AVERAGE(Results!BJ$67:BJ$69)))</f>
        <v>N.D.</v>
      </c>
      <c r="BC93" t="str">
        <f>IF(Results!BK98="N.D.", "N.D.",(Results!BK98-AVERAGE(Results!BK$67:BK$69)))</f>
        <v>N.D.</v>
      </c>
      <c r="BD93" t="str">
        <f>IF(Results!BL98="N.D.", "N.D.",(Results!BL98-AVERAGE(Results!BL$67:BL$69)))</f>
        <v>N.D.</v>
      </c>
      <c r="BE93" t="str">
        <f>IF(Results!BM98="N.D.", "N.D.",(Results!BM98-AVERAGE(Results!BM$67:BM$69)))</f>
        <v>N.D.</v>
      </c>
      <c r="BF93" t="str">
        <f>IF(Results!BN98="N.D.", "N.D.",(Results!BN98-AVERAGE(Results!BN$67:BN$69)))</f>
        <v>N.D.</v>
      </c>
      <c r="BG93" t="str">
        <f>IF(Results!BO98="N.D.", "N.D.",(Results!BO98-AVERAGE(Results!BO$67:BO$69)))</f>
        <v>N.D.</v>
      </c>
      <c r="BH93" t="str">
        <f>IF(Results!BP98="N.D.", "N.D.",(Results!BP98-AVERAGE(Results!BP$67:BP$69)))</f>
        <v>N.D.</v>
      </c>
      <c r="BI93" t="str">
        <f>IF(Results!BQ98="N.D.", "N.D.",(Results!BQ98-AVERAGE(Results!BQ$67:BQ$69)))</f>
        <v>N.D.</v>
      </c>
      <c r="BJ93" t="str">
        <f>IF(Results!BR98="N.D.", "N.D.",(Results!BR98-AVERAGE(Results!BR$67:BR$69)))</f>
        <v>N.D.</v>
      </c>
      <c r="BK93" t="str">
        <f>IF(Results!BS98="N.D.", "N.D.",(Results!BS98-AVERAGE(Results!BS$67:BS$69)))</f>
        <v>N.D.</v>
      </c>
      <c r="BL93" t="str">
        <f>IF(Results!BT98="N.D.", "N.D.",(Results!BT98-AVERAGE(Results!BT$67:BT$69)))</f>
        <v>N.D.</v>
      </c>
      <c r="BM93" t="str">
        <f>IF(Results!BU98="N.D.", "N.D.",(Results!BU98-AVERAGE(Results!BU$67:BU$69)))</f>
        <v>N.D.</v>
      </c>
      <c r="BN93" t="str">
        <f>IF(Results!BV98="N.D.", "N.D.",(Results!BV98-AVERAGE(Results!BV$67:BV$69)))</f>
        <v>N.D.</v>
      </c>
      <c r="BO93" t="str">
        <f>IF(Results!BW98="N.D.", "N.D.",(Results!BW98-AVERAGE(Results!BW$67:BW$69)))</f>
        <v>N.D.</v>
      </c>
      <c r="BP93" t="str">
        <f>IF(Results!BX98="N.D.", "N.D.",(Results!BX98-AVERAGE(Results!BX$67:BX$69)))</f>
        <v>N.D.</v>
      </c>
      <c r="BQ93" t="str">
        <f>IF(Results!BY98="N.D.", "N.D.",(Results!BY98-AVERAGE(Results!BY$67:BY$69)))</f>
        <v>N.D.</v>
      </c>
      <c r="BR93">
        <f>IF(Results!BZ98="N.D.", "N.D.",(Results!BZ98-AVERAGE(Results!BZ$67:BZ$69)))</f>
        <v>10.374841086666663</v>
      </c>
      <c r="BS93" t="str">
        <f>IF(Results!CA98="N.D.", "N.D.",(Results!CA98-AVERAGE(Results!CA$67:CA$69)))</f>
        <v>N.D.</v>
      </c>
      <c r="BT93" t="str">
        <f>IF(Results!CB98="N.D.", "N.D.",(Results!CB98-AVERAGE(Results!CB$67:CB$69)))</f>
        <v>N.D.</v>
      </c>
      <c r="BU93" t="str">
        <f>IF(Results!CC98="N.D.", "N.D.",(Results!CC98-AVERAGE(Results!CC$67:CC$69)))</f>
        <v>N.D.</v>
      </c>
      <c r="BV93" t="str">
        <f>IF(Results!CD98="N.D.", "N.D.",(Results!CD98-AVERAGE(Results!CD$67:CD$69)))</f>
        <v>N.D.</v>
      </c>
      <c r="BW93" t="str">
        <f>IF(Results!CE98="N.D.", "N.D.",(Results!CE98-AVERAGE(Results!CE$67:CE$69)))</f>
        <v>N.D.</v>
      </c>
      <c r="BX93" t="str">
        <f>IF(Results!CF98="N.D.", "N.D.",(Results!CF98-AVERAGE(Results!CF$67:CF$69)))</f>
        <v>N.D.</v>
      </c>
      <c r="BY93" t="str">
        <f>IF(Results!CG98="N.D.", "N.D.",(Results!CG98-AVERAGE(Results!CG$67:CG$69)))</f>
        <v>N.D.</v>
      </c>
      <c r="BZ93" t="str">
        <f>IF(Results!CH98="N.D.", "N.D.",(Results!CH98-AVERAGE(Results!CH$67:CH$69)))</f>
        <v>N.D.</v>
      </c>
      <c r="CA93" t="str">
        <f>IF(Results!CI98="N.D.", "N.D.",(Results!CI98-AVERAGE(Results!CI$67:CI$69)))</f>
        <v>N.D.</v>
      </c>
      <c r="CB93" t="str">
        <f>IF(Results!CJ98="N.D.", "N.D.",(Results!CJ98-AVERAGE(Results!CJ$67:CJ$69)))</f>
        <v>N.D.</v>
      </c>
      <c r="CC93" t="str">
        <f>IF(Results!CK98="N.D.", "N.D.",(Results!CK98-AVERAGE(Results!CK$67:CK$69)))</f>
        <v>N.D.</v>
      </c>
      <c r="CD93" t="str">
        <f>IF(Results!CL98="N.D.", "N.D.",(Results!CL98-AVERAGE(Results!CL$67:CL$69)))</f>
        <v>N.D.</v>
      </c>
      <c r="CE93" t="str">
        <f>IF(Results!CM98="N.D.", "N.D.",(Results!CM98-AVERAGE(Results!CM$67:CM$69)))</f>
        <v>N.D.</v>
      </c>
      <c r="CF93" t="str">
        <f>IF(Results!CO98="N.D.", "N.D.",(Results!CO98-AVERAGE(Results!CO$67:CO$69)))</f>
        <v>N.D.</v>
      </c>
      <c r="CG93" t="str">
        <f>IF(Results!CP98="N.D.", "N.D.",(Results!CP98-AVERAGE(Results!CP$67:CP$69)))</f>
        <v>N.D.</v>
      </c>
      <c r="CH93" t="str">
        <f>IF(Results!CQ98="N.D.", "N.D.",(Results!CQ98-AVERAGE(Results!CQ$67:CQ$69)))</f>
        <v>N.D.</v>
      </c>
      <c r="CI93" t="str">
        <f>IF(Results!CR98="N.D.", "N.D.",(Results!CR98-AVERAGE(Results!CR$67:CR$69)))</f>
        <v>N.D.</v>
      </c>
    </row>
    <row r="94" spans="1:87">
      <c r="A94" s="3" t="s">
        <v>9530</v>
      </c>
      <c r="B94" t="str">
        <f>IF(Results!I99="N.D.", "N.D.",(Results!I99-AVERAGE(Results!I$67:I$69)))</f>
        <v>N.D.</v>
      </c>
      <c r="C94">
        <f>IF(Results!J99="N.D.", "N.D.",(Results!J99-AVERAGE(Results!J$67:J$69)))</f>
        <v>6.0202153066666675</v>
      </c>
      <c r="D94" t="str">
        <f>IF(Results!K99="N.D.", "N.D.",(Results!K99-AVERAGE(Results!K$67:K$69)))</f>
        <v>N.D.</v>
      </c>
      <c r="E94" t="str">
        <f>IF(Results!L99="N.D.", "N.D.",(Results!L99-AVERAGE(Results!L$67:L$69)))</f>
        <v>N.D.</v>
      </c>
      <c r="F94">
        <f>IF(Results!M99="N.D.", "N.D.",(Results!M99-AVERAGE(Results!M$67:M$69)))</f>
        <v>0.96556731000000084</v>
      </c>
      <c r="G94" t="str">
        <f>IF(Results!N99="N.D.", "N.D.",(Results!N99-AVERAGE(Results!N$67:N$69)))</f>
        <v>N.D.</v>
      </c>
      <c r="H94">
        <f>IF(Results!O99="N.D.", "N.D.",(Results!O99-AVERAGE(Results!O$67:O$69)))</f>
        <v>2.4395254833333357</v>
      </c>
      <c r="I94">
        <f>IF(Results!P99="N.D.", "N.D.",(Results!P99-AVERAGE(Results!P$67:P$69)))</f>
        <v>1.0122303766666665</v>
      </c>
      <c r="J94">
        <f>IF(Results!Q99="N.D.", "N.D.",(Results!Q99-AVERAGE(Results!Q$67:Q$69)))</f>
        <v>2.5010459866666643</v>
      </c>
      <c r="K94">
        <f>IF(Results!R99="N.D.", "N.D.",(Results!R99-AVERAGE(Results!R$67:R$69)))</f>
        <v>1.4206843333333357</v>
      </c>
      <c r="L94">
        <f>IF(Results!S99="N.D.", "N.D.",(Results!S99-AVERAGE(Results!S$67:S$69)))</f>
        <v>1.7719669633333321</v>
      </c>
      <c r="M94">
        <f>IF(Results!T99="N.D.", "N.D.",(Results!T99-AVERAGE(Results!T$67:T$69)))</f>
        <v>0.68154819999999816</v>
      </c>
      <c r="N94" t="str">
        <f>IF(Results!U99="N.D.", "N.D.",(Results!U99-AVERAGE(Results!U$67:U$69)))</f>
        <v>N.D.</v>
      </c>
      <c r="O94" t="str">
        <f>IF(Results!V99="N.D.", "N.D.",(Results!V99-AVERAGE(Results!V$67:V$69)))</f>
        <v>N.D.</v>
      </c>
      <c r="P94">
        <f>IF(Results!W99="N.D.", "N.D.",(Results!W99-AVERAGE(Results!W$67:W$69)))</f>
        <v>1.8255397499999972</v>
      </c>
      <c r="Q94" t="str">
        <f>IF(Results!X99="N.D.", "N.D.",(Results!X99-AVERAGE(Results!X$67:X$69)))</f>
        <v>N.D.</v>
      </c>
      <c r="R94" t="str">
        <f>IF(Results!Y99="N.D.", "N.D.",(Results!Y99-AVERAGE(Results!Y$67:Y$69)))</f>
        <v>N.D.</v>
      </c>
      <c r="S94" t="str">
        <f>IF(Results!Z99="N.D.", "N.D.",(Results!Z99-AVERAGE(Results!Z$67:Z$69)))</f>
        <v>N.D.</v>
      </c>
      <c r="T94">
        <f>IF(Results!AA99="N.D.", "N.D.",(Results!AA99-AVERAGE(Results!AA$67:AA$69)))</f>
        <v>1.7683542466666662</v>
      </c>
      <c r="U94">
        <f>IF(Results!AB99="N.D.", "N.D.",(Results!AB99-AVERAGE(Results!AB$67:AB$69)))</f>
        <v>1.5357309066666662</v>
      </c>
      <c r="V94">
        <f>IF(Results!AC99="N.D.", "N.D.",(Results!AC99-AVERAGE(Results!AC$67:AC$69)))</f>
        <v>2.6602982200000014</v>
      </c>
      <c r="W94">
        <f>IF(Results!AD99="N.D.", "N.D.",(Results!AD99-AVERAGE(Results!AD$67:AD$69)))</f>
        <v>2.1925387133333309</v>
      </c>
      <c r="X94">
        <f>IF(Results!AE99="N.D.", "N.D.",(Results!AE99-AVERAGE(Results!AE$67:AE$69)))</f>
        <v>1.3034454599999989</v>
      </c>
      <c r="Y94">
        <f>IF(Results!AF99="N.D.", "N.D.",(Results!AF99-AVERAGE(Results!AF$67:AF$69)))</f>
        <v>1.8243825233333322</v>
      </c>
      <c r="Z94" t="str">
        <f>IF(Results!AH99="N.D.", "N.D.",(Results!AH99-AVERAGE(Results!AH$67:AH$69)))</f>
        <v>N.D.</v>
      </c>
      <c r="AA94" t="str">
        <f>IF(Results!AI99="N.D.", "N.D.",(Results!AI99-AVERAGE(Results!AI$67:AI$69)))</f>
        <v>N.D.</v>
      </c>
      <c r="AB94">
        <f>IF(Results!AJ99="N.D.", "N.D.",(Results!AJ99-AVERAGE(Results!AJ$67:AJ$69)))</f>
        <v>0.87350182666666498</v>
      </c>
      <c r="AC94">
        <f>IF(Results!AK99="N.D.", "N.D.",(Results!AK99-AVERAGE(Results!AK$67:AK$69)))</f>
        <v>-0.12095110333332926</v>
      </c>
      <c r="AD94" t="str">
        <f>IF(Results!AL99="N.D.", "N.D.",(Results!AL99-AVERAGE(Results!AL$67:AL$69)))</f>
        <v>N.D.</v>
      </c>
      <c r="AE94">
        <f>IF(Results!AM99="N.D.", "N.D.",(Results!AM99-AVERAGE(Results!AM$67:AM$69)))</f>
        <v>1.2534156966666696</v>
      </c>
      <c r="AF94">
        <f>IF(Results!AN99="N.D.", "N.D.",(Results!AN99-AVERAGE(Results!AN$67:AN$69)))</f>
        <v>1.2839970133333303</v>
      </c>
      <c r="AG94">
        <f>IF(Results!AO99="N.D.", "N.D.",(Results!AO99-AVERAGE(Results!AO$67:AO$69)))</f>
        <v>1.0182747633333342</v>
      </c>
      <c r="AH94">
        <f>IF(Results!AP99="N.D.", "N.D.",(Results!AP99-AVERAGE(Results!AP$67:AP$69)))</f>
        <v>1.1351018566666653</v>
      </c>
      <c r="AI94">
        <f>IF(Results!AQ99="N.D.", "N.D.",(Results!AQ99-AVERAGE(Results!AQ$67:AQ$69)))</f>
        <v>0.75635764999999644</v>
      </c>
      <c r="AJ94">
        <f>IF(Results!AR99="N.D.", "N.D.",(Results!AR99-AVERAGE(Results!AR$67:AR$69)))</f>
        <v>1.5615440533333338</v>
      </c>
      <c r="AK94" t="str">
        <f>IF(Results!AS99="N.D.", "N.D.",(Results!AS99-AVERAGE(Results!AS$67:AS$69)))</f>
        <v>N.D.</v>
      </c>
      <c r="AL94" t="str">
        <f>IF(Results!AT99="N.D.", "N.D.",(Results!AT99-AVERAGE(Results!AT$67:AT$69)))</f>
        <v>N.D.</v>
      </c>
      <c r="AM94" t="str">
        <f>IF(Results!AU99="N.D.", "N.D.",(Results!AU99-AVERAGE(Results!AU$67:AU$69)))</f>
        <v>N.D.</v>
      </c>
      <c r="AN94">
        <f>IF(Results!AV99="N.D.", "N.D.",(Results!AV99-AVERAGE(Results!AV$67:AV$69)))</f>
        <v>2.3058277700000005</v>
      </c>
      <c r="AO94" t="str">
        <f>IF(Results!AW99="N.D.", "N.D.",(Results!AW99-AVERAGE(Results!AW$67:AW$69)))</f>
        <v>N.D.</v>
      </c>
      <c r="AP94" t="str">
        <f>IF(Results!AX99="N.D.", "N.D.",(Results!AX99-AVERAGE(Results!AX$67:AX$69)))</f>
        <v>N.D.</v>
      </c>
      <c r="AQ94" t="str">
        <f>IF(Results!AY99="N.D.", "N.D.",(Results!AY99-AVERAGE(Results!AY$67:AY$69)))</f>
        <v>N.D.</v>
      </c>
      <c r="AR94" t="str">
        <f>IF(Results!AZ99="N.D.", "N.D.",(Results!AZ99-AVERAGE(Results!AZ$67:AZ$69)))</f>
        <v>N.D.</v>
      </c>
      <c r="AS94" t="str">
        <f>IF(Results!BA99="N.D.", "N.D.",(Results!BA99-AVERAGE(Results!BA$67:BA$69)))</f>
        <v>N.D.</v>
      </c>
      <c r="AT94" t="str">
        <f>IF(Results!BB99="N.D.", "N.D.",(Results!BB99-AVERAGE(Results!BB$67:BB$69)))</f>
        <v>N.D.</v>
      </c>
      <c r="AU94" t="str">
        <f>IF(Results!BC99="N.D.", "N.D.",(Results!BC99-AVERAGE(Results!BC$67:BC$69)))</f>
        <v>N.D.</v>
      </c>
      <c r="AV94" t="str">
        <f>IF(Results!BD99="N.D.", "N.D.",(Results!BD99-AVERAGE(Results!BD$67:BD$69)))</f>
        <v>N.D.</v>
      </c>
      <c r="AW94" t="str">
        <f>IF(Results!BE99="N.D.", "N.D.",(Results!BE99-AVERAGE(Results!BE$67:BE$69)))</f>
        <v>N.D.</v>
      </c>
      <c r="AX94">
        <f>IF(Results!BF99="N.D.", "N.D.",(Results!BF99-AVERAGE(Results!BF$67:BF$69)))</f>
        <v>2.0541429849999986</v>
      </c>
      <c r="AY94" t="str">
        <f>IF(Results!BG99="N.D.", "N.D.",(Results!BG99-AVERAGE(Results!BG$67:BG$69)))</f>
        <v>N.D.</v>
      </c>
      <c r="AZ94">
        <f>IF(Results!BH99="N.D.", "N.D.",(Results!BH99-AVERAGE(Results!BH$67:BH$69)))</f>
        <v>0.17945241666666689</v>
      </c>
      <c r="BA94">
        <f>IF(Results!BI99="N.D.", "N.D.",(Results!BI99-AVERAGE(Results!BI$67:BI$69)))</f>
        <v>1.019217740000002</v>
      </c>
      <c r="BB94">
        <f>IF(Results!BJ99="N.D.", "N.D.",(Results!BJ99-AVERAGE(Results!BJ$67:BJ$69)))</f>
        <v>-0.19849037999999908</v>
      </c>
      <c r="BC94">
        <f>IF(Results!BK99="N.D.", "N.D.",(Results!BK99-AVERAGE(Results!BK$67:BK$69)))</f>
        <v>1.63595501</v>
      </c>
      <c r="BD94" t="str">
        <f>IF(Results!BL99="N.D.", "N.D.",(Results!BL99-AVERAGE(Results!BL$67:BL$69)))</f>
        <v>N.D.</v>
      </c>
      <c r="BE94" t="str">
        <f>IF(Results!BM99="N.D.", "N.D.",(Results!BM99-AVERAGE(Results!BM$67:BM$69)))</f>
        <v>N.D.</v>
      </c>
      <c r="BF94" t="str">
        <f>IF(Results!BN99="N.D.", "N.D.",(Results!BN99-AVERAGE(Results!BN$67:BN$69)))</f>
        <v>N.D.</v>
      </c>
      <c r="BG94" t="str">
        <f>IF(Results!BO99="N.D.", "N.D.",(Results!BO99-AVERAGE(Results!BO$67:BO$69)))</f>
        <v>N.D.</v>
      </c>
      <c r="BH94">
        <f>IF(Results!BP99="N.D.", "N.D.",(Results!BP99-AVERAGE(Results!BP$67:BP$69)))</f>
        <v>-1.5811670933333311</v>
      </c>
      <c r="BI94" t="str">
        <f>IF(Results!BQ99="N.D.", "N.D.",(Results!BQ99-AVERAGE(Results!BQ$67:BQ$69)))</f>
        <v>N.D.</v>
      </c>
      <c r="BJ94">
        <f>IF(Results!BR99="N.D.", "N.D.",(Results!BR99-AVERAGE(Results!BR$67:BR$69)))</f>
        <v>4.8507430800000009</v>
      </c>
      <c r="BK94" t="str">
        <f>IF(Results!BS99="N.D.", "N.D.",(Results!BS99-AVERAGE(Results!BS$67:BS$69)))</f>
        <v>N.D.</v>
      </c>
      <c r="BL94">
        <f>IF(Results!BT99="N.D.", "N.D.",(Results!BT99-AVERAGE(Results!BT$67:BT$69)))</f>
        <v>2.0538341966666671</v>
      </c>
      <c r="BM94" t="str">
        <f>IF(Results!BU99="N.D.", "N.D.",(Results!BU99-AVERAGE(Results!BU$67:BU$69)))</f>
        <v>N.D.</v>
      </c>
      <c r="BN94">
        <f>IF(Results!BV99="N.D.", "N.D.",(Results!BV99-AVERAGE(Results!BV$67:BV$69)))</f>
        <v>9.4576359999997806E-2</v>
      </c>
      <c r="BO94" t="str">
        <f>IF(Results!BW99="N.D.", "N.D.",(Results!BW99-AVERAGE(Results!BW$67:BW$69)))</f>
        <v>N.D.</v>
      </c>
      <c r="BP94">
        <f>IF(Results!BX99="N.D.", "N.D.",(Results!BX99-AVERAGE(Results!BX$67:BX$69)))</f>
        <v>1.3286899399999967</v>
      </c>
      <c r="BQ94" t="str">
        <f>IF(Results!BY99="N.D.", "N.D.",(Results!BY99-AVERAGE(Results!BY$67:BY$69)))</f>
        <v>N.D.</v>
      </c>
      <c r="BR94">
        <f>IF(Results!BZ99="N.D.", "N.D.",(Results!BZ99-AVERAGE(Results!BZ$67:BZ$69)))</f>
        <v>9.8785213766666651</v>
      </c>
      <c r="BS94" t="str">
        <f>IF(Results!CA99="N.D.", "N.D.",(Results!CA99-AVERAGE(Results!CA$67:CA$69)))</f>
        <v>N.D.</v>
      </c>
      <c r="BT94" t="str">
        <f>IF(Results!CB99="N.D.", "N.D.",(Results!CB99-AVERAGE(Results!CB$67:CB$69)))</f>
        <v>N.D.</v>
      </c>
      <c r="BU94" t="str">
        <f>IF(Results!CC99="N.D.", "N.D.",(Results!CC99-AVERAGE(Results!CC$67:CC$69)))</f>
        <v>N.D.</v>
      </c>
      <c r="BV94">
        <f>IF(Results!CD99="N.D.", "N.D.",(Results!CD99-AVERAGE(Results!CD$67:CD$69)))</f>
        <v>-0.8216477166666678</v>
      </c>
      <c r="BW94">
        <f>IF(Results!CE99="N.D.", "N.D.",(Results!CE99-AVERAGE(Results!CE$67:CE$69)))</f>
        <v>1.2474333433333307</v>
      </c>
      <c r="BX94" t="str">
        <f>IF(Results!CF99="N.D.", "N.D.",(Results!CF99-AVERAGE(Results!CF$67:CF$69)))</f>
        <v>N.D.</v>
      </c>
      <c r="BY94" t="str">
        <f>IF(Results!CG99="N.D.", "N.D.",(Results!CG99-AVERAGE(Results!CG$67:CG$69)))</f>
        <v>N.D.</v>
      </c>
      <c r="BZ94" t="str">
        <f>IF(Results!CH99="N.D.", "N.D.",(Results!CH99-AVERAGE(Results!CH$67:CH$69)))</f>
        <v>N.D.</v>
      </c>
      <c r="CA94">
        <f>IF(Results!CI99="N.D.", "N.D.",(Results!CI99-AVERAGE(Results!CI$67:CI$69)))</f>
        <v>2.4980748099999985</v>
      </c>
      <c r="CB94" t="str">
        <f>IF(Results!CJ99="N.D.", "N.D.",(Results!CJ99-AVERAGE(Results!CJ$67:CJ$69)))</f>
        <v>N.D.</v>
      </c>
      <c r="CC94">
        <f>IF(Results!CK99="N.D.", "N.D.",(Results!CK99-AVERAGE(Results!CK$67:CK$69)))</f>
        <v>2.3949960049999994</v>
      </c>
      <c r="CD94" t="str">
        <f>IF(Results!CL99="N.D.", "N.D.",(Results!CL99-AVERAGE(Results!CL$67:CL$69)))</f>
        <v>N.D.</v>
      </c>
      <c r="CE94" t="str">
        <f>IF(Results!CM99="N.D.", "N.D.",(Results!CM99-AVERAGE(Results!CM$67:CM$69)))</f>
        <v>N.D.</v>
      </c>
      <c r="CF94" t="str">
        <f>IF(Results!CO99="N.D.", "N.D.",(Results!CO99-AVERAGE(Results!CO$67:CO$69)))</f>
        <v>N.D.</v>
      </c>
      <c r="CG94" t="str">
        <f>IF(Results!CP99="N.D.", "N.D.",(Results!CP99-AVERAGE(Results!CP$67:CP$69)))</f>
        <v>N.D.</v>
      </c>
      <c r="CH94" t="str">
        <f>IF(Results!CQ99="N.D.", "N.D.",(Results!CQ99-AVERAGE(Results!CQ$67:CQ$69)))</f>
        <v>N.D.</v>
      </c>
      <c r="CI94" t="str">
        <f>IF(Results!CR99="N.D.", "N.D.",(Results!CR99-AVERAGE(Results!CR$67:CR$69)))</f>
        <v>N.D.</v>
      </c>
    </row>
    <row r="95" spans="1:87">
      <c r="A95" s="3" t="s">
        <v>9531</v>
      </c>
      <c r="B95" t="str">
        <f>IF(Results!I100="N.D.", "N.D.",(Results!I100-AVERAGE(Results!I$67:I$69)))</f>
        <v>N.D.</v>
      </c>
      <c r="C95" t="str">
        <f>IF(Results!J100="N.D.", "N.D.",(Results!J100-AVERAGE(Results!J$67:J$69)))</f>
        <v>N.D.</v>
      </c>
      <c r="D95" t="str">
        <f>IF(Results!K100="N.D.", "N.D.",(Results!K100-AVERAGE(Results!K$67:K$69)))</f>
        <v>N.D.</v>
      </c>
      <c r="E95" t="str">
        <f>IF(Results!L100="N.D.", "N.D.",(Results!L100-AVERAGE(Results!L$67:L$69)))</f>
        <v>N.D.</v>
      </c>
      <c r="F95" t="str">
        <f>IF(Results!M100="N.D.", "N.D.",(Results!M100-AVERAGE(Results!M$67:M$69)))</f>
        <v>N.D.</v>
      </c>
      <c r="G95" t="str">
        <f>IF(Results!N100="N.D.", "N.D.",(Results!N100-AVERAGE(Results!N$67:N$69)))</f>
        <v>N.D.</v>
      </c>
      <c r="H95">
        <f>IF(Results!O100="N.D.", "N.D.",(Results!O100-AVERAGE(Results!O$67:O$69)))</f>
        <v>11.880514863333334</v>
      </c>
      <c r="I95" t="str">
        <f>IF(Results!P100="N.D.", "N.D.",(Results!P100-AVERAGE(Results!P$67:P$69)))</f>
        <v>N.D.</v>
      </c>
      <c r="J95">
        <f>IF(Results!Q100="N.D.", "N.D.",(Results!Q100-AVERAGE(Results!Q$67:Q$69)))</f>
        <v>4.8179465466666649</v>
      </c>
      <c r="K95" t="str">
        <f>IF(Results!R100="N.D.", "N.D.",(Results!R100-AVERAGE(Results!R$67:R$69)))</f>
        <v>N.D.</v>
      </c>
      <c r="L95">
        <f>IF(Results!S100="N.D.", "N.D.",(Results!S100-AVERAGE(Results!S$67:S$69)))</f>
        <v>6.1230571433333321</v>
      </c>
      <c r="M95">
        <f>IF(Results!T100="N.D.", "N.D.",(Results!T100-AVERAGE(Results!T$67:T$69)))</f>
        <v>6.1453395699999991</v>
      </c>
      <c r="N95" t="str">
        <f>IF(Results!U100="N.D.", "N.D.",(Results!U100-AVERAGE(Results!U$67:U$69)))</f>
        <v>N.D.</v>
      </c>
      <c r="O95" t="str">
        <f>IF(Results!V100="N.D.", "N.D.",(Results!V100-AVERAGE(Results!V$67:V$69)))</f>
        <v>N.D.</v>
      </c>
      <c r="P95" t="str">
        <f>IF(Results!W100="N.D.", "N.D.",(Results!W100-AVERAGE(Results!W$67:W$69)))</f>
        <v>N.D.</v>
      </c>
      <c r="Q95">
        <f>IF(Results!X100="N.D.", "N.D.",(Results!X100-AVERAGE(Results!X$67:X$69)))</f>
        <v>4.4005939500000011</v>
      </c>
      <c r="R95" t="str">
        <f>IF(Results!Y100="N.D.", "N.D.",(Results!Y100-AVERAGE(Results!Y$67:Y$69)))</f>
        <v>N.D.</v>
      </c>
      <c r="S95" t="str">
        <f>IF(Results!Z100="N.D.", "N.D.",(Results!Z100-AVERAGE(Results!Z$67:Z$69)))</f>
        <v>N.D.</v>
      </c>
      <c r="T95">
        <f>IF(Results!AA100="N.D.", "N.D.",(Results!AA100-AVERAGE(Results!AA$67:AA$69)))</f>
        <v>6.2684012566666656</v>
      </c>
      <c r="U95" t="str">
        <f>IF(Results!AB100="N.D.", "N.D.",(Results!AB100-AVERAGE(Results!AB$67:AB$69)))</f>
        <v>N.D.</v>
      </c>
      <c r="V95" t="str">
        <f>IF(Results!AC100="N.D.", "N.D.",(Results!AC100-AVERAGE(Results!AC$67:AC$69)))</f>
        <v>N.D.</v>
      </c>
      <c r="W95">
        <f>IF(Results!AD100="N.D.", "N.D.",(Results!AD100-AVERAGE(Results!AD$67:AD$69)))</f>
        <v>4.9215732233333327</v>
      </c>
      <c r="X95">
        <f>IF(Results!AE100="N.D.", "N.D.",(Results!AE100-AVERAGE(Results!AE$67:AE$69)))</f>
        <v>4.780268699999997</v>
      </c>
      <c r="Y95">
        <f>IF(Results!AF100="N.D.", "N.D.",(Results!AF100-AVERAGE(Results!AF$67:AF$69)))</f>
        <v>10.974039433333333</v>
      </c>
      <c r="Z95" t="str">
        <f>IF(Results!AH100="N.D.", "N.D.",(Results!AH100-AVERAGE(Results!AH$67:AH$69)))</f>
        <v>N.D.</v>
      </c>
      <c r="AA95" t="str">
        <f>IF(Results!AI100="N.D.", "N.D.",(Results!AI100-AVERAGE(Results!AI$67:AI$69)))</f>
        <v>N.D.</v>
      </c>
      <c r="AB95" t="str">
        <f>IF(Results!AJ100="N.D.", "N.D.",(Results!AJ100-AVERAGE(Results!AJ$67:AJ$69)))</f>
        <v>N.D.</v>
      </c>
      <c r="AC95" t="str">
        <f>IF(Results!AK100="N.D.", "N.D.",(Results!AK100-AVERAGE(Results!AK$67:AK$69)))</f>
        <v>N.D.</v>
      </c>
      <c r="AD95" t="str">
        <f>IF(Results!AL100="N.D.", "N.D.",(Results!AL100-AVERAGE(Results!AL$67:AL$69)))</f>
        <v>N.D.</v>
      </c>
      <c r="AE95">
        <f>IF(Results!AM100="N.D.", "N.D.",(Results!AM100-AVERAGE(Results!AM$67:AM$69)))</f>
        <v>5.7460804266666674</v>
      </c>
      <c r="AF95" t="str">
        <f>IF(Results!AN100="N.D.", "N.D.",(Results!AN100-AVERAGE(Results!AN$67:AN$69)))</f>
        <v>N.D.</v>
      </c>
      <c r="AG95" t="str">
        <f>IF(Results!AO100="N.D.", "N.D.",(Results!AO100-AVERAGE(Results!AO$67:AO$69)))</f>
        <v>N.D.</v>
      </c>
      <c r="AH95">
        <f>IF(Results!AP100="N.D.", "N.D.",(Results!AP100-AVERAGE(Results!AP$67:AP$69)))</f>
        <v>5.8965661366666655</v>
      </c>
      <c r="AI95" t="str">
        <f>IF(Results!AQ100="N.D.", "N.D.",(Results!AQ100-AVERAGE(Results!AQ$67:AQ$69)))</f>
        <v>N.D.</v>
      </c>
      <c r="AJ95" t="str">
        <f>IF(Results!AR100="N.D.", "N.D.",(Results!AR100-AVERAGE(Results!AR$67:AR$69)))</f>
        <v>N.D.</v>
      </c>
      <c r="AK95" t="str">
        <f>IF(Results!AS100="N.D.", "N.D.",(Results!AS100-AVERAGE(Results!AS$67:AS$69)))</f>
        <v>N.D.</v>
      </c>
      <c r="AL95" t="str">
        <f>IF(Results!AT100="N.D.", "N.D.",(Results!AT100-AVERAGE(Results!AT$67:AT$69)))</f>
        <v>N.D.</v>
      </c>
      <c r="AM95" t="str">
        <f>IF(Results!AU100="N.D.", "N.D.",(Results!AU100-AVERAGE(Results!AU$67:AU$69)))</f>
        <v>N.D.</v>
      </c>
      <c r="AN95" t="str">
        <f>IF(Results!AV100="N.D.", "N.D.",(Results!AV100-AVERAGE(Results!AV$67:AV$69)))</f>
        <v>N.D.</v>
      </c>
      <c r="AO95" t="str">
        <f>IF(Results!AW100="N.D.", "N.D.",(Results!AW100-AVERAGE(Results!AW$67:AW$69)))</f>
        <v>N.D.</v>
      </c>
      <c r="AP95" t="str">
        <f>IF(Results!AX100="N.D.", "N.D.",(Results!AX100-AVERAGE(Results!AX$67:AX$69)))</f>
        <v>N.D.</v>
      </c>
      <c r="AQ95" t="str">
        <f>IF(Results!AY100="N.D.", "N.D.",(Results!AY100-AVERAGE(Results!AY$67:AY$69)))</f>
        <v>N.D.</v>
      </c>
      <c r="AR95" t="str">
        <f>IF(Results!AZ100="N.D.", "N.D.",(Results!AZ100-AVERAGE(Results!AZ$67:AZ$69)))</f>
        <v>N.D.</v>
      </c>
      <c r="AS95" t="str">
        <f>IF(Results!BA100="N.D.", "N.D.",(Results!BA100-AVERAGE(Results!BA$67:BA$69)))</f>
        <v>N.D.</v>
      </c>
      <c r="AT95" t="str">
        <f>IF(Results!BB100="N.D.", "N.D.",(Results!BB100-AVERAGE(Results!BB$67:BB$69)))</f>
        <v>N.D.</v>
      </c>
      <c r="AU95" t="str">
        <f>IF(Results!BC100="N.D.", "N.D.",(Results!BC100-AVERAGE(Results!BC$67:BC$69)))</f>
        <v>N.D.</v>
      </c>
      <c r="AV95" t="str">
        <f>IF(Results!BD100="N.D.", "N.D.",(Results!BD100-AVERAGE(Results!BD$67:BD$69)))</f>
        <v>N.D.</v>
      </c>
      <c r="AW95" t="str">
        <f>IF(Results!BE100="N.D.", "N.D.",(Results!BE100-AVERAGE(Results!BE$67:BE$69)))</f>
        <v>N.D.</v>
      </c>
      <c r="AX95" t="str">
        <f>IF(Results!BF100="N.D.", "N.D.",(Results!BF100-AVERAGE(Results!BF$67:BF$69)))</f>
        <v>N.D.</v>
      </c>
      <c r="AY95" t="str">
        <f>IF(Results!BG100="N.D.", "N.D.",(Results!BG100-AVERAGE(Results!BG$67:BG$69)))</f>
        <v>N.D.</v>
      </c>
      <c r="AZ95" t="str">
        <f>IF(Results!BH100="N.D.", "N.D.",(Results!BH100-AVERAGE(Results!BH$67:BH$69)))</f>
        <v>N.D.</v>
      </c>
      <c r="BA95" t="str">
        <f>IF(Results!BI100="N.D.", "N.D.",(Results!BI100-AVERAGE(Results!BI$67:BI$69)))</f>
        <v>N.D.</v>
      </c>
      <c r="BB95" t="str">
        <f>IF(Results!BJ100="N.D.", "N.D.",(Results!BJ100-AVERAGE(Results!BJ$67:BJ$69)))</f>
        <v>N.D.</v>
      </c>
      <c r="BC95" t="str">
        <f>IF(Results!BK100="N.D.", "N.D.",(Results!BK100-AVERAGE(Results!BK$67:BK$69)))</f>
        <v>N.D.</v>
      </c>
      <c r="BD95" t="str">
        <f>IF(Results!BL100="N.D.", "N.D.",(Results!BL100-AVERAGE(Results!BL$67:BL$69)))</f>
        <v>N.D.</v>
      </c>
      <c r="BE95" t="str">
        <f>IF(Results!BM100="N.D.", "N.D.",(Results!BM100-AVERAGE(Results!BM$67:BM$69)))</f>
        <v>N.D.</v>
      </c>
      <c r="BF95" t="str">
        <f>IF(Results!BN100="N.D.", "N.D.",(Results!BN100-AVERAGE(Results!BN$67:BN$69)))</f>
        <v>N.D.</v>
      </c>
      <c r="BG95" t="str">
        <f>IF(Results!BO100="N.D.", "N.D.",(Results!BO100-AVERAGE(Results!BO$67:BO$69)))</f>
        <v>N.D.</v>
      </c>
      <c r="BH95" t="str">
        <f>IF(Results!BP100="N.D.", "N.D.",(Results!BP100-AVERAGE(Results!BP$67:BP$69)))</f>
        <v>N.D.</v>
      </c>
      <c r="BI95" t="str">
        <f>IF(Results!BQ100="N.D.", "N.D.",(Results!BQ100-AVERAGE(Results!BQ$67:BQ$69)))</f>
        <v>N.D.</v>
      </c>
      <c r="BJ95" t="str">
        <f>IF(Results!BR100="N.D.", "N.D.",(Results!BR100-AVERAGE(Results!BR$67:BR$69)))</f>
        <v>N.D.</v>
      </c>
      <c r="BK95" t="str">
        <f>IF(Results!BS100="N.D.", "N.D.",(Results!BS100-AVERAGE(Results!BS$67:BS$69)))</f>
        <v>N.D.</v>
      </c>
      <c r="BL95" t="str">
        <f>IF(Results!BT100="N.D.", "N.D.",(Results!BT100-AVERAGE(Results!BT$67:BT$69)))</f>
        <v>N.D.</v>
      </c>
      <c r="BM95" t="str">
        <f>IF(Results!BU100="N.D.", "N.D.",(Results!BU100-AVERAGE(Results!BU$67:BU$69)))</f>
        <v>N.D.</v>
      </c>
      <c r="BN95" t="str">
        <f>IF(Results!BV100="N.D.", "N.D.",(Results!BV100-AVERAGE(Results!BV$67:BV$69)))</f>
        <v>N.D.</v>
      </c>
      <c r="BO95" t="str">
        <f>IF(Results!BW100="N.D.", "N.D.",(Results!BW100-AVERAGE(Results!BW$67:BW$69)))</f>
        <v>N.D.</v>
      </c>
      <c r="BP95" t="str">
        <f>IF(Results!BX100="N.D.", "N.D.",(Results!BX100-AVERAGE(Results!BX$67:BX$69)))</f>
        <v>N.D.</v>
      </c>
      <c r="BQ95" t="str">
        <f>IF(Results!BY100="N.D.", "N.D.",(Results!BY100-AVERAGE(Results!BY$67:BY$69)))</f>
        <v>N.D.</v>
      </c>
      <c r="BR95" t="str">
        <f>IF(Results!BZ100="N.D.", "N.D.",(Results!BZ100-AVERAGE(Results!BZ$67:BZ$69)))</f>
        <v>N.D.</v>
      </c>
      <c r="BS95" t="str">
        <f>IF(Results!CA100="N.D.", "N.D.",(Results!CA100-AVERAGE(Results!CA$67:CA$69)))</f>
        <v>N.D.</v>
      </c>
      <c r="BT95" t="str">
        <f>IF(Results!CB100="N.D.", "N.D.",(Results!CB100-AVERAGE(Results!CB$67:CB$69)))</f>
        <v>N.D.</v>
      </c>
      <c r="BU95" t="str">
        <f>IF(Results!CC100="N.D.", "N.D.",(Results!CC100-AVERAGE(Results!CC$67:CC$69)))</f>
        <v>N.D.</v>
      </c>
      <c r="BV95" t="str">
        <f>IF(Results!CD100="N.D.", "N.D.",(Results!CD100-AVERAGE(Results!CD$67:CD$69)))</f>
        <v>N.D.</v>
      </c>
      <c r="BW95">
        <f>IF(Results!CE100="N.D.", "N.D.",(Results!CE100-AVERAGE(Results!CE$67:CE$69)))</f>
        <v>2.5183417833333301</v>
      </c>
      <c r="BX95" t="str">
        <f>IF(Results!CF100="N.D.", "N.D.",(Results!CF100-AVERAGE(Results!CF$67:CF$69)))</f>
        <v>N.D.</v>
      </c>
      <c r="BY95" t="str">
        <f>IF(Results!CG100="N.D.", "N.D.",(Results!CG100-AVERAGE(Results!CG$67:CG$69)))</f>
        <v>N.D.</v>
      </c>
      <c r="BZ95" t="str">
        <f>IF(Results!CH100="N.D.", "N.D.",(Results!CH100-AVERAGE(Results!CH$67:CH$69)))</f>
        <v>N.D.</v>
      </c>
      <c r="CA95" t="str">
        <f>IF(Results!CI100="N.D.", "N.D.",(Results!CI100-AVERAGE(Results!CI$67:CI$69)))</f>
        <v>N.D.</v>
      </c>
      <c r="CB95">
        <f>IF(Results!CJ100="N.D.", "N.D.",(Results!CJ100-AVERAGE(Results!CJ$67:CJ$69)))</f>
        <v>0.75612462333333497</v>
      </c>
      <c r="CC95" t="str">
        <f>IF(Results!CK100="N.D.", "N.D.",(Results!CK100-AVERAGE(Results!CK$67:CK$69)))</f>
        <v>N.D.</v>
      </c>
      <c r="CD95" t="str">
        <f>IF(Results!CL100="N.D.", "N.D.",(Results!CL100-AVERAGE(Results!CL$67:CL$69)))</f>
        <v>N.D.</v>
      </c>
      <c r="CE95" t="str">
        <f>IF(Results!CM100="N.D.", "N.D.",(Results!CM100-AVERAGE(Results!CM$67:CM$69)))</f>
        <v>N.D.</v>
      </c>
      <c r="CF95" t="str">
        <f>IF(Results!CO100="N.D.", "N.D.",(Results!CO100-AVERAGE(Results!CO$67:CO$69)))</f>
        <v>N.D.</v>
      </c>
      <c r="CG95" t="str">
        <f>IF(Results!CP100="N.D.", "N.D.",(Results!CP100-AVERAGE(Results!CP$67:CP$69)))</f>
        <v>N.D.</v>
      </c>
      <c r="CH95" t="str">
        <f>IF(Results!CQ100="N.D.", "N.D.",(Results!CQ100-AVERAGE(Results!CQ$67:CQ$69)))</f>
        <v>N.D.</v>
      </c>
      <c r="CI95" t="str">
        <f>IF(Results!CR100="N.D.", "N.D.",(Results!CR100-AVERAGE(Results!CR$67:CR$69)))</f>
        <v>N.D.</v>
      </c>
    </row>
    <row r="96" spans="1:87">
      <c r="A96" s="3" t="s">
        <v>9532</v>
      </c>
      <c r="B96">
        <f>IF(Results!I101="N.D.", "N.D.",(Results!I101-AVERAGE(Results!I$67:I$69)))</f>
        <v>-1.7892209533333343</v>
      </c>
      <c r="C96">
        <f>IF(Results!J101="N.D.", "N.D.",(Results!J101-AVERAGE(Results!J$67:J$69)))</f>
        <v>-1.2038819933333329</v>
      </c>
      <c r="D96">
        <f>IF(Results!K101="N.D.", "N.D.",(Results!K101-AVERAGE(Results!K$67:K$69)))</f>
        <v>-0.5996081800000006</v>
      </c>
      <c r="E96">
        <f>IF(Results!L101="N.D.", "N.D.",(Results!L101-AVERAGE(Results!L$67:L$69)))</f>
        <v>-0.52484522000000311</v>
      </c>
      <c r="F96">
        <f>IF(Results!M101="N.D.", "N.D.",(Results!M101-AVERAGE(Results!M$67:M$69)))</f>
        <v>-2.7018849799999991</v>
      </c>
      <c r="G96">
        <f>IF(Results!N101="N.D.", "N.D.",(Results!N101-AVERAGE(Results!N$67:N$69)))</f>
        <v>-0.19110424500000178</v>
      </c>
      <c r="H96">
        <f>IF(Results!O101="N.D.", "N.D.",(Results!O101-AVERAGE(Results!O$67:O$69)))</f>
        <v>-1.7965162266666663</v>
      </c>
      <c r="I96">
        <f>IF(Results!P101="N.D.", "N.D.",(Results!P101-AVERAGE(Results!P$67:P$69)))</f>
        <v>-1.5708443533333334</v>
      </c>
      <c r="J96">
        <f>IF(Results!Q101="N.D.", "N.D.",(Results!Q101-AVERAGE(Results!Q$67:Q$69)))</f>
        <v>-1.5337779033333341</v>
      </c>
      <c r="K96">
        <f>IF(Results!R101="N.D.", "N.D.",(Results!R101-AVERAGE(Results!R$67:R$69)))</f>
        <v>-1.0807110366666652</v>
      </c>
      <c r="L96">
        <f>IF(Results!S101="N.D.", "N.D.",(Results!S101-AVERAGE(Results!S$67:S$69)))</f>
        <v>-2.0297350266666694</v>
      </c>
      <c r="M96">
        <f>IF(Results!T101="N.D.", "N.D.",(Results!T101-AVERAGE(Results!T$67:T$69)))</f>
        <v>-2.0772116500000024</v>
      </c>
      <c r="N96">
        <f>IF(Results!U101="N.D.", "N.D.",(Results!U101-AVERAGE(Results!U$67:U$69)))</f>
        <v>0.62857319500000131</v>
      </c>
      <c r="O96">
        <f>IF(Results!V101="N.D.", "N.D.",(Results!V101-AVERAGE(Results!V$67:V$69)))</f>
        <v>-1.4213954850000015</v>
      </c>
      <c r="P96">
        <f>IF(Results!W101="N.D.", "N.D.",(Results!W101-AVERAGE(Results!W$67:W$69)))</f>
        <v>2.978552569999998</v>
      </c>
      <c r="Q96">
        <f>IF(Results!X101="N.D.", "N.D.",(Results!X101-AVERAGE(Results!X$67:X$69)))</f>
        <v>0.24650072000000023</v>
      </c>
      <c r="R96">
        <f>IF(Results!Y101="N.D.", "N.D.",(Results!Y101-AVERAGE(Results!Y$67:Y$69)))</f>
        <v>1.9075999649999993</v>
      </c>
      <c r="S96">
        <f>IF(Results!Z101="N.D.", "N.D.",(Results!Z101-AVERAGE(Results!Z$67:Z$69)))</f>
        <v>-0.90502590666666549</v>
      </c>
      <c r="T96">
        <f>IF(Results!AA101="N.D.", "N.D.",(Results!AA101-AVERAGE(Results!AA$67:AA$69)))</f>
        <v>-2.2671923333333339</v>
      </c>
      <c r="U96">
        <f>IF(Results!AB101="N.D.", "N.D.",(Results!AB101-AVERAGE(Results!AB$67:AB$69)))</f>
        <v>-2.4421922333333317</v>
      </c>
      <c r="V96">
        <f>IF(Results!AC101="N.D.", "N.D.",(Results!AC101-AVERAGE(Results!AC$67:AC$69)))</f>
        <v>-2.940292239999998</v>
      </c>
      <c r="W96">
        <f>IF(Results!AD101="N.D.", "N.D.",(Results!AD101-AVERAGE(Results!AD$67:AD$69)))</f>
        <v>-1.8366444966666684</v>
      </c>
      <c r="X96">
        <f>IF(Results!AE101="N.D.", "N.D.",(Results!AE101-AVERAGE(Results!AE$67:AE$69)))</f>
        <v>-1.1294261600000013</v>
      </c>
      <c r="Y96">
        <f>IF(Results!AF101="N.D.", "N.D.",(Results!AF101-AVERAGE(Results!AF$67:AF$69)))</f>
        <v>-1.9076778966666676</v>
      </c>
      <c r="Z96">
        <f>IF(Results!AH101="N.D.", "N.D.",(Results!AH101-AVERAGE(Results!AH$67:AH$69)))</f>
        <v>0.40867635999999763</v>
      </c>
      <c r="AA96">
        <f>IF(Results!AI101="N.D.", "N.D.",(Results!AI101-AVERAGE(Results!AI$67:AI$69)))</f>
        <v>-3.6011804266666658</v>
      </c>
      <c r="AB96">
        <f>IF(Results!AJ101="N.D.", "N.D.",(Results!AJ101-AVERAGE(Results!AJ$67:AJ$69)))</f>
        <v>-0.64833341333333649</v>
      </c>
      <c r="AC96">
        <f>IF(Results!AK101="N.D.", "N.D.",(Results!AK101-AVERAGE(Results!AK$67:AK$69)))</f>
        <v>-7.4843003333331382E-2</v>
      </c>
      <c r="AD96">
        <f>IF(Results!AL101="N.D.", "N.D.",(Results!AL101-AVERAGE(Results!AL$67:AL$69)))</f>
        <v>-0.78935500000000047</v>
      </c>
      <c r="AE96">
        <f>IF(Results!AM101="N.D.", "N.D.",(Results!AM101-AVERAGE(Results!AM$67:AM$69)))</f>
        <v>-1.6362218533333319</v>
      </c>
      <c r="AF96">
        <f>IF(Results!AN101="N.D.", "N.D.",(Results!AN101-AVERAGE(Results!AN$67:AN$69)))</f>
        <v>-1.2379670366666673</v>
      </c>
      <c r="AG96">
        <f>IF(Results!AO101="N.D.", "N.D.",(Results!AO101-AVERAGE(Results!AO$67:AO$69)))</f>
        <v>-1.2089993866666671</v>
      </c>
      <c r="AH96">
        <f>IF(Results!AP101="N.D.", "N.D.",(Results!AP101-AVERAGE(Results!AP$67:AP$69)))</f>
        <v>-1.2916811533333359</v>
      </c>
      <c r="AI96">
        <f>IF(Results!AQ101="N.D.", "N.D.",(Results!AQ101-AVERAGE(Results!AQ$67:AQ$69)))</f>
        <v>-1.460774810000002</v>
      </c>
      <c r="AJ96">
        <f>IF(Results!AR101="N.D.", "N.D.",(Results!AR101-AVERAGE(Results!AR$67:AR$69)))</f>
        <v>-1.847018086666667</v>
      </c>
      <c r="AK96">
        <f>IF(Results!AS101="N.D.", "N.D.",(Results!AS101-AVERAGE(Results!AS$67:AS$69)))</f>
        <v>-1.7796586599999991</v>
      </c>
      <c r="AL96">
        <f>IF(Results!AT101="N.D.", "N.D.",(Results!AT101-AVERAGE(Results!AT$67:AT$69)))</f>
        <v>-1.4448944899999994</v>
      </c>
      <c r="AM96">
        <f>IF(Results!AU101="N.D.", "N.D.",(Results!AU101-AVERAGE(Results!AU$67:AU$69)))</f>
        <v>-1.3320946433333312</v>
      </c>
      <c r="AN96">
        <f>IF(Results!AV101="N.D.", "N.D.",(Results!AV101-AVERAGE(Results!AV$67:AV$69)))</f>
        <v>0.63338253000000222</v>
      </c>
      <c r="AO96">
        <f>IF(Results!AW101="N.D.", "N.D.",(Results!AW101-AVERAGE(Results!AW$67:AW$69)))</f>
        <v>1.3946030649999983</v>
      </c>
      <c r="AP96">
        <f>IF(Results!AX101="N.D.", "N.D.",(Results!AX101-AVERAGE(Results!AX$67:AX$69)))</f>
        <v>-2.0568572933333371</v>
      </c>
      <c r="AQ96">
        <f>IF(Results!AY101="N.D.", "N.D.",(Results!AY101-AVERAGE(Results!AY$67:AY$69)))</f>
        <v>-1.1917530533333327</v>
      </c>
      <c r="AR96">
        <f>IF(Results!AZ101="N.D.", "N.D.",(Results!AZ101-AVERAGE(Results!AZ$67:AZ$69)))</f>
        <v>1.901696499999872E-2</v>
      </c>
      <c r="AS96">
        <f>IF(Results!BA101="N.D.", "N.D.",(Results!BA101-AVERAGE(Results!BA$67:BA$69)))</f>
        <v>-4.4606964699999985</v>
      </c>
      <c r="AT96">
        <f>IF(Results!BB101="N.D.", "N.D.",(Results!BB101-AVERAGE(Results!BB$67:BB$69)))</f>
        <v>0.32247385999999878</v>
      </c>
      <c r="AU96">
        <f>IF(Results!BC101="N.D.", "N.D.",(Results!BC101-AVERAGE(Results!BC$67:BC$69)))</f>
        <v>-1.1065646200000003</v>
      </c>
      <c r="AV96">
        <f>IF(Results!BD101="N.D.", "N.D.",(Results!BD101-AVERAGE(Results!BD$67:BD$69)))</f>
        <v>-2.412330373333333</v>
      </c>
      <c r="AW96">
        <f>IF(Results!BE101="N.D.", "N.D.",(Results!BE101-AVERAGE(Results!BE$67:BE$69)))</f>
        <v>-1.406442256666665</v>
      </c>
      <c r="AX96">
        <f>IF(Results!BF101="N.D.", "N.D.",(Results!BF101-AVERAGE(Results!BF$67:BF$69)))</f>
        <v>-0.5689020650000014</v>
      </c>
      <c r="AY96">
        <f>IF(Results!BG101="N.D.", "N.D.",(Results!BG101-AVERAGE(Results!BG$67:BG$69)))</f>
        <v>-3.4932982033333317</v>
      </c>
      <c r="AZ96">
        <f>IF(Results!BH101="N.D.", "N.D.",(Results!BH101-AVERAGE(Results!BH$67:BH$69)))</f>
        <v>-1.4685644633333332</v>
      </c>
      <c r="BA96">
        <f>IF(Results!BI101="N.D.", "N.D.",(Results!BI101-AVERAGE(Results!BI$67:BI$69)))</f>
        <v>0.16119124000000085</v>
      </c>
      <c r="BB96">
        <f>IF(Results!BJ101="N.D.", "N.D.",(Results!BJ101-AVERAGE(Results!BJ$67:BJ$69)))</f>
        <v>-2.582409049999999</v>
      </c>
      <c r="BC96">
        <f>IF(Results!BK101="N.D.", "N.D.",(Results!BK101-AVERAGE(Results!BK$67:BK$69)))</f>
        <v>-0.94652916000000076</v>
      </c>
      <c r="BD96">
        <f>IF(Results!BL101="N.D.", "N.D.",(Results!BL101-AVERAGE(Results!BL$67:BL$69)))</f>
        <v>-2.479183283333338</v>
      </c>
      <c r="BE96">
        <f>IF(Results!BM101="N.D.", "N.D.",(Results!BM101-AVERAGE(Results!BM$67:BM$69)))</f>
        <v>-2.9919765500000022</v>
      </c>
      <c r="BF96">
        <f>IF(Results!BN101="N.D.", "N.D.",(Results!BN101-AVERAGE(Results!BN$67:BN$69)))</f>
        <v>-3.2739777699999983</v>
      </c>
      <c r="BG96">
        <f>IF(Results!BO101="N.D.", "N.D.",(Results!BO101-AVERAGE(Results!BO$67:BO$69)))</f>
        <v>-1.9693841166666672</v>
      </c>
      <c r="BH96">
        <f>IF(Results!BP101="N.D.", "N.D.",(Results!BP101-AVERAGE(Results!BP$67:BP$69)))</f>
        <v>-0.60038812333333169</v>
      </c>
      <c r="BI96">
        <f>IF(Results!BQ101="N.D.", "N.D.",(Results!BQ101-AVERAGE(Results!BQ$67:BQ$69)))</f>
        <v>-2.7790585133333359</v>
      </c>
      <c r="BJ96">
        <f>IF(Results!BR101="N.D.", "N.D.",(Results!BR101-AVERAGE(Results!BR$67:BR$69)))</f>
        <v>0.22871144999999871</v>
      </c>
      <c r="BK96">
        <f>IF(Results!BS101="N.D.", "N.D.",(Results!BS101-AVERAGE(Results!BS$67:BS$69)))</f>
        <v>0.43442702000000111</v>
      </c>
      <c r="BL96">
        <f>IF(Results!BT101="N.D.", "N.D.",(Results!BT101-AVERAGE(Results!BT$67:BT$69)))</f>
        <v>-0.36389930333333353</v>
      </c>
      <c r="BM96">
        <f>IF(Results!BU101="N.D.", "N.D.",(Results!BU101-AVERAGE(Results!BU$67:BU$69)))</f>
        <v>-0.74013493333333358</v>
      </c>
      <c r="BN96">
        <f>IF(Results!BV101="N.D.", "N.D.",(Results!BV101-AVERAGE(Results!BV$67:BV$69)))</f>
        <v>-2.869622780000002</v>
      </c>
      <c r="BO96">
        <f>IF(Results!BW101="N.D.", "N.D.",(Results!BW101-AVERAGE(Results!BW$67:BW$69)))</f>
        <v>-2.0438142266666652</v>
      </c>
      <c r="BP96" t="str">
        <f>IF(Results!BX101="N.D.", "N.D.",(Results!BX101-AVERAGE(Results!BX$67:BX$69)))</f>
        <v>N.D.</v>
      </c>
      <c r="BQ96">
        <f>IF(Results!BY101="N.D.", "N.D.",(Results!BY101-AVERAGE(Results!BY$67:BY$69)))</f>
        <v>-3.6338146466666679</v>
      </c>
      <c r="BR96">
        <f>IF(Results!BZ101="N.D.", "N.D.",(Results!BZ101-AVERAGE(Results!BZ$67:BZ$69)))</f>
        <v>0.99144417666666484</v>
      </c>
      <c r="BS96">
        <f>IF(Results!CA101="N.D.", "N.D.",(Results!CA101-AVERAGE(Results!CA$67:CA$69)))</f>
        <v>-0.48167297000000175</v>
      </c>
      <c r="BT96">
        <f>IF(Results!CB101="N.D.", "N.D.",(Results!CB101-AVERAGE(Results!CB$67:CB$69)))</f>
        <v>-0.7308818166666633</v>
      </c>
      <c r="BU96">
        <f>IF(Results!CC101="N.D.", "N.D.",(Results!CC101-AVERAGE(Results!CC$67:CC$69)))</f>
        <v>-1.9000491799999963</v>
      </c>
      <c r="BV96">
        <f>IF(Results!CD101="N.D.", "N.D.",(Results!CD101-AVERAGE(Results!CD$67:CD$69)))</f>
        <v>-1.4143330866666695</v>
      </c>
      <c r="BW96">
        <f>IF(Results!CE101="N.D.", "N.D.",(Results!CE101-AVERAGE(Results!CE$67:CE$69)))</f>
        <v>0.6278370833333291</v>
      </c>
      <c r="BX96">
        <f>IF(Results!CF101="N.D.", "N.D.",(Results!CF101-AVERAGE(Results!CF$67:CF$69)))</f>
        <v>0.74509740666666602</v>
      </c>
      <c r="BY96">
        <f>IF(Results!CG101="N.D.", "N.D.",(Results!CG101-AVERAGE(Results!CG$67:CG$69)))</f>
        <v>-0.29700275500000117</v>
      </c>
      <c r="BZ96">
        <f>IF(Results!CH101="N.D.", "N.D.",(Results!CH101-AVERAGE(Results!CH$67:CH$69)))</f>
        <v>-0.31097184333333416</v>
      </c>
      <c r="CA96">
        <f>IF(Results!CI101="N.D.", "N.D.",(Results!CI101-AVERAGE(Results!CI$67:CI$69)))</f>
        <v>0.4607781700000011</v>
      </c>
      <c r="CB96">
        <f>IF(Results!CJ101="N.D.", "N.D.",(Results!CJ101-AVERAGE(Results!CJ$67:CJ$69)))</f>
        <v>-5.1367587366666658</v>
      </c>
      <c r="CC96">
        <f>IF(Results!CK101="N.D.", "N.D.",(Results!CK101-AVERAGE(Results!CK$67:CK$69)))</f>
        <v>1.2626309549999988</v>
      </c>
      <c r="CD96" t="str">
        <f>IF(Results!CL101="N.D.", "N.D.",(Results!CL101-AVERAGE(Results!CL$67:CL$69)))</f>
        <v>N.D.</v>
      </c>
      <c r="CE96">
        <f>IF(Results!CM101="N.D.", "N.D.",(Results!CM101-AVERAGE(Results!CM$67:CM$69)))</f>
        <v>-1.5061448233333365</v>
      </c>
      <c r="CF96">
        <f>IF(Results!CO101="N.D.", "N.D.",(Results!CO101-AVERAGE(Results!CO$67:CO$69)))</f>
        <v>-1.7552531300000034</v>
      </c>
      <c r="CG96">
        <f>IF(Results!CP101="N.D.", "N.D.",(Results!CP101-AVERAGE(Results!CP$67:CP$69)))</f>
        <v>-1.7268501233333353</v>
      </c>
      <c r="CH96">
        <f>IF(Results!CQ101="N.D.", "N.D.",(Results!CQ101-AVERAGE(Results!CQ$67:CQ$69)))</f>
        <v>-2.4818715900000008</v>
      </c>
      <c r="CI96">
        <f>IF(Results!CR101="N.D.", "N.D.",(Results!CR101-AVERAGE(Results!CR$67:CR$69)))</f>
        <v>1.2795172749999999</v>
      </c>
    </row>
    <row r="97" spans="1:87">
      <c r="A97" s="3" t="s">
        <v>9533</v>
      </c>
      <c r="B97">
        <f>IF(Results!I102="N.D.", "N.D.",(Results!I102-AVERAGE(Results!I$67:I$69)))</f>
        <v>0.89367391666666762</v>
      </c>
      <c r="C97" t="str">
        <f>IF(Results!J102="N.D.", "N.D.",(Results!J102-AVERAGE(Results!J$67:J$69)))</f>
        <v>N.D.</v>
      </c>
      <c r="D97" t="str">
        <f>IF(Results!K102="N.D.", "N.D.",(Results!K102-AVERAGE(Results!K$67:K$69)))</f>
        <v>N.D.</v>
      </c>
      <c r="E97" t="str">
        <f>IF(Results!L102="N.D.", "N.D.",(Results!L102-AVERAGE(Results!L$67:L$69)))</f>
        <v>N.D.</v>
      </c>
      <c r="F97" t="str">
        <f>IF(Results!M102="N.D.", "N.D.",(Results!M102-AVERAGE(Results!M$67:M$69)))</f>
        <v>N.D.</v>
      </c>
      <c r="G97" t="str">
        <f>IF(Results!N102="N.D.", "N.D.",(Results!N102-AVERAGE(Results!N$67:N$69)))</f>
        <v>N.D.</v>
      </c>
      <c r="H97">
        <f>IF(Results!O102="N.D.", "N.D.",(Results!O102-AVERAGE(Results!O$67:O$69)))</f>
        <v>0.94226166333333516</v>
      </c>
      <c r="I97">
        <f>IF(Results!P102="N.D.", "N.D.",(Results!P102-AVERAGE(Results!P$67:P$69)))</f>
        <v>-0.44112662333333219</v>
      </c>
      <c r="J97">
        <f>IF(Results!Q102="N.D.", "N.D.",(Results!Q102-AVERAGE(Results!Q$67:Q$69)))</f>
        <v>1.0675998666666651</v>
      </c>
      <c r="K97">
        <f>IF(Results!R102="N.D.", "N.D.",(Results!R102-AVERAGE(Results!R$67:R$69)))</f>
        <v>0.375950013333334</v>
      </c>
      <c r="L97">
        <f>IF(Results!S102="N.D.", "N.D.",(Results!S102-AVERAGE(Results!S$67:S$69)))</f>
        <v>0.84758117333332983</v>
      </c>
      <c r="M97">
        <f>IF(Results!T102="N.D.", "N.D.",(Results!T102-AVERAGE(Results!T$67:T$69)))</f>
        <v>0.65023861999999788</v>
      </c>
      <c r="N97">
        <f>IF(Results!U102="N.D.", "N.D.",(Results!U102-AVERAGE(Results!U$67:U$69)))</f>
        <v>3.340258255000002</v>
      </c>
      <c r="O97">
        <f>IF(Results!V102="N.D.", "N.D.",(Results!V102-AVERAGE(Results!V$67:V$69)))</f>
        <v>2.7861819449999992</v>
      </c>
      <c r="P97">
        <f>IF(Results!W102="N.D.", "N.D.",(Results!W102-AVERAGE(Results!W$67:W$69)))</f>
        <v>7.7152555599999992</v>
      </c>
      <c r="Q97" t="str">
        <f>IF(Results!X102="N.D.", "N.D.",(Results!X102-AVERAGE(Results!X$67:X$69)))</f>
        <v>N.D.</v>
      </c>
      <c r="R97" t="str">
        <f>IF(Results!Y102="N.D.", "N.D.",(Results!Y102-AVERAGE(Results!Y$67:Y$69)))</f>
        <v>N.D.</v>
      </c>
      <c r="S97">
        <f>IF(Results!Z102="N.D.", "N.D.",(Results!Z102-AVERAGE(Results!Z$67:Z$69)))</f>
        <v>1.845205113333332</v>
      </c>
      <c r="T97">
        <f>IF(Results!AA102="N.D.", "N.D.",(Results!AA102-AVERAGE(Results!AA$67:AA$69)))</f>
        <v>0.95711966666666548</v>
      </c>
      <c r="U97">
        <f>IF(Results!AB102="N.D.", "N.D.",(Results!AB102-AVERAGE(Results!AB$67:AB$69)))</f>
        <v>0.85974269666666636</v>
      </c>
      <c r="V97">
        <f>IF(Results!AC102="N.D.", "N.D.",(Results!AC102-AVERAGE(Results!AC$67:AC$69)))</f>
        <v>0.37604281000000128</v>
      </c>
      <c r="W97">
        <f>IF(Results!AD102="N.D.", "N.D.",(Results!AD102-AVERAGE(Results!AD$67:AD$69)))</f>
        <v>1.5117505533333322</v>
      </c>
      <c r="X97">
        <f>IF(Results!AE102="N.D.", "N.D.",(Results!AE102-AVERAGE(Results!AE$67:AE$69)))</f>
        <v>1.5719454599999985</v>
      </c>
      <c r="Y97">
        <f>IF(Results!AF102="N.D.", "N.D.",(Results!AF102-AVERAGE(Results!AF$67:AF$69)))</f>
        <v>1.1319704633333334</v>
      </c>
      <c r="Z97">
        <f>IF(Results!AH102="N.D.", "N.D.",(Results!AH102-AVERAGE(Results!AH$67:AH$69)))</f>
        <v>3.1959603799999989</v>
      </c>
      <c r="AA97">
        <f>IF(Results!AI102="N.D.", "N.D.",(Results!AI102-AVERAGE(Results!AI$67:AI$69)))</f>
        <v>-0.21940587666666644</v>
      </c>
      <c r="AB97" t="str">
        <f>IF(Results!AJ102="N.D.", "N.D.",(Results!AJ102-AVERAGE(Results!AJ$67:AJ$69)))</f>
        <v>N.D.</v>
      </c>
      <c r="AC97">
        <f>IF(Results!AK102="N.D.", "N.D.",(Results!AK102-AVERAGE(Results!AK$67:AK$69)))</f>
        <v>1.3268904766666694</v>
      </c>
      <c r="AD97">
        <f>IF(Results!AL102="N.D.", "N.D.",(Results!AL102-AVERAGE(Results!AL$67:AL$69)))</f>
        <v>2.5815072599999986</v>
      </c>
      <c r="AE97">
        <f>IF(Results!AM102="N.D.", "N.D.",(Results!AM102-AVERAGE(Results!AM$67:AM$69)))</f>
        <v>0.87996980666666857</v>
      </c>
      <c r="AF97">
        <f>IF(Results!AN102="N.D.", "N.D.",(Results!AN102-AVERAGE(Results!AN$67:AN$69)))</f>
        <v>0.28480498333333237</v>
      </c>
      <c r="AG97">
        <f>IF(Results!AO102="N.D.", "N.D.",(Results!AO102-AVERAGE(Results!AO$67:AO$69)))</f>
        <v>0.60811634333333409</v>
      </c>
      <c r="AH97">
        <f>IF(Results!AP102="N.D.", "N.D.",(Results!AP102-AVERAGE(Results!AP$67:AP$69)))</f>
        <v>1.0435051566666651</v>
      </c>
      <c r="AI97">
        <f>IF(Results!AQ102="N.D.", "N.D.",(Results!AQ102-AVERAGE(Results!AQ$67:AQ$69)))</f>
        <v>0.49937933999999728</v>
      </c>
      <c r="AJ97">
        <f>IF(Results!AR102="N.D.", "N.D.",(Results!AR102-AVERAGE(Results!AR$67:AR$69)))</f>
        <v>0.36050464333333387</v>
      </c>
      <c r="AK97" t="str">
        <f>IF(Results!AS102="N.D.", "N.D.",(Results!AS102-AVERAGE(Results!AS$67:AS$69)))</f>
        <v>N.D.</v>
      </c>
      <c r="AL97" t="str">
        <f>IF(Results!AT102="N.D.", "N.D.",(Results!AT102-AVERAGE(Results!AT$67:AT$69)))</f>
        <v>N.D.</v>
      </c>
      <c r="AM97">
        <f>IF(Results!AU102="N.D.", "N.D.",(Results!AU102-AVERAGE(Results!AU$67:AU$69)))</f>
        <v>0.85806364666666823</v>
      </c>
      <c r="AN97" t="str">
        <f>IF(Results!AV102="N.D.", "N.D.",(Results!AV102-AVERAGE(Results!AV$67:AV$69)))</f>
        <v>N.D.</v>
      </c>
      <c r="AO97" t="str">
        <f>IF(Results!AW102="N.D.", "N.D.",(Results!AW102-AVERAGE(Results!AW$67:AW$69)))</f>
        <v>N.D.</v>
      </c>
      <c r="AP97" t="str">
        <f>IF(Results!AX102="N.D.", "N.D.",(Results!AX102-AVERAGE(Results!AX$67:AX$69)))</f>
        <v>N.D.</v>
      </c>
      <c r="AQ97">
        <f>IF(Results!AY102="N.D.", "N.D.",(Results!AY102-AVERAGE(Results!AY$67:AY$69)))</f>
        <v>0.37220148666666475</v>
      </c>
      <c r="AR97">
        <f>IF(Results!AZ102="N.D.", "N.D.",(Results!AZ102-AVERAGE(Results!AZ$67:AZ$69)))</f>
        <v>3.3467388850000006</v>
      </c>
      <c r="AS97" t="str">
        <f>IF(Results!BA102="N.D.", "N.D.",(Results!BA102-AVERAGE(Results!BA$67:BA$69)))</f>
        <v>N.D.</v>
      </c>
      <c r="AT97">
        <f>IF(Results!BB102="N.D.", "N.D.",(Results!BB102-AVERAGE(Results!BB$67:BB$69)))</f>
        <v>2.4141727799999977</v>
      </c>
      <c r="AU97">
        <f>IF(Results!BC102="N.D.", "N.D.",(Results!BC102-AVERAGE(Results!BC$67:BC$69)))</f>
        <v>-1.0565108500000022</v>
      </c>
      <c r="AV97">
        <f>IF(Results!BD102="N.D.", "N.D.",(Results!BD102-AVERAGE(Results!BD$67:BD$69)))</f>
        <v>-5.6937173333331259E-2</v>
      </c>
      <c r="AW97">
        <f>IF(Results!BE102="N.D.", "N.D.",(Results!BE102-AVERAGE(Results!BE$67:BE$69)))</f>
        <v>0.91486992333333461</v>
      </c>
      <c r="AX97">
        <f>IF(Results!BF102="N.D.", "N.D.",(Results!BF102-AVERAGE(Results!BF$67:BF$69)))</f>
        <v>2.8415038149999994</v>
      </c>
      <c r="AY97">
        <f>IF(Results!BG102="N.D.", "N.D.",(Results!BG102-AVERAGE(Results!BG$67:BG$69)))</f>
        <v>0.43351543666666714</v>
      </c>
      <c r="AZ97" t="str">
        <f>IF(Results!BH102="N.D.", "N.D.",(Results!BH102-AVERAGE(Results!BH$67:BH$69)))</f>
        <v>N.D.</v>
      </c>
      <c r="BA97">
        <f>IF(Results!BI102="N.D.", "N.D.",(Results!BI102-AVERAGE(Results!BI$67:BI$69)))</f>
        <v>2.3304663300000037</v>
      </c>
      <c r="BB97">
        <f>IF(Results!BJ102="N.D.", "N.D.",(Results!BJ102-AVERAGE(Results!BJ$67:BJ$69)))</f>
        <v>-4.156412999999759E-2</v>
      </c>
      <c r="BC97">
        <f>IF(Results!BK102="N.D.", "N.D.",(Results!BK102-AVERAGE(Results!BK$67:BK$69)))</f>
        <v>1.2395042899999993</v>
      </c>
      <c r="BD97">
        <f>IF(Results!BL102="N.D.", "N.D.",(Results!BL102-AVERAGE(Results!BL$67:BL$69)))</f>
        <v>1.3228272366666651</v>
      </c>
      <c r="BE97" t="str">
        <f>IF(Results!BM102="N.D.", "N.D.",(Results!BM102-AVERAGE(Results!BM$67:BM$69)))</f>
        <v>N.D.</v>
      </c>
      <c r="BF97">
        <f>IF(Results!BN102="N.D.", "N.D.",(Results!BN102-AVERAGE(Results!BN$67:BN$69)))</f>
        <v>1.6009412900000015</v>
      </c>
      <c r="BG97">
        <f>IF(Results!BO102="N.D.", "N.D.",(Results!BO102-AVERAGE(Results!BO$67:BO$69)))</f>
        <v>-1.2796916266666649</v>
      </c>
      <c r="BH97">
        <f>IF(Results!BP102="N.D.", "N.D.",(Results!BP102-AVERAGE(Results!BP$67:BP$69)))</f>
        <v>-1.2909885833333306</v>
      </c>
      <c r="BI97" t="str">
        <f>IF(Results!BQ102="N.D.", "N.D.",(Results!BQ102-AVERAGE(Results!BQ$67:BQ$69)))</f>
        <v>N.D.</v>
      </c>
      <c r="BJ97" t="str">
        <f>IF(Results!BR102="N.D.", "N.D.",(Results!BR102-AVERAGE(Results!BR$67:BR$69)))</f>
        <v>N.D.</v>
      </c>
      <c r="BK97" t="str">
        <f>IF(Results!BS102="N.D.", "N.D.",(Results!BS102-AVERAGE(Results!BS$67:BS$69)))</f>
        <v>N.D.</v>
      </c>
      <c r="BL97">
        <f>IF(Results!BT102="N.D.", "N.D.",(Results!BT102-AVERAGE(Results!BT$67:BT$69)))</f>
        <v>2.7237824566666653</v>
      </c>
      <c r="BM97" t="str">
        <f>IF(Results!BU102="N.D.", "N.D.",(Results!BU102-AVERAGE(Results!BU$67:BU$69)))</f>
        <v>N.D.</v>
      </c>
      <c r="BN97">
        <f>IF(Results!BV102="N.D.", "N.D.",(Results!BV102-AVERAGE(Results!BV$67:BV$69)))</f>
        <v>1.9167407599999962</v>
      </c>
      <c r="BO97">
        <f>IF(Results!BW102="N.D.", "N.D.",(Results!BW102-AVERAGE(Results!BW$67:BW$69)))</f>
        <v>0.15686489333333498</v>
      </c>
      <c r="BP97">
        <f>IF(Results!BX102="N.D.", "N.D.",(Results!BX102-AVERAGE(Results!BX$67:BX$69)))</f>
        <v>-0.31801209000000341</v>
      </c>
      <c r="BQ97">
        <f>IF(Results!BY102="N.D.", "N.D.",(Results!BY102-AVERAGE(Results!BY$67:BY$69)))</f>
        <v>0.1197567433333333</v>
      </c>
      <c r="BR97">
        <f>IF(Results!BZ102="N.D.", "N.D.",(Results!BZ102-AVERAGE(Results!BZ$67:BZ$69)))</f>
        <v>0.42954685666666492</v>
      </c>
      <c r="BS97" t="str">
        <f>IF(Results!CA102="N.D.", "N.D.",(Results!CA102-AVERAGE(Results!CA$67:CA$69)))</f>
        <v>N.D.</v>
      </c>
      <c r="BT97">
        <f>IF(Results!CB102="N.D.", "N.D.",(Results!CB102-AVERAGE(Results!CB$67:CB$69)))</f>
        <v>-0.17234694666666428</v>
      </c>
      <c r="BU97">
        <f>IF(Results!CC102="N.D.", "N.D.",(Results!CC102-AVERAGE(Results!CC$67:CC$69)))</f>
        <v>-2.4096739999997396E-2</v>
      </c>
      <c r="BV97">
        <f>IF(Results!CD102="N.D.", "N.D.",(Results!CD102-AVERAGE(Results!CD$67:CD$69)))</f>
        <v>-2.0264350566666671</v>
      </c>
      <c r="BW97">
        <f>IF(Results!CE102="N.D.", "N.D.",(Results!CE102-AVERAGE(Results!CE$67:CE$69)))</f>
        <v>-0.14094191666666944</v>
      </c>
      <c r="BX97">
        <f>IF(Results!CF102="N.D.", "N.D.",(Results!CF102-AVERAGE(Results!CF$67:CF$69)))</f>
        <v>1.9972618066666676</v>
      </c>
      <c r="BY97">
        <f>IF(Results!CG102="N.D.", "N.D.",(Results!CG102-AVERAGE(Results!CG$67:CG$69)))</f>
        <v>2.1499185650000001</v>
      </c>
      <c r="BZ97">
        <f>IF(Results!CH102="N.D.", "N.D.",(Results!CH102-AVERAGE(Results!CH$67:CH$69)))</f>
        <v>-1.101807513333334</v>
      </c>
      <c r="CA97">
        <f>IF(Results!CI102="N.D.", "N.D.",(Results!CI102-AVERAGE(Results!CI$67:CI$69)))</f>
        <v>2.8049364200000007</v>
      </c>
      <c r="CB97">
        <f>IF(Results!CJ102="N.D.", "N.D.",(Results!CJ102-AVERAGE(Results!CJ$67:CJ$69)))</f>
        <v>-1.3883211066666661</v>
      </c>
      <c r="CC97">
        <f>IF(Results!CK102="N.D.", "N.D.",(Results!CK102-AVERAGE(Results!CK$67:CK$69)))</f>
        <v>2.039717845000002</v>
      </c>
      <c r="CD97">
        <f>IF(Results!CL102="N.D.", "N.D.",(Results!CL102-AVERAGE(Results!CL$67:CL$69)))</f>
        <v>0.35829143333333136</v>
      </c>
      <c r="CE97">
        <f>IF(Results!CM102="N.D.", "N.D.",(Results!CM102-AVERAGE(Results!CM$67:CM$69)))</f>
        <v>-1.0957560533333357</v>
      </c>
      <c r="CF97" t="str">
        <f>IF(Results!CO102="N.D.", "N.D.",(Results!CO102-AVERAGE(Results!CO$67:CO$69)))</f>
        <v>N.D.</v>
      </c>
      <c r="CG97">
        <f>IF(Results!CP102="N.D.", "N.D.",(Results!CP102-AVERAGE(Results!CP$67:CP$69)))</f>
        <v>0.95247642666666721</v>
      </c>
      <c r="CH97" t="str">
        <f>IF(Results!CQ102="N.D.", "N.D.",(Results!CQ102-AVERAGE(Results!CQ$67:CQ$69)))</f>
        <v>N.D.</v>
      </c>
      <c r="CI97" t="str">
        <f>IF(Results!CR102="N.D.", "N.D.",(Results!CR102-AVERAGE(Results!CR$67:CR$69)))</f>
        <v>N.D.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192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E9" sqref="E9"/>
    </sheetView>
  </sheetViews>
  <sheetFormatPr baseColWidth="10" defaultRowHeight="15" x14ac:dyDescent="0"/>
  <sheetData>
    <row r="1" spans="1:188">
      <c r="A1" s="3">
        <v>0</v>
      </c>
      <c r="B1" s="3" t="s">
        <v>2430</v>
      </c>
      <c r="C1" s="3" t="s">
        <v>2431</v>
      </c>
      <c r="D1" s="3" t="s">
        <v>2432</v>
      </c>
      <c r="E1" s="3" t="s">
        <v>2433</v>
      </c>
      <c r="F1" s="3" t="s">
        <v>2434</v>
      </c>
      <c r="G1" s="3" t="s">
        <v>2435</v>
      </c>
      <c r="H1" s="3" t="s">
        <v>2436</v>
      </c>
      <c r="I1" s="3" t="s">
        <v>2437</v>
      </c>
      <c r="J1" s="3" t="s">
        <v>2438</v>
      </c>
      <c r="K1" s="3" t="s">
        <v>2439</v>
      </c>
      <c r="L1" s="3" t="s">
        <v>2440</v>
      </c>
      <c r="M1" s="3" t="s">
        <v>2441</v>
      </c>
      <c r="N1" s="3" t="s">
        <v>2442</v>
      </c>
      <c r="O1" s="3" t="s">
        <v>2443</v>
      </c>
      <c r="P1" s="3" t="s">
        <v>2444</v>
      </c>
      <c r="Q1" s="3" t="s">
        <v>9547</v>
      </c>
      <c r="R1" s="3" t="s">
        <v>9548</v>
      </c>
      <c r="S1" s="3" t="s">
        <v>9549</v>
      </c>
      <c r="T1" s="3" t="s">
        <v>9550</v>
      </c>
      <c r="U1" s="3" t="s">
        <v>9551</v>
      </c>
      <c r="V1" s="3" t="s">
        <v>9552</v>
      </c>
      <c r="W1" s="3" t="s">
        <v>9553</v>
      </c>
      <c r="X1" s="3" t="s">
        <v>2445</v>
      </c>
      <c r="Y1" s="3" t="s">
        <v>2446</v>
      </c>
      <c r="Z1" s="3" t="s">
        <v>2447</v>
      </c>
      <c r="AA1" s="3" t="s">
        <v>2448</v>
      </c>
      <c r="AB1" s="3" t="s">
        <v>2449</v>
      </c>
      <c r="AC1" s="3" t="s">
        <v>2450</v>
      </c>
      <c r="AD1" s="3" t="s">
        <v>2451</v>
      </c>
      <c r="AE1" s="3" t="s">
        <v>2452</v>
      </c>
      <c r="AF1" s="3" t="s">
        <v>2453</v>
      </c>
      <c r="AG1" s="3" t="s">
        <v>2454</v>
      </c>
      <c r="AH1" s="3" t="s">
        <v>9484</v>
      </c>
      <c r="AI1" s="3" t="s">
        <v>9485</v>
      </c>
      <c r="AJ1" s="3" t="s">
        <v>9486</v>
      </c>
      <c r="AK1" s="3" t="s">
        <v>9487</v>
      </c>
      <c r="AL1" s="3" t="s">
        <v>2463</v>
      </c>
      <c r="AM1" s="3" t="s">
        <v>2464</v>
      </c>
      <c r="AN1" s="3" t="s">
        <v>2465</v>
      </c>
      <c r="AO1" s="3" t="s">
        <v>2466</v>
      </c>
      <c r="AP1" s="3" t="s">
        <v>2467</v>
      </c>
      <c r="AQ1" s="3" t="s">
        <v>2468</v>
      </c>
      <c r="AR1" s="3" t="s">
        <v>2469</v>
      </c>
      <c r="AS1" s="3" t="s">
        <v>9554</v>
      </c>
      <c r="AT1" s="3" t="s">
        <v>9555</v>
      </c>
      <c r="AU1" s="3" t="s">
        <v>9488</v>
      </c>
      <c r="AV1" s="3" t="s">
        <v>9556</v>
      </c>
      <c r="AW1" s="3" t="s">
        <v>2455</v>
      </c>
      <c r="AX1" s="3" t="s">
        <v>2456</v>
      </c>
      <c r="AY1" s="3" t="s">
        <v>2457</v>
      </c>
      <c r="AZ1" s="3" t="s">
        <v>9489</v>
      </c>
      <c r="BA1" s="3" t="s">
        <v>9490</v>
      </c>
      <c r="BB1" s="3" t="s">
        <v>2458</v>
      </c>
      <c r="BC1" s="3" t="s">
        <v>2459</v>
      </c>
      <c r="BD1" s="3" t="s">
        <v>9491</v>
      </c>
      <c r="BE1" s="3" t="s">
        <v>9492</v>
      </c>
      <c r="BF1" s="3" t="s">
        <v>9493</v>
      </c>
      <c r="BG1" s="3" t="s">
        <v>9494</v>
      </c>
      <c r="BH1" s="3" t="s">
        <v>9495</v>
      </c>
      <c r="BI1" s="3" t="s">
        <v>9496</v>
      </c>
      <c r="BJ1" s="3" t="s">
        <v>2460</v>
      </c>
      <c r="BK1" s="3" t="s">
        <v>2461</v>
      </c>
      <c r="BL1" s="3" t="s">
        <v>2462</v>
      </c>
      <c r="BM1" s="3" t="s">
        <v>2470</v>
      </c>
      <c r="BN1" s="3" t="s">
        <v>2472</v>
      </c>
      <c r="BO1" s="3" t="s">
        <v>2471</v>
      </c>
      <c r="BP1" s="3" t="s">
        <v>9508</v>
      </c>
      <c r="BQ1" s="3" t="s">
        <v>9509</v>
      </c>
      <c r="BR1" s="3" t="s">
        <v>9510</v>
      </c>
      <c r="BS1" s="3" t="s">
        <v>9511</v>
      </c>
      <c r="BT1" s="3" t="s">
        <v>9512</v>
      </c>
      <c r="BU1" s="3" t="s">
        <v>9513</v>
      </c>
      <c r="BV1" s="3" t="s">
        <v>9514</v>
      </c>
      <c r="BW1" s="3" t="s">
        <v>9515</v>
      </c>
      <c r="BX1" s="3" t="s">
        <v>9516</v>
      </c>
      <c r="BY1" s="3" t="s">
        <v>9517</v>
      </c>
      <c r="BZ1" s="3" t="s">
        <v>9518</v>
      </c>
      <c r="CA1" s="3" t="s">
        <v>9519</v>
      </c>
      <c r="CB1" s="3" t="s">
        <v>9520</v>
      </c>
      <c r="CC1" s="3" t="s">
        <v>9521</v>
      </c>
      <c r="CD1" s="3" t="s">
        <v>9522</v>
      </c>
      <c r="CE1" s="3" t="s">
        <v>9523</v>
      </c>
      <c r="CF1" s="3" t="s">
        <v>9524</v>
      </c>
      <c r="CG1" s="3" t="s">
        <v>9525</v>
      </c>
      <c r="CH1" s="3" t="s">
        <v>9526</v>
      </c>
      <c r="CI1" s="3" t="s">
        <v>9527</v>
      </c>
      <c r="CJ1" s="3" t="s">
        <v>9528</v>
      </c>
      <c r="CK1" s="3" t="s">
        <v>9644</v>
      </c>
      <c r="CL1" s="3" t="s">
        <v>9529</v>
      </c>
      <c r="CM1" s="3" t="s">
        <v>9530</v>
      </c>
      <c r="CN1" s="3" t="s">
        <v>9531</v>
      </c>
      <c r="CO1" s="3" t="s">
        <v>9532</v>
      </c>
      <c r="CP1" s="3" t="s">
        <v>9533</v>
      </c>
      <c r="CQ1" s="3"/>
      <c r="CR1" s="3" t="s">
        <v>2430</v>
      </c>
      <c r="CS1" s="3" t="s">
        <v>2431</v>
      </c>
      <c r="CT1" s="3" t="s">
        <v>2432</v>
      </c>
      <c r="CU1" s="3" t="s">
        <v>2433</v>
      </c>
      <c r="CV1" s="3" t="s">
        <v>2434</v>
      </c>
      <c r="CW1" s="3" t="s">
        <v>2435</v>
      </c>
      <c r="CX1" s="3" t="s">
        <v>2436</v>
      </c>
      <c r="CY1" s="3" t="s">
        <v>2437</v>
      </c>
      <c r="CZ1" s="3" t="s">
        <v>2438</v>
      </c>
      <c r="DA1" s="3" t="s">
        <v>2439</v>
      </c>
      <c r="DB1" s="3" t="s">
        <v>2440</v>
      </c>
      <c r="DC1" s="3" t="s">
        <v>2441</v>
      </c>
      <c r="DD1" s="3" t="s">
        <v>2442</v>
      </c>
      <c r="DE1" s="3" t="s">
        <v>2443</v>
      </c>
      <c r="DF1" s="3" t="s">
        <v>2444</v>
      </c>
      <c r="DG1" s="3" t="s">
        <v>9547</v>
      </c>
      <c r="DH1" s="3" t="s">
        <v>9548</v>
      </c>
      <c r="DI1" s="3" t="s">
        <v>9549</v>
      </c>
      <c r="DJ1" s="3" t="s">
        <v>9550</v>
      </c>
      <c r="DK1" s="3" t="s">
        <v>9551</v>
      </c>
      <c r="DL1" s="3" t="s">
        <v>9552</v>
      </c>
      <c r="DM1" s="3" t="s">
        <v>9553</v>
      </c>
      <c r="DN1" s="3" t="s">
        <v>2445</v>
      </c>
      <c r="DO1" s="3" t="s">
        <v>2446</v>
      </c>
      <c r="DP1" s="3" t="s">
        <v>2447</v>
      </c>
      <c r="DQ1" s="3" t="s">
        <v>2448</v>
      </c>
      <c r="DR1" s="3" t="s">
        <v>2449</v>
      </c>
      <c r="DS1" s="3" t="s">
        <v>2450</v>
      </c>
      <c r="DT1" s="3" t="s">
        <v>2451</v>
      </c>
      <c r="DU1" s="3" t="s">
        <v>2452</v>
      </c>
      <c r="DV1" s="3" t="s">
        <v>2453</v>
      </c>
      <c r="DW1" s="3" t="s">
        <v>2454</v>
      </c>
      <c r="DX1" s="3" t="s">
        <v>9484</v>
      </c>
      <c r="DY1" s="3" t="s">
        <v>9485</v>
      </c>
      <c r="DZ1" s="3" t="s">
        <v>9486</v>
      </c>
      <c r="EA1" s="3" t="s">
        <v>9487</v>
      </c>
      <c r="EB1" s="3" t="s">
        <v>2463</v>
      </c>
      <c r="EC1" s="3" t="s">
        <v>2464</v>
      </c>
      <c r="ED1" s="3" t="s">
        <v>2465</v>
      </c>
      <c r="EE1" s="3" t="s">
        <v>2466</v>
      </c>
      <c r="EF1" s="3" t="s">
        <v>2467</v>
      </c>
      <c r="EG1" s="3" t="s">
        <v>2468</v>
      </c>
      <c r="EH1" s="3" t="s">
        <v>2469</v>
      </c>
      <c r="EI1" s="3" t="s">
        <v>9554</v>
      </c>
      <c r="EJ1" s="3" t="s">
        <v>9555</v>
      </c>
      <c r="EK1" s="3" t="s">
        <v>9488</v>
      </c>
      <c r="EL1" s="3" t="s">
        <v>9556</v>
      </c>
      <c r="EM1" s="3" t="s">
        <v>2455</v>
      </c>
      <c r="EN1" s="3" t="s">
        <v>2456</v>
      </c>
      <c r="EO1" s="3" t="s">
        <v>2457</v>
      </c>
      <c r="EP1" s="3" t="s">
        <v>9489</v>
      </c>
      <c r="EQ1" s="3" t="s">
        <v>9490</v>
      </c>
      <c r="ER1" s="3" t="s">
        <v>2458</v>
      </c>
      <c r="ES1" s="3" t="s">
        <v>2459</v>
      </c>
      <c r="ET1" s="3" t="s">
        <v>9491</v>
      </c>
      <c r="EU1" s="3" t="s">
        <v>9492</v>
      </c>
      <c r="EV1" s="3" t="s">
        <v>9493</v>
      </c>
      <c r="EW1" s="3" t="s">
        <v>9494</v>
      </c>
      <c r="EX1" s="3" t="s">
        <v>9495</v>
      </c>
      <c r="EY1" s="3" t="s">
        <v>9496</v>
      </c>
      <c r="EZ1" s="3" t="s">
        <v>2460</v>
      </c>
      <c r="FA1" s="3" t="s">
        <v>2461</v>
      </c>
      <c r="FB1" s="3" t="s">
        <v>2462</v>
      </c>
      <c r="FC1" s="3" t="s">
        <v>2470</v>
      </c>
      <c r="FD1" s="3" t="s">
        <v>2472</v>
      </c>
      <c r="FE1" s="3" t="s">
        <v>2471</v>
      </c>
      <c r="FF1" s="3" t="s">
        <v>9508</v>
      </c>
      <c r="FG1" s="3" t="s">
        <v>9509</v>
      </c>
      <c r="FH1" s="3" t="s">
        <v>9510</v>
      </c>
      <c r="FI1" s="3" t="s">
        <v>9511</v>
      </c>
      <c r="FJ1" s="3" t="s">
        <v>9512</v>
      </c>
      <c r="FK1" s="3" t="s">
        <v>9513</v>
      </c>
      <c r="FL1" s="3" t="s">
        <v>9514</v>
      </c>
      <c r="FM1" s="3" t="s">
        <v>9515</v>
      </c>
      <c r="FN1" s="3" t="s">
        <v>9516</v>
      </c>
      <c r="FO1" s="3" t="s">
        <v>9517</v>
      </c>
      <c r="FP1" s="3" t="s">
        <v>9518</v>
      </c>
      <c r="FQ1" s="3" t="s">
        <v>9519</v>
      </c>
      <c r="FR1" s="3" t="s">
        <v>9520</v>
      </c>
      <c r="FS1" s="3" t="s">
        <v>9521</v>
      </c>
      <c r="FT1" s="3" t="s">
        <v>9522</v>
      </c>
      <c r="FU1" s="3" t="s">
        <v>9523</v>
      </c>
      <c r="FV1" s="3" t="s">
        <v>9524</v>
      </c>
      <c r="FW1" s="3" t="s">
        <v>9525</v>
      </c>
      <c r="FX1" s="3" t="s">
        <v>9526</v>
      </c>
      <c r="FY1" s="3" t="s">
        <v>9527</v>
      </c>
      <c r="FZ1" s="3" t="s">
        <v>9528</v>
      </c>
      <c r="GA1" s="3" t="s">
        <v>9644</v>
      </c>
      <c r="GB1" s="3" t="s">
        <v>9529</v>
      </c>
      <c r="GC1" s="3" t="s">
        <v>9530</v>
      </c>
      <c r="GD1" s="3" t="s">
        <v>9531</v>
      </c>
      <c r="GE1" s="3" t="s">
        <v>9532</v>
      </c>
      <c r="GF1" s="3" t="s">
        <v>9533</v>
      </c>
    </row>
    <row r="2" spans="1:188">
      <c r="A2" s="3" t="s">
        <v>9603</v>
      </c>
      <c r="B2" s="3">
        <v>7.0242189829999999</v>
      </c>
      <c r="C2" s="3">
        <v>3.6530294529999998</v>
      </c>
      <c r="D2" s="3" t="s">
        <v>9497</v>
      </c>
      <c r="E2" s="3" t="s">
        <v>9497</v>
      </c>
      <c r="F2" s="3" t="s">
        <v>9497</v>
      </c>
      <c r="G2" s="3">
        <v>3.1315699929999998</v>
      </c>
      <c r="H2" s="3" t="s">
        <v>9497</v>
      </c>
      <c r="I2" s="3">
        <v>3.773470643</v>
      </c>
      <c r="J2" s="3" t="s">
        <v>9497</v>
      </c>
      <c r="K2" s="3" t="s">
        <v>9497</v>
      </c>
      <c r="L2" s="3" t="s">
        <v>9497</v>
      </c>
      <c r="M2" s="3" t="s">
        <v>9497</v>
      </c>
      <c r="N2" s="3">
        <v>2.5490250429999999</v>
      </c>
      <c r="O2" s="3" t="s">
        <v>9497</v>
      </c>
      <c r="P2" s="3" t="s">
        <v>9497</v>
      </c>
      <c r="Q2" s="3" t="s">
        <v>9497</v>
      </c>
      <c r="R2" s="3" t="s">
        <v>9497</v>
      </c>
      <c r="S2" s="3" t="s">
        <v>9497</v>
      </c>
      <c r="T2" s="3" t="s">
        <v>9497</v>
      </c>
      <c r="U2" s="3" t="s">
        <v>9497</v>
      </c>
      <c r="V2" s="3">
        <v>3.552252073</v>
      </c>
      <c r="W2" s="3" t="s">
        <v>9497</v>
      </c>
      <c r="X2" s="3" t="s">
        <v>9497</v>
      </c>
      <c r="Y2" s="3" t="s">
        <v>9497</v>
      </c>
      <c r="Z2" s="3" t="s">
        <v>9497</v>
      </c>
      <c r="AA2" s="3">
        <v>3.7047573530000002</v>
      </c>
      <c r="AB2" s="3">
        <v>3.2278572329999999</v>
      </c>
      <c r="AC2" s="3">
        <v>5.0784241330000004</v>
      </c>
      <c r="AD2" s="3">
        <v>4.7286522529999999</v>
      </c>
      <c r="AE2" s="3">
        <v>2.8907688330000001</v>
      </c>
      <c r="AF2" s="3">
        <v>4.3232606029999996</v>
      </c>
      <c r="AG2" s="3">
        <v>4.9111593229999997</v>
      </c>
      <c r="AH2" s="3" t="s">
        <v>9497</v>
      </c>
      <c r="AI2" s="3">
        <v>6.9101387829999998</v>
      </c>
      <c r="AJ2" s="3" t="s">
        <v>9497</v>
      </c>
      <c r="AK2" s="3" t="s">
        <v>9497</v>
      </c>
      <c r="AL2" s="3" t="s">
        <v>9497</v>
      </c>
      <c r="AM2" s="3" t="s">
        <v>9497</v>
      </c>
      <c r="AN2" s="3" t="s">
        <v>9497</v>
      </c>
      <c r="AO2" s="3" t="s">
        <v>9497</v>
      </c>
      <c r="AP2" s="3" t="s">
        <v>9497</v>
      </c>
      <c r="AQ2" s="3" t="s">
        <v>9497</v>
      </c>
      <c r="AR2" s="3" t="s">
        <v>9497</v>
      </c>
      <c r="AS2" s="3" t="s">
        <v>9497</v>
      </c>
      <c r="AT2" s="3" t="s">
        <v>9497</v>
      </c>
      <c r="AU2" s="3" t="s">
        <v>9497</v>
      </c>
      <c r="AV2" s="3" t="s">
        <v>9497</v>
      </c>
      <c r="AW2" s="3" t="s">
        <v>9497</v>
      </c>
      <c r="AX2" s="3" t="s">
        <v>9497</v>
      </c>
      <c r="AY2" s="3" t="s">
        <v>9497</v>
      </c>
      <c r="AZ2" s="3" t="s">
        <v>9497</v>
      </c>
      <c r="BA2" s="3" t="s">
        <v>9497</v>
      </c>
      <c r="BB2" s="3">
        <v>2.5881838830000001</v>
      </c>
      <c r="BC2" s="3">
        <v>1.2230001029999999</v>
      </c>
      <c r="BD2" s="3" t="s">
        <v>9497</v>
      </c>
      <c r="BE2" s="3" t="s">
        <v>9497</v>
      </c>
      <c r="BF2" s="3" t="s">
        <v>9497</v>
      </c>
      <c r="BG2" s="3">
        <v>2.9563968530000002</v>
      </c>
      <c r="BH2" s="3">
        <v>5.6844518429999997</v>
      </c>
      <c r="BI2" s="3" t="s">
        <v>9497</v>
      </c>
      <c r="BJ2" s="3" t="s">
        <v>9497</v>
      </c>
      <c r="BK2" s="3">
        <v>8.0107982030000002</v>
      </c>
      <c r="BL2" s="3">
        <v>-4.6994015969999996</v>
      </c>
      <c r="BM2" s="3">
        <v>-3.333741297</v>
      </c>
      <c r="BN2" s="3">
        <v>-1.3419930369999999</v>
      </c>
      <c r="BO2" s="3">
        <v>4.6757343330000003</v>
      </c>
      <c r="BP2" s="3">
        <v>1.566358463</v>
      </c>
      <c r="BQ2" s="3">
        <v>-1.3494071670000001</v>
      </c>
      <c r="BR2" s="3">
        <v>-1.749777447</v>
      </c>
      <c r="BS2" s="3" t="s">
        <v>9497</v>
      </c>
      <c r="BT2" s="3" t="s">
        <v>9497</v>
      </c>
      <c r="BU2" s="3">
        <v>2.593070263</v>
      </c>
      <c r="BV2" s="3">
        <v>-2.4748860869999998</v>
      </c>
      <c r="BW2" s="3" t="s">
        <v>9497</v>
      </c>
      <c r="BX2" s="3" t="s">
        <v>9497</v>
      </c>
      <c r="BY2" s="3" t="s">
        <v>9497</v>
      </c>
      <c r="BZ2" s="3" t="s">
        <v>9497</v>
      </c>
      <c r="CA2" s="3" t="s">
        <v>9497</v>
      </c>
      <c r="CB2" s="3">
        <v>2.8233277229999998</v>
      </c>
      <c r="CC2" s="3">
        <v>-2.998194947</v>
      </c>
      <c r="CD2" s="3">
        <v>0.26299896299999997</v>
      </c>
      <c r="CE2" s="3">
        <v>4.9125491229999998</v>
      </c>
      <c r="CF2" s="3">
        <v>-0.65888143700000001</v>
      </c>
      <c r="CG2" s="3">
        <v>1.535623693</v>
      </c>
      <c r="CH2" s="3" t="s">
        <v>9497</v>
      </c>
      <c r="CI2" s="3">
        <v>2.1771405330000002</v>
      </c>
      <c r="CJ2" s="3" t="s">
        <v>9497</v>
      </c>
      <c r="CK2" s="3">
        <v>0.775130243</v>
      </c>
      <c r="CL2" s="3" t="s">
        <v>9497</v>
      </c>
      <c r="CM2" s="3" t="s">
        <v>9497</v>
      </c>
      <c r="CN2" s="3" t="s">
        <v>9497</v>
      </c>
      <c r="CO2" s="3">
        <v>-1.4064422569999999</v>
      </c>
      <c r="CP2" s="3">
        <v>0.91486992300000003</v>
      </c>
      <c r="CR2">
        <f>IF(B2="N.D.","",2^-B2)</f>
        <v>7.6824437662843447E-3</v>
      </c>
      <c r="CS2">
        <f t="shared" ref="CS2:FD2" si="0">IF(C2="N.D.","",2^-C2)</f>
        <v>7.949294003555786E-2</v>
      </c>
      <c r="CT2" t="str">
        <f t="shared" si="0"/>
        <v/>
      </c>
      <c r="CU2" t="str">
        <f t="shared" si="0"/>
        <v/>
      </c>
      <c r="CV2" t="str">
        <f t="shared" si="0"/>
        <v/>
      </c>
      <c r="CW2">
        <f t="shared" si="0"/>
        <v>0.11410469083185852</v>
      </c>
      <c r="CX2" t="str">
        <f t="shared" si="0"/>
        <v/>
      </c>
      <c r="CY2">
        <f t="shared" si="0"/>
        <v>7.3126055662711367E-2</v>
      </c>
      <c r="CZ2" t="str">
        <f t="shared" si="0"/>
        <v/>
      </c>
      <c r="DA2" t="str">
        <f t="shared" si="0"/>
        <v/>
      </c>
      <c r="DB2" t="str">
        <f t="shared" si="0"/>
        <v/>
      </c>
      <c r="DC2" t="str">
        <f t="shared" si="0"/>
        <v/>
      </c>
      <c r="DD2">
        <f t="shared" si="0"/>
        <v>0.17087046541459899</v>
      </c>
      <c r="DE2" t="str">
        <f t="shared" si="0"/>
        <v/>
      </c>
      <c r="DF2" t="str">
        <f t="shared" si="0"/>
        <v/>
      </c>
      <c r="DG2" t="str">
        <f t="shared" si="0"/>
        <v/>
      </c>
      <c r="DH2" t="str">
        <f t="shared" si="0"/>
        <v/>
      </c>
      <c r="DI2" t="str">
        <f t="shared" si="0"/>
        <v/>
      </c>
      <c r="DJ2" t="str">
        <f t="shared" si="0"/>
        <v/>
      </c>
      <c r="DK2" t="str">
        <f t="shared" si="0"/>
        <v/>
      </c>
      <c r="DL2">
        <f t="shared" si="0"/>
        <v>8.5244344172397429E-2</v>
      </c>
      <c r="DM2" t="str">
        <f t="shared" si="0"/>
        <v/>
      </c>
      <c r="DN2" t="str">
        <f t="shared" si="0"/>
        <v/>
      </c>
      <c r="DO2" t="str">
        <f t="shared" si="0"/>
        <v/>
      </c>
      <c r="DP2" t="str">
        <f t="shared" si="0"/>
        <v/>
      </c>
      <c r="DQ2">
        <f t="shared" si="0"/>
        <v>7.6693209030941609E-2</v>
      </c>
      <c r="DR2">
        <f t="shared" si="0"/>
        <v>0.10673777639118337</v>
      </c>
      <c r="DS2">
        <f t="shared" si="0"/>
        <v>2.9596612419858462E-2</v>
      </c>
      <c r="DT2">
        <f t="shared" si="0"/>
        <v>3.7716712626539396E-2</v>
      </c>
      <c r="DU2">
        <f t="shared" si="0"/>
        <v>0.13483165667874375</v>
      </c>
      <c r="DV2">
        <f t="shared" si="0"/>
        <v>4.9953840108411557E-2</v>
      </c>
      <c r="DW2">
        <f t="shared" si="0"/>
        <v>3.3234850558176474E-2</v>
      </c>
      <c r="DX2" t="str">
        <f t="shared" si="0"/>
        <v/>
      </c>
      <c r="DY2">
        <f t="shared" si="0"/>
        <v>8.3145921727458359E-3</v>
      </c>
      <c r="DZ2" t="str">
        <f t="shared" si="0"/>
        <v/>
      </c>
      <c r="EA2" t="str">
        <f t="shared" si="0"/>
        <v/>
      </c>
      <c r="EB2" t="str">
        <f t="shared" si="0"/>
        <v/>
      </c>
      <c r="EC2" t="str">
        <f t="shared" si="0"/>
        <v/>
      </c>
      <c r="ED2" t="str">
        <f t="shared" si="0"/>
        <v/>
      </c>
      <c r="EE2" t="str">
        <f t="shared" si="0"/>
        <v/>
      </c>
      <c r="EF2" t="str">
        <f t="shared" si="0"/>
        <v/>
      </c>
      <c r="EG2" t="str">
        <f t="shared" si="0"/>
        <v/>
      </c>
      <c r="EH2" t="str">
        <f t="shared" si="0"/>
        <v/>
      </c>
      <c r="EI2" t="str">
        <f t="shared" si="0"/>
        <v/>
      </c>
      <c r="EJ2" t="str">
        <f t="shared" si="0"/>
        <v/>
      </c>
      <c r="EK2" t="str">
        <f t="shared" si="0"/>
        <v/>
      </c>
      <c r="EL2" t="str">
        <f t="shared" si="0"/>
        <v/>
      </c>
      <c r="EM2" t="str">
        <f t="shared" si="0"/>
        <v/>
      </c>
      <c r="EN2" t="str">
        <f t="shared" si="0"/>
        <v/>
      </c>
      <c r="EO2" t="str">
        <f t="shared" si="0"/>
        <v/>
      </c>
      <c r="EP2" t="str">
        <f t="shared" si="0"/>
        <v/>
      </c>
      <c r="EQ2" t="str">
        <f t="shared" si="0"/>
        <v/>
      </c>
      <c r="ER2">
        <f t="shared" si="0"/>
        <v>0.16629493316748797</v>
      </c>
      <c r="ES2">
        <f t="shared" si="0"/>
        <v>0.42839094679967216</v>
      </c>
      <c r="ET2" t="str">
        <f t="shared" si="0"/>
        <v/>
      </c>
      <c r="EU2" t="str">
        <f t="shared" si="0"/>
        <v/>
      </c>
      <c r="EV2" t="str">
        <f t="shared" si="0"/>
        <v/>
      </c>
      <c r="EW2">
        <f t="shared" si="0"/>
        <v>0.12883559519621879</v>
      </c>
      <c r="EX2">
        <f t="shared" si="0"/>
        <v>1.9445068900955452E-2</v>
      </c>
      <c r="EY2" t="str">
        <f t="shared" si="0"/>
        <v/>
      </c>
      <c r="EZ2" t="str">
        <f t="shared" si="0"/>
        <v/>
      </c>
      <c r="FA2">
        <f t="shared" si="0"/>
        <v>3.8771218631946016E-3</v>
      </c>
      <c r="FB2">
        <f t="shared" si="0"/>
        <v>25.981297890259736</v>
      </c>
      <c r="FC2">
        <f t="shared" si="0"/>
        <v>10.082219034548777</v>
      </c>
      <c r="FD2">
        <f t="shared" si="0"/>
        <v>2.535012809094523</v>
      </c>
      <c r="FE2">
        <f t="shared" ref="FE2:GF2" si="1">IF(BO2="N.D.","",2^-BO2)</f>
        <v>3.9125843550178729E-2</v>
      </c>
      <c r="FF2">
        <f t="shared" si="1"/>
        <v>0.33765961323042099</v>
      </c>
      <c r="FG2">
        <f t="shared" si="1"/>
        <v>2.5480739835879906</v>
      </c>
      <c r="FH2">
        <f t="shared" si="1"/>
        <v>3.3630668276350004</v>
      </c>
      <c r="FI2" t="str">
        <f t="shared" si="1"/>
        <v/>
      </c>
      <c r="FJ2" t="str">
        <f t="shared" si="1"/>
        <v/>
      </c>
      <c r="FK2">
        <f t="shared" si="1"/>
        <v>0.16573264822984352</v>
      </c>
      <c r="FL2">
        <f t="shared" si="1"/>
        <v>5.5592339134087903</v>
      </c>
      <c r="FM2" t="str">
        <f t="shared" si="1"/>
        <v/>
      </c>
      <c r="FN2" t="str">
        <f t="shared" si="1"/>
        <v/>
      </c>
      <c r="FO2" t="str">
        <f t="shared" si="1"/>
        <v/>
      </c>
      <c r="FP2" t="str">
        <f t="shared" si="1"/>
        <v/>
      </c>
      <c r="FQ2" t="str">
        <f t="shared" si="1"/>
        <v/>
      </c>
      <c r="FR2">
        <f t="shared" si="1"/>
        <v>0.14128422308228841</v>
      </c>
      <c r="FS2">
        <f t="shared" si="1"/>
        <v>7.9899969198870844</v>
      </c>
      <c r="FT2">
        <f t="shared" si="1"/>
        <v>0.83335380616840748</v>
      </c>
      <c r="FU2">
        <f t="shared" si="1"/>
        <v>3.3202849648078021E-2</v>
      </c>
      <c r="FV2">
        <f t="shared" si="1"/>
        <v>1.5788580149769851</v>
      </c>
      <c r="FW2">
        <f t="shared" si="1"/>
        <v>0.34493018898174771</v>
      </c>
      <c r="FX2" t="str">
        <f t="shared" si="1"/>
        <v/>
      </c>
      <c r="FY2">
        <f t="shared" si="1"/>
        <v>0.22111356909938457</v>
      </c>
      <c r="FZ2" t="str">
        <f t="shared" si="1"/>
        <v/>
      </c>
      <c r="GA2">
        <f t="shared" si="1"/>
        <v>0.58433586947804039</v>
      </c>
      <c r="GB2" t="str">
        <f t="shared" si="1"/>
        <v/>
      </c>
      <c r="GC2" t="str">
        <f t="shared" si="1"/>
        <v/>
      </c>
      <c r="GD2" t="str">
        <f t="shared" si="1"/>
        <v/>
      </c>
      <c r="GE2">
        <f t="shared" si="1"/>
        <v>2.6508265182798545</v>
      </c>
      <c r="GF2">
        <f t="shared" si="1"/>
        <v>0.53039168997214903</v>
      </c>
    </row>
    <row r="3" spans="1:188">
      <c r="A3" s="3" t="s">
        <v>9647</v>
      </c>
      <c r="B3" s="3">
        <v>5.0228305569999998</v>
      </c>
      <c r="C3" s="3">
        <v>2.3053564870000001</v>
      </c>
      <c r="D3" s="3">
        <v>-1.2574222129999999</v>
      </c>
      <c r="E3" s="3" t="s">
        <v>9497</v>
      </c>
      <c r="F3" s="3" t="s">
        <v>9497</v>
      </c>
      <c r="G3" s="3">
        <v>-2.3630262999999999E-2</v>
      </c>
      <c r="H3" s="3">
        <v>4.0210089169999996</v>
      </c>
      <c r="I3" s="3">
        <v>3.436954777</v>
      </c>
      <c r="J3" s="3" t="s">
        <v>9497</v>
      </c>
      <c r="K3" s="3">
        <v>3.9434110570000001</v>
      </c>
      <c r="L3" s="3" t="s">
        <v>9497</v>
      </c>
      <c r="M3" s="3" t="s">
        <v>9497</v>
      </c>
      <c r="N3" s="3">
        <v>3.2170275670000001</v>
      </c>
      <c r="O3" s="3">
        <v>9.8459670000000006E-3</v>
      </c>
      <c r="P3" s="3" t="s">
        <v>9497</v>
      </c>
      <c r="Q3" s="3" t="s">
        <v>9497</v>
      </c>
      <c r="R3" s="3">
        <v>0.147206647</v>
      </c>
      <c r="S3" s="3" t="s">
        <v>9497</v>
      </c>
      <c r="T3" s="3" t="s">
        <v>9497</v>
      </c>
      <c r="U3" s="3" t="s">
        <v>9497</v>
      </c>
      <c r="V3" s="3">
        <v>4.0086933269999996</v>
      </c>
      <c r="W3" s="3" t="s">
        <v>9497</v>
      </c>
      <c r="X3" s="3" t="s">
        <v>9497</v>
      </c>
      <c r="Y3" s="3" t="s">
        <v>9497</v>
      </c>
      <c r="Z3" s="3" t="s">
        <v>9497</v>
      </c>
      <c r="AA3" s="3">
        <v>3.7914428870000001</v>
      </c>
      <c r="AB3" s="3">
        <v>-1.0301184729999999</v>
      </c>
      <c r="AC3" s="3" t="s">
        <v>9497</v>
      </c>
      <c r="AD3" s="3">
        <v>5.1235232469999996</v>
      </c>
      <c r="AE3" s="3" t="s">
        <v>9497</v>
      </c>
      <c r="AF3" s="3" t="s">
        <v>9497</v>
      </c>
      <c r="AG3" s="3">
        <v>3.1835385170000001</v>
      </c>
      <c r="AH3" s="3" t="s">
        <v>9497</v>
      </c>
      <c r="AI3" s="3">
        <v>0.85840295700000002</v>
      </c>
      <c r="AJ3" s="3" t="s">
        <v>9497</v>
      </c>
      <c r="AK3" s="3" t="s">
        <v>9497</v>
      </c>
      <c r="AL3" s="3" t="s">
        <v>9497</v>
      </c>
      <c r="AM3" s="3">
        <v>5.4003599370000002</v>
      </c>
      <c r="AN3" s="3">
        <v>4.8726727869999999</v>
      </c>
      <c r="AO3" s="3" t="s">
        <v>9497</v>
      </c>
      <c r="AP3" s="3">
        <v>6.4466624670000003</v>
      </c>
      <c r="AQ3" s="3" t="s">
        <v>9497</v>
      </c>
      <c r="AR3" s="3">
        <v>3.3355969669999999</v>
      </c>
      <c r="AS3" s="3" t="s">
        <v>9497</v>
      </c>
      <c r="AT3" s="3">
        <v>3.911954047</v>
      </c>
      <c r="AU3" s="3" t="s">
        <v>9497</v>
      </c>
      <c r="AV3" s="3" t="s">
        <v>9497</v>
      </c>
      <c r="AW3" s="3">
        <v>13.459119510000001</v>
      </c>
      <c r="AX3" s="3">
        <v>0.51198807700000004</v>
      </c>
      <c r="AY3" s="3">
        <v>2.673656507</v>
      </c>
      <c r="AZ3" s="3">
        <v>4.7735943570000003</v>
      </c>
      <c r="BA3" s="3" t="s">
        <v>9497</v>
      </c>
      <c r="BB3" s="3">
        <v>2.087716447</v>
      </c>
      <c r="BC3" s="3" t="s">
        <v>9497</v>
      </c>
      <c r="BD3" s="3" t="s">
        <v>9497</v>
      </c>
      <c r="BE3" s="3" t="s">
        <v>9497</v>
      </c>
      <c r="BF3" s="3" t="s">
        <v>9497</v>
      </c>
      <c r="BG3" s="3">
        <v>3.8386579670000001</v>
      </c>
      <c r="BH3" s="3" t="s">
        <v>9497</v>
      </c>
      <c r="BI3" s="3">
        <v>4.2872034169999997</v>
      </c>
      <c r="BJ3" s="3" t="s">
        <v>9497</v>
      </c>
      <c r="BK3" s="3">
        <v>5.674419007</v>
      </c>
      <c r="BL3" s="3">
        <v>-5.3737134529999997</v>
      </c>
      <c r="BM3" s="3">
        <v>-2.388412873</v>
      </c>
      <c r="BN3" s="3">
        <v>-1.3995979329999999</v>
      </c>
      <c r="BO3" s="3">
        <v>3.788010807</v>
      </c>
      <c r="BP3" s="3">
        <v>2.445136277</v>
      </c>
      <c r="BQ3" s="3">
        <v>-1.534161323</v>
      </c>
      <c r="BR3" s="3">
        <v>-1.813456483</v>
      </c>
      <c r="BS3" s="3" t="s">
        <v>9497</v>
      </c>
      <c r="BT3" s="3" t="s">
        <v>9497</v>
      </c>
      <c r="BU3" s="3">
        <v>2.537581597</v>
      </c>
      <c r="BV3" s="3">
        <v>-0.477008653</v>
      </c>
      <c r="BW3" s="3" t="s">
        <v>9497</v>
      </c>
      <c r="BX3" s="3" t="s">
        <v>9497</v>
      </c>
      <c r="BY3" s="3" t="s">
        <v>9497</v>
      </c>
      <c r="BZ3" s="3" t="s">
        <v>9497</v>
      </c>
      <c r="CA3" s="3" t="s">
        <v>9497</v>
      </c>
      <c r="CB3" s="3">
        <v>0.38719462700000001</v>
      </c>
      <c r="CC3" s="3">
        <v>-2.6234024630000001</v>
      </c>
      <c r="CD3" s="3" t="s">
        <v>9497</v>
      </c>
      <c r="CE3" s="3" t="s">
        <v>9497</v>
      </c>
      <c r="CF3" s="3">
        <v>-1.9511863000000001E-2</v>
      </c>
      <c r="CG3" s="3" t="s">
        <v>9497</v>
      </c>
      <c r="CH3" s="3">
        <v>0.96116219700000005</v>
      </c>
      <c r="CI3" s="3">
        <v>1.8687971969999999</v>
      </c>
      <c r="CJ3" s="3" t="s">
        <v>9497</v>
      </c>
      <c r="CK3" s="3" t="s">
        <v>9497</v>
      </c>
      <c r="CL3" s="3" t="s">
        <v>9497</v>
      </c>
      <c r="CM3" s="3">
        <v>2.053834197</v>
      </c>
      <c r="CN3" s="3" t="s">
        <v>9497</v>
      </c>
      <c r="CO3" s="3">
        <v>-0.36389930300000001</v>
      </c>
      <c r="CP3" s="3">
        <v>2.723782457</v>
      </c>
      <c r="CR3">
        <f t="shared" ref="CR3:CR66" si="2">IF(B3="N.D.","",2^-B3)</f>
        <v>3.075936313093788E-2</v>
      </c>
      <c r="CS3">
        <f t="shared" ref="CS3:CS66" si="3">IF(C3="N.D.","",2^-C3)</f>
        <v>0.20231055743424758</v>
      </c>
      <c r="CT3">
        <f t="shared" ref="CT3:CT66" si="4">IF(D3="N.D.","",2^-D3)</f>
        <v>2.3906819541673308</v>
      </c>
      <c r="CU3" t="str">
        <f t="shared" ref="CU3:CU66" si="5">IF(E3="N.D.","",2^-E3)</f>
        <v/>
      </c>
      <c r="CV3" t="str">
        <f t="shared" ref="CV3:CV66" si="6">IF(F3="N.D.","",2^-F3)</f>
        <v/>
      </c>
      <c r="CW3">
        <f t="shared" ref="CW3:CW66" si="7">IF(G3="N.D.","",2^-G3)</f>
        <v>1.0165141254716732</v>
      </c>
      <c r="CX3">
        <f t="shared" ref="CX3:CX66" si="8">IF(H3="N.D.","",2^-H3)</f>
        <v>6.1596452842584394E-2</v>
      </c>
      <c r="CY3">
        <f t="shared" ref="CY3:CY66" si="9">IF(I3="N.D.","",2^-I3)</f>
        <v>9.2336523327207237E-2</v>
      </c>
      <c r="CZ3" t="str">
        <f t="shared" ref="CZ3:CZ66" si="10">IF(J3="N.D.","",2^-J3)</f>
        <v/>
      </c>
      <c r="DA3">
        <f t="shared" ref="DA3:DA66" si="11">IF(K3="N.D.","",2^-K3)</f>
        <v>6.5000243954430159E-2</v>
      </c>
      <c r="DB3" t="str">
        <f t="shared" ref="DB3:DB66" si="12">IF(L3="N.D.","",2^-L3)</f>
        <v/>
      </c>
      <c r="DC3" t="str">
        <f t="shared" ref="DC3:DC66" si="13">IF(M3="N.D.","",2^-M3)</f>
        <v/>
      </c>
      <c r="DD3">
        <f t="shared" ref="DD3:DD66" si="14">IF(N3="N.D.","",2^-N3)</f>
        <v>0.10754202389506001</v>
      </c>
      <c r="DE3">
        <f t="shared" ref="DE3:DE66" si="15">IF(O3="N.D.","",2^-O3)</f>
        <v>0.99319853113991652</v>
      </c>
      <c r="DF3" t="str">
        <f t="shared" ref="DF3:DF66" si="16">IF(P3="N.D.","",2^-P3)</f>
        <v/>
      </c>
      <c r="DG3" t="str">
        <f t="shared" ref="DG3:DG66" si="17">IF(Q3="N.D.","",2^-Q3)</f>
        <v/>
      </c>
      <c r="DH3">
        <f t="shared" ref="DH3:DH66" si="18">IF(R3="N.D.","",2^-R3)</f>
        <v>0.90299715847785966</v>
      </c>
      <c r="DI3" t="str">
        <f t="shared" ref="DI3:DI66" si="19">IF(S3="N.D.","",2^-S3)</f>
        <v/>
      </c>
      <c r="DJ3" t="str">
        <f t="shared" ref="DJ3:DJ66" si="20">IF(T3="N.D.","",2^-T3)</f>
        <v/>
      </c>
      <c r="DK3" t="str">
        <f t="shared" ref="DK3:DK66" si="21">IF(U3="N.D.","",2^-U3)</f>
        <v/>
      </c>
      <c r="DL3">
        <f t="shared" ref="DL3:DL66" si="22">IF(V3="N.D.","",2^-V3)</f>
        <v>6.2124522709488011E-2</v>
      </c>
      <c r="DM3" t="str">
        <f t="shared" ref="DM3:DM66" si="23">IF(W3="N.D.","",2^-W3)</f>
        <v/>
      </c>
      <c r="DN3" t="str">
        <f t="shared" ref="DN3:DN66" si="24">IF(X3="N.D.","",2^-X3)</f>
        <v/>
      </c>
      <c r="DO3" t="str">
        <f t="shared" ref="DO3:DO66" si="25">IF(Y3="N.D.","",2^-Y3)</f>
        <v/>
      </c>
      <c r="DP3" t="str">
        <f t="shared" ref="DP3:DP66" si="26">IF(Z3="N.D.","",2^-Z3)</f>
        <v/>
      </c>
      <c r="DQ3">
        <f t="shared" ref="DQ3:DQ66" si="27">IF(AA3="N.D.","",2^-AA3)</f>
        <v>7.2220745007648246E-2</v>
      </c>
      <c r="DR3">
        <f t="shared" ref="DR3:DR66" si="28">IF(AB3="N.D.","",2^-AB3)</f>
        <v>2.04219194775068</v>
      </c>
      <c r="DS3" t="str">
        <f t="shared" ref="DS3:DS66" si="29">IF(AC3="N.D.","",2^-AC3)</f>
        <v/>
      </c>
      <c r="DT3">
        <f t="shared" ref="DT3:DT66" si="30">IF(AD3="N.D.","",2^-AD3)</f>
        <v>2.8685724240476145E-2</v>
      </c>
      <c r="DU3" t="str">
        <f t="shared" ref="DU3:DU66" si="31">IF(AE3="N.D.","",2^-AE3)</f>
        <v/>
      </c>
      <c r="DV3" t="str">
        <f t="shared" ref="DV3:DV66" si="32">IF(AF3="N.D.","",2^-AF3)</f>
        <v/>
      </c>
      <c r="DW3">
        <f t="shared" ref="DW3:DW66" si="33">IF(AG3="N.D.","",2^-AG3)</f>
        <v>0.11006757900222598</v>
      </c>
      <c r="DX3" t="str">
        <f t="shared" ref="DX3:DX66" si="34">IF(AH3="N.D.","",2^-AH3)</f>
        <v/>
      </c>
      <c r="DY3">
        <f t="shared" ref="DY3:DY66" si="35">IF(AI3="N.D.","",2^-AI3)</f>
        <v>0.55156279232354222</v>
      </c>
      <c r="DZ3" t="str">
        <f t="shared" ref="DZ3:DZ66" si="36">IF(AJ3="N.D.","",2^-AJ3)</f>
        <v/>
      </c>
      <c r="EA3" t="str">
        <f t="shared" ref="EA3:EA66" si="37">IF(AK3="N.D.","",2^-AK3)</f>
        <v/>
      </c>
      <c r="EB3" t="str">
        <f t="shared" ref="EB3:EB66" si="38">IF(AL3="N.D.","",2^-AL3)</f>
        <v/>
      </c>
      <c r="EC3">
        <f t="shared" ref="EC3:EC66" si="39">IF(AM3="N.D.","",2^-AM3)</f>
        <v>2.3677163415449516E-2</v>
      </c>
      <c r="ED3">
        <f t="shared" ref="ED3:ED66" si="40">IF(AN3="N.D.","",2^-AN3)</f>
        <v>3.4133382858945571E-2</v>
      </c>
      <c r="EE3" t="str">
        <f t="shared" ref="EE3:EE66" si="41">IF(AO3="N.D.","",2^-AO3)</f>
        <v/>
      </c>
      <c r="EF3">
        <f t="shared" ref="EF3:EF66" si="42">IF(AP3="N.D.","",2^-AP3)</f>
        <v>1.1464661210238336E-2</v>
      </c>
      <c r="EG3" t="str">
        <f t="shared" ref="EG3:EG66" si="43">IF(AQ3="N.D.","",2^-AQ3)</f>
        <v/>
      </c>
      <c r="EH3">
        <f t="shared" ref="EH3:EH66" si="44">IF(AR3="N.D.","",2^-AR3)</f>
        <v>9.9057020187445666E-2</v>
      </c>
      <c r="EI3" t="str">
        <f t="shared" ref="EI3:EI66" si="45">IF(AS3="N.D.","",2^-AS3)</f>
        <v/>
      </c>
      <c r="EJ3">
        <f t="shared" ref="EJ3:EJ66" si="46">IF(AT3="N.D.","",2^-AT3)</f>
        <v>6.6433095653453386E-2</v>
      </c>
      <c r="EK3" t="str">
        <f t="shared" ref="EK3:EK66" si="47">IF(AU3="N.D.","",2^-AU3)</f>
        <v/>
      </c>
      <c r="EL3" t="str">
        <f t="shared" ref="EL3:EL66" si="48">IF(AV3="N.D.","",2^-AV3)</f>
        <v/>
      </c>
      <c r="EM3">
        <f t="shared" ref="EM3:EM66" si="49">IF(AW3="N.D.","",2^-AW3)</f>
        <v>8.8797617242946977E-5</v>
      </c>
      <c r="EN3">
        <f t="shared" ref="EN3:EN66" si="50">IF(AX3="N.D.","",2^-AX3)</f>
        <v>0.70125542074822789</v>
      </c>
      <c r="EO3">
        <f t="shared" ref="EO3:EO66" si="51">IF(AY3="N.D.","",2^-AY3)</f>
        <v>0.15672893889499942</v>
      </c>
      <c r="EP3">
        <f t="shared" ref="EP3:EP66" si="52">IF(AZ3="N.D.","",2^-AZ3)</f>
        <v>3.6559892612644203E-2</v>
      </c>
      <c r="EQ3" t="str">
        <f t="shared" ref="EQ3:EQ66" si="53">IF(BA3="N.D.","",2^-BA3)</f>
        <v/>
      </c>
      <c r="ER3">
        <f t="shared" ref="ER3:ER66" si="54">IF(BB3="N.D.","",2^-BB3)</f>
        <v>0.23525275984449928</v>
      </c>
      <c r="ES3" t="str">
        <f t="shared" ref="ES3:ES66" si="55">IF(BC3="N.D.","",2^-BC3)</f>
        <v/>
      </c>
      <c r="ET3" t="str">
        <f t="shared" ref="ET3:ET66" si="56">IF(BD3="N.D.","",2^-BD3)</f>
        <v/>
      </c>
      <c r="EU3" t="str">
        <f t="shared" ref="EU3:EU66" si="57">IF(BE3="N.D.","",2^-BE3)</f>
        <v/>
      </c>
      <c r="EV3" t="str">
        <f t="shared" ref="EV3:EV66" si="58">IF(BF3="N.D.","",2^-BF3)</f>
        <v/>
      </c>
      <c r="EW3">
        <f t="shared" ref="EW3:EW66" si="59">IF(BG3="N.D.","",2^-BG3)</f>
        <v>6.9895434475591642E-2</v>
      </c>
      <c r="EX3" t="str">
        <f t="shared" ref="EX3:EX66" si="60">IF(BH3="N.D.","",2^-BH3)</f>
        <v/>
      </c>
      <c r="EY3">
        <f t="shared" ref="EY3:EY66" si="61">IF(BI3="N.D.","",2^-BI3)</f>
        <v>5.1218065827453217E-2</v>
      </c>
      <c r="EZ3" t="str">
        <f t="shared" ref="EZ3:EZ66" si="62">IF(BJ3="N.D.","",2^-BJ3)</f>
        <v/>
      </c>
      <c r="FA3">
        <f t="shared" ref="FA3:FA66" si="63">IF(BK3="N.D.","",2^-BK3)</f>
        <v>1.9580765707748877E-2</v>
      </c>
      <c r="FB3">
        <f t="shared" ref="FB3:FB66" si="64">IF(BL3="N.D.","",2^-BL3)</f>
        <v>41.461874949680308</v>
      </c>
      <c r="FC3">
        <f t="shared" ref="FC3:FC66" si="65">IF(BM3="N.D.","",2^-BM3)</f>
        <v>5.235810464866347</v>
      </c>
      <c r="FD3">
        <f t="shared" ref="FD3:FD66" si="66">IF(BN3="N.D.","",2^-BN3)</f>
        <v>2.6382804524597616</v>
      </c>
      <c r="FE3">
        <f t="shared" ref="FE3:FE66" si="67">IF(BO3="N.D.","",2^-BO3)</f>
        <v>7.2392758102451618E-2</v>
      </c>
      <c r="FF3">
        <f t="shared" ref="FF3:FF66" si="68">IF(BP3="N.D.","",2^-BP3)</f>
        <v>0.18362873276706906</v>
      </c>
      <c r="FG3">
        <f t="shared" ref="FG3:FG66" si="69">IF(BQ3="N.D.","",2^-BQ3)</f>
        <v>2.8962001814446201</v>
      </c>
      <c r="FH3">
        <f t="shared" ref="FH3:FH66" si="70">IF(BR3="N.D.","",2^-BR3)</f>
        <v>3.5148338252625235</v>
      </c>
      <c r="FI3" t="str">
        <f t="shared" ref="FI3:FI66" si="71">IF(BS3="N.D.","",2^-BS3)</f>
        <v/>
      </c>
      <c r="FJ3" t="str">
        <f t="shared" ref="FJ3:FJ66" si="72">IF(BT3="N.D.","",2^-BT3)</f>
        <v/>
      </c>
      <c r="FK3">
        <f t="shared" ref="FK3:FK66" si="73">IF(BU3="N.D.","",2^-BU3)</f>
        <v>0.17223119816231439</v>
      </c>
      <c r="FL3">
        <f t="shared" ref="FL3:FL66" si="74">IF(BV3="N.D.","",2^-BV3)</f>
        <v>1.3918547398759789</v>
      </c>
      <c r="FM3" t="str">
        <f t="shared" ref="FM3:FM66" si="75">IF(BW3="N.D.","",2^-BW3)</f>
        <v/>
      </c>
      <c r="FN3" t="str">
        <f t="shared" ref="FN3:FN66" si="76">IF(BX3="N.D.","",2^-BX3)</f>
        <v/>
      </c>
      <c r="FO3" t="str">
        <f t="shared" ref="FO3:FO66" si="77">IF(BY3="N.D.","",2^-BY3)</f>
        <v/>
      </c>
      <c r="FP3" t="str">
        <f t="shared" ref="FP3:FP66" si="78">IF(BZ3="N.D.","",2^-BZ3)</f>
        <v/>
      </c>
      <c r="FQ3" t="str">
        <f t="shared" ref="FQ3:FQ66" si="79">IF(CA3="N.D.","",2^-CA3)</f>
        <v/>
      </c>
      <c r="FR3">
        <f t="shared" ref="FR3:FR66" si="80">IF(CB3="N.D.","",2^-CB3)</f>
        <v>0.76461498147970941</v>
      </c>
      <c r="FS3">
        <f t="shared" ref="FS3:FS66" si="81">IF(CC3="N.D.","",2^-CC3)</f>
        <v>6.1620161477146329</v>
      </c>
      <c r="FT3" t="str">
        <f t="shared" ref="FT3:FT66" si="82">IF(CD3="N.D.","",2^-CD3)</f>
        <v/>
      </c>
      <c r="FU3" t="str">
        <f t="shared" ref="FU3:FU66" si="83">IF(CE3="N.D.","",2^-CE3)</f>
        <v/>
      </c>
      <c r="FV3">
        <f t="shared" ref="FV3:FV66" si="84">IF(CF3="N.D.","",2^-CF3)</f>
        <v>1.013616463836934</v>
      </c>
      <c r="FW3" t="str">
        <f t="shared" ref="FW3:FW66" si="85">IF(CG3="N.D.","",2^-CG3)</f>
        <v/>
      </c>
      <c r="FX3">
        <f t="shared" ref="FX3:FX66" si="86">IF(CH3="N.D.","",2^-CH3)</f>
        <v>0.51364296941674803</v>
      </c>
      <c r="FY3">
        <f t="shared" ref="FY3:FY66" si="87">IF(CI3="N.D.","",2^-CI3)</f>
        <v>0.27380160392206138</v>
      </c>
      <c r="FZ3" t="str">
        <f t="shared" ref="FZ3:FZ66" si="88">IF(CJ3="N.D.","",2^-CJ3)</f>
        <v/>
      </c>
      <c r="GA3" t="str">
        <f t="shared" ref="GA3:GA66" si="89">IF(CK3="N.D.","",2^-CK3)</f>
        <v/>
      </c>
      <c r="GB3" t="str">
        <f t="shared" ref="GB3:GB66" si="90">IF(CL3="N.D.","",2^-CL3)</f>
        <v/>
      </c>
      <c r="GC3">
        <f t="shared" ref="GC3:GC66" si="91">IF(CM3="N.D.","",2^-CM3)</f>
        <v>0.24084315102612486</v>
      </c>
      <c r="GD3" t="str">
        <f t="shared" ref="GD3:GD66" si="92">IF(CN3="N.D.","",2^-CN3)</f>
        <v/>
      </c>
      <c r="GE3">
        <f t="shared" ref="GE3:GE66" si="93">IF(CO3="N.D.","",2^-CO3)</f>
        <v>1.2868994213644589</v>
      </c>
      <c r="GF3">
        <f t="shared" ref="GF3:GF66" si="94">IF(CP3="N.D.","",2^-CP3)</f>
        <v>0.15137695980133836</v>
      </c>
    </row>
    <row r="4" spans="1:188">
      <c r="A4" s="3" t="s">
        <v>9604</v>
      </c>
      <c r="B4" s="3">
        <v>6.6327528149999999</v>
      </c>
      <c r="C4" s="3">
        <v>5.8702405750000004</v>
      </c>
      <c r="D4" s="3" t="s">
        <v>9497</v>
      </c>
      <c r="E4" s="3" t="s">
        <v>9497</v>
      </c>
      <c r="F4" s="3" t="s">
        <v>9497</v>
      </c>
      <c r="G4" s="3">
        <v>0.95713911500000004</v>
      </c>
      <c r="H4" s="3" t="s">
        <v>9497</v>
      </c>
      <c r="I4" s="3">
        <v>2.8487168650000001</v>
      </c>
      <c r="J4" s="3" t="s">
        <v>9497</v>
      </c>
      <c r="K4" s="3">
        <v>4.7640649149999996</v>
      </c>
      <c r="L4" s="3" t="s">
        <v>9497</v>
      </c>
      <c r="M4" s="3">
        <v>4.5417622350000002</v>
      </c>
      <c r="N4" s="3">
        <v>2.310804085</v>
      </c>
      <c r="O4" s="3" t="s">
        <v>9497</v>
      </c>
      <c r="P4" s="3" t="s">
        <v>9497</v>
      </c>
      <c r="Q4" s="3" t="s">
        <v>9497</v>
      </c>
      <c r="R4" s="3">
        <v>2.8739696549999998</v>
      </c>
      <c r="S4" s="3" t="s">
        <v>9497</v>
      </c>
      <c r="T4" s="3" t="s">
        <v>9497</v>
      </c>
      <c r="U4" s="3" t="s">
        <v>9497</v>
      </c>
      <c r="V4" s="3">
        <v>5.1549672150000001</v>
      </c>
      <c r="W4" s="3" t="s">
        <v>9497</v>
      </c>
      <c r="X4" s="3" t="s">
        <v>9497</v>
      </c>
      <c r="Y4" s="3" t="s">
        <v>9497</v>
      </c>
      <c r="Z4" s="3" t="s">
        <v>9497</v>
      </c>
      <c r="AA4" s="3">
        <v>5.5685230649999999</v>
      </c>
      <c r="AB4" s="3" t="s">
        <v>9497</v>
      </c>
      <c r="AC4" s="3" t="s">
        <v>9497</v>
      </c>
      <c r="AD4" s="3">
        <v>5.965662365</v>
      </c>
      <c r="AE4" s="3">
        <v>5.5736377150000003</v>
      </c>
      <c r="AF4" s="3" t="s">
        <v>9497</v>
      </c>
      <c r="AG4" s="3">
        <v>5.9994632650000002</v>
      </c>
      <c r="AH4" s="3" t="s">
        <v>9497</v>
      </c>
      <c r="AI4" s="3">
        <v>7.7180778449999998</v>
      </c>
      <c r="AJ4" s="3" t="s">
        <v>9497</v>
      </c>
      <c r="AK4" s="3" t="s">
        <v>9497</v>
      </c>
      <c r="AL4" s="3" t="s">
        <v>9497</v>
      </c>
      <c r="AM4" s="3" t="s">
        <v>9497</v>
      </c>
      <c r="AN4" s="3">
        <v>4.7126932650000004</v>
      </c>
      <c r="AO4" s="3" t="s">
        <v>9497</v>
      </c>
      <c r="AP4" s="3">
        <v>9.2486856250000002</v>
      </c>
      <c r="AQ4" s="3" t="s">
        <v>9497</v>
      </c>
      <c r="AR4" s="3" t="s">
        <v>9497</v>
      </c>
      <c r="AS4" s="3" t="s">
        <v>9497</v>
      </c>
      <c r="AT4" s="3">
        <v>4.2876262350000003</v>
      </c>
      <c r="AU4" s="3" t="s">
        <v>9497</v>
      </c>
      <c r="AV4" s="3" t="s">
        <v>9497</v>
      </c>
      <c r="AW4" s="3">
        <v>7.0135456850000004</v>
      </c>
      <c r="AX4" s="3" t="s">
        <v>9497</v>
      </c>
      <c r="AY4" s="3" t="s">
        <v>9497</v>
      </c>
      <c r="AZ4" s="3" t="s">
        <v>9497</v>
      </c>
      <c r="BA4" s="3" t="s">
        <v>9497</v>
      </c>
      <c r="BB4" s="3">
        <v>4.5959577649999996</v>
      </c>
      <c r="BC4" s="3">
        <v>3.5936929850000001</v>
      </c>
      <c r="BD4" s="3">
        <v>5.0014710950000003</v>
      </c>
      <c r="BE4" s="3">
        <v>4.5274961149999999</v>
      </c>
      <c r="BF4" s="3" t="s">
        <v>9497</v>
      </c>
      <c r="BG4" s="3" t="s">
        <v>9497</v>
      </c>
      <c r="BH4" s="3" t="s">
        <v>9497</v>
      </c>
      <c r="BI4" s="3" t="s">
        <v>9497</v>
      </c>
      <c r="BJ4" s="3" t="s">
        <v>9497</v>
      </c>
      <c r="BK4" s="3">
        <v>8.5074126250000006</v>
      </c>
      <c r="BL4" s="3">
        <v>-3.930044095</v>
      </c>
      <c r="BM4" s="3">
        <v>-1.467048975</v>
      </c>
      <c r="BN4" s="3">
        <v>1.467048975</v>
      </c>
      <c r="BO4" s="3" t="s">
        <v>9497</v>
      </c>
      <c r="BP4" s="3">
        <v>1.8837750550000001</v>
      </c>
      <c r="BQ4" s="3">
        <v>-1.8612787850000001</v>
      </c>
      <c r="BR4" s="3">
        <v>-0.102894755</v>
      </c>
      <c r="BS4" s="3" t="s">
        <v>9497</v>
      </c>
      <c r="BT4" s="3" t="s">
        <v>9497</v>
      </c>
      <c r="BU4" s="3">
        <v>3.1398541450000002</v>
      </c>
      <c r="BV4" s="3">
        <v>-1.1822883850000001</v>
      </c>
      <c r="BW4" s="3" t="s">
        <v>9497</v>
      </c>
      <c r="BX4" s="3" t="s">
        <v>9497</v>
      </c>
      <c r="BY4" s="3" t="s">
        <v>9497</v>
      </c>
      <c r="BZ4" s="3">
        <v>3.506213265</v>
      </c>
      <c r="CA4" s="3" t="s">
        <v>9497</v>
      </c>
      <c r="CB4" s="3">
        <v>4.9832292049999998</v>
      </c>
      <c r="CC4" s="3">
        <v>-2.537375355</v>
      </c>
      <c r="CD4" s="3">
        <v>1.6767803649999999</v>
      </c>
      <c r="CE4" s="3" t="s">
        <v>9497</v>
      </c>
      <c r="CF4" s="3">
        <v>-0.87412909500000002</v>
      </c>
      <c r="CG4" s="3">
        <v>3.4652296150000002</v>
      </c>
      <c r="CH4" s="3" t="s">
        <v>9497</v>
      </c>
      <c r="CI4" s="3" t="s">
        <v>9497</v>
      </c>
      <c r="CJ4" s="3" t="s">
        <v>9497</v>
      </c>
      <c r="CK4" s="3">
        <v>3.4551059450000001</v>
      </c>
      <c r="CL4" s="3" t="s">
        <v>9497</v>
      </c>
      <c r="CM4" s="3">
        <v>2.0541429849999999</v>
      </c>
      <c r="CN4" s="3" t="s">
        <v>9497</v>
      </c>
      <c r="CO4" s="3">
        <v>-0.56890206499999996</v>
      </c>
      <c r="CP4" s="3">
        <v>2.8415038149999998</v>
      </c>
      <c r="CR4">
        <f t="shared" si="2"/>
        <v>1.0077259653530396E-2</v>
      </c>
      <c r="CS4">
        <f t="shared" si="3"/>
        <v>1.7095488105477206E-2</v>
      </c>
      <c r="CT4" t="str">
        <f t="shared" si="4"/>
        <v/>
      </c>
      <c r="CU4" t="str">
        <f t="shared" si="5"/>
        <v/>
      </c>
      <c r="CV4" t="str">
        <f t="shared" si="6"/>
        <v/>
      </c>
      <c r="CW4">
        <f t="shared" si="7"/>
        <v>0.51507730696826026</v>
      </c>
      <c r="CX4" t="str">
        <f t="shared" si="8"/>
        <v/>
      </c>
      <c r="CY4">
        <f t="shared" si="9"/>
        <v>0.13881959546278186</v>
      </c>
      <c r="CZ4" t="str">
        <f t="shared" si="10"/>
        <v/>
      </c>
      <c r="DA4">
        <f t="shared" si="11"/>
        <v>3.6802181199551608E-2</v>
      </c>
      <c r="DB4" t="str">
        <f t="shared" si="12"/>
        <v/>
      </c>
      <c r="DC4">
        <f t="shared" si="13"/>
        <v>4.2933207367809686E-2</v>
      </c>
      <c r="DD4">
        <f t="shared" si="14"/>
        <v>0.20154807582641254</v>
      </c>
      <c r="DE4" t="str">
        <f t="shared" si="15"/>
        <v/>
      </c>
      <c r="DF4" t="str">
        <f t="shared" si="16"/>
        <v/>
      </c>
      <c r="DG4" t="str">
        <f t="shared" si="17"/>
        <v/>
      </c>
      <c r="DH4">
        <f t="shared" si="18"/>
        <v>0.1364108538063693</v>
      </c>
      <c r="DI4" t="str">
        <f t="shared" si="19"/>
        <v/>
      </c>
      <c r="DJ4" t="str">
        <f t="shared" si="20"/>
        <v/>
      </c>
      <c r="DK4" t="str">
        <f t="shared" si="21"/>
        <v/>
      </c>
      <c r="DL4">
        <f t="shared" si="22"/>
        <v>2.8067274469425491E-2</v>
      </c>
      <c r="DM4" t="str">
        <f t="shared" si="23"/>
        <v/>
      </c>
      <c r="DN4" t="str">
        <f t="shared" si="24"/>
        <v/>
      </c>
      <c r="DO4" t="str">
        <f t="shared" si="25"/>
        <v/>
      </c>
      <c r="DP4" t="str">
        <f t="shared" si="26"/>
        <v/>
      </c>
      <c r="DQ4">
        <f t="shared" si="27"/>
        <v>2.1072085796791568E-2</v>
      </c>
      <c r="DR4" t="str">
        <f t="shared" si="28"/>
        <v/>
      </c>
      <c r="DS4" t="str">
        <f t="shared" si="29"/>
        <v/>
      </c>
      <c r="DT4">
        <f t="shared" si="30"/>
        <v>1.6001352189455278E-2</v>
      </c>
      <c r="DU4">
        <f t="shared" si="31"/>
        <v>2.0997513193776254E-2</v>
      </c>
      <c r="DV4" t="str">
        <f t="shared" si="32"/>
        <v/>
      </c>
      <c r="DW4">
        <f t="shared" si="33"/>
        <v>1.5630814149469759E-2</v>
      </c>
      <c r="DX4" t="str">
        <f t="shared" si="34"/>
        <v/>
      </c>
      <c r="DY4">
        <f t="shared" si="35"/>
        <v>4.7492721815910379E-3</v>
      </c>
      <c r="DZ4" t="str">
        <f t="shared" si="36"/>
        <v/>
      </c>
      <c r="EA4" t="str">
        <f t="shared" si="37"/>
        <v/>
      </c>
      <c r="EB4" t="str">
        <f t="shared" si="38"/>
        <v/>
      </c>
      <c r="EC4" t="str">
        <f t="shared" si="39"/>
        <v/>
      </c>
      <c r="ED4">
        <f t="shared" si="40"/>
        <v>3.8136248327224967E-2</v>
      </c>
      <c r="EE4" t="str">
        <f t="shared" si="41"/>
        <v/>
      </c>
      <c r="EF4">
        <f t="shared" si="42"/>
        <v>1.6438727880823572E-3</v>
      </c>
      <c r="EG4" t="str">
        <f t="shared" si="43"/>
        <v/>
      </c>
      <c r="EH4" t="str">
        <f t="shared" si="44"/>
        <v/>
      </c>
      <c r="EI4" t="str">
        <f t="shared" si="45"/>
        <v/>
      </c>
      <c r="EJ4">
        <f t="shared" si="46"/>
        <v>5.1203057286876158E-2</v>
      </c>
      <c r="EK4" t="str">
        <f t="shared" si="47"/>
        <v/>
      </c>
      <c r="EL4" t="str">
        <f t="shared" si="48"/>
        <v/>
      </c>
      <c r="EM4">
        <f t="shared" si="49"/>
        <v>7.7394905242590449E-3</v>
      </c>
      <c r="EN4" t="str">
        <f t="shared" si="50"/>
        <v/>
      </c>
      <c r="EO4" t="str">
        <f t="shared" si="51"/>
        <v/>
      </c>
      <c r="EP4" t="str">
        <f t="shared" si="52"/>
        <v/>
      </c>
      <c r="EQ4" t="str">
        <f t="shared" si="53"/>
        <v/>
      </c>
      <c r="ER4">
        <f t="shared" si="54"/>
        <v>4.1350318012912474E-2</v>
      </c>
      <c r="ES4">
        <f t="shared" si="55"/>
        <v>8.2830563578990032E-2</v>
      </c>
      <c r="ET4">
        <f t="shared" si="56"/>
        <v>3.1218151073464463E-2</v>
      </c>
      <c r="EU4">
        <f t="shared" si="57"/>
        <v>4.3359859285858379E-2</v>
      </c>
      <c r="EV4" t="str">
        <f t="shared" si="58"/>
        <v/>
      </c>
      <c r="EW4" t="str">
        <f t="shared" si="59"/>
        <v/>
      </c>
      <c r="EX4" t="str">
        <f t="shared" si="60"/>
        <v/>
      </c>
      <c r="EY4" t="str">
        <f t="shared" si="61"/>
        <v/>
      </c>
      <c r="EZ4" t="str">
        <f t="shared" si="62"/>
        <v/>
      </c>
      <c r="FA4">
        <f t="shared" si="63"/>
        <v>2.7479802962049557E-3</v>
      </c>
      <c r="FB4">
        <f t="shared" si="64"/>
        <v>15.242673843619496</v>
      </c>
      <c r="FC4">
        <f t="shared" si="65"/>
        <v>2.7645582596005069</v>
      </c>
      <c r="FD4">
        <f t="shared" si="66"/>
        <v>0.36172144194367789</v>
      </c>
      <c r="FE4" t="str">
        <f t="shared" si="67"/>
        <v/>
      </c>
      <c r="FF4">
        <f t="shared" si="68"/>
        <v>0.27097373864084395</v>
      </c>
      <c r="FG4">
        <f t="shared" si="69"/>
        <v>3.6332956976151403</v>
      </c>
      <c r="FH4">
        <f t="shared" si="70"/>
        <v>1.0739261255562673</v>
      </c>
      <c r="FI4" t="str">
        <f t="shared" si="71"/>
        <v/>
      </c>
      <c r="FJ4" t="str">
        <f t="shared" si="72"/>
        <v/>
      </c>
      <c r="FK4">
        <f t="shared" si="73"/>
        <v>0.11345136365224533</v>
      </c>
      <c r="FL4">
        <f t="shared" si="74"/>
        <v>2.2693645551916894</v>
      </c>
      <c r="FM4" t="str">
        <f t="shared" si="75"/>
        <v/>
      </c>
      <c r="FN4" t="str">
        <f t="shared" si="76"/>
        <v/>
      </c>
      <c r="FO4" t="str">
        <f t="shared" si="77"/>
        <v/>
      </c>
      <c r="FP4">
        <f t="shared" si="78"/>
        <v>8.8008503448420497E-2</v>
      </c>
      <c r="FQ4" t="str">
        <f t="shared" si="79"/>
        <v/>
      </c>
      <c r="FR4">
        <f t="shared" si="80"/>
        <v>3.1615389307668003E-2</v>
      </c>
      <c r="FS4">
        <f t="shared" si="81"/>
        <v>5.8053190410638082</v>
      </c>
      <c r="FT4">
        <f t="shared" si="82"/>
        <v>0.31277988381978028</v>
      </c>
      <c r="FU4" t="str">
        <f t="shared" si="83"/>
        <v/>
      </c>
      <c r="FV4">
        <f t="shared" si="84"/>
        <v>1.832901293384511</v>
      </c>
      <c r="FW4">
        <f t="shared" si="85"/>
        <v>9.0544472727102338E-2</v>
      </c>
      <c r="FX4" t="str">
        <f t="shared" si="86"/>
        <v/>
      </c>
      <c r="FY4" t="str">
        <f t="shared" si="87"/>
        <v/>
      </c>
      <c r="FZ4" t="str">
        <f t="shared" si="88"/>
        <v/>
      </c>
      <c r="GA4">
        <f t="shared" si="89"/>
        <v>9.1182075269856472E-2</v>
      </c>
      <c r="GB4" t="str">
        <f t="shared" si="90"/>
        <v/>
      </c>
      <c r="GC4">
        <f t="shared" si="91"/>
        <v>0.24079160755052939</v>
      </c>
      <c r="GD4" t="str">
        <f t="shared" si="92"/>
        <v/>
      </c>
      <c r="GE4">
        <f t="shared" si="93"/>
        <v>1.4833942326249356</v>
      </c>
      <c r="GF4">
        <f t="shared" si="94"/>
        <v>0.13951539046145853</v>
      </c>
    </row>
    <row r="5" spans="1:188">
      <c r="A5" s="3" t="s">
        <v>9605</v>
      </c>
      <c r="B5" s="3">
        <v>5.0017343670000001</v>
      </c>
      <c r="C5" s="3">
        <v>2.7475504270000002</v>
      </c>
      <c r="D5" s="3">
        <v>-3.1074350630000001</v>
      </c>
      <c r="E5" s="3" t="s">
        <v>9497</v>
      </c>
      <c r="F5" s="3" t="s">
        <v>9497</v>
      </c>
      <c r="G5" s="3">
        <v>-0.65238826299999997</v>
      </c>
      <c r="H5" s="3" t="s">
        <v>9497</v>
      </c>
      <c r="I5" s="3">
        <v>2.3287487169999999</v>
      </c>
      <c r="J5" s="3" t="s">
        <v>9497</v>
      </c>
      <c r="K5" s="3" t="s">
        <v>9497</v>
      </c>
      <c r="L5" s="3" t="s">
        <v>9497</v>
      </c>
      <c r="M5" s="3" t="s">
        <v>9497</v>
      </c>
      <c r="N5" s="3" t="s">
        <v>9497</v>
      </c>
      <c r="O5" s="3" t="s">
        <v>9497</v>
      </c>
      <c r="P5" s="3" t="s">
        <v>9497</v>
      </c>
      <c r="Q5" s="3" t="s">
        <v>9497</v>
      </c>
      <c r="R5" s="3">
        <v>-2.7640102999999999E-2</v>
      </c>
      <c r="S5" s="3" t="s">
        <v>9497</v>
      </c>
      <c r="T5" s="3" t="s">
        <v>9497</v>
      </c>
      <c r="U5" s="3" t="s">
        <v>9497</v>
      </c>
      <c r="V5" s="3" t="s">
        <v>9497</v>
      </c>
      <c r="W5" s="3" t="s">
        <v>9497</v>
      </c>
      <c r="X5" s="3" t="s">
        <v>9497</v>
      </c>
      <c r="Y5" s="3" t="s">
        <v>9497</v>
      </c>
      <c r="Z5" s="3" t="s">
        <v>9497</v>
      </c>
      <c r="AA5" s="3">
        <v>4.3821658369999996</v>
      </c>
      <c r="AB5" s="3">
        <v>0.13693150700000001</v>
      </c>
      <c r="AC5" s="3" t="s">
        <v>9497</v>
      </c>
      <c r="AD5" s="3">
        <v>4.2528434669999999</v>
      </c>
      <c r="AE5" s="3" t="s">
        <v>9497</v>
      </c>
      <c r="AF5" s="3">
        <v>3.9367082770000001</v>
      </c>
      <c r="AG5" s="3">
        <v>2.742508527</v>
      </c>
      <c r="AH5" s="3" t="s">
        <v>9497</v>
      </c>
      <c r="AI5" s="3">
        <v>5.6743535170000001</v>
      </c>
      <c r="AJ5" s="3" t="s">
        <v>9497</v>
      </c>
      <c r="AK5" s="3" t="s">
        <v>9497</v>
      </c>
      <c r="AL5" s="3" t="s">
        <v>9497</v>
      </c>
      <c r="AM5" s="3">
        <v>4.0540045569999998</v>
      </c>
      <c r="AN5" s="3">
        <v>2.8757456069999998</v>
      </c>
      <c r="AO5" s="3" t="s">
        <v>9497</v>
      </c>
      <c r="AP5" s="3" t="s">
        <v>9497</v>
      </c>
      <c r="AQ5" s="3" t="s">
        <v>9497</v>
      </c>
      <c r="AR5" s="3" t="s">
        <v>9497</v>
      </c>
      <c r="AS5" s="3" t="s">
        <v>9497</v>
      </c>
      <c r="AT5" s="3">
        <v>1.6273200969999999</v>
      </c>
      <c r="AU5" s="3" t="s">
        <v>9497</v>
      </c>
      <c r="AV5" s="3" t="s">
        <v>9497</v>
      </c>
      <c r="AW5" s="3" t="s">
        <v>9497</v>
      </c>
      <c r="AX5" s="3" t="s">
        <v>9497</v>
      </c>
      <c r="AY5" s="3" t="s">
        <v>9497</v>
      </c>
      <c r="AZ5" s="3" t="s">
        <v>9497</v>
      </c>
      <c r="BA5" s="3" t="s">
        <v>9497</v>
      </c>
      <c r="BB5" s="3">
        <v>1.582971127</v>
      </c>
      <c r="BC5" s="3" t="s">
        <v>9497</v>
      </c>
      <c r="BD5" s="3">
        <v>3.1967815370000001</v>
      </c>
      <c r="BE5" s="3">
        <v>3.156787027</v>
      </c>
      <c r="BF5" s="3" t="s">
        <v>9497</v>
      </c>
      <c r="BG5" s="3">
        <v>1.5565280770000001</v>
      </c>
      <c r="BH5" s="3">
        <v>4.271176037</v>
      </c>
      <c r="BI5" s="3" t="s">
        <v>9497</v>
      </c>
      <c r="BJ5" s="3" t="s">
        <v>9497</v>
      </c>
      <c r="BK5" s="3">
        <v>6.4454166470000001</v>
      </c>
      <c r="BL5" s="3">
        <v>-5.9959280330000002</v>
      </c>
      <c r="BM5" s="3">
        <v>-3.1012241029999998</v>
      </c>
      <c r="BN5" s="3">
        <v>-0.94805603299999996</v>
      </c>
      <c r="BO5" s="3">
        <v>4.0492801370000002</v>
      </c>
      <c r="BP5" s="3">
        <v>-0.35694437299999998</v>
      </c>
      <c r="BQ5" s="3">
        <v>-3.2407116629999999</v>
      </c>
      <c r="BR5" s="3">
        <v>-2.7863943930000001</v>
      </c>
      <c r="BS5" s="3" t="s">
        <v>9497</v>
      </c>
      <c r="BT5" s="3" t="s">
        <v>9497</v>
      </c>
      <c r="BU5" s="3">
        <v>2.2188719570000002</v>
      </c>
      <c r="BV5" s="3">
        <v>-2.8730869729999999</v>
      </c>
      <c r="BW5" s="3" t="s">
        <v>9497</v>
      </c>
      <c r="BX5" s="3" t="s">
        <v>9497</v>
      </c>
      <c r="BY5" s="3" t="s">
        <v>9497</v>
      </c>
      <c r="BZ5" s="3" t="s">
        <v>9497</v>
      </c>
      <c r="CA5" s="3" t="s">
        <v>9497</v>
      </c>
      <c r="CB5" s="3" t="s">
        <v>9497</v>
      </c>
      <c r="CC5" s="3">
        <v>-4.6404557630000003</v>
      </c>
      <c r="CD5" s="3" t="s">
        <v>9497</v>
      </c>
      <c r="CE5" s="3">
        <v>19.773869130000001</v>
      </c>
      <c r="CF5" s="3">
        <v>-2.275920803</v>
      </c>
      <c r="CG5" s="3" t="s">
        <v>9497</v>
      </c>
      <c r="CH5" s="3">
        <v>-3.199421643</v>
      </c>
      <c r="CI5" s="3">
        <v>1.808930667</v>
      </c>
      <c r="CJ5" s="3">
        <v>2.0218582569999999</v>
      </c>
      <c r="CK5" s="3">
        <v>-0.55430486300000004</v>
      </c>
      <c r="CL5" s="3" t="s">
        <v>9497</v>
      </c>
      <c r="CM5" s="3" t="s">
        <v>9497</v>
      </c>
      <c r="CN5" s="3" t="s">
        <v>9497</v>
      </c>
      <c r="CO5" s="3">
        <v>-3.4932982030000002</v>
      </c>
      <c r="CP5" s="3">
        <v>0.433515437</v>
      </c>
      <c r="CR5">
        <f t="shared" si="2"/>
        <v>3.1212454710083985E-2</v>
      </c>
      <c r="CS5">
        <f t="shared" si="3"/>
        <v>0.14890350028866067</v>
      </c>
      <c r="CT5">
        <f t="shared" si="4"/>
        <v>8.6184896326338105</v>
      </c>
      <c r="CU5" t="str">
        <f t="shared" si="5"/>
        <v/>
      </c>
      <c r="CV5" t="str">
        <f t="shared" si="6"/>
        <v/>
      </c>
      <c r="CW5">
        <f t="shared" si="7"/>
        <v>1.5717679759683498</v>
      </c>
      <c r="CX5" t="str">
        <f t="shared" si="8"/>
        <v/>
      </c>
      <c r="CY5">
        <f t="shared" si="9"/>
        <v>0.19905669259443423</v>
      </c>
      <c r="CZ5" t="str">
        <f t="shared" si="10"/>
        <v/>
      </c>
      <c r="DA5" t="str">
        <f t="shared" si="11"/>
        <v/>
      </c>
      <c r="DB5" t="str">
        <f t="shared" si="12"/>
        <v/>
      </c>
      <c r="DC5" t="str">
        <f t="shared" si="13"/>
        <v/>
      </c>
      <c r="DD5" t="str">
        <f t="shared" si="14"/>
        <v/>
      </c>
      <c r="DE5" t="str">
        <f t="shared" si="15"/>
        <v/>
      </c>
      <c r="DF5" t="str">
        <f t="shared" si="16"/>
        <v/>
      </c>
      <c r="DG5" t="str">
        <f t="shared" si="17"/>
        <v/>
      </c>
      <c r="DH5">
        <f t="shared" si="18"/>
        <v>1.0193433642608682</v>
      </c>
      <c r="DI5" t="str">
        <f t="shared" si="19"/>
        <v/>
      </c>
      <c r="DJ5" t="str">
        <f t="shared" si="20"/>
        <v/>
      </c>
      <c r="DK5" t="str">
        <f t="shared" si="21"/>
        <v/>
      </c>
      <c r="DL5" t="str">
        <f t="shared" si="22"/>
        <v/>
      </c>
      <c r="DM5" t="str">
        <f t="shared" si="23"/>
        <v/>
      </c>
      <c r="DN5" t="str">
        <f t="shared" si="24"/>
        <v/>
      </c>
      <c r="DO5" t="str">
        <f t="shared" si="25"/>
        <v/>
      </c>
      <c r="DP5" t="str">
        <f t="shared" si="26"/>
        <v/>
      </c>
      <c r="DQ5">
        <f t="shared" si="27"/>
        <v>4.7955302747563253E-2</v>
      </c>
      <c r="DR5">
        <f t="shared" si="28"/>
        <v>0.90945142764610243</v>
      </c>
      <c r="DS5" t="str">
        <f t="shared" si="29"/>
        <v/>
      </c>
      <c r="DT5">
        <f t="shared" si="30"/>
        <v>5.2452543132735785E-2</v>
      </c>
      <c r="DU5" t="str">
        <f t="shared" si="31"/>
        <v/>
      </c>
      <c r="DV5">
        <f t="shared" si="32"/>
        <v>6.530293855372285E-2</v>
      </c>
      <c r="DW5">
        <f t="shared" si="33"/>
        <v>0.14942479545526999</v>
      </c>
      <c r="DX5" t="str">
        <f t="shared" si="34"/>
        <v/>
      </c>
      <c r="DY5">
        <f t="shared" si="35"/>
        <v>1.9581654581291654E-2</v>
      </c>
      <c r="DZ5" t="str">
        <f t="shared" si="36"/>
        <v/>
      </c>
      <c r="EA5" t="str">
        <f t="shared" si="37"/>
        <v/>
      </c>
      <c r="EB5" t="str">
        <f t="shared" si="38"/>
        <v/>
      </c>
      <c r="EC5">
        <f t="shared" si="39"/>
        <v>6.0203678212304206E-2</v>
      </c>
      <c r="ED5">
        <f t="shared" si="40"/>
        <v>0.13624303588718392</v>
      </c>
      <c r="EE5" t="str">
        <f t="shared" si="41"/>
        <v/>
      </c>
      <c r="EF5" t="str">
        <f t="shared" si="42"/>
        <v/>
      </c>
      <c r="EG5" t="str">
        <f t="shared" si="43"/>
        <v/>
      </c>
      <c r="EH5" t="str">
        <f t="shared" si="44"/>
        <v/>
      </c>
      <c r="EI5" t="str">
        <f t="shared" si="45"/>
        <v/>
      </c>
      <c r="EJ5">
        <f t="shared" si="46"/>
        <v>0.32368892348168732</v>
      </c>
      <c r="EK5" t="str">
        <f t="shared" si="47"/>
        <v/>
      </c>
      <c r="EL5" t="str">
        <f t="shared" si="48"/>
        <v/>
      </c>
      <c r="EM5" t="str">
        <f t="shared" si="49"/>
        <v/>
      </c>
      <c r="EN5" t="str">
        <f t="shared" si="50"/>
        <v/>
      </c>
      <c r="EO5" t="str">
        <f t="shared" si="51"/>
        <v/>
      </c>
      <c r="EP5" t="str">
        <f t="shared" si="52"/>
        <v/>
      </c>
      <c r="EQ5" t="str">
        <f t="shared" si="53"/>
        <v/>
      </c>
      <c r="ER5">
        <f t="shared" si="54"/>
        <v>0.33379375605119482</v>
      </c>
      <c r="ES5" t="str">
        <f t="shared" si="55"/>
        <v/>
      </c>
      <c r="ET5">
        <f t="shared" si="56"/>
        <v>0.10906185188141501</v>
      </c>
      <c r="EU5">
        <f t="shared" si="57"/>
        <v>0.11212757119139186</v>
      </c>
      <c r="EV5" t="str">
        <f t="shared" si="58"/>
        <v/>
      </c>
      <c r="EW5">
        <f t="shared" si="59"/>
        <v>0.33996825001711095</v>
      </c>
      <c r="EX5">
        <f t="shared" si="60"/>
        <v>5.1790236723546337E-2</v>
      </c>
      <c r="EY5" t="str">
        <f t="shared" si="61"/>
        <v/>
      </c>
      <c r="EZ5" t="str">
        <f t="shared" si="62"/>
        <v/>
      </c>
      <c r="FA5">
        <f t="shared" si="63"/>
        <v>1.1474565640838628E-2</v>
      </c>
      <c r="FB5">
        <f t="shared" si="64"/>
        <v>63.81961644704927</v>
      </c>
      <c r="FC5">
        <f t="shared" si="65"/>
        <v>8.5814658447062868</v>
      </c>
      <c r="FD5">
        <f t="shared" si="66"/>
        <v>1.9292712989048773</v>
      </c>
      <c r="FE5">
        <f t="shared" si="67"/>
        <v>6.0401151463434298E-2</v>
      </c>
      <c r="FF5">
        <f t="shared" si="68"/>
        <v>1.280710479129592</v>
      </c>
      <c r="FG5">
        <f t="shared" si="69"/>
        <v>9.4526029896436707</v>
      </c>
      <c r="FH5">
        <f t="shared" si="70"/>
        <v>6.8990341078573687</v>
      </c>
      <c r="FI5" t="str">
        <f t="shared" si="71"/>
        <v/>
      </c>
      <c r="FJ5" t="str">
        <f t="shared" si="72"/>
        <v/>
      </c>
      <c r="FK5">
        <f t="shared" si="73"/>
        <v>0.21480925278002605</v>
      </c>
      <c r="FL5">
        <f t="shared" si="74"/>
        <v>7.3263111453571232</v>
      </c>
      <c r="FM5" t="str">
        <f t="shared" si="75"/>
        <v/>
      </c>
      <c r="FN5" t="str">
        <f t="shared" si="76"/>
        <v/>
      </c>
      <c r="FO5" t="str">
        <f t="shared" si="77"/>
        <v/>
      </c>
      <c r="FP5" t="str">
        <f t="shared" si="78"/>
        <v/>
      </c>
      <c r="FQ5" t="str">
        <f t="shared" si="79"/>
        <v/>
      </c>
      <c r="FR5" t="str">
        <f t="shared" si="80"/>
        <v/>
      </c>
      <c r="FS5">
        <f t="shared" si="81"/>
        <v>24.941144482573684</v>
      </c>
      <c r="FT5" t="str">
        <f t="shared" si="82"/>
        <v/>
      </c>
      <c r="FU5">
        <f t="shared" si="83"/>
        <v>1.1155069014558531E-6</v>
      </c>
      <c r="FV5">
        <f t="shared" si="84"/>
        <v>4.843066467512628</v>
      </c>
      <c r="FW5" t="str">
        <f t="shared" si="85"/>
        <v/>
      </c>
      <c r="FX5">
        <f t="shared" si="86"/>
        <v>9.1859035967824667</v>
      </c>
      <c r="FY5">
        <f t="shared" si="87"/>
        <v>0.28540239231271841</v>
      </c>
      <c r="FZ5">
        <f t="shared" si="88"/>
        <v>0.24624080238916421</v>
      </c>
      <c r="GA5">
        <f t="shared" si="89"/>
        <v>1.4684609109630893</v>
      </c>
      <c r="GB5" t="str">
        <f t="shared" si="90"/>
        <v/>
      </c>
      <c r="GC5" t="str">
        <f t="shared" si="91"/>
        <v/>
      </c>
      <c r="GD5" t="str">
        <f t="shared" si="92"/>
        <v/>
      </c>
      <c r="GE5">
        <f t="shared" si="93"/>
        <v>11.261274451365393</v>
      </c>
      <c r="GF5">
        <f t="shared" si="94"/>
        <v>0.74045530653750868</v>
      </c>
    </row>
    <row r="6" spans="1:188">
      <c r="A6" s="3" t="s">
        <v>9606</v>
      </c>
      <c r="B6" s="3">
        <v>4.159575437</v>
      </c>
      <c r="C6" s="3">
        <v>2.8521047570000002</v>
      </c>
      <c r="D6" s="3">
        <v>-1.6852114629999999</v>
      </c>
      <c r="E6" s="3" t="s">
        <v>9497</v>
      </c>
      <c r="F6" s="3">
        <v>3.7674811770000001</v>
      </c>
      <c r="G6" s="3">
        <v>-0.12592105300000001</v>
      </c>
      <c r="H6" s="3" t="s">
        <v>9497</v>
      </c>
      <c r="I6" s="3">
        <v>2.7811674869999998</v>
      </c>
      <c r="J6" s="3" t="s">
        <v>9497</v>
      </c>
      <c r="K6" s="3" t="s">
        <v>9497</v>
      </c>
      <c r="L6" s="3" t="s">
        <v>9497</v>
      </c>
      <c r="M6" s="3" t="s">
        <v>9497</v>
      </c>
      <c r="N6" s="3">
        <v>3.801140857</v>
      </c>
      <c r="O6" s="3">
        <v>4.8492126070000001</v>
      </c>
      <c r="P6" s="3" t="s">
        <v>9497</v>
      </c>
      <c r="Q6" s="3" t="s">
        <v>9497</v>
      </c>
      <c r="R6" s="3">
        <v>0.220141737</v>
      </c>
      <c r="S6" s="3" t="s">
        <v>9497</v>
      </c>
      <c r="T6" s="3" t="s">
        <v>9497</v>
      </c>
      <c r="U6" s="3">
        <v>7.7022820669999996</v>
      </c>
      <c r="V6" s="3">
        <v>3.5517899869999998</v>
      </c>
      <c r="W6" s="3" t="s">
        <v>9497</v>
      </c>
      <c r="X6" s="3">
        <v>4.2163206070000001</v>
      </c>
      <c r="Y6" s="3" t="s">
        <v>9497</v>
      </c>
      <c r="Z6" s="3" t="s">
        <v>9497</v>
      </c>
      <c r="AA6" s="3">
        <v>3.4537451770000001</v>
      </c>
      <c r="AB6" s="3" t="s">
        <v>9497</v>
      </c>
      <c r="AC6" s="3">
        <v>4.427193527</v>
      </c>
      <c r="AD6" s="3" t="s">
        <v>9497</v>
      </c>
      <c r="AE6" s="3">
        <v>3.6168189370000001</v>
      </c>
      <c r="AF6" s="3">
        <v>5.4310386570000002</v>
      </c>
      <c r="AG6" s="3">
        <v>3.6578958469999998</v>
      </c>
      <c r="AH6" s="3" t="s">
        <v>9497</v>
      </c>
      <c r="AI6" s="3">
        <v>6.154539057</v>
      </c>
      <c r="AJ6" s="3" t="s">
        <v>9497</v>
      </c>
      <c r="AK6" s="3" t="s">
        <v>9497</v>
      </c>
      <c r="AL6" s="3" t="s">
        <v>9497</v>
      </c>
      <c r="AM6" s="3">
        <v>6.0991643870000001</v>
      </c>
      <c r="AN6" s="3" t="s">
        <v>9497</v>
      </c>
      <c r="AO6" s="3" t="s">
        <v>9497</v>
      </c>
      <c r="AP6" s="3" t="s">
        <v>9497</v>
      </c>
      <c r="AQ6" s="3" t="s">
        <v>9497</v>
      </c>
      <c r="AR6" s="3">
        <v>3.2631680470000002</v>
      </c>
      <c r="AS6" s="3" t="s">
        <v>9497</v>
      </c>
      <c r="AT6" s="3">
        <v>2.4542744769999998</v>
      </c>
      <c r="AU6" s="3" t="s">
        <v>9497</v>
      </c>
      <c r="AV6" s="3" t="s">
        <v>9497</v>
      </c>
      <c r="AW6" s="3" t="s">
        <v>9497</v>
      </c>
      <c r="AX6" s="3">
        <v>2.988267397</v>
      </c>
      <c r="AY6" s="3" t="s">
        <v>9497</v>
      </c>
      <c r="AZ6" s="3" t="s">
        <v>9497</v>
      </c>
      <c r="BA6" s="3" t="s">
        <v>9497</v>
      </c>
      <c r="BB6" s="3">
        <v>2.8548168770000002</v>
      </c>
      <c r="BC6" s="3">
        <v>-0.129532493</v>
      </c>
      <c r="BD6" s="3" t="s">
        <v>9497</v>
      </c>
      <c r="BE6" s="3">
        <v>4.0456518170000004</v>
      </c>
      <c r="BF6" s="3" t="s">
        <v>9497</v>
      </c>
      <c r="BG6" s="3">
        <v>2.822170437</v>
      </c>
      <c r="BH6" s="3" t="s">
        <v>9497</v>
      </c>
      <c r="BI6" s="3" t="s">
        <v>9497</v>
      </c>
      <c r="BJ6" s="3" t="s">
        <v>9497</v>
      </c>
      <c r="BK6" s="3">
        <v>7.8766127770000001</v>
      </c>
      <c r="BL6" s="3">
        <v>-4.3184922730000004</v>
      </c>
      <c r="BM6" s="3">
        <v>-1.628723583</v>
      </c>
      <c r="BN6" s="3">
        <v>-1.0720070829999999</v>
      </c>
      <c r="BO6" s="3">
        <v>2.7007306670000002</v>
      </c>
      <c r="BP6" s="3">
        <v>1.575252637</v>
      </c>
      <c r="BQ6" s="3">
        <v>-3.9381473929999999</v>
      </c>
      <c r="BR6" s="3">
        <v>-1.4513218729999999</v>
      </c>
      <c r="BS6" s="3" t="s">
        <v>9497</v>
      </c>
      <c r="BT6" s="3" t="s">
        <v>9497</v>
      </c>
      <c r="BU6" s="3" t="s">
        <v>9497</v>
      </c>
      <c r="BV6" s="3">
        <v>-1.6949987230000001</v>
      </c>
      <c r="BW6" s="3" t="s">
        <v>9497</v>
      </c>
      <c r="BX6" s="3" t="s">
        <v>9497</v>
      </c>
      <c r="BY6" s="3" t="s">
        <v>9497</v>
      </c>
      <c r="BZ6" s="3" t="s">
        <v>9497</v>
      </c>
      <c r="CA6" s="3" t="s">
        <v>9497</v>
      </c>
      <c r="CB6" s="3">
        <v>1.5631249570000001</v>
      </c>
      <c r="CC6" s="3">
        <v>-3.5359423630000002</v>
      </c>
      <c r="CD6" s="3">
        <v>3.9382369769999999</v>
      </c>
      <c r="CE6" s="3" t="s">
        <v>9497</v>
      </c>
      <c r="CF6" s="3">
        <v>0.70717460700000001</v>
      </c>
      <c r="CG6" s="3">
        <v>2.2274569670000002</v>
      </c>
      <c r="CH6" s="3">
        <v>1.299550567</v>
      </c>
      <c r="CI6" s="3">
        <v>-0.24757638300000001</v>
      </c>
      <c r="CJ6" s="3" t="s">
        <v>9497</v>
      </c>
      <c r="CK6" s="3">
        <v>-2.4982315430000002</v>
      </c>
      <c r="CL6" s="3" t="s">
        <v>9497</v>
      </c>
      <c r="CM6" s="3">
        <v>0.179452417</v>
      </c>
      <c r="CN6" s="3" t="s">
        <v>9497</v>
      </c>
      <c r="CO6" s="3">
        <v>-1.4685644630000001</v>
      </c>
      <c r="CP6" s="3" t="s">
        <v>9497</v>
      </c>
      <c r="CR6">
        <f t="shared" si="2"/>
        <v>5.595553136402754E-2</v>
      </c>
      <c r="CS6">
        <f t="shared" si="3"/>
        <v>0.13849398678997471</v>
      </c>
      <c r="CT6">
        <f t="shared" si="4"/>
        <v>3.215875295293301</v>
      </c>
      <c r="CU6" t="str">
        <f t="shared" si="5"/>
        <v/>
      </c>
      <c r="CV6">
        <f t="shared" si="6"/>
        <v>7.3430275500213721E-2</v>
      </c>
      <c r="CW6">
        <f t="shared" si="7"/>
        <v>1.0912041626664448</v>
      </c>
      <c r="CX6" t="str">
        <f t="shared" si="8"/>
        <v/>
      </c>
      <c r="CY6">
        <f t="shared" si="9"/>
        <v>0.14547392729463413</v>
      </c>
      <c r="CZ6" t="str">
        <f t="shared" si="10"/>
        <v/>
      </c>
      <c r="DA6" t="str">
        <f t="shared" si="11"/>
        <v/>
      </c>
      <c r="DB6" t="str">
        <f t="shared" si="12"/>
        <v/>
      </c>
      <c r="DC6" t="str">
        <f t="shared" si="13"/>
        <v/>
      </c>
      <c r="DD6">
        <f t="shared" si="14"/>
        <v>7.1736896518487789E-2</v>
      </c>
      <c r="DE6">
        <f t="shared" si="15"/>
        <v>3.4692975541728552E-2</v>
      </c>
      <c r="DF6" t="str">
        <f t="shared" si="16"/>
        <v/>
      </c>
      <c r="DG6" t="str">
        <f t="shared" si="17"/>
        <v/>
      </c>
      <c r="DH6">
        <f t="shared" si="18"/>
        <v>0.85848109116152105</v>
      </c>
      <c r="DI6" t="str">
        <f t="shared" si="19"/>
        <v/>
      </c>
      <c r="DJ6" t="str">
        <f t="shared" si="20"/>
        <v/>
      </c>
      <c r="DK6">
        <f t="shared" si="21"/>
        <v>4.8015567121371151E-3</v>
      </c>
      <c r="DL6">
        <f t="shared" si="22"/>
        <v>8.5271651763950573E-2</v>
      </c>
      <c r="DM6" t="str">
        <f t="shared" si="23"/>
        <v/>
      </c>
      <c r="DN6">
        <f t="shared" si="24"/>
        <v>5.379736766997216E-2</v>
      </c>
      <c r="DO6" t="str">
        <f t="shared" si="25"/>
        <v/>
      </c>
      <c r="DP6" t="str">
        <f t="shared" si="26"/>
        <v/>
      </c>
      <c r="DQ6">
        <f t="shared" si="27"/>
        <v>9.1268119916077556E-2</v>
      </c>
      <c r="DR6" t="str">
        <f t="shared" si="28"/>
        <v/>
      </c>
      <c r="DS6">
        <f t="shared" si="29"/>
        <v>4.6481694478119541E-2</v>
      </c>
      <c r="DT6" t="str">
        <f t="shared" si="30"/>
        <v/>
      </c>
      <c r="DU6">
        <f t="shared" si="31"/>
        <v>8.1513400513131759E-2</v>
      </c>
      <c r="DV6">
        <f t="shared" si="32"/>
        <v>2.3178987252201938E-2</v>
      </c>
      <c r="DW6">
        <f t="shared" si="33"/>
        <v>7.9225251957700971E-2</v>
      </c>
      <c r="DX6" t="str">
        <f t="shared" si="34"/>
        <v/>
      </c>
      <c r="DY6">
        <f t="shared" si="35"/>
        <v>1.4037802706677916E-2</v>
      </c>
      <c r="DZ6" t="str">
        <f t="shared" si="36"/>
        <v/>
      </c>
      <c r="EA6" t="str">
        <f t="shared" si="37"/>
        <v/>
      </c>
      <c r="EB6" t="str">
        <f t="shared" si="38"/>
        <v/>
      </c>
      <c r="EC6">
        <f t="shared" si="39"/>
        <v>1.4587086927946469E-2</v>
      </c>
      <c r="ED6" t="str">
        <f t="shared" si="40"/>
        <v/>
      </c>
      <c r="EE6" t="str">
        <f t="shared" si="41"/>
        <v/>
      </c>
      <c r="EF6" t="str">
        <f t="shared" si="42"/>
        <v/>
      </c>
      <c r="EG6" t="str">
        <f t="shared" si="43"/>
        <v/>
      </c>
      <c r="EH6">
        <f t="shared" si="44"/>
        <v>0.10415701784299389</v>
      </c>
      <c r="EI6" t="str">
        <f t="shared" si="45"/>
        <v/>
      </c>
      <c r="EJ6">
        <f t="shared" si="46"/>
        <v>0.18246928270835633</v>
      </c>
      <c r="EK6" t="str">
        <f t="shared" si="47"/>
        <v/>
      </c>
      <c r="EL6" t="str">
        <f t="shared" si="48"/>
        <v/>
      </c>
      <c r="EM6" t="str">
        <f t="shared" si="49"/>
        <v/>
      </c>
      <c r="EN6">
        <f t="shared" si="50"/>
        <v>0.12602069733088625</v>
      </c>
      <c r="EO6" t="str">
        <f t="shared" si="51"/>
        <v/>
      </c>
      <c r="EP6" t="str">
        <f t="shared" si="52"/>
        <v/>
      </c>
      <c r="EQ6" t="str">
        <f t="shared" si="53"/>
        <v/>
      </c>
      <c r="ER6">
        <f t="shared" si="54"/>
        <v>0.13823387674213283</v>
      </c>
      <c r="ES6">
        <f t="shared" si="55"/>
        <v>1.0939391515678449</v>
      </c>
      <c r="ET6" t="str">
        <f t="shared" si="56"/>
        <v/>
      </c>
      <c r="EU6">
        <f t="shared" si="57"/>
        <v>6.05532491094826E-2</v>
      </c>
      <c r="EV6" t="str">
        <f t="shared" si="58"/>
        <v/>
      </c>
      <c r="EW6">
        <f t="shared" si="59"/>
        <v>0.14139760244948932</v>
      </c>
      <c r="EX6" t="str">
        <f t="shared" si="60"/>
        <v/>
      </c>
      <c r="EY6" t="str">
        <f t="shared" si="61"/>
        <v/>
      </c>
      <c r="EZ6" t="str">
        <f t="shared" si="62"/>
        <v/>
      </c>
      <c r="FA6">
        <f t="shared" si="63"/>
        <v>4.2550365004690761E-3</v>
      </c>
      <c r="FB6">
        <f t="shared" si="64"/>
        <v>19.952426066783374</v>
      </c>
      <c r="FC6">
        <f t="shared" si="65"/>
        <v>3.0923927978204127</v>
      </c>
      <c r="FD6">
        <f t="shared" si="66"/>
        <v>2.1023561397967963</v>
      </c>
      <c r="FE6">
        <f t="shared" si="67"/>
        <v>0.15381513076197925</v>
      </c>
      <c r="FF6">
        <f t="shared" si="68"/>
        <v>0.33558435482119586</v>
      </c>
      <c r="FG6">
        <f t="shared" si="69"/>
        <v>15.328529451429695</v>
      </c>
      <c r="FH6">
        <f t="shared" si="70"/>
        <v>2.7345849363937065</v>
      </c>
      <c r="FI6" t="str">
        <f t="shared" si="71"/>
        <v/>
      </c>
      <c r="FJ6" t="str">
        <f t="shared" si="72"/>
        <v/>
      </c>
      <c r="FK6" t="str">
        <f t="shared" si="73"/>
        <v/>
      </c>
      <c r="FL6">
        <f t="shared" si="74"/>
        <v>3.2377660002831914</v>
      </c>
      <c r="FM6" t="str">
        <f t="shared" si="75"/>
        <v/>
      </c>
      <c r="FN6" t="str">
        <f t="shared" si="76"/>
        <v/>
      </c>
      <c r="FO6" t="str">
        <f t="shared" si="77"/>
        <v/>
      </c>
      <c r="FP6" t="str">
        <f t="shared" si="78"/>
        <v/>
      </c>
      <c r="FQ6" t="str">
        <f t="shared" si="79"/>
        <v/>
      </c>
      <c r="FR6">
        <f t="shared" si="80"/>
        <v>0.33841725695938785</v>
      </c>
      <c r="FS6">
        <f t="shared" si="81"/>
        <v>11.599111258561265</v>
      </c>
      <c r="FT6">
        <f t="shared" si="82"/>
        <v>6.5233779287129229E-2</v>
      </c>
      <c r="FU6" t="str">
        <f t="shared" si="83"/>
        <v/>
      </c>
      <c r="FV6">
        <f t="shared" si="84"/>
        <v>0.61251852935931039</v>
      </c>
      <c r="FW6">
        <f t="shared" si="85"/>
        <v>0.21353478835026676</v>
      </c>
      <c r="FX6">
        <f t="shared" si="86"/>
        <v>0.40625273562645431</v>
      </c>
      <c r="FY6">
        <f t="shared" si="87"/>
        <v>1.1872110153897835</v>
      </c>
      <c r="FZ6" t="str">
        <f t="shared" si="88"/>
        <v/>
      </c>
      <c r="GA6">
        <f t="shared" si="89"/>
        <v>5.6499243202146827</v>
      </c>
      <c r="GB6" t="str">
        <f t="shared" si="90"/>
        <v/>
      </c>
      <c r="GC6">
        <f t="shared" si="91"/>
        <v>0.88303809475736061</v>
      </c>
      <c r="GD6" t="str">
        <f t="shared" si="92"/>
        <v/>
      </c>
      <c r="GE6">
        <f t="shared" si="93"/>
        <v>2.7674638328811922</v>
      </c>
      <c r="GF6" t="str">
        <f t="shared" si="94"/>
        <v/>
      </c>
    </row>
    <row r="7" spans="1:188">
      <c r="A7" s="3" t="s">
        <v>9607</v>
      </c>
      <c r="B7" s="3">
        <v>6.4789717500000004</v>
      </c>
      <c r="C7" s="3" t="s">
        <v>9497</v>
      </c>
      <c r="D7" s="3" t="s">
        <v>9497</v>
      </c>
      <c r="E7" s="3" t="s">
        <v>9497</v>
      </c>
      <c r="F7" s="3" t="s">
        <v>9497</v>
      </c>
      <c r="G7" s="3" t="s">
        <v>9497</v>
      </c>
      <c r="H7" s="3" t="s">
        <v>9497</v>
      </c>
      <c r="I7" s="3" t="s">
        <v>9497</v>
      </c>
      <c r="J7" s="3" t="s">
        <v>9497</v>
      </c>
      <c r="K7" s="3">
        <v>0.45043023999999998</v>
      </c>
      <c r="L7" s="3" t="s">
        <v>9497</v>
      </c>
      <c r="M7" s="3">
        <v>3.8501474600000001</v>
      </c>
      <c r="N7" s="3">
        <v>3.91979889</v>
      </c>
      <c r="O7" s="3" t="s">
        <v>9497</v>
      </c>
      <c r="P7" s="3" t="s">
        <v>9497</v>
      </c>
      <c r="Q7" s="3" t="s">
        <v>9497</v>
      </c>
      <c r="R7" s="3">
        <v>2.3519542800000002</v>
      </c>
      <c r="S7" s="3" t="s">
        <v>9497</v>
      </c>
      <c r="T7" s="3" t="s">
        <v>9497</v>
      </c>
      <c r="U7" s="3">
        <v>5.6909008800000001</v>
      </c>
      <c r="V7" s="3" t="s">
        <v>9497</v>
      </c>
      <c r="W7" s="3" t="s">
        <v>9497</v>
      </c>
      <c r="X7" s="3">
        <v>3.5692496600000001</v>
      </c>
      <c r="Y7" s="3" t="s">
        <v>9497</v>
      </c>
      <c r="Z7" s="3" t="s">
        <v>9497</v>
      </c>
      <c r="AA7" s="3">
        <v>4.6412111100000004</v>
      </c>
      <c r="AB7" s="3" t="s">
        <v>9497</v>
      </c>
      <c r="AC7" s="3" t="s">
        <v>9497</v>
      </c>
      <c r="AD7" s="3">
        <v>4.3933813199999996</v>
      </c>
      <c r="AE7" s="3">
        <v>3.6756490899999998</v>
      </c>
      <c r="AF7" s="3">
        <v>6.8216813800000002</v>
      </c>
      <c r="AG7" s="3">
        <v>3.5571141800000001</v>
      </c>
      <c r="AH7" s="3" t="s">
        <v>9497</v>
      </c>
      <c r="AI7" s="3">
        <v>3.9152611400000001</v>
      </c>
      <c r="AJ7" s="3" t="s">
        <v>9497</v>
      </c>
      <c r="AK7" s="3" t="s">
        <v>9497</v>
      </c>
      <c r="AL7" s="3" t="s">
        <v>9497</v>
      </c>
      <c r="AM7" s="3" t="s">
        <v>9497</v>
      </c>
      <c r="AN7" s="3" t="s">
        <v>9497</v>
      </c>
      <c r="AO7" s="3" t="s">
        <v>9497</v>
      </c>
      <c r="AP7" s="3" t="s">
        <v>9497</v>
      </c>
      <c r="AQ7" s="3" t="s">
        <v>9497</v>
      </c>
      <c r="AR7" s="3" t="s">
        <v>9497</v>
      </c>
      <c r="AS7" s="3" t="s">
        <v>9497</v>
      </c>
      <c r="AT7" s="3" t="s">
        <v>9497</v>
      </c>
      <c r="AU7" s="3" t="s">
        <v>9497</v>
      </c>
      <c r="AV7" s="3" t="s">
        <v>9497</v>
      </c>
      <c r="AW7" s="3">
        <v>4.5701733000000004</v>
      </c>
      <c r="AX7" s="3" t="s">
        <v>9497</v>
      </c>
      <c r="AY7" s="3" t="s">
        <v>9497</v>
      </c>
      <c r="AZ7" s="3" t="s">
        <v>9497</v>
      </c>
      <c r="BA7" s="3" t="s">
        <v>9497</v>
      </c>
      <c r="BB7" s="3">
        <v>2.4231549299999999</v>
      </c>
      <c r="BC7" s="3" t="s">
        <v>9497</v>
      </c>
      <c r="BD7" s="3" t="s">
        <v>9497</v>
      </c>
      <c r="BE7" s="3" t="s">
        <v>9497</v>
      </c>
      <c r="BF7" s="3" t="s">
        <v>9497</v>
      </c>
      <c r="BG7" s="3" t="s">
        <v>9497</v>
      </c>
      <c r="BH7" s="3" t="s">
        <v>9497</v>
      </c>
      <c r="BI7" s="3" t="s">
        <v>9497</v>
      </c>
      <c r="BJ7" s="3" t="s">
        <v>9497</v>
      </c>
      <c r="BK7" s="3">
        <v>8.64741626</v>
      </c>
      <c r="BL7" s="3">
        <v>-3.1297810199999998</v>
      </c>
      <c r="BM7" s="3">
        <v>-1.33168453</v>
      </c>
      <c r="BN7" s="3">
        <v>1.33168453</v>
      </c>
      <c r="BO7" s="3" t="s">
        <v>9497</v>
      </c>
      <c r="BP7" s="3" t="s">
        <v>9497</v>
      </c>
      <c r="BQ7" s="3">
        <v>1.38711772</v>
      </c>
      <c r="BR7" s="3">
        <v>-1.54433153</v>
      </c>
      <c r="BS7" s="3" t="s">
        <v>9497</v>
      </c>
      <c r="BT7" s="3" t="s">
        <v>9497</v>
      </c>
      <c r="BU7" s="3">
        <v>-0.49303755999999999</v>
      </c>
      <c r="BV7" s="3">
        <v>-0.42175915000000003</v>
      </c>
      <c r="BW7" s="3" t="s">
        <v>9497</v>
      </c>
      <c r="BX7" s="3" t="s">
        <v>9497</v>
      </c>
      <c r="BY7" s="3" t="s">
        <v>9497</v>
      </c>
      <c r="BZ7" s="3" t="s">
        <v>9497</v>
      </c>
      <c r="CA7" s="3" t="s">
        <v>9497</v>
      </c>
      <c r="CB7" s="3" t="s">
        <v>9497</v>
      </c>
      <c r="CC7" s="3">
        <v>9.9636569999999994E-2</v>
      </c>
      <c r="CD7" s="3">
        <v>-1.5504641400000001</v>
      </c>
      <c r="CE7" s="3" t="s">
        <v>9497</v>
      </c>
      <c r="CF7" s="3">
        <v>-1.2099999999999999E-3</v>
      </c>
      <c r="CG7" s="3">
        <v>1.0733674799999999</v>
      </c>
      <c r="CH7" s="3" t="s">
        <v>9497</v>
      </c>
      <c r="CI7" s="3">
        <v>0.46630580999999999</v>
      </c>
      <c r="CJ7" s="3" t="s">
        <v>9497</v>
      </c>
      <c r="CK7" s="3">
        <v>-2.2031402999999998</v>
      </c>
      <c r="CL7" s="3" t="s">
        <v>9497</v>
      </c>
      <c r="CM7" s="3">
        <v>1.01921774</v>
      </c>
      <c r="CN7" s="3" t="s">
        <v>9497</v>
      </c>
      <c r="CO7" s="3">
        <v>0.16119124000000001</v>
      </c>
      <c r="CP7" s="3">
        <v>2.3304663300000001</v>
      </c>
      <c r="CR7">
        <f t="shared" si="2"/>
        <v>1.1210762759483519E-2</v>
      </c>
      <c r="CS7" t="str">
        <f t="shared" si="3"/>
        <v/>
      </c>
      <c r="CT7" t="str">
        <f t="shared" si="4"/>
        <v/>
      </c>
      <c r="CU7" t="str">
        <f t="shared" si="5"/>
        <v/>
      </c>
      <c r="CV7" t="str">
        <f t="shared" si="6"/>
        <v/>
      </c>
      <c r="CW7" t="str">
        <f t="shared" si="7"/>
        <v/>
      </c>
      <c r="CX7" t="str">
        <f t="shared" si="8"/>
        <v/>
      </c>
      <c r="CY7" t="str">
        <f t="shared" si="9"/>
        <v/>
      </c>
      <c r="CZ7" t="str">
        <f t="shared" si="10"/>
        <v/>
      </c>
      <c r="DA7">
        <f t="shared" si="11"/>
        <v>0.73182457096491926</v>
      </c>
      <c r="DB7" t="str">
        <f t="shared" si="12"/>
        <v/>
      </c>
      <c r="DC7">
        <f t="shared" si="13"/>
        <v>6.9341004195130229E-2</v>
      </c>
      <c r="DD7">
        <f t="shared" si="14"/>
        <v>6.6072837369341178E-2</v>
      </c>
      <c r="DE7" t="str">
        <f t="shared" si="15"/>
        <v/>
      </c>
      <c r="DF7" t="str">
        <f t="shared" si="16"/>
        <v/>
      </c>
      <c r="DG7" t="str">
        <f t="shared" si="17"/>
        <v/>
      </c>
      <c r="DH7">
        <f t="shared" si="18"/>
        <v>0.19588050422713413</v>
      </c>
      <c r="DI7" t="str">
        <f t="shared" si="19"/>
        <v/>
      </c>
      <c r="DJ7" t="str">
        <f t="shared" si="20"/>
        <v/>
      </c>
      <c r="DK7">
        <f t="shared" si="21"/>
        <v>1.9358340867127E-2</v>
      </c>
      <c r="DL7" t="str">
        <f t="shared" si="22"/>
        <v/>
      </c>
      <c r="DM7" t="str">
        <f t="shared" si="23"/>
        <v/>
      </c>
      <c r="DN7">
        <f t="shared" si="24"/>
        <v>8.4245903123729704E-2</v>
      </c>
      <c r="DO7" t="str">
        <f t="shared" si="25"/>
        <v/>
      </c>
      <c r="DP7" t="str">
        <f t="shared" si="26"/>
        <v/>
      </c>
      <c r="DQ7">
        <f t="shared" si="27"/>
        <v>4.0073404453914913E-2</v>
      </c>
      <c r="DR7" t="str">
        <f t="shared" si="28"/>
        <v/>
      </c>
      <c r="DS7" t="str">
        <f t="shared" si="29"/>
        <v/>
      </c>
      <c r="DT7">
        <f t="shared" si="30"/>
        <v>4.7583944499085533E-2</v>
      </c>
      <c r="DU7">
        <f t="shared" si="31"/>
        <v>7.8256310811843324E-2</v>
      </c>
      <c r="DV7">
        <f t="shared" si="32"/>
        <v>8.8403464208161742E-3</v>
      </c>
      <c r="DW7">
        <f t="shared" si="33"/>
        <v>8.4957541012113183E-2</v>
      </c>
      <c r="DX7" t="str">
        <f t="shared" si="34"/>
        <v/>
      </c>
      <c r="DY7">
        <f t="shared" si="35"/>
        <v>6.6280985330898101E-2</v>
      </c>
      <c r="DZ7" t="str">
        <f t="shared" si="36"/>
        <v/>
      </c>
      <c r="EA7" t="str">
        <f t="shared" si="37"/>
        <v/>
      </c>
      <c r="EB7" t="str">
        <f t="shared" si="38"/>
        <v/>
      </c>
      <c r="EC7" t="str">
        <f t="shared" si="39"/>
        <v/>
      </c>
      <c r="ED7" t="str">
        <f t="shared" si="40"/>
        <v/>
      </c>
      <c r="EE7" t="str">
        <f t="shared" si="41"/>
        <v/>
      </c>
      <c r="EF7" t="str">
        <f t="shared" si="42"/>
        <v/>
      </c>
      <c r="EG7" t="str">
        <f t="shared" si="43"/>
        <v/>
      </c>
      <c r="EH7" t="str">
        <f t="shared" si="44"/>
        <v/>
      </c>
      <c r="EI7" t="str">
        <f t="shared" si="45"/>
        <v/>
      </c>
      <c r="EJ7" t="str">
        <f t="shared" si="46"/>
        <v/>
      </c>
      <c r="EK7" t="str">
        <f t="shared" si="47"/>
        <v/>
      </c>
      <c r="EL7" t="str">
        <f t="shared" si="48"/>
        <v/>
      </c>
      <c r="EM7">
        <f t="shared" si="49"/>
        <v>4.2095992301436187E-2</v>
      </c>
      <c r="EN7" t="str">
        <f t="shared" si="50"/>
        <v/>
      </c>
      <c r="EO7" t="str">
        <f t="shared" si="51"/>
        <v/>
      </c>
      <c r="EP7" t="str">
        <f t="shared" si="52"/>
        <v/>
      </c>
      <c r="EQ7" t="str">
        <f t="shared" si="53"/>
        <v/>
      </c>
      <c r="ER7">
        <f t="shared" si="54"/>
        <v>0.18644797974462562</v>
      </c>
      <c r="ES7" t="str">
        <f t="shared" si="55"/>
        <v/>
      </c>
      <c r="ET7" t="str">
        <f t="shared" si="56"/>
        <v/>
      </c>
      <c r="EU7" t="str">
        <f t="shared" si="57"/>
        <v/>
      </c>
      <c r="EV7" t="str">
        <f t="shared" si="58"/>
        <v/>
      </c>
      <c r="EW7" t="str">
        <f t="shared" si="59"/>
        <v/>
      </c>
      <c r="EX7" t="str">
        <f t="shared" si="60"/>
        <v/>
      </c>
      <c r="EY7" t="str">
        <f t="shared" si="61"/>
        <v/>
      </c>
      <c r="EZ7" t="str">
        <f t="shared" si="62"/>
        <v/>
      </c>
      <c r="FA7">
        <f t="shared" si="63"/>
        <v>2.4938384737817247E-3</v>
      </c>
      <c r="FB7">
        <f t="shared" si="64"/>
        <v>8.7530209287344949</v>
      </c>
      <c r="FC7">
        <f t="shared" si="65"/>
        <v>2.5169639095283878</v>
      </c>
      <c r="FD7">
        <f t="shared" si="66"/>
        <v>0.39730406789478895</v>
      </c>
      <c r="FE7" t="str">
        <f t="shared" si="67"/>
        <v/>
      </c>
      <c r="FF7" t="str">
        <f t="shared" si="68"/>
        <v/>
      </c>
      <c r="FG7">
        <f t="shared" si="69"/>
        <v>0.38232787128117024</v>
      </c>
      <c r="FH7">
        <f t="shared" si="70"/>
        <v>2.9166889330747394</v>
      </c>
      <c r="FI7" t="str">
        <f t="shared" si="71"/>
        <v/>
      </c>
      <c r="FJ7" t="str">
        <f t="shared" si="72"/>
        <v/>
      </c>
      <c r="FK7">
        <f t="shared" si="73"/>
        <v>1.407405016086466</v>
      </c>
      <c r="FL7">
        <f t="shared" si="74"/>
        <v>1.3395599515954757</v>
      </c>
      <c r="FM7" t="str">
        <f t="shared" si="75"/>
        <v/>
      </c>
      <c r="FN7" t="str">
        <f t="shared" si="76"/>
        <v/>
      </c>
      <c r="FO7" t="str">
        <f t="shared" si="77"/>
        <v/>
      </c>
      <c r="FP7" t="str">
        <f t="shared" si="78"/>
        <v/>
      </c>
      <c r="FQ7" t="str">
        <f t="shared" si="79"/>
        <v/>
      </c>
      <c r="FR7" t="str">
        <f t="shared" si="80"/>
        <v/>
      </c>
      <c r="FS7">
        <f t="shared" si="81"/>
        <v>0.93326806193250844</v>
      </c>
      <c r="FT7">
        <f t="shared" si="82"/>
        <v>2.9291135869323277</v>
      </c>
      <c r="FU7" t="str">
        <f t="shared" si="83"/>
        <v/>
      </c>
      <c r="FV7">
        <f t="shared" si="84"/>
        <v>1.0008390599024559</v>
      </c>
      <c r="FW7">
        <f t="shared" si="85"/>
        <v>0.47520849117136532</v>
      </c>
      <c r="FX7" t="str">
        <f t="shared" si="86"/>
        <v/>
      </c>
      <c r="FY7">
        <f t="shared" si="87"/>
        <v>0.72381564175646296</v>
      </c>
      <c r="FZ7" t="str">
        <f t="shared" si="88"/>
        <v/>
      </c>
      <c r="GA7">
        <f t="shared" si="89"/>
        <v>4.6048057542173026</v>
      </c>
      <c r="GB7" t="str">
        <f t="shared" si="90"/>
        <v/>
      </c>
      <c r="GC7">
        <f t="shared" si="91"/>
        <v>0.49338380294506767</v>
      </c>
      <c r="GD7" t="str">
        <f t="shared" si="92"/>
        <v/>
      </c>
      <c r="GE7">
        <f t="shared" si="93"/>
        <v>0.89428634959218534</v>
      </c>
      <c r="GF7">
        <f t="shared" si="94"/>
        <v>0.19881984495401228</v>
      </c>
    </row>
    <row r="8" spans="1:188">
      <c r="A8" s="3" t="s">
        <v>9608</v>
      </c>
      <c r="B8" s="3">
        <v>6.3512162500000002</v>
      </c>
      <c r="C8" s="3">
        <v>1.77702896</v>
      </c>
      <c r="D8" s="3">
        <v>2.8754833299999998</v>
      </c>
      <c r="E8" s="3" t="s">
        <v>9497</v>
      </c>
      <c r="F8" s="3" t="s">
        <v>9497</v>
      </c>
      <c r="G8" s="3" t="s">
        <v>9497</v>
      </c>
      <c r="H8" s="3" t="s">
        <v>9497</v>
      </c>
      <c r="I8" s="3">
        <v>3.22281789</v>
      </c>
      <c r="J8" s="3" t="s">
        <v>9497</v>
      </c>
      <c r="K8" s="3" t="s">
        <v>9497</v>
      </c>
      <c r="L8" s="3" t="s">
        <v>9497</v>
      </c>
      <c r="M8" s="3" t="s">
        <v>9497</v>
      </c>
      <c r="N8" s="3" t="s">
        <v>9497</v>
      </c>
      <c r="O8" s="3" t="s">
        <v>9497</v>
      </c>
      <c r="P8" s="3" t="s">
        <v>9497</v>
      </c>
      <c r="Q8" s="3" t="s">
        <v>9497</v>
      </c>
      <c r="R8" s="3">
        <v>1.7281439999999999E-2</v>
      </c>
      <c r="S8" s="3" t="s">
        <v>9497</v>
      </c>
      <c r="T8" s="3" t="s">
        <v>9497</v>
      </c>
      <c r="U8" s="3" t="s">
        <v>9497</v>
      </c>
      <c r="V8" s="3">
        <v>4.0346444699999999</v>
      </c>
      <c r="W8" s="3" t="s">
        <v>9497</v>
      </c>
      <c r="X8" s="3">
        <v>3.0616708300000002</v>
      </c>
      <c r="Y8" s="3" t="s">
        <v>9497</v>
      </c>
      <c r="Z8" s="3" t="s">
        <v>9497</v>
      </c>
      <c r="AA8" s="3">
        <v>2.4821886000000002</v>
      </c>
      <c r="AB8" s="3" t="s">
        <v>9497</v>
      </c>
      <c r="AC8" s="3" t="s">
        <v>9497</v>
      </c>
      <c r="AD8" s="3" t="s">
        <v>9497</v>
      </c>
      <c r="AE8" s="3">
        <v>4.1514546399999999</v>
      </c>
      <c r="AF8" s="3">
        <v>5.5597556099999998</v>
      </c>
      <c r="AG8" s="3">
        <v>4.9053457600000003</v>
      </c>
      <c r="AH8" s="3" t="s">
        <v>9497</v>
      </c>
      <c r="AI8" s="3">
        <v>1.7784912100000001</v>
      </c>
      <c r="AJ8" s="3" t="s">
        <v>9497</v>
      </c>
      <c r="AK8" s="3" t="s">
        <v>9497</v>
      </c>
      <c r="AL8" s="3" t="s">
        <v>9497</v>
      </c>
      <c r="AM8" s="3">
        <v>8.7282718799999994</v>
      </c>
      <c r="AN8" s="3">
        <v>3.6250701599999999</v>
      </c>
      <c r="AO8" s="3" t="s">
        <v>9497</v>
      </c>
      <c r="AP8" s="3" t="s">
        <v>9497</v>
      </c>
      <c r="AQ8" s="3" t="s">
        <v>9497</v>
      </c>
      <c r="AR8" s="3">
        <v>1.3170257299999999</v>
      </c>
      <c r="AS8" s="3" t="s">
        <v>9497</v>
      </c>
      <c r="AT8" s="3" t="s">
        <v>9497</v>
      </c>
      <c r="AU8" s="3" t="s">
        <v>9497</v>
      </c>
      <c r="AV8" s="3" t="s">
        <v>9497</v>
      </c>
      <c r="AW8" s="3" t="s">
        <v>9497</v>
      </c>
      <c r="AX8" s="3" t="s">
        <v>9497</v>
      </c>
      <c r="AY8" s="3">
        <v>2.12288956</v>
      </c>
      <c r="AZ8" s="3" t="s">
        <v>9497</v>
      </c>
      <c r="BA8" s="3" t="s">
        <v>9497</v>
      </c>
      <c r="BB8" s="3">
        <v>0.37442504999999998</v>
      </c>
      <c r="BC8" s="3" t="s">
        <v>9497</v>
      </c>
      <c r="BD8" s="3" t="s">
        <v>9497</v>
      </c>
      <c r="BE8" s="3" t="s">
        <v>9497</v>
      </c>
      <c r="BF8" s="3" t="s">
        <v>9497</v>
      </c>
      <c r="BG8" s="3">
        <v>3.3997526100000002</v>
      </c>
      <c r="BH8" s="3" t="s">
        <v>9497</v>
      </c>
      <c r="BI8" s="3" t="s">
        <v>9497</v>
      </c>
      <c r="BJ8" s="3" t="s">
        <v>9497</v>
      </c>
      <c r="BK8" s="3">
        <v>6.5295064199999997</v>
      </c>
      <c r="BL8" s="3">
        <v>-4.9667064400000003</v>
      </c>
      <c r="BM8" s="3">
        <v>-3.08222357</v>
      </c>
      <c r="BN8" s="3">
        <v>-2.1296008999999998</v>
      </c>
      <c r="BO8" s="3">
        <v>5.2118244699999998</v>
      </c>
      <c r="BP8" s="3">
        <v>3.3159336000000001</v>
      </c>
      <c r="BQ8" s="3">
        <v>-3.53991042</v>
      </c>
      <c r="BR8" s="3">
        <v>-2.21963643</v>
      </c>
      <c r="BS8" s="3" t="s">
        <v>9497</v>
      </c>
      <c r="BT8" s="3" t="s">
        <v>9497</v>
      </c>
      <c r="BU8" s="3">
        <v>0.51999114000000002</v>
      </c>
      <c r="BV8" s="3">
        <v>-2.0710306799999998</v>
      </c>
      <c r="BW8" s="3" t="s">
        <v>9497</v>
      </c>
      <c r="BX8" s="3" t="s">
        <v>9497</v>
      </c>
      <c r="BY8" s="3" t="s">
        <v>9497</v>
      </c>
      <c r="BZ8" s="3" t="s">
        <v>9497</v>
      </c>
      <c r="CA8" s="3">
        <v>-0.34165253000000001</v>
      </c>
      <c r="CB8" s="3" t="s">
        <v>9497</v>
      </c>
      <c r="CC8" s="3">
        <v>-3.4695835700000002</v>
      </c>
      <c r="CD8" s="3">
        <v>2.6483878299999999</v>
      </c>
      <c r="CE8" s="3">
        <v>1.68388519</v>
      </c>
      <c r="CF8" s="3">
        <v>-0.48634581999999998</v>
      </c>
      <c r="CG8" s="3" t="s">
        <v>9497</v>
      </c>
      <c r="CH8" s="3">
        <v>1.02008549</v>
      </c>
      <c r="CI8" s="3" t="s">
        <v>9497</v>
      </c>
      <c r="CJ8" s="3" t="s">
        <v>9497</v>
      </c>
      <c r="CK8" s="3">
        <v>0.40950631999999998</v>
      </c>
      <c r="CL8" s="3" t="s">
        <v>9497</v>
      </c>
      <c r="CM8" s="3">
        <v>-0.19849037999999999</v>
      </c>
      <c r="CN8" s="3" t="s">
        <v>9497</v>
      </c>
      <c r="CO8" s="3">
        <v>-2.5824090499999999</v>
      </c>
      <c r="CP8" s="3">
        <v>-4.1564129999999998E-2</v>
      </c>
      <c r="CR8">
        <f t="shared" si="2"/>
        <v>1.224879594760008E-2</v>
      </c>
      <c r="CS8">
        <f t="shared" si="3"/>
        <v>0.2917836682640082</v>
      </c>
      <c r="CT8">
        <f t="shared" si="4"/>
        <v>0.13626780665440316</v>
      </c>
      <c r="CU8" t="str">
        <f t="shared" si="5"/>
        <v/>
      </c>
      <c r="CV8" t="str">
        <f t="shared" si="6"/>
        <v/>
      </c>
      <c r="CW8" t="str">
        <f t="shared" si="7"/>
        <v/>
      </c>
      <c r="CX8" t="str">
        <f t="shared" si="8"/>
        <v/>
      </c>
      <c r="CY8">
        <f t="shared" si="9"/>
        <v>0.10711126404405333</v>
      </c>
      <c r="CZ8" t="str">
        <f t="shared" si="10"/>
        <v/>
      </c>
      <c r="DA8" t="str">
        <f t="shared" si="11"/>
        <v/>
      </c>
      <c r="DB8" t="str">
        <f t="shared" si="12"/>
        <v/>
      </c>
      <c r="DC8" t="str">
        <f t="shared" si="13"/>
        <v/>
      </c>
      <c r="DD8" t="str">
        <f t="shared" si="14"/>
        <v/>
      </c>
      <c r="DE8" t="str">
        <f t="shared" si="15"/>
        <v/>
      </c>
      <c r="DF8" t="str">
        <f t="shared" si="16"/>
        <v/>
      </c>
      <c r="DG8" t="str">
        <f t="shared" si="17"/>
        <v/>
      </c>
      <c r="DH8">
        <f t="shared" si="18"/>
        <v>0.98809287618949071</v>
      </c>
      <c r="DI8" t="str">
        <f t="shared" si="19"/>
        <v/>
      </c>
      <c r="DJ8" t="str">
        <f t="shared" si="20"/>
        <v/>
      </c>
      <c r="DK8" t="str">
        <f t="shared" si="21"/>
        <v/>
      </c>
      <c r="DL8">
        <f t="shared" si="22"/>
        <v>6.1017019901820173E-2</v>
      </c>
      <c r="DM8" t="str">
        <f t="shared" si="23"/>
        <v/>
      </c>
      <c r="DN8">
        <f t="shared" si="24"/>
        <v>0.11976922609733834</v>
      </c>
      <c r="DO8" t="str">
        <f t="shared" si="25"/>
        <v/>
      </c>
      <c r="DP8" t="str">
        <f t="shared" si="26"/>
        <v/>
      </c>
      <c r="DQ8">
        <f t="shared" si="27"/>
        <v>0.17897269445744149</v>
      </c>
      <c r="DR8" t="str">
        <f t="shared" si="28"/>
        <v/>
      </c>
      <c r="DS8" t="str">
        <f t="shared" si="29"/>
        <v/>
      </c>
      <c r="DT8" t="str">
        <f t="shared" si="30"/>
        <v/>
      </c>
      <c r="DU8">
        <f t="shared" si="31"/>
        <v>5.6271388006613229E-2</v>
      </c>
      <c r="DV8">
        <f t="shared" si="32"/>
        <v>2.1200533645279358E-2</v>
      </c>
      <c r="DW8">
        <f t="shared" si="33"/>
        <v>3.3369045731860524E-2</v>
      </c>
      <c r="DX8" t="str">
        <f t="shared" si="34"/>
        <v/>
      </c>
      <c r="DY8">
        <f t="shared" si="35"/>
        <v>0.29148807944727823</v>
      </c>
      <c r="DZ8" t="str">
        <f t="shared" si="36"/>
        <v/>
      </c>
      <c r="EA8" t="str">
        <f t="shared" si="37"/>
        <v/>
      </c>
      <c r="EB8" t="str">
        <f t="shared" si="38"/>
        <v/>
      </c>
      <c r="EC8">
        <f t="shared" si="39"/>
        <v>2.3579161323463E-3</v>
      </c>
      <c r="ED8">
        <f t="shared" si="40"/>
        <v>8.1048530582044934E-2</v>
      </c>
      <c r="EE8" t="str">
        <f t="shared" si="41"/>
        <v/>
      </c>
      <c r="EF8" t="str">
        <f t="shared" si="42"/>
        <v/>
      </c>
      <c r="EG8" t="str">
        <f t="shared" si="43"/>
        <v/>
      </c>
      <c r="EH8">
        <f t="shared" si="44"/>
        <v>0.40136153614080516</v>
      </c>
      <c r="EI8" t="str">
        <f t="shared" si="45"/>
        <v/>
      </c>
      <c r="EJ8" t="str">
        <f t="shared" si="46"/>
        <v/>
      </c>
      <c r="EK8" t="str">
        <f t="shared" si="47"/>
        <v/>
      </c>
      <c r="EL8" t="str">
        <f t="shared" si="48"/>
        <v/>
      </c>
      <c r="EM8" t="str">
        <f t="shared" si="49"/>
        <v/>
      </c>
      <c r="EN8" t="str">
        <f t="shared" si="50"/>
        <v/>
      </c>
      <c r="EO8">
        <f t="shared" si="51"/>
        <v>0.22958661502760752</v>
      </c>
      <c r="EP8" t="str">
        <f t="shared" si="52"/>
        <v/>
      </c>
      <c r="EQ8" t="str">
        <f t="shared" si="53"/>
        <v/>
      </c>
      <c r="ER8">
        <f t="shared" si="54"/>
        <v>0.77141277870900937</v>
      </c>
      <c r="ES8" t="str">
        <f t="shared" si="55"/>
        <v/>
      </c>
      <c r="ET8" t="str">
        <f t="shared" si="56"/>
        <v/>
      </c>
      <c r="EU8" t="str">
        <f t="shared" si="57"/>
        <v/>
      </c>
      <c r="EV8" t="str">
        <f t="shared" si="58"/>
        <v/>
      </c>
      <c r="EW8">
        <f t="shared" si="59"/>
        <v>9.4748531272379033E-2</v>
      </c>
      <c r="EX8" t="str">
        <f t="shared" si="60"/>
        <v/>
      </c>
      <c r="EY8" t="str">
        <f t="shared" si="61"/>
        <v/>
      </c>
      <c r="EZ8" t="str">
        <f t="shared" si="62"/>
        <v/>
      </c>
      <c r="FA8">
        <f t="shared" si="63"/>
        <v>1.0824870529688058E-2</v>
      </c>
      <c r="FB8">
        <f t="shared" si="64"/>
        <v>31.269981053049104</v>
      </c>
      <c r="FC8">
        <f t="shared" si="65"/>
        <v>8.4691875011745772</v>
      </c>
      <c r="FD8">
        <f t="shared" si="66"/>
        <v>4.3759640925871865</v>
      </c>
      <c r="FE8">
        <f t="shared" si="67"/>
        <v>2.6982643933428887E-2</v>
      </c>
      <c r="FF8">
        <f t="shared" si="68"/>
        <v>0.10041637114902469</v>
      </c>
      <c r="FG8">
        <f t="shared" si="69"/>
        <v>11.631057919045031</v>
      </c>
      <c r="FH8">
        <f t="shared" si="70"/>
        <v>4.6577604073083316</v>
      </c>
      <c r="FI8" t="str">
        <f t="shared" si="71"/>
        <v/>
      </c>
      <c r="FJ8" t="str">
        <f t="shared" si="72"/>
        <v/>
      </c>
      <c r="FK8">
        <f t="shared" si="73"/>
        <v>0.69737611594684845</v>
      </c>
      <c r="FL8">
        <f t="shared" si="74"/>
        <v>4.2018675309804641</v>
      </c>
      <c r="FM8" t="str">
        <f t="shared" si="75"/>
        <v/>
      </c>
      <c r="FN8" t="str">
        <f t="shared" si="76"/>
        <v/>
      </c>
      <c r="FO8" t="str">
        <f t="shared" si="77"/>
        <v/>
      </c>
      <c r="FP8" t="str">
        <f t="shared" si="78"/>
        <v/>
      </c>
      <c r="FQ8">
        <f t="shared" si="79"/>
        <v>1.2672072811273773</v>
      </c>
      <c r="FR8" t="str">
        <f t="shared" si="80"/>
        <v/>
      </c>
      <c r="FS8">
        <f t="shared" si="81"/>
        <v>11.077677741808827</v>
      </c>
      <c r="FT8">
        <f t="shared" si="82"/>
        <v>0.15949821350847779</v>
      </c>
      <c r="FU8">
        <f t="shared" si="83"/>
        <v>0.31124332667485277</v>
      </c>
      <c r="FV8">
        <f t="shared" si="84"/>
        <v>1.4008920803006644</v>
      </c>
      <c r="FW8" t="str">
        <f t="shared" si="85"/>
        <v/>
      </c>
      <c r="FX8">
        <f t="shared" si="86"/>
        <v>0.49308713244156083</v>
      </c>
      <c r="FY8" t="str">
        <f t="shared" si="87"/>
        <v/>
      </c>
      <c r="FZ8" t="str">
        <f t="shared" si="88"/>
        <v/>
      </c>
      <c r="GA8">
        <f t="shared" si="89"/>
        <v>0.75288096015007677</v>
      </c>
      <c r="GB8" t="str">
        <f t="shared" si="90"/>
        <v/>
      </c>
      <c r="GC8">
        <f t="shared" si="91"/>
        <v>1.147496998502759</v>
      </c>
      <c r="GD8" t="str">
        <f t="shared" si="92"/>
        <v/>
      </c>
      <c r="GE8">
        <f t="shared" si="93"/>
        <v>5.9893898892699333</v>
      </c>
      <c r="GF8">
        <f t="shared" si="94"/>
        <v>1.0292290836438143</v>
      </c>
    </row>
    <row r="9" spans="1:188">
      <c r="A9" s="3" t="s">
        <v>9614</v>
      </c>
      <c r="B9" s="3">
        <v>1.1755809370000001</v>
      </c>
      <c r="C9" s="3">
        <v>2.2056233970000001</v>
      </c>
      <c r="D9" s="3">
        <v>-4.1916530830000003</v>
      </c>
      <c r="E9" s="3" t="s">
        <v>9497</v>
      </c>
      <c r="F9" s="3">
        <v>0.77679840700000002</v>
      </c>
      <c r="G9" s="3">
        <v>-1.6584265730000001</v>
      </c>
      <c r="H9" s="3" t="s">
        <v>9497</v>
      </c>
      <c r="I9" s="3">
        <v>1.7460437069999999</v>
      </c>
      <c r="J9" s="3" t="s">
        <v>9497</v>
      </c>
      <c r="K9" s="3">
        <v>-0.52044538299999998</v>
      </c>
      <c r="L9" s="3" t="s">
        <v>9497</v>
      </c>
      <c r="M9" s="3" t="s">
        <v>9497</v>
      </c>
      <c r="N9" s="3">
        <v>2.2154571569999999</v>
      </c>
      <c r="O9" s="3">
        <v>0.31150812700000002</v>
      </c>
      <c r="P9" s="3" t="s">
        <v>9497</v>
      </c>
      <c r="Q9" s="3" t="s">
        <v>9497</v>
      </c>
      <c r="R9" s="3">
        <v>0.34341423700000001</v>
      </c>
      <c r="S9" s="3" t="s">
        <v>9497</v>
      </c>
      <c r="T9" s="3" t="s">
        <v>9497</v>
      </c>
      <c r="U9" s="3" t="s">
        <v>9497</v>
      </c>
      <c r="V9" s="3" t="s">
        <v>9497</v>
      </c>
      <c r="W9" s="3">
        <v>-0.80408794299999997</v>
      </c>
      <c r="X9" s="3" t="s">
        <v>9497</v>
      </c>
      <c r="Y9" s="3" t="s">
        <v>9497</v>
      </c>
      <c r="Z9" s="3" t="s">
        <v>9497</v>
      </c>
      <c r="AA9" s="3">
        <v>3.1635395869999998</v>
      </c>
      <c r="AB9" s="3" t="s">
        <v>9497</v>
      </c>
      <c r="AC9" s="3" t="s">
        <v>9497</v>
      </c>
      <c r="AD9" s="3">
        <v>4.101838667</v>
      </c>
      <c r="AE9" s="3" t="s">
        <v>9497</v>
      </c>
      <c r="AF9" s="3">
        <v>2.4269395170000001</v>
      </c>
      <c r="AG9" s="3">
        <v>2.2637558370000002</v>
      </c>
      <c r="AH9" s="3" t="s">
        <v>9497</v>
      </c>
      <c r="AI9" s="3">
        <v>-1.6146812999999999E-2</v>
      </c>
      <c r="AJ9" s="3" t="s">
        <v>9497</v>
      </c>
      <c r="AK9" s="3">
        <v>13.20693138</v>
      </c>
      <c r="AL9" s="3" t="s">
        <v>9497</v>
      </c>
      <c r="AM9" s="3">
        <v>4.4457546170000004</v>
      </c>
      <c r="AN9" s="3">
        <v>2.2374377970000001</v>
      </c>
      <c r="AO9" s="3" t="s">
        <v>9497</v>
      </c>
      <c r="AP9" s="3">
        <v>6.7609523170000001</v>
      </c>
      <c r="AQ9" s="3" t="s">
        <v>9497</v>
      </c>
      <c r="AR9" s="3" t="s">
        <v>9497</v>
      </c>
      <c r="AS9" s="3">
        <v>0.97648930700000003</v>
      </c>
      <c r="AT9" s="3">
        <v>2.550196267</v>
      </c>
      <c r="AU9" s="3" t="s">
        <v>9497</v>
      </c>
      <c r="AV9" s="3" t="s">
        <v>9497</v>
      </c>
      <c r="AW9" s="3" t="s">
        <v>9497</v>
      </c>
      <c r="AX9" s="3">
        <v>-2.8006504830000001</v>
      </c>
      <c r="AY9" s="3" t="s">
        <v>9497</v>
      </c>
      <c r="AZ9" s="3">
        <v>0.48954750699999999</v>
      </c>
      <c r="BA9" s="3" t="s">
        <v>9497</v>
      </c>
      <c r="BB9" s="3">
        <v>-0.47037884299999999</v>
      </c>
      <c r="BC9" s="3" t="s">
        <v>9497</v>
      </c>
      <c r="BD9" s="3" t="s">
        <v>9497</v>
      </c>
      <c r="BE9" s="3" t="s">
        <v>9497</v>
      </c>
      <c r="BF9" s="3" t="s">
        <v>9497</v>
      </c>
      <c r="BG9" s="3">
        <v>0.40321963700000002</v>
      </c>
      <c r="BH9" s="3" t="s">
        <v>9497</v>
      </c>
      <c r="BI9" s="3" t="s">
        <v>9497</v>
      </c>
      <c r="BJ9" s="3" t="s">
        <v>9497</v>
      </c>
      <c r="BK9" s="3">
        <v>6.0016178570000003</v>
      </c>
      <c r="BL9" s="3">
        <v>-5.5849923429999997</v>
      </c>
      <c r="BM9" s="3">
        <v>-3.1147301330000001</v>
      </c>
      <c r="BN9" s="3">
        <v>-0.45364124300000003</v>
      </c>
      <c r="BO9" s="3">
        <v>3.5683713770000001</v>
      </c>
      <c r="BP9" s="3">
        <v>8.3532347000000007E-2</v>
      </c>
      <c r="BQ9" s="3">
        <v>-2.216973013</v>
      </c>
      <c r="BR9" s="3">
        <v>-0.74278549299999996</v>
      </c>
      <c r="BS9" s="3" t="s">
        <v>9497</v>
      </c>
      <c r="BT9" s="3" t="s">
        <v>9497</v>
      </c>
      <c r="BU9" s="3">
        <v>0.97349931700000003</v>
      </c>
      <c r="BV9" s="3">
        <v>-1.919166143</v>
      </c>
      <c r="BW9" s="3" t="s">
        <v>9497</v>
      </c>
      <c r="BX9" s="3" t="s">
        <v>9497</v>
      </c>
      <c r="BY9" s="3" t="s">
        <v>9497</v>
      </c>
      <c r="BZ9" s="3" t="s">
        <v>9497</v>
      </c>
      <c r="CA9" s="3" t="s">
        <v>9497</v>
      </c>
      <c r="CB9" s="3" t="s">
        <v>9497</v>
      </c>
      <c r="CC9" s="3">
        <v>-3.419851763</v>
      </c>
      <c r="CD9" s="3" t="s">
        <v>9497</v>
      </c>
      <c r="CE9" s="3" t="s">
        <v>9497</v>
      </c>
      <c r="CF9" s="3" t="s">
        <v>9497</v>
      </c>
      <c r="CG9" s="3">
        <v>1.305967297</v>
      </c>
      <c r="CH9" s="3" t="s">
        <v>9497</v>
      </c>
      <c r="CI9" s="3" t="s">
        <v>9497</v>
      </c>
      <c r="CJ9" s="3" t="s">
        <v>9497</v>
      </c>
      <c r="CK9" s="3">
        <v>-3.715755063</v>
      </c>
      <c r="CL9" s="3" t="s">
        <v>9497</v>
      </c>
      <c r="CM9" s="3" t="s">
        <v>9497</v>
      </c>
      <c r="CN9" s="3" t="s">
        <v>9497</v>
      </c>
      <c r="CO9" s="3">
        <v>-2.7790585129999998</v>
      </c>
      <c r="CP9" s="3" t="s">
        <v>9497</v>
      </c>
      <c r="CR9">
        <f t="shared" si="2"/>
        <v>0.4427054573038795</v>
      </c>
      <c r="CS9">
        <f t="shared" si="3"/>
        <v>0.21679097489253843</v>
      </c>
      <c r="CT9">
        <f t="shared" si="4"/>
        <v>18.273145377722937</v>
      </c>
      <c r="CU9" t="str">
        <f t="shared" si="5"/>
        <v/>
      </c>
      <c r="CV9">
        <f t="shared" si="6"/>
        <v>0.58366060221992011</v>
      </c>
      <c r="CW9">
        <f t="shared" si="7"/>
        <v>3.1567205978643469</v>
      </c>
      <c r="CX9" t="str">
        <f t="shared" si="8"/>
        <v/>
      </c>
      <c r="CY9">
        <f t="shared" si="9"/>
        <v>0.29811818634096948</v>
      </c>
      <c r="CZ9" t="str">
        <f t="shared" si="10"/>
        <v/>
      </c>
      <c r="DA9">
        <f t="shared" si="11"/>
        <v>1.4343980012411661</v>
      </c>
      <c r="DB9" t="str">
        <f t="shared" si="12"/>
        <v/>
      </c>
      <c r="DC9" t="str">
        <f t="shared" si="13"/>
        <v/>
      </c>
      <c r="DD9">
        <f t="shared" si="14"/>
        <v>0.2153182996814057</v>
      </c>
      <c r="DE9">
        <f t="shared" si="15"/>
        <v>0.80579897363170372</v>
      </c>
      <c r="DF9" t="str">
        <f t="shared" si="16"/>
        <v/>
      </c>
      <c r="DG9" t="str">
        <f t="shared" si="17"/>
        <v/>
      </c>
      <c r="DH9">
        <f t="shared" si="18"/>
        <v>0.78817383541056196</v>
      </c>
      <c r="DI9" t="str">
        <f t="shared" si="19"/>
        <v/>
      </c>
      <c r="DJ9" t="str">
        <f t="shared" si="20"/>
        <v/>
      </c>
      <c r="DK9" t="str">
        <f t="shared" si="21"/>
        <v/>
      </c>
      <c r="DL9" t="str">
        <f t="shared" si="22"/>
        <v/>
      </c>
      <c r="DM9">
        <f t="shared" si="23"/>
        <v>1.7460416132548549</v>
      </c>
      <c r="DN9" t="str">
        <f t="shared" si="24"/>
        <v/>
      </c>
      <c r="DO9" t="str">
        <f t="shared" si="25"/>
        <v/>
      </c>
      <c r="DP9" t="str">
        <f t="shared" si="26"/>
        <v/>
      </c>
      <c r="DQ9">
        <f t="shared" si="27"/>
        <v>0.11160398237376959</v>
      </c>
      <c r="DR9" t="str">
        <f t="shared" si="28"/>
        <v/>
      </c>
      <c r="DS9" t="str">
        <f t="shared" si="29"/>
        <v/>
      </c>
      <c r="DT9">
        <f t="shared" si="30"/>
        <v>5.8240289334178651E-2</v>
      </c>
      <c r="DU9" t="str">
        <f t="shared" si="31"/>
        <v/>
      </c>
      <c r="DV9">
        <f t="shared" si="32"/>
        <v>0.18595951623716064</v>
      </c>
      <c r="DW9">
        <f t="shared" si="33"/>
        <v>0.20822918063111023</v>
      </c>
      <c r="DX9" t="str">
        <f t="shared" si="34"/>
        <v/>
      </c>
      <c r="DY9">
        <f t="shared" si="35"/>
        <v>1.0112549839734946</v>
      </c>
      <c r="DZ9" t="str">
        <f t="shared" si="36"/>
        <v/>
      </c>
      <c r="EA9">
        <f t="shared" si="37"/>
        <v>1.0575904096899098E-4</v>
      </c>
      <c r="EB9" t="str">
        <f t="shared" si="38"/>
        <v/>
      </c>
      <c r="EC9">
        <f t="shared" si="39"/>
        <v>4.5887511560176612E-2</v>
      </c>
      <c r="ED9">
        <f t="shared" si="40"/>
        <v>0.21206261361651912</v>
      </c>
      <c r="EE9" t="str">
        <f t="shared" si="41"/>
        <v/>
      </c>
      <c r="EF9">
        <f t="shared" si="42"/>
        <v>9.2204167993809958E-3</v>
      </c>
      <c r="EG9" t="str">
        <f t="shared" si="43"/>
        <v/>
      </c>
      <c r="EH9" t="str">
        <f t="shared" si="44"/>
        <v/>
      </c>
      <c r="EI9">
        <f t="shared" si="45"/>
        <v>0.50821494033508907</v>
      </c>
      <c r="EJ9">
        <f t="shared" si="46"/>
        <v>0.17073180383232309</v>
      </c>
      <c r="EK9" t="str">
        <f t="shared" si="47"/>
        <v/>
      </c>
      <c r="EL9" t="str">
        <f t="shared" si="48"/>
        <v/>
      </c>
      <c r="EM9" t="str">
        <f t="shared" si="49"/>
        <v/>
      </c>
      <c r="EN9">
        <f t="shared" si="50"/>
        <v>6.9675453282731059</v>
      </c>
      <c r="EO9" t="str">
        <f t="shared" si="51"/>
        <v/>
      </c>
      <c r="EP9">
        <f t="shared" si="52"/>
        <v>0.71224845539988557</v>
      </c>
      <c r="EQ9" t="str">
        <f t="shared" si="53"/>
        <v/>
      </c>
      <c r="ER9">
        <f t="shared" si="54"/>
        <v>1.3854732372471823</v>
      </c>
      <c r="ES9" t="str">
        <f t="shared" si="55"/>
        <v/>
      </c>
      <c r="ET9" t="str">
        <f t="shared" si="56"/>
        <v/>
      </c>
      <c r="EU9" t="str">
        <f t="shared" si="57"/>
        <v/>
      </c>
      <c r="EV9" t="str">
        <f t="shared" si="58"/>
        <v/>
      </c>
      <c r="EW9">
        <f t="shared" si="59"/>
        <v>0.75616887014958079</v>
      </c>
      <c r="EX9" t="str">
        <f t="shared" si="60"/>
        <v/>
      </c>
      <c r="EY9" t="str">
        <f t="shared" si="61"/>
        <v/>
      </c>
      <c r="EZ9" t="str">
        <f t="shared" si="62"/>
        <v/>
      </c>
      <c r="FA9">
        <f t="shared" si="63"/>
        <v>1.5607487742664117E-2</v>
      </c>
      <c r="FB9">
        <f t="shared" si="64"/>
        <v>48.000992894658225</v>
      </c>
      <c r="FC9">
        <f t="shared" si="65"/>
        <v>8.6621798865020718</v>
      </c>
      <c r="FD9">
        <f t="shared" si="66"/>
        <v>1.3694923840264754</v>
      </c>
      <c r="FE9">
        <f t="shared" si="67"/>
        <v>8.4297205907291672E-2</v>
      </c>
      <c r="FF9">
        <f t="shared" si="68"/>
        <v>0.94374411820054716</v>
      </c>
      <c r="FG9">
        <f t="shared" si="69"/>
        <v>4.6491694620673005</v>
      </c>
      <c r="FH9">
        <f t="shared" si="70"/>
        <v>1.6734036569760786</v>
      </c>
      <c r="FI9" t="str">
        <f t="shared" si="71"/>
        <v/>
      </c>
      <c r="FJ9" t="str">
        <f t="shared" si="72"/>
        <v/>
      </c>
      <c r="FK9">
        <f t="shared" si="73"/>
        <v>0.50926930960833039</v>
      </c>
      <c r="FL9">
        <f t="shared" si="74"/>
        <v>3.7820439879803209</v>
      </c>
      <c r="FM9" t="str">
        <f t="shared" si="75"/>
        <v/>
      </c>
      <c r="FN9" t="str">
        <f t="shared" si="76"/>
        <v/>
      </c>
      <c r="FO9" t="str">
        <f t="shared" si="77"/>
        <v/>
      </c>
      <c r="FP9" t="str">
        <f t="shared" si="78"/>
        <v/>
      </c>
      <c r="FQ9" t="str">
        <f t="shared" si="79"/>
        <v/>
      </c>
      <c r="FR9" t="str">
        <f t="shared" si="80"/>
        <v/>
      </c>
      <c r="FS9">
        <f t="shared" si="81"/>
        <v>10.702320717710736</v>
      </c>
      <c r="FT9" t="str">
        <f t="shared" si="82"/>
        <v/>
      </c>
      <c r="FU9" t="str">
        <f t="shared" si="83"/>
        <v/>
      </c>
      <c r="FV9" t="str">
        <f t="shared" si="84"/>
        <v/>
      </c>
      <c r="FW9">
        <f t="shared" si="85"/>
        <v>0.40444984214284502</v>
      </c>
      <c r="FX9" t="str">
        <f t="shared" si="86"/>
        <v/>
      </c>
      <c r="FY9" t="str">
        <f t="shared" si="87"/>
        <v/>
      </c>
      <c r="FZ9" t="str">
        <f t="shared" si="88"/>
        <v/>
      </c>
      <c r="GA9">
        <f t="shared" si="89"/>
        <v>13.13874036160527</v>
      </c>
      <c r="GB9" t="str">
        <f t="shared" si="90"/>
        <v/>
      </c>
      <c r="GC9" t="str">
        <f t="shared" si="91"/>
        <v/>
      </c>
      <c r="GD9" t="str">
        <f t="shared" si="92"/>
        <v/>
      </c>
      <c r="GE9">
        <f t="shared" si="93"/>
        <v>6.8640426304554518</v>
      </c>
      <c r="GF9" t="str">
        <f t="shared" si="94"/>
        <v/>
      </c>
    </row>
    <row r="10" spans="1:188">
      <c r="A10" s="3" t="s">
        <v>9615</v>
      </c>
      <c r="B10" s="3">
        <v>5.4227490700000001</v>
      </c>
      <c r="C10" s="3">
        <v>3.4944974599999998</v>
      </c>
      <c r="D10" s="3">
        <v>-0.97517761000000003</v>
      </c>
      <c r="E10" s="3" t="s">
        <v>9497</v>
      </c>
      <c r="F10" s="3">
        <v>3.0719286100000001</v>
      </c>
      <c r="G10" s="3">
        <v>1.76047978</v>
      </c>
      <c r="H10" s="3">
        <v>5.4833444199999999</v>
      </c>
      <c r="I10" s="3">
        <v>5.13222734</v>
      </c>
      <c r="J10" s="3" t="s">
        <v>9497</v>
      </c>
      <c r="K10" s="3">
        <v>1.58330185</v>
      </c>
      <c r="L10" s="3">
        <v>6.1489780999999999</v>
      </c>
      <c r="M10" s="3" t="s">
        <v>9497</v>
      </c>
      <c r="N10" s="3">
        <v>3.6717895700000001</v>
      </c>
      <c r="O10" s="3">
        <v>4.8504075499999999</v>
      </c>
      <c r="P10" s="3" t="s">
        <v>9497</v>
      </c>
      <c r="Q10" s="3" t="s">
        <v>9497</v>
      </c>
      <c r="R10" s="3">
        <v>2.6634433799999999</v>
      </c>
      <c r="S10" s="3" t="s">
        <v>9497</v>
      </c>
      <c r="T10" s="3" t="s">
        <v>9497</v>
      </c>
      <c r="U10" s="3">
        <v>7.5798568</v>
      </c>
      <c r="V10" s="3">
        <v>2.9067236699999999</v>
      </c>
      <c r="W10" s="3" t="s">
        <v>9497</v>
      </c>
      <c r="X10" s="3" t="s">
        <v>9497</v>
      </c>
      <c r="Y10" s="3" t="s">
        <v>9497</v>
      </c>
      <c r="Z10" s="3" t="s">
        <v>9497</v>
      </c>
      <c r="AA10" s="3">
        <v>5.63335674</v>
      </c>
      <c r="AB10" s="3">
        <v>1.0409255399999999</v>
      </c>
      <c r="AC10" s="3">
        <v>7.6833442200000004</v>
      </c>
      <c r="AD10" s="3">
        <v>7.6812233299999999</v>
      </c>
      <c r="AE10" s="3" t="s">
        <v>9497</v>
      </c>
      <c r="AF10" s="3">
        <v>7.0854323299999997</v>
      </c>
      <c r="AG10" s="3">
        <v>5.98782675</v>
      </c>
      <c r="AH10" s="3" t="s">
        <v>9497</v>
      </c>
      <c r="AI10" s="3">
        <v>3.9667700199999998</v>
      </c>
      <c r="AJ10" s="3" t="s">
        <v>9497</v>
      </c>
      <c r="AK10" s="3" t="s">
        <v>9497</v>
      </c>
      <c r="AL10" s="3" t="s">
        <v>9497</v>
      </c>
      <c r="AM10" s="3">
        <v>9.5365146599999999</v>
      </c>
      <c r="AN10" s="3" t="s">
        <v>9497</v>
      </c>
      <c r="AO10" s="3" t="s">
        <v>9497</v>
      </c>
      <c r="AP10" s="3">
        <v>7.8928293800000002</v>
      </c>
      <c r="AQ10" s="3" t="s">
        <v>9497</v>
      </c>
      <c r="AR10" s="3" t="s">
        <v>9497</v>
      </c>
      <c r="AS10" s="3" t="s">
        <v>9497</v>
      </c>
      <c r="AT10" s="3">
        <v>2.4184182000000001</v>
      </c>
      <c r="AU10" s="3" t="s">
        <v>9497</v>
      </c>
      <c r="AV10" s="3" t="s">
        <v>9497</v>
      </c>
      <c r="AW10" s="3" t="s">
        <v>9497</v>
      </c>
      <c r="AX10" s="3" t="s">
        <v>9497</v>
      </c>
      <c r="AY10" s="3" t="s">
        <v>9497</v>
      </c>
      <c r="AZ10" s="3" t="s">
        <v>9497</v>
      </c>
      <c r="BA10" s="3" t="s">
        <v>9497</v>
      </c>
      <c r="BB10" s="3">
        <v>4.0800088600000004</v>
      </c>
      <c r="BC10" s="3">
        <v>4.1523676299999996</v>
      </c>
      <c r="BD10" s="3" t="s">
        <v>9497</v>
      </c>
      <c r="BE10" s="3">
        <v>3.02291401</v>
      </c>
      <c r="BF10" s="3" t="s">
        <v>9497</v>
      </c>
      <c r="BG10" s="3">
        <v>5.2361313699999998</v>
      </c>
      <c r="BH10" s="3" t="s">
        <v>9497</v>
      </c>
      <c r="BI10" s="3">
        <v>7.0887476700000001</v>
      </c>
      <c r="BJ10" s="3" t="s">
        <v>9497</v>
      </c>
      <c r="BK10" s="3">
        <v>9.4633413599999994</v>
      </c>
      <c r="BL10" s="3">
        <v>-3.2128528799999998</v>
      </c>
      <c r="BM10" s="3">
        <v>-0.55472027000000002</v>
      </c>
      <c r="BN10" s="3">
        <v>0.55472027000000002</v>
      </c>
      <c r="BO10" s="3" t="s">
        <v>9497</v>
      </c>
      <c r="BP10" s="3">
        <v>2.9899442000000001</v>
      </c>
      <c r="BQ10" s="3">
        <v>-2.7311191400000001</v>
      </c>
      <c r="BR10" s="3">
        <v>-0.27191344000000001</v>
      </c>
      <c r="BS10" s="3" t="s">
        <v>9497</v>
      </c>
      <c r="BT10" s="3" t="s">
        <v>9497</v>
      </c>
      <c r="BU10" s="3">
        <v>3.75410727</v>
      </c>
      <c r="BV10" s="3">
        <v>-0.40599528000000001</v>
      </c>
      <c r="BW10" s="3" t="s">
        <v>9497</v>
      </c>
      <c r="BX10" s="3" t="s">
        <v>9497</v>
      </c>
      <c r="BY10" s="3" t="s">
        <v>9497</v>
      </c>
      <c r="BZ10" s="3" t="s">
        <v>9497</v>
      </c>
      <c r="CA10" s="3" t="s">
        <v>9497</v>
      </c>
      <c r="CB10" s="3">
        <v>0.75279421999999996</v>
      </c>
      <c r="CC10" s="3">
        <v>-2.6513156800000002</v>
      </c>
      <c r="CD10" s="3" t="s">
        <v>9497</v>
      </c>
      <c r="CE10" s="3" t="s">
        <v>9497</v>
      </c>
      <c r="CF10" s="3">
        <v>0.58226794999999998</v>
      </c>
      <c r="CG10" s="3">
        <v>2.5126564600000001</v>
      </c>
      <c r="CH10" s="3" t="s">
        <v>9497</v>
      </c>
      <c r="CI10" s="3" t="s">
        <v>9497</v>
      </c>
      <c r="CJ10" s="3" t="s">
        <v>9497</v>
      </c>
      <c r="CK10" s="3">
        <v>0.86355035999999996</v>
      </c>
      <c r="CL10" s="3" t="s">
        <v>9497</v>
      </c>
      <c r="CM10" s="3">
        <v>4.85074308</v>
      </c>
      <c r="CN10" s="3" t="s">
        <v>9497</v>
      </c>
      <c r="CO10" s="3">
        <v>0.22871145000000001</v>
      </c>
      <c r="CP10" s="3" t="s">
        <v>9497</v>
      </c>
      <c r="CR10">
        <f t="shared" si="2"/>
        <v>2.3312554850263238E-2</v>
      </c>
      <c r="CS10">
        <f t="shared" si="3"/>
        <v>8.872611071766881E-2</v>
      </c>
      <c r="CT10">
        <f t="shared" si="4"/>
        <v>1.9658832018204755</v>
      </c>
      <c r="CU10" t="str">
        <f t="shared" si="5"/>
        <v/>
      </c>
      <c r="CV10">
        <f t="shared" si="6"/>
        <v>0.11892066903977373</v>
      </c>
      <c r="CW10">
        <f t="shared" si="7"/>
        <v>0.29514999449711893</v>
      </c>
      <c r="CX10">
        <f t="shared" si="8"/>
        <v>2.2353670912570608E-2</v>
      </c>
      <c r="CY10">
        <f t="shared" si="9"/>
        <v>2.8513178054072424E-2</v>
      </c>
      <c r="CZ10" t="str">
        <f t="shared" si="10"/>
        <v/>
      </c>
      <c r="DA10">
        <f t="shared" si="11"/>
        <v>0.33371724603559222</v>
      </c>
      <c r="DB10">
        <f t="shared" si="12"/>
        <v>1.4092016701331074E-2</v>
      </c>
      <c r="DC10" t="str">
        <f t="shared" si="13"/>
        <v/>
      </c>
      <c r="DD10">
        <f t="shared" si="14"/>
        <v>7.8465943581551539E-2</v>
      </c>
      <c r="DE10">
        <f t="shared" si="15"/>
        <v>3.4664252240285597E-2</v>
      </c>
      <c r="DF10" t="str">
        <f t="shared" si="16"/>
        <v/>
      </c>
      <c r="DG10" t="str">
        <f t="shared" si="17"/>
        <v/>
      </c>
      <c r="DH10">
        <f t="shared" si="18"/>
        <v>0.15784239095313121</v>
      </c>
      <c r="DI10" t="str">
        <f t="shared" si="19"/>
        <v/>
      </c>
      <c r="DJ10" t="str">
        <f t="shared" si="20"/>
        <v/>
      </c>
      <c r="DK10">
        <f t="shared" si="21"/>
        <v>5.2267982902154978E-3</v>
      </c>
      <c r="DL10">
        <f t="shared" si="22"/>
        <v>0.13334876142785007</v>
      </c>
      <c r="DM10" t="str">
        <f t="shared" si="23"/>
        <v/>
      </c>
      <c r="DN10" t="str">
        <f t="shared" si="24"/>
        <v/>
      </c>
      <c r="DO10" t="str">
        <f t="shared" si="25"/>
        <v/>
      </c>
      <c r="DP10" t="str">
        <f t="shared" si="26"/>
        <v/>
      </c>
      <c r="DQ10">
        <f t="shared" si="27"/>
        <v>2.014608421130783E-2</v>
      </c>
      <c r="DR10">
        <f t="shared" si="28"/>
        <v>0.48601557745253487</v>
      </c>
      <c r="DS10">
        <f t="shared" si="29"/>
        <v>4.8650008756009134E-3</v>
      </c>
      <c r="DT10">
        <f t="shared" si="30"/>
        <v>4.872158119105509E-3</v>
      </c>
      <c r="DU10" t="str">
        <f t="shared" si="31"/>
        <v/>
      </c>
      <c r="DV10">
        <f t="shared" si="32"/>
        <v>7.3632973092735742E-3</v>
      </c>
      <c r="DW10">
        <f t="shared" si="33"/>
        <v>1.5757399264721639E-2</v>
      </c>
      <c r="DX10" t="str">
        <f t="shared" si="34"/>
        <v/>
      </c>
      <c r="DY10">
        <f t="shared" si="35"/>
        <v>6.3956286316702873E-2</v>
      </c>
      <c r="DZ10" t="str">
        <f t="shared" si="36"/>
        <v/>
      </c>
      <c r="EA10" t="str">
        <f t="shared" si="37"/>
        <v/>
      </c>
      <c r="EB10" t="str">
        <f t="shared" si="38"/>
        <v/>
      </c>
      <c r="EC10">
        <f t="shared" si="39"/>
        <v>1.3465517022367129E-3</v>
      </c>
      <c r="ED10" t="str">
        <f t="shared" si="40"/>
        <v/>
      </c>
      <c r="EE10" t="str">
        <f t="shared" si="41"/>
        <v/>
      </c>
      <c r="EF10">
        <f t="shared" si="42"/>
        <v>4.2074755987233665E-3</v>
      </c>
      <c r="EG10" t="str">
        <f t="shared" si="43"/>
        <v/>
      </c>
      <c r="EH10" t="str">
        <f t="shared" si="44"/>
        <v/>
      </c>
      <c r="EI10" t="str">
        <f t="shared" si="45"/>
        <v/>
      </c>
      <c r="EJ10">
        <f t="shared" si="46"/>
        <v>0.18706114129972898</v>
      </c>
      <c r="EK10" t="str">
        <f t="shared" si="47"/>
        <v/>
      </c>
      <c r="EL10" t="str">
        <f t="shared" si="48"/>
        <v/>
      </c>
      <c r="EM10" t="str">
        <f t="shared" si="49"/>
        <v/>
      </c>
      <c r="EN10" t="str">
        <f t="shared" si="50"/>
        <v/>
      </c>
      <c r="EO10" t="str">
        <f t="shared" si="51"/>
        <v/>
      </c>
      <c r="EP10" t="str">
        <f t="shared" si="52"/>
        <v/>
      </c>
      <c r="EQ10" t="str">
        <f t="shared" si="53"/>
        <v/>
      </c>
      <c r="ER10">
        <f t="shared" si="54"/>
        <v>5.9128239795920537E-2</v>
      </c>
      <c r="ES10">
        <f t="shared" si="55"/>
        <v>5.6235788686968359E-2</v>
      </c>
      <c r="ET10" t="str">
        <f t="shared" si="56"/>
        <v/>
      </c>
      <c r="EU10">
        <f t="shared" si="57"/>
        <v>0.12303033560211021</v>
      </c>
      <c r="EV10" t="str">
        <f t="shared" si="58"/>
        <v/>
      </c>
      <c r="EW10">
        <f t="shared" si="59"/>
        <v>2.6531841635258673E-2</v>
      </c>
      <c r="EX10" t="str">
        <f t="shared" si="60"/>
        <v/>
      </c>
      <c r="EY10">
        <f t="shared" si="61"/>
        <v>7.3463957427887371E-3</v>
      </c>
      <c r="EZ10" t="str">
        <f t="shared" si="62"/>
        <v/>
      </c>
      <c r="FA10">
        <f t="shared" si="63"/>
        <v>1.416610287789486E-3</v>
      </c>
      <c r="FB10">
        <f t="shared" si="64"/>
        <v>9.2718220654298538</v>
      </c>
      <c r="FC10">
        <f t="shared" si="65"/>
        <v>1.4688837978208202</v>
      </c>
      <c r="FD10">
        <f t="shared" si="66"/>
        <v>0.6807890464062315</v>
      </c>
      <c r="FE10" t="str">
        <f t="shared" si="67"/>
        <v/>
      </c>
      <c r="FF10">
        <f t="shared" si="68"/>
        <v>0.12587431218083203</v>
      </c>
      <c r="FG10">
        <f t="shared" si="69"/>
        <v>6.6397049792425795</v>
      </c>
      <c r="FH10">
        <f t="shared" si="70"/>
        <v>1.2074081462492317</v>
      </c>
      <c r="FI10" t="str">
        <f t="shared" si="71"/>
        <v/>
      </c>
      <c r="FJ10" t="str">
        <f t="shared" si="72"/>
        <v/>
      </c>
      <c r="FK10">
        <f t="shared" si="73"/>
        <v>7.4114145332702275E-2</v>
      </c>
      <c r="FL10">
        <f t="shared" si="74"/>
        <v>1.3250026820868741</v>
      </c>
      <c r="FM10" t="str">
        <f t="shared" si="75"/>
        <v/>
      </c>
      <c r="FN10" t="str">
        <f t="shared" si="76"/>
        <v/>
      </c>
      <c r="FO10" t="str">
        <f t="shared" si="77"/>
        <v/>
      </c>
      <c r="FP10" t="str">
        <f t="shared" si="78"/>
        <v/>
      </c>
      <c r="FQ10" t="str">
        <f t="shared" si="79"/>
        <v/>
      </c>
      <c r="FR10">
        <f t="shared" si="80"/>
        <v>0.59345304045676006</v>
      </c>
      <c r="FS10">
        <f t="shared" si="81"/>
        <v>6.2823994678043888</v>
      </c>
      <c r="FT10" t="str">
        <f t="shared" si="82"/>
        <v/>
      </c>
      <c r="FU10" t="str">
        <f t="shared" si="83"/>
        <v/>
      </c>
      <c r="FV10">
        <f t="shared" si="84"/>
        <v>0.66791297700738461</v>
      </c>
      <c r="FW10">
        <f t="shared" si="85"/>
        <v>0.17523265322957332</v>
      </c>
      <c r="FX10" t="str">
        <f t="shared" si="86"/>
        <v/>
      </c>
      <c r="FY10" t="str">
        <f t="shared" si="87"/>
        <v/>
      </c>
      <c r="FZ10" t="str">
        <f t="shared" si="88"/>
        <v/>
      </c>
      <c r="GA10">
        <f t="shared" si="89"/>
        <v>0.54959837360875852</v>
      </c>
      <c r="GB10" t="str">
        <f t="shared" si="90"/>
        <v/>
      </c>
      <c r="GC10">
        <f t="shared" si="91"/>
        <v>3.4656191254546477E-2</v>
      </c>
      <c r="GD10" t="str">
        <f t="shared" si="92"/>
        <v/>
      </c>
      <c r="GE10">
        <f t="shared" si="93"/>
        <v>0.85339676689933719</v>
      </c>
      <c r="GF10" t="str">
        <f t="shared" si="94"/>
        <v/>
      </c>
    </row>
    <row r="11" spans="1:188">
      <c r="A11" s="3" t="s">
        <v>9616</v>
      </c>
      <c r="B11" s="3">
        <v>4.3438215500000004</v>
      </c>
      <c r="C11" s="3" t="s">
        <v>9497</v>
      </c>
      <c r="D11" s="3">
        <v>3.11907193</v>
      </c>
      <c r="E11" s="3">
        <v>1.5000954099999999</v>
      </c>
      <c r="F11" s="3">
        <v>2.3090262099999999</v>
      </c>
      <c r="G11" s="3">
        <v>1.57761957</v>
      </c>
      <c r="H11" s="3">
        <v>-1.6311041399999999</v>
      </c>
      <c r="I11" s="3" t="s">
        <v>9497</v>
      </c>
      <c r="J11" s="3" t="s">
        <v>9497</v>
      </c>
      <c r="K11" s="3">
        <v>-2.1271206199999999</v>
      </c>
      <c r="L11" s="3" t="s">
        <v>9497</v>
      </c>
      <c r="M11" s="3" t="s">
        <v>9497</v>
      </c>
      <c r="N11" s="3">
        <v>1.82691709</v>
      </c>
      <c r="O11" s="3" t="s">
        <v>9497</v>
      </c>
      <c r="P11" s="3" t="s">
        <v>9497</v>
      </c>
      <c r="Q11" s="3" t="s">
        <v>9497</v>
      </c>
      <c r="R11" s="3" t="s">
        <v>9497</v>
      </c>
      <c r="S11" s="3" t="s">
        <v>9497</v>
      </c>
      <c r="T11" s="3" t="s">
        <v>9497</v>
      </c>
      <c r="U11" s="3" t="s">
        <v>9497</v>
      </c>
      <c r="V11" s="3" t="s">
        <v>9497</v>
      </c>
      <c r="W11" s="3">
        <v>1.0455358699999999</v>
      </c>
      <c r="X11" s="3" t="s">
        <v>9497</v>
      </c>
      <c r="Y11" s="3">
        <v>2.6848049299999999</v>
      </c>
      <c r="Z11" s="3" t="s">
        <v>9497</v>
      </c>
      <c r="AA11" s="3">
        <v>3.2155533799999998</v>
      </c>
      <c r="AB11" s="3">
        <v>1.4252154699999999</v>
      </c>
      <c r="AC11" s="3" t="s">
        <v>9497</v>
      </c>
      <c r="AD11" s="3">
        <v>4.5757723800000001</v>
      </c>
      <c r="AE11" s="3" t="s">
        <v>9497</v>
      </c>
      <c r="AF11" s="3">
        <v>1.5921482300000001</v>
      </c>
      <c r="AG11" s="3">
        <v>4.5748736000000001</v>
      </c>
      <c r="AH11" s="3" t="s">
        <v>9497</v>
      </c>
      <c r="AI11" s="3">
        <v>4.1701269999999999E-2</v>
      </c>
      <c r="AJ11" s="3" t="s">
        <v>9497</v>
      </c>
      <c r="AK11" s="3" t="s">
        <v>9497</v>
      </c>
      <c r="AL11" s="3" t="s">
        <v>9497</v>
      </c>
      <c r="AM11" s="3">
        <v>8.4694710000000004</v>
      </c>
      <c r="AN11" s="3" t="s">
        <v>9497</v>
      </c>
      <c r="AO11" s="3">
        <v>2.1914307100000001</v>
      </c>
      <c r="AP11" s="3">
        <v>0.39277400000000001</v>
      </c>
      <c r="AQ11" s="3" t="s">
        <v>9497</v>
      </c>
      <c r="AR11" s="3">
        <v>2.0459606400000001</v>
      </c>
      <c r="AS11" s="3" t="s">
        <v>9497</v>
      </c>
      <c r="AT11" s="3">
        <v>2.6806981599999999</v>
      </c>
      <c r="AU11" s="3" t="s">
        <v>9497</v>
      </c>
      <c r="AV11" s="3" t="s">
        <v>9497</v>
      </c>
      <c r="AW11" s="3">
        <v>4.2898879499999998</v>
      </c>
      <c r="AX11" s="3" t="s">
        <v>9497</v>
      </c>
      <c r="AY11" s="3">
        <v>-1.3945982800000001</v>
      </c>
      <c r="AZ11" s="3" t="s">
        <v>9497</v>
      </c>
      <c r="BA11" s="3" t="s">
        <v>9497</v>
      </c>
      <c r="BB11" s="3">
        <v>-1.9785671499999999</v>
      </c>
      <c r="BC11" s="3">
        <v>1.6101962599999999</v>
      </c>
      <c r="BD11" s="3">
        <v>2.52355236</v>
      </c>
      <c r="BE11" s="3" t="s">
        <v>9497</v>
      </c>
      <c r="BF11" s="3" t="s">
        <v>9497</v>
      </c>
      <c r="BG11" s="3" t="s">
        <v>9497</v>
      </c>
      <c r="BH11" s="3" t="s">
        <v>9497</v>
      </c>
      <c r="BI11" s="3" t="s">
        <v>9497</v>
      </c>
      <c r="BJ11" s="3" t="s">
        <v>9497</v>
      </c>
      <c r="BK11" s="3">
        <v>7.7877862999999996</v>
      </c>
      <c r="BL11" s="3">
        <v>-5.5136617699999997</v>
      </c>
      <c r="BM11" s="3">
        <v>-2.67096898</v>
      </c>
      <c r="BN11" s="3">
        <v>-1.3513977399999999</v>
      </c>
      <c r="BO11" s="3">
        <v>4.02236672</v>
      </c>
      <c r="BP11" s="3">
        <v>1.21987292</v>
      </c>
      <c r="BQ11" s="3">
        <v>-1.7444387100000001</v>
      </c>
      <c r="BR11" s="3">
        <v>-0.86005858999999996</v>
      </c>
      <c r="BS11" s="3" t="s">
        <v>9497</v>
      </c>
      <c r="BT11" s="3" t="s">
        <v>9497</v>
      </c>
      <c r="BU11" s="3" t="s">
        <v>9497</v>
      </c>
      <c r="BV11" s="3">
        <v>-1.7312110999999999</v>
      </c>
      <c r="BW11" s="3" t="s">
        <v>9497</v>
      </c>
      <c r="BX11" s="3" t="s">
        <v>9497</v>
      </c>
      <c r="BY11" s="3" t="s">
        <v>9497</v>
      </c>
      <c r="BZ11" s="3" t="s">
        <v>9497</v>
      </c>
      <c r="CA11" s="3" t="s">
        <v>9497</v>
      </c>
      <c r="CB11" s="3" t="s">
        <v>9497</v>
      </c>
      <c r="CC11" s="3">
        <v>-2.8727930399999999</v>
      </c>
      <c r="CD11" s="3" t="s">
        <v>9497</v>
      </c>
      <c r="CE11" s="3" t="s">
        <v>9497</v>
      </c>
      <c r="CF11" s="3" t="s">
        <v>9497</v>
      </c>
      <c r="CG11" s="3">
        <v>-0.67134366999999995</v>
      </c>
      <c r="CH11" s="3" t="s">
        <v>9497</v>
      </c>
      <c r="CI11" s="3" t="s">
        <v>9497</v>
      </c>
      <c r="CJ11" s="3" t="s">
        <v>9497</v>
      </c>
      <c r="CK11" s="3">
        <v>-2.8721186699999999</v>
      </c>
      <c r="CL11" s="3" t="s">
        <v>9497</v>
      </c>
      <c r="CM11" s="3" t="s">
        <v>9497</v>
      </c>
      <c r="CN11" s="3" t="s">
        <v>9497</v>
      </c>
      <c r="CO11" s="3">
        <v>0.43442702</v>
      </c>
      <c r="CP11" s="3" t="s">
        <v>9497</v>
      </c>
      <c r="CR11">
        <f t="shared" si="2"/>
        <v>4.9246958961847172E-2</v>
      </c>
      <c r="CS11" t="str">
        <f t="shared" si="3"/>
        <v/>
      </c>
      <c r="CT11">
        <f t="shared" si="4"/>
        <v>0.11509747346891146</v>
      </c>
      <c r="CU11">
        <f t="shared" si="5"/>
        <v>0.35353000975903959</v>
      </c>
      <c r="CV11">
        <f t="shared" si="6"/>
        <v>0.20179660247579514</v>
      </c>
      <c r="CW11">
        <f t="shared" si="7"/>
        <v>0.33503423547138672</v>
      </c>
      <c r="CX11">
        <f t="shared" si="8"/>
        <v>3.0974996943371469</v>
      </c>
      <c r="CY11" t="str">
        <f t="shared" si="9"/>
        <v/>
      </c>
      <c r="CZ11" t="str">
        <f t="shared" si="10"/>
        <v/>
      </c>
      <c r="DA11">
        <f t="shared" si="11"/>
        <v>4.368447402300653</v>
      </c>
      <c r="DB11" t="str">
        <f t="shared" si="12"/>
        <v/>
      </c>
      <c r="DC11" t="str">
        <f t="shared" si="13"/>
        <v/>
      </c>
      <c r="DD11">
        <f t="shared" si="14"/>
        <v>0.28186630109822203</v>
      </c>
      <c r="DE11" t="str">
        <f t="shared" si="15"/>
        <v/>
      </c>
      <c r="DF11" t="str">
        <f t="shared" si="16"/>
        <v/>
      </c>
      <c r="DG11" t="str">
        <f t="shared" si="17"/>
        <v/>
      </c>
      <c r="DH11" t="str">
        <f t="shared" si="18"/>
        <v/>
      </c>
      <c r="DI11" t="str">
        <f t="shared" si="19"/>
        <v/>
      </c>
      <c r="DJ11" t="str">
        <f t="shared" si="20"/>
        <v/>
      </c>
      <c r="DK11" t="str">
        <f t="shared" si="21"/>
        <v/>
      </c>
      <c r="DL11" t="str">
        <f t="shared" si="22"/>
        <v/>
      </c>
      <c r="DM11">
        <f t="shared" si="23"/>
        <v>0.48446492695140581</v>
      </c>
      <c r="DN11" t="str">
        <f t="shared" si="24"/>
        <v/>
      </c>
      <c r="DO11">
        <f t="shared" si="25"/>
        <v>0.15552248378108643</v>
      </c>
      <c r="DP11" t="str">
        <f t="shared" si="26"/>
        <v/>
      </c>
      <c r="DQ11">
        <f t="shared" si="27"/>
        <v>0.10765196957001216</v>
      </c>
      <c r="DR11">
        <f t="shared" si="28"/>
        <v>0.37236374819943951</v>
      </c>
      <c r="DS11" t="str">
        <f t="shared" si="29"/>
        <v/>
      </c>
      <c r="DT11">
        <f t="shared" si="30"/>
        <v>4.1932934939324776E-2</v>
      </c>
      <c r="DU11" t="str">
        <f t="shared" si="31"/>
        <v/>
      </c>
      <c r="DV11">
        <f t="shared" si="32"/>
        <v>0.33167720515558263</v>
      </c>
      <c r="DW11">
        <f t="shared" si="33"/>
        <v>4.1959066744279232E-2</v>
      </c>
      <c r="DX11" t="str">
        <f t="shared" si="34"/>
        <v/>
      </c>
      <c r="DY11">
        <f t="shared" si="35"/>
        <v>0.97150863904229057</v>
      </c>
      <c r="DZ11" t="str">
        <f t="shared" si="36"/>
        <v/>
      </c>
      <c r="EA11" t="str">
        <f t="shared" si="37"/>
        <v/>
      </c>
      <c r="EB11" t="str">
        <f t="shared" si="38"/>
        <v/>
      </c>
      <c r="EC11">
        <f t="shared" si="39"/>
        <v>2.8212084865943429E-3</v>
      </c>
      <c r="ED11" t="str">
        <f t="shared" si="40"/>
        <v/>
      </c>
      <c r="EE11">
        <f t="shared" si="41"/>
        <v>0.21893420720376625</v>
      </c>
      <c r="EF11">
        <f t="shared" si="42"/>
        <v>0.76166367608334318</v>
      </c>
      <c r="EG11" t="str">
        <f t="shared" si="43"/>
        <v/>
      </c>
      <c r="EH11">
        <f t="shared" si="44"/>
        <v>0.24216115392325258</v>
      </c>
      <c r="EI11" t="str">
        <f t="shared" si="45"/>
        <v/>
      </c>
      <c r="EJ11">
        <f t="shared" si="46"/>
        <v>0.15596582417472826</v>
      </c>
      <c r="EK11" t="str">
        <f t="shared" si="47"/>
        <v/>
      </c>
      <c r="EL11" t="str">
        <f t="shared" si="48"/>
        <v/>
      </c>
      <c r="EM11">
        <f t="shared" si="49"/>
        <v>5.1122849071230957E-2</v>
      </c>
      <c r="EN11" t="str">
        <f t="shared" si="50"/>
        <v/>
      </c>
      <c r="EO11">
        <f t="shared" si="51"/>
        <v>2.6291533278772063</v>
      </c>
      <c r="EP11" t="str">
        <f t="shared" si="52"/>
        <v/>
      </c>
      <c r="EQ11" t="str">
        <f t="shared" si="53"/>
        <v/>
      </c>
      <c r="ER11">
        <f t="shared" si="54"/>
        <v>3.9410147526021189</v>
      </c>
      <c r="ES11">
        <f t="shared" si="55"/>
        <v>0.32755378847735533</v>
      </c>
      <c r="ET11">
        <f t="shared" si="56"/>
        <v>0.17391420026121465</v>
      </c>
      <c r="EU11" t="str">
        <f t="shared" si="57"/>
        <v/>
      </c>
      <c r="EV11" t="str">
        <f t="shared" si="58"/>
        <v/>
      </c>
      <c r="EW11" t="str">
        <f t="shared" si="59"/>
        <v/>
      </c>
      <c r="EX11" t="str">
        <f t="shared" si="60"/>
        <v/>
      </c>
      <c r="EY11" t="str">
        <f t="shared" si="61"/>
        <v/>
      </c>
      <c r="EZ11" t="str">
        <f t="shared" si="62"/>
        <v/>
      </c>
      <c r="FA11">
        <f t="shared" si="63"/>
        <v>4.5252515299386096E-3</v>
      </c>
      <c r="FB11">
        <f t="shared" si="64"/>
        <v>45.685415460642865</v>
      </c>
      <c r="FC11">
        <f t="shared" si="65"/>
        <v>6.3685678554705509</v>
      </c>
      <c r="FD11">
        <f t="shared" si="66"/>
        <v>2.5515921408555275</v>
      </c>
      <c r="FE11">
        <f t="shared" si="67"/>
        <v>6.1538508161838673E-2</v>
      </c>
      <c r="FF11">
        <f t="shared" si="68"/>
        <v>0.42932053331425107</v>
      </c>
      <c r="FG11">
        <f t="shared" si="69"/>
        <v>3.3506446946847177</v>
      </c>
      <c r="FH11">
        <f t="shared" si="70"/>
        <v>1.815112023547315</v>
      </c>
      <c r="FI11" t="str">
        <f t="shared" si="71"/>
        <v/>
      </c>
      <c r="FJ11" t="str">
        <f t="shared" si="72"/>
        <v/>
      </c>
      <c r="FK11" t="str">
        <f t="shared" si="73"/>
        <v/>
      </c>
      <c r="FL11">
        <f t="shared" si="74"/>
        <v>3.3200641097880497</v>
      </c>
      <c r="FM11" t="str">
        <f t="shared" si="75"/>
        <v/>
      </c>
      <c r="FN11" t="str">
        <f t="shared" si="76"/>
        <v/>
      </c>
      <c r="FO11" t="str">
        <f t="shared" si="77"/>
        <v/>
      </c>
      <c r="FP11" t="str">
        <f t="shared" si="78"/>
        <v/>
      </c>
      <c r="FQ11" t="str">
        <f t="shared" si="79"/>
        <v/>
      </c>
      <c r="FR11" t="str">
        <f t="shared" si="80"/>
        <v/>
      </c>
      <c r="FS11">
        <f t="shared" si="81"/>
        <v>7.3248186433399844</v>
      </c>
      <c r="FT11" t="str">
        <f t="shared" si="82"/>
        <v/>
      </c>
      <c r="FU11" t="str">
        <f t="shared" si="83"/>
        <v/>
      </c>
      <c r="FV11" t="str">
        <f t="shared" si="84"/>
        <v/>
      </c>
      <c r="FW11">
        <f t="shared" si="85"/>
        <v>1.5925555212238915</v>
      </c>
      <c r="FX11" t="str">
        <f t="shared" si="86"/>
        <v/>
      </c>
      <c r="FY11" t="str">
        <f t="shared" si="87"/>
        <v/>
      </c>
      <c r="FZ11" t="str">
        <f t="shared" si="88"/>
        <v/>
      </c>
      <c r="GA11">
        <f t="shared" si="89"/>
        <v>7.3213955473273185</v>
      </c>
      <c r="GB11" t="str">
        <f t="shared" si="90"/>
        <v/>
      </c>
      <c r="GC11" t="str">
        <f t="shared" si="91"/>
        <v/>
      </c>
      <c r="GD11" t="str">
        <f t="shared" si="92"/>
        <v/>
      </c>
      <c r="GE11">
        <f t="shared" si="93"/>
        <v>0.73998758935084996</v>
      </c>
      <c r="GF11" t="str">
        <f t="shared" si="94"/>
        <v/>
      </c>
    </row>
    <row r="12" spans="1:188">
      <c r="A12" s="3" t="s">
        <v>9617</v>
      </c>
      <c r="B12" s="3">
        <v>3.808647777</v>
      </c>
      <c r="C12" s="3">
        <v>2.5782558569999998</v>
      </c>
      <c r="D12" s="3">
        <v>-2.4648523830000002</v>
      </c>
      <c r="E12" s="3" t="s">
        <v>9497</v>
      </c>
      <c r="F12" s="3">
        <v>2.5289028469999999</v>
      </c>
      <c r="G12" s="3">
        <v>-0.67664486300000004</v>
      </c>
      <c r="H12" s="3" t="s">
        <v>9497</v>
      </c>
      <c r="I12" s="3">
        <v>0.63537378700000002</v>
      </c>
      <c r="J12" s="3" t="s">
        <v>9497</v>
      </c>
      <c r="K12" s="3" t="s">
        <v>9497</v>
      </c>
      <c r="L12" s="3" t="s">
        <v>9497</v>
      </c>
      <c r="M12" s="3" t="s">
        <v>9497</v>
      </c>
      <c r="N12" s="3">
        <v>1.5148029169999999</v>
      </c>
      <c r="O12" s="3" t="s">
        <v>9497</v>
      </c>
      <c r="P12" s="3" t="s">
        <v>9497</v>
      </c>
      <c r="Q12" s="3" t="s">
        <v>9497</v>
      </c>
      <c r="R12" s="3" t="s">
        <v>9497</v>
      </c>
      <c r="S12" s="3" t="s">
        <v>9497</v>
      </c>
      <c r="T12" s="3" t="s">
        <v>9497</v>
      </c>
      <c r="U12" s="3" t="s">
        <v>9497</v>
      </c>
      <c r="V12" s="3">
        <v>2.7178116669999999</v>
      </c>
      <c r="W12" s="3" t="s">
        <v>9497</v>
      </c>
      <c r="X12" s="3" t="s">
        <v>9497</v>
      </c>
      <c r="Y12" s="3" t="s">
        <v>9497</v>
      </c>
      <c r="Z12" s="3" t="s">
        <v>9497</v>
      </c>
      <c r="AA12" s="3">
        <v>2.7993850070000001</v>
      </c>
      <c r="AB12" s="3">
        <v>-0.28417985299999998</v>
      </c>
      <c r="AC12" s="3" t="s">
        <v>9497</v>
      </c>
      <c r="AD12" s="3">
        <v>4.8822800370000001</v>
      </c>
      <c r="AE12" s="3" t="s">
        <v>9497</v>
      </c>
      <c r="AF12" s="3" t="s">
        <v>9497</v>
      </c>
      <c r="AG12" s="3" t="s">
        <v>9497</v>
      </c>
      <c r="AH12" s="3" t="s">
        <v>9497</v>
      </c>
      <c r="AI12" s="3">
        <v>0.86628960700000002</v>
      </c>
      <c r="AJ12" s="3" t="s">
        <v>9497</v>
      </c>
      <c r="AK12" s="3">
        <v>12.005250200000001</v>
      </c>
      <c r="AL12" s="3" t="s">
        <v>9497</v>
      </c>
      <c r="AM12" s="3">
        <v>4.5618024469999998</v>
      </c>
      <c r="AN12" s="3">
        <v>3.3614703970000002</v>
      </c>
      <c r="AO12" s="3" t="s">
        <v>9497</v>
      </c>
      <c r="AP12" s="3">
        <v>6.4171580969999997</v>
      </c>
      <c r="AQ12" s="3" t="s">
        <v>9497</v>
      </c>
      <c r="AR12" s="3" t="s">
        <v>9497</v>
      </c>
      <c r="AS12" s="3">
        <v>1.896122437</v>
      </c>
      <c r="AT12" s="3">
        <v>2.9878303069999999</v>
      </c>
      <c r="AU12" s="3" t="s">
        <v>9497</v>
      </c>
      <c r="AV12" s="3" t="s">
        <v>9497</v>
      </c>
      <c r="AW12" s="3" t="s">
        <v>9497</v>
      </c>
      <c r="AX12" s="3">
        <v>0.14494237700000001</v>
      </c>
      <c r="AY12" s="3">
        <v>0.59742464699999998</v>
      </c>
      <c r="AZ12" s="3" t="s">
        <v>9497</v>
      </c>
      <c r="BA12" s="3" t="s">
        <v>9497</v>
      </c>
      <c r="BB12" s="3">
        <v>0.62426681699999997</v>
      </c>
      <c r="BC12" s="3">
        <v>5.8216840870000004</v>
      </c>
      <c r="BD12" s="3" t="s">
        <v>9497</v>
      </c>
      <c r="BE12" s="3">
        <v>2.3611307469999998</v>
      </c>
      <c r="BF12" s="3" t="s">
        <v>9497</v>
      </c>
      <c r="BG12" s="3" t="s">
        <v>9497</v>
      </c>
      <c r="BH12" s="3" t="s">
        <v>9497</v>
      </c>
      <c r="BI12" s="3" t="s">
        <v>9497</v>
      </c>
      <c r="BJ12" s="3" t="s">
        <v>9497</v>
      </c>
      <c r="BK12" s="3">
        <v>5.5505381570000001</v>
      </c>
      <c r="BL12" s="3">
        <v>-4.7959759330000002</v>
      </c>
      <c r="BM12" s="3">
        <v>-3.2671835630000001</v>
      </c>
      <c r="BN12" s="3">
        <v>-3.6099443000000002E-2</v>
      </c>
      <c r="BO12" s="3">
        <v>3.3032830070000001</v>
      </c>
      <c r="BP12" s="3">
        <v>-5.5401893000000001E-2</v>
      </c>
      <c r="BQ12" s="3">
        <v>-3.5125478029999999</v>
      </c>
      <c r="BR12" s="3">
        <v>-1.215655983</v>
      </c>
      <c r="BS12" s="3" t="s">
        <v>9497</v>
      </c>
      <c r="BT12" s="3" t="s">
        <v>9497</v>
      </c>
      <c r="BU12" s="3" t="s">
        <v>9497</v>
      </c>
      <c r="BV12" s="3">
        <v>-2.0653695230000002</v>
      </c>
      <c r="BW12" s="3" t="s">
        <v>9497</v>
      </c>
      <c r="BX12" s="3" t="s">
        <v>9497</v>
      </c>
      <c r="BY12" s="3" t="s">
        <v>9497</v>
      </c>
      <c r="BZ12" s="3" t="s">
        <v>9497</v>
      </c>
      <c r="CA12" s="3" t="s">
        <v>9497</v>
      </c>
      <c r="CB12" s="3">
        <v>-1.095739303</v>
      </c>
      <c r="CC12" s="3">
        <v>-4.6041396529999998</v>
      </c>
      <c r="CD12" s="3">
        <v>2.4322165670000002</v>
      </c>
      <c r="CE12" s="3">
        <v>14.68963039</v>
      </c>
      <c r="CF12" s="3">
        <v>-1.025715733</v>
      </c>
      <c r="CG12" s="3" t="s">
        <v>9497</v>
      </c>
      <c r="CH12" s="3">
        <v>0.55261720700000005</v>
      </c>
      <c r="CI12" s="3" t="s">
        <v>9497</v>
      </c>
      <c r="CJ12" s="3" t="s">
        <v>9497</v>
      </c>
      <c r="CK12" s="3">
        <v>-3.504368173</v>
      </c>
      <c r="CL12" s="3" t="s">
        <v>9497</v>
      </c>
      <c r="CM12" s="3" t="s">
        <v>9497</v>
      </c>
      <c r="CN12" s="3" t="s">
        <v>9497</v>
      </c>
      <c r="CO12" s="3">
        <v>-0.74013493299999999</v>
      </c>
      <c r="CP12" s="3" t="s">
        <v>9497</v>
      </c>
      <c r="CR12">
        <f t="shared" si="2"/>
        <v>7.1364590189587601E-2</v>
      </c>
      <c r="CS12">
        <f t="shared" si="3"/>
        <v>0.1674432521856635</v>
      </c>
      <c r="CT12">
        <f t="shared" si="4"/>
        <v>5.5207045045044696</v>
      </c>
      <c r="CU12" t="str">
        <f t="shared" si="5"/>
        <v/>
      </c>
      <c r="CV12">
        <f t="shared" si="6"/>
        <v>0.17327040357251802</v>
      </c>
      <c r="CW12">
        <f t="shared" si="7"/>
        <v>1.5984181421294403</v>
      </c>
      <c r="CX12" t="str">
        <f t="shared" si="8"/>
        <v/>
      </c>
      <c r="CY12">
        <f t="shared" si="9"/>
        <v>0.64377399812339087</v>
      </c>
      <c r="CZ12" t="str">
        <f t="shared" si="10"/>
        <v/>
      </c>
      <c r="DA12" t="str">
        <f t="shared" si="11"/>
        <v/>
      </c>
      <c r="DB12" t="str">
        <f t="shared" si="12"/>
        <v/>
      </c>
      <c r="DC12" t="str">
        <f t="shared" si="13"/>
        <v/>
      </c>
      <c r="DD12">
        <f t="shared" si="14"/>
        <v>0.34994426815432056</v>
      </c>
      <c r="DE12" t="str">
        <f t="shared" si="15"/>
        <v/>
      </c>
      <c r="DF12" t="str">
        <f t="shared" si="16"/>
        <v/>
      </c>
      <c r="DG12" t="str">
        <f t="shared" si="17"/>
        <v/>
      </c>
      <c r="DH12" t="str">
        <f t="shared" si="18"/>
        <v/>
      </c>
      <c r="DI12" t="str">
        <f t="shared" si="19"/>
        <v/>
      </c>
      <c r="DJ12" t="str">
        <f t="shared" si="20"/>
        <v/>
      </c>
      <c r="DK12" t="str">
        <f t="shared" si="21"/>
        <v/>
      </c>
      <c r="DL12">
        <f t="shared" si="22"/>
        <v>0.15200475218129203</v>
      </c>
      <c r="DM12" t="str">
        <f t="shared" si="23"/>
        <v/>
      </c>
      <c r="DN12" t="str">
        <f t="shared" si="24"/>
        <v/>
      </c>
      <c r="DO12" t="str">
        <f t="shared" si="25"/>
        <v/>
      </c>
      <c r="DP12" t="str">
        <f t="shared" si="26"/>
        <v/>
      </c>
      <c r="DQ12">
        <f t="shared" si="27"/>
        <v>0.14364851590967062</v>
      </c>
      <c r="DR12">
        <f t="shared" si="28"/>
        <v>1.217717815505162</v>
      </c>
      <c r="DS12" t="str">
        <f t="shared" si="29"/>
        <v/>
      </c>
      <c r="DT12">
        <f t="shared" si="30"/>
        <v>3.3906835683197849E-2</v>
      </c>
      <c r="DU12" t="str">
        <f t="shared" si="31"/>
        <v/>
      </c>
      <c r="DV12" t="str">
        <f t="shared" si="32"/>
        <v/>
      </c>
      <c r="DW12" t="str">
        <f t="shared" si="33"/>
        <v/>
      </c>
      <c r="DX12" t="str">
        <f t="shared" si="34"/>
        <v/>
      </c>
      <c r="DY12">
        <f t="shared" si="35"/>
        <v>0.54855584048584083</v>
      </c>
      <c r="DZ12" t="str">
        <f t="shared" si="36"/>
        <v/>
      </c>
      <c r="EA12">
        <f t="shared" si="37"/>
        <v>2.4325377255736687E-4</v>
      </c>
      <c r="EB12" t="str">
        <f t="shared" si="38"/>
        <v/>
      </c>
      <c r="EC12">
        <f t="shared" si="39"/>
        <v>4.2340953036108422E-2</v>
      </c>
      <c r="ED12">
        <f t="shared" si="40"/>
        <v>9.7296357309329964E-2</v>
      </c>
      <c r="EE12" t="str">
        <f t="shared" si="41"/>
        <v/>
      </c>
      <c r="EF12">
        <f t="shared" si="42"/>
        <v>1.1701537422917458E-2</v>
      </c>
      <c r="EG12" t="str">
        <f t="shared" si="43"/>
        <v/>
      </c>
      <c r="EH12" t="str">
        <f t="shared" si="44"/>
        <v/>
      </c>
      <c r="EI12">
        <f t="shared" si="45"/>
        <v>0.26866449153418387</v>
      </c>
      <c r="EJ12">
        <f t="shared" si="46"/>
        <v>0.12605888331612203</v>
      </c>
      <c r="EK12" t="str">
        <f t="shared" si="47"/>
        <v/>
      </c>
      <c r="EL12" t="str">
        <f t="shared" si="48"/>
        <v/>
      </c>
      <c r="EM12" t="str">
        <f t="shared" si="49"/>
        <v/>
      </c>
      <c r="EN12">
        <f t="shared" si="50"/>
        <v>0.90441550029814577</v>
      </c>
      <c r="EO12">
        <f t="shared" si="51"/>
        <v>0.66093273309956857</v>
      </c>
      <c r="EP12" t="str">
        <f t="shared" si="52"/>
        <v/>
      </c>
      <c r="EQ12" t="str">
        <f t="shared" si="53"/>
        <v/>
      </c>
      <c r="ER12">
        <f t="shared" si="54"/>
        <v>0.64874939042269197</v>
      </c>
      <c r="ES12">
        <f t="shared" si="55"/>
        <v>1.7680659666505748E-2</v>
      </c>
      <c r="ET12" t="str">
        <f t="shared" si="56"/>
        <v/>
      </c>
      <c r="EU12">
        <f t="shared" si="57"/>
        <v>0.19463853247646021</v>
      </c>
      <c r="EV12" t="str">
        <f t="shared" si="58"/>
        <v/>
      </c>
      <c r="EW12" t="str">
        <f t="shared" si="59"/>
        <v/>
      </c>
      <c r="EX12" t="str">
        <f t="shared" si="60"/>
        <v/>
      </c>
      <c r="EY12" t="str">
        <f t="shared" si="61"/>
        <v/>
      </c>
      <c r="EZ12" t="str">
        <f t="shared" si="62"/>
        <v/>
      </c>
      <c r="FA12">
        <f t="shared" si="63"/>
        <v>2.1336418573486619E-2</v>
      </c>
      <c r="FB12">
        <f t="shared" si="64"/>
        <v>27.780023853754646</v>
      </c>
      <c r="FC12">
        <f t="shared" si="65"/>
        <v>9.627649115324493</v>
      </c>
      <c r="FD12">
        <f t="shared" si="66"/>
        <v>1.0253379105955487</v>
      </c>
      <c r="FE12">
        <f t="shared" si="67"/>
        <v>0.1013007663205697</v>
      </c>
      <c r="FF12">
        <f t="shared" si="68"/>
        <v>1.039148539629172</v>
      </c>
      <c r="FG12">
        <f t="shared" si="69"/>
        <v>11.412538349606793</v>
      </c>
      <c r="FH12">
        <f t="shared" si="70"/>
        <v>2.3224635961230113</v>
      </c>
      <c r="FI12" t="str">
        <f t="shared" si="71"/>
        <v/>
      </c>
      <c r="FJ12" t="str">
        <f t="shared" si="72"/>
        <v/>
      </c>
      <c r="FK12" t="str">
        <f t="shared" si="73"/>
        <v/>
      </c>
      <c r="FL12">
        <f t="shared" si="74"/>
        <v>4.1854116473878067</v>
      </c>
      <c r="FM12" t="str">
        <f t="shared" si="75"/>
        <v/>
      </c>
      <c r="FN12" t="str">
        <f t="shared" si="76"/>
        <v/>
      </c>
      <c r="FO12" t="str">
        <f t="shared" si="77"/>
        <v/>
      </c>
      <c r="FP12" t="str">
        <f t="shared" si="78"/>
        <v/>
      </c>
      <c r="FQ12" t="str">
        <f t="shared" si="79"/>
        <v/>
      </c>
      <c r="FR12">
        <f t="shared" si="80"/>
        <v>2.1372257478619896</v>
      </c>
      <c r="FS12">
        <f t="shared" si="81"/>
        <v>24.32115187800569</v>
      </c>
      <c r="FT12">
        <f t="shared" si="82"/>
        <v>0.18528056115287689</v>
      </c>
      <c r="FU12">
        <f t="shared" si="83"/>
        <v>3.784257038762638E-5</v>
      </c>
      <c r="FV12">
        <f t="shared" si="84"/>
        <v>2.0359691949354275</v>
      </c>
      <c r="FW12" t="str">
        <f t="shared" si="85"/>
        <v/>
      </c>
      <c r="FX12">
        <f t="shared" si="86"/>
        <v>0.68178217819731379</v>
      </c>
      <c r="FY12" t="str">
        <f t="shared" si="87"/>
        <v/>
      </c>
      <c r="FZ12" t="str">
        <f t="shared" si="88"/>
        <v/>
      </c>
      <c r="GA12">
        <f t="shared" si="89"/>
        <v>11.348015907777715</v>
      </c>
      <c r="GB12" t="str">
        <f t="shared" si="90"/>
        <v/>
      </c>
      <c r="GC12" t="str">
        <f t="shared" si="91"/>
        <v/>
      </c>
      <c r="GD12" t="str">
        <f t="shared" si="92"/>
        <v/>
      </c>
      <c r="GE12">
        <f t="shared" si="93"/>
        <v>1.670332055083505</v>
      </c>
      <c r="GF12" t="str">
        <f t="shared" si="94"/>
        <v/>
      </c>
    </row>
    <row r="13" spans="1:188">
      <c r="A13" s="3" t="s">
        <v>9618</v>
      </c>
      <c r="B13" s="3">
        <v>2.6656346100000001</v>
      </c>
      <c r="C13" s="3">
        <v>1.97951236</v>
      </c>
      <c r="D13" s="3">
        <v>2.03306108</v>
      </c>
      <c r="E13" s="3" t="s">
        <v>9497</v>
      </c>
      <c r="F13" s="3" t="s">
        <v>9497</v>
      </c>
      <c r="G13" s="3">
        <v>-1.89812395</v>
      </c>
      <c r="H13" s="3" t="s">
        <v>9497</v>
      </c>
      <c r="I13" s="3" t="s">
        <v>9497</v>
      </c>
      <c r="J13" s="3" t="s">
        <v>9497</v>
      </c>
      <c r="K13" s="3" t="s">
        <v>9497</v>
      </c>
      <c r="L13" s="3" t="s">
        <v>9497</v>
      </c>
      <c r="M13" s="3" t="s">
        <v>9497</v>
      </c>
      <c r="N13" s="3">
        <v>1.5678582999999999</v>
      </c>
      <c r="O13" s="3" t="s">
        <v>9497</v>
      </c>
      <c r="P13" s="3" t="s">
        <v>9497</v>
      </c>
      <c r="Q13" s="3" t="s">
        <v>9497</v>
      </c>
      <c r="R13" s="3">
        <v>-0.92020351</v>
      </c>
      <c r="S13" s="3" t="s">
        <v>9497</v>
      </c>
      <c r="T13" s="3" t="s">
        <v>9497</v>
      </c>
      <c r="U13" s="3" t="s">
        <v>9497</v>
      </c>
      <c r="V13" s="3">
        <v>1.73022269</v>
      </c>
      <c r="W13" s="3" t="s">
        <v>9497</v>
      </c>
      <c r="X13" s="3" t="s">
        <v>9497</v>
      </c>
      <c r="Y13" s="3" t="s">
        <v>9497</v>
      </c>
      <c r="Z13" s="3" t="s">
        <v>9497</v>
      </c>
      <c r="AA13" s="3">
        <v>5.5405972300000004</v>
      </c>
      <c r="AB13" s="3" t="s">
        <v>9497</v>
      </c>
      <c r="AC13" s="3">
        <v>2.4445057399999999</v>
      </c>
      <c r="AD13" s="3">
        <v>13.715702629999999</v>
      </c>
      <c r="AE13" s="3">
        <v>4.20254466</v>
      </c>
      <c r="AF13" s="3" t="s">
        <v>9497</v>
      </c>
      <c r="AG13" s="3">
        <v>3.4100207999999999</v>
      </c>
      <c r="AH13" s="3" t="s">
        <v>9497</v>
      </c>
      <c r="AI13" s="3">
        <v>-3.58766089</v>
      </c>
      <c r="AJ13" s="3" t="s">
        <v>9497</v>
      </c>
      <c r="AK13" s="3" t="s">
        <v>9497</v>
      </c>
      <c r="AL13" s="3" t="s">
        <v>9497</v>
      </c>
      <c r="AM13" s="3">
        <v>10.12083105</v>
      </c>
      <c r="AN13" s="3">
        <v>4.2070122599999999</v>
      </c>
      <c r="AO13" s="3" t="s">
        <v>9497</v>
      </c>
      <c r="AP13" s="3" t="s">
        <v>9497</v>
      </c>
      <c r="AQ13" s="3" t="s">
        <v>9497</v>
      </c>
      <c r="AR13" s="3" t="s">
        <v>9497</v>
      </c>
      <c r="AS13" s="3" t="s">
        <v>9497</v>
      </c>
      <c r="AT13" s="3">
        <v>1.21780774</v>
      </c>
      <c r="AU13" s="3" t="s">
        <v>9497</v>
      </c>
      <c r="AV13" s="3" t="s">
        <v>9497</v>
      </c>
      <c r="AW13" s="3" t="s">
        <v>9497</v>
      </c>
      <c r="AX13" s="3" t="s">
        <v>9497</v>
      </c>
      <c r="AY13" s="3" t="s">
        <v>9497</v>
      </c>
      <c r="AZ13" s="3" t="s">
        <v>9497</v>
      </c>
      <c r="BA13" s="3" t="s">
        <v>9497</v>
      </c>
      <c r="BB13" s="3">
        <v>-0.81982951000000004</v>
      </c>
      <c r="BC13" s="3">
        <v>3.2518786199999998</v>
      </c>
      <c r="BD13" s="3">
        <v>3.83385789</v>
      </c>
      <c r="BE13" s="3" t="s">
        <v>9497</v>
      </c>
      <c r="BF13" s="3" t="s">
        <v>9497</v>
      </c>
      <c r="BG13" s="3">
        <v>1.75370241</v>
      </c>
      <c r="BH13" s="3" t="s">
        <v>9497</v>
      </c>
      <c r="BI13" s="3" t="s">
        <v>9497</v>
      </c>
      <c r="BJ13" s="3" t="s">
        <v>9497</v>
      </c>
      <c r="BK13" s="3">
        <v>6.7492786200000001</v>
      </c>
      <c r="BL13" s="3">
        <v>-4.8814037700000004</v>
      </c>
      <c r="BM13" s="3">
        <v>-3.1244418299999999</v>
      </c>
      <c r="BN13" s="3">
        <v>-0.14385754000000001</v>
      </c>
      <c r="BO13" s="3">
        <v>3.2682993699999998</v>
      </c>
      <c r="BP13" s="3">
        <v>3.4548931399999998</v>
      </c>
      <c r="BQ13" s="3">
        <v>-2.2367687300000001</v>
      </c>
      <c r="BR13" s="3">
        <v>-1.73598439</v>
      </c>
      <c r="BS13" s="3" t="s">
        <v>9497</v>
      </c>
      <c r="BT13" s="3" t="s">
        <v>9497</v>
      </c>
      <c r="BU13" s="3" t="s">
        <v>9497</v>
      </c>
      <c r="BV13" s="3">
        <v>-2.2395021599999998</v>
      </c>
      <c r="BW13" s="3" t="s">
        <v>9497</v>
      </c>
      <c r="BX13" s="3" t="s">
        <v>9497</v>
      </c>
      <c r="BY13" s="3" t="s">
        <v>9497</v>
      </c>
      <c r="BZ13" s="3" t="s">
        <v>9497</v>
      </c>
      <c r="CA13" s="3" t="s">
        <v>9497</v>
      </c>
      <c r="CB13" s="3">
        <v>1.61047517</v>
      </c>
      <c r="CC13" s="3">
        <v>-4.6855529899999997</v>
      </c>
      <c r="CD13" s="3">
        <v>2.01510363</v>
      </c>
      <c r="CE13" s="3" t="s">
        <v>9497</v>
      </c>
      <c r="CF13" s="3">
        <v>-0.98881014</v>
      </c>
      <c r="CG13" s="3">
        <v>1.36470812</v>
      </c>
      <c r="CH13" s="3">
        <v>-1.71727465</v>
      </c>
      <c r="CI13" s="3">
        <v>-1.5501705400000001</v>
      </c>
      <c r="CJ13" s="3">
        <v>2.3369286100000002</v>
      </c>
      <c r="CK13" s="3">
        <v>-0.35841661000000002</v>
      </c>
      <c r="CL13" s="3" t="s">
        <v>9497</v>
      </c>
      <c r="CM13" s="3">
        <v>9.4576359999999998E-2</v>
      </c>
      <c r="CN13" s="3" t="s">
        <v>9497</v>
      </c>
      <c r="CO13" s="3">
        <v>-2.8696227799999998</v>
      </c>
      <c r="CP13" s="3">
        <v>1.9167407599999999</v>
      </c>
      <c r="CR13">
        <f t="shared" si="2"/>
        <v>0.15760283481354972</v>
      </c>
      <c r="CS13">
        <f t="shared" si="3"/>
        <v>0.25357556560030586</v>
      </c>
      <c r="CT13">
        <f t="shared" si="4"/>
        <v>0.24433609682137319</v>
      </c>
      <c r="CU13" t="str">
        <f t="shared" si="5"/>
        <v/>
      </c>
      <c r="CV13" t="str">
        <f t="shared" si="6"/>
        <v/>
      </c>
      <c r="CW13">
        <f t="shared" si="7"/>
        <v>3.7272819351008866</v>
      </c>
      <c r="CX13" t="str">
        <f t="shared" si="8"/>
        <v/>
      </c>
      <c r="CY13" t="str">
        <f t="shared" si="9"/>
        <v/>
      </c>
      <c r="CZ13" t="str">
        <f t="shared" si="10"/>
        <v/>
      </c>
      <c r="DA13" t="str">
        <f t="shared" si="11"/>
        <v/>
      </c>
      <c r="DB13" t="str">
        <f t="shared" si="12"/>
        <v/>
      </c>
      <c r="DC13" t="str">
        <f t="shared" si="13"/>
        <v/>
      </c>
      <c r="DD13">
        <f t="shared" si="14"/>
        <v>0.33730876207226218</v>
      </c>
      <c r="DE13" t="str">
        <f t="shared" si="15"/>
        <v/>
      </c>
      <c r="DF13" t="str">
        <f t="shared" si="16"/>
        <v/>
      </c>
      <c r="DG13" t="str">
        <f t="shared" si="17"/>
        <v/>
      </c>
      <c r="DH13">
        <f t="shared" si="18"/>
        <v>1.8923822185689629</v>
      </c>
      <c r="DI13" t="str">
        <f t="shared" si="19"/>
        <v/>
      </c>
      <c r="DJ13" t="str">
        <f t="shared" si="20"/>
        <v/>
      </c>
      <c r="DK13" t="str">
        <f t="shared" si="21"/>
        <v/>
      </c>
      <c r="DL13">
        <f t="shared" si="22"/>
        <v>0.30140542931038511</v>
      </c>
      <c r="DM13" t="str">
        <f t="shared" si="23"/>
        <v/>
      </c>
      <c r="DN13" t="str">
        <f t="shared" si="24"/>
        <v/>
      </c>
      <c r="DO13" t="str">
        <f t="shared" si="25"/>
        <v/>
      </c>
      <c r="DP13" t="str">
        <f t="shared" si="26"/>
        <v/>
      </c>
      <c r="DQ13">
        <f t="shared" si="27"/>
        <v>2.1483945395178748E-2</v>
      </c>
      <c r="DR13" t="str">
        <f t="shared" si="28"/>
        <v/>
      </c>
      <c r="DS13">
        <f t="shared" si="29"/>
        <v>0.1837090061532089</v>
      </c>
      <c r="DT13">
        <f t="shared" si="30"/>
        <v>7.4329651530177302E-5</v>
      </c>
      <c r="DU13">
        <f t="shared" si="31"/>
        <v>5.4313526173790122E-2</v>
      </c>
      <c r="DV13" t="str">
        <f t="shared" si="32"/>
        <v/>
      </c>
      <c r="DW13">
        <f t="shared" si="33"/>
        <v>9.4076565358168621E-2</v>
      </c>
      <c r="DX13" t="str">
        <f t="shared" si="34"/>
        <v/>
      </c>
      <c r="DY13">
        <f t="shared" si="35"/>
        <v>12.022465574089457</v>
      </c>
      <c r="DZ13" t="str">
        <f t="shared" si="36"/>
        <v/>
      </c>
      <c r="EA13" t="str">
        <f t="shared" si="37"/>
        <v/>
      </c>
      <c r="EB13" t="str">
        <f t="shared" si="38"/>
        <v/>
      </c>
      <c r="EC13">
        <f t="shared" si="39"/>
        <v>8.9810326015949825E-4</v>
      </c>
      <c r="ED13">
        <f t="shared" si="40"/>
        <v>5.4145593394640548E-2</v>
      </c>
      <c r="EE13" t="str">
        <f t="shared" si="41"/>
        <v/>
      </c>
      <c r="EF13" t="str">
        <f t="shared" si="42"/>
        <v/>
      </c>
      <c r="EG13" t="str">
        <f t="shared" si="43"/>
        <v/>
      </c>
      <c r="EH13" t="str">
        <f t="shared" si="44"/>
        <v/>
      </c>
      <c r="EI13" t="str">
        <f t="shared" si="45"/>
        <v/>
      </c>
      <c r="EJ13">
        <f t="shared" si="46"/>
        <v>0.42993553443808225</v>
      </c>
      <c r="EK13" t="str">
        <f t="shared" si="47"/>
        <v/>
      </c>
      <c r="EL13" t="str">
        <f t="shared" si="48"/>
        <v/>
      </c>
      <c r="EM13" t="str">
        <f t="shared" si="49"/>
        <v/>
      </c>
      <c r="EN13" t="str">
        <f t="shared" si="50"/>
        <v/>
      </c>
      <c r="EO13" t="str">
        <f t="shared" si="51"/>
        <v/>
      </c>
      <c r="EP13" t="str">
        <f t="shared" si="52"/>
        <v/>
      </c>
      <c r="EQ13" t="str">
        <f t="shared" si="53"/>
        <v/>
      </c>
      <c r="ER13">
        <f t="shared" si="54"/>
        <v>1.7651973786500905</v>
      </c>
      <c r="ES13">
        <f t="shared" si="55"/>
        <v>0.10497526825720686</v>
      </c>
      <c r="ET13">
        <f t="shared" si="56"/>
        <v>7.0128375058498366E-2</v>
      </c>
      <c r="EU13" t="str">
        <f t="shared" si="57"/>
        <v/>
      </c>
      <c r="EV13" t="str">
        <f t="shared" si="58"/>
        <v/>
      </c>
      <c r="EW13">
        <f t="shared" si="59"/>
        <v>0.29653978689444516</v>
      </c>
      <c r="EX13" t="str">
        <f t="shared" si="60"/>
        <v/>
      </c>
      <c r="EY13" t="str">
        <f t="shared" si="61"/>
        <v/>
      </c>
      <c r="EZ13" t="str">
        <f t="shared" si="62"/>
        <v/>
      </c>
      <c r="FA13">
        <f t="shared" si="63"/>
        <v>9.2953272970471394E-3</v>
      </c>
      <c r="FB13">
        <f t="shared" si="64"/>
        <v>29.474670292335116</v>
      </c>
      <c r="FC13">
        <f t="shared" si="65"/>
        <v>8.7206872273206333</v>
      </c>
      <c r="FD13">
        <f t="shared" si="66"/>
        <v>1.104855379642997</v>
      </c>
      <c r="FE13">
        <f t="shared" si="67"/>
        <v>0.10378721415432482</v>
      </c>
      <c r="FF13">
        <f t="shared" si="68"/>
        <v>9.1195526090815604E-2</v>
      </c>
      <c r="FG13">
        <f t="shared" si="69"/>
        <v>4.7134019927896098</v>
      </c>
      <c r="FH13">
        <f t="shared" si="70"/>
        <v>3.3310670410902552</v>
      </c>
      <c r="FI13" t="str">
        <f t="shared" si="71"/>
        <v/>
      </c>
      <c r="FJ13" t="str">
        <f t="shared" si="72"/>
        <v/>
      </c>
      <c r="FK13" t="str">
        <f t="shared" si="73"/>
        <v/>
      </c>
      <c r="FL13">
        <f t="shared" si="74"/>
        <v>4.7223407961975044</v>
      </c>
      <c r="FM13" t="str">
        <f t="shared" si="75"/>
        <v/>
      </c>
      <c r="FN13" t="str">
        <f t="shared" si="76"/>
        <v/>
      </c>
      <c r="FO13" t="str">
        <f t="shared" si="77"/>
        <v/>
      </c>
      <c r="FP13" t="str">
        <f t="shared" si="78"/>
        <v/>
      </c>
      <c r="FQ13" t="str">
        <f t="shared" si="79"/>
        <v/>
      </c>
      <c r="FR13">
        <f t="shared" si="80"/>
        <v>0.32749047003915616</v>
      </c>
      <c r="FS13">
        <f t="shared" si="81"/>
        <v>25.733093397369164</v>
      </c>
      <c r="FT13">
        <f t="shared" si="82"/>
        <v>0.24739639277426434</v>
      </c>
      <c r="FU13" t="str">
        <f t="shared" si="83"/>
        <v/>
      </c>
      <c r="FV13">
        <f t="shared" si="84"/>
        <v>1.9845475638933519</v>
      </c>
      <c r="FW13">
        <f t="shared" si="85"/>
        <v>0.38831299140704634</v>
      </c>
      <c r="FX13">
        <f t="shared" si="86"/>
        <v>3.2881466635265997</v>
      </c>
      <c r="FY13">
        <f t="shared" si="87"/>
        <v>2.9285175494999605</v>
      </c>
      <c r="FZ13">
        <f t="shared" si="88"/>
        <v>0.19793126061189534</v>
      </c>
      <c r="GA13">
        <f t="shared" si="89"/>
        <v>1.2820180816976516</v>
      </c>
      <c r="GB13" t="str">
        <f t="shared" si="90"/>
        <v/>
      </c>
      <c r="GC13">
        <f t="shared" si="91"/>
        <v>0.93654721934841734</v>
      </c>
      <c r="GD13" t="str">
        <f t="shared" si="92"/>
        <v/>
      </c>
      <c r="GE13">
        <f t="shared" si="93"/>
        <v>7.3087403431000748</v>
      </c>
      <c r="GF13">
        <f t="shared" si="94"/>
        <v>0.26485217107261627</v>
      </c>
    </row>
    <row r="14" spans="1:188">
      <c r="A14" s="3" t="s">
        <v>9625</v>
      </c>
      <c r="B14" s="3">
        <v>4.7753050400000001</v>
      </c>
      <c r="C14" s="3">
        <v>2.7138516400000001</v>
      </c>
      <c r="D14" s="3">
        <v>-2.3499454900000001</v>
      </c>
      <c r="E14" s="3" t="s">
        <v>9497</v>
      </c>
      <c r="F14" s="3">
        <v>1.32806409</v>
      </c>
      <c r="G14" s="3">
        <v>-1.73679132</v>
      </c>
      <c r="H14" s="3" t="s">
        <v>9497</v>
      </c>
      <c r="I14" s="3" t="s">
        <v>9497</v>
      </c>
      <c r="J14" s="3" t="s">
        <v>9497</v>
      </c>
      <c r="K14" s="3" t="s">
        <v>9497</v>
      </c>
      <c r="L14" s="3" t="s">
        <v>9497</v>
      </c>
      <c r="M14" s="3" t="s">
        <v>9497</v>
      </c>
      <c r="N14" s="3">
        <v>2.3895637500000002</v>
      </c>
      <c r="O14" s="3">
        <v>1.79708453</v>
      </c>
      <c r="P14" s="3" t="s">
        <v>9497</v>
      </c>
      <c r="Q14" s="3" t="s">
        <v>9497</v>
      </c>
      <c r="R14" s="3">
        <v>-0.89133927999999996</v>
      </c>
      <c r="S14" s="3" t="s">
        <v>9497</v>
      </c>
      <c r="T14" s="3" t="s">
        <v>9497</v>
      </c>
      <c r="U14" s="3" t="s">
        <v>9497</v>
      </c>
      <c r="V14" s="3" t="s">
        <v>9497</v>
      </c>
      <c r="W14" s="3" t="s">
        <v>9497</v>
      </c>
      <c r="X14" s="3" t="s">
        <v>9497</v>
      </c>
      <c r="Y14" s="3" t="s">
        <v>9497</v>
      </c>
      <c r="Z14" s="3" t="s">
        <v>9497</v>
      </c>
      <c r="AA14" s="3">
        <v>2.8696004199999998</v>
      </c>
      <c r="AB14" s="3">
        <v>-0.39580905999999999</v>
      </c>
      <c r="AC14" s="3" t="s">
        <v>9497</v>
      </c>
      <c r="AD14" s="3" t="s">
        <v>9497</v>
      </c>
      <c r="AE14" s="3" t="s">
        <v>9497</v>
      </c>
      <c r="AF14" s="3">
        <v>5.7201134800000002</v>
      </c>
      <c r="AG14" s="3">
        <v>4.7394659600000004</v>
      </c>
      <c r="AH14" s="3" t="s">
        <v>9497</v>
      </c>
      <c r="AI14" s="3">
        <v>-2.6463331399999999</v>
      </c>
      <c r="AJ14" s="3" t="s">
        <v>9497</v>
      </c>
      <c r="AK14" s="3" t="s">
        <v>9497</v>
      </c>
      <c r="AL14" s="3" t="s">
        <v>9497</v>
      </c>
      <c r="AM14" s="3">
        <v>9.1906913800000005</v>
      </c>
      <c r="AN14" s="3" t="s">
        <v>9497</v>
      </c>
      <c r="AO14" s="3" t="s">
        <v>9497</v>
      </c>
      <c r="AP14" s="3" t="s">
        <v>9497</v>
      </c>
      <c r="AQ14" s="3" t="s">
        <v>9497</v>
      </c>
      <c r="AR14" s="3" t="s">
        <v>9497</v>
      </c>
      <c r="AS14" s="3" t="s">
        <v>9497</v>
      </c>
      <c r="AT14" s="3">
        <v>0.44691729000000002</v>
      </c>
      <c r="AU14" s="3" t="s">
        <v>9497</v>
      </c>
      <c r="AV14" s="3" t="s">
        <v>9497</v>
      </c>
      <c r="AW14" s="3" t="s">
        <v>9497</v>
      </c>
      <c r="AX14" s="3">
        <v>2.1550865699999999</v>
      </c>
      <c r="AY14" s="3" t="s">
        <v>9497</v>
      </c>
      <c r="AZ14" s="3">
        <v>3.9603515100000002</v>
      </c>
      <c r="BA14" s="3" t="s">
        <v>9497</v>
      </c>
      <c r="BB14" s="3" t="s">
        <v>9497</v>
      </c>
      <c r="BC14" s="3">
        <v>2.9888105299999999</v>
      </c>
      <c r="BD14" s="3" t="s">
        <v>9497</v>
      </c>
      <c r="BE14" s="3" t="s">
        <v>9497</v>
      </c>
      <c r="BF14" s="3" t="s">
        <v>9497</v>
      </c>
      <c r="BG14" s="3" t="s">
        <v>9497</v>
      </c>
      <c r="BH14" s="3" t="s">
        <v>9497</v>
      </c>
      <c r="BI14" s="3" t="s">
        <v>9497</v>
      </c>
      <c r="BJ14" s="3" t="s">
        <v>9497</v>
      </c>
      <c r="BK14" s="3">
        <v>8.6493027300000005</v>
      </c>
      <c r="BL14" s="3">
        <v>-4.9023932200000004</v>
      </c>
      <c r="BM14" s="3">
        <v>-2.4132049599999998</v>
      </c>
      <c r="BN14" s="3">
        <v>-0.83557915000000005</v>
      </c>
      <c r="BO14" s="3">
        <v>3.2487841099999999</v>
      </c>
      <c r="BP14" s="3">
        <v>1.5163419199999999</v>
      </c>
      <c r="BQ14" s="3">
        <v>-0.78002249999999995</v>
      </c>
      <c r="BR14" s="3">
        <v>-2.4681422400000002</v>
      </c>
      <c r="BS14" s="3" t="s">
        <v>9497</v>
      </c>
      <c r="BT14" s="3" t="s">
        <v>9497</v>
      </c>
      <c r="BU14" s="3">
        <v>1.9116491900000001</v>
      </c>
      <c r="BV14" s="3">
        <v>-2.10728311</v>
      </c>
      <c r="BW14" s="3" t="s">
        <v>9497</v>
      </c>
      <c r="BX14" s="3" t="s">
        <v>9497</v>
      </c>
      <c r="BY14" s="3" t="s">
        <v>9497</v>
      </c>
      <c r="BZ14" s="3" t="s">
        <v>9497</v>
      </c>
      <c r="CA14" s="3" t="s">
        <v>9497</v>
      </c>
      <c r="CB14" s="3">
        <v>-0.38971887999999999</v>
      </c>
      <c r="CC14" s="3">
        <v>-4.7557629400000003</v>
      </c>
      <c r="CD14" s="3" t="s">
        <v>9497</v>
      </c>
      <c r="CE14" s="3" t="s">
        <v>9497</v>
      </c>
      <c r="CF14" s="3">
        <v>-0.73779066000000004</v>
      </c>
      <c r="CG14" s="3" t="s">
        <v>9497</v>
      </c>
      <c r="CH14" s="3">
        <v>-1.6463396699999999</v>
      </c>
      <c r="CI14" s="3" t="s">
        <v>9497</v>
      </c>
      <c r="CJ14" s="3" t="s">
        <v>9497</v>
      </c>
      <c r="CK14" s="3">
        <v>0.81123286999999999</v>
      </c>
      <c r="CL14" s="3" t="s">
        <v>9497</v>
      </c>
      <c r="CM14" s="3" t="s">
        <v>9497</v>
      </c>
      <c r="CN14" s="3" t="s">
        <v>9497</v>
      </c>
      <c r="CO14" s="3">
        <v>-1.9000491799999999</v>
      </c>
      <c r="CP14" s="3">
        <v>-2.4096739999999998E-2</v>
      </c>
      <c r="CR14">
        <f t="shared" si="2"/>
        <v>3.6516567225311929E-2</v>
      </c>
      <c r="CS14">
        <f t="shared" si="3"/>
        <v>0.1524225603757407</v>
      </c>
      <c r="CT14">
        <f t="shared" si="4"/>
        <v>5.0980498837108259</v>
      </c>
      <c r="CU14" t="str">
        <f t="shared" si="5"/>
        <v/>
      </c>
      <c r="CV14">
        <f t="shared" si="6"/>
        <v>0.39830235364455185</v>
      </c>
      <c r="CW14">
        <f t="shared" si="7"/>
        <v>3.3329306988293057</v>
      </c>
      <c r="CX14" t="str">
        <f t="shared" si="8"/>
        <v/>
      </c>
      <c r="CY14" t="str">
        <f t="shared" si="9"/>
        <v/>
      </c>
      <c r="CZ14" t="str">
        <f t="shared" si="10"/>
        <v/>
      </c>
      <c r="DA14" t="str">
        <f t="shared" si="11"/>
        <v/>
      </c>
      <c r="DB14" t="str">
        <f t="shared" si="12"/>
        <v/>
      </c>
      <c r="DC14" t="str">
        <f t="shared" si="13"/>
        <v/>
      </c>
      <c r="DD14">
        <f t="shared" si="14"/>
        <v>0.19084009966688026</v>
      </c>
      <c r="DE14">
        <f t="shared" si="15"/>
        <v>0.28775551224438306</v>
      </c>
      <c r="DF14" t="str">
        <f t="shared" si="16"/>
        <v/>
      </c>
      <c r="DG14" t="str">
        <f t="shared" si="17"/>
        <v/>
      </c>
      <c r="DH14">
        <f t="shared" si="18"/>
        <v>1.8548972595798796</v>
      </c>
      <c r="DI14" t="str">
        <f t="shared" si="19"/>
        <v/>
      </c>
      <c r="DJ14" t="str">
        <f t="shared" si="20"/>
        <v/>
      </c>
      <c r="DK14" t="str">
        <f t="shared" si="21"/>
        <v/>
      </c>
      <c r="DL14" t="str">
        <f t="shared" si="22"/>
        <v/>
      </c>
      <c r="DM14" t="str">
        <f t="shared" si="23"/>
        <v/>
      </c>
      <c r="DN14" t="str">
        <f t="shared" si="24"/>
        <v/>
      </c>
      <c r="DO14" t="str">
        <f t="shared" si="25"/>
        <v/>
      </c>
      <c r="DP14" t="str">
        <f t="shared" si="26"/>
        <v/>
      </c>
      <c r="DQ14">
        <f t="shared" si="27"/>
        <v>0.13682460341269934</v>
      </c>
      <c r="DR14">
        <f t="shared" si="28"/>
        <v>1.3156803838347417</v>
      </c>
      <c r="DS14" t="str">
        <f t="shared" si="29"/>
        <v/>
      </c>
      <c r="DT14" t="str">
        <f t="shared" si="30"/>
        <v/>
      </c>
      <c r="DU14" t="str">
        <f t="shared" si="31"/>
        <v/>
      </c>
      <c r="DV14">
        <f t="shared" si="32"/>
        <v>1.8970302837415777E-2</v>
      </c>
      <c r="DW14">
        <f t="shared" si="33"/>
        <v>3.7435064229742354E-2</v>
      </c>
      <c r="DX14" t="str">
        <f t="shared" si="34"/>
        <v/>
      </c>
      <c r="DY14">
        <f t="shared" si="35"/>
        <v>6.2607397860396734</v>
      </c>
      <c r="DZ14" t="str">
        <f t="shared" si="36"/>
        <v/>
      </c>
      <c r="EA14" t="str">
        <f t="shared" si="37"/>
        <v/>
      </c>
      <c r="EB14" t="str">
        <f t="shared" si="38"/>
        <v/>
      </c>
      <c r="EC14">
        <f t="shared" si="39"/>
        <v>1.7113002497424774E-3</v>
      </c>
      <c r="ED14" t="str">
        <f t="shared" si="40"/>
        <v/>
      </c>
      <c r="EE14" t="str">
        <f t="shared" si="41"/>
        <v/>
      </c>
      <c r="EF14" t="str">
        <f t="shared" si="42"/>
        <v/>
      </c>
      <c r="EG14" t="str">
        <f t="shared" si="43"/>
        <v/>
      </c>
      <c r="EH14" t="str">
        <f t="shared" si="44"/>
        <v/>
      </c>
      <c r="EI14" t="str">
        <f t="shared" si="45"/>
        <v/>
      </c>
      <c r="EJ14">
        <f t="shared" si="46"/>
        <v>0.73360872881565842</v>
      </c>
      <c r="EK14" t="str">
        <f t="shared" si="47"/>
        <v/>
      </c>
      <c r="EL14" t="str">
        <f t="shared" si="48"/>
        <v/>
      </c>
      <c r="EM14" t="str">
        <f t="shared" si="49"/>
        <v/>
      </c>
      <c r="EN14">
        <f t="shared" si="50"/>
        <v>0.22451962034823492</v>
      </c>
      <c r="EO14" t="str">
        <f t="shared" si="51"/>
        <v/>
      </c>
      <c r="EP14">
        <f t="shared" si="52"/>
        <v>6.4241459945159771E-2</v>
      </c>
      <c r="EQ14" t="str">
        <f t="shared" si="53"/>
        <v/>
      </c>
      <c r="ER14" t="str">
        <f t="shared" si="54"/>
        <v/>
      </c>
      <c r="ES14">
        <f t="shared" si="55"/>
        <v>0.12597326310874649</v>
      </c>
      <c r="ET14" t="str">
        <f t="shared" si="56"/>
        <v/>
      </c>
      <c r="EU14" t="str">
        <f t="shared" si="57"/>
        <v/>
      </c>
      <c r="EV14" t="str">
        <f t="shared" si="58"/>
        <v/>
      </c>
      <c r="EW14" t="str">
        <f t="shared" si="59"/>
        <v/>
      </c>
      <c r="EX14" t="str">
        <f t="shared" si="60"/>
        <v/>
      </c>
      <c r="EY14" t="str">
        <f t="shared" si="61"/>
        <v/>
      </c>
      <c r="EZ14" t="str">
        <f t="shared" si="62"/>
        <v/>
      </c>
      <c r="FA14">
        <f t="shared" si="63"/>
        <v>2.4905796582776478E-3</v>
      </c>
      <c r="FB14">
        <f t="shared" si="64"/>
        <v>29.90662531939158</v>
      </c>
      <c r="FC14">
        <f t="shared" si="65"/>
        <v>5.3265631304151677</v>
      </c>
      <c r="FD14">
        <f t="shared" si="66"/>
        <v>1.7845732873671076</v>
      </c>
      <c r="FE14">
        <f t="shared" si="67"/>
        <v>0.10520067671002134</v>
      </c>
      <c r="FF14">
        <f t="shared" si="68"/>
        <v>0.34957116219178291</v>
      </c>
      <c r="FG14">
        <f t="shared" si="69"/>
        <v>1.7171576531338584</v>
      </c>
      <c r="FH14">
        <f t="shared" si="70"/>
        <v>5.5333080360011042</v>
      </c>
      <c r="FI14" t="str">
        <f t="shared" si="71"/>
        <v/>
      </c>
      <c r="FJ14" t="str">
        <f t="shared" si="72"/>
        <v/>
      </c>
      <c r="FK14">
        <f t="shared" si="73"/>
        <v>0.26578854066139512</v>
      </c>
      <c r="FL14">
        <f t="shared" si="74"/>
        <v>4.3087909655886358</v>
      </c>
      <c r="FM14" t="str">
        <f t="shared" si="75"/>
        <v/>
      </c>
      <c r="FN14" t="str">
        <f t="shared" si="76"/>
        <v/>
      </c>
      <c r="FO14" t="str">
        <f t="shared" si="77"/>
        <v/>
      </c>
      <c r="FP14" t="str">
        <f t="shared" si="78"/>
        <v/>
      </c>
      <c r="FQ14" t="str">
        <f t="shared" si="79"/>
        <v/>
      </c>
      <c r="FR14">
        <f t="shared" si="80"/>
        <v>1.3101380887051328</v>
      </c>
      <c r="FS14">
        <f t="shared" si="81"/>
        <v>27.016388768148911</v>
      </c>
      <c r="FT14" t="str">
        <f t="shared" si="82"/>
        <v/>
      </c>
      <c r="FU14" t="str">
        <f t="shared" si="83"/>
        <v/>
      </c>
      <c r="FV14">
        <f t="shared" si="84"/>
        <v>1.6676200926965183</v>
      </c>
      <c r="FW14" t="str">
        <f t="shared" si="85"/>
        <v/>
      </c>
      <c r="FX14">
        <f t="shared" si="86"/>
        <v>3.1303840618920407</v>
      </c>
      <c r="FY14" t="str">
        <f t="shared" si="87"/>
        <v/>
      </c>
      <c r="FZ14" t="str">
        <f t="shared" si="88"/>
        <v/>
      </c>
      <c r="GA14">
        <f t="shared" si="89"/>
        <v>0.5698946404138342</v>
      </c>
      <c r="GB14" t="str">
        <f t="shared" si="90"/>
        <v/>
      </c>
      <c r="GC14" t="str">
        <f t="shared" si="91"/>
        <v/>
      </c>
      <c r="GD14" t="str">
        <f t="shared" si="92"/>
        <v/>
      </c>
      <c r="GE14">
        <f t="shared" si="93"/>
        <v>3.7322591928814877</v>
      </c>
      <c r="GF14">
        <f t="shared" si="94"/>
        <v>1.0168428554628524</v>
      </c>
    </row>
    <row r="15" spans="1:188">
      <c r="A15" s="3" t="s">
        <v>9626</v>
      </c>
      <c r="B15" s="3">
        <v>4.5895910730000002</v>
      </c>
      <c r="C15" s="3" t="s">
        <v>9497</v>
      </c>
      <c r="D15" s="3">
        <v>-3.1669854470000001</v>
      </c>
      <c r="E15" s="3" t="s">
        <v>9497</v>
      </c>
      <c r="F15" s="3">
        <v>-0.329730207</v>
      </c>
      <c r="G15" s="3" t="s">
        <v>9497</v>
      </c>
      <c r="H15" s="3" t="s">
        <v>9497</v>
      </c>
      <c r="I15" s="3" t="s">
        <v>9497</v>
      </c>
      <c r="J15" s="3" t="s">
        <v>9497</v>
      </c>
      <c r="K15" s="3">
        <v>-2.8902930969999998</v>
      </c>
      <c r="L15" s="3" t="s">
        <v>9497</v>
      </c>
      <c r="M15" s="3" t="s">
        <v>9497</v>
      </c>
      <c r="N15" s="3">
        <v>0.73648902299999996</v>
      </c>
      <c r="O15" s="3" t="s">
        <v>9497</v>
      </c>
      <c r="P15" s="3" t="s">
        <v>9497</v>
      </c>
      <c r="Q15" s="3" t="s">
        <v>9497</v>
      </c>
      <c r="R15" s="3">
        <v>-1.3119601569999999</v>
      </c>
      <c r="S15" s="3" t="s">
        <v>9497</v>
      </c>
      <c r="T15" s="3" t="s">
        <v>9497</v>
      </c>
      <c r="U15" s="3" t="s">
        <v>9497</v>
      </c>
      <c r="V15" s="3">
        <v>-0.14857933700000001</v>
      </c>
      <c r="W15" s="3" t="s">
        <v>9497</v>
      </c>
      <c r="X15" s="3" t="s">
        <v>9497</v>
      </c>
      <c r="Y15" s="3">
        <v>3.104768843</v>
      </c>
      <c r="Z15" s="3" t="s">
        <v>9497</v>
      </c>
      <c r="AA15" s="3">
        <v>0.90100375300000002</v>
      </c>
      <c r="AB15" s="3">
        <v>-0.62794348700000002</v>
      </c>
      <c r="AC15" s="3" t="s">
        <v>9497</v>
      </c>
      <c r="AD15" s="3">
        <v>4.1223510929999998</v>
      </c>
      <c r="AE15" s="3" t="s">
        <v>9497</v>
      </c>
      <c r="AF15" s="3">
        <v>1.710698963</v>
      </c>
      <c r="AG15" s="3">
        <v>2.8155834230000001</v>
      </c>
      <c r="AH15" s="3" t="s">
        <v>9497</v>
      </c>
      <c r="AI15" s="3">
        <v>-1.5987873969999999</v>
      </c>
      <c r="AJ15" s="3" t="s">
        <v>9497</v>
      </c>
      <c r="AK15" s="3" t="s">
        <v>9497</v>
      </c>
      <c r="AL15" s="3">
        <v>-1.6390377869999999</v>
      </c>
      <c r="AM15" s="3" t="s">
        <v>9497</v>
      </c>
      <c r="AN15" s="3" t="s">
        <v>9497</v>
      </c>
      <c r="AO15" s="3" t="s">
        <v>9497</v>
      </c>
      <c r="AP15" s="3" t="s">
        <v>9497</v>
      </c>
      <c r="AQ15" s="3" t="s">
        <v>9497</v>
      </c>
      <c r="AR15" s="3" t="s">
        <v>9497</v>
      </c>
      <c r="AS15" s="3" t="s">
        <v>9497</v>
      </c>
      <c r="AT15" s="3">
        <v>-1.114782707</v>
      </c>
      <c r="AU15" s="3" t="s">
        <v>9497</v>
      </c>
      <c r="AV15" s="3" t="s">
        <v>9497</v>
      </c>
      <c r="AW15" s="3" t="s">
        <v>9497</v>
      </c>
      <c r="AX15" s="3" t="s">
        <v>9497</v>
      </c>
      <c r="AY15" s="3" t="s">
        <v>9497</v>
      </c>
      <c r="AZ15" s="3" t="s">
        <v>9497</v>
      </c>
      <c r="BA15" s="3" t="s">
        <v>9497</v>
      </c>
      <c r="BB15" s="3">
        <v>2.060125743</v>
      </c>
      <c r="BC15" s="3">
        <v>-1.093856167</v>
      </c>
      <c r="BD15" s="3">
        <v>1.7390869229999999</v>
      </c>
      <c r="BE15" s="3" t="s">
        <v>9497</v>
      </c>
      <c r="BF15" s="3" t="s">
        <v>9497</v>
      </c>
      <c r="BG15" s="3" t="s">
        <v>9497</v>
      </c>
      <c r="BH15" s="3" t="s">
        <v>9497</v>
      </c>
      <c r="BI15" s="3" t="s">
        <v>9497</v>
      </c>
      <c r="BJ15" s="3" t="s">
        <v>9497</v>
      </c>
      <c r="BK15" s="3" t="s">
        <v>9497</v>
      </c>
      <c r="BL15" s="3">
        <v>-5.3781723970000002</v>
      </c>
      <c r="BM15" s="3">
        <v>-1.933703647</v>
      </c>
      <c r="BN15" s="3">
        <v>-0.522190127</v>
      </c>
      <c r="BO15" s="3">
        <v>2.4558937730000001</v>
      </c>
      <c r="BP15" s="3" t="s">
        <v>9497</v>
      </c>
      <c r="BQ15" s="3">
        <v>-2.2742011070000001</v>
      </c>
      <c r="BR15" s="3" t="s">
        <v>9497</v>
      </c>
      <c r="BS15" s="3" t="s">
        <v>9497</v>
      </c>
      <c r="BT15" s="3" t="s">
        <v>9497</v>
      </c>
      <c r="BU15" s="3">
        <v>-4.4470815869999996</v>
      </c>
      <c r="BV15" s="3">
        <v>2.0940073E-2</v>
      </c>
      <c r="BW15" s="3">
        <v>-0.769584457</v>
      </c>
      <c r="BX15" s="3" t="s">
        <v>9497</v>
      </c>
      <c r="BY15" s="3" t="s">
        <v>9497</v>
      </c>
      <c r="BZ15" s="3" t="s">
        <v>9497</v>
      </c>
      <c r="CA15" s="3" t="s">
        <v>9497</v>
      </c>
      <c r="CB15" s="3">
        <v>-3.0359915270000002</v>
      </c>
      <c r="CC15" s="3">
        <v>-5.441060717</v>
      </c>
      <c r="CD15" s="3" t="s">
        <v>9497</v>
      </c>
      <c r="CE15" s="3" t="s">
        <v>9497</v>
      </c>
      <c r="CF15" s="3" t="s">
        <v>9497</v>
      </c>
      <c r="CG15" s="3" t="s">
        <v>9497</v>
      </c>
      <c r="CH15" s="3" t="s">
        <v>9497</v>
      </c>
      <c r="CI15" s="3" t="s">
        <v>9497</v>
      </c>
      <c r="CJ15" s="3">
        <v>-2.860792177</v>
      </c>
      <c r="CK15" s="3">
        <v>-4.3218431969999997</v>
      </c>
      <c r="CL15" s="3" t="s">
        <v>9497</v>
      </c>
      <c r="CM15" s="3">
        <v>-0.82164771700000006</v>
      </c>
      <c r="CN15" s="3" t="s">
        <v>9497</v>
      </c>
      <c r="CO15" s="3">
        <v>-1.4143330869999999</v>
      </c>
      <c r="CP15" s="3">
        <v>-2.026435057</v>
      </c>
      <c r="CR15">
        <f t="shared" si="2"/>
        <v>4.1533202467150074E-2</v>
      </c>
      <c r="CS15" t="str">
        <f t="shared" si="3"/>
        <v/>
      </c>
      <c r="CT15">
        <f t="shared" si="4"/>
        <v>8.9816807745864544</v>
      </c>
      <c r="CU15" t="str">
        <f t="shared" si="5"/>
        <v/>
      </c>
      <c r="CV15">
        <f t="shared" si="6"/>
        <v>1.2567783271336532</v>
      </c>
      <c r="CW15" t="str">
        <f t="shared" si="7"/>
        <v/>
      </c>
      <c r="CX15" t="str">
        <f t="shared" si="8"/>
        <v/>
      </c>
      <c r="CY15" t="str">
        <f t="shared" si="9"/>
        <v/>
      </c>
      <c r="CZ15" t="str">
        <f t="shared" si="10"/>
        <v/>
      </c>
      <c r="DA15">
        <f t="shared" si="11"/>
        <v>7.4142106084033141</v>
      </c>
      <c r="DB15" t="str">
        <f t="shared" si="12"/>
        <v/>
      </c>
      <c r="DC15" t="str">
        <f t="shared" si="13"/>
        <v/>
      </c>
      <c r="DD15">
        <f t="shared" si="14"/>
        <v>0.60019823311587761</v>
      </c>
      <c r="DE15" t="str">
        <f t="shared" si="15"/>
        <v/>
      </c>
      <c r="DF15" t="str">
        <f t="shared" si="16"/>
        <v/>
      </c>
      <c r="DG15" t="str">
        <f t="shared" si="17"/>
        <v/>
      </c>
      <c r="DH15">
        <f t="shared" si="18"/>
        <v>2.4827864148362826</v>
      </c>
      <c r="DI15" t="str">
        <f t="shared" si="19"/>
        <v/>
      </c>
      <c r="DJ15" t="str">
        <f t="shared" si="20"/>
        <v/>
      </c>
      <c r="DK15" t="str">
        <f t="shared" si="21"/>
        <v/>
      </c>
      <c r="DL15">
        <f t="shared" si="22"/>
        <v>1.1084773851200382</v>
      </c>
      <c r="DM15" t="str">
        <f t="shared" si="23"/>
        <v/>
      </c>
      <c r="DN15" t="str">
        <f t="shared" si="24"/>
        <v/>
      </c>
      <c r="DO15">
        <f t="shared" si="25"/>
        <v>0.11624424166386386</v>
      </c>
      <c r="DP15" t="str">
        <f t="shared" si="26"/>
        <v/>
      </c>
      <c r="DQ15">
        <f t="shared" si="27"/>
        <v>0.53551401851772507</v>
      </c>
      <c r="DR15">
        <f t="shared" si="28"/>
        <v>1.5453605635142822</v>
      </c>
      <c r="DS15" t="str">
        <f t="shared" si="29"/>
        <v/>
      </c>
      <c r="DT15">
        <f t="shared" si="30"/>
        <v>5.7418080303377521E-2</v>
      </c>
      <c r="DU15" t="str">
        <f t="shared" si="31"/>
        <v/>
      </c>
      <c r="DV15">
        <f t="shared" si="32"/>
        <v>0.3055120178060286</v>
      </c>
      <c r="DW15">
        <f t="shared" si="33"/>
        <v>0.14204466745760413</v>
      </c>
      <c r="DX15" t="str">
        <f t="shared" si="34"/>
        <v/>
      </c>
      <c r="DY15">
        <f t="shared" si="35"/>
        <v>3.0288862465272248</v>
      </c>
      <c r="DZ15" t="str">
        <f t="shared" si="36"/>
        <v/>
      </c>
      <c r="EA15" t="str">
        <f t="shared" si="37"/>
        <v/>
      </c>
      <c r="EB15">
        <f t="shared" si="38"/>
        <v>3.1145803401186902</v>
      </c>
      <c r="EC15" t="str">
        <f t="shared" si="39"/>
        <v/>
      </c>
      <c r="ED15" t="str">
        <f t="shared" si="40"/>
        <v/>
      </c>
      <c r="EE15" t="str">
        <f t="shared" si="41"/>
        <v/>
      </c>
      <c r="EF15" t="str">
        <f t="shared" si="42"/>
        <v/>
      </c>
      <c r="EG15" t="str">
        <f t="shared" si="43"/>
        <v/>
      </c>
      <c r="EH15" t="str">
        <f t="shared" si="44"/>
        <v/>
      </c>
      <c r="EI15" t="str">
        <f t="shared" si="45"/>
        <v/>
      </c>
      <c r="EJ15">
        <f t="shared" si="46"/>
        <v>2.1656238888135557</v>
      </c>
      <c r="EK15" t="str">
        <f t="shared" si="47"/>
        <v/>
      </c>
      <c r="EL15" t="str">
        <f t="shared" si="48"/>
        <v/>
      </c>
      <c r="EM15" t="str">
        <f t="shared" si="49"/>
        <v/>
      </c>
      <c r="EN15" t="str">
        <f t="shared" si="50"/>
        <v/>
      </c>
      <c r="EO15" t="str">
        <f t="shared" si="51"/>
        <v/>
      </c>
      <c r="EP15" t="str">
        <f t="shared" si="52"/>
        <v/>
      </c>
      <c r="EQ15" t="str">
        <f t="shared" si="53"/>
        <v/>
      </c>
      <c r="ER15">
        <f t="shared" si="54"/>
        <v>0.23979512875930606</v>
      </c>
      <c r="ES15">
        <f t="shared" si="55"/>
        <v>2.1344378674840021</v>
      </c>
      <c r="ET15">
        <f t="shared" si="56"/>
        <v>0.29955920621942983</v>
      </c>
      <c r="EU15" t="str">
        <f t="shared" si="57"/>
        <v/>
      </c>
      <c r="EV15" t="str">
        <f t="shared" si="58"/>
        <v/>
      </c>
      <c r="EW15" t="str">
        <f t="shared" si="59"/>
        <v/>
      </c>
      <c r="EX15" t="str">
        <f t="shared" si="60"/>
        <v/>
      </c>
      <c r="EY15" t="str">
        <f t="shared" si="61"/>
        <v/>
      </c>
      <c r="EZ15" t="str">
        <f t="shared" si="62"/>
        <v/>
      </c>
      <c r="FA15" t="str">
        <f t="shared" si="63"/>
        <v/>
      </c>
      <c r="FB15">
        <f t="shared" si="64"/>
        <v>41.590219587089557</v>
      </c>
      <c r="FC15">
        <f t="shared" si="65"/>
        <v>3.8203469036019819</v>
      </c>
      <c r="FD15">
        <f t="shared" si="66"/>
        <v>1.43613376046806</v>
      </c>
      <c r="FE15">
        <f t="shared" si="67"/>
        <v>0.18226459217227109</v>
      </c>
      <c r="FF15" t="str">
        <f t="shared" si="68"/>
        <v/>
      </c>
      <c r="FG15">
        <f t="shared" si="69"/>
        <v>4.8372969598129538</v>
      </c>
      <c r="FH15" t="str">
        <f t="shared" si="70"/>
        <v/>
      </c>
      <c r="FI15" t="str">
        <f t="shared" si="71"/>
        <v/>
      </c>
      <c r="FJ15" t="str">
        <f t="shared" si="72"/>
        <v/>
      </c>
      <c r="FK15">
        <f t="shared" si="73"/>
        <v>21.812475216356042</v>
      </c>
      <c r="FL15">
        <f t="shared" si="74"/>
        <v>0.98559027576573599</v>
      </c>
      <c r="FM15">
        <f t="shared" si="75"/>
        <v>1.7047786812172561</v>
      </c>
      <c r="FN15" t="str">
        <f t="shared" si="76"/>
        <v/>
      </c>
      <c r="FO15" t="str">
        <f t="shared" si="77"/>
        <v/>
      </c>
      <c r="FP15" t="str">
        <f t="shared" si="78"/>
        <v/>
      </c>
      <c r="FQ15" t="str">
        <f t="shared" si="79"/>
        <v/>
      </c>
      <c r="FR15">
        <f t="shared" si="80"/>
        <v>8.2020897317985249</v>
      </c>
      <c r="FS15">
        <f t="shared" si="81"/>
        <v>43.44326766311552</v>
      </c>
      <c r="FT15" t="str">
        <f t="shared" si="82"/>
        <v/>
      </c>
      <c r="FU15" t="str">
        <f t="shared" si="83"/>
        <v/>
      </c>
      <c r="FV15" t="str">
        <f t="shared" si="84"/>
        <v/>
      </c>
      <c r="FW15" t="str">
        <f t="shared" si="85"/>
        <v/>
      </c>
      <c r="FX15" t="str">
        <f t="shared" si="86"/>
        <v/>
      </c>
      <c r="FY15" t="str">
        <f t="shared" si="87"/>
        <v/>
      </c>
      <c r="FZ15">
        <f t="shared" si="88"/>
        <v>7.264140852915248</v>
      </c>
      <c r="GA15">
        <f t="shared" si="89"/>
        <v>19.998823100003481</v>
      </c>
      <c r="GB15" t="str">
        <f t="shared" si="90"/>
        <v/>
      </c>
      <c r="GC15">
        <f t="shared" si="91"/>
        <v>1.7674234329636591</v>
      </c>
      <c r="GD15" t="str">
        <f t="shared" si="92"/>
        <v/>
      </c>
      <c r="GE15">
        <f t="shared" si="93"/>
        <v>2.6653649541204261</v>
      </c>
      <c r="GF15">
        <f t="shared" si="94"/>
        <v>4.0739691540000118</v>
      </c>
    </row>
    <row r="16" spans="1:188">
      <c r="A16" s="3" t="s">
        <v>9627</v>
      </c>
      <c r="B16" s="3">
        <v>0.86753597299999996</v>
      </c>
      <c r="C16" s="3" t="s">
        <v>9497</v>
      </c>
      <c r="D16" s="3" t="s">
        <v>9497</v>
      </c>
      <c r="E16" s="3" t="s">
        <v>9497</v>
      </c>
      <c r="F16" s="3" t="s">
        <v>9497</v>
      </c>
      <c r="G16" s="3">
        <v>2.436916503</v>
      </c>
      <c r="H16" s="3">
        <v>2.1340024130000002</v>
      </c>
      <c r="I16" s="3" t="s">
        <v>9497</v>
      </c>
      <c r="J16" s="3" t="s">
        <v>9497</v>
      </c>
      <c r="K16" s="3">
        <v>0.224915793</v>
      </c>
      <c r="L16" s="3" t="s">
        <v>9497</v>
      </c>
      <c r="M16" s="3" t="s">
        <v>9497</v>
      </c>
      <c r="N16" s="3">
        <v>3.324706903</v>
      </c>
      <c r="O16" s="3" t="s">
        <v>9497</v>
      </c>
      <c r="P16" s="3" t="s">
        <v>9497</v>
      </c>
      <c r="Q16" s="3" t="s">
        <v>9497</v>
      </c>
      <c r="R16" s="3">
        <v>3.0646330329999998</v>
      </c>
      <c r="S16" s="3" t="s">
        <v>9497</v>
      </c>
      <c r="T16" s="3" t="s">
        <v>9497</v>
      </c>
      <c r="U16" s="3" t="s">
        <v>9497</v>
      </c>
      <c r="V16" s="3" t="s">
        <v>9497</v>
      </c>
      <c r="W16" s="3">
        <v>1.837521443</v>
      </c>
      <c r="X16" s="3" t="s">
        <v>9497</v>
      </c>
      <c r="Y16" s="3" t="s">
        <v>9497</v>
      </c>
      <c r="Z16" s="3">
        <v>2.5676997030000002</v>
      </c>
      <c r="AA16" s="3">
        <v>2.5363852530000002</v>
      </c>
      <c r="AB16" s="3">
        <v>1.3309278929999999</v>
      </c>
      <c r="AC16" s="3" t="s">
        <v>9497</v>
      </c>
      <c r="AD16" s="3">
        <v>2.4177366930000002</v>
      </c>
      <c r="AE16" s="3">
        <v>2.5586328329999999</v>
      </c>
      <c r="AF16" s="3" t="s">
        <v>9497</v>
      </c>
      <c r="AG16" s="3">
        <v>2.9421053829999999</v>
      </c>
      <c r="AH16" s="3" t="s">
        <v>9497</v>
      </c>
      <c r="AI16" s="3">
        <v>-1.3926697770000001</v>
      </c>
      <c r="AJ16" s="3" t="s">
        <v>9497</v>
      </c>
      <c r="AK16" s="3" t="s">
        <v>9497</v>
      </c>
      <c r="AL16" s="3" t="s">
        <v>9497</v>
      </c>
      <c r="AM16" s="3" t="s">
        <v>9497</v>
      </c>
      <c r="AN16" s="3">
        <v>4.4424450230000003</v>
      </c>
      <c r="AO16" s="3" t="s">
        <v>9497</v>
      </c>
      <c r="AP16" s="3">
        <v>6.3922525630000004</v>
      </c>
      <c r="AQ16" s="3" t="s">
        <v>9497</v>
      </c>
      <c r="AR16" s="3">
        <v>-2.8357676669999998</v>
      </c>
      <c r="AS16" s="3" t="s">
        <v>9497</v>
      </c>
      <c r="AT16" s="3" t="s">
        <v>9497</v>
      </c>
      <c r="AU16" s="3" t="s">
        <v>9497</v>
      </c>
      <c r="AV16" s="3" t="s">
        <v>9497</v>
      </c>
      <c r="AW16" s="3" t="s">
        <v>9497</v>
      </c>
      <c r="AX16" s="3" t="s">
        <v>9497</v>
      </c>
      <c r="AY16" s="3" t="s">
        <v>9497</v>
      </c>
      <c r="AZ16" s="3" t="s">
        <v>9497</v>
      </c>
      <c r="BA16" s="3" t="s">
        <v>9497</v>
      </c>
      <c r="BB16" s="3">
        <v>2.2793600129999998</v>
      </c>
      <c r="BC16" s="3" t="s">
        <v>9497</v>
      </c>
      <c r="BD16" s="3">
        <v>3.2584212830000001</v>
      </c>
      <c r="BE16" s="3" t="s">
        <v>9497</v>
      </c>
      <c r="BF16" s="3" t="s">
        <v>9497</v>
      </c>
      <c r="BG16" s="3" t="s">
        <v>9497</v>
      </c>
      <c r="BH16" s="3" t="s">
        <v>9497</v>
      </c>
      <c r="BI16" s="3" t="s">
        <v>9497</v>
      </c>
      <c r="BJ16" s="3" t="s">
        <v>9497</v>
      </c>
      <c r="BK16" s="3">
        <v>8.6910450130000001</v>
      </c>
      <c r="BL16" s="3">
        <v>-5.7390595869999999</v>
      </c>
      <c r="BM16" s="3">
        <v>-2.7480188669999999</v>
      </c>
      <c r="BN16" s="3">
        <v>-1.246482847</v>
      </c>
      <c r="BO16" s="3">
        <v>3.994501713</v>
      </c>
      <c r="BP16" s="3">
        <v>5.8989978130000003</v>
      </c>
      <c r="BQ16" s="3" t="s">
        <v>9497</v>
      </c>
      <c r="BR16" s="3">
        <v>-1.5916946569999999</v>
      </c>
      <c r="BS16" s="3" t="s">
        <v>9497</v>
      </c>
      <c r="BT16" s="3" t="s">
        <v>9497</v>
      </c>
      <c r="BU16" s="3">
        <v>2.1639505730000002</v>
      </c>
      <c r="BV16" s="3">
        <v>-2.3379590069999998</v>
      </c>
      <c r="BW16" s="3" t="s">
        <v>9497</v>
      </c>
      <c r="BX16" s="3" t="s">
        <v>9497</v>
      </c>
      <c r="BY16" s="3" t="s">
        <v>9497</v>
      </c>
      <c r="BZ16" s="3" t="s">
        <v>9497</v>
      </c>
      <c r="CA16" s="3" t="s">
        <v>9497</v>
      </c>
      <c r="CB16" s="3">
        <v>-0.71523746700000002</v>
      </c>
      <c r="CC16" s="3">
        <v>-2.0083780670000002</v>
      </c>
      <c r="CD16" s="3" t="s">
        <v>9497</v>
      </c>
      <c r="CE16" s="3">
        <v>4.2804888429999997</v>
      </c>
      <c r="CF16" s="3">
        <v>1.0145888329999999</v>
      </c>
      <c r="CG16" s="3">
        <v>2.193618163</v>
      </c>
      <c r="CH16" s="3" t="s">
        <v>9497</v>
      </c>
      <c r="CI16" s="3" t="s">
        <v>9497</v>
      </c>
      <c r="CJ16" s="3" t="s">
        <v>9497</v>
      </c>
      <c r="CK16" s="3">
        <v>-0.68752442700000005</v>
      </c>
      <c r="CL16" s="3" t="s">
        <v>9497</v>
      </c>
      <c r="CM16" s="3">
        <v>1.247433343</v>
      </c>
      <c r="CN16" s="3">
        <v>2.5183417829999999</v>
      </c>
      <c r="CO16" s="3">
        <v>0.62783708299999996</v>
      </c>
      <c r="CP16" s="3">
        <v>-0.140941917</v>
      </c>
      <c r="CR16">
        <f t="shared" si="2"/>
        <v>0.54808213947184281</v>
      </c>
      <c r="CS16" t="str">
        <f t="shared" si="3"/>
        <v/>
      </c>
      <c r="CT16" t="str">
        <f t="shared" si="4"/>
        <v/>
      </c>
      <c r="CU16" t="str">
        <f t="shared" si="5"/>
        <v/>
      </c>
      <c r="CV16" t="str">
        <f t="shared" si="6"/>
        <v/>
      </c>
      <c r="CW16">
        <f t="shared" si="7"/>
        <v>0.18467794600579904</v>
      </c>
      <c r="CX16">
        <f t="shared" si="8"/>
        <v>0.22782493910714183</v>
      </c>
      <c r="CY16" t="str">
        <f t="shared" si="9"/>
        <v/>
      </c>
      <c r="CZ16" t="str">
        <f t="shared" si="10"/>
        <v/>
      </c>
      <c r="DA16">
        <f t="shared" si="11"/>
        <v>0.85564496637758147</v>
      </c>
      <c r="DB16" t="str">
        <f t="shared" si="12"/>
        <v/>
      </c>
      <c r="DC16" t="str">
        <f t="shared" si="13"/>
        <v/>
      </c>
      <c r="DD16">
        <f t="shared" si="14"/>
        <v>9.9807573077593331E-2</v>
      </c>
      <c r="DE16" t="str">
        <f t="shared" si="15"/>
        <v/>
      </c>
      <c r="DF16" t="str">
        <f t="shared" si="16"/>
        <v/>
      </c>
      <c r="DG16" t="str">
        <f t="shared" si="17"/>
        <v/>
      </c>
      <c r="DH16">
        <f t="shared" si="18"/>
        <v>0.11952356310241193</v>
      </c>
      <c r="DI16" t="str">
        <f t="shared" si="19"/>
        <v/>
      </c>
      <c r="DJ16" t="str">
        <f t="shared" si="20"/>
        <v/>
      </c>
      <c r="DK16" t="str">
        <f t="shared" si="21"/>
        <v/>
      </c>
      <c r="DL16" t="str">
        <f t="shared" si="22"/>
        <v/>
      </c>
      <c r="DM16">
        <f t="shared" si="23"/>
        <v>0.27980207313453886</v>
      </c>
      <c r="DN16" t="str">
        <f t="shared" si="24"/>
        <v/>
      </c>
      <c r="DO16" t="str">
        <f t="shared" si="25"/>
        <v/>
      </c>
      <c r="DP16">
        <f t="shared" si="26"/>
        <v>0.16867292241070247</v>
      </c>
      <c r="DQ16">
        <f t="shared" si="27"/>
        <v>0.1723740788197565</v>
      </c>
      <c r="DR16">
        <f t="shared" si="28"/>
        <v>0.39751249295598462</v>
      </c>
      <c r="DS16" t="str">
        <f t="shared" si="29"/>
        <v/>
      </c>
      <c r="DT16">
        <f t="shared" si="30"/>
        <v>0.18714952698691223</v>
      </c>
      <c r="DU16">
        <f t="shared" si="31"/>
        <v>0.16973631501151284</v>
      </c>
      <c r="DV16" t="str">
        <f t="shared" si="32"/>
        <v/>
      </c>
      <c r="DW16">
        <f t="shared" si="33"/>
        <v>0.1301181947589104</v>
      </c>
      <c r="DX16" t="str">
        <f t="shared" si="34"/>
        <v/>
      </c>
      <c r="DY16">
        <f t="shared" si="35"/>
        <v>2.6256411908013</v>
      </c>
      <c r="DZ16" t="str">
        <f t="shared" si="36"/>
        <v/>
      </c>
      <c r="EA16" t="str">
        <f t="shared" si="37"/>
        <v/>
      </c>
      <c r="EB16" t="str">
        <f t="shared" si="38"/>
        <v/>
      </c>
      <c r="EC16" t="str">
        <f t="shared" si="39"/>
        <v/>
      </c>
      <c r="ED16">
        <f t="shared" si="40"/>
        <v>4.5992899988362375E-2</v>
      </c>
      <c r="EE16" t="str">
        <f t="shared" si="41"/>
        <v/>
      </c>
      <c r="EF16">
        <f t="shared" si="42"/>
        <v>1.1905297123611635E-2</v>
      </c>
      <c r="EG16" t="str">
        <f t="shared" si="43"/>
        <v/>
      </c>
      <c r="EH16">
        <f t="shared" si="44"/>
        <v>7.139225971371876</v>
      </c>
      <c r="EI16" t="str">
        <f t="shared" si="45"/>
        <v/>
      </c>
      <c r="EJ16" t="str">
        <f t="shared" si="46"/>
        <v/>
      </c>
      <c r="EK16" t="str">
        <f t="shared" si="47"/>
        <v/>
      </c>
      <c r="EL16" t="str">
        <f t="shared" si="48"/>
        <v/>
      </c>
      <c r="EM16" t="str">
        <f t="shared" si="49"/>
        <v/>
      </c>
      <c r="EN16" t="str">
        <f t="shared" si="50"/>
        <v/>
      </c>
      <c r="EO16" t="str">
        <f t="shared" si="51"/>
        <v/>
      </c>
      <c r="EP16" t="str">
        <f t="shared" si="52"/>
        <v/>
      </c>
      <c r="EQ16" t="str">
        <f t="shared" si="53"/>
        <v/>
      </c>
      <c r="ER16">
        <f t="shared" si="54"/>
        <v>0.20598911189006347</v>
      </c>
      <c r="ES16" t="str">
        <f t="shared" si="55"/>
        <v/>
      </c>
      <c r="ET16">
        <f t="shared" si="56"/>
        <v>0.10450028028915793</v>
      </c>
      <c r="EU16" t="str">
        <f t="shared" si="57"/>
        <v/>
      </c>
      <c r="EV16" t="str">
        <f t="shared" si="58"/>
        <v/>
      </c>
      <c r="EW16" t="str">
        <f t="shared" si="59"/>
        <v/>
      </c>
      <c r="EX16" t="str">
        <f t="shared" si="60"/>
        <v/>
      </c>
      <c r="EY16" t="str">
        <f t="shared" si="61"/>
        <v/>
      </c>
      <c r="EZ16" t="str">
        <f t="shared" si="62"/>
        <v/>
      </c>
      <c r="FA16">
        <f t="shared" si="63"/>
        <v>2.4195508701602567E-3</v>
      </c>
      <c r="FB16">
        <f t="shared" si="64"/>
        <v>53.410799951215608</v>
      </c>
      <c r="FC16">
        <f t="shared" si="65"/>
        <v>6.7179397975609296</v>
      </c>
      <c r="FD16">
        <f t="shared" si="66"/>
        <v>2.3726229449787057</v>
      </c>
      <c r="FE16">
        <f t="shared" si="67"/>
        <v>6.2738649605786206E-2</v>
      </c>
      <c r="FF16">
        <f t="shared" si="68"/>
        <v>1.6758097541577067E-2</v>
      </c>
      <c r="FG16" t="str">
        <f t="shared" si="69"/>
        <v/>
      </c>
      <c r="FH16">
        <f t="shared" si="70"/>
        <v>3.0140318388813983</v>
      </c>
      <c r="FI16" t="str">
        <f t="shared" si="71"/>
        <v/>
      </c>
      <c r="FJ16" t="str">
        <f t="shared" si="72"/>
        <v/>
      </c>
      <c r="FK16">
        <f t="shared" si="73"/>
        <v>0.22314438770544587</v>
      </c>
      <c r="FL16">
        <f t="shared" si="74"/>
        <v>5.0558687333939956</v>
      </c>
      <c r="FM16" t="str">
        <f t="shared" si="75"/>
        <v/>
      </c>
      <c r="FN16" t="str">
        <f t="shared" si="76"/>
        <v/>
      </c>
      <c r="FO16" t="str">
        <f t="shared" si="77"/>
        <v/>
      </c>
      <c r="FP16" t="str">
        <f t="shared" si="78"/>
        <v/>
      </c>
      <c r="FQ16" t="str">
        <f t="shared" si="79"/>
        <v/>
      </c>
      <c r="FR16">
        <f t="shared" si="80"/>
        <v>1.6417534273092897</v>
      </c>
      <c r="FS16">
        <f t="shared" si="81"/>
        <v>4.0232965127523883</v>
      </c>
      <c r="FT16" t="str">
        <f t="shared" si="82"/>
        <v/>
      </c>
      <c r="FU16">
        <f t="shared" si="83"/>
        <v>5.145699992750332E-2</v>
      </c>
      <c r="FV16">
        <f t="shared" si="84"/>
        <v>0.49496937400645119</v>
      </c>
      <c r="FW16">
        <f t="shared" si="85"/>
        <v>0.2186025048055425</v>
      </c>
      <c r="FX16" t="str">
        <f t="shared" si="86"/>
        <v/>
      </c>
      <c r="FY16" t="str">
        <f t="shared" si="87"/>
        <v/>
      </c>
      <c r="FZ16" t="str">
        <f t="shared" si="88"/>
        <v/>
      </c>
      <c r="GA16">
        <f t="shared" si="89"/>
        <v>1.6105176002071075</v>
      </c>
      <c r="GB16" t="str">
        <f t="shared" si="90"/>
        <v/>
      </c>
      <c r="GC16">
        <f t="shared" si="91"/>
        <v>0.42119688064032113</v>
      </c>
      <c r="GD16">
        <f t="shared" si="92"/>
        <v>0.17454346128019735</v>
      </c>
      <c r="GE16">
        <f t="shared" si="93"/>
        <v>0.64714590236353187</v>
      </c>
      <c r="GF16">
        <f t="shared" si="94"/>
        <v>1.1026247704274013</v>
      </c>
    </row>
    <row r="17" spans="1:188">
      <c r="A17" s="3" t="s">
        <v>9628</v>
      </c>
      <c r="B17" s="3">
        <v>3.834749097</v>
      </c>
      <c r="C17" s="3">
        <v>1.660067787</v>
      </c>
      <c r="D17" s="3">
        <v>-2.089719873</v>
      </c>
      <c r="E17" s="3" t="s">
        <v>9497</v>
      </c>
      <c r="F17" s="3">
        <v>2.4367494569999999</v>
      </c>
      <c r="G17" s="3">
        <v>-5.8756102999999997E-2</v>
      </c>
      <c r="H17" s="3" t="s">
        <v>9497</v>
      </c>
      <c r="I17" s="3" t="s">
        <v>9497</v>
      </c>
      <c r="J17" s="3" t="s">
        <v>9497</v>
      </c>
      <c r="K17" s="3" t="s">
        <v>9497</v>
      </c>
      <c r="L17" s="3" t="s">
        <v>9497</v>
      </c>
      <c r="M17" s="3">
        <v>3.6680337070000002</v>
      </c>
      <c r="N17" s="3">
        <v>2.773964447</v>
      </c>
      <c r="O17" s="3" t="s">
        <v>9497</v>
      </c>
      <c r="P17" s="3" t="s">
        <v>9497</v>
      </c>
      <c r="Q17" s="3" t="s">
        <v>9497</v>
      </c>
      <c r="R17" s="3">
        <v>1.6229372369999999</v>
      </c>
      <c r="S17" s="3" t="s">
        <v>9497</v>
      </c>
      <c r="T17" s="3" t="s">
        <v>9497</v>
      </c>
      <c r="U17" s="3" t="s">
        <v>9497</v>
      </c>
      <c r="V17" s="3" t="s">
        <v>9497</v>
      </c>
      <c r="W17" s="3" t="s">
        <v>9497</v>
      </c>
      <c r="X17" s="3" t="s">
        <v>9497</v>
      </c>
      <c r="Y17" s="3" t="s">
        <v>9497</v>
      </c>
      <c r="Z17" s="3" t="s">
        <v>9497</v>
      </c>
      <c r="AA17" s="3">
        <v>2.2877038669999998</v>
      </c>
      <c r="AB17" s="3">
        <v>-1.3944108129999999</v>
      </c>
      <c r="AC17" s="3">
        <v>7.8241051170000002</v>
      </c>
      <c r="AD17" s="3" t="s">
        <v>9497</v>
      </c>
      <c r="AE17" s="3" t="s">
        <v>9497</v>
      </c>
      <c r="AF17" s="3" t="s">
        <v>9497</v>
      </c>
      <c r="AG17" s="3">
        <v>3.7771765469999998</v>
      </c>
      <c r="AH17" s="3" t="s">
        <v>9497</v>
      </c>
      <c r="AI17" s="3">
        <v>-1.2267162030000001</v>
      </c>
      <c r="AJ17" s="3" t="s">
        <v>9497</v>
      </c>
      <c r="AK17" s="3">
        <v>17.830235980000001</v>
      </c>
      <c r="AL17" s="3" t="s">
        <v>9497</v>
      </c>
      <c r="AM17" s="3">
        <v>6.2430350270000003</v>
      </c>
      <c r="AN17" s="3" t="s">
        <v>9497</v>
      </c>
      <c r="AO17" s="3" t="s">
        <v>9497</v>
      </c>
      <c r="AP17" s="3" t="s">
        <v>9497</v>
      </c>
      <c r="AQ17" s="3" t="s">
        <v>9497</v>
      </c>
      <c r="AR17" s="3" t="s">
        <v>9497</v>
      </c>
      <c r="AS17" s="3" t="s">
        <v>9497</v>
      </c>
      <c r="AT17" s="3">
        <v>1.043558167</v>
      </c>
      <c r="AU17" s="3" t="s">
        <v>9497</v>
      </c>
      <c r="AV17" s="3" t="s">
        <v>9497</v>
      </c>
      <c r="AW17" s="3" t="s">
        <v>9497</v>
      </c>
      <c r="AX17" s="3" t="s">
        <v>9497</v>
      </c>
      <c r="AY17" s="3">
        <v>3.1697188770000002</v>
      </c>
      <c r="AZ17" s="3" t="s">
        <v>9497</v>
      </c>
      <c r="BA17" s="3" t="s">
        <v>9497</v>
      </c>
      <c r="BB17" s="3">
        <v>1.7520000170000001</v>
      </c>
      <c r="BC17" s="3">
        <v>2.6904606769999999</v>
      </c>
      <c r="BD17" s="3" t="s">
        <v>9497</v>
      </c>
      <c r="BE17" s="3" t="s">
        <v>9497</v>
      </c>
      <c r="BF17" s="3" t="s">
        <v>9497</v>
      </c>
      <c r="BG17" s="3" t="s">
        <v>9497</v>
      </c>
      <c r="BH17" s="3" t="s">
        <v>9497</v>
      </c>
      <c r="BI17" s="3" t="s">
        <v>9497</v>
      </c>
      <c r="BJ17" s="3" t="s">
        <v>9497</v>
      </c>
      <c r="BK17" s="3">
        <v>5.7505327069999996</v>
      </c>
      <c r="BL17" s="3">
        <v>-4.1804701829999997</v>
      </c>
      <c r="BM17" s="3">
        <v>-1.9139975229999999</v>
      </c>
      <c r="BN17" s="3">
        <v>-1.840380363</v>
      </c>
      <c r="BO17" s="3">
        <v>3.754377887</v>
      </c>
      <c r="BP17" s="3">
        <v>1.047087447</v>
      </c>
      <c r="BQ17" s="3">
        <v>-2.2708382230000002</v>
      </c>
      <c r="BR17" s="3">
        <v>-1.132765003</v>
      </c>
      <c r="BS17" s="3" t="s">
        <v>9497</v>
      </c>
      <c r="BT17" s="3" t="s">
        <v>9497</v>
      </c>
      <c r="BU17" s="3" t="s">
        <v>9497</v>
      </c>
      <c r="BV17" s="3">
        <v>-0.21361069299999999</v>
      </c>
      <c r="BW17" s="3" t="s">
        <v>9497</v>
      </c>
      <c r="BX17" s="3" t="s">
        <v>9497</v>
      </c>
      <c r="BY17" s="3" t="s">
        <v>9497</v>
      </c>
      <c r="BZ17" s="3" t="s">
        <v>9497</v>
      </c>
      <c r="CA17" s="3" t="s">
        <v>9497</v>
      </c>
      <c r="CB17" s="3" t="s">
        <v>9497</v>
      </c>
      <c r="CC17" s="3">
        <v>-4.1745432930000002</v>
      </c>
      <c r="CD17" s="3">
        <v>0.89212022700000004</v>
      </c>
      <c r="CE17" s="3" t="s">
        <v>9497</v>
      </c>
      <c r="CF17" s="3">
        <v>-1.890785173</v>
      </c>
      <c r="CG17" s="3" t="s">
        <v>9497</v>
      </c>
      <c r="CH17" s="3" t="s">
        <v>9497</v>
      </c>
      <c r="CI17" s="3">
        <v>0.704072327</v>
      </c>
      <c r="CJ17" s="3" t="s">
        <v>9497</v>
      </c>
      <c r="CK17" s="3">
        <v>1.773405967</v>
      </c>
      <c r="CL17" s="3" t="s">
        <v>9497</v>
      </c>
      <c r="CM17" s="3" t="s">
        <v>9497</v>
      </c>
      <c r="CN17" s="3" t="s">
        <v>9497</v>
      </c>
      <c r="CO17" s="3">
        <v>0.74509740700000004</v>
      </c>
      <c r="CP17" s="3">
        <v>1.9972618069999999</v>
      </c>
      <c r="CR17">
        <f t="shared" si="2"/>
        <v>7.0085067500772161E-2</v>
      </c>
      <c r="CS17">
        <f t="shared" si="3"/>
        <v>0.31642428051561078</v>
      </c>
      <c r="CT17">
        <f t="shared" si="4"/>
        <v>4.2566541382666809</v>
      </c>
      <c r="CU17" t="str">
        <f t="shared" si="5"/>
        <v/>
      </c>
      <c r="CV17">
        <f t="shared" si="6"/>
        <v>0.18469933063482183</v>
      </c>
      <c r="CW17">
        <f t="shared" si="7"/>
        <v>1.0415673303773012</v>
      </c>
      <c r="CX17" t="str">
        <f t="shared" si="8"/>
        <v/>
      </c>
      <c r="CY17" t="str">
        <f t="shared" si="9"/>
        <v/>
      </c>
      <c r="CZ17" t="str">
        <f t="shared" si="10"/>
        <v/>
      </c>
      <c r="DA17" t="str">
        <f t="shared" si="11"/>
        <v/>
      </c>
      <c r="DB17" t="str">
        <f t="shared" si="12"/>
        <v/>
      </c>
      <c r="DC17">
        <f t="shared" si="13"/>
        <v>7.8670485272285318E-2</v>
      </c>
      <c r="DD17">
        <f t="shared" si="14"/>
        <v>0.14620206088698898</v>
      </c>
      <c r="DE17" t="str">
        <f t="shared" si="15"/>
        <v/>
      </c>
      <c r="DF17" t="str">
        <f t="shared" si="16"/>
        <v/>
      </c>
      <c r="DG17" t="str">
        <f t="shared" si="17"/>
        <v/>
      </c>
      <c r="DH17">
        <f t="shared" si="18"/>
        <v>0.32467377498200539</v>
      </c>
      <c r="DI17" t="str">
        <f t="shared" si="19"/>
        <v/>
      </c>
      <c r="DJ17" t="str">
        <f t="shared" si="20"/>
        <v/>
      </c>
      <c r="DK17" t="str">
        <f t="shared" si="21"/>
        <v/>
      </c>
      <c r="DL17" t="str">
        <f t="shared" si="22"/>
        <v/>
      </c>
      <c r="DM17" t="str">
        <f t="shared" si="23"/>
        <v/>
      </c>
      <c r="DN17" t="str">
        <f t="shared" si="24"/>
        <v/>
      </c>
      <c r="DO17" t="str">
        <f t="shared" si="25"/>
        <v/>
      </c>
      <c r="DP17" t="str">
        <f t="shared" si="26"/>
        <v/>
      </c>
      <c r="DQ17">
        <f t="shared" si="27"/>
        <v>0.2048012084156535</v>
      </c>
      <c r="DR17">
        <f t="shared" si="28"/>
        <v>2.6288117120461343</v>
      </c>
      <c r="DS17">
        <f t="shared" si="29"/>
        <v>4.4127535251298105E-3</v>
      </c>
      <c r="DT17" t="str">
        <f t="shared" si="30"/>
        <v/>
      </c>
      <c r="DU17" t="str">
        <f t="shared" si="31"/>
        <v/>
      </c>
      <c r="DV17" t="str">
        <f t="shared" si="32"/>
        <v/>
      </c>
      <c r="DW17">
        <f t="shared" si="33"/>
        <v>7.2938455115898859E-2</v>
      </c>
      <c r="DX17" t="str">
        <f t="shared" si="34"/>
        <v/>
      </c>
      <c r="DY17">
        <f t="shared" si="35"/>
        <v>2.3403368627684711</v>
      </c>
      <c r="DZ17" t="str">
        <f t="shared" si="36"/>
        <v/>
      </c>
      <c r="EA17">
        <f t="shared" si="37"/>
        <v>4.2910555846841097E-6</v>
      </c>
      <c r="EB17" t="str">
        <f t="shared" si="38"/>
        <v/>
      </c>
      <c r="EC17">
        <f t="shared" si="39"/>
        <v>1.3202591708595453E-2</v>
      </c>
      <c r="ED17" t="str">
        <f t="shared" si="40"/>
        <v/>
      </c>
      <c r="EE17" t="str">
        <f t="shared" si="41"/>
        <v/>
      </c>
      <c r="EF17" t="str">
        <f t="shared" si="42"/>
        <v/>
      </c>
      <c r="EG17" t="str">
        <f t="shared" si="43"/>
        <v/>
      </c>
      <c r="EH17" t="str">
        <f t="shared" si="44"/>
        <v/>
      </c>
      <c r="EI17" t="str">
        <f t="shared" si="45"/>
        <v/>
      </c>
      <c r="EJ17">
        <f t="shared" si="46"/>
        <v>0.48512950590399184</v>
      </c>
      <c r="EK17" t="str">
        <f t="shared" si="47"/>
        <v/>
      </c>
      <c r="EL17" t="str">
        <f t="shared" si="48"/>
        <v/>
      </c>
      <c r="EM17" t="str">
        <f t="shared" si="49"/>
        <v/>
      </c>
      <c r="EN17" t="str">
        <f t="shared" si="50"/>
        <v/>
      </c>
      <c r="EO17">
        <f t="shared" si="51"/>
        <v>0.11112698719812125</v>
      </c>
      <c r="EP17" t="str">
        <f t="shared" si="52"/>
        <v/>
      </c>
      <c r="EQ17" t="str">
        <f t="shared" si="53"/>
        <v/>
      </c>
      <c r="ER17">
        <f t="shared" si="54"/>
        <v>0.29688991301994966</v>
      </c>
      <c r="ES17">
        <f t="shared" si="55"/>
        <v>0.15491398792950001</v>
      </c>
      <c r="ET17" t="str">
        <f t="shared" si="56"/>
        <v/>
      </c>
      <c r="EU17" t="str">
        <f t="shared" si="57"/>
        <v/>
      </c>
      <c r="EV17" t="str">
        <f t="shared" si="58"/>
        <v/>
      </c>
      <c r="EW17" t="str">
        <f t="shared" si="59"/>
        <v/>
      </c>
      <c r="EX17" t="str">
        <f t="shared" si="60"/>
        <v/>
      </c>
      <c r="EY17" t="str">
        <f t="shared" si="61"/>
        <v/>
      </c>
      <c r="EZ17" t="str">
        <f t="shared" si="62"/>
        <v/>
      </c>
      <c r="FA17">
        <f t="shared" si="63"/>
        <v>1.8574501375742899E-2</v>
      </c>
      <c r="FB17">
        <f t="shared" si="64"/>
        <v>18.132050546334359</v>
      </c>
      <c r="FC17">
        <f t="shared" si="65"/>
        <v>3.7685186253477054</v>
      </c>
      <c r="FD17">
        <f t="shared" si="66"/>
        <v>3.5810442927857316</v>
      </c>
      <c r="FE17">
        <f t="shared" si="67"/>
        <v>7.4100244497016937E-2</v>
      </c>
      <c r="FF17">
        <f t="shared" si="68"/>
        <v>0.48394417893887454</v>
      </c>
      <c r="FG17">
        <f t="shared" si="69"/>
        <v>4.8260344798535426</v>
      </c>
      <c r="FH17">
        <f t="shared" si="70"/>
        <v>2.1927859706420234</v>
      </c>
      <c r="FI17" t="str">
        <f t="shared" si="71"/>
        <v/>
      </c>
      <c r="FJ17" t="str">
        <f t="shared" si="72"/>
        <v/>
      </c>
      <c r="FK17" t="str">
        <f t="shared" si="73"/>
        <v/>
      </c>
      <c r="FL17">
        <f t="shared" si="74"/>
        <v>1.1595867012326979</v>
      </c>
      <c r="FM17" t="str">
        <f t="shared" si="75"/>
        <v/>
      </c>
      <c r="FN17" t="str">
        <f t="shared" si="76"/>
        <v/>
      </c>
      <c r="FO17" t="str">
        <f t="shared" si="77"/>
        <v/>
      </c>
      <c r="FP17" t="str">
        <f t="shared" si="78"/>
        <v/>
      </c>
      <c r="FQ17" t="str">
        <f t="shared" si="79"/>
        <v/>
      </c>
      <c r="FR17" t="str">
        <f t="shared" si="80"/>
        <v/>
      </c>
      <c r="FS17">
        <f t="shared" si="81"/>
        <v>18.057713128973738</v>
      </c>
      <c r="FT17">
        <f t="shared" si="82"/>
        <v>0.53882166794382713</v>
      </c>
      <c r="FU17" t="str">
        <f t="shared" si="83"/>
        <v/>
      </c>
      <c r="FV17">
        <f t="shared" si="84"/>
        <v>3.7083699433870496</v>
      </c>
      <c r="FW17" t="str">
        <f t="shared" si="85"/>
        <v/>
      </c>
      <c r="FX17" t="str">
        <f t="shared" si="86"/>
        <v/>
      </c>
      <c r="FY17">
        <f t="shared" si="87"/>
        <v>0.61383706753519784</v>
      </c>
      <c r="FZ17" t="str">
        <f t="shared" si="88"/>
        <v/>
      </c>
      <c r="GA17">
        <f t="shared" si="89"/>
        <v>0.29251733590529017</v>
      </c>
      <c r="GB17" t="str">
        <f t="shared" si="90"/>
        <v/>
      </c>
      <c r="GC17" t="str">
        <f t="shared" si="91"/>
        <v/>
      </c>
      <c r="GD17" t="str">
        <f t="shared" si="92"/>
        <v/>
      </c>
      <c r="GE17">
        <f t="shared" si="93"/>
        <v>0.59662758741997446</v>
      </c>
      <c r="GF17">
        <f t="shared" si="94"/>
        <v>0.25047494326108161</v>
      </c>
    </row>
    <row r="18" spans="1:188">
      <c r="A18" s="3" t="s">
        <v>9629</v>
      </c>
      <c r="B18" s="3">
        <v>5.7613537749999999</v>
      </c>
      <c r="C18" s="3" t="s">
        <v>9497</v>
      </c>
      <c r="D18" s="3" t="s">
        <v>9497</v>
      </c>
      <c r="E18" s="3" t="s">
        <v>9497</v>
      </c>
      <c r="F18" s="3" t="s">
        <v>9497</v>
      </c>
      <c r="G18" s="3">
        <v>4.316094745</v>
      </c>
      <c r="H18" s="3" t="s">
        <v>9497</v>
      </c>
      <c r="I18" s="3" t="s">
        <v>9497</v>
      </c>
      <c r="J18" s="3" t="s">
        <v>9497</v>
      </c>
      <c r="K18" s="3">
        <v>0.83425169499999996</v>
      </c>
      <c r="L18" s="3" t="s">
        <v>9497</v>
      </c>
      <c r="M18" s="3" t="s">
        <v>9497</v>
      </c>
      <c r="N18" s="3">
        <v>4.5699186049999998</v>
      </c>
      <c r="O18" s="3" t="s">
        <v>9497</v>
      </c>
      <c r="P18" s="3" t="s">
        <v>9497</v>
      </c>
      <c r="Q18" s="3" t="s">
        <v>9497</v>
      </c>
      <c r="R18" s="3" t="s">
        <v>9497</v>
      </c>
      <c r="S18" s="3" t="s">
        <v>9497</v>
      </c>
      <c r="T18" s="3" t="s">
        <v>9497</v>
      </c>
      <c r="U18" s="3" t="s">
        <v>9497</v>
      </c>
      <c r="V18" s="3" t="s">
        <v>9497</v>
      </c>
      <c r="W18" s="3">
        <v>1.7319513950000001</v>
      </c>
      <c r="X18" s="3" t="s">
        <v>9497</v>
      </c>
      <c r="Y18" s="3" t="s">
        <v>9497</v>
      </c>
      <c r="Z18" s="3" t="s">
        <v>9497</v>
      </c>
      <c r="AA18" s="3">
        <v>3.024861225</v>
      </c>
      <c r="AB18" s="3">
        <v>2.9460983650000001</v>
      </c>
      <c r="AC18" s="3">
        <v>3.1335325649999999</v>
      </c>
      <c r="AD18" s="3">
        <v>4.8379241950000003</v>
      </c>
      <c r="AE18" s="3">
        <v>3.1940585750000001</v>
      </c>
      <c r="AF18" s="3">
        <v>6.7262371349999999</v>
      </c>
      <c r="AG18" s="3">
        <v>3.413342315</v>
      </c>
      <c r="AH18" s="3" t="s">
        <v>9497</v>
      </c>
      <c r="AI18" s="3">
        <v>-1.2448510850000001</v>
      </c>
      <c r="AJ18" s="3" t="s">
        <v>9497</v>
      </c>
      <c r="AK18" s="3" t="s">
        <v>9497</v>
      </c>
      <c r="AL18" s="3" t="s">
        <v>9497</v>
      </c>
      <c r="AM18" s="3" t="s">
        <v>9497</v>
      </c>
      <c r="AN18" s="3" t="s">
        <v>9497</v>
      </c>
      <c r="AO18" s="3" t="s">
        <v>9497</v>
      </c>
      <c r="AP18" s="3">
        <v>5.0040781350000003</v>
      </c>
      <c r="AQ18" s="3" t="s">
        <v>9497</v>
      </c>
      <c r="AR18" s="3">
        <v>-0.96398658500000001</v>
      </c>
      <c r="AS18" s="3" t="s">
        <v>9497</v>
      </c>
      <c r="AT18" s="3" t="s">
        <v>9497</v>
      </c>
      <c r="AU18" s="3" t="s">
        <v>9497</v>
      </c>
      <c r="AV18" s="3" t="s">
        <v>9497</v>
      </c>
      <c r="AW18" s="3" t="s">
        <v>9497</v>
      </c>
      <c r="AX18" s="3" t="s">
        <v>9497</v>
      </c>
      <c r="AY18" s="3" t="s">
        <v>9497</v>
      </c>
      <c r="AZ18" s="3" t="s">
        <v>9497</v>
      </c>
      <c r="BA18" s="3" t="s">
        <v>9497</v>
      </c>
      <c r="BB18" s="3">
        <v>7.9685716849999997</v>
      </c>
      <c r="BC18" s="3" t="s">
        <v>9497</v>
      </c>
      <c r="BD18" s="3" t="s">
        <v>9497</v>
      </c>
      <c r="BE18" s="3" t="s">
        <v>9497</v>
      </c>
      <c r="BF18" s="3" t="s">
        <v>9497</v>
      </c>
      <c r="BG18" s="3" t="s">
        <v>9497</v>
      </c>
      <c r="BH18" s="3" t="s">
        <v>9497</v>
      </c>
      <c r="BI18" s="3" t="s">
        <v>9497</v>
      </c>
      <c r="BJ18" s="3" t="s">
        <v>9497</v>
      </c>
      <c r="BK18" s="3">
        <v>7.1578793550000004</v>
      </c>
      <c r="BL18" s="3">
        <v>-4.9388493249999996</v>
      </c>
      <c r="BM18" s="3">
        <v>-1.295527485</v>
      </c>
      <c r="BN18" s="3">
        <v>1.295527485</v>
      </c>
      <c r="BO18" s="3" t="s">
        <v>9497</v>
      </c>
      <c r="BP18" s="3">
        <v>7.6625265249999996</v>
      </c>
      <c r="BQ18" s="3" t="s">
        <v>9497</v>
      </c>
      <c r="BR18" s="3">
        <v>1.2200996150000001</v>
      </c>
      <c r="BS18" s="3" t="s">
        <v>9497</v>
      </c>
      <c r="BT18" s="3" t="s">
        <v>9497</v>
      </c>
      <c r="BU18" s="3">
        <v>1.1945020550000001</v>
      </c>
      <c r="BV18" s="3">
        <v>-1.6916797750000001</v>
      </c>
      <c r="BW18" s="3" t="s">
        <v>9497</v>
      </c>
      <c r="BX18" s="3" t="s">
        <v>9497</v>
      </c>
      <c r="BY18" s="3" t="s">
        <v>9497</v>
      </c>
      <c r="BZ18" s="3" t="s">
        <v>9497</v>
      </c>
      <c r="CA18" s="3" t="s">
        <v>9497</v>
      </c>
      <c r="CB18" s="3" t="s">
        <v>9497</v>
      </c>
      <c r="CC18" s="3">
        <v>-1.181009185</v>
      </c>
      <c r="CD18" s="3" t="s">
        <v>9497</v>
      </c>
      <c r="CE18" s="3">
        <v>6.2038662750000002</v>
      </c>
      <c r="CF18" s="3" t="s">
        <v>9497</v>
      </c>
      <c r="CG18" s="3" t="s">
        <v>9497</v>
      </c>
      <c r="CH18" s="3" t="s">
        <v>9497</v>
      </c>
      <c r="CI18" s="3" t="s">
        <v>9497</v>
      </c>
      <c r="CJ18" s="3" t="s">
        <v>9497</v>
      </c>
      <c r="CK18" s="3">
        <v>-0.30002458500000001</v>
      </c>
      <c r="CL18" s="3" t="s">
        <v>9497</v>
      </c>
      <c r="CM18" s="3" t="s">
        <v>9497</v>
      </c>
      <c r="CN18" s="3" t="s">
        <v>9497</v>
      </c>
      <c r="CO18" s="3">
        <v>-0.29700275500000001</v>
      </c>
      <c r="CP18" s="3">
        <v>2.1499185650000001</v>
      </c>
      <c r="CR18">
        <f t="shared" si="2"/>
        <v>1.8435702791477354E-2</v>
      </c>
      <c r="CS18" t="str">
        <f t="shared" si="3"/>
        <v/>
      </c>
      <c r="CT18" t="str">
        <f t="shared" si="4"/>
        <v/>
      </c>
      <c r="CU18" t="str">
        <f t="shared" si="5"/>
        <v/>
      </c>
      <c r="CV18" t="str">
        <f t="shared" si="6"/>
        <v/>
      </c>
      <c r="CW18">
        <f t="shared" si="7"/>
        <v>5.0202577773839172E-2</v>
      </c>
      <c r="CX18" t="str">
        <f t="shared" si="8"/>
        <v/>
      </c>
      <c r="CY18" t="str">
        <f t="shared" si="9"/>
        <v/>
      </c>
      <c r="CZ18" t="str">
        <f t="shared" si="10"/>
        <v/>
      </c>
      <c r="DA18">
        <f t="shared" si="11"/>
        <v>0.5608738807298389</v>
      </c>
      <c r="DB18" t="str">
        <f t="shared" si="12"/>
        <v/>
      </c>
      <c r="DC18" t="str">
        <f t="shared" si="13"/>
        <v/>
      </c>
      <c r="DD18">
        <f t="shared" si="14"/>
        <v>4.2103424631149737E-2</v>
      </c>
      <c r="DE18" t="str">
        <f t="shared" si="15"/>
        <v/>
      </c>
      <c r="DF18" t="str">
        <f t="shared" si="16"/>
        <v/>
      </c>
      <c r="DG18" t="str">
        <f t="shared" si="17"/>
        <v/>
      </c>
      <c r="DH18" t="str">
        <f t="shared" si="18"/>
        <v/>
      </c>
      <c r="DI18" t="str">
        <f t="shared" si="19"/>
        <v/>
      </c>
      <c r="DJ18" t="str">
        <f t="shared" si="20"/>
        <v/>
      </c>
      <c r="DK18" t="str">
        <f t="shared" si="21"/>
        <v/>
      </c>
      <c r="DL18" t="str">
        <f t="shared" si="22"/>
        <v/>
      </c>
      <c r="DM18">
        <f t="shared" si="23"/>
        <v>0.30104448745183932</v>
      </c>
      <c r="DN18" t="str">
        <f t="shared" si="24"/>
        <v/>
      </c>
      <c r="DO18" t="str">
        <f t="shared" si="25"/>
        <v/>
      </c>
      <c r="DP18" t="str">
        <f t="shared" si="26"/>
        <v/>
      </c>
      <c r="DQ18">
        <f t="shared" si="27"/>
        <v>0.12286439275998848</v>
      </c>
      <c r="DR18">
        <f t="shared" si="28"/>
        <v>0.12975856139298417</v>
      </c>
      <c r="DS18">
        <f t="shared" si="29"/>
        <v>0.1139495739039062</v>
      </c>
      <c r="DT18">
        <f t="shared" si="30"/>
        <v>3.4965496586921836E-2</v>
      </c>
      <c r="DU18">
        <f t="shared" si="31"/>
        <v>0.10926789106508822</v>
      </c>
      <c r="DV18">
        <f t="shared" si="32"/>
        <v>9.444976124258455E-3</v>
      </c>
      <c r="DW18">
        <f t="shared" si="33"/>
        <v>9.3860222137566507E-2</v>
      </c>
      <c r="DX18" t="str">
        <f t="shared" si="34"/>
        <v/>
      </c>
      <c r="DY18">
        <f t="shared" si="35"/>
        <v>2.3699409039281409</v>
      </c>
      <c r="DZ18" t="str">
        <f t="shared" si="36"/>
        <v/>
      </c>
      <c r="EA18" t="str">
        <f t="shared" si="37"/>
        <v/>
      </c>
      <c r="EB18" t="str">
        <f t="shared" si="38"/>
        <v/>
      </c>
      <c r="EC18" t="str">
        <f t="shared" si="39"/>
        <v/>
      </c>
      <c r="ED18" t="str">
        <f t="shared" si="40"/>
        <v/>
      </c>
      <c r="EE18" t="str">
        <f t="shared" si="41"/>
        <v/>
      </c>
      <c r="EF18">
        <f t="shared" si="42"/>
        <v>3.1161788866013784E-2</v>
      </c>
      <c r="EG18" t="str">
        <f t="shared" si="43"/>
        <v/>
      </c>
      <c r="EH18">
        <f t="shared" si="44"/>
        <v>1.9506927843186654</v>
      </c>
      <c r="EI18" t="str">
        <f t="shared" si="45"/>
        <v/>
      </c>
      <c r="EJ18" t="str">
        <f t="shared" si="46"/>
        <v/>
      </c>
      <c r="EK18" t="str">
        <f t="shared" si="47"/>
        <v/>
      </c>
      <c r="EL18" t="str">
        <f t="shared" si="48"/>
        <v/>
      </c>
      <c r="EM18" t="str">
        <f t="shared" si="49"/>
        <v/>
      </c>
      <c r="EN18" t="str">
        <f t="shared" si="50"/>
        <v/>
      </c>
      <c r="EO18" t="str">
        <f t="shared" si="51"/>
        <v/>
      </c>
      <c r="EP18" t="str">
        <f t="shared" si="52"/>
        <v/>
      </c>
      <c r="EQ18" t="str">
        <f t="shared" si="53"/>
        <v/>
      </c>
      <c r="ER18">
        <f t="shared" si="54"/>
        <v>3.9922791463089446E-3</v>
      </c>
      <c r="ES18" t="str">
        <f t="shared" si="55"/>
        <v/>
      </c>
      <c r="ET18" t="str">
        <f t="shared" si="56"/>
        <v/>
      </c>
      <c r="EU18" t="str">
        <f t="shared" si="57"/>
        <v/>
      </c>
      <c r="EV18" t="str">
        <f t="shared" si="58"/>
        <v/>
      </c>
      <c r="EW18" t="str">
        <f t="shared" si="59"/>
        <v/>
      </c>
      <c r="EX18" t="str">
        <f t="shared" si="60"/>
        <v/>
      </c>
      <c r="EY18" t="str">
        <f t="shared" si="61"/>
        <v/>
      </c>
      <c r="EZ18" t="str">
        <f t="shared" si="62"/>
        <v/>
      </c>
      <c r="FA18">
        <f t="shared" si="63"/>
        <v>7.0026691623006794E-3</v>
      </c>
      <c r="FB18">
        <f t="shared" si="64"/>
        <v>30.671978484545775</v>
      </c>
      <c r="FC18">
        <f t="shared" si="65"/>
        <v>2.4546672775423186</v>
      </c>
      <c r="FD18">
        <f t="shared" si="66"/>
        <v>0.40738718813297903</v>
      </c>
      <c r="FE18" t="str">
        <f t="shared" si="67"/>
        <v/>
      </c>
      <c r="FF18">
        <f t="shared" si="68"/>
        <v>4.9357104410620006E-3</v>
      </c>
      <c r="FG18" t="str">
        <f t="shared" si="69"/>
        <v/>
      </c>
      <c r="FH18">
        <f t="shared" si="70"/>
        <v>0.42925307819069997</v>
      </c>
      <c r="FI18" t="str">
        <f t="shared" si="71"/>
        <v/>
      </c>
      <c r="FJ18" t="str">
        <f t="shared" si="72"/>
        <v/>
      </c>
      <c r="FK18">
        <f t="shared" si="73"/>
        <v>0.4369372304592915</v>
      </c>
      <c r="FL18">
        <f t="shared" si="74"/>
        <v>3.2303260178228901</v>
      </c>
      <c r="FM18" t="str">
        <f t="shared" si="75"/>
        <v/>
      </c>
      <c r="FN18" t="str">
        <f t="shared" si="76"/>
        <v/>
      </c>
      <c r="FO18" t="str">
        <f t="shared" si="77"/>
        <v/>
      </c>
      <c r="FP18" t="str">
        <f t="shared" si="78"/>
        <v/>
      </c>
      <c r="FQ18" t="str">
        <f t="shared" si="79"/>
        <v/>
      </c>
      <c r="FR18" t="str">
        <f t="shared" si="80"/>
        <v/>
      </c>
      <c r="FS18">
        <f t="shared" si="81"/>
        <v>2.2673532607443345</v>
      </c>
      <c r="FT18" t="str">
        <f t="shared" si="82"/>
        <v/>
      </c>
      <c r="FU18">
        <f t="shared" si="83"/>
        <v>1.3565948440765906E-2</v>
      </c>
      <c r="FV18" t="str">
        <f t="shared" si="84"/>
        <v/>
      </c>
      <c r="FW18" t="str">
        <f t="shared" si="85"/>
        <v/>
      </c>
      <c r="FX18" t="str">
        <f t="shared" si="86"/>
        <v/>
      </c>
      <c r="FY18" t="str">
        <f t="shared" si="87"/>
        <v/>
      </c>
      <c r="FZ18" t="str">
        <f t="shared" si="88"/>
        <v/>
      </c>
      <c r="GA18">
        <f t="shared" si="89"/>
        <v>1.2311653934844757</v>
      </c>
      <c r="GB18" t="str">
        <f t="shared" si="90"/>
        <v/>
      </c>
      <c r="GC18" t="str">
        <f t="shared" si="91"/>
        <v/>
      </c>
      <c r="GD18" t="str">
        <f t="shared" si="92"/>
        <v/>
      </c>
      <c r="GE18">
        <f t="shared" si="93"/>
        <v>1.2285893265827523</v>
      </c>
      <c r="GF18">
        <f t="shared" si="94"/>
        <v>0.22532533410684677</v>
      </c>
    </row>
    <row r="19" spans="1:188">
      <c r="A19" s="3" t="s">
        <v>9630</v>
      </c>
      <c r="B19" s="3">
        <v>5.621221587</v>
      </c>
      <c r="C19" s="3">
        <v>3.1186991970000002</v>
      </c>
      <c r="D19" s="3">
        <v>-2.8037105430000002</v>
      </c>
      <c r="E19" s="3" t="s">
        <v>9497</v>
      </c>
      <c r="F19" s="3">
        <v>2.2002282169999998</v>
      </c>
      <c r="G19" s="3" t="s">
        <v>9497</v>
      </c>
      <c r="H19" s="3" t="s">
        <v>9497</v>
      </c>
      <c r="I19" s="3">
        <v>3.413523707</v>
      </c>
      <c r="J19" s="3" t="s">
        <v>9497</v>
      </c>
      <c r="K19" s="3">
        <v>-1.6616517529999999</v>
      </c>
      <c r="L19" s="3" t="s">
        <v>9497</v>
      </c>
      <c r="M19" s="3" t="s">
        <v>9497</v>
      </c>
      <c r="N19" s="3">
        <v>1.7770613070000001</v>
      </c>
      <c r="O19" s="3" t="s">
        <v>9497</v>
      </c>
      <c r="P19" s="3" t="s">
        <v>9497</v>
      </c>
      <c r="Q19" s="3" t="s">
        <v>9497</v>
      </c>
      <c r="R19" s="3">
        <v>2.8403857270000001</v>
      </c>
      <c r="S19" s="3" t="s">
        <v>9497</v>
      </c>
      <c r="T19" s="3" t="s">
        <v>9497</v>
      </c>
      <c r="U19" s="3" t="s">
        <v>9497</v>
      </c>
      <c r="V19" s="3">
        <v>2.1750932669999998</v>
      </c>
      <c r="W19" s="3" t="s">
        <v>9497</v>
      </c>
      <c r="X19" s="3">
        <v>4.3944316370000003</v>
      </c>
      <c r="Y19" s="3" t="s">
        <v>9497</v>
      </c>
      <c r="Z19" s="3" t="s">
        <v>9497</v>
      </c>
      <c r="AA19" s="3">
        <v>5.7527282069999996</v>
      </c>
      <c r="AB19" s="3" t="s">
        <v>9497</v>
      </c>
      <c r="AC19" s="3" t="s">
        <v>9497</v>
      </c>
      <c r="AD19" s="3">
        <v>3.2483044369999998</v>
      </c>
      <c r="AE19" s="3">
        <v>2.461640177</v>
      </c>
      <c r="AF19" s="3" t="s">
        <v>9497</v>
      </c>
      <c r="AG19" s="3">
        <v>4.0494691769999998</v>
      </c>
      <c r="AH19" s="3" t="s">
        <v>9497</v>
      </c>
      <c r="AI19" s="3">
        <v>-1.797512953</v>
      </c>
      <c r="AJ19" s="3" t="s">
        <v>9497</v>
      </c>
      <c r="AK19" s="3" t="s">
        <v>9497</v>
      </c>
      <c r="AL19" s="3" t="s">
        <v>9497</v>
      </c>
      <c r="AM19" s="3">
        <v>6.4672799669999996</v>
      </c>
      <c r="AN19" s="3" t="s">
        <v>9497</v>
      </c>
      <c r="AO19" s="3" t="s">
        <v>9497</v>
      </c>
      <c r="AP19" s="3" t="s">
        <v>9497</v>
      </c>
      <c r="AQ19" s="3" t="s">
        <v>9497</v>
      </c>
      <c r="AR19" s="3" t="s">
        <v>9497</v>
      </c>
      <c r="AS19" s="3" t="s">
        <v>9497</v>
      </c>
      <c r="AT19" s="3" t="s">
        <v>9497</v>
      </c>
      <c r="AU19" s="3" t="s">
        <v>9497</v>
      </c>
      <c r="AV19" s="3" t="s">
        <v>9497</v>
      </c>
      <c r="AW19" s="3" t="s">
        <v>9497</v>
      </c>
      <c r="AX19" s="3" t="s">
        <v>9497</v>
      </c>
      <c r="AY19" s="3" t="s">
        <v>9497</v>
      </c>
      <c r="AZ19" s="3" t="s">
        <v>9497</v>
      </c>
      <c r="BA19" s="3" t="s">
        <v>9497</v>
      </c>
      <c r="BB19" s="3">
        <v>2.4269915969999998</v>
      </c>
      <c r="BC19" s="3" t="s">
        <v>9497</v>
      </c>
      <c r="BD19" s="3">
        <v>5.4537616169999996</v>
      </c>
      <c r="BE19" s="3" t="s">
        <v>9497</v>
      </c>
      <c r="BF19" s="3" t="s">
        <v>9497</v>
      </c>
      <c r="BG19" s="3">
        <v>2.905183267</v>
      </c>
      <c r="BH19" s="3" t="s">
        <v>9497</v>
      </c>
      <c r="BI19" s="3" t="s">
        <v>9497</v>
      </c>
      <c r="BJ19" s="3" t="s">
        <v>9497</v>
      </c>
      <c r="BK19" s="3">
        <v>9.6818974969999996</v>
      </c>
      <c r="BL19" s="3">
        <v>-4.9270404430000001</v>
      </c>
      <c r="BM19" s="3">
        <v>-2.323026203</v>
      </c>
      <c r="BN19" s="3">
        <v>-0.84725263299999998</v>
      </c>
      <c r="BO19" s="3">
        <v>3.1702788370000001</v>
      </c>
      <c r="BP19" s="3">
        <v>1.6228175970000001</v>
      </c>
      <c r="BQ19" s="3">
        <v>-1.6456058330000001</v>
      </c>
      <c r="BR19" s="3">
        <v>-1.8312576229999999</v>
      </c>
      <c r="BS19" s="3" t="s">
        <v>9497</v>
      </c>
      <c r="BT19" s="3" t="s">
        <v>9497</v>
      </c>
      <c r="BU19" s="3">
        <v>0.43302890700000002</v>
      </c>
      <c r="BV19" s="3">
        <v>-2.4533302130000001</v>
      </c>
      <c r="BW19" s="3" t="s">
        <v>9497</v>
      </c>
      <c r="BX19" s="3" t="s">
        <v>9497</v>
      </c>
      <c r="BY19" s="3" t="s">
        <v>9497</v>
      </c>
      <c r="BZ19" s="3" t="s">
        <v>9497</v>
      </c>
      <c r="CA19" s="3">
        <v>0.95785276699999999</v>
      </c>
      <c r="CB19" s="3" t="s">
        <v>9497</v>
      </c>
      <c r="CC19" s="3">
        <v>-5.3402856930000002</v>
      </c>
      <c r="CD19" s="3" t="s">
        <v>9497</v>
      </c>
      <c r="CE19" s="3" t="s">
        <v>9497</v>
      </c>
      <c r="CF19" s="3" t="s">
        <v>9497</v>
      </c>
      <c r="CG19" s="3">
        <v>-1.2013045929999999</v>
      </c>
      <c r="CH19" s="3" t="s">
        <v>9497</v>
      </c>
      <c r="CI19" s="3">
        <v>1.667715047</v>
      </c>
      <c r="CJ19" s="3" t="s">
        <v>9497</v>
      </c>
      <c r="CK19" s="3">
        <v>-2.9439491229999999</v>
      </c>
      <c r="CL19" s="3" t="s">
        <v>9497</v>
      </c>
      <c r="CM19" s="3" t="s">
        <v>9497</v>
      </c>
      <c r="CN19" s="3" t="s">
        <v>9497</v>
      </c>
      <c r="CO19" s="3">
        <v>-0.31097184300000003</v>
      </c>
      <c r="CP19" s="3">
        <v>-1.101807513</v>
      </c>
      <c r="CR19">
        <f t="shared" si="2"/>
        <v>2.0316256627469362E-2</v>
      </c>
      <c r="CS19">
        <f t="shared" si="3"/>
        <v>0.11512721375893636</v>
      </c>
      <c r="CT19">
        <f t="shared" si="4"/>
        <v>6.9823396777016011</v>
      </c>
      <c r="CU19" t="str">
        <f t="shared" si="5"/>
        <v/>
      </c>
      <c r="CV19">
        <f t="shared" si="6"/>
        <v>0.21760321589028744</v>
      </c>
      <c r="CW19" t="str">
        <f t="shared" si="7"/>
        <v/>
      </c>
      <c r="CX19" t="str">
        <f t="shared" si="8"/>
        <v/>
      </c>
      <c r="CY19">
        <f t="shared" si="9"/>
        <v>9.3848421706666629E-2</v>
      </c>
      <c r="CZ19" t="str">
        <f t="shared" si="10"/>
        <v/>
      </c>
      <c r="DA19">
        <f t="shared" si="11"/>
        <v>3.1637854177063889</v>
      </c>
      <c r="DB19" t="str">
        <f t="shared" si="12"/>
        <v/>
      </c>
      <c r="DC19" t="str">
        <f t="shared" si="13"/>
        <v/>
      </c>
      <c r="DD19">
        <f t="shared" si="14"/>
        <v>0.29177712618807305</v>
      </c>
      <c r="DE19" t="str">
        <f t="shared" si="15"/>
        <v/>
      </c>
      <c r="DF19" t="str">
        <f t="shared" si="16"/>
        <v/>
      </c>
      <c r="DG19" t="str">
        <f t="shared" si="17"/>
        <v/>
      </c>
      <c r="DH19">
        <f t="shared" si="18"/>
        <v>0.13962355673455351</v>
      </c>
      <c r="DI19" t="str">
        <f t="shared" si="19"/>
        <v/>
      </c>
      <c r="DJ19" t="str">
        <f t="shared" si="20"/>
        <v/>
      </c>
      <c r="DK19" t="str">
        <f t="shared" si="21"/>
        <v/>
      </c>
      <c r="DL19">
        <f t="shared" si="22"/>
        <v>0.22142756451724527</v>
      </c>
      <c r="DM19" t="str">
        <f t="shared" si="23"/>
        <v/>
      </c>
      <c r="DN19">
        <f t="shared" si="24"/>
        <v>4.7549314839904627E-2</v>
      </c>
      <c r="DO19" t="str">
        <f t="shared" si="25"/>
        <v/>
      </c>
      <c r="DP19" t="str">
        <f t="shared" si="26"/>
        <v/>
      </c>
      <c r="DQ19">
        <f t="shared" si="27"/>
        <v>1.8546256110796605E-2</v>
      </c>
      <c r="DR19" t="str">
        <f t="shared" si="28"/>
        <v/>
      </c>
      <c r="DS19" t="str">
        <f t="shared" si="29"/>
        <v/>
      </c>
      <c r="DT19">
        <f t="shared" si="30"/>
        <v>0.10523566006588646</v>
      </c>
      <c r="DU19">
        <f t="shared" si="31"/>
        <v>0.18154005730184314</v>
      </c>
      <c r="DV19" t="str">
        <f t="shared" si="32"/>
        <v/>
      </c>
      <c r="DW19">
        <f t="shared" si="33"/>
        <v>6.03932374654641E-2</v>
      </c>
      <c r="DX19" t="str">
        <f t="shared" si="34"/>
        <v/>
      </c>
      <c r="DY19">
        <f t="shared" si="35"/>
        <v>3.4762044921038906</v>
      </c>
      <c r="DZ19" t="str">
        <f t="shared" si="36"/>
        <v/>
      </c>
      <c r="EA19" t="str">
        <f t="shared" si="37"/>
        <v/>
      </c>
      <c r="EB19" t="str">
        <f t="shared" si="38"/>
        <v/>
      </c>
      <c r="EC19">
        <f t="shared" si="39"/>
        <v>1.1301985338564828E-2</v>
      </c>
      <c r="ED19" t="str">
        <f t="shared" si="40"/>
        <v/>
      </c>
      <c r="EE19" t="str">
        <f t="shared" si="41"/>
        <v/>
      </c>
      <c r="EF19" t="str">
        <f t="shared" si="42"/>
        <v/>
      </c>
      <c r="EG19" t="str">
        <f t="shared" si="43"/>
        <v/>
      </c>
      <c r="EH19" t="str">
        <f t="shared" si="44"/>
        <v/>
      </c>
      <c r="EI19" t="str">
        <f t="shared" si="45"/>
        <v/>
      </c>
      <c r="EJ19" t="str">
        <f t="shared" si="46"/>
        <v/>
      </c>
      <c r="EK19" t="str">
        <f t="shared" si="47"/>
        <v/>
      </c>
      <c r="EL19" t="str">
        <f t="shared" si="48"/>
        <v/>
      </c>
      <c r="EM19" t="str">
        <f t="shared" si="49"/>
        <v/>
      </c>
      <c r="EN19" t="str">
        <f t="shared" si="50"/>
        <v/>
      </c>
      <c r="EO19" t="str">
        <f t="shared" si="51"/>
        <v/>
      </c>
      <c r="EP19" t="str">
        <f t="shared" si="52"/>
        <v/>
      </c>
      <c r="EQ19" t="str">
        <f t="shared" si="53"/>
        <v/>
      </c>
      <c r="ER19">
        <f t="shared" si="54"/>
        <v>0.18595280338619258</v>
      </c>
      <c r="ES19" t="str">
        <f t="shared" si="55"/>
        <v/>
      </c>
      <c r="ET19">
        <f t="shared" si="56"/>
        <v>2.2816769972694453E-2</v>
      </c>
      <c r="EU19" t="str">
        <f t="shared" si="57"/>
        <v/>
      </c>
      <c r="EV19" t="str">
        <f t="shared" si="58"/>
        <v/>
      </c>
      <c r="EW19">
        <f t="shared" si="59"/>
        <v>0.13349121740545272</v>
      </c>
      <c r="EX19" t="str">
        <f t="shared" si="60"/>
        <v/>
      </c>
      <c r="EY19" t="str">
        <f t="shared" si="61"/>
        <v/>
      </c>
      <c r="EZ19" t="str">
        <f t="shared" si="62"/>
        <v/>
      </c>
      <c r="FA19">
        <f t="shared" si="63"/>
        <v>1.2174704765814746E-3</v>
      </c>
      <c r="FB19">
        <f t="shared" si="64"/>
        <v>30.421944044280401</v>
      </c>
      <c r="FC19">
        <f t="shared" si="65"/>
        <v>5.0038072014540402</v>
      </c>
      <c r="FD19">
        <f t="shared" si="66"/>
        <v>1.7990716354789722</v>
      </c>
      <c r="FE19">
        <f t="shared" si="67"/>
        <v>0.11108386332829014</v>
      </c>
      <c r="FF19">
        <f t="shared" si="68"/>
        <v>0.3247007006870305</v>
      </c>
      <c r="FG19">
        <f t="shared" si="69"/>
        <v>3.1287921748740484</v>
      </c>
      <c r="FH19">
        <f t="shared" si="70"/>
        <v>3.558471355984369</v>
      </c>
      <c r="FI19" t="str">
        <f t="shared" si="71"/>
        <v/>
      </c>
      <c r="FJ19" t="str">
        <f t="shared" si="72"/>
        <v/>
      </c>
      <c r="FK19">
        <f t="shared" si="73"/>
        <v>0.74070505749826632</v>
      </c>
      <c r="FL19">
        <f t="shared" si="74"/>
        <v>5.4767886703181992</v>
      </c>
      <c r="FM19" t="str">
        <f t="shared" si="75"/>
        <v/>
      </c>
      <c r="FN19" t="str">
        <f t="shared" si="76"/>
        <v/>
      </c>
      <c r="FO19" t="str">
        <f t="shared" si="77"/>
        <v/>
      </c>
      <c r="FP19" t="str">
        <f t="shared" si="78"/>
        <v/>
      </c>
      <c r="FQ19">
        <f t="shared" si="79"/>
        <v>0.51482257881107252</v>
      </c>
      <c r="FR19" t="str">
        <f t="shared" si="80"/>
        <v/>
      </c>
      <c r="FS19">
        <f t="shared" si="81"/>
        <v>40.512232740725167</v>
      </c>
      <c r="FT19" t="str">
        <f t="shared" si="82"/>
        <v/>
      </c>
      <c r="FU19" t="str">
        <f t="shared" si="83"/>
        <v/>
      </c>
      <c r="FV19" t="str">
        <f t="shared" si="84"/>
        <v/>
      </c>
      <c r="FW19">
        <f t="shared" si="85"/>
        <v>2.2994751279004846</v>
      </c>
      <c r="FX19" t="str">
        <f t="shared" si="86"/>
        <v/>
      </c>
      <c r="FY19">
        <f t="shared" si="87"/>
        <v>0.31475145517200442</v>
      </c>
      <c r="FZ19" t="str">
        <f t="shared" si="88"/>
        <v/>
      </c>
      <c r="GA19">
        <f t="shared" si="89"/>
        <v>7.6951482612128173</v>
      </c>
      <c r="GB19" t="str">
        <f t="shared" si="90"/>
        <v/>
      </c>
      <c r="GC19" t="str">
        <f t="shared" si="91"/>
        <v/>
      </c>
      <c r="GD19" t="str">
        <f t="shared" si="92"/>
        <v/>
      </c>
      <c r="GE19">
        <f t="shared" si="93"/>
        <v>1.2405430858677398</v>
      </c>
      <c r="GF19">
        <f t="shared" si="94"/>
        <v>2.1462341992071994</v>
      </c>
    </row>
    <row r="20" spans="1:188">
      <c r="A20" s="3" t="s">
        <v>9636</v>
      </c>
      <c r="B20" s="3">
        <v>4.0083249399999996</v>
      </c>
      <c r="C20" s="3">
        <v>2.3738578499999998</v>
      </c>
      <c r="D20" s="3" t="s">
        <v>9497</v>
      </c>
      <c r="E20" s="3" t="s">
        <v>9497</v>
      </c>
      <c r="F20" s="3" t="s">
        <v>9497</v>
      </c>
      <c r="G20" s="3" t="s">
        <v>9497</v>
      </c>
      <c r="H20" s="3" t="s">
        <v>9497</v>
      </c>
      <c r="I20" s="3" t="s">
        <v>9497</v>
      </c>
      <c r="J20" s="3" t="s">
        <v>9497</v>
      </c>
      <c r="K20" s="3">
        <v>-1.0291388299999999</v>
      </c>
      <c r="L20" s="3" t="s">
        <v>9497</v>
      </c>
      <c r="M20" s="3" t="s">
        <v>9497</v>
      </c>
      <c r="N20" s="3">
        <v>2.5082364099999999</v>
      </c>
      <c r="O20" s="3">
        <v>2.6410156100000002</v>
      </c>
      <c r="P20" s="3" t="s">
        <v>9497</v>
      </c>
      <c r="Q20" s="3" t="s">
        <v>9497</v>
      </c>
      <c r="R20" s="3">
        <v>-0.11375449</v>
      </c>
      <c r="S20" s="3" t="s">
        <v>9497</v>
      </c>
      <c r="T20" s="3" t="s">
        <v>9497</v>
      </c>
      <c r="U20" s="3" t="s">
        <v>9497</v>
      </c>
      <c r="V20" s="3" t="s">
        <v>9497</v>
      </c>
      <c r="W20" s="3" t="s">
        <v>9497</v>
      </c>
      <c r="X20" s="3">
        <v>2.3732608599999998</v>
      </c>
      <c r="Y20" s="3" t="s">
        <v>9497</v>
      </c>
      <c r="Z20" s="3" t="s">
        <v>9497</v>
      </c>
      <c r="AA20" s="3">
        <v>1.65912949</v>
      </c>
      <c r="AB20" s="3" t="s">
        <v>9497</v>
      </c>
      <c r="AC20" s="3">
        <v>2.5297911000000002</v>
      </c>
      <c r="AD20" s="3">
        <v>4.8492940100000004</v>
      </c>
      <c r="AE20" s="3">
        <v>2.4105793499999999</v>
      </c>
      <c r="AF20" s="3">
        <v>3.3531816399999999</v>
      </c>
      <c r="AG20" s="3">
        <v>5.21097477</v>
      </c>
      <c r="AH20" s="3" t="s">
        <v>9497</v>
      </c>
      <c r="AI20" s="3">
        <v>4.2066429699999999</v>
      </c>
      <c r="AJ20" s="3" t="s">
        <v>9497</v>
      </c>
      <c r="AK20" s="3" t="s">
        <v>9497</v>
      </c>
      <c r="AL20" s="3" t="s">
        <v>9497</v>
      </c>
      <c r="AM20" s="3" t="s">
        <v>9497</v>
      </c>
      <c r="AN20" s="3" t="s">
        <v>9497</v>
      </c>
      <c r="AO20" s="3" t="s">
        <v>9497</v>
      </c>
      <c r="AP20" s="3" t="s">
        <v>9497</v>
      </c>
      <c r="AQ20" s="3" t="s">
        <v>9497</v>
      </c>
      <c r="AR20" s="3" t="s">
        <v>9497</v>
      </c>
      <c r="AS20" s="3" t="s">
        <v>9497</v>
      </c>
      <c r="AT20" s="3" t="s">
        <v>9497</v>
      </c>
      <c r="AU20" s="3" t="s">
        <v>9497</v>
      </c>
      <c r="AV20" s="3" t="s">
        <v>9497</v>
      </c>
      <c r="AW20" s="3" t="s">
        <v>9497</v>
      </c>
      <c r="AX20" s="3" t="s">
        <v>9497</v>
      </c>
      <c r="AY20" s="3">
        <v>0.76428138000000001</v>
      </c>
      <c r="AZ20" s="3" t="s">
        <v>9497</v>
      </c>
      <c r="BA20" s="3" t="s">
        <v>9497</v>
      </c>
      <c r="BB20" s="3">
        <v>1.2605749100000001</v>
      </c>
      <c r="BC20" s="3" t="s">
        <v>9497</v>
      </c>
      <c r="BD20" s="3" t="s">
        <v>9497</v>
      </c>
      <c r="BE20" s="3" t="s">
        <v>9497</v>
      </c>
      <c r="BF20" s="3" t="s">
        <v>9497</v>
      </c>
      <c r="BG20" s="3" t="s">
        <v>9497</v>
      </c>
      <c r="BH20" s="3" t="s">
        <v>9497</v>
      </c>
      <c r="BI20" s="3" t="s">
        <v>9497</v>
      </c>
      <c r="BJ20" s="3" t="s">
        <v>9497</v>
      </c>
      <c r="BK20" s="3">
        <v>8.0581129100000002</v>
      </c>
      <c r="BL20" s="3">
        <v>-5.0283685699999996</v>
      </c>
      <c r="BM20" s="3">
        <v>-2.2391670299999999</v>
      </c>
      <c r="BN20" s="3">
        <v>-0.82862082999999997</v>
      </c>
      <c r="BO20" s="3">
        <v>3.0677878600000001</v>
      </c>
      <c r="BP20" s="3" t="s">
        <v>9497</v>
      </c>
      <c r="BQ20" s="3" t="s">
        <v>9497</v>
      </c>
      <c r="BR20" s="3">
        <v>-1.5948011600000001</v>
      </c>
      <c r="BS20" s="3">
        <v>-1.2257998000000001</v>
      </c>
      <c r="BT20" s="3" t="s">
        <v>9497</v>
      </c>
      <c r="BU20" s="3">
        <v>1.83756082</v>
      </c>
      <c r="BV20" s="3">
        <v>-2.2010937400000001</v>
      </c>
      <c r="BW20" s="3" t="s">
        <v>9497</v>
      </c>
      <c r="BX20" s="3" t="s">
        <v>9497</v>
      </c>
      <c r="BY20" s="3" t="s">
        <v>9497</v>
      </c>
      <c r="BZ20" s="3" t="s">
        <v>9497</v>
      </c>
      <c r="CA20" s="3" t="s">
        <v>9497</v>
      </c>
      <c r="CB20" s="3" t="s">
        <v>9497</v>
      </c>
      <c r="CC20" s="3">
        <v>-0.82253299000000002</v>
      </c>
      <c r="CD20" s="3">
        <v>-4.4525021699999998</v>
      </c>
      <c r="CE20" s="3">
        <v>-1.0098773000000001</v>
      </c>
      <c r="CF20" s="3" t="s">
        <v>9497</v>
      </c>
      <c r="CG20" s="3">
        <v>-1.9401457900000001</v>
      </c>
      <c r="CH20" s="3" t="s">
        <v>9497</v>
      </c>
      <c r="CI20" s="3" t="s">
        <v>9497</v>
      </c>
      <c r="CJ20" s="3">
        <v>-1.94432955</v>
      </c>
      <c r="CK20" s="3">
        <v>-4.7330411699999999</v>
      </c>
      <c r="CL20" s="3" t="s">
        <v>9497</v>
      </c>
      <c r="CM20" s="3" t="s">
        <v>9497</v>
      </c>
      <c r="CN20" s="3" t="s">
        <v>9497</v>
      </c>
      <c r="CO20" s="3">
        <v>-1.7552531300000001</v>
      </c>
      <c r="CP20" s="3" t="s">
        <v>9497</v>
      </c>
      <c r="CR20">
        <f t="shared" si="2"/>
        <v>6.2140388008847421E-2</v>
      </c>
      <c r="CS20">
        <f t="shared" si="3"/>
        <v>0.19292903041143392</v>
      </c>
      <c r="CT20" t="str">
        <f t="shared" si="4"/>
        <v/>
      </c>
      <c r="CU20" t="str">
        <f t="shared" si="5"/>
        <v/>
      </c>
      <c r="CV20" t="str">
        <f t="shared" si="6"/>
        <v/>
      </c>
      <c r="CW20" t="str">
        <f t="shared" si="7"/>
        <v/>
      </c>
      <c r="CX20" t="str">
        <f t="shared" si="8"/>
        <v/>
      </c>
      <c r="CY20" t="str">
        <f t="shared" si="9"/>
        <v/>
      </c>
      <c r="CZ20" t="str">
        <f t="shared" si="10"/>
        <v/>
      </c>
      <c r="DA20">
        <f t="shared" si="11"/>
        <v>2.0408056950109494</v>
      </c>
      <c r="DB20" t="str">
        <f t="shared" si="12"/>
        <v/>
      </c>
      <c r="DC20" t="str">
        <f t="shared" si="13"/>
        <v/>
      </c>
      <c r="DD20">
        <f t="shared" si="14"/>
        <v>0.17577034468320421</v>
      </c>
      <c r="DE20">
        <f t="shared" si="15"/>
        <v>0.16031534071950324</v>
      </c>
      <c r="DF20" t="str">
        <f t="shared" si="16"/>
        <v/>
      </c>
      <c r="DG20" t="str">
        <f t="shared" si="17"/>
        <v/>
      </c>
      <c r="DH20">
        <f t="shared" si="18"/>
        <v>1.0820404930877485</v>
      </c>
      <c r="DI20" t="str">
        <f t="shared" si="19"/>
        <v/>
      </c>
      <c r="DJ20" t="str">
        <f t="shared" si="20"/>
        <v/>
      </c>
      <c r="DK20" t="str">
        <f t="shared" si="21"/>
        <v/>
      </c>
      <c r="DL20" t="str">
        <f t="shared" si="22"/>
        <v/>
      </c>
      <c r="DM20" t="str">
        <f t="shared" si="23"/>
        <v/>
      </c>
      <c r="DN20">
        <f t="shared" si="24"/>
        <v>0.19300888133769253</v>
      </c>
      <c r="DO20" t="str">
        <f t="shared" si="25"/>
        <v/>
      </c>
      <c r="DP20" t="str">
        <f t="shared" si="26"/>
        <v/>
      </c>
      <c r="DQ20">
        <f t="shared" si="27"/>
        <v>0.31663014281792617</v>
      </c>
      <c r="DR20" t="str">
        <f t="shared" si="28"/>
        <v/>
      </c>
      <c r="DS20">
        <f t="shared" si="29"/>
        <v>0.17316375554133567</v>
      </c>
      <c r="DT20">
        <f t="shared" si="30"/>
        <v>3.4691018071483441E-2</v>
      </c>
      <c r="DU20">
        <f t="shared" si="31"/>
        <v>0.18808029994679962</v>
      </c>
      <c r="DV20">
        <f t="shared" si="32"/>
        <v>9.7856965746037208E-2</v>
      </c>
      <c r="DW20">
        <f t="shared" si="33"/>
        <v>2.6998540505397236E-2</v>
      </c>
      <c r="DX20" t="str">
        <f t="shared" si="34"/>
        <v/>
      </c>
      <c r="DY20">
        <f t="shared" si="35"/>
        <v>5.4159454941935116E-2</v>
      </c>
      <c r="DZ20" t="str">
        <f t="shared" si="36"/>
        <v/>
      </c>
      <c r="EA20" t="str">
        <f t="shared" si="37"/>
        <v/>
      </c>
      <c r="EB20" t="str">
        <f t="shared" si="38"/>
        <v/>
      </c>
      <c r="EC20" t="str">
        <f t="shared" si="39"/>
        <v/>
      </c>
      <c r="ED20" t="str">
        <f t="shared" si="40"/>
        <v/>
      </c>
      <c r="EE20" t="str">
        <f t="shared" si="41"/>
        <v/>
      </c>
      <c r="EF20" t="str">
        <f t="shared" si="42"/>
        <v/>
      </c>
      <c r="EG20" t="str">
        <f t="shared" si="43"/>
        <v/>
      </c>
      <c r="EH20" t="str">
        <f t="shared" si="44"/>
        <v/>
      </c>
      <c r="EI20" t="str">
        <f t="shared" si="45"/>
        <v/>
      </c>
      <c r="EJ20" t="str">
        <f t="shared" si="46"/>
        <v/>
      </c>
      <c r="EK20" t="str">
        <f t="shared" si="47"/>
        <v/>
      </c>
      <c r="EL20" t="str">
        <f t="shared" si="48"/>
        <v/>
      </c>
      <c r="EM20" t="str">
        <f t="shared" si="49"/>
        <v/>
      </c>
      <c r="EN20" t="str">
        <f t="shared" si="50"/>
        <v/>
      </c>
      <c r="EO20">
        <f t="shared" si="51"/>
        <v>0.5887465557931636</v>
      </c>
      <c r="EP20" t="str">
        <f t="shared" si="52"/>
        <v/>
      </c>
      <c r="EQ20" t="str">
        <f t="shared" si="53"/>
        <v/>
      </c>
      <c r="ER20">
        <f t="shared" si="54"/>
        <v>0.41737760274493024</v>
      </c>
      <c r="ES20" t="str">
        <f t="shared" si="55"/>
        <v/>
      </c>
      <c r="ET20" t="str">
        <f t="shared" si="56"/>
        <v/>
      </c>
      <c r="EU20" t="str">
        <f t="shared" si="57"/>
        <v/>
      </c>
      <c r="EV20" t="str">
        <f t="shared" si="58"/>
        <v/>
      </c>
      <c r="EW20" t="str">
        <f t="shared" si="59"/>
        <v/>
      </c>
      <c r="EX20" t="str">
        <f t="shared" si="60"/>
        <v/>
      </c>
      <c r="EY20" t="str">
        <f t="shared" si="61"/>
        <v/>
      </c>
      <c r="EZ20" t="str">
        <f t="shared" si="62"/>
        <v/>
      </c>
      <c r="FA20">
        <f t="shared" si="63"/>
        <v>3.7520300297698098E-3</v>
      </c>
      <c r="FB20">
        <f t="shared" si="64"/>
        <v>32.635462278850689</v>
      </c>
      <c r="FC20">
        <f t="shared" si="65"/>
        <v>4.7212439502071426</v>
      </c>
      <c r="FD20">
        <f t="shared" si="66"/>
        <v>1.7759867644053469</v>
      </c>
      <c r="FE20">
        <f t="shared" si="67"/>
        <v>0.11926247939014711</v>
      </c>
      <c r="FF20" t="str">
        <f t="shared" si="68"/>
        <v/>
      </c>
      <c r="FG20" t="str">
        <f t="shared" si="69"/>
        <v/>
      </c>
      <c r="FH20">
        <f t="shared" si="70"/>
        <v>3.0205288368845937</v>
      </c>
      <c r="FI20">
        <f t="shared" si="71"/>
        <v>2.3388507477898481</v>
      </c>
      <c r="FJ20" t="str">
        <f t="shared" si="72"/>
        <v/>
      </c>
      <c r="FK20">
        <f t="shared" si="73"/>
        <v>0.27979443630515832</v>
      </c>
      <c r="FL20">
        <f t="shared" si="74"/>
        <v>4.5982781583914676</v>
      </c>
      <c r="FM20" t="str">
        <f t="shared" si="75"/>
        <v/>
      </c>
      <c r="FN20" t="str">
        <f t="shared" si="76"/>
        <v/>
      </c>
      <c r="FO20" t="str">
        <f t="shared" si="77"/>
        <v/>
      </c>
      <c r="FP20" t="str">
        <f t="shared" si="78"/>
        <v/>
      </c>
      <c r="FQ20" t="str">
        <f t="shared" si="79"/>
        <v/>
      </c>
      <c r="FR20" t="str">
        <f t="shared" si="80"/>
        <v/>
      </c>
      <c r="FS20">
        <f t="shared" si="81"/>
        <v>1.7685083000721471</v>
      </c>
      <c r="FT20">
        <f t="shared" si="82"/>
        <v>21.894584553304867</v>
      </c>
      <c r="FU20">
        <f t="shared" si="83"/>
        <v>2.013739825951427</v>
      </c>
      <c r="FV20" t="str">
        <f t="shared" si="84"/>
        <v/>
      </c>
      <c r="FW20">
        <f t="shared" si="85"/>
        <v>3.8374442465204224</v>
      </c>
      <c r="FX20" t="str">
        <f t="shared" si="86"/>
        <v/>
      </c>
      <c r="FY20" t="str">
        <f t="shared" si="87"/>
        <v/>
      </c>
      <c r="FZ20">
        <f t="shared" si="88"/>
        <v>3.8485888385280114</v>
      </c>
      <c r="GA20">
        <f t="shared" si="89"/>
        <v>26.594226476136654</v>
      </c>
      <c r="GB20" t="str">
        <f t="shared" si="90"/>
        <v/>
      </c>
      <c r="GC20" t="str">
        <f t="shared" si="91"/>
        <v/>
      </c>
      <c r="GD20" t="str">
        <f t="shared" si="92"/>
        <v/>
      </c>
      <c r="GE20">
        <f t="shared" si="93"/>
        <v>3.3758554478212499</v>
      </c>
      <c r="GF20" t="str">
        <f t="shared" si="94"/>
        <v/>
      </c>
    </row>
    <row r="21" spans="1:188">
      <c r="A21" s="3" t="s">
        <v>9637</v>
      </c>
      <c r="B21" s="3">
        <v>6.7131212869999999</v>
      </c>
      <c r="C21" s="3">
        <v>4.0109020470000001</v>
      </c>
      <c r="D21" s="3">
        <v>1.4290528170000001</v>
      </c>
      <c r="E21" s="3" t="s">
        <v>9497</v>
      </c>
      <c r="F21" s="3" t="s">
        <v>9497</v>
      </c>
      <c r="G21" s="3">
        <v>-1.3233803129999999</v>
      </c>
      <c r="H21" s="3" t="s">
        <v>9497</v>
      </c>
      <c r="I21" s="3">
        <v>3.9921691369999999</v>
      </c>
      <c r="J21" s="3" t="s">
        <v>9497</v>
      </c>
      <c r="K21" s="3" t="s">
        <v>9497</v>
      </c>
      <c r="L21" s="3">
        <v>4.7551734870000004</v>
      </c>
      <c r="M21" s="3" t="s">
        <v>9497</v>
      </c>
      <c r="N21" s="3">
        <v>1.585572647</v>
      </c>
      <c r="O21" s="3" t="s">
        <v>9497</v>
      </c>
      <c r="P21" s="3" t="s">
        <v>9497</v>
      </c>
      <c r="Q21" s="3" t="s">
        <v>9497</v>
      </c>
      <c r="R21" s="3">
        <v>2.036057257</v>
      </c>
      <c r="S21" s="3" t="s">
        <v>9497</v>
      </c>
      <c r="T21" s="3" t="s">
        <v>9497</v>
      </c>
      <c r="U21" s="3" t="s">
        <v>9497</v>
      </c>
      <c r="V21" s="3" t="s">
        <v>9497</v>
      </c>
      <c r="W21" s="3" t="s">
        <v>9497</v>
      </c>
      <c r="X21" s="3">
        <v>4.1792233269999999</v>
      </c>
      <c r="Y21" s="3" t="s">
        <v>9497</v>
      </c>
      <c r="Z21" s="3">
        <v>3.142801087</v>
      </c>
      <c r="AA21" s="3">
        <v>2.8938771569999999</v>
      </c>
      <c r="AB21" s="3" t="s">
        <v>9497</v>
      </c>
      <c r="AC21" s="3">
        <v>3.6710067770000001</v>
      </c>
      <c r="AD21" s="3">
        <v>5.6211763970000002</v>
      </c>
      <c r="AE21" s="3" t="s">
        <v>9497</v>
      </c>
      <c r="AF21" s="3" t="s">
        <v>9497</v>
      </c>
      <c r="AG21" s="3">
        <v>3.3551194369999999</v>
      </c>
      <c r="AH21" s="3" t="s">
        <v>9497</v>
      </c>
      <c r="AI21" s="3">
        <v>7.4796974369999996</v>
      </c>
      <c r="AJ21" s="3" t="s">
        <v>9497</v>
      </c>
      <c r="AK21" s="3" t="s">
        <v>9497</v>
      </c>
      <c r="AL21" s="3" t="s">
        <v>9497</v>
      </c>
      <c r="AM21" s="3">
        <v>11.86842152</v>
      </c>
      <c r="AN21" s="3" t="s">
        <v>9497</v>
      </c>
      <c r="AO21" s="3" t="s">
        <v>9497</v>
      </c>
      <c r="AP21" s="3" t="s">
        <v>9497</v>
      </c>
      <c r="AQ21" s="3" t="s">
        <v>9497</v>
      </c>
      <c r="AR21" s="3">
        <v>3.1347473369999999</v>
      </c>
      <c r="AS21" s="3" t="s">
        <v>9497</v>
      </c>
      <c r="AT21" s="3">
        <v>2.0048533869999998</v>
      </c>
      <c r="AU21" s="3" t="s">
        <v>9497</v>
      </c>
      <c r="AV21" s="3" t="s">
        <v>9497</v>
      </c>
      <c r="AW21" s="3" t="s">
        <v>9497</v>
      </c>
      <c r="AX21" s="3">
        <v>2.5587706469999998</v>
      </c>
      <c r="AY21" s="3">
        <v>9.2227482470000002</v>
      </c>
      <c r="AZ21" s="3" t="s">
        <v>9497</v>
      </c>
      <c r="BA21" s="3" t="s">
        <v>9497</v>
      </c>
      <c r="BB21" s="3">
        <v>1.8623113170000001</v>
      </c>
      <c r="BC21" s="3">
        <v>2.8566787769999999</v>
      </c>
      <c r="BD21" s="3" t="s">
        <v>9497</v>
      </c>
      <c r="BE21" s="3" t="s">
        <v>9497</v>
      </c>
      <c r="BF21" s="3" t="s">
        <v>9497</v>
      </c>
      <c r="BG21" s="3" t="s">
        <v>9497</v>
      </c>
      <c r="BH21" s="3" t="s">
        <v>9497</v>
      </c>
      <c r="BI21" s="3" t="s">
        <v>9497</v>
      </c>
      <c r="BJ21" s="3" t="s">
        <v>9497</v>
      </c>
      <c r="BK21" s="3">
        <v>6.4161269369999996</v>
      </c>
      <c r="BL21" s="3">
        <v>-4.6617513429999997</v>
      </c>
      <c r="BM21" s="3">
        <v>-3.0194284630000001</v>
      </c>
      <c r="BN21" s="3">
        <v>-0.39909799299999998</v>
      </c>
      <c r="BO21" s="3">
        <v>3.418526457</v>
      </c>
      <c r="BP21" s="3">
        <v>1.978617627</v>
      </c>
      <c r="BQ21" s="3">
        <v>-1.878701733</v>
      </c>
      <c r="BR21" s="3">
        <v>-2.6501990929999999</v>
      </c>
      <c r="BS21" s="3" t="s">
        <v>9497</v>
      </c>
      <c r="BT21" s="3" t="s">
        <v>9497</v>
      </c>
      <c r="BU21" s="3">
        <v>2.832991727</v>
      </c>
      <c r="BV21" s="3">
        <v>-1.135872373</v>
      </c>
      <c r="BW21" s="3" t="s">
        <v>9497</v>
      </c>
      <c r="BX21" s="3" t="s">
        <v>9497</v>
      </c>
      <c r="BY21" s="3" t="s">
        <v>9497</v>
      </c>
      <c r="BZ21" s="3" t="s">
        <v>9497</v>
      </c>
      <c r="CA21" s="3" t="s">
        <v>9497</v>
      </c>
      <c r="CB21" s="3" t="s">
        <v>9497</v>
      </c>
      <c r="CC21" s="3">
        <v>-2.5087223230000002</v>
      </c>
      <c r="CD21" s="3" t="s">
        <v>9497</v>
      </c>
      <c r="CE21" s="3">
        <v>-8.5830062999999998E-2</v>
      </c>
      <c r="CF21" s="3">
        <v>1.5674550469999999</v>
      </c>
      <c r="CG21" s="3" t="s">
        <v>9497</v>
      </c>
      <c r="CH21" s="3">
        <v>1.055880967</v>
      </c>
      <c r="CI21" s="3">
        <v>-0.59965233299999998</v>
      </c>
      <c r="CJ21" s="3">
        <v>2.3881014170000001</v>
      </c>
      <c r="CK21" s="3">
        <v>0.68168812700000003</v>
      </c>
      <c r="CL21" s="3" t="s">
        <v>9497</v>
      </c>
      <c r="CM21" s="3" t="s">
        <v>9497</v>
      </c>
      <c r="CN21" s="3" t="s">
        <v>9497</v>
      </c>
      <c r="CO21" s="3">
        <v>-1.726850123</v>
      </c>
      <c r="CP21" s="3">
        <v>0.95247642700000001</v>
      </c>
      <c r="CR21">
        <f t="shared" si="2"/>
        <v>9.5312339144417724E-3</v>
      </c>
      <c r="CS21">
        <f t="shared" si="3"/>
        <v>6.2029484819228667E-2</v>
      </c>
      <c r="CT21">
        <f t="shared" si="4"/>
        <v>0.37137463390782932</v>
      </c>
      <c r="CU21" t="str">
        <f t="shared" si="5"/>
        <v/>
      </c>
      <c r="CV21" t="str">
        <f t="shared" si="6"/>
        <v/>
      </c>
      <c r="CW21">
        <f t="shared" si="7"/>
        <v>2.5025177692076017</v>
      </c>
      <c r="CX21" t="str">
        <f t="shared" si="8"/>
        <v/>
      </c>
      <c r="CY21">
        <f t="shared" si="9"/>
        <v>6.2840168660570392E-2</v>
      </c>
      <c r="CZ21" t="str">
        <f t="shared" si="10"/>
        <v/>
      </c>
      <c r="DA21" t="str">
        <f t="shared" si="11"/>
        <v/>
      </c>
      <c r="DB21">
        <f t="shared" si="12"/>
        <v>3.7029695928261518E-2</v>
      </c>
      <c r="DC21" t="str">
        <f t="shared" si="13"/>
        <v/>
      </c>
      <c r="DD21">
        <f t="shared" si="14"/>
        <v>0.33319238941521445</v>
      </c>
      <c r="DE21" t="str">
        <f t="shared" si="15"/>
        <v/>
      </c>
      <c r="DF21" t="str">
        <f t="shared" si="16"/>
        <v/>
      </c>
      <c r="DG21" t="str">
        <f t="shared" si="17"/>
        <v/>
      </c>
      <c r="DH21">
        <f t="shared" si="18"/>
        <v>0.24382918821211727</v>
      </c>
      <c r="DI21" t="str">
        <f t="shared" si="19"/>
        <v/>
      </c>
      <c r="DJ21" t="str">
        <f t="shared" si="20"/>
        <v/>
      </c>
      <c r="DK21" t="str">
        <f t="shared" si="21"/>
        <v/>
      </c>
      <c r="DL21" t="str">
        <f t="shared" si="22"/>
        <v/>
      </c>
      <c r="DM21" t="str">
        <f t="shared" si="23"/>
        <v/>
      </c>
      <c r="DN21">
        <f t="shared" si="24"/>
        <v>5.5198645389780691E-2</v>
      </c>
      <c r="DO21" t="str">
        <f t="shared" si="25"/>
        <v/>
      </c>
      <c r="DP21">
        <f t="shared" si="26"/>
        <v>0.11321985710046825</v>
      </c>
      <c r="DQ21">
        <f t="shared" si="27"/>
        <v>0.1345414710849909</v>
      </c>
      <c r="DR21" t="str">
        <f t="shared" si="28"/>
        <v/>
      </c>
      <c r="DS21">
        <f t="shared" si="29"/>
        <v>7.8508530030047069E-2</v>
      </c>
      <c r="DT21">
        <f t="shared" si="30"/>
        <v>2.0316893010065798E-2</v>
      </c>
      <c r="DU21" t="str">
        <f t="shared" si="31"/>
        <v/>
      </c>
      <c r="DV21" t="str">
        <f t="shared" si="32"/>
        <v/>
      </c>
      <c r="DW21">
        <f t="shared" si="33"/>
        <v>9.7725614604689232E-2</v>
      </c>
      <c r="DX21" t="str">
        <f t="shared" si="34"/>
        <v/>
      </c>
      <c r="DY21">
        <f t="shared" si="35"/>
        <v>5.6025625376456964E-3</v>
      </c>
      <c r="DZ21" t="str">
        <f t="shared" si="36"/>
        <v/>
      </c>
      <c r="EA21" t="str">
        <f t="shared" si="37"/>
        <v/>
      </c>
      <c r="EB21" t="str">
        <f t="shared" si="38"/>
        <v/>
      </c>
      <c r="EC21">
        <f t="shared" si="39"/>
        <v>2.6745401464239058E-4</v>
      </c>
      <c r="ED21" t="str">
        <f t="shared" si="40"/>
        <v/>
      </c>
      <c r="EE21" t="str">
        <f t="shared" si="41"/>
        <v/>
      </c>
      <c r="EF21" t="str">
        <f t="shared" si="42"/>
        <v/>
      </c>
      <c r="EG21" t="str">
        <f t="shared" si="43"/>
        <v/>
      </c>
      <c r="EH21">
        <f t="shared" si="44"/>
        <v>0.11385366694702961</v>
      </c>
      <c r="EI21" t="str">
        <f t="shared" si="45"/>
        <v/>
      </c>
      <c r="EJ21">
        <f t="shared" si="46"/>
        <v>0.24916038519196185</v>
      </c>
      <c r="EK21" t="str">
        <f t="shared" si="47"/>
        <v/>
      </c>
      <c r="EL21" t="str">
        <f t="shared" si="48"/>
        <v/>
      </c>
      <c r="EM21" t="str">
        <f t="shared" si="49"/>
        <v/>
      </c>
      <c r="EN21">
        <f t="shared" si="50"/>
        <v>0.16972010165898666</v>
      </c>
      <c r="EO21">
        <f t="shared" si="51"/>
        <v>1.6736942927303112E-3</v>
      </c>
      <c r="EP21" t="str">
        <f t="shared" si="52"/>
        <v/>
      </c>
      <c r="EQ21" t="str">
        <f t="shared" si="53"/>
        <v/>
      </c>
      <c r="ER21">
        <f t="shared" si="54"/>
        <v>0.27503529648331071</v>
      </c>
      <c r="ES21">
        <f t="shared" si="55"/>
        <v>0.13805559121594385</v>
      </c>
      <c r="ET21" t="str">
        <f t="shared" si="56"/>
        <v/>
      </c>
      <c r="EU21" t="str">
        <f t="shared" si="57"/>
        <v/>
      </c>
      <c r="EV21" t="str">
        <f t="shared" si="58"/>
        <v/>
      </c>
      <c r="EW21" t="str">
        <f t="shared" si="59"/>
        <v/>
      </c>
      <c r="EX21" t="str">
        <f t="shared" si="60"/>
        <v/>
      </c>
      <c r="EY21" t="str">
        <f t="shared" si="61"/>
        <v/>
      </c>
      <c r="EZ21" t="str">
        <f t="shared" si="62"/>
        <v/>
      </c>
      <c r="FA21">
        <f t="shared" si="63"/>
        <v>1.170990403549404E-2</v>
      </c>
      <c r="FB21">
        <f t="shared" si="64"/>
        <v>25.312030584172568</v>
      </c>
      <c r="FC21">
        <f t="shared" si="65"/>
        <v>8.1084629592695769</v>
      </c>
      <c r="FD21">
        <f t="shared" si="66"/>
        <v>1.3186831811220452</v>
      </c>
      <c r="FE21">
        <f t="shared" si="67"/>
        <v>9.3523552563008594E-2</v>
      </c>
      <c r="FF21">
        <f t="shared" si="68"/>
        <v>0.25373287729044813</v>
      </c>
      <c r="FG21">
        <f t="shared" si="69"/>
        <v>3.6774398213255322</v>
      </c>
      <c r="FH21">
        <f t="shared" si="70"/>
        <v>6.2775390285056307</v>
      </c>
      <c r="FI21" t="str">
        <f t="shared" si="71"/>
        <v/>
      </c>
      <c r="FJ21" t="str">
        <f t="shared" si="72"/>
        <v/>
      </c>
      <c r="FK21">
        <f t="shared" si="73"/>
        <v>0.14034098252915356</v>
      </c>
      <c r="FL21">
        <f t="shared" si="74"/>
        <v>2.1975140250252632</v>
      </c>
      <c r="FM21" t="str">
        <f t="shared" si="75"/>
        <v/>
      </c>
      <c r="FN21" t="str">
        <f t="shared" si="76"/>
        <v/>
      </c>
      <c r="FO21" t="str">
        <f t="shared" si="77"/>
        <v/>
      </c>
      <c r="FP21" t="str">
        <f t="shared" si="78"/>
        <v/>
      </c>
      <c r="FQ21" t="str">
        <f t="shared" si="79"/>
        <v/>
      </c>
      <c r="FR21" t="str">
        <f t="shared" si="80"/>
        <v/>
      </c>
      <c r="FS21">
        <f t="shared" si="81"/>
        <v>5.6911583564080654</v>
      </c>
      <c r="FT21" t="str">
        <f t="shared" si="82"/>
        <v/>
      </c>
      <c r="FU21">
        <f t="shared" si="83"/>
        <v>1.0612981898377492</v>
      </c>
      <c r="FV21">
        <f t="shared" si="84"/>
        <v>0.33740305766348599</v>
      </c>
      <c r="FW21" t="str">
        <f t="shared" si="85"/>
        <v/>
      </c>
      <c r="FX21">
        <f t="shared" si="86"/>
        <v>0.48100341203053548</v>
      </c>
      <c r="FY21">
        <f t="shared" si="87"/>
        <v>1.5153513464697328</v>
      </c>
      <c r="FZ21">
        <f t="shared" si="88"/>
        <v>0.19103363554979474</v>
      </c>
      <c r="GA21">
        <f t="shared" si="89"/>
        <v>0.62343535301749853</v>
      </c>
      <c r="GB21" t="str">
        <f t="shared" si="90"/>
        <v/>
      </c>
      <c r="GC21" t="str">
        <f t="shared" si="91"/>
        <v/>
      </c>
      <c r="GD21" t="str">
        <f t="shared" si="92"/>
        <v/>
      </c>
      <c r="GE21">
        <f t="shared" si="93"/>
        <v>3.3100433765700381</v>
      </c>
      <c r="GF21">
        <f t="shared" si="94"/>
        <v>0.51674469326074612</v>
      </c>
    </row>
    <row r="22" spans="1:188">
      <c r="A22" s="3" t="s">
        <v>9638</v>
      </c>
      <c r="B22" s="3" t="s">
        <v>9497</v>
      </c>
      <c r="C22" s="3" t="s">
        <v>9497</v>
      </c>
      <c r="D22" s="3" t="s">
        <v>9497</v>
      </c>
      <c r="E22" s="3" t="s">
        <v>9497</v>
      </c>
      <c r="F22" s="3" t="s">
        <v>9497</v>
      </c>
      <c r="G22" s="3" t="s">
        <v>9497</v>
      </c>
      <c r="H22" s="3" t="s">
        <v>9497</v>
      </c>
      <c r="I22" s="3" t="s">
        <v>9497</v>
      </c>
      <c r="J22" s="3" t="s">
        <v>9497</v>
      </c>
      <c r="K22" s="3" t="s">
        <v>9497</v>
      </c>
      <c r="L22" s="3" t="s">
        <v>9497</v>
      </c>
      <c r="M22" s="3" t="s">
        <v>9497</v>
      </c>
      <c r="N22" s="3">
        <v>1.63942294</v>
      </c>
      <c r="O22" s="3">
        <v>-0.56726233000000004</v>
      </c>
      <c r="P22" s="3" t="s">
        <v>9497</v>
      </c>
      <c r="Q22" s="3" t="s">
        <v>9497</v>
      </c>
      <c r="R22" s="3" t="s">
        <v>9497</v>
      </c>
      <c r="S22" s="3" t="s">
        <v>9497</v>
      </c>
      <c r="T22" s="3" t="s">
        <v>9497</v>
      </c>
      <c r="U22" s="3">
        <v>5.3679648200000001</v>
      </c>
      <c r="V22" s="3" t="s">
        <v>9497</v>
      </c>
      <c r="W22" s="3">
        <v>0.38601128000000001</v>
      </c>
      <c r="X22" s="3" t="s">
        <v>9497</v>
      </c>
      <c r="Y22" s="3" t="s">
        <v>9497</v>
      </c>
      <c r="Z22" s="3" t="s">
        <v>9497</v>
      </c>
      <c r="AA22" s="3">
        <v>1.2906520800000001</v>
      </c>
      <c r="AB22" s="3" t="s">
        <v>9497</v>
      </c>
      <c r="AC22" s="3">
        <v>2.7817616799999998</v>
      </c>
      <c r="AD22" s="3">
        <v>5.4297772200000001</v>
      </c>
      <c r="AE22" s="3">
        <v>1.29231086</v>
      </c>
      <c r="AF22" s="3">
        <v>1.1359480399999999</v>
      </c>
      <c r="AG22" s="3">
        <v>4.9618425899999998</v>
      </c>
      <c r="AH22" s="3" t="s">
        <v>9497</v>
      </c>
      <c r="AI22" s="3">
        <v>-2.9798969400000002</v>
      </c>
      <c r="AJ22" s="3" t="s">
        <v>9497</v>
      </c>
      <c r="AK22" s="3" t="s">
        <v>9497</v>
      </c>
      <c r="AL22" s="3" t="s">
        <v>9497</v>
      </c>
      <c r="AM22" s="3" t="s">
        <v>9497</v>
      </c>
      <c r="AN22" s="3" t="s">
        <v>9497</v>
      </c>
      <c r="AO22" s="3" t="s">
        <v>9497</v>
      </c>
      <c r="AP22" s="3">
        <v>7.1854886799999997</v>
      </c>
      <c r="AQ22" s="3" t="s">
        <v>9497</v>
      </c>
      <c r="AR22" s="3">
        <v>-4.0450284300000003</v>
      </c>
      <c r="AS22" s="3" t="s">
        <v>9497</v>
      </c>
      <c r="AT22" s="3" t="s">
        <v>9497</v>
      </c>
      <c r="AU22" s="3" t="s">
        <v>9497</v>
      </c>
      <c r="AV22" s="3" t="s">
        <v>9497</v>
      </c>
      <c r="AW22" s="3">
        <v>1.2007128300000001</v>
      </c>
      <c r="AX22" s="3" t="s">
        <v>9497</v>
      </c>
      <c r="AY22" s="3">
        <v>4.3779114200000002</v>
      </c>
      <c r="AZ22" s="3" t="s">
        <v>9497</v>
      </c>
      <c r="BA22" s="3" t="s">
        <v>9497</v>
      </c>
      <c r="BB22" s="3">
        <v>1.3626118599999999</v>
      </c>
      <c r="BC22" s="3" t="s">
        <v>9497</v>
      </c>
      <c r="BD22" s="3" t="s">
        <v>9497</v>
      </c>
      <c r="BE22" s="3" t="s">
        <v>9497</v>
      </c>
      <c r="BF22" s="3" t="s">
        <v>9497</v>
      </c>
      <c r="BG22" s="3" t="s">
        <v>9497</v>
      </c>
      <c r="BH22" s="3" t="s">
        <v>9497</v>
      </c>
      <c r="BI22" s="3" t="s">
        <v>9497</v>
      </c>
      <c r="BJ22" s="3" t="s">
        <v>9497</v>
      </c>
      <c r="BK22" s="3">
        <v>7.6281982900000003</v>
      </c>
      <c r="BL22" s="3">
        <v>-3.8914693900000001</v>
      </c>
      <c r="BM22" s="3">
        <v>-3.1032577200000002</v>
      </c>
      <c r="BN22" s="3">
        <v>0.42180177000000002</v>
      </c>
      <c r="BO22" s="3">
        <v>2.6814559500000001</v>
      </c>
      <c r="BP22" s="3">
        <v>1.32596333</v>
      </c>
      <c r="BQ22" s="3">
        <v>2.2292588000000002</v>
      </c>
      <c r="BR22" s="3" t="s">
        <v>9497</v>
      </c>
      <c r="BS22" s="3" t="s">
        <v>9497</v>
      </c>
      <c r="BT22" s="3" t="s">
        <v>9497</v>
      </c>
      <c r="BU22" s="3" t="s">
        <v>9497</v>
      </c>
      <c r="BV22" s="3">
        <v>-2.4256261399999999</v>
      </c>
      <c r="BW22" s="3" t="s">
        <v>9497</v>
      </c>
      <c r="BX22" s="3" t="s">
        <v>9497</v>
      </c>
      <c r="BY22" s="3" t="s">
        <v>9497</v>
      </c>
      <c r="BZ22" s="3" t="s">
        <v>9497</v>
      </c>
      <c r="CA22" s="3" t="s">
        <v>9497</v>
      </c>
      <c r="CB22" s="3">
        <v>-1.26510407</v>
      </c>
      <c r="CC22" s="3">
        <v>-3.1505881599999999</v>
      </c>
      <c r="CD22" s="3" t="s">
        <v>9497</v>
      </c>
      <c r="CE22" s="3" t="s">
        <v>9497</v>
      </c>
      <c r="CF22" s="3" t="s">
        <v>9497</v>
      </c>
      <c r="CG22" s="3" t="s">
        <v>9497</v>
      </c>
      <c r="CH22" s="3" t="s">
        <v>9497</v>
      </c>
      <c r="CI22" s="3" t="s">
        <v>9497</v>
      </c>
      <c r="CJ22" s="3" t="s">
        <v>9497</v>
      </c>
      <c r="CK22" s="3" t="s">
        <v>9497</v>
      </c>
      <c r="CL22" s="3" t="s">
        <v>9497</v>
      </c>
      <c r="CM22" s="3" t="s">
        <v>9497</v>
      </c>
      <c r="CN22" s="3" t="s">
        <v>9497</v>
      </c>
      <c r="CO22" s="3">
        <v>-2.4818715899999999</v>
      </c>
      <c r="CP22" s="3" t="s">
        <v>9497</v>
      </c>
      <c r="CR22" t="str">
        <f t="shared" si="2"/>
        <v/>
      </c>
      <c r="CS22" t="str">
        <f t="shared" si="3"/>
        <v/>
      </c>
      <c r="CT22" t="str">
        <f t="shared" si="4"/>
        <v/>
      </c>
      <c r="CU22" t="str">
        <f t="shared" si="5"/>
        <v/>
      </c>
      <c r="CV22" t="str">
        <f t="shared" si="6"/>
        <v/>
      </c>
      <c r="CW22" t="str">
        <f t="shared" si="7"/>
        <v/>
      </c>
      <c r="CX22" t="str">
        <f t="shared" si="8"/>
        <v/>
      </c>
      <c r="CY22" t="str">
        <f t="shared" si="9"/>
        <v/>
      </c>
      <c r="CZ22" t="str">
        <f t="shared" si="10"/>
        <v/>
      </c>
      <c r="DA22" t="str">
        <f t="shared" si="11"/>
        <v/>
      </c>
      <c r="DB22" t="str">
        <f t="shared" si="12"/>
        <v/>
      </c>
      <c r="DC22" t="str">
        <f t="shared" si="13"/>
        <v/>
      </c>
      <c r="DD22">
        <f t="shared" si="14"/>
        <v>0.32098483864396887</v>
      </c>
      <c r="DE22">
        <f t="shared" si="15"/>
        <v>1.4817091975995269</v>
      </c>
      <c r="DF22" t="str">
        <f t="shared" si="16"/>
        <v/>
      </c>
      <c r="DG22" t="str">
        <f t="shared" si="17"/>
        <v/>
      </c>
      <c r="DH22" t="str">
        <f t="shared" si="18"/>
        <v/>
      </c>
      <c r="DI22" t="str">
        <f t="shared" si="19"/>
        <v/>
      </c>
      <c r="DJ22" t="str">
        <f t="shared" si="20"/>
        <v/>
      </c>
      <c r="DK22">
        <f t="shared" si="21"/>
        <v>2.421483831211688E-2</v>
      </c>
      <c r="DL22" t="str">
        <f t="shared" si="22"/>
        <v/>
      </c>
      <c r="DM22">
        <f t="shared" si="23"/>
        <v>0.76524240168702673</v>
      </c>
      <c r="DN22" t="str">
        <f t="shared" si="24"/>
        <v/>
      </c>
      <c r="DO22" t="str">
        <f t="shared" si="25"/>
        <v/>
      </c>
      <c r="DP22" t="str">
        <f t="shared" si="26"/>
        <v/>
      </c>
      <c r="DQ22">
        <f t="shared" si="27"/>
        <v>0.40876623032746495</v>
      </c>
      <c r="DR22" t="str">
        <f t="shared" si="28"/>
        <v/>
      </c>
      <c r="DS22">
        <f t="shared" si="29"/>
        <v>0.14541402427380704</v>
      </c>
      <c r="DT22">
        <f t="shared" si="30"/>
        <v>2.3199262929108243E-2</v>
      </c>
      <c r="DU22">
        <f t="shared" si="31"/>
        <v>0.40829650971977871</v>
      </c>
      <c r="DV22">
        <f t="shared" si="32"/>
        <v>0.45503580028172264</v>
      </c>
      <c r="DW22">
        <f t="shared" si="33"/>
        <v>3.2087549130624622E-2</v>
      </c>
      <c r="DX22" t="str">
        <f t="shared" si="34"/>
        <v/>
      </c>
      <c r="DY22">
        <f t="shared" si="35"/>
        <v>7.8892980379066762</v>
      </c>
      <c r="DZ22" t="str">
        <f t="shared" si="36"/>
        <v/>
      </c>
      <c r="EA22" t="str">
        <f t="shared" si="37"/>
        <v/>
      </c>
      <c r="EB22" t="str">
        <f t="shared" si="38"/>
        <v/>
      </c>
      <c r="EC22" t="str">
        <f t="shared" si="39"/>
        <v/>
      </c>
      <c r="ED22" t="str">
        <f t="shared" si="40"/>
        <v/>
      </c>
      <c r="EE22" t="str">
        <f t="shared" si="41"/>
        <v/>
      </c>
      <c r="EF22">
        <f t="shared" si="42"/>
        <v>6.8699309792461909E-3</v>
      </c>
      <c r="EG22" t="str">
        <f t="shared" si="43"/>
        <v/>
      </c>
      <c r="EH22">
        <f t="shared" si="44"/>
        <v>16.507256160484438</v>
      </c>
      <c r="EI22" t="str">
        <f t="shared" si="45"/>
        <v/>
      </c>
      <c r="EJ22" t="str">
        <f t="shared" si="46"/>
        <v/>
      </c>
      <c r="EK22" t="str">
        <f t="shared" si="47"/>
        <v/>
      </c>
      <c r="EL22" t="str">
        <f t="shared" si="48"/>
        <v/>
      </c>
      <c r="EM22">
        <f t="shared" si="49"/>
        <v>0.43506026695025607</v>
      </c>
      <c r="EN22" t="str">
        <f t="shared" si="50"/>
        <v/>
      </c>
      <c r="EO22">
        <f t="shared" si="51"/>
        <v>4.8096928641597723E-2</v>
      </c>
      <c r="EP22" t="str">
        <f t="shared" si="52"/>
        <v/>
      </c>
      <c r="EQ22" t="str">
        <f t="shared" si="53"/>
        <v/>
      </c>
      <c r="ER22">
        <f t="shared" si="54"/>
        <v>0.38887762678475229</v>
      </c>
      <c r="ES22" t="str">
        <f t="shared" si="55"/>
        <v/>
      </c>
      <c r="ET22" t="str">
        <f t="shared" si="56"/>
        <v/>
      </c>
      <c r="EU22" t="str">
        <f t="shared" si="57"/>
        <v/>
      </c>
      <c r="EV22" t="str">
        <f t="shared" si="58"/>
        <v/>
      </c>
      <c r="EW22" t="str">
        <f t="shared" si="59"/>
        <v/>
      </c>
      <c r="EX22" t="str">
        <f t="shared" si="60"/>
        <v/>
      </c>
      <c r="EY22" t="str">
        <f t="shared" si="61"/>
        <v/>
      </c>
      <c r="EZ22" t="str">
        <f t="shared" si="62"/>
        <v/>
      </c>
      <c r="FA22">
        <f t="shared" si="63"/>
        <v>5.0545616951206459E-3</v>
      </c>
      <c r="FB22">
        <f t="shared" si="64"/>
        <v>14.840516413896077</v>
      </c>
      <c r="FC22">
        <f t="shared" si="65"/>
        <v>8.5935707732146067</v>
      </c>
      <c r="FD22">
        <f t="shared" si="66"/>
        <v>0.74649175448438387</v>
      </c>
      <c r="FE22">
        <f t="shared" si="67"/>
        <v>0.1558839230771854</v>
      </c>
      <c r="FF22">
        <f t="shared" si="68"/>
        <v>0.3988827584607928</v>
      </c>
      <c r="FG22">
        <f t="shared" si="69"/>
        <v>0.2132682636510623</v>
      </c>
      <c r="FH22" t="str">
        <f t="shared" si="70"/>
        <v/>
      </c>
      <c r="FI22" t="str">
        <f t="shared" si="71"/>
        <v/>
      </c>
      <c r="FJ22" t="str">
        <f t="shared" si="72"/>
        <v/>
      </c>
      <c r="FK22" t="str">
        <f t="shared" si="73"/>
        <v/>
      </c>
      <c r="FL22">
        <f t="shared" si="74"/>
        <v>5.372621261374201</v>
      </c>
      <c r="FM22" t="str">
        <f t="shared" si="75"/>
        <v/>
      </c>
      <c r="FN22" t="str">
        <f t="shared" si="76"/>
        <v/>
      </c>
      <c r="FO22" t="str">
        <f t="shared" si="77"/>
        <v/>
      </c>
      <c r="FP22" t="str">
        <f t="shared" si="78"/>
        <v/>
      </c>
      <c r="FQ22" t="str">
        <f t="shared" si="79"/>
        <v/>
      </c>
      <c r="FR22">
        <f t="shared" si="80"/>
        <v>2.4034454673272236</v>
      </c>
      <c r="FS22">
        <f t="shared" si="81"/>
        <v>8.8801753213952441</v>
      </c>
      <c r="FT22" t="str">
        <f t="shared" si="82"/>
        <v/>
      </c>
      <c r="FU22" t="str">
        <f t="shared" si="83"/>
        <v/>
      </c>
      <c r="FV22" t="str">
        <f t="shared" si="84"/>
        <v/>
      </c>
      <c r="FW22" t="str">
        <f t="shared" si="85"/>
        <v/>
      </c>
      <c r="FX22" t="str">
        <f t="shared" si="86"/>
        <v/>
      </c>
      <c r="FY22" t="str">
        <f t="shared" si="87"/>
        <v/>
      </c>
      <c r="FZ22" t="str">
        <f t="shared" si="88"/>
        <v/>
      </c>
      <c r="GA22" t="str">
        <f t="shared" si="89"/>
        <v/>
      </c>
      <c r="GB22" t="str">
        <f t="shared" si="90"/>
        <v/>
      </c>
      <c r="GC22" t="str">
        <f t="shared" si="91"/>
        <v/>
      </c>
      <c r="GD22" t="str">
        <f t="shared" si="92"/>
        <v/>
      </c>
      <c r="GE22">
        <f t="shared" si="93"/>
        <v>5.5862168951694917</v>
      </c>
      <c r="GF22" t="str">
        <f t="shared" si="94"/>
        <v/>
      </c>
    </row>
    <row r="23" spans="1:188">
      <c r="A23" s="3" t="s">
        <v>9639</v>
      </c>
      <c r="B23" s="3" t="s">
        <v>9497</v>
      </c>
      <c r="C23" s="3">
        <v>4.4778967449999998</v>
      </c>
      <c r="D23" s="3">
        <v>1.577766555</v>
      </c>
      <c r="E23" s="3" t="s">
        <v>9497</v>
      </c>
      <c r="F23" s="3">
        <v>1.9746653649999999</v>
      </c>
      <c r="G23" s="3" t="s">
        <v>9497</v>
      </c>
      <c r="H23" s="3">
        <v>-6.0591924999999998E-2</v>
      </c>
      <c r="I23" s="3" t="s">
        <v>9497</v>
      </c>
      <c r="J23" s="3" t="s">
        <v>9497</v>
      </c>
      <c r="K23" s="3">
        <v>0.14222828500000001</v>
      </c>
      <c r="L23" s="3" t="s">
        <v>9497</v>
      </c>
      <c r="M23" s="3">
        <v>3.252854975</v>
      </c>
      <c r="N23" s="3">
        <v>2.7452167749999998</v>
      </c>
      <c r="O23" s="3" t="s">
        <v>9497</v>
      </c>
      <c r="P23" s="3" t="s">
        <v>9497</v>
      </c>
      <c r="Q23" s="3" t="s">
        <v>9497</v>
      </c>
      <c r="R23" s="3" t="s">
        <v>9497</v>
      </c>
      <c r="S23" s="3" t="s">
        <v>9497</v>
      </c>
      <c r="T23" s="3" t="s">
        <v>9497</v>
      </c>
      <c r="U23" s="3" t="s">
        <v>9497</v>
      </c>
      <c r="V23" s="3" t="s">
        <v>9497</v>
      </c>
      <c r="W23" s="3">
        <v>1.8667880649999999</v>
      </c>
      <c r="X23" s="3" t="s">
        <v>9497</v>
      </c>
      <c r="Y23" s="3">
        <v>6.971058105</v>
      </c>
      <c r="Z23" s="3" t="s">
        <v>9497</v>
      </c>
      <c r="AA23" s="3">
        <v>5.4478866049999999</v>
      </c>
      <c r="AB23" s="3">
        <v>1.464092395</v>
      </c>
      <c r="AC23" s="3" t="s">
        <v>9497</v>
      </c>
      <c r="AD23" s="3">
        <v>6.6429462050000003</v>
      </c>
      <c r="AE23" s="3" t="s">
        <v>9497</v>
      </c>
      <c r="AF23" s="3">
        <v>5.7624395450000003</v>
      </c>
      <c r="AG23" s="3">
        <v>5.941748005</v>
      </c>
      <c r="AH23" s="3" t="s">
        <v>9497</v>
      </c>
      <c r="AI23" s="3">
        <v>16.345532769999998</v>
      </c>
      <c r="AJ23" s="3" t="s">
        <v>9497</v>
      </c>
      <c r="AK23" s="3" t="s">
        <v>9497</v>
      </c>
      <c r="AL23" s="3">
        <v>0.79668902500000005</v>
      </c>
      <c r="AM23" s="3">
        <v>17.39271535</v>
      </c>
      <c r="AN23" s="3" t="s">
        <v>9497</v>
      </c>
      <c r="AO23" s="3">
        <v>1.5028230650000001</v>
      </c>
      <c r="AP23" s="3" t="s">
        <v>9497</v>
      </c>
      <c r="AQ23" s="3" t="s">
        <v>9497</v>
      </c>
      <c r="AR23" s="3">
        <v>-0.94758102499999997</v>
      </c>
      <c r="AS23" s="3" t="s">
        <v>9497</v>
      </c>
      <c r="AT23" s="3" t="s">
        <v>9497</v>
      </c>
      <c r="AU23" s="3" t="s">
        <v>9497</v>
      </c>
      <c r="AV23" s="3" t="s">
        <v>9497</v>
      </c>
      <c r="AW23" s="3">
        <v>4.9118338350000004</v>
      </c>
      <c r="AX23" s="3" t="s">
        <v>9497</v>
      </c>
      <c r="AY23" s="3">
        <v>2.8015649850000002</v>
      </c>
      <c r="AZ23" s="3" t="s">
        <v>9497</v>
      </c>
      <c r="BA23" s="3" t="s">
        <v>9497</v>
      </c>
      <c r="BB23" s="3">
        <v>0.48187324500000001</v>
      </c>
      <c r="BC23" s="3">
        <v>5.2055337550000003</v>
      </c>
      <c r="BD23" s="3">
        <v>4.685948915</v>
      </c>
      <c r="BE23" s="3" t="s">
        <v>9497</v>
      </c>
      <c r="BF23" s="3">
        <v>9.5630473649999992</v>
      </c>
      <c r="BG23" s="3" t="s">
        <v>9497</v>
      </c>
      <c r="BH23" s="3" t="s">
        <v>9497</v>
      </c>
      <c r="BI23" s="3" t="s">
        <v>9497</v>
      </c>
      <c r="BJ23" s="3" t="s">
        <v>9497</v>
      </c>
      <c r="BK23" s="3">
        <v>10.295069760000001</v>
      </c>
      <c r="BL23" s="3">
        <v>-3.152547845</v>
      </c>
      <c r="BM23" s="3">
        <v>-2.184487055</v>
      </c>
      <c r="BN23" s="3">
        <v>2.184487055</v>
      </c>
      <c r="BO23" s="3" t="s">
        <v>9497</v>
      </c>
      <c r="BP23" s="3">
        <v>3.5711405950000001</v>
      </c>
      <c r="BQ23" s="3">
        <v>2.609827025</v>
      </c>
      <c r="BR23" s="3">
        <v>1.184709885</v>
      </c>
      <c r="BS23" s="3" t="s">
        <v>9497</v>
      </c>
      <c r="BT23" s="3" t="s">
        <v>9497</v>
      </c>
      <c r="BU23" s="3" t="s">
        <v>9497</v>
      </c>
      <c r="BV23" s="3">
        <v>-0.148485635</v>
      </c>
      <c r="BW23" s="3" t="s">
        <v>9497</v>
      </c>
      <c r="BX23" s="3" t="s">
        <v>9497</v>
      </c>
      <c r="BY23" s="3">
        <v>2.010936745</v>
      </c>
      <c r="BZ23" s="3" t="s">
        <v>9497</v>
      </c>
      <c r="CA23" s="3" t="s">
        <v>9497</v>
      </c>
      <c r="CB23" s="3" t="s">
        <v>9497</v>
      </c>
      <c r="CC23" s="3">
        <v>-1.5611146149999999</v>
      </c>
      <c r="CD23" s="3" t="s">
        <v>9497</v>
      </c>
      <c r="CE23" s="3" t="s">
        <v>9497</v>
      </c>
      <c r="CF23" s="3" t="s">
        <v>9497</v>
      </c>
      <c r="CG23" s="3">
        <v>1.6545951750000001</v>
      </c>
      <c r="CH23" s="3" t="s">
        <v>9497</v>
      </c>
      <c r="CI23" s="3">
        <v>2.196829825</v>
      </c>
      <c r="CJ23" s="3" t="s">
        <v>9497</v>
      </c>
      <c r="CK23" s="3">
        <v>-1.832079005</v>
      </c>
      <c r="CL23" s="3" t="s">
        <v>9497</v>
      </c>
      <c r="CM23" s="3" t="s">
        <v>9497</v>
      </c>
      <c r="CN23" s="3" t="s">
        <v>9497</v>
      </c>
      <c r="CO23" s="3">
        <v>1.2795172749999999</v>
      </c>
      <c r="CP23" s="3" t="s">
        <v>9497</v>
      </c>
      <c r="CR23" t="str">
        <f t="shared" si="2"/>
        <v/>
      </c>
      <c r="CS23">
        <f t="shared" si="3"/>
        <v>4.4876477692489161E-2</v>
      </c>
      <c r="CT23">
        <f t="shared" si="4"/>
        <v>0.33500010317232526</v>
      </c>
      <c r="CU23" t="str">
        <f t="shared" si="5"/>
        <v/>
      </c>
      <c r="CV23">
        <f t="shared" si="6"/>
        <v>0.25442893130497879</v>
      </c>
      <c r="CW23" t="str">
        <f t="shared" si="7"/>
        <v/>
      </c>
      <c r="CX23">
        <f t="shared" si="8"/>
        <v>1.0428935630673382</v>
      </c>
      <c r="CY23" t="str">
        <f t="shared" si="9"/>
        <v/>
      </c>
      <c r="CZ23" t="str">
        <f t="shared" si="10"/>
        <v/>
      </c>
      <c r="DA23">
        <f t="shared" si="11"/>
        <v>0.90611854716023055</v>
      </c>
      <c r="DB23" t="str">
        <f t="shared" si="12"/>
        <v/>
      </c>
      <c r="DC23">
        <f t="shared" si="13"/>
        <v>0.10490424946844686</v>
      </c>
      <c r="DD23">
        <f t="shared" si="14"/>
        <v>0.14914455618464512</v>
      </c>
      <c r="DE23" t="str">
        <f t="shared" si="15"/>
        <v/>
      </c>
      <c r="DF23" t="str">
        <f t="shared" si="16"/>
        <v/>
      </c>
      <c r="DG23" t="str">
        <f t="shared" si="17"/>
        <v/>
      </c>
      <c r="DH23" t="str">
        <f t="shared" si="18"/>
        <v/>
      </c>
      <c r="DI23" t="str">
        <f t="shared" si="19"/>
        <v/>
      </c>
      <c r="DJ23" t="str">
        <f t="shared" si="20"/>
        <v/>
      </c>
      <c r="DK23" t="str">
        <f t="shared" si="21"/>
        <v/>
      </c>
      <c r="DL23" t="str">
        <f t="shared" si="22"/>
        <v/>
      </c>
      <c r="DM23">
        <f t="shared" si="23"/>
        <v>0.27418317228552413</v>
      </c>
      <c r="DN23" t="str">
        <f t="shared" si="24"/>
        <v/>
      </c>
      <c r="DO23">
        <f t="shared" si="25"/>
        <v>7.9708091170504133E-3</v>
      </c>
      <c r="DP23" t="str">
        <f t="shared" si="26"/>
        <v/>
      </c>
      <c r="DQ23">
        <f t="shared" si="27"/>
        <v>2.290987496330453E-2</v>
      </c>
      <c r="DR23">
        <f t="shared" si="28"/>
        <v>0.36246349410584183</v>
      </c>
      <c r="DS23" t="str">
        <f t="shared" si="29"/>
        <v/>
      </c>
      <c r="DT23">
        <f t="shared" si="30"/>
        <v>1.0006309523476975E-2</v>
      </c>
      <c r="DU23" t="str">
        <f t="shared" si="31"/>
        <v/>
      </c>
      <c r="DV23">
        <f t="shared" si="32"/>
        <v>1.8421833330512959E-2</v>
      </c>
      <c r="DW23">
        <f t="shared" si="33"/>
        <v>1.6268803881505433E-2</v>
      </c>
      <c r="DX23" t="str">
        <f t="shared" si="34"/>
        <v/>
      </c>
      <c r="DY23">
        <f t="shared" si="35"/>
        <v>1.2008930768435079E-5</v>
      </c>
      <c r="DZ23" t="str">
        <f t="shared" si="36"/>
        <v/>
      </c>
      <c r="EA23" t="str">
        <f t="shared" si="37"/>
        <v/>
      </c>
      <c r="EB23">
        <f t="shared" si="38"/>
        <v>0.57566881853673202</v>
      </c>
      <c r="EC23">
        <f t="shared" si="39"/>
        <v>5.8112689261530257E-6</v>
      </c>
      <c r="ED23" t="str">
        <f t="shared" si="40"/>
        <v/>
      </c>
      <c r="EE23">
        <f t="shared" si="41"/>
        <v>0.35286223392739102</v>
      </c>
      <c r="EF23" t="str">
        <f t="shared" si="42"/>
        <v/>
      </c>
      <c r="EG23" t="str">
        <f t="shared" si="43"/>
        <v/>
      </c>
      <c r="EH23">
        <f t="shared" si="44"/>
        <v>1.9286361900107583</v>
      </c>
      <c r="EI23" t="str">
        <f t="shared" si="45"/>
        <v/>
      </c>
      <c r="EJ23" t="str">
        <f t="shared" si="46"/>
        <v/>
      </c>
      <c r="EK23" t="str">
        <f t="shared" si="47"/>
        <v/>
      </c>
      <c r="EL23" t="str">
        <f t="shared" si="48"/>
        <v/>
      </c>
      <c r="EM23">
        <f t="shared" si="49"/>
        <v>3.3219315697896643E-2</v>
      </c>
      <c r="EN23" t="str">
        <f t="shared" si="50"/>
        <v/>
      </c>
      <c r="EO23">
        <f t="shared" si="51"/>
        <v>0.14343162036193025</v>
      </c>
      <c r="EP23" t="str">
        <f t="shared" si="52"/>
        <v/>
      </c>
      <c r="EQ23" t="str">
        <f t="shared" si="53"/>
        <v/>
      </c>
      <c r="ER23">
        <f t="shared" si="54"/>
        <v>0.71604727965846937</v>
      </c>
      <c r="ES23">
        <f t="shared" si="55"/>
        <v>2.7100555704980728E-2</v>
      </c>
      <c r="ET23">
        <f t="shared" si="56"/>
        <v>3.88498027780209E-2</v>
      </c>
      <c r="EU23" t="str">
        <f t="shared" si="57"/>
        <v/>
      </c>
      <c r="EV23">
        <f t="shared" si="58"/>
        <v>1.3220135095099257E-3</v>
      </c>
      <c r="EW23" t="str">
        <f t="shared" si="59"/>
        <v/>
      </c>
      <c r="EX23" t="str">
        <f t="shared" si="60"/>
        <v/>
      </c>
      <c r="EY23" t="str">
        <f t="shared" si="61"/>
        <v/>
      </c>
      <c r="EZ23" t="str">
        <f t="shared" si="62"/>
        <v/>
      </c>
      <c r="FA23">
        <f t="shared" si="63"/>
        <v>7.9593058729575438E-4</v>
      </c>
      <c r="FB23">
        <f t="shared" si="64"/>
        <v>8.8922459049033868</v>
      </c>
      <c r="FC23">
        <f t="shared" si="65"/>
        <v>4.5456514156867565</v>
      </c>
      <c r="FD23">
        <f t="shared" si="66"/>
        <v>0.2199904718934371</v>
      </c>
      <c r="FE23" t="str">
        <f t="shared" si="67"/>
        <v/>
      </c>
      <c r="FF23">
        <f t="shared" si="68"/>
        <v>8.413555466571225E-2</v>
      </c>
      <c r="FG23">
        <f t="shared" si="69"/>
        <v>0.16381881571129484</v>
      </c>
      <c r="FH23">
        <f t="shared" si="70"/>
        <v>0.43991299222406488</v>
      </c>
      <c r="FI23" t="str">
        <f t="shared" si="71"/>
        <v/>
      </c>
      <c r="FJ23" t="str">
        <f t="shared" si="72"/>
        <v/>
      </c>
      <c r="FK23" t="str">
        <f t="shared" si="73"/>
        <v/>
      </c>
      <c r="FL23">
        <f t="shared" si="74"/>
        <v>1.1084053926531334</v>
      </c>
      <c r="FM23" t="str">
        <f t="shared" si="75"/>
        <v/>
      </c>
      <c r="FN23" t="str">
        <f t="shared" si="76"/>
        <v/>
      </c>
      <c r="FO23">
        <f t="shared" si="77"/>
        <v>0.24811197190856252</v>
      </c>
      <c r="FP23" t="str">
        <f t="shared" si="78"/>
        <v/>
      </c>
      <c r="FQ23" t="str">
        <f t="shared" si="79"/>
        <v/>
      </c>
      <c r="FR23" t="str">
        <f t="shared" si="80"/>
        <v/>
      </c>
      <c r="FS23">
        <f t="shared" si="81"/>
        <v>2.9508173327260021</v>
      </c>
      <c r="FT23" t="str">
        <f t="shared" si="82"/>
        <v/>
      </c>
      <c r="FU23" t="str">
        <f t="shared" si="83"/>
        <v/>
      </c>
      <c r="FV23" t="str">
        <f t="shared" si="84"/>
        <v/>
      </c>
      <c r="FW23">
        <f t="shared" si="85"/>
        <v>0.31762686027868453</v>
      </c>
      <c r="FX23" t="str">
        <f t="shared" si="86"/>
        <v/>
      </c>
      <c r="FY23">
        <f t="shared" si="87"/>
        <v>0.21811640313390884</v>
      </c>
      <c r="FZ23" t="str">
        <f t="shared" si="88"/>
        <v/>
      </c>
      <c r="GA23">
        <f t="shared" si="89"/>
        <v>3.5604979079888817</v>
      </c>
      <c r="GB23" t="str">
        <f t="shared" si="90"/>
        <v/>
      </c>
      <c r="GC23" t="str">
        <f t="shared" si="91"/>
        <v/>
      </c>
      <c r="GD23" t="str">
        <f t="shared" si="92"/>
        <v/>
      </c>
      <c r="GE23">
        <f t="shared" si="93"/>
        <v>0.41193331824807689</v>
      </c>
      <c r="GF23" t="str">
        <f t="shared" si="94"/>
        <v/>
      </c>
    </row>
    <row r="24" spans="1:188">
      <c r="A24" s="3" t="s">
        <v>9597</v>
      </c>
      <c r="B24" s="3">
        <v>7.9325729669999996</v>
      </c>
      <c r="C24" s="3">
        <v>3.310681947</v>
      </c>
      <c r="D24" s="3">
        <v>-2.0991069329999998</v>
      </c>
      <c r="E24" s="3">
        <v>2.8805340770000001</v>
      </c>
      <c r="F24" s="3">
        <v>2.0648492269999998</v>
      </c>
      <c r="G24" s="3" t="s">
        <v>9497</v>
      </c>
      <c r="H24" s="3">
        <v>0.12173853699999999</v>
      </c>
      <c r="I24" s="3" t="s">
        <v>9497</v>
      </c>
      <c r="J24" s="3" t="s">
        <v>9497</v>
      </c>
      <c r="K24" s="3">
        <v>-1.8942483530000001</v>
      </c>
      <c r="L24" s="3">
        <v>4.8639882270000001</v>
      </c>
      <c r="M24" s="3" t="s">
        <v>9497</v>
      </c>
      <c r="N24" s="3">
        <v>2.4122479069999998</v>
      </c>
      <c r="O24" s="3">
        <v>1.8325413669999999</v>
      </c>
      <c r="P24" s="3" t="s">
        <v>9497</v>
      </c>
      <c r="Q24" s="3" t="s">
        <v>9497</v>
      </c>
      <c r="R24" s="3" t="s">
        <v>9497</v>
      </c>
      <c r="S24" s="3" t="s">
        <v>9497</v>
      </c>
      <c r="T24" s="3" t="s">
        <v>9497</v>
      </c>
      <c r="U24" s="3" t="s">
        <v>9497</v>
      </c>
      <c r="V24" s="3" t="s">
        <v>9497</v>
      </c>
      <c r="W24" s="3" t="s">
        <v>9497</v>
      </c>
      <c r="X24" s="3" t="s">
        <v>9497</v>
      </c>
      <c r="Y24" s="3" t="s">
        <v>9497</v>
      </c>
      <c r="Z24" s="3" t="s">
        <v>9497</v>
      </c>
      <c r="AA24" s="3">
        <v>4.0380799170000001</v>
      </c>
      <c r="AB24" s="3">
        <v>-1.9991146230000001</v>
      </c>
      <c r="AC24" s="3">
        <v>4.4714882969999996</v>
      </c>
      <c r="AD24" s="3" t="s">
        <v>9497</v>
      </c>
      <c r="AE24" s="3">
        <v>3.8170005169999999</v>
      </c>
      <c r="AF24" s="3">
        <v>6.6329160170000003</v>
      </c>
      <c r="AG24" s="3">
        <v>4.856627917</v>
      </c>
      <c r="AH24" s="3" t="s">
        <v>9497</v>
      </c>
      <c r="AI24" s="3">
        <v>1.761196867</v>
      </c>
      <c r="AJ24" s="3" t="s">
        <v>9497</v>
      </c>
      <c r="AK24" s="3">
        <v>20.197975769999999</v>
      </c>
      <c r="AL24" s="3" t="s">
        <v>9497</v>
      </c>
      <c r="AM24" s="3">
        <v>8.0445069169999996</v>
      </c>
      <c r="AN24" s="3">
        <v>3.165901947</v>
      </c>
      <c r="AO24" s="3" t="s">
        <v>9497</v>
      </c>
      <c r="AP24" s="3">
        <v>9.3428414469999996</v>
      </c>
      <c r="AQ24" s="3" t="s">
        <v>9497</v>
      </c>
      <c r="AR24" s="3" t="s">
        <v>9497</v>
      </c>
      <c r="AS24" s="3">
        <v>0.30801587699999999</v>
      </c>
      <c r="AT24" s="3">
        <v>3.5458566070000002</v>
      </c>
      <c r="AU24" s="3" t="s">
        <v>9497</v>
      </c>
      <c r="AV24" s="3" t="s">
        <v>9497</v>
      </c>
      <c r="AW24" s="3">
        <v>2.3964153170000002</v>
      </c>
      <c r="AX24" s="3">
        <v>0.60652215700000001</v>
      </c>
      <c r="AY24" s="3">
        <v>1.413546567</v>
      </c>
      <c r="AZ24" s="3">
        <v>4.3251839270000003</v>
      </c>
      <c r="BA24" s="3" t="s">
        <v>9497</v>
      </c>
      <c r="BB24" s="3">
        <v>1.870132567</v>
      </c>
      <c r="BC24" s="3">
        <v>2.8872627670000002</v>
      </c>
      <c r="BD24" s="3" t="s">
        <v>9497</v>
      </c>
      <c r="BE24" s="3" t="s">
        <v>9497</v>
      </c>
      <c r="BF24" s="3" t="s">
        <v>9497</v>
      </c>
      <c r="BG24" s="3">
        <v>1.658570957</v>
      </c>
      <c r="BH24" s="3" t="s">
        <v>9497</v>
      </c>
      <c r="BI24" s="3">
        <v>0.61494685699999996</v>
      </c>
      <c r="BJ24" s="3" t="s">
        <v>9497</v>
      </c>
      <c r="BK24" s="3">
        <v>6.9292882069999999</v>
      </c>
      <c r="BL24" s="3">
        <v>-5.2196260529999998</v>
      </c>
      <c r="BM24" s="3">
        <v>-3.066512833</v>
      </c>
      <c r="BN24" s="3">
        <v>-1.868288113</v>
      </c>
      <c r="BO24" s="3">
        <v>4.9348009470000003</v>
      </c>
      <c r="BP24" s="3">
        <v>0.51050918700000003</v>
      </c>
      <c r="BQ24" s="3">
        <v>-1.4638502529999999</v>
      </c>
      <c r="BR24" s="3">
        <v>-1.063179533</v>
      </c>
      <c r="BS24" s="3" t="s">
        <v>9497</v>
      </c>
      <c r="BT24" s="3" t="s">
        <v>9497</v>
      </c>
      <c r="BU24" s="3">
        <v>3.8329394570000002</v>
      </c>
      <c r="BV24" s="3">
        <v>-1.4079279229999999</v>
      </c>
      <c r="BW24" s="3" t="s">
        <v>9497</v>
      </c>
      <c r="BX24" s="3" t="s">
        <v>9497</v>
      </c>
      <c r="BY24" s="3">
        <v>0.47456437699999998</v>
      </c>
      <c r="BZ24" s="3">
        <v>1.7152142669999999</v>
      </c>
      <c r="CA24" s="3" t="s">
        <v>9497</v>
      </c>
      <c r="CB24" s="3">
        <v>-2.736947593</v>
      </c>
      <c r="CC24" s="3">
        <v>-1.0038260530000001</v>
      </c>
      <c r="CD24" s="3" t="s">
        <v>9497</v>
      </c>
      <c r="CE24" s="3" t="s">
        <v>9497</v>
      </c>
      <c r="CF24" s="3">
        <v>-0.60738621299999995</v>
      </c>
      <c r="CG24" s="3">
        <v>0.71640983700000005</v>
      </c>
      <c r="CH24" s="3" t="s">
        <v>9497</v>
      </c>
      <c r="CI24" s="3">
        <v>-0.49518456300000002</v>
      </c>
      <c r="CJ24" s="3" t="s">
        <v>9497</v>
      </c>
      <c r="CK24" s="3">
        <v>-0.36021395299999998</v>
      </c>
      <c r="CL24" s="3" t="s">
        <v>9497</v>
      </c>
      <c r="CM24" s="3" t="s">
        <v>9497</v>
      </c>
      <c r="CN24" s="3" t="s">
        <v>9497</v>
      </c>
      <c r="CO24" s="3">
        <v>-1.191753053</v>
      </c>
      <c r="CP24" s="3">
        <v>0.372201487</v>
      </c>
      <c r="CR24">
        <f t="shared" si="2"/>
        <v>4.0931493759821412E-3</v>
      </c>
      <c r="CS24">
        <f t="shared" si="3"/>
        <v>0.10078256976513486</v>
      </c>
      <c r="CT24">
        <f t="shared" si="4"/>
        <v>4.2844408450698621</v>
      </c>
      <c r="CU24">
        <f t="shared" si="5"/>
        <v>0.13579157928653979</v>
      </c>
      <c r="CV24">
        <f t="shared" si="6"/>
        <v>0.23901130665817272</v>
      </c>
      <c r="CW24" t="str">
        <f t="shared" si="7"/>
        <v/>
      </c>
      <c r="CX24">
        <f t="shared" si="8"/>
        <v>0.91907943530417935</v>
      </c>
      <c r="CY24" t="str">
        <f t="shared" si="9"/>
        <v/>
      </c>
      <c r="CZ24" t="str">
        <f t="shared" si="10"/>
        <v/>
      </c>
      <c r="DA24">
        <f t="shared" si="11"/>
        <v>3.7172825542087549</v>
      </c>
      <c r="DB24">
        <f t="shared" si="12"/>
        <v>3.4339474522729133E-2</v>
      </c>
      <c r="DC24" t="str">
        <f t="shared" si="13"/>
        <v/>
      </c>
      <c r="DD24">
        <f t="shared" si="14"/>
        <v>0.18786290036796044</v>
      </c>
      <c r="DE24">
        <f t="shared" si="15"/>
        <v>0.28076959803573315</v>
      </c>
      <c r="DF24" t="str">
        <f t="shared" si="16"/>
        <v/>
      </c>
      <c r="DG24" t="str">
        <f t="shared" si="17"/>
        <v/>
      </c>
      <c r="DH24" t="str">
        <f t="shared" si="18"/>
        <v/>
      </c>
      <c r="DI24" t="str">
        <f t="shared" si="19"/>
        <v/>
      </c>
      <c r="DJ24" t="str">
        <f t="shared" si="20"/>
        <v/>
      </c>
      <c r="DK24" t="str">
        <f t="shared" si="21"/>
        <v/>
      </c>
      <c r="DL24" t="str">
        <f t="shared" si="22"/>
        <v/>
      </c>
      <c r="DM24" t="str">
        <f t="shared" si="23"/>
        <v/>
      </c>
      <c r="DN24" t="str">
        <f t="shared" si="24"/>
        <v/>
      </c>
      <c r="DO24" t="str">
        <f t="shared" si="25"/>
        <v/>
      </c>
      <c r="DP24" t="str">
        <f t="shared" si="26"/>
        <v/>
      </c>
      <c r="DQ24">
        <f t="shared" si="27"/>
        <v>6.0871894738014541E-2</v>
      </c>
      <c r="DR24">
        <f t="shared" si="28"/>
        <v>3.9975459668077677</v>
      </c>
      <c r="DS24">
        <f t="shared" si="29"/>
        <v>4.5076262294387229E-2</v>
      </c>
      <c r="DT24" t="str">
        <f t="shared" si="30"/>
        <v/>
      </c>
      <c r="DU24">
        <f t="shared" si="31"/>
        <v>7.0952605957754933E-2</v>
      </c>
      <c r="DV24">
        <f t="shared" si="32"/>
        <v>1.0076119748100489E-2</v>
      </c>
      <c r="DW24">
        <f t="shared" si="33"/>
        <v>3.4515114559942335E-2</v>
      </c>
      <c r="DX24" t="str">
        <f t="shared" si="34"/>
        <v/>
      </c>
      <c r="DY24">
        <f t="shared" si="35"/>
        <v>0.29500332758049352</v>
      </c>
      <c r="DZ24" t="str">
        <f t="shared" si="36"/>
        <v/>
      </c>
      <c r="EA24">
        <f t="shared" si="37"/>
        <v>8.3138740615982902E-7</v>
      </c>
      <c r="EB24" t="str">
        <f t="shared" si="38"/>
        <v/>
      </c>
      <c r="EC24">
        <f t="shared" si="39"/>
        <v>3.787582642762063E-3</v>
      </c>
      <c r="ED24">
        <f t="shared" si="40"/>
        <v>0.11142138450206521</v>
      </c>
      <c r="EE24" t="str">
        <f t="shared" si="41"/>
        <v/>
      </c>
      <c r="EF24">
        <f t="shared" si="42"/>
        <v>1.5400133289886048E-3</v>
      </c>
      <c r="EG24" t="str">
        <f t="shared" si="43"/>
        <v/>
      </c>
      <c r="EH24" t="str">
        <f t="shared" si="44"/>
        <v/>
      </c>
      <c r="EI24">
        <f t="shared" si="45"/>
        <v>0.80775188817217769</v>
      </c>
      <c r="EJ24">
        <f t="shared" si="46"/>
        <v>8.562307111206062E-2</v>
      </c>
      <c r="EK24" t="str">
        <f t="shared" si="47"/>
        <v/>
      </c>
      <c r="EL24" t="str">
        <f t="shared" si="48"/>
        <v/>
      </c>
      <c r="EM24">
        <f t="shared" si="49"/>
        <v>0.1899359212224917</v>
      </c>
      <c r="EN24">
        <f t="shared" si="50"/>
        <v>0.65677806178319675</v>
      </c>
      <c r="EO24">
        <f t="shared" si="51"/>
        <v>0.37538773863148334</v>
      </c>
      <c r="EP24">
        <f t="shared" si="52"/>
        <v>4.9887288687176699E-2</v>
      </c>
      <c r="EQ24" t="str">
        <f t="shared" si="53"/>
        <v/>
      </c>
      <c r="ER24">
        <f t="shared" si="54"/>
        <v>0.27354828823420335</v>
      </c>
      <c r="ES24">
        <f t="shared" si="55"/>
        <v>0.13515972571391233</v>
      </c>
      <c r="ET24" t="str">
        <f t="shared" si="56"/>
        <v/>
      </c>
      <c r="EU24" t="str">
        <f t="shared" si="57"/>
        <v/>
      </c>
      <c r="EV24" t="str">
        <f t="shared" si="58"/>
        <v/>
      </c>
      <c r="EW24">
        <f t="shared" si="59"/>
        <v>0.31675274850797014</v>
      </c>
      <c r="EX24" t="str">
        <f t="shared" si="60"/>
        <v/>
      </c>
      <c r="EY24">
        <f t="shared" si="61"/>
        <v>0.65295394526116646</v>
      </c>
      <c r="EZ24" t="str">
        <f t="shared" si="62"/>
        <v/>
      </c>
      <c r="FA24">
        <f t="shared" si="63"/>
        <v>8.2049587328163164E-3</v>
      </c>
      <c r="FB24">
        <f t="shared" si="64"/>
        <v>37.261815241154309</v>
      </c>
      <c r="FC24">
        <f t="shared" si="65"/>
        <v>8.3774596516738651</v>
      </c>
      <c r="FD24">
        <f t="shared" si="66"/>
        <v>3.6509910014867186</v>
      </c>
      <c r="FE24">
        <f t="shared" si="67"/>
        <v>3.2694665039194694E-2</v>
      </c>
      <c r="FF24">
        <f t="shared" si="68"/>
        <v>0.70197463813695071</v>
      </c>
      <c r="FG24">
        <f t="shared" si="69"/>
        <v>2.7584355122609923</v>
      </c>
      <c r="FH24">
        <f t="shared" si="70"/>
        <v>2.0895315366898837</v>
      </c>
      <c r="FI24" t="str">
        <f t="shared" si="71"/>
        <v/>
      </c>
      <c r="FJ24" t="str">
        <f t="shared" si="72"/>
        <v/>
      </c>
      <c r="FK24">
        <f t="shared" si="73"/>
        <v>7.017303364388712E-2</v>
      </c>
      <c r="FL24">
        <f t="shared" si="74"/>
        <v>2.6535577062210032</v>
      </c>
      <c r="FM24" t="str">
        <f t="shared" si="75"/>
        <v/>
      </c>
      <c r="FN24" t="str">
        <f t="shared" si="76"/>
        <v/>
      </c>
      <c r="FO24">
        <f t="shared" si="77"/>
        <v>0.71968406641899596</v>
      </c>
      <c r="FP24">
        <f t="shared" si="78"/>
        <v>0.30455733014148184</v>
      </c>
      <c r="FQ24" t="str">
        <f t="shared" si="79"/>
        <v/>
      </c>
      <c r="FR24">
        <f t="shared" si="80"/>
        <v>6.6665834841349367</v>
      </c>
      <c r="FS24">
        <f t="shared" si="81"/>
        <v>2.0053110751194345</v>
      </c>
      <c r="FT24" t="str">
        <f t="shared" si="82"/>
        <v/>
      </c>
      <c r="FU24" t="str">
        <f t="shared" si="83"/>
        <v/>
      </c>
      <c r="FV24">
        <f t="shared" si="84"/>
        <v>1.5234965288742079</v>
      </c>
      <c r="FW24">
        <f t="shared" si="85"/>
        <v>0.60861009242280906</v>
      </c>
      <c r="FX24" t="str">
        <f t="shared" si="86"/>
        <v/>
      </c>
      <c r="FY24">
        <f t="shared" si="87"/>
        <v>1.4095010601251365</v>
      </c>
      <c r="FZ24" t="str">
        <f t="shared" si="88"/>
        <v/>
      </c>
      <c r="GA24">
        <f t="shared" si="89"/>
        <v>1.2836162449166195</v>
      </c>
      <c r="GB24" t="str">
        <f t="shared" si="90"/>
        <v/>
      </c>
      <c r="GC24" t="str">
        <f t="shared" si="91"/>
        <v/>
      </c>
      <c r="GD24" t="str">
        <f t="shared" si="92"/>
        <v/>
      </c>
      <c r="GE24">
        <f t="shared" si="93"/>
        <v>2.2843014549418785</v>
      </c>
      <c r="GF24">
        <f t="shared" si="94"/>
        <v>0.77260264031532333</v>
      </c>
    </row>
    <row r="25" spans="1:188">
      <c r="A25" s="3" t="s">
        <v>9646</v>
      </c>
      <c r="B25" s="3">
        <v>5.3521479100000002</v>
      </c>
      <c r="C25" s="3">
        <v>2.0636842299999998</v>
      </c>
      <c r="D25" s="3">
        <v>-4.1313560899999997</v>
      </c>
      <c r="E25" s="3" t="s">
        <v>9497</v>
      </c>
      <c r="F25" s="3">
        <v>1.3235281299999999</v>
      </c>
      <c r="G25" s="3">
        <v>8.6805999999999994E-2</v>
      </c>
      <c r="H25" s="3">
        <v>-3.8376700000000001E-3</v>
      </c>
      <c r="I25" s="3">
        <v>0.85079415999999997</v>
      </c>
      <c r="J25" s="3" t="s">
        <v>9497</v>
      </c>
      <c r="K25" s="3">
        <v>-2.2959670399999998</v>
      </c>
      <c r="L25" s="3" t="s">
        <v>9497</v>
      </c>
      <c r="M25" s="3">
        <v>2.0866457500000002</v>
      </c>
      <c r="N25" s="3">
        <v>3.5285634699999999</v>
      </c>
      <c r="O25" s="3" t="s">
        <v>9497</v>
      </c>
      <c r="P25" s="3">
        <v>1.23699589</v>
      </c>
      <c r="Q25" s="3" t="s">
        <v>9497</v>
      </c>
      <c r="R25" s="3">
        <v>2.73398473</v>
      </c>
      <c r="S25" s="3" t="s">
        <v>9497</v>
      </c>
      <c r="T25" s="3" t="s">
        <v>9497</v>
      </c>
      <c r="U25" s="3" t="s">
        <v>9497</v>
      </c>
      <c r="V25" s="3">
        <v>3.3172429000000001</v>
      </c>
      <c r="W25" s="3">
        <v>2.043396</v>
      </c>
      <c r="X25" s="3" t="s">
        <v>9497</v>
      </c>
      <c r="Y25" s="3" t="s">
        <v>9497</v>
      </c>
      <c r="Z25" s="3" t="s">
        <v>9497</v>
      </c>
      <c r="AA25" s="3">
        <v>3.9704210099999999</v>
      </c>
      <c r="AB25" s="3">
        <v>-2.95533315</v>
      </c>
      <c r="AC25" s="3" t="s">
        <v>9497</v>
      </c>
      <c r="AD25" s="3">
        <v>6.0216658199999999</v>
      </c>
      <c r="AE25" s="3" t="s">
        <v>9497</v>
      </c>
      <c r="AF25" s="3">
        <v>1.47735331</v>
      </c>
      <c r="AG25" s="3" t="s">
        <v>9497</v>
      </c>
      <c r="AH25" s="3" t="s">
        <v>9497</v>
      </c>
      <c r="AI25" s="3">
        <v>3.9896266300000001</v>
      </c>
      <c r="AJ25" s="3" t="s">
        <v>9497</v>
      </c>
      <c r="AK25" s="3">
        <v>12.641919870000001</v>
      </c>
      <c r="AL25" s="3" t="s">
        <v>9497</v>
      </c>
      <c r="AM25" s="3">
        <v>5.5092745499999998</v>
      </c>
      <c r="AN25" s="3" t="s">
        <v>9497</v>
      </c>
      <c r="AO25" s="3" t="s">
        <v>9497</v>
      </c>
      <c r="AP25" s="3">
        <v>7.46745795</v>
      </c>
      <c r="AQ25" s="3" t="s">
        <v>9497</v>
      </c>
      <c r="AR25" s="3" t="s">
        <v>9497</v>
      </c>
      <c r="AS25" s="3">
        <v>2.20593963</v>
      </c>
      <c r="AT25" s="3">
        <v>1.4263274800000001</v>
      </c>
      <c r="AU25" s="3" t="s">
        <v>9497</v>
      </c>
      <c r="AV25" s="3" t="s">
        <v>9497</v>
      </c>
      <c r="AW25" s="3" t="s">
        <v>9497</v>
      </c>
      <c r="AX25" s="3">
        <v>-2.21876666</v>
      </c>
      <c r="AY25" s="3" t="s">
        <v>9497</v>
      </c>
      <c r="AZ25" s="3" t="s">
        <v>9497</v>
      </c>
      <c r="BA25" s="3" t="s">
        <v>9497</v>
      </c>
      <c r="BB25" s="3">
        <v>0.37871659000000002</v>
      </c>
      <c r="BC25" s="3">
        <v>1.85086474</v>
      </c>
      <c r="BD25" s="3">
        <v>7.87933562</v>
      </c>
      <c r="BE25" s="3">
        <v>1.3741144599999999</v>
      </c>
      <c r="BF25" s="3" t="s">
        <v>9497</v>
      </c>
      <c r="BG25" s="3">
        <v>1.5632153600000001</v>
      </c>
      <c r="BH25" s="3" t="s">
        <v>9497</v>
      </c>
      <c r="BI25" s="3" t="s">
        <v>9497</v>
      </c>
      <c r="BJ25" s="3" t="s">
        <v>9497</v>
      </c>
      <c r="BK25" s="3">
        <v>4.8617454499999999</v>
      </c>
      <c r="BL25" s="3">
        <v>-5.59260541</v>
      </c>
      <c r="BM25" s="3">
        <v>-2.3842142100000001</v>
      </c>
      <c r="BN25" s="3">
        <v>-0.92733306000000004</v>
      </c>
      <c r="BO25" s="3">
        <v>3.3115472700000002</v>
      </c>
      <c r="BP25" s="3">
        <v>0.16197897999999999</v>
      </c>
      <c r="BQ25" s="3">
        <v>-3.8091587900000001</v>
      </c>
      <c r="BR25" s="3">
        <v>-1.5544144799999999</v>
      </c>
      <c r="BS25" s="3" t="s">
        <v>9497</v>
      </c>
      <c r="BT25" s="3" t="s">
        <v>9497</v>
      </c>
      <c r="BU25" s="3">
        <v>0.78443326999999996</v>
      </c>
      <c r="BV25" s="3">
        <v>-1.38011343</v>
      </c>
      <c r="BW25" s="3" t="s">
        <v>9497</v>
      </c>
      <c r="BX25" s="3" t="s">
        <v>9497</v>
      </c>
      <c r="BY25" s="3">
        <v>0.86511625999999997</v>
      </c>
      <c r="BZ25" s="3">
        <v>0.92031850999999998</v>
      </c>
      <c r="CA25" s="3" t="s">
        <v>9497</v>
      </c>
      <c r="CB25" s="3">
        <v>-1.2553760199999999</v>
      </c>
      <c r="CC25" s="3">
        <v>-3.3787583799999998</v>
      </c>
      <c r="CD25" s="3">
        <v>1.8881756000000001</v>
      </c>
      <c r="CE25" s="3" t="s">
        <v>9497</v>
      </c>
      <c r="CF25" s="3">
        <v>-0.85288836999999995</v>
      </c>
      <c r="CG25" s="3">
        <v>-0.15560768999999999</v>
      </c>
      <c r="CH25" s="3" t="s">
        <v>9497</v>
      </c>
      <c r="CI25" s="3">
        <v>1.7308363499999999</v>
      </c>
      <c r="CJ25" s="3" t="s">
        <v>9497</v>
      </c>
      <c r="CK25" s="3">
        <v>-3.8138106299999999</v>
      </c>
      <c r="CL25" s="3" t="s">
        <v>9497</v>
      </c>
      <c r="CM25" s="3" t="s">
        <v>9497</v>
      </c>
      <c r="CN25" s="3" t="s">
        <v>9497</v>
      </c>
      <c r="CO25" s="3">
        <v>-3.2739777700000001</v>
      </c>
      <c r="CP25" s="3">
        <v>1.60094129</v>
      </c>
      <c r="CR25">
        <f t="shared" si="2"/>
        <v>2.4481777008493796E-2</v>
      </c>
      <c r="CS25">
        <f t="shared" si="3"/>
        <v>0.23920438967485927</v>
      </c>
      <c r="CT25">
        <f t="shared" si="4"/>
        <v>17.525164608751961</v>
      </c>
      <c r="CU25" t="str">
        <f t="shared" si="5"/>
        <v/>
      </c>
      <c r="CV25">
        <f t="shared" si="6"/>
        <v>0.39955662198097264</v>
      </c>
      <c r="CW25">
        <f t="shared" si="7"/>
        <v>0.94160507418344108</v>
      </c>
      <c r="CX25">
        <f t="shared" si="8"/>
        <v>1.0026636112661802</v>
      </c>
      <c r="CY25">
        <f t="shared" si="9"/>
        <v>0.55447942784987203</v>
      </c>
      <c r="CZ25" t="str">
        <f t="shared" si="10"/>
        <v/>
      </c>
      <c r="DA25">
        <f t="shared" si="11"/>
        <v>4.9108305409004309</v>
      </c>
      <c r="DB25" t="str">
        <f t="shared" si="12"/>
        <v/>
      </c>
      <c r="DC25">
        <f t="shared" si="13"/>
        <v>0.2354274176261382</v>
      </c>
      <c r="DD25">
        <f t="shared" si="14"/>
        <v>8.6655584093365309E-2</v>
      </c>
      <c r="DE25" t="str">
        <f t="shared" si="15"/>
        <v/>
      </c>
      <c r="DF25">
        <f t="shared" si="16"/>
        <v>0.4242551594841365</v>
      </c>
      <c r="DG25" t="str">
        <f t="shared" si="17"/>
        <v/>
      </c>
      <c r="DH25">
        <f t="shared" si="18"/>
        <v>0.15031024704123536</v>
      </c>
      <c r="DI25" t="str">
        <f t="shared" si="19"/>
        <v/>
      </c>
      <c r="DJ25" t="str">
        <f t="shared" si="20"/>
        <v/>
      </c>
      <c r="DK25" t="str">
        <f t="shared" si="21"/>
        <v/>
      </c>
      <c r="DL25">
        <f t="shared" si="22"/>
        <v>0.10032528085638416</v>
      </c>
      <c r="DM25">
        <f t="shared" si="23"/>
        <v>0.24259202012076903</v>
      </c>
      <c r="DN25" t="str">
        <f t="shared" si="24"/>
        <v/>
      </c>
      <c r="DO25" t="str">
        <f t="shared" si="25"/>
        <v/>
      </c>
      <c r="DP25" t="str">
        <f t="shared" si="26"/>
        <v/>
      </c>
      <c r="DQ25">
        <f t="shared" si="27"/>
        <v>6.3794638467803227E-2</v>
      </c>
      <c r="DR25">
        <f t="shared" si="28"/>
        <v>7.7561093848604097</v>
      </c>
      <c r="DS25" t="str">
        <f t="shared" si="29"/>
        <v/>
      </c>
      <c r="DT25">
        <f t="shared" si="30"/>
        <v>1.5392103121382792E-2</v>
      </c>
      <c r="DU25" t="str">
        <f t="shared" si="31"/>
        <v/>
      </c>
      <c r="DV25">
        <f t="shared" si="32"/>
        <v>0.35914707974308252</v>
      </c>
      <c r="DW25" t="str">
        <f t="shared" si="33"/>
        <v/>
      </c>
      <c r="DX25" t="str">
        <f t="shared" si="34"/>
        <v/>
      </c>
      <c r="DY25">
        <f t="shared" si="35"/>
        <v>6.2951011515191196E-2</v>
      </c>
      <c r="DZ25" t="str">
        <f t="shared" si="36"/>
        <v/>
      </c>
      <c r="EA25">
        <f t="shared" si="37"/>
        <v>1.5645985245079348E-4</v>
      </c>
      <c r="EB25" t="str">
        <f t="shared" si="38"/>
        <v/>
      </c>
      <c r="EC25">
        <f t="shared" si="39"/>
        <v>2.1955488585536156E-2</v>
      </c>
      <c r="ED25" t="str">
        <f t="shared" si="40"/>
        <v/>
      </c>
      <c r="EE25" t="str">
        <f t="shared" si="41"/>
        <v/>
      </c>
      <c r="EF25">
        <f t="shared" si="42"/>
        <v>5.6502955582772981E-3</v>
      </c>
      <c r="EG25" t="str">
        <f t="shared" si="43"/>
        <v/>
      </c>
      <c r="EH25" t="str">
        <f t="shared" si="44"/>
        <v/>
      </c>
      <c r="EI25">
        <f t="shared" si="45"/>
        <v>0.21674346038301431</v>
      </c>
      <c r="EJ25">
        <f t="shared" si="46"/>
        <v>0.37207684579786343</v>
      </c>
      <c r="EK25" t="str">
        <f t="shared" si="47"/>
        <v/>
      </c>
      <c r="EL25" t="str">
        <f t="shared" si="48"/>
        <v/>
      </c>
      <c r="EM25" t="str">
        <f t="shared" si="49"/>
        <v/>
      </c>
      <c r="EN25">
        <f t="shared" si="50"/>
        <v>4.6549531894174665</v>
      </c>
      <c r="EO25" t="str">
        <f t="shared" si="51"/>
        <v/>
      </c>
      <c r="EP25" t="str">
        <f t="shared" si="52"/>
        <v/>
      </c>
      <c r="EQ25" t="str">
        <f t="shared" si="53"/>
        <v/>
      </c>
      <c r="ER25">
        <f t="shared" si="54"/>
        <v>0.76912149074575398</v>
      </c>
      <c r="ES25">
        <f t="shared" si="55"/>
        <v>0.27722615104448217</v>
      </c>
      <c r="ET25">
        <f t="shared" si="56"/>
        <v>4.2470134118877227E-3</v>
      </c>
      <c r="EU25">
        <f t="shared" si="57"/>
        <v>0.3857894349325196</v>
      </c>
      <c r="EV25" t="str">
        <f t="shared" si="58"/>
        <v/>
      </c>
      <c r="EW25">
        <f t="shared" si="59"/>
        <v>0.33839605152380631</v>
      </c>
      <c r="EX25" t="str">
        <f t="shared" si="60"/>
        <v/>
      </c>
      <c r="EY25" t="str">
        <f t="shared" si="61"/>
        <v/>
      </c>
      <c r="EZ25" t="str">
        <f t="shared" si="62"/>
        <v/>
      </c>
      <c r="FA25">
        <f t="shared" si="63"/>
        <v>3.4392899311675301E-2</v>
      </c>
      <c r="FB25">
        <f t="shared" si="64"/>
        <v>48.254962484970576</v>
      </c>
      <c r="FC25">
        <f t="shared" si="65"/>
        <v>5.2205948822199328</v>
      </c>
      <c r="FD25">
        <f t="shared" si="66"/>
        <v>1.9017571906896218</v>
      </c>
      <c r="FE25">
        <f t="shared" si="67"/>
        <v>0.10072213888790976</v>
      </c>
      <c r="FF25">
        <f t="shared" si="68"/>
        <v>0.8937981848601203</v>
      </c>
      <c r="FG25">
        <f t="shared" si="69"/>
        <v>14.017515791815203</v>
      </c>
      <c r="FH25">
        <f t="shared" si="70"/>
        <v>2.9371449798223543</v>
      </c>
      <c r="FI25" t="str">
        <f t="shared" si="71"/>
        <v/>
      </c>
      <c r="FJ25" t="str">
        <f t="shared" si="72"/>
        <v/>
      </c>
      <c r="FK25">
        <f t="shared" si="73"/>
        <v>0.58057998006907807</v>
      </c>
      <c r="FL25">
        <f t="shared" si="74"/>
        <v>2.6028883515119965</v>
      </c>
      <c r="FM25" t="str">
        <f t="shared" si="75"/>
        <v/>
      </c>
      <c r="FN25" t="str">
        <f t="shared" si="76"/>
        <v/>
      </c>
      <c r="FO25">
        <f t="shared" si="77"/>
        <v>0.54900216361163945</v>
      </c>
      <c r="FP25">
        <f t="shared" si="78"/>
        <v>0.52839235194637157</v>
      </c>
      <c r="FQ25" t="str">
        <f t="shared" si="79"/>
        <v/>
      </c>
      <c r="FR25">
        <f t="shared" si="80"/>
        <v>2.3872936225160859</v>
      </c>
      <c r="FS25">
        <f t="shared" si="81"/>
        <v>10.401778955057578</v>
      </c>
      <c r="FT25">
        <f t="shared" si="82"/>
        <v>0.27014846694361683</v>
      </c>
      <c r="FU25" t="str">
        <f t="shared" si="83"/>
        <v/>
      </c>
      <c r="FV25">
        <f t="shared" si="84"/>
        <v>1.8061132650411662</v>
      </c>
      <c r="FW25">
        <f t="shared" si="85"/>
        <v>1.1138907109235834</v>
      </c>
      <c r="FX25" t="str">
        <f t="shared" si="86"/>
        <v/>
      </c>
      <c r="FY25">
        <f t="shared" si="87"/>
        <v>0.30127725175449011</v>
      </c>
      <c r="FZ25" t="str">
        <f t="shared" si="88"/>
        <v/>
      </c>
      <c r="GA25">
        <f t="shared" si="89"/>
        <v>14.062786953997522</v>
      </c>
      <c r="GB25" t="str">
        <f t="shared" si="90"/>
        <v/>
      </c>
      <c r="GC25" t="str">
        <f t="shared" si="91"/>
        <v/>
      </c>
      <c r="GD25" t="str">
        <f t="shared" si="92"/>
        <v/>
      </c>
      <c r="GE25">
        <f t="shared" si="93"/>
        <v>9.6730963560480188</v>
      </c>
      <c r="GF25">
        <f t="shared" si="94"/>
        <v>0.3296618188293749</v>
      </c>
    </row>
    <row r="26" spans="1:188">
      <c r="A26" s="3" t="s">
        <v>9598</v>
      </c>
      <c r="B26" s="3">
        <v>10.436752650000001</v>
      </c>
      <c r="C26" s="3">
        <v>4.9979319049999997</v>
      </c>
      <c r="D26" s="3">
        <v>-0.34160264499999998</v>
      </c>
      <c r="E26" s="3" t="s">
        <v>9497</v>
      </c>
      <c r="F26" s="3">
        <v>2.4941207350000001</v>
      </c>
      <c r="G26" s="3" t="s">
        <v>9497</v>
      </c>
      <c r="H26" s="3">
        <v>0.40099797500000001</v>
      </c>
      <c r="I26" s="3" t="s">
        <v>9497</v>
      </c>
      <c r="J26" s="3" t="s">
        <v>9497</v>
      </c>
      <c r="K26" s="3">
        <v>0.95143007499999999</v>
      </c>
      <c r="L26" s="3" t="s">
        <v>9497</v>
      </c>
      <c r="M26" s="3">
        <v>5.8890697249999997</v>
      </c>
      <c r="N26" s="3">
        <v>3.2458296249999998</v>
      </c>
      <c r="O26" s="3">
        <v>5.2808501149999998</v>
      </c>
      <c r="P26" s="3" t="s">
        <v>9497</v>
      </c>
      <c r="Q26" s="3" t="s">
        <v>9497</v>
      </c>
      <c r="R26" s="3" t="s">
        <v>9497</v>
      </c>
      <c r="S26" s="3" t="s">
        <v>9497</v>
      </c>
      <c r="T26" s="3" t="s">
        <v>9497</v>
      </c>
      <c r="U26" s="3" t="s">
        <v>9497</v>
      </c>
      <c r="V26" s="3" t="s">
        <v>9497</v>
      </c>
      <c r="W26" s="3">
        <v>3.0228425849999998</v>
      </c>
      <c r="X26" s="3" t="s">
        <v>9497</v>
      </c>
      <c r="Y26" s="3">
        <v>5.9407558949999997</v>
      </c>
      <c r="Z26" s="3" t="s">
        <v>9497</v>
      </c>
      <c r="AA26" s="3">
        <v>6.2817472849999998</v>
      </c>
      <c r="AB26" s="3">
        <v>1.8219513949999999</v>
      </c>
      <c r="AC26" s="3">
        <v>4.5346321249999999</v>
      </c>
      <c r="AD26" s="3" t="s">
        <v>9497</v>
      </c>
      <c r="AE26" s="3">
        <v>4.9538997350000002</v>
      </c>
      <c r="AF26" s="3">
        <v>7.172584155</v>
      </c>
      <c r="AG26" s="3">
        <v>7.5459252550000002</v>
      </c>
      <c r="AH26" s="3" t="s">
        <v>9497</v>
      </c>
      <c r="AI26" s="3">
        <v>22.049467910000001</v>
      </c>
      <c r="AJ26" s="3" t="s">
        <v>9497</v>
      </c>
      <c r="AK26" s="3" t="s">
        <v>9497</v>
      </c>
      <c r="AL26" s="3" t="s">
        <v>9497</v>
      </c>
      <c r="AM26" s="3">
        <v>11.454711189999999</v>
      </c>
      <c r="AN26" s="3" t="s">
        <v>9497</v>
      </c>
      <c r="AO26" s="3" t="s">
        <v>9497</v>
      </c>
      <c r="AP26" s="3">
        <v>11.365844429999999</v>
      </c>
      <c r="AQ26" s="3" t="s">
        <v>9497</v>
      </c>
      <c r="AR26" s="3">
        <v>1.4375825950000001</v>
      </c>
      <c r="AS26" s="3" t="s">
        <v>9497</v>
      </c>
      <c r="AT26" s="3" t="s">
        <v>9497</v>
      </c>
      <c r="AU26" s="3" t="s">
        <v>9497</v>
      </c>
      <c r="AV26" s="3" t="s">
        <v>9497</v>
      </c>
      <c r="AW26" s="3">
        <v>2.7214926450000001</v>
      </c>
      <c r="AX26" s="3" t="s">
        <v>9497</v>
      </c>
      <c r="AY26" s="3">
        <v>1.4783787049999999</v>
      </c>
      <c r="AZ26" s="3" t="s">
        <v>9497</v>
      </c>
      <c r="BA26" s="3" t="s">
        <v>9497</v>
      </c>
      <c r="BB26" s="3">
        <v>4.6957205450000004</v>
      </c>
      <c r="BC26" s="3" t="s">
        <v>9497</v>
      </c>
      <c r="BD26" s="3" t="s">
        <v>9497</v>
      </c>
      <c r="BE26" s="3" t="s">
        <v>9497</v>
      </c>
      <c r="BF26" s="3">
        <v>12.49085258</v>
      </c>
      <c r="BG26" s="3" t="s">
        <v>9497</v>
      </c>
      <c r="BH26" s="3" t="s">
        <v>9497</v>
      </c>
      <c r="BI26" s="3" t="s">
        <v>9497</v>
      </c>
      <c r="BJ26" s="3">
        <v>11.18274663</v>
      </c>
      <c r="BK26" s="3">
        <v>14.335075570000001</v>
      </c>
      <c r="BL26" s="3">
        <v>-3.001432995</v>
      </c>
      <c r="BM26" s="3">
        <v>-1.0408837550000001</v>
      </c>
      <c r="BN26" s="3">
        <v>1.0408837550000001</v>
      </c>
      <c r="BO26" s="3" t="s">
        <v>9497</v>
      </c>
      <c r="BP26" s="3">
        <v>3.0191733749999998</v>
      </c>
      <c r="BQ26" s="3">
        <v>2.4958052550000001</v>
      </c>
      <c r="BR26" s="3">
        <v>0.69622206499999995</v>
      </c>
      <c r="BS26" s="3" t="s">
        <v>9497</v>
      </c>
      <c r="BT26" s="3" t="s">
        <v>9497</v>
      </c>
      <c r="BU26" s="3" t="s">
        <v>9497</v>
      </c>
      <c r="BV26" s="3">
        <v>0.36214730499999997</v>
      </c>
      <c r="BW26" s="3" t="s">
        <v>9497</v>
      </c>
      <c r="BX26" s="3" t="s">
        <v>9497</v>
      </c>
      <c r="BY26" s="3" t="s">
        <v>9497</v>
      </c>
      <c r="BZ26" s="3" t="s">
        <v>9497</v>
      </c>
      <c r="CA26" s="3" t="s">
        <v>9497</v>
      </c>
      <c r="CB26" s="3">
        <v>1.3956126849999999</v>
      </c>
      <c r="CC26" s="3">
        <v>1.431727915</v>
      </c>
      <c r="CD26" s="3" t="s">
        <v>9497</v>
      </c>
      <c r="CE26" s="3" t="s">
        <v>9497</v>
      </c>
      <c r="CF26" s="3" t="s">
        <v>9497</v>
      </c>
      <c r="CG26" s="3">
        <v>3.380496505</v>
      </c>
      <c r="CH26" s="3" t="s">
        <v>9497</v>
      </c>
      <c r="CI26" s="3">
        <v>0.99757544499999995</v>
      </c>
      <c r="CJ26" s="3" t="s">
        <v>9497</v>
      </c>
      <c r="CK26" s="3">
        <v>0.38371670499999999</v>
      </c>
      <c r="CL26" s="3" t="s">
        <v>9497</v>
      </c>
      <c r="CM26" s="3" t="s">
        <v>9497</v>
      </c>
      <c r="CN26" s="3" t="s">
        <v>9497</v>
      </c>
      <c r="CO26" s="3">
        <v>1.9016965E-2</v>
      </c>
      <c r="CP26" s="3">
        <v>3.3467388850000002</v>
      </c>
      <c r="CR26">
        <f t="shared" si="2"/>
        <v>7.2148016349693716E-4</v>
      </c>
      <c r="CS26">
        <f t="shared" si="3"/>
        <v>3.1294828817573214E-2</v>
      </c>
      <c r="CT26">
        <f t="shared" si="4"/>
        <v>1.2671634648387415</v>
      </c>
      <c r="CU26" t="str">
        <f t="shared" si="5"/>
        <v/>
      </c>
      <c r="CV26">
        <f t="shared" si="6"/>
        <v>0.17749856485179583</v>
      </c>
      <c r="CW26" t="str">
        <f t="shared" si="7"/>
        <v/>
      </c>
      <c r="CX26">
        <f t="shared" si="8"/>
        <v>0.75733422094950387</v>
      </c>
      <c r="CY26" t="str">
        <f t="shared" si="9"/>
        <v/>
      </c>
      <c r="CZ26" t="str">
        <f t="shared" si="10"/>
        <v/>
      </c>
      <c r="DA26">
        <f t="shared" si="11"/>
        <v>0.51711961169643084</v>
      </c>
      <c r="DB26" t="str">
        <f t="shared" si="12"/>
        <v/>
      </c>
      <c r="DC26">
        <f t="shared" si="13"/>
        <v>1.6873818221325984E-2</v>
      </c>
      <c r="DD26">
        <f t="shared" si="14"/>
        <v>0.10541633718336535</v>
      </c>
      <c r="DE26">
        <f t="shared" si="15"/>
        <v>2.5722057976587265E-2</v>
      </c>
      <c r="DF26" t="str">
        <f t="shared" si="16"/>
        <v/>
      </c>
      <c r="DG26" t="str">
        <f t="shared" si="17"/>
        <v/>
      </c>
      <c r="DH26" t="str">
        <f t="shared" si="18"/>
        <v/>
      </c>
      <c r="DI26" t="str">
        <f t="shared" si="19"/>
        <v/>
      </c>
      <c r="DJ26" t="str">
        <f t="shared" si="20"/>
        <v/>
      </c>
      <c r="DK26" t="str">
        <f t="shared" si="21"/>
        <v/>
      </c>
      <c r="DL26" t="str">
        <f t="shared" si="22"/>
        <v/>
      </c>
      <c r="DM26">
        <f t="shared" si="23"/>
        <v>0.12303642674334199</v>
      </c>
      <c r="DN26" t="str">
        <f t="shared" si="24"/>
        <v/>
      </c>
      <c r="DO26">
        <f t="shared" si="25"/>
        <v>1.6279995431728755E-2</v>
      </c>
      <c r="DP26" t="str">
        <f t="shared" si="26"/>
        <v/>
      </c>
      <c r="DQ26">
        <f t="shared" si="27"/>
        <v>1.285303357550263E-2</v>
      </c>
      <c r="DR26">
        <f t="shared" si="28"/>
        <v>0.28283814448647521</v>
      </c>
      <c r="DS26">
        <f t="shared" si="29"/>
        <v>4.314591773417932E-2</v>
      </c>
      <c r="DT26" t="str">
        <f t="shared" si="30"/>
        <v/>
      </c>
      <c r="DU26">
        <f t="shared" si="31"/>
        <v>3.2264696500783133E-2</v>
      </c>
      <c r="DV26">
        <f t="shared" si="32"/>
        <v>6.9316563391022901E-3</v>
      </c>
      <c r="DW26">
        <f t="shared" si="33"/>
        <v>5.351187312002726E-3</v>
      </c>
      <c r="DX26" t="str">
        <f t="shared" si="34"/>
        <v/>
      </c>
      <c r="DY26">
        <f t="shared" si="35"/>
        <v>2.3038212014726257E-7</v>
      </c>
      <c r="DZ26" t="str">
        <f t="shared" si="36"/>
        <v/>
      </c>
      <c r="EA26" t="str">
        <f t="shared" si="37"/>
        <v/>
      </c>
      <c r="EB26" t="str">
        <f t="shared" si="38"/>
        <v/>
      </c>
      <c r="EC26">
        <f t="shared" si="39"/>
        <v>3.5627745400501485E-4</v>
      </c>
      <c r="ED26" t="str">
        <f t="shared" si="40"/>
        <v/>
      </c>
      <c r="EE26" t="str">
        <f t="shared" si="41"/>
        <v/>
      </c>
      <c r="EF26">
        <f t="shared" si="42"/>
        <v>3.7891334456338372E-4</v>
      </c>
      <c r="EG26" t="str">
        <f t="shared" si="43"/>
        <v/>
      </c>
      <c r="EH26">
        <f t="shared" si="44"/>
        <v>0.3691853998342885</v>
      </c>
      <c r="EI26" t="str">
        <f t="shared" si="45"/>
        <v/>
      </c>
      <c r="EJ26" t="str">
        <f t="shared" si="46"/>
        <v/>
      </c>
      <c r="EK26" t="str">
        <f t="shared" si="47"/>
        <v/>
      </c>
      <c r="EL26" t="str">
        <f t="shared" si="48"/>
        <v/>
      </c>
      <c r="EM26">
        <f t="shared" si="49"/>
        <v>0.15161741255970143</v>
      </c>
      <c r="EN26" t="str">
        <f t="shared" si="50"/>
        <v/>
      </c>
      <c r="EO26">
        <f t="shared" si="51"/>
        <v>0.35889190677349558</v>
      </c>
      <c r="EP26" t="str">
        <f t="shared" si="52"/>
        <v/>
      </c>
      <c r="EQ26" t="str">
        <f t="shared" si="53"/>
        <v/>
      </c>
      <c r="ER26">
        <f t="shared" si="54"/>
        <v>3.858755528395337E-2</v>
      </c>
      <c r="ES26" t="str">
        <f t="shared" si="55"/>
        <v/>
      </c>
      <c r="ET26" t="str">
        <f t="shared" si="56"/>
        <v/>
      </c>
      <c r="EU26" t="str">
        <f t="shared" si="57"/>
        <v/>
      </c>
      <c r="EV26">
        <f t="shared" si="58"/>
        <v>1.7373155305612165E-4</v>
      </c>
      <c r="EW26" t="str">
        <f t="shared" si="59"/>
        <v/>
      </c>
      <c r="EX26" t="str">
        <f t="shared" si="60"/>
        <v/>
      </c>
      <c r="EY26" t="str">
        <f t="shared" si="61"/>
        <v/>
      </c>
      <c r="EZ26">
        <f t="shared" si="62"/>
        <v>4.3018754314994278E-4</v>
      </c>
      <c r="FA26">
        <f t="shared" si="63"/>
        <v>4.8385169114198426E-5</v>
      </c>
      <c r="FB26">
        <f t="shared" si="64"/>
        <v>8.0079501592513722</v>
      </c>
      <c r="FC26">
        <f t="shared" si="65"/>
        <v>2.0574876272605631</v>
      </c>
      <c r="FD26">
        <f t="shared" si="66"/>
        <v>0.48602965420086031</v>
      </c>
      <c r="FE26" t="str">
        <f t="shared" si="67"/>
        <v/>
      </c>
      <c r="FF26">
        <f t="shared" si="68"/>
        <v>0.12334974386446794</v>
      </c>
      <c r="FG26">
        <f t="shared" si="69"/>
        <v>0.17729143487439236</v>
      </c>
      <c r="FH26">
        <f t="shared" si="70"/>
        <v>0.61718629651901391</v>
      </c>
      <c r="FI26" t="str">
        <f t="shared" si="71"/>
        <v/>
      </c>
      <c r="FJ26" t="str">
        <f t="shared" si="72"/>
        <v/>
      </c>
      <c r="FK26" t="str">
        <f t="shared" si="73"/>
        <v/>
      </c>
      <c r="FL26">
        <f t="shared" si="74"/>
        <v>0.77800573496692416</v>
      </c>
      <c r="FM26" t="str">
        <f t="shared" si="75"/>
        <v/>
      </c>
      <c r="FN26" t="str">
        <f t="shared" si="76"/>
        <v/>
      </c>
      <c r="FO26" t="str">
        <f t="shared" si="77"/>
        <v/>
      </c>
      <c r="FP26" t="str">
        <f t="shared" si="78"/>
        <v/>
      </c>
      <c r="FQ26" t="str">
        <f t="shared" si="79"/>
        <v/>
      </c>
      <c r="FR26">
        <f t="shared" si="80"/>
        <v>0.38008323994572646</v>
      </c>
      <c r="FS26">
        <f t="shared" si="81"/>
        <v>0.3706866554903101</v>
      </c>
      <c r="FT26" t="str">
        <f t="shared" si="82"/>
        <v/>
      </c>
      <c r="FU26" t="str">
        <f t="shared" si="83"/>
        <v/>
      </c>
      <c r="FV26" t="str">
        <f t="shared" si="84"/>
        <v/>
      </c>
      <c r="FW26">
        <f t="shared" si="85"/>
        <v>9.602164719362033E-2</v>
      </c>
      <c r="FX26" t="str">
        <f t="shared" si="86"/>
        <v/>
      </c>
      <c r="FY26">
        <f t="shared" si="87"/>
        <v>0.50084099320867881</v>
      </c>
      <c r="FZ26" t="str">
        <f t="shared" si="88"/>
        <v/>
      </c>
      <c r="GA26">
        <f t="shared" si="89"/>
        <v>0.76646047143829277</v>
      </c>
      <c r="GB26" t="str">
        <f t="shared" si="90"/>
        <v/>
      </c>
      <c r="GC26" t="str">
        <f t="shared" si="91"/>
        <v/>
      </c>
      <c r="GD26" t="str">
        <f t="shared" si="92"/>
        <v/>
      </c>
      <c r="GE26">
        <f t="shared" si="93"/>
        <v>0.98690494056366074</v>
      </c>
      <c r="GF26">
        <f t="shared" si="94"/>
        <v>9.8294950421438015E-2</v>
      </c>
    </row>
    <row r="27" spans="1:188">
      <c r="A27" s="3" t="s">
        <v>9599</v>
      </c>
      <c r="B27" s="3" t="s">
        <v>9497</v>
      </c>
      <c r="C27" s="3">
        <v>2.3246297199999999</v>
      </c>
      <c r="D27" s="3">
        <v>-1.85145537</v>
      </c>
      <c r="E27" s="3">
        <v>2.3812085199999999</v>
      </c>
      <c r="F27" s="3">
        <v>1.23259641</v>
      </c>
      <c r="G27" s="3">
        <v>2.8184547000000002</v>
      </c>
      <c r="H27" s="3">
        <v>-0.71713139000000004</v>
      </c>
      <c r="I27" s="3" t="s">
        <v>9497</v>
      </c>
      <c r="J27" s="3" t="s">
        <v>9497</v>
      </c>
      <c r="K27" s="3">
        <v>-0.97737426000000005</v>
      </c>
      <c r="L27" s="3">
        <v>4.1775673500000003</v>
      </c>
      <c r="M27" s="3" t="s">
        <v>9497</v>
      </c>
      <c r="N27" s="3">
        <v>1.28327978</v>
      </c>
      <c r="O27" s="3">
        <v>7.4778017600000002</v>
      </c>
      <c r="P27" s="3" t="s">
        <v>9497</v>
      </c>
      <c r="Q27" s="3" t="s">
        <v>9497</v>
      </c>
      <c r="R27" s="3">
        <v>1.3297846799999999</v>
      </c>
      <c r="S27" s="3" t="s">
        <v>9497</v>
      </c>
      <c r="T27" s="3" t="s">
        <v>9497</v>
      </c>
      <c r="U27" s="3" t="s">
        <v>9497</v>
      </c>
      <c r="V27" s="3">
        <v>0.64333130000000005</v>
      </c>
      <c r="W27" s="3">
        <v>1.4145504900000001</v>
      </c>
      <c r="X27" s="3" t="s">
        <v>9497</v>
      </c>
      <c r="Y27" s="3" t="s">
        <v>9497</v>
      </c>
      <c r="Z27" s="3" t="s">
        <v>9497</v>
      </c>
      <c r="AA27" s="3">
        <v>2.8705681200000002</v>
      </c>
      <c r="AB27" s="3">
        <v>-2.5681949899999998</v>
      </c>
      <c r="AC27" s="3" t="s">
        <v>9497</v>
      </c>
      <c r="AD27" s="3" t="s">
        <v>9497</v>
      </c>
      <c r="AE27" s="3">
        <v>7.46464851</v>
      </c>
      <c r="AF27" s="3">
        <v>2.19880114</v>
      </c>
      <c r="AG27" s="3">
        <v>11.27319183</v>
      </c>
      <c r="AH27" s="3" t="s">
        <v>9497</v>
      </c>
      <c r="AI27" s="3">
        <v>19.241885069999999</v>
      </c>
      <c r="AJ27" s="3" t="s">
        <v>9497</v>
      </c>
      <c r="AK27" s="3" t="s">
        <v>9497</v>
      </c>
      <c r="AL27" s="3" t="s">
        <v>9497</v>
      </c>
      <c r="AM27" s="3">
        <v>9.4137445</v>
      </c>
      <c r="AN27" s="3">
        <v>1.6774515699999999</v>
      </c>
      <c r="AO27" s="3" t="s">
        <v>9497</v>
      </c>
      <c r="AP27" s="3">
        <v>8.3409148299999991</v>
      </c>
      <c r="AQ27" s="3" t="s">
        <v>9497</v>
      </c>
      <c r="AR27" s="3" t="s">
        <v>9497</v>
      </c>
      <c r="AS27" s="3">
        <v>2.7256382700000001</v>
      </c>
      <c r="AT27" s="3">
        <v>-0.91886329</v>
      </c>
      <c r="AU27" s="3" t="s">
        <v>9497</v>
      </c>
      <c r="AV27" s="3" t="s">
        <v>9497</v>
      </c>
      <c r="AW27" s="3">
        <v>0.58864985000000003</v>
      </c>
      <c r="AX27" s="3">
        <v>5.3593319900000003</v>
      </c>
      <c r="AY27" s="3" t="s">
        <v>9497</v>
      </c>
      <c r="AZ27" s="3">
        <v>4.3132889600000004</v>
      </c>
      <c r="BA27" s="3" t="s">
        <v>9497</v>
      </c>
      <c r="BB27" s="3">
        <v>-1.96377242</v>
      </c>
      <c r="BC27" s="3">
        <v>3.8992757899999999</v>
      </c>
      <c r="BD27" s="3">
        <v>5.2695927899999999</v>
      </c>
      <c r="BE27" s="3" t="s">
        <v>9497</v>
      </c>
      <c r="BF27" s="3" t="s">
        <v>9497</v>
      </c>
      <c r="BG27" s="3">
        <v>3.8028036799999998</v>
      </c>
      <c r="BH27" s="3" t="s">
        <v>9497</v>
      </c>
      <c r="BI27" s="3">
        <v>1.39204174</v>
      </c>
      <c r="BJ27" s="3">
        <v>7.0283126100000004</v>
      </c>
      <c r="BK27" s="3">
        <v>16.318773119999999</v>
      </c>
      <c r="BL27" s="3">
        <v>-6.9107711399999996</v>
      </c>
      <c r="BM27" s="3">
        <v>-2.9823489400000001</v>
      </c>
      <c r="BN27" s="3">
        <v>-2.1890259200000002</v>
      </c>
      <c r="BO27" s="3">
        <v>5.1713748600000002</v>
      </c>
      <c r="BP27" s="3">
        <v>-1.3685149599999999</v>
      </c>
      <c r="BQ27" s="3">
        <v>-4.6095866499999998</v>
      </c>
      <c r="BR27" s="3">
        <v>-3.7680218600000002</v>
      </c>
      <c r="BS27" s="3" t="s">
        <v>9497</v>
      </c>
      <c r="BT27" s="3" t="s">
        <v>9497</v>
      </c>
      <c r="BU27" s="3" t="s">
        <v>9497</v>
      </c>
      <c r="BV27" s="3">
        <v>-3.5629360800000001</v>
      </c>
      <c r="BW27" s="3" t="s">
        <v>9497</v>
      </c>
      <c r="BX27" s="3" t="s">
        <v>9497</v>
      </c>
      <c r="BY27" s="3" t="s">
        <v>9497</v>
      </c>
      <c r="BZ27" s="3" t="s">
        <v>9497</v>
      </c>
      <c r="CA27" s="3" t="s">
        <v>9497</v>
      </c>
      <c r="CB27" s="3">
        <v>-2.6929560800000001</v>
      </c>
      <c r="CC27" s="3">
        <v>-4.2862117499999997</v>
      </c>
      <c r="CD27" s="3" t="s">
        <v>9497</v>
      </c>
      <c r="CE27" s="3" t="s">
        <v>9497</v>
      </c>
      <c r="CF27" s="3">
        <v>-1.48600854</v>
      </c>
      <c r="CG27" s="3">
        <v>0.75246352000000005</v>
      </c>
      <c r="CH27" s="3" t="s">
        <v>9497</v>
      </c>
      <c r="CI27" s="3">
        <v>-2.1290596000000002</v>
      </c>
      <c r="CJ27" s="3" t="s">
        <v>9497</v>
      </c>
      <c r="CK27" s="3">
        <v>-1.4975077299999999</v>
      </c>
      <c r="CL27" s="3" t="s">
        <v>9497</v>
      </c>
      <c r="CM27" s="3" t="s">
        <v>9497</v>
      </c>
      <c r="CN27" s="3" t="s">
        <v>9497</v>
      </c>
      <c r="CO27" s="3">
        <v>-4.4606964700000002</v>
      </c>
      <c r="CP27" s="3" t="s">
        <v>9497</v>
      </c>
      <c r="CR27" t="str">
        <f t="shared" si="2"/>
        <v/>
      </c>
      <c r="CS27">
        <f t="shared" si="3"/>
        <v>0.19962582568726006</v>
      </c>
      <c r="CT27">
        <f t="shared" si="4"/>
        <v>3.6086403593710679</v>
      </c>
      <c r="CU27">
        <f t="shared" si="5"/>
        <v>0.19194853841611195</v>
      </c>
      <c r="CV27">
        <f t="shared" si="6"/>
        <v>0.42555089480465197</v>
      </c>
      <c r="CW27">
        <f t="shared" si="7"/>
        <v>0.14176224879703878</v>
      </c>
      <c r="CX27">
        <f t="shared" si="8"/>
        <v>1.6439100829510926</v>
      </c>
      <c r="CY27" t="str">
        <f t="shared" si="9"/>
        <v/>
      </c>
      <c r="CZ27" t="str">
        <f t="shared" si="10"/>
        <v/>
      </c>
      <c r="DA27">
        <f t="shared" si="11"/>
        <v>1.9688787389584081</v>
      </c>
      <c r="DB27">
        <f t="shared" si="12"/>
        <v>5.5262040747212152E-2</v>
      </c>
      <c r="DC27" t="str">
        <f t="shared" si="13"/>
        <v/>
      </c>
      <c r="DD27">
        <f t="shared" si="14"/>
        <v>0.41086040828870618</v>
      </c>
      <c r="DE27">
        <f t="shared" si="15"/>
        <v>5.609929049192921E-3</v>
      </c>
      <c r="DF27" t="str">
        <f t="shared" si="16"/>
        <v/>
      </c>
      <c r="DG27" t="str">
        <f t="shared" si="17"/>
        <v/>
      </c>
      <c r="DH27">
        <f t="shared" si="18"/>
        <v>0.39782761260176813</v>
      </c>
      <c r="DI27" t="str">
        <f t="shared" si="19"/>
        <v/>
      </c>
      <c r="DJ27" t="str">
        <f t="shared" si="20"/>
        <v/>
      </c>
      <c r="DK27" t="str">
        <f t="shared" si="21"/>
        <v/>
      </c>
      <c r="DL27">
        <f t="shared" si="22"/>
        <v>0.64023289091847246</v>
      </c>
      <c r="DM27">
        <f t="shared" si="23"/>
        <v>0.37512660978427509</v>
      </c>
      <c r="DN27" t="str">
        <f t="shared" si="24"/>
        <v/>
      </c>
      <c r="DO27" t="str">
        <f t="shared" si="25"/>
        <v/>
      </c>
      <c r="DP27" t="str">
        <f t="shared" si="26"/>
        <v/>
      </c>
      <c r="DQ27">
        <f t="shared" si="27"/>
        <v>0.13673285791628459</v>
      </c>
      <c r="DR27">
        <f t="shared" si="28"/>
        <v>5.9306695551784925</v>
      </c>
      <c r="DS27" t="str">
        <f t="shared" si="29"/>
        <v/>
      </c>
      <c r="DT27" t="str">
        <f t="shared" si="30"/>
        <v/>
      </c>
      <c r="DU27">
        <f t="shared" si="31"/>
        <v>5.6613094123924594E-3</v>
      </c>
      <c r="DV27">
        <f t="shared" si="32"/>
        <v>0.21781856991436838</v>
      </c>
      <c r="DW27">
        <f t="shared" si="33"/>
        <v>4.0404627968994652E-4</v>
      </c>
      <c r="DX27" t="str">
        <f t="shared" si="34"/>
        <v/>
      </c>
      <c r="DY27">
        <f t="shared" si="35"/>
        <v>1.6129296326230543E-6</v>
      </c>
      <c r="DZ27" t="str">
        <f t="shared" si="36"/>
        <v/>
      </c>
      <c r="EA27" t="str">
        <f t="shared" si="37"/>
        <v/>
      </c>
      <c r="EB27" t="str">
        <f t="shared" si="38"/>
        <v/>
      </c>
      <c r="EC27">
        <f t="shared" si="39"/>
        <v>1.4661571883006898E-3</v>
      </c>
      <c r="ED27">
        <f t="shared" si="40"/>
        <v>0.31263439874703075</v>
      </c>
      <c r="EE27" t="str">
        <f t="shared" si="41"/>
        <v/>
      </c>
      <c r="EF27">
        <f t="shared" si="42"/>
        <v>3.0841425629711378E-3</v>
      </c>
      <c r="EG27" t="str">
        <f t="shared" si="43"/>
        <v/>
      </c>
      <c r="EH27" t="str">
        <f t="shared" si="44"/>
        <v/>
      </c>
      <c r="EI27">
        <f t="shared" si="45"/>
        <v>0.15118236100274254</v>
      </c>
      <c r="EJ27">
        <f t="shared" si="46"/>
        <v>1.8906250690956639</v>
      </c>
      <c r="EK27" t="str">
        <f t="shared" si="47"/>
        <v/>
      </c>
      <c r="EL27" t="str">
        <f t="shared" si="48"/>
        <v/>
      </c>
      <c r="EM27">
        <f t="shared" si="49"/>
        <v>0.66496492514209171</v>
      </c>
      <c r="EN27">
        <f t="shared" si="50"/>
        <v>2.4360169974617676E-2</v>
      </c>
      <c r="EO27" t="str">
        <f t="shared" si="51"/>
        <v/>
      </c>
      <c r="EP27">
        <f t="shared" si="52"/>
        <v>5.0300307852640939E-2</v>
      </c>
      <c r="EQ27" t="str">
        <f t="shared" si="53"/>
        <v/>
      </c>
      <c r="ER27">
        <f t="shared" si="54"/>
        <v>3.9008064592603566</v>
      </c>
      <c r="ES27">
        <f t="shared" si="55"/>
        <v>6.701947567837406E-2</v>
      </c>
      <c r="ET27">
        <f t="shared" si="56"/>
        <v>2.5923551864218328E-2</v>
      </c>
      <c r="EU27" t="str">
        <f t="shared" si="57"/>
        <v/>
      </c>
      <c r="EV27" t="str">
        <f t="shared" si="58"/>
        <v/>
      </c>
      <c r="EW27">
        <f t="shared" si="59"/>
        <v>7.1654261560129814E-2</v>
      </c>
      <c r="EX27" t="str">
        <f t="shared" si="60"/>
        <v/>
      </c>
      <c r="EY27">
        <f t="shared" si="61"/>
        <v>0.38102518361883547</v>
      </c>
      <c r="EZ27">
        <f t="shared" si="62"/>
        <v>7.6606758372515802E-3</v>
      </c>
      <c r="FA27">
        <f t="shared" si="63"/>
        <v>1.2233755552667463E-5</v>
      </c>
      <c r="FB27">
        <f t="shared" si="64"/>
        <v>120.32320909565081</v>
      </c>
      <c r="FC27">
        <f t="shared" si="65"/>
        <v>7.9027180653784077</v>
      </c>
      <c r="FD27">
        <f t="shared" si="66"/>
        <v>4.5599750162586581</v>
      </c>
      <c r="FE27">
        <f t="shared" si="67"/>
        <v>2.7749876095475214E-2</v>
      </c>
      <c r="FF27">
        <f t="shared" si="68"/>
        <v>2.5820464600317301</v>
      </c>
      <c r="FG27">
        <f t="shared" si="69"/>
        <v>24.413151670881909</v>
      </c>
      <c r="FH27">
        <f t="shared" si="70"/>
        <v>13.623465747861061</v>
      </c>
      <c r="FI27" t="str">
        <f t="shared" si="71"/>
        <v/>
      </c>
      <c r="FJ27" t="str">
        <f t="shared" si="72"/>
        <v/>
      </c>
      <c r="FK27" t="str">
        <f t="shared" si="73"/>
        <v/>
      </c>
      <c r="FL27">
        <f t="shared" si="74"/>
        <v>11.818180881119302</v>
      </c>
      <c r="FM27" t="str">
        <f t="shared" si="75"/>
        <v/>
      </c>
      <c r="FN27" t="str">
        <f t="shared" si="76"/>
        <v/>
      </c>
      <c r="FO27" t="str">
        <f t="shared" si="77"/>
        <v/>
      </c>
      <c r="FP27" t="str">
        <f t="shared" si="78"/>
        <v/>
      </c>
      <c r="FQ27" t="str">
        <f t="shared" si="79"/>
        <v/>
      </c>
      <c r="FR27">
        <f t="shared" si="80"/>
        <v>6.4663700915870699</v>
      </c>
      <c r="FS27">
        <f t="shared" si="81"/>
        <v>19.510944992864442</v>
      </c>
      <c r="FT27" t="str">
        <f t="shared" si="82"/>
        <v/>
      </c>
      <c r="FU27" t="str">
        <f t="shared" si="83"/>
        <v/>
      </c>
      <c r="FV27">
        <f t="shared" si="84"/>
        <v>2.8011292229451241</v>
      </c>
      <c r="FW27">
        <f t="shared" si="85"/>
        <v>0.59358908959381362</v>
      </c>
      <c r="FX27" t="str">
        <f t="shared" si="86"/>
        <v/>
      </c>
      <c r="FY27">
        <f t="shared" si="87"/>
        <v>4.3743225363461127</v>
      </c>
      <c r="FZ27" t="str">
        <f t="shared" si="88"/>
        <v/>
      </c>
      <c r="GA27">
        <f t="shared" si="89"/>
        <v>2.82354520681467</v>
      </c>
      <c r="GB27" t="str">
        <f t="shared" si="90"/>
        <v/>
      </c>
      <c r="GC27" t="str">
        <f t="shared" si="91"/>
        <v/>
      </c>
      <c r="GD27" t="str">
        <f t="shared" si="92"/>
        <v/>
      </c>
      <c r="GE27">
        <f t="shared" si="93"/>
        <v>22.019296477075827</v>
      </c>
      <c r="GF27" t="str">
        <f t="shared" si="94"/>
        <v/>
      </c>
    </row>
    <row r="28" spans="1:188">
      <c r="A28" s="3" t="s">
        <v>9600</v>
      </c>
      <c r="B28" s="3" t="s">
        <v>9497</v>
      </c>
      <c r="C28" s="3">
        <v>3.6805455399999998</v>
      </c>
      <c r="D28" s="3">
        <v>-0.65258315</v>
      </c>
      <c r="E28" s="3" t="s">
        <v>9497</v>
      </c>
      <c r="F28" s="3">
        <v>3.8147436899999998</v>
      </c>
      <c r="G28" s="3">
        <v>3.9357358599999999</v>
      </c>
      <c r="H28" s="3">
        <v>1.43389868</v>
      </c>
      <c r="I28" s="3">
        <v>2.1853310000000001</v>
      </c>
      <c r="J28" s="3" t="s">
        <v>9497</v>
      </c>
      <c r="K28" s="3">
        <v>-1.4533346300000001</v>
      </c>
      <c r="L28" s="3">
        <v>4.4984519699999996</v>
      </c>
      <c r="M28" s="3">
        <v>3.8737336899999999</v>
      </c>
      <c r="N28" s="3">
        <v>4.0363245299999999</v>
      </c>
      <c r="O28" s="3" t="s">
        <v>9497</v>
      </c>
      <c r="P28" s="3" t="s">
        <v>9497</v>
      </c>
      <c r="Q28" s="3" t="s">
        <v>9497</v>
      </c>
      <c r="R28" s="3">
        <v>2.2743524499999999</v>
      </c>
      <c r="S28" s="3" t="s">
        <v>9497</v>
      </c>
      <c r="T28" s="3" t="s">
        <v>9497</v>
      </c>
      <c r="U28" s="3" t="s">
        <v>9497</v>
      </c>
      <c r="V28" s="3">
        <v>3.9074166300000002</v>
      </c>
      <c r="W28" s="3">
        <v>2.62853169</v>
      </c>
      <c r="X28" s="3" t="s">
        <v>9497</v>
      </c>
      <c r="Y28" s="3" t="s">
        <v>9497</v>
      </c>
      <c r="Z28" s="3" t="s">
        <v>9497</v>
      </c>
      <c r="AA28" s="3">
        <v>6.0374424900000001</v>
      </c>
      <c r="AB28" s="3">
        <v>-0.20152413</v>
      </c>
      <c r="AC28" s="3" t="s">
        <v>9497</v>
      </c>
      <c r="AD28" s="3">
        <v>7.9956888199999998</v>
      </c>
      <c r="AE28" s="3" t="s">
        <v>9497</v>
      </c>
      <c r="AF28" s="3">
        <v>4.34214184</v>
      </c>
      <c r="AG28" s="3">
        <v>4.0598825400000003</v>
      </c>
      <c r="AH28" s="3" t="s">
        <v>9497</v>
      </c>
      <c r="AI28" s="3">
        <v>17.255418899999999</v>
      </c>
      <c r="AJ28" s="3" t="s">
        <v>9497</v>
      </c>
      <c r="AK28" s="3">
        <v>17.3659645</v>
      </c>
      <c r="AL28" s="3" t="s">
        <v>9497</v>
      </c>
      <c r="AM28" s="3">
        <v>11.290189979999999</v>
      </c>
      <c r="AN28" s="3" t="s">
        <v>9497</v>
      </c>
      <c r="AO28" s="3" t="s">
        <v>9497</v>
      </c>
      <c r="AP28" s="3">
        <v>5.6425460599999999</v>
      </c>
      <c r="AQ28" s="3" t="s">
        <v>9497</v>
      </c>
      <c r="AR28" s="3" t="s">
        <v>9497</v>
      </c>
      <c r="AS28" s="3" t="s">
        <v>9497</v>
      </c>
      <c r="AT28" s="3" t="s">
        <v>9497</v>
      </c>
      <c r="AU28" s="3" t="s">
        <v>9497</v>
      </c>
      <c r="AV28" s="3" t="s">
        <v>9497</v>
      </c>
      <c r="AW28" s="3">
        <v>4.2894337699999996</v>
      </c>
      <c r="AX28" s="3">
        <v>0.47178473999999998</v>
      </c>
      <c r="AY28" s="3">
        <v>2.80106352</v>
      </c>
      <c r="AZ28" s="3" t="s">
        <v>9497</v>
      </c>
      <c r="BA28" s="3" t="s">
        <v>9497</v>
      </c>
      <c r="BB28" s="3">
        <v>0.57360060999999996</v>
      </c>
      <c r="BC28" s="3">
        <v>1.29465787</v>
      </c>
      <c r="BD28" s="3">
        <v>0.18726228</v>
      </c>
      <c r="BE28" s="3" t="s">
        <v>9497</v>
      </c>
      <c r="BF28" s="3">
        <v>3.8138694800000001</v>
      </c>
      <c r="BG28" s="3">
        <v>3.2560388300000001</v>
      </c>
      <c r="BH28" s="3" t="s">
        <v>9497</v>
      </c>
      <c r="BI28" s="3">
        <v>7.3256212200000004</v>
      </c>
      <c r="BJ28" s="3" t="s">
        <v>9497</v>
      </c>
      <c r="BK28" s="3">
        <v>6.4822217200000001</v>
      </c>
      <c r="BL28" s="3">
        <v>-4.91959532</v>
      </c>
      <c r="BM28" s="3">
        <v>-2.2619934399999999</v>
      </c>
      <c r="BN28" s="3">
        <v>-0.98941570999999995</v>
      </c>
      <c r="BO28" s="3">
        <v>3.2514091500000002</v>
      </c>
      <c r="BP28" s="3">
        <v>2.2963543899999999</v>
      </c>
      <c r="BQ28" s="3">
        <v>-1.64301344</v>
      </c>
      <c r="BR28" s="3">
        <v>-1.6364237399999999</v>
      </c>
      <c r="BS28" s="3" t="s">
        <v>9497</v>
      </c>
      <c r="BT28" s="3" t="s">
        <v>9497</v>
      </c>
      <c r="BU28" s="3">
        <v>1.00591181</v>
      </c>
      <c r="BV28" s="3">
        <v>0.48984533000000002</v>
      </c>
      <c r="BW28" s="3" t="s">
        <v>9497</v>
      </c>
      <c r="BX28" s="3" t="s">
        <v>9497</v>
      </c>
      <c r="BY28" s="3">
        <v>-1.6848761999999999</v>
      </c>
      <c r="BZ28" s="3">
        <v>1.84218528</v>
      </c>
      <c r="CA28" s="3" t="s">
        <v>9497</v>
      </c>
      <c r="CB28" s="3" t="s">
        <v>9497</v>
      </c>
      <c r="CC28" s="3">
        <v>-1.33784551</v>
      </c>
      <c r="CD28" s="3" t="s">
        <v>9497</v>
      </c>
      <c r="CE28" s="3" t="s">
        <v>9497</v>
      </c>
      <c r="CF28" s="3">
        <v>1.64439873</v>
      </c>
      <c r="CG28" s="3">
        <v>0.46403937000000001</v>
      </c>
      <c r="CH28" s="3" t="s">
        <v>9497</v>
      </c>
      <c r="CI28" s="3">
        <v>1.4683349800000001</v>
      </c>
      <c r="CJ28" s="3" t="s">
        <v>9497</v>
      </c>
      <c r="CK28" s="3">
        <v>-3.1931919199999999</v>
      </c>
      <c r="CL28" s="3" t="s">
        <v>9497</v>
      </c>
      <c r="CM28" s="3" t="s">
        <v>9497</v>
      </c>
      <c r="CN28" s="3" t="s">
        <v>9497</v>
      </c>
      <c r="CO28" s="3">
        <v>0.32247386</v>
      </c>
      <c r="CP28" s="3">
        <v>2.4141727799999999</v>
      </c>
      <c r="CR28" t="str">
        <f t="shared" si="2"/>
        <v/>
      </c>
      <c r="CS28">
        <f t="shared" si="3"/>
        <v>7.7991162189610039E-2</v>
      </c>
      <c r="CT28">
        <f t="shared" si="4"/>
        <v>1.5719803131756356</v>
      </c>
      <c r="CU28" t="str">
        <f t="shared" si="5"/>
        <v/>
      </c>
      <c r="CV28">
        <f t="shared" si="6"/>
        <v>7.1063684919437431E-2</v>
      </c>
      <c r="CW28">
        <f t="shared" si="7"/>
        <v>6.5346969406792493E-2</v>
      </c>
      <c r="CX28">
        <f t="shared" si="8"/>
        <v>0.3701293176479562</v>
      </c>
      <c r="CY28">
        <f t="shared" si="9"/>
        <v>0.21986181991872769</v>
      </c>
      <c r="CZ28" t="str">
        <f t="shared" si="10"/>
        <v/>
      </c>
      <c r="DA28">
        <f t="shared" si="11"/>
        <v>2.738402719125185</v>
      </c>
      <c r="DB28">
        <f t="shared" si="12"/>
        <v>4.4241620181559589E-2</v>
      </c>
      <c r="DC28">
        <f t="shared" si="13"/>
        <v>6.8216583391103064E-2</v>
      </c>
      <c r="DD28">
        <f t="shared" si="14"/>
        <v>6.0946005179043194E-2</v>
      </c>
      <c r="DE28" t="str">
        <f t="shared" si="15"/>
        <v/>
      </c>
      <c r="DF28" t="str">
        <f t="shared" si="16"/>
        <v/>
      </c>
      <c r="DG28" t="str">
        <f t="shared" si="17"/>
        <v/>
      </c>
      <c r="DH28">
        <f t="shared" si="18"/>
        <v>0.20670533788503254</v>
      </c>
      <c r="DI28" t="str">
        <f t="shared" si="19"/>
        <v/>
      </c>
      <c r="DJ28" t="str">
        <f t="shared" si="20"/>
        <v/>
      </c>
      <c r="DK28" t="str">
        <f t="shared" si="21"/>
        <v/>
      </c>
      <c r="DL28">
        <f t="shared" si="22"/>
        <v>6.6642363147345937E-2</v>
      </c>
      <c r="DM28">
        <f t="shared" si="23"/>
        <v>0.16170859983296262</v>
      </c>
      <c r="DN28" t="str">
        <f t="shared" si="24"/>
        <v/>
      </c>
      <c r="DO28" t="str">
        <f t="shared" si="25"/>
        <v/>
      </c>
      <c r="DP28" t="str">
        <f t="shared" si="26"/>
        <v/>
      </c>
      <c r="DQ28">
        <f t="shared" si="27"/>
        <v>1.5224698938495781E-2</v>
      </c>
      <c r="DR28">
        <f t="shared" si="28"/>
        <v>1.1499125344978565</v>
      </c>
      <c r="DS28" t="str">
        <f t="shared" si="29"/>
        <v/>
      </c>
      <c r="DT28">
        <f t="shared" si="30"/>
        <v>3.9179404360473666E-3</v>
      </c>
      <c r="DU28" t="str">
        <f t="shared" si="31"/>
        <v/>
      </c>
      <c r="DV28">
        <f t="shared" si="32"/>
        <v>4.9304329910675841E-2</v>
      </c>
      <c r="DW28">
        <f t="shared" si="33"/>
        <v>5.9958888936035917E-2</v>
      </c>
      <c r="DX28" t="str">
        <f t="shared" si="34"/>
        <v/>
      </c>
      <c r="DY28">
        <f t="shared" si="35"/>
        <v>6.3914783675097916E-6</v>
      </c>
      <c r="DZ28" t="str">
        <f t="shared" si="36"/>
        <v/>
      </c>
      <c r="EA28">
        <f t="shared" si="37"/>
        <v>5.9200282869479954E-6</v>
      </c>
      <c r="EB28" t="str">
        <f t="shared" si="38"/>
        <v/>
      </c>
      <c r="EC28">
        <f t="shared" si="39"/>
        <v>3.9931365280829341E-4</v>
      </c>
      <c r="ED28" t="str">
        <f t="shared" si="40"/>
        <v/>
      </c>
      <c r="EE28" t="str">
        <f t="shared" si="41"/>
        <v/>
      </c>
      <c r="EF28">
        <f t="shared" si="42"/>
        <v>2.0018170504375078E-2</v>
      </c>
      <c r="EG28" t="str">
        <f t="shared" si="43"/>
        <v/>
      </c>
      <c r="EH28" t="str">
        <f t="shared" si="44"/>
        <v/>
      </c>
      <c r="EI28" t="str">
        <f t="shared" si="45"/>
        <v/>
      </c>
      <c r="EJ28" t="str">
        <f t="shared" si="46"/>
        <v/>
      </c>
      <c r="EK28" t="str">
        <f t="shared" si="47"/>
        <v/>
      </c>
      <c r="EL28" t="str">
        <f t="shared" si="48"/>
        <v/>
      </c>
      <c r="EM28">
        <f t="shared" si="49"/>
        <v>5.1138945772294636E-2</v>
      </c>
      <c r="EN28">
        <f t="shared" si="50"/>
        <v>0.72107201659694642</v>
      </c>
      <c r="EO28">
        <f t="shared" si="51"/>
        <v>0.14348148428829624</v>
      </c>
      <c r="EP28" t="str">
        <f t="shared" si="52"/>
        <v/>
      </c>
      <c r="EQ28" t="str">
        <f t="shared" si="53"/>
        <v/>
      </c>
      <c r="ER28">
        <f t="shared" si="54"/>
        <v>0.67193770369635575</v>
      </c>
      <c r="ES28">
        <f t="shared" si="55"/>
        <v>0.40763282341479373</v>
      </c>
      <c r="ET28">
        <f t="shared" si="56"/>
        <v>0.87827078528720182</v>
      </c>
      <c r="EU28" t="str">
        <f t="shared" si="57"/>
        <v/>
      </c>
      <c r="EV28">
        <f t="shared" si="58"/>
        <v>7.1106759448996956E-2</v>
      </c>
      <c r="EW28">
        <f t="shared" si="59"/>
        <v>0.10467299363695778</v>
      </c>
      <c r="EX28" t="str">
        <f t="shared" si="60"/>
        <v/>
      </c>
      <c r="EY28">
        <f t="shared" si="61"/>
        <v>6.2340212152350773E-3</v>
      </c>
      <c r="EZ28" t="str">
        <f t="shared" si="62"/>
        <v/>
      </c>
      <c r="FA28">
        <f t="shared" si="63"/>
        <v>1.1185536613891248E-2</v>
      </c>
      <c r="FB28">
        <f t="shared" si="64"/>
        <v>30.265353987873404</v>
      </c>
      <c r="FC28">
        <f t="shared" si="65"/>
        <v>4.796537845039019</v>
      </c>
      <c r="FD28">
        <f t="shared" si="66"/>
        <v>1.9853807508754029</v>
      </c>
      <c r="FE28">
        <f t="shared" si="67"/>
        <v>0.10500943400759355</v>
      </c>
      <c r="FF28">
        <f t="shared" si="68"/>
        <v>0.20357687709921835</v>
      </c>
      <c r="FG28">
        <f t="shared" si="69"/>
        <v>3.1231750654747206</v>
      </c>
      <c r="FH28">
        <f t="shared" si="70"/>
        <v>3.1089420814418571</v>
      </c>
      <c r="FI28" t="str">
        <f t="shared" si="71"/>
        <v/>
      </c>
      <c r="FJ28" t="str">
        <f t="shared" si="72"/>
        <v/>
      </c>
      <c r="FK28">
        <f t="shared" si="73"/>
        <v>0.49795531495298079</v>
      </c>
      <c r="FL28">
        <f t="shared" si="74"/>
        <v>0.7121014374423108</v>
      </c>
      <c r="FM28" t="str">
        <f t="shared" si="75"/>
        <v/>
      </c>
      <c r="FN28" t="str">
        <f t="shared" si="76"/>
        <v/>
      </c>
      <c r="FO28">
        <f t="shared" si="77"/>
        <v>3.2151280557847137</v>
      </c>
      <c r="FP28">
        <f t="shared" si="78"/>
        <v>0.27889901031050846</v>
      </c>
      <c r="FQ28" t="str">
        <f t="shared" si="79"/>
        <v/>
      </c>
      <c r="FR28" t="str">
        <f t="shared" si="80"/>
        <v/>
      </c>
      <c r="FS28">
        <f t="shared" si="81"/>
        <v>2.5277355016054566</v>
      </c>
      <c r="FT28" t="str">
        <f t="shared" si="82"/>
        <v/>
      </c>
      <c r="FU28" t="str">
        <f t="shared" si="83"/>
        <v/>
      </c>
      <c r="FV28">
        <f t="shared" si="84"/>
        <v>0.31987968335177425</v>
      </c>
      <c r="FW28">
        <f t="shared" si="85"/>
        <v>0.72495363276155023</v>
      </c>
      <c r="FX28" t="str">
        <f t="shared" si="86"/>
        <v/>
      </c>
      <c r="FY28">
        <f t="shared" si="87"/>
        <v>0.36139915046505322</v>
      </c>
      <c r="FZ28" t="str">
        <f t="shared" si="88"/>
        <v/>
      </c>
      <c r="GA28">
        <f t="shared" si="89"/>
        <v>9.1463233268658026</v>
      </c>
      <c r="GB28" t="str">
        <f t="shared" si="90"/>
        <v/>
      </c>
      <c r="GC28" t="str">
        <f t="shared" si="91"/>
        <v/>
      </c>
      <c r="GD28" t="str">
        <f t="shared" si="92"/>
        <v/>
      </c>
      <c r="GE28">
        <f t="shared" si="93"/>
        <v>0.79969742079653328</v>
      </c>
      <c r="GF28">
        <f t="shared" si="94"/>
        <v>0.18761241701115594</v>
      </c>
    </row>
    <row r="29" spans="1:188">
      <c r="A29" s="3" t="s">
        <v>9601</v>
      </c>
      <c r="B29" s="3" t="s">
        <v>9497</v>
      </c>
      <c r="C29" s="3" t="s">
        <v>9497</v>
      </c>
      <c r="D29" s="3">
        <v>-0.63976827999999997</v>
      </c>
      <c r="E29" s="3" t="s">
        <v>9497</v>
      </c>
      <c r="F29" s="3">
        <v>1.8412937300000001</v>
      </c>
      <c r="G29" s="3" t="s">
        <v>9497</v>
      </c>
      <c r="H29" s="3">
        <v>-1.22208008</v>
      </c>
      <c r="I29" s="3">
        <v>4.6315368699999997</v>
      </c>
      <c r="J29" s="3" t="s">
        <v>9497</v>
      </c>
      <c r="K29" s="3">
        <v>-0.71763337999999999</v>
      </c>
      <c r="L29" s="3" t="s">
        <v>9497</v>
      </c>
      <c r="M29" s="3">
        <v>2.7323255299999998</v>
      </c>
      <c r="N29" s="3">
        <v>3.6486627</v>
      </c>
      <c r="O29" s="3">
        <v>3.3966278499999998</v>
      </c>
      <c r="P29" s="3" t="s">
        <v>9497</v>
      </c>
      <c r="Q29" s="3" t="s">
        <v>9497</v>
      </c>
      <c r="R29" s="3">
        <v>3.83947854</v>
      </c>
      <c r="S29" s="3" t="s">
        <v>9497</v>
      </c>
      <c r="T29" s="3" t="s">
        <v>9497</v>
      </c>
      <c r="U29" s="3" t="s">
        <v>9497</v>
      </c>
      <c r="V29" s="3" t="s">
        <v>9497</v>
      </c>
      <c r="W29" s="3">
        <v>1.37169217</v>
      </c>
      <c r="X29" s="3" t="s">
        <v>9497</v>
      </c>
      <c r="Y29" s="3">
        <v>4.1438432799999996</v>
      </c>
      <c r="Z29" s="3" t="s">
        <v>9497</v>
      </c>
      <c r="AA29" s="3">
        <v>4.1352121000000004</v>
      </c>
      <c r="AB29" s="3">
        <v>1.4688107800000001</v>
      </c>
      <c r="AC29" s="3" t="s">
        <v>9497</v>
      </c>
      <c r="AD29" s="3" t="s">
        <v>9497</v>
      </c>
      <c r="AE29" s="3" t="s">
        <v>9497</v>
      </c>
      <c r="AF29" s="3">
        <v>4.1728484999999997</v>
      </c>
      <c r="AG29" s="3">
        <v>5.1417251400000001</v>
      </c>
      <c r="AH29" s="3" t="s">
        <v>9497</v>
      </c>
      <c r="AI29" s="3">
        <v>10.801741850000001</v>
      </c>
      <c r="AJ29" s="3" t="s">
        <v>9497</v>
      </c>
      <c r="AK29" s="3" t="s">
        <v>9497</v>
      </c>
      <c r="AL29" s="3" t="s">
        <v>9497</v>
      </c>
      <c r="AM29" s="3">
        <v>17.612391800000001</v>
      </c>
      <c r="AN29" s="3" t="s">
        <v>9497</v>
      </c>
      <c r="AO29" s="3">
        <v>2.8072613099999999</v>
      </c>
      <c r="AP29" s="3">
        <v>2.6961531399999998</v>
      </c>
      <c r="AQ29" s="3" t="s">
        <v>9497</v>
      </c>
      <c r="AR29" s="3">
        <v>2.9881579399999998</v>
      </c>
      <c r="AS29" s="3" t="s">
        <v>9497</v>
      </c>
      <c r="AT29" s="3" t="s">
        <v>9497</v>
      </c>
      <c r="AU29" s="3" t="s">
        <v>9497</v>
      </c>
      <c r="AV29" s="3" t="s">
        <v>9497</v>
      </c>
      <c r="AW29" s="3">
        <v>-0.18332275000000001</v>
      </c>
      <c r="AX29" s="3" t="s">
        <v>9497</v>
      </c>
      <c r="AY29" s="3">
        <v>1.36820119</v>
      </c>
      <c r="AZ29" s="3" t="s">
        <v>9497</v>
      </c>
      <c r="BA29" s="3" t="s">
        <v>9497</v>
      </c>
      <c r="BB29" s="3">
        <v>3.8217827099999999</v>
      </c>
      <c r="BC29" s="3" t="s">
        <v>9497</v>
      </c>
      <c r="BD29" s="3" t="s">
        <v>9497</v>
      </c>
      <c r="BE29" s="3" t="s">
        <v>9497</v>
      </c>
      <c r="BF29" s="3" t="s">
        <v>9497</v>
      </c>
      <c r="BG29" s="3" t="s">
        <v>9497</v>
      </c>
      <c r="BH29" s="3" t="s">
        <v>9497</v>
      </c>
      <c r="BI29" s="3" t="s">
        <v>9497</v>
      </c>
      <c r="BJ29" s="3">
        <v>3.0966227000000002</v>
      </c>
      <c r="BK29" s="3">
        <v>8.1507775999999996</v>
      </c>
      <c r="BL29" s="3">
        <v>-4.7177511299999999</v>
      </c>
      <c r="BM29" s="3">
        <v>-0.90881705000000002</v>
      </c>
      <c r="BN29" s="3">
        <v>0.90881705000000002</v>
      </c>
      <c r="BO29" s="3" t="s">
        <v>9497</v>
      </c>
      <c r="BP29" s="3">
        <v>1.0532620800000001</v>
      </c>
      <c r="BQ29" s="3">
        <v>0.52127294000000002</v>
      </c>
      <c r="BR29" s="3">
        <v>-0.67650100000000002</v>
      </c>
      <c r="BS29" s="3" t="s">
        <v>9497</v>
      </c>
      <c r="BT29" s="3" t="s">
        <v>9497</v>
      </c>
      <c r="BU29" s="3" t="s">
        <v>9497</v>
      </c>
      <c r="BV29" s="3">
        <v>-0.30745372999999998</v>
      </c>
      <c r="BW29" s="3" t="s">
        <v>9497</v>
      </c>
      <c r="BX29" s="3" t="s">
        <v>9497</v>
      </c>
      <c r="BY29" s="3" t="s">
        <v>9497</v>
      </c>
      <c r="BZ29" s="3" t="s">
        <v>9497</v>
      </c>
      <c r="CA29" s="3" t="s">
        <v>9497</v>
      </c>
      <c r="CB29" s="3">
        <v>-1.5555906799999999</v>
      </c>
      <c r="CC29" s="3">
        <v>-2.46052611</v>
      </c>
      <c r="CD29" s="3" t="s">
        <v>9497</v>
      </c>
      <c r="CE29" s="3" t="s">
        <v>9497</v>
      </c>
      <c r="CF29" s="3" t="s">
        <v>9497</v>
      </c>
      <c r="CG29" s="3">
        <v>0.59389415999999995</v>
      </c>
      <c r="CH29" s="3" t="s">
        <v>9497</v>
      </c>
      <c r="CI29" s="3">
        <v>2.55577736</v>
      </c>
      <c r="CJ29" s="3" t="s">
        <v>9497</v>
      </c>
      <c r="CK29" s="3">
        <v>-2.0860017800000001</v>
      </c>
      <c r="CL29" s="3" t="s">
        <v>9497</v>
      </c>
      <c r="CM29" s="3" t="s">
        <v>9497</v>
      </c>
      <c r="CN29" s="3" t="s">
        <v>9497</v>
      </c>
      <c r="CO29" s="3">
        <v>-1.1065646200000001</v>
      </c>
      <c r="CP29" s="3">
        <v>-1.05651085</v>
      </c>
      <c r="CR29" t="str">
        <f t="shared" si="2"/>
        <v/>
      </c>
      <c r="CS29" t="str">
        <f t="shared" si="3"/>
        <v/>
      </c>
      <c r="CT29">
        <f t="shared" si="4"/>
        <v>1.5580788867233923</v>
      </c>
      <c r="CU29" t="str">
        <f t="shared" si="5"/>
        <v/>
      </c>
      <c r="CV29">
        <f t="shared" si="6"/>
        <v>0.27907141629511012</v>
      </c>
      <c r="CW29" t="str">
        <f t="shared" si="7"/>
        <v/>
      </c>
      <c r="CX29">
        <f t="shared" si="8"/>
        <v>2.3328282248072232</v>
      </c>
      <c r="CY29">
        <f t="shared" si="9"/>
        <v>4.0343026555716359E-2</v>
      </c>
      <c r="CZ29" t="str">
        <f t="shared" si="10"/>
        <v/>
      </c>
      <c r="DA29">
        <f t="shared" si="11"/>
        <v>1.6444821858458738</v>
      </c>
      <c r="DB29" t="str">
        <f t="shared" si="12"/>
        <v/>
      </c>
      <c r="DC29">
        <f t="shared" si="13"/>
        <v>0.1504832137601218</v>
      </c>
      <c r="DD29">
        <f t="shared" si="14"/>
        <v>7.9733913973875581E-2</v>
      </c>
      <c r="DE29">
        <f t="shared" si="15"/>
        <v>9.4953971279913327E-2</v>
      </c>
      <c r="DF29" t="str">
        <f t="shared" si="16"/>
        <v/>
      </c>
      <c r="DG29" t="str">
        <f t="shared" si="17"/>
        <v/>
      </c>
      <c r="DH29">
        <f t="shared" si="18"/>
        <v>6.9855690803581255E-2</v>
      </c>
      <c r="DI29" t="str">
        <f t="shared" si="19"/>
        <v/>
      </c>
      <c r="DJ29" t="str">
        <f t="shared" si="20"/>
        <v/>
      </c>
      <c r="DK29" t="str">
        <f t="shared" si="21"/>
        <v/>
      </c>
      <c r="DL29" t="str">
        <f t="shared" si="22"/>
        <v/>
      </c>
      <c r="DM29">
        <f t="shared" si="23"/>
        <v>0.38643772082269928</v>
      </c>
      <c r="DN29" t="str">
        <f t="shared" si="24"/>
        <v/>
      </c>
      <c r="DO29">
        <f t="shared" si="25"/>
        <v>5.6569048693660799E-2</v>
      </c>
      <c r="DP29" t="str">
        <f t="shared" si="26"/>
        <v/>
      </c>
      <c r="DQ29">
        <f t="shared" si="27"/>
        <v>5.6908497495373189E-2</v>
      </c>
      <c r="DR29">
        <f t="shared" si="28"/>
        <v>0.36127998088387581</v>
      </c>
      <c r="DS29" t="str">
        <f t="shared" si="29"/>
        <v/>
      </c>
      <c r="DT29" t="str">
        <f t="shared" si="30"/>
        <v/>
      </c>
      <c r="DU29" t="str">
        <f t="shared" si="31"/>
        <v/>
      </c>
      <c r="DV29">
        <f t="shared" si="32"/>
        <v>5.5443090944980129E-2</v>
      </c>
      <c r="DW29">
        <f t="shared" si="33"/>
        <v>2.8326081697534821E-2</v>
      </c>
      <c r="DX29" t="str">
        <f t="shared" si="34"/>
        <v/>
      </c>
      <c r="DY29">
        <f t="shared" si="35"/>
        <v>5.602110846046613E-4</v>
      </c>
      <c r="DZ29" t="str">
        <f t="shared" si="36"/>
        <v/>
      </c>
      <c r="EA29" t="str">
        <f t="shared" si="37"/>
        <v/>
      </c>
      <c r="EB29" t="str">
        <f t="shared" si="38"/>
        <v/>
      </c>
      <c r="EC29">
        <f t="shared" si="39"/>
        <v>4.990473718762087E-6</v>
      </c>
      <c r="ED29" t="str">
        <f t="shared" si="40"/>
        <v/>
      </c>
      <c r="EE29">
        <f t="shared" si="41"/>
        <v>0.14286641271985676</v>
      </c>
      <c r="EF29">
        <f t="shared" si="42"/>
        <v>0.15430394585081469</v>
      </c>
      <c r="EG29" t="str">
        <f t="shared" si="43"/>
        <v/>
      </c>
      <c r="EH29">
        <f t="shared" si="44"/>
        <v>0.12603025886007871</v>
      </c>
      <c r="EI29" t="str">
        <f t="shared" si="45"/>
        <v/>
      </c>
      <c r="EJ29" t="str">
        <f t="shared" si="46"/>
        <v/>
      </c>
      <c r="EK29" t="str">
        <f t="shared" si="47"/>
        <v/>
      </c>
      <c r="EL29" t="str">
        <f t="shared" si="48"/>
        <v/>
      </c>
      <c r="EM29">
        <f t="shared" si="49"/>
        <v>1.1354960992593406</v>
      </c>
      <c r="EN29" t="str">
        <f t="shared" si="50"/>
        <v/>
      </c>
      <c r="EO29">
        <f t="shared" si="51"/>
        <v>0.38737394075819792</v>
      </c>
      <c r="EP29" t="str">
        <f t="shared" si="52"/>
        <v/>
      </c>
      <c r="EQ29" t="str">
        <f t="shared" si="53"/>
        <v/>
      </c>
      <c r="ER29">
        <f t="shared" si="54"/>
        <v>7.0717804213696875E-2</v>
      </c>
      <c r="ES29" t="str">
        <f t="shared" si="55"/>
        <v/>
      </c>
      <c r="ET29" t="str">
        <f t="shared" si="56"/>
        <v/>
      </c>
      <c r="EU29" t="str">
        <f t="shared" si="57"/>
        <v/>
      </c>
      <c r="EV29" t="str">
        <f t="shared" si="58"/>
        <v/>
      </c>
      <c r="EW29" t="str">
        <f t="shared" si="59"/>
        <v/>
      </c>
      <c r="EX29" t="str">
        <f t="shared" si="60"/>
        <v/>
      </c>
      <c r="EY29" t="str">
        <f t="shared" si="61"/>
        <v/>
      </c>
      <c r="EZ29">
        <f t="shared" si="62"/>
        <v>0.11690246857310901</v>
      </c>
      <c r="FA29">
        <f t="shared" si="63"/>
        <v>3.5186126069840194E-3</v>
      </c>
      <c r="FB29">
        <f t="shared" si="64"/>
        <v>26.313862572845338</v>
      </c>
      <c r="FC29">
        <f t="shared" si="65"/>
        <v>1.8775053906785182</v>
      </c>
      <c r="FD29">
        <f t="shared" si="66"/>
        <v>0.53262163984445687</v>
      </c>
      <c r="FE29" t="str">
        <f t="shared" si="67"/>
        <v/>
      </c>
      <c r="FF29">
        <f t="shared" si="68"/>
        <v>0.48187735807160609</v>
      </c>
      <c r="FG29">
        <f t="shared" si="69"/>
        <v>0.69675678913503669</v>
      </c>
      <c r="FH29">
        <f t="shared" si="70"/>
        <v>1.5982587586438246</v>
      </c>
      <c r="FI29" t="str">
        <f t="shared" si="71"/>
        <v/>
      </c>
      <c r="FJ29" t="str">
        <f t="shared" si="72"/>
        <v/>
      </c>
      <c r="FK29" t="str">
        <f t="shared" si="73"/>
        <v/>
      </c>
      <c r="FL29">
        <f t="shared" si="74"/>
        <v>1.237521620107628</v>
      </c>
      <c r="FM29" t="str">
        <f t="shared" si="75"/>
        <v/>
      </c>
      <c r="FN29" t="str">
        <f t="shared" si="76"/>
        <v/>
      </c>
      <c r="FO29" t="str">
        <f t="shared" si="77"/>
        <v/>
      </c>
      <c r="FP29" t="str">
        <f t="shared" si="78"/>
        <v/>
      </c>
      <c r="FQ29" t="str">
        <f t="shared" si="79"/>
        <v/>
      </c>
      <c r="FR29">
        <f t="shared" si="80"/>
        <v>2.9395405509383945</v>
      </c>
      <c r="FS29">
        <f t="shared" si="81"/>
        <v>5.5041741229477612</v>
      </c>
      <c r="FT29" t="str">
        <f t="shared" si="82"/>
        <v/>
      </c>
      <c r="FU29" t="str">
        <f t="shared" si="83"/>
        <v/>
      </c>
      <c r="FV29" t="str">
        <f t="shared" si="84"/>
        <v/>
      </c>
      <c r="FW29">
        <f t="shared" si="85"/>
        <v>0.66255211335002095</v>
      </c>
      <c r="FX29" t="str">
        <f t="shared" si="86"/>
        <v/>
      </c>
      <c r="FY29">
        <f t="shared" si="87"/>
        <v>0.17007260051856343</v>
      </c>
      <c r="FZ29" t="str">
        <f t="shared" si="88"/>
        <v/>
      </c>
      <c r="GA29">
        <f t="shared" si="89"/>
        <v>4.2456980741466435</v>
      </c>
      <c r="GB29" t="str">
        <f t="shared" si="90"/>
        <v/>
      </c>
      <c r="GC29" t="str">
        <f t="shared" si="91"/>
        <v/>
      </c>
      <c r="GD29" t="str">
        <f t="shared" si="92"/>
        <v/>
      </c>
      <c r="GE29">
        <f t="shared" si="93"/>
        <v>2.1533228193515193</v>
      </c>
      <c r="GF29">
        <f t="shared" si="94"/>
        <v>2.0798952188854414</v>
      </c>
    </row>
    <row r="30" spans="1:188">
      <c r="A30" s="3" t="s">
        <v>9602</v>
      </c>
      <c r="B30" s="3" t="s">
        <v>9497</v>
      </c>
      <c r="C30" s="3">
        <v>1.679989527</v>
      </c>
      <c r="D30" s="3">
        <v>-1.637496053</v>
      </c>
      <c r="E30" s="3" t="s">
        <v>9497</v>
      </c>
      <c r="F30" s="3">
        <v>1.6170121369999999</v>
      </c>
      <c r="G30" s="3">
        <v>1.7250804769999999</v>
      </c>
      <c r="H30" s="3">
        <v>0.63971856699999996</v>
      </c>
      <c r="I30" s="3" t="s">
        <v>9497</v>
      </c>
      <c r="J30" s="3" t="s">
        <v>9497</v>
      </c>
      <c r="K30" s="3">
        <v>1.2577443770000001</v>
      </c>
      <c r="L30" s="3">
        <v>4.2594657869999999</v>
      </c>
      <c r="M30" s="3" t="s">
        <v>9497</v>
      </c>
      <c r="N30" s="3">
        <v>1.8216397769999999</v>
      </c>
      <c r="O30" s="3">
        <v>1.628805007</v>
      </c>
      <c r="P30" s="3" t="s">
        <v>9497</v>
      </c>
      <c r="Q30" s="3" t="s">
        <v>9497</v>
      </c>
      <c r="R30" s="3">
        <v>-0.196865503</v>
      </c>
      <c r="S30" s="3" t="s">
        <v>9497</v>
      </c>
      <c r="T30" s="3" t="s">
        <v>9497</v>
      </c>
      <c r="U30" s="3" t="s">
        <v>9497</v>
      </c>
      <c r="V30" s="3" t="s">
        <v>9497</v>
      </c>
      <c r="W30" s="3" t="s">
        <v>9497</v>
      </c>
      <c r="X30" s="3" t="s">
        <v>9497</v>
      </c>
      <c r="Y30" s="3" t="s">
        <v>9497</v>
      </c>
      <c r="Z30" s="3" t="s">
        <v>9497</v>
      </c>
      <c r="AA30" s="3">
        <v>5.6597795270000004</v>
      </c>
      <c r="AB30" s="3">
        <v>-0.97407405300000005</v>
      </c>
      <c r="AC30" s="3">
        <v>4.7099364069999998</v>
      </c>
      <c r="AD30" s="3" t="s">
        <v>9497</v>
      </c>
      <c r="AE30" s="3">
        <v>2.3908429070000001</v>
      </c>
      <c r="AF30" s="3">
        <v>1.4214199169999999</v>
      </c>
      <c r="AG30" s="3">
        <v>3.0681256970000002</v>
      </c>
      <c r="AH30" s="3" t="s">
        <v>9497</v>
      </c>
      <c r="AI30" s="3">
        <v>7.4276534869999997</v>
      </c>
      <c r="AJ30" s="3" t="s">
        <v>9497</v>
      </c>
      <c r="AK30" s="3" t="s">
        <v>9497</v>
      </c>
      <c r="AL30" s="3" t="s">
        <v>9497</v>
      </c>
      <c r="AM30" s="3">
        <v>8.9855170369999993</v>
      </c>
      <c r="AN30" s="3">
        <v>1.9524146870000001</v>
      </c>
      <c r="AO30" s="3" t="s">
        <v>9497</v>
      </c>
      <c r="AP30" s="3">
        <v>7.463616107</v>
      </c>
      <c r="AQ30" s="3" t="s">
        <v>9497</v>
      </c>
      <c r="AR30" s="3" t="s">
        <v>9497</v>
      </c>
      <c r="AS30" s="3">
        <v>2.3036875970000001</v>
      </c>
      <c r="AT30" s="3">
        <v>2.0113464369999998</v>
      </c>
      <c r="AU30" s="3" t="s">
        <v>9497</v>
      </c>
      <c r="AV30" s="3" t="s">
        <v>9497</v>
      </c>
      <c r="AW30" s="3">
        <v>3.1240817270000001</v>
      </c>
      <c r="AX30" s="3" t="s">
        <v>9497</v>
      </c>
      <c r="AY30" s="3">
        <v>2.8878512569999999</v>
      </c>
      <c r="AZ30" s="3" t="s">
        <v>9497</v>
      </c>
      <c r="BA30" s="3" t="s">
        <v>9497</v>
      </c>
      <c r="BB30" s="3">
        <v>3.1584668370000002</v>
      </c>
      <c r="BC30" s="3" t="s">
        <v>9497</v>
      </c>
      <c r="BD30" s="3" t="s">
        <v>9497</v>
      </c>
      <c r="BE30" s="3" t="s">
        <v>9497</v>
      </c>
      <c r="BF30" s="3" t="s">
        <v>9497</v>
      </c>
      <c r="BG30" s="3">
        <v>2.2758298570000002</v>
      </c>
      <c r="BH30" s="3" t="s">
        <v>9497</v>
      </c>
      <c r="BI30" s="3">
        <v>2.2962835269999999</v>
      </c>
      <c r="BJ30" s="3" t="s">
        <v>9497</v>
      </c>
      <c r="BK30" s="3">
        <v>7.1437987869999997</v>
      </c>
      <c r="BL30" s="3">
        <v>-5.5025111229999997</v>
      </c>
      <c r="BM30" s="3">
        <v>-1.5344411330000001</v>
      </c>
      <c r="BN30" s="3">
        <v>-1.093272303</v>
      </c>
      <c r="BO30" s="3">
        <v>2.6277134370000002</v>
      </c>
      <c r="BP30" s="3">
        <v>0.54663677700000002</v>
      </c>
      <c r="BQ30" s="3">
        <v>-2.4853358929999998</v>
      </c>
      <c r="BR30" s="3">
        <v>-1.1293728030000001</v>
      </c>
      <c r="BS30" s="3" t="s">
        <v>9497</v>
      </c>
      <c r="BT30" s="3" t="s">
        <v>9497</v>
      </c>
      <c r="BU30" s="3">
        <v>1.3463251869999999</v>
      </c>
      <c r="BV30" s="3">
        <v>-2.6249444830000002</v>
      </c>
      <c r="BW30" s="3" t="s">
        <v>9497</v>
      </c>
      <c r="BX30" s="3" t="s">
        <v>9497</v>
      </c>
      <c r="BY30" s="3" t="s">
        <v>9497</v>
      </c>
      <c r="BZ30" s="3" t="s">
        <v>9497</v>
      </c>
      <c r="CA30" s="3">
        <v>1.954737827</v>
      </c>
      <c r="CB30" s="3">
        <v>1.4365245069999999</v>
      </c>
      <c r="CC30" s="3">
        <v>-3.752185103</v>
      </c>
      <c r="CD30" s="3" t="s">
        <v>9497</v>
      </c>
      <c r="CE30" s="3" t="s">
        <v>9497</v>
      </c>
      <c r="CF30" s="3">
        <v>-1.1403648129999999</v>
      </c>
      <c r="CG30" s="3">
        <v>-0.13287127300000001</v>
      </c>
      <c r="CH30" s="3" t="s">
        <v>9497</v>
      </c>
      <c r="CI30" s="3">
        <v>-2.5345324630000001</v>
      </c>
      <c r="CJ30" s="3" t="s">
        <v>9497</v>
      </c>
      <c r="CK30" s="3">
        <v>0.392453787</v>
      </c>
      <c r="CL30" s="3" t="s">
        <v>9497</v>
      </c>
      <c r="CM30" s="3" t="s">
        <v>9497</v>
      </c>
      <c r="CN30" s="3" t="s">
        <v>9497</v>
      </c>
      <c r="CO30" s="3">
        <v>-2.4123303730000001</v>
      </c>
      <c r="CP30" s="3">
        <v>-5.6937173000000001E-2</v>
      </c>
      <c r="CR30" t="str">
        <f t="shared" si="2"/>
        <v/>
      </c>
      <c r="CS30">
        <f t="shared" si="3"/>
        <v>0.31208490274460865</v>
      </c>
      <c r="CT30">
        <f t="shared" si="4"/>
        <v>3.1112537260829085</v>
      </c>
      <c r="CU30" t="str">
        <f t="shared" si="5"/>
        <v/>
      </c>
      <c r="CV30">
        <f t="shared" si="6"/>
        <v>0.32600994117036147</v>
      </c>
      <c r="CW30">
        <f t="shared" si="7"/>
        <v>0.30248164868017352</v>
      </c>
      <c r="CX30">
        <f t="shared" si="8"/>
        <v>0.64183814281864593</v>
      </c>
      <c r="CY30" t="str">
        <f t="shared" si="9"/>
        <v/>
      </c>
      <c r="CZ30" t="str">
        <f t="shared" si="10"/>
        <v/>
      </c>
      <c r="DA30">
        <f t="shared" si="11"/>
        <v>0.41819729141307282</v>
      </c>
      <c r="DB30">
        <f t="shared" si="12"/>
        <v>5.221232499486627E-2</v>
      </c>
      <c r="DC30" t="str">
        <f t="shared" si="13"/>
        <v/>
      </c>
      <c r="DD30">
        <f t="shared" si="14"/>
        <v>0.28289924331458161</v>
      </c>
      <c r="DE30">
        <f t="shared" si="15"/>
        <v>0.32335593443413552</v>
      </c>
      <c r="DF30" t="str">
        <f t="shared" si="16"/>
        <v/>
      </c>
      <c r="DG30" t="str">
        <f t="shared" si="17"/>
        <v/>
      </c>
      <c r="DH30">
        <f t="shared" si="18"/>
        <v>1.1462053243617714</v>
      </c>
      <c r="DI30" t="str">
        <f t="shared" si="19"/>
        <v/>
      </c>
      <c r="DJ30" t="str">
        <f t="shared" si="20"/>
        <v/>
      </c>
      <c r="DK30" t="str">
        <f t="shared" si="21"/>
        <v/>
      </c>
      <c r="DL30" t="str">
        <f t="shared" si="22"/>
        <v/>
      </c>
      <c r="DM30" t="str">
        <f t="shared" si="23"/>
        <v/>
      </c>
      <c r="DN30" t="str">
        <f t="shared" si="24"/>
        <v/>
      </c>
      <c r="DO30" t="str">
        <f t="shared" si="25"/>
        <v/>
      </c>
      <c r="DP30" t="str">
        <f t="shared" si="26"/>
        <v/>
      </c>
      <c r="DQ30">
        <f t="shared" si="27"/>
        <v>1.9780469405869673E-2</v>
      </c>
      <c r="DR30">
        <f t="shared" si="28"/>
        <v>1.9643800188349565</v>
      </c>
      <c r="DS30">
        <f t="shared" si="29"/>
        <v>3.8209192875563895E-2</v>
      </c>
      <c r="DT30" t="str">
        <f t="shared" si="30"/>
        <v/>
      </c>
      <c r="DU30">
        <f t="shared" si="31"/>
        <v>0.19067096741569953</v>
      </c>
      <c r="DV30">
        <f t="shared" si="32"/>
        <v>0.37334468115942782</v>
      </c>
      <c r="DW30">
        <f t="shared" si="33"/>
        <v>0.11923455487390743</v>
      </c>
      <c r="DX30" t="str">
        <f t="shared" si="34"/>
        <v/>
      </c>
      <c r="DY30">
        <f t="shared" si="35"/>
        <v>5.8083596934299323E-3</v>
      </c>
      <c r="DZ30" t="str">
        <f t="shared" si="36"/>
        <v/>
      </c>
      <c r="EA30" t="str">
        <f t="shared" si="37"/>
        <v/>
      </c>
      <c r="EB30" t="str">
        <f t="shared" si="38"/>
        <v/>
      </c>
      <c r="EC30">
        <f t="shared" si="39"/>
        <v>1.9728308261962456E-3</v>
      </c>
      <c r="ED30">
        <f t="shared" si="40"/>
        <v>0.25838340388749531</v>
      </c>
      <c r="EE30" t="str">
        <f t="shared" si="41"/>
        <v/>
      </c>
      <c r="EF30">
        <f t="shared" si="42"/>
        <v>5.6653621362378935E-3</v>
      </c>
      <c r="EG30" t="str">
        <f t="shared" si="43"/>
        <v/>
      </c>
      <c r="EH30" t="str">
        <f t="shared" si="44"/>
        <v/>
      </c>
      <c r="EI30">
        <f t="shared" si="45"/>
        <v>0.20254472294892134</v>
      </c>
      <c r="EJ30">
        <f t="shared" si="46"/>
        <v>0.24804152385444889</v>
      </c>
      <c r="EK30" t="str">
        <f t="shared" si="47"/>
        <v/>
      </c>
      <c r="EL30" t="str">
        <f t="shared" si="48"/>
        <v/>
      </c>
      <c r="EM30">
        <f t="shared" si="49"/>
        <v>0.11469848756865066</v>
      </c>
      <c r="EN30" t="str">
        <f t="shared" si="50"/>
        <v/>
      </c>
      <c r="EO30">
        <f t="shared" si="51"/>
        <v>0.13510460392842127</v>
      </c>
      <c r="EP30" t="str">
        <f t="shared" si="52"/>
        <v/>
      </c>
      <c r="EQ30" t="str">
        <f t="shared" si="53"/>
        <v/>
      </c>
      <c r="ER30">
        <f t="shared" si="54"/>
        <v>0.11199709080736493</v>
      </c>
      <c r="ES30" t="str">
        <f t="shared" si="55"/>
        <v/>
      </c>
      <c r="ET30" t="str">
        <f t="shared" si="56"/>
        <v/>
      </c>
      <c r="EU30" t="str">
        <f t="shared" si="57"/>
        <v/>
      </c>
      <c r="EV30" t="str">
        <f t="shared" si="58"/>
        <v/>
      </c>
      <c r="EW30">
        <f t="shared" si="59"/>
        <v>0.20649376746301543</v>
      </c>
      <c r="EX30" t="str">
        <f t="shared" si="60"/>
        <v/>
      </c>
      <c r="EY30">
        <f t="shared" si="61"/>
        <v>0.20358687673332818</v>
      </c>
      <c r="EZ30" t="str">
        <f t="shared" si="62"/>
        <v/>
      </c>
      <c r="FA30">
        <f t="shared" si="63"/>
        <v>7.0713491651496685E-3</v>
      </c>
      <c r="FB30">
        <f t="shared" si="64"/>
        <v>45.333672148645263</v>
      </c>
      <c r="FC30">
        <f t="shared" si="65"/>
        <v>2.8967619525340349</v>
      </c>
      <c r="FD30">
        <f t="shared" si="66"/>
        <v>2.1335742273836624</v>
      </c>
      <c r="FE30">
        <f t="shared" si="67"/>
        <v>0.16180034207496266</v>
      </c>
      <c r="FF30">
        <f t="shared" si="68"/>
        <v>0.6846142481243358</v>
      </c>
      <c r="FG30">
        <f t="shared" si="69"/>
        <v>5.5996470388469914</v>
      </c>
      <c r="FH30">
        <f t="shared" si="70"/>
        <v>2.1876361431914826</v>
      </c>
      <c r="FI30" t="str">
        <f t="shared" si="71"/>
        <v/>
      </c>
      <c r="FJ30" t="str">
        <f t="shared" si="72"/>
        <v/>
      </c>
      <c r="FK30">
        <f t="shared" si="73"/>
        <v>0.39329256357690495</v>
      </c>
      <c r="FL30">
        <f t="shared" si="74"/>
        <v>6.1686059201516343</v>
      </c>
      <c r="FM30" t="str">
        <f t="shared" si="75"/>
        <v/>
      </c>
      <c r="FN30" t="str">
        <f t="shared" si="76"/>
        <v/>
      </c>
      <c r="FO30" t="str">
        <f t="shared" si="77"/>
        <v/>
      </c>
      <c r="FP30" t="str">
        <f t="shared" si="78"/>
        <v/>
      </c>
      <c r="FQ30">
        <f t="shared" si="79"/>
        <v>0.25796766960558776</v>
      </c>
      <c r="FR30">
        <f t="shared" si="80"/>
        <v>0.36945626367705453</v>
      </c>
      <c r="FS30">
        <f t="shared" si="81"/>
        <v>13.474736004272494</v>
      </c>
      <c r="FT30" t="str">
        <f t="shared" si="82"/>
        <v/>
      </c>
      <c r="FU30" t="str">
        <f t="shared" si="83"/>
        <v/>
      </c>
      <c r="FV30">
        <f t="shared" si="84"/>
        <v>2.2043675777331631</v>
      </c>
      <c r="FW30">
        <f t="shared" si="85"/>
        <v>1.0964737494261036</v>
      </c>
      <c r="FX30" t="str">
        <f t="shared" si="86"/>
        <v/>
      </c>
      <c r="FY30">
        <f t="shared" si="87"/>
        <v>5.7938906764727616</v>
      </c>
      <c r="FZ30" t="str">
        <f t="shared" si="88"/>
        <v/>
      </c>
      <c r="GA30">
        <f t="shared" si="89"/>
        <v>0.76183274970776227</v>
      </c>
      <c r="GB30" t="str">
        <f t="shared" si="90"/>
        <v/>
      </c>
      <c r="GC30" t="str">
        <f t="shared" si="91"/>
        <v/>
      </c>
      <c r="GD30" t="str">
        <f t="shared" si="92"/>
        <v/>
      </c>
      <c r="GE30">
        <f t="shared" si="93"/>
        <v>5.3233350531176784</v>
      </c>
      <c r="GF30">
        <f t="shared" si="94"/>
        <v>1.0402549641400716</v>
      </c>
    </row>
    <row r="31" spans="1:188">
      <c r="A31" s="3" t="s">
        <v>9609</v>
      </c>
      <c r="B31" s="3">
        <v>4.8740443899999999</v>
      </c>
      <c r="C31" s="3">
        <v>2.2796155599999999</v>
      </c>
      <c r="D31" s="3">
        <v>-1.9268979500000001</v>
      </c>
      <c r="E31" s="3">
        <v>4.6680238300000001</v>
      </c>
      <c r="F31" s="3">
        <v>2.42742667</v>
      </c>
      <c r="G31" s="3">
        <v>4.3754244299999998</v>
      </c>
      <c r="H31" s="3">
        <v>2.94645285</v>
      </c>
      <c r="I31" s="3" t="s">
        <v>9497</v>
      </c>
      <c r="J31" s="3" t="s">
        <v>9497</v>
      </c>
      <c r="K31" s="3">
        <v>4.1257362300000002</v>
      </c>
      <c r="L31" s="3" t="s">
        <v>9497</v>
      </c>
      <c r="M31" s="3" t="s">
        <v>9497</v>
      </c>
      <c r="N31" s="3">
        <v>4.3221671099999996</v>
      </c>
      <c r="O31" s="3">
        <v>1.6488204799999999</v>
      </c>
      <c r="P31" s="3" t="s">
        <v>9497</v>
      </c>
      <c r="Q31" s="3" t="s">
        <v>9497</v>
      </c>
      <c r="R31" s="3">
        <v>-0.76610034000000005</v>
      </c>
      <c r="S31" s="3" t="s">
        <v>9497</v>
      </c>
      <c r="T31" s="3" t="s">
        <v>9497</v>
      </c>
      <c r="U31" s="3" t="s">
        <v>9497</v>
      </c>
      <c r="V31" s="3">
        <v>1.52664497</v>
      </c>
      <c r="W31" s="3">
        <v>3.5892939899999998</v>
      </c>
      <c r="X31" s="3" t="s">
        <v>9497</v>
      </c>
      <c r="Y31" s="3" t="s">
        <v>9497</v>
      </c>
      <c r="Z31" s="3" t="s">
        <v>9497</v>
      </c>
      <c r="AA31" s="3">
        <v>3.6508632799999998</v>
      </c>
      <c r="AB31" s="3">
        <v>-1.7115187000000001</v>
      </c>
      <c r="AC31" s="3">
        <v>3.3220619999999998</v>
      </c>
      <c r="AD31" s="3">
        <v>6.7835617800000003</v>
      </c>
      <c r="AE31" s="3">
        <v>3.9069815700000001</v>
      </c>
      <c r="AF31" s="3">
        <v>5.4605123200000003</v>
      </c>
      <c r="AG31" s="3">
        <v>4.4642597899999998</v>
      </c>
      <c r="AH31" s="3" t="s">
        <v>9497</v>
      </c>
      <c r="AI31" s="3">
        <v>3.0469645000000001</v>
      </c>
      <c r="AJ31" s="3" t="s">
        <v>9497</v>
      </c>
      <c r="AK31" s="3" t="s">
        <v>9497</v>
      </c>
      <c r="AL31" s="3">
        <v>3.7007469099999999</v>
      </c>
      <c r="AM31" s="3">
        <v>10.671413299999999</v>
      </c>
      <c r="AN31" s="3">
        <v>3.3125324900000002</v>
      </c>
      <c r="AO31" s="3">
        <v>5.3306243899999997</v>
      </c>
      <c r="AP31" s="3" t="s">
        <v>9497</v>
      </c>
      <c r="AQ31" s="3" t="s">
        <v>9497</v>
      </c>
      <c r="AR31" s="3" t="s">
        <v>9497</v>
      </c>
      <c r="AS31" s="3">
        <v>7.8137214999999998</v>
      </c>
      <c r="AT31" s="3">
        <v>1.1628653200000001</v>
      </c>
      <c r="AU31" s="3" t="s">
        <v>9497</v>
      </c>
      <c r="AV31" s="3" t="s">
        <v>9497</v>
      </c>
      <c r="AW31" s="3" t="s">
        <v>9497</v>
      </c>
      <c r="AX31" s="3" t="s">
        <v>9497</v>
      </c>
      <c r="AY31" s="3" t="s">
        <v>9497</v>
      </c>
      <c r="AZ31" s="3" t="s">
        <v>9497</v>
      </c>
      <c r="BA31" s="3" t="s">
        <v>9497</v>
      </c>
      <c r="BB31" s="3">
        <v>2.7153855</v>
      </c>
      <c r="BC31" s="3" t="s">
        <v>9497</v>
      </c>
      <c r="BD31" s="3" t="s">
        <v>9497</v>
      </c>
      <c r="BE31" s="3" t="s">
        <v>9497</v>
      </c>
      <c r="BF31" s="3" t="s">
        <v>9497</v>
      </c>
      <c r="BG31" s="3">
        <v>2.0137040900000001</v>
      </c>
      <c r="BH31" s="3" t="s">
        <v>9497</v>
      </c>
      <c r="BI31" s="3" t="s">
        <v>9497</v>
      </c>
      <c r="BJ31" s="3" t="s">
        <v>9497</v>
      </c>
      <c r="BK31" s="3">
        <v>7.1680068600000002</v>
      </c>
      <c r="BL31" s="3">
        <v>-4.5317345500000004</v>
      </c>
      <c r="BM31" s="3">
        <v>-2.85835974</v>
      </c>
      <c r="BN31" s="3">
        <v>-1.2311945</v>
      </c>
      <c r="BO31" s="3">
        <v>4.08955424</v>
      </c>
      <c r="BP31" s="3">
        <v>1.65633743</v>
      </c>
      <c r="BQ31" s="3">
        <v>-2.9440209799999999</v>
      </c>
      <c r="BR31" s="3">
        <v>-0.51767028000000004</v>
      </c>
      <c r="BS31" s="3" t="s">
        <v>9497</v>
      </c>
      <c r="BT31" s="3" t="s">
        <v>9497</v>
      </c>
      <c r="BU31" s="3">
        <v>2.9564486400000001</v>
      </c>
      <c r="BV31" s="3">
        <v>-1.50869451</v>
      </c>
      <c r="BW31" s="3" t="s">
        <v>9497</v>
      </c>
      <c r="BX31" s="3" t="s">
        <v>9497</v>
      </c>
      <c r="BY31" s="3" t="s">
        <v>9497</v>
      </c>
      <c r="BZ31" s="3" t="s">
        <v>9497</v>
      </c>
      <c r="CA31" s="3" t="s">
        <v>9497</v>
      </c>
      <c r="CB31" s="3">
        <v>0.41879958</v>
      </c>
      <c r="CC31" s="3">
        <v>-3.6786361699999999</v>
      </c>
      <c r="CD31" s="3">
        <v>6.6703628500000001</v>
      </c>
      <c r="CE31" s="3">
        <v>1.9533456</v>
      </c>
      <c r="CF31" s="3">
        <v>-0.81692335999999999</v>
      </c>
      <c r="CG31" s="3" t="s">
        <v>9497</v>
      </c>
      <c r="CH31" s="3">
        <v>2.32746875</v>
      </c>
      <c r="CI31" s="3" t="s">
        <v>9497</v>
      </c>
      <c r="CJ31" s="3" t="s">
        <v>9497</v>
      </c>
      <c r="CK31" s="3">
        <v>-5.2689859999999998E-2</v>
      </c>
      <c r="CL31" s="3" t="s">
        <v>9497</v>
      </c>
      <c r="CM31" s="3">
        <v>1.63595501</v>
      </c>
      <c r="CN31" s="3" t="s">
        <v>9497</v>
      </c>
      <c r="CO31" s="3">
        <v>-0.94652915999999998</v>
      </c>
      <c r="CP31" s="3">
        <v>1.23950429</v>
      </c>
      <c r="CR31">
        <f t="shared" si="2"/>
        <v>3.4100946896495621E-2</v>
      </c>
      <c r="CS31">
        <f t="shared" si="3"/>
        <v>0.20595262792341587</v>
      </c>
      <c r="CT31">
        <f t="shared" si="4"/>
        <v>3.8023674323993437</v>
      </c>
      <c r="CU31">
        <f t="shared" si="5"/>
        <v>3.9335511934580965E-2</v>
      </c>
      <c r="CV31">
        <f t="shared" si="6"/>
        <v>0.18589673412414412</v>
      </c>
      <c r="CW31">
        <f t="shared" si="7"/>
        <v>4.8179912042084799E-2</v>
      </c>
      <c r="CX31">
        <f t="shared" si="8"/>
        <v>0.12972668229742348</v>
      </c>
      <c r="CY31" t="str">
        <f t="shared" si="9"/>
        <v/>
      </c>
      <c r="CZ31" t="str">
        <f t="shared" si="10"/>
        <v/>
      </c>
      <c r="DA31">
        <f t="shared" si="11"/>
        <v>5.7283512561471385E-2</v>
      </c>
      <c r="DB31" t="str">
        <f t="shared" si="12"/>
        <v/>
      </c>
      <c r="DC31" t="str">
        <f t="shared" si="13"/>
        <v/>
      </c>
      <c r="DD31">
        <f t="shared" si="14"/>
        <v>4.999171705357601E-2</v>
      </c>
      <c r="DE31">
        <f t="shared" si="15"/>
        <v>0.31890077748062406</v>
      </c>
      <c r="DF31" t="str">
        <f t="shared" si="16"/>
        <v/>
      </c>
      <c r="DG31" t="str">
        <f t="shared" si="17"/>
        <v/>
      </c>
      <c r="DH31">
        <f t="shared" si="18"/>
        <v>1.7006665980371245</v>
      </c>
      <c r="DI31" t="str">
        <f t="shared" si="19"/>
        <v/>
      </c>
      <c r="DJ31" t="str">
        <f t="shared" si="20"/>
        <v/>
      </c>
      <c r="DK31" t="str">
        <f t="shared" si="21"/>
        <v/>
      </c>
      <c r="DL31">
        <f t="shared" si="22"/>
        <v>0.34708358236490633</v>
      </c>
      <c r="DM31">
        <f t="shared" si="23"/>
        <v>8.3083511916085734E-2</v>
      </c>
      <c r="DN31" t="str">
        <f t="shared" si="24"/>
        <v/>
      </c>
      <c r="DO31" t="str">
        <f t="shared" si="25"/>
        <v/>
      </c>
      <c r="DP31" t="str">
        <f t="shared" si="26"/>
        <v/>
      </c>
      <c r="DQ31">
        <f t="shared" si="27"/>
        <v>7.9612386484026104E-2</v>
      </c>
      <c r="DR31">
        <f t="shared" si="28"/>
        <v>3.2750540127063053</v>
      </c>
      <c r="DS31">
        <f t="shared" si="29"/>
        <v>9.9990718835597986E-2</v>
      </c>
      <c r="DT31">
        <f t="shared" si="30"/>
        <v>9.0770437101849108E-3</v>
      </c>
      <c r="DU31">
        <f t="shared" si="31"/>
        <v>6.6662462889679738E-2</v>
      </c>
      <c r="DV31">
        <f t="shared" si="32"/>
        <v>2.27102544407186E-2</v>
      </c>
      <c r="DW31">
        <f t="shared" si="33"/>
        <v>4.5302680016742244E-2</v>
      </c>
      <c r="DX31" t="str">
        <f t="shared" si="34"/>
        <v/>
      </c>
      <c r="DY31">
        <f t="shared" si="35"/>
        <v>0.12099635564912493</v>
      </c>
      <c r="DZ31" t="str">
        <f t="shared" si="36"/>
        <v/>
      </c>
      <c r="EA31" t="str">
        <f t="shared" si="37"/>
        <v/>
      </c>
      <c r="EB31">
        <f t="shared" si="38"/>
        <v>7.6906699499762615E-2</v>
      </c>
      <c r="EC31">
        <f t="shared" si="39"/>
        <v>6.1317508587232735E-4</v>
      </c>
      <c r="ED31">
        <f t="shared" si="40"/>
        <v>0.10065337897179018</v>
      </c>
      <c r="EE31">
        <f t="shared" si="41"/>
        <v>2.4849757959368751E-2</v>
      </c>
      <c r="EF31" t="str">
        <f t="shared" si="42"/>
        <v/>
      </c>
      <c r="EG31" t="str">
        <f t="shared" si="43"/>
        <v/>
      </c>
      <c r="EH31" t="str">
        <f t="shared" si="44"/>
        <v/>
      </c>
      <c r="EI31">
        <f t="shared" si="45"/>
        <v>4.4446283362433022E-3</v>
      </c>
      <c r="EJ31">
        <f t="shared" si="46"/>
        <v>0.44662461800609943</v>
      </c>
      <c r="EK31" t="str">
        <f t="shared" si="47"/>
        <v/>
      </c>
      <c r="EL31" t="str">
        <f t="shared" si="48"/>
        <v/>
      </c>
      <c r="EM31" t="str">
        <f t="shared" si="49"/>
        <v/>
      </c>
      <c r="EN31" t="str">
        <f t="shared" si="50"/>
        <v/>
      </c>
      <c r="EO31" t="str">
        <f t="shared" si="51"/>
        <v/>
      </c>
      <c r="EP31" t="str">
        <f t="shared" si="52"/>
        <v/>
      </c>
      <c r="EQ31" t="str">
        <f t="shared" si="53"/>
        <v/>
      </c>
      <c r="ER31">
        <f t="shared" si="54"/>
        <v>0.15226059223860808</v>
      </c>
      <c r="ES31" t="str">
        <f t="shared" si="55"/>
        <v/>
      </c>
      <c r="ET31" t="str">
        <f t="shared" si="56"/>
        <v/>
      </c>
      <c r="EU31" t="str">
        <f t="shared" si="57"/>
        <v/>
      </c>
      <c r="EV31" t="str">
        <f t="shared" si="58"/>
        <v/>
      </c>
      <c r="EW31">
        <f t="shared" si="59"/>
        <v>0.24763650529568998</v>
      </c>
      <c r="EX31" t="str">
        <f t="shared" si="60"/>
        <v/>
      </c>
      <c r="EY31" t="str">
        <f t="shared" si="61"/>
        <v/>
      </c>
      <c r="EZ31" t="str">
        <f t="shared" si="62"/>
        <v/>
      </c>
      <c r="FA31">
        <f t="shared" si="63"/>
        <v>6.953683601262901E-3</v>
      </c>
      <c r="FB31">
        <f t="shared" si="64"/>
        <v>23.130660374055054</v>
      </c>
      <c r="FC31">
        <f t="shared" si="65"/>
        <v>7.2519035629248334</v>
      </c>
      <c r="FD31">
        <f t="shared" si="66"/>
        <v>2.3476128336456061</v>
      </c>
      <c r="FE31">
        <f t="shared" si="67"/>
        <v>5.8738317828477771E-2</v>
      </c>
      <c r="FF31">
        <f t="shared" si="68"/>
        <v>0.31724351316903432</v>
      </c>
      <c r="FG31">
        <f t="shared" si="69"/>
        <v>7.6955315466776533</v>
      </c>
      <c r="FH31">
        <f t="shared" si="70"/>
        <v>1.4316415100326823</v>
      </c>
      <c r="FI31" t="str">
        <f t="shared" si="71"/>
        <v/>
      </c>
      <c r="FJ31" t="str">
        <f t="shared" si="72"/>
        <v/>
      </c>
      <c r="FK31">
        <f t="shared" si="73"/>
        <v>0.1288309705950165</v>
      </c>
      <c r="FL31">
        <f t="shared" si="74"/>
        <v>2.8455243202274292</v>
      </c>
      <c r="FM31" t="str">
        <f t="shared" si="75"/>
        <v/>
      </c>
      <c r="FN31" t="str">
        <f t="shared" si="76"/>
        <v/>
      </c>
      <c r="FO31" t="str">
        <f t="shared" si="77"/>
        <v/>
      </c>
      <c r="FP31" t="str">
        <f t="shared" si="78"/>
        <v/>
      </c>
      <c r="FQ31" t="str">
        <f t="shared" si="79"/>
        <v/>
      </c>
      <c r="FR31">
        <f t="shared" si="80"/>
        <v>0.74804679104084859</v>
      </c>
      <c r="FS31">
        <f t="shared" si="81"/>
        <v>12.805007297441568</v>
      </c>
      <c r="FT31">
        <f t="shared" si="82"/>
        <v>9.8179473811293837E-3</v>
      </c>
      <c r="FU31">
        <f t="shared" si="83"/>
        <v>0.25821673326301847</v>
      </c>
      <c r="FV31">
        <f t="shared" si="84"/>
        <v>1.7616451622447242</v>
      </c>
      <c r="FW31" t="str">
        <f t="shared" si="85"/>
        <v/>
      </c>
      <c r="FX31">
        <f t="shared" si="86"/>
        <v>0.19923337515563364</v>
      </c>
      <c r="FY31" t="str">
        <f t="shared" si="87"/>
        <v/>
      </c>
      <c r="FZ31" t="str">
        <f t="shared" si="88"/>
        <v/>
      </c>
      <c r="GA31">
        <f t="shared" si="89"/>
        <v>1.0371969436050403</v>
      </c>
      <c r="GB31" t="str">
        <f t="shared" si="90"/>
        <v/>
      </c>
      <c r="GC31">
        <f t="shared" si="91"/>
        <v>0.32175734557247609</v>
      </c>
      <c r="GD31" t="str">
        <f t="shared" si="92"/>
        <v/>
      </c>
      <c r="GE31">
        <f t="shared" si="93"/>
        <v>1.9272305391412259</v>
      </c>
      <c r="GF31">
        <f t="shared" si="94"/>
        <v>0.42351815201596976</v>
      </c>
    </row>
    <row r="32" spans="1:188">
      <c r="A32" s="3" t="s">
        <v>9610</v>
      </c>
      <c r="B32" s="3" t="s">
        <v>9497</v>
      </c>
      <c r="C32" s="3">
        <v>10.72819076</v>
      </c>
      <c r="D32" s="3">
        <v>-2.9132928429999998</v>
      </c>
      <c r="E32" s="3">
        <v>1.122869557</v>
      </c>
      <c r="F32" s="3">
        <v>1.841626607</v>
      </c>
      <c r="G32" s="3" t="s">
        <v>9497</v>
      </c>
      <c r="H32" s="3">
        <v>-1.948672113</v>
      </c>
      <c r="I32" s="3" t="s">
        <v>9497</v>
      </c>
      <c r="J32" s="3" t="s">
        <v>9497</v>
      </c>
      <c r="K32" s="3">
        <v>1.256110737</v>
      </c>
      <c r="L32" s="3" t="s">
        <v>9497</v>
      </c>
      <c r="M32" s="3" t="s">
        <v>9497</v>
      </c>
      <c r="N32" s="3">
        <v>3.1593302670000001</v>
      </c>
      <c r="O32" s="3">
        <v>3.2046251969999999</v>
      </c>
      <c r="P32" s="3" t="s">
        <v>9497</v>
      </c>
      <c r="Q32" s="3" t="s">
        <v>9497</v>
      </c>
      <c r="R32" s="3" t="s">
        <v>9497</v>
      </c>
      <c r="S32" s="3" t="s">
        <v>9497</v>
      </c>
      <c r="T32" s="3" t="s">
        <v>9497</v>
      </c>
      <c r="U32" s="3" t="s">
        <v>9497</v>
      </c>
      <c r="V32" s="3">
        <v>2.850440587</v>
      </c>
      <c r="W32" s="3" t="s">
        <v>9497</v>
      </c>
      <c r="X32" s="3" t="s">
        <v>9497</v>
      </c>
      <c r="Y32" s="3">
        <v>3.3592867970000002</v>
      </c>
      <c r="Z32" s="3">
        <v>0.60868502700000005</v>
      </c>
      <c r="AA32" s="3">
        <v>2.6056796769999999</v>
      </c>
      <c r="AB32" s="3">
        <v>-3.643885263</v>
      </c>
      <c r="AC32" s="3">
        <v>2.4758891169999999</v>
      </c>
      <c r="AD32" s="3" t="s">
        <v>9497</v>
      </c>
      <c r="AE32" s="3">
        <v>4.0628193970000002</v>
      </c>
      <c r="AF32" s="3">
        <v>2.6051044170000002</v>
      </c>
      <c r="AG32" s="3">
        <v>7.1751627769999997</v>
      </c>
      <c r="AH32" s="3" t="s">
        <v>9497</v>
      </c>
      <c r="AI32" s="3">
        <v>3.5481929069999998</v>
      </c>
      <c r="AJ32" s="3" t="s">
        <v>9497</v>
      </c>
      <c r="AK32" s="3" t="s">
        <v>9497</v>
      </c>
      <c r="AL32" s="3" t="s">
        <v>9497</v>
      </c>
      <c r="AM32" s="3" t="s">
        <v>9497</v>
      </c>
      <c r="AN32" s="3" t="s">
        <v>9497</v>
      </c>
      <c r="AO32" s="3" t="s">
        <v>9497</v>
      </c>
      <c r="AP32" s="3">
        <v>8.0195937470000001</v>
      </c>
      <c r="AQ32" s="3" t="s">
        <v>9497</v>
      </c>
      <c r="AR32" s="3" t="s">
        <v>9497</v>
      </c>
      <c r="AS32" s="3" t="s">
        <v>9497</v>
      </c>
      <c r="AT32" s="3">
        <v>5.4071969999999999E-3</v>
      </c>
      <c r="AU32" s="3" t="s">
        <v>9497</v>
      </c>
      <c r="AV32" s="3" t="s">
        <v>9497</v>
      </c>
      <c r="AW32" s="3">
        <v>1.4140142469999999</v>
      </c>
      <c r="AX32" s="3" t="s">
        <v>9497</v>
      </c>
      <c r="AY32" s="3">
        <v>1.7578671370000001</v>
      </c>
      <c r="AZ32" s="3" t="s">
        <v>9497</v>
      </c>
      <c r="BA32" s="3" t="s">
        <v>9497</v>
      </c>
      <c r="BB32" s="3">
        <v>2.1102421470000001</v>
      </c>
      <c r="BC32" s="3">
        <v>1.288356777</v>
      </c>
      <c r="BD32" s="3">
        <v>3.036282087</v>
      </c>
      <c r="BE32" s="3" t="s">
        <v>9497</v>
      </c>
      <c r="BF32" s="3" t="s">
        <v>9497</v>
      </c>
      <c r="BG32" s="3">
        <v>3.4329693469999998</v>
      </c>
      <c r="BH32" s="3" t="s">
        <v>9497</v>
      </c>
      <c r="BI32" s="3">
        <v>3.3246844069999999</v>
      </c>
      <c r="BJ32" s="3">
        <v>6.4695087170000001</v>
      </c>
      <c r="BK32" s="3">
        <v>10.139474269999999</v>
      </c>
      <c r="BL32" s="3">
        <v>-5.1510388430000003</v>
      </c>
      <c r="BM32" s="3">
        <v>-2.522190943</v>
      </c>
      <c r="BN32" s="3">
        <v>-7.0417702999999998E-2</v>
      </c>
      <c r="BO32" s="3">
        <v>2.592608647</v>
      </c>
      <c r="BP32" s="3">
        <v>0.57356726700000005</v>
      </c>
      <c r="BQ32" s="3">
        <v>-3.4611812930000001</v>
      </c>
      <c r="BR32" s="3">
        <v>-1.3694849330000001</v>
      </c>
      <c r="BS32" s="3" t="s">
        <v>9497</v>
      </c>
      <c r="BT32" s="3" t="s">
        <v>9497</v>
      </c>
      <c r="BU32" s="3" t="s">
        <v>9497</v>
      </c>
      <c r="BV32" s="3">
        <v>-2.9667596029999999</v>
      </c>
      <c r="BW32" s="3" t="s">
        <v>9497</v>
      </c>
      <c r="BX32" s="3" t="s">
        <v>9497</v>
      </c>
      <c r="BY32" s="3">
        <v>0.75970514700000003</v>
      </c>
      <c r="BZ32" s="3" t="s">
        <v>9497</v>
      </c>
      <c r="CA32" s="3" t="s">
        <v>9497</v>
      </c>
      <c r="CB32" s="3">
        <v>-4.5437867130000003</v>
      </c>
      <c r="CC32" s="3">
        <v>-4.7362915929999998</v>
      </c>
      <c r="CD32" s="3" t="s">
        <v>9497</v>
      </c>
      <c r="CE32" s="3" t="s">
        <v>9497</v>
      </c>
      <c r="CF32" s="3">
        <v>0.63290263700000005</v>
      </c>
      <c r="CG32" s="3">
        <v>2.314066027</v>
      </c>
      <c r="CH32" s="3" t="s">
        <v>9497</v>
      </c>
      <c r="CI32" s="3" t="s">
        <v>9497</v>
      </c>
      <c r="CJ32" s="3" t="s">
        <v>9497</v>
      </c>
      <c r="CK32" s="3">
        <v>-1.1600985130000001</v>
      </c>
      <c r="CL32" s="3" t="s">
        <v>9497</v>
      </c>
      <c r="CM32" s="3" t="s">
        <v>9497</v>
      </c>
      <c r="CN32" s="3" t="s">
        <v>9497</v>
      </c>
      <c r="CO32" s="3">
        <v>-2.4791832829999998</v>
      </c>
      <c r="CP32" s="3">
        <v>1.322827237</v>
      </c>
      <c r="CR32" t="str">
        <f t="shared" si="2"/>
        <v/>
      </c>
      <c r="CS32">
        <f t="shared" si="3"/>
        <v>5.8951217930403998E-4</v>
      </c>
      <c r="CT32">
        <f t="shared" si="4"/>
        <v>7.5333567067475204</v>
      </c>
      <c r="CU32">
        <f t="shared" si="5"/>
        <v>0.4591795965467706</v>
      </c>
      <c r="CV32">
        <f t="shared" si="6"/>
        <v>0.27900703280663464</v>
      </c>
      <c r="CW32" t="str">
        <f t="shared" si="7"/>
        <v/>
      </c>
      <c r="CX32">
        <f t="shared" si="8"/>
        <v>3.8601906790015992</v>
      </c>
      <c r="CY32" t="str">
        <f t="shared" si="9"/>
        <v/>
      </c>
      <c r="CZ32" t="str">
        <f t="shared" si="10"/>
        <v/>
      </c>
      <c r="DA32">
        <f t="shared" si="11"/>
        <v>0.41867110656625683</v>
      </c>
      <c r="DB32" t="str">
        <f t="shared" si="12"/>
        <v/>
      </c>
      <c r="DC32" t="str">
        <f t="shared" si="13"/>
        <v/>
      </c>
      <c r="DD32">
        <f t="shared" si="14"/>
        <v>0.11193008238635435</v>
      </c>
      <c r="DE32">
        <f t="shared" si="15"/>
        <v>0.1084705121833269</v>
      </c>
      <c r="DF32" t="str">
        <f t="shared" si="16"/>
        <v/>
      </c>
      <c r="DG32" t="str">
        <f t="shared" si="17"/>
        <v/>
      </c>
      <c r="DH32" t="str">
        <f t="shared" si="18"/>
        <v/>
      </c>
      <c r="DI32" t="str">
        <f t="shared" si="19"/>
        <v/>
      </c>
      <c r="DJ32" t="str">
        <f t="shared" si="20"/>
        <v/>
      </c>
      <c r="DK32" t="str">
        <f t="shared" si="21"/>
        <v/>
      </c>
      <c r="DL32">
        <f t="shared" si="22"/>
        <v>0.13865383382084837</v>
      </c>
      <c r="DM32" t="str">
        <f t="shared" si="23"/>
        <v/>
      </c>
      <c r="DN32" t="str">
        <f t="shared" si="24"/>
        <v/>
      </c>
      <c r="DO32">
        <f t="shared" si="25"/>
        <v>9.7443732314605375E-2</v>
      </c>
      <c r="DP32">
        <f t="shared" si="26"/>
        <v>0.65579416619800668</v>
      </c>
      <c r="DQ32">
        <f t="shared" si="27"/>
        <v>0.16429042690959708</v>
      </c>
      <c r="DR32">
        <f t="shared" si="28"/>
        <v>12.500251902839782</v>
      </c>
      <c r="DS32">
        <f t="shared" si="29"/>
        <v>0.17975588179545002</v>
      </c>
      <c r="DT32" t="str">
        <f t="shared" si="30"/>
        <v/>
      </c>
      <c r="DU32">
        <f t="shared" si="31"/>
        <v>5.9836956325449372E-2</v>
      </c>
      <c r="DV32">
        <f t="shared" si="32"/>
        <v>0.16435594911158943</v>
      </c>
      <c r="DW32">
        <f t="shared" si="33"/>
        <v>6.9192780077479265E-3</v>
      </c>
      <c r="DX32" t="str">
        <f t="shared" si="34"/>
        <v/>
      </c>
      <c r="DY32">
        <f t="shared" si="35"/>
        <v>8.5484525342198081E-2</v>
      </c>
      <c r="DZ32" t="str">
        <f t="shared" si="36"/>
        <v/>
      </c>
      <c r="EA32" t="str">
        <f t="shared" si="37"/>
        <v/>
      </c>
      <c r="EB32" t="str">
        <f t="shared" si="38"/>
        <v/>
      </c>
      <c r="EC32" t="str">
        <f t="shared" si="39"/>
        <v/>
      </c>
      <c r="ED32" t="str">
        <f t="shared" si="40"/>
        <v/>
      </c>
      <c r="EE32" t="str">
        <f t="shared" si="41"/>
        <v/>
      </c>
      <c r="EF32">
        <f t="shared" si="42"/>
        <v>3.8535564841576673E-3</v>
      </c>
      <c r="EG32" t="str">
        <f t="shared" si="43"/>
        <v/>
      </c>
      <c r="EH32" t="str">
        <f t="shared" si="44"/>
        <v/>
      </c>
      <c r="EI32" t="str">
        <f t="shared" si="45"/>
        <v/>
      </c>
      <c r="EJ32">
        <f t="shared" si="46"/>
        <v>0.99625903156765894</v>
      </c>
      <c r="EK32" t="str">
        <f t="shared" si="47"/>
        <v/>
      </c>
      <c r="EL32" t="str">
        <f t="shared" si="48"/>
        <v/>
      </c>
      <c r="EM32">
        <f t="shared" si="49"/>
        <v>0.37526606850734129</v>
      </c>
      <c r="EN32" t="str">
        <f t="shared" si="50"/>
        <v/>
      </c>
      <c r="EO32">
        <f t="shared" si="51"/>
        <v>0.29568497950551154</v>
      </c>
      <c r="EP32" t="str">
        <f t="shared" si="52"/>
        <v/>
      </c>
      <c r="EQ32" t="str">
        <f t="shared" si="53"/>
        <v/>
      </c>
      <c r="ER32">
        <f t="shared" si="54"/>
        <v>0.23160813828709098</v>
      </c>
      <c r="ES32">
        <f t="shared" si="55"/>
        <v>0.40941708798473619</v>
      </c>
      <c r="ET32">
        <f t="shared" si="56"/>
        <v>0.12189559638184708</v>
      </c>
      <c r="EU32" t="str">
        <f t="shared" si="57"/>
        <v/>
      </c>
      <c r="EV32" t="str">
        <f t="shared" si="58"/>
        <v/>
      </c>
      <c r="EW32">
        <f t="shared" si="59"/>
        <v>9.2591954660383474E-2</v>
      </c>
      <c r="EX32" t="str">
        <f t="shared" si="60"/>
        <v/>
      </c>
      <c r="EY32">
        <f t="shared" si="61"/>
        <v>9.980912939310406E-2</v>
      </c>
      <c r="EZ32">
        <f t="shared" si="62"/>
        <v>1.1284538925942543E-2</v>
      </c>
      <c r="FA32">
        <f t="shared" si="63"/>
        <v>8.8657219049182096E-4</v>
      </c>
      <c r="FB32">
        <f t="shared" si="64"/>
        <v>35.531799318415956</v>
      </c>
      <c r="FC32">
        <f t="shared" si="65"/>
        <v>5.7445382910287055</v>
      </c>
      <c r="FD32">
        <f t="shared" si="66"/>
        <v>1.0500206517359416</v>
      </c>
      <c r="FE32">
        <f t="shared" si="67"/>
        <v>0.16578568583018613</v>
      </c>
      <c r="FF32">
        <f t="shared" si="68"/>
        <v>0.67195323343557456</v>
      </c>
      <c r="FG32">
        <f t="shared" si="69"/>
        <v>11.01334869325577</v>
      </c>
      <c r="FH32">
        <f t="shared" si="70"/>
        <v>2.5837830415019396</v>
      </c>
      <c r="FI32" t="str">
        <f t="shared" si="71"/>
        <v/>
      </c>
      <c r="FJ32" t="str">
        <f t="shared" si="72"/>
        <v/>
      </c>
      <c r="FK32" t="str">
        <f t="shared" si="73"/>
        <v/>
      </c>
      <c r="FL32">
        <f t="shared" si="74"/>
        <v>7.8177833415784876</v>
      </c>
      <c r="FM32" t="str">
        <f t="shared" si="75"/>
        <v/>
      </c>
      <c r="FN32" t="str">
        <f t="shared" si="76"/>
        <v/>
      </c>
      <c r="FO32">
        <f t="shared" si="77"/>
        <v>0.59061702663652027</v>
      </c>
      <c r="FP32" t="str">
        <f t="shared" si="78"/>
        <v/>
      </c>
      <c r="FQ32" t="str">
        <f t="shared" si="79"/>
        <v/>
      </c>
      <c r="FR32">
        <f t="shared" si="80"/>
        <v>23.324701499016271</v>
      </c>
      <c r="FS32">
        <f t="shared" si="81"/>
        <v>26.654211389452577</v>
      </c>
      <c r="FT32" t="str">
        <f t="shared" si="82"/>
        <v/>
      </c>
      <c r="FU32" t="str">
        <f t="shared" si="83"/>
        <v/>
      </c>
      <c r="FV32">
        <f t="shared" si="84"/>
        <v>0.6448776446454193</v>
      </c>
      <c r="FW32">
        <f t="shared" si="85"/>
        <v>0.2010928892214596</v>
      </c>
      <c r="FX32" t="str">
        <f t="shared" si="86"/>
        <v/>
      </c>
      <c r="FY32" t="str">
        <f t="shared" si="87"/>
        <v/>
      </c>
      <c r="FZ32" t="str">
        <f t="shared" si="88"/>
        <v/>
      </c>
      <c r="GA32">
        <f t="shared" si="89"/>
        <v>2.2347268670423319</v>
      </c>
      <c r="GB32" t="str">
        <f t="shared" si="90"/>
        <v/>
      </c>
      <c r="GC32" t="str">
        <f t="shared" si="91"/>
        <v/>
      </c>
      <c r="GD32" t="str">
        <f t="shared" si="92"/>
        <v/>
      </c>
      <c r="GE32">
        <f t="shared" si="93"/>
        <v>5.5758172732618192</v>
      </c>
      <c r="GF32">
        <f t="shared" si="94"/>
        <v>0.39975078254082086</v>
      </c>
    </row>
    <row r="33" spans="1:188">
      <c r="A33" s="3" t="s">
        <v>9611</v>
      </c>
      <c r="B33" s="3">
        <v>5.8802680900000004</v>
      </c>
      <c r="C33" s="3">
        <v>3.23792736</v>
      </c>
      <c r="D33" s="3">
        <v>-3.6711450700000001</v>
      </c>
      <c r="E33" s="3" t="s">
        <v>9497</v>
      </c>
      <c r="F33" s="3">
        <v>2.6823668399999998</v>
      </c>
      <c r="G33" s="3">
        <v>1.1926499399999999</v>
      </c>
      <c r="H33" s="3">
        <v>0.33774293</v>
      </c>
      <c r="I33" s="3">
        <v>1.3078745599999999</v>
      </c>
      <c r="J33" s="3" t="s">
        <v>9497</v>
      </c>
      <c r="K33" s="3">
        <v>-3.0656392800000001</v>
      </c>
      <c r="L33" s="3" t="s">
        <v>9497</v>
      </c>
      <c r="M33" s="3">
        <v>1.5978354400000001</v>
      </c>
      <c r="N33" s="3">
        <v>0.99131265999999996</v>
      </c>
      <c r="O33" s="3">
        <v>1.76022872</v>
      </c>
      <c r="P33" s="3" t="s">
        <v>9497</v>
      </c>
      <c r="Q33" s="3" t="s">
        <v>9497</v>
      </c>
      <c r="R33" s="3">
        <v>0.32801539000000002</v>
      </c>
      <c r="S33" s="3" t="s">
        <v>9497</v>
      </c>
      <c r="T33" s="3" t="s">
        <v>9497</v>
      </c>
      <c r="U33" s="3" t="s">
        <v>9497</v>
      </c>
      <c r="V33" s="3" t="s">
        <v>9497</v>
      </c>
      <c r="W33" s="3">
        <v>-0.16801193</v>
      </c>
      <c r="X33" s="3" t="s">
        <v>9497</v>
      </c>
      <c r="Y33" s="3" t="s">
        <v>9497</v>
      </c>
      <c r="Z33" s="3" t="s">
        <v>9497</v>
      </c>
      <c r="AA33" s="3">
        <v>4.2021984799999998</v>
      </c>
      <c r="AB33" s="3">
        <v>-2.0989151499999998</v>
      </c>
      <c r="AC33" s="3" t="s">
        <v>9497</v>
      </c>
      <c r="AD33" s="3">
        <v>7.3866018200000001</v>
      </c>
      <c r="AE33" s="3" t="s">
        <v>9497</v>
      </c>
      <c r="AF33" s="3">
        <v>2.3519777899999998</v>
      </c>
      <c r="AG33" s="3">
        <v>6.0080875699999998</v>
      </c>
      <c r="AH33" s="3" t="s">
        <v>9497</v>
      </c>
      <c r="AI33" s="3">
        <v>0.11379004</v>
      </c>
      <c r="AJ33" s="3" t="s">
        <v>9497</v>
      </c>
      <c r="AK33" s="3" t="s">
        <v>9497</v>
      </c>
      <c r="AL33" s="3" t="s">
        <v>9497</v>
      </c>
      <c r="AM33" s="3">
        <v>6.4518628800000002</v>
      </c>
      <c r="AN33" s="3" t="s">
        <v>9497</v>
      </c>
      <c r="AO33" s="3" t="s">
        <v>9497</v>
      </c>
      <c r="AP33" s="3">
        <v>4.9161229500000001</v>
      </c>
      <c r="AQ33" s="3" t="s">
        <v>9497</v>
      </c>
      <c r="AR33" s="3">
        <v>-0.25844319999999998</v>
      </c>
      <c r="AS33" s="3" t="s">
        <v>9497</v>
      </c>
      <c r="AT33" s="3">
        <v>3.2582505500000001</v>
      </c>
      <c r="AU33" s="3" t="s">
        <v>9497</v>
      </c>
      <c r="AV33" s="3" t="s">
        <v>9497</v>
      </c>
      <c r="AW33" s="3">
        <v>2.18494666</v>
      </c>
      <c r="AX33" s="3">
        <v>-1.7073703899999999</v>
      </c>
      <c r="AY33" s="3" t="s">
        <v>9497</v>
      </c>
      <c r="AZ33" s="3">
        <v>4.9184790600000001</v>
      </c>
      <c r="BA33" s="3" t="s">
        <v>9497</v>
      </c>
      <c r="BB33" s="3">
        <v>-0.88852752999999995</v>
      </c>
      <c r="BC33" s="3">
        <v>1.10822295</v>
      </c>
      <c r="BD33" s="3">
        <v>1.4430373599999999</v>
      </c>
      <c r="BE33" s="3">
        <v>3.06555752</v>
      </c>
      <c r="BF33" s="3" t="s">
        <v>9497</v>
      </c>
      <c r="BG33" s="3">
        <v>1.5048522099999999</v>
      </c>
      <c r="BH33" s="3" t="s">
        <v>9497</v>
      </c>
      <c r="BI33" s="3" t="s">
        <v>9497</v>
      </c>
      <c r="BJ33" s="3" t="s">
        <v>9497</v>
      </c>
      <c r="BK33" s="3">
        <v>9.3999020600000005</v>
      </c>
      <c r="BL33" s="3">
        <v>-6.4222369800000001</v>
      </c>
      <c r="BM33" s="3">
        <v>-3.3786223400000002</v>
      </c>
      <c r="BN33" s="3">
        <v>-0.55995567999999996</v>
      </c>
      <c r="BO33" s="3">
        <v>3.93857802</v>
      </c>
      <c r="BP33" s="3">
        <v>-0.93231118000000002</v>
      </c>
      <c r="BQ33" s="3">
        <v>-3.4677572300000001</v>
      </c>
      <c r="BR33" s="3">
        <v>-1.13757921</v>
      </c>
      <c r="BS33" s="3" t="s">
        <v>9497</v>
      </c>
      <c r="BT33" s="3" t="s">
        <v>9497</v>
      </c>
      <c r="BU33" s="3">
        <v>1.27995975</v>
      </c>
      <c r="BV33" s="3">
        <v>-3.0433155900000002</v>
      </c>
      <c r="BW33" s="3" t="s">
        <v>9497</v>
      </c>
      <c r="BX33" s="3" t="s">
        <v>9497</v>
      </c>
      <c r="BY33" s="3">
        <v>0.35908498</v>
      </c>
      <c r="BZ33" s="3">
        <v>0.37739832000000001</v>
      </c>
      <c r="CA33" s="3" t="s">
        <v>9497</v>
      </c>
      <c r="CB33" s="3" t="s">
        <v>9497</v>
      </c>
      <c r="CC33" s="3">
        <v>-3.4307345100000002</v>
      </c>
      <c r="CD33" s="3">
        <v>2.3397348</v>
      </c>
      <c r="CE33" s="3" t="s">
        <v>9497</v>
      </c>
      <c r="CF33" s="3">
        <v>-0.89302581000000003</v>
      </c>
      <c r="CG33" s="3">
        <v>1.4740460200000001</v>
      </c>
      <c r="CH33" s="3" t="s">
        <v>9497</v>
      </c>
      <c r="CI33" s="3" t="s">
        <v>9497</v>
      </c>
      <c r="CJ33" s="3" t="s">
        <v>9497</v>
      </c>
      <c r="CK33" s="3">
        <v>-5.7413516099999997</v>
      </c>
      <c r="CL33" s="3" t="s">
        <v>9497</v>
      </c>
      <c r="CM33" s="3" t="s">
        <v>9497</v>
      </c>
      <c r="CN33" s="3" t="s">
        <v>9497</v>
      </c>
      <c r="CO33" s="3">
        <v>-2.99197655</v>
      </c>
      <c r="CP33" s="3" t="s">
        <v>9497</v>
      </c>
      <c r="CR33">
        <f t="shared" si="2"/>
        <v>1.6977077154418683E-2</v>
      </c>
      <c r="CS33">
        <f t="shared" si="3"/>
        <v>0.10599533233215774</v>
      </c>
      <c r="CT33">
        <f t="shared" si="4"/>
        <v>12.738690453314421</v>
      </c>
      <c r="CU33" t="str">
        <f t="shared" si="5"/>
        <v/>
      </c>
      <c r="CV33">
        <f t="shared" si="6"/>
        <v>0.15578553202000561</v>
      </c>
      <c r="CW33">
        <f t="shared" si="7"/>
        <v>0.43749852557431951</v>
      </c>
      <c r="CX33">
        <f t="shared" si="8"/>
        <v>0.7912782844015771</v>
      </c>
      <c r="CY33">
        <f t="shared" si="9"/>
        <v>0.40391550707798168</v>
      </c>
      <c r="CZ33" t="str">
        <f t="shared" si="10"/>
        <v/>
      </c>
      <c r="DA33">
        <f t="shared" si="11"/>
        <v>8.3723886285702278</v>
      </c>
      <c r="DB33" t="str">
        <f t="shared" si="12"/>
        <v/>
      </c>
      <c r="DC33">
        <f t="shared" si="13"/>
        <v>0.33037228294867127</v>
      </c>
      <c r="DD33">
        <f t="shared" si="14"/>
        <v>0.50301988576873413</v>
      </c>
      <c r="DE33">
        <f t="shared" si="15"/>
        <v>0.29520136142042636</v>
      </c>
      <c r="DF33" t="str">
        <f t="shared" si="16"/>
        <v/>
      </c>
      <c r="DG33" t="str">
        <f t="shared" si="17"/>
        <v/>
      </c>
      <c r="DH33">
        <f t="shared" si="18"/>
        <v>0.79663159814471363</v>
      </c>
      <c r="DI33" t="str">
        <f t="shared" si="19"/>
        <v/>
      </c>
      <c r="DJ33" t="str">
        <f t="shared" si="20"/>
        <v/>
      </c>
      <c r="DK33" t="str">
        <f t="shared" si="21"/>
        <v/>
      </c>
      <c r="DL33" t="str">
        <f t="shared" si="22"/>
        <v/>
      </c>
      <c r="DM33">
        <f t="shared" si="23"/>
        <v>1.1235091935669841</v>
      </c>
      <c r="DN33" t="str">
        <f t="shared" si="24"/>
        <v/>
      </c>
      <c r="DO33" t="str">
        <f t="shared" si="25"/>
        <v/>
      </c>
      <c r="DP33" t="str">
        <f t="shared" si="26"/>
        <v/>
      </c>
      <c r="DQ33">
        <f t="shared" si="27"/>
        <v>5.4326560468615948E-2</v>
      </c>
      <c r="DR33">
        <f t="shared" si="28"/>
        <v>4.2838713357258982</v>
      </c>
      <c r="DS33" t="str">
        <f t="shared" si="29"/>
        <v/>
      </c>
      <c r="DT33">
        <f t="shared" si="30"/>
        <v>5.9760095956688736E-3</v>
      </c>
      <c r="DU33" t="str">
        <f t="shared" si="31"/>
        <v/>
      </c>
      <c r="DV33">
        <f t="shared" si="32"/>
        <v>0.19587731220595053</v>
      </c>
      <c r="DW33">
        <f t="shared" si="33"/>
        <v>1.5537653238456838E-2</v>
      </c>
      <c r="DX33" t="str">
        <f t="shared" si="34"/>
        <v/>
      </c>
      <c r="DY33">
        <f t="shared" si="35"/>
        <v>0.92415705817789029</v>
      </c>
      <c r="DZ33" t="str">
        <f t="shared" si="36"/>
        <v/>
      </c>
      <c r="EA33" t="str">
        <f t="shared" si="37"/>
        <v/>
      </c>
      <c r="EB33" t="str">
        <f t="shared" si="38"/>
        <v/>
      </c>
      <c r="EC33">
        <f t="shared" si="39"/>
        <v>1.1423409494462551E-2</v>
      </c>
      <c r="ED33" t="str">
        <f t="shared" si="40"/>
        <v/>
      </c>
      <c r="EE33" t="str">
        <f t="shared" si="41"/>
        <v/>
      </c>
      <c r="EF33">
        <f t="shared" si="42"/>
        <v>3.3120701733676032E-2</v>
      </c>
      <c r="EG33" t="str">
        <f t="shared" si="43"/>
        <v/>
      </c>
      <c r="EH33">
        <f t="shared" si="44"/>
        <v>1.1961872124350466</v>
      </c>
      <c r="EI33" t="str">
        <f t="shared" si="45"/>
        <v/>
      </c>
      <c r="EJ33">
        <f t="shared" si="46"/>
        <v>0.10451264790782189</v>
      </c>
      <c r="EK33" t="str">
        <f t="shared" si="47"/>
        <v/>
      </c>
      <c r="EL33" t="str">
        <f t="shared" si="48"/>
        <v/>
      </c>
      <c r="EM33">
        <f t="shared" si="49"/>
        <v>0.21992039983081868</v>
      </c>
      <c r="EN33">
        <f t="shared" si="50"/>
        <v>3.265650483060881</v>
      </c>
      <c r="EO33" t="str">
        <f t="shared" si="51"/>
        <v/>
      </c>
      <c r="EP33">
        <f t="shared" si="52"/>
        <v>3.3066655433170958E-2</v>
      </c>
      <c r="EQ33" t="str">
        <f t="shared" si="53"/>
        <v/>
      </c>
      <c r="ER33">
        <f t="shared" si="54"/>
        <v>1.8512856659142629</v>
      </c>
      <c r="ES33">
        <f t="shared" si="55"/>
        <v>0.46386504830740444</v>
      </c>
      <c r="ET33">
        <f t="shared" si="56"/>
        <v>0.36779216200263176</v>
      </c>
      <c r="EU33">
        <f t="shared" si="57"/>
        <v>0.1194469962737667</v>
      </c>
      <c r="EV33" t="str">
        <f t="shared" si="58"/>
        <v/>
      </c>
      <c r="EW33">
        <f t="shared" si="59"/>
        <v>0.3523662834169356</v>
      </c>
      <c r="EX33" t="str">
        <f t="shared" si="60"/>
        <v/>
      </c>
      <c r="EY33" t="str">
        <f t="shared" si="61"/>
        <v/>
      </c>
      <c r="EZ33" t="str">
        <f t="shared" si="62"/>
        <v/>
      </c>
      <c r="FA33">
        <f t="shared" si="63"/>
        <v>1.4802924484408309E-3</v>
      </c>
      <c r="FB33">
        <f t="shared" si="64"/>
        <v>85.760236548045697</v>
      </c>
      <c r="FC33">
        <f t="shared" si="65"/>
        <v>10.40079815783151</v>
      </c>
      <c r="FD33">
        <f t="shared" si="66"/>
        <v>1.4742239280191185</v>
      </c>
      <c r="FE33">
        <f t="shared" si="67"/>
        <v>6.5218360301282058E-2</v>
      </c>
      <c r="FF33">
        <f t="shared" si="68"/>
        <v>1.9083306713043129</v>
      </c>
      <c r="FG33">
        <f t="shared" si="69"/>
        <v>11.063663133749513</v>
      </c>
      <c r="FH33">
        <f t="shared" si="70"/>
        <v>2.2001154187913547</v>
      </c>
      <c r="FI33" t="str">
        <f t="shared" si="71"/>
        <v/>
      </c>
      <c r="FJ33" t="str">
        <f t="shared" si="72"/>
        <v/>
      </c>
      <c r="FK33">
        <f t="shared" si="73"/>
        <v>0.41180699754860645</v>
      </c>
      <c r="FL33">
        <f t="shared" si="74"/>
        <v>8.2438347732182713</v>
      </c>
      <c r="FM33" t="str">
        <f t="shared" si="75"/>
        <v/>
      </c>
      <c r="FN33" t="str">
        <f t="shared" si="76"/>
        <v/>
      </c>
      <c r="FO33">
        <f t="shared" si="77"/>
        <v>0.77965891650481589</v>
      </c>
      <c r="FP33">
        <f t="shared" si="78"/>
        <v>0.76982460064259206</v>
      </c>
      <c r="FQ33" t="str">
        <f t="shared" si="79"/>
        <v/>
      </c>
      <c r="FR33" t="str">
        <f t="shared" si="80"/>
        <v/>
      </c>
      <c r="FS33">
        <f t="shared" si="81"/>
        <v>10.783357278586278</v>
      </c>
      <c r="FT33">
        <f t="shared" si="82"/>
        <v>0.19754663817145091</v>
      </c>
      <c r="FU33" t="str">
        <f t="shared" si="83"/>
        <v/>
      </c>
      <c r="FV33">
        <f t="shared" si="84"/>
        <v>1.8570669274826697</v>
      </c>
      <c r="FW33">
        <f t="shared" si="85"/>
        <v>0.35997134685155652</v>
      </c>
      <c r="FX33" t="str">
        <f t="shared" si="86"/>
        <v/>
      </c>
      <c r="FY33" t="str">
        <f t="shared" si="87"/>
        <v/>
      </c>
      <c r="FZ33" t="str">
        <f t="shared" si="88"/>
        <v/>
      </c>
      <c r="GA33">
        <f t="shared" si="89"/>
        <v>53.495721624826189</v>
      </c>
      <c r="GB33" t="str">
        <f t="shared" si="90"/>
        <v/>
      </c>
      <c r="GC33" t="str">
        <f t="shared" si="91"/>
        <v/>
      </c>
      <c r="GD33" t="str">
        <f t="shared" si="92"/>
        <v/>
      </c>
      <c r="GE33">
        <f t="shared" si="93"/>
        <v>7.9556320350939602</v>
      </c>
      <c r="GF33" t="str">
        <f t="shared" si="94"/>
        <v/>
      </c>
    </row>
    <row r="34" spans="1:188">
      <c r="A34" s="3" t="s">
        <v>9612</v>
      </c>
      <c r="B34" s="3">
        <v>7.6129319630000003</v>
      </c>
      <c r="C34" s="3">
        <v>1.444186223</v>
      </c>
      <c r="D34" s="3">
        <v>-3.4523385370000002</v>
      </c>
      <c r="E34" s="3" t="s">
        <v>9497</v>
      </c>
      <c r="F34" s="3">
        <v>2.1886677529999998</v>
      </c>
      <c r="G34" s="3" t="s">
        <v>9497</v>
      </c>
      <c r="H34" s="3">
        <v>-1.1082648369999999</v>
      </c>
      <c r="I34" s="3" t="s">
        <v>9497</v>
      </c>
      <c r="J34" s="3" t="s">
        <v>9497</v>
      </c>
      <c r="K34" s="3" t="s">
        <v>9497</v>
      </c>
      <c r="L34" s="3" t="s">
        <v>9497</v>
      </c>
      <c r="M34" s="3" t="s">
        <v>9497</v>
      </c>
      <c r="N34" s="3">
        <v>2.1147189929999999</v>
      </c>
      <c r="O34" s="3">
        <v>-1.3203060170000001</v>
      </c>
      <c r="P34" s="3" t="s">
        <v>9497</v>
      </c>
      <c r="Q34" s="3" t="s">
        <v>9497</v>
      </c>
      <c r="R34" s="3">
        <v>-1.546419167</v>
      </c>
      <c r="S34" s="3">
        <v>0.83809230300000004</v>
      </c>
      <c r="T34" s="3" t="s">
        <v>9497</v>
      </c>
      <c r="U34" s="3" t="s">
        <v>9497</v>
      </c>
      <c r="V34" s="3" t="s">
        <v>9497</v>
      </c>
      <c r="W34" s="3">
        <v>2.0434533730000002</v>
      </c>
      <c r="X34" s="3" t="s">
        <v>9497</v>
      </c>
      <c r="Y34" s="3" t="s">
        <v>9497</v>
      </c>
      <c r="Z34" s="3" t="s">
        <v>9497</v>
      </c>
      <c r="AA34" s="3">
        <v>2.4997693729999999</v>
      </c>
      <c r="AB34" s="3">
        <v>-2.6404159370000002</v>
      </c>
      <c r="AC34" s="3" t="s">
        <v>9497</v>
      </c>
      <c r="AD34" s="3">
        <v>4.2876937130000004</v>
      </c>
      <c r="AE34" s="3">
        <v>2.986087323</v>
      </c>
      <c r="AF34" s="3">
        <v>5.8087106530000003</v>
      </c>
      <c r="AG34" s="3">
        <v>3.3008791529999999</v>
      </c>
      <c r="AH34" s="3" t="s">
        <v>9497</v>
      </c>
      <c r="AI34" s="3">
        <v>2.0401245829999999</v>
      </c>
      <c r="AJ34" s="3" t="s">
        <v>9497</v>
      </c>
      <c r="AK34" s="3" t="s">
        <v>9497</v>
      </c>
      <c r="AL34" s="3" t="s">
        <v>9497</v>
      </c>
      <c r="AM34" s="3">
        <v>8.1926328730000009</v>
      </c>
      <c r="AN34" s="3">
        <v>2.316907413</v>
      </c>
      <c r="AO34" s="3" t="s">
        <v>9497</v>
      </c>
      <c r="AP34" s="3" t="s">
        <v>9497</v>
      </c>
      <c r="AQ34" s="3" t="s">
        <v>9497</v>
      </c>
      <c r="AR34" s="3" t="s">
        <v>9497</v>
      </c>
      <c r="AS34" s="3" t="s">
        <v>9497</v>
      </c>
      <c r="AT34" s="3">
        <v>2.070862633</v>
      </c>
      <c r="AU34" s="3" t="s">
        <v>9497</v>
      </c>
      <c r="AV34" s="3" t="s">
        <v>9497</v>
      </c>
      <c r="AW34" s="3">
        <v>3.3395858230000002</v>
      </c>
      <c r="AX34" s="3" t="s">
        <v>9497</v>
      </c>
      <c r="AY34" s="3" t="s">
        <v>9497</v>
      </c>
      <c r="AZ34" s="3" t="s">
        <v>9497</v>
      </c>
      <c r="BA34" s="3" t="s">
        <v>9497</v>
      </c>
      <c r="BB34" s="3" t="s">
        <v>9497</v>
      </c>
      <c r="BC34" s="3">
        <v>2.271049053</v>
      </c>
      <c r="BD34" s="3" t="s">
        <v>9497</v>
      </c>
      <c r="BE34" s="3">
        <v>3.9996136130000002</v>
      </c>
      <c r="BF34" s="3" t="s">
        <v>9497</v>
      </c>
      <c r="BG34" s="3">
        <v>3.0737251830000001</v>
      </c>
      <c r="BH34" s="3" t="s">
        <v>9497</v>
      </c>
      <c r="BI34" s="3">
        <v>5.253669973</v>
      </c>
      <c r="BJ34" s="3" t="s">
        <v>9497</v>
      </c>
      <c r="BK34" s="3">
        <v>6.6642810929999996</v>
      </c>
      <c r="BL34" s="3">
        <v>-4.6988263970000004</v>
      </c>
      <c r="BM34" s="3">
        <v>-2.704946767</v>
      </c>
      <c r="BN34" s="3">
        <v>-1.326848917</v>
      </c>
      <c r="BO34" s="3">
        <v>4.0317956830000004</v>
      </c>
      <c r="BP34" s="3">
        <v>-0.36755010700000001</v>
      </c>
      <c r="BQ34" s="3">
        <v>-4.4978938069999996</v>
      </c>
      <c r="BR34" s="3">
        <v>-2.3869416370000001</v>
      </c>
      <c r="BS34" s="3" t="s">
        <v>9497</v>
      </c>
      <c r="BT34" s="3" t="s">
        <v>9497</v>
      </c>
      <c r="BU34" s="3" t="s">
        <v>9497</v>
      </c>
      <c r="BV34" s="3">
        <v>0.30550726299999997</v>
      </c>
      <c r="BW34" s="3" t="s">
        <v>9497</v>
      </c>
      <c r="BX34" s="3" t="s">
        <v>9497</v>
      </c>
      <c r="BY34" s="3" t="s">
        <v>9497</v>
      </c>
      <c r="BZ34" s="3" t="s">
        <v>9497</v>
      </c>
      <c r="CA34" s="3" t="s">
        <v>9497</v>
      </c>
      <c r="CB34" s="3">
        <v>1.0382302329999999</v>
      </c>
      <c r="CC34" s="3">
        <v>-4.4706225770000003</v>
      </c>
      <c r="CD34" s="3" t="s">
        <v>9497</v>
      </c>
      <c r="CE34" s="3">
        <v>18.76376853</v>
      </c>
      <c r="CF34" s="3">
        <v>-0.145918347</v>
      </c>
      <c r="CG34" s="3" t="s">
        <v>9497</v>
      </c>
      <c r="CH34" s="3">
        <v>0.30159340299999998</v>
      </c>
      <c r="CI34" s="3">
        <v>0.56732346300000003</v>
      </c>
      <c r="CJ34" s="3" t="s">
        <v>9497</v>
      </c>
      <c r="CK34" s="3" t="s">
        <v>9497</v>
      </c>
      <c r="CL34" s="3" t="s">
        <v>9497</v>
      </c>
      <c r="CM34" s="3" t="s">
        <v>9497</v>
      </c>
      <c r="CN34" s="3" t="s">
        <v>9497</v>
      </c>
      <c r="CO34" s="3">
        <v>-1.9693841169999999</v>
      </c>
      <c r="CP34" s="3">
        <v>-1.2796916270000001</v>
      </c>
      <c r="CR34">
        <f t="shared" si="2"/>
        <v>5.1083321067196203E-3</v>
      </c>
      <c r="CS34">
        <f t="shared" si="3"/>
        <v>0.36749939423307937</v>
      </c>
      <c r="CT34">
        <f t="shared" si="4"/>
        <v>10.946050685989258</v>
      </c>
      <c r="CU34" t="str">
        <f t="shared" si="5"/>
        <v/>
      </c>
      <c r="CV34">
        <f t="shared" si="6"/>
        <v>0.21935389770766092</v>
      </c>
      <c r="CW34" t="str">
        <f t="shared" si="7"/>
        <v/>
      </c>
      <c r="CX34">
        <f t="shared" si="8"/>
        <v>2.1558620075525003</v>
      </c>
      <c r="CY34" t="str">
        <f t="shared" si="9"/>
        <v/>
      </c>
      <c r="CZ34" t="str">
        <f t="shared" si="10"/>
        <v/>
      </c>
      <c r="DA34" t="str">
        <f t="shared" si="11"/>
        <v/>
      </c>
      <c r="DB34" t="str">
        <f t="shared" si="12"/>
        <v/>
      </c>
      <c r="DC34" t="str">
        <f t="shared" si="13"/>
        <v/>
      </c>
      <c r="DD34">
        <f t="shared" si="14"/>
        <v>0.23089054598085074</v>
      </c>
      <c r="DE34">
        <f t="shared" si="15"/>
        <v>2.4971907327941962</v>
      </c>
      <c r="DF34" t="str">
        <f t="shared" si="16"/>
        <v/>
      </c>
      <c r="DG34" t="str">
        <f t="shared" si="17"/>
        <v/>
      </c>
      <c r="DH34">
        <f t="shared" si="18"/>
        <v>2.9209125528909308</v>
      </c>
      <c r="DI34">
        <f t="shared" si="19"/>
        <v>0.55938276030771727</v>
      </c>
      <c r="DJ34" t="str">
        <f t="shared" si="20"/>
        <v/>
      </c>
      <c r="DK34" t="str">
        <f t="shared" si="21"/>
        <v/>
      </c>
      <c r="DL34" t="str">
        <f t="shared" si="22"/>
        <v/>
      </c>
      <c r="DM34">
        <f t="shared" si="23"/>
        <v>0.24258237292934598</v>
      </c>
      <c r="DN34" t="str">
        <f t="shared" si="24"/>
        <v/>
      </c>
      <c r="DO34" t="str">
        <f t="shared" si="25"/>
        <v/>
      </c>
      <c r="DP34" t="str">
        <f t="shared" si="26"/>
        <v/>
      </c>
      <c r="DQ34">
        <f t="shared" si="27"/>
        <v>0.17680495680485392</v>
      </c>
      <c r="DR34">
        <f t="shared" si="28"/>
        <v>6.2351139962023758</v>
      </c>
      <c r="DS34" t="str">
        <f t="shared" si="29"/>
        <v/>
      </c>
      <c r="DT34">
        <f t="shared" si="30"/>
        <v>5.120066246399111E-2</v>
      </c>
      <c r="DU34">
        <f t="shared" si="31"/>
        <v>0.12621127269144164</v>
      </c>
      <c r="DV34">
        <f t="shared" si="32"/>
        <v>1.7840370005701059E-2</v>
      </c>
      <c r="DW34">
        <f t="shared" si="33"/>
        <v>0.10146969685071992</v>
      </c>
      <c r="DX34" t="str">
        <f t="shared" si="34"/>
        <v/>
      </c>
      <c r="DY34">
        <f t="shared" si="35"/>
        <v>0.24314273951198748</v>
      </c>
      <c r="DZ34" t="str">
        <f t="shared" si="36"/>
        <v/>
      </c>
      <c r="EA34" t="str">
        <f t="shared" si="37"/>
        <v/>
      </c>
      <c r="EB34" t="str">
        <f t="shared" si="38"/>
        <v/>
      </c>
      <c r="EC34">
        <f t="shared" si="39"/>
        <v>3.4179976655275219E-3</v>
      </c>
      <c r="ED34">
        <f t="shared" si="40"/>
        <v>0.20069722679481972</v>
      </c>
      <c r="EE34" t="str">
        <f t="shared" si="41"/>
        <v/>
      </c>
      <c r="EF34" t="str">
        <f t="shared" si="42"/>
        <v/>
      </c>
      <c r="EG34" t="str">
        <f t="shared" si="43"/>
        <v/>
      </c>
      <c r="EH34" t="str">
        <f t="shared" si="44"/>
        <v/>
      </c>
      <c r="EI34" t="str">
        <f t="shared" si="45"/>
        <v/>
      </c>
      <c r="EJ34">
        <f t="shared" si="46"/>
        <v>0.23801713897798549</v>
      </c>
      <c r="EK34" t="str">
        <f t="shared" si="47"/>
        <v/>
      </c>
      <c r="EL34" t="str">
        <f t="shared" si="48"/>
        <v/>
      </c>
      <c r="EM34">
        <f t="shared" si="49"/>
        <v>9.8783519240381507E-2</v>
      </c>
      <c r="EN34" t="str">
        <f t="shared" si="50"/>
        <v/>
      </c>
      <c r="EO34" t="str">
        <f t="shared" si="51"/>
        <v/>
      </c>
      <c r="EP34" t="str">
        <f t="shared" si="52"/>
        <v/>
      </c>
      <c r="EQ34" t="str">
        <f t="shared" si="53"/>
        <v/>
      </c>
      <c r="ER34" t="str">
        <f t="shared" si="54"/>
        <v/>
      </c>
      <c r="ES34">
        <f t="shared" si="55"/>
        <v>0.20717918171352204</v>
      </c>
      <c r="ET34" t="str">
        <f t="shared" si="56"/>
        <v/>
      </c>
      <c r="EU34">
        <f t="shared" si="57"/>
        <v>6.2516741182965782E-2</v>
      </c>
      <c r="EV34" t="str">
        <f t="shared" si="58"/>
        <v/>
      </c>
      <c r="EW34">
        <f t="shared" si="59"/>
        <v>0.11877267054775194</v>
      </c>
      <c r="EX34" t="str">
        <f t="shared" si="60"/>
        <v/>
      </c>
      <c r="EY34">
        <f t="shared" si="61"/>
        <v>2.6211251092640216E-2</v>
      </c>
      <c r="EZ34" t="str">
        <f t="shared" si="62"/>
        <v/>
      </c>
      <c r="FA34">
        <f t="shared" si="63"/>
        <v>9.8594228154098018E-3</v>
      </c>
      <c r="FB34">
        <f t="shared" si="64"/>
        <v>25.970941256766675</v>
      </c>
      <c r="FC34">
        <f t="shared" si="65"/>
        <v>6.5203380653670528</v>
      </c>
      <c r="FD34">
        <f t="shared" si="66"/>
        <v>2.5085416938876803</v>
      </c>
      <c r="FE34">
        <f t="shared" si="67"/>
        <v>6.1137624894958227E-2</v>
      </c>
      <c r="FF34">
        <f t="shared" si="68"/>
        <v>1.2901601015245432</v>
      </c>
      <c r="FG34">
        <f t="shared" si="69"/>
        <v>22.594407293855117</v>
      </c>
      <c r="FH34">
        <f t="shared" si="70"/>
        <v>5.2304737955013074</v>
      </c>
      <c r="FI34" t="str">
        <f t="shared" si="71"/>
        <v/>
      </c>
      <c r="FJ34" t="str">
        <f t="shared" si="72"/>
        <v/>
      </c>
      <c r="FK34" t="str">
        <f t="shared" si="73"/>
        <v/>
      </c>
      <c r="FL34">
        <f t="shared" si="74"/>
        <v>0.80915766028375191</v>
      </c>
      <c r="FM34" t="str">
        <f t="shared" si="75"/>
        <v/>
      </c>
      <c r="FN34" t="str">
        <f t="shared" si="76"/>
        <v/>
      </c>
      <c r="FO34" t="str">
        <f t="shared" si="77"/>
        <v/>
      </c>
      <c r="FP34" t="str">
        <f t="shared" si="78"/>
        <v/>
      </c>
      <c r="FQ34" t="str">
        <f t="shared" si="79"/>
        <v/>
      </c>
      <c r="FR34">
        <f t="shared" si="80"/>
        <v>0.48692442206425385</v>
      </c>
      <c r="FS34">
        <f t="shared" si="81"/>
        <v>22.171317180264747</v>
      </c>
      <c r="FT34" t="str">
        <f t="shared" si="82"/>
        <v/>
      </c>
      <c r="FU34">
        <f t="shared" si="83"/>
        <v>2.2466883885767657E-6</v>
      </c>
      <c r="FV34">
        <f t="shared" si="84"/>
        <v>1.1064347298287975</v>
      </c>
      <c r="FW34" t="str">
        <f t="shared" si="85"/>
        <v/>
      </c>
      <c r="FX34">
        <f t="shared" si="86"/>
        <v>0.8113557890285914</v>
      </c>
      <c r="FY34">
        <f t="shared" si="87"/>
        <v>0.6748676652282275</v>
      </c>
      <c r="FZ34" t="str">
        <f t="shared" si="88"/>
        <v/>
      </c>
      <c r="GA34" t="str">
        <f t="shared" si="89"/>
        <v/>
      </c>
      <c r="GB34" t="str">
        <f t="shared" si="90"/>
        <v/>
      </c>
      <c r="GC34" t="str">
        <f t="shared" si="91"/>
        <v/>
      </c>
      <c r="GD34" t="str">
        <f t="shared" si="92"/>
        <v/>
      </c>
      <c r="GE34">
        <f t="shared" si="93"/>
        <v>3.9160090987183986</v>
      </c>
      <c r="GF34">
        <f t="shared" si="94"/>
        <v>2.4278707611064734</v>
      </c>
    </row>
    <row r="35" spans="1:188">
      <c r="A35" s="3" t="s">
        <v>9613</v>
      </c>
      <c r="B35" s="3">
        <v>0.63347178699999995</v>
      </c>
      <c r="C35" s="3" t="s">
        <v>9497</v>
      </c>
      <c r="D35" s="3" t="s">
        <v>9497</v>
      </c>
      <c r="E35" s="3" t="s">
        <v>9497</v>
      </c>
      <c r="F35" s="3" t="s">
        <v>9497</v>
      </c>
      <c r="G35" s="3">
        <v>1.379067077</v>
      </c>
      <c r="H35" s="3">
        <v>1.6587779970000001</v>
      </c>
      <c r="I35" s="3" t="s">
        <v>9497</v>
      </c>
      <c r="J35" s="3" t="s">
        <v>9497</v>
      </c>
      <c r="K35" s="3">
        <v>0.117971457</v>
      </c>
      <c r="L35" s="3" t="s">
        <v>9497</v>
      </c>
      <c r="M35" s="3" t="s">
        <v>9497</v>
      </c>
      <c r="N35" s="3">
        <v>2.7899842370000001</v>
      </c>
      <c r="O35" s="3" t="s">
        <v>9497</v>
      </c>
      <c r="P35" s="3" t="s">
        <v>9497</v>
      </c>
      <c r="Q35" s="3" t="s">
        <v>9497</v>
      </c>
      <c r="R35" s="3" t="s">
        <v>9497</v>
      </c>
      <c r="S35" s="3" t="s">
        <v>9497</v>
      </c>
      <c r="T35" s="3" t="s">
        <v>9497</v>
      </c>
      <c r="U35" s="3" t="s">
        <v>9497</v>
      </c>
      <c r="V35" s="3" t="s">
        <v>9497</v>
      </c>
      <c r="W35" s="3">
        <v>-0.24310378299999999</v>
      </c>
      <c r="X35" s="3" t="s">
        <v>9497</v>
      </c>
      <c r="Y35" s="3" t="s">
        <v>9497</v>
      </c>
      <c r="Z35" s="3">
        <v>1.408383747</v>
      </c>
      <c r="AA35" s="3">
        <v>1.5248613769999999</v>
      </c>
      <c r="AB35" s="3">
        <v>-1.1347115329999999</v>
      </c>
      <c r="AC35" s="3">
        <v>2.2612041770000002</v>
      </c>
      <c r="AD35" s="3">
        <v>1.4573463369999999</v>
      </c>
      <c r="AE35" s="3">
        <v>1.453843327</v>
      </c>
      <c r="AF35" s="3">
        <v>2.043057267</v>
      </c>
      <c r="AG35" s="3">
        <v>3.7589543270000001</v>
      </c>
      <c r="AH35" s="3" t="s">
        <v>9497</v>
      </c>
      <c r="AI35" s="3">
        <v>-1.149251223</v>
      </c>
      <c r="AJ35" s="3" t="s">
        <v>9497</v>
      </c>
      <c r="AK35" s="3" t="s">
        <v>9497</v>
      </c>
      <c r="AL35" s="3" t="s">
        <v>9497</v>
      </c>
      <c r="AM35" s="3" t="s">
        <v>9497</v>
      </c>
      <c r="AN35" s="3" t="s">
        <v>9497</v>
      </c>
      <c r="AO35" s="3" t="s">
        <v>9497</v>
      </c>
      <c r="AP35" s="3">
        <v>8.8774960570000001</v>
      </c>
      <c r="AQ35" s="3" t="s">
        <v>9497</v>
      </c>
      <c r="AR35" s="3">
        <v>-2.8417461529999999</v>
      </c>
      <c r="AS35" s="3" t="s">
        <v>9497</v>
      </c>
      <c r="AT35" s="3" t="s">
        <v>9497</v>
      </c>
      <c r="AU35" s="3" t="s">
        <v>9497</v>
      </c>
      <c r="AV35" s="3" t="s">
        <v>9497</v>
      </c>
      <c r="AW35" s="3" t="s">
        <v>9497</v>
      </c>
      <c r="AX35" s="3" t="s">
        <v>9497</v>
      </c>
      <c r="AY35" s="3" t="s">
        <v>9497</v>
      </c>
      <c r="AZ35" s="3" t="s">
        <v>9497</v>
      </c>
      <c r="BA35" s="3" t="s">
        <v>9497</v>
      </c>
      <c r="BB35" s="3">
        <v>1.1646691469999999</v>
      </c>
      <c r="BC35" s="3">
        <v>1.746160487</v>
      </c>
      <c r="BD35" s="3" t="s">
        <v>9497</v>
      </c>
      <c r="BE35" s="3" t="s">
        <v>9497</v>
      </c>
      <c r="BF35" s="3">
        <v>3.1091222570000001</v>
      </c>
      <c r="BG35" s="3" t="s">
        <v>9497</v>
      </c>
      <c r="BH35" s="3" t="s">
        <v>9497</v>
      </c>
      <c r="BI35" s="3" t="s">
        <v>9497</v>
      </c>
      <c r="BJ35" s="3" t="s">
        <v>9497</v>
      </c>
      <c r="BK35" s="3">
        <v>9.0662675870000005</v>
      </c>
      <c r="BL35" s="3">
        <v>-5.9381340429999998</v>
      </c>
      <c r="BM35" s="3">
        <v>-3.2938617630000002</v>
      </c>
      <c r="BN35" s="3">
        <v>0.23144473700000001</v>
      </c>
      <c r="BO35" s="3">
        <v>3.062417027</v>
      </c>
      <c r="BP35" s="3" t="s">
        <v>9497</v>
      </c>
      <c r="BQ35" s="3" t="s">
        <v>9497</v>
      </c>
      <c r="BR35" s="3">
        <v>-2.1766066830000002</v>
      </c>
      <c r="BS35" s="3" t="s">
        <v>9497</v>
      </c>
      <c r="BT35" s="3" t="s">
        <v>9497</v>
      </c>
      <c r="BU35" s="3">
        <v>0.328231567</v>
      </c>
      <c r="BV35" s="3">
        <v>-3.5570839429999999</v>
      </c>
      <c r="BW35" s="3" t="s">
        <v>9497</v>
      </c>
      <c r="BX35" s="3" t="s">
        <v>9497</v>
      </c>
      <c r="BY35" s="3" t="s">
        <v>9497</v>
      </c>
      <c r="BZ35" s="3" t="s">
        <v>9497</v>
      </c>
      <c r="CA35" s="3" t="s">
        <v>9497</v>
      </c>
      <c r="CB35" s="3" t="s">
        <v>9497</v>
      </c>
      <c r="CC35" s="3">
        <v>-1.947256943</v>
      </c>
      <c r="CD35" s="3" t="s">
        <v>9497</v>
      </c>
      <c r="CE35" s="3" t="s">
        <v>9497</v>
      </c>
      <c r="CF35" s="3" t="s">
        <v>9497</v>
      </c>
      <c r="CG35" s="3">
        <v>1.4273805369999999</v>
      </c>
      <c r="CH35" s="3" t="s">
        <v>9497</v>
      </c>
      <c r="CI35" s="3">
        <v>2.0433522370000001</v>
      </c>
      <c r="CJ35" s="3" t="s">
        <v>9497</v>
      </c>
      <c r="CK35" s="3">
        <v>-1.693224423</v>
      </c>
      <c r="CL35" s="3" t="s">
        <v>9497</v>
      </c>
      <c r="CM35" s="3">
        <v>-1.5811670929999999</v>
      </c>
      <c r="CN35" s="3" t="s">
        <v>9497</v>
      </c>
      <c r="CO35" s="3">
        <v>-0.600388123</v>
      </c>
      <c r="CP35" s="3">
        <v>-1.2909885830000001</v>
      </c>
      <c r="CR35">
        <f t="shared" si="2"/>
        <v>0.64462328754802922</v>
      </c>
      <c r="CS35" t="str">
        <f t="shared" si="3"/>
        <v/>
      </c>
      <c r="CT35" t="str">
        <f t="shared" si="4"/>
        <v/>
      </c>
      <c r="CU35" t="str">
        <f t="shared" si="5"/>
        <v/>
      </c>
      <c r="CV35" t="str">
        <f t="shared" si="6"/>
        <v/>
      </c>
      <c r="CW35">
        <f t="shared" si="7"/>
        <v>0.38446733188813148</v>
      </c>
      <c r="CX35">
        <f t="shared" si="8"/>
        <v>0.31670729483847226</v>
      </c>
      <c r="CY35" t="str">
        <f t="shared" si="9"/>
        <v/>
      </c>
      <c r="CZ35" t="str">
        <f t="shared" si="10"/>
        <v/>
      </c>
      <c r="DA35">
        <f t="shared" si="11"/>
        <v>0.92148241708721645</v>
      </c>
      <c r="DB35" t="str">
        <f t="shared" si="12"/>
        <v/>
      </c>
      <c r="DC35" t="str">
        <f t="shared" si="13"/>
        <v/>
      </c>
      <c r="DD35">
        <f t="shared" si="14"/>
        <v>0.14458760275510174</v>
      </c>
      <c r="DE35" t="str">
        <f t="shared" si="15"/>
        <v/>
      </c>
      <c r="DF35" t="str">
        <f t="shared" si="16"/>
        <v/>
      </c>
      <c r="DG35" t="str">
        <f t="shared" si="17"/>
        <v/>
      </c>
      <c r="DH35" t="str">
        <f t="shared" si="18"/>
        <v/>
      </c>
      <c r="DI35" t="str">
        <f t="shared" si="19"/>
        <v/>
      </c>
      <c r="DJ35" t="str">
        <f t="shared" si="20"/>
        <v/>
      </c>
      <c r="DK35" t="str">
        <f t="shared" si="21"/>
        <v/>
      </c>
      <c r="DL35" t="str">
        <f t="shared" si="22"/>
        <v/>
      </c>
      <c r="DM35">
        <f t="shared" si="23"/>
        <v>1.1835361586052915</v>
      </c>
      <c r="DN35" t="str">
        <f t="shared" si="24"/>
        <v/>
      </c>
      <c r="DO35" t="str">
        <f t="shared" si="25"/>
        <v/>
      </c>
      <c r="DP35">
        <f t="shared" si="26"/>
        <v>0.37673350552876195</v>
      </c>
      <c r="DQ35">
        <f t="shared" si="27"/>
        <v>0.34751294453442105</v>
      </c>
      <c r="DR35">
        <f t="shared" si="28"/>
        <v>2.1957465439640509</v>
      </c>
      <c r="DS35">
        <f t="shared" si="29"/>
        <v>0.20859779645668217</v>
      </c>
      <c r="DT35">
        <f t="shared" si="30"/>
        <v>0.36416234625158672</v>
      </c>
      <c r="DU35">
        <f t="shared" si="31"/>
        <v>0.36504764375372117</v>
      </c>
      <c r="DV35">
        <f t="shared" si="32"/>
        <v>0.24264898543087263</v>
      </c>
      <c r="DW35">
        <f t="shared" si="33"/>
        <v>7.3865560090496399E-2</v>
      </c>
      <c r="DX35" t="str">
        <f t="shared" si="34"/>
        <v/>
      </c>
      <c r="DY35">
        <f t="shared" si="35"/>
        <v>2.2179874817527705</v>
      </c>
      <c r="DZ35" t="str">
        <f t="shared" si="36"/>
        <v/>
      </c>
      <c r="EA35" t="str">
        <f t="shared" si="37"/>
        <v/>
      </c>
      <c r="EB35" t="str">
        <f t="shared" si="38"/>
        <v/>
      </c>
      <c r="EC35" t="str">
        <f t="shared" si="39"/>
        <v/>
      </c>
      <c r="ED35" t="str">
        <f t="shared" si="40"/>
        <v/>
      </c>
      <c r="EE35" t="str">
        <f t="shared" si="41"/>
        <v/>
      </c>
      <c r="EF35">
        <f t="shared" si="42"/>
        <v>2.1262160906496052E-3</v>
      </c>
      <c r="EG35" t="str">
        <f t="shared" si="43"/>
        <v/>
      </c>
      <c r="EH35">
        <f t="shared" si="44"/>
        <v>7.1688720986412111</v>
      </c>
      <c r="EI35" t="str">
        <f t="shared" si="45"/>
        <v/>
      </c>
      <c r="EJ35" t="str">
        <f t="shared" si="46"/>
        <v/>
      </c>
      <c r="EK35" t="str">
        <f t="shared" si="47"/>
        <v/>
      </c>
      <c r="EL35" t="str">
        <f t="shared" si="48"/>
        <v/>
      </c>
      <c r="EM35" t="str">
        <f t="shared" si="49"/>
        <v/>
      </c>
      <c r="EN35" t="str">
        <f t="shared" si="50"/>
        <v/>
      </c>
      <c r="EO35" t="str">
        <f t="shared" si="51"/>
        <v/>
      </c>
      <c r="EP35" t="str">
        <f t="shared" si="52"/>
        <v/>
      </c>
      <c r="EQ35" t="str">
        <f t="shared" si="53"/>
        <v/>
      </c>
      <c r="ER35">
        <f t="shared" si="54"/>
        <v>0.44606654434330401</v>
      </c>
      <c r="ES35">
        <f t="shared" si="55"/>
        <v>0.29809405592406202</v>
      </c>
      <c r="ET35" t="str">
        <f t="shared" si="56"/>
        <v/>
      </c>
      <c r="EU35" t="str">
        <f t="shared" si="57"/>
        <v/>
      </c>
      <c r="EV35">
        <f t="shared" si="58"/>
        <v>0.11589399678822199</v>
      </c>
      <c r="EW35" t="str">
        <f t="shared" si="59"/>
        <v/>
      </c>
      <c r="EX35" t="str">
        <f t="shared" si="60"/>
        <v/>
      </c>
      <c r="EY35" t="str">
        <f t="shared" si="61"/>
        <v/>
      </c>
      <c r="EZ35" t="str">
        <f t="shared" si="62"/>
        <v/>
      </c>
      <c r="FA35">
        <f t="shared" si="63"/>
        <v>1.8654409563147484E-3</v>
      </c>
      <c r="FB35">
        <f t="shared" si="64"/>
        <v>61.31355043724357</v>
      </c>
      <c r="FC35">
        <f t="shared" si="65"/>
        <v>9.8073391100284546</v>
      </c>
      <c r="FD35">
        <f t="shared" si="66"/>
        <v>0.85178147745777621</v>
      </c>
      <c r="FE35">
        <f t="shared" si="67"/>
        <v>0.11970729455524767</v>
      </c>
      <c r="FF35" t="str">
        <f t="shared" si="68"/>
        <v/>
      </c>
      <c r="FG35" t="str">
        <f t="shared" si="69"/>
        <v/>
      </c>
      <c r="FH35">
        <f t="shared" si="70"/>
        <v>4.5208895858555778</v>
      </c>
      <c r="FI35" t="str">
        <f t="shared" si="71"/>
        <v/>
      </c>
      <c r="FJ35" t="str">
        <f t="shared" si="72"/>
        <v/>
      </c>
      <c r="FK35">
        <f t="shared" si="73"/>
        <v>0.79651223783479885</v>
      </c>
      <c r="FL35">
        <f t="shared" si="74"/>
        <v>11.770338802364309</v>
      </c>
      <c r="FM35" t="str">
        <f t="shared" si="75"/>
        <v/>
      </c>
      <c r="FN35" t="str">
        <f t="shared" si="76"/>
        <v/>
      </c>
      <c r="FO35" t="str">
        <f t="shared" si="77"/>
        <v/>
      </c>
      <c r="FP35" t="str">
        <f t="shared" si="78"/>
        <v/>
      </c>
      <c r="FQ35" t="str">
        <f t="shared" si="79"/>
        <v/>
      </c>
      <c r="FR35" t="str">
        <f t="shared" si="80"/>
        <v/>
      </c>
      <c r="FS35">
        <f t="shared" si="81"/>
        <v>3.8564059930744667</v>
      </c>
      <c r="FT35" t="str">
        <f t="shared" si="82"/>
        <v/>
      </c>
      <c r="FU35" t="str">
        <f t="shared" si="83"/>
        <v/>
      </c>
      <c r="FV35" t="str">
        <f t="shared" si="84"/>
        <v/>
      </c>
      <c r="FW35">
        <f t="shared" si="85"/>
        <v>0.37180535726282082</v>
      </c>
      <c r="FX35" t="str">
        <f t="shared" si="86"/>
        <v/>
      </c>
      <c r="FY35">
        <f t="shared" si="87"/>
        <v>0.24259937906725426</v>
      </c>
      <c r="FZ35" t="str">
        <f t="shared" si="88"/>
        <v/>
      </c>
      <c r="GA35">
        <f t="shared" si="89"/>
        <v>3.2337864780038852</v>
      </c>
      <c r="GB35" t="str">
        <f t="shared" si="90"/>
        <v/>
      </c>
      <c r="GC35">
        <f t="shared" si="91"/>
        <v>2.9921180438940347</v>
      </c>
      <c r="GD35" t="str">
        <f t="shared" si="92"/>
        <v/>
      </c>
      <c r="GE35">
        <f t="shared" si="93"/>
        <v>1.5161243890809202</v>
      </c>
      <c r="GF35">
        <f t="shared" si="94"/>
        <v>2.4469567178002825</v>
      </c>
    </row>
    <row r="36" spans="1:188">
      <c r="A36" s="3" t="s">
        <v>9619</v>
      </c>
      <c r="B36" s="3" t="s">
        <v>9497</v>
      </c>
      <c r="C36" s="3" t="s">
        <v>9497</v>
      </c>
      <c r="D36" s="3">
        <v>-1.7660421770000001</v>
      </c>
      <c r="E36" s="3" t="s">
        <v>9497</v>
      </c>
      <c r="F36" s="3" t="s">
        <v>9497</v>
      </c>
      <c r="G36" s="3" t="s">
        <v>9497</v>
      </c>
      <c r="H36" s="3">
        <v>-0.64879266700000005</v>
      </c>
      <c r="I36" s="3">
        <v>1.4382388829999999</v>
      </c>
      <c r="J36" s="3" t="s">
        <v>9497</v>
      </c>
      <c r="K36" s="3">
        <v>-2.6671297470000002</v>
      </c>
      <c r="L36" s="3" t="s">
        <v>9497</v>
      </c>
      <c r="M36" s="3">
        <v>1.996913333</v>
      </c>
      <c r="N36" s="3">
        <v>1.316137423</v>
      </c>
      <c r="O36" s="3">
        <v>2.918028353</v>
      </c>
      <c r="P36" s="3" t="s">
        <v>9497</v>
      </c>
      <c r="Q36" s="3" t="s">
        <v>9497</v>
      </c>
      <c r="R36" s="3" t="s">
        <v>9497</v>
      </c>
      <c r="S36" s="3" t="s">
        <v>9497</v>
      </c>
      <c r="T36" s="3" t="s">
        <v>9497</v>
      </c>
      <c r="U36" s="3" t="s">
        <v>9497</v>
      </c>
      <c r="V36" s="3" t="s">
        <v>9497</v>
      </c>
      <c r="W36" s="3" t="s">
        <v>9497</v>
      </c>
      <c r="X36" s="3" t="s">
        <v>9497</v>
      </c>
      <c r="Y36" s="3" t="s">
        <v>9497</v>
      </c>
      <c r="Z36" s="3" t="s">
        <v>9497</v>
      </c>
      <c r="AA36" s="3">
        <v>5.2261885130000003</v>
      </c>
      <c r="AB36" s="3">
        <v>-1.550993377</v>
      </c>
      <c r="AC36" s="3" t="s">
        <v>9497</v>
      </c>
      <c r="AD36" s="3" t="s">
        <v>9497</v>
      </c>
      <c r="AE36" s="3" t="s">
        <v>9497</v>
      </c>
      <c r="AF36" s="3">
        <v>1.5552040229999999</v>
      </c>
      <c r="AG36" s="3">
        <v>3.8217009129999999</v>
      </c>
      <c r="AH36" s="3" t="s">
        <v>9497</v>
      </c>
      <c r="AI36" s="3">
        <v>0.36762467300000001</v>
      </c>
      <c r="AJ36" s="3" t="s">
        <v>9497</v>
      </c>
      <c r="AK36" s="3">
        <v>20.2184968</v>
      </c>
      <c r="AL36" s="3" t="s">
        <v>9497</v>
      </c>
      <c r="AM36" s="3">
        <v>5.7719401530000001</v>
      </c>
      <c r="AN36" s="3" t="s">
        <v>9497</v>
      </c>
      <c r="AO36" s="3" t="s">
        <v>9497</v>
      </c>
      <c r="AP36" s="3">
        <v>3.5444652030000001</v>
      </c>
      <c r="AQ36" s="3" t="s">
        <v>9497</v>
      </c>
      <c r="AR36" s="3" t="s">
        <v>9497</v>
      </c>
      <c r="AS36" s="3">
        <v>0.54153204300000002</v>
      </c>
      <c r="AT36" s="3">
        <v>2.804415503</v>
      </c>
      <c r="AU36" s="3" t="s">
        <v>9497</v>
      </c>
      <c r="AV36" s="3" t="s">
        <v>9497</v>
      </c>
      <c r="AW36" s="3">
        <v>3.9488887730000002</v>
      </c>
      <c r="AX36" s="3">
        <v>1.0702796029999999</v>
      </c>
      <c r="AY36" s="3">
        <v>-0.25491767700000001</v>
      </c>
      <c r="AZ36" s="3">
        <v>3.7015521929999999</v>
      </c>
      <c r="BA36" s="3" t="s">
        <v>9497</v>
      </c>
      <c r="BB36" s="3">
        <v>-1.471529037</v>
      </c>
      <c r="BC36" s="3">
        <v>0.11294357300000001</v>
      </c>
      <c r="BD36" s="3">
        <v>0.91236187300000005</v>
      </c>
      <c r="BE36" s="3" t="s">
        <v>9497</v>
      </c>
      <c r="BF36" s="3">
        <v>3.6480766729999998</v>
      </c>
      <c r="BG36" s="3">
        <v>3.155256853</v>
      </c>
      <c r="BH36" s="3" t="s">
        <v>9497</v>
      </c>
      <c r="BI36" s="3">
        <v>5.5613556529999997</v>
      </c>
      <c r="BJ36" s="3" t="s">
        <v>9497</v>
      </c>
      <c r="BK36" s="3">
        <v>10.59771931</v>
      </c>
      <c r="BL36" s="3">
        <v>-5.6485579169999998</v>
      </c>
      <c r="BM36" s="3">
        <v>-2.726903987</v>
      </c>
      <c r="BN36" s="3">
        <v>-1.5414821169999999</v>
      </c>
      <c r="BO36" s="3">
        <v>4.2683861030000001</v>
      </c>
      <c r="BP36" s="3">
        <v>-0.10538162700000001</v>
      </c>
      <c r="BQ36" s="3">
        <v>-1.9992118569999999</v>
      </c>
      <c r="BR36" s="3">
        <v>-1.341495337</v>
      </c>
      <c r="BS36" s="3" t="s">
        <v>9497</v>
      </c>
      <c r="BT36" s="3" t="s">
        <v>9497</v>
      </c>
      <c r="BU36" s="3">
        <v>-0.326707417</v>
      </c>
      <c r="BV36" s="3">
        <v>-0.765638017</v>
      </c>
      <c r="BW36" s="3" t="s">
        <v>9497</v>
      </c>
      <c r="BX36" s="3" t="s">
        <v>9497</v>
      </c>
      <c r="BY36" s="3">
        <v>-2.3527804269999999</v>
      </c>
      <c r="BZ36" s="3" t="s">
        <v>9497</v>
      </c>
      <c r="CA36" s="3" t="s">
        <v>9497</v>
      </c>
      <c r="CB36" s="3">
        <v>1.0719086229999999</v>
      </c>
      <c r="CC36" s="3">
        <v>-2.0279768570000001</v>
      </c>
      <c r="CD36" s="3">
        <v>1.346077623</v>
      </c>
      <c r="CE36" s="3" t="s">
        <v>9497</v>
      </c>
      <c r="CF36" s="3">
        <v>-1.2477020969999999</v>
      </c>
      <c r="CG36" s="3">
        <v>-0.99435727699999998</v>
      </c>
      <c r="CH36" s="3">
        <v>1.124030613</v>
      </c>
      <c r="CI36" s="3" t="s">
        <v>9497</v>
      </c>
      <c r="CJ36" s="3" t="s">
        <v>9497</v>
      </c>
      <c r="CK36" s="3">
        <v>-4.4972039070000003</v>
      </c>
      <c r="CL36" s="3" t="s">
        <v>9497</v>
      </c>
      <c r="CM36" s="3" t="s">
        <v>9497</v>
      </c>
      <c r="CN36" s="3" t="s">
        <v>9497</v>
      </c>
      <c r="CO36" s="3">
        <v>-2.0438142269999999</v>
      </c>
      <c r="CP36" s="3">
        <v>0.15686489300000001</v>
      </c>
      <c r="CR36" t="str">
        <f t="shared" si="2"/>
        <v/>
      </c>
      <c r="CS36" t="str">
        <f t="shared" si="3"/>
        <v/>
      </c>
      <c r="CT36">
        <f t="shared" si="4"/>
        <v>3.4011960723237094</v>
      </c>
      <c r="CU36" t="str">
        <f t="shared" si="5"/>
        <v/>
      </c>
      <c r="CV36" t="str">
        <f t="shared" si="6"/>
        <v/>
      </c>
      <c r="CW36" t="str">
        <f t="shared" si="7"/>
        <v/>
      </c>
      <c r="CX36">
        <f t="shared" si="8"/>
        <v>1.567855571854248</v>
      </c>
      <c r="CY36">
        <f t="shared" si="9"/>
        <v>0.36901749404729478</v>
      </c>
      <c r="CZ36" t="str">
        <f t="shared" si="10"/>
        <v/>
      </c>
      <c r="DA36">
        <f t="shared" si="11"/>
        <v>6.3516426489192401</v>
      </c>
      <c r="DB36" t="str">
        <f t="shared" si="12"/>
        <v/>
      </c>
      <c r="DC36">
        <f t="shared" si="13"/>
        <v>0.25053545123068471</v>
      </c>
      <c r="DD36">
        <f t="shared" si="14"/>
        <v>0.40160874157082749</v>
      </c>
      <c r="DE36">
        <f t="shared" si="15"/>
        <v>0.13230794911191232</v>
      </c>
      <c r="DF36" t="str">
        <f t="shared" si="16"/>
        <v/>
      </c>
      <c r="DG36" t="str">
        <f t="shared" si="17"/>
        <v/>
      </c>
      <c r="DH36" t="str">
        <f t="shared" si="18"/>
        <v/>
      </c>
      <c r="DI36" t="str">
        <f t="shared" si="19"/>
        <v/>
      </c>
      <c r="DJ36" t="str">
        <f t="shared" si="20"/>
        <v/>
      </c>
      <c r="DK36" t="str">
        <f t="shared" si="21"/>
        <v/>
      </c>
      <c r="DL36" t="str">
        <f t="shared" si="22"/>
        <v/>
      </c>
      <c r="DM36" t="str">
        <f t="shared" si="23"/>
        <v/>
      </c>
      <c r="DN36" t="str">
        <f t="shared" si="24"/>
        <v/>
      </c>
      <c r="DO36" t="str">
        <f t="shared" si="25"/>
        <v/>
      </c>
      <c r="DP36" t="str">
        <f t="shared" si="26"/>
        <v/>
      </c>
      <c r="DQ36">
        <f t="shared" si="27"/>
        <v>2.6715327012613935E-2</v>
      </c>
      <c r="DR36">
        <f t="shared" si="28"/>
        <v>2.9301882975360125</v>
      </c>
      <c r="DS36" t="str">
        <f t="shared" si="29"/>
        <v/>
      </c>
      <c r="DT36" t="str">
        <f t="shared" si="30"/>
        <v/>
      </c>
      <c r="DU36" t="str">
        <f t="shared" si="31"/>
        <v/>
      </c>
      <c r="DV36">
        <f t="shared" si="32"/>
        <v>0.34028040395905457</v>
      </c>
      <c r="DW36">
        <f t="shared" si="33"/>
        <v>7.0721813840162254E-2</v>
      </c>
      <c r="DX36" t="str">
        <f t="shared" si="34"/>
        <v/>
      </c>
      <c r="DY36">
        <f t="shared" si="35"/>
        <v>0.77505754126281157</v>
      </c>
      <c r="DZ36" t="str">
        <f t="shared" si="36"/>
        <v/>
      </c>
      <c r="EA36">
        <f t="shared" si="37"/>
        <v>8.1964538128007529E-7</v>
      </c>
      <c r="EB36" t="str">
        <f t="shared" si="38"/>
        <v/>
      </c>
      <c r="EC36">
        <f t="shared" si="39"/>
        <v>1.8300918238750383E-2</v>
      </c>
      <c r="ED36" t="str">
        <f t="shared" si="40"/>
        <v/>
      </c>
      <c r="EE36" t="str">
        <f t="shared" si="41"/>
        <v/>
      </c>
      <c r="EF36">
        <f t="shared" si="42"/>
        <v>8.5705689925527129E-2</v>
      </c>
      <c r="EG36" t="str">
        <f t="shared" si="43"/>
        <v/>
      </c>
      <c r="EH36" t="str">
        <f t="shared" si="44"/>
        <v/>
      </c>
      <c r="EI36">
        <f t="shared" si="45"/>
        <v>0.68704093128568977</v>
      </c>
      <c r="EJ36">
        <f t="shared" si="46"/>
        <v>0.14314850386342035</v>
      </c>
      <c r="EK36" t="str">
        <f t="shared" si="47"/>
        <v/>
      </c>
      <c r="EL36" t="str">
        <f t="shared" si="48"/>
        <v/>
      </c>
      <c r="EM36">
        <f t="shared" si="49"/>
        <v>6.4753914842006127E-2</v>
      </c>
      <c r="EN36">
        <f t="shared" si="50"/>
        <v>0.47622669447209642</v>
      </c>
      <c r="EO36">
        <f t="shared" si="51"/>
        <v>1.1932676509035947</v>
      </c>
      <c r="EP36">
        <f t="shared" si="52"/>
        <v>7.6863783724315446E-2</v>
      </c>
      <c r="EQ36" t="str">
        <f t="shared" si="53"/>
        <v/>
      </c>
      <c r="ER36">
        <f t="shared" si="54"/>
        <v>2.7731565027613669</v>
      </c>
      <c r="ES36">
        <f t="shared" si="55"/>
        <v>0.92469944445078922</v>
      </c>
      <c r="ET36">
        <f t="shared" si="56"/>
        <v>0.5313145501711144</v>
      </c>
      <c r="EU36" t="str">
        <f t="shared" si="57"/>
        <v/>
      </c>
      <c r="EV36">
        <f t="shared" si="58"/>
        <v>7.9766308704938421E-2</v>
      </c>
      <c r="EW36">
        <f t="shared" si="59"/>
        <v>0.11224656079803992</v>
      </c>
      <c r="EX36" t="str">
        <f t="shared" si="60"/>
        <v/>
      </c>
      <c r="EY36">
        <f t="shared" si="61"/>
        <v>2.1177033902977427E-2</v>
      </c>
      <c r="EZ36" t="str">
        <f t="shared" si="62"/>
        <v/>
      </c>
      <c r="FA36">
        <f t="shared" si="63"/>
        <v>6.453103074142365E-4</v>
      </c>
      <c r="FB36">
        <f t="shared" si="64"/>
        <v>50.163215262408812</v>
      </c>
      <c r="FC36">
        <f t="shared" si="65"/>
        <v>6.6203339231930034</v>
      </c>
      <c r="FD36">
        <f t="shared" si="66"/>
        <v>2.9109339749565355</v>
      </c>
      <c r="FE36">
        <f t="shared" si="67"/>
        <v>5.1890487392957547E-2</v>
      </c>
      <c r="FF36">
        <f t="shared" si="68"/>
        <v>1.0757789218213496</v>
      </c>
      <c r="FG36">
        <f t="shared" si="69"/>
        <v>3.9978154003834194</v>
      </c>
      <c r="FH36">
        <f t="shared" si="70"/>
        <v>2.5341384328484731</v>
      </c>
      <c r="FI36" t="str">
        <f t="shared" si="71"/>
        <v/>
      </c>
      <c r="FJ36" t="str">
        <f t="shared" si="72"/>
        <v/>
      </c>
      <c r="FK36">
        <f t="shared" si="73"/>
        <v>1.2541478336829071</v>
      </c>
      <c r="FL36">
        <f t="shared" si="74"/>
        <v>1.7001216933319669</v>
      </c>
      <c r="FM36" t="str">
        <f t="shared" si="75"/>
        <v/>
      </c>
      <c r="FN36" t="str">
        <f t="shared" si="76"/>
        <v/>
      </c>
      <c r="FO36">
        <f t="shared" si="77"/>
        <v>5.1080775465739219</v>
      </c>
      <c r="FP36" t="str">
        <f t="shared" si="78"/>
        <v/>
      </c>
      <c r="FQ36" t="str">
        <f t="shared" si="79"/>
        <v/>
      </c>
      <c r="FR36">
        <f t="shared" si="80"/>
        <v>0.47568926628052549</v>
      </c>
      <c r="FS36">
        <f t="shared" si="81"/>
        <v>4.0783253089913716</v>
      </c>
      <c r="FT36">
        <f t="shared" si="82"/>
        <v>0.39336005769850929</v>
      </c>
      <c r="FU36" t="str">
        <f t="shared" si="83"/>
        <v/>
      </c>
      <c r="FV36">
        <f t="shared" si="84"/>
        <v>2.374628942904724</v>
      </c>
      <c r="FW36">
        <f t="shared" si="85"/>
        <v>1.9921928027778888</v>
      </c>
      <c r="FX36">
        <f t="shared" si="86"/>
        <v>0.45881020541428202</v>
      </c>
      <c r="FY36" t="str">
        <f t="shared" si="87"/>
        <v/>
      </c>
      <c r="FZ36" t="str">
        <f t="shared" si="88"/>
        <v/>
      </c>
      <c r="GA36">
        <f t="shared" si="89"/>
        <v>22.583605180681911</v>
      </c>
      <c r="GB36" t="str">
        <f t="shared" si="90"/>
        <v/>
      </c>
      <c r="GC36" t="str">
        <f t="shared" si="91"/>
        <v/>
      </c>
      <c r="GD36" t="str">
        <f t="shared" si="92"/>
        <v/>
      </c>
      <c r="GE36">
        <f t="shared" si="93"/>
        <v>4.1233422863246263</v>
      </c>
      <c r="GF36">
        <f t="shared" si="94"/>
        <v>0.89697215630671912</v>
      </c>
    </row>
    <row r="37" spans="1:188">
      <c r="A37" s="3" t="s">
        <v>9620</v>
      </c>
      <c r="B37" s="3">
        <v>2.5548617299999998</v>
      </c>
      <c r="C37" s="3">
        <v>3.0953915799999998</v>
      </c>
      <c r="D37" s="3" t="s">
        <v>9497</v>
      </c>
      <c r="E37" s="3" t="s">
        <v>9497</v>
      </c>
      <c r="F37" s="3" t="s">
        <v>9497</v>
      </c>
      <c r="G37" s="3" t="s">
        <v>9497</v>
      </c>
      <c r="H37" s="3">
        <v>3.7146279299999998</v>
      </c>
      <c r="I37" s="3" t="s">
        <v>9497</v>
      </c>
      <c r="J37" s="3" t="s">
        <v>9497</v>
      </c>
      <c r="K37" s="3">
        <v>0.48427228999999999</v>
      </c>
      <c r="L37" s="3" t="s">
        <v>9497</v>
      </c>
      <c r="M37" s="3">
        <v>3.4708991600000001</v>
      </c>
      <c r="N37" s="3">
        <v>1.5329793700000001</v>
      </c>
      <c r="O37" s="3" t="s">
        <v>9497</v>
      </c>
      <c r="P37" s="3" t="s">
        <v>9497</v>
      </c>
      <c r="Q37" s="3" t="s">
        <v>9497</v>
      </c>
      <c r="R37" s="3" t="s">
        <v>9497</v>
      </c>
      <c r="S37" s="3" t="s">
        <v>9497</v>
      </c>
      <c r="T37" s="3" t="s">
        <v>9497</v>
      </c>
      <c r="U37" s="3" t="s">
        <v>9497</v>
      </c>
      <c r="V37" s="3" t="s">
        <v>9497</v>
      </c>
      <c r="W37" s="3">
        <v>1.2444839700000001</v>
      </c>
      <c r="X37" s="3" t="s">
        <v>9497</v>
      </c>
      <c r="Y37" s="3" t="s">
        <v>9497</v>
      </c>
      <c r="Z37" s="3" t="s">
        <v>9497</v>
      </c>
      <c r="AA37" s="3">
        <v>2.3790584799999999</v>
      </c>
      <c r="AB37" s="3">
        <v>-1.55041842</v>
      </c>
      <c r="AC37" s="3" t="s">
        <v>9497</v>
      </c>
      <c r="AD37" s="3">
        <v>2.9153993599999999</v>
      </c>
      <c r="AE37" s="3">
        <v>1.22595046</v>
      </c>
      <c r="AF37" s="3" t="s">
        <v>9497</v>
      </c>
      <c r="AG37" s="3">
        <v>3.9493934300000002</v>
      </c>
      <c r="AH37" s="3" t="s">
        <v>9497</v>
      </c>
      <c r="AI37" s="3">
        <v>-2.0691182499999998</v>
      </c>
      <c r="AJ37" s="3" t="s">
        <v>9497</v>
      </c>
      <c r="AK37" s="3" t="s">
        <v>9497</v>
      </c>
      <c r="AL37" s="3" t="s">
        <v>9497</v>
      </c>
      <c r="AM37" s="3" t="s">
        <v>9497</v>
      </c>
      <c r="AN37" s="3" t="s">
        <v>9497</v>
      </c>
      <c r="AO37" s="3" t="s">
        <v>9497</v>
      </c>
      <c r="AP37" s="3" t="s">
        <v>9497</v>
      </c>
      <c r="AQ37" s="3" t="s">
        <v>9497</v>
      </c>
      <c r="AR37" s="3">
        <v>-1.1262286800000001</v>
      </c>
      <c r="AS37" s="3" t="s">
        <v>9497</v>
      </c>
      <c r="AT37" s="3" t="s">
        <v>9497</v>
      </c>
      <c r="AU37" s="3" t="s">
        <v>9497</v>
      </c>
      <c r="AV37" s="3" t="s">
        <v>9497</v>
      </c>
      <c r="AW37" s="3" t="s">
        <v>9497</v>
      </c>
      <c r="AX37" s="3" t="s">
        <v>9497</v>
      </c>
      <c r="AY37" s="3" t="s">
        <v>9497</v>
      </c>
      <c r="AZ37" s="3" t="s">
        <v>9497</v>
      </c>
      <c r="BA37" s="3" t="s">
        <v>9497</v>
      </c>
      <c r="BB37" s="3">
        <v>2.2446318999999999</v>
      </c>
      <c r="BC37" s="3">
        <v>10.42550754</v>
      </c>
      <c r="BD37" s="3" t="s">
        <v>9497</v>
      </c>
      <c r="BE37" s="3" t="s">
        <v>9497</v>
      </c>
      <c r="BF37" s="3" t="s">
        <v>9497</v>
      </c>
      <c r="BG37" s="3" t="s">
        <v>9497</v>
      </c>
      <c r="BH37" s="3">
        <v>5.6801550599999997</v>
      </c>
      <c r="BI37" s="3" t="s">
        <v>9497</v>
      </c>
      <c r="BJ37" s="3" t="s">
        <v>9497</v>
      </c>
      <c r="BK37" s="3">
        <v>8.5611806900000005</v>
      </c>
      <c r="BL37" s="3">
        <v>-5.3076676999999997</v>
      </c>
      <c r="BM37" s="3">
        <v>-4.0497115199999998</v>
      </c>
      <c r="BN37" s="3">
        <v>-0.68428124999999995</v>
      </c>
      <c r="BO37" s="3">
        <v>4.7339927700000004</v>
      </c>
      <c r="BP37" s="3">
        <v>6.5473458000000004</v>
      </c>
      <c r="BQ37" s="3" t="s">
        <v>9497</v>
      </c>
      <c r="BR37" s="3">
        <v>-1.60127222</v>
      </c>
      <c r="BS37" s="3" t="s">
        <v>9497</v>
      </c>
      <c r="BT37" s="3" t="s">
        <v>9497</v>
      </c>
      <c r="BU37" s="3">
        <v>1.2465896700000001</v>
      </c>
      <c r="BV37" s="3">
        <v>-2.6499066099999999</v>
      </c>
      <c r="BW37" s="3" t="s">
        <v>9497</v>
      </c>
      <c r="BX37" s="3" t="s">
        <v>9497</v>
      </c>
      <c r="BY37" s="3" t="s">
        <v>9497</v>
      </c>
      <c r="BZ37" s="3" t="s">
        <v>9497</v>
      </c>
      <c r="CA37" s="3" t="s">
        <v>9497</v>
      </c>
      <c r="CB37" s="3" t="s">
        <v>9497</v>
      </c>
      <c r="CC37" s="3">
        <v>-4.0271052599999999</v>
      </c>
      <c r="CD37" s="3" t="s">
        <v>9497</v>
      </c>
      <c r="CE37" s="3">
        <v>5.2819899899999996</v>
      </c>
      <c r="CF37" s="3">
        <v>-0.14841566</v>
      </c>
      <c r="CG37" s="3">
        <v>1.2587273800000001</v>
      </c>
      <c r="CH37" s="3">
        <v>2.4913069700000001</v>
      </c>
      <c r="CI37" s="3" t="s">
        <v>9497</v>
      </c>
      <c r="CJ37" s="3" t="s">
        <v>9497</v>
      </c>
      <c r="CK37" s="3" t="s">
        <v>9497</v>
      </c>
      <c r="CL37" s="3" t="s">
        <v>9497</v>
      </c>
      <c r="CM37" s="3">
        <v>1.3286899400000001</v>
      </c>
      <c r="CN37" s="3" t="s">
        <v>9497</v>
      </c>
      <c r="CO37" s="3" t="s">
        <v>9497</v>
      </c>
      <c r="CP37" s="3">
        <v>-0.31801209000000003</v>
      </c>
      <c r="CR37">
        <f t="shared" si="2"/>
        <v>0.17018057413565552</v>
      </c>
      <c r="CS37">
        <f t="shared" si="3"/>
        <v>0.11700226956208339</v>
      </c>
      <c r="CT37" t="str">
        <f t="shared" si="4"/>
        <v/>
      </c>
      <c r="CU37" t="str">
        <f t="shared" si="5"/>
        <v/>
      </c>
      <c r="CV37" t="str">
        <f t="shared" si="6"/>
        <v/>
      </c>
      <c r="CW37" t="str">
        <f t="shared" si="7"/>
        <v/>
      </c>
      <c r="CX37">
        <f t="shared" si="8"/>
        <v>7.6170283207343883E-2</v>
      </c>
      <c r="CY37" t="str">
        <f t="shared" si="9"/>
        <v/>
      </c>
      <c r="CZ37" t="str">
        <f t="shared" si="10"/>
        <v/>
      </c>
      <c r="DA37">
        <f t="shared" si="11"/>
        <v>0.71485756034373016</v>
      </c>
      <c r="DB37" t="str">
        <f t="shared" si="12"/>
        <v/>
      </c>
      <c r="DC37">
        <f t="shared" si="13"/>
        <v>9.0189346669851844E-2</v>
      </c>
      <c r="DD37">
        <f t="shared" si="14"/>
        <v>0.34556299301849097</v>
      </c>
      <c r="DE37" t="str">
        <f t="shared" si="15"/>
        <v/>
      </c>
      <c r="DF37" t="str">
        <f t="shared" si="16"/>
        <v/>
      </c>
      <c r="DG37" t="str">
        <f t="shared" si="17"/>
        <v/>
      </c>
      <c r="DH37" t="str">
        <f t="shared" si="18"/>
        <v/>
      </c>
      <c r="DI37" t="str">
        <f t="shared" si="19"/>
        <v/>
      </c>
      <c r="DJ37" t="str">
        <f t="shared" si="20"/>
        <v/>
      </c>
      <c r="DK37" t="str">
        <f t="shared" si="21"/>
        <v/>
      </c>
      <c r="DL37" t="str">
        <f t="shared" si="22"/>
        <v/>
      </c>
      <c r="DM37">
        <f t="shared" si="23"/>
        <v>0.42205883507398001</v>
      </c>
      <c r="DN37" t="str">
        <f t="shared" si="24"/>
        <v/>
      </c>
      <c r="DO37" t="str">
        <f t="shared" si="25"/>
        <v/>
      </c>
      <c r="DP37" t="str">
        <f t="shared" si="26"/>
        <v/>
      </c>
      <c r="DQ37">
        <f t="shared" si="27"/>
        <v>0.19223481146526275</v>
      </c>
      <c r="DR37">
        <f t="shared" si="28"/>
        <v>2.9290207627751577</v>
      </c>
      <c r="DS37" t="str">
        <f t="shared" si="29"/>
        <v/>
      </c>
      <c r="DT37">
        <f t="shared" si="30"/>
        <v>0.13254927093151836</v>
      </c>
      <c r="DU37">
        <f t="shared" si="31"/>
        <v>0.42751576894901389</v>
      </c>
      <c r="DV37" t="str">
        <f t="shared" si="32"/>
        <v/>
      </c>
      <c r="DW37">
        <f t="shared" si="33"/>
        <v>6.4731267781716506E-2</v>
      </c>
      <c r="DX37" t="str">
        <f t="shared" si="34"/>
        <v/>
      </c>
      <c r="DY37">
        <f t="shared" si="35"/>
        <v>4.1963012445843795</v>
      </c>
      <c r="DZ37" t="str">
        <f t="shared" si="36"/>
        <v/>
      </c>
      <c r="EA37" t="str">
        <f t="shared" si="37"/>
        <v/>
      </c>
      <c r="EB37" t="str">
        <f t="shared" si="38"/>
        <v/>
      </c>
      <c r="EC37" t="str">
        <f t="shared" si="39"/>
        <v/>
      </c>
      <c r="ED37" t="str">
        <f t="shared" si="40"/>
        <v/>
      </c>
      <c r="EE37" t="str">
        <f t="shared" si="41"/>
        <v/>
      </c>
      <c r="EF37" t="str">
        <f t="shared" si="42"/>
        <v/>
      </c>
      <c r="EG37" t="str">
        <f t="shared" si="43"/>
        <v/>
      </c>
      <c r="EH37">
        <f t="shared" si="44"/>
        <v>2.1828737315969233</v>
      </c>
      <c r="EI37" t="str">
        <f t="shared" si="45"/>
        <v/>
      </c>
      <c r="EJ37" t="str">
        <f t="shared" si="46"/>
        <v/>
      </c>
      <c r="EK37" t="str">
        <f t="shared" si="47"/>
        <v/>
      </c>
      <c r="EL37" t="str">
        <f t="shared" si="48"/>
        <v/>
      </c>
      <c r="EM37" t="str">
        <f t="shared" si="49"/>
        <v/>
      </c>
      <c r="EN37" t="str">
        <f t="shared" si="50"/>
        <v/>
      </c>
      <c r="EO37" t="str">
        <f t="shared" si="51"/>
        <v/>
      </c>
      <c r="EP37" t="str">
        <f t="shared" si="52"/>
        <v/>
      </c>
      <c r="EQ37" t="str">
        <f t="shared" si="53"/>
        <v/>
      </c>
      <c r="ER37">
        <f t="shared" si="54"/>
        <v>0.21100778026755782</v>
      </c>
      <c r="ES37">
        <f t="shared" si="55"/>
        <v>7.2712572601714941E-4</v>
      </c>
      <c r="ET37" t="str">
        <f t="shared" si="56"/>
        <v/>
      </c>
      <c r="EU37" t="str">
        <f t="shared" si="57"/>
        <v/>
      </c>
      <c r="EV37" t="str">
        <f t="shared" si="58"/>
        <v/>
      </c>
      <c r="EW37" t="str">
        <f t="shared" si="59"/>
        <v/>
      </c>
      <c r="EX37">
        <f t="shared" si="60"/>
        <v>1.950306853579584E-2</v>
      </c>
      <c r="EY37" t="str">
        <f t="shared" si="61"/>
        <v/>
      </c>
      <c r="EZ37" t="str">
        <f t="shared" si="62"/>
        <v/>
      </c>
      <c r="FA37">
        <f t="shared" si="63"/>
        <v>2.6474502882294013E-3</v>
      </c>
      <c r="FB37">
        <f t="shared" si="64"/>
        <v>39.606565564624312</v>
      </c>
      <c r="FC37">
        <f t="shared" si="65"/>
        <v>16.560926942332728</v>
      </c>
      <c r="FD37">
        <f t="shared" si="66"/>
        <v>1.6069012245899756</v>
      </c>
      <c r="FE37">
        <f t="shared" si="67"/>
        <v>3.7577352344773225E-2</v>
      </c>
      <c r="FF37">
        <f t="shared" si="68"/>
        <v>1.0691841751920592E-2</v>
      </c>
      <c r="FG37" t="str">
        <f t="shared" si="69"/>
        <v/>
      </c>
      <c r="FH37">
        <f t="shared" si="70"/>
        <v>3.034107538017603</v>
      </c>
      <c r="FI37" t="str">
        <f t="shared" si="71"/>
        <v/>
      </c>
      <c r="FJ37" t="str">
        <f t="shared" si="72"/>
        <v/>
      </c>
      <c r="FK37">
        <f t="shared" si="73"/>
        <v>0.42144326421360612</v>
      </c>
      <c r="FL37">
        <f t="shared" si="74"/>
        <v>6.2762664883698598</v>
      </c>
      <c r="FM37" t="str">
        <f t="shared" si="75"/>
        <v/>
      </c>
      <c r="FN37" t="str">
        <f t="shared" si="76"/>
        <v/>
      </c>
      <c r="FO37" t="str">
        <f t="shared" si="77"/>
        <v/>
      </c>
      <c r="FP37" t="str">
        <f t="shared" si="78"/>
        <v/>
      </c>
      <c r="FQ37" t="str">
        <f t="shared" si="79"/>
        <v/>
      </c>
      <c r="FR37" t="str">
        <f t="shared" si="80"/>
        <v/>
      </c>
      <c r="FS37">
        <f t="shared" si="81"/>
        <v>16.303448613045276</v>
      </c>
      <c r="FT37" t="str">
        <f t="shared" si="82"/>
        <v/>
      </c>
      <c r="FU37">
        <f t="shared" si="83"/>
        <v>2.5701742975703556E-2</v>
      </c>
      <c r="FV37">
        <f t="shared" si="84"/>
        <v>1.1083516329989989</v>
      </c>
      <c r="FW37">
        <f t="shared" si="85"/>
        <v>0.41791244315258974</v>
      </c>
      <c r="FX37">
        <f t="shared" si="86"/>
        <v>0.17784508757034559</v>
      </c>
      <c r="FY37" t="str">
        <f t="shared" si="87"/>
        <v/>
      </c>
      <c r="FZ37" t="str">
        <f t="shared" si="88"/>
        <v/>
      </c>
      <c r="GA37" t="str">
        <f t="shared" si="89"/>
        <v/>
      </c>
      <c r="GB37" t="str">
        <f t="shared" si="90"/>
        <v/>
      </c>
      <c r="GC37">
        <f t="shared" si="91"/>
        <v>0.39812960510122247</v>
      </c>
      <c r="GD37" t="str">
        <f t="shared" si="92"/>
        <v/>
      </c>
      <c r="GE37" t="str">
        <f t="shared" si="93"/>
        <v/>
      </c>
      <c r="GF37">
        <f t="shared" si="94"/>
        <v>1.2466116410231365</v>
      </c>
    </row>
    <row r="38" spans="1:188">
      <c r="A38" s="3" t="s">
        <v>9621</v>
      </c>
      <c r="B38" s="3" t="s">
        <v>9497</v>
      </c>
      <c r="C38" s="3">
        <v>2.9454534730000002</v>
      </c>
      <c r="D38" s="3">
        <v>-3.0773217069999999</v>
      </c>
      <c r="E38" s="3">
        <v>1.604763623</v>
      </c>
      <c r="F38" s="3">
        <v>0.25615845300000001</v>
      </c>
      <c r="G38" s="3">
        <v>1.7723007129999999</v>
      </c>
      <c r="H38" s="3">
        <v>-1.6713473670000001</v>
      </c>
      <c r="I38" s="3" t="s">
        <v>9497</v>
      </c>
      <c r="J38" s="3" t="s">
        <v>9497</v>
      </c>
      <c r="K38" s="3">
        <v>-1.749142127</v>
      </c>
      <c r="L38" s="3" t="s">
        <v>9497</v>
      </c>
      <c r="M38" s="3" t="s">
        <v>9497</v>
      </c>
      <c r="N38" s="3">
        <v>2.3511101929999998</v>
      </c>
      <c r="O38" s="3">
        <v>0.89284173300000003</v>
      </c>
      <c r="P38" s="3" t="s">
        <v>9497</v>
      </c>
      <c r="Q38" s="3" t="s">
        <v>9497</v>
      </c>
      <c r="R38" s="3">
        <v>0.51880665299999995</v>
      </c>
      <c r="S38" s="3" t="s">
        <v>9497</v>
      </c>
      <c r="T38" s="3" t="s">
        <v>9497</v>
      </c>
      <c r="U38" s="3" t="s">
        <v>9497</v>
      </c>
      <c r="V38" s="3" t="s">
        <v>9497</v>
      </c>
      <c r="W38" s="3">
        <v>1.438285373</v>
      </c>
      <c r="X38" s="3" t="s">
        <v>9497</v>
      </c>
      <c r="Y38" s="3">
        <v>3.100471883</v>
      </c>
      <c r="Z38" s="3" t="s">
        <v>9497</v>
      </c>
      <c r="AA38" s="3">
        <v>2.994663283</v>
      </c>
      <c r="AB38" s="3">
        <v>-2.688424097</v>
      </c>
      <c r="AC38" s="3">
        <v>2.8929052030000002</v>
      </c>
      <c r="AD38" s="3" t="s">
        <v>9497</v>
      </c>
      <c r="AE38" s="3" t="s">
        <v>9497</v>
      </c>
      <c r="AF38" s="3">
        <v>1.8569634829999999</v>
      </c>
      <c r="AG38" s="3">
        <v>4.5908570129999999</v>
      </c>
      <c r="AH38" s="3" t="s">
        <v>9497</v>
      </c>
      <c r="AI38" s="3">
        <v>-1.347729467</v>
      </c>
      <c r="AJ38" s="3" t="s">
        <v>9497</v>
      </c>
      <c r="AK38" s="3">
        <v>18.623393029999999</v>
      </c>
      <c r="AL38" s="3" t="s">
        <v>9497</v>
      </c>
      <c r="AM38" s="3">
        <v>12.039879000000001</v>
      </c>
      <c r="AN38" s="3" t="s">
        <v>9497</v>
      </c>
      <c r="AO38" s="3" t="s">
        <v>9497</v>
      </c>
      <c r="AP38" s="3">
        <v>3.5080836230000001</v>
      </c>
      <c r="AQ38" s="3" t="s">
        <v>9497</v>
      </c>
      <c r="AR38" s="3" t="s">
        <v>9497</v>
      </c>
      <c r="AS38" s="3" t="s">
        <v>9497</v>
      </c>
      <c r="AT38" s="3">
        <v>-0.83184966699999996</v>
      </c>
      <c r="AU38" s="3" t="s">
        <v>9497</v>
      </c>
      <c r="AV38" s="3" t="s">
        <v>9497</v>
      </c>
      <c r="AW38" s="3">
        <v>0.90875900300000001</v>
      </c>
      <c r="AX38" s="3" t="s">
        <v>9497</v>
      </c>
      <c r="AY38" s="3">
        <v>-0.33212499699999998</v>
      </c>
      <c r="AZ38" s="3" t="s">
        <v>9497</v>
      </c>
      <c r="BA38" s="3" t="s">
        <v>9497</v>
      </c>
      <c r="BB38" s="3">
        <v>0.83079146299999995</v>
      </c>
      <c r="BC38" s="3" t="s">
        <v>9497</v>
      </c>
      <c r="BD38" s="3" t="s">
        <v>9497</v>
      </c>
      <c r="BE38" s="3">
        <v>2.8526369530000002</v>
      </c>
      <c r="BF38" s="3" t="s">
        <v>9497</v>
      </c>
      <c r="BG38" s="3">
        <v>2.3307327529999999</v>
      </c>
      <c r="BH38" s="3" t="s">
        <v>9497</v>
      </c>
      <c r="BI38" s="3">
        <v>6.4306312329999997</v>
      </c>
      <c r="BJ38" s="3">
        <v>4.6501115730000002</v>
      </c>
      <c r="BK38" s="3">
        <v>8.5846777929999991</v>
      </c>
      <c r="BL38" s="3">
        <v>-5.661797977</v>
      </c>
      <c r="BM38" s="3">
        <v>-3.4840601069999999</v>
      </c>
      <c r="BN38" s="3">
        <v>-0.32494235700000001</v>
      </c>
      <c r="BO38" s="3">
        <v>3.8090024630000001</v>
      </c>
      <c r="BP38" s="3">
        <v>-0.99984899699999996</v>
      </c>
      <c r="BQ38" s="3">
        <v>-3.7914609270000001</v>
      </c>
      <c r="BR38" s="3">
        <v>-1.279441627</v>
      </c>
      <c r="BS38" s="3" t="s">
        <v>9497</v>
      </c>
      <c r="BT38" s="3" t="s">
        <v>9497</v>
      </c>
      <c r="BU38" s="3" t="s">
        <v>9497</v>
      </c>
      <c r="BV38" s="3">
        <v>-3.0665367369999998</v>
      </c>
      <c r="BW38" s="3" t="s">
        <v>9497</v>
      </c>
      <c r="BX38" s="3" t="s">
        <v>9497</v>
      </c>
      <c r="BY38" s="3">
        <v>0.37737812300000001</v>
      </c>
      <c r="BZ38" s="3" t="s">
        <v>9497</v>
      </c>
      <c r="CA38" s="3" t="s">
        <v>9497</v>
      </c>
      <c r="CB38" s="3">
        <v>-4.793575047</v>
      </c>
      <c r="CC38" s="3">
        <v>-4.5374012969999997</v>
      </c>
      <c r="CD38" s="3" t="s">
        <v>9497</v>
      </c>
      <c r="CE38" s="3" t="s">
        <v>9497</v>
      </c>
      <c r="CF38" s="3">
        <v>0.92988480299999998</v>
      </c>
      <c r="CG38" s="3">
        <v>-0.33478991699999999</v>
      </c>
      <c r="CH38" s="3" t="s">
        <v>9497</v>
      </c>
      <c r="CI38" s="3">
        <v>-1.477448227</v>
      </c>
      <c r="CJ38" s="3" t="s">
        <v>9497</v>
      </c>
      <c r="CK38" s="3">
        <v>-1.630082767</v>
      </c>
      <c r="CL38" s="3" t="s">
        <v>9497</v>
      </c>
      <c r="CM38" s="3" t="s">
        <v>9497</v>
      </c>
      <c r="CN38" s="3" t="s">
        <v>9497</v>
      </c>
      <c r="CO38" s="3">
        <v>-3.6338146469999999</v>
      </c>
      <c r="CP38" s="3">
        <v>0.119756743</v>
      </c>
      <c r="CR38" t="str">
        <f t="shared" si="2"/>
        <v/>
      </c>
      <c r="CS38">
        <f t="shared" si="3"/>
        <v>0.12981657709369607</v>
      </c>
      <c r="CT38">
        <f t="shared" si="4"/>
        <v>8.4404604675224455</v>
      </c>
      <c r="CU38">
        <f t="shared" si="5"/>
        <v>0.32878955585114161</v>
      </c>
      <c r="CV38">
        <f t="shared" si="6"/>
        <v>0.83731451915756872</v>
      </c>
      <c r="CW38">
        <f t="shared" si="7"/>
        <v>0.29274152038017021</v>
      </c>
      <c r="CX38">
        <f t="shared" si="8"/>
        <v>3.1851192045127226</v>
      </c>
      <c r="CY38" t="str">
        <f t="shared" si="9"/>
        <v/>
      </c>
      <c r="CZ38" t="str">
        <f t="shared" si="10"/>
        <v/>
      </c>
      <c r="DA38">
        <f t="shared" si="11"/>
        <v>3.3615861590441445</v>
      </c>
      <c r="DB38" t="str">
        <f t="shared" si="12"/>
        <v/>
      </c>
      <c r="DC38" t="str">
        <f t="shared" si="13"/>
        <v/>
      </c>
      <c r="DD38">
        <f t="shared" si="14"/>
        <v>0.19599514284461711</v>
      </c>
      <c r="DE38">
        <f t="shared" si="15"/>
        <v>0.53855226529155475</v>
      </c>
      <c r="DF38" t="str">
        <f t="shared" si="16"/>
        <v/>
      </c>
      <c r="DG38" t="str">
        <f t="shared" si="17"/>
        <v/>
      </c>
      <c r="DH38">
        <f t="shared" si="18"/>
        <v>0.697948913460677</v>
      </c>
      <c r="DI38" t="str">
        <f t="shared" si="19"/>
        <v/>
      </c>
      <c r="DJ38" t="str">
        <f t="shared" si="20"/>
        <v/>
      </c>
      <c r="DK38" t="str">
        <f t="shared" si="21"/>
        <v/>
      </c>
      <c r="DL38" t="str">
        <f t="shared" si="22"/>
        <v/>
      </c>
      <c r="DM38">
        <f t="shared" si="23"/>
        <v>0.36900560286696898</v>
      </c>
      <c r="DN38" t="str">
        <f t="shared" si="24"/>
        <v/>
      </c>
      <c r="DO38">
        <f t="shared" si="25"/>
        <v>0.11659098261651134</v>
      </c>
      <c r="DP38" t="str">
        <f t="shared" si="26"/>
        <v/>
      </c>
      <c r="DQ38">
        <f t="shared" si="27"/>
        <v>0.12546324757108285</v>
      </c>
      <c r="DR38">
        <f t="shared" si="28"/>
        <v>6.4460889527819871</v>
      </c>
      <c r="DS38">
        <f t="shared" si="29"/>
        <v>0.13463214317915076</v>
      </c>
      <c r="DT38" t="str">
        <f t="shared" si="30"/>
        <v/>
      </c>
      <c r="DU38" t="str">
        <f t="shared" si="31"/>
        <v/>
      </c>
      <c r="DV38">
        <f t="shared" si="32"/>
        <v>0.27605669915443498</v>
      </c>
      <c r="DW38">
        <f t="shared" si="33"/>
        <v>4.149677378388307E-2</v>
      </c>
      <c r="DX38" t="str">
        <f t="shared" si="34"/>
        <v/>
      </c>
      <c r="DY38">
        <f t="shared" si="35"/>
        <v>2.5451125683640226</v>
      </c>
      <c r="DZ38" t="str">
        <f t="shared" si="36"/>
        <v/>
      </c>
      <c r="EA38">
        <f t="shared" si="37"/>
        <v>2.4762818639199725E-6</v>
      </c>
      <c r="EB38" t="str">
        <f t="shared" si="38"/>
        <v/>
      </c>
      <c r="EC38">
        <f t="shared" si="39"/>
        <v>2.3748450395276588E-4</v>
      </c>
      <c r="ED38" t="str">
        <f t="shared" si="40"/>
        <v/>
      </c>
      <c r="EE38" t="str">
        <f t="shared" si="41"/>
        <v/>
      </c>
      <c r="EF38">
        <f t="shared" si="42"/>
        <v>8.7894480215057275E-2</v>
      </c>
      <c r="EG38" t="str">
        <f t="shared" si="43"/>
        <v/>
      </c>
      <c r="EH38" t="str">
        <f t="shared" si="44"/>
        <v/>
      </c>
      <c r="EI38" t="str">
        <f t="shared" si="45"/>
        <v/>
      </c>
      <c r="EJ38">
        <f t="shared" si="46"/>
        <v>1.7799659792327984</v>
      </c>
      <c r="EK38" t="str">
        <f t="shared" si="47"/>
        <v/>
      </c>
      <c r="EL38" t="str">
        <f t="shared" si="48"/>
        <v/>
      </c>
      <c r="EM38">
        <f t="shared" si="49"/>
        <v>0.53264307036818948</v>
      </c>
      <c r="EN38" t="str">
        <f t="shared" si="50"/>
        <v/>
      </c>
      <c r="EO38">
        <f t="shared" si="51"/>
        <v>1.2588662386102778</v>
      </c>
      <c r="EP38" t="str">
        <f t="shared" si="52"/>
        <v/>
      </c>
      <c r="EQ38" t="str">
        <f t="shared" si="53"/>
        <v/>
      </c>
      <c r="ER38">
        <f t="shared" si="54"/>
        <v>0.56222072324145644</v>
      </c>
      <c r="ES38" t="str">
        <f t="shared" si="55"/>
        <v/>
      </c>
      <c r="ET38" t="str">
        <f t="shared" si="56"/>
        <v/>
      </c>
      <c r="EU38">
        <f t="shared" si="57"/>
        <v>0.138442907143426</v>
      </c>
      <c r="EV38" t="str">
        <f t="shared" si="58"/>
        <v/>
      </c>
      <c r="EW38">
        <f t="shared" si="59"/>
        <v>0.19878313221338365</v>
      </c>
      <c r="EX38" t="str">
        <f t="shared" si="60"/>
        <v/>
      </c>
      <c r="EY38">
        <f t="shared" si="61"/>
        <v>1.1592767016883412E-2</v>
      </c>
      <c r="EZ38">
        <f t="shared" si="62"/>
        <v>3.9826939408109885E-2</v>
      </c>
      <c r="FA38">
        <f t="shared" si="63"/>
        <v>2.6046806349684423E-3</v>
      </c>
      <c r="FB38">
        <f t="shared" si="64"/>
        <v>50.625697578367742</v>
      </c>
      <c r="FC38">
        <f t="shared" si="65"/>
        <v>11.18939483592651</v>
      </c>
      <c r="FD38">
        <f t="shared" si="66"/>
        <v>1.2526143893124693</v>
      </c>
      <c r="FE38">
        <f t="shared" si="67"/>
        <v>7.1347047390105695E-2</v>
      </c>
      <c r="FF38">
        <f t="shared" si="68"/>
        <v>1.9997906763474498</v>
      </c>
      <c r="FG38">
        <f t="shared" si="69"/>
        <v>13.84661019970668</v>
      </c>
      <c r="FH38">
        <f t="shared" si="70"/>
        <v>2.4274500796135938</v>
      </c>
      <c r="FI38" t="str">
        <f t="shared" si="71"/>
        <v/>
      </c>
      <c r="FJ38" t="str">
        <f t="shared" si="72"/>
        <v/>
      </c>
      <c r="FK38" t="str">
        <f t="shared" si="73"/>
        <v/>
      </c>
      <c r="FL38">
        <f t="shared" si="74"/>
        <v>8.3775984588707146</v>
      </c>
      <c r="FM38" t="str">
        <f t="shared" si="75"/>
        <v/>
      </c>
      <c r="FN38" t="str">
        <f t="shared" si="76"/>
        <v/>
      </c>
      <c r="FO38">
        <f t="shared" si="77"/>
        <v>0.76983537787260403</v>
      </c>
      <c r="FP38" t="str">
        <f t="shared" si="78"/>
        <v/>
      </c>
      <c r="FQ38" t="str">
        <f t="shared" si="79"/>
        <v/>
      </c>
      <c r="FR38">
        <f t="shared" si="80"/>
        <v>27.733831691153981</v>
      </c>
      <c r="FS38">
        <f t="shared" si="81"/>
        <v>23.221693724269876</v>
      </c>
      <c r="FT38" t="str">
        <f t="shared" si="82"/>
        <v/>
      </c>
      <c r="FU38" t="str">
        <f t="shared" si="83"/>
        <v/>
      </c>
      <c r="FV38">
        <f t="shared" si="84"/>
        <v>0.5249002526233516</v>
      </c>
      <c r="FW38">
        <f t="shared" si="85"/>
        <v>1.2611937423947517</v>
      </c>
      <c r="FX38" t="str">
        <f t="shared" si="86"/>
        <v/>
      </c>
      <c r="FY38">
        <f t="shared" si="87"/>
        <v>2.7845577759692315</v>
      </c>
      <c r="FZ38" t="str">
        <f t="shared" si="88"/>
        <v/>
      </c>
      <c r="GA38">
        <f t="shared" si="89"/>
        <v>3.0953075588964607</v>
      </c>
      <c r="GB38" t="str">
        <f t="shared" si="90"/>
        <v/>
      </c>
      <c r="GC38" t="str">
        <f t="shared" si="91"/>
        <v/>
      </c>
      <c r="GD38" t="str">
        <f t="shared" si="92"/>
        <v/>
      </c>
      <c r="GE38">
        <f t="shared" si="93"/>
        <v>12.413298743686862</v>
      </c>
      <c r="GF38">
        <f t="shared" si="94"/>
        <v>0.92034281921794303</v>
      </c>
    </row>
    <row r="39" spans="1:188">
      <c r="A39" s="3" t="s">
        <v>9622</v>
      </c>
      <c r="B39" s="3">
        <v>6.2634896070000003</v>
      </c>
      <c r="C39" s="3">
        <v>3.907527617</v>
      </c>
      <c r="D39" s="3">
        <v>2.013575017</v>
      </c>
      <c r="E39" s="3" t="s">
        <v>9497</v>
      </c>
      <c r="F39" s="3">
        <v>1.9258753470000001</v>
      </c>
      <c r="G39" s="3">
        <v>3.7412026969999999</v>
      </c>
      <c r="H39" s="3">
        <v>0.88207511699999996</v>
      </c>
      <c r="I39" s="3" t="s">
        <v>9497</v>
      </c>
      <c r="J39" s="3" t="s">
        <v>9497</v>
      </c>
      <c r="K39" s="3">
        <v>1.3098284069999999</v>
      </c>
      <c r="L39" s="3" t="s">
        <v>9497</v>
      </c>
      <c r="M39" s="3" t="s">
        <v>9497</v>
      </c>
      <c r="N39" s="3" t="s">
        <v>9497</v>
      </c>
      <c r="O39" s="3" t="s">
        <v>9497</v>
      </c>
      <c r="P39" s="3" t="s">
        <v>9497</v>
      </c>
      <c r="Q39" s="3" t="s">
        <v>9497</v>
      </c>
      <c r="R39" s="3">
        <v>3.9557567969999998</v>
      </c>
      <c r="S39" s="3" t="s">
        <v>9497</v>
      </c>
      <c r="T39" s="3" t="s">
        <v>9497</v>
      </c>
      <c r="U39" s="3" t="s">
        <v>9497</v>
      </c>
      <c r="V39" s="3">
        <v>2.705812737</v>
      </c>
      <c r="W39" s="3">
        <v>2.4518132769999998</v>
      </c>
      <c r="X39" s="3" t="s">
        <v>9497</v>
      </c>
      <c r="Y39" s="3">
        <v>4.7602748469999998</v>
      </c>
      <c r="Z39" s="3" t="s">
        <v>9497</v>
      </c>
      <c r="AA39" s="3">
        <v>3.6942736969999999</v>
      </c>
      <c r="AB39" s="3">
        <v>-0.23132143299999999</v>
      </c>
      <c r="AC39" s="3">
        <v>4.5673371769999997</v>
      </c>
      <c r="AD39" s="3" t="s">
        <v>9497</v>
      </c>
      <c r="AE39" s="3">
        <v>3.5335477270000002</v>
      </c>
      <c r="AF39" s="3">
        <v>5.3817871469999998</v>
      </c>
      <c r="AG39" s="3">
        <v>4.0516431470000001</v>
      </c>
      <c r="AH39" s="3" t="s">
        <v>9497</v>
      </c>
      <c r="AI39" s="3">
        <v>-0.99326526299999995</v>
      </c>
      <c r="AJ39" s="3" t="s">
        <v>9497</v>
      </c>
      <c r="AK39" s="3" t="s">
        <v>9497</v>
      </c>
      <c r="AL39" s="3" t="s">
        <v>9497</v>
      </c>
      <c r="AM39" s="3" t="s">
        <v>9497</v>
      </c>
      <c r="AN39" s="3" t="s">
        <v>9497</v>
      </c>
      <c r="AO39" s="3">
        <v>2.9043436869999999</v>
      </c>
      <c r="AP39" s="3">
        <v>4.6605046269999999</v>
      </c>
      <c r="AQ39" s="3" t="s">
        <v>9497</v>
      </c>
      <c r="AR39" s="3">
        <v>-6.9386683000000005E-2</v>
      </c>
      <c r="AS39" s="3" t="s">
        <v>9497</v>
      </c>
      <c r="AT39" s="3">
        <v>4.6593027569999999</v>
      </c>
      <c r="AU39" s="3" t="s">
        <v>9497</v>
      </c>
      <c r="AV39" s="3" t="s">
        <v>9497</v>
      </c>
      <c r="AW39" s="3">
        <v>3.8934259070000001</v>
      </c>
      <c r="AX39" s="3" t="s">
        <v>9497</v>
      </c>
      <c r="AY39" s="3">
        <v>1.6351762969999999</v>
      </c>
      <c r="AZ39" s="3" t="s">
        <v>9497</v>
      </c>
      <c r="BA39" s="3" t="s">
        <v>9497</v>
      </c>
      <c r="BB39" s="3" t="s">
        <v>9497</v>
      </c>
      <c r="BC39" s="3" t="s">
        <v>9497</v>
      </c>
      <c r="BD39" s="3">
        <v>3.1170709269999999</v>
      </c>
      <c r="BE39" s="3" t="s">
        <v>9497</v>
      </c>
      <c r="BF39" s="3">
        <v>4.2560038169999999</v>
      </c>
      <c r="BG39" s="3" t="s">
        <v>9497</v>
      </c>
      <c r="BH39" s="3" t="s">
        <v>9497</v>
      </c>
      <c r="BI39" s="3" t="s">
        <v>9497</v>
      </c>
      <c r="BJ39" s="3">
        <v>4.3858659470000001</v>
      </c>
      <c r="BK39" s="3">
        <v>7.9754690369999999</v>
      </c>
      <c r="BL39" s="3">
        <v>-3.8641434929999998</v>
      </c>
      <c r="BM39" s="3">
        <v>-2.6918944329999999</v>
      </c>
      <c r="BN39" s="3">
        <v>-0.94245825299999997</v>
      </c>
      <c r="BO39" s="3">
        <v>3.6343526869999998</v>
      </c>
      <c r="BP39" s="3">
        <v>1.940317377</v>
      </c>
      <c r="BQ39" s="3">
        <v>0.30741378699999999</v>
      </c>
      <c r="BR39" s="3">
        <v>-0.81959891299999998</v>
      </c>
      <c r="BS39" s="3" t="s">
        <v>9497</v>
      </c>
      <c r="BT39" s="3" t="s">
        <v>9497</v>
      </c>
      <c r="BU39" s="3" t="s">
        <v>9497</v>
      </c>
      <c r="BV39" s="3">
        <v>-1.5686013830000001</v>
      </c>
      <c r="BW39" s="3" t="s">
        <v>9497</v>
      </c>
      <c r="BX39" s="3" t="s">
        <v>9497</v>
      </c>
      <c r="BY39" s="3" t="s">
        <v>9497</v>
      </c>
      <c r="BZ39" s="3" t="s">
        <v>9497</v>
      </c>
      <c r="CA39" s="3" t="s">
        <v>9497</v>
      </c>
      <c r="CB39" s="3" t="s">
        <v>9497</v>
      </c>
      <c r="CC39" s="3">
        <v>1.038259797</v>
      </c>
      <c r="CD39" s="3" t="s">
        <v>9497</v>
      </c>
      <c r="CE39" s="3" t="s">
        <v>9497</v>
      </c>
      <c r="CF39" s="3" t="s">
        <v>9497</v>
      </c>
      <c r="CG39" s="3">
        <v>0.77996630700000003</v>
      </c>
      <c r="CH39" s="3">
        <v>0.18014121699999999</v>
      </c>
      <c r="CI39" s="3">
        <v>0.22537481700000001</v>
      </c>
      <c r="CJ39" s="3" t="s">
        <v>9497</v>
      </c>
      <c r="CK39" s="3">
        <v>-0.171950883</v>
      </c>
      <c r="CL39" s="3">
        <v>10.37484109</v>
      </c>
      <c r="CM39" s="3">
        <v>9.8785213770000002</v>
      </c>
      <c r="CN39" s="3" t="s">
        <v>9497</v>
      </c>
      <c r="CO39" s="3">
        <v>0.99144417699999998</v>
      </c>
      <c r="CP39" s="3">
        <v>0.429546857</v>
      </c>
      <c r="CR39">
        <f t="shared" si="2"/>
        <v>1.3016725629774739E-2</v>
      </c>
      <c r="CS39">
        <f t="shared" si="3"/>
        <v>6.6637236525813909E-2</v>
      </c>
      <c r="CT39">
        <f t="shared" si="4"/>
        <v>0.24765866147950108</v>
      </c>
      <c r="CU39" t="str">
        <f t="shared" si="5"/>
        <v/>
      </c>
      <c r="CV39">
        <f t="shared" si="6"/>
        <v>0.26318052724933599</v>
      </c>
      <c r="CW39">
        <f t="shared" si="7"/>
        <v>7.4780052952062512E-2</v>
      </c>
      <c r="CX39">
        <f t="shared" si="8"/>
        <v>0.54258643428333941</v>
      </c>
      <c r="CY39" t="str">
        <f t="shared" si="9"/>
        <v/>
      </c>
      <c r="CZ39" t="str">
        <f t="shared" si="10"/>
        <v/>
      </c>
      <c r="DA39">
        <f t="shared" si="11"/>
        <v>0.4033688531284122</v>
      </c>
      <c r="DB39" t="str">
        <f t="shared" si="12"/>
        <v/>
      </c>
      <c r="DC39" t="str">
        <f t="shared" si="13"/>
        <v/>
      </c>
      <c r="DD39" t="str">
        <f t="shared" si="14"/>
        <v/>
      </c>
      <c r="DE39" t="str">
        <f t="shared" si="15"/>
        <v/>
      </c>
      <c r="DF39" t="str">
        <f t="shared" si="16"/>
        <v/>
      </c>
      <c r="DG39" t="str">
        <f t="shared" si="17"/>
        <v/>
      </c>
      <c r="DH39">
        <f t="shared" si="18"/>
        <v>6.444638308857796E-2</v>
      </c>
      <c r="DI39" t="str">
        <f t="shared" si="19"/>
        <v/>
      </c>
      <c r="DJ39" t="str">
        <f t="shared" si="20"/>
        <v/>
      </c>
      <c r="DK39" t="str">
        <f t="shared" si="21"/>
        <v/>
      </c>
      <c r="DL39">
        <f t="shared" si="22"/>
        <v>0.15327425133907999</v>
      </c>
      <c r="DM39">
        <f t="shared" si="23"/>
        <v>0.18278083620690377</v>
      </c>
      <c r="DN39" t="str">
        <f t="shared" si="24"/>
        <v/>
      </c>
      <c r="DO39">
        <f t="shared" si="25"/>
        <v>3.6898990394652921E-2</v>
      </c>
      <c r="DP39" t="str">
        <f t="shared" si="26"/>
        <v/>
      </c>
      <c r="DQ39">
        <f t="shared" si="27"/>
        <v>7.7252546658675675E-2</v>
      </c>
      <c r="DR39">
        <f t="shared" si="28"/>
        <v>1.1739096966708638</v>
      </c>
      <c r="DS39">
        <f t="shared" si="29"/>
        <v>4.2178828130492237E-2</v>
      </c>
      <c r="DT39" t="str">
        <f t="shared" si="30"/>
        <v/>
      </c>
      <c r="DU39">
        <f t="shared" si="31"/>
        <v>8.6356720885959998E-2</v>
      </c>
      <c r="DV39">
        <f t="shared" si="32"/>
        <v>2.3983946043378057E-2</v>
      </c>
      <c r="DW39">
        <f t="shared" si="33"/>
        <v>6.0302300565521133E-2</v>
      </c>
      <c r="DX39" t="str">
        <f t="shared" si="34"/>
        <v/>
      </c>
      <c r="DY39">
        <f t="shared" si="35"/>
        <v>1.9906854299584382</v>
      </c>
      <c r="DZ39" t="str">
        <f t="shared" si="36"/>
        <v/>
      </c>
      <c r="EA39" t="str">
        <f t="shared" si="37"/>
        <v/>
      </c>
      <c r="EB39" t="str">
        <f t="shared" si="38"/>
        <v/>
      </c>
      <c r="EC39" t="str">
        <f t="shared" si="39"/>
        <v/>
      </c>
      <c r="ED39" t="str">
        <f t="shared" si="40"/>
        <v/>
      </c>
      <c r="EE39">
        <f t="shared" si="41"/>
        <v>0.13356892556350103</v>
      </c>
      <c r="EF39">
        <f t="shared" si="42"/>
        <v>3.9541060439379293E-2</v>
      </c>
      <c r="EG39" t="str">
        <f t="shared" si="43"/>
        <v/>
      </c>
      <c r="EH39">
        <f t="shared" si="44"/>
        <v>1.0492705240115934</v>
      </c>
      <c r="EI39" t="str">
        <f t="shared" si="45"/>
        <v/>
      </c>
      <c r="EJ39">
        <f t="shared" si="46"/>
        <v>3.9574014746152068E-2</v>
      </c>
      <c r="EK39" t="str">
        <f t="shared" si="47"/>
        <v/>
      </c>
      <c r="EL39" t="str">
        <f t="shared" si="48"/>
        <v/>
      </c>
      <c r="EM39">
        <f t="shared" si="49"/>
        <v>6.7291779953442155E-2</v>
      </c>
      <c r="EN39" t="str">
        <f t="shared" si="50"/>
        <v/>
      </c>
      <c r="EO39">
        <f t="shared" si="51"/>
        <v>0.32193106507207314</v>
      </c>
      <c r="EP39" t="str">
        <f t="shared" si="52"/>
        <v/>
      </c>
      <c r="EQ39" t="str">
        <f t="shared" si="53"/>
        <v/>
      </c>
      <c r="ER39" t="str">
        <f t="shared" si="54"/>
        <v/>
      </c>
      <c r="ES39" t="str">
        <f t="shared" si="55"/>
        <v/>
      </c>
      <c r="ET39">
        <f t="shared" si="56"/>
        <v>0.11525722322620351</v>
      </c>
      <c r="EU39" t="str">
        <f t="shared" si="57"/>
        <v/>
      </c>
      <c r="EV39">
        <f t="shared" si="58"/>
        <v>5.2337766996823916E-2</v>
      </c>
      <c r="EW39" t="str">
        <f t="shared" si="59"/>
        <v/>
      </c>
      <c r="EX39" t="str">
        <f t="shared" si="60"/>
        <v/>
      </c>
      <c r="EY39" t="str">
        <f t="shared" si="61"/>
        <v/>
      </c>
      <c r="EZ39">
        <f t="shared" si="62"/>
        <v>4.7832468369726697E-2</v>
      </c>
      <c r="FA39">
        <f t="shared" si="63"/>
        <v>3.9732380911849594E-3</v>
      </c>
      <c r="FB39">
        <f t="shared" si="64"/>
        <v>14.562069482450092</v>
      </c>
      <c r="FC39">
        <f t="shared" si="65"/>
        <v>6.4616133849146511</v>
      </c>
      <c r="FD39">
        <f t="shared" si="66"/>
        <v>1.9218000653438363</v>
      </c>
      <c r="FE39">
        <f t="shared" si="67"/>
        <v>8.0528725624458009E-2</v>
      </c>
      <c r="FF39">
        <f t="shared" si="68"/>
        <v>0.26055911377314656</v>
      </c>
      <c r="FG39">
        <f t="shared" si="69"/>
        <v>0.80808906326350194</v>
      </c>
      <c r="FH39">
        <f t="shared" si="70"/>
        <v>1.7649152561784491</v>
      </c>
      <c r="FI39" t="str">
        <f t="shared" si="71"/>
        <v/>
      </c>
      <c r="FJ39" t="str">
        <f t="shared" si="72"/>
        <v/>
      </c>
      <c r="FK39" t="str">
        <f t="shared" si="73"/>
        <v/>
      </c>
      <c r="FL39">
        <f t="shared" si="74"/>
        <v>2.96617020088331</v>
      </c>
      <c r="FM39" t="str">
        <f t="shared" si="75"/>
        <v/>
      </c>
      <c r="FN39" t="str">
        <f t="shared" si="76"/>
        <v/>
      </c>
      <c r="FO39" t="str">
        <f t="shared" si="77"/>
        <v/>
      </c>
      <c r="FP39" t="str">
        <f t="shared" si="78"/>
        <v/>
      </c>
      <c r="FQ39" t="str">
        <f t="shared" si="79"/>
        <v/>
      </c>
      <c r="FR39" t="str">
        <f t="shared" si="80"/>
        <v/>
      </c>
      <c r="FS39">
        <f t="shared" si="81"/>
        <v>0.4869144440122678</v>
      </c>
      <c r="FT39" t="str">
        <f t="shared" si="82"/>
        <v/>
      </c>
      <c r="FU39" t="str">
        <f t="shared" si="83"/>
        <v/>
      </c>
      <c r="FV39" t="str">
        <f t="shared" si="84"/>
        <v/>
      </c>
      <c r="FW39">
        <f t="shared" si="85"/>
        <v>0.58238039410824116</v>
      </c>
      <c r="FX39">
        <f t="shared" si="86"/>
        <v>0.88261659787315683</v>
      </c>
      <c r="FY39">
        <f t="shared" si="87"/>
        <v>0.85537276810432661</v>
      </c>
      <c r="FZ39" t="str">
        <f t="shared" si="88"/>
        <v/>
      </c>
      <c r="GA39">
        <f t="shared" si="89"/>
        <v>1.1265808730492324</v>
      </c>
      <c r="GB39">
        <f t="shared" si="90"/>
        <v>7.5311557921399301E-4</v>
      </c>
      <c r="GC39">
        <f t="shared" si="91"/>
        <v>1.0623527653366928E-3</v>
      </c>
      <c r="GD39" t="str">
        <f t="shared" si="92"/>
        <v/>
      </c>
      <c r="GE39">
        <f t="shared" si="93"/>
        <v>0.50297403224519865</v>
      </c>
      <c r="GF39">
        <f t="shared" si="94"/>
        <v>0.74249496249416824</v>
      </c>
    </row>
    <row r="40" spans="1:188">
      <c r="A40" s="3" t="s">
        <v>9623</v>
      </c>
      <c r="B40" s="3" t="s">
        <v>9497</v>
      </c>
      <c r="C40" s="3">
        <v>2.9383115599999998</v>
      </c>
      <c r="D40" s="3">
        <v>4.1189890599999996</v>
      </c>
      <c r="E40" s="3">
        <v>1.6207587699999999</v>
      </c>
      <c r="F40" s="3" t="s">
        <v>9497</v>
      </c>
      <c r="G40" s="3">
        <v>2.3331441100000001</v>
      </c>
      <c r="H40" s="3">
        <v>-0.17010046000000001</v>
      </c>
      <c r="I40" s="3" t="s">
        <v>9497</v>
      </c>
      <c r="J40" s="3" t="s">
        <v>9497</v>
      </c>
      <c r="K40" s="3">
        <v>-1.84778194</v>
      </c>
      <c r="L40" s="3" t="s">
        <v>9497</v>
      </c>
      <c r="M40" s="3" t="s">
        <v>9497</v>
      </c>
      <c r="N40" s="3" t="s">
        <v>9497</v>
      </c>
      <c r="O40" s="3" t="s">
        <v>9497</v>
      </c>
      <c r="P40" s="3" t="s">
        <v>9497</v>
      </c>
      <c r="Q40" s="3" t="s">
        <v>9497</v>
      </c>
      <c r="R40" s="3" t="s">
        <v>9497</v>
      </c>
      <c r="S40" s="3" t="s">
        <v>9497</v>
      </c>
      <c r="T40" s="3" t="s">
        <v>9497</v>
      </c>
      <c r="U40" s="3" t="s">
        <v>9497</v>
      </c>
      <c r="V40" s="3" t="s">
        <v>9497</v>
      </c>
      <c r="W40" s="3" t="s">
        <v>9497</v>
      </c>
      <c r="X40" s="3" t="s">
        <v>9497</v>
      </c>
      <c r="Y40" s="3" t="s">
        <v>9497</v>
      </c>
      <c r="Z40" s="3" t="s">
        <v>9497</v>
      </c>
      <c r="AA40" s="3">
        <v>3.3780489899999999</v>
      </c>
      <c r="AB40" s="3">
        <v>0.17214082999999999</v>
      </c>
      <c r="AC40" s="3" t="s">
        <v>9497</v>
      </c>
      <c r="AD40" s="3" t="s">
        <v>9497</v>
      </c>
      <c r="AE40" s="3" t="s">
        <v>9497</v>
      </c>
      <c r="AF40" s="3">
        <v>4.5228164399999997</v>
      </c>
      <c r="AG40" s="3">
        <v>7.9343069599999998</v>
      </c>
      <c r="AH40" s="3" t="s">
        <v>9497</v>
      </c>
      <c r="AI40" s="3">
        <v>-1.67168169</v>
      </c>
      <c r="AJ40" s="3" t="s">
        <v>9497</v>
      </c>
      <c r="AK40" s="3" t="s">
        <v>9497</v>
      </c>
      <c r="AL40" s="3">
        <v>3.1499500999999999</v>
      </c>
      <c r="AM40" s="3">
        <v>7.0979718399999996</v>
      </c>
      <c r="AN40" s="3">
        <v>2.4492741900000001</v>
      </c>
      <c r="AO40" s="3" t="s">
        <v>9497</v>
      </c>
      <c r="AP40" s="3">
        <v>4.6176019100000003</v>
      </c>
      <c r="AQ40" s="3" t="s">
        <v>9497</v>
      </c>
      <c r="AR40" s="3" t="s">
        <v>9497</v>
      </c>
      <c r="AS40" s="3">
        <v>2.3032262999999999</v>
      </c>
      <c r="AT40" s="3">
        <v>2.4374212900000001</v>
      </c>
      <c r="AU40" s="3" t="s">
        <v>9497</v>
      </c>
      <c r="AV40" s="3" t="s">
        <v>9497</v>
      </c>
      <c r="AW40" s="3">
        <v>2.9069416700000001</v>
      </c>
      <c r="AX40" s="3" t="s">
        <v>9497</v>
      </c>
      <c r="AY40" s="3">
        <v>2.3626442700000001</v>
      </c>
      <c r="AZ40" s="3" t="s">
        <v>9497</v>
      </c>
      <c r="BA40" s="3" t="s">
        <v>9497</v>
      </c>
      <c r="BB40" s="3">
        <v>-1.1311603699999999</v>
      </c>
      <c r="BC40" s="3">
        <v>-0.90626629000000003</v>
      </c>
      <c r="BD40" s="3">
        <v>3.90838106</v>
      </c>
      <c r="BE40" s="3" t="s">
        <v>9497</v>
      </c>
      <c r="BF40" s="3">
        <v>3.5877176199999998</v>
      </c>
      <c r="BG40" s="3">
        <v>2.8791032699999999</v>
      </c>
      <c r="BH40" s="3" t="s">
        <v>9497</v>
      </c>
      <c r="BI40" s="3">
        <v>1.96431789</v>
      </c>
      <c r="BJ40" s="3" t="s">
        <v>9497</v>
      </c>
      <c r="BK40" s="3">
        <v>7.4802980400000001</v>
      </c>
      <c r="BL40" s="3">
        <v>-5.7505542500000004</v>
      </c>
      <c r="BM40" s="3">
        <v>-3.3151800900000001</v>
      </c>
      <c r="BN40" s="3">
        <v>-0.95795724000000004</v>
      </c>
      <c r="BO40" s="3">
        <v>4.27313733</v>
      </c>
      <c r="BP40" s="3">
        <v>0.53264277000000004</v>
      </c>
      <c r="BQ40" s="3">
        <v>1.1301673699999999</v>
      </c>
      <c r="BR40" s="3">
        <v>0.30415003000000002</v>
      </c>
      <c r="BS40" s="3" t="s">
        <v>9497</v>
      </c>
      <c r="BT40" s="3" t="s">
        <v>9497</v>
      </c>
      <c r="BU40" s="3">
        <v>-0.26582598000000002</v>
      </c>
      <c r="BV40" s="3">
        <v>-1.7293917400000001</v>
      </c>
      <c r="BW40" s="3" t="s">
        <v>9497</v>
      </c>
      <c r="BX40" s="3" t="s">
        <v>9497</v>
      </c>
      <c r="BY40" s="3">
        <v>8.1212728500000004</v>
      </c>
      <c r="BZ40" s="3" t="s">
        <v>9497</v>
      </c>
      <c r="CA40" s="3" t="s">
        <v>9497</v>
      </c>
      <c r="CB40" s="3">
        <v>1.5410006700000001</v>
      </c>
      <c r="CC40" s="3">
        <v>-1.8165150999999999</v>
      </c>
      <c r="CD40" s="3">
        <v>1.07287281</v>
      </c>
      <c r="CE40" s="3" t="s">
        <v>9497</v>
      </c>
      <c r="CF40" s="3">
        <v>0.84304975999999998</v>
      </c>
      <c r="CG40" s="3">
        <v>0.15831612</v>
      </c>
      <c r="CH40" s="3">
        <v>-7.3948230000000004E-2</v>
      </c>
      <c r="CI40" s="3">
        <v>2.6968821699999999</v>
      </c>
      <c r="CJ40" s="3" t="s">
        <v>9497</v>
      </c>
      <c r="CK40" s="3" t="s">
        <v>9497</v>
      </c>
      <c r="CL40" s="3" t="s">
        <v>9497</v>
      </c>
      <c r="CM40" s="3" t="s">
        <v>9497</v>
      </c>
      <c r="CN40" s="3" t="s">
        <v>9497</v>
      </c>
      <c r="CO40" s="3">
        <v>-0.48167296999999998</v>
      </c>
      <c r="CP40" s="3" t="s">
        <v>9497</v>
      </c>
      <c r="CR40" t="str">
        <f t="shared" si="2"/>
        <v/>
      </c>
      <c r="CS40">
        <f t="shared" si="3"/>
        <v>0.13046081396772233</v>
      </c>
      <c r="CT40">
        <f t="shared" si="4"/>
        <v>5.7552042492534053E-2</v>
      </c>
      <c r="CU40">
        <f t="shared" si="5"/>
        <v>0.32516440214682818</v>
      </c>
      <c r="CV40" t="str">
        <f t="shared" si="6"/>
        <v/>
      </c>
      <c r="CW40">
        <f t="shared" si="7"/>
        <v>0.19845115856768272</v>
      </c>
      <c r="CX40">
        <f t="shared" si="8"/>
        <v>1.1251368292504598</v>
      </c>
      <c r="CY40" t="str">
        <f t="shared" si="9"/>
        <v/>
      </c>
      <c r="CZ40" t="str">
        <f t="shared" si="10"/>
        <v/>
      </c>
      <c r="DA40">
        <f t="shared" si="11"/>
        <v>3.5994636275003504</v>
      </c>
      <c r="DB40" t="str">
        <f t="shared" si="12"/>
        <v/>
      </c>
      <c r="DC40" t="str">
        <f t="shared" si="13"/>
        <v/>
      </c>
      <c r="DD40" t="str">
        <f t="shared" si="14"/>
        <v/>
      </c>
      <c r="DE40" t="str">
        <f t="shared" si="15"/>
        <v/>
      </c>
      <c r="DF40" t="str">
        <f t="shared" si="16"/>
        <v/>
      </c>
      <c r="DG40" t="str">
        <f t="shared" si="17"/>
        <v/>
      </c>
      <c r="DH40" t="str">
        <f t="shared" si="18"/>
        <v/>
      </c>
      <c r="DI40" t="str">
        <f t="shared" si="19"/>
        <v/>
      </c>
      <c r="DJ40" t="str">
        <f t="shared" si="20"/>
        <v/>
      </c>
      <c r="DK40" t="str">
        <f t="shared" si="21"/>
        <v/>
      </c>
      <c r="DL40" t="str">
        <f t="shared" si="22"/>
        <v/>
      </c>
      <c r="DM40" t="str">
        <f t="shared" si="23"/>
        <v/>
      </c>
      <c r="DN40" t="str">
        <f t="shared" si="24"/>
        <v/>
      </c>
      <c r="DO40" t="str">
        <f t="shared" si="25"/>
        <v/>
      </c>
      <c r="DP40" t="str">
        <f t="shared" si="26"/>
        <v/>
      </c>
      <c r="DQ40">
        <f t="shared" si="27"/>
        <v>9.6184685034280598E-2</v>
      </c>
      <c r="DR40">
        <f t="shared" si="28"/>
        <v>0.88752469650330934</v>
      </c>
      <c r="DS40" t="str">
        <f t="shared" si="29"/>
        <v/>
      </c>
      <c r="DT40" t="str">
        <f t="shared" si="30"/>
        <v/>
      </c>
      <c r="DU40" t="str">
        <f t="shared" si="31"/>
        <v/>
      </c>
      <c r="DV40">
        <f t="shared" si="32"/>
        <v>4.3500734169238234E-2</v>
      </c>
      <c r="DW40">
        <f t="shared" si="33"/>
        <v>4.0882327244436733E-3</v>
      </c>
      <c r="DX40" t="str">
        <f t="shared" si="34"/>
        <v/>
      </c>
      <c r="DY40">
        <f t="shared" si="35"/>
        <v>3.1858573937832797</v>
      </c>
      <c r="DZ40" t="str">
        <f t="shared" si="36"/>
        <v/>
      </c>
      <c r="EA40" t="str">
        <f t="shared" si="37"/>
        <v/>
      </c>
      <c r="EB40">
        <f t="shared" si="38"/>
        <v>0.1126602044551087</v>
      </c>
      <c r="EC40">
        <f t="shared" si="39"/>
        <v>7.2995748767159373E-3</v>
      </c>
      <c r="ED40">
        <f t="shared" si="40"/>
        <v>0.18310280659386016</v>
      </c>
      <c r="EE40" t="str">
        <f t="shared" si="41"/>
        <v/>
      </c>
      <c r="EF40">
        <f t="shared" si="42"/>
        <v>4.0734586963647346E-2</v>
      </c>
      <c r="EG40" t="str">
        <f t="shared" si="43"/>
        <v/>
      </c>
      <c r="EH40" t="str">
        <f t="shared" si="44"/>
        <v/>
      </c>
      <c r="EI40">
        <f t="shared" si="45"/>
        <v>0.20260949631369832</v>
      </c>
      <c r="EJ40">
        <f t="shared" si="46"/>
        <v>0.18461334003114063</v>
      </c>
      <c r="EK40" t="str">
        <f t="shared" si="47"/>
        <v/>
      </c>
      <c r="EL40" t="str">
        <f t="shared" si="48"/>
        <v/>
      </c>
      <c r="EM40">
        <f t="shared" si="49"/>
        <v>0.13332861314082556</v>
      </c>
      <c r="EN40" t="str">
        <f t="shared" si="50"/>
        <v/>
      </c>
      <c r="EO40">
        <f t="shared" si="51"/>
        <v>0.19443444539291693</v>
      </c>
      <c r="EP40" t="str">
        <f t="shared" si="52"/>
        <v/>
      </c>
      <c r="EQ40" t="str">
        <f t="shared" si="53"/>
        <v/>
      </c>
      <c r="ER40">
        <f t="shared" si="54"/>
        <v>2.1903484072132562</v>
      </c>
      <c r="ES40">
        <f t="shared" si="55"/>
        <v>1.8741887961454209</v>
      </c>
      <c r="ET40">
        <f t="shared" si="56"/>
        <v>6.6597828152330452E-2</v>
      </c>
      <c r="EU40" t="str">
        <f t="shared" si="57"/>
        <v/>
      </c>
      <c r="EV40">
        <f t="shared" si="58"/>
        <v>8.3174343263552247E-2</v>
      </c>
      <c r="EW40">
        <f t="shared" si="59"/>
        <v>0.13592631872474914</v>
      </c>
      <c r="EX40" t="str">
        <f t="shared" si="60"/>
        <v/>
      </c>
      <c r="EY40">
        <f t="shared" si="61"/>
        <v>0.25626033768010964</v>
      </c>
      <c r="EZ40" t="str">
        <f t="shared" si="62"/>
        <v/>
      </c>
      <c r="FA40">
        <f t="shared" si="63"/>
        <v>5.600230641124364E-3</v>
      </c>
      <c r="FB40">
        <f t="shared" si="64"/>
        <v>53.838049934796977</v>
      </c>
      <c r="FC40">
        <f t="shared" si="65"/>
        <v>9.9533356125377495</v>
      </c>
      <c r="FD40">
        <f t="shared" si="66"/>
        <v>1.9425574148223952</v>
      </c>
      <c r="FE40">
        <f t="shared" si="67"/>
        <v>5.1719877560468183E-2</v>
      </c>
      <c r="FF40">
        <f t="shared" si="68"/>
        <v>0.69128725376204425</v>
      </c>
      <c r="FG40">
        <f t="shared" si="69"/>
        <v>0.45686272046232057</v>
      </c>
      <c r="FH40">
        <f t="shared" si="70"/>
        <v>0.80991924342464483</v>
      </c>
      <c r="FI40" t="str">
        <f t="shared" si="71"/>
        <v/>
      </c>
      <c r="FJ40" t="str">
        <f t="shared" si="72"/>
        <v/>
      </c>
      <c r="FK40">
        <f t="shared" si="73"/>
        <v>1.2023242140342418</v>
      </c>
      <c r="FL40">
        <f t="shared" si="74"/>
        <v>3.315879868110696</v>
      </c>
      <c r="FM40" t="str">
        <f t="shared" si="75"/>
        <v/>
      </c>
      <c r="FN40" t="str">
        <f t="shared" si="76"/>
        <v/>
      </c>
      <c r="FO40">
        <f t="shared" si="77"/>
        <v>3.591313095711209E-3</v>
      </c>
      <c r="FP40" t="str">
        <f t="shared" si="78"/>
        <v/>
      </c>
      <c r="FQ40" t="str">
        <f t="shared" si="79"/>
        <v/>
      </c>
      <c r="FR40">
        <f t="shared" si="80"/>
        <v>0.34364701430033756</v>
      </c>
      <c r="FS40">
        <f t="shared" si="81"/>
        <v>3.5222934298156563</v>
      </c>
      <c r="FT40">
        <f t="shared" si="82"/>
        <v>0.47537145817603704</v>
      </c>
      <c r="FU40" t="str">
        <f t="shared" si="83"/>
        <v/>
      </c>
      <c r="FV40">
        <f t="shared" si="84"/>
        <v>0.55746388154345372</v>
      </c>
      <c r="FW40">
        <f t="shared" si="85"/>
        <v>0.89607033319797047</v>
      </c>
      <c r="FX40">
        <f t="shared" si="86"/>
        <v>1.0525933825291813</v>
      </c>
      <c r="FY40">
        <f t="shared" si="87"/>
        <v>0.15422599189334191</v>
      </c>
      <c r="FZ40" t="str">
        <f t="shared" si="88"/>
        <v/>
      </c>
      <c r="GA40" t="str">
        <f t="shared" si="89"/>
        <v/>
      </c>
      <c r="GB40" t="str">
        <f t="shared" si="90"/>
        <v/>
      </c>
      <c r="GC40" t="str">
        <f t="shared" si="91"/>
        <v/>
      </c>
      <c r="GD40" t="str">
        <f t="shared" si="92"/>
        <v/>
      </c>
      <c r="GE40">
        <f t="shared" si="93"/>
        <v>1.3963619693665636</v>
      </c>
      <c r="GF40" t="str">
        <f t="shared" si="94"/>
        <v/>
      </c>
    </row>
    <row r="41" spans="1:188">
      <c r="A41" s="3" t="s">
        <v>9624</v>
      </c>
      <c r="B41" s="3">
        <v>3.8914877130000001</v>
      </c>
      <c r="C41" s="3">
        <v>1.113077203</v>
      </c>
      <c r="D41" s="3">
        <v>-0.96720497699999997</v>
      </c>
      <c r="E41" s="3" t="s">
        <v>9497</v>
      </c>
      <c r="F41" s="3" t="s">
        <v>9497</v>
      </c>
      <c r="G41" s="3">
        <v>-0.43384461699999999</v>
      </c>
      <c r="H41" s="3" t="s">
        <v>9497</v>
      </c>
      <c r="I41" s="3" t="s">
        <v>9497</v>
      </c>
      <c r="J41" s="3" t="s">
        <v>9497</v>
      </c>
      <c r="K41" s="3" t="s">
        <v>9497</v>
      </c>
      <c r="L41" s="3" t="s">
        <v>9497</v>
      </c>
      <c r="M41" s="3">
        <v>2.5370527730000001</v>
      </c>
      <c r="N41" s="3">
        <v>3.2752118829999999</v>
      </c>
      <c r="O41" s="3" t="s">
        <v>9497</v>
      </c>
      <c r="P41" s="3" t="s">
        <v>9497</v>
      </c>
      <c r="Q41" s="3" t="s">
        <v>9497</v>
      </c>
      <c r="R41" s="3">
        <v>0.65878305299999995</v>
      </c>
      <c r="S41" s="3" t="s">
        <v>9497</v>
      </c>
      <c r="T41" s="3" t="s">
        <v>9497</v>
      </c>
      <c r="U41" s="3" t="s">
        <v>9497</v>
      </c>
      <c r="V41" s="3">
        <v>2.1973735630000002</v>
      </c>
      <c r="W41" s="3" t="s">
        <v>9497</v>
      </c>
      <c r="X41" s="3" t="s">
        <v>9497</v>
      </c>
      <c r="Y41" s="3" t="s">
        <v>9497</v>
      </c>
      <c r="Z41" s="3" t="s">
        <v>9497</v>
      </c>
      <c r="AA41" s="3">
        <v>1.920293303</v>
      </c>
      <c r="AB41" s="3">
        <v>-1.3832326770000001</v>
      </c>
      <c r="AC41" s="3" t="s">
        <v>9497</v>
      </c>
      <c r="AD41" s="3">
        <v>5.0272246530000002</v>
      </c>
      <c r="AE41" s="3">
        <v>3.2272274329999999</v>
      </c>
      <c r="AF41" s="3">
        <v>7.9066274529999996</v>
      </c>
      <c r="AG41" s="3">
        <v>3.530452033</v>
      </c>
      <c r="AH41" s="3">
        <v>12.978217989999999</v>
      </c>
      <c r="AI41" s="3">
        <v>-0.74953743699999997</v>
      </c>
      <c r="AJ41" s="3" t="s">
        <v>9497</v>
      </c>
      <c r="AK41" s="3" t="s">
        <v>9497</v>
      </c>
      <c r="AL41" s="3" t="s">
        <v>9497</v>
      </c>
      <c r="AM41" s="3" t="s">
        <v>9497</v>
      </c>
      <c r="AN41" s="3">
        <v>4.7239288430000004</v>
      </c>
      <c r="AO41" s="3" t="s">
        <v>9497</v>
      </c>
      <c r="AP41" s="3" t="s">
        <v>9497</v>
      </c>
      <c r="AQ41" s="3" t="s">
        <v>9497</v>
      </c>
      <c r="AR41" s="3" t="s">
        <v>9497</v>
      </c>
      <c r="AS41" s="3" t="s">
        <v>9497</v>
      </c>
      <c r="AT41" s="3">
        <v>3.347467993</v>
      </c>
      <c r="AU41" s="3" t="s">
        <v>9497</v>
      </c>
      <c r="AV41" s="3" t="s">
        <v>9497</v>
      </c>
      <c r="AW41" s="3" t="s">
        <v>9497</v>
      </c>
      <c r="AX41" s="3" t="s">
        <v>9497</v>
      </c>
      <c r="AY41" s="3">
        <v>10.21115599</v>
      </c>
      <c r="AZ41" s="3" t="s">
        <v>9497</v>
      </c>
      <c r="BA41" s="3" t="s">
        <v>9497</v>
      </c>
      <c r="BB41" s="3">
        <v>3.3969607829999999</v>
      </c>
      <c r="BC41" s="3">
        <v>2.6242763830000002</v>
      </c>
      <c r="BD41" s="3" t="s">
        <v>9497</v>
      </c>
      <c r="BE41" s="3" t="s">
        <v>9497</v>
      </c>
      <c r="BF41" s="3" t="s">
        <v>9497</v>
      </c>
      <c r="BG41" s="3">
        <v>3.7544520430000001</v>
      </c>
      <c r="BH41" s="3">
        <v>3.6490089929999998</v>
      </c>
      <c r="BI41" s="3" t="s">
        <v>9497</v>
      </c>
      <c r="BJ41" s="3" t="s">
        <v>9497</v>
      </c>
      <c r="BK41" s="3">
        <v>9.1945940430000004</v>
      </c>
      <c r="BL41" s="3">
        <v>-4.804070437</v>
      </c>
      <c r="BM41" s="3">
        <v>-2.0829534770000002</v>
      </c>
      <c r="BN41" s="3">
        <v>-1.197676637</v>
      </c>
      <c r="BO41" s="3">
        <v>3.280630113</v>
      </c>
      <c r="BP41" s="3">
        <v>2.9781451630000002</v>
      </c>
      <c r="BQ41" s="3">
        <v>-1.5875347870000001</v>
      </c>
      <c r="BR41" s="3">
        <v>-1.6638876570000001</v>
      </c>
      <c r="BS41" s="3" t="s">
        <v>9497</v>
      </c>
      <c r="BT41" s="3" t="s">
        <v>9497</v>
      </c>
      <c r="BU41" s="3" t="s">
        <v>9497</v>
      </c>
      <c r="BV41" s="3">
        <v>-0.46725750700000002</v>
      </c>
      <c r="BW41" s="3" t="s">
        <v>9497</v>
      </c>
      <c r="BX41" s="3" t="s">
        <v>9497</v>
      </c>
      <c r="BY41" s="3" t="s">
        <v>9497</v>
      </c>
      <c r="BZ41" s="3" t="s">
        <v>9497</v>
      </c>
      <c r="CA41" s="3" t="s">
        <v>9497</v>
      </c>
      <c r="CB41" s="3">
        <v>0.62178924300000005</v>
      </c>
      <c r="CC41" s="3">
        <v>-4.2906893569999998</v>
      </c>
      <c r="CD41" s="3">
        <v>-4.6672146999999997E-2</v>
      </c>
      <c r="CE41" s="3">
        <v>16.241591270000001</v>
      </c>
      <c r="CF41" s="3">
        <v>-1.028520817</v>
      </c>
      <c r="CG41" s="3">
        <v>1.6142066230000001</v>
      </c>
      <c r="CH41" s="3" t="s">
        <v>9497</v>
      </c>
      <c r="CI41" s="3">
        <v>3.1699018329999999</v>
      </c>
      <c r="CJ41" s="3" t="s">
        <v>9497</v>
      </c>
      <c r="CK41" s="3">
        <v>-0.84876738699999998</v>
      </c>
      <c r="CL41" s="3" t="s">
        <v>9497</v>
      </c>
      <c r="CM41" s="3" t="s">
        <v>9497</v>
      </c>
      <c r="CN41" s="3" t="s">
        <v>9497</v>
      </c>
      <c r="CO41" s="3">
        <v>-0.73088181699999999</v>
      </c>
      <c r="CP41" s="3">
        <v>-0.172346947</v>
      </c>
      <c r="CR41">
        <f t="shared" si="2"/>
        <v>6.7382244098225103E-2</v>
      </c>
      <c r="CS41">
        <f t="shared" si="3"/>
        <v>0.46230689894649757</v>
      </c>
      <c r="CT41">
        <f t="shared" si="4"/>
        <v>1.9550492849860353</v>
      </c>
      <c r="CU41" t="str">
        <f t="shared" si="5"/>
        <v/>
      </c>
      <c r="CV41" t="str">
        <f t="shared" si="6"/>
        <v/>
      </c>
      <c r="CW41">
        <f t="shared" si="7"/>
        <v>1.3508285880196151</v>
      </c>
      <c r="CX41" t="str">
        <f t="shared" si="8"/>
        <v/>
      </c>
      <c r="CY41" t="str">
        <f t="shared" si="9"/>
        <v/>
      </c>
      <c r="CZ41" t="str">
        <f t="shared" si="10"/>
        <v/>
      </c>
      <c r="DA41" t="str">
        <f t="shared" si="11"/>
        <v/>
      </c>
      <c r="DB41" t="str">
        <f t="shared" si="12"/>
        <v/>
      </c>
      <c r="DC41">
        <f t="shared" si="13"/>
        <v>0.17229434157336851</v>
      </c>
      <c r="DD41">
        <f t="shared" si="14"/>
        <v>0.10329111869105918</v>
      </c>
      <c r="DE41" t="str">
        <f t="shared" si="15"/>
        <v/>
      </c>
      <c r="DF41" t="str">
        <f t="shared" si="16"/>
        <v/>
      </c>
      <c r="DG41" t="str">
        <f t="shared" si="17"/>
        <v/>
      </c>
      <c r="DH41">
        <f t="shared" si="18"/>
        <v>0.6334123698463755</v>
      </c>
      <c r="DI41" t="str">
        <f t="shared" si="19"/>
        <v/>
      </c>
      <c r="DJ41" t="str">
        <f t="shared" si="20"/>
        <v/>
      </c>
      <c r="DK41" t="str">
        <f t="shared" si="21"/>
        <v/>
      </c>
      <c r="DL41">
        <f t="shared" si="22"/>
        <v>0.21803421263141642</v>
      </c>
      <c r="DM41" t="str">
        <f t="shared" si="23"/>
        <v/>
      </c>
      <c r="DN41" t="str">
        <f t="shared" si="24"/>
        <v/>
      </c>
      <c r="DO41" t="str">
        <f t="shared" si="25"/>
        <v/>
      </c>
      <c r="DP41" t="str">
        <f t="shared" si="26"/>
        <v/>
      </c>
      <c r="DQ41">
        <f t="shared" si="27"/>
        <v>0.26420079209162944</v>
      </c>
      <c r="DR41">
        <f t="shared" si="28"/>
        <v>2.6085221374960068</v>
      </c>
      <c r="DS41" t="str">
        <f t="shared" si="29"/>
        <v/>
      </c>
      <c r="DT41">
        <f t="shared" si="30"/>
        <v>3.0665820165889403E-2</v>
      </c>
      <c r="DU41">
        <f t="shared" si="31"/>
        <v>0.10678438230913641</v>
      </c>
      <c r="DV41">
        <f t="shared" si="32"/>
        <v>4.1674267216351831E-3</v>
      </c>
      <c r="DW41">
        <f t="shared" si="33"/>
        <v>8.654222163227876E-2</v>
      </c>
      <c r="DX41">
        <f t="shared" si="34"/>
        <v>1.2392733050549379E-4</v>
      </c>
      <c r="DY41">
        <f t="shared" si="35"/>
        <v>1.6812536933953506</v>
      </c>
      <c r="DZ41" t="str">
        <f t="shared" si="36"/>
        <v/>
      </c>
      <c r="EA41" t="str">
        <f t="shared" si="37"/>
        <v/>
      </c>
      <c r="EB41" t="str">
        <f t="shared" si="38"/>
        <v/>
      </c>
      <c r="EC41" t="str">
        <f t="shared" si="39"/>
        <v/>
      </c>
      <c r="ED41">
        <f t="shared" si="40"/>
        <v>3.7840400202012917E-2</v>
      </c>
      <c r="EE41" t="str">
        <f t="shared" si="41"/>
        <v/>
      </c>
      <c r="EF41" t="str">
        <f t="shared" si="42"/>
        <v/>
      </c>
      <c r="EG41" t="str">
        <f t="shared" si="43"/>
        <v/>
      </c>
      <c r="EH41" t="str">
        <f t="shared" si="44"/>
        <v/>
      </c>
      <c r="EI41" t="str">
        <f t="shared" si="45"/>
        <v/>
      </c>
      <c r="EJ41">
        <f t="shared" si="46"/>
        <v>9.8245286753048486E-2</v>
      </c>
      <c r="EK41" t="str">
        <f t="shared" si="47"/>
        <v/>
      </c>
      <c r="EL41" t="str">
        <f t="shared" si="48"/>
        <v/>
      </c>
      <c r="EM41" t="str">
        <f t="shared" si="49"/>
        <v/>
      </c>
      <c r="EN41" t="str">
        <f t="shared" si="50"/>
        <v/>
      </c>
      <c r="EO41">
        <f t="shared" si="51"/>
        <v>8.4359841794218388E-4</v>
      </c>
      <c r="EP41" t="str">
        <f t="shared" si="52"/>
        <v/>
      </c>
      <c r="EQ41" t="str">
        <f t="shared" si="53"/>
        <v/>
      </c>
      <c r="ER41">
        <f t="shared" si="54"/>
        <v>9.4932061131075107E-2</v>
      </c>
      <c r="ES41">
        <f t="shared" si="55"/>
        <v>0.16218627220236209</v>
      </c>
      <c r="ET41" t="str">
        <f t="shared" si="56"/>
        <v/>
      </c>
      <c r="EU41" t="str">
        <f t="shared" si="57"/>
        <v/>
      </c>
      <c r="EV41" t="str">
        <f t="shared" si="58"/>
        <v/>
      </c>
      <c r="EW41">
        <f t="shared" si="59"/>
        <v>7.4096435766582661E-2</v>
      </c>
      <c r="EX41">
        <f t="shared" si="60"/>
        <v>7.971477757847889E-2</v>
      </c>
      <c r="EY41" t="str">
        <f t="shared" si="61"/>
        <v/>
      </c>
      <c r="EZ41" t="str">
        <f t="shared" si="62"/>
        <v/>
      </c>
      <c r="FA41">
        <f t="shared" si="63"/>
        <v>1.7066772331849015E-3</v>
      </c>
      <c r="FB41">
        <f t="shared" si="64"/>
        <v>27.936326824079057</v>
      </c>
      <c r="FC41">
        <f t="shared" si="65"/>
        <v>4.2367367132709264</v>
      </c>
      <c r="FD41">
        <f t="shared" si="66"/>
        <v>2.2936998851797528</v>
      </c>
      <c r="FE41">
        <f t="shared" si="67"/>
        <v>0.10290392291667151</v>
      </c>
      <c r="FF41">
        <f t="shared" si="68"/>
        <v>0.12690799256978877</v>
      </c>
      <c r="FG41">
        <f t="shared" si="69"/>
        <v>3.0053536902695943</v>
      </c>
      <c r="FH41">
        <f t="shared" si="70"/>
        <v>3.168692487267986</v>
      </c>
      <c r="FI41" t="str">
        <f t="shared" si="71"/>
        <v/>
      </c>
      <c r="FJ41" t="str">
        <f t="shared" si="72"/>
        <v/>
      </c>
      <c r="FK41" t="str">
        <f t="shared" si="73"/>
        <v/>
      </c>
      <c r="FL41">
        <f t="shared" si="74"/>
        <v>1.382478943521519</v>
      </c>
      <c r="FM41" t="str">
        <f t="shared" si="75"/>
        <v/>
      </c>
      <c r="FN41" t="str">
        <f t="shared" si="76"/>
        <v/>
      </c>
      <c r="FO41" t="str">
        <f t="shared" si="77"/>
        <v/>
      </c>
      <c r="FP41" t="str">
        <f t="shared" si="78"/>
        <v/>
      </c>
      <c r="FQ41" t="str">
        <f t="shared" si="79"/>
        <v/>
      </c>
      <c r="FR41">
        <f t="shared" si="80"/>
        <v>0.64986446014646915</v>
      </c>
      <c r="FS41">
        <f t="shared" si="81"/>
        <v>19.571594022923836</v>
      </c>
      <c r="FT41">
        <f t="shared" si="82"/>
        <v>1.0328796387186803</v>
      </c>
      <c r="FU41">
        <f t="shared" si="83"/>
        <v>1.2906065070191139E-5</v>
      </c>
      <c r="FV41">
        <f t="shared" si="84"/>
        <v>2.0399316541979733</v>
      </c>
      <c r="FW41">
        <f t="shared" si="85"/>
        <v>0.32664452804479838</v>
      </c>
      <c r="FX41" t="str">
        <f t="shared" si="86"/>
        <v/>
      </c>
      <c r="FY41">
        <f t="shared" si="87"/>
        <v>0.11111289547437952</v>
      </c>
      <c r="FZ41" t="str">
        <f t="shared" si="88"/>
        <v/>
      </c>
      <c r="GA41">
        <f t="shared" si="89"/>
        <v>1.8009615581669605</v>
      </c>
      <c r="GB41" t="str">
        <f t="shared" si="90"/>
        <v/>
      </c>
      <c r="GC41" t="str">
        <f t="shared" si="91"/>
        <v/>
      </c>
      <c r="GD41" t="str">
        <f t="shared" si="92"/>
        <v/>
      </c>
      <c r="GE41">
        <f t="shared" si="93"/>
        <v>1.6596532097856398</v>
      </c>
      <c r="GF41">
        <f t="shared" si="94"/>
        <v>1.1268901964803042</v>
      </c>
    </row>
    <row r="42" spans="1:188">
      <c r="A42" s="3" t="s">
        <v>9631</v>
      </c>
      <c r="B42" s="3">
        <v>6.8591149199999997</v>
      </c>
      <c r="C42" s="3">
        <v>5.1851272100000001</v>
      </c>
      <c r="D42" s="3">
        <v>4.3468529900000004</v>
      </c>
      <c r="E42" s="3" t="s">
        <v>9497</v>
      </c>
      <c r="F42" s="3">
        <v>3.2940915</v>
      </c>
      <c r="G42" s="3" t="s">
        <v>9497</v>
      </c>
      <c r="H42" s="3">
        <v>1.4880055599999999</v>
      </c>
      <c r="I42" s="3" t="s">
        <v>9497</v>
      </c>
      <c r="J42" s="3" t="s">
        <v>9497</v>
      </c>
      <c r="K42" s="3">
        <v>0.10568941</v>
      </c>
      <c r="L42" s="3" t="s">
        <v>9497</v>
      </c>
      <c r="M42" s="3">
        <v>4.8143541900000004</v>
      </c>
      <c r="N42" s="3" t="s">
        <v>9497</v>
      </c>
      <c r="O42" s="3" t="s">
        <v>9497</v>
      </c>
      <c r="P42" s="3">
        <v>3.7222298600000001</v>
      </c>
      <c r="Q42" s="3" t="s">
        <v>9497</v>
      </c>
      <c r="R42" s="3" t="s">
        <v>9497</v>
      </c>
      <c r="S42" s="3" t="s">
        <v>9497</v>
      </c>
      <c r="T42" s="3" t="s">
        <v>9497</v>
      </c>
      <c r="U42" s="3" t="s">
        <v>9497</v>
      </c>
      <c r="V42" s="3">
        <v>4.78337448</v>
      </c>
      <c r="W42" s="3" t="s">
        <v>9497</v>
      </c>
      <c r="X42" s="3" t="s">
        <v>9497</v>
      </c>
      <c r="Y42" s="3">
        <v>6.7508064799999996</v>
      </c>
      <c r="Z42" s="3" t="s">
        <v>9497</v>
      </c>
      <c r="AA42" s="3">
        <v>5.4486864700000002</v>
      </c>
      <c r="AB42" s="3">
        <v>1.94263944</v>
      </c>
      <c r="AC42" s="3" t="s">
        <v>9497</v>
      </c>
      <c r="AD42" s="3">
        <v>7.0079181799999999</v>
      </c>
      <c r="AE42" s="3">
        <v>5.6919136799999999</v>
      </c>
      <c r="AF42" s="3">
        <v>4.7117633699999999</v>
      </c>
      <c r="AG42" s="3">
        <v>7.04192996</v>
      </c>
      <c r="AH42" s="3" t="s">
        <v>9497</v>
      </c>
      <c r="AI42" s="3">
        <v>-0.48379977000000002</v>
      </c>
      <c r="AJ42" s="3" t="s">
        <v>9497</v>
      </c>
      <c r="AK42" s="3" t="s">
        <v>9497</v>
      </c>
      <c r="AL42" s="3">
        <v>2.2470406199999999</v>
      </c>
      <c r="AM42" s="3" t="s">
        <v>9497</v>
      </c>
      <c r="AN42" s="3" t="s">
        <v>9497</v>
      </c>
      <c r="AO42" s="3">
        <v>5.11624327</v>
      </c>
      <c r="AP42" s="3">
        <v>7.2849012699999998</v>
      </c>
      <c r="AQ42" s="3" t="s">
        <v>9497</v>
      </c>
      <c r="AR42" s="3">
        <v>4.4097700000000004E-3</v>
      </c>
      <c r="AS42" s="3" t="s">
        <v>9497</v>
      </c>
      <c r="AT42" s="3">
        <v>3.5080805599999998</v>
      </c>
      <c r="AU42" s="3" t="s">
        <v>9497</v>
      </c>
      <c r="AV42" s="3" t="s">
        <v>9497</v>
      </c>
      <c r="AW42" s="3">
        <v>6.8399323399999998</v>
      </c>
      <c r="AX42" s="3" t="s">
        <v>9497</v>
      </c>
      <c r="AY42" s="3">
        <v>0.39474418</v>
      </c>
      <c r="AZ42" s="3" t="s">
        <v>9497</v>
      </c>
      <c r="BA42" s="3" t="s">
        <v>9497</v>
      </c>
      <c r="BB42" s="3">
        <v>4.8181719799999998</v>
      </c>
      <c r="BC42" s="3" t="s">
        <v>9497</v>
      </c>
      <c r="BD42" s="3">
        <v>3.2091390199999998</v>
      </c>
      <c r="BE42" s="3" t="s">
        <v>9497</v>
      </c>
      <c r="BF42" s="3" t="s">
        <v>9497</v>
      </c>
      <c r="BG42" s="3" t="s">
        <v>9497</v>
      </c>
      <c r="BH42" s="3" t="s">
        <v>9497</v>
      </c>
      <c r="BI42" s="3" t="s">
        <v>9497</v>
      </c>
      <c r="BJ42" s="3">
        <v>4.6802723000000004</v>
      </c>
      <c r="BK42" s="3" t="s">
        <v>9497</v>
      </c>
      <c r="BL42" s="3">
        <v>-3.1609649100000001</v>
      </c>
      <c r="BM42" s="3">
        <v>-1.6930261900000001</v>
      </c>
      <c r="BN42" s="3">
        <v>1.6930261900000001</v>
      </c>
      <c r="BO42" s="3" t="s">
        <v>9497</v>
      </c>
      <c r="BP42" s="3">
        <v>4.6197771599999999</v>
      </c>
      <c r="BQ42" s="3">
        <v>2.3927025500000001</v>
      </c>
      <c r="BR42" s="3">
        <v>0.99474678000000005</v>
      </c>
      <c r="BS42" s="3" t="s">
        <v>9497</v>
      </c>
      <c r="BT42" s="3" t="s">
        <v>9497</v>
      </c>
      <c r="BU42" s="3">
        <v>3.4535949600000002</v>
      </c>
      <c r="BV42" s="3">
        <v>0.65464776999999996</v>
      </c>
      <c r="BW42" s="3" t="s">
        <v>9497</v>
      </c>
      <c r="BX42" s="3" t="s">
        <v>9497</v>
      </c>
      <c r="BY42" s="3" t="s">
        <v>9497</v>
      </c>
      <c r="BZ42" s="3" t="s">
        <v>9497</v>
      </c>
      <c r="CA42" s="3" t="s">
        <v>9497</v>
      </c>
      <c r="CB42" s="3" t="s">
        <v>9497</v>
      </c>
      <c r="CC42" s="3">
        <v>-1.46157475</v>
      </c>
      <c r="CD42" s="3" t="s">
        <v>9497</v>
      </c>
      <c r="CE42" s="3" t="s">
        <v>9497</v>
      </c>
      <c r="CF42" s="3" t="s">
        <v>9497</v>
      </c>
      <c r="CG42" s="3">
        <v>4.4917174500000003</v>
      </c>
      <c r="CH42" s="3">
        <v>2.6172973900000001</v>
      </c>
      <c r="CI42" s="3">
        <v>1.1230418499999999</v>
      </c>
      <c r="CJ42" s="3" t="s">
        <v>9497</v>
      </c>
      <c r="CK42" s="3">
        <v>-0.2078689</v>
      </c>
      <c r="CL42" s="3" t="s">
        <v>9497</v>
      </c>
      <c r="CM42" s="3">
        <v>2.4980748099999999</v>
      </c>
      <c r="CN42" s="3" t="s">
        <v>9497</v>
      </c>
      <c r="CO42" s="3">
        <v>0.46077816999999999</v>
      </c>
      <c r="CP42" s="3">
        <v>2.8049364200000002</v>
      </c>
      <c r="CR42">
        <f t="shared" si="2"/>
        <v>8.6139166549188736E-3</v>
      </c>
      <c r="CS42">
        <f t="shared" si="3"/>
        <v>2.7486609876944908E-2</v>
      </c>
      <c r="CT42">
        <f t="shared" si="4"/>
        <v>4.9143588213998175E-2</v>
      </c>
      <c r="CU42" t="str">
        <f t="shared" si="5"/>
        <v/>
      </c>
      <c r="CV42">
        <f t="shared" si="6"/>
        <v>0.1019482206036967</v>
      </c>
      <c r="CW42" t="str">
        <f t="shared" si="7"/>
        <v/>
      </c>
      <c r="CX42">
        <f t="shared" si="8"/>
        <v>0.35650505540415228</v>
      </c>
      <c r="CY42" t="str">
        <f t="shared" si="9"/>
        <v/>
      </c>
      <c r="CZ42" t="str">
        <f t="shared" si="10"/>
        <v/>
      </c>
      <c r="DA42">
        <f t="shared" si="11"/>
        <v>0.9293607297526929</v>
      </c>
      <c r="DB42" t="str">
        <f t="shared" si="12"/>
        <v/>
      </c>
      <c r="DC42">
        <f t="shared" si="13"/>
        <v>3.5541436670992986E-2</v>
      </c>
      <c r="DD42" t="str">
        <f t="shared" si="14"/>
        <v/>
      </c>
      <c r="DE42" t="str">
        <f t="shared" si="15"/>
        <v/>
      </c>
      <c r="DF42">
        <f t="shared" si="16"/>
        <v>7.5769978040630862E-2</v>
      </c>
      <c r="DG42" t="str">
        <f t="shared" si="17"/>
        <v/>
      </c>
      <c r="DH42" t="str">
        <f t="shared" si="18"/>
        <v/>
      </c>
      <c r="DI42" t="str">
        <f t="shared" si="19"/>
        <v/>
      </c>
      <c r="DJ42" t="str">
        <f t="shared" si="20"/>
        <v/>
      </c>
      <c r="DK42" t="str">
        <f t="shared" si="21"/>
        <v/>
      </c>
      <c r="DL42">
        <f t="shared" si="22"/>
        <v>3.6312888908798281E-2</v>
      </c>
      <c r="DM42" t="str">
        <f t="shared" si="23"/>
        <v/>
      </c>
      <c r="DN42" t="str">
        <f t="shared" si="24"/>
        <v/>
      </c>
      <c r="DO42">
        <f t="shared" si="25"/>
        <v>9.2854884601118078E-3</v>
      </c>
      <c r="DP42" t="str">
        <f t="shared" si="26"/>
        <v/>
      </c>
      <c r="DQ42">
        <f t="shared" si="27"/>
        <v>2.2897176695341456E-2</v>
      </c>
      <c r="DR42">
        <f t="shared" si="28"/>
        <v>0.26014007301246123</v>
      </c>
      <c r="DS42" t="str">
        <f t="shared" si="29"/>
        <v/>
      </c>
      <c r="DT42">
        <f t="shared" si="30"/>
        <v>7.7697388278114747E-3</v>
      </c>
      <c r="DU42">
        <f t="shared" si="31"/>
        <v>1.9344755704120767E-2</v>
      </c>
      <c r="DV42">
        <f t="shared" si="32"/>
        <v>3.8160837125900487E-2</v>
      </c>
      <c r="DW42">
        <f t="shared" si="33"/>
        <v>7.5887082167991893E-3</v>
      </c>
      <c r="DX42" t="str">
        <f t="shared" si="34"/>
        <v/>
      </c>
      <c r="DY42">
        <f t="shared" si="35"/>
        <v>1.3984219838765028</v>
      </c>
      <c r="DZ42" t="str">
        <f t="shared" si="36"/>
        <v/>
      </c>
      <c r="EA42" t="str">
        <f t="shared" si="37"/>
        <v/>
      </c>
      <c r="EB42">
        <f t="shared" si="38"/>
        <v>0.21065577614441386</v>
      </c>
      <c r="EC42" t="str">
        <f t="shared" si="39"/>
        <v/>
      </c>
      <c r="ED42" t="str">
        <f t="shared" si="40"/>
        <v/>
      </c>
      <c r="EE42">
        <f t="shared" si="41"/>
        <v>2.883084097392449E-2</v>
      </c>
      <c r="EF42">
        <f t="shared" si="42"/>
        <v>6.4124826383540751E-3</v>
      </c>
      <c r="EG42" t="str">
        <f t="shared" si="43"/>
        <v/>
      </c>
      <c r="EH42">
        <f t="shared" si="44"/>
        <v>0.996948047063409</v>
      </c>
      <c r="EI42" t="str">
        <f t="shared" si="45"/>
        <v/>
      </c>
      <c r="EJ42">
        <f t="shared" si="46"/>
        <v>8.7894666824888973E-2</v>
      </c>
      <c r="EK42" t="str">
        <f t="shared" si="47"/>
        <v/>
      </c>
      <c r="EL42" t="str">
        <f t="shared" si="48"/>
        <v/>
      </c>
      <c r="EM42">
        <f t="shared" si="49"/>
        <v>8.7292151422739012E-3</v>
      </c>
      <c r="EN42" t="str">
        <f t="shared" si="50"/>
        <v/>
      </c>
      <c r="EO42">
        <f t="shared" si="51"/>
        <v>0.76062423924675715</v>
      </c>
      <c r="EP42" t="str">
        <f t="shared" si="52"/>
        <v/>
      </c>
      <c r="EQ42" t="str">
        <f t="shared" si="53"/>
        <v/>
      </c>
      <c r="ER42">
        <f t="shared" si="54"/>
        <v>3.5447508045258813E-2</v>
      </c>
      <c r="ES42" t="str">
        <f t="shared" si="55"/>
        <v/>
      </c>
      <c r="ET42">
        <f t="shared" si="56"/>
        <v>0.10813166611088604</v>
      </c>
      <c r="EU42" t="str">
        <f t="shared" si="57"/>
        <v/>
      </c>
      <c r="EV42" t="str">
        <f t="shared" si="58"/>
        <v/>
      </c>
      <c r="EW42" t="str">
        <f t="shared" si="59"/>
        <v/>
      </c>
      <c r="EX42" t="str">
        <f t="shared" si="60"/>
        <v/>
      </c>
      <c r="EY42" t="str">
        <f t="shared" si="61"/>
        <v/>
      </c>
      <c r="EZ42">
        <f t="shared" si="62"/>
        <v>3.9002967383216069E-2</v>
      </c>
      <c r="FA42" t="str">
        <f t="shared" si="63"/>
        <v/>
      </c>
      <c r="FB42">
        <f t="shared" si="64"/>
        <v>8.944277257588455</v>
      </c>
      <c r="FC42">
        <f t="shared" si="65"/>
        <v>3.2333421712463331</v>
      </c>
      <c r="FD42">
        <f t="shared" si="66"/>
        <v>0.30927750514401547</v>
      </c>
      <c r="FE42" t="str">
        <f t="shared" si="67"/>
        <v/>
      </c>
      <c r="FF42">
        <f t="shared" si="68"/>
        <v>4.0673214919493994E-2</v>
      </c>
      <c r="FG42">
        <f t="shared" si="69"/>
        <v>0.19042534967245353</v>
      </c>
      <c r="FH42">
        <f t="shared" si="70"/>
        <v>0.50182394602662173</v>
      </c>
      <c r="FI42" t="str">
        <f t="shared" si="71"/>
        <v/>
      </c>
      <c r="FJ42" t="str">
        <f t="shared" si="72"/>
        <v/>
      </c>
      <c r="FK42">
        <f t="shared" si="73"/>
        <v>9.1277623474741401E-2</v>
      </c>
      <c r="FL42">
        <f t="shared" si="74"/>
        <v>0.63523056212161311</v>
      </c>
      <c r="FM42" t="str">
        <f t="shared" si="75"/>
        <v/>
      </c>
      <c r="FN42" t="str">
        <f t="shared" si="76"/>
        <v/>
      </c>
      <c r="FO42" t="str">
        <f t="shared" si="77"/>
        <v/>
      </c>
      <c r="FP42" t="str">
        <f t="shared" si="78"/>
        <v/>
      </c>
      <c r="FQ42" t="str">
        <f t="shared" si="79"/>
        <v/>
      </c>
      <c r="FR42" t="str">
        <f t="shared" si="80"/>
        <v/>
      </c>
      <c r="FS42">
        <f t="shared" si="81"/>
        <v>2.7540881757714017</v>
      </c>
      <c r="FT42" t="str">
        <f t="shared" si="82"/>
        <v/>
      </c>
      <c r="FU42" t="str">
        <f t="shared" si="83"/>
        <v/>
      </c>
      <c r="FV42" t="str">
        <f t="shared" si="84"/>
        <v/>
      </c>
      <c r="FW42">
        <f t="shared" si="85"/>
        <v>4.4448623435166937E-2</v>
      </c>
      <c r="FX42">
        <f t="shared" si="86"/>
        <v>0.162972744051473</v>
      </c>
      <c r="FY42">
        <f t="shared" si="87"/>
        <v>0.45912476256998658</v>
      </c>
      <c r="FZ42" t="str">
        <f t="shared" si="88"/>
        <v/>
      </c>
      <c r="GA42">
        <f t="shared" si="89"/>
        <v>1.1549808248345517</v>
      </c>
      <c r="GB42" t="str">
        <f t="shared" si="90"/>
        <v/>
      </c>
      <c r="GC42">
        <f t="shared" si="91"/>
        <v>0.17701275065937225</v>
      </c>
      <c r="GD42" t="str">
        <f t="shared" si="92"/>
        <v/>
      </c>
      <c r="GE42">
        <f t="shared" si="93"/>
        <v>0.72659423793659494</v>
      </c>
      <c r="GF42">
        <f t="shared" si="94"/>
        <v>0.14309682625561565</v>
      </c>
    </row>
    <row r="43" spans="1:188">
      <c r="A43" s="3" t="s">
        <v>9632</v>
      </c>
      <c r="B43" s="3">
        <v>5.409553753</v>
      </c>
      <c r="C43" s="3">
        <v>1.9922727730000001</v>
      </c>
      <c r="D43" s="3">
        <v>-5.0529214470000001</v>
      </c>
      <c r="E43" s="3" t="s">
        <v>9497</v>
      </c>
      <c r="F43" s="3">
        <v>-0.68549383699999999</v>
      </c>
      <c r="G43" s="3">
        <v>1.077944743</v>
      </c>
      <c r="H43" s="3">
        <v>-3.5127829070000001</v>
      </c>
      <c r="I43" s="3" t="s">
        <v>9497</v>
      </c>
      <c r="J43" s="3" t="s">
        <v>9497</v>
      </c>
      <c r="K43" s="3">
        <v>-3.4338738869999998</v>
      </c>
      <c r="L43" s="3" t="s">
        <v>9497</v>
      </c>
      <c r="M43" s="3" t="s">
        <v>9497</v>
      </c>
      <c r="N43" s="3">
        <v>0.35209380299999998</v>
      </c>
      <c r="O43" s="3">
        <v>-0.55890030700000004</v>
      </c>
      <c r="P43" s="3" t="s">
        <v>9497</v>
      </c>
      <c r="Q43" s="3" t="s">
        <v>9497</v>
      </c>
      <c r="R43" s="3">
        <v>1.426999913</v>
      </c>
      <c r="S43" s="3">
        <v>0.40554035300000002</v>
      </c>
      <c r="T43" s="3" t="s">
        <v>9497</v>
      </c>
      <c r="U43" s="3" t="s">
        <v>9497</v>
      </c>
      <c r="V43" s="3">
        <v>-0.15890242700000001</v>
      </c>
      <c r="W43" s="3" t="s">
        <v>9497</v>
      </c>
      <c r="X43" s="3" t="s">
        <v>9497</v>
      </c>
      <c r="Y43" s="3">
        <v>0.264302653</v>
      </c>
      <c r="Z43" s="3" t="s">
        <v>9497</v>
      </c>
      <c r="AA43" s="3">
        <v>3.2809078930000002</v>
      </c>
      <c r="AB43" s="3">
        <v>-4.9916477370000001</v>
      </c>
      <c r="AC43" s="3" t="s">
        <v>9497</v>
      </c>
      <c r="AD43" s="3">
        <v>4.7801822329999997</v>
      </c>
      <c r="AE43" s="3">
        <v>1.4388313530000001</v>
      </c>
      <c r="AF43" s="3">
        <v>1.1921902230000001</v>
      </c>
      <c r="AG43" s="3" t="s">
        <v>9497</v>
      </c>
      <c r="AH43" s="3" t="s">
        <v>9497</v>
      </c>
      <c r="AI43" s="3">
        <v>2.5545651230000002</v>
      </c>
      <c r="AJ43" s="3" t="s">
        <v>9497</v>
      </c>
      <c r="AK43" s="3" t="s">
        <v>9497</v>
      </c>
      <c r="AL43" s="3" t="s">
        <v>9497</v>
      </c>
      <c r="AM43" s="3">
        <v>6.281357603</v>
      </c>
      <c r="AN43" s="3">
        <v>3.2976730930000002</v>
      </c>
      <c r="AO43" s="3" t="s">
        <v>9497</v>
      </c>
      <c r="AP43" s="3">
        <v>6.6866448829999996</v>
      </c>
      <c r="AQ43" s="3" t="s">
        <v>9497</v>
      </c>
      <c r="AR43" s="3" t="s">
        <v>9497</v>
      </c>
      <c r="AS43" s="3">
        <v>1.0624431329999999</v>
      </c>
      <c r="AT43" s="3">
        <v>-0.38359636699999999</v>
      </c>
      <c r="AU43" s="3" t="s">
        <v>9497</v>
      </c>
      <c r="AV43" s="3" t="s">
        <v>9497</v>
      </c>
      <c r="AW43" s="3">
        <v>0.54763514300000005</v>
      </c>
      <c r="AX43" s="3" t="s">
        <v>9497</v>
      </c>
      <c r="AY43" s="3">
        <v>1.2200497729999999</v>
      </c>
      <c r="AZ43" s="3" t="s">
        <v>9497</v>
      </c>
      <c r="BA43" s="3" t="s">
        <v>9497</v>
      </c>
      <c r="BB43" s="3" t="s">
        <v>9497</v>
      </c>
      <c r="BC43" s="3" t="s">
        <v>9497</v>
      </c>
      <c r="BD43" s="3" t="s">
        <v>9497</v>
      </c>
      <c r="BE43" s="3" t="s">
        <v>9497</v>
      </c>
      <c r="BF43" s="3" t="s">
        <v>9497</v>
      </c>
      <c r="BG43" s="3">
        <v>1.360474153</v>
      </c>
      <c r="BH43" s="3" t="s">
        <v>9497</v>
      </c>
      <c r="BI43" s="3" t="s">
        <v>9497</v>
      </c>
      <c r="BJ43" s="3" t="s">
        <v>9497</v>
      </c>
      <c r="BK43" s="3">
        <v>6.4843784329999998</v>
      </c>
      <c r="BL43" s="3">
        <v>-6.8794634569999999</v>
      </c>
      <c r="BM43" s="3">
        <v>-4.1212010469999996</v>
      </c>
      <c r="BN43" s="3">
        <v>0.46441169300000001</v>
      </c>
      <c r="BO43" s="3">
        <v>3.6567893530000002</v>
      </c>
      <c r="BP43" s="3">
        <v>-1.7496229169999999</v>
      </c>
      <c r="BQ43" s="3">
        <v>-5.6111455069999998</v>
      </c>
      <c r="BR43" s="3">
        <v>-2.7561259370000002</v>
      </c>
      <c r="BS43" s="3" t="s">
        <v>9497</v>
      </c>
      <c r="BT43" s="3" t="s">
        <v>9497</v>
      </c>
      <c r="BU43" s="3" t="s">
        <v>9497</v>
      </c>
      <c r="BV43" s="3">
        <v>-3.5759943170000001</v>
      </c>
      <c r="BW43" s="3" t="s">
        <v>9497</v>
      </c>
      <c r="BX43" s="3" t="s">
        <v>9497</v>
      </c>
      <c r="BY43" s="3" t="s">
        <v>9497</v>
      </c>
      <c r="BZ43" s="3" t="s">
        <v>9497</v>
      </c>
      <c r="CA43" s="3" t="s">
        <v>9497</v>
      </c>
      <c r="CB43" s="3">
        <v>-6.6648236670000003</v>
      </c>
      <c r="CC43" s="3">
        <v>-5.8530977670000004</v>
      </c>
      <c r="CD43" s="3" t="s">
        <v>9497</v>
      </c>
      <c r="CE43" s="3" t="s">
        <v>9497</v>
      </c>
      <c r="CF43" s="3">
        <v>-2.2173763169999998</v>
      </c>
      <c r="CG43" s="3">
        <v>-2.171173177</v>
      </c>
      <c r="CH43" s="3" t="s">
        <v>9497</v>
      </c>
      <c r="CI43" s="3">
        <v>0.33914274300000002</v>
      </c>
      <c r="CJ43" s="3" t="s">
        <v>9497</v>
      </c>
      <c r="CK43" s="3">
        <v>-2.3764568270000002</v>
      </c>
      <c r="CL43" s="3" t="s">
        <v>9497</v>
      </c>
      <c r="CM43" s="3" t="s">
        <v>9497</v>
      </c>
      <c r="CN43" s="3">
        <v>0.75612462300000005</v>
      </c>
      <c r="CO43" s="3">
        <v>-5.1367587370000001</v>
      </c>
      <c r="CP43" s="3">
        <v>-1.3883211070000001</v>
      </c>
      <c r="CR43">
        <f t="shared" si="2"/>
        <v>2.3526756478093054E-2</v>
      </c>
      <c r="CS43">
        <f t="shared" si="3"/>
        <v>0.25134261879644448</v>
      </c>
      <c r="CT43">
        <f t="shared" si="4"/>
        <v>33.195630458964082</v>
      </c>
      <c r="CU43" t="str">
        <f t="shared" si="5"/>
        <v/>
      </c>
      <c r="CV43">
        <f t="shared" si="6"/>
        <v>1.6082523948449219</v>
      </c>
      <c r="CW43">
        <f t="shared" si="7"/>
        <v>0.47370317836834647</v>
      </c>
      <c r="CX43">
        <f t="shared" si="8"/>
        <v>11.414398307516075</v>
      </c>
      <c r="CY43" t="str">
        <f t="shared" si="9"/>
        <v/>
      </c>
      <c r="CZ43" t="str">
        <f t="shared" si="10"/>
        <v/>
      </c>
      <c r="DA43">
        <f t="shared" si="11"/>
        <v>10.806847955781096</v>
      </c>
      <c r="DB43" t="str">
        <f t="shared" si="12"/>
        <v/>
      </c>
      <c r="DC43" t="str">
        <f t="shared" si="13"/>
        <v/>
      </c>
      <c r="DD43">
        <f t="shared" si="14"/>
        <v>0.78344624617854708</v>
      </c>
      <c r="DE43">
        <f t="shared" si="15"/>
        <v>1.4731458850873509</v>
      </c>
      <c r="DF43" t="str">
        <f t="shared" si="16"/>
        <v/>
      </c>
      <c r="DG43" t="str">
        <f t="shared" si="17"/>
        <v/>
      </c>
      <c r="DH43">
        <f t="shared" si="18"/>
        <v>0.37190346303581945</v>
      </c>
      <c r="DI43">
        <f t="shared" si="19"/>
        <v>0.75495347640661348</v>
      </c>
      <c r="DJ43" t="str">
        <f t="shared" si="20"/>
        <v/>
      </c>
      <c r="DK43" t="str">
        <f t="shared" si="21"/>
        <v/>
      </c>
      <c r="DL43">
        <f t="shared" si="22"/>
        <v>1.116437452029156</v>
      </c>
      <c r="DM43" t="str">
        <f t="shared" si="23"/>
        <v/>
      </c>
      <c r="DN43" t="str">
        <f t="shared" si="24"/>
        <v/>
      </c>
      <c r="DO43">
        <f t="shared" si="25"/>
        <v>0.83260108694318968</v>
      </c>
      <c r="DP43" t="str">
        <f t="shared" si="26"/>
        <v/>
      </c>
      <c r="DQ43">
        <f t="shared" si="27"/>
        <v>0.10288411145326777</v>
      </c>
      <c r="DR43">
        <f t="shared" si="28"/>
        <v>31.815276109750783</v>
      </c>
      <c r="DS43" t="str">
        <f t="shared" si="29"/>
        <v/>
      </c>
      <c r="DT43">
        <f t="shared" si="30"/>
        <v>3.6393327289490858E-2</v>
      </c>
      <c r="DU43">
        <f t="shared" si="31"/>
        <v>0.36886598114816688</v>
      </c>
      <c r="DV43">
        <f t="shared" si="32"/>
        <v>0.43763795736819217</v>
      </c>
      <c r="DW43" t="str">
        <f t="shared" si="33"/>
        <v/>
      </c>
      <c r="DX43" t="str">
        <f t="shared" si="34"/>
        <v/>
      </c>
      <c r="DY43">
        <f t="shared" si="35"/>
        <v>0.17021556554915115</v>
      </c>
      <c r="DZ43" t="str">
        <f t="shared" si="36"/>
        <v/>
      </c>
      <c r="EA43" t="str">
        <f t="shared" si="37"/>
        <v/>
      </c>
      <c r="EB43" t="str">
        <f t="shared" si="38"/>
        <v/>
      </c>
      <c r="EC43">
        <f t="shared" si="39"/>
        <v>1.2856505738487204E-2</v>
      </c>
      <c r="ED43">
        <f t="shared" si="40"/>
        <v>0.10169544080030575</v>
      </c>
      <c r="EE43" t="str">
        <f t="shared" si="41"/>
        <v/>
      </c>
      <c r="EF43">
        <f t="shared" si="42"/>
        <v>9.7077664580429001E-3</v>
      </c>
      <c r="EG43" t="str">
        <f t="shared" si="43"/>
        <v/>
      </c>
      <c r="EH43" t="str">
        <f t="shared" si="44"/>
        <v/>
      </c>
      <c r="EI43">
        <f t="shared" si="45"/>
        <v>0.47882051374161383</v>
      </c>
      <c r="EJ43">
        <f t="shared" si="46"/>
        <v>1.3045899022775216</v>
      </c>
      <c r="EK43" t="str">
        <f t="shared" si="47"/>
        <v/>
      </c>
      <c r="EL43" t="str">
        <f t="shared" si="48"/>
        <v/>
      </c>
      <c r="EM43">
        <f t="shared" si="49"/>
        <v>0.68414064897194016</v>
      </c>
      <c r="EN43" t="str">
        <f t="shared" si="50"/>
        <v/>
      </c>
      <c r="EO43">
        <f t="shared" si="51"/>
        <v>0.42926790821429722</v>
      </c>
      <c r="EP43" t="str">
        <f t="shared" si="52"/>
        <v/>
      </c>
      <c r="EQ43" t="str">
        <f t="shared" si="53"/>
        <v/>
      </c>
      <c r="ER43" t="str">
        <f t="shared" si="54"/>
        <v/>
      </c>
      <c r="ES43" t="str">
        <f t="shared" si="55"/>
        <v/>
      </c>
      <c r="ET43" t="str">
        <f t="shared" si="56"/>
        <v/>
      </c>
      <c r="EU43" t="str">
        <f t="shared" si="57"/>
        <v/>
      </c>
      <c r="EV43" t="str">
        <f t="shared" si="58"/>
        <v/>
      </c>
      <c r="EW43">
        <f t="shared" si="59"/>
        <v>0.38945427160431867</v>
      </c>
      <c r="EX43" t="str">
        <f t="shared" si="60"/>
        <v/>
      </c>
      <c r="EY43" t="str">
        <f t="shared" si="61"/>
        <v/>
      </c>
      <c r="EZ43" t="str">
        <f t="shared" si="62"/>
        <v/>
      </c>
      <c r="FA43">
        <f t="shared" si="63"/>
        <v>1.1168827629100786E-2</v>
      </c>
      <c r="FB43">
        <f t="shared" si="64"/>
        <v>117.74022316279539</v>
      </c>
      <c r="FC43">
        <f t="shared" si="65"/>
        <v>17.402239176557298</v>
      </c>
      <c r="FD43">
        <f t="shared" si="66"/>
        <v>0.72476656475521273</v>
      </c>
      <c r="FE43">
        <f t="shared" si="67"/>
        <v>7.9286038117572594E-2</v>
      </c>
      <c r="FF43">
        <f t="shared" si="68"/>
        <v>3.36270662199877</v>
      </c>
      <c r="FG43">
        <f t="shared" si="69"/>
        <v>48.879089521957141</v>
      </c>
      <c r="FH43">
        <f t="shared" si="70"/>
        <v>6.7557968065874121</v>
      </c>
      <c r="FI43" t="str">
        <f t="shared" si="71"/>
        <v/>
      </c>
      <c r="FJ43" t="str">
        <f t="shared" si="72"/>
        <v/>
      </c>
      <c r="FK43" t="str">
        <f t="shared" si="73"/>
        <v/>
      </c>
      <c r="FL43">
        <f t="shared" si="74"/>
        <v>11.925636117364604</v>
      </c>
      <c r="FM43" t="str">
        <f t="shared" si="75"/>
        <v/>
      </c>
      <c r="FN43" t="str">
        <f t="shared" si="76"/>
        <v/>
      </c>
      <c r="FO43" t="str">
        <f t="shared" si="77"/>
        <v/>
      </c>
      <c r="FP43" t="str">
        <f t="shared" si="78"/>
        <v/>
      </c>
      <c r="FQ43" t="str">
        <f t="shared" si="79"/>
        <v/>
      </c>
      <c r="FR43">
        <f t="shared" si="80"/>
        <v>101.46396732302864</v>
      </c>
      <c r="FS43">
        <f t="shared" si="81"/>
        <v>57.804013716987782</v>
      </c>
      <c r="FT43" t="str">
        <f t="shared" si="82"/>
        <v/>
      </c>
      <c r="FU43" t="str">
        <f t="shared" si="83"/>
        <v/>
      </c>
      <c r="FV43">
        <f t="shared" si="84"/>
        <v>4.6504693145608789</v>
      </c>
      <c r="FW43">
        <f t="shared" si="85"/>
        <v>4.5038949468103313</v>
      </c>
      <c r="FX43" t="str">
        <f t="shared" si="86"/>
        <v/>
      </c>
      <c r="FY43">
        <f t="shared" si="87"/>
        <v>0.7905108980779163</v>
      </c>
      <c r="FZ43" t="str">
        <f t="shared" si="88"/>
        <v/>
      </c>
      <c r="GA43">
        <f t="shared" si="89"/>
        <v>5.192599035364645</v>
      </c>
      <c r="GB43" t="str">
        <f t="shared" si="90"/>
        <v/>
      </c>
      <c r="GC43" t="str">
        <f t="shared" si="91"/>
        <v/>
      </c>
      <c r="GD43">
        <f t="shared" si="92"/>
        <v>0.59208465821277145</v>
      </c>
      <c r="GE43">
        <f t="shared" si="93"/>
        <v>35.181832801161512</v>
      </c>
      <c r="GF43">
        <f t="shared" si="94"/>
        <v>2.6177387197298181</v>
      </c>
    </row>
    <row r="44" spans="1:188">
      <c r="A44" s="3" t="s">
        <v>9633</v>
      </c>
      <c r="B44" s="3">
        <v>5.2240419449999997</v>
      </c>
      <c r="C44" s="3">
        <v>5.6087119049999998</v>
      </c>
      <c r="D44" s="3" t="s">
        <v>9497</v>
      </c>
      <c r="E44" s="3" t="s">
        <v>9497</v>
      </c>
      <c r="F44" s="3" t="s">
        <v>9497</v>
      </c>
      <c r="G44" s="3">
        <v>5.0824969050000002</v>
      </c>
      <c r="H44" s="3" t="s">
        <v>9497</v>
      </c>
      <c r="I44" s="3" t="s">
        <v>9497</v>
      </c>
      <c r="J44" s="3" t="s">
        <v>9497</v>
      </c>
      <c r="K44" s="3" t="s">
        <v>9497</v>
      </c>
      <c r="L44" s="3" t="s">
        <v>9497</v>
      </c>
      <c r="M44" s="3" t="s">
        <v>9497</v>
      </c>
      <c r="N44" s="3">
        <v>4.2110702350000002</v>
      </c>
      <c r="O44" s="3" t="s">
        <v>9497</v>
      </c>
      <c r="P44" s="3" t="s">
        <v>9497</v>
      </c>
      <c r="Q44" s="3" t="s">
        <v>9497</v>
      </c>
      <c r="R44" s="3">
        <v>3.394443195</v>
      </c>
      <c r="S44" s="3">
        <v>3.4404947849999998</v>
      </c>
      <c r="T44" s="3" t="s">
        <v>9497</v>
      </c>
      <c r="U44" s="3" t="s">
        <v>9497</v>
      </c>
      <c r="V44" s="3" t="s">
        <v>9497</v>
      </c>
      <c r="W44" s="3">
        <v>3.493317255</v>
      </c>
      <c r="X44" s="3" t="s">
        <v>9497</v>
      </c>
      <c r="Y44" s="3" t="s">
        <v>9497</v>
      </c>
      <c r="Z44" s="3" t="s">
        <v>9497</v>
      </c>
      <c r="AA44" s="3">
        <v>4.5647354050000004</v>
      </c>
      <c r="AB44" s="3">
        <v>2.3454664950000002</v>
      </c>
      <c r="AC44" s="3" t="s">
        <v>9497</v>
      </c>
      <c r="AD44" s="3" t="s">
        <v>9497</v>
      </c>
      <c r="AE44" s="3">
        <v>3.6482879050000001</v>
      </c>
      <c r="AF44" s="3">
        <v>4.9812166150000001</v>
      </c>
      <c r="AG44" s="3">
        <v>5.7988237649999999</v>
      </c>
      <c r="AH44" s="3" t="s">
        <v>9497</v>
      </c>
      <c r="AI44" s="3">
        <v>5.2905311849999999</v>
      </c>
      <c r="AJ44" s="3" t="s">
        <v>9497</v>
      </c>
      <c r="AK44" s="3" t="s">
        <v>9497</v>
      </c>
      <c r="AL44" s="3" t="s">
        <v>9497</v>
      </c>
      <c r="AM44" s="3" t="s">
        <v>9497</v>
      </c>
      <c r="AN44" s="3" t="s">
        <v>9497</v>
      </c>
      <c r="AO44" s="3">
        <v>5.311701105</v>
      </c>
      <c r="AP44" s="3">
        <v>8.6345729149999997</v>
      </c>
      <c r="AQ44" s="3" t="s">
        <v>9497</v>
      </c>
      <c r="AR44" s="3">
        <v>0.14945660499999999</v>
      </c>
      <c r="AS44" s="3" t="s">
        <v>9497</v>
      </c>
      <c r="AT44" s="3" t="s">
        <v>9497</v>
      </c>
      <c r="AU44" s="3" t="s">
        <v>9497</v>
      </c>
      <c r="AV44" s="3" t="s">
        <v>9497</v>
      </c>
      <c r="AW44" s="3" t="s">
        <v>9497</v>
      </c>
      <c r="AX44" s="3" t="s">
        <v>9497</v>
      </c>
      <c r="AY44" s="3">
        <v>3.551751125</v>
      </c>
      <c r="AZ44" s="3" t="s">
        <v>9497</v>
      </c>
      <c r="BA44" s="3" t="s">
        <v>9497</v>
      </c>
      <c r="BB44" s="3">
        <v>1.7013647750000001</v>
      </c>
      <c r="BC44" s="3">
        <v>2.4254557349999999</v>
      </c>
      <c r="BD44" s="3">
        <v>4.8271039450000002</v>
      </c>
      <c r="BE44" s="3" t="s">
        <v>9497</v>
      </c>
      <c r="BF44" s="3" t="s">
        <v>9497</v>
      </c>
      <c r="BG44" s="3" t="s">
        <v>9497</v>
      </c>
      <c r="BH44" s="3">
        <v>6.860430805</v>
      </c>
      <c r="BI44" s="3" t="s">
        <v>9497</v>
      </c>
      <c r="BJ44" s="3" t="s">
        <v>9497</v>
      </c>
      <c r="BK44" s="3">
        <v>11.19353766</v>
      </c>
      <c r="BL44" s="3">
        <v>-3.7116767450000001</v>
      </c>
      <c r="BM44" s="3">
        <v>-0.95735374500000003</v>
      </c>
      <c r="BN44" s="3">
        <v>0.95735374500000003</v>
      </c>
      <c r="BO44" s="3" t="s">
        <v>9497</v>
      </c>
      <c r="BP44" s="3" t="s">
        <v>9497</v>
      </c>
      <c r="BQ44" s="3" t="s">
        <v>9497</v>
      </c>
      <c r="BR44" s="3">
        <v>0.35519699500000002</v>
      </c>
      <c r="BS44" s="3" t="s">
        <v>9497</v>
      </c>
      <c r="BT44" s="3" t="s">
        <v>9497</v>
      </c>
      <c r="BU44" s="3">
        <v>2.439424775</v>
      </c>
      <c r="BV44" s="3">
        <v>0.47213424500000001</v>
      </c>
      <c r="BW44" s="3" t="s">
        <v>9497</v>
      </c>
      <c r="BX44" s="3" t="s">
        <v>9497</v>
      </c>
      <c r="BY44" s="3" t="s">
        <v>9497</v>
      </c>
      <c r="BZ44" s="3" t="s">
        <v>9497</v>
      </c>
      <c r="CA44" s="3" t="s">
        <v>9497</v>
      </c>
      <c r="CB44" s="3" t="s">
        <v>9497</v>
      </c>
      <c r="CC44" s="3">
        <v>0.36695328500000002</v>
      </c>
      <c r="CD44" s="3" t="s">
        <v>9497</v>
      </c>
      <c r="CE44" s="3" t="s">
        <v>9497</v>
      </c>
      <c r="CF44" s="3">
        <v>1.2459230050000001</v>
      </c>
      <c r="CG44" s="3">
        <v>4.5899008849999996</v>
      </c>
      <c r="CH44" s="3" t="s">
        <v>9497</v>
      </c>
      <c r="CI44" s="3">
        <v>1.654876375</v>
      </c>
      <c r="CJ44" s="3" t="s">
        <v>9497</v>
      </c>
      <c r="CK44" s="3">
        <v>1.3145582149999999</v>
      </c>
      <c r="CL44" s="3" t="s">
        <v>9497</v>
      </c>
      <c r="CM44" s="3">
        <v>2.3949960049999999</v>
      </c>
      <c r="CN44" s="3" t="s">
        <v>9497</v>
      </c>
      <c r="CO44" s="3">
        <v>1.2626309550000001</v>
      </c>
      <c r="CP44" s="3">
        <v>2.0397178450000002</v>
      </c>
      <c r="CR44">
        <f t="shared" si="2"/>
        <v>2.6755106001251867E-2</v>
      </c>
      <c r="CS44">
        <f t="shared" si="3"/>
        <v>2.0493185893677431E-2</v>
      </c>
      <c r="CT44" t="str">
        <f t="shared" si="4"/>
        <v/>
      </c>
      <c r="CU44" t="str">
        <f t="shared" si="5"/>
        <v/>
      </c>
      <c r="CV44" t="str">
        <f t="shared" si="6"/>
        <v/>
      </c>
      <c r="CW44">
        <f t="shared" si="7"/>
        <v>2.9513178106619263E-2</v>
      </c>
      <c r="CX44" t="str">
        <f t="shared" si="8"/>
        <v/>
      </c>
      <c r="CY44" t="str">
        <f t="shared" si="9"/>
        <v/>
      </c>
      <c r="CZ44" t="str">
        <f t="shared" si="10"/>
        <v/>
      </c>
      <c r="DA44" t="str">
        <f t="shared" si="11"/>
        <v/>
      </c>
      <c r="DB44" t="str">
        <f t="shared" si="12"/>
        <v/>
      </c>
      <c r="DC44" t="str">
        <f t="shared" si="13"/>
        <v/>
      </c>
      <c r="DD44">
        <f t="shared" si="14"/>
        <v>5.3993508072200061E-2</v>
      </c>
      <c r="DE44" t="str">
        <f t="shared" si="15"/>
        <v/>
      </c>
      <c r="DF44" t="str">
        <f t="shared" si="16"/>
        <v/>
      </c>
      <c r="DG44" t="str">
        <f t="shared" si="17"/>
        <v/>
      </c>
      <c r="DH44">
        <f t="shared" si="18"/>
        <v>9.5097867810164063E-2</v>
      </c>
      <c r="DI44">
        <f t="shared" si="19"/>
        <v>9.2110230646312269E-2</v>
      </c>
      <c r="DJ44" t="str">
        <f t="shared" si="20"/>
        <v/>
      </c>
      <c r="DK44" t="str">
        <f t="shared" si="21"/>
        <v/>
      </c>
      <c r="DL44" t="str">
        <f t="shared" si="22"/>
        <v/>
      </c>
      <c r="DM44">
        <f t="shared" si="23"/>
        <v>8.8798723320864262E-2</v>
      </c>
      <c r="DN44" t="str">
        <f t="shared" si="24"/>
        <v/>
      </c>
      <c r="DO44" t="str">
        <f t="shared" si="25"/>
        <v/>
      </c>
      <c r="DP44" t="str">
        <f t="shared" si="26"/>
        <v/>
      </c>
      <c r="DQ44">
        <f t="shared" si="27"/>
        <v>4.2254962520160415E-2</v>
      </c>
      <c r="DR44">
        <f t="shared" si="28"/>
        <v>0.19676336048249154</v>
      </c>
      <c r="DS44" t="str">
        <f t="shared" si="29"/>
        <v/>
      </c>
      <c r="DT44" t="str">
        <f t="shared" si="30"/>
        <v/>
      </c>
      <c r="DU44">
        <f t="shared" si="31"/>
        <v>7.9754630586544278E-2</v>
      </c>
      <c r="DV44">
        <f t="shared" si="32"/>
        <v>3.1659524219743877E-2</v>
      </c>
      <c r="DW44">
        <f t="shared" si="33"/>
        <v>1.7963051175253059E-2</v>
      </c>
      <c r="DX44" t="str">
        <f t="shared" si="34"/>
        <v/>
      </c>
      <c r="DY44">
        <f t="shared" si="35"/>
        <v>2.5550030347930072E-2</v>
      </c>
      <c r="DZ44" t="str">
        <f t="shared" si="36"/>
        <v/>
      </c>
      <c r="EA44" t="str">
        <f t="shared" si="37"/>
        <v/>
      </c>
      <c r="EB44" t="str">
        <f t="shared" si="38"/>
        <v/>
      </c>
      <c r="EC44" t="str">
        <f t="shared" si="39"/>
        <v/>
      </c>
      <c r="ED44" t="str">
        <f t="shared" si="40"/>
        <v/>
      </c>
      <c r="EE44">
        <f t="shared" si="41"/>
        <v>2.5177849857239986E-2</v>
      </c>
      <c r="EF44">
        <f t="shared" si="42"/>
        <v>2.5161385568464641E-3</v>
      </c>
      <c r="EG44" t="str">
        <f t="shared" si="43"/>
        <v/>
      </c>
      <c r="EH44">
        <f t="shared" si="44"/>
        <v>0.90158998497892295</v>
      </c>
      <c r="EI44" t="str">
        <f t="shared" si="45"/>
        <v/>
      </c>
      <c r="EJ44" t="str">
        <f t="shared" si="46"/>
        <v/>
      </c>
      <c r="EK44" t="str">
        <f t="shared" si="47"/>
        <v/>
      </c>
      <c r="EL44" t="str">
        <f t="shared" si="48"/>
        <v/>
      </c>
      <c r="EM44" t="str">
        <f t="shared" si="49"/>
        <v/>
      </c>
      <c r="EN44" t="str">
        <f t="shared" si="50"/>
        <v/>
      </c>
      <c r="EO44">
        <f t="shared" si="51"/>
        <v>8.5273948764681667E-2</v>
      </c>
      <c r="EP44" t="str">
        <f t="shared" si="52"/>
        <v/>
      </c>
      <c r="EQ44" t="str">
        <f t="shared" si="53"/>
        <v/>
      </c>
      <c r="ER44">
        <f t="shared" si="54"/>
        <v>0.30749507845278012</v>
      </c>
      <c r="ES44">
        <f t="shared" si="55"/>
        <v>0.18615087013697929</v>
      </c>
      <c r="ET44">
        <f t="shared" si="56"/>
        <v>3.5228724587255872E-2</v>
      </c>
      <c r="EU44" t="str">
        <f t="shared" si="57"/>
        <v/>
      </c>
      <c r="EV44" t="str">
        <f t="shared" si="58"/>
        <v/>
      </c>
      <c r="EW44" t="str">
        <f t="shared" si="59"/>
        <v/>
      </c>
      <c r="EX44">
        <f t="shared" si="60"/>
        <v>8.6060634665010381E-3</v>
      </c>
      <c r="EY44" t="str">
        <f t="shared" si="61"/>
        <v/>
      </c>
      <c r="EZ44" t="str">
        <f t="shared" si="62"/>
        <v/>
      </c>
      <c r="FA44">
        <f t="shared" si="63"/>
        <v>4.269818423029186E-4</v>
      </c>
      <c r="FB44">
        <f t="shared" si="64"/>
        <v>13.101651237747657</v>
      </c>
      <c r="FC44">
        <f t="shared" si="65"/>
        <v>1.941744991898519</v>
      </c>
      <c r="FD44">
        <f t="shared" si="66"/>
        <v>0.51500068452462511</v>
      </c>
      <c r="FE44" t="str">
        <f t="shared" si="67"/>
        <v/>
      </c>
      <c r="FF44" t="str">
        <f t="shared" si="68"/>
        <v/>
      </c>
      <c r="FG44" t="str">
        <f t="shared" si="69"/>
        <v/>
      </c>
      <c r="FH44">
        <f t="shared" si="70"/>
        <v>0.78176288883145362</v>
      </c>
      <c r="FI44" t="str">
        <f t="shared" si="71"/>
        <v/>
      </c>
      <c r="FJ44" t="str">
        <f t="shared" si="72"/>
        <v/>
      </c>
      <c r="FK44">
        <f t="shared" si="73"/>
        <v>0.18435714357603486</v>
      </c>
      <c r="FL44">
        <f t="shared" si="74"/>
        <v>0.72089735199790705</v>
      </c>
      <c r="FM44" t="str">
        <f t="shared" si="75"/>
        <v/>
      </c>
      <c r="FN44" t="str">
        <f t="shared" si="76"/>
        <v/>
      </c>
      <c r="FO44" t="str">
        <f t="shared" si="77"/>
        <v/>
      </c>
      <c r="FP44" t="str">
        <f t="shared" si="78"/>
        <v/>
      </c>
      <c r="FQ44" t="str">
        <f t="shared" si="79"/>
        <v/>
      </c>
      <c r="FR44" t="str">
        <f t="shared" si="80"/>
        <v/>
      </c>
      <c r="FS44">
        <f t="shared" si="81"/>
        <v>0.77541831427284014</v>
      </c>
      <c r="FT44" t="str">
        <f t="shared" si="82"/>
        <v/>
      </c>
      <c r="FU44" t="str">
        <f t="shared" si="83"/>
        <v/>
      </c>
      <c r="FV44">
        <f t="shared" si="84"/>
        <v>0.42163805687005429</v>
      </c>
      <c r="FW44">
        <f t="shared" si="85"/>
        <v>4.1524284364126939E-2</v>
      </c>
      <c r="FX44" t="str">
        <f t="shared" si="86"/>
        <v/>
      </c>
      <c r="FY44">
        <f t="shared" si="87"/>
        <v>0.3175649567116417</v>
      </c>
      <c r="FZ44" t="str">
        <f t="shared" si="88"/>
        <v/>
      </c>
      <c r="GA44">
        <f t="shared" si="89"/>
        <v>0.40204859265812559</v>
      </c>
      <c r="GB44" t="str">
        <f t="shared" si="90"/>
        <v/>
      </c>
      <c r="GC44">
        <f t="shared" si="91"/>
        <v>0.19012287062800851</v>
      </c>
      <c r="GD44" t="str">
        <f t="shared" si="92"/>
        <v/>
      </c>
      <c r="GE44">
        <f t="shared" si="93"/>
        <v>0.41678320413077968</v>
      </c>
      <c r="GF44">
        <f t="shared" si="94"/>
        <v>0.2432112982377366</v>
      </c>
    </row>
    <row r="45" spans="1:188">
      <c r="A45" s="3" t="s">
        <v>9634</v>
      </c>
      <c r="B45" s="3" t="s">
        <v>9497</v>
      </c>
      <c r="C45" s="3">
        <v>2.4006021529999999</v>
      </c>
      <c r="D45" s="3">
        <v>2.255432613</v>
      </c>
      <c r="E45" s="3" t="s">
        <v>9497</v>
      </c>
      <c r="F45" s="3">
        <v>1.1605716230000001</v>
      </c>
      <c r="G45" s="3">
        <v>1.8810298329999999</v>
      </c>
      <c r="H45" s="3">
        <v>-1.902338777</v>
      </c>
      <c r="I45" s="3">
        <v>3.3977401330000001</v>
      </c>
      <c r="J45" s="3" t="s">
        <v>9497</v>
      </c>
      <c r="K45" s="3">
        <v>-0.18031455699999999</v>
      </c>
      <c r="L45" s="3" t="s">
        <v>9497</v>
      </c>
      <c r="M45" s="3" t="s">
        <v>9497</v>
      </c>
      <c r="N45" s="3">
        <v>3.5471529130000001</v>
      </c>
      <c r="O45" s="3">
        <v>1.9778961930000001</v>
      </c>
      <c r="P45" s="3" t="s">
        <v>9497</v>
      </c>
      <c r="Q45" s="3">
        <v>3.7505101330000001</v>
      </c>
      <c r="R45" s="3" t="s">
        <v>9497</v>
      </c>
      <c r="S45" s="3" t="s">
        <v>9497</v>
      </c>
      <c r="T45" s="3" t="s">
        <v>9497</v>
      </c>
      <c r="U45" s="3" t="s">
        <v>9497</v>
      </c>
      <c r="V45" s="3">
        <v>1.4121846330000001</v>
      </c>
      <c r="W45" s="3">
        <v>0.62081507300000005</v>
      </c>
      <c r="X45" s="3">
        <v>3.276851213</v>
      </c>
      <c r="Y45" s="3">
        <v>4.5593888629999997</v>
      </c>
      <c r="Z45" s="3" t="s">
        <v>9497</v>
      </c>
      <c r="AA45" s="3">
        <v>3.8995863530000001</v>
      </c>
      <c r="AB45" s="3">
        <v>2.3704003000000001E-2</v>
      </c>
      <c r="AC45" s="3" t="s">
        <v>9497</v>
      </c>
      <c r="AD45" s="3" t="s">
        <v>9497</v>
      </c>
      <c r="AE45" s="3" t="s">
        <v>9497</v>
      </c>
      <c r="AF45" s="3">
        <v>2.6213782229999998</v>
      </c>
      <c r="AG45" s="3">
        <v>4.0247198830000004</v>
      </c>
      <c r="AH45" s="3" t="s">
        <v>9497</v>
      </c>
      <c r="AI45" s="3">
        <v>3.4030902329999999</v>
      </c>
      <c r="AJ45" s="3" t="s">
        <v>9497</v>
      </c>
      <c r="AK45" s="3" t="s">
        <v>9497</v>
      </c>
      <c r="AL45" s="3" t="s">
        <v>9497</v>
      </c>
      <c r="AM45" s="3">
        <v>13.407562779999999</v>
      </c>
      <c r="AN45" s="3" t="s">
        <v>9497</v>
      </c>
      <c r="AO45" s="3">
        <v>5.7268262129999998</v>
      </c>
      <c r="AP45" s="3">
        <v>3.4465377930000001</v>
      </c>
      <c r="AQ45" s="3" t="s">
        <v>9497</v>
      </c>
      <c r="AR45" s="3" t="s">
        <v>9497</v>
      </c>
      <c r="AS45" s="3" t="s">
        <v>9497</v>
      </c>
      <c r="AT45" s="3" t="s">
        <v>9497</v>
      </c>
      <c r="AU45" s="3" t="s">
        <v>9497</v>
      </c>
      <c r="AV45" s="3" t="s">
        <v>9497</v>
      </c>
      <c r="AW45" s="3">
        <v>3.4290465330000002</v>
      </c>
      <c r="AX45" s="3" t="s">
        <v>9497</v>
      </c>
      <c r="AY45" s="3">
        <v>-0.73398053699999999</v>
      </c>
      <c r="AZ45" s="3">
        <v>2.3659601129999999</v>
      </c>
      <c r="BA45" s="3" t="s">
        <v>9497</v>
      </c>
      <c r="BB45" s="3">
        <v>0.42781540299999998</v>
      </c>
      <c r="BC45" s="3">
        <v>-0.88506771699999998</v>
      </c>
      <c r="BD45" s="3">
        <v>1.886161413</v>
      </c>
      <c r="BE45" s="3">
        <v>2.4616582629999999</v>
      </c>
      <c r="BF45" s="3" t="s">
        <v>9497</v>
      </c>
      <c r="BG45" s="3" t="s">
        <v>9497</v>
      </c>
      <c r="BH45" s="3" t="s">
        <v>9497</v>
      </c>
      <c r="BI45" s="3" t="s">
        <v>9497</v>
      </c>
      <c r="BJ45" s="3">
        <v>5.2125931129999996</v>
      </c>
      <c r="BK45" s="3">
        <v>7.1066610429999999</v>
      </c>
      <c r="BL45" s="3">
        <v>-3.9004587370000001</v>
      </c>
      <c r="BM45" s="3">
        <v>-2.686878847</v>
      </c>
      <c r="BN45" s="3">
        <v>-0.41020962700000002</v>
      </c>
      <c r="BO45" s="3">
        <v>3.0970884729999999</v>
      </c>
      <c r="BP45" s="3">
        <v>0.431507423</v>
      </c>
      <c r="BQ45" s="3">
        <v>0.74109589300000001</v>
      </c>
      <c r="BR45" s="3">
        <v>-1.5823232970000001</v>
      </c>
      <c r="BS45" s="3" t="s">
        <v>9497</v>
      </c>
      <c r="BT45" s="3" t="s">
        <v>9497</v>
      </c>
      <c r="BU45" s="3" t="s">
        <v>9497</v>
      </c>
      <c r="BV45" s="3">
        <v>-1.722547877</v>
      </c>
      <c r="BW45" s="3" t="s">
        <v>9497</v>
      </c>
      <c r="BX45" s="3" t="s">
        <v>9497</v>
      </c>
      <c r="BY45" s="3">
        <v>8.6234404130000009</v>
      </c>
      <c r="BZ45" s="3" t="s">
        <v>9497</v>
      </c>
      <c r="CA45" s="3" t="s">
        <v>9497</v>
      </c>
      <c r="CB45" s="3">
        <v>0.64408094299999996</v>
      </c>
      <c r="CC45" s="3">
        <v>-4.0166509469999996</v>
      </c>
      <c r="CD45" s="3">
        <v>3.6000069130000001</v>
      </c>
      <c r="CE45" s="3" t="s">
        <v>9497</v>
      </c>
      <c r="CF45" s="3">
        <v>-2.230063597</v>
      </c>
      <c r="CG45" s="3">
        <v>2.2815337229999999</v>
      </c>
      <c r="CH45" s="3" t="s">
        <v>9497</v>
      </c>
      <c r="CI45" s="3">
        <v>9.0732442999999996E-2</v>
      </c>
      <c r="CJ45" s="3" t="s">
        <v>9497</v>
      </c>
      <c r="CK45" s="3">
        <v>-0.760281867</v>
      </c>
      <c r="CL45" s="3" t="s">
        <v>9497</v>
      </c>
      <c r="CM45" s="3" t="s">
        <v>9497</v>
      </c>
      <c r="CN45" s="3" t="s">
        <v>9497</v>
      </c>
      <c r="CO45" s="3" t="s">
        <v>9497</v>
      </c>
      <c r="CP45" s="3">
        <v>0.35829143299999999</v>
      </c>
      <c r="CR45" t="str">
        <f t="shared" si="2"/>
        <v/>
      </c>
      <c r="CS45">
        <f t="shared" si="3"/>
        <v>0.18938550846797741</v>
      </c>
      <c r="CT45">
        <f t="shared" si="4"/>
        <v>0.20943397244053347</v>
      </c>
      <c r="CU45" t="str">
        <f t="shared" si="5"/>
        <v/>
      </c>
      <c r="CV45">
        <f t="shared" si="6"/>
        <v>0.44733525767524068</v>
      </c>
      <c r="CW45">
        <f t="shared" si="7"/>
        <v>0.27148984997627068</v>
      </c>
      <c r="CX45">
        <f t="shared" si="8"/>
        <v>3.7381870942511184</v>
      </c>
      <c r="CY45">
        <f t="shared" si="9"/>
        <v>9.4880792276773471E-2</v>
      </c>
      <c r="CZ45" t="str">
        <f t="shared" si="10"/>
        <v/>
      </c>
      <c r="DA45">
        <f t="shared" si="11"/>
        <v>1.1331309197680921</v>
      </c>
      <c r="DB45" t="str">
        <f t="shared" si="12"/>
        <v/>
      </c>
      <c r="DC45" t="str">
        <f t="shared" si="13"/>
        <v/>
      </c>
      <c r="DD45">
        <f t="shared" si="14"/>
        <v>8.5546170695148943E-2</v>
      </c>
      <c r="DE45">
        <f t="shared" si="15"/>
        <v>0.25385979066812203</v>
      </c>
      <c r="DF45" t="str">
        <f t="shared" si="16"/>
        <v/>
      </c>
      <c r="DG45">
        <f t="shared" si="17"/>
        <v>7.4299168060719706E-2</v>
      </c>
      <c r="DH45" t="str">
        <f t="shared" si="18"/>
        <v/>
      </c>
      <c r="DI45" t="str">
        <f t="shared" si="19"/>
        <v/>
      </c>
      <c r="DJ45" t="str">
        <f t="shared" si="20"/>
        <v/>
      </c>
      <c r="DK45" t="str">
        <f t="shared" si="21"/>
        <v/>
      </c>
      <c r="DL45">
        <f t="shared" si="22"/>
        <v>0.3757422797526116</v>
      </c>
      <c r="DM45">
        <f t="shared" si="23"/>
        <v>0.65030342488417792</v>
      </c>
      <c r="DN45">
        <f t="shared" si="24"/>
        <v>0.103173815964108</v>
      </c>
      <c r="DO45">
        <f t="shared" si="25"/>
        <v>4.2411847421141659E-2</v>
      </c>
      <c r="DP45" t="str">
        <f t="shared" si="26"/>
        <v/>
      </c>
      <c r="DQ45">
        <f t="shared" si="27"/>
        <v>6.7005050225489762E-2</v>
      </c>
      <c r="DR45">
        <f t="shared" si="28"/>
        <v>0.98370387934269909</v>
      </c>
      <c r="DS45" t="str">
        <f t="shared" si="29"/>
        <v/>
      </c>
      <c r="DT45" t="str">
        <f t="shared" si="30"/>
        <v/>
      </c>
      <c r="DU45" t="str">
        <f t="shared" si="31"/>
        <v/>
      </c>
      <c r="DV45">
        <f t="shared" si="32"/>
        <v>0.16251240779696025</v>
      </c>
      <c r="DW45">
        <f t="shared" si="33"/>
        <v>6.1438215236790918E-2</v>
      </c>
      <c r="DX45" t="str">
        <f t="shared" si="34"/>
        <v/>
      </c>
      <c r="DY45">
        <f t="shared" si="35"/>
        <v>9.4529587315988067E-2</v>
      </c>
      <c r="DZ45" t="str">
        <f t="shared" si="36"/>
        <v/>
      </c>
      <c r="EA45" t="str">
        <f t="shared" si="37"/>
        <v/>
      </c>
      <c r="EB45" t="str">
        <f t="shared" si="38"/>
        <v/>
      </c>
      <c r="EC45">
        <f t="shared" si="39"/>
        <v>9.2028307397600857E-5</v>
      </c>
      <c r="ED45" t="str">
        <f t="shared" si="40"/>
        <v/>
      </c>
      <c r="EE45">
        <f t="shared" si="41"/>
        <v>1.8882240720110074E-2</v>
      </c>
      <c r="EF45">
        <f t="shared" si="42"/>
        <v>9.1725215996994319E-2</v>
      </c>
      <c r="EG45" t="str">
        <f t="shared" si="43"/>
        <v/>
      </c>
      <c r="EH45" t="str">
        <f t="shared" si="44"/>
        <v/>
      </c>
      <c r="EI45" t="str">
        <f t="shared" si="45"/>
        <v/>
      </c>
      <c r="EJ45" t="str">
        <f t="shared" si="46"/>
        <v/>
      </c>
      <c r="EK45" t="str">
        <f t="shared" si="47"/>
        <v/>
      </c>
      <c r="EL45" t="str">
        <f t="shared" si="48"/>
        <v/>
      </c>
      <c r="EM45">
        <f t="shared" si="49"/>
        <v>9.2844062880385617E-2</v>
      </c>
      <c r="EN45" t="str">
        <f t="shared" si="50"/>
        <v/>
      </c>
      <c r="EO45">
        <f t="shared" si="51"/>
        <v>1.6632217585334705</v>
      </c>
      <c r="EP45">
        <f t="shared" si="52"/>
        <v>0.19398807679187471</v>
      </c>
      <c r="EQ45" t="str">
        <f t="shared" si="53"/>
        <v/>
      </c>
      <c r="ER45">
        <f t="shared" si="54"/>
        <v>0.74338660459493788</v>
      </c>
      <c r="ES45">
        <f t="shared" si="55"/>
        <v>1.8468513066495849</v>
      </c>
      <c r="ET45">
        <f t="shared" si="56"/>
        <v>0.27052589219901135</v>
      </c>
      <c r="EU45">
        <f t="shared" si="57"/>
        <v>0.18153778148276631</v>
      </c>
      <c r="EV45" t="str">
        <f t="shared" si="58"/>
        <v/>
      </c>
      <c r="EW45" t="str">
        <f t="shared" si="59"/>
        <v/>
      </c>
      <c r="EX45" t="str">
        <f t="shared" si="60"/>
        <v/>
      </c>
      <c r="EY45" t="str">
        <f t="shared" si="61"/>
        <v/>
      </c>
      <c r="EZ45">
        <f t="shared" si="62"/>
        <v>2.6968271875709115E-2</v>
      </c>
      <c r="FA45">
        <f t="shared" si="63"/>
        <v>7.255742423963203E-3</v>
      </c>
      <c r="FB45">
        <f t="shared" si="64"/>
        <v>14.933275477069682</v>
      </c>
      <c r="FC45">
        <f t="shared" si="65"/>
        <v>6.4391883354436779</v>
      </c>
      <c r="FD45">
        <f t="shared" si="66"/>
        <v>1.3288788893131416</v>
      </c>
      <c r="FE45">
        <f t="shared" si="67"/>
        <v>0.11686473279158571</v>
      </c>
      <c r="FF45">
        <f t="shared" si="68"/>
        <v>0.74148662624939721</v>
      </c>
      <c r="FG45">
        <f t="shared" si="69"/>
        <v>0.5982847135277658</v>
      </c>
      <c r="FH45">
        <f t="shared" si="70"/>
        <v>2.9945169469041137</v>
      </c>
      <c r="FI45" t="str">
        <f t="shared" si="71"/>
        <v/>
      </c>
      <c r="FJ45" t="str">
        <f t="shared" si="72"/>
        <v/>
      </c>
      <c r="FK45" t="str">
        <f t="shared" si="73"/>
        <v/>
      </c>
      <c r="FL45">
        <f t="shared" si="74"/>
        <v>3.3001872336151736</v>
      </c>
      <c r="FM45" t="str">
        <f t="shared" si="75"/>
        <v/>
      </c>
      <c r="FN45" t="str">
        <f t="shared" si="76"/>
        <v/>
      </c>
      <c r="FO45">
        <f t="shared" si="77"/>
        <v>2.5356293486156192E-3</v>
      </c>
      <c r="FP45" t="str">
        <f t="shared" si="78"/>
        <v/>
      </c>
      <c r="FQ45" t="str">
        <f t="shared" si="79"/>
        <v/>
      </c>
      <c r="FR45">
        <f t="shared" si="80"/>
        <v>0.63990030404464215</v>
      </c>
      <c r="FS45">
        <f t="shared" si="81"/>
        <v>16.185734683414836</v>
      </c>
      <c r="FT45">
        <f t="shared" si="82"/>
        <v>8.2468849254192095E-2</v>
      </c>
      <c r="FU45" t="str">
        <f t="shared" si="83"/>
        <v/>
      </c>
      <c r="FV45">
        <f t="shared" si="84"/>
        <v>4.6915466055078205</v>
      </c>
      <c r="FW45">
        <f t="shared" si="85"/>
        <v>0.20567898159334871</v>
      </c>
      <c r="FX45" t="str">
        <f t="shared" si="86"/>
        <v/>
      </c>
      <c r="FY45">
        <f t="shared" si="87"/>
        <v>0.93904588321797899</v>
      </c>
      <c r="FZ45" t="str">
        <f t="shared" si="88"/>
        <v/>
      </c>
      <c r="GA45">
        <f t="shared" si="89"/>
        <v>1.6938215233152394</v>
      </c>
      <c r="GB45" t="str">
        <f t="shared" si="90"/>
        <v/>
      </c>
      <c r="GC45" t="str">
        <f t="shared" si="91"/>
        <v/>
      </c>
      <c r="GD45" t="str">
        <f t="shared" si="92"/>
        <v/>
      </c>
      <c r="GE45" t="str">
        <f t="shared" si="93"/>
        <v/>
      </c>
      <c r="GF45">
        <f t="shared" si="94"/>
        <v>0.78008788185310862</v>
      </c>
    </row>
    <row r="46" spans="1:188">
      <c r="A46" s="3" t="s">
        <v>9635</v>
      </c>
      <c r="B46" s="3" t="s">
        <v>9497</v>
      </c>
      <c r="C46" s="3" t="s">
        <v>9497</v>
      </c>
      <c r="D46" s="3">
        <v>-1.883709023</v>
      </c>
      <c r="E46" s="3" t="s">
        <v>9497</v>
      </c>
      <c r="F46" s="3">
        <v>2.3371304770000001</v>
      </c>
      <c r="G46" s="3" t="s">
        <v>9497</v>
      </c>
      <c r="H46" s="3">
        <v>-1.3372135730000001</v>
      </c>
      <c r="I46" s="3">
        <v>0.76163418699999996</v>
      </c>
      <c r="J46" s="3" t="s">
        <v>9497</v>
      </c>
      <c r="K46" s="3">
        <v>-3.283926933</v>
      </c>
      <c r="L46" s="3" t="s">
        <v>9497</v>
      </c>
      <c r="M46" s="3" t="s">
        <v>9497</v>
      </c>
      <c r="N46" s="3">
        <v>-0.219362903</v>
      </c>
      <c r="O46" s="3" t="s">
        <v>9497</v>
      </c>
      <c r="P46" s="3" t="s">
        <v>9497</v>
      </c>
      <c r="Q46" s="3" t="s">
        <v>9497</v>
      </c>
      <c r="R46" s="3" t="s">
        <v>9497</v>
      </c>
      <c r="S46" s="3" t="s">
        <v>9497</v>
      </c>
      <c r="T46" s="3" t="s">
        <v>9497</v>
      </c>
      <c r="U46" s="3" t="s">
        <v>9497</v>
      </c>
      <c r="V46" s="3">
        <v>0.83152438699999998</v>
      </c>
      <c r="W46" s="3" t="s">
        <v>9497</v>
      </c>
      <c r="X46" s="3" t="s">
        <v>9497</v>
      </c>
      <c r="Y46" s="3" t="s">
        <v>9497</v>
      </c>
      <c r="Z46" s="3" t="s">
        <v>9497</v>
      </c>
      <c r="AA46" s="3">
        <v>3.6505257969999998</v>
      </c>
      <c r="AB46" s="3">
        <v>-1.515260633</v>
      </c>
      <c r="AC46" s="3" t="s">
        <v>9497</v>
      </c>
      <c r="AD46" s="3" t="s">
        <v>9497</v>
      </c>
      <c r="AE46" s="3">
        <v>3.0612712470000001</v>
      </c>
      <c r="AF46" s="3">
        <v>3.9513776370000002</v>
      </c>
      <c r="AG46" s="3">
        <v>10.021455230000001</v>
      </c>
      <c r="AH46" s="3" t="s">
        <v>9497</v>
      </c>
      <c r="AI46" s="3">
        <v>1.9886548369999999</v>
      </c>
      <c r="AJ46" s="3" t="s">
        <v>9497</v>
      </c>
      <c r="AK46" s="3" t="s">
        <v>9497</v>
      </c>
      <c r="AL46" s="3" t="s">
        <v>9497</v>
      </c>
      <c r="AM46" s="3">
        <v>5.1950935469999999</v>
      </c>
      <c r="AN46" s="3">
        <v>3.6701570669999999</v>
      </c>
      <c r="AO46" s="3">
        <v>2.2420711870000001</v>
      </c>
      <c r="AP46" s="3">
        <v>1.026945357</v>
      </c>
      <c r="AQ46" s="3" t="s">
        <v>9497</v>
      </c>
      <c r="AR46" s="3" t="s">
        <v>9497</v>
      </c>
      <c r="AS46" s="3" t="s">
        <v>9497</v>
      </c>
      <c r="AT46" s="3">
        <v>2.4329161770000001</v>
      </c>
      <c r="AU46" s="3" t="s">
        <v>9497</v>
      </c>
      <c r="AV46" s="3" t="s">
        <v>9497</v>
      </c>
      <c r="AW46" s="3">
        <v>0.76616778699999999</v>
      </c>
      <c r="AX46" s="3" t="s">
        <v>9497</v>
      </c>
      <c r="AY46" s="3">
        <v>-1.8369679130000001</v>
      </c>
      <c r="AZ46" s="3" t="s">
        <v>9497</v>
      </c>
      <c r="BA46" s="3" t="s">
        <v>9497</v>
      </c>
      <c r="BB46" s="3">
        <v>-2.441266143</v>
      </c>
      <c r="BC46" s="3">
        <v>-0.64403655299999996</v>
      </c>
      <c r="BD46" s="3">
        <v>-0.75183473300000003</v>
      </c>
      <c r="BE46" s="3" t="s">
        <v>9497</v>
      </c>
      <c r="BF46" s="3" t="s">
        <v>9497</v>
      </c>
      <c r="BG46" s="3">
        <v>0.49734682699999999</v>
      </c>
      <c r="BH46" s="3" t="s">
        <v>9497</v>
      </c>
      <c r="BI46" s="3" t="s">
        <v>9497</v>
      </c>
      <c r="BJ46" s="3">
        <v>3.9776471770000001</v>
      </c>
      <c r="BK46" s="3">
        <v>7.4922914570000003</v>
      </c>
      <c r="BL46" s="3">
        <v>-6.5992974330000003</v>
      </c>
      <c r="BM46" s="3">
        <v>-2.9963719530000001</v>
      </c>
      <c r="BN46" s="3">
        <v>-2.1130933129999998</v>
      </c>
      <c r="BO46" s="3">
        <v>5.109465267</v>
      </c>
      <c r="BP46" s="3">
        <v>-1.151513623</v>
      </c>
      <c r="BQ46" s="3">
        <v>-2.7814376329999999</v>
      </c>
      <c r="BR46" s="3">
        <v>-2.437501943</v>
      </c>
      <c r="BS46" s="3" t="s">
        <v>9497</v>
      </c>
      <c r="BT46" s="3" t="s">
        <v>9497</v>
      </c>
      <c r="BU46" s="3">
        <v>7.8827756999999998E-2</v>
      </c>
      <c r="BV46" s="3">
        <v>-2.734723013</v>
      </c>
      <c r="BW46" s="3" t="s">
        <v>9497</v>
      </c>
      <c r="BX46" s="3" t="s">
        <v>9497</v>
      </c>
      <c r="BY46" s="3" t="s">
        <v>9497</v>
      </c>
      <c r="BZ46" s="3" t="s">
        <v>9497</v>
      </c>
      <c r="CA46" s="3" t="s">
        <v>9497</v>
      </c>
      <c r="CB46" s="3">
        <v>-0.68951953300000002</v>
      </c>
      <c r="CC46" s="3">
        <v>-3.6618387829999999</v>
      </c>
      <c r="CD46" s="3">
        <v>0.94178070700000005</v>
      </c>
      <c r="CE46" s="3" t="s">
        <v>9497</v>
      </c>
      <c r="CF46" s="3" t="s">
        <v>9497</v>
      </c>
      <c r="CG46" s="3">
        <v>-0.63682850300000005</v>
      </c>
      <c r="CH46" s="3" t="s">
        <v>9497</v>
      </c>
      <c r="CI46" s="3">
        <v>1.375764567</v>
      </c>
      <c r="CJ46" s="3" t="s">
        <v>9497</v>
      </c>
      <c r="CK46" s="3">
        <v>-3.4214924629999999</v>
      </c>
      <c r="CL46" s="3" t="s">
        <v>9497</v>
      </c>
      <c r="CM46" s="3" t="s">
        <v>9497</v>
      </c>
      <c r="CN46" s="3" t="s">
        <v>9497</v>
      </c>
      <c r="CO46" s="3">
        <v>-1.5061448230000001</v>
      </c>
      <c r="CP46" s="3">
        <v>-1.0957560529999999</v>
      </c>
      <c r="CR46" t="str">
        <f t="shared" si="2"/>
        <v/>
      </c>
      <c r="CS46" t="str">
        <f t="shared" si="3"/>
        <v/>
      </c>
      <c r="CT46">
        <f t="shared" si="4"/>
        <v>3.6902256143654042</v>
      </c>
      <c r="CU46" t="str">
        <f t="shared" si="5"/>
        <v/>
      </c>
      <c r="CV46">
        <f t="shared" si="6"/>
        <v>0.19790356730637607</v>
      </c>
      <c r="CW46" t="str">
        <f t="shared" si="7"/>
        <v/>
      </c>
      <c r="CX46">
        <f t="shared" si="8"/>
        <v>2.5266285318361685</v>
      </c>
      <c r="CY46">
        <f t="shared" si="9"/>
        <v>0.58982783524382865</v>
      </c>
      <c r="CZ46" t="str">
        <f t="shared" si="10"/>
        <v/>
      </c>
      <c r="DA46">
        <f t="shared" si="11"/>
        <v>9.7400348412050235</v>
      </c>
      <c r="DB46" t="str">
        <f t="shared" si="12"/>
        <v/>
      </c>
      <c r="DC46" t="str">
        <f t="shared" si="13"/>
        <v/>
      </c>
      <c r="DD46">
        <f t="shared" si="14"/>
        <v>1.1642193513516568</v>
      </c>
      <c r="DE46" t="str">
        <f t="shared" si="15"/>
        <v/>
      </c>
      <c r="DF46" t="str">
        <f t="shared" si="16"/>
        <v/>
      </c>
      <c r="DG46" t="str">
        <f t="shared" si="17"/>
        <v/>
      </c>
      <c r="DH46" t="str">
        <f t="shared" si="18"/>
        <v/>
      </c>
      <c r="DI46" t="str">
        <f t="shared" si="19"/>
        <v/>
      </c>
      <c r="DJ46" t="str">
        <f t="shared" si="20"/>
        <v/>
      </c>
      <c r="DK46" t="str">
        <f t="shared" si="21"/>
        <v/>
      </c>
      <c r="DL46">
        <f t="shared" si="22"/>
        <v>0.56193517404505977</v>
      </c>
      <c r="DM46" t="str">
        <f t="shared" si="23"/>
        <v/>
      </c>
      <c r="DN46" t="str">
        <f t="shared" si="24"/>
        <v/>
      </c>
      <c r="DO46" t="str">
        <f t="shared" si="25"/>
        <v/>
      </c>
      <c r="DP46" t="str">
        <f t="shared" si="26"/>
        <v/>
      </c>
      <c r="DQ46">
        <f t="shared" si="27"/>
        <v>7.9631012020986255E-2</v>
      </c>
      <c r="DR46">
        <f t="shared" si="28"/>
        <v>2.858504641794827</v>
      </c>
      <c r="DS46" t="str">
        <f t="shared" si="29"/>
        <v/>
      </c>
      <c r="DT46" t="str">
        <f t="shared" si="30"/>
        <v/>
      </c>
      <c r="DU46">
        <f t="shared" si="31"/>
        <v>0.1198024031538215</v>
      </c>
      <c r="DV46">
        <f t="shared" si="32"/>
        <v>6.4642300989348658E-2</v>
      </c>
      <c r="DW46">
        <f t="shared" si="33"/>
        <v>9.6214687928643759E-4</v>
      </c>
      <c r="DX46" t="str">
        <f t="shared" si="34"/>
        <v/>
      </c>
      <c r="DY46">
        <f t="shared" si="35"/>
        <v>0.25197371729120321</v>
      </c>
      <c r="DZ46" t="str">
        <f t="shared" si="36"/>
        <v/>
      </c>
      <c r="EA46" t="str">
        <f t="shared" si="37"/>
        <v/>
      </c>
      <c r="EB46" t="str">
        <f t="shared" si="38"/>
        <v/>
      </c>
      <c r="EC46">
        <f t="shared" si="39"/>
        <v>2.7297382927492939E-2</v>
      </c>
      <c r="ED46">
        <f t="shared" si="40"/>
        <v>7.8554783139745593E-2</v>
      </c>
      <c r="EE46">
        <f t="shared" si="41"/>
        <v>0.21138264131892717</v>
      </c>
      <c r="EF46">
        <f t="shared" si="42"/>
        <v>0.49074811897450504</v>
      </c>
      <c r="EG46" t="str">
        <f t="shared" si="43"/>
        <v/>
      </c>
      <c r="EH46" t="str">
        <f t="shared" si="44"/>
        <v/>
      </c>
      <c r="EI46" t="str">
        <f t="shared" si="45"/>
        <v/>
      </c>
      <c r="EJ46">
        <f t="shared" si="46"/>
        <v>0.18519073433202804</v>
      </c>
      <c r="EK46" t="str">
        <f t="shared" si="47"/>
        <v/>
      </c>
      <c r="EL46" t="str">
        <f t="shared" si="48"/>
        <v/>
      </c>
      <c r="EM46">
        <f t="shared" si="49"/>
        <v>0.58797723877745101</v>
      </c>
      <c r="EN46" t="str">
        <f t="shared" si="50"/>
        <v/>
      </c>
      <c r="EO46">
        <f t="shared" si="51"/>
        <v>3.5725839506392516</v>
      </c>
      <c r="EP46" t="str">
        <f t="shared" si="52"/>
        <v/>
      </c>
      <c r="EQ46" t="str">
        <f t="shared" si="53"/>
        <v/>
      </c>
      <c r="ER46">
        <f t="shared" si="54"/>
        <v>5.4311817512616711</v>
      </c>
      <c r="ES46">
        <f t="shared" si="55"/>
        <v>1.5626953532440386</v>
      </c>
      <c r="ET46">
        <f t="shared" si="56"/>
        <v>1.6839329943093588</v>
      </c>
      <c r="EU46" t="str">
        <f t="shared" si="57"/>
        <v/>
      </c>
      <c r="EV46" t="str">
        <f t="shared" si="58"/>
        <v/>
      </c>
      <c r="EW46">
        <f t="shared" si="59"/>
        <v>0.70840837488038122</v>
      </c>
      <c r="EX46" t="str">
        <f t="shared" si="60"/>
        <v/>
      </c>
      <c r="EY46" t="str">
        <f t="shared" si="61"/>
        <v/>
      </c>
      <c r="EZ46">
        <f t="shared" si="62"/>
        <v>6.3475902963155501E-2</v>
      </c>
      <c r="FA46">
        <f t="shared" si="63"/>
        <v>5.553867764969805E-3</v>
      </c>
      <c r="FB46">
        <f t="shared" si="64"/>
        <v>96.958631616999185</v>
      </c>
      <c r="FC46">
        <f t="shared" si="65"/>
        <v>7.9799071107002861</v>
      </c>
      <c r="FD46">
        <f t="shared" si="66"/>
        <v>4.3261788605891258</v>
      </c>
      <c r="FE46">
        <f t="shared" si="67"/>
        <v>2.8966611380617385E-2</v>
      </c>
      <c r="FF46">
        <f t="shared" si="68"/>
        <v>2.2214684055296017</v>
      </c>
      <c r="FG46">
        <f t="shared" si="69"/>
        <v>6.8753713264719387</v>
      </c>
      <c r="FH46">
        <f t="shared" si="70"/>
        <v>5.4170294833165586</v>
      </c>
      <c r="FI46" t="str">
        <f t="shared" si="71"/>
        <v/>
      </c>
      <c r="FJ46" t="str">
        <f t="shared" si="72"/>
        <v/>
      </c>
      <c r="FK46">
        <f t="shared" si="73"/>
        <v>0.94682666588775477</v>
      </c>
      <c r="FL46">
        <f t="shared" si="74"/>
        <v>6.6563117913448542</v>
      </c>
      <c r="FM46" t="str">
        <f t="shared" si="75"/>
        <v/>
      </c>
      <c r="FN46" t="str">
        <f t="shared" si="76"/>
        <v/>
      </c>
      <c r="FO46" t="str">
        <f t="shared" si="77"/>
        <v/>
      </c>
      <c r="FP46" t="str">
        <f t="shared" si="78"/>
        <v/>
      </c>
      <c r="FQ46" t="str">
        <f t="shared" si="79"/>
        <v/>
      </c>
      <c r="FR46">
        <f t="shared" si="80"/>
        <v>1.6127463290783459</v>
      </c>
      <c r="FS46">
        <f t="shared" si="81"/>
        <v>12.65678238109856</v>
      </c>
      <c r="FT46">
        <f t="shared" si="82"/>
        <v>0.52058992370692314</v>
      </c>
      <c r="FU46" t="str">
        <f t="shared" si="83"/>
        <v/>
      </c>
      <c r="FV46" t="str">
        <f t="shared" si="84"/>
        <v/>
      </c>
      <c r="FW46">
        <f t="shared" si="85"/>
        <v>1.5549072248176949</v>
      </c>
      <c r="FX46" t="str">
        <f t="shared" si="86"/>
        <v/>
      </c>
      <c r="FY46">
        <f t="shared" si="87"/>
        <v>0.38534843395149909</v>
      </c>
      <c r="FZ46" t="str">
        <f t="shared" si="88"/>
        <v/>
      </c>
      <c r="GA46">
        <f t="shared" si="89"/>
        <v>10.714498818775224</v>
      </c>
      <c r="GB46" t="str">
        <f t="shared" si="90"/>
        <v/>
      </c>
      <c r="GC46" t="str">
        <f t="shared" si="91"/>
        <v/>
      </c>
      <c r="GD46" t="str">
        <f t="shared" si="92"/>
        <v/>
      </c>
      <c r="GE46">
        <f t="shared" si="93"/>
        <v>2.8404998425293977</v>
      </c>
      <c r="GF46">
        <f t="shared" si="94"/>
        <v>2.1372505616570585</v>
      </c>
    </row>
    <row r="47" spans="1:188">
      <c r="A47" s="3" t="s">
        <v>9557</v>
      </c>
      <c r="B47" s="3" t="s">
        <v>9497</v>
      </c>
      <c r="C47" s="3" t="s">
        <v>9497</v>
      </c>
      <c r="D47" s="3">
        <v>-3.0720912130000002</v>
      </c>
      <c r="E47" s="3" t="s">
        <v>9497</v>
      </c>
      <c r="F47" s="3">
        <v>2.181746907</v>
      </c>
      <c r="G47" s="3" t="s">
        <v>9497</v>
      </c>
      <c r="H47" s="3">
        <v>-0.68211911300000005</v>
      </c>
      <c r="I47" s="3">
        <v>1.093070097</v>
      </c>
      <c r="J47" s="3" t="s">
        <v>9497</v>
      </c>
      <c r="K47" s="3">
        <v>-1.8752653829999999</v>
      </c>
      <c r="L47" s="3" t="s">
        <v>9497</v>
      </c>
      <c r="M47" s="3" t="s">
        <v>9497</v>
      </c>
      <c r="N47" s="3">
        <v>0.41366973699999998</v>
      </c>
      <c r="O47" s="3" t="s">
        <v>9497</v>
      </c>
      <c r="P47" s="3" t="s">
        <v>9497</v>
      </c>
      <c r="Q47" s="3" t="s">
        <v>9497</v>
      </c>
      <c r="R47" s="3">
        <v>2.8392175370000001</v>
      </c>
      <c r="S47" s="3" t="s">
        <v>9497</v>
      </c>
      <c r="T47" s="3" t="s">
        <v>9497</v>
      </c>
      <c r="U47" s="3" t="s">
        <v>9497</v>
      </c>
      <c r="V47" s="3" t="s">
        <v>9497</v>
      </c>
      <c r="W47" s="3" t="s">
        <v>9497</v>
      </c>
      <c r="X47" s="3" t="s">
        <v>9497</v>
      </c>
      <c r="Y47" s="3" t="s">
        <v>9497</v>
      </c>
      <c r="Z47" s="3" t="s">
        <v>9497</v>
      </c>
      <c r="AA47" s="3">
        <v>7.2466664569999999</v>
      </c>
      <c r="AB47" s="3" t="s">
        <v>9497</v>
      </c>
      <c r="AC47" s="3" t="s">
        <v>9497</v>
      </c>
      <c r="AD47" s="3" t="s">
        <v>9497</v>
      </c>
      <c r="AE47" s="3" t="s">
        <v>9497</v>
      </c>
      <c r="AF47" s="3">
        <v>2.1790805369999999</v>
      </c>
      <c r="AG47" s="3">
        <v>3.9890088370000001</v>
      </c>
      <c r="AH47" s="3" t="s">
        <v>9497</v>
      </c>
      <c r="AI47" s="3">
        <v>-2.772174653</v>
      </c>
      <c r="AJ47" s="3" t="s">
        <v>9497</v>
      </c>
      <c r="AK47" s="3">
        <v>10.483651350000001</v>
      </c>
      <c r="AL47" s="3" t="s">
        <v>9497</v>
      </c>
      <c r="AM47" s="3">
        <v>6.4351921269999997</v>
      </c>
      <c r="AN47" s="3" t="s">
        <v>9497</v>
      </c>
      <c r="AO47" s="3" t="s">
        <v>9497</v>
      </c>
      <c r="AP47" s="3">
        <v>2.3053335270000002</v>
      </c>
      <c r="AQ47" s="3" t="s">
        <v>9497</v>
      </c>
      <c r="AR47" s="3" t="s">
        <v>9497</v>
      </c>
      <c r="AS47" s="3">
        <v>3.0917891270000002</v>
      </c>
      <c r="AT47" s="3" t="s">
        <v>9497</v>
      </c>
      <c r="AU47" s="3" t="s">
        <v>9497</v>
      </c>
      <c r="AV47" s="3" t="s">
        <v>9497</v>
      </c>
      <c r="AW47" s="3">
        <v>3.0288282870000001</v>
      </c>
      <c r="AX47" s="3">
        <v>-0.76809886299999997</v>
      </c>
      <c r="AY47" s="3" t="s">
        <v>9497</v>
      </c>
      <c r="AZ47" s="3" t="s">
        <v>9497</v>
      </c>
      <c r="BA47" s="3" t="s">
        <v>9497</v>
      </c>
      <c r="BB47" s="3">
        <v>-2.049217933</v>
      </c>
      <c r="BC47" s="3" t="s">
        <v>9497</v>
      </c>
      <c r="BD47" s="3">
        <v>-0.63277808300000005</v>
      </c>
      <c r="BE47" s="3">
        <v>2.5646833670000002</v>
      </c>
      <c r="BF47" s="3" t="s">
        <v>9497</v>
      </c>
      <c r="BG47" s="3" t="s">
        <v>9497</v>
      </c>
      <c r="BH47" s="3" t="s">
        <v>9497</v>
      </c>
      <c r="BI47" s="3" t="s">
        <v>9497</v>
      </c>
      <c r="BJ47" s="3" t="s">
        <v>9497</v>
      </c>
      <c r="BK47" s="3">
        <v>5.5271811770000001</v>
      </c>
      <c r="BL47" s="3">
        <v>-5.3823146629999998</v>
      </c>
      <c r="BM47" s="3">
        <v>-2.5337586330000001</v>
      </c>
      <c r="BN47" s="3">
        <v>-0.74418163299999995</v>
      </c>
      <c r="BO47" s="3">
        <v>3.277940267</v>
      </c>
      <c r="BP47" s="3">
        <v>2.2464198569999998</v>
      </c>
      <c r="BQ47" s="3">
        <v>-1.8986619730000001</v>
      </c>
      <c r="BR47" s="3">
        <v>-1.3749976530000001</v>
      </c>
      <c r="BS47" s="3" t="s">
        <v>9497</v>
      </c>
      <c r="BT47" s="3" t="s">
        <v>9497</v>
      </c>
      <c r="BU47" s="3">
        <v>-0.550352383</v>
      </c>
      <c r="BV47" s="3">
        <v>-0.38777415300000001</v>
      </c>
      <c r="BW47" s="3" t="s">
        <v>9497</v>
      </c>
      <c r="BX47" s="3" t="s">
        <v>9497</v>
      </c>
      <c r="BY47" s="3">
        <v>-4.5916606829999997</v>
      </c>
      <c r="BZ47" s="3">
        <v>0.41165668700000002</v>
      </c>
      <c r="CA47" s="3" t="s">
        <v>9497</v>
      </c>
      <c r="CB47" s="3" t="s">
        <v>9497</v>
      </c>
      <c r="CC47" s="3">
        <v>-4.0260320030000001</v>
      </c>
      <c r="CD47" s="3">
        <v>2.0226190370000001</v>
      </c>
      <c r="CE47" s="3" t="s">
        <v>9497</v>
      </c>
      <c r="CF47" s="3" t="s">
        <v>9497</v>
      </c>
      <c r="CG47" s="3">
        <v>1.342729077</v>
      </c>
      <c r="CH47" s="3" t="s">
        <v>9497</v>
      </c>
      <c r="CI47" s="3">
        <v>1.785541837</v>
      </c>
      <c r="CJ47" s="3" t="s">
        <v>9497</v>
      </c>
      <c r="CK47" s="3">
        <v>-4.6844246030000001</v>
      </c>
      <c r="CL47" s="3" t="s">
        <v>9497</v>
      </c>
      <c r="CM47" s="3" t="s">
        <v>9497</v>
      </c>
      <c r="CN47" s="3" t="s">
        <v>9497</v>
      </c>
      <c r="CO47" s="3">
        <v>-1.7892209530000001</v>
      </c>
      <c r="CP47" s="3">
        <v>0.89367391699999998</v>
      </c>
      <c r="CR47" t="str">
        <f t="shared" si="2"/>
        <v/>
      </c>
      <c r="CS47" t="str">
        <f t="shared" si="3"/>
        <v/>
      </c>
      <c r="CT47">
        <f t="shared" si="4"/>
        <v>8.4099149646414357</v>
      </c>
      <c r="CU47" t="str">
        <f t="shared" si="5"/>
        <v/>
      </c>
      <c r="CV47">
        <f t="shared" si="6"/>
        <v>0.22040870253818279</v>
      </c>
      <c r="CW47" t="str">
        <f t="shared" si="7"/>
        <v/>
      </c>
      <c r="CX47">
        <f t="shared" si="8"/>
        <v>1.6044947988840559</v>
      </c>
      <c r="CY47">
        <f t="shared" si="9"/>
        <v>0.46876277164628943</v>
      </c>
      <c r="CZ47" t="str">
        <f t="shared" si="10"/>
        <v/>
      </c>
      <c r="DA47">
        <f t="shared" si="11"/>
        <v>3.6686909645416619</v>
      </c>
      <c r="DB47" t="str">
        <f t="shared" si="12"/>
        <v/>
      </c>
      <c r="DC47" t="str">
        <f t="shared" si="13"/>
        <v/>
      </c>
      <c r="DD47">
        <f t="shared" si="14"/>
        <v>0.75071138258904946</v>
      </c>
      <c r="DE47" t="str">
        <f t="shared" si="15"/>
        <v/>
      </c>
      <c r="DF47" t="str">
        <f t="shared" si="16"/>
        <v/>
      </c>
      <c r="DG47" t="str">
        <f t="shared" si="17"/>
        <v/>
      </c>
      <c r="DH47">
        <f t="shared" si="18"/>
        <v>0.13973665956779338</v>
      </c>
      <c r="DI47" t="str">
        <f t="shared" si="19"/>
        <v/>
      </c>
      <c r="DJ47" t="str">
        <f t="shared" si="20"/>
        <v/>
      </c>
      <c r="DK47" t="str">
        <f t="shared" si="21"/>
        <v/>
      </c>
      <c r="DL47" t="str">
        <f t="shared" si="22"/>
        <v/>
      </c>
      <c r="DM47" t="str">
        <f t="shared" si="23"/>
        <v/>
      </c>
      <c r="DN47" t="str">
        <f t="shared" si="24"/>
        <v/>
      </c>
      <c r="DO47" t="str">
        <f t="shared" si="25"/>
        <v/>
      </c>
      <c r="DP47" t="str">
        <f t="shared" si="26"/>
        <v/>
      </c>
      <c r="DQ47">
        <f t="shared" si="27"/>
        <v>6.5847005253496169E-3</v>
      </c>
      <c r="DR47" t="str">
        <f t="shared" si="28"/>
        <v/>
      </c>
      <c r="DS47" t="str">
        <f t="shared" si="29"/>
        <v/>
      </c>
      <c r="DT47" t="str">
        <f t="shared" si="30"/>
        <v/>
      </c>
      <c r="DU47" t="str">
        <f t="shared" si="31"/>
        <v/>
      </c>
      <c r="DV47">
        <f t="shared" si="32"/>
        <v>0.22081643567080661</v>
      </c>
      <c r="DW47">
        <f t="shared" si="33"/>
        <v>6.2977974262867234E-2</v>
      </c>
      <c r="DX47" t="str">
        <f t="shared" si="34"/>
        <v/>
      </c>
      <c r="DY47">
        <f t="shared" si="35"/>
        <v>6.8313686721667315</v>
      </c>
      <c r="DZ47" t="str">
        <f t="shared" si="36"/>
        <v/>
      </c>
      <c r="EA47">
        <f t="shared" si="37"/>
        <v>6.9840361647326491E-4</v>
      </c>
      <c r="EB47" t="str">
        <f t="shared" si="38"/>
        <v/>
      </c>
      <c r="EC47">
        <f t="shared" si="39"/>
        <v>1.1556175851145649E-2</v>
      </c>
      <c r="ED47" t="str">
        <f t="shared" si="40"/>
        <v/>
      </c>
      <c r="EE47" t="str">
        <f t="shared" si="41"/>
        <v/>
      </c>
      <c r="EF47">
        <f t="shared" si="42"/>
        <v>0.20231377716345536</v>
      </c>
      <c r="EG47" t="str">
        <f t="shared" si="43"/>
        <v/>
      </c>
      <c r="EH47" t="str">
        <f t="shared" si="44"/>
        <v/>
      </c>
      <c r="EI47">
        <f t="shared" si="45"/>
        <v>0.11729479282334004</v>
      </c>
      <c r="EJ47" t="str">
        <f t="shared" si="46"/>
        <v/>
      </c>
      <c r="EK47" t="str">
        <f t="shared" si="47"/>
        <v/>
      </c>
      <c r="EL47" t="str">
        <f t="shared" si="48"/>
        <v/>
      </c>
      <c r="EM47">
        <f t="shared" si="49"/>
        <v>0.12252700950639756</v>
      </c>
      <c r="EN47">
        <f t="shared" si="50"/>
        <v>1.7030241139681566</v>
      </c>
      <c r="EO47" t="str">
        <f t="shared" si="51"/>
        <v/>
      </c>
      <c r="EP47" t="str">
        <f t="shared" si="52"/>
        <v/>
      </c>
      <c r="EQ47" t="str">
        <f t="shared" si="53"/>
        <v/>
      </c>
      <c r="ER47">
        <f t="shared" si="54"/>
        <v>4.1388154868522644</v>
      </c>
      <c r="ES47" t="str">
        <f t="shared" si="55"/>
        <v/>
      </c>
      <c r="ET47">
        <f t="shared" si="56"/>
        <v>1.550547887301259</v>
      </c>
      <c r="EU47">
        <f t="shared" si="57"/>
        <v>0.16902594673540042</v>
      </c>
      <c r="EV47" t="str">
        <f t="shared" si="58"/>
        <v/>
      </c>
      <c r="EW47" t="str">
        <f t="shared" si="59"/>
        <v/>
      </c>
      <c r="EX47" t="str">
        <f t="shared" si="60"/>
        <v/>
      </c>
      <c r="EY47" t="str">
        <f t="shared" si="61"/>
        <v/>
      </c>
      <c r="EZ47" t="str">
        <f t="shared" si="62"/>
        <v/>
      </c>
      <c r="FA47">
        <f t="shared" si="63"/>
        <v>2.1684662853202405E-2</v>
      </c>
      <c r="FB47">
        <f t="shared" si="64"/>
        <v>41.709805020222298</v>
      </c>
      <c r="FC47">
        <f t="shared" si="65"/>
        <v>5.7907837938065239</v>
      </c>
      <c r="FD47">
        <f t="shared" si="66"/>
        <v>1.6750238445675909</v>
      </c>
      <c r="FE47">
        <f t="shared" si="67"/>
        <v>0.10309596204841909</v>
      </c>
      <c r="FF47">
        <f t="shared" si="68"/>
        <v>0.21074643664104187</v>
      </c>
      <c r="FG47">
        <f t="shared" si="69"/>
        <v>3.728672206313735</v>
      </c>
      <c r="FH47">
        <f t="shared" si="70"/>
        <v>2.593674889865655</v>
      </c>
      <c r="FI47" t="str">
        <f t="shared" si="71"/>
        <v/>
      </c>
      <c r="FJ47" t="str">
        <f t="shared" si="72"/>
        <v/>
      </c>
      <c r="FK47">
        <f t="shared" si="73"/>
        <v>1.4644433473603349</v>
      </c>
      <c r="FL47">
        <f t="shared" si="74"/>
        <v>1.3083732358577618</v>
      </c>
      <c r="FM47" t="str">
        <f t="shared" si="75"/>
        <v/>
      </c>
      <c r="FN47" t="str">
        <f t="shared" si="76"/>
        <v/>
      </c>
      <c r="FO47">
        <f t="shared" si="77"/>
        <v>24.11168689867721</v>
      </c>
      <c r="FP47">
        <f t="shared" si="78"/>
        <v>0.75175961130607283</v>
      </c>
      <c r="FQ47" t="str">
        <f t="shared" si="79"/>
        <v/>
      </c>
      <c r="FR47" t="str">
        <f t="shared" si="80"/>
        <v/>
      </c>
      <c r="FS47">
        <f t="shared" si="81"/>
        <v>16.291324579244922</v>
      </c>
      <c r="FT47">
        <f t="shared" si="82"/>
        <v>0.24611098583952884</v>
      </c>
      <c r="FU47" t="str">
        <f t="shared" si="83"/>
        <v/>
      </c>
      <c r="FV47" t="str">
        <f t="shared" si="84"/>
        <v/>
      </c>
      <c r="FW47">
        <f t="shared" si="85"/>
        <v>0.39427412062189154</v>
      </c>
      <c r="FX47" t="str">
        <f t="shared" si="86"/>
        <v/>
      </c>
      <c r="FY47">
        <f t="shared" si="87"/>
        <v>0.29006701685719766</v>
      </c>
      <c r="FZ47" t="str">
        <f t="shared" si="88"/>
        <v/>
      </c>
      <c r="GA47">
        <f t="shared" si="89"/>
        <v>25.712974429211659</v>
      </c>
      <c r="GB47" t="str">
        <f t="shared" si="90"/>
        <v/>
      </c>
      <c r="GC47" t="str">
        <f t="shared" si="91"/>
        <v/>
      </c>
      <c r="GD47" t="str">
        <f t="shared" si="92"/>
        <v/>
      </c>
      <c r="GE47">
        <f t="shared" si="93"/>
        <v>3.4562820488565138</v>
      </c>
      <c r="GF47">
        <f t="shared" si="94"/>
        <v>0.5382417039247257</v>
      </c>
    </row>
    <row r="48" spans="1:188">
      <c r="A48" s="3" t="s">
        <v>9645</v>
      </c>
      <c r="B48" s="3">
        <v>6.8801954900000002</v>
      </c>
      <c r="C48" s="3" t="s">
        <v>9497</v>
      </c>
      <c r="D48" s="3">
        <v>-0.93196403000000005</v>
      </c>
      <c r="E48" s="3" t="s">
        <v>9497</v>
      </c>
      <c r="F48" s="3" t="s">
        <v>9497</v>
      </c>
      <c r="G48" s="3">
        <v>3.2112573599999998</v>
      </c>
      <c r="H48" s="3">
        <v>7.4436755999999997</v>
      </c>
      <c r="I48" s="3">
        <v>2.7799502199999999</v>
      </c>
      <c r="J48" s="3" t="s">
        <v>9497</v>
      </c>
      <c r="K48" s="3">
        <v>1.40592067</v>
      </c>
      <c r="L48" s="3" t="s">
        <v>9497</v>
      </c>
      <c r="M48" s="3">
        <v>4.3577396799999999</v>
      </c>
      <c r="N48" s="3">
        <v>4.2149268199999996</v>
      </c>
      <c r="O48" s="3" t="s">
        <v>9497</v>
      </c>
      <c r="P48" s="3" t="s">
        <v>9497</v>
      </c>
      <c r="Q48" s="3" t="s">
        <v>9497</v>
      </c>
      <c r="R48" s="3" t="s">
        <v>9497</v>
      </c>
      <c r="S48" s="3" t="s">
        <v>9497</v>
      </c>
      <c r="T48" s="3" t="s">
        <v>9497</v>
      </c>
      <c r="U48" s="3" t="s">
        <v>9497</v>
      </c>
      <c r="V48" s="3">
        <v>2.5889198200000001</v>
      </c>
      <c r="W48" s="3">
        <v>2.7707533199999999</v>
      </c>
      <c r="X48" s="3" t="s">
        <v>9497</v>
      </c>
      <c r="Y48" s="3" t="s">
        <v>9497</v>
      </c>
      <c r="Z48" s="3" t="s">
        <v>9497</v>
      </c>
      <c r="AA48" s="3">
        <v>6.8469307500000003</v>
      </c>
      <c r="AB48" s="3" t="s">
        <v>9497</v>
      </c>
      <c r="AC48" s="3" t="s">
        <v>9497</v>
      </c>
      <c r="AD48" s="3" t="s">
        <v>9497</v>
      </c>
      <c r="AE48" s="3">
        <v>5.8928299199999996</v>
      </c>
      <c r="AF48" s="3">
        <v>10.758715520000001</v>
      </c>
      <c r="AG48" s="3">
        <v>4.44600463</v>
      </c>
      <c r="AH48" s="3" t="s">
        <v>9497</v>
      </c>
      <c r="AI48" s="3">
        <v>1.02849718</v>
      </c>
      <c r="AJ48" s="3" t="s">
        <v>9497</v>
      </c>
      <c r="AK48" s="3">
        <v>11.601924240000001</v>
      </c>
      <c r="AL48" s="3">
        <v>2.90966024</v>
      </c>
      <c r="AM48" s="3">
        <v>8.8004283799999996</v>
      </c>
      <c r="AN48" s="3" t="s">
        <v>9497</v>
      </c>
      <c r="AO48" s="3" t="s">
        <v>9497</v>
      </c>
      <c r="AP48" s="3">
        <v>2.20191201</v>
      </c>
      <c r="AQ48" s="3" t="s">
        <v>9497</v>
      </c>
      <c r="AR48" s="3" t="s">
        <v>9497</v>
      </c>
      <c r="AS48" s="3">
        <v>1.5936047499999999</v>
      </c>
      <c r="AT48" s="3" t="s">
        <v>9497</v>
      </c>
      <c r="AU48" s="3" t="s">
        <v>9497</v>
      </c>
      <c r="AV48" s="3" t="s">
        <v>9497</v>
      </c>
      <c r="AW48" s="3">
        <v>2.9575165600000002</v>
      </c>
      <c r="AX48" s="3">
        <v>0.99445413000000005</v>
      </c>
      <c r="AY48" s="3">
        <v>4.1008544499999999</v>
      </c>
      <c r="AZ48" s="3" t="s">
        <v>9497</v>
      </c>
      <c r="BA48" s="3" t="s">
        <v>9497</v>
      </c>
      <c r="BB48" s="3">
        <v>-0.80021653999999998</v>
      </c>
      <c r="BC48" s="3">
        <v>3.1905365799999998</v>
      </c>
      <c r="BD48" s="3">
        <v>0.91798661000000004</v>
      </c>
      <c r="BE48" s="3" t="s">
        <v>9497</v>
      </c>
      <c r="BF48" s="3" t="s">
        <v>9497</v>
      </c>
      <c r="BG48" s="3">
        <v>2.8211491299999998</v>
      </c>
      <c r="BH48" s="3" t="s">
        <v>9497</v>
      </c>
      <c r="BI48" s="3">
        <v>8.0022063600000006</v>
      </c>
      <c r="BJ48" s="3" t="s">
        <v>9497</v>
      </c>
      <c r="BK48" s="3">
        <v>8.3553401800000007</v>
      </c>
      <c r="BL48" s="3">
        <v>-3.23912808</v>
      </c>
      <c r="BM48" s="3">
        <v>-0.97283816000000001</v>
      </c>
      <c r="BN48" s="3">
        <v>0.97283816000000001</v>
      </c>
      <c r="BO48" s="3" t="s">
        <v>9497</v>
      </c>
      <c r="BP48" s="3">
        <v>1.86256858</v>
      </c>
      <c r="BQ48" s="3">
        <v>0.44321021999999999</v>
      </c>
      <c r="BR48" s="3">
        <v>1.35738052</v>
      </c>
      <c r="BS48" s="3" t="s">
        <v>9497</v>
      </c>
      <c r="BT48" s="3" t="s">
        <v>9497</v>
      </c>
      <c r="BU48" s="3" t="s">
        <v>9497</v>
      </c>
      <c r="BV48" s="3">
        <v>-0.19061600000000001</v>
      </c>
      <c r="BW48" s="3" t="s">
        <v>9497</v>
      </c>
      <c r="BX48" s="3" t="s">
        <v>9497</v>
      </c>
      <c r="BY48" s="3">
        <v>-5.51114031</v>
      </c>
      <c r="BZ48" s="3">
        <v>1.07595697</v>
      </c>
      <c r="CA48" s="3" t="s">
        <v>9497</v>
      </c>
      <c r="CB48" s="3" t="s">
        <v>9497</v>
      </c>
      <c r="CC48" s="3">
        <v>-2.0747857600000001</v>
      </c>
      <c r="CD48" s="3" t="s">
        <v>9497</v>
      </c>
      <c r="CE48" s="3" t="s">
        <v>9497</v>
      </c>
      <c r="CF48" s="3">
        <v>-0.69578682000000003</v>
      </c>
      <c r="CG48" s="3">
        <v>0.63139403000000005</v>
      </c>
      <c r="CH48" s="3" t="s">
        <v>9497</v>
      </c>
      <c r="CI48" s="3" t="s">
        <v>9497</v>
      </c>
      <c r="CJ48" s="3" t="s">
        <v>9497</v>
      </c>
      <c r="CK48" s="3">
        <v>-1.9624644200000001</v>
      </c>
      <c r="CL48" s="3" t="s">
        <v>9497</v>
      </c>
      <c r="CM48" s="3" t="s">
        <v>9497</v>
      </c>
      <c r="CN48" s="3">
        <v>4.4005939500000002</v>
      </c>
      <c r="CO48" s="3">
        <v>0.24650072000000001</v>
      </c>
      <c r="CP48" s="3" t="s">
        <v>9497</v>
      </c>
      <c r="CR48">
        <f t="shared" si="2"/>
        <v>8.4889657523153569E-3</v>
      </c>
      <c r="CS48" t="str">
        <f t="shared" si="3"/>
        <v/>
      </c>
      <c r="CT48">
        <f t="shared" si="4"/>
        <v>1.9078715324873396</v>
      </c>
      <c r="CU48" t="str">
        <f t="shared" si="5"/>
        <v/>
      </c>
      <c r="CV48" t="str">
        <f t="shared" si="6"/>
        <v/>
      </c>
      <c r="CW48">
        <f t="shared" si="7"/>
        <v>0.10797301057884455</v>
      </c>
      <c r="CX48">
        <f t="shared" si="8"/>
        <v>5.7442107632508814E-3</v>
      </c>
      <c r="CY48">
        <f t="shared" si="9"/>
        <v>0.14559672201736293</v>
      </c>
      <c r="CZ48" t="str">
        <f t="shared" si="10"/>
        <v/>
      </c>
      <c r="DA48">
        <f t="shared" si="11"/>
        <v>0.37737724254012245</v>
      </c>
      <c r="DB48" t="str">
        <f t="shared" si="12"/>
        <v/>
      </c>
      <c r="DC48">
        <f t="shared" si="13"/>
        <v>4.8774142526783776E-2</v>
      </c>
      <c r="DD48">
        <f t="shared" si="14"/>
        <v>5.3849366395486181E-2</v>
      </c>
      <c r="DE48" t="str">
        <f t="shared" si="15"/>
        <v/>
      </c>
      <c r="DF48" t="str">
        <f t="shared" si="16"/>
        <v/>
      </c>
      <c r="DG48" t="str">
        <f t="shared" si="17"/>
        <v/>
      </c>
      <c r="DH48" t="str">
        <f t="shared" si="18"/>
        <v/>
      </c>
      <c r="DI48" t="str">
        <f t="shared" si="19"/>
        <v/>
      </c>
      <c r="DJ48" t="str">
        <f t="shared" si="20"/>
        <v/>
      </c>
      <c r="DK48" t="str">
        <f t="shared" si="21"/>
        <v/>
      </c>
      <c r="DL48">
        <f t="shared" si="22"/>
        <v>0.16621012564988055</v>
      </c>
      <c r="DM48">
        <f t="shared" si="23"/>
        <v>0.14652783745985382</v>
      </c>
      <c r="DN48" t="str">
        <f t="shared" si="24"/>
        <v/>
      </c>
      <c r="DO48" t="str">
        <f t="shared" si="25"/>
        <v/>
      </c>
      <c r="DP48" t="str">
        <f t="shared" si="26"/>
        <v/>
      </c>
      <c r="DQ48">
        <f t="shared" si="27"/>
        <v>8.6869728866353843E-3</v>
      </c>
      <c r="DR48" t="str">
        <f t="shared" si="28"/>
        <v/>
      </c>
      <c r="DS48" t="str">
        <f t="shared" si="29"/>
        <v/>
      </c>
      <c r="DT48" t="str">
        <f t="shared" si="30"/>
        <v/>
      </c>
      <c r="DU48">
        <f t="shared" si="31"/>
        <v>1.6829896095470972E-2</v>
      </c>
      <c r="DV48">
        <f t="shared" si="32"/>
        <v>5.7717021836235858E-4</v>
      </c>
      <c r="DW48">
        <f t="shared" si="33"/>
        <v>4.5879560135867158E-2</v>
      </c>
      <c r="DX48" t="str">
        <f t="shared" si="34"/>
        <v/>
      </c>
      <c r="DY48">
        <f t="shared" si="35"/>
        <v>0.49022053361258022</v>
      </c>
      <c r="DZ48" t="str">
        <f t="shared" si="36"/>
        <v/>
      </c>
      <c r="EA48">
        <f t="shared" si="37"/>
        <v>3.2171610074580389E-4</v>
      </c>
      <c r="EB48">
        <f t="shared" si="38"/>
        <v>0.13307760938412835</v>
      </c>
      <c r="EC48">
        <f t="shared" si="39"/>
        <v>2.2428853948855709E-3</v>
      </c>
      <c r="ED48" t="str">
        <f t="shared" si="40"/>
        <v/>
      </c>
      <c r="EE48" t="str">
        <f t="shared" si="41"/>
        <v/>
      </c>
      <c r="EF48">
        <f t="shared" si="42"/>
        <v>0.21734939576235268</v>
      </c>
      <c r="EG48" t="str">
        <f t="shared" si="43"/>
        <v/>
      </c>
      <c r="EH48" t="str">
        <f t="shared" si="44"/>
        <v/>
      </c>
      <c r="EI48">
        <f t="shared" si="45"/>
        <v>0.33134251855218422</v>
      </c>
      <c r="EJ48" t="str">
        <f t="shared" si="46"/>
        <v/>
      </c>
      <c r="EK48" t="str">
        <f t="shared" si="47"/>
        <v/>
      </c>
      <c r="EL48" t="str">
        <f t="shared" si="48"/>
        <v/>
      </c>
      <c r="EM48">
        <f t="shared" si="49"/>
        <v>0.12873564188158756</v>
      </c>
      <c r="EN48">
        <f t="shared" si="50"/>
        <v>0.50192575109960369</v>
      </c>
      <c r="EO48">
        <f t="shared" si="51"/>
        <v>5.8280034836934475E-2</v>
      </c>
      <c r="EP48" t="str">
        <f t="shared" si="52"/>
        <v/>
      </c>
      <c r="EQ48" t="str">
        <f t="shared" si="53"/>
        <v/>
      </c>
      <c r="ER48">
        <f t="shared" si="54"/>
        <v>1.741362475195225</v>
      </c>
      <c r="ES48">
        <f t="shared" si="55"/>
        <v>0.10953496836567267</v>
      </c>
      <c r="ET48">
        <f t="shared" si="56"/>
        <v>0.52924710948460951</v>
      </c>
      <c r="EU48" t="str">
        <f t="shared" si="57"/>
        <v/>
      </c>
      <c r="EV48" t="str">
        <f t="shared" si="58"/>
        <v/>
      </c>
      <c r="EW48">
        <f t="shared" si="59"/>
        <v>0.14149773552289846</v>
      </c>
      <c r="EX48" t="str">
        <f t="shared" si="60"/>
        <v/>
      </c>
      <c r="EY48">
        <f t="shared" si="61"/>
        <v>3.900280611794094E-3</v>
      </c>
      <c r="EZ48" t="str">
        <f t="shared" si="62"/>
        <v/>
      </c>
      <c r="FA48">
        <f t="shared" si="63"/>
        <v>3.0534582189853661E-3</v>
      </c>
      <c r="FB48">
        <f t="shared" si="64"/>
        <v>9.4422329747864833</v>
      </c>
      <c r="FC48">
        <f t="shared" si="65"/>
        <v>1.9626979419830022</v>
      </c>
      <c r="FD48">
        <f t="shared" si="66"/>
        <v>0.50950275058099614</v>
      </c>
      <c r="FE48" t="str">
        <f t="shared" si="67"/>
        <v/>
      </c>
      <c r="FF48">
        <f t="shared" si="68"/>
        <v>0.27498625625293072</v>
      </c>
      <c r="FG48">
        <f t="shared" si="69"/>
        <v>0.73549619346806083</v>
      </c>
      <c r="FH48">
        <f t="shared" si="70"/>
        <v>0.39029029117820441</v>
      </c>
      <c r="FI48" t="str">
        <f t="shared" si="71"/>
        <v/>
      </c>
      <c r="FJ48" t="str">
        <f t="shared" si="72"/>
        <v/>
      </c>
      <c r="FK48" t="str">
        <f t="shared" si="73"/>
        <v/>
      </c>
      <c r="FL48">
        <f t="shared" si="74"/>
        <v>1.1412509016364429</v>
      </c>
      <c r="FM48" t="str">
        <f t="shared" si="75"/>
        <v/>
      </c>
      <c r="FN48" t="str">
        <f t="shared" si="76"/>
        <v/>
      </c>
      <c r="FO48">
        <f t="shared" si="77"/>
        <v>45.60563883542158</v>
      </c>
      <c r="FP48">
        <f t="shared" si="78"/>
        <v>0.47435630556883684</v>
      </c>
      <c r="FQ48" t="str">
        <f t="shared" si="79"/>
        <v/>
      </c>
      <c r="FR48" t="str">
        <f t="shared" si="80"/>
        <v/>
      </c>
      <c r="FS48">
        <f t="shared" si="81"/>
        <v>4.2128184944433018</v>
      </c>
      <c r="FT48" t="str">
        <f t="shared" si="82"/>
        <v/>
      </c>
      <c r="FU48" t="str">
        <f t="shared" si="83"/>
        <v/>
      </c>
      <c r="FV48">
        <f t="shared" si="84"/>
        <v>1.6197675844348602</v>
      </c>
      <c r="FW48">
        <f t="shared" si="85"/>
        <v>0.64555233731130623</v>
      </c>
      <c r="FX48" t="str">
        <f t="shared" si="86"/>
        <v/>
      </c>
      <c r="FY48" t="str">
        <f t="shared" si="87"/>
        <v/>
      </c>
      <c r="FZ48" t="str">
        <f t="shared" si="88"/>
        <v/>
      </c>
      <c r="GA48">
        <f t="shared" si="89"/>
        <v>3.8972714484245659</v>
      </c>
      <c r="GB48" t="str">
        <f t="shared" si="90"/>
        <v/>
      </c>
      <c r="GC48" t="str">
        <f t="shared" si="91"/>
        <v/>
      </c>
      <c r="GD48">
        <f t="shared" si="92"/>
        <v>4.7346646323877736E-2</v>
      </c>
      <c r="GE48">
        <f t="shared" si="93"/>
        <v>0.84293849857053915</v>
      </c>
      <c r="GF48" t="str">
        <f t="shared" si="94"/>
        <v/>
      </c>
    </row>
    <row r="49" spans="1:188">
      <c r="A49" s="3" t="s">
        <v>9558</v>
      </c>
      <c r="B49" s="3" t="s">
        <v>9497</v>
      </c>
      <c r="C49" s="3" t="s">
        <v>9497</v>
      </c>
      <c r="D49" s="3">
        <v>-2.9139703529999998</v>
      </c>
      <c r="E49" s="3" t="s">
        <v>9497</v>
      </c>
      <c r="F49" s="3" t="s">
        <v>9497</v>
      </c>
      <c r="G49" s="3" t="s">
        <v>9497</v>
      </c>
      <c r="H49" s="3">
        <v>2.0516645269999998</v>
      </c>
      <c r="I49" s="3">
        <v>2.6100619169999999</v>
      </c>
      <c r="J49" s="3" t="s">
        <v>9497</v>
      </c>
      <c r="K49" s="3">
        <v>-0.87368632300000004</v>
      </c>
      <c r="L49" s="3" t="s">
        <v>9497</v>
      </c>
      <c r="M49" s="3">
        <v>3.4118300769999999</v>
      </c>
      <c r="N49" s="3">
        <v>1.098160907</v>
      </c>
      <c r="O49" s="3" t="s">
        <v>9497</v>
      </c>
      <c r="P49" s="3" t="s">
        <v>9497</v>
      </c>
      <c r="Q49" s="3" t="s">
        <v>9497</v>
      </c>
      <c r="R49" s="3" t="s">
        <v>9497</v>
      </c>
      <c r="S49" s="3" t="s">
        <v>9497</v>
      </c>
      <c r="T49" s="3" t="s">
        <v>9497</v>
      </c>
      <c r="U49" s="3" t="s">
        <v>9497</v>
      </c>
      <c r="V49" s="3">
        <v>2.3704530469999998</v>
      </c>
      <c r="W49" s="3">
        <v>0.96685985699999999</v>
      </c>
      <c r="X49" s="3" t="s">
        <v>9497</v>
      </c>
      <c r="Y49" s="3" t="s">
        <v>9497</v>
      </c>
      <c r="Z49" s="3" t="s">
        <v>9497</v>
      </c>
      <c r="AA49" s="3">
        <v>5.3842269869999999</v>
      </c>
      <c r="AB49" s="3">
        <v>2.4868753570000002</v>
      </c>
      <c r="AC49" s="3" t="s">
        <v>9497</v>
      </c>
      <c r="AD49" s="3">
        <v>5.0695262269999999</v>
      </c>
      <c r="AE49" s="3">
        <v>1.4701442469999999</v>
      </c>
      <c r="AF49" s="3">
        <v>3.3144956670000001</v>
      </c>
      <c r="AG49" s="3">
        <v>4.3371114769999997</v>
      </c>
      <c r="AH49" s="3" t="s">
        <v>9497</v>
      </c>
      <c r="AI49" s="3">
        <v>2.522016067</v>
      </c>
      <c r="AJ49" s="3" t="s">
        <v>9497</v>
      </c>
      <c r="AK49" s="3">
        <v>12.494717339999999</v>
      </c>
      <c r="AL49" s="3" t="s">
        <v>9497</v>
      </c>
      <c r="AM49" s="3">
        <v>8.1820590870000007</v>
      </c>
      <c r="AN49" s="3" t="s">
        <v>9497</v>
      </c>
      <c r="AO49" s="3" t="s">
        <v>9497</v>
      </c>
      <c r="AP49" s="3">
        <v>3.5007198970000002</v>
      </c>
      <c r="AQ49" s="3" t="s">
        <v>9497</v>
      </c>
      <c r="AR49" s="3" t="s">
        <v>9497</v>
      </c>
      <c r="AS49" s="3">
        <v>-1.1456437930000001</v>
      </c>
      <c r="AT49" s="3" t="s">
        <v>9497</v>
      </c>
      <c r="AU49" s="3" t="s">
        <v>9497</v>
      </c>
      <c r="AV49" s="3" t="s">
        <v>9497</v>
      </c>
      <c r="AW49" s="3">
        <v>2.8394492370000002</v>
      </c>
      <c r="AX49" s="3">
        <v>8.5512867000000006E-2</v>
      </c>
      <c r="AY49" s="3">
        <v>0.108946897</v>
      </c>
      <c r="AZ49" s="3" t="s">
        <v>9497</v>
      </c>
      <c r="BA49" s="3" t="s">
        <v>9497</v>
      </c>
      <c r="BB49" s="3">
        <v>-0.86862791299999997</v>
      </c>
      <c r="BC49" s="3">
        <v>2.3380758070000001</v>
      </c>
      <c r="BD49" s="3">
        <v>1.1467741170000001</v>
      </c>
      <c r="BE49" s="3" t="s">
        <v>9497</v>
      </c>
      <c r="BF49" s="3" t="s">
        <v>9497</v>
      </c>
      <c r="BG49" s="3">
        <v>2.663588517</v>
      </c>
      <c r="BH49" s="3" t="s">
        <v>9497</v>
      </c>
      <c r="BI49" s="3" t="s">
        <v>9497</v>
      </c>
      <c r="BJ49" s="3" t="s">
        <v>9497</v>
      </c>
      <c r="BK49" s="3">
        <v>5.0920797369999997</v>
      </c>
      <c r="BL49" s="3">
        <v>-5.551224543</v>
      </c>
      <c r="BM49" s="3">
        <v>-3.3755817430000001</v>
      </c>
      <c r="BN49" s="3">
        <v>-1.364628803</v>
      </c>
      <c r="BO49" s="3">
        <v>4.7402105470000002</v>
      </c>
      <c r="BP49" s="3">
        <v>0.86004497700000004</v>
      </c>
      <c r="BQ49" s="3">
        <v>-2.456051993</v>
      </c>
      <c r="BR49" s="3">
        <v>-0.968184453</v>
      </c>
      <c r="BS49" s="3" t="s">
        <v>9497</v>
      </c>
      <c r="BT49" s="3" t="s">
        <v>9497</v>
      </c>
      <c r="BU49" s="3">
        <v>0.55728779699999997</v>
      </c>
      <c r="BV49" s="3">
        <v>-0.112957473</v>
      </c>
      <c r="BW49" s="3" t="s">
        <v>9497</v>
      </c>
      <c r="BX49" s="3" t="s">
        <v>9497</v>
      </c>
      <c r="BY49" s="3">
        <v>-5.6486372730000003</v>
      </c>
      <c r="BZ49" s="3">
        <v>-1.113028873</v>
      </c>
      <c r="CA49" s="3" t="s">
        <v>9497</v>
      </c>
      <c r="CB49" s="3" t="s">
        <v>9497</v>
      </c>
      <c r="CC49" s="3">
        <v>-1.4433577129999999</v>
      </c>
      <c r="CD49" s="3">
        <v>5.9729990869999998</v>
      </c>
      <c r="CE49" s="3" t="s">
        <v>9497</v>
      </c>
      <c r="CF49" s="3">
        <v>-1.6756728030000001</v>
      </c>
      <c r="CG49" s="3">
        <v>1.0822398870000001</v>
      </c>
      <c r="CH49" s="3">
        <v>0.45115726699999997</v>
      </c>
      <c r="CI49" s="3" t="s">
        <v>9497</v>
      </c>
      <c r="CJ49" s="3" t="s">
        <v>9497</v>
      </c>
      <c r="CK49" s="3">
        <v>-3.180610723</v>
      </c>
      <c r="CL49" s="3" t="s">
        <v>9497</v>
      </c>
      <c r="CM49" s="3">
        <v>6.020215307</v>
      </c>
      <c r="CN49" s="3" t="s">
        <v>9497</v>
      </c>
      <c r="CO49" s="3">
        <v>-1.203881993</v>
      </c>
      <c r="CP49" s="3" t="s">
        <v>9497</v>
      </c>
      <c r="CR49" t="str">
        <f t="shared" si="2"/>
        <v/>
      </c>
      <c r="CS49" t="str">
        <f t="shared" si="3"/>
        <v/>
      </c>
      <c r="CT49">
        <f t="shared" si="4"/>
        <v>7.536895308449818</v>
      </c>
      <c r="CU49" t="str">
        <f t="shared" si="5"/>
        <v/>
      </c>
      <c r="CV49" t="str">
        <f t="shared" si="6"/>
        <v/>
      </c>
      <c r="CW49" t="str">
        <f t="shared" si="7"/>
        <v/>
      </c>
      <c r="CX49">
        <f t="shared" si="8"/>
        <v>0.24120562769200157</v>
      </c>
      <c r="CY49">
        <f t="shared" si="9"/>
        <v>0.16379214576663836</v>
      </c>
      <c r="CZ49" t="str">
        <f t="shared" si="10"/>
        <v/>
      </c>
      <c r="DA49">
        <f t="shared" si="11"/>
        <v>1.8323388509935439</v>
      </c>
      <c r="DB49" t="str">
        <f t="shared" si="12"/>
        <v/>
      </c>
      <c r="DC49">
        <f t="shared" si="13"/>
        <v>9.3958658333058137E-2</v>
      </c>
      <c r="DD49">
        <f t="shared" si="14"/>
        <v>0.46711157253925517</v>
      </c>
      <c r="DE49" t="str">
        <f t="shared" si="15"/>
        <v/>
      </c>
      <c r="DF49" t="str">
        <f t="shared" si="16"/>
        <v/>
      </c>
      <c r="DG49" t="str">
        <f t="shared" si="17"/>
        <v/>
      </c>
      <c r="DH49" t="str">
        <f t="shared" si="18"/>
        <v/>
      </c>
      <c r="DI49" t="str">
        <f t="shared" si="19"/>
        <v/>
      </c>
      <c r="DJ49" t="str">
        <f t="shared" si="20"/>
        <v/>
      </c>
      <c r="DK49" t="str">
        <f t="shared" si="21"/>
        <v/>
      </c>
      <c r="DL49">
        <f t="shared" si="22"/>
        <v>0.1933848863390259</v>
      </c>
      <c r="DM49">
        <f t="shared" si="23"/>
        <v>0.51161843092729775</v>
      </c>
      <c r="DN49" t="str">
        <f t="shared" si="24"/>
        <v/>
      </c>
      <c r="DO49" t="str">
        <f t="shared" si="25"/>
        <v/>
      </c>
      <c r="DP49" t="str">
        <f t="shared" si="26"/>
        <v/>
      </c>
      <c r="DQ49">
        <f t="shared" si="27"/>
        <v>2.3943419434426346E-2</v>
      </c>
      <c r="DR49">
        <f t="shared" si="28"/>
        <v>0.17839222491364953</v>
      </c>
      <c r="DS49" t="str">
        <f t="shared" si="29"/>
        <v/>
      </c>
      <c r="DT49">
        <f t="shared" si="30"/>
        <v>2.9779715325601017E-2</v>
      </c>
      <c r="DU49">
        <f t="shared" si="31"/>
        <v>0.36094620808585937</v>
      </c>
      <c r="DV49">
        <f t="shared" si="32"/>
        <v>0.10051650596014997</v>
      </c>
      <c r="DW49">
        <f t="shared" si="33"/>
        <v>4.9476543418308261E-2</v>
      </c>
      <c r="DX49" t="str">
        <f t="shared" si="34"/>
        <v/>
      </c>
      <c r="DY49">
        <f t="shared" si="35"/>
        <v>0.17409949616230377</v>
      </c>
      <c r="DZ49" t="str">
        <f t="shared" si="36"/>
        <v/>
      </c>
      <c r="EA49">
        <f t="shared" si="37"/>
        <v>1.7326677553197283E-4</v>
      </c>
      <c r="EB49" t="str">
        <f t="shared" si="38"/>
        <v/>
      </c>
      <c r="EC49">
        <f t="shared" si="39"/>
        <v>3.4431408467037591E-3</v>
      </c>
      <c r="ED49" t="str">
        <f t="shared" si="40"/>
        <v/>
      </c>
      <c r="EE49" t="str">
        <f t="shared" si="41"/>
        <v/>
      </c>
      <c r="EF49">
        <f t="shared" si="42"/>
        <v>8.8344253344598278E-2</v>
      </c>
      <c r="EG49" t="str">
        <f t="shared" si="43"/>
        <v/>
      </c>
      <c r="EH49" t="str">
        <f t="shared" si="44"/>
        <v/>
      </c>
      <c r="EI49">
        <f t="shared" si="45"/>
        <v>2.2124483766583714</v>
      </c>
      <c r="EJ49" t="str">
        <f t="shared" si="46"/>
        <v/>
      </c>
      <c r="EK49" t="str">
        <f t="shared" si="47"/>
        <v/>
      </c>
      <c r="EL49" t="str">
        <f t="shared" si="48"/>
        <v/>
      </c>
      <c r="EM49">
        <f t="shared" si="49"/>
        <v>0.13971421935462564</v>
      </c>
      <c r="EN49">
        <f t="shared" si="50"/>
        <v>0.94244944282600895</v>
      </c>
      <c r="EO49">
        <f t="shared" si="51"/>
        <v>0.92726467674610835</v>
      </c>
      <c r="EP49" t="str">
        <f t="shared" si="52"/>
        <v/>
      </c>
      <c r="EQ49" t="str">
        <f t="shared" si="53"/>
        <v/>
      </c>
      <c r="ER49">
        <f t="shared" si="54"/>
        <v>1.8259255129148648</v>
      </c>
      <c r="ES49">
        <f t="shared" si="55"/>
        <v>0.19777393291126957</v>
      </c>
      <c r="ET49">
        <f t="shared" si="56"/>
        <v>0.45163396194422817</v>
      </c>
      <c r="EU49" t="str">
        <f t="shared" si="57"/>
        <v/>
      </c>
      <c r="EV49" t="str">
        <f t="shared" si="58"/>
        <v/>
      </c>
      <c r="EW49">
        <f t="shared" si="59"/>
        <v>0.15782651260174088</v>
      </c>
      <c r="EX49" t="str">
        <f t="shared" si="60"/>
        <v/>
      </c>
      <c r="EY49" t="str">
        <f t="shared" si="61"/>
        <v/>
      </c>
      <c r="EZ49" t="str">
        <f t="shared" si="62"/>
        <v/>
      </c>
      <c r="FA49">
        <f t="shared" si="63"/>
        <v>2.9317791966845329E-2</v>
      </c>
      <c r="FB49">
        <f t="shared" si="64"/>
        <v>46.890525524220067</v>
      </c>
      <c r="FC49">
        <f t="shared" si="65"/>
        <v>10.378900714202432</v>
      </c>
      <c r="FD49">
        <f t="shared" si="66"/>
        <v>2.5751006154418774</v>
      </c>
      <c r="FE49">
        <f t="shared" si="67"/>
        <v>3.7415748664288942E-2</v>
      </c>
      <c r="FF49">
        <f t="shared" si="68"/>
        <v>0.55093538188499513</v>
      </c>
      <c r="FG49">
        <f t="shared" si="69"/>
        <v>5.4871309004196522</v>
      </c>
      <c r="FH49">
        <f t="shared" si="70"/>
        <v>1.9563770597321453</v>
      </c>
      <c r="FI49" t="str">
        <f t="shared" si="71"/>
        <v/>
      </c>
      <c r="FJ49" t="str">
        <f t="shared" si="72"/>
        <v/>
      </c>
      <c r="FK49">
        <f t="shared" si="73"/>
        <v>0.67957854124389594</v>
      </c>
      <c r="FL49">
        <f t="shared" si="74"/>
        <v>1.0814428848134154</v>
      </c>
      <c r="FM49" t="str">
        <f t="shared" si="75"/>
        <v/>
      </c>
      <c r="FN49" t="str">
        <f t="shared" si="76"/>
        <v/>
      </c>
      <c r="FO49">
        <f t="shared" si="77"/>
        <v>50.165974585398764</v>
      </c>
      <c r="FP49">
        <f t="shared" si="78"/>
        <v>2.1629928150252442</v>
      </c>
      <c r="FQ49" t="str">
        <f t="shared" si="79"/>
        <v/>
      </c>
      <c r="FR49" t="str">
        <f t="shared" si="80"/>
        <v/>
      </c>
      <c r="FS49">
        <f t="shared" si="81"/>
        <v>2.7195307017632908</v>
      </c>
      <c r="FT49">
        <f t="shared" si="82"/>
        <v>1.5920185022116746E-2</v>
      </c>
      <c r="FU49" t="str">
        <f t="shared" si="83"/>
        <v/>
      </c>
      <c r="FV49">
        <f t="shared" si="84"/>
        <v>3.1946830433221494</v>
      </c>
      <c r="FW49">
        <f t="shared" si="85"/>
        <v>0.47229498217755916</v>
      </c>
      <c r="FX49">
        <f t="shared" si="86"/>
        <v>0.73145587060312189</v>
      </c>
      <c r="FY49" t="str">
        <f t="shared" si="87"/>
        <v/>
      </c>
      <c r="FZ49" t="str">
        <f t="shared" si="88"/>
        <v/>
      </c>
      <c r="GA49">
        <f t="shared" si="89"/>
        <v>9.0669084821738437</v>
      </c>
      <c r="GB49" t="str">
        <f t="shared" si="90"/>
        <v/>
      </c>
      <c r="GC49">
        <f t="shared" si="91"/>
        <v>1.540758641654953E-2</v>
      </c>
      <c r="GD49" t="str">
        <f t="shared" si="92"/>
        <v/>
      </c>
      <c r="GE49">
        <f t="shared" si="93"/>
        <v>2.3035868522968603</v>
      </c>
      <c r="GF49" t="str">
        <f t="shared" si="94"/>
        <v/>
      </c>
    </row>
    <row r="50" spans="1:188">
      <c r="A50" s="3" t="s">
        <v>9559</v>
      </c>
      <c r="B50" s="3" t="s">
        <v>9497</v>
      </c>
      <c r="C50" s="3" t="s">
        <v>9497</v>
      </c>
      <c r="D50" s="3">
        <v>0.15390345</v>
      </c>
      <c r="E50" s="3" t="s">
        <v>9497</v>
      </c>
      <c r="F50" s="3" t="s">
        <v>9497</v>
      </c>
      <c r="G50" s="3" t="s">
        <v>9497</v>
      </c>
      <c r="H50" s="3">
        <v>2.3892517999999998</v>
      </c>
      <c r="I50" s="3">
        <v>2.4454875399999998</v>
      </c>
      <c r="J50" s="3" t="s">
        <v>9497</v>
      </c>
      <c r="K50" s="3">
        <v>5.3644310000000001E-2</v>
      </c>
      <c r="L50" s="3" t="s">
        <v>9497</v>
      </c>
      <c r="M50" s="3">
        <v>2.9814394399999999</v>
      </c>
      <c r="N50" s="3">
        <v>1.4202463000000001</v>
      </c>
      <c r="O50" s="3" t="s">
        <v>9497</v>
      </c>
      <c r="P50" s="3" t="s">
        <v>9497</v>
      </c>
      <c r="Q50" s="3" t="s">
        <v>9497</v>
      </c>
      <c r="R50" s="3" t="s">
        <v>9497</v>
      </c>
      <c r="S50" s="3" t="s">
        <v>9497</v>
      </c>
      <c r="T50" s="3" t="s">
        <v>9497</v>
      </c>
      <c r="U50" s="3" t="s">
        <v>9497</v>
      </c>
      <c r="V50" s="3">
        <v>3.4801547099999999</v>
      </c>
      <c r="W50" s="3">
        <v>0.85316334999999999</v>
      </c>
      <c r="X50" s="3" t="s">
        <v>9497</v>
      </c>
      <c r="Y50" s="3" t="s">
        <v>9497</v>
      </c>
      <c r="Z50" s="3">
        <v>0.80570187999999998</v>
      </c>
      <c r="AA50" s="3">
        <v>6.3671371600000004</v>
      </c>
      <c r="AB50" s="3" t="s">
        <v>9497</v>
      </c>
      <c r="AC50" s="3" t="s">
        <v>9497</v>
      </c>
      <c r="AD50" s="3" t="s">
        <v>9497</v>
      </c>
      <c r="AE50" s="3" t="s">
        <v>9497</v>
      </c>
      <c r="AF50" s="3">
        <v>5.9186555800000002</v>
      </c>
      <c r="AG50" s="3">
        <v>7.3647590699999999</v>
      </c>
      <c r="AH50" s="3" t="s">
        <v>9497</v>
      </c>
      <c r="AI50" s="3">
        <v>4.6067554800000003</v>
      </c>
      <c r="AJ50" s="3" t="s">
        <v>9497</v>
      </c>
      <c r="AK50" s="3">
        <v>16.585374219999999</v>
      </c>
      <c r="AL50" s="3" t="s">
        <v>9497</v>
      </c>
      <c r="AM50" s="3">
        <v>10.720249539999999</v>
      </c>
      <c r="AN50" s="3" t="s">
        <v>9497</v>
      </c>
      <c r="AO50" s="3" t="s">
        <v>9497</v>
      </c>
      <c r="AP50" s="3">
        <v>5.2394057900000002</v>
      </c>
      <c r="AQ50" s="3" t="s">
        <v>9497</v>
      </c>
      <c r="AR50" s="3" t="s">
        <v>9497</v>
      </c>
      <c r="AS50" s="3" t="s">
        <v>9497</v>
      </c>
      <c r="AT50" s="3" t="s">
        <v>9497</v>
      </c>
      <c r="AU50" s="3" t="s">
        <v>9497</v>
      </c>
      <c r="AV50" s="3" t="s">
        <v>9497</v>
      </c>
      <c r="AW50" s="3">
        <v>6.1986770399999997</v>
      </c>
      <c r="AX50" s="3">
        <v>0.92693157999999998</v>
      </c>
      <c r="AY50" s="3">
        <v>1.9899990599999999</v>
      </c>
      <c r="AZ50" s="3" t="s">
        <v>9497</v>
      </c>
      <c r="BA50" s="3" t="s">
        <v>9497</v>
      </c>
      <c r="BB50" s="3">
        <v>0.28473405000000002</v>
      </c>
      <c r="BC50" s="3" t="s">
        <v>9497</v>
      </c>
      <c r="BD50" s="3">
        <v>0.93515733999999995</v>
      </c>
      <c r="BE50" s="3" t="s">
        <v>9497</v>
      </c>
      <c r="BF50" s="3">
        <v>4.8847731899999998</v>
      </c>
      <c r="BG50" s="3">
        <v>5.2322332500000002</v>
      </c>
      <c r="BH50" s="3" t="s">
        <v>9497</v>
      </c>
      <c r="BI50" s="3">
        <v>5.2162006700000001</v>
      </c>
      <c r="BJ50" s="3" t="s">
        <v>9497</v>
      </c>
      <c r="BK50" s="3">
        <v>10.89182293</v>
      </c>
      <c r="BL50" s="3">
        <v>-4.3507594100000002</v>
      </c>
      <c r="BM50" s="3">
        <v>-1.0732848399999999</v>
      </c>
      <c r="BN50" s="3">
        <v>1.0732848399999999</v>
      </c>
      <c r="BO50" s="3" t="s">
        <v>9497</v>
      </c>
      <c r="BP50" s="3">
        <v>2.5202844999999998</v>
      </c>
      <c r="BQ50" s="3">
        <v>1.00947824</v>
      </c>
      <c r="BR50" s="3">
        <v>-0.57649740999999999</v>
      </c>
      <c r="BS50" s="3" t="s">
        <v>9497</v>
      </c>
      <c r="BT50" s="3" t="s">
        <v>9497</v>
      </c>
      <c r="BU50" s="3">
        <v>2.8307609299999998</v>
      </c>
      <c r="BV50" s="3">
        <v>-0.19053305000000001</v>
      </c>
      <c r="BW50" s="3" t="s">
        <v>9497</v>
      </c>
      <c r="BX50" s="3" t="s">
        <v>9497</v>
      </c>
      <c r="BY50" s="3">
        <v>-2.2176762000000001</v>
      </c>
      <c r="BZ50" s="3">
        <v>1.2279517900000001</v>
      </c>
      <c r="CA50" s="3" t="s">
        <v>9497</v>
      </c>
      <c r="CB50" s="3" t="s">
        <v>9497</v>
      </c>
      <c r="CC50" s="3">
        <v>-1.27768678</v>
      </c>
      <c r="CD50" s="3" t="s">
        <v>9497</v>
      </c>
      <c r="CE50" s="3" t="s">
        <v>9497</v>
      </c>
      <c r="CF50" s="3">
        <v>0.13791444</v>
      </c>
      <c r="CG50" s="3">
        <v>2.2702232699999998</v>
      </c>
      <c r="CH50" s="3" t="s">
        <v>9497</v>
      </c>
      <c r="CI50" s="3">
        <v>2.4933757299999999</v>
      </c>
      <c r="CJ50" s="3" t="s">
        <v>9497</v>
      </c>
      <c r="CK50" s="3">
        <v>-1.76949337</v>
      </c>
      <c r="CL50" s="3" t="s">
        <v>9497</v>
      </c>
      <c r="CM50" s="3" t="s">
        <v>9497</v>
      </c>
      <c r="CN50" s="3" t="s">
        <v>9497</v>
      </c>
      <c r="CO50" s="3">
        <v>-0.59960818000000005</v>
      </c>
      <c r="CP50" s="3" t="s">
        <v>9497</v>
      </c>
      <c r="CR50" t="str">
        <f t="shared" si="2"/>
        <v/>
      </c>
      <c r="CS50" t="str">
        <f t="shared" si="3"/>
        <v/>
      </c>
      <c r="CT50">
        <f t="shared" si="4"/>
        <v>0.89881527633686265</v>
      </c>
      <c r="CU50" t="str">
        <f t="shared" si="5"/>
        <v/>
      </c>
      <c r="CV50" t="str">
        <f t="shared" si="6"/>
        <v/>
      </c>
      <c r="CW50" t="str">
        <f t="shared" si="7"/>
        <v/>
      </c>
      <c r="CX50">
        <f t="shared" si="8"/>
        <v>0.19088136896090974</v>
      </c>
      <c r="CY50">
        <f t="shared" si="9"/>
        <v>0.18358402884420635</v>
      </c>
      <c r="CZ50" t="str">
        <f t="shared" si="10"/>
        <v/>
      </c>
      <c r="DA50">
        <f t="shared" si="11"/>
        <v>0.96349941120353033</v>
      </c>
      <c r="DB50" t="str">
        <f t="shared" si="12"/>
        <v/>
      </c>
      <c r="DC50">
        <f t="shared" si="13"/>
        <v>0.12661853906939224</v>
      </c>
      <c r="DD50">
        <f t="shared" si="14"/>
        <v>0.3736485166349171</v>
      </c>
      <c r="DE50" t="str">
        <f t="shared" si="15"/>
        <v/>
      </c>
      <c r="DF50" t="str">
        <f t="shared" si="16"/>
        <v/>
      </c>
      <c r="DG50" t="str">
        <f t="shared" si="17"/>
        <v/>
      </c>
      <c r="DH50" t="str">
        <f t="shared" si="18"/>
        <v/>
      </c>
      <c r="DI50" t="str">
        <f t="shared" si="19"/>
        <v/>
      </c>
      <c r="DJ50" t="str">
        <f t="shared" si="20"/>
        <v/>
      </c>
      <c r="DK50" t="str">
        <f t="shared" si="21"/>
        <v/>
      </c>
      <c r="DL50">
        <f t="shared" si="22"/>
        <v>8.9612592718000372E-2</v>
      </c>
      <c r="DM50">
        <f t="shared" si="23"/>
        <v>0.55356961044679254</v>
      </c>
      <c r="DN50" t="str">
        <f t="shared" si="24"/>
        <v/>
      </c>
      <c r="DO50" t="str">
        <f t="shared" si="25"/>
        <v/>
      </c>
      <c r="DP50">
        <f t="shared" si="26"/>
        <v>0.57208369035590401</v>
      </c>
      <c r="DQ50">
        <f t="shared" si="27"/>
        <v>1.211436705650124E-2</v>
      </c>
      <c r="DR50" t="str">
        <f t="shared" si="28"/>
        <v/>
      </c>
      <c r="DS50" t="str">
        <f t="shared" si="29"/>
        <v/>
      </c>
      <c r="DT50" t="str">
        <f t="shared" si="30"/>
        <v/>
      </c>
      <c r="DU50" t="str">
        <f t="shared" si="31"/>
        <v/>
      </c>
      <c r="DV50">
        <f t="shared" si="32"/>
        <v>1.6531304915931282E-2</v>
      </c>
      <c r="DW50">
        <f t="shared" si="33"/>
        <v>6.0671762194732257E-3</v>
      </c>
      <c r="DX50" t="str">
        <f t="shared" si="34"/>
        <v/>
      </c>
      <c r="DY50">
        <f t="shared" si="35"/>
        <v>4.1041990719275653E-2</v>
      </c>
      <c r="DZ50" t="str">
        <f t="shared" si="36"/>
        <v/>
      </c>
      <c r="EA50">
        <f t="shared" si="37"/>
        <v>1.0169623399457551E-5</v>
      </c>
      <c r="EB50" t="str">
        <f t="shared" si="38"/>
        <v/>
      </c>
      <c r="EC50">
        <f t="shared" si="39"/>
        <v>5.9276605750007078E-4</v>
      </c>
      <c r="ED50" t="str">
        <f t="shared" si="40"/>
        <v/>
      </c>
      <c r="EE50" t="str">
        <f t="shared" si="41"/>
        <v/>
      </c>
      <c r="EF50">
        <f t="shared" si="42"/>
        <v>2.6471691793986309E-2</v>
      </c>
      <c r="EG50" t="str">
        <f t="shared" si="43"/>
        <v/>
      </c>
      <c r="EH50" t="str">
        <f t="shared" si="44"/>
        <v/>
      </c>
      <c r="EI50" t="str">
        <f t="shared" si="45"/>
        <v/>
      </c>
      <c r="EJ50" t="str">
        <f t="shared" si="46"/>
        <v/>
      </c>
      <c r="EK50" t="str">
        <f t="shared" si="47"/>
        <v/>
      </c>
      <c r="EL50" t="str">
        <f t="shared" si="48"/>
        <v/>
      </c>
      <c r="EM50">
        <f t="shared" si="49"/>
        <v>1.3614831711181715E-2</v>
      </c>
      <c r="EN50">
        <f t="shared" si="50"/>
        <v>0.52597583348277732</v>
      </c>
      <c r="EO50">
        <f t="shared" si="51"/>
        <v>0.25173905153680726</v>
      </c>
      <c r="EP50" t="str">
        <f t="shared" si="52"/>
        <v/>
      </c>
      <c r="EQ50" t="str">
        <f t="shared" si="53"/>
        <v/>
      </c>
      <c r="ER50">
        <f t="shared" si="54"/>
        <v>0.82089292031064554</v>
      </c>
      <c r="ES50" t="str">
        <f t="shared" si="55"/>
        <v/>
      </c>
      <c r="ET50">
        <f t="shared" si="56"/>
        <v>0.52298543011136234</v>
      </c>
      <c r="EU50" t="str">
        <f t="shared" si="57"/>
        <v/>
      </c>
      <c r="EV50">
        <f t="shared" si="58"/>
        <v>3.38482911360595E-2</v>
      </c>
      <c r="EW50">
        <f t="shared" si="59"/>
        <v>2.6603626836036617E-2</v>
      </c>
      <c r="EX50" t="str">
        <f t="shared" si="60"/>
        <v/>
      </c>
      <c r="EY50">
        <f t="shared" si="61"/>
        <v>2.6900920122944837E-2</v>
      </c>
      <c r="EZ50" t="str">
        <f t="shared" si="62"/>
        <v/>
      </c>
      <c r="FA50">
        <f t="shared" si="63"/>
        <v>5.263014791771119E-4</v>
      </c>
      <c r="FB50">
        <f t="shared" si="64"/>
        <v>20.403707373551097</v>
      </c>
      <c r="FC50">
        <f t="shared" si="65"/>
        <v>2.1042189660642503</v>
      </c>
      <c r="FD50">
        <f t="shared" si="66"/>
        <v>0.47523571269315606</v>
      </c>
      <c r="FE50" t="str">
        <f t="shared" si="67"/>
        <v/>
      </c>
      <c r="FF50">
        <f t="shared" si="68"/>
        <v>0.17430858118711859</v>
      </c>
      <c r="FG50">
        <f t="shared" si="69"/>
        <v>0.49672585936001268</v>
      </c>
      <c r="FH50">
        <f t="shared" si="70"/>
        <v>1.4912244400622567</v>
      </c>
      <c r="FI50" t="str">
        <f t="shared" si="71"/>
        <v/>
      </c>
      <c r="FJ50" t="str">
        <f t="shared" si="72"/>
        <v/>
      </c>
      <c r="FK50">
        <f t="shared" si="73"/>
        <v>0.1405581555324138</v>
      </c>
      <c r="FL50">
        <f t="shared" si="74"/>
        <v>1.1411852855234368</v>
      </c>
      <c r="FM50" t="str">
        <f t="shared" si="75"/>
        <v/>
      </c>
      <c r="FN50" t="str">
        <f t="shared" si="76"/>
        <v/>
      </c>
      <c r="FO50">
        <f t="shared" si="77"/>
        <v>4.6514360757976867</v>
      </c>
      <c r="FP50">
        <f t="shared" si="78"/>
        <v>0.42692312328741894</v>
      </c>
      <c r="FQ50" t="str">
        <f t="shared" si="79"/>
        <v/>
      </c>
      <c r="FR50" t="str">
        <f t="shared" si="80"/>
        <v/>
      </c>
      <c r="FS50">
        <f t="shared" si="81"/>
        <v>2.424499203872994</v>
      </c>
      <c r="FT50" t="str">
        <f t="shared" si="82"/>
        <v/>
      </c>
      <c r="FU50" t="str">
        <f t="shared" si="83"/>
        <v/>
      </c>
      <c r="FV50">
        <f t="shared" si="84"/>
        <v>0.90883201374430544</v>
      </c>
      <c r="FW50">
        <f t="shared" si="85"/>
        <v>0.20729780277640708</v>
      </c>
      <c r="FX50" t="str">
        <f t="shared" si="86"/>
        <v/>
      </c>
      <c r="FY50">
        <f t="shared" si="87"/>
        <v>0.17759024844672583</v>
      </c>
      <c r="FZ50" t="str">
        <f t="shared" si="88"/>
        <v/>
      </c>
      <c r="GA50">
        <f t="shared" si="89"/>
        <v>3.4093421010391305</v>
      </c>
      <c r="GB50" t="str">
        <f t="shared" si="90"/>
        <v/>
      </c>
      <c r="GC50" t="str">
        <f t="shared" si="91"/>
        <v/>
      </c>
      <c r="GD50" t="str">
        <f t="shared" si="92"/>
        <v/>
      </c>
      <c r="GE50">
        <f t="shared" si="93"/>
        <v>1.5153049705674932</v>
      </c>
      <c r="GF50" t="str">
        <f t="shared" si="94"/>
        <v/>
      </c>
    </row>
    <row r="51" spans="1:188">
      <c r="A51" s="3" t="s">
        <v>9560</v>
      </c>
      <c r="B51" s="3" t="s">
        <v>9497</v>
      </c>
      <c r="C51" s="3">
        <v>7.4335716100000004</v>
      </c>
      <c r="D51" s="3">
        <v>-2.83261875</v>
      </c>
      <c r="E51" s="3" t="s">
        <v>9497</v>
      </c>
      <c r="F51" s="3" t="s">
        <v>9497</v>
      </c>
      <c r="G51" s="3">
        <v>3.0814685000000002</v>
      </c>
      <c r="H51" s="3">
        <v>2.4987421699999999</v>
      </c>
      <c r="I51" s="3" t="s">
        <v>9497</v>
      </c>
      <c r="J51" s="3" t="s">
        <v>9497</v>
      </c>
      <c r="K51" s="3">
        <v>-0.51216300999999997</v>
      </c>
      <c r="L51" s="3" t="s">
        <v>9497</v>
      </c>
      <c r="M51" s="3" t="s">
        <v>9497</v>
      </c>
      <c r="N51" s="3" t="s">
        <v>9497</v>
      </c>
      <c r="O51" s="3" t="s">
        <v>9497</v>
      </c>
      <c r="P51" s="3" t="s">
        <v>9497</v>
      </c>
      <c r="Q51" s="3" t="s">
        <v>9497</v>
      </c>
      <c r="R51" s="3" t="s">
        <v>9497</v>
      </c>
      <c r="S51" s="3" t="s">
        <v>9497</v>
      </c>
      <c r="T51" s="3" t="s">
        <v>9497</v>
      </c>
      <c r="U51" s="3" t="s">
        <v>9497</v>
      </c>
      <c r="V51" s="3" t="s">
        <v>9497</v>
      </c>
      <c r="W51" s="3">
        <v>1.8511348299999999</v>
      </c>
      <c r="X51" s="3" t="s">
        <v>9497</v>
      </c>
      <c r="Y51" s="3" t="s">
        <v>9497</v>
      </c>
      <c r="Z51" s="3" t="s">
        <v>9497</v>
      </c>
      <c r="AA51" s="3">
        <v>3.21611621</v>
      </c>
      <c r="AB51" s="3" t="s">
        <v>9497</v>
      </c>
      <c r="AC51" s="3" t="s">
        <v>9497</v>
      </c>
      <c r="AD51" s="3">
        <v>5.00268158</v>
      </c>
      <c r="AE51" s="3">
        <v>2.3908891699999999</v>
      </c>
      <c r="AF51" s="3" t="s">
        <v>9497</v>
      </c>
      <c r="AG51" s="3">
        <v>3.5432611299999999</v>
      </c>
      <c r="AH51" s="3" t="s">
        <v>9497</v>
      </c>
      <c r="AI51" s="3">
        <v>-9.982444E-2</v>
      </c>
      <c r="AJ51" s="3" t="s">
        <v>9497</v>
      </c>
      <c r="AK51" s="3">
        <v>12.431316710000001</v>
      </c>
      <c r="AL51" s="3" t="s">
        <v>9497</v>
      </c>
      <c r="AM51" s="3">
        <v>8.0621667299999995</v>
      </c>
      <c r="AN51" s="3" t="s">
        <v>9497</v>
      </c>
      <c r="AO51" s="3" t="s">
        <v>9497</v>
      </c>
      <c r="AP51" s="3">
        <v>2.3201997200000002</v>
      </c>
      <c r="AQ51" s="3">
        <v>4.2412220600000001</v>
      </c>
      <c r="AR51" s="3" t="s">
        <v>9497</v>
      </c>
      <c r="AS51" s="3">
        <v>1.2345394999999999</v>
      </c>
      <c r="AT51" s="3" t="s">
        <v>9497</v>
      </c>
      <c r="AU51" s="3" t="s">
        <v>9497</v>
      </c>
      <c r="AV51" s="3" t="s">
        <v>9497</v>
      </c>
      <c r="AW51" s="3" t="s">
        <v>9497</v>
      </c>
      <c r="AX51" s="3">
        <v>1.7467467999999999</v>
      </c>
      <c r="AY51" s="3" t="s">
        <v>9497</v>
      </c>
      <c r="AZ51" s="3" t="s">
        <v>9497</v>
      </c>
      <c r="BA51" s="3" t="s">
        <v>9497</v>
      </c>
      <c r="BB51" s="3">
        <v>1.0340573500000001</v>
      </c>
      <c r="BC51" s="3" t="s">
        <v>9497</v>
      </c>
      <c r="BD51" s="3">
        <v>0.28450172000000001</v>
      </c>
      <c r="BE51" s="3" t="s">
        <v>9497</v>
      </c>
      <c r="BF51" s="3" t="s">
        <v>9497</v>
      </c>
      <c r="BG51" s="3">
        <v>3.0670042799999999</v>
      </c>
      <c r="BH51" s="3" t="s">
        <v>9497</v>
      </c>
      <c r="BI51" s="3" t="s">
        <v>9497</v>
      </c>
      <c r="BJ51" s="3" t="s">
        <v>9497</v>
      </c>
      <c r="BK51" s="3">
        <v>11.05282285</v>
      </c>
      <c r="BL51" s="3">
        <v>-3.6004275200000002</v>
      </c>
      <c r="BM51" s="3">
        <v>-1.1054697499999999</v>
      </c>
      <c r="BN51" s="3">
        <v>1.1054697499999999</v>
      </c>
      <c r="BO51" s="3" t="s">
        <v>9497</v>
      </c>
      <c r="BP51" s="3">
        <v>1.9192411199999999</v>
      </c>
      <c r="BQ51" s="3">
        <v>0.57639289999999999</v>
      </c>
      <c r="BR51" s="3">
        <v>0.28686726000000001</v>
      </c>
      <c r="BS51" s="3" t="s">
        <v>9497</v>
      </c>
      <c r="BT51" s="3" t="s">
        <v>9497</v>
      </c>
      <c r="BU51" s="3">
        <v>-0.14977863</v>
      </c>
      <c r="BV51" s="3">
        <v>-0.38094687999999999</v>
      </c>
      <c r="BW51" s="3" t="s">
        <v>9497</v>
      </c>
      <c r="BX51" s="3" t="s">
        <v>9497</v>
      </c>
      <c r="BY51" s="3">
        <v>-6.8244734300000003</v>
      </c>
      <c r="BZ51" s="3">
        <v>0.80826960999999997</v>
      </c>
      <c r="CA51" s="3" t="s">
        <v>9497</v>
      </c>
      <c r="CB51" s="3" t="s">
        <v>9497</v>
      </c>
      <c r="CC51" s="3">
        <v>-2.9718453600000001</v>
      </c>
      <c r="CD51" s="3" t="s">
        <v>9497</v>
      </c>
      <c r="CE51" s="3" t="s">
        <v>9497</v>
      </c>
      <c r="CF51" s="3">
        <v>-0.37010866999999997</v>
      </c>
      <c r="CG51" s="3">
        <v>0.66202762999999998</v>
      </c>
      <c r="CH51" s="3" t="s">
        <v>9497</v>
      </c>
      <c r="CI51" s="3" t="s">
        <v>9497</v>
      </c>
      <c r="CJ51" s="3" t="s">
        <v>9497</v>
      </c>
      <c r="CK51" s="3">
        <v>-3.8231519999999999</v>
      </c>
      <c r="CL51" s="3" t="s">
        <v>9497</v>
      </c>
      <c r="CM51" s="3" t="s">
        <v>9497</v>
      </c>
      <c r="CN51" s="3" t="s">
        <v>9497</v>
      </c>
      <c r="CO51" s="3">
        <v>-0.52484522</v>
      </c>
      <c r="CP51" s="3" t="s">
        <v>9497</v>
      </c>
      <c r="CR51" t="str">
        <f t="shared" si="2"/>
        <v/>
      </c>
      <c r="CS51">
        <f t="shared" si="3"/>
        <v>5.7845818485548796E-3</v>
      </c>
      <c r="CT51">
        <f t="shared" si="4"/>
        <v>7.1236604407542066</v>
      </c>
      <c r="CU51" t="str">
        <f t="shared" si="5"/>
        <v/>
      </c>
      <c r="CV51" t="str">
        <f t="shared" si="6"/>
        <v/>
      </c>
      <c r="CW51">
        <f t="shared" si="7"/>
        <v>0.11813689465338552</v>
      </c>
      <c r="CX51">
        <f t="shared" si="8"/>
        <v>0.17693088726645148</v>
      </c>
      <c r="CY51" t="str">
        <f t="shared" si="9"/>
        <v/>
      </c>
      <c r="CZ51" t="str">
        <f t="shared" si="10"/>
        <v/>
      </c>
      <c r="DA51">
        <f t="shared" si="11"/>
        <v>1.4261868530017576</v>
      </c>
      <c r="DB51" t="str">
        <f t="shared" si="12"/>
        <v/>
      </c>
      <c r="DC51" t="str">
        <f t="shared" si="13"/>
        <v/>
      </c>
      <c r="DD51" t="str">
        <f t="shared" si="14"/>
        <v/>
      </c>
      <c r="DE51" t="str">
        <f t="shared" si="15"/>
        <v/>
      </c>
      <c r="DF51" t="str">
        <f t="shared" si="16"/>
        <v/>
      </c>
      <c r="DG51" t="str">
        <f t="shared" si="17"/>
        <v/>
      </c>
      <c r="DH51" t="str">
        <f t="shared" si="18"/>
        <v/>
      </c>
      <c r="DI51" t="str">
        <f t="shared" si="19"/>
        <v/>
      </c>
      <c r="DJ51" t="str">
        <f t="shared" si="20"/>
        <v/>
      </c>
      <c r="DK51" t="str">
        <f t="shared" si="21"/>
        <v/>
      </c>
      <c r="DL51" t="str">
        <f t="shared" si="22"/>
        <v/>
      </c>
      <c r="DM51">
        <f t="shared" si="23"/>
        <v>0.27717425580633237</v>
      </c>
      <c r="DN51" t="str">
        <f t="shared" si="24"/>
        <v/>
      </c>
      <c r="DO51" t="str">
        <f t="shared" si="25"/>
        <v/>
      </c>
      <c r="DP51" t="str">
        <f t="shared" si="26"/>
        <v/>
      </c>
      <c r="DQ51">
        <f t="shared" si="27"/>
        <v>0.10760998014113582</v>
      </c>
      <c r="DR51" t="str">
        <f t="shared" si="28"/>
        <v/>
      </c>
      <c r="DS51" t="str">
        <f t="shared" si="29"/>
        <v/>
      </c>
      <c r="DT51">
        <f t="shared" si="30"/>
        <v>3.1191968648489526E-2</v>
      </c>
      <c r="DU51">
        <f t="shared" si="31"/>
        <v>0.19066485325485125</v>
      </c>
      <c r="DV51" t="str">
        <f t="shared" si="32"/>
        <v/>
      </c>
      <c r="DW51">
        <f t="shared" si="33"/>
        <v>8.5777249735386155E-2</v>
      </c>
      <c r="DX51" t="str">
        <f t="shared" si="34"/>
        <v/>
      </c>
      <c r="DY51">
        <f t="shared" si="35"/>
        <v>1.0716430475173959</v>
      </c>
      <c r="DZ51" t="str">
        <f t="shared" si="36"/>
        <v/>
      </c>
      <c r="EA51">
        <f t="shared" si="37"/>
        <v>1.8105094029799846E-4</v>
      </c>
      <c r="EB51" t="str">
        <f t="shared" si="38"/>
        <v/>
      </c>
      <c r="EC51">
        <f t="shared" si="39"/>
        <v>3.7415020216832835E-3</v>
      </c>
      <c r="ED51" t="str">
        <f t="shared" si="40"/>
        <v/>
      </c>
      <c r="EE51" t="str">
        <f t="shared" si="41"/>
        <v/>
      </c>
      <c r="EF51">
        <f t="shared" si="42"/>
        <v>0.20023974721811341</v>
      </c>
      <c r="EG51">
        <f t="shared" si="43"/>
        <v>5.2876772854342474E-2</v>
      </c>
      <c r="EH51" t="str">
        <f t="shared" si="44"/>
        <v/>
      </c>
      <c r="EI51">
        <f t="shared" si="45"/>
        <v>0.42497812850850347</v>
      </c>
      <c r="EJ51" t="str">
        <f t="shared" si="46"/>
        <v/>
      </c>
      <c r="EK51" t="str">
        <f t="shared" si="47"/>
        <v/>
      </c>
      <c r="EL51" t="str">
        <f t="shared" si="48"/>
        <v/>
      </c>
      <c r="EM51" t="str">
        <f t="shared" si="49"/>
        <v/>
      </c>
      <c r="EN51">
        <f t="shared" si="50"/>
        <v>0.29797293475472597</v>
      </c>
      <c r="EO51" t="str">
        <f t="shared" si="51"/>
        <v/>
      </c>
      <c r="EP51" t="str">
        <f t="shared" si="52"/>
        <v/>
      </c>
      <c r="EQ51" t="str">
        <f t="shared" si="53"/>
        <v/>
      </c>
      <c r="ER51">
        <f t="shared" si="54"/>
        <v>0.48833485181273101</v>
      </c>
      <c r="ES51" t="str">
        <f t="shared" si="55"/>
        <v/>
      </c>
      <c r="ET51">
        <f t="shared" si="56"/>
        <v>0.82102512663568683</v>
      </c>
      <c r="EU51" t="str">
        <f t="shared" si="57"/>
        <v/>
      </c>
      <c r="EV51" t="str">
        <f t="shared" si="58"/>
        <v/>
      </c>
      <c r="EW51">
        <f t="shared" si="59"/>
        <v>0.11932727276230723</v>
      </c>
      <c r="EX51" t="str">
        <f t="shared" si="60"/>
        <v/>
      </c>
      <c r="EY51" t="str">
        <f t="shared" si="61"/>
        <v/>
      </c>
      <c r="EZ51" t="str">
        <f t="shared" si="62"/>
        <v/>
      </c>
      <c r="FA51">
        <f t="shared" si="63"/>
        <v>4.7072664889407186E-4</v>
      </c>
      <c r="FB51">
        <f t="shared" si="64"/>
        <v>12.129326334791655</v>
      </c>
      <c r="FC51">
        <f t="shared" si="65"/>
        <v>2.1516892695624157</v>
      </c>
      <c r="FD51">
        <f t="shared" si="66"/>
        <v>0.46475112096616433</v>
      </c>
      <c r="FE51" t="str">
        <f t="shared" si="67"/>
        <v/>
      </c>
      <c r="FF51">
        <f t="shared" si="68"/>
        <v>0.26439354868219167</v>
      </c>
      <c r="FG51">
        <f t="shared" si="69"/>
        <v>0.67063844755252766</v>
      </c>
      <c r="FH51">
        <f t="shared" si="70"/>
        <v>0.81968002157995179</v>
      </c>
      <c r="FI51" t="str">
        <f t="shared" si="71"/>
        <v/>
      </c>
      <c r="FJ51" t="str">
        <f t="shared" si="72"/>
        <v/>
      </c>
      <c r="FK51">
        <f t="shared" si="73"/>
        <v>1.1093992305799285</v>
      </c>
      <c r="FL51">
        <f t="shared" si="74"/>
        <v>1.3021962418490389</v>
      </c>
      <c r="FM51" t="str">
        <f t="shared" si="75"/>
        <v/>
      </c>
      <c r="FN51" t="str">
        <f t="shared" si="76"/>
        <v/>
      </c>
      <c r="FO51">
        <f t="shared" si="77"/>
        <v>113.33686801356764</v>
      </c>
      <c r="FP51">
        <f t="shared" si="78"/>
        <v>0.57106639290036709</v>
      </c>
      <c r="FQ51" t="str">
        <f t="shared" si="79"/>
        <v/>
      </c>
      <c r="FR51" t="str">
        <f t="shared" si="80"/>
        <v/>
      </c>
      <c r="FS51">
        <f t="shared" si="81"/>
        <v>7.8453910528647706</v>
      </c>
      <c r="FT51" t="str">
        <f t="shared" si="82"/>
        <v/>
      </c>
      <c r="FU51" t="str">
        <f t="shared" si="83"/>
        <v/>
      </c>
      <c r="FV51">
        <f t="shared" si="84"/>
        <v>1.2924501798814625</v>
      </c>
      <c r="FW51">
        <f t="shared" si="85"/>
        <v>0.63198944546566649</v>
      </c>
      <c r="FX51" t="str">
        <f t="shared" si="86"/>
        <v/>
      </c>
      <c r="FY51" t="str">
        <f t="shared" si="87"/>
        <v/>
      </c>
      <c r="FZ51" t="str">
        <f t="shared" si="88"/>
        <v/>
      </c>
      <c r="GA51">
        <f t="shared" si="89"/>
        <v>14.154138143693233</v>
      </c>
      <c r="GB51" t="str">
        <f t="shared" si="90"/>
        <v/>
      </c>
      <c r="GC51" t="str">
        <f t="shared" si="91"/>
        <v/>
      </c>
      <c r="GD51" t="str">
        <f t="shared" si="92"/>
        <v/>
      </c>
      <c r="GE51">
        <f t="shared" si="93"/>
        <v>1.4387792118412237</v>
      </c>
      <c r="GF51" t="str">
        <f t="shared" si="94"/>
        <v/>
      </c>
    </row>
    <row r="52" spans="1:188">
      <c r="A52" s="3" t="s">
        <v>9561</v>
      </c>
      <c r="B52" s="3" t="s">
        <v>9497</v>
      </c>
      <c r="C52" s="3" t="s">
        <v>9497</v>
      </c>
      <c r="D52" s="3">
        <v>-1.4808188600000001</v>
      </c>
      <c r="E52" s="3" t="s">
        <v>9497</v>
      </c>
      <c r="F52" s="3" t="s">
        <v>9497</v>
      </c>
      <c r="G52" s="3" t="s">
        <v>9497</v>
      </c>
      <c r="H52" s="3">
        <v>0.22816919999999999</v>
      </c>
      <c r="I52" s="3">
        <v>2.8160954500000002</v>
      </c>
      <c r="J52" s="3" t="s">
        <v>9497</v>
      </c>
      <c r="K52" s="3">
        <v>-1.40617715</v>
      </c>
      <c r="L52" s="3" t="s">
        <v>9497</v>
      </c>
      <c r="M52" s="3">
        <v>3.2520459900000001</v>
      </c>
      <c r="N52" s="3">
        <v>0.78472609999999998</v>
      </c>
      <c r="O52" s="3" t="s">
        <v>9497</v>
      </c>
      <c r="P52" s="3" t="s">
        <v>9497</v>
      </c>
      <c r="Q52" s="3" t="s">
        <v>9497</v>
      </c>
      <c r="R52" s="3">
        <v>3.07526667</v>
      </c>
      <c r="S52" s="3" t="s">
        <v>9497</v>
      </c>
      <c r="T52" s="3" t="s">
        <v>9497</v>
      </c>
      <c r="U52" s="3" t="s">
        <v>9497</v>
      </c>
      <c r="V52" s="3" t="s">
        <v>9497</v>
      </c>
      <c r="W52" s="3" t="s">
        <v>9497</v>
      </c>
      <c r="X52" s="3" t="s">
        <v>9497</v>
      </c>
      <c r="Y52" s="3" t="s">
        <v>9497</v>
      </c>
      <c r="Z52" s="3" t="s">
        <v>9497</v>
      </c>
      <c r="AA52" s="3">
        <v>2.5366027299999998</v>
      </c>
      <c r="AB52" s="3">
        <v>-0.34911904999999999</v>
      </c>
      <c r="AC52" s="3">
        <v>3.54715224</v>
      </c>
      <c r="AD52" s="3" t="s">
        <v>9497</v>
      </c>
      <c r="AE52" s="3" t="s">
        <v>9497</v>
      </c>
      <c r="AF52" s="3" t="s">
        <v>9497</v>
      </c>
      <c r="AG52" s="3">
        <v>4.0741398000000002</v>
      </c>
      <c r="AH52" s="3" t="s">
        <v>9497</v>
      </c>
      <c r="AI52" s="3">
        <v>4.0574749700000003</v>
      </c>
      <c r="AJ52" s="3" t="s">
        <v>9497</v>
      </c>
      <c r="AK52" s="3">
        <v>15.03294956</v>
      </c>
      <c r="AL52" s="3" t="s">
        <v>9497</v>
      </c>
      <c r="AM52" s="3">
        <v>7.4045881800000002</v>
      </c>
      <c r="AN52" s="3" t="s">
        <v>9497</v>
      </c>
      <c r="AO52" s="3" t="s">
        <v>9497</v>
      </c>
      <c r="AP52" s="3">
        <v>4.7922157800000003</v>
      </c>
      <c r="AQ52" s="3">
        <v>5.2215938700000004</v>
      </c>
      <c r="AR52" s="3" t="s">
        <v>9497</v>
      </c>
      <c r="AS52" s="3">
        <v>2.3810000000000001E-2</v>
      </c>
      <c r="AT52" s="3" t="s">
        <v>9497</v>
      </c>
      <c r="AU52" s="3" t="s">
        <v>9497</v>
      </c>
      <c r="AV52" s="3" t="s">
        <v>9497</v>
      </c>
      <c r="AW52" s="3">
        <v>6.5998739200000003</v>
      </c>
      <c r="AX52" s="3">
        <v>0.37330820999999997</v>
      </c>
      <c r="AY52" s="3">
        <v>0.82476152000000003</v>
      </c>
      <c r="AZ52" s="3" t="s">
        <v>9497</v>
      </c>
      <c r="BA52" s="3" t="s">
        <v>9497</v>
      </c>
      <c r="BB52" s="3">
        <v>-3.1079599999999999E-2</v>
      </c>
      <c r="BC52" s="3">
        <v>2.13392574</v>
      </c>
      <c r="BD52" s="3">
        <v>0.45241632999999998</v>
      </c>
      <c r="BE52" s="3">
        <v>3.4634448099999999</v>
      </c>
      <c r="BF52" s="3" t="s">
        <v>9497</v>
      </c>
      <c r="BG52" s="3" t="s">
        <v>9497</v>
      </c>
      <c r="BH52" s="3" t="s">
        <v>9497</v>
      </c>
      <c r="BI52" s="3">
        <v>7.1689394699999998</v>
      </c>
      <c r="BJ52" s="3" t="s">
        <v>9497</v>
      </c>
      <c r="BK52" s="3">
        <v>4.8710308700000002</v>
      </c>
      <c r="BL52" s="3">
        <v>-5.9784448899999996</v>
      </c>
      <c r="BM52" s="3">
        <v>-2.0018651599999999</v>
      </c>
      <c r="BN52" s="3">
        <v>-1.9311540899999999</v>
      </c>
      <c r="BO52" s="3">
        <v>3.9330192500000001</v>
      </c>
      <c r="BP52" s="3">
        <v>0.34124455999999997</v>
      </c>
      <c r="BQ52" s="3">
        <v>-1.69714162</v>
      </c>
      <c r="BR52" s="3">
        <v>8.0896179999999998E-2</v>
      </c>
      <c r="BS52" s="3" t="s">
        <v>9497</v>
      </c>
      <c r="BT52" s="3" t="s">
        <v>9497</v>
      </c>
      <c r="BU52" s="3">
        <v>1.36272584</v>
      </c>
      <c r="BV52" s="3">
        <v>-1.99368021</v>
      </c>
      <c r="BW52" s="3" t="s">
        <v>9497</v>
      </c>
      <c r="BX52" s="3" t="s">
        <v>9497</v>
      </c>
      <c r="BY52" s="3">
        <v>-5.3725275799999999</v>
      </c>
      <c r="BZ52" s="3">
        <v>0.97762187</v>
      </c>
      <c r="CA52" s="3" t="s">
        <v>9497</v>
      </c>
      <c r="CB52" s="3" t="s">
        <v>9497</v>
      </c>
      <c r="CC52" s="3">
        <v>-2.67147976</v>
      </c>
      <c r="CD52" s="3" t="s">
        <v>9497</v>
      </c>
      <c r="CE52" s="3" t="s">
        <v>9497</v>
      </c>
      <c r="CF52" s="3">
        <v>0.39202548999999998</v>
      </c>
      <c r="CG52" s="3">
        <v>-0.23818378000000001</v>
      </c>
      <c r="CH52" s="3" t="s">
        <v>9497</v>
      </c>
      <c r="CI52" s="3">
        <v>1.7078194099999999</v>
      </c>
      <c r="CJ52" s="3" t="s">
        <v>9497</v>
      </c>
      <c r="CK52" s="3">
        <v>-3.17757691</v>
      </c>
      <c r="CL52" s="3" t="s">
        <v>9497</v>
      </c>
      <c r="CM52" s="3">
        <v>0.96556730999999996</v>
      </c>
      <c r="CN52" s="3" t="s">
        <v>9497</v>
      </c>
      <c r="CO52" s="3">
        <v>-2.70188498</v>
      </c>
      <c r="CP52" s="3" t="s">
        <v>9497</v>
      </c>
      <c r="CR52" t="str">
        <f t="shared" si="2"/>
        <v/>
      </c>
      <c r="CS52" t="str">
        <f t="shared" si="3"/>
        <v/>
      </c>
      <c r="CT52">
        <f t="shared" si="4"/>
        <v>2.7910710686256999</v>
      </c>
      <c r="CU52" t="str">
        <f t="shared" si="5"/>
        <v/>
      </c>
      <c r="CV52" t="str">
        <f t="shared" si="6"/>
        <v/>
      </c>
      <c r="CW52" t="str">
        <f t="shared" si="7"/>
        <v/>
      </c>
      <c r="CX52">
        <f t="shared" si="8"/>
        <v>0.85371758409205367</v>
      </c>
      <c r="CY52">
        <f t="shared" si="9"/>
        <v>0.14199426331952902</v>
      </c>
      <c r="CZ52" t="str">
        <f t="shared" si="10"/>
        <v/>
      </c>
      <c r="DA52">
        <f t="shared" si="11"/>
        <v>2.6503394520035113</v>
      </c>
      <c r="DB52" t="str">
        <f t="shared" si="12"/>
        <v/>
      </c>
      <c r="DC52">
        <f t="shared" si="13"/>
        <v>0.10496309056820076</v>
      </c>
      <c r="DD52">
        <f t="shared" si="14"/>
        <v>0.58046214921920458</v>
      </c>
      <c r="DE52" t="str">
        <f t="shared" si="15"/>
        <v/>
      </c>
      <c r="DF52" t="str">
        <f t="shared" si="16"/>
        <v/>
      </c>
      <c r="DG52" t="str">
        <f t="shared" si="17"/>
        <v/>
      </c>
      <c r="DH52">
        <f t="shared" si="18"/>
        <v>0.11864583241125043</v>
      </c>
      <c r="DI52" t="str">
        <f t="shared" si="19"/>
        <v/>
      </c>
      <c r="DJ52" t="str">
        <f t="shared" si="20"/>
        <v/>
      </c>
      <c r="DK52" t="str">
        <f t="shared" si="21"/>
        <v/>
      </c>
      <c r="DL52" t="str">
        <f t="shared" si="22"/>
        <v/>
      </c>
      <c r="DM52" t="str">
        <f t="shared" si="23"/>
        <v/>
      </c>
      <c r="DN52" t="str">
        <f t="shared" si="24"/>
        <v/>
      </c>
      <c r="DO52" t="str">
        <f t="shared" si="25"/>
        <v/>
      </c>
      <c r="DP52" t="str">
        <f t="shared" si="26"/>
        <v/>
      </c>
      <c r="DQ52">
        <f t="shared" si="27"/>
        <v>0.17234809649422897</v>
      </c>
      <c r="DR52">
        <f t="shared" si="28"/>
        <v>1.2737825824735796</v>
      </c>
      <c r="DS52">
        <f t="shared" si="29"/>
        <v>8.5546210601424838E-2</v>
      </c>
      <c r="DT52" t="str">
        <f t="shared" si="30"/>
        <v/>
      </c>
      <c r="DU52" t="str">
        <f t="shared" si="31"/>
        <v/>
      </c>
      <c r="DV52" t="str">
        <f t="shared" si="32"/>
        <v/>
      </c>
      <c r="DW52">
        <f t="shared" si="33"/>
        <v>5.9369270651302423E-2</v>
      </c>
      <c r="DX52" t="str">
        <f t="shared" si="34"/>
        <v/>
      </c>
      <c r="DY52">
        <f t="shared" si="35"/>
        <v>6.0059031887383603E-2</v>
      </c>
      <c r="DZ52" t="str">
        <f t="shared" si="36"/>
        <v/>
      </c>
      <c r="EA52">
        <f t="shared" si="37"/>
        <v>2.9828489340373269E-5</v>
      </c>
      <c r="EB52" t="str">
        <f t="shared" si="38"/>
        <v/>
      </c>
      <c r="EC52">
        <f t="shared" si="39"/>
        <v>5.9019680247438585E-3</v>
      </c>
      <c r="ED52" t="str">
        <f t="shared" si="40"/>
        <v/>
      </c>
      <c r="EE52" t="str">
        <f t="shared" si="41"/>
        <v/>
      </c>
      <c r="EF52">
        <f t="shared" si="42"/>
        <v>3.6091032325385027E-2</v>
      </c>
      <c r="EG52">
        <f t="shared" si="43"/>
        <v>2.6800544647079889E-2</v>
      </c>
      <c r="EH52" t="str">
        <f t="shared" si="44"/>
        <v/>
      </c>
      <c r="EI52">
        <f t="shared" si="45"/>
        <v>0.98363160777676717</v>
      </c>
      <c r="EJ52" t="str">
        <f t="shared" si="46"/>
        <v/>
      </c>
      <c r="EK52" t="str">
        <f t="shared" si="47"/>
        <v/>
      </c>
      <c r="EL52" t="str">
        <f t="shared" si="48"/>
        <v/>
      </c>
      <c r="EM52">
        <f t="shared" si="49"/>
        <v>1.0309556486270103E-2</v>
      </c>
      <c r="EN52">
        <f t="shared" si="50"/>
        <v>0.77201018715995062</v>
      </c>
      <c r="EO52">
        <f t="shared" si="51"/>
        <v>0.5645755200056759</v>
      </c>
      <c r="EP52" t="str">
        <f t="shared" si="52"/>
        <v/>
      </c>
      <c r="EQ52" t="str">
        <f t="shared" si="53"/>
        <v/>
      </c>
      <c r="ER52">
        <f t="shared" si="54"/>
        <v>1.0217764571801187</v>
      </c>
      <c r="ES52">
        <f t="shared" si="55"/>
        <v>0.22783704733878071</v>
      </c>
      <c r="ET52">
        <f t="shared" si="56"/>
        <v>0.73081779585403173</v>
      </c>
      <c r="EU52">
        <f t="shared" si="57"/>
        <v>9.0656557559463544E-2</v>
      </c>
      <c r="EV52" t="str">
        <f t="shared" si="58"/>
        <v/>
      </c>
      <c r="EW52" t="str">
        <f t="shared" si="59"/>
        <v/>
      </c>
      <c r="EX52" t="str">
        <f t="shared" si="60"/>
        <v/>
      </c>
      <c r="EY52">
        <f t="shared" si="61"/>
        <v>6.9491899424935022E-3</v>
      </c>
      <c r="EZ52" t="str">
        <f t="shared" si="62"/>
        <v/>
      </c>
      <c r="FA52">
        <f t="shared" si="63"/>
        <v>3.4172251839403305E-2</v>
      </c>
      <c r="FB52">
        <f t="shared" si="64"/>
        <v>63.050892619391504</v>
      </c>
      <c r="FC52">
        <f t="shared" si="65"/>
        <v>4.0051746658430663</v>
      </c>
      <c r="FD52">
        <f t="shared" si="66"/>
        <v>3.8136014789213375</v>
      </c>
      <c r="FE52">
        <f t="shared" si="67"/>
        <v>6.5470134364457616E-2</v>
      </c>
      <c r="FF52">
        <f t="shared" si="68"/>
        <v>0.78936006613874588</v>
      </c>
      <c r="FG52">
        <f t="shared" si="69"/>
        <v>3.2425787668116928</v>
      </c>
      <c r="FH52">
        <f t="shared" si="70"/>
        <v>0.94547015273664847</v>
      </c>
      <c r="FI52" t="str">
        <f t="shared" si="71"/>
        <v/>
      </c>
      <c r="FJ52" t="str">
        <f t="shared" si="72"/>
        <v/>
      </c>
      <c r="FK52">
        <f t="shared" si="73"/>
        <v>0.38884690475426542</v>
      </c>
      <c r="FL52">
        <f t="shared" si="74"/>
        <v>3.9825161438833856</v>
      </c>
      <c r="FM52" t="str">
        <f t="shared" si="75"/>
        <v/>
      </c>
      <c r="FN52" t="str">
        <f t="shared" si="76"/>
        <v/>
      </c>
      <c r="FO52">
        <f t="shared" si="77"/>
        <v>41.427807933232309</v>
      </c>
      <c r="FP52">
        <f t="shared" si="78"/>
        <v>0.50781613147144566</v>
      </c>
      <c r="FQ52" t="str">
        <f t="shared" si="79"/>
        <v/>
      </c>
      <c r="FR52" t="str">
        <f t="shared" si="80"/>
        <v/>
      </c>
      <c r="FS52">
        <f t="shared" si="81"/>
        <v>6.3708230188343871</v>
      </c>
      <c r="FT52" t="str">
        <f t="shared" si="82"/>
        <v/>
      </c>
      <c r="FU52" t="str">
        <f t="shared" si="83"/>
        <v/>
      </c>
      <c r="FV52">
        <f t="shared" si="84"/>
        <v>0.76205895074829333</v>
      </c>
      <c r="FW52">
        <f t="shared" si="85"/>
        <v>1.1795068360438523</v>
      </c>
      <c r="FX52" t="str">
        <f t="shared" si="86"/>
        <v/>
      </c>
      <c r="FY52">
        <f t="shared" si="87"/>
        <v>0.30612241471266538</v>
      </c>
      <c r="FZ52" t="str">
        <f t="shared" si="88"/>
        <v/>
      </c>
      <c r="GA52">
        <f t="shared" si="89"/>
        <v>9.0478619047329474</v>
      </c>
      <c r="GB52" t="str">
        <f t="shared" si="90"/>
        <v/>
      </c>
      <c r="GC52">
        <f t="shared" si="91"/>
        <v>0.51207700822283775</v>
      </c>
      <c r="GD52" t="str">
        <f t="shared" si="92"/>
        <v/>
      </c>
      <c r="GE52">
        <f t="shared" si="93"/>
        <v>6.5065148273517472</v>
      </c>
      <c r="GF52" t="str">
        <f t="shared" si="94"/>
        <v/>
      </c>
    </row>
    <row r="53" spans="1:188">
      <c r="A53" s="3" t="s">
        <v>9562</v>
      </c>
      <c r="B53" s="3" t="s">
        <v>9497</v>
      </c>
      <c r="C53" s="3">
        <v>4.2027942249999999</v>
      </c>
      <c r="D53" s="3">
        <v>-1.953587915</v>
      </c>
      <c r="E53" s="3" t="s">
        <v>9497</v>
      </c>
      <c r="F53" s="3" t="s">
        <v>9497</v>
      </c>
      <c r="G53" s="3">
        <v>4.0134271349999997</v>
      </c>
      <c r="H53" s="3">
        <v>3.3996860350000002</v>
      </c>
      <c r="I53" s="3">
        <v>2.719822695</v>
      </c>
      <c r="J53" s="3" t="s">
        <v>9497</v>
      </c>
      <c r="K53" s="3">
        <v>-0.25004447499999999</v>
      </c>
      <c r="L53" s="3" t="s">
        <v>9497</v>
      </c>
      <c r="M53" s="3" t="s">
        <v>9497</v>
      </c>
      <c r="N53" s="3" t="s">
        <v>9497</v>
      </c>
      <c r="O53" s="3" t="s">
        <v>9497</v>
      </c>
      <c r="P53" s="3" t="s">
        <v>9497</v>
      </c>
      <c r="Q53" s="3" t="s">
        <v>9497</v>
      </c>
      <c r="R53" s="3">
        <v>2.4479500750000001</v>
      </c>
      <c r="S53" s="3" t="s">
        <v>9497</v>
      </c>
      <c r="T53" s="3" t="s">
        <v>9497</v>
      </c>
      <c r="U53" s="3" t="s">
        <v>9497</v>
      </c>
      <c r="V53" s="3" t="s">
        <v>9497</v>
      </c>
      <c r="W53" s="3">
        <v>2.5619851050000002</v>
      </c>
      <c r="X53" s="3" t="s">
        <v>9497</v>
      </c>
      <c r="Y53" s="3" t="s">
        <v>9497</v>
      </c>
      <c r="Z53" s="3" t="s">
        <v>9497</v>
      </c>
      <c r="AA53" s="3">
        <v>4.1199898749999999</v>
      </c>
      <c r="AB53" s="3" t="s">
        <v>9497</v>
      </c>
      <c r="AC53" s="3" t="s">
        <v>9497</v>
      </c>
      <c r="AD53" s="3" t="s">
        <v>9497</v>
      </c>
      <c r="AE53" s="3" t="s">
        <v>9497</v>
      </c>
      <c r="AF53" s="3">
        <v>5.0036198450000002</v>
      </c>
      <c r="AG53" s="3">
        <v>6.5048721450000002</v>
      </c>
      <c r="AH53" s="3" t="s">
        <v>9497</v>
      </c>
      <c r="AI53" s="3">
        <v>8.4094649999999996E-3</v>
      </c>
      <c r="AJ53" s="3" t="s">
        <v>9497</v>
      </c>
      <c r="AK53" s="3" t="s">
        <v>9497</v>
      </c>
      <c r="AL53" s="3" t="s">
        <v>9497</v>
      </c>
      <c r="AM53" s="3" t="s">
        <v>9497</v>
      </c>
      <c r="AN53" s="3" t="s">
        <v>9497</v>
      </c>
      <c r="AO53" s="3" t="s">
        <v>9497</v>
      </c>
      <c r="AP53" s="3">
        <v>9.2162489250000004</v>
      </c>
      <c r="AQ53" s="3" t="s">
        <v>9497</v>
      </c>
      <c r="AR53" s="3" t="s">
        <v>9497</v>
      </c>
      <c r="AS53" s="3">
        <v>1.2529965949999999</v>
      </c>
      <c r="AT53" s="3" t="s">
        <v>9497</v>
      </c>
      <c r="AU53" s="3" t="s">
        <v>9497</v>
      </c>
      <c r="AV53" s="3" t="s">
        <v>9497</v>
      </c>
      <c r="AW53" s="3">
        <v>2.6301574849999998</v>
      </c>
      <c r="AX53" s="3">
        <v>1.630352215</v>
      </c>
      <c r="AY53" s="3">
        <v>3.6458644649999998</v>
      </c>
      <c r="AZ53" s="3" t="s">
        <v>9497</v>
      </c>
      <c r="BA53" s="3" t="s">
        <v>9497</v>
      </c>
      <c r="BB53" s="3">
        <v>-2.1026650000000001E-3</v>
      </c>
      <c r="BC53" s="3" t="s">
        <v>9497</v>
      </c>
      <c r="BD53" s="3">
        <v>3.7000720450000002</v>
      </c>
      <c r="BE53" s="3" t="s">
        <v>9497</v>
      </c>
      <c r="BF53" s="3" t="s">
        <v>9497</v>
      </c>
      <c r="BG53" s="3">
        <v>5.4732600649999998</v>
      </c>
      <c r="BH53" s="3" t="s">
        <v>9497</v>
      </c>
      <c r="BI53" s="3" t="s">
        <v>9497</v>
      </c>
      <c r="BJ53" s="3" t="s">
        <v>9497</v>
      </c>
      <c r="BK53" s="3">
        <v>15.0392492</v>
      </c>
      <c r="BL53" s="3">
        <v>-2.997455805</v>
      </c>
      <c r="BM53" s="3">
        <v>-2.0235593949999999</v>
      </c>
      <c r="BN53" s="3">
        <v>2.0235593949999999</v>
      </c>
      <c r="BO53" s="3" t="s">
        <v>9497</v>
      </c>
      <c r="BP53" s="3">
        <v>4.2656875950000002</v>
      </c>
      <c r="BQ53" s="3">
        <v>-0.98657842500000004</v>
      </c>
      <c r="BR53" s="3">
        <v>2.4773104849999998</v>
      </c>
      <c r="BS53" s="3" t="s">
        <v>9497</v>
      </c>
      <c r="BT53" s="3" t="s">
        <v>9497</v>
      </c>
      <c r="BU53" s="3" t="s">
        <v>9497</v>
      </c>
      <c r="BV53" s="3">
        <v>-0.99823895500000004</v>
      </c>
      <c r="BW53" s="3" t="s">
        <v>9497</v>
      </c>
      <c r="BX53" s="3" t="s">
        <v>9497</v>
      </c>
      <c r="BY53" s="3">
        <v>-1.912226255</v>
      </c>
      <c r="BZ53" s="3" t="s">
        <v>9497</v>
      </c>
      <c r="CA53" s="3" t="s">
        <v>9497</v>
      </c>
      <c r="CB53" s="3" t="s">
        <v>9497</v>
      </c>
      <c r="CC53" s="3">
        <v>-1.859461555</v>
      </c>
      <c r="CD53" s="3" t="s">
        <v>9497</v>
      </c>
      <c r="CE53" s="3" t="s">
        <v>9497</v>
      </c>
      <c r="CF53" s="3">
        <v>8.1017514999999998E-2</v>
      </c>
      <c r="CG53" s="3">
        <v>-0.93668347500000004</v>
      </c>
      <c r="CH53" s="3" t="s">
        <v>9497</v>
      </c>
      <c r="CI53" s="3" t="s">
        <v>9497</v>
      </c>
      <c r="CJ53" s="3" t="s">
        <v>9497</v>
      </c>
      <c r="CK53" s="3">
        <v>-2.4469740350000002</v>
      </c>
      <c r="CL53" s="3" t="s">
        <v>9497</v>
      </c>
      <c r="CM53" s="3" t="s">
        <v>9497</v>
      </c>
      <c r="CN53" s="3" t="s">
        <v>9497</v>
      </c>
      <c r="CO53" s="3">
        <v>-0.19110424500000001</v>
      </c>
      <c r="CP53" s="3" t="s">
        <v>9497</v>
      </c>
      <c r="CR53" t="str">
        <f t="shared" si="2"/>
        <v/>
      </c>
      <c r="CS53">
        <f t="shared" si="3"/>
        <v>5.4304131546057656E-2</v>
      </c>
      <c r="CT53">
        <f t="shared" si="4"/>
        <v>3.8733662277663243</v>
      </c>
      <c r="CU53" t="str">
        <f t="shared" si="5"/>
        <v/>
      </c>
      <c r="CV53" t="str">
        <f t="shared" si="6"/>
        <v/>
      </c>
      <c r="CW53">
        <f t="shared" si="7"/>
        <v>6.1921012195481073E-2</v>
      </c>
      <c r="CX53">
        <f t="shared" si="8"/>
        <v>9.47529036649052E-2</v>
      </c>
      <c r="CY53">
        <f t="shared" si="9"/>
        <v>0.1517930145309381</v>
      </c>
      <c r="CZ53" t="str">
        <f t="shared" si="10"/>
        <v/>
      </c>
      <c r="DA53">
        <f t="shared" si="11"/>
        <v>1.1892437761127879</v>
      </c>
      <c r="DB53" t="str">
        <f t="shared" si="12"/>
        <v/>
      </c>
      <c r="DC53" t="str">
        <f t="shared" si="13"/>
        <v/>
      </c>
      <c r="DD53" t="str">
        <f t="shared" si="14"/>
        <v/>
      </c>
      <c r="DE53" t="str">
        <f t="shared" si="15"/>
        <v/>
      </c>
      <c r="DF53" t="str">
        <f t="shared" si="16"/>
        <v/>
      </c>
      <c r="DG53" t="str">
        <f t="shared" si="17"/>
        <v/>
      </c>
      <c r="DH53">
        <f t="shared" si="18"/>
        <v>0.18327093669803859</v>
      </c>
      <c r="DI53" t="str">
        <f t="shared" si="19"/>
        <v/>
      </c>
      <c r="DJ53" t="str">
        <f t="shared" si="20"/>
        <v/>
      </c>
      <c r="DK53" t="str">
        <f t="shared" si="21"/>
        <v/>
      </c>
      <c r="DL53" t="str">
        <f t="shared" si="22"/>
        <v/>
      </c>
      <c r="DM53">
        <f t="shared" si="23"/>
        <v>0.16934237053963128</v>
      </c>
      <c r="DN53" t="str">
        <f t="shared" si="24"/>
        <v/>
      </c>
      <c r="DO53" t="str">
        <f t="shared" si="25"/>
        <v/>
      </c>
      <c r="DP53" t="str">
        <f t="shared" si="26"/>
        <v/>
      </c>
      <c r="DQ53">
        <f t="shared" si="27"/>
        <v>5.7512131789404827E-2</v>
      </c>
      <c r="DR53" t="str">
        <f t="shared" si="28"/>
        <v/>
      </c>
      <c r="DS53" t="str">
        <f t="shared" si="29"/>
        <v/>
      </c>
      <c r="DT53" t="str">
        <f t="shared" si="30"/>
        <v/>
      </c>
      <c r="DU53" t="str">
        <f t="shared" si="31"/>
        <v/>
      </c>
      <c r="DV53">
        <f t="shared" si="32"/>
        <v>3.1171689367744889E-2</v>
      </c>
      <c r="DW53">
        <f t="shared" si="33"/>
        <v>1.1011294202886488E-2</v>
      </c>
      <c r="DX53" t="str">
        <f t="shared" si="34"/>
        <v/>
      </c>
      <c r="DY53">
        <f t="shared" si="35"/>
        <v>0.9941879586871899</v>
      </c>
      <c r="DZ53" t="str">
        <f t="shared" si="36"/>
        <v/>
      </c>
      <c r="EA53" t="str">
        <f t="shared" si="37"/>
        <v/>
      </c>
      <c r="EB53" t="str">
        <f t="shared" si="38"/>
        <v/>
      </c>
      <c r="EC53" t="str">
        <f t="shared" si="39"/>
        <v/>
      </c>
      <c r="ED53" t="str">
        <f t="shared" si="40"/>
        <v/>
      </c>
      <c r="EE53" t="str">
        <f t="shared" si="41"/>
        <v/>
      </c>
      <c r="EF53">
        <f t="shared" si="42"/>
        <v>1.6812512725583578E-3</v>
      </c>
      <c r="EG53" t="str">
        <f t="shared" si="43"/>
        <v/>
      </c>
      <c r="EH53" t="str">
        <f t="shared" si="44"/>
        <v/>
      </c>
      <c r="EI53">
        <f t="shared" si="45"/>
        <v>0.41957580882072348</v>
      </c>
      <c r="EJ53" t="str">
        <f t="shared" si="46"/>
        <v/>
      </c>
      <c r="EK53" t="str">
        <f t="shared" si="47"/>
        <v/>
      </c>
      <c r="EL53" t="str">
        <f t="shared" si="48"/>
        <v/>
      </c>
      <c r="EM53">
        <f t="shared" si="49"/>
        <v>0.16152647059191963</v>
      </c>
      <c r="EN53">
        <f t="shared" si="50"/>
        <v>0.32300933955488392</v>
      </c>
      <c r="EO53">
        <f t="shared" si="51"/>
        <v>7.9888715049167461E-2</v>
      </c>
      <c r="EP53" t="str">
        <f t="shared" si="52"/>
        <v/>
      </c>
      <c r="EQ53" t="str">
        <f t="shared" si="53"/>
        <v/>
      </c>
      <c r="ER53">
        <f t="shared" si="54"/>
        <v>1.0014585189220402</v>
      </c>
      <c r="ES53" t="str">
        <f t="shared" si="55"/>
        <v/>
      </c>
      <c r="ET53">
        <f t="shared" si="56"/>
        <v>7.6942683390657199E-2</v>
      </c>
      <c r="EU53" t="str">
        <f t="shared" si="57"/>
        <v/>
      </c>
      <c r="EV53" t="str">
        <f t="shared" si="58"/>
        <v/>
      </c>
      <c r="EW53">
        <f t="shared" si="59"/>
        <v>2.2510469147895815E-2</v>
      </c>
      <c r="EX53" t="str">
        <f t="shared" si="60"/>
        <v/>
      </c>
      <c r="EY53" t="str">
        <f t="shared" si="61"/>
        <v/>
      </c>
      <c r="EZ53" t="str">
        <f t="shared" si="62"/>
        <v/>
      </c>
      <c r="FA53">
        <f t="shared" si="63"/>
        <v>2.9698524880318919E-5</v>
      </c>
      <c r="FB53">
        <f t="shared" si="64"/>
        <v>7.9859044197138029</v>
      </c>
      <c r="FC53">
        <f t="shared" si="65"/>
        <v>4.0658567741502001</v>
      </c>
      <c r="FD53">
        <f t="shared" si="66"/>
        <v>0.24595062136909848</v>
      </c>
      <c r="FE53" t="str">
        <f t="shared" si="67"/>
        <v/>
      </c>
      <c r="FF53">
        <f t="shared" si="68"/>
        <v>5.1987637470172959E-2</v>
      </c>
      <c r="FG53">
        <f t="shared" si="69"/>
        <v>1.981480026663232</v>
      </c>
      <c r="FH53">
        <f t="shared" si="70"/>
        <v>0.17957887041664389</v>
      </c>
      <c r="FI53" t="str">
        <f t="shared" si="71"/>
        <v/>
      </c>
      <c r="FJ53" t="str">
        <f t="shared" si="72"/>
        <v/>
      </c>
      <c r="FK53" t="str">
        <f t="shared" si="73"/>
        <v/>
      </c>
      <c r="FL53">
        <f t="shared" si="74"/>
        <v>1.997560162659815</v>
      </c>
      <c r="FM53" t="str">
        <f t="shared" si="75"/>
        <v/>
      </c>
      <c r="FN53" t="str">
        <f t="shared" si="76"/>
        <v/>
      </c>
      <c r="FO53">
        <f t="shared" si="77"/>
        <v>3.7638946679017327</v>
      </c>
      <c r="FP53" t="str">
        <f t="shared" si="78"/>
        <v/>
      </c>
      <c r="FQ53" t="str">
        <f t="shared" si="79"/>
        <v/>
      </c>
      <c r="FR53" t="str">
        <f t="shared" si="80"/>
        <v/>
      </c>
      <c r="FS53">
        <f t="shared" si="81"/>
        <v>3.6287220509350271</v>
      </c>
      <c r="FT53" t="str">
        <f t="shared" si="82"/>
        <v/>
      </c>
      <c r="FU53" t="str">
        <f t="shared" si="83"/>
        <v/>
      </c>
      <c r="FV53">
        <f t="shared" si="84"/>
        <v>0.9453906391916681</v>
      </c>
      <c r="FW53">
        <f t="shared" si="85"/>
        <v>1.9141229147918486</v>
      </c>
      <c r="FX53" t="str">
        <f t="shared" si="86"/>
        <v/>
      </c>
      <c r="FY53" t="str">
        <f t="shared" si="87"/>
        <v/>
      </c>
      <c r="FZ53" t="str">
        <f t="shared" si="88"/>
        <v/>
      </c>
      <c r="GA53">
        <f t="shared" si="89"/>
        <v>5.4527122926945966</v>
      </c>
      <c r="GB53" t="str">
        <f t="shared" si="90"/>
        <v/>
      </c>
      <c r="GC53" t="str">
        <f t="shared" si="91"/>
        <v/>
      </c>
      <c r="GD53" t="str">
        <f t="shared" si="92"/>
        <v/>
      </c>
      <c r="GE53">
        <f t="shared" si="93"/>
        <v>1.1416371955713331</v>
      </c>
      <c r="GF53" t="str">
        <f t="shared" si="94"/>
        <v/>
      </c>
    </row>
    <row r="54" spans="1:188">
      <c r="A54" s="3" t="s">
        <v>9569</v>
      </c>
      <c r="B54" s="3" t="s">
        <v>9497</v>
      </c>
      <c r="C54" s="3" t="s">
        <v>9497</v>
      </c>
      <c r="D54" s="3">
        <v>-1.0888398450000001</v>
      </c>
      <c r="E54" s="3" t="s">
        <v>9497</v>
      </c>
      <c r="F54" s="3" t="s">
        <v>9497</v>
      </c>
      <c r="G54" s="3">
        <v>4.616608855</v>
      </c>
      <c r="H54" s="3">
        <v>2.354435375</v>
      </c>
      <c r="I54" s="3">
        <v>3.0478756050000002</v>
      </c>
      <c r="J54" s="3" t="s">
        <v>9497</v>
      </c>
      <c r="K54" s="3">
        <v>0.42530466500000003</v>
      </c>
      <c r="L54" s="3" t="s">
        <v>9497</v>
      </c>
      <c r="M54" s="3" t="s">
        <v>9497</v>
      </c>
      <c r="N54" s="3">
        <v>2.552486595</v>
      </c>
      <c r="O54" s="3" t="s">
        <v>9497</v>
      </c>
      <c r="P54" s="3" t="s">
        <v>9497</v>
      </c>
      <c r="Q54" s="3" t="s">
        <v>9497</v>
      </c>
      <c r="R54" s="3">
        <v>3.8494986149999999</v>
      </c>
      <c r="S54" s="3" t="s">
        <v>9497</v>
      </c>
      <c r="T54" s="3" t="s">
        <v>9497</v>
      </c>
      <c r="U54" s="3" t="s">
        <v>9497</v>
      </c>
      <c r="V54" s="3">
        <v>4.3786889550000003</v>
      </c>
      <c r="W54" s="3">
        <v>3.3224404349999999</v>
      </c>
      <c r="X54" s="3" t="s">
        <v>9497</v>
      </c>
      <c r="Y54" s="3" t="s">
        <v>9497</v>
      </c>
      <c r="Z54" s="3" t="s">
        <v>9497</v>
      </c>
      <c r="AA54" s="3">
        <v>7.0929400850000004</v>
      </c>
      <c r="AB54" s="3">
        <v>2.036939565</v>
      </c>
      <c r="AC54" s="3" t="s">
        <v>9497</v>
      </c>
      <c r="AD54" s="3">
        <v>6.0868804550000002</v>
      </c>
      <c r="AE54" s="3" t="s">
        <v>9497</v>
      </c>
      <c r="AF54" s="3">
        <v>4.8007095150000003</v>
      </c>
      <c r="AG54" s="3">
        <v>7.2775299750000002</v>
      </c>
      <c r="AH54" s="3" t="s">
        <v>9497</v>
      </c>
      <c r="AI54" s="3">
        <v>-0.25022710500000001</v>
      </c>
      <c r="AJ54" s="3" t="s">
        <v>9497</v>
      </c>
      <c r="AK54" s="3">
        <v>18.460362660000001</v>
      </c>
      <c r="AL54" s="3" t="s">
        <v>9497</v>
      </c>
      <c r="AM54" s="3">
        <v>9.6906623550000006</v>
      </c>
      <c r="AN54" s="3">
        <v>7.130566505</v>
      </c>
      <c r="AO54" s="3" t="s">
        <v>9497</v>
      </c>
      <c r="AP54" s="3">
        <v>4.6021648949999996</v>
      </c>
      <c r="AQ54" s="3">
        <v>6.1597008549999996</v>
      </c>
      <c r="AR54" s="3" t="s">
        <v>9497</v>
      </c>
      <c r="AS54" s="3">
        <v>3.6816211050000001</v>
      </c>
      <c r="AT54" s="3" t="s">
        <v>9497</v>
      </c>
      <c r="AU54" s="3" t="s">
        <v>9497</v>
      </c>
      <c r="AV54" s="3" t="s">
        <v>9497</v>
      </c>
      <c r="AW54" s="3">
        <v>6.8037284649999998</v>
      </c>
      <c r="AX54" s="3">
        <v>2.1298740949999999</v>
      </c>
      <c r="AY54" s="3">
        <v>1.862570775</v>
      </c>
      <c r="AZ54" s="3">
        <v>5.073340205</v>
      </c>
      <c r="BA54" s="3" t="s">
        <v>9497</v>
      </c>
      <c r="BB54" s="3">
        <v>-0.285352885</v>
      </c>
      <c r="BC54" s="3">
        <v>3.7025021050000002</v>
      </c>
      <c r="BD54" s="3">
        <v>4.3378216549999999</v>
      </c>
      <c r="BE54" s="3" t="s">
        <v>9497</v>
      </c>
      <c r="BF54" s="3" t="s">
        <v>9497</v>
      </c>
      <c r="BG54" s="3" t="s">
        <v>9497</v>
      </c>
      <c r="BH54" s="3" t="s">
        <v>9497</v>
      </c>
      <c r="BI54" s="3" t="s">
        <v>9497</v>
      </c>
      <c r="BJ54" s="3">
        <v>5.8646419649999997</v>
      </c>
      <c r="BK54" s="3">
        <v>11.04550298</v>
      </c>
      <c r="BL54" s="3">
        <v>-3.7682349249999998</v>
      </c>
      <c r="BM54" s="3">
        <v>-1.0017531049999999</v>
      </c>
      <c r="BN54" s="3">
        <v>1.0017531049999999</v>
      </c>
      <c r="BO54" s="3" t="s">
        <v>9497</v>
      </c>
      <c r="BP54" s="3">
        <v>4.4395581850000001</v>
      </c>
      <c r="BQ54" s="3">
        <v>-0.71220959500000003</v>
      </c>
      <c r="BR54" s="3">
        <v>0.232248395</v>
      </c>
      <c r="BS54" s="3" t="s">
        <v>9497</v>
      </c>
      <c r="BT54" s="3" t="s">
        <v>9497</v>
      </c>
      <c r="BU54" s="3" t="s">
        <v>9497</v>
      </c>
      <c r="BV54" s="3">
        <v>1.4265447550000001</v>
      </c>
      <c r="BW54" s="3" t="s">
        <v>9497</v>
      </c>
      <c r="BX54" s="3" t="s">
        <v>9497</v>
      </c>
      <c r="BY54" s="3">
        <v>-2.7840515749999999</v>
      </c>
      <c r="BZ54" s="3">
        <v>1.539316175</v>
      </c>
      <c r="CA54" s="3" t="s">
        <v>9497</v>
      </c>
      <c r="CB54" s="3">
        <v>2.907136575</v>
      </c>
      <c r="CC54" s="3">
        <v>-2.090452215</v>
      </c>
      <c r="CD54" s="3" t="s">
        <v>9497</v>
      </c>
      <c r="CE54" s="3" t="s">
        <v>9497</v>
      </c>
      <c r="CF54" s="3">
        <v>4.073343715</v>
      </c>
      <c r="CG54" s="3">
        <v>0.48960156500000002</v>
      </c>
      <c r="CH54" s="3">
        <v>1.4156422150000001</v>
      </c>
      <c r="CI54" s="3" t="s">
        <v>9497</v>
      </c>
      <c r="CJ54" s="3" t="s">
        <v>9497</v>
      </c>
      <c r="CK54" s="3">
        <v>-2.807731515</v>
      </c>
      <c r="CL54" s="3" t="s">
        <v>9497</v>
      </c>
      <c r="CM54" s="3" t="s">
        <v>9497</v>
      </c>
      <c r="CN54" s="3" t="s">
        <v>9497</v>
      </c>
      <c r="CO54" s="3">
        <v>0.62857319499999997</v>
      </c>
      <c r="CP54" s="3">
        <v>3.3402582550000002</v>
      </c>
      <c r="CR54" t="str">
        <f t="shared" si="2"/>
        <v/>
      </c>
      <c r="CS54" t="str">
        <f t="shared" si="3"/>
        <v/>
      </c>
      <c r="CT54">
        <f t="shared" si="4"/>
        <v>2.1270292090684828</v>
      </c>
      <c r="CU54" t="str">
        <f t="shared" si="5"/>
        <v/>
      </c>
      <c r="CV54" t="str">
        <f t="shared" si="6"/>
        <v/>
      </c>
      <c r="CW54">
        <f t="shared" si="7"/>
        <v>4.076263558752536E-2</v>
      </c>
      <c r="CX54">
        <f t="shared" si="8"/>
        <v>0.19554392548784369</v>
      </c>
      <c r="CY54">
        <f t="shared" si="9"/>
        <v>0.12091996696075386</v>
      </c>
      <c r="CZ54" t="str">
        <f t="shared" si="10"/>
        <v/>
      </c>
      <c r="DA54">
        <f t="shared" si="11"/>
        <v>0.74468145484900217</v>
      </c>
      <c r="DB54" t="str">
        <f t="shared" si="12"/>
        <v/>
      </c>
      <c r="DC54" t="str">
        <f t="shared" si="13"/>
        <v/>
      </c>
      <c r="DD54">
        <f t="shared" si="14"/>
        <v>0.17046097625221873</v>
      </c>
      <c r="DE54" t="str">
        <f t="shared" si="15"/>
        <v/>
      </c>
      <c r="DF54" t="str">
        <f t="shared" si="16"/>
        <v/>
      </c>
      <c r="DG54" t="str">
        <f t="shared" si="17"/>
        <v/>
      </c>
      <c r="DH54">
        <f t="shared" si="18"/>
        <v>6.9372196984649692E-2</v>
      </c>
      <c r="DI54" t="str">
        <f t="shared" si="19"/>
        <v/>
      </c>
      <c r="DJ54" t="str">
        <f t="shared" si="20"/>
        <v/>
      </c>
      <c r="DK54" t="str">
        <f t="shared" si="21"/>
        <v/>
      </c>
      <c r="DL54">
        <f t="shared" si="22"/>
        <v>4.8071013968943949E-2</v>
      </c>
      <c r="DM54">
        <f t="shared" si="23"/>
        <v>9.9964493594560389E-2</v>
      </c>
      <c r="DN54" t="str">
        <f t="shared" si="24"/>
        <v/>
      </c>
      <c r="DO54" t="str">
        <f t="shared" si="25"/>
        <v/>
      </c>
      <c r="DP54" t="str">
        <f t="shared" si="26"/>
        <v/>
      </c>
      <c r="DQ54">
        <f t="shared" si="27"/>
        <v>7.3250783946251664E-3</v>
      </c>
      <c r="DR54">
        <f t="shared" si="28"/>
        <v>0.24368011535437051</v>
      </c>
      <c r="DS54" t="str">
        <f t="shared" si="29"/>
        <v/>
      </c>
      <c r="DT54">
        <f t="shared" si="30"/>
        <v>1.4711820012895708E-2</v>
      </c>
      <c r="DU54" t="str">
        <f t="shared" si="31"/>
        <v/>
      </c>
      <c r="DV54">
        <f t="shared" si="32"/>
        <v>3.5879173936447128E-2</v>
      </c>
      <c r="DW54">
        <f t="shared" si="33"/>
        <v>6.4453303725884566E-3</v>
      </c>
      <c r="DX54" t="str">
        <f t="shared" si="34"/>
        <v/>
      </c>
      <c r="DY54">
        <f t="shared" si="35"/>
        <v>1.1893943313807689</v>
      </c>
      <c r="DZ54" t="str">
        <f t="shared" si="36"/>
        <v/>
      </c>
      <c r="EA54">
        <f t="shared" si="37"/>
        <v>2.7725354544820318E-6</v>
      </c>
      <c r="EB54" t="str">
        <f t="shared" si="38"/>
        <v/>
      </c>
      <c r="EC54">
        <f t="shared" si="39"/>
        <v>1.2100963564350656E-3</v>
      </c>
      <c r="ED54">
        <f t="shared" si="40"/>
        <v>7.1365053535082691E-3</v>
      </c>
      <c r="EE54" t="str">
        <f t="shared" si="41"/>
        <v/>
      </c>
      <c r="EF54">
        <f t="shared" si="42"/>
        <v>4.1172792316511699E-2</v>
      </c>
      <c r="EG54">
        <f t="shared" si="43"/>
        <v>1.3987666796451114E-2</v>
      </c>
      <c r="EH54" t="str">
        <f t="shared" si="44"/>
        <v/>
      </c>
      <c r="EI54">
        <f t="shared" si="45"/>
        <v>7.7933039508974442E-2</v>
      </c>
      <c r="EJ54" t="str">
        <f t="shared" si="46"/>
        <v/>
      </c>
      <c r="EK54" t="str">
        <f t="shared" si="47"/>
        <v/>
      </c>
      <c r="EL54" t="str">
        <f t="shared" si="48"/>
        <v/>
      </c>
      <c r="EM54">
        <f t="shared" si="49"/>
        <v>8.9510431285562964E-3</v>
      </c>
      <c r="EN54">
        <f t="shared" si="50"/>
        <v>0.22847780110398205</v>
      </c>
      <c r="EO54">
        <f t="shared" si="51"/>
        <v>0.27498583787319264</v>
      </c>
      <c r="EP54">
        <f t="shared" si="52"/>
        <v>2.9701092209555011E-2</v>
      </c>
      <c r="EQ54" t="str">
        <f t="shared" si="53"/>
        <v/>
      </c>
      <c r="ER54">
        <f t="shared" si="54"/>
        <v>1.2187083247915147</v>
      </c>
      <c r="ES54">
        <f t="shared" si="55"/>
        <v>7.6813191051210011E-2</v>
      </c>
      <c r="ET54">
        <f t="shared" si="56"/>
        <v>4.9452194193555343E-2</v>
      </c>
      <c r="EU54" t="str">
        <f t="shared" si="57"/>
        <v/>
      </c>
      <c r="EV54" t="str">
        <f t="shared" si="58"/>
        <v/>
      </c>
      <c r="EW54" t="str">
        <f t="shared" si="59"/>
        <v/>
      </c>
      <c r="EX54" t="str">
        <f t="shared" si="60"/>
        <v/>
      </c>
      <c r="EY54" t="str">
        <f t="shared" si="61"/>
        <v/>
      </c>
      <c r="EZ54">
        <f t="shared" si="62"/>
        <v>1.7161958786603492E-2</v>
      </c>
      <c r="FA54">
        <f t="shared" si="63"/>
        <v>4.7312106613294771E-4</v>
      </c>
      <c r="FB54">
        <f t="shared" si="64"/>
        <v>13.625477883482144</v>
      </c>
      <c r="FC54">
        <f t="shared" si="65"/>
        <v>2.0024317967875502</v>
      </c>
      <c r="FD54">
        <f t="shared" si="66"/>
        <v>0.49939278910985846</v>
      </c>
      <c r="FE54" t="str">
        <f t="shared" si="67"/>
        <v/>
      </c>
      <c r="FF54">
        <f t="shared" si="68"/>
        <v>4.6085024087342268E-2</v>
      </c>
      <c r="FG54">
        <f t="shared" si="69"/>
        <v>1.6383113926105572</v>
      </c>
      <c r="FH54">
        <f t="shared" si="70"/>
        <v>0.85130712192752922</v>
      </c>
      <c r="FI54" t="str">
        <f t="shared" si="71"/>
        <v/>
      </c>
      <c r="FJ54" t="str">
        <f t="shared" si="72"/>
        <v/>
      </c>
      <c r="FK54" t="str">
        <f t="shared" si="73"/>
        <v/>
      </c>
      <c r="FL54">
        <f t="shared" si="74"/>
        <v>0.37202081392205882</v>
      </c>
      <c r="FM54" t="str">
        <f t="shared" si="75"/>
        <v/>
      </c>
      <c r="FN54" t="str">
        <f t="shared" si="76"/>
        <v/>
      </c>
      <c r="FO54">
        <f t="shared" si="77"/>
        <v>6.887839736146173</v>
      </c>
      <c r="FP54">
        <f t="shared" si="78"/>
        <v>0.34404849190901249</v>
      </c>
      <c r="FQ54" t="str">
        <f t="shared" si="79"/>
        <v/>
      </c>
      <c r="FR54">
        <f t="shared" si="80"/>
        <v>0.13331060194834726</v>
      </c>
      <c r="FS54">
        <f t="shared" si="81"/>
        <v>4.2588154529314917</v>
      </c>
      <c r="FT54" t="str">
        <f t="shared" si="82"/>
        <v/>
      </c>
      <c r="FU54" t="str">
        <f t="shared" si="83"/>
        <v/>
      </c>
      <c r="FV54">
        <f t="shared" si="84"/>
        <v>5.9402039896942996E-2</v>
      </c>
      <c r="FW54">
        <f t="shared" si="85"/>
        <v>0.71222176784321678</v>
      </c>
      <c r="FX54">
        <f t="shared" si="86"/>
        <v>0.3748428490638232</v>
      </c>
      <c r="FY54" t="str">
        <f t="shared" si="87"/>
        <v/>
      </c>
      <c r="FZ54" t="str">
        <f t="shared" si="88"/>
        <v/>
      </c>
      <c r="GA54">
        <f t="shared" si="89"/>
        <v>7.0018274788606707</v>
      </c>
      <c r="GB54" t="str">
        <f t="shared" si="90"/>
        <v/>
      </c>
      <c r="GC54" t="str">
        <f t="shared" si="91"/>
        <v/>
      </c>
      <c r="GD54" t="str">
        <f t="shared" si="92"/>
        <v/>
      </c>
      <c r="GE54">
        <f t="shared" si="93"/>
        <v>0.64681579077300244</v>
      </c>
      <c r="GF54">
        <f t="shared" si="94"/>
        <v>9.8737487529085927E-2</v>
      </c>
    </row>
    <row r="55" spans="1:188">
      <c r="A55" s="3" t="s">
        <v>9570</v>
      </c>
      <c r="B55" s="3" t="s">
        <v>9497</v>
      </c>
      <c r="C55" s="3" t="s">
        <v>9497</v>
      </c>
      <c r="D55" s="3">
        <v>-2.4644664449999998</v>
      </c>
      <c r="E55" s="3" t="s">
        <v>9497</v>
      </c>
      <c r="F55" s="3" t="s">
        <v>9497</v>
      </c>
      <c r="G55" s="3">
        <v>2.9345652850000001</v>
      </c>
      <c r="H55" s="3">
        <v>2.455686585</v>
      </c>
      <c r="I55" s="3">
        <v>2.784063825</v>
      </c>
      <c r="J55" s="3" t="s">
        <v>9497</v>
      </c>
      <c r="K55" s="3">
        <v>-0.361187545</v>
      </c>
      <c r="L55" s="3" t="s">
        <v>9497</v>
      </c>
      <c r="M55" s="3" t="s">
        <v>9497</v>
      </c>
      <c r="N55" s="3">
        <v>3.5641290649999999</v>
      </c>
      <c r="O55" s="3" t="s">
        <v>9497</v>
      </c>
      <c r="P55" s="3">
        <v>4.6116108750000002</v>
      </c>
      <c r="Q55" s="3" t="s">
        <v>9497</v>
      </c>
      <c r="R55" s="3">
        <v>1.591931075</v>
      </c>
      <c r="S55" s="3" t="s">
        <v>9497</v>
      </c>
      <c r="T55" s="3" t="s">
        <v>9497</v>
      </c>
      <c r="U55" s="3" t="s">
        <v>9497</v>
      </c>
      <c r="V55" s="3" t="s">
        <v>9497</v>
      </c>
      <c r="W55" s="3" t="s">
        <v>9497</v>
      </c>
      <c r="X55" s="3" t="s">
        <v>9497</v>
      </c>
      <c r="Y55" s="3" t="s">
        <v>9497</v>
      </c>
      <c r="Z55" s="3" t="s">
        <v>9497</v>
      </c>
      <c r="AA55" s="3" t="s">
        <v>9497</v>
      </c>
      <c r="AB55" s="3">
        <v>-0.41375700500000001</v>
      </c>
      <c r="AC55" s="3" t="s">
        <v>9497</v>
      </c>
      <c r="AD55" s="3">
        <v>5.5012105250000003</v>
      </c>
      <c r="AE55" s="3">
        <v>4.9941198550000001</v>
      </c>
      <c r="AF55" s="3">
        <v>6.9917568350000003</v>
      </c>
      <c r="AG55" s="3">
        <v>3.9176206549999999</v>
      </c>
      <c r="AH55" s="3">
        <v>8.7363846049999996</v>
      </c>
      <c r="AI55" s="3">
        <v>-2.0925381650000001</v>
      </c>
      <c r="AJ55" s="3" t="s">
        <v>9497</v>
      </c>
      <c r="AK55" s="3">
        <v>16.571909120000001</v>
      </c>
      <c r="AL55" s="3" t="s">
        <v>9497</v>
      </c>
      <c r="AM55" s="3">
        <v>6.6945178050000003</v>
      </c>
      <c r="AN55" s="3">
        <v>6.8560840450000002</v>
      </c>
      <c r="AO55" s="3" t="s">
        <v>9497</v>
      </c>
      <c r="AP55" s="3" t="s">
        <v>9497</v>
      </c>
      <c r="AQ55" s="3" t="s">
        <v>9497</v>
      </c>
      <c r="AR55" s="3" t="s">
        <v>9497</v>
      </c>
      <c r="AS55" s="3" t="s">
        <v>9497</v>
      </c>
      <c r="AT55" s="3">
        <v>5.0326101249999997</v>
      </c>
      <c r="AU55" s="3" t="s">
        <v>9497</v>
      </c>
      <c r="AV55" s="3" t="s">
        <v>9497</v>
      </c>
      <c r="AW55" s="3" t="s">
        <v>9497</v>
      </c>
      <c r="AX55" s="3">
        <v>0.35631333500000001</v>
      </c>
      <c r="AY55" s="3" t="s">
        <v>9497</v>
      </c>
      <c r="AZ55" s="3">
        <v>5.5011340049999999</v>
      </c>
      <c r="BA55" s="3" t="s">
        <v>9497</v>
      </c>
      <c r="BB55" s="3">
        <v>3.3709704450000002</v>
      </c>
      <c r="BC55" s="3" t="s">
        <v>9497</v>
      </c>
      <c r="BD55" s="3" t="s">
        <v>9497</v>
      </c>
      <c r="BE55" s="3">
        <v>5.2823617250000003</v>
      </c>
      <c r="BF55" s="3" t="s">
        <v>9497</v>
      </c>
      <c r="BG55" s="3">
        <v>3.1076096249999998</v>
      </c>
      <c r="BH55" s="3" t="s">
        <v>9497</v>
      </c>
      <c r="BI55" s="3" t="s">
        <v>9497</v>
      </c>
      <c r="BJ55" s="3" t="s">
        <v>9497</v>
      </c>
      <c r="BK55" s="3">
        <v>6.8001310049999999</v>
      </c>
      <c r="BL55" s="3">
        <v>-3.2727417449999998</v>
      </c>
      <c r="BM55" s="3">
        <v>-1.048905575</v>
      </c>
      <c r="BN55" s="3">
        <v>1.048905575</v>
      </c>
      <c r="BO55" s="3" t="s">
        <v>9497</v>
      </c>
      <c r="BP55" s="3">
        <v>2.5581720749999999</v>
      </c>
      <c r="BQ55" s="3">
        <v>-2.1537008050000002</v>
      </c>
      <c r="BR55" s="3">
        <v>1.9074705000000001E-2</v>
      </c>
      <c r="BS55" s="3" t="s">
        <v>9497</v>
      </c>
      <c r="BT55" s="3" t="s">
        <v>9497</v>
      </c>
      <c r="BU55" s="3" t="s">
        <v>9497</v>
      </c>
      <c r="BV55" s="3">
        <v>0.742505105</v>
      </c>
      <c r="BW55" s="3" t="s">
        <v>9497</v>
      </c>
      <c r="BX55" s="3" t="s">
        <v>9497</v>
      </c>
      <c r="BY55" s="3" t="s">
        <v>9497</v>
      </c>
      <c r="BZ55" s="3" t="s">
        <v>9497</v>
      </c>
      <c r="CA55" s="3" t="s">
        <v>9497</v>
      </c>
      <c r="CB55" s="3">
        <v>2.8965593549999999</v>
      </c>
      <c r="CC55" s="3">
        <v>-2.3315650950000002</v>
      </c>
      <c r="CD55" s="3" t="s">
        <v>9497</v>
      </c>
      <c r="CE55" s="3" t="s">
        <v>9497</v>
      </c>
      <c r="CF55" s="3">
        <v>0.94787126499999996</v>
      </c>
      <c r="CG55" s="3">
        <v>2.2020216449999999</v>
      </c>
      <c r="CH55" s="3" t="s">
        <v>9497</v>
      </c>
      <c r="CI55" s="3">
        <v>3.9390165449999999</v>
      </c>
      <c r="CJ55" s="3" t="s">
        <v>9497</v>
      </c>
      <c r="CK55" s="3">
        <v>-0.74694547499999997</v>
      </c>
      <c r="CL55" s="3" t="s">
        <v>9497</v>
      </c>
      <c r="CM55" s="3" t="s">
        <v>9497</v>
      </c>
      <c r="CN55" s="3" t="s">
        <v>9497</v>
      </c>
      <c r="CO55" s="3">
        <v>-1.4213954849999999</v>
      </c>
      <c r="CP55" s="3">
        <v>2.786181945</v>
      </c>
      <c r="CR55" t="str">
        <f t="shared" si="2"/>
        <v/>
      </c>
      <c r="CS55" t="str">
        <f t="shared" si="3"/>
        <v/>
      </c>
      <c r="CT55">
        <f t="shared" si="4"/>
        <v>5.5192278482236254</v>
      </c>
      <c r="CU55" t="str">
        <f t="shared" si="5"/>
        <v/>
      </c>
      <c r="CV55" t="str">
        <f t="shared" si="6"/>
        <v/>
      </c>
      <c r="CW55">
        <f t="shared" si="7"/>
        <v>0.13080002439318153</v>
      </c>
      <c r="CX55">
        <f t="shared" si="8"/>
        <v>0.18229076939406144</v>
      </c>
      <c r="CY55">
        <f t="shared" si="9"/>
        <v>0.14518216847225801</v>
      </c>
      <c r="CZ55" t="str">
        <f t="shared" si="10"/>
        <v/>
      </c>
      <c r="DA55">
        <f t="shared" si="11"/>
        <v>1.2844827761295048</v>
      </c>
      <c r="DB55" t="str">
        <f t="shared" si="12"/>
        <v/>
      </c>
      <c r="DC55" t="str">
        <f t="shared" si="13"/>
        <v/>
      </c>
      <c r="DD55">
        <f t="shared" si="14"/>
        <v>8.4545450578303094E-2</v>
      </c>
      <c r="DE55" t="str">
        <f t="shared" si="15"/>
        <v/>
      </c>
      <c r="DF55">
        <f t="shared" si="16"/>
        <v>4.090409593466094E-2</v>
      </c>
      <c r="DG55" t="str">
        <f t="shared" si="17"/>
        <v/>
      </c>
      <c r="DH55">
        <f t="shared" si="18"/>
        <v>0.33172713309070301</v>
      </c>
      <c r="DI55" t="str">
        <f t="shared" si="19"/>
        <v/>
      </c>
      <c r="DJ55" t="str">
        <f t="shared" si="20"/>
        <v/>
      </c>
      <c r="DK55" t="str">
        <f t="shared" si="21"/>
        <v/>
      </c>
      <c r="DL55" t="str">
        <f t="shared" si="22"/>
        <v/>
      </c>
      <c r="DM55" t="str">
        <f t="shared" si="23"/>
        <v/>
      </c>
      <c r="DN55" t="str">
        <f t="shared" si="24"/>
        <v/>
      </c>
      <c r="DO55" t="str">
        <f t="shared" si="25"/>
        <v/>
      </c>
      <c r="DP55" t="str">
        <f t="shared" si="26"/>
        <v/>
      </c>
      <c r="DQ55" t="str">
        <f t="shared" si="27"/>
        <v/>
      </c>
      <c r="DR55">
        <f t="shared" si="28"/>
        <v>1.3321504303673679</v>
      </c>
      <c r="DS55" t="str">
        <f t="shared" si="29"/>
        <v/>
      </c>
      <c r="DT55">
        <f t="shared" si="30"/>
        <v>2.2078553641835905E-2</v>
      </c>
      <c r="DU55">
        <f t="shared" si="31"/>
        <v>3.1377628853787594E-2</v>
      </c>
      <c r="DV55">
        <f t="shared" si="32"/>
        <v>7.8572662581861963E-3</v>
      </c>
      <c r="DW55">
        <f t="shared" si="33"/>
        <v>6.6172671961590684E-2</v>
      </c>
      <c r="DX55">
        <f t="shared" si="34"/>
        <v>2.3446940439877831E-3</v>
      </c>
      <c r="DY55">
        <f t="shared" si="35"/>
        <v>4.2649776017297212</v>
      </c>
      <c r="DZ55" t="str">
        <f t="shared" si="36"/>
        <v/>
      </c>
      <c r="EA55">
        <f t="shared" si="37"/>
        <v>1.026498382719454E-5</v>
      </c>
      <c r="EB55" t="str">
        <f t="shared" si="38"/>
        <v/>
      </c>
      <c r="EC55">
        <f t="shared" si="39"/>
        <v>9.6549345524290179E-3</v>
      </c>
      <c r="ED55">
        <f t="shared" si="40"/>
        <v>8.6320321590293309E-3</v>
      </c>
      <c r="EE55" t="str">
        <f t="shared" si="41"/>
        <v/>
      </c>
      <c r="EF55" t="str">
        <f t="shared" si="42"/>
        <v/>
      </c>
      <c r="EG55" t="str">
        <f t="shared" si="43"/>
        <v/>
      </c>
      <c r="EH55" t="str">
        <f t="shared" si="44"/>
        <v/>
      </c>
      <c r="EI55" t="str">
        <f t="shared" si="45"/>
        <v/>
      </c>
      <c r="EJ55">
        <f t="shared" si="46"/>
        <v>3.0551560361647214E-2</v>
      </c>
      <c r="EK55" t="str">
        <f t="shared" si="47"/>
        <v/>
      </c>
      <c r="EL55" t="str">
        <f t="shared" si="48"/>
        <v/>
      </c>
      <c r="EM55" t="str">
        <f t="shared" si="49"/>
        <v/>
      </c>
      <c r="EN55">
        <f t="shared" si="50"/>
        <v>0.78115820412803083</v>
      </c>
      <c r="EO55" t="str">
        <f t="shared" si="51"/>
        <v/>
      </c>
      <c r="EP55">
        <f t="shared" si="52"/>
        <v>2.2079724711037297E-2</v>
      </c>
      <c r="EQ55" t="str">
        <f t="shared" si="53"/>
        <v/>
      </c>
      <c r="ER55">
        <f t="shared" si="54"/>
        <v>9.6657772289364868E-2</v>
      </c>
      <c r="ES55" t="str">
        <f t="shared" si="55"/>
        <v/>
      </c>
      <c r="ET55" t="str">
        <f t="shared" si="56"/>
        <v/>
      </c>
      <c r="EU55">
        <f t="shared" si="57"/>
        <v>2.5695121336095816E-2</v>
      </c>
      <c r="EV55" t="str">
        <f t="shared" si="58"/>
        <v/>
      </c>
      <c r="EW55">
        <f t="shared" si="59"/>
        <v>0.11601557265622248</v>
      </c>
      <c r="EX55" t="str">
        <f t="shared" si="60"/>
        <v/>
      </c>
      <c r="EY55" t="str">
        <f t="shared" si="61"/>
        <v/>
      </c>
      <c r="EZ55" t="str">
        <f t="shared" si="62"/>
        <v/>
      </c>
      <c r="FA55">
        <f t="shared" si="63"/>
        <v>8.9733910259475885E-3</v>
      </c>
      <c r="FB55">
        <f t="shared" si="64"/>
        <v>9.6648125064948083</v>
      </c>
      <c r="FC55">
        <f t="shared" si="65"/>
        <v>2.0689597443168091</v>
      </c>
      <c r="FD55">
        <f t="shared" si="66"/>
        <v>0.48333468195641954</v>
      </c>
      <c r="FE55" t="str">
        <f t="shared" si="67"/>
        <v/>
      </c>
      <c r="FF55">
        <f t="shared" si="68"/>
        <v>0.16979053288348814</v>
      </c>
      <c r="FG55">
        <f t="shared" si="69"/>
        <v>4.449677585049419</v>
      </c>
      <c r="FH55">
        <f t="shared" si="70"/>
        <v>0.98686544313048552</v>
      </c>
      <c r="FI55" t="str">
        <f t="shared" si="71"/>
        <v/>
      </c>
      <c r="FJ55" t="str">
        <f t="shared" si="72"/>
        <v/>
      </c>
      <c r="FK55" t="str">
        <f t="shared" si="73"/>
        <v/>
      </c>
      <c r="FL55">
        <f t="shared" si="74"/>
        <v>0.59770059953512755</v>
      </c>
      <c r="FM55" t="str">
        <f t="shared" si="75"/>
        <v/>
      </c>
      <c r="FN55" t="str">
        <f t="shared" si="76"/>
        <v/>
      </c>
      <c r="FO55" t="str">
        <f t="shared" si="77"/>
        <v/>
      </c>
      <c r="FP55" t="str">
        <f t="shared" si="78"/>
        <v/>
      </c>
      <c r="FQ55" t="str">
        <f t="shared" si="79"/>
        <v/>
      </c>
      <c r="FR55">
        <f t="shared" si="80"/>
        <v>0.13429156961033542</v>
      </c>
      <c r="FS55">
        <f t="shared" si="81"/>
        <v>5.0335110973892645</v>
      </c>
      <c r="FT55" t="str">
        <f t="shared" si="82"/>
        <v/>
      </c>
      <c r="FU55" t="str">
        <f t="shared" si="83"/>
        <v/>
      </c>
      <c r="FV55">
        <f t="shared" si="84"/>
        <v>0.518396806186595</v>
      </c>
      <c r="FW55">
        <f t="shared" si="85"/>
        <v>0.21733287931575293</v>
      </c>
      <c r="FX55" t="str">
        <f t="shared" si="86"/>
        <v/>
      </c>
      <c r="FY55">
        <f t="shared" si="87"/>
        <v>6.519853938664856E-2</v>
      </c>
      <c r="FZ55" t="str">
        <f t="shared" si="88"/>
        <v/>
      </c>
      <c r="GA55">
        <f t="shared" si="89"/>
        <v>1.6782358460206301</v>
      </c>
      <c r="GB55" t="str">
        <f t="shared" si="90"/>
        <v/>
      </c>
      <c r="GC55" t="str">
        <f t="shared" si="91"/>
        <v/>
      </c>
      <c r="GD55" t="str">
        <f t="shared" si="92"/>
        <v/>
      </c>
      <c r="GE55">
        <f t="shared" si="93"/>
        <v>2.6784446535196835</v>
      </c>
      <c r="GF55">
        <f t="shared" si="94"/>
        <v>0.14496917292177053</v>
      </c>
    </row>
    <row r="56" spans="1:188">
      <c r="A56" s="3" t="s">
        <v>9571</v>
      </c>
      <c r="B56" s="3">
        <v>5.9275539699999999</v>
      </c>
      <c r="C56" s="3" t="s">
        <v>9497</v>
      </c>
      <c r="D56" s="3">
        <v>-1.0322511299999999</v>
      </c>
      <c r="E56" s="3" t="s">
        <v>9497</v>
      </c>
      <c r="F56" s="3" t="s">
        <v>9497</v>
      </c>
      <c r="G56" s="3">
        <v>3.0232736899999999</v>
      </c>
      <c r="H56" s="3">
        <v>2.2518642199999999</v>
      </c>
      <c r="I56" s="3">
        <v>3.39938384</v>
      </c>
      <c r="J56" s="3" t="s">
        <v>9497</v>
      </c>
      <c r="K56" s="3">
        <v>-1.72949956</v>
      </c>
      <c r="L56" s="3" t="s">
        <v>9497</v>
      </c>
      <c r="M56" s="3" t="s">
        <v>9497</v>
      </c>
      <c r="N56" s="3">
        <v>1.4931051399999999</v>
      </c>
      <c r="O56" s="3" t="s">
        <v>9497</v>
      </c>
      <c r="P56" s="3" t="s">
        <v>9497</v>
      </c>
      <c r="Q56" s="3" t="s">
        <v>9497</v>
      </c>
      <c r="R56" s="3" t="s">
        <v>9497</v>
      </c>
      <c r="S56" s="3" t="s">
        <v>9497</v>
      </c>
      <c r="T56" s="3" t="s">
        <v>9497</v>
      </c>
      <c r="U56" s="3" t="s">
        <v>9497</v>
      </c>
      <c r="V56" s="3">
        <v>3.1016299300000001</v>
      </c>
      <c r="W56" s="3" t="s">
        <v>9497</v>
      </c>
      <c r="X56" s="3" t="s">
        <v>9497</v>
      </c>
      <c r="Y56" s="3" t="s">
        <v>9497</v>
      </c>
      <c r="Z56" s="3" t="s">
        <v>9497</v>
      </c>
      <c r="AA56" s="3">
        <v>4.3740807000000004</v>
      </c>
      <c r="AB56" s="3" t="s">
        <v>9497</v>
      </c>
      <c r="AC56" s="3" t="s">
        <v>9497</v>
      </c>
      <c r="AD56" s="3" t="s">
        <v>9497</v>
      </c>
      <c r="AE56" s="3">
        <v>2.4571711299999999</v>
      </c>
      <c r="AF56" s="3">
        <v>7.3105158799999996</v>
      </c>
      <c r="AG56" s="3">
        <v>3.8549072099999999</v>
      </c>
      <c r="AH56" s="3" t="s">
        <v>9497</v>
      </c>
      <c r="AI56" s="3">
        <v>-1.38977598</v>
      </c>
      <c r="AJ56" s="3" t="s">
        <v>9497</v>
      </c>
      <c r="AK56" s="3">
        <v>12.63248677</v>
      </c>
      <c r="AL56" s="3" t="s">
        <v>9497</v>
      </c>
      <c r="AM56" s="3">
        <v>7.6411579500000002</v>
      </c>
      <c r="AN56" s="3" t="s">
        <v>9497</v>
      </c>
      <c r="AO56" s="3" t="s">
        <v>9497</v>
      </c>
      <c r="AP56" s="3">
        <v>2.66170566</v>
      </c>
      <c r="AQ56" s="3" t="s">
        <v>9497</v>
      </c>
      <c r="AR56" s="3" t="s">
        <v>9497</v>
      </c>
      <c r="AS56" s="3" t="s">
        <v>9497</v>
      </c>
      <c r="AT56" s="3" t="s">
        <v>9497</v>
      </c>
      <c r="AU56" s="3" t="s">
        <v>9497</v>
      </c>
      <c r="AV56" s="3" t="s">
        <v>9497</v>
      </c>
      <c r="AW56" s="3" t="s">
        <v>9497</v>
      </c>
      <c r="AX56" s="3">
        <v>1.4737031</v>
      </c>
      <c r="AY56" s="3" t="s">
        <v>9497</v>
      </c>
      <c r="AZ56" s="3" t="s">
        <v>9497</v>
      </c>
      <c r="BA56" s="3" t="s">
        <v>9497</v>
      </c>
      <c r="BB56" s="3">
        <v>-1.0234923</v>
      </c>
      <c r="BC56" s="3">
        <v>2.9191792400000001</v>
      </c>
      <c r="BD56" s="3">
        <v>2.2085611799999998</v>
      </c>
      <c r="BE56" s="3">
        <v>3.9274649400000001</v>
      </c>
      <c r="BF56" s="3" t="s">
        <v>9497</v>
      </c>
      <c r="BG56" s="3">
        <v>3.0133414200000002</v>
      </c>
      <c r="BH56" s="3" t="s">
        <v>9497</v>
      </c>
      <c r="BI56" s="3">
        <v>7.9354257199999996</v>
      </c>
      <c r="BJ56" s="3" t="s">
        <v>9497</v>
      </c>
      <c r="BK56" s="3">
        <v>7.1193531200000004</v>
      </c>
      <c r="BL56" s="3">
        <v>-4.6265986899999998</v>
      </c>
      <c r="BM56" s="3">
        <v>-2.1879646099999999</v>
      </c>
      <c r="BN56" s="3">
        <v>-1.3272443300000001</v>
      </c>
      <c r="BO56" s="3">
        <v>3.5152089399999999</v>
      </c>
      <c r="BP56" s="3">
        <v>2.3835032900000002</v>
      </c>
      <c r="BQ56" s="3">
        <v>-0.8629405</v>
      </c>
      <c r="BR56" s="3">
        <v>2.391451E-2</v>
      </c>
      <c r="BS56" s="3" t="s">
        <v>9497</v>
      </c>
      <c r="BT56" s="3" t="s">
        <v>9497</v>
      </c>
      <c r="BU56" s="3">
        <v>3.1509278699999999</v>
      </c>
      <c r="BV56" s="3">
        <v>0.27471593</v>
      </c>
      <c r="BW56" s="3" t="s">
        <v>9497</v>
      </c>
      <c r="BX56" s="3" t="s">
        <v>9497</v>
      </c>
      <c r="BY56" s="3" t="s">
        <v>9497</v>
      </c>
      <c r="BZ56" s="3" t="s">
        <v>9497</v>
      </c>
      <c r="CA56" s="3" t="s">
        <v>9497</v>
      </c>
      <c r="CB56" s="3" t="s">
        <v>9497</v>
      </c>
      <c r="CC56" s="3">
        <v>-1.95640759</v>
      </c>
      <c r="CD56" s="3">
        <v>4.7196391899999997</v>
      </c>
      <c r="CE56" s="3" t="s">
        <v>9497</v>
      </c>
      <c r="CF56" s="3">
        <v>-0.27622995</v>
      </c>
      <c r="CG56" s="3">
        <v>0.67210658000000001</v>
      </c>
      <c r="CH56" s="3" t="s">
        <v>9497</v>
      </c>
      <c r="CI56" s="3" t="s">
        <v>9497</v>
      </c>
      <c r="CJ56" s="3" t="s">
        <v>9497</v>
      </c>
      <c r="CK56" s="3">
        <v>-0.73503494000000003</v>
      </c>
      <c r="CL56" s="3" t="s">
        <v>9497</v>
      </c>
      <c r="CM56" s="3">
        <v>1.8255397499999999</v>
      </c>
      <c r="CN56" s="3" t="s">
        <v>9497</v>
      </c>
      <c r="CO56" s="3">
        <v>2.9785525700000002</v>
      </c>
      <c r="CP56" s="3">
        <v>7.7152555600000001</v>
      </c>
      <c r="CR56">
        <f t="shared" si="2"/>
        <v>1.6429655384537504E-2</v>
      </c>
      <c r="CS56" t="str">
        <f t="shared" si="3"/>
        <v/>
      </c>
      <c r="CT56">
        <f t="shared" si="4"/>
        <v>2.0452130405754807</v>
      </c>
      <c r="CU56" t="str">
        <f t="shared" si="5"/>
        <v/>
      </c>
      <c r="CV56" t="str">
        <f t="shared" si="6"/>
        <v/>
      </c>
      <c r="CW56">
        <f t="shared" si="7"/>
        <v>0.12299966658744625</v>
      </c>
      <c r="CX56">
        <f t="shared" si="8"/>
        <v>0.20995263210823531</v>
      </c>
      <c r="CY56">
        <f t="shared" si="9"/>
        <v>9.4772753218708788E-2</v>
      </c>
      <c r="CZ56" t="str">
        <f t="shared" si="10"/>
        <v/>
      </c>
      <c r="DA56">
        <f t="shared" si="11"/>
        <v>3.3161276900808017</v>
      </c>
      <c r="DB56" t="str">
        <f t="shared" si="12"/>
        <v/>
      </c>
      <c r="DC56" t="str">
        <f t="shared" si="13"/>
        <v/>
      </c>
      <c r="DD56">
        <f t="shared" si="14"/>
        <v>0.35524712033185446</v>
      </c>
      <c r="DE56" t="str">
        <f t="shared" si="15"/>
        <v/>
      </c>
      <c r="DF56" t="str">
        <f t="shared" si="16"/>
        <v/>
      </c>
      <c r="DG56" t="str">
        <f t="shared" si="17"/>
        <v/>
      </c>
      <c r="DH56" t="str">
        <f t="shared" si="18"/>
        <v/>
      </c>
      <c r="DI56" t="str">
        <f t="shared" si="19"/>
        <v/>
      </c>
      <c r="DJ56" t="str">
        <f t="shared" si="20"/>
        <v/>
      </c>
      <c r="DK56" t="str">
        <f t="shared" si="21"/>
        <v/>
      </c>
      <c r="DL56">
        <f t="shared" si="22"/>
        <v>0.11649743293407003</v>
      </c>
      <c r="DM56" t="str">
        <f t="shared" si="23"/>
        <v/>
      </c>
      <c r="DN56" t="str">
        <f t="shared" si="24"/>
        <v/>
      </c>
      <c r="DO56" t="str">
        <f t="shared" si="25"/>
        <v/>
      </c>
      <c r="DP56" t="str">
        <f t="shared" si="26"/>
        <v/>
      </c>
      <c r="DQ56">
        <f t="shared" si="27"/>
        <v>4.8224807845153921E-2</v>
      </c>
      <c r="DR56" t="str">
        <f t="shared" si="28"/>
        <v/>
      </c>
      <c r="DS56" t="str">
        <f t="shared" si="29"/>
        <v/>
      </c>
      <c r="DT56" t="str">
        <f t="shared" si="30"/>
        <v/>
      </c>
      <c r="DU56">
        <f t="shared" si="31"/>
        <v>0.18210328717791446</v>
      </c>
      <c r="DV56">
        <f t="shared" si="32"/>
        <v>6.2996357125534152E-3</v>
      </c>
      <c r="DW56">
        <f t="shared" si="33"/>
        <v>6.9112610814130088E-2</v>
      </c>
      <c r="DX56" t="str">
        <f t="shared" si="34"/>
        <v/>
      </c>
      <c r="DY56">
        <f t="shared" si="35"/>
        <v>2.6203798865978398</v>
      </c>
      <c r="DZ56" t="str">
        <f t="shared" si="36"/>
        <v/>
      </c>
      <c r="EA56">
        <f t="shared" si="37"/>
        <v>1.5748622118168565E-4</v>
      </c>
      <c r="EB56" t="str">
        <f t="shared" si="38"/>
        <v/>
      </c>
      <c r="EC56">
        <f t="shared" si="39"/>
        <v>5.00936013675881E-3</v>
      </c>
      <c r="ED56" t="str">
        <f t="shared" si="40"/>
        <v/>
      </c>
      <c r="EE56" t="str">
        <f t="shared" si="41"/>
        <v/>
      </c>
      <c r="EF56">
        <f t="shared" si="42"/>
        <v>0.15803262598288814</v>
      </c>
      <c r="EG56" t="str">
        <f t="shared" si="43"/>
        <v/>
      </c>
      <c r="EH56" t="str">
        <f t="shared" si="44"/>
        <v/>
      </c>
      <c r="EI56" t="str">
        <f t="shared" si="45"/>
        <v/>
      </c>
      <c r="EJ56" t="str">
        <f t="shared" si="46"/>
        <v/>
      </c>
      <c r="EK56" t="str">
        <f t="shared" si="47"/>
        <v/>
      </c>
      <c r="EL56" t="str">
        <f t="shared" si="48"/>
        <v/>
      </c>
      <c r="EM56" t="str">
        <f t="shared" si="49"/>
        <v/>
      </c>
      <c r="EN56">
        <f t="shared" si="50"/>
        <v>0.36005692006180862</v>
      </c>
      <c r="EO56" t="str">
        <f t="shared" si="51"/>
        <v/>
      </c>
      <c r="EP56" t="str">
        <f t="shared" si="52"/>
        <v/>
      </c>
      <c r="EQ56" t="str">
        <f t="shared" si="53"/>
        <v/>
      </c>
      <c r="ER56">
        <f t="shared" si="54"/>
        <v>2.0328338444624396</v>
      </c>
      <c r="ES56">
        <f t="shared" si="55"/>
        <v>0.13220244463980915</v>
      </c>
      <c r="ET56">
        <f t="shared" si="56"/>
        <v>0.21634996912687832</v>
      </c>
      <c r="EU56">
        <f t="shared" si="57"/>
        <v>6.5722677218142261E-2</v>
      </c>
      <c r="EV56" t="str">
        <f t="shared" si="58"/>
        <v/>
      </c>
      <c r="EW56">
        <f t="shared" si="59"/>
        <v>0.12384938244943228</v>
      </c>
      <c r="EX56" t="str">
        <f t="shared" si="60"/>
        <v/>
      </c>
      <c r="EY56">
        <f t="shared" si="61"/>
        <v>4.0850636705696726E-3</v>
      </c>
      <c r="EZ56" t="str">
        <f t="shared" si="62"/>
        <v/>
      </c>
      <c r="FA56">
        <f t="shared" si="63"/>
        <v>7.192190153773567E-3</v>
      </c>
      <c r="FB56">
        <f t="shared" si="64"/>
        <v>24.70273182092966</v>
      </c>
      <c r="FC56">
        <f t="shared" si="65"/>
        <v>4.5566217314050697</v>
      </c>
      <c r="FD56">
        <f t="shared" si="66"/>
        <v>2.5092293277341691</v>
      </c>
      <c r="FE56">
        <f t="shared" si="67"/>
        <v>8.7461448975575645E-2</v>
      </c>
      <c r="FF56">
        <f t="shared" si="68"/>
        <v>0.19164346519842021</v>
      </c>
      <c r="FG56">
        <f t="shared" si="69"/>
        <v>1.8187414930501591</v>
      </c>
      <c r="FH56">
        <f t="shared" si="70"/>
        <v>0.98356035528537322</v>
      </c>
      <c r="FI56" t="str">
        <f t="shared" si="71"/>
        <v/>
      </c>
      <c r="FJ56" t="str">
        <f t="shared" si="72"/>
        <v/>
      </c>
      <c r="FK56">
        <f t="shared" si="73"/>
        <v>0.11258387616325419</v>
      </c>
      <c r="FL56">
        <f t="shared" si="74"/>
        <v>0.82661306416088254</v>
      </c>
      <c r="FM56" t="str">
        <f t="shared" si="75"/>
        <v/>
      </c>
      <c r="FN56" t="str">
        <f t="shared" si="76"/>
        <v/>
      </c>
      <c r="FO56" t="str">
        <f t="shared" si="77"/>
        <v/>
      </c>
      <c r="FP56" t="str">
        <f t="shared" si="78"/>
        <v/>
      </c>
      <c r="FQ56" t="str">
        <f t="shared" si="79"/>
        <v/>
      </c>
      <c r="FR56" t="str">
        <f t="shared" si="80"/>
        <v/>
      </c>
      <c r="FS56">
        <f t="shared" si="81"/>
        <v>3.8809439302311741</v>
      </c>
      <c r="FT56">
        <f t="shared" si="82"/>
        <v>3.7953080804784899E-2</v>
      </c>
      <c r="FU56" t="str">
        <f t="shared" si="83"/>
        <v/>
      </c>
      <c r="FV56">
        <f t="shared" si="84"/>
        <v>1.211026093041452</v>
      </c>
      <c r="FW56">
        <f t="shared" si="85"/>
        <v>0.62758963035158066</v>
      </c>
      <c r="FX56" t="str">
        <f t="shared" si="86"/>
        <v/>
      </c>
      <c r="FY56" t="str">
        <f t="shared" si="87"/>
        <v/>
      </c>
      <c r="FZ56" t="str">
        <f t="shared" si="88"/>
        <v/>
      </c>
      <c r="GA56">
        <f t="shared" si="89"/>
        <v>1.6644377792252891</v>
      </c>
      <c r="GB56" t="str">
        <f t="shared" si="90"/>
        <v/>
      </c>
      <c r="GC56">
        <f t="shared" si="91"/>
        <v>0.28213552716371704</v>
      </c>
      <c r="GD56" t="str">
        <f t="shared" si="92"/>
        <v/>
      </c>
      <c r="GE56">
        <f t="shared" si="93"/>
        <v>0.12687215969905799</v>
      </c>
      <c r="GF56">
        <f t="shared" si="94"/>
        <v>4.7585720810592712E-3</v>
      </c>
    </row>
    <row r="57" spans="1:188">
      <c r="A57" s="3" t="s">
        <v>9572</v>
      </c>
      <c r="B57" s="3" t="s">
        <v>9497</v>
      </c>
      <c r="C57" s="3">
        <v>4.4144753149999998</v>
      </c>
      <c r="D57" s="3">
        <v>-2.082548885</v>
      </c>
      <c r="E57" s="3" t="s">
        <v>9497</v>
      </c>
      <c r="F57" s="3">
        <v>3.7610259350000002</v>
      </c>
      <c r="G57" s="3">
        <v>4.1221432550000001</v>
      </c>
      <c r="H57" s="3">
        <v>3.8463302750000001</v>
      </c>
      <c r="I57" s="3">
        <v>1.9304352549999999</v>
      </c>
      <c r="J57" s="3" t="s">
        <v>9497</v>
      </c>
      <c r="K57" s="3">
        <v>-1.015913445</v>
      </c>
      <c r="L57" s="3" t="s">
        <v>9497</v>
      </c>
      <c r="M57" s="3">
        <v>3.937043735</v>
      </c>
      <c r="N57" s="3">
        <v>1.0601880349999999</v>
      </c>
      <c r="O57" s="3" t="s">
        <v>9497</v>
      </c>
      <c r="P57" s="3" t="s">
        <v>9497</v>
      </c>
      <c r="Q57" s="3" t="s">
        <v>9497</v>
      </c>
      <c r="R57" s="3" t="s">
        <v>9497</v>
      </c>
      <c r="S57" s="3" t="s">
        <v>9497</v>
      </c>
      <c r="T57" s="3" t="s">
        <v>9497</v>
      </c>
      <c r="U57" s="3" t="s">
        <v>9497</v>
      </c>
      <c r="V57" s="3" t="s">
        <v>9497</v>
      </c>
      <c r="W57" s="3">
        <v>2.6049624250000001</v>
      </c>
      <c r="X57" s="3" t="s">
        <v>9497</v>
      </c>
      <c r="Y57" s="3" t="s">
        <v>9497</v>
      </c>
      <c r="Z57" s="3" t="s">
        <v>9497</v>
      </c>
      <c r="AA57" s="3">
        <v>5.3640965549999997</v>
      </c>
      <c r="AB57" s="3">
        <v>3.042810325</v>
      </c>
      <c r="AC57" s="3">
        <v>5.2601022149999999</v>
      </c>
      <c r="AD57" s="3">
        <v>6.9163412549999999</v>
      </c>
      <c r="AE57" s="3" t="s">
        <v>9497</v>
      </c>
      <c r="AF57" s="3" t="s">
        <v>9497</v>
      </c>
      <c r="AG57" s="3">
        <v>5.3226184050000001</v>
      </c>
      <c r="AH57" s="3" t="s">
        <v>9497</v>
      </c>
      <c r="AI57" s="3">
        <v>-2.3046642849999999</v>
      </c>
      <c r="AJ57" s="3" t="s">
        <v>9497</v>
      </c>
      <c r="AK57" s="3">
        <v>13.825552719999999</v>
      </c>
      <c r="AL57" s="3" t="s">
        <v>9497</v>
      </c>
      <c r="AM57" s="3">
        <v>7.8961783949999997</v>
      </c>
      <c r="AN57" s="3" t="s">
        <v>9497</v>
      </c>
      <c r="AO57" s="3" t="s">
        <v>9497</v>
      </c>
      <c r="AP57" s="3">
        <v>5.9130878149999999</v>
      </c>
      <c r="AQ57" s="3">
        <v>7.2308852950000002</v>
      </c>
      <c r="AR57" s="3" t="s">
        <v>9497</v>
      </c>
      <c r="AS57" s="3">
        <v>2.249701865</v>
      </c>
      <c r="AT57" s="3" t="s">
        <v>9497</v>
      </c>
      <c r="AU57" s="3" t="s">
        <v>9497</v>
      </c>
      <c r="AV57" s="3" t="s">
        <v>9497</v>
      </c>
      <c r="AW57" s="3" t="s">
        <v>9497</v>
      </c>
      <c r="AX57" s="3">
        <v>0.409413535</v>
      </c>
      <c r="AY57" s="3">
        <v>2.7258003350000002</v>
      </c>
      <c r="AZ57" s="3" t="s">
        <v>9497</v>
      </c>
      <c r="BA57" s="3" t="s">
        <v>9497</v>
      </c>
      <c r="BB57" s="3">
        <v>0.327808565</v>
      </c>
      <c r="BC57" s="3">
        <v>3.0158131949999998</v>
      </c>
      <c r="BD57" s="3">
        <v>1.8745175549999999</v>
      </c>
      <c r="BE57" s="3">
        <v>6.1826749950000002</v>
      </c>
      <c r="BF57" s="3">
        <v>4.3280658150000004</v>
      </c>
      <c r="BG57" s="3">
        <v>4.2239005049999996</v>
      </c>
      <c r="BH57" s="3" t="s">
        <v>9497</v>
      </c>
      <c r="BI57" s="3" t="s">
        <v>9497</v>
      </c>
      <c r="BJ57" s="3" t="s">
        <v>9497</v>
      </c>
      <c r="BK57" s="3">
        <v>7.2881470850000003</v>
      </c>
      <c r="BL57" s="3">
        <v>-3.942996795</v>
      </c>
      <c r="BM57" s="3">
        <v>-0.55019329500000003</v>
      </c>
      <c r="BN57" s="3">
        <v>0.55019329500000003</v>
      </c>
      <c r="BO57" s="3" t="s">
        <v>9497</v>
      </c>
      <c r="BP57" s="3">
        <v>2.1386787649999999</v>
      </c>
      <c r="BQ57" s="3">
        <v>0.14854168500000001</v>
      </c>
      <c r="BR57" s="3">
        <v>2.4613645E-2</v>
      </c>
      <c r="BS57" s="3" t="s">
        <v>9497</v>
      </c>
      <c r="BT57" s="3" t="s">
        <v>9497</v>
      </c>
      <c r="BU57" s="3" t="s">
        <v>9497</v>
      </c>
      <c r="BV57" s="3">
        <v>1.3803736550000001</v>
      </c>
      <c r="BW57" s="3" t="s">
        <v>9497</v>
      </c>
      <c r="BX57" s="3" t="s">
        <v>9497</v>
      </c>
      <c r="BY57" s="3">
        <v>-5.7787687249999999</v>
      </c>
      <c r="BZ57" s="3" t="s">
        <v>9497</v>
      </c>
      <c r="CA57" s="3" t="s">
        <v>9497</v>
      </c>
      <c r="CB57" s="3" t="s">
        <v>9497</v>
      </c>
      <c r="CC57" s="3">
        <v>-0.51801541500000003</v>
      </c>
      <c r="CD57" s="3" t="s">
        <v>9497</v>
      </c>
      <c r="CE57" s="3" t="s">
        <v>9497</v>
      </c>
      <c r="CF57" s="3">
        <v>-1.2409038750000001</v>
      </c>
      <c r="CG57" s="3">
        <v>2.088982245</v>
      </c>
      <c r="CH57" s="3" t="s">
        <v>9497</v>
      </c>
      <c r="CI57" s="3" t="s">
        <v>9497</v>
      </c>
      <c r="CJ57" s="3" t="s">
        <v>9497</v>
      </c>
      <c r="CK57" s="3">
        <v>-1.281602385</v>
      </c>
      <c r="CL57" s="3" t="s">
        <v>9497</v>
      </c>
      <c r="CM57" s="3" t="s">
        <v>9497</v>
      </c>
      <c r="CN57" s="3" t="s">
        <v>9497</v>
      </c>
      <c r="CO57" s="3">
        <v>1.907599965</v>
      </c>
      <c r="CP57" s="3" t="s">
        <v>9497</v>
      </c>
      <c r="CR57" t="str">
        <f t="shared" si="2"/>
        <v/>
      </c>
      <c r="CS57">
        <f t="shared" si="3"/>
        <v>4.6893269642885899E-2</v>
      </c>
      <c r="CT57">
        <f t="shared" si="4"/>
        <v>4.2355487217726822</v>
      </c>
      <c r="CU57" t="str">
        <f t="shared" si="5"/>
        <v/>
      </c>
      <c r="CV57">
        <f t="shared" si="6"/>
        <v>7.3759570487603413E-2</v>
      </c>
      <c r="CW57">
        <f t="shared" si="7"/>
        <v>5.7426352681303847E-2</v>
      </c>
      <c r="CX57">
        <f t="shared" si="8"/>
        <v>6.9524714478340577E-2</v>
      </c>
      <c r="CY57">
        <f t="shared" si="9"/>
        <v>0.2623500090753812</v>
      </c>
      <c r="CZ57" t="str">
        <f t="shared" si="10"/>
        <v/>
      </c>
      <c r="DA57">
        <f t="shared" si="11"/>
        <v>2.0221828364876107</v>
      </c>
      <c r="DB57" t="str">
        <f t="shared" si="12"/>
        <v/>
      </c>
      <c r="DC57">
        <f t="shared" si="13"/>
        <v>6.5287755964276481E-2</v>
      </c>
      <c r="DD57">
        <f t="shared" si="14"/>
        <v>0.47956955044571892</v>
      </c>
      <c r="DE57" t="str">
        <f t="shared" si="15"/>
        <v/>
      </c>
      <c r="DF57" t="str">
        <f t="shared" si="16"/>
        <v/>
      </c>
      <c r="DG57" t="str">
        <f t="shared" si="17"/>
        <v/>
      </c>
      <c r="DH57" t="str">
        <f t="shared" si="18"/>
        <v/>
      </c>
      <c r="DI57" t="str">
        <f t="shared" si="19"/>
        <v/>
      </c>
      <c r="DJ57" t="str">
        <f t="shared" si="20"/>
        <v/>
      </c>
      <c r="DK57" t="str">
        <f t="shared" si="21"/>
        <v/>
      </c>
      <c r="DL57" t="str">
        <f t="shared" si="22"/>
        <v/>
      </c>
      <c r="DM57">
        <f t="shared" si="23"/>
        <v>0.16437212604277959</v>
      </c>
      <c r="DN57" t="str">
        <f t="shared" si="24"/>
        <v/>
      </c>
      <c r="DO57" t="str">
        <f t="shared" si="25"/>
        <v/>
      </c>
      <c r="DP57" t="str">
        <f t="shared" si="26"/>
        <v/>
      </c>
      <c r="DQ57">
        <f t="shared" si="27"/>
        <v>2.4279852121684473E-2</v>
      </c>
      <c r="DR57">
        <f t="shared" si="28"/>
        <v>0.12134526126060409</v>
      </c>
      <c r="DS57">
        <f t="shared" si="29"/>
        <v>2.60946486097677E-2</v>
      </c>
      <c r="DT57">
        <f t="shared" si="30"/>
        <v>8.2789225928029207E-3</v>
      </c>
      <c r="DU57" t="str">
        <f t="shared" si="31"/>
        <v/>
      </c>
      <c r="DV57" t="str">
        <f t="shared" si="32"/>
        <v/>
      </c>
      <c r="DW57">
        <f t="shared" si="33"/>
        <v>2.4988040698703164E-2</v>
      </c>
      <c r="DX57" t="str">
        <f t="shared" si="34"/>
        <v/>
      </c>
      <c r="DY57">
        <f t="shared" si="35"/>
        <v>4.9405247550897702</v>
      </c>
      <c r="DZ57" t="str">
        <f t="shared" si="36"/>
        <v/>
      </c>
      <c r="EA57">
        <f t="shared" si="37"/>
        <v>6.8880124693157903E-5</v>
      </c>
      <c r="EB57" t="str">
        <f t="shared" si="38"/>
        <v/>
      </c>
      <c r="EC57">
        <f t="shared" si="39"/>
        <v>4.1977198595583715E-3</v>
      </c>
      <c r="ED57" t="str">
        <f t="shared" si="40"/>
        <v/>
      </c>
      <c r="EE57" t="str">
        <f t="shared" si="41"/>
        <v/>
      </c>
      <c r="EF57">
        <f t="shared" si="42"/>
        <v>1.6595227128019141E-2</v>
      </c>
      <c r="EG57">
        <f t="shared" si="43"/>
        <v>6.6571237626486977E-3</v>
      </c>
      <c r="EH57" t="str">
        <f t="shared" si="44"/>
        <v/>
      </c>
      <c r="EI57">
        <f t="shared" si="45"/>
        <v>0.21026755141518524</v>
      </c>
      <c r="EJ57" t="str">
        <f t="shared" si="46"/>
        <v/>
      </c>
      <c r="EK57" t="str">
        <f t="shared" si="47"/>
        <v/>
      </c>
      <c r="EL57" t="str">
        <f t="shared" si="48"/>
        <v/>
      </c>
      <c r="EM57" t="str">
        <f t="shared" si="49"/>
        <v/>
      </c>
      <c r="EN57">
        <f t="shared" si="50"/>
        <v>0.75292938223811712</v>
      </c>
      <c r="EO57">
        <f t="shared" si="51"/>
        <v>0.15116537890152668</v>
      </c>
      <c r="EP57" t="str">
        <f t="shared" si="52"/>
        <v/>
      </c>
      <c r="EQ57" t="str">
        <f t="shared" si="53"/>
        <v/>
      </c>
      <c r="ER57">
        <f t="shared" si="54"/>
        <v>0.79674581156919333</v>
      </c>
      <c r="ES57">
        <f t="shared" si="55"/>
        <v>0.12363737249350915</v>
      </c>
      <c r="ET57">
        <f t="shared" si="56"/>
        <v>0.27271811632786097</v>
      </c>
      <c r="EU57">
        <f t="shared" si="57"/>
        <v>1.3766684929270814E-2</v>
      </c>
      <c r="EV57">
        <f t="shared" si="58"/>
        <v>4.9787734675390223E-2</v>
      </c>
      <c r="EW57">
        <f t="shared" si="59"/>
        <v>5.3515458333284374E-2</v>
      </c>
      <c r="EX57" t="str">
        <f t="shared" si="60"/>
        <v/>
      </c>
      <c r="EY57" t="str">
        <f t="shared" si="61"/>
        <v/>
      </c>
      <c r="EZ57" t="str">
        <f t="shared" si="62"/>
        <v/>
      </c>
      <c r="FA57">
        <f t="shared" si="63"/>
        <v>6.3980718754133711E-3</v>
      </c>
      <c r="FB57">
        <f t="shared" si="64"/>
        <v>15.380140686635032</v>
      </c>
      <c r="FC57">
        <f t="shared" si="65"/>
        <v>1.46428187004749</v>
      </c>
      <c r="FD57">
        <f t="shared" si="66"/>
        <v>0.68292862218362893</v>
      </c>
      <c r="FE57" t="str">
        <f t="shared" si="67"/>
        <v/>
      </c>
      <c r="FF57">
        <f t="shared" si="68"/>
        <v>0.22708766285224788</v>
      </c>
      <c r="FG57">
        <f t="shared" si="69"/>
        <v>0.9021619314406798</v>
      </c>
      <c r="FH57">
        <f t="shared" si="70"/>
        <v>0.9830838340111584</v>
      </c>
      <c r="FI57" t="str">
        <f t="shared" si="71"/>
        <v/>
      </c>
      <c r="FJ57" t="str">
        <f t="shared" si="72"/>
        <v/>
      </c>
      <c r="FK57" t="str">
        <f t="shared" si="73"/>
        <v/>
      </c>
      <c r="FL57">
        <f t="shared" si="74"/>
        <v>0.3841192963426972</v>
      </c>
      <c r="FM57" t="str">
        <f t="shared" si="75"/>
        <v/>
      </c>
      <c r="FN57" t="str">
        <f t="shared" si="76"/>
        <v/>
      </c>
      <c r="FO57">
        <f t="shared" si="77"/>
        <v>54.901312143591646</v>
      </c>
      <c r="FP57" t="str">
        <f t="shared" si="78"/>
        <v/>
      </c>
      <c r="FQ57" t="str">
        <f t="shared" si="79"/>
        <v/>
      </c>
      <c r="FR57" t="str">
        <f t="shared" si="80"/>
        <v/>
      </c>
      <c r="FS57">
        <f t="shared" si="81"/>
        <v>1.4319840416738341</v>
      </c>
      <c r="FT57" t="str">
        <f t="shared" si="82"/>
        <v/>
      </c>
      <c r="FU57" t="str">
        <f t="shared" si="83"/>
        <v/>
      </c>
      <c r="FV57">
        <f t="shared" si="84"/>
        <v>2.3634656138091965</v>
      </c>
      <c r="FW57">
        <f t="shared" si="85"/>
        <v>0.23504644328567617</v>
      </c>
      <c r="FX57" t="str">
        <f t="shared" si="86"/>
        <v/>
      </c>
      <c r="FY57" t="str">
        <f t="shared" si="87"/>
        <v/>
      </c>
      <c r="FZ57" t="str">
        <f t="shared" si="88"/>
        <v/>
      </c>
      <c r="GA57">
        <f t="shared" si="89"/>
        <v>2.4310884521527849</v>
      </c>
      <c r="GB57" t="str">
        <f t="shared" si="90"/>
        <v/>
      </c>
      <c r="GC57" t="str">
        <f t="shared" si="91"/>
        <v/>
      </c>
      <c r="GD57" t="str">
        <f t="shared" si="92"/>
        <v/>
      </c>
      <c r="GE57">
        <f t="shared" si="93"/>
        <v>0.26653557959191265</v>
      </c>
      <c r="GF57" t="str">
        <f t="shared" si="94"/>
        <v/>
      </c>
    </row>
    <row r="58" spans="1:188">
      <c r="A58" s="3" t="s">
        <v>9573</v>
      </c>
      <c r="B58" s="3" t="s">
        <v>9497</v>
      </c>
      <c r="C58" s="3" t="s">
        <v>9497</v>
      </c>
      <c r="D58" s="3">
        <v>-1.595367287</v>
      </c>
      <c r="E58" s="3" t="s">
        <v>9497</v>
      </c>
      <c r="F58" s="3" t="s">
        <v>9497</v>
      </c>
      <c r="G58" s="3">
        <v>0.312850393</v>
      </c>
      <c r="H58" s="3">
        <v>2.2459778930000001</v>
      </c>
      <c r="I58" s="3">
        <v>1.476631273</v>
      </c>
      <c r="J58" s="3" t="s">
        <v>9497</v>
      </c>
      <c r="K58" s="3">
        <v>-0.109126047</v>
      </c>
      <c r="L58" s="3" t="s">
        <v>9497</v>
      </c>
      <c r="M58" s="3" t="s">
        <v>9497</v>
      </c>
      <c r="N58" s="3">
        <v>0.688925393</v>
      </c>
      <c r="O58" s="3" t="s">
        <v>9497</v>
      </c>
      <c r="P58" s="3" t="s">
        <v>9497</v>
      </c>
      <c r="Q58" s="3" t="s">
        <v>9497</v>
      </c>
      <c r="R58" s="3">
        <v>2.9518781729999999</v>
      </c>
      <c r="S58" s="3" t="s">
        <v>9497</v>
      </c>
      <c r="T58" s="3" t="s">
        <v>9497</v>
      </c>
      <c r="U58" s="3" t="s">
        <v>9497</v>
      </c>
      <c r="V58" s="3">
        <v>1.4672769329999999</v>
      </c>
      <c r="W58" s="3">
        <v>2.1491822229999999</v>
      </c>
      <c r="X58" s="3" t="s">
        <v>9497</v>
      </c>
      <c r="Y58" s="3" t="s">
        <v>9497</v>
      </c>
      <c r="Z58" s="3" t="s">
        <v>9497</v>
      </c>
      <c r="AA58" s="3">
        <v>3.3049655530000002</v>
      </c>
      <c r="AB58" s="3">
        <v>0.154336683</v>
      </c>
      <c r="AC58" s="3">
        <v>3.5591870729999999</v>
      </c>
      <c r="AD58" s="3">
        <v>5.4361354630000003</v>
      </c>
      <c r="AE58" s="3">
        <v>2.2318191629999999</v>
      </c>
      <c r="AF58" s="3">
        <v>2.7803840430000002</v>
      </c>
      <c r="AG58" s="3">
        <v>5.0105549629999997</v>
      </c>
      <c r="AH58" s="3" t="s">
        <v>9497</v>
      </c>
      <c r="AI58" s="3">
        <v>-1.5249201569999999</v>
      </c>
      <c r="AJ58" s="3">
        <v>2.8586594330000001</v>
      </c>
      <c r="AK58" s="3">
        <v>13.179826930000001</v>
      </c>
      <c r="AL58" s="3" t="s">
        <v>9497</v>
      </c>
      <c r="AM58" s="3">
        <v>8.1165256629999991</v>
      </c>
      <c r="AN58" s="3" t="s">
        <v>9497</v>
      </c>
      <c r="AO58" s="3" t="s">
        <v>9497</v>
      </c>
      <c r="AP58" s="3" t="s">
        <v>9497</v>
      </c>
      <c r="AQ58" s="3" t="s">
        <v>9497</v>
      </c>
      <c r="AR58" s="3" t="s">
        <v>9497</v>
      </c>
      <c r="AS58" s="3">
        <v>2.0824870830000002</v>
      </c>
      <c r="AT58" s="3">
        <v>3.246982773</v>
      </c>
      <c r="AU58" s="3" t="s">
        <v>9497</v>
      </c>
      <c r="AV58" s="3" t="s">
        <v>9497</v>
      </c>
      <c r="AW58" s="3" t="s">
        <v>9497</v>
      </c>
      <c r="AX58" s="3">
        <v>-1.8289870070000001</v>
      </c>
      <c r="AY58" s="3" t="s">
        <v>9497</v>
      </c>
      <c r="AZ58" s="3">
        <v>3.946568573</v>
      </c>
      <c r="BA58" s="3" t="s">
        <v>9497</v>
      </c>
      <c r="BB58" s="3">
        <v>-0.76391504700000001</v>
      </c>
      <c r="BC58" s="3" t="s">
        <v>9497</v>
      </c>
      <c r="BD58" s="3" t="s">
        <v>9497</v>
      </c>
      <c r="BE58" s="3" t="s">
        <v>9497</v>
      </c>
      <c r="BF58" s="3">
        <v>3.9109868329999999</v>
      </c>
      <c r="BG58" s="3" t="s">
        <v>9497</v>
      </c>
      <c r="BH58" s="3">
        <v>3.6078851329999999</v>
      </c>
      <c r="BI58" s="3" t="s">
        <v>9497</v>
      </c>
      <c r="BJ58" s="3" t="s">
        <v>9497</v>
      </c>
      <c r="BK58" s="3">
        <v>7.6174108629999999</v>
      </c>
      <c r="BL58" s="3">
        <v>-4.5531878370000003</v>
      </c>
      <c r="BM58" s="3">
        <v>-1.839577367</v>
      </c>
      <c r="BN58" s="3">
        <v>-0.78836847700000001</v>
      </c>
      <c r="BO58" s="3">
        <v>2.627945843</v>
      </c>
      <c r="BP58" s="3">
        <v>1.845692133</v>
      </c>
      <c r="BQ58" s="3">
        <v>-1.6780754470000001</v>
      </c>
      <c r="BR58" s="3">
        <v>-1.565600367</v>
      </c>
      <c r="BS58" s="3" t="s">
        <v>9497</v>
      </c>
      <c r="BT58" s="3" t="s">
        <v>9497</v>
      </c>
      <c r="BU58" s="3" t="s">
        <v>9497</v>
      </c>
      <c r="BV58" s="3">
        <v>9.1066903000000005E-2</v>
      </c>
      <c r="BW58" s="3" t="s">
        <v>9497</v>
      </c>
      <c r="BX58" s="3" t="s">
        <v>9497</v>
      </c>
      <c r="BY58" s="3">
        <v>0.384104263</v>
      </c>
      <c r="BZ58" s="3">
        <v>0.27212911299999998</v>
      </c>
      <c r="CA58" s="3" t="s">
        <v>9497</v>
      </c>
      <c r="CB58" s="3" t="s">
        <v>9497</v>
      </c>
      <c r="CC58" s="3">
        <v>-0.87895151699999996</v>
      </c>
      <c r="CD58" s="3" t="s">
        <v>9497</v>
      </c>
      <c r="CE58" s="3" t="s">
        <v>9497</v>
      </c>
      <c r="CF58" s="3">
        <v>0.31132261300000003</v>
      </c>
      <c r="CG58" s="3" t="s">
        <v>9497</v>
      </c>
      <c r="CH58" s="3">
        <v>1.416172293</v>
      </c>
      <c r="CI58" s="3">
        <v>0.55058966300000001</v>
      </c>
      <c r="CJ58" s="3" t="s">
        <v>9497</v>
      </c>
      <c r="CK58" s="3">
        <v>-2.579373677</v>
      </c>
      <c r="CL58" s="3" t="s">
        <v>9497</v>
      </c>
      <c r="CM58" s="3" t="s">
        <v>9497</v>
      </c>
      <c r="CN58" s="3" t="s">
        <v>9497</v>
      </c>
      <c r="CO58" s="3">
        <v>-0.90502590699999996</v>
      </c>
      <c r="CP58" s="3">
        <v>1.845205113</v>
      </c>
      <c r="CR58" t="str">
        <f t="shared" si="2"/>
        <v/>
      </c>
      <c r="CS58" t="str">
        <f t="shared" si="3"/>
        <v/>
      </c>
      <c r="CT58">
        <f t="shared" si="4"/>
        <v>3.0217143531820851</v>
      </c>
      <c r="CU58" t="str">
        <f t="shared" si="5"/>
        <v/>
      </c>
      <c r="CV58" t="str">
        <f t="shared" si="6"/>
        <v/>
      </c>
      <c r="CW58">
        <f t="shared" si="7"/>
        <v>0.80504961667244934</v>
      </c>
      <c r="CX58">
        <f t="shared" si="8"/>
        <v>0.21081100788017168</v>
      </c>
      <c r="CY58">
        <f t="shared" si="9"/>
        <v>0.35932686990997664</v>
      </c>
      <c r="CZ58" t="str">
        <f t="shared" si="10"/>
        <v/>
      </c>
      <c r="DA58">
        <f t="shared" si="11"/>
        <v>1.0785746616999201</v>
      </c>
      <c r="DB58" t="str">
        <f t="shared" si="12"/>
        <v/>
      </c>
      <c r="DC58" t="str">
        <f t="shared" si="13"/>
        <v/>
      </c>
      <c r="DD58">
        <f t="shared" si="14"/>
        <v>0.62031572680728753</v>
      </c>
      <c r="DE58" t="str">
        <f t="shared" si="15"/>
        <v/>
      </c>
      <c r="DF58" t="str">
        <f t="shared" si="16"/>
        <v/>
      </c>
      <c r="DG58" t="str">
        <f t="shared" si="17"/>
        <v/>
      </c>
      <c r="DH58">
        <f t="shared" si="18"/>
        <v>0.12923975509746882</v>
      </c>
      <c r="DI58" t="str">
        <f t="shared" si="19"/>
        <v/>
      </c>
      <c r="DJ58" t="str">
        <f t="shared" si="20"/>
        <v/>
      </c>
      <c r="DK58" t="str">
        <f t="shared" si="21"/>
        <v/>
      </c>
      <c r="DL58">
        <f t="shared" si="22"/>
        <v>0.36166429141637008</v>
      </c>
      <c r="DM58">
        <f t="shared" si="23"/>
        <v>0.2254403680197746</v>
      </c>
      <c r="DN58" t="str">
        <f t="shared" si="24"/>
        <v/>
      </c>
      <c r="DO58" t="str">
        <f t="shared" si="25"/>
        <v/>
      </c>
      <c r="DP58" t="str">
        <f t="shared" si="26"/>
        <v/>
      </c>
      <c r="DQ58">
        <f t="shared" si="27"/>
        <v>0.1011826929626486</v>
      </c>
      <c r="DR58">
        <f t="shared" si="28"/>
        <v>0.8985454078153261</v>
      </c>
      <c r="DS58">
        <f t="shared" si="29"/>
        <v>8.483555997663389E-2</v>
      </c>
      <c r="DT58">
        <f t="shared" si="30"/>
        <v>2.3097244152695946E-2</v>
      </c>
      <c r="DU58">
        <f t="shared" si="31"/>
        <v>0.21289011032843663</v>
      </c>
      <c r="DV58">
        <f t="shared" si="32"/>
        <v>0.14555294720064224</v>
      </c>
      <c r="DW58">
        <f t="shared" si="33"/>
        <v>3.1022204843145388E-2</v>
      </c>
      <c r="DX58" t="str">
        <f t="shared" si="34"/>
        <v/>
      </c>
      <c r="DY58">
        <f t="shared" si="35"/>
        <v>2.8777078947694701</v>
      </c>
      <c r="DZ58">
        <f t="shared" si="36"/>
        <v>0.13786618665588615</v>
      </c>
      <c r="EA58">
        <f t="shared" si="37"/>
        <v>1.0776475760822524E-4</v>
      </c>
      <c r="EB58" t="str">
        <f t="shared" si="38"/>
        <v/>
      </c>
      <c r="EC58">
        <f t="shared" si="39"/>
        <v>3.603149772491791E-3</v>
      </c>
      <c r="ED58" t="str">
        <f t="shared" si="40"/>
        <v/>
      </c>
      <c r="EE58" t="str">
        <f t="shared" si="41"/>
        <v/>
      </c>
      <c r="EF58" t="str">
        <f t="shared" si="42"/>
        <v/>
      </c>
      <c r="EG58" t="str">
        <f t="shared" si="43"/>
        <v/>
      </c>
      <c r="EH58" t="str">
        <f t="shared" si="44"/>
        <v/>
      </c>
      <c r="EI58">
        <f t="shared" si="45"/>
        <v>0.23610703228578739</v>
      </c>
      <c r="EJ58">
        <f t="shared" si="46"/>
        <v>0.1053321114349567</v>
      </c>
      <c r="EK58" t="str">
        <f t="shared" si="47"/>
        <v/>
      </c>
      <c r="EL58" t="str">
        <f t="shared" si="48"/>
        <v/>
      </c>
      <c r="EM58" t="str">
        <f t="shared" si="49"/>
        <v/>
      </c>
      <c r="EN58">
        <f t="shared" si="50"/>
        <v>3.5528751858137588</v>
      </c>
      <c r="EO58" t="str">
        <f t="shared" si="51"/>
        <v/>
      </c>
      <c r="EP58">
        <f t="shared" si="52"/>
        <v>6.4858138469575707E-2</v>
      </c>
      <c r="EQ58" t="str">
        <f t="shared" si="53"/>
        <v/>
      </c>
      <c r="ER58">
        <f t="shared" si="54"/>
        <v>1.6980924978876104</v>
      </c>
      <c r="ES58" t="str">
        <f t="shared" si="55"/>
        <v/>
      </c>
      <c r="ET58" t="str">
        <f t="shared" si="56"/>
        <v/>
      </c>
      <c r="EU58" t="str">
        <f t="shared" si="57"/>
        <v/>
      </c>
      <c r="EV58">
        <f t="shared" si="58"/>
        <v>6.6477648772546735E-2</v>
      </c>
      <c r="EW58" t="str">
        <f t="shared" si="59"/>
        <v/>
      </c>
      <c r="EX58">
        <f t="shared" si="60"/>
        <v>8.2019733541659437E-2</v>
      </c>
      <c r="EY58" t="str">
        <f t="shared" si="61"/>
        <v/>
      </c>
      <c r="EZ58" t="str">
        <f t="shared" si="62"/>
        <v/>
      </c>
      <c r="FA58">
        <f t="shared" si="63"/>
        <v>5.0924976931395975E-3</v>
      </c>
      <c r="FB58">
        <f t="shared" si="64"/>
        <v>23.477190007008996</v>
      </c>
      <c r="FC58">
        <f t="shared" si="65"/>
        <v>3.5790516581343259</v>
      </c>
      <c r="FD58">
        <f t="shared" si="66"/>
        <v>1.7271201825027445</v>
      </c>
      <c r="FE58">
        <f t="shared" si="67"/>
        <v>0.16177427950414597</v>
      </c>
      <c r="FF58">
        <f t="shared" si="68"/>
        <v>0.27822189556942234</v>
      </c>
      <c r="FG58">
        <f t="shared" si="69"/>
        <v>3.2000078561672085</v>
      </c>
      <c r="FH58">
        <f t="shared" si="70"/>
        <v>2.9600065473309831</v>
      </c>
      <c r="FI58" t="str">
        <f t="shared" si="71"/>
        <v/>
      </c>
      <c r="FJ58" t="str">
        <f t="shared" si="72"/>
        <v/>
      </c>
      <c r="FK58" t="str">
        <f t="shared" si="73"/>
        <v/>
      </c>
      <c r="FL58">
        <f t="shared" si="74"/>
        <v>0.93882820943786061</v>
      </c>
      <c r="FM58" t="str">
        <f t="shared" si="75"/>
        <v/>
      </c>
      <c r="FN58" t="str">
        <f t="shared" si="76"/>
        <v/>
      </c>
      <c r="FO58">
        <f t="shared" si="77"/>
        <v>0.76625460118584565</v>
      </c>
      <c r="FP58">
        <f t="shared" si="78"/>
        <v>0.82809654808746069</v>
      </c>
      <c r="FQ58" t="str">
        <f t="shared" si="79"/>
        <v/>
      </c>
      <c r="FR58" t="str">
        <f t="shared" si="80"/>
        <v/>
      </c>
      <c r="FS58">
        <f t="shared" si="81"/>
        <v>1.8390382888112193</v>
      </c>
      <c r="FT58" t="str">
        <f t="shared" si="82"/>
        <v/>
      </c>
      <c r="FU58" t="str">
        <f t="shared" si="83"/>
        <v/>
      </c>
      <c r="FV58">
        <f t="shared" si="84"/>
        <v>0.80590259678013321</v>
      </c>
      <c r="FW58" t="str">
        <f t="shared" si="85"/>
        <v/>
      </c>
      <c r="FX58">
        <f t="shared" si="86"/>
        <v>0.37470514882645672</v>
      </c>
      <c r="FY58">
        <f t="shared" si="87"/>
        <v>0.6827410192163782</v>
      </c>
      <c r="FZ58" t="str">
        <f t="shared" si="88"/>
        <v/>
      </c>
      <c r="GA58">
        <f t="shared" si="89"/>
        <v>5.9768016982699157</v>
      </c>
      <c r="GB58" t="str">
        <f t="shared" si="90"/>
        <v/>
      </c>
      <c r="GC58" t="str">
        <f t="shared" si="91"/>
        <v/>
      </c>
      <c r="GD58" t="str">
        <f t="shared" si="92"/>
        <v/>
      </c>
      <c r="GE58">
        <f t="shared" si="93"/>
        <v>1.8725781211340164</v>
      </c>
      <c r="GF58">
        <f t="shared" si="94"/>
        <v>0.27831583260882481</v>
      </c>
    </row>
    <row r="59" spans="1:188">
      <c r="A59" s="3" t="s">
        <v>9580</v>
      </c>
      <c r="B59" s="3" t="s">
        <v>9497</v>
      </c>
      <c r="C59" s="3" t="s">
        <v>9497</v>
      </c>
      <c r="D59" s="3">
        <v>-0.87979739000000001</v>
      </c>
      <c r="E59" s="3">
        <v>4.5398776600000001</v>
      </c>
      <c r="F59" s="3" t="s">
        <v>9497</v>
      </c>
      <c r="G59" s="3" t="s">
        <v>9497</v>
      </c>
      <c r="H59" s="3">
        <v>3.3116001700000002</v>
      </c>
      <c r="I59" s="3">
        <v>2.8982245299999998</v>
      </c>
      <c r="J59" s="3" t="s">
        <v>9497</v>
      </c>
      <c r="K59" s="3">
        <v>-2.5362309999999999E-2</v>
      </c>
      <c r="L59" s="3" t="s">
        <v>9497</v>
      </c>
      <c r="M59" s="3" t="s">
        <v>9497</v>
      </c>
      <c r="N59" s="3">
        <v>3.3926117499999999</v>
      </c>
      <c r="O59" s="3">
        <v>6.15778464</v>
      </c>
      <c r="P59" s="3" t="s">
        <v>9497</v>
      </c>
      <c r="Q59" s="3" t="s">
        <v>9497</v>
      </c>
      <c r="R59" s="3">
        <v>4.9943343799999997</v>
      </c>
      <c r="S59" s="3" t="s">
        <v>9497</v>
      </c>
      <c r="T59" s="3" t="s">
        <v>9497</v>
      </c>
      <c r="U59" s="3" t="s">
        <v>9497</v>
      </c>
      <c r="V59" s="3">
        <v>4.0218057500000004</v>
      </c>
      <c r="W59" s="3" t="s">
        <v>9497</v>
      </c>
      <c r="X59" s="3" t="s">
        <v>9497</v>
      </c>
      <c r="Y59" s="3" t="s">
        <v>9497</v>
      </c>
      <c r="Z59" s="3" t="s">
        <v>9497</v>
      </c>
      <c r="AA59" s="3">
        <v>4.5046654500000001</v>
      </c>
      <c r="AB59" s="3">
        <v>2.8877761300000002</v>
      </c>
      <c r="AC59" s="3" t="s">
        <v>9497</v>
      </c>
      <c r="AD59" s="3" t="s">
        <v>9497</v>
      </c>
      <c r="AE59" s="3" t="s">
        <v>9497</v>
      </c>
      <c r="AF59" s="3">
        <v>7.3148710599999998</v>
      </c>
      <c r="AG59" s="3">
        <v>5.6901649000000001</v>
      </c>
      <c r="AH59" s="3" t="s">
        <v>9497</v>
      </c>
      <c r="AI59" s="3">
        <v>3.87817554</v>
      </c>
      <c r="AJ59" s="3" t="s">
        <v>9497</v>
      </c>
      <c r="AK59" s="3">
        <v>14.653455040000001</v>
      </c>
      <c r="AL59" s="3">
        <v>4.3759735800000001</v>
      </c>
      <c r="AM59" s="3">
        <v>6.1894035900000004</v>
      </c>
      <c r="AN59" s="3" t="s">
        <v>9497</v>
      </c>
      <c r="AO59" s="3" t="s">
        <v>9497</v>
      </c>
      <c r="AP59" s="3">
        <v>7.1982566300000004</v>
      </c>
      <c r="AQ59" s="3" t="s">
        <v>9497</v>
      </c>
      <c r="AR59" s="3" t="s">
        <v>9497</v>
      </c>
      <c r="AS59" s="3">
        <v>2.3721613000000001</v>
      </c>
      <c r="AT59" s="3" t="s">
        <v>9497</v>
      </c>
      <c r="AU59" s="3" t="s">
        <v>9497</v>
      </c>
      <c r="AV59" s="3" t="s">
        <v>9497</v>
      </c>
      <c r="AW59" s="3">
        <v>5.9222185200000004</v>
      </c>
      <c r="AX59" s="3">
        <v>1.6583227199999999</v>
      </c>
      <c r="AY59" s="3">
        <v>2.0509172100000002</v>
      </c>
      <c r="AZ59" s="3" t="s">
        <v>9497</v>
      </c>
      <c r="BA59" s="3" t="s">
        <v>9497</v>
      </c>
      <c r="BB59" s="3">
        <v>0.12639313999999999</v>
      </c>
      <c r="BC59" s="3">
        <v>4.5727539400000001</v>
      </c>
      <c r="BD59" s="3">
        <v>3.8549077600000001</v>
      </c>
      <c r="BE59" s="3" t="s">
        <v>9497</v>
      </c>
      <c r="BF59" s="3" t="s">
        <v>9497</v>
      </c>
      <c r="BG59" s="3" t="s">
        <v>9497</v>
      </c>
      <c r="BH59" s="3" t="s">
        <v>9497</v>
      </c>
      <c r="BI59" s="3" t="s">
        <v>9497</v>
      </c>
      <c r="BJ59" s="3" t="s">
        <v>9497</v>
      </c>
      <c r="BK59" s="3">
        <v>7.1446148699999998</v>
      </c>
      <c r="BL59" s="3">
        <v>-3.7814369399999999</v>
      </c>
      <c r="BM59" s="3">
        <v>-0.50205102000000001</v>
      </c>
      <c r="BN59" s="3">
        <v>0.50205102000000001</v>
      </c>
      <c r="BO59" s="3" t="s">
        <v>9497</v>
      </c>
      <c r="BP59" s="3">
        <v>3.0284961899999998</v>
      </c>
      <c r="BQ59" s="3">
        <v>-0.91093519999999994</v>
      </c>
      <c r="BR59" s="3">
        <v>2.92174976</v>
      </c>
      <c r="BS59" s="3" t="s">
        <v>9497</v>
      </c>
      <c r="BT59" s="3" t="s">
        <v>9497</v>
      </c>
      <c r="BU59" s="3">
        <v>3.52446284</v>
      </c>
      <c r="BV59" s="3">
        <v>0.66514110000000004</v>
      </c>
      <c r="BW59" s="3" t="s">
        <v>9497</v>
      </c>
      <c r="BX59" s="3">
        <v>6.3823575300000002</v>
      </c>
      <c r="BY59" s="3">
        <v>-0.22804339000000001</v>
      </c>
      <c r="BZ59" s="3" t="s">
        <v>9497</v>
      </c>
      <c r="CA59" s="3" t="s">
        <v>9497</v>
      </c>
      <c r="CB59" s="3" t="s">
        <v>9497</v>
      </c>
      <c r="CC59" s="3">
        <v>-0.50532535999999995</v>
      </c>
      <c r="CD59" s="3" t="s">
        <v>9497</v>
      </c>
      <c r="CE59" s="3" t="s">
        <v>9497</v>
      </c>
      <c r="CF59" s="3">
        <v>1.78934156</v>
      </c>
      <c r="CG59" s="3">
        <v>1.44573307</v>
      </c>
      <c r="CH59" s="3" t="s">
        <v>9497</v>
      </c>
      <c r="CI59" s="3" t="s">
        <v>9497</v>
      </c>
      <c r="CJ59" s="3" t="s">
        <v>9497</v>
      </c>
      <c r="CK59" s="3">
        <v>-0.50925997999999995</v>
      </c>
      <c r="CL59" s="3" t="s">
        <v>9497</v>
      </c>
      <c r="CM59" s="3" t="s">
        <v>9497</v>
      </c>
      <c r="CN59" s="3" t="s">
        <v>9497</v>
      </c>
      <c r="CO59" s="3">
        <v>0.40867636000000002</v>
      </c>
      <c r="CP59" s="3">
        <v>3.1959603799999998</v>
      </c>
      <c r="CR59" t="str">
        <f t="shared" si="2"/>
        <v/>
      </c>
      <c r="CS59" t="str">
        <f t="shared" si="3"/>
        <v/>
      </c>
      <c r="CT59">
        <f t="shared" si="4"/>
        <v>1.8401168597585196</v>
      </c>
      <c r="CU59">
        <f t="shared" si="5"/>
        <v>4.2989327141170305E-2</v>
      </c>
      <c r="CV59" t="str">
        <f t="shared" si="6"/>
        <v/>
      </c>
      <c r="CW59" t="str">
        <f t="shared" si="7"/>
        <v/>
      </c>
      <c r="CX59">
        <f t="shared" si="8"/>
        <v>0.10071844572801701</v>
      </c>
      <c r="CY59">
        <f t="shared" si="9"/>
        <v>0.13413665817309178</v>
      </c>
      <c r="CZ59" t="str">
        <f t="shared" si="10"/>
        <v/>
      </c>
      <c r="DA59">
        <f t="shared" si="11"/>
        <v>1.0177352480934565</v>
      </c>
      <c r="DB59" t="str">
        <f t="shared" si="12"/>
        <v/>
      </c>
      <c r="DC59" t="str">
        <f t="shared" si="13"/>
        <v/>
      </c>
      <c r="DD59">
        <f t="shared" si="14"/>
        <v>9.5218667497665291E-2</v>
      </c>
      <c r="DE59">
        <f t="shared" si="15"/>
        <v>1.4006257825345876E-2</v>
      </c>
      <c r="DF59" t="str">
        <f t="shared" si="16"/>
        <v/>
      </c>
      <c r="DG59" t="str">
        <f t="shared" si="17"/>
        <v/>
      </c>
      <c r="DH59">
        <f t="shared" si="18"/>
        <v>3.1372963428869957E-2</v>
      </c>
      <c r="DI59" t="str">
        <f t="shared" si="19"/>
        <v/>
      </c>
      <c r="DJ59" t="str">
        <f t="shared" si="20"/>
        <v/>
      </c>
      <c r="DK59" t="str">
        <f t="shared" si="21"/>
        <v/>
      </c>
      <c r="DL59">
        <f t="shared" si="22"/>
        <v>6.156244112642751E-2</v>
      </c>
      <c r="DM59" t="str">
        <f t="shared" si="23"/>
        <v/>
      </c>
      <c r="DN59" t="str">
        <f t="shared" si="24"/>
        <v/>
      </c>
      <c r="DO59" t="str">
        <f t="shared" si="25"/>
        <v/>
      </c>
      <c r="DP59" t="str">
        <f t="shared" si="26"/>
        <v/>
      </c>
      <c r="DQ59">
        <f t="shared" si="27"/>
        <v>4.4051487618579709E-2</v>
      </c>
      <c r="DR59">
        <f t="shared" si="28"/>
        <v>0.13511163955797029</v>
      </c>
      <c r="DS59" t="str">
        <f t="shared" si="29"/>
        <v/>
      </c>
      <c r="DT59" t="str">
        <f t="shared" si="30"/>
        <v/>
      </c>
      <c r="DU59" t="str">
        <f t="shared" si="31"/>
        <v/>
      </c>
      <c r="DV59">
        <f t="shared" si="32"/>
        <v>6.2806471691538085E-3</v>
      </c>
      <c r="DW59">
        <f t="shared" si="33"/>
        <v>1.9368218898183503E-2</v>
      </c>
      <c r="DX59" t="str">
        <f t="shared" si="34"/>
        <v/>
      </c>
      <c r="DY59">
        <f t="shared" si="35"/>
        <v>6.8006877360373724E-2</v>
      </c>
      <c r="DZ59" t="str">
        <f t="shared" si="36"/>
        <v/>
      </c>
      <c r="EA59">
        <f t="shared" si="37"/>
        <v>3.8803463632596563E-5</v>
      </c>
      <c r="EB59">
        <f t="shared" si="38"/>
        <v>4.8161576244790665E-2</v>
      </c>
      <c r="EC59">
        <f t="shared" si="39"/>
        <v>1.3702627889974246E-2</v>
      </c>
      <c r="ED59" t="str">
        <f t="shared" si="40"/>
        <v/>
      </c>
      <c r="EE59" t="str">
        <f t="shared" si="41"/>
        <v/>
      </c>
      <c r="EF59">
        <f t="shared" si="42"/>
        <v>6.8093998665200491E-3</v>
      </c>
      <c r="EG59" t="str">
        <f t="shared" si="43"/>
        <v/>
      </c>
      <c r="EH59" t="str">
        <f t="shared" si="44"/>
        <v/>
      </c>
      <c r="EI59">
        <f t="shared" si="45"/>
        <v>0.19315604046308865</v>
      </c>
      <c r="EJ59" t="str">
        <f t="shared" si="46"/>
        <v/>
      </c>
      <c r="EK59" t="str">
        <f t="shared" si="47"/>
        <v/>
      </c>
      <c r="EL59" t="str">
        <f t="shared" si="48"/>
        <v/>
      </c>
      <c r="EM59">
        <f t="shared" si="49"/>
        <v>1.6490528885865365E-2</v>
      </c>
      <c r="EN59">
        <f t="shared" si="50"/>
        <v>0.3168072551881041</v>
      </c>
      <c r="EO59">
        <f t="shared" si="51"/>
        <v>0.24133060473542556</v>
      </c>
      <c r="EP59" t="str">
        <f t="shared" si="52"/>
        <v/>
      </c>
      <c r="EQ59" t="str">
        <f t="shared" si="53"/>
        <v/>
      </c>
      <c r="ER59">
        <f t="shared" si="54"/>
        <v>0.91611896468274501</v>
      </c>
      <c r="ES59">
        <f t="shared" si="55"/>
        <v>4.2020759840239008E-2</v>
      </c>
      <c r="ET59">
        <f t="shared" si="56"/>
        <v>6.9112584466268875E-2</v>
      </c>
      <c r="EU59" t="str">
        <f t="shared" si="57"/>
        <v/>
      </c>
      <c r="EV59" t="str">
        <f t="shared" si="58"/>
        <v/>
      </c>
      <c r="EW59" t="str">
        <f t="shared" si="59"/>
        <v/>
      </c>
      <c r="EX59" t="str">
        <f t="shared" si="60"/>
        <v/>
      </c>
      <c r="EY59" t="str">
        <f t="shared" si="61"/>
        <v/>
      </c>
      <c r="EZ59" t="str">
        <f t="shared" si="62"/>
        <v/>
      </c>
      <c r="FA59">
        <f t="shared" si="63"/>
        <v>7.0673502770887053E-3</v>
      </c>
      <c r="FB59">
        <f t="shared" si="64"/>
        <v>13.750736047762532</v>
      </c>
      <c r="FC59">
        <f t="shared" si="65"/>
        <v>1.4162255212510975</v>
      </c>
      <c r="FD59">
        <f t="shared" si="66"/>
        <v>0.70610223089088053</v>
      </c>
      <c r="FE59" t="str">
        <f t="shared" si="67"/>
        <v/>
      </c>
      <c r="FF59">
        <f t="shared" si="68"/>
        <v>0.1225552175024317</v>
      </c>
      <c r="FG59">
        <f t="shared" si="69"/>
        <v>1.8802639493039075</v>
      </c>
      <c r="FH59">
        <f t="shared" si="70"/>
        <v>0.13196710282942309</v>
      </c>
      <c r="FI59" t="str">
        <f t="shared" si="71"/>
        <v/>
      </c>
      <c r="FJ59" t="str">
        <f t="shared" si="72"/>
        <v/>
      </c>
      <c r="FK59">
        <f t="shared" si="73"/>
        <v>8.6902239109583765E-2</v>
      </c>
      <c r="FL59">
        <f t="shared" si="74"/>
        <v>0.63062702414220817</v>
      </c>
      <c r="FM59" t="str">
        <f t="shared" si="75"/>
        <v/>
      </c>
      <c r="FN59">
        <f t="shared" si="76"/>
        <v>1.1987232819913962E-2</v>
      </c>
      <c r="FO59">
        <f t="shared" si="77"/>
        <v>1.1712454066632281</v>
      </c>
      <c r="FP59" t="str">
        <f t="shared" si="78"/>
        <v/>
      </c>
      <c r="FQ59" t="str">
        <f t="shared" si="79"/>
        <v/>
      </c>
      <c r="FR59" t="str">
        <f t="shared" si="80"/>
        <v/>
      </c>
      <c r="FS59">
        <f t="shared" si="81"/>
        <v>1.4194434363495247</v>
      </c>
      <c r="FT59" t="str">
        <f t="shared" si="82"/>
        <v/>
      </c>
      <c r="FU59" t="str">
        <f t="shared" si="83"/>
        <v/>
      </c>
      <c r="FV59">
        <f t="shared" si="84"/>
        <v>0.28930405301357232</v>
      </c>
      <c r="FW59">
        <f t="shared" si="85"/>
        <v>0.36710557525118553</v>
      </c>
      <c r="FX59" t="str">
        <f t="shared" si="86"/>
        <v/>
      </c>
      <c r="FY59" t="str">
        <f t="shared" si="87"/>
        <v/>
      </c>
      <c r="FZ59" t="str">
        <f t="shared" si="88"/>
        <v/>
      </c>
      <c r="GA59">
        <f t="shared" si="89"/>
        <v>1.4233199266448879</v>
      </c>
      <c r="GB59" t="str">
        <f t="shared" si="90"/>
        <v/>
      </c>
      <c r="GC59" t="str">
        <f t="shared" si="91"/>
        <v/>
      </c>
      <c r="GD59" t="str">
        <f t="shared" si="92"/>
        <v/>
      </c>
      <c r="GE59">
        <f t="shared" si="93"/>
        <v>0.75331420545478045</v>
      </c>
      <c r="GF59">
        <f t="shared" si="94"/>
        <v>0.10912394566597855</v>
      </c>
    </row>
    <row r="60" spans="1:188">
      <c r="A60" s="3" t="s">
        <v>9581</v>
      </c>
      <c r="B60" s="3">
        <v>3.787567133</v>
      </c>
      <c r="C60" s="3">
        <v>2.6914804530000001</v>
      </c>
      <c r="D60" s="3">
        <v>-4.2731952770000001</v>
      </c>
      <c r="E60" s="3" t="s">
        <v>9497</v>
      </c>
      <c r="F60" s="3" t="s">
        <v>9497</v>
      </c>
      <c r="G60" s="3">
        <v>1.0225367030000001</v>
      </c>
      <c r="H60" s="3" t="s">
        <v>9497</v>
      </c>
      <c r="I60" s="3">
        <v>1.7017780629999999</v>
      </c>
      <c r="J60" s="3" t="s">
        <v>9497</v>
      </c>
      <c r="K60" s="3">
        <v>-0.90678339699999999</v>
      </c>
      <c r="L60" s="3" t="s">
        <v>9497</v>
      </c>
      <c r="M60" s="3">
        <v>2.7656891130000001</v>
      </c>
      <c r="N60" s="3">
        <v>2.4778193630000001</v>
      </c>
      <c r="O60" s="3">
        <v>0.54911723300000004</v>
      </c>
      <c r="P60" s="3">
        <v>0.217806783</v>
      </c>
      <c r="Q60" s="3" t="s">
        <v>9497</v>
      </c>
      <c r="R60" s="3">
        <v>2.2608146630000001</v>
      </c>
      <c r="S60" s="3" t="s">
        <v>9497</v>
      </c>
      <c r="T60" s="3" t="s">
        <v>9497</v>
      </c>
      <c r="U60" s="3" t="s">
        <v>9497</v>
      </c>
      <c r="V60" s="3">
        <v>1.005439253</v>
      </c>
      <c r="W60" s="3">
        <v>1.480581243</v>
      </c>
      <c r="X60" s="3" t="s">
        <v>9497</v>
      </c>
      <c r="Y60" s="3" t="s">
        <v>9497</v>
      </c>
      <c r="Z60" s="3" t="s">
        <v>9497</v>
      </c>
      <c r="AA60" s="3">
        <v>3.775802573</v>
      </c>
      <c r="AB60" s="3">
        <v>-1.3657376969999999</v>
      </c>
      <c r="AC60" s="3" t="s">
        <v>9497</v>
      </c>
      <c r="AD60" s="3" t="s">
        <v>9497</v>
      </c>
      <c r="AE60" s="3">
        <v>2.5759763530000002</v>
      </c>
      <c r="AF60" s="3">
        <v>1.3739305530000001</v>
      </c>
      <c r="AG60" s="3">
        <v>3.8819446530000001</v>
      </c>
      <c r="AH60" s="3" t="s">
        <v>9497</v>
      </c>
      <c r="AI60" s="3">
        <v>2.3442116030000002</v>
      </c>
      <c r="AJ60" s="3">
        <v>1.9361394430000001</v>
      </c>
      <c r="AK60" s="3">
        <v>8.1806887330000002</v>
      </c>
      <c r="AL60" s="3" t="s">
        <v>9497</v>
      </c>
      <c r="AM60" s="3">
        <v>3.5951733429999999</v>
      </c>
      <c r="AN60" s="3">
        <v>4.0078631629999997</v>
      </c>
      <c r="AO60" s="3" t="s">
        <v>9497</v>
      </c>
      <c r="AP60" s="3">
        <v>7.2693450830000002</v>
      </c>
      <c r="AQ60" s="3" t="s">
        <v>9497</v>
      </c>
      <c r="AR60" s="3" t="s">
        <v>9497</v>
      </c>
      <c r="AS60" s="3">
        <v>2.6087473E-2</v>
      </c>
      <c r="AT60" s="3">
        <v>8.8099212999999996E-2</v>
      </c>
      <c r="AU60" s="3" t="s">
        <v>9497</v>
      </c>
      <c r="AV60" s="3" t="s">
        <v>9497</v>
      </c>
      <c r="AW60" s="3" t="s">
        <v>9497</v>
      </c>
      <c r="AX60" s="3">
        <v>-3.0134014269999998</v>
      </c>
      <c r="AY60" s="3" t="s">
        <v>9497</v>
      </c>
      <c r="AZ60" s="3">
        <v>1.070230443</v>
      </c>
      <c r="BA60" s="3" t="s">
        <v>9497</v>
      </c>
      <c r="BB60" s="3">
        <v>1.1056864529999999</v>
      </c>
      <c r="BC60" s="3" t="s">
        <v>9497</v>
      </c>
      <c r="BD60" s="3" t="s">
        <v>9497</v>
      </c>
      <c r="BE60" s="3">
        <v>0.878342383</v>
      </c>
      <c r="BF60" s="3">
        <v>6.6051654129999999</v>
      </c>
      <c r="BG60" s="3">
        <v>1.334908083</v>
      </c>
      <c r="BH60" s="3" t="s">
        <v>9497</v>
      </c>
      <c r="BI60" s="3">
        <v>4.184037183</v>
      </c>
      <c r="BJ60" s="3" t="s">
        <v>9497</v>
      </c>
      <c r="BK60" s="3">
        <v>9.2110841729999997</v>
      </c>
      <c r="BL60" s="3">
        <v>-6.2309122270000001</v>
      </c>
      <c r="BM60" s="3">
        <v>-2.1904061769999998</v>
      </c>
      <c r="BN60" s="3">
        <v>-0.39754053700000003</v>
      </c>
      <c r="BO60" s="3">
        <v>2.587946713</v>
      </c>
      <c r="BP60" s="3">
        <v>-0.54956481700000004</v>
      </c>
      <c r="BQ60" s="3">
        <v>-4.1055732970000003</v>
      </c>
      <c r="BR60" s="3" t="s">
        <v>9497</v>
      </c>
      <c r="BS60" s="3" t="s">
        <v>9497</v>
      </c>
      <c r="BT60" s="3" t="s">
        <v>9497</v>
      </c>
      <c r="BU60" s="3" t="s">
        <v>9497</v>
      </c>
      <c r="BV60" s="3">
        <v>-2.7205470470000002</v>
      </c>
      <c r="BW60" s="3" t="s">
        <v>9497</v>
      </c>
      <c r="BX60" s="3" t="s">
        <v>9497</v>
      </c>
      <c r="BY60" s="3" t="s">
        <v>9497</v>
      </c>
      <c r="BZ60" s="3" t="s">
        <v>9497</v>
      </c>
      <c r="CA60" s="3" t="s">
        <v>9497</v>
      </c>
      <c r="CB60" s="3">
        <v>0.68209427300000003</v>
      </c>
      <c r="CC60" s="3">
        <v>-3.0121049869999998</v>
      </c>
      <c r="CD60" s="3" t="s">
        <v>9497</v>
      </c>
      <c r="CE60" s="3" t="s">
        <v>9497</v>
      </c>
      <c r="CF60" s="3">
        <v>5.5566745729999996</v>
      </c>
      <c r="CG60" s="3">
        <v>0.28924491299999999</v>
      </c>
      <c r="CH60" s="3" t="s">
        <v>9497</v>
      </c>
      <c r="CI60" s="3">
        <v>-1.610257287</v>
      </c>
      <c r="CJ60" s="3" t="s">
        <v>9497</v>
      </c>
      <c r="CK60" s="3">
        <v>-3.0527254570000002</v>
      </c>
      <c r="CL60" s="3" t="s">
        <v>9497</v>
      </c>
      <c r="CM60" s="3" t="s">
        <v>9497</v>
      </c>
      <c r="CN60" s="3" t="s">
        <v>9497</v>
      </c>
      <c r="CO60" s="3">
        <v>-3.6011804270000001</v>
      </c>
      <c r="CP60" s="3">
        <v>-0.219405877</v>
      </c>
      <c r="CR60">
        <f t="shared" si="2"/>
        <v>7.2415024571054698E-2</v>
      </c>
      <c r="CS60">
        <f t="shared" si="3"/>
        <v>0.1548045249161627</v>
      </c>
      <c r="CT60">
        <f t="shared" si="4"/>
        <v>19.335702514707886</v>
      </c>
      <c r="CU60" t="str">
        <f t="shared" si="5"/>
        <v/>
      </c>
      <c r="CV60" t="str">
        <f t="shared" si="6"/>
        <v/>
      </c>
      <c r="CW60">
        <f t="shared" si="7"/>
        <v>0.49225006338181371</v>
      </c>
      <c r="CX60" t="str">
        <f t="shared" si="8"/>
        <v/>
      </c>
      <c r="CY60">
        <f t="shared" si="9"/>
        <v>0.30740700313452007</v>
      </c>
      <c r="CZ60" t="str">
        <f t="shared" si="10"/>
        <v/>
      </c>
      <c r="DA60">
        <f t="shared" si="11"/>
        <v>1.8748606844010938</v>
      </c>
      <c r="DB60" t="str">
        <f t="shared" si="12"/>
        <v/>
      </c>
      <c r="DC60">
        <f t="shared" si="13"/>
        <v>0.14704308925366802</v>
      </c>
      <c r="DD60">
        <f t="shared" si="14"/>
        <v>0.17951553920737687</v>
      </c>
      <c r="DE60">
        <f t="shared" si="15"/>
        <v>0.68343818771631615</v>
      </c>
      <c r="DF60">
        <f t="shared" si="16"/>
        <v>0.85987163926482069</v>
      </c>
      <c r="DG60" t="str">
        <f t="shared" si="17"/>
        <v/>
      </c>
      <c r="DH60">
        <f t="shared" si="18"/>
        <v>0.20865412349003037</v>
      </c>
      <c r="DI60" t="str">
        <f t="shared" si="19"/>
        <v/>
      </c>
      <c r="DJ60" t="str">
        <f t="shared" si="20"/>
        <v/>
      </c>
      <c r="DK60" t="str">
        <f t="shared" si="21"/>
        <v/>
      </c>
      <c r="DL60">
        <f t="shared" si="22"/>
        <v>0.49811844770505626</v>
      </c>
      <c r="DM60">
        <f t="shared" si="23"/>
        <v>0.35834441063174038</v>
      </c>
      <c r="DN60" t="str">
        <f t="shared" si="24"/>
        <v/>
      </c>
      <c r="DO60" t="str">
        <f t="shared" si="25"/>
        <v/>
      </c>
      <c r="DP60" t="str">
        <f t="shared" si="26"/>
        <v/>
      </c>
      <c r="DQ60">
        <f t="shared" si="27"/>
        <v>7.3007952323685538E-2</v>
      </c>
      <c r="DR60">
        <f t="shared" si="28"/>
        <v>2.5770806675209346</v>
      </c>
      <c r="DS60" t="str">
        <f t="shared" si="29"/>
        <v/>
      </c>
      <c r="DT60" t="str">
        <f t="shared" si="30"/>
        <v/>
      </c>
      <c r="DU60">
        <f t="shared" si="31"/>
        <v>0.16770802696509957</v>
      </c>
      <c r="DV60">
        <f t="shared" si="32"/>
        <v>0.38583861642820216</v>
      </c>
      <c r="DW60">
        <f t="shared" si="33"/>
        <v>6.782943787527515E-2</v>
      </c>
      <c r="DX60" t="str">
        <f t="shared" si="34"/>
        <v/>
      </c>
      <c r="DY60">
        <f t="shared" si="35"/>
        <v>0.1969345846000454</v>
      </c>
      <c r="DZ60">
        <f t="shared" si="36"/>
        <v>0.26131476657670494</v>
      </c>
      <c r="EA60">
        <f t="shared" si="37"/>
        <v>3.4464128919200112E-3</v>
      </c>
      <c r="EB60" t="str">
        <f t="shared" si="38"/>
        <v/>
      </c>
      <c r="EC60">
        <f t="shared" si="39"/>
        <v>8.2745614233847326E-2</v>
      </c>
      <c r="ED60">
        <f t="shared" si="40"/>
        <v>6.2160281052054768E-2</v>
      </c>
      <c r="EE60" t="str">
        <f t="shared" si="41"/>
        <v/>
      </c>
      <c r="EF60">
        <f t="shared" si="42"/>
        <v>6.482000813257895E-3</v>
      </c>
      <c r="EG60" t="str">
        <f t="shared" si="43"/>
        <v/>
      </c>
      <c r="EH60" t="str">
        <f t="shared" si="44"/>
        <v/>
      </c>
      <c r="EI60">
        <f t="shared" si="45"/>
        <v>0.98208004831134665</v>
      </c>
      <c r="EJ60">
        <f t="shared" si="46"/>
        <v>0.94076140986910262</v>
      </c>
      <c r="EK60" t="str">
        <f t="shared" si="47"/>
        <v/>
      </c>
      <c r="EL60" t="str">
        <f t="shared" si="48"/>
        <v/>
      </c>
      <c r="EM60" t="str">
        <f t="shared" si="49"/>
        <v/>
      </c>
      <c r="EN60">
        <f t="shared" si="50"/>
        <v>8.074659516015025</v>
      </c>
      <c r="EO60" t="str">
        <f t="shared" si="51"/>
        <v/>
      </c>
      <c r="EP60">
        <f t="shared" si="52"/>
        <v>0.47624292222814518</v>
      </c>
      <c r="EQ60" t="str">
        <f t="shared" si="53"/>
        <v/>
      </c>
      <c r="ER60">
        <f t="shared" si="54"/>
        <v>0.46468131730302586</v>
      </c>
      <c r="ES60" t="str">
        <f t="shared" si="55"/>
        <v/>
      </c>
      <c r="ET60" t="str">
        <f t="shared" si="56"/>
        <v/>
      </c>
      <c r="EU60">
        <f t="shared" si="57"/>
        <v>0.54399210432349165</v>
      </c>
      <c r="EV60">
        <f t="shared" si="58"/>
        <v>1.0271812526221729E-2</v>
      </c>
      <c r="EW60">
        <f t="shared" si="59"/>
        <v>0.3964173240448608</v>
      </c>
      <c r="EX60" t="str">
        <f t="shared" si="60"/>
        <v/>
      </c>
      <c r="EY60">
        <f t="shared" si="61"/>
        <v>5.501477041770355E-2</v>
      </c>
      <c r="EZ60" t="str">
        <f t="shared" si="62"/>
        <v/>
      </c>
      <c r="FA60">
        <f t="shared" si="63"/>
        <v>1.6872808262133495E-3</v>
      </c>
      <c r="FB60">
        <f t="shared" si="64"/>
        <v>75.10891367417139</v>
      </c>
      <c r="FC60">
        <f t="shared" si="65"/>
        <v>4.5643397288207535</v>
      </c>
      <c r="FD60">
        <f t="shared" si="66"/>
        <v>1.317260369791871</v>
      </c>
      <c r="FE60">
        <f t="shared" si="67"/>
        <v>0.16632227325684651</v>
      </c>
      <c r="FF60">
        <f t="shared" si="68"/>
        <v>1.4636441271449327</v>
      </c>
      <c r="FG60">
        <f t="shared" si="69"/>
        <v>17.214749671744077</v>
      </c>
      <c r="FH60" t="str">
        <f t="shared" si="70"/>
        <v/>
      </c>
      <c r="FI60" t="str">
        <f t="shared" si="71"/>
        <v/>
      </c>
      <c r="FJ60" t="str">
        <f t="shared" si="72"/>
        <v/>
      </c>
      <c r="FK60" t="str">
        <f t="shared" si="73"/>
        <v/>
      </c>
      <c r="FL60">
        <f t="shared" si="74"/>
        <v>6.591226952720886</v>
      </c>
      <c r="FM60" t="str">
        <f t="shared" si="75"/>
        <v/>
      </c>
      <c r="FN60" t="str">
        <f t="shared" si="76"/>
        <v/>
      </c>
      <c r="FO60" t="str">
        <f t="shared" si="77"/>
        <v/>
      </c>
      <c r="FP60" t="str">
        <f t="shared" si="78"/>
        <v/>
      </c>
      <c r="FQ60" t="str">
        <f t="shared" si="79"/>
        <v/>
      </c>
      <c r="FR60">
        <f t="shared" si="80"/>
        <v>0.62325986885075291</v>
      </c>
      <c r="FS60">
        <f t="shared" si="81"/>
        <v>8.0674066946228642</v>
      </c>
      <c r="FT60" t="str">
        <f t="shared" si="82"/>
        <v/>
      </c>
      <c r="FU60" t="str">
        <f t="shared" si="83"/>
        <v/>
      </c>
      <c r="FV60">
        <f t="shared" si="84"/>
        <v>2.1245858142211194E-2</v>
      </c>
      <c r="FW60">
        <f t="shared" si="85"/>
        <v>0.81833024943718624</v>
      </c>
      <c r="FX60" t="str">
        <f t="shared" si="86"/>
        <v/>
      </c>
      <c r="FY60">
        <f t="shared" si="87"/>
        <v>3.0530628457585696</v>
      </c>
      <c r="FZ60" t="str">
        <f t="shared" si="88"/>
        <v/>
      </c>
      <c r="GA60">
        <f t="shared" si="89"/>
        <v>8.297780285414877</v>
      </c>
      <c r="GB60" t="str">
        <f t="shared" si="90"/>
        <v/>
      </c>
      <c r="GC60" t="str">
        <f t="shared" si="91"/>
        <v/>
      </c>
      <c r="GD60" t="str">
        <f t="shared" si="92"/>
        <v/>
      </c>
      <c r="GE60">
        <f t="shared" si="93"/>
        <v>12.135657983413028</v>
      </c>
      <c r="GF60">
        <f t="shared" si="94"/>
        <v>1.1642540308273195</v>
      </c>
    </row>
    <row r="61" spans="1:188">
      <c r="A61" s="3" t="s">
        <v>9582</v>
      </c>
      <c r="B61" s="3" t="s">
        <v>9497</v>
      </c>
      <c r="C61" s="3" t="s">
        <v>9497</v>
      </c>
      <c r="D61" s="3">
        <v>-2.7432412529999999</v>
      </c>
      <c r="E61" s="3" t="s">
        <v>9497</v>
      </c>
      <c r="F61" s="3" t="s">
        <v>9497</v>
      </c>
      <c r="G61" s="3" t="s">
        <v>9497</v>
      </c>
      <c r="H61" s="3">
        <v>0.43154501699999998</v>
      </c>
      <c r="I61" s="3">
        <v>1.3543326570000001</v>
      </c>
      <c r="J61" s="3" t="s">
        <v>9497</v>
      </c>
      <c r="K61" s="3">
        <v>-1.910004563</v>
      </c>
      <c r="L61" s="3" t="s">
        <v>9497</v>
      </c>
      <c r="M61" s="3">
        <v>1.048795447</v>
      </c>
      <c r="N61" s="3">
        <v>2.4096718369999999</v>
      </c>
      <c r="O61" s="3" t="s">
        <v>9497</v>
      </c>
      <c r="P61" s="3" t="s">
        <v>9497</v>
      </c>
      <c r="Q61" s="3" t="s">
        <v>9497</v>
      </c>
      <c r="R61" s="3" t="s">
        <v>9497</v>
      </c>
      <c r="S61" s="3" t="s">
        <v>9497</v>
      </c>
      <c r="T61" s="3" t="s">
        <v>9497</v>
      </c>
      <c r="U61" s="3" t="s">
        <v>9497</v>
      </c>
      <c r="V61" s="3">
        <v>1.5471730370000001</v>
      </c>
      <c r="W61" s="3">
        <v>0.809468937</v>
      </c>
      <c r="X61" s="3" t="s">
        <v>9497</v>
      </c>
      <c r="Y61" s="3" t="s">
        <v>9497</v>
      </c>
      <c r="Z61" s="3" t="s">
        <v>9497</v>
      </c>
      <c r="AA61" s="3">
        <v>2.595001307</v>
      </c>
      <c r="AB61" s="3">
        <v>0.88916261699999999</v>
      </c>
      <c r="AC61" s="3">
        <v>2.8386092270000001</v>
      </c>
      <c r="AD61" s="3" t="s">
        <v>9497</v>
      </c>
      <c r="AE61" s="3">
        <v>2.1636842669999998</v>
      </c>
      <c r="AF61" s="3">
        <v>8.7304563569999996</v>
      </c>
      <c r="AG61" s="3">
        <v>2.6635058169999999</v>
      </c>
      <c r="AH61" s="3" t="s">
        <v>9497</v>
      </c>
      <c r="AI61" s="3">
        <v>1.954722477</v>
      </c>
      <c r="AJ61" s="3">
        <v>1.1288635469999999</v>
      </c>
      <c r="AK61" s="3">
        <v>10.62224252</v>
      </c>
      <c r="AL61" s="3">
        <v>-1.018611583</v>
      </c>
      <c r="AM61" s="3">
        <v>9.0102352969999995</v>
      </c>
      <c r="AN61" s="3" t="s">
        <v>9497</v>
      </c>
      <c r="AO61" s="3" t="s">
        <v>9497</v>
      </c>
      <c r="AP61" s="3">
        <v>1.1179368869999999</v>
      </c>
      <c r="AQ61" s="3">
        <v>4.8749475269999998</v>
      </c>
      <c r="AR61" s="3" t="s">
        <v>9497</v>
      </c>
      <c r="AS61" s="3" t="s">
        <v>9497</v>
      </c>
      <c r="AT61" s="3" t="s">
        <v>9497</v>
      </c>
      <c r="AU61" s="3" t="s">
        <v>9497</v>
      </c>
      <c r="AV61" s="3" t="s">
        <v>9497</v>
      </c>
      <c r="AW61" s="3" t="s">
        <v>9497</v>
      </c>
      <c r="AX61" s="3">
        <v>-0.67808255299999998</v>
      </c>
      <c r="AY61" s="3">
        <v>-7.2928029999999996E-3</v>
      </c>
      <c r="AZ61" s="3" t="s">
        <v>9497</v>
      </c>
      <c r="BA61" s="3" t="s">
        <v>9497</v>
      </c>
      <c r="BB61" s="3">
        <v>-2.3540957429999998</v>
      </c>
      <c r="BC61" s="3">
        <v>1.2030621969999999</v>
      </c>
      <c r="BD61" s="3">
        <v>0.78911284699999995</v>
      </c>
      <c r="BE61" s="3">
        <v>2.2147808370000002</v>
      </c>
      <c r="BF61" s="3" t="s">
        <v>9497</v>
      </c>
      <c r="BG61" s="3">
        <v>3.1557776870000001</v>
      </c>
      <c r="BH61" s="3" t="s">
        <v>9497</v>
      </c>
      <c r="BI61" s="3" t="s">
        <v>9497</v>
      </c>
      <c r="BJ61" s="3" t="s">
        <v>9497</v>
      </c>
      <c r="BK61" s="3">
        <v>4.5915644569999996</v>
      </c>
      <c r="BL61" s="3">
        <v>-6.2962909729999996</v>
      </c>
      <c r="BM61" s="3">
        <v>-3.0077904329999998</v>
      </c>
      <c r="BN61" s="3">
        <v>-0.65179268300000004</v>
      </c>
      <c r="BO61" s="3">
        <v>3.6595831169999999</v>
      </c>
      <c r="BP61" s="3">
        <v>0.34271676699999998</v>
      </c>
      <c r="BQ61" s="3">
        <v>-2.5207375729999999</v>
      </c>
      <c r="BR61" s="3">
        <v>-1.595710223</v>
      </c>
      <c r="BS61" s="3" t="s">
        <v>9497</v>
      </c>
      <c r="BT61" s="3" t="s">
        <v>9497</v>
      </c>
      <c r="BU61" s="3" t="s">
        <v>9497</v>
      </c>
      <c r="BV61" s="3">
        <v>-0.51818067300000004</v>
      </c>
      <c r="BW61" s="3" t="s">
        <v>9497</v>
      </c>
      <c r="BX61" s="3" t="s">
        <v>9497</v>
      </c>
      <c r="BY61" s="3">
        <v>-6.4747383430000003</v>
      </c>
      <c r="BZ61" s="3">
        <v>-0.14618504299999999</v>
      </c>
      <c r="CA61" s="3" t="s">
        <v>9497</v>
      </c>
      <c r="CB61" s="3" t="s">
        <v>9497</v>
      </c>
      <c r="CC61" s="3">
        <v>-4.1311046930000002</v>
      </c>
      <c r="CD61" s="3">
        <v>2.5261497570000002</v>
      </c>
      <c r="CE61" s="3" t="s">
        <v>9497</v>
      </c>
      <c r="CF61" s="3">
        <v>0.98773252700000003</v>
      </c>
      <c r="CG61" s="3">
        <v>1.378760177</v>
      </c>
      <c r="CH61" s="3" t="s">
        <v>9497</v>
      </c>
      <c r="CI61" s="3" t="s">
        <v>9497</v>
      </c>
      <c r="CJ61" s="3" t="s">
        <v>9497</v>
      </c>
      <c r="CK61" s="3">
        <v>-4.4802224529999997</v>
      </c>
      <c r="CL61" s="3" t="s">
        <v>9497</v>
      </c>
      <c r="CM61" s="3">
        <v>0.87350182700000001</v>
      </c>
      <c r="CN61" s="3" t="s">
        <v>9497</v>
      </c>
      <c r="CO61" s="3">
        <v>-0.64833341300000003</v>
      </c>
      <c r="CP61" s="3" t="s">
        <v>9497</v>
      </c>
      <c r="CR61" t="str">
        <f t="shared" si="2"/>
        <v/>
      </c>
      <c r="CS61" t="str">
        <f t="shared" si="3"/>
        <v/>
      </c>
      <c r="CT61">
        <f t="shared" si="4"/>
        <v>6.6957295334357223</v>
      </c>
      <c r="CU61" t="str">
        <f t="shared" si="5"/>
        <v/>
      </c>
      <c r="CV61" t="str">
        <f t="shared" si="6"/>
        <v/>
      </c>
      <c r="CW61" t="str">
        <f t="shared" si="7"/>
        <v/>
      </c>
      <c r="CX61">
        <f t="shared" si="8"/>
        <v>0.74146730471279487</v>
      </c>
      <c r="CY61">
        <f t="shared" si="9"/>
        <v>0.39111569691045556</v>
      </c>
      <c r="CZ61" t="str">
        <f t="shared" si="10"/>
        <v/>
      </c>
      <c r="DA61">
        <f t="shared" si="11"/>
        <v>3.7581028830799892</v>
      </c>
      <c r="DB61" t="str">
        <f t="shared" si="12"/>
        <v/>
      </c>
      <c r="DC61">
        <f t="shared" si="13"/>
        <v>0.48337157867540792</v>
      </c>
      <c r="DD61">
        <f t="shared" si="14"/>
        <v>0.18819864721189541</v>
      </c>
      <c r="DE61" t="str">
        <f t="shared" si="15"/>
        <v/>
      </c>
      <c r="DF61" t="str">
        <f t="shared" si="16"/>
        <v/>
      </c>
      <c r="DG61" t="str">
        <f t="shared" si="17"/>
        <v/>
      </c>
      <c r="DH61" t="str">
        <f t="shared" si="18"/>
        <v/>
      </c>
      <c r="DI61" t="str">
        <f t="shared" si="19"/>
        <v/>
      </c>
      <c r="DJ61" t="str">
        <f t="shared" si="20"/>
        <v/>
      </c>
      <c r="DK61" t="str">
        <f t="shared" si="21"/>
        <v/>
      </c>
      <c r="DL61">
        <f t="shared" si="22"/>
        <v>0.34217990971606416</v>
      </c>
      <c r="DM61">
        <f t="shared" si="23"/>
        <v>0.57059185689445724</v>
      </c>
      <c r="DN61" t="str">
        <f t="shared" si="24"/>
        <v/>
      </c>
      <c r="DO61" t="str">
        <f t="shared" si="25"/>
        <v/>
      </c>
      <c r="DP61" t="str">
        <f t="shared" si="26"/>
        <v/>
      </c>
      <c r="DQ61">
        <f t="shared" si="27"/>
        <v>0.16551096385579722</v>
      </c>
      <c r="DR61">
        <f t="shared" si="28"/>
        <v>0.53992741720957793</v>
      </c>
      <c r="DS61">
        <f t="shared" si="29"/>
        <v>0.13979559172477915</v>
      </c>
      <c r="DT61" t="str">
        <f t="shared" si="30"/>
        <v/>
      </c>
      <c r="DU61">
        <f t="shared" si="31"/>
        <v>0.22318558156315318</v>
      </c>
      <c r="DV61">
        <f t="shared" si="32"/>
        <v>2.3543485620752392E-3</v>
      </c>
      <c r="DW61">
        <f t="shared" si="33"/>
        <v>0.1578355599931357</v>
      </c>
      <c r="DX61" t="str">
        <f t="shared" si="34"/>
        <v/>
      </c>
      <c r="DY61">
        <f t="shared" si="35"/>
        <v>0.25797041434697937</v>
      </c>
      <c r="DZ61">
        <f t="shared" si="36"/>
        <v>0.45727579276929986</v>
      </c>
      <c r="EA61">
        <f t="shared" si="37"/>
        <v>6.3443389923332192E-4</v>
      </c>
      <c r="EB61">
        <f t="shared" si="38"/>
        <v>2.0259682751461194</v>
      </c>
      <c r="EC61">
        <f t="shared" si="39"/>
        <v>1.939317460497943E-3</v>
      </c>
      <c r="ED61" t="str">
        <f t="shared" si="40"/>
        <v/>
      </c>
      <c r="EE61" t="str">
        <f t="shared" si="41"/>
        <v/>
      </c>
      <c r="EF61">
        <f t="shared" si="42"/>
        <v>0.46075224900189043</v>
      </c>
      <c r="EG61">
        <f t="shared" si="43"/>
        <v>3.4079606150052087E-2</v>
      </c>
      <c r="EH61" t="str">
        <f t="shared" si="44"/>
        <v/>
      </c>
      <c r="EI61" t="str">
        <f t="shared" si="45"/>
        <v/>
      </c>
      <c r="EJ61" t="str">
        <f t="shared" si="46"/>
        <v/>
      </c>
      <c r="EK61" t="str">
        <f t="shared" si="47"/>
        <v/>
      </c>
      <c r="EL61" t="str">
        <f t="shared" si="48"/>
        <v/>
      </c>
      <c r="EM61" t="str">
        <f t="shared" si="49"/>
        <v/>
      </c>
      <c r="EN61">
        <f t="shared" si="50"/>
        <v>1.6000118089285447</v>
      </c>
      <c r="EO61">
        <f t="shared" si="51"/>
        <v>1.0050677838342159</v>
      </c>
      <c r="EP61" t="str">
        <f t="shared" si="52"/>
        <v/>
      </c>
      <c r="EQ61" t="str">
        <f t="shared" si="53"/>
        <v/>
      </c>
      <c r="ER61">
        <f t="shared" si="54"/>
        <v>5.1127367431664448</v>
      </c>
      <c r="ES61">
        <f t="shared" si="55"/>
        <v>0.43435236651351583</v>
      </c>
      <c r="ET61">
        <f t="shared" si="56"/>
        <v>0.57869984106623718</v>
      </c>
      <c r="EU61">
        <f t="shared" si="57"/>
        <v>0.21541926225987879</v>
      </c>
      <c r="EV61" t="str">
        <f t="shared" si="58"/>
        <v/>
      </c>
      <c r="EW61">
        <f t="shared" si="59"/>
        <v>0.11220604546245402</v>
      </c>
      <c r="EX61" t="str">
        <f t="shared" si="60"/>
        <v/>
      </c>
      <c r="EY61" t="str">
        <f t="shared" si="61"/>
        <v/>
      </c>
      <c r="EZ61" t="str">
        <f t="shared" si="62"/>
        <v/>
      </c>
      <c r="FA61">
        <f t="shared" si="63"/>
        <v>4.1476430297370616E-2</v>
      </c>
      <c r="FB61">
        <f t="shared" si="64"/>
        <v>78.590932950720529</v>
      </c>
      <c r="FC61">
        <f t="shared" si="65"/>
        <v>8.043316179980474</v>
      </c>
      <c r="FD61">
        <f t="shared" si="66"/>
        <v>1.5711192454010201</v>
      </c>
      <c r="FE61">
        <f t="shared" si="67"/>
        <v>7.9132650091276638E-2</v>
      </c>
      <c r="FF61">
        <f t="shared" si="68"/>
        <v>0.78855496967216732</v>
      </c>
      <c r="FG61">
        <f t="shared" si="69"/>
        <v>5.7387541610266659</v>
      </c>
      <c r="FH61">
        <f t="shared" si="70"/>
        <v>3.0224327155354072</v>
      </c>
      <c r="FI61" t="str">
        <f t="shared" si="71"/>
        <v/>
      </c>
      <c r="FJ61" t="str">
        <f t="shared" si="72"/>
        <v/>
      </c>
      <c r="FK61" t="str">
        <f t="shared" si="73"/>
        <v/>
      </c>
      <c r="FL61">
        <f t="shared" si="74"/>
        <v>1.4321480821441295</v>
      </c>
      <c r="FM61" t="str">
        <f t="shared" si="75"/>
        <v/>
      </c>
      <c r="FN61" t="str">
        <f t="shared" si="76"/>
        <v/>
      </c>
      <c r="FO61">
        <f t="shared" si="77"/>
        <v>88.938634090538002</v>
      </c>
      <c r="FP61">
        <f t="shared" si="78"/>
        <v>1.1066392837950649</v>
      </c>
      <c r="FQ61" t="str">
        <f t="shared" si="79"/>
        <v/>
      </c>
      <c r="FR61" t="str">
        <f t="shared" si="80"/>
        <v/>
      </c>
      <c r="FS61">
        <f t="shared" si="81"/>
        <v>17.522111025118381</v>
      </c>
      <c r="FT61">
        <f t="shared" si="82"/>
        <v>0.17360137058073416</v>
      </c>
      <c r="FU61" t="str">
        <f t="shared" si="83"/>
        <v/>
      </c>
      <c r="FV61">
        <f t="shared" si="84"/>
        <v>0.50426970945550564</v>
      </c>
      <c r="FW61">
        <f t="shared" si="85"/>
        <v>0.38454912711986461</v>
      </c>
      <c r="FX61" t="str">
        <f t="shared" si="86"/>
        <v/>
      </c>
      <c r="FY61" t="str">
        <f t="shared" si="87"/>
        <v/>
      </c>
      <c r="FZ61" t="str">
        <f t="shared" si="88"/>
        <v/>
      </c>
      <c r="GA61">
        <f t="shared" si="89"/>
        <v>22.319339874897253</v>
      </c>
      <c r="GB61" t="str">
        <f t="shared" si="90"/>
        <v/>
      </c>
      <c r="GC61">
        <f t="shared" si="91"/>
        <v>0.5458203817035765</v>
      </c>
      <c r="GD61" t="str">
        <f t="shared" si="92"/>
        <v/>
      </c>
      <c r="GE61">
        <f t="shared" si="93"/>
        <v>1.5673565548558273</v>
      </c>
      <c r="GF61" t="str">
        <f t="shared" si="94"/>
        <v/>
      </c>
    </row>
    <row r="62" spans="1:188">
      <c r="A62" s="3" t="s">
        <v>9583</v>
      </c>
      <c r="B62" s="3">
        <v>3.849114497</v>
      </c>
      <c r="C62" s="3" t="s">
        <v>9497</v>
      </c>
      <c r="D62" s="3">
        <v>-1.8207509129999999</v>
      </c>
      <c r="E62" s="3" t="s">
        <v>9497</v>
      </c>
      <c r="F62" s="3" t="s">
        <v>9497</v>
      </c>
      <c r="G62" s="3" t="s">
        <v>9497</v>
      </c>
      <c r="H62" s="3">
        <v>2.7314653070000001</v>
      </c>
      <c r="I62" s="3">
        <v>1.5243517769999999</v>
      </c>
      <c r="J62" s="3" t="s">
        <v>9497</v>
      </c>
      <c r="K62" s="3">
        <v>-1.1700263529999999</v>
      </c>
      <c r="L62" s="3" t="s">
        <v>9497</v>
      </c>
      <c r="M62" s="3">
        <v>2.9574845769999998</v>
      </c>
      <c r="N62" s="3">
        <v>1.970803627</v>
      </c>
      <c r="O62" s="3" t="s">
        <v>9497</v>
      </c>
      <c r="P62" s="3" t="s">
        <v>9497</v>
      </c>
      <c r="Q62" s="3" t="s">
        <v>9497</v>
      </c>
      <c r="R62" s="3" t="s">
        <v>9497</v>
      </c>
      <c r="S62" s="3" t="s">
        <v>9497</v>
      </c>
      <c r="T62" s="3" t="s">
        <v>9497</v>
      </c>
      <c r="U62" s="3" t="s">
        <v>9497</v>
      </c>
      <c r="V62" s="3" t="s">
        <v>9497</v>
      </c>
      <c r="W62" s="3" t="s">
        <v>9497</v>
      </c>
      <c r="X62" s="3" t="s">
        <v>9497</v>
      </c>
      <c r="Y62" s="3" t="s">
        <v>9497</v>
      </c>
      <c r="Z62" s="3" t="s">
        <v>9497</v>
      </c>
      <c r="AA62" s="3">
        <v>4.3683005570000004</v>
      </c>
      <c r="AB62" s="3">
        <v>1.644981647</v>
      </c>
      <c r="AC62" s="3" t="s">
        <v>9497</v>
      </c>
      <c r="AD62" s="3" t="s">
        <v>9497</v>
      </c>
      <c r="AE62" s="3" t="s">
        <v>9497</v>
      </c>
      <c r="AF62" s="3" t="s">
        <v>9497</v>
      </c>
      <c r="AG62" s="3">
        <v>3.7791941269999998</v>
      </c>
      <c r="AH62" s="3" t="s">
        <v>9497</v>
      </c>
      <c r="AI62" s="3">
        <v>1.404079117</v>
      </c>
      <c r="AJ62" s="3" t="s">
        <v>9497</v>
      </c>
      <c r="AK62" s="3">
        <v>13.61504287</v>
      </c>
      <c r="AL62" s="3">
        <v>2.5945741469999999</v>
      </c>
      <c r="AM62" s="3">
        <v>6.335486747</v>
      </c>
      <c r="AN62" s="3" t="s">
        <v>9497</v>
      </c>
      <c r="AO62" s="3" t="s">
        <v>9497</v>
      </c>
      <c r="AP62" s="3">
        <v>4.2118581470000001</v>
      </c>
      <c r="AQ62" s="3" t="s">
        <v>9497</v>
      </c>
      <c r="AR62" s="3" t="s">
        <v>9497</v>
      </c>
      <c r="AS62" s="3" t="s">
        <v>9497</v>
      </c>
      <c r="AT62" s="3" t="s">
        <v>9497</v>
      </c>
      <c r="AU62" s="3" t="s">
        <v>9497</v>
      </c>
      <c r="AV62" s="3" t="s">
        <v>9497</v>
      </c>
      <c r="AW62" s="3" t="s">
        <v>9497</v>
      </c>
      <c r="AX62" s="3">
        <v>1.503300477</v>
      </c>
      <c r="AY62" s="3">
        <v>1.8983197970000001</v>
      </c>
      <c r="AZ62" s="3" t="s">
        <v>9497</v>
      </c>
      <c r="BA62" s="3" t="s">
        <v>9497</v>
      </c>
      <c r="BB62" s="3">
        <v>-1.5886633830000001</v>
      </c>
      <c r="BC62" s="3" t="s">
        <v>9497</v>
      </c>
      <c r="BD62" s="3">
        <v>0.16438740700000001</v>
      </c>
      <c r="BE62" s="3">
        <v>3.441833967</v>
      </c>
      <c r="BF62" s="3" t="s">
        <v>9497</v>
      </c>
      <c r="BG62" s="3">
        <v>1.9830130770000001</v>
      </c>
      <c r="BH62" s="3" t="s">
        <v>9497</v>
      </c>
      <c r="BI62" s="3">
        <v>5.6811348669999999</v>
      </c>
      <c r="BJ62" s="3" t="s">
        <v>9497</v>
      </c>
      <c r="BK62" s="3">
        <v>6.1888600370000004</v>
      </c>
      <c r="BL62" s="3">
        <v>-5.4191756729999998</v>
      </c>
      <c r="BM62" s="3">
        <v>-2.2995335130000001</v>
      </c>
      <c r="BN62" s="3">
        <v>-0.65417861300000002</v>
      </c>
      <c r="BO62" s="3">
        <v>2.9537121270000002</v>
      </c>
      <c r="BP62" s="3">
        <v>4.1076557869999997</v>
      </c>
      <c r="BQ62" s="3">
        <v>-1.281641553</v>
      </c>
      <c r="BR62" s="3">
        <v>-1.232886003</v>
      </c>
      <c r="BS62" s="3" t="s">
        <v>9497</v>
      </c>
      <c r="BT62" s="3" t="s">
        <v>9497</v>
      </c>
      <c r="BU62" s="3" t="s">
        <v>9497</v>
      </c>
      <c r="BV62" s="3">
        <v>-1.4956072730000001</v>
      </c>
      <c r="BW62" s="3" t="s">
        <v>9497</v>
      </c>
      <c r="BX62" s="3" t="s">
        <v>9497</v>
      </c>
      <c r="BY62" s="3">
        <v>-6.7150208630000003</v>
      </c>
      <c r="BZ62" s="3">
        <v>1.396447657</v>
      </c>
      <c r="CA62" s="3" t="s">
        <v>9497</v>
      </c>
      <c r="CB62" s="3" t="s">
        <v>9497</v>
      </c>
      <c r="CC62" s="3">
        <v>-3.346519303</v>
      </c>
      <c r="CD62" s="3">
        <v>3.5538253069999999</v>
      </c>
      <c r="CE62" s="3" t="s">
        <v>9497</v>
      </c>
      <c r="CF62" s="3">
        <v>1.0531019770000001</v>
      </c>
      <c r="CG62" s="3">
        <v>1.049708037</v>
      </c>
      <c r="CH62" s="3" t="s">
        <v>9497</v>
      </c>
      <c r="CI62" s="3" t="s">
        <v>9497</v>
      </c>
      <c r="CJ62" s="3" t="s">
        <v>9497</v>
      </c>
      <c r="CK62" s="3">
        <v>-2.9668266129999998</v>
      </c>
      <c r="CL62" s="3" t="s">
        <v>9497</v>
      </c>
      <c r="CM62" s="3">
        <v>-0.120951103</v>
      </c>
      <c r="CN62" s="3" t="s">
        <v>9497</v>
      </c>
      <c r="CO62" s="3">
        <v>-7.4843003000000005E-2</v>
      </c>
      <c r="CP62" s="3">
        <v>1.3268904770000001</v>
      </c>
      <c r="CR62">
        <f t="shared" si="2"/>
        <v>6.9390669812601169E-2</v>
      </c>
      <c r="CS62" t="str">
        <f t="shared" si="3"/>
        <v/>
      </c>
      <c r="CT62">
        <f t="shared" si="4"/>
        <v>3.5326502272478262</v>
      </c>
      <c r="CU62" t="str">
        <f t="shared" si="5"/>
        <v/>
      </c>
      <c r="CV62" t="str">
        <f t="shared" si="6"/>
        <v/>
      </c>
      <c r="CW62" t="str">
        <f t="shared" si="7"/>
        <v/>
      </c>
      <c r="CX62">
        <f t="shared" si="8"/>
        <v>0.15057296780954518</v>
      </c>
      <c r="CY62">
        <f t="shared" si="9"/>
        <v>0.34763571745053429</v>
      </c>
      <c r="CZ62" t="str">
        <f t="shared" si="10"/>
        <v/>
      </c>
      <c r="DA62">
        <f t="shared" si="11"/>
        <v>2.250158071531847</v>
      </c>
      <c r="DB62" t="str">
        <f t="shared" si="12"/>
        <v/>
      </c>
      <c r="DC62">
        <f t="shared" si="13"/>
        <v>0.12873849584417607</v>
      </c>
      <c r="DD62">
        <f t="shared" si="14"/>
        <v>0.25511088696715234</v>
      </c>
      <c r="DE62" t="str">
        <f t="shared" si="15"/>
        <v/>
      </c>
      <c r="DF62" t="str">
        <f t="shared" si="16"/>
        <v/>
      </c>
      <c r="DG62" t="str">
        <f t="shared" si="17"/>
        <v/>
      </c>
      <c r="DH62" t="str">
        <f t="shared" si="18"/>
        <v/>
      </c>
      <c r="DI62" t="str">
        <f t="shared" si="19"/>
        <v/>
      </c>
      <c r="DJ62" t="str">
        <f t="shared" si="20"/>
        <v/>
      </c>
      <c r="DK62" t="str">
        <f t="shared" si="21"/>
        <v/>
      </c>
      <c r="DL62" t="str">
        <f t="shared" si="22"/>
        <v/>
      </c>
      <c r="DM62" t="str">
        <f t="shared" si="23"/>
        <v/>
      </c>
      <c r="DN62" t="str">
        <f t="shared" si="24"/>
        <v/>
      </c>
      <c r="DO62" t="str">
        <f t="shared" si="25"/>
        <v/>
      </c>
      <c r="DP62" t="str">
        <f t="shared" si="26"/>
        <v/>
      </c>
      <c r="DQ62">
        <f t="shared" si="27"/>
        <v>4.8418407615818858E-2</v>
      </c>
      <c r="DR62">
        <f t="shared" si="28"/>
        <v>0.3197504629447066</v>
      </c>
      <c r="DS62" t="str">
        <f t="shared" si="29"/>
        <v/>
      </c>
      <c r="DT62" t="str">
        <f t="shared" si="30"/>
        <v/>
      </c>
      <c r="DU62" t="str">
        <f t="shared" si="31"/>
        <v/>
      </c>
      <c r="DV62" t="str">
        <f t="shared" si="32"/>
        <v/>
      </c>
      <c r="DW62">
        <f t="shared" si="33"/>
        <v>7.2836523444625934E-2</v>
      </c>
      <c r="DX62" t="str">
        <f t="shared" si="34"/>
        <v/>
      </c>
      <c r="DY62">
        <f t="shared" si="35"/>
        <v>0.37785925981278029</v>
      </c>
      <c r="DZ62" t="str">
        <f t="shared" si="36"/>
        <v/>
      </c>
      <c r="EA62">
        <f t="shared" si="37"/>
        <v>7.9700987778019155E-5</v>
      </c>
      <c r="EB62">
        <f t="shared" si="38"/>
        <v>0.16555997638366743</v>
      </c>
      <c r="EC62">
        <f t="shared" si="39"/>
        <v>1.2383073537793509E-2</v>
      </c>
      <c r="ED62" t="str">
        <f t="shared" si="40"/>
        <v/>
      </c>
      <c r="EE62" t="str">
        <f t="shared" si="41"/>
        <v/>
      </c>
      <c r="EF62">
        <f t="shared" si="42"/>
        <v>5.3964028163499531E-2</v>
      </c>
      <c r="EG62" t="str">
        <f t="shared" si="43"/>
        <v/>
      </c>
      <c r="EH62" t="str">
        <f t="shared" si="44"/>
        <v/>
      </c>
      <c r="EI62" t="str">
        <f t="shared" si="45"/>
        <v/>
      </c>
      <c r="EJ62" t="str">
        <f t="shared" si="46"/>
        <v/>
      </c>
      <c r="EK62" t="str">
        <f t="shared" si="47"/>
        <v/>
      </c>
      <c r="EL62" t="str">
        <f t="shared" si="48"/>
        <v/>
      </c>
      <c r="EM62" t="str">
        <f t="shared" si="49"/>
        <v/>
      </c>
      <c r="EN62">
        <f t="shared" si="50"/>
        <v>0.35274548521065346</v>
      </c>
      <c r="EO62">
        <f t="shared" si="51"/>
        <v>0.26825560175683033</v>
      </c>
      <c r="EP62" t="str">
        <f t="shared" si="52"/>
        <v/>
      </c>
      <c r="EQ62" t="str">
        <f t="shared" si="53"/>
        <v/>
      </c>
      <c r="ER62">
        <f t="shared" si="54"/>
        <v>3.007705647605714</v>
      </c>
      <c r="ES62" t="str">
        <f t="shared" si="55"/>
        <v/>
      </c>
      <c r="ET62">
        <f t="shared" si="56"/>
        <v>0.89230732794963186</v>
      </c>
      <c r="EU62">
        <f t="shared" si="57"/>
        <v>9.2024768974798998E-2</v>
      </c>
      <c r="EV62" t="str">
        <f t="shared" si="58"/>
        <v/>
      </c>
      <c r="EW62">
        <f t="shared" si="59"/>
        <v>0.25296100733550392</v>
      </c>
      <c r="EX62" t="str">
        <f t="shared" si="60"/>
        <v/>
      </c>
      <c r="EY62">
        <f t="shared" si="61"/>
        <v>1.9489827514668982E-2</v>
      </c>
      <c r="EZ62" t="str">
        <f t="shared" si="62"/>
        <v/>
      </c>
      <c r="FA62">
        <f t="shared" si="63"/>
        <v>1.3707791495271834E-2</v>
      </c>
      <c r="FB62">
        <f t="shared" si="64"/>
        <v>42.789225861887559</v>
      </c>
      <c r="FC62">
        <f t="shared" si="65"/>
        <v>4.9229855774181406</v>
      </c>
      <c r="FD62">
        <f t="shared" si="66"/>
        <v>1.5737197131691845</v>
      </c>
      <c r="FE62">
        <f t="shared" si="67"/>
        <v>0.12907556989328264</v>
      </c>
      <c r="FF62">
        <f t="shared" si="68"/>
        <v>5.8005930279177199E-2</v>
      </c>
      <c r="FG62">
        <f t="shared" si="69"/>
        <v>2.431154455128044</v>
      </c>
      <c r="FH62">
        <f t="shared" si="70"/>
        <v>2.3503669312652455</v>
      </c>
      <c r="FI62" t="str">
        <f t="shared" si="71"/>
        <v/>
      </c>
      <c r="FJ62" t="str">
        <f t="shared" si="72"/>
        <v/>
      </c>
      <c r="FK62" t="str">
        <f t="shared" si="73"/>
        <v/>
      </c>
      <c r="FL62">
        <f t="shared" si="74"/>
        <v>2.8198282095775786</v>
      </c>
      <c r="FM62" t="str">
        <f t="shared" si="75"/>
        <v/>
      </c>
      <c r="FN62" t="str">
        <f t="shared" si="76"/>
        <v/>
      </c>
      <c r="FO62">
        <f t="shared" si="77"/>
        <v>105.05644515163057</v>
      </c>
      <c r="FP62">
        <f t="shared" si="78"/>
        <v>0.37986332718892152</v>
      </c>
      <c r="FQ62" t="str">
        <f t="shared" si="79"/>
        <v/>
      </c>
      <c r="FR62" t="str">
        <f t="shared" si="80"/>
        <v/>
      </c>
      <c r="FS62">
        <f t="shared" si="81"/>
        <v>10.171914270786054</v>
      </c>
      <c r="FT62">
        <f t="shared" si="82"/>
        <v>8.5151437354673551E-2</v>
      </c>
      <c r="FU62" t="str">
        <f t="shared" si="83"/>
        <v/>
      </c>
      <c r="FV62">
        <f t="shared" si="84"/>
        <v>0.48193083735134984</v>
      </c>
      <c r="FW62">
        <f t="shared" si="85"/>
        <v>0.48306591422892248</v>
      </c>
      <c r="FX62" t="str">
        <f t="shared" si="86"/>
        <v/>
      </c>
      <c r="FY62" t="str">
        <f t="shared" si="87"/>
        <v/>
      </c>
      <c r="FZ62" t="str">
        <f t="shared" si="88"/>
        <v/>
      </c>
      <c r="GA62">
        <f t="shared" si="89"/>
        <v>7.8181464687906539</v>
      </c>
      <c r="GB62" t="str">
        <f t="shared" si="90"/>
        <v/>
      </c>
      <c r="GC62">
        <f t="shared" si="91"/>
        <v>1.0874515334337185</v>
      </c>
      <c r="GD62" t="str">
        <f t="shared" si="92"/>
        <v/>
      </c>
      <c r="GE62">
        <f t="shared" si="93"/>
        <v>1.0532464133076334</v>
      </c>
      <c r="GF62">
        <f t="shared" si="94"/>
        <v>0.39862649907499309</v>
      </c>
    </row>
    <row r="63" spans="1:188">
      <c r="A63" s="3" t="s">
        <v>9584</v>
      </c>
      <c r="B63" s="3" t="s">
        <v>9497</v>
      </c>
      <c r="C63" s="3" t="s">
        <v>9497</v>
      </c>
      <c r="D63" s="3">
        <v>0.69383035999999998</v>
      </c>
      <c r="E63" s="3" t="s">
        <v>9497</v>
      </c>
      <c r="F63" s="3">
        <v>4.1157107599999998</v>
      </c>
      <c r="G63" s="3">
        <v>4.1342413599999999</v>
      </c>
      <c r="H63" s="3">
        <v>2.6852373799999998</v>
      </c>
      <c r="I63" s="3">
        <v>4.07314255</v>
      </c>
      <c r="J63" s="3" t="s">
        <v>9497</v>
      </c>
      <c r="K63" s="3">
        <v>-0.52112758999999997</v>
      </c>
      <c r="L63" s="3" t="s">
        <v>9497</v>
      </c>
      <c r="M63" s="3" t="s">
        <v>9497</v>
      </c>
      <c r="N63" s="3">
        <v>3.29837449</v>
      </c>
      <c r="O63" s="3" t="s">
        <v>9497</v>
      </c>
      <c r="P63" s="3" t="s">
        <v>9497</v>
      </c>
      <c r="Q63" s="3" t="s">
        <v>9497</v>
      </c>
      <c r="R63" s="3" t="s">
        <v>9497</v>
      </c>
      <c r="S63" s="3" t="s">
        <v>9497</v>
      </c>
      <c r="T63" s="3" t="s">
        <v>9497</v>
      </c>
      <c r="U63" s="3" t="s">
        <v>9497</v>
      </c>
      <c r="V63" s="3" t="s">
        <v>9497</v>
      </c>
      <c r="W63" s="3">
        <v>1.5161443999999999</v>
      </c>
      <c r="X63" s="3" t="s">
        <v>9497</v>
      </c>
      <c r="Y63" s="3" t="s">
        <v>9497</v>
      </c>
      <c r="Z63" s="3" t="s">
        <v>9497</v>
      </c>
      <c r="AA63" s="3">
        <v>5.5915239100000003</v>
      </c>
      <c r="AB63" s="3">
        <v>1.4527328799999999</v>
      </c>
      <c r="AC63" s="3" t="s">
        <v>9497</v>
      </c>
      <c r="AD63" s="3" t="s">
        <v>9497</v>
      </c>
      <c r="AE63" s="3">
        <v>2.68004401</v>
      </c>
      <c r="AF63" s="3">
        <v>4.5318870699999998</v>
      </c>
      <c r="AG63" s="3" t="s">
        <v>9497</v>
      </c>
      <c r="AH63" s="3" t="s">
        <v>9497</v>
      </c>
      <c r="AI63" s="3">
        <v>2.8313394000000001</v>
      </c>
      <c r="AJ63" s="3" t="s">
        <v>9497</v>
      </c>
      <c r="AK63" s="3">
        <v>12.48673222</v>
      </c>
      <c r="AL63" s="3" t="s">
        <v>9497</v>
      </c>
      <c r="AM63" s="3">
        <v>6.69346994</v>
      </c>
      <c r="AN63" s="3" t="s">
        <v>9497</v>
      </c>
      <c r="AO63" s="3" t="s">
        <v>9497</v>
      </c>
      <c r="AP63" s="3">
        <v>5.4739274699999996</v>
      </c>
      <c r="AQ63" s="3" t="s">
        <v>9497</v>
      </c>
      <c r="AR63" s="3" t="s">
        <v>9497</v>
      </c>
      <c r="AS63" s="3" t="s">
        <v>9497</v>
      </c>
      <c r="AT63" s="3" t="s">
        <v>9497</v>
      </c>
      <c r="AU63" s="3" t="s">
        <v>9497</v>
      </c>
      <c r="AV63" s="3" t="s">
        <v>9497</v>
      </c>
      <c r="AW63" s="3" t="s">
        <v>9497</v>
      </c>
      <c r="AX63" s="3">
        <v>0.27999304000000003</v>
      </c>
      <c r="AY63" s="3">
        <v>1.6870446800000001</v>
      </c>
      <c r="AZ63" s="3" t="s">
        <v>9497</v>
      </c>
      <c r="BA63" s="3" t="s">
        <v>9497</v>
      </c>
      <c r="BB63" s="3">
        <v>4.0564459999999997E-2</v>
      </c>
      <c r="BC63" s="3">
        <v>1.2338586300000001</v>
      </c>
      <c r="BD63" s="3">
        <v>1.9854267299999999</v>
      </c>
      <c r="BE63" s="3" t="s">
        <v>9497</v>
      </c>
      <c r="BF63" s="3" t="s">
        <v>9497</v>
      </c>
      <c r="BG63" s="3" t="s">
        <v>9497</v>
      </c>
      <c r="BH63" s="3" t="s">
        <v>9497</v>
      </c>
      <c r="BI63" s="3" t="s">
        <v>9497</v>
      </c>
      <c r="BJ63" s="3" t="s">
        <v>9497</v>
      </c>
      <c r="BK63" s="3">
        <v>6.9960626000000001</v>
      </c>
      <c r="BL63" s="3">
        <v>-4.1476893700000002</v>
      </c>
      <c r="BM63" s="3">
        <v>-1.0224942299999999</v>
      </c>
      <c r="BN63" s="3">
        <v>1.0224942299999999</v>
      </c>
      <c r="BO63" s="3" t="s">
        <v>9497</v>
      </c>
      <c r="BP63" s="3">
        <v>2.6872236200000001</v>
      </c>
      <c r="BQ63" s="3">
        <v>-0.27775736000000001</v>
      </c>
      <c r="BR63" s="3">
        <v>-0.21143179000000001</v>
      </c>
      <c r="BS63" s="3" t="s">
        <v>9497</v>
      </c>
      <c r="BT63" s="3" t="s">
        <v>9497</v>
      </c>
      <c r="BU63" s="3">
        <v>2.9488142100000001</v>
      </c>
      <c r="BV63" s="3">
        <v>1.33941617</v>
      </c>
      <c r="BW63" s="3" t="s">
        <v>9497</v>
      </c>
      <c r="BX63" s="3" t="s">
        <v>9497</v>
      </c>
      <c r="BY63" s="3">
        <v>-3.7308210800000001</v>
      </c>
      <c r="BZ63" s="3">
        <v>2.1280279100000001</v>
      </c>
      <c r="CA63" s="3" t="s">
        <v>9497</v>
      </c>
      <c r="CB63" s="3" t="s">
        <v>9497</v>
      </c>
      <c r="CC63" s="3">
        <v>-1.5430845799999999</v>
      </c>
      <c r="CD63" s="3">
        <v>0.69061063</v>
      </c>
      <c r="CE63" s="3" t="s">
        <v>9497</v>
      </c>
      <c r="CF63" s="3">
        <v>0.90608226000000003</v>
      </c>
      <c r="CG63" s="3">
        <v>1.57418364</v>
      </c>
      <c r="CH63" s="3" t="s">
        <v>9497</v>
      </c>
      <c r="CI63" s="3">
        <v>1.61520708</v>
      </c>
      <c r="CJ63" s="3" t="s">
        <v>9497</v>
      </c>
      <c r="CK63" s="3">
        <v>-1.9331041600000001</v>
      </c>
      <c r="CL63" s="3" t="s">
        <v>9497</v>
      </c>
      <c r="CM63" s="3" t="s">
        <v>9497</v>
      </c>
      <c r="CN63" s="3" t="s">
        <v>9497</v>
      </c>
      <c r="CO63" s="3">
        <v>-0.78935500000000003</v>
      </c>
      <c r="CP63" s="3">
        <v>2.58150726</v>
      </c>
      <c r="CR63" t="str">
        <f t="shared" si="2"/>
        <v/>
      </c>
      <c r="CS63" t="str">
        <f t="shared" si="3"/>
        <v/>
      </c>
      <c r="CT63">
        <f t="shared" si="4"/>
        <v>0.61821031874868559</v>
      </c>
      <c r="CU63" t="str">
        <f t="shared" si="5"/>
        <v/>
      </c>
      <c r="CV63">
        <f t="shared" si="6"/>
        <v>5.7682969253125854E-2</v>
      </c>
      <c r="CW63">
        <f t="shared" si="7"/>
        <v>5.6946802156539161E-2</v>
      </c>
      <c r="CX63">
        <f t="shared" si="8"/>
        <v>0.15547587266978838</v>
      </c>
      <c r="CY63">
        <f t="shared" si="9"/>
        <v>5.94103233138569E-2</v>
      </c>
      <c r="CZ63" t="str">
        <f t="shared" si="10"/>
        <v/>
      </c>
      <c r="DA63">
        <f t="shared" si="11"/>
        <v>1.4350764452164122</v>
      </c>
      <c r="DB63" t="str">
        <f t="shared" si="12"/>
        <v/>
      </c>
      <c r="DC63" t="str">
        <f t="shared" si="13"/>
        <v/>
      </c>
      <c r="DD63">
        <f t="shared" si="14"/>
        <v>0.1016460114068088</v>
      </c>
      <c r="DE63" t="str">
        <f t="shared" si="15"/>
        <v/>
      </c>
      <c r="DF63" t="str">
        <f t="shared" si="16"/>
        <v/>
      </c>
      <c r="DG63" t="str">
        <f t="shared" si="17"/>
        <v/>
      </c>
      <c r="DH63" t="str">
        <f t="shared" si="18"/>
        <v/>
      </c>
      <c r="DI63" t="str">
        <f t="shared" si="19"/>
        <v/>
      </c>
      <c r="DJ63" t="str">
        <f t="shared" si="20"/>
        <v/>
      </c>
      <c r="DK63" t="str">
        <f t="shared" si="21"/>
        <v/>
      </c>
      <c r="DL63" t="str">
        <f t="shared" si="22"/>
        <v/>
      </c>
      <c r="DM63">
        <f t="shared" si="23"/>
        <v>0.34961902540671208</v>
      </c>
      <c r="DN63" t="str">
        <f t="shared" si="24"/>
        <v/>
      </c>
      <c r="DO63" t="str">
        <f t="shared" si="25"/>
        <v/>
      </c>
      <c r="DP63" t="str">
        <f t="shared" si="26"/>
        <v/>
      </c>
      <c r="DQ63">
        <f t="shared" si="27"/>
        <v>2.0738798005215817E-2</v>
      </c>
      <c r="DR63">
        <f t="shared" si="28"/>
        <v>0.36532873025861817</v>
      </c>
      <c r="DS63" t="str">
        <f t="shared" si="29"/>
        <v/>
      </c>
      <c r="DT63" t="str">
        <f t="shared" si="30"/>
        <v/>
      </c>
      <c r="DU63">
        <f t="shared" si="31"/>
        <v>0.15603655858130713</v>
      </c>
      <c r="DV63">
        <f t="shared" si="32"/>
        <v>4.3228090794226015E-2</v>
      </c>
      <c r="DW63" t="str">
        <f t="shared" si="33"/>
        <v/>
      </c>
      <c r="DX63" t="str">
        <f t="shared" si="34"/>
        <v/>
      </c>
      <c r="DY63">
        <f t="shared" si="35"/>
        <v>0.14050180795018416</v>
      </c>
      <c r="DZ63" t="str">
        <f t="shared" si="36"/>
        <v/>
      </c>
      <c r="EA63">
        <f t="shared" si="37"/>
        <v>1.7422844236104492E-4</v>
      </c>
      <c r="EB63" t="str">
        <f t="shared" si="38"/>
        <v/>
      </c>
      <c r="EC63">
        <f t="shared" si="39"/>
        <v>9.6619497169202588E-3</v>
      </c>
      <c r="ED63" t="str">
        <f t="shared" si="40"/>
        <v/>
      </c>
      <c r="EE63" t="str">
        <f t="shared" si="41"/>
        <v/>
      </c>
      <c r="EF63">
        <f t="shared" si="42"/>
        <v>2.2500057990486374E-2</v>
      </c>
      <c r="EG63" t="str">
        <f t="shared" si="43"/>
        <v/>
      </c>
      <c r="EH63" t="str">
        <f t="shared" si="44"/>
        <v/>
      </c>
      <c r="EI63" t="str">
        <f t="shared" si="45"/>
        <v/>
      </c>
      <c r="EJ63" t="str">
        <f t="shared" si="46"/>
        <v/>
      </c>
      <c r="EK63" t="str">
        <f t="shared" si="47"/>
        <v/>
      </c>
      <c r="EL63" t="str">
        <f t="shared" si="48"/>
        <v/>
      </c>
      <c r="EM63" t="str">
        <f t="shared" si="49"/>
        <v/>
      </c>
      <c r="EN63">
        <f t="shared" si="50"/>
        <v>0.82359499053090646</v>
      </c>
      <c r="EO63">
        <f t="shared" si="51"/>
        <v>0.31056245223516277</v>
      </c>
      <c r="EP63" t="str">
        <f t="shared" si="52"/>
        <v/>
      </c>
      <c r="EQ63" t="str">
        <f t="shared" si="53"/>
        <v/>
      </c>
      <c r="ER63">
        <f t="shared" si="54"/>
        <v>0.97227446684915397</v>
      </c>
      <c r="ES63">
        <f t="shared" si="55"/>
        <v>0.42517874134795652</v>
      </c>
      <c r="ET63">
        <f t="shared" si="56"/>
        <v>0.25253815314732486</v>
      </c>
      <c r="EU63" t="str">
        <f t="shared" si="57"/>
        <v/>
      </c>
      <c r="EV63" t="str">
        <f t="shared" si="58"/>
        <v/>
      </c>
      <c r="EW63" t="str">
        <f t="shared" si="59"/>
        <v/>
      </c>
      <c r="EX63" t="str">
        <f t="shared" si="60"/>
        <v/>
      </c>
      <c r="EY63" t="str">
        <f t="shared" si="61"/>
        <v/>
      </c>
      <c r="EZ63" t="str">
        <f t="shared" si="62"/>
        <v/>
      </c>
      <c r="FA63">
        <f t="shared" si="63"/>
        <v>7.8338509793687301E-3</v>
      </c>
      <c r="FB63">
        <f t="shared" si="64"/>
        <v>17.724700808704075</v>
      </c>
      <c r="FC63">
        <f t="shared" si="65"/>
        <v>2.0314279972322251</v>
      </c>
      <c r="FD63">
        <f t="shared" si="66"/>
        <v>0.49226455545679071</v>
      </c>
      <c r="FE63" t="str">
        <f t="shared" si="67"/>
        <v/>
      </c>
      <c r="FF63">
        <f t="shared" si="68"/>
        <v>0.15526196750872043</v>
      </c>
      <c r="FG63">
        <f t="shared" si="69"/>
        <v>1.2123089094598649</v>
      </c>
      <c r="FH63">
        <f t="shared" si="70"/>
        <v>1.1578366987389139</v>
      </c>
      <c r="FI63" t="str">
        <f t="shared" si="71"/>
        <v/>
      </c>
      <c r="FJ63" t="str">
        <f t="shared" si="72"/>
        <v/>
      </c>
      <c r="FK63">
        <f t="shared" si="73"/>
        <v>0.12951452322739751</v>
      </c>
      <c r="FL63">
        <f t="shared" si="74"/>
        <v>0.39518054528735153</v>
      </c>
      <c r="FM63" t="str">
        <f t="shared" si="75"/>
        <v/>
      </c>
      <c r="FN63" t="str">
        <f t="shared" si="76"/>
        <v/>
      </c>
      <c r="FO63">
        <f t="shared" si="77"/>
        <v>13.276666723094719</v>
      </c>
      <c r="FP63">
        <f t="shared" si="78"/>
        <v>0.2287703662576481</v>
      </c>
      <c r="FQ63" t="str">
        <f t="shared" si="79"/>
        <v/>
      </c>
      <c r="FR63" t="str">
        <f t="shared" si="80"/>
        <v/>
      </c>
      <c r="FS63">
        <f t="shared" si="81"/>
        <v>2.9141690699961869</v>
      </c>
      <c r="FT63">
        <f t="shared" si="82"/>
        <v>0.61959154833580843</v>
      </c>
      <c r="FU63" t="str">
        <f t="shared" si="83"/>
        <v/>
      </c>
      <c r="FV63">
        <f t="shared" si="84"/>
        <v>0.53363224135619258</v>
      </c>
      <c r="FW63">
        <f t="shared" si="85"/>
        <v>0.33583310566521568</v>
      </c>
      <c r="FX63" t="str">
        <f t="shared" si="86"/>
        <v/>
      </c>
      <c r="FY63">
        <f t="shared" si="87"/>
        <v>0.32641809036277836</v>
      </c>
      <c r="FZ63" t="str">
        <f t="shared" si="88"/>
        <v/>
      </c>
      <c r="GA63">
        <f t="shared" si="89"/>
        <v>3.818759754226233</v>
      </c>
      <c r="GB63" t="str">
        <f t="shared" si="90"/>
        <v/>
      </c>
      <c r="GC63" t="str">
        <f t="shared" si="91"/>
        <v/>
      </c>
      <c r="GD63" t="str">
        <f t="shared" si="92"/>
        <v/>
      </c>
      <c r="GE63">
        <f t="shared" si="93"/>
        <v>1.7283016009018473</v>
      </c>
      <c r="GF63">
        <f t="shared" si="94"/>
        <v>0.16706631010740355</v>
      </c>
    </row>
    <row r="64" spans="1:188">
      <c r="A64" s="3" t="s">
        <v>9591</v>
      </c>
      <c r="B64" s="3" t="s">
        <v>9497</v>
      </c>
      <c r="C64" s="3" t="s">
        <v>9497</v>
      </c>
      <c r="D64" s="3">
        <v>0.15519334000000001</v>
      </c>
      <c r="E64" s="3" t="s">
        <v>9497</v>
      </c>
      <c r="F64" s="3" t="s">
        <v>9497</v>
      </c>
      <c r="G64" s="3" t="s">
        <v>9497</v>
      </c>
      <c r="H64" s="3">
        <v>3.3609322700000002</v>
      </c>
      <c r="I64" s="3">
        <v>1.31964383</v>
      </c>
      <c r="J64" s="3" t="s">
        <v>9497</v>
      </c>
      <c r="K64" s="3">
        <v>-0.85033048</v>
      </c>
      <c r="L64" s="3" t="s">
        <v>9497</v>
      </c>
      <c r="M64" s="3">
        <v>3.1091783400000002</v>
      </c>
      <c r="N64" s="3">
        <v>1.3966187000000001</v>
      </c>
      <c r="O64" s="3" t="s">
        <v>9497</v>
      </c>
      <c r="P64" s="3">
        <v>3.2656957800000002</v>
      </c>
      <c r="Q64" s="3" t="s">
        <v>9497</v>
      </c>
      <c r="R64" s="3">
        <v>3.37779367</v>
      </c>
      <c r="S64" s="3" t="s">
        <v>9497</v>
      </c>
      <c r="T64" s="3" t="s">
        <v>9497</v>
      </c>
      <c r="U64" s="3" t="s">
        <v>9497</v>
      </c>
      <c r="V64" s="3" t="s">
        <v>9497</v>
      </c>
      <c r="W64" s="3" t="s">
        <v>9497</v>
      </c>
      <c r="X64" s="3" t="s">
        <v>9497</v>
      </c>
      <c r="Y64" s="3" t="s">
        <v>9497</v>
      </c>
      <c r="Z64" s="3" t="s">
        <v>9497</v>
      </c>
      <c r="AA64" s="3">
        <v>5.5381523399999999</v>
      </c>
      <c r="AB64" s="3">
        <v>2.60287757</v>
      </c>
      <c r="AC64" s="3">
        <v>2.73923205</v>
      </c>
      <c r="AD64" s="3" t="s">
        <v>9497</v>
      </c>
      <c r="AE64" s="3">
        <v>3.5911572399999998</v>
      </c>
      <c r="AF64" s="3">
        <v>5.2599201400000002</v>
      </c>
      <c r="AG64" s="3">
        <v>5.2474856499999998</v>
      </c>
      <c r="AH64" s="3" t="s">
        <v>9497</v>
      </c>
      <c r="AI64" s="3" t="s">
        <v>9497</v>
      </c>
      <c r="AJ64" s="3" t="s">
        <v>9497</v>
      </c>
      <c r="AK64" s="3">
        <v>16.85162279</v>
      </c>
      <c r="AL64" s="3">
        <v>1.8690304600000001</v>
      </c>
      <c r="AM64" s="3">
        <v>9.1129728599999993</v>
      </c>
      <c r="AN64" s="3" t="s">
        <v>9497</v>
      </c>
      <c r="AO64" s="3" t="s">
        <v>9497</v>
      </c>
      <c r="AP64" s="3">
        <v>3.6901641600000001</v>
      </c>
      <c r="AQ64" s="3">
        <v>6.50000585</v>
      </c>
      <c r="AR64" s="3" t="s">
        <v>9497</v>
      </c>
      <c r="AS64" s="3">
        <v>2.6495391000000001</v>
      </c>
      <c r="AT64" s="3" t="s">
        <v>9497</v>
      </c>
      <c r="AU64" s="3" t="s">
        <v>9497</v>
      </c>
      <c r="AV64" s="3" t="s">
        <v>9497</v>
      </c>
      <c r="AW64" s="3">
        <v>5.8030840699999997</v>
      </c>
      <c r="AX64" s="3">
        <v>0.32626298999999997</v>
      </c>
      <c r="AY64" s="3">
        <v>1.7749121000000001</v>
      </c>
      <c r="AZ64" s="3" t="s">
        <v>9497</v>
      </c>
      <c r="BA64" s="3" t="s">
        <v>9497</v>
      </c>
      <c r="BB64" s="3">
        <v>0.69711033</v>
      </c>
      <c r="BC64" s="3" t="s">
        <v>9497</v>
      </c>
      <c r="BD64" s="3">
        <v>0.68803391000000003</v>
      </c>
      <c r="BE64" s="3">
        <v>4.0016407100000002</v>
      </c>
      <c r="BF64" s="3">
        <v>4.8187637900000002</v>
      </c>
      <c r="BG64" s="3">
        <v>4.2252164600000004</v>
      </c>
      <c r="BH64" s="3" t="s">
        <v>9497</v>
      </c>
      <c r="BI64" s="3">
        <v>8.35069047</v>
      </c>
      <c r="BJ64" s="3" t="s">
        <v>9497</v>
      </c>
      <c r="BK64" s="3">
        <v>6.66069947</v>
      </c>
      <c r="BL64" s="3">
        <v>-3.58998521</v>
      </c>
      <c r="BM64" s="3">
        <v>-1.7363005300000001</v>
      </c>
      <c r="BN64" s="3">
        <v>1.7363005300000001</v>
      </c>
      <c r="BO64" s="3" t="s">
        <v>9497</v>
      </c>
      <c r="BP64" s="3">
        <v>2.1127156199999999</v>
      </c>
      <c r="BQ64" s="3">
        <v>-2.0172892400000002</v>
      </c>
      <c r="BR64" s="3">
        <v>0.25775925999999999</v>
      </c>
      <c r="BS64" s="3" t="s">
        <v>9497</v>
      </c>
      <c r="BT64" s="3" t="s">
        <v>9497</v>
      </c>
      <c r="BU64" s="3">
        <v>0.94406493999999996</v>
      </c>
      <c r="BV64" s="3">
        <v>0.45648311000000003</v>
      </c>
      <c r="BW64" s="3" t="s">
        <v>9497</v>
      </c>
      <c r="BX64" s="3" t="s">
        <v>9497</v>
      </c>
      <c r="BY64" s="3">
        <v>-1.5713853600000001</v>
      </c>
      <c r="BZ64" s="3" t="s">
        <v>9497</v>
      </c>
      <c r="CA64" s="3" t="s">
        <v>9497</v>
      </c>
      <c r="CB64" s="3" t="s">
        <v>9497</v>
      </c>
      <c r="CC64" s="3">
        <v>-1.9785189700000001</v>
      </c>
      <c r="CD64" s="3">
        <v>3.5899738000000001</v>
      </c>
      <c r="CE64" s="3" t="s">
        <v>9497</v>
      </c>
      <c r="CF64" s="3">
        <v>1.0428696900000001</v>
      </c>
      <c r="CG64" s="3" t="s">
        <v>9497</v>
      </c>
      <c r="CH64" s="3" t="s">
        <v>9497</v>
      </c>
      <c r="CI64" s="3" t="s">
        <v>9497</v>
      </c>
      <c r="CJ64" s="3" t="s">
        <v>9497</v>
      </c>
      <c r="CK64" s="3">
        <v>-3.2269984799999998</v>
      </c>
      <c r="CL64" s="3" t="s">
        <v>9497</v>
      </c>
      <c r="CM64" s="3" t="s">
        <v>9497</v>
      </c>
      <c r="CN64" s="3" t="s">
        <v>9497</v>
      </c>
      <c r="CO64" s="3">
        <v>-1.7796586599999999</v>
      </c>
      <c r="CP64" s="3" t="s">
        <v>9497</v>
      </c>
      <c r="CR64" t="str">
        <f t="shared" si="2"/>
        <v/>
      </c>
      <c r="CS64" t="str">
        <f t="shared" si="3"/>
        <v/>
      </c>
      <c r="CT64">
        <f t="shared" si="4"/>
        <v>0.89801201946673415</v>
      </c>
      <c r="CU64" t="str">
        <f t="shared" si="5"/>
        <v/>
      </c>
      <c r="CV64" t="str">
        <f t="shared" si="6"/>
        <v/>
      </c>
      <c r="CW64" t="str">
        <f t="shared" si="7"/>
        <v/>
      </c>
      <c r="CX64">
        <f t="shared" si="8"/>
        <v>9.7332655737868659E-2</v>
      </c>
      <c r="CY64">
        <f t="shared" si="9"/>
        <v>0.40063383435915334</v>
      </c>
      <c r="CZ64" t="str">
        <f t="shared" si="10"/>
        <v/>
      </c>
      <c r="DA64">
        <f t="shared" si="11"/>
        <v>1.8029138737117332</v>
      </c>
      <c r="DB64" t="str">
        <f t="shared" si="12"/>
        <v/>
      </c>
      <c r="DC64">
        <f t="shared" si="13"/>
        <v>0.11588949163882746</v>
      </c>
      <c r="DD64">
        <f t="shared" si="14"/>
        <v>0.37981829403232786</v>
      </c>
      <c r="DE64" t="str">
        <f t="shared" si="15"/>
        <v/>
      </c>
      <c r="DF64">
        <f t="shared" si="16"/>
        <v>0.10397468504768866</v>
      </c>
      <c r="DG64" t="str">
        <f t="shared" si="17"/>
        <v/>
      </c>
      <c r="DH64">
        <f t="shared" si="18"/>
        <v>9.6201708761590801E-2</v>
      </c>
      <c r="DI64" t="str">
        <f t="shared" si="19"/>
        <v/>
      </c>
      <c r="DJ64" t="str">
        <f t="shared" si="20"/>
        <v/>
      </c>
      <c r="DK64" t="str">
        <f t="shared" si="21"/>
        <v/>
      </c>
      <c r="DL64" t="str">
        <f t="shared" si="22"/>
        <v/>
      </c>
      <c r="DM64" t="str">
        <f t="shared" si="23"/>
        <v/>
      </c>
      <c r="DN64" t="str">
        <f t="shared" si="24"/>
        <v/>
      </c>
      <c r="DO64" t="str">
        <f t="shared" si="25"/>
        <v/>
      </c>
      <c r="DP64" t="str">
        <f t="shared" si="26"/>
        <v/>
      </c>
      <c r="DQ64">
        <f t="shared" si="27"/>
        <v>2.1520384430388721E-2</v>
      </c>
      <c r="DR64">
        <f t="shared" si="28"/>
        <v>0.1646098337859466</v>
      </c>
      <c r="DS64">
        <f t="shared" si="29"/>
        <v>0.14976453688257196</v>
      </c>
      <c r="DT64" t="str">
        <f t="shared" si="30"/>
        <v/>
      </c>
      <c r="DU64">
        <f t="shared" si="31"/>
        <v>8.2976278283089344E-2</v>
      </c>
      <c r="DV64">
        <f t="shared" si="32"/>
        <v>2.6097942086791295E-2</v>
      </c>
      <c r="DW64">
        <f t="shared" si="33"/>
        <v>2.6323850613355779E-2</v>
      </c>
      <c r="DX64" t="str">
        <f t="shared" si="34"/>
        <v/>
      </c>
      <c r="DY64" t="str">
        <f t="shared" si="35"/>
        <v/>
      </c>
      <c r="DZ64" t="str">
        <f t="shared" si="36"/>
        <v/>
      </c>
      <c r="EA64">
        <f t="shared" si="37"/>
        <v>8.4558265239639601E-6</v>
      </c>
      <c r="EB64">
        <f t="shared" si="38"/>
        <v>0.27375733772667449</v>
      </c>
      <c r="EC64">
        <f t="shared" si="39"/>
        <v>1.8060169395630742E-3</v>
      </c>
      <c r="ED64" t="str">
        <f t="shared" si="40"/>
        <v/>
      </c>
      <c r="EE64" t="str">
        <f t="shared" si="41"/>
        <v/>
      </c>
      <c r="EF64">
        <f t="shared" si="42"/>
        <v>7.7472915330822123E-2</v>
      </c>
      <c r="EG64">
        <f t="shared" si="43"/>
        <v>1.1048498655270179E-2</v>
      </c>
      <c r="EH64" t="str">
        <f t="shared" si="44"/>
        <v/>
      </c>
      <c r="EI64">
        <f t="shared" si="45"/>
        <v>0.1593709847761319</v>
      </c>
      <c r="EJ64" t="str">
        <f t="shared" si="46"/>
        <v/>
      </c>
      <c r="EK64" t="str">
        <f t="shared" si="47"/>
        <v/>
      </c>
      <c r="EL64" t="str">
        <f t="shared" si="48"/>
        <v/>
      </c>
      <c r="EM64">
        <f t="shared" si="49"/>
        <v>1.7910084199346941E-2</v>
      </c>
      <c r="EN64">
        <f t="shared" si="50"/>
        <v>0.79759983146311064</v>
      </c>
      <c r="EO64">
        <f t="shared" si="51"/>
        <v>0.29221211539169445</v>
      </c>
      <c r="EP64" t="str">
        <f t="shared" si="52"/>
        <v/>
      </c>
      <c r="EQ64" t="str">
        <f t="shared" si="53"/>
        <v/>
      </c>
      <c r="ER64">
        <f t="shared" si="54"/>
        <v>0.61680641287475202</v>
      </c>
      <c r="ES64" t="str">
        <f t="shared" si="55"/>
        <v/>
      </c>
      <c r="ET64">
        <f t="shared" si="56"/>
        <v>0.6206991562932398</v>
      </c>
      <c r="EU64">
        <f t="shared" si="57"/>
        <v>6.2428962057317711E-2</v>
      </c>
      <c r="EV64">
        <f t="shared" si="58"/>
        <v>3.543297005421879E-2</v>
      </c>
      <c r="EW64">
        <f t="shared" si="59"/>
        <v>5.3466666437474303E-2</v>
      </c>
      <c r="EX64" t="str">
        <f t="shared" si="60"/>
        <v/>
      </c>
      <c r="EY64">
        <f t="shared" si="61"/>
        <v>3.0633151870377664E-3</v>
      </c>
      <c r="EZ64" t="str">
        <f t="shared" si="62"/>
        <v/>
      </c>
      <c r="FA64">
        <f t="shared" si="63"/>
        <v>9.8839301467388528E-3</v>
      </c>
      <c r="FB64">
        <f t="shared" si="64"/>
        <v>12.0418505298573</v>
      </c>
      <c r="FC64">
        <f t="shared" si="65"/>
        <v>3.3317970629554883</v>
      </c>
      <c r="FD64">
        <f t="shared" si="66"/>
        <v>0.30013832808680874</v>
      </c>
      <c r="FE64" t="str">
        <f t="shared" si="67"/>
        <v/>
      </c>
      <c r="FF64">
        <f t="shared" si="68"/>
        <v>0.23121139077768907</v>
      </c>
      <c r="FG64">
        <f t="shared" si="69"/>
        <v>4.0482243346154787</v>
      </c>
      <c r="FH64">
        <f t="shared" si="70"/>
        <v>0.83638595453255904</v>
      </c>
      <c r="FI64" t="str">
        <f t="shared" si="71"/>
        <v/>
      </c>
      <c r="FJ64" t="str">
        <f t="shared" si="72"/>
        <v/>
      </c>
      <c r="FK64">
        <f t="shared" si="73"/>
        <v>0.51976632083114893</v>
      </c>
      <c r="FL64">
        <f t="shared" si="74"/>
        <v>0.72876061114926338</v>
      </c>
      <c r="FM64" t="str">
        <f t="shared" si="75"/>
        <v/>
      </c>
      <c r="FN64" t="str">
        <f t="shared" si="76"/>
        <v/>
      </c>
      <c r="FO64">
        <f t="shared" si="77"/>
        <v>2.9718995629620837</v>
      </c>
      <c r="FP64" t="str">
        <f t="shared" si="78"/>
        <v/>
      </c>
      <c r="FQ64" t="str">
        <f t="shared" si="79"/>
        <v/>
      </c>
      <c r="FR64" t="str">
        <f t="shared" si="80"/>
        <v/>
      </c>
      <c r="FS64">
        <f t="shared" si="81"/>
        <v>3.9408831413364918</v>
      </c>
      <c r="FT64">
        <f t="shared" si="82"/>
        <v>8.3044371491003327E-2</v>
      </c>
      <c r="FU64" t="str">
        <f t="shared" si="83"/>
        <v/>
      </c>
      <c r="FV64">
        <f t="shared" si="84"/>
        <v>0.48536107266288492</v>
      </c>
      <c r="FW64" t="str">
        <f t="shared" si="85"/>
        <v/>
      </c>
      <c r="FX64" t="str">
        <f t="shared" si="86"/>
        <v/>
      </c>
      <c r="FY64" t="str">
        <f t="shared" si="87"/>
        <v/>
      </c>
      <c r="FZ64" t="str">
        <f t="shared" si="88"/>
        <v/>
      </c>
      <c r="GA64">
        <f t="shared" si="89"/>
        <v>9.3631792668983298</v>
      </c>
      <c r="GB64" t="str">
        <f t="shared" si="90"/>
        <v/>
      </c>
      <c r="GC64" t="str">
        <f t="shared" si="91"/>
        <v/>
      </c>
      <c r="GD64" t="str">
        <f t="shared" si="92"/>
        <v/>
      </c>
      <c r="GE64">
        <f t="shared" si="93"/>
        <v>3.4334492994575174</v>
      </c>
      <c r="GF64" t="str">
        <f t="shared" si="94"/>
        <v/>
      </c>
    </row>
    <row r="65" spans="1:188">
      <c r="A65" s="3" t="s">
        <v>9592</v>
      </c>
      <c r="B65" s="3" t="s">
        <v>9497</v>
      </c>
      <c r="C65" s="3" t="s">
        <v>9497</v>
      </c>
      <c r="D65" s="3">
        <v>-1.34961485</v>
      </c>
      <c r="E65" s="3" t="s">
        <v>9497</v>
      </c>
      <c r="F65" s="3" t="s">
        <v>9497</v>
      </c>
      <c r="G65" s="3" t="s">
        <v>9497</v>
      </c>
      <c r="H65" s="3">
        <v>-0.64247184999999996</v>
      </c>
      <c r="I65" s="3">
        <v>2.5165847299999999</v>
      </c>
      <c r="J65" s="3" t="s">
        <v>9497</v>
      </c>
      <c r="K65" s="3">
        <v>-1.6783932100000001</v>
      </c>
      <c r="L65" s="3" t="s">
        <v>9497</v>
      </c>
      <c r="M65" s="3" t="s">
        <v>9497</v>
      </c>
      <c r="N65" s="3">
        <v>0.59525512999999997</v>
      </c>
      <c r="O65" s="3" t="s">
        <v>9497</v>
      </c>
      <c r="P65" s="3" t="s">
        <v>9497</v>
      </c>
      <c r="Q65" s="3" t="s">
        <v>9497</v>
      </c>
      <c r="R65" s="3" t="s">
        <v>9497</v>
      </c>
      <c r="S65" s="3" t="s">
        <v>9497</v>
      </c>
      <c r="T65" s="3" t="s">
        <v>9497</v>
      </c>
      <c r="U65" s="3" t="s">
        <v>9497</v>
      </c>
      <c r="V65" s="3" t="s">
        <v>9497</v>
      </c>
      <c r="W65" s="3">
        <v>1.1347811800000001</v>
      </c>
      <c r="X65" s="3" t="s">
        <v>9497</v>
      </c>
      <c r="Y65" s="3" t="s">
        <v>9497</v>
      </c>
      <c r="Z65" s="3" t="s">
        <v>9497</v>
      </c>
      <c r="AA65" s="3">
        <v>2.8539791999999999</v>
      </c>
      <c r="AB65" s="3">
        <v>0.24131523999999999</v>
      </c>
      <c r="AC65" s="3">
        <v>2.7926230400000001</v>
      </c>
      <c r="AD65" s="3">
        <v>5.9496482500000001</v>
      </c>
      <c r="AE65" s="3" t="s">
        <v>9497</v>
      </c>
      <c r="AF65" s="3">
        <v>2.5510140400000001</v>
      </c>
      <c r="AG65" s="3">
        <v>3.5758379800000002</v>
      </c>
      <c r="AH65" s="3" t="s">
        <v>9497</v>
      </c>
      <c r="AI65" s="3">
        <v>12.771918599999999</v>
      </c>
      <c r="AJ65" s="3" t="s">
        <v>9497</v>
      </c>
      <c r="AK65" s="3">
        <v>12.11160658</v>
      </c>
      <c r="AL65" s="3">
        <v>2.96649604</v>
      </c>
      <c r="AM65" s="3">
        <v>3.1757853200000001</v>
      </c>
      <c r="AN65" s="3">
        <v>4.51268826</v>
      </c>
      <c r="AO65" s="3" t="s">
        <v>9497</v>
      </c>
      <c r="AP65" s="3">
        <v>5.4415845000000003</v>
      </c>
      <c r="AQ65" s="3">
        <v>4.5636324699999999</v>
      </c>
      <c r="AR65" s="3" t="s">
        <v>9497</v>
      </c>
      <c r="AS65" s="3">
        <v>-0.45149297999999999</v>
      </c>
      <c r="AT65" s="3" t="s">
        <v>9497</v>
      </c>
      <c r="AU65" s="3" t="s">
        <v>9497</v>
      </c>
      <c r="AV65" s="3" t="s">
        <v>9497</v>
      </c>
      <c r="AW65" s="3" t="s">
        <v>9497</v>
      </c>
      <c r="AX65" s="3">
        <v>0.42142913999999998</v>
      </c>
      <c r="AY65" s="3">
        <v>-0.64348548000000005</v>
      </c>
      <c r="AZ65" s="3" t="s">
        <v>9497</v>
      </c>
      <c r="BA65" s="3" t="s">
        <v>9497</v>
      </c>
      <c r="BB65" s="3">
        <v>-2.3340666900000002</v>
      </c>
      <c r="BC65" s="3">
        <v>2.6915227399999999</v>
      </c>
      <c r="BD65" s="3">
        <v>2.8766769299999999</v>
      </c>
      <c r="BE65" s="3" t="s">
        <v>9497</v>
      </c>
      <c r="BF65" s="3" t="s">
        <v>9497</v>
      </c>
      <c r="BG65" s="3">
        <v>3.5779458800000001</v>
      </c>
      <c r="BH65" s="3" t="s">
        <v>9497</v>
      </c>
      <c r="BI65" s="3" t="s">
        <v>9497</v>
      </c>
      <c r="BJ65" s="3" t="s">
        <v>9497</v>
      </c>
      <c r="BK65" s="3">
        <v>6.4806804900000001</v>
      </c>
      <c r="BL65" s="3">
        <v>-6.2259880299999999</v>
      </c>
      <c r="BM65" s="3">
        <v>-2.7987751799999998</v>
      </c>
      <c r="BN65" s="3">
        <v>-1.4251756499999999</v>
      </c>
      <c r="BO65" s="3">
        <v>4.2239508299999997</v>
      </c>
      <c r="BP65" s="3">
        <v>0.70001869000000005</v>
      </c>
      <c r="BQ65" s="3">
        <v>-1.96037835</v>
      </c>
      <c r="BR65" s="3">
        <v>-1.78450412</v>
      </c>
      <c r="BS65" s="3" t="s">
        <v>9497</v>
      </c>
      <c r="BT65" s="3" t="s">
        <v>9497</v>
      </c>
      <c r="BU65" s="3">
        <v>0.40679918999999998</v>
      </c>
      <c r="BV65" s="3">
        <v>-1.7087203200000001</v>
      </c>
      <c r="BW65" s="3" t="s">
        <v>9497</v>
      </c>
      <c r="BX65" s="3" t="s">
        <v>9497</v>
      </c>
      <c r="BY65" s="3">
        <v>-0.80923926999999996</v>
      </c>
      <c r="BZ65" s="3">
        <v>0.13754067</v>
      </c>
      <c r="CA65" s="3" t="s">
        <v>9497</v>
      </c>
      <c r="CB65" s="3" t="s">
        <v>9497</v>
      </c>
      <c r="CC65" s="3">
        <v>-0.94138831000000001</v>
      </c>
      <c r="CD65" s="3" t="s">
        <v>9497</v>
      </c>
      <c r="CE65" s="3" t="s">
        <v>9497</v>
      </c>
      <c r="CF65" s="3">
        <v>-0.34268152000000002</v>
      </c>
      <c r="CG65" s="3">
        <v>-2.2536459400000002</v>
      </c>
      <c r="CH65" s="3" t="s">
        <v>9497</v>
      </c>
      <c r="CI65" s="3" t="s">
        <v>9497</v>
      </c>
      <c r="CJ65" s="3" t="s">
        <v>9497</v>
      </c>
      <c r="CK65" s="3">
        <v>-2.0762788699999999</v>
      </c>
      <c r="CL65" s="3" t="s">
        <v>9497</v>
      </c>
      <c r="CM65" s="3" t="s">
        <v>9497</v>
      </c>
      <c r="CN65" s="3" t="s">
        <v>9497</v>
      </c>
      <c r="CO65" s="3">
        <v>-1.44489449</v>
      </c>
      <c r="CP65" s="3" t="s">
        <v>9497</v>
      </c>
      <c r="CR65" t="str">
        <f t="shared" si="2"/>
        <v/>
      </c>
      <c r="CS65" t="str">
        <f t="shared" si="3"/>
        <v/>
      </c>
      <c r="CT65">
        <f t="shared" si="4"/>
        <v>2.5484408176907105</v>
      </c>
      <c r="CU65" t="str">
        <f t="shared" si="5"/>
        <v/>
      </c>
      <c r="CV65" t="str">
        <f t="shared" si="6"/>
        <v/>
      </c>
      <c r="CW65" t="str">
        <f t="shared" si="7"/>
        <v/>
      </c>
      <c r="CX65">
        <f t="shared" si="8"/>
        <v>1.5610014203285354</v>
      </c>
      <c r="CY65">
        <f t="shared" si="9"/>
        <v>0.17475616662188356</v>
      </c>
      <c r="CZ65" t="str">
        <f t="shared" si="10"/>
        <v/>
      </c>
      <c r="DA65">
        <f t="shared" si="11"/>
        <v>3.2007127564122877</v>
      </c>
      <c r="DB65" t="str">
        <f t="shared" si="12"/>
        <v/>
      </c>
      <c r="DC65" t="str">
        <f t="shared" si="13"/>
        <v/>
      </c>
      <c r="DD65">
        <f t="shared" si="14"/>
        <v>0.66192738785988103</v>
      </c>
      <c r="DE65" t="str">
        <f t="shared" si="15"/>
        <v/>
      </c>
      <c r="DF65" t="str">
        <f t="shared" si="16"/>
        <v/>
      </c>
      <c r="DG65" t="str">
        <f t="shared" si="17"/>
        <v/>
      </c>
      <c r="DH65" t="str">
        <f t="shared" si="18"/>
        <v/>
      </c>
      <c r="DI65" t="str">
        <f t="shared" si="19"/>
        <v/>
      </c>
      <c r="DJ65" t="str">
        <f t="shared" si="20"/>
        <v/>
      </c>
      <c r="DK65" t="str">
        <f t="shared" si="21"/>
        <v/>
      </c>
      <c r="DL65" t="str">
        <f t="shared" si="22"/>
        <v/>
      </c>
      <c r="DM65">
        <f t="shared" si="23"/>
        <v>0.45540398471415566</v>
      </c>
      <c r="DN65" t="str">
        <f t="shared" si="24"/>
        <v/>
      </c>
      <c r="DO65" t="str">
        <f t="shared" si="25"/>
        <v/>
      </c>
      <c r="DP65" t="str">
        <f t="shared" si="26"/>
        <v/>
      </c>
      <c r="DQ65">
        <f t="shared" si="27"/>
        <v>0.13831416326126267</v>
      </c>
      <c r="DR65">
        <f t="shared" si="28"/>
        <v>0.84597372461567089</v>
      </c>
      <c r="DS65">
        <f t="shared" si="29"/>
        <v>0.1443233823412059</v>
      </c>
      <c r="DT65">
        <f t="shared" si="30"/>
        <v>1.6179958863063715E-2</v>
      </c>
      <c r="DU65" t="str">
        <f t="shared" si="31"/>
        <v/>
      </c>
      <c r="DV65">
        <f t="shared" si="32"/>
        <v>0.1706350541436637</v>
      </c>
      <c r="DW65">
        <f t="shared" si="33"/>
        <v>8.3862056546081046E-2</v>
      </c>
      <c r="DX65" t="str">
        <f t="shared" si="34"/>
        <v/>
      </c>
      <c r="DY65">
        <f t="shared" si="35"/>
        <v>1.429780597308767E-4</v>
      </c>
      <c r="DZ65" t="str">
        <f t="shared" si="36"/>
        <v/>
      </c>
      <c r="EA65">
        <f t="shared" si="37"/>
        <v>2.259660134470535E-4</v>
      </c>
      <c r="EB65">
        <f t="shared" si="38"/>
        <v>0.12793686662041248</v>
      </c>
      <c r="EC65">
        <f t="shared" si="39"/>
        <v>0.11066068619267129</v>
      </c>
      <c r="ED65">
        <f t="shared" si="40"/>
        <v>4.3807197694980184E-2</v>
      </c>
      <c r="EE65" t="str">
        <f t="shared" si="41"/>
        <v/>
      </c>
      <c r="EF65">
        <f t="shared" si="42"/>
        <v>2.3010170757410148E-2</v>
      </c>
      <c r="EG65">
        <f t="shared" si="43"/>
        <v>4.228727863325514E-2</v>
      </c>
      <c r="EH65" t="str">
        <f t="shared" si="44"/>
        <v/>
      </c>
      <c r="EI65">
        <f t="shared" si="45"/>
        <v>1.3674546418925946</v>
      </c>
      <c r="EJ65" t="str">
        <f t="shared" si="46"/>
        <v/>
      </c>
      <c r="EK65" t="str">
        <f t="shared" si="47"/>
        <v/>
      </c>
      <c r="EL65" t="str">
        <f t="shared" si="48"/>
        <v/>
      </c>
      <c r="EM65" t="str">
        <f t="shared" si="49"/>
        <v/>
      </c>
      <c r="EN65">
        <f t="shared" si="50"/>
        <v>0.74668458882634303</v>
      </c>
      <c r="EO65">
        <f t="shared" si="51"/>
        <v>1.562098557148939</v>
      </c>
      <c r="EP65" t="str">
        <f t="shared" si="52"/>
        <v/>
      </c>
      <c r="EQ65" t="str">
        <f t="shared" si="53"/>
        <v/>
      </c>
      <c r="ER65">
        <f t="shared" si="54"/>
        <v>5.0422466437648827</v>
      </c>
      <c r="ES65">
        <f t="shared" si="55"/>
        <v>0.15479998748945639</v>
      </c>
      <c r="ET65">
        <f t="shared" si="56"/>
        <v>0.13615511340682776</v>
      </c>
      <c r="EU65" t="str">
        <f t="shared" si="57"/>
        <v/>
      </c>
      <c r="EV65" t="str">
        <f t="shared" si="58"/>
        <v/>
      </c>
      <c r="EW65">
        <f t="shared" si="59"/>
        <v>8.3739616427553121E-2</v>
      </c>
      <c r="EX65" t="str">
        <f t="shared" si="60"/>
        <v/>
      </c>
      <c r="EY65" t="str">
        <f t="shared" si="61"/>
        <v/>
      </c>
      <c r="EZ65" t="str">
        <f t="shared" si="62"/>
        <v/>
      </c>
      <c r="FA65">
        <f t="shared" si="63"/>
        <v>1.1197492499127304E-2</v>
      </c>
      <c r="FB65">
        <f t="shared" si="64"/>
        <v>74.852989443609289</v>
      </c>
      <c r="FC65">
        <f t="shared" si="65"/>
        <v>6.9584943716917964</v>
      </c>
      <c r="FD65">
        <f t="shared" si="66"/>
        <v>2.6854719453639944</v>
      </c>
      <c r="FE65">
        <f t="shared" si="67"/>
        <v>5.3513591605810797E-2</v>
      </c>
      <c r="FF65">
        <f t="shared" si="68"/>
        <v>0.61556423203492672</v>
      </c>
      <c r="FG65">
        <f t="shared" si="69"/>
        <v>3.891640247190276</v>
      </c>
      <c r="FH65">
        <f t="shared" si="70"/>
        <v>3.4450003273094119</v>
      </c>
      <c r="FI65" t="str">
        <f t="shared" si="71"/>
        <v/>
      </c>
      <c r="FJ65" t="str">
        <f t="shared" si="72"/>
        <v/>
      </c>
      <c r="FK65">
        <f t="shared" si="73"/>
        <v>0.75429502202864873</v>
      </c>
      <c r="FL65">
        <f t="shared" si="74"/>
        <v>3.2687075828256593</v>
      </c>
      <c r="FM65" t="str">
        <f t="shared" si="75"/>
        <v/>
      </c>
      <c r="FN65" t="str">
        <f t="shared" si="76"/>
        <v/>
      </c>
      <c r="FO65">
        <f t="shared" si="77"/>
        <v>1.752287221690866</v>
      </c>
      <c r="FP65">
        <f t="shared" si="78"/>
        <v>0.90906750228451938</v>
      </c>
      <c r="FQ65" t="str">
        <f t="shared" si="79"/>
        <v/>
      </c>
      <c r="FR65" t="str">
        <f t="shared" si="80"/>
        <v/>
      </c>
      <c r="FS65">
        <f t="shared" si="81"/>
        <v>1.9203753330312785</v>
      </c>
      <c r="FT65" t="str">
        <f t="shared" si="82"/>
        <v/>
      </c>
      <c r="FU65" t="str">
        <f t="shared" si="83"/>
        <v/>
      </c>
      <c r="FV65">
        <f t="shared" si="84"/>
        <v>1.2681114283706796</v>
      </c>
      <c r="FW65">
        <f t="shared" si="85"/>
        <v>4.76886499140317</v>
      </c>
      <c r="FX65" t="str">
        <f t="shared" si="86"/>
        <v/>
      </c>
      <c r="FY65" t="str">
        <f t="shared" si="87"/>
        <v/>
      </c>
      <c r="FZ65" t="str">
        <f t="shared" si="88"/>
        <v/>
      </c>
      <c r="GA65">
        <f t="shared" si="89"/>
        <v>4.2171807868012072</v>
      </c>
      <c r="GB65" t="str">
        <f t="shared" si="90"/>
        <v/>
      </c>
      <c r="GC65" t="str">
        <f t="shared" si="91"/>
        <v/>
      </c>
      <c r="GD65" t="str">
        <f t="shared" si="92"/>
        <v/>
      </c>
      <c r="GE65">
        <f t="shared" si="93"/>
        <v>2.7224291236982396</v>
      </c>
      <c r="GF65" t="str">
        <f t="shared" si="94"/>
        <v/>
      </c>
    </row>
    <row r="66" spans="1:188">
      <c r="A66" s="3" t="s">
        <v>9593</v>
      </c>
      <c r="B66" s="3" t="s">
        <v>9497</v>
      </c>
      <c r="C66" s="3" t="s">
        <v>9497</v>
      </c>
      <c r="D66" s="3">
        <v>-2.2632684030000001</v>
      </c>
      <c r="E66" s="3" t="s">
        <v>9497</v>
      </c>
      <c r="F66" s="3" t="s">
        <v>9497</v>
      </c>
      <c r="G66" s="3" t="s">
        <v>9497</v>
      </c>
      <c r="H66" s="3">
        <v>1.8377283069999999</v>
      </c>
      <c r="I66" s="3">
        <v>0.17742654699999999</v>
      </c>
      <c r="J66" s="3" t="s">
        <v>9497</v>
      </c>
      <c r="K66" s="3">
        <v>-1.685462343</v>
      </c>
      <c r="L66" s="3" t="s">
        <v>9497</v>
      </c>
      <c r="M66" s="3" t="s">
        <v>9497</v>
      </c>
      <c r="N66" s="3">
        <v>-0.74966359299999996</v>
      </c>
      <c r="O66" s="3" t="s">
        <v>9497</v>
      </c>
      <c r="P66" s="3" t="s">
        <v>9497</v>
      </c>
      <c r="Q66" s="3" t="s">
        <v>9497</v>
      </c>
      <c r="R66" s="3">
        <v>0.63432668699999994</v>
      </c>
      <c r="S66" s="3" t="s">
        <v>9497</v>
      </c>
      <c r="T66" s="3" t="s">
        <v>9497</v>
      </c>
      <c r="U66" s="3" t="s">
        <v>9497</v>
      </c>
      <c r="V66" s="3">
        <v>1.720725837</v>
      </c>
      <c r="W66" s="3">
        <v>0.96745735700000002</v>
      </c>
      <c r="X66" s="3" t="s">
        <v>9497</v>
      </c>
      <c r="Y66" s="3" t="s">
        <v>9497</v>
      </c>
      <c r="Z66" s="3" t="s">
        <v>9497</v>
      </c>
      <c r="AA66" s="3">
        <v>2.1118471670000001</v>
      </c>
      <c r="AB66" s="3">
        <v>1.212670857</v>
      </c>
      <c r="AC66" s="3" t="s">
        <v>9497</v>
      </c>
      <c r="AD66" s="3" t="s">
        <v>9497</v>
      </c>
      <c r="AE66" s="3" t="s">
        <v>9497</v>
      </c>
      <c r="AF66" s="3" t="s">
        <v>9497</v>
      </c>
      <c r="AG66" s="3">
        <v>2.6969406569999999</v>
      </c>
      <c r="AH66" s="3" t="s">
        <v>9497</v>
      </c>
      <c r="AI66" s="3">
        <v>19.014404580000001</v>
      </c>
      <c r="AJ66" s="3" t="s">
        <v>9497</v>
      </c>
      <c r="AK66" s="3">
        <v>12.91705277</v>
      </c>
      <c r="AL66" s="3" t="s">
        <v>9497</v>
      </c>
      <c r="AM66" s="3">
        <v>8.1162915570000003</v>
      </c>
      <c r="AN66" s="3" t="s">
        <v>9497</v>
      </c>
      <c r="AO66" s="3" t="s">
        <v>9497</v>
      </c>
      <c r="AP66" s="3">
        <v>2.408363107</v>
      </c>
      <c r="AQ66" s="3" t="s">
        <v>9497</v>
      </c>
      <c r="AR66" s="3" t="s">
        <v>9497</v>
      </c>
      <c r="AS66" s="3">
        <v>1.558169717</v>
      </c>
      <c r="AT66" s="3" t="s">
        <v>9497</v>
      </c>
      <c r="AU66" s="3" t="s">
        <v>9497</v>
      </c>
      <c r="AV66" s="3" t="s">
        <v>9497</v>
      </c>
      <c r="AW66" s="3" t="s">
        <v>9497</v>
      </c>
      <c r="AX66" s="3">
        <v>-1.383071323</v>
      </c>
      <c r="AY66" s="3">
        <v>-4.3946033000000002E-2</v>
      </c>
      <c r="AZ66" s="3" t="s">
        <v>9497</v>
      </c>
      <c r="BA66" s="3" t="s">
        <v>9497</v>
      </c>
      <c r="BB66" s="3">
        <v>-2.4755556429999999</v>
      </c>
      <c r="BC66" s="3" t="s">
        <v>9497</v>
      </c>
      <c r="BD66" s="3" t="s">
        <v>9497</v>
      </c>
      <c r="BE66" s="3" t="s">
        <v>9497</v>
      </c>
      <c r="BF66" s="3" t="s">
        <v>9497</v>
      </c>
      <c r="BG66" s="3" t="s">
        <v>9497</v>
      </c>
      <c r="BH66" s="3" t="s">
        <v>9497</v>
      </c>
      <c r="BI66" s="3" t="s">
        <v>9497</v>
      </c>
      <c r="BJ66" s="3" t="s">
        <v>9497</v>
      </c>
      <c r="BK66" s="3">
        <v>8.0992379870000004</v>
      </c>
      <c r="BL66" s="3">
        <v>-5.6791593730000001</v>
      </c>
      <c r="BM66" s="3">
        <v>-2.8801428530000002</v>
      </c>
      <c r="BN66" s="3">
        <v>-0.52789342299999997</v>
      </c>
      <c r="BO66" s="3">
        <v>3.4080362769999999</v>
      </c>
      <c r="BP66" s="3">
        <v>1.5319390770000001</v>
      </c>
      <c r="BQ66" s="3">
        <v>-0.738596213</v>
      </c>
      <c r="BR66" s="3">
        <v>-2.6537633930000002</v>
      </c>
      <c r="BS66" s="3" t="s">
        <v>9497</v>
      </c>
      <c r="BT66" s="3" t="s">
        <v>9497</v>
      </c>
      <c r="BU66" s="3">
        <v>1.2291167970000001</v>
      </c>
      <c r="BV66" s="3">
        <v>-1.152094873</v>
      </c>
      <c r="BW66" s="3" t="s">
        <v>9497</v>
      </c>
      <c r="BX66" s="3" t="s">
        <v>9497</v>
      </c>
      <c r="BY66" s="3">
        <v>-2.9821468229999999</v>
      </c>
      <c r="BZ66" s="3">
        <v>-7.4938483E-2</v>
      </c>
      <c r="CA66" s="3" t="s">
        <v>9497</v>
      </c>
      <c r="CB66" s="3" t="s">
        <v>9497</v>
      </c>
      <c r="CC66" s="3">
        <v>-3.8602332330000002</v>
      </c>
      <c r="CD66" s="3" t="s">
        <v>9497</v>
      </c>
      <c r="CE66" s="3" t="s">
        <v>9497</v>
      </c>
      <c r="CF66" s="3">
        <v>-0.86506549300000002</v>
      </c>
      <c r="CG66" s="3">
        <v>-0.99158414299999997</v>
      </c>
      <c r="CH66" s="3" t="s">
        <v>9497</v>
      </c>
      <c r="CI66" s="3" t="s">
        <v>9497</v>
      </c>
      <c r="CJ66" s="3" t="s">
        <v>9497</v>
      </c>
      <c r="CK66" s="3">
        <v>-2.8830760030000002</v>
      </c>
      <c r="CL66" s="3" t="s">
        <v>9497</v>
      </c>
      <c r="CM66" s="3" t="s">
        <v>9497</v>
      </c>
      <c r="CN66" s="3" t="s">
        <v>9497</v>
      </c>
      <c r="CO66" s="3">
        <v>-1.332094643</v>
      </c>
      <c r="CP66" s="3">
        <v>0.85806364700000004</v>
      </c>
      <c r="CR66" t="str">
        <f t="shared" si="2"/>
        <v/>
      </c>
      <c r="CS66" t="str">
        <f t="shared" si="3"/>
        <v/>
      </c>
      <c r="CT66">
        <f t="shared" si="4"/>
        <v>4.8007785966252001</v>
      </c>
      <c r="CU66" t="str">
        <f t="shared" si="5"/>
        <v/>
      </c>
      <c r="CV66" t="str">
        <f t="shared" si="6"/>
        <v/>
      </c>
      <c r="CW66" t="str">
        <f t="shared" si="7"/>
        <v/>
      </c>
      <c r="CX66">
        <f t="shared" si="8"/>
        <v>0.27976195597538916</v>
      </c>
      <c r="CY66">
        <f t="shared" si="9"/>
        <v>0.88427895089586384</v>
      </c>
      <c r="CZ66" t="str">
        <f t="shared" si="10"/>
        <v/>
      </c>
      <c r="DA66">
        <f t="shared" si="11"/>
        <v>3.2164345742296883</v>
      </c>
      <c r="DB66" t="str">
        <f t="shared" si="12"/>
        <v/>
      </c>
      <c r="DC66" t="str">
        <f t="shared" si="13"/>
        <v/>
      </c>
      <c r="DD66">
        <f t="shared" si="14"/>
        <v>1.6814007165074576</v>
      </c>
      <c r="DE66" t="str">
        <f t="shared" si="15"/>
        <v/>
      </c>
      <c r="DF66" t="str">
        <f t="shared" si="16"/>
        <v/>
      </c>
      <c r="DG66" t="str">
        <f t="shared" si="17"/>
        <v/>
      </c>
      <c r="DH66">
        <f t="shared" si="18"/>
        <v>0.64424141529818002</v>
      </c>
      <c r="DI66" t="str">
        <f t="shared" si="19"/>
        <v/>
      </c>
      <c r="DJ66" t="str">
        <f t="shared" si="20"/>
        <v/>
      </c>
      <c r="DK66" t="str">
        <f t="shared" si="21"/>
        <v/>
      </c>
      <c r="DL66">
        <f t="shared" si="22"/>
        <v>0.30339604054494451</v>
      </c>
      <c r="DM66">
        <f t="shared" si="23"/>
        <v>0.51140658524227778</v>
      </c>
      <c r="DN66" t="str">
        <f t="shared" si="24"/>
        <v/>
      </c>
      <c r="DO66" t="str">
        <f t="shared" si="25"/>
        <v/>
      </c>
      <c r="DP66" t="str">
        <f t="shared" si="26"/>
        <v/>
      </c>
      <c r="DQ66">
        <f t="shared" si="27"/>
        <v>0.23135061401518295</v>
      </c>
      <c r="DR66">
        <f t="shared" si="28"/>
        <v>0.4314690983632411</v>
      </c>
      <c r="DS66" t="str">
        <f t="shared" si="29"/>
        <v/>
      </c>
      <c r="DT66" t="str">
        <f t="shared" si="30"/>
        <v/>
      </c>
      <c r="DU66" t="str">
        <f t="shared" si="31"/>
        <v/>
      </c>
      <c r="DV66" t="str">
        <f t="shared" si="32"/>
        <v/>
      </c>
      <c r="DW66">
        <f t="shared" si="33"/>
        <v>0.15421973968307262</v>
      </c>
      <c r="DX66" t="str">
        <f t="shared" si="34"/>
        <v/>
      </c>
      <c r="DY66">
        <f t="shared" si="35"/>
        <v>1.8883994780862875E-6</v>
      </c>
      <c r="DZ66" t="str">
        <f t="shared" si="36"/>
        <v/>
      </c>
      <c r="EA66">
        <f t="shared" si="37"/>
        <v>1.2929438378471442E-4</v>
      </c>
      <c r="EB66" t="str">
        <f t="shared" si="38"/>
        <v/>
      </c>
      <c r="EC66">
        <f t="shared" si="39"/>
        <v>3.6037345027357449E-3</v>
      </c>
      <c r="ED66" t="str">
        <f t="shared" si="40"/>
        <v/>
      </c>
      <c r="EE66" t="str">
        <f t="shared" si="41"/>
        <v/>
      </c>
      <c r="EF66">
        <f t="shared" si="42"/>
        <v>0.18836944766349561</v>
      </c>
      <c r="EG66" t="str">
        <f t="shared" si="43"/>
        <v/>
      </c>
      <c r="EH66" t="str">
        <f t="shared" si="44"/>
        <v/>
      </c>
      <c r="EI66">
        <f t="shared" si="45"/>
        <v>0.33958162079266418</v>
      </c>
      <c r="EJ66" t="str">
        <f t="shared" si="46"/>
        <v/>
      </c>
      <c r="EK66" t="str">
        <f t="shared" si="47"/>
        <v/>
      </c>
      <c r="EL66" t="str">
        <f t="shared" si="48"/>
        <v/>
      </c>
      <c r="EM66" t="str">
        <f t="shared" si="49"/>
        <v/>
      </c>
      <c r="EN66">
        <f t="shared" si="50"/>
        <v>2.6082304112939951</v>
      </c>
      <c r="EO66">
        <f t="shared" si="51"/>
        <v>1.0309297540080085</v>
      </c>
      <c r="EP66" t="str">
        <f t="shared" si="52"/>
        <v/>
      </c>
      <c r="EQ66" t="str">
        <f t="shared" si="53"/>
        <v/>
      </c>
      <c r="ER66">
        <f t="shared" si="54"/>
        <v>5.5618145574067368</v>
      </c>
      <c r="ES66" t="str">
        <f t="shared" si="55"/>
        <v/>
      </c>
      <c r="ET66" t="str">
        <f t="shared" si="56"/>
        <v/>
      </c>
      <c r="EU66" t="str">
        <f t="shared" si="57"/>
        <v/>
      </c>
      <c r="EV66" t="str">
        <f t="shared" si="58"/>
        <v/>
      </c>
      <c r="EW66" t="str">
        <f t="shared" si="59"/>
        <v/>
      </c>
      <c r="EX66" t="str">
        <f t="shared" si="60"/>
        <v/>
      </c>
      <c r="EY66" t="str">
        <f t="shared" si="61"/>
        <v/>
      </c>
      <c r="EZ66" t="str">
        <f t="shared" si="62"/>
        <v/>
      </c>
      <c r="FA66">
        <f t="shared" si="63"/>
        <v>3.6465856943656196E-3</v>
      </c>
      <c r="FB66">
        <f t="shared" si="64"/>
        <v>51.238607844355535</v>
      </c>
      <c r="FC66">
        <f t="shared" si="65"/>
        <v>7.3622301633498068</v>
      </c>
      <c r="FD66">
        <f t="shared" si="66"/>
        <v>1.441822354994301</v>
      </c>
      <c r="FE66">
        <f t="shared" si="67"/>
        <v>9.4206062977875218E-2</v>
      </c>
      <c r="FF66">
        <f t="shared" si="68"/>
        <v>0.34581226011398192</v>
      </c>
      <c r="FG66">
        <f t="shared" si="69"/>
        <v>1.6685514963840986</v>
      </c>
      <c r="FH66">
        <f t="shared" si="70"/>
        <v>6.2930673932705483</v>
      </c>
      <c r="FI66" t="str">
        <f t="shared" si="71"/>
        <v/>
      </c>
      <c r="FJ66" t="str">
        <f t="shared" si="72"/>
        <v/>
      </c>
      <c r="FK66">
        <f t="shared" si="73"/>
        <v>0.42657851292331483</v>
      </c>
      <c r="FL66">
        <f t="shared" si="74"/>
        <v>2.2223635972518543</v>
      </c>
      <c r="FM66" t="str">
        <f t="shared" si="75"/>
        <v/>
      </c>
      <c r="FN66" t="str">
        <f t="shared" si="76"/>
        <v/>
      </c>
      <c r="FO66">
        <f t="shared" si="77"/>
        <v>7.9016109971895752</v>
      </c>
      <c r="FP66">
        <f t="shared" si="78"/>
        <v>1.0533161212448705</v>
      </c>
      <c r="FQ66" t="str">
        <f t="shared" si="79"/>
        <v/>
      </c>
      <c r="FR66" t="str">
        <f t="shared" si="80"/>
        <v/>
      </c>
      <c r="FS66">
        <f t="shared" si="81"/>
        <v>14.522654097223629</v>
      </c>
      <c r="FT66" t="str">
        <f t="shared" si="82"/>
        <v/>
      </c>
      <c r="FU66" t="str">
        <f t="shared" si="83"/>
        <v/>
      </c>
      <c r="FV66">
        <f t="shared" si="84"/>
        <v>1.8214223511213317</v>
      </c>
      <c r="FW66">
        <f t="shared" si="85"/>
        <v>1.9883671077019627</v>
      </c>
      <c r="FX66" t="str">
        <f t="shared" si="86"/>
        <v/>
      </c>
      <c r="FY66" t="str">
        <f t="shared" si="87"/>
        <v/>
      </c>
      <c r="FZ66" t="str">
        <f t="shared" si="88"/>
        <v/>
      </c>
      <c r="GA66">
        <f t="shared" si="89"/>
        <v>7.3772135740086462</v>
      </c>
      <c r="GB66" t="str">
        <f t="shared" si="90"/>
        <v/>
      </c>
      <c r="GC66" t="str">
        <f t="shared" si="91"/>
        <v/>
      </c>
      <c r="GD66" t="str">
        <f t="shared" si="92"/>
        <v/>
      </c>
      <c r="GE66">
        <f t="shared" si="93"/>
        <v>2.5176795052164325</v>
      </c>
      <c r="GF66">
        <f t="shared" si="94"/>
        <v>0.55169253060893475</v>
      </c>
    </row>
    <row r="67" spans="1:188">
      <c r="A67" s="3" t="s">
        <v>9594</v>
      </c>
      <c r="B67" s="3" t="s">
        <v>9497</v>
      </c>
      <c r="C67" s="3" t="s">
        <v>9497</v>
      </c>
      <c r="D67" s="3">
        <v>-1.93619783</v>
      </c>
      <c r="E67" s="3" t="s">
        <v>9497</v>
      </c>
      <c r="F67" s="3">
        <v>4.4268691000000002</v>
      </c>
      <c r="G67" s="3">
        <v>4.4914979199999996</v>
      </c>
      <c r="H67" s="3">
        <v>1.0259172599999999</v>
      </c>
      <c r="I67" s="3">
        <v>3.2202037699999999</v>
      </c>
      <c r="J67" s="3" t="s">
        <v>9497</v>
      </c>
      <c r="K67" s="3">
        <v>0.35592986999999998</v>
      </c>
      <c r="L67" s="3" t="s">
        <v>9497</v>
      </c>
      <c r="M67" s="3">
        <v>4.5343416100000002</v>
      </c>
      <c r="N67" s="3">
        <v>2.0996114000000001</v>
      </c>
      <c r="O67" s="3" t="s">
        <v>9497</v>
      </c>
      <c r="P67" s="3" t="s">
        <v>9497</v>
      </c>
      <c r="Q67" s="3" t="s">
        <v>9497</v>
      </c>
      <c r="R67" s="3" t="s">
        <v>9497</v>
      </c>
      <c r="S67" s="3" t="s">
        <v>9497</v>
      </c>
      <c r="T67" s="3" t="s">
        <v>9497</v>
      </c>
      <c r="U67" s="3" t="s">
        <v>9497</v>
      </c>
      <c r="V67" s="3">
        <v>4.1410578400000002</v>
      </c>
      <c r="W67" s="3" t="s">
        <v>9497</v>
      </c>
      <c r="X67" s="3" t="s">
        <v>9497</v>
      </c>
      <c r="Y67" s="3" t="s">
        <v>9497</v>
      </c>
      <c r="Z67" s="3" t="s">
        <v>9497</v>
      </c>
      <c r="AA67" s="3">
        <v>4.9470209499999998</v>
      </c>
      <c r="AB67" s="3">
        <v>-0.33305686000000001</v>
      </c>
      <c r="AC67" s="3" t="s">
        <v>9497</v>
      </c>
      <c r="AD67" s="3" t="s">
        <v>9497</v>
      </c>
      <c r="AE67" s="3" t="s">
        <v>9497</v>
      </c>
      <c r="AF67" s="3" t="s">
        <v>9497</v>
      </c>
      <c r="AG67" s="3">
        <v>6.3475461400000004</v>
      </c>
      <c r="AH67" s="3" t="s">
        <v>9497</v>
      </c>
      <c r="AI67" s="3">
        <v>21.042268969999999</v>
      </c>
      <c r="AJ67" s="3" t="s">
        <v>9497</v>
      </c>
      <c r="AK67" s="3">
        <v>12.31213019</v>
      </c>
      <c r="AL67" s="3" t="s">
        <v>9497</v>
      </c>
      <c r="AM67" s="3">
        <v>9.8707771599999994</v>
      </c>
      <c r="AN67" s="3" t="s">
        <v>9497</v>
      </c>
      <c r="AO67" s="3" t="s">
        <v>9497</v>
      </c>
      <c r="AP67" s="3">
        <v>4.0078689799999996</v>
      </c>
      <c r="AQ67" s="3">
        <v>6.2251621300000002</v>
      </c>
      <c r="AR67" s="3" t="s">
        <v>9497</v>
      </c>
      <c r="AS67" s="3">
        <v>5.9143039599999998</v>
      </c>
      <c r="AT67" s="3" t="s">
        <v>9497</v>
      </c>
      <c r="AU67" s="3" t="s">
        <v>9497</v>
      </c>
      <c r="AV67" s="3" t="s">
        <v>9497</v>
      </c>
      <c r="AW67" s="3" t="s">
        <v>9497</v>
      </c>
      <c r="AX67" s="3">
        <v>1.15710131</v>
      </c>
      <c r="AY67" s="3">
        <v>2.3363627999999999</v>
      </c>
      <c r="AZ67" s="3" t="s">
        <v>9497</v>
      </c>
      <c r="BA67" s="3" t="s">
        <v>9497</v>
      </c>
      <c r="BB67" s="3">
        <v>-0.19146632</v>
      </c>
      <c r="BC67" s="3">
        <v>1.60423246</v>
      </c>
      <c r="BD67" s="3">
        <v>1.45071455</v>
      </c>
      <c r="BE67" s="3" t="s">
        <v>9497</v>
      </c>
      <c r="BF67" s="3">
        <v>4.5668264399999998</v>
      </c>
      <c r="BG67" s="3">
        <v>3.7424628000000002</v>
      </c>
      <c r="BH67" s="3" t="s">
        <v>9497</v>
      </c>
      <c r="BI67" s="3" t="s">
        <v>9497</v>
      </c>
      <c r="BJ67" s="3" t="s">
        <v>9497</v>
      </c>
      <c r="BK67" s="3">
        <v>9.6527248599999993</v>
      </c>
      <c r="BL67" s="3">
        <v>-3.3397508299999998</v>
      </c>
      <c r="BM67" s="3">
        <v>-1.07326429</v>
      </c>
      <c r="BN67" s="3">
        <v>1.07326429</v>
      </c>
      <c r="BO67" s="3" t="s">
        <v>9497</v>
      </c>
      <c r="BP67" s="3">
        <v>3.0759536600000001</v>
      </c>
      <c r="BQ67" s="3">
        <v>0.67106215999999996</v>
      </c>
      <c r="BR67" s="3" t="s">
        <v>9497</v>
      </c>
      <c r="BS67" s="3" t="s">
        <v>9497</v>
      </c>
      <c r="BT67" s="3" t="s">
        <v>9497</v>
      </c>
      <c r="BU67" s="3" t="s">
        <v>9497</v>
      </c>
      <c r="BV67" s="3">
        <v>1.4665782300000001</v>
      </c>
      <c r="BW67" s="3" t="s">
        <v>9497</v>
      </c>
      <c r="BX67" s="3" t="s">
        <v>9497</v>
      </c>
      <c r="BY67" s="3">
        <v>-3.7027983299999998</v>
      </c>
      <c r="BZ67" s="3">
        <v>2.3302769699999999</v>
      </c>
      <c r="CA67" s="3" t="s">
        <v>9497</v>
      </c>
      <c r="CB67" s="3" t="s">
        <v>9497</v>
      </c>
      <c r="CC67" s="3">
        <v>-1.5413644099999999</v>
      </c>
      <c r="CD67" s="3" t="s">
        <v>9497</v>
      </c>
      <c r="CE67" s="3" t="s">
        <v>9497</v>
      </c>
      <c r="CF67" s="3">
        <v>0.83974497999999997</v>
      </c>
      <c r="CG67" s="3">
        <v>1.76631498</v>
      </c>
      <c r="CH67" s="3">
        <v>8.8362610299999993</v>
      </c>
      <c r="CI67" s="3" t="s">
        <v>9497</v>
      </c>
      <c r="CJ67" s="3" t="s">
        <v>9497</v>
      </c>
      <c r="CK67" s="3">
        <v>-2.27616189</v>
      </c>
      <c r="CL67" s="3" t="s">
        <v>9497</v>
      </c>
      <c r="CM67" s="3">
        <v>2.3058277700000001</v>
      </c>
      <c r="CN67" s="3" t="s">
        <v>9497</v>
      </c>
      <c r="CO67" s="3">
        <v>0.63338253</v>
      </c>
      <c r="CP67" s="3" t="s">
        <v>9497</v>
      </c>
      <c r="CR67" t="str">
        <f t="shared" ref="CR67:CR87" si="95">IF(B67="N.D.","",2^-B67)</f>
        <v/>
      </c>
      <c r="CS67" t="str">
        <f t="shared" ref="CS67:CS87" si="96">IF(C67="N.D.","",2^-C67)</f>
        <v/>
      </c>
      <c r="CT67">
        <f t="shared" ref="CT67:CT87" si="97">IF(D67="N.D.","",2^-D67)</f>
        <v>3.8269573690924132</v>
      </c>
      <c r="CU67" t="str">
        <f t="shared" ref="CU67:CU87" si="98">IF(E67="N.D.","",2^-E67)</f>
        <v/>
      </c>
      <c r="CV67">
        <f t="shared" ref="CV67:CV87" si="99">IF(F67="N.D.","",2^-F67)</f>
        <v>4.6492148255215339E-2</v>
      </c>
      <c r="CW67">
        <f t="shared" ref="CW67:CW87" si="100">IF(G67="N.D.","",2^-G67)</f>
        <v>4.4455387545716943E-2</v>
      </c>
      <c r="CX67">
        <f t="shared" ref="CX67:CX87" si="101">IF(H67="N.D.","",2^-H67)</f>
        <v>0.4910979617821532</v>
      </c>
      <c r="CY67">
        <f t="shared" ref="CY67:CY87" si="102">IF(I67="N.D.","",2^-I67)</f>
        <v>0.10730552237324477</v>
      </c>
      <c r="CZ67" t="str">
        <f t="shared" ref="CZ67:CZ87" si="103">IF(J67="N.D.","",2^-J67)</f>
        <v/>
      </c>
      <c r="DA67">
        <f t="shared" ref="DA67:DA87" si="104">IF(K67="N.D.","",2^-K67)</f>
        <v>0.78136586176544498</v>
      </c>
      <c r="DB67" t="str">
        <f t="shared" ref="DB67:DB87" si="105">IF(L67="N.D.","",2^-L67)</f>
        <v/>
      </c>
      <c r="DC67">
        <f t="shared" ref="DC67:DC87" si="106">IF(M67="N.D.","",2^-M67)</f>
        <v>4.3154606887505262E-2</v>
      </c>
      <c r="DD67">
        <f t="shared" ref="DD67:DD87" si="107">IF(N67="N.D.","",2^-N67)</f>
        <v>0.23332108608733776</v>
      </c>
      <c r="DE67" t="str">
        <f t="shared" ref="DE67:DE87" si="108">IF(O67="N.D.","",2^-O67)</f>
        <v/>
      </c>
      <c r="DF67" t="str">
        <f t="shared" ref="DF67:DF87" si="109">IF(P67="N.D.","",2^-P67)</f>
        <v/>
      </c>
      <c r="DG67" t="str">
        <f t="shared" ref="DG67:DG87" si="110">IF(Q67="N.D.","",2^-Q67)</f>
        <v/>
      </c>
      <c r="DH67" t="str">
        <f t="shared" ref="DH67:DH87" si="111">IF(R67="N.D.","",2^-R67)</f>
        <v/>
      </c>
      <c r="DI67" t="str">
        <f t="shared" ref="DI67:DI87" si="112">IF(S67="N.D.","",2^-S67)</f>
        <v/>
      </c>
      <c r="DJ67" t="str">
        <f t="shared" ref="DJ67:DJ87" si="113">IF(T67="N.D.","",2^-T67)</f>
        <v/>
      </c>
      <c r="DK67" t="str">
        <f t="shared" ref="DK67:DK87" si="114">IF(U67="N.D.","",2^-U67)</f>
        <v/>
      </c>
      <c r="DL67">
        <f t="shared" ref="DL67:DL87" si="115">IF(V67="N.D.","",2^-V67)</f>
        <v>5.6678373184237733E-2</v>
      </c>
      <c r="DM67" t="str">
        <f t="shared" ref="DM67:DM87" si="116">IF(W67="N.D.","",2^-W67)</f>
        <v/>
      </c>
      <c r="DN67" t="str">
        <f t="shared" ref="DN67:DN87" si="117">IF(X67="N.D.","",2^-X67)</f>
        <v/>
      </c>
      <c r="DO67" t="str">
        <f t="shared" ref="DO67:DO87" si="118">IF(Y67="N.D.","",2^-Y67)</f>
        <v/>
      </c>
      <c r="DP67" t="str">
        <f t="shared" ref="DP67:DP87" si="119">IF(Z67="N.D.","",2^-Z67)</f>
        <v/>
      </c>
      <c r="DQ67">
        <f t="shared" ref="DQ67:DQ87" si="120">IF(AA67="N.D.","",2^-AA67)</f>
        <v>3.2418902245326307E-2</v>
      </c>
      <c r="DR67">
        <f t="shared" ref="DR67:DR87" si="121">IF(AB67="N.D.","",2^-AB67)</f>
        <v>1.2596796259017107</v>
      </c>
      <c r="DS67" t="str">
        <f t="shared" ref="DS67:DS87" si="122">IF(AC67="N.D.","",2^-AC67)</f>
        <v/>
      </c>
      <c r="DT67" t="str">
        <f t="shared" ref="DT67:DT87" si="123">IF(AD67="N.D.","",2^-AD67)</f>
        <v/>
      </c>
      <c r="DU67" t="str">
        <f t="shared" ref="DU67:DU87" si="124">IF(AE67="N.D.","",2^-AE67)</f>
        <v/>
      </c>
      <c r="DV67" t="str">
        <f t="shared" ref="DV67:DV87" si="125">IF(AF67="N.D.","",2^-AF67)</f>
        <v/>
      </c>
      <c r="DW67">
        <f t="shared" ref="DW67:DW87" si="126">IF(AG67="N.D.","",2^-AG67)</f>
        <v>1.227999565101392E-2</v>
      </c>
      <c r="DX67" t="str">
        <f t="shared" ref="DX67:DX87" si="127">IF(AH67="N.D.","",2^-AH67)</f>
        <v/>
      </c>
      <c r="DY67">
        <f t="shared" ref="DY67:DY87" si="128">IF(AI67="N.D.","",2^-AI67)</f>
        <v>4.6306916519826555E-7</v>
      </c>
      <c r="DZ67" t="str">
        <f t="shared" ref="DZ67:DZ87" si="129">IF(AJ67="N.D.","",2^-AJ67)</f>
        <v/>
      </c>
      <c r="EA67">
        <f t="shared" ref="EA67:EA87" si="130">IF(AK67="N.D.","",2^-AK67)</f>
        <v>1.9664345779949732E-4</v>
      </c>
      <c r="EB67" t="str">
        <f t="shared" ref="EB67:EB87" si="131">IF(AL67="N.D.","",2^-AL67)</f>
        <v/>
      </c>
      <c r="EC67">
        <f t="shared" ref="EC67:EC87" si="132">IF(AM67="N.D.","",2^-AM67)</f>
        <v>1.0680706826372095E-3</v>
      </c>
      <c r="ED67" t="str">
        <f t="shared" ref="ED67:ED87" si="133">IF(AN67="N.D.","",2^-AN67)</f>
        <v/>
      </c>
      <c r="EE67" t="str">
        <f t="shared" ref="EE67:EE87" si="134">IF(AO67="N.D.","",2^-AO67)</f>
        <v/>
      </c>
      <c r="EF67">
        <f t="shared" ref="EF67:EF87" si="135">IF(AP67="N.D.","",2^-AP67)</f>
        <v>6.2160030419997625E-2</v>
      </c>
      <c r="EG67">
        <f t="shared" ref="EG67:EG87" si="136">IF(AQ67="N.D.","",2^-AQ67)</f>
        <v>1.3367169989951831E-2</v>
      </c>
      <c r="EH67" t="str">
        <f t="shared" ref="EH67:EH87" si="137">IF(AR67="N.D.","",2^-AR67)</f>
        <v/>
      </c>
      <c r="EI67">
        <f t="shared" ref="EI67:EI87" si="138">IF(AS67="N.D.","",2^-AS67)</f>
        <v>1.6581243785841211E-2</v>
      </c>
      <c r="EJ67" t="str">
        <f t="shared" ref="EJ67:EJ87" si="139">IF(AT67="N.D.","",2^-AT67)</f>
        <v/>
      </c>
      <c r="EK67" t="str">
        <f t="shared" ref="EK67:EK87" si="140">IF(AU67="N.D.","",2^-AU67)</f>
        <v/>
      </c>
      <c r="EL67" t="str">
        <f t="shared" ref="EL67:EL87" si="141">IF(AV67="N.D.","",2^-AV67)</f>
        <v/>
      </c>
      <c r="EM67" t="str">
        <f t="shared" ref="EM67:EM87" si="142">IF(AW67="N.D.","",2^-AW67)</f>
        <v/>
      </c>
      <c r="EN67">
        <f t="shared" ref="EN67:EN87" si="143">IF(AX67="N.D.","",2^-AX67)</f>
        <v>0.44841258996426336</v>
      </c>
      <c r="EO67">
        <f t="shared" ref="EO67:EO87" si="144">IF(AY67="N.D.","",2^-AY67)</f>
        <v>0.19800890241921559</v>
      </c>
      <c r="EP67" t="str">
        <f t="shared" ref="EP67:EP87" si="145">IF(AZ67="N.D.","",2^-AZ67)</f>
        <v/>
      </c>
      <c r="EQ67" t="str">
        <f t="shared" ref="EQ67:EQ87" si="146">IF(BA67="N.D.","",2^-BA67)</f>
        <v/>
      </c>
      <c r="ER67">
        <f t="shared" ref="ER67:ER87" si="147">IF(BB67="N.D.","",2^-BB67)</f>
        <v>1.1419237496598518</v>
      </c>
      <c r="ES67">
        <f t="shared" ref="ES67:ES87" si="148">IF(BC67="N.D.","",2^-BC67)</f>
        <v>0.3289106299485573</v>
      </c>
      <c r="ET67">
        <f t="shared" ref="ET67:ET87" si="149">IF(BD67="N.D.","",2^-BD67)</f>
        <v>0.36584018273805757</v>
      </c>
      <c r="EU67" t="str">
        <f t="shared" ref="EU67:EU87" si="150">IF(BE67="N.D.","",2^-BE67)</f>
        <v/>
      </c>
      <c r="EV67">
        <f t="shared" ref="EV67:EV87" si="151">IF(BF67="N.D.","",2^-BF67)</f>
        <v>4.2193762750171809E-2</v>
      </c>
      <c r="EW67">
        <f t="shared" ref="EW67:EW87" si="152">IF(BG67="N.D.","",2^-BG67)</f>
        <v>7.471476581503847E-2</v>
      </c>
      <c r="EX67" t="str">
        <f t="shared" ref="EX67:EX87" si="153">IF(BH67="N.D.","",2^-BH67)</f>
        <v/>
      </c>
      <c r="EY67" t="str">
        <f t="shared" ref="EY67:EY87" si="154">IF(BI67="N.D.","",2^-BI67)</f>
        <v/>
      </c>
      <c r="EZ67" t="str">
        <f t="shared" ref="EZ67:EZ87" si="155">IF(BJ67="N.D.","",2^-BJ67)</f>
        <v/>
      </c>
      <c r="FA67">
        <f t="shared" ref="FA67:FA87" si="156">IF(BK67="N.D.","",2^-BK67)</f>
        <v>1.2423394527385676E-3</v>
      </c>
      <c r="FB67">
        <f t="shared" ref="FB67:FB87" si="157">IF(BL67="N.D.","",2^-BL67)</f>
        <v>10.124304017192365</v>
      </c>
      <c r="FC67">
        <f t="shared" ref="FC67:FC87" si="158">IF(BM67="N.D.","",2^-BM67)</f>
        <v>2.1041889934154527</v>
      </c>
      <c r="FD67">
        <f t="shared" ref="FD67:FD87" si="159">IF(BN67="N.D.","",2^-BN67)</f>
        <v>0.47524248208181707</v>
      </c>
      <c r="FE67" t="str">
        <f t="shared" ref="FE67:FE87" si="160">IF(BO67="N.D.","",2^-BO67)</f>
        <v/>
      </c>
      <c r="FF67">
        <f t="shared" ref="FF67:FF87" si="161">IF(BP67="N.D.","",2^-BP67)</f>
        <v>0.1185893484734752</v>
      </c>
      <c r="FG67">
        <f t="shared" ref="FG67:FG87" si="162">IF(BQ67="N.D.","",2^-BQ67)</f>
        <v>0.62804413006136273</v>
      </c>
      <c r="FH67" t="str">
        <f t="shared" ref="FH67:FH87" si="163">IF(BR67="N.D.","",2^-BR67)</f>
        <v/>
      </c>
      <c r="FI67" t="str">
        <f t="shared" ref="FI67:FI87" si="164">IF(BS67="N.D.","",2^-BS67)</f>
        <v/>
      </c>
      <c r="FJ67" t="str">
        <f t="shared" ref="FJ67:FJ87" si="165">IF(BT67="N.D.","",2^-BT67)</f>
        <v/>
      </c>
      <c r="FK67" t="str">
        <f t="shared" ref="FK67:FK87" si="166">IF(BU67="N.D.","",2^-BU67)</f>
        <v/>
      </c>
      <c r="FL67">
        <f t="shared" ref="FL67:FL87" si="167">IF(BV67="N.D.","",2^-BV67)</f>
        <v>0.36183948930570003</v>
      </c>
      <c r="FM67" t="str">
        <f t="shared" ref="FM67:FM87" si="168">IF(BW67="N.D.","",2^-BW67)</f>
        <v/>
      </c>
      <c r="FN67" t="str">
        <f t="shared" ref="FN67:FN87" si="169">IF(BX67="N.D.","",2^-BX67)</f>
        <v/>
      </c>
      <c r="FO67">
        <f t="shared" ref="FO67:FO87" si="170">IF(BY67="N.D.","",2^-BY67)</f>
        <v>13.021270629648505</v>
      </c>
      <c r="FP67">
        <f t="shared" ref="FP67:FP87" si="171">IF(BZ67="N.D.","",2^-BZ67)</f>
        <v>0.19884594263623059</v>
      </c>
      <c r="FQ67" t="str">
        <f t="shared" ref="FQ67:FQ87" si="172">IF(CA67="N.D.","",2^-CA67)</f>
        <v/>
      </c>
      <c r="FR67" t="str">
        <f t="shared" ref="FR67:FR87" si="173">IF(CB67="N.D.","",2^-CB67)</f>
        <v/>
      </c>
      <c r="FS67">
        <f t="shared" ref="FS67:FS87" si="174">IF(CC67="N.D.","",2^-CC67)</f>
        <v>2.9106964865626153</v>
      </c>
      <c r="FT67" t="str">
        <f t="shared" ref="FT67:FT87" si="175">IF(CD67="N.D.","",2^-CD67)</f>
        <v/>
      </c>
      <c r="FU67" t="str">
        <f t="shared" ref="FU67:FU87" si="176">IF(CE67="N.D.","",2^-CE67)</f>
        <v/>
      </c>
      <c r="FV67">
        <f t="shared" ref="FV67:FV87" si="177">IF(CF67="N.D.","",2^-CF67)</f>
        <v>0.55874232717363492</v>
      </c>
      <c r="FW67">
        <f t="shared" ref="FW67:FW87" si="178">IF(CG67="N.D.","",2^-CG67)</f>
        <v>0.29395862631451064</v>
      </c>
      <c r="FX67">
        <f t="shared" ref="FX67:FX87" si="179">IF(CH67="N.D.","",2^-CH67)</f>
        <v>2.1878642930408428E-3</v>
      </c>
      <c r="FY67" t="str">
        <f t="shared" ref="FY67:FY87" si="180">IF(CI67="N.D.","",2^-CI67)</f>
        <v/>
      </c>
      <c r="FZ67" t="str">
        <f t="shared" ref="FZ67:FZ87" si="181">IF(CJ67="N.D.","",2^-CJ67)</f>
        <v/>
      </c>
      <c r="GA67">
        <f t="shared" ref="GA67:GA87" si="182">IF(CK67="N.D.","",2^-CK67)</f>
        <v>4.843875854039875</v>
      </c>
      <c r="GB67" t="str">
        <f t="shared" ref="GB67:GB87" si="183">IF(CL67="N.D.","",2^-CL67)</f>
        <v/>
      </c>
      <c r="GC67">
        <f t="shared" ref="GC67:GC87" si="184">IF(CM67="N.D.","",2^-CM67)</f>
        <v>0.2022444797447541</v>
      </c>
      <c r="GD67" t="str">
        <f t="shared" ref="GD67:GD87" si="185">IF(CN67="N.D.","",2^-CN67)</f>
        <v/>
      </c>
      <c r="GE67">
        <f t="shared" ref="GE67:GE87" si="186">IF(CO67="N.D.","",2^-CO67)</f>
        <v>0.64466317048866695</v>
      </c>
      <c r="GF67" t="str">
        <f t="shared" ref="GF67:GF87" si="187">IF(CP67="N.D.","",2^-CP67)</f>
        <v/>
      </c>
    </row>
    <row r="68" spans="1:188">
      <c r="A68" s="3" t="s">
        <v>9595</v>
      </c>
      <c r="B68" s="3">
        <v>5.3898351550000001</v>
      </c>
      <c r="C68" s="3">
        <v>5.4468203749999997</v>
      </c>
      <c r="D68" s="3">
        <v>0.65381565500000005</v>
      </c>
      <c r="E68" s="3" t="s">
        <v>9497</v>
      </c>
      <c r="F68" s="3" t="s">
        <v>9497</v>
      </c>
      <c r="G68" s="3" t="s">
        <v>9497</v>
      </c>
      <c r="H68" s="3">
        <v>2.7579480749999998</v>
      </c>
      <c r="I68" s="3">
        <v>2.886426615</v>
      </c>
      <c r="J68" s="3" t="s">
        <v>9497</v>
      </c>
      <c r="K68" s="3">
        <v>0.54674919499999997</v>
      </c>
      <c r="L68" s="3" t="s">
        <v>9497</v>
      </c>
      <c r="M68" s="3" t="s">
        <v>9497</v>
      </c>
      <c r="N68" s="3">
        <v>4.6051633450000002</v>
      </c>
      <c r="O68" s="3" t="s">
        <v>9497</v>
      </c>
      <c r="P68" s="3" t="s">
        <v>9497</v>
      </c>
      <c r="Q68" s="3" t="s">
        <v>9497</v>
      </c>
      <c r="R68" s="3" t="s">
        <v>9497</v>
      </c>
      <c r="S68" s="3" t="s">
        <v>9497</v>
      </c>
      <c r="T68" s="3" t="s">
        <v>9497</v>
      </c>
      <c r="U68" s="3" t="s">
        <v>9497</v>
      </c>
      <c r="V68" s="3" t="s">
        <v>9497</v>
      </c>
      <c r="W68" s="3" t="s">
        <v>9497</v>
      </c>
      <c r="X68" s="3" t="s">
        <v>9497</v>
      </c>
      <c r="Y68" s="3" t="s">
        <v>9497</v>
      </c>
      <c r="Z68" s="3" t="s">
        <v>9497</v>
      </c>
      <c r="AA68" s="3">
        <v>5.1883489950000001</v>
      </c>
      <c r="AB68" s="3" t="s">
        <v>9497</v>
      </c>
      <c r="AC68" s="3" t="s">
        <v>9497</v>
      </c>
      <c r="AD68" s="3" t="s">
        <v>9497</v>
      </c>
      <c r="AE68" s="3">
        <v>3.8243351350000001</v>
      </c>
      <c r="AF68" s="3">
        <v>4.5628182449999999</v>
      </c>
      <c r="AG68" s="3">
        <v>5.9499992150000001</v>
      </c>
      <c r="AH68" s="3" t="s">
        <v>9497</v>
      </c>
      <c r="AI68" s="3">
        <v>9.9520198250000007</v>
      </c>
      <c r="AJ68" s="3" t="s">
        <v>9497</v>
      </c>
      <c r="AK68" s="3">
        <v>20.198335490000002</v>
      </c>
      <c r="AL68" s="3">
        <v>3.1483255450000001</v>
      </c>
      <c r="AM68" s="3">
        <v>8.9140662249999991</v>
      </c>
      <c r="AN68" s="3" t="s">
        <v>9497</v>
      </c>
      <c r="AO68" s="3" t="s">
        <v>9497</v>
      </c>
      <c r="AP68" s="3">
        <v>4.1206253349999997</v>
      </c>
      <c r="AQ68" s="3">
        <v>5.5917844350000001</v>
      </c>
      <c r="AR68" s="3" t="s">
        <v>9497</v>
      </c>
      <c r="AS68" s="3" t="s">
        <v>9497</v>
      </c>
      <c r="AT68" s="3" t="s">
        <v>9497</v>
      </c>
      <c r="AU68" s="3" t="s">
        <v>9497</v>
      </c>
      <c r="AV68" s="3" t="s">
        <v>9497</v>
      </c>
      <c r="AW68" s="3">
        <v>6.5672151049999998</v>
      </c>
      <c r="AX68" s="3">
        <v>3.3322272650000002</v>
      </c>
      <c r="AY68" s="3">
        <v>1.323239885</v>
      </c>
      <c r="AZ68" s="3" t="s">
        <v>9497</v>
      </c>
      <c r="BA68" s="3" t="s">
        <v>9497</v>
      </c>
      <c r="BB68" s="3">
        <v>-0.421417025</v>
      </c>
      <c r="BC68" s="3" t="s">
        <v>9497</v>
      </c>
      <c r="BD68" s="3">
        <v>3.113611315</v>
      </c>
      <c r="BE68" s="3">
        <v>4.7449234750000002</v>
      </c>
      <c r="BF68" s="3">
        <v>5.260111255</v>
      </c>
      <c r="BG68" s="3" t="s">
        <v>9497</v>
      </c>
      <c r="BH68" s="3" t="s">
        <v>9497</v>
      </c>
      <c r="BI68" s="3">
        <v>8.5852095550000005</v>
      </c>
      <c r="BJ68" s="3" t="s">
        <v>9497</v>
      </c>
      <c r="BK68" s="3">
        <v>6.6876969150000001</v>
      </c>
      <c r="BL68" s="3">
        <v>-2.6775865749999999</v>
      </c>
      <c r="BM68" s="3">
        <v>-0.987259255</v>
      </c>
      <c r="BN68" s="3">
        <v>0.987259255</v>
      </c>
      <c r="BO68" s="3" t="s">
        <v>9497</v>
      </c>
      <c r="BP68" s="3">
        <v>2.967341115</v>
      </c>
      <c r="BQ68" s="3">
        <v>0.70392500499999999</v>
      </c>
      <c r="BR68" s="3">
        <v>0.90741145499999998</v>
      </c>
      <c r="BS68" s="3" t="s">
        <v>9497</v>
      </c>
      <c r="BT68" s="3" t="s">
        <v>9497</v>
      </c>
      <c r="BU68" s="3">
        <v>3.083336745</v>
      </c>
      <c r="BV68" s="3">
        <v>1.485042945</v>
      </c>
      <c r="BW68" s="3" t="s">
        <v>9497</v>
      </c>
      <c r="BX68" s="3" t="s">
        <v>9497</v>
      </c>
      <c r="BY68" s="3">
        <v>-2.5356589249999999</v>
      </c>
      <c r="BZ68" s="3" t="s">
        <v>9497</v>
      </c>
      <c r="CA68" s="3" t="s">
        <v>9497</v>
      </c>
      <c r="CB68" s="3" t="s">
        <v>9497</v>
      </c>
      <c r="CC68" s="3">
        <v>-2.1541659549999999</v>
      </c>
      <c r="CD68" s="3" t="s">
        <v>9497</v>
      </c>
      <c r="CE68" s="3" t="s">
        <v>9497</v>
      </c>
      <c r="CF68" s="3">
        <v>2.1072586050000002</v>
      </c>
      <c r="CG68" s="3">
        <v>2.6988998849999999</v>
      </c>
      <c r="CH68" s="3" t="s">
        <v>9497</v>
      </c>
      <c r="CI68" s="3" t="s">
        <v>9497</v>
      </c>
      <c r="CJ68" s="3" t="s">
        <v>9497</v>
      </c>
      <c r="CK68" s="3">
        <v>-1.9968636449999999</v>
      </c>
      <c r="CL68" s="3" t="s">
        <v>9497</v>
      </c>
      <c r="CM68" s="3" t="s">
        <v>9497</v>
      </c>
      <c r="CN68" s="3" t="s">
        <v>9497</v>
      </c>
      <c r="CO68" s="3">
        <v>1.3946030650000001</v>
      </c>
      <c r="CP68" s="3" t="s">
        <v>9497</v>
      </c>
      <c r="CR68">
        <f t="shared" si="95"/>
        <v>2.3850525189380752E-2</v>
      </c>
      <c r="CS68">
        <f t="shared" si="96"/>
        <v>2.292681286357174E-2</v>
      </c>
      <c r="CT68">
        <f t="shared" si="97"/>
        <v>0.63559705492267971</v>
      </c>
      <c r="CU68" t="str">
        <f t="shared" si="98"/>
        <v/>
      </c>
      <c r="CV68" t="str">
        <f t="shared" si="99"/>
        <v/>
      </c>
      <c r="CW68" t="str">
        <f t="shared" si="100"/>
        <v/>
      </c>
      <c r="CX68">
        <f t="shared" si="101"/>
        <v>0.14783419573396267</v>
      </c>
      <c r="CY68">
        <f t="shared" si="102"/>
        <v>0.13523808380640215</v>
      </c>
      <c r="CZ68" t="str">
        <f t="shared" si="103"/>
        <v/>
      </c>
      <c r="DA68">
        <f t="shared" si="104"/>
        <v>0.68456090354084465</v>
      </c>
      <c r="DB68" t="str">
        <f t="shared" si="105"/>
        <v/>
      </c>
      <c r="DC68" t="str">
        <f t="shared" si="106"/>
        <v/>
      </c>
      <c r="DD68">
        <f t="shared" si="107"/>
        <v>4.1087309000559055E-2</v>
      </c>
      <c r="DE68" t="str">
        <f t="shared" si="108"/>
        <v/>
      </c>
      <c r="DF68" t="str">
        <f t="shared" si="109"/>
        <v/>
      </c>
      <c r="DG68" t="str">
        <f t="shared" si="110"/>
        <v/>
      </c>
      <c r="DH68" t="str">
        <f t="shared" si="111"/>
        <v/>
      </c>
      <c r="DI68" t="str">
        <f t="shared" si="112"/>
        <v/>
      </c>
      <c r="DJ68" t="str">
        <f t="shared" si="113"/>
        <v/>
      </c>
      <c r="DK68" t="str">
        <f t="shared" si="114"/>
        <v/>
      </c>
      <c r="DL68" t="str">
        <f t="shared" si="115"/>
        <v/>
      </c>
      <c r="DM68" t="str">
        <f t="shared" si="116"/>
        <v/>
      </c>
      <c r="DN68" t="str">
        <f t="shared" si="117"/>
        <v/>
      </c>
      <c r="DO68" t="str">
        <f t="shared" si="118"/>
        <v/>
      </c>
      <c r="DP68" t="str">
        <f t="shared" si="119"/>
        <v/>
      </c>
      <c r="DQ68">
        <f t="shared" si="120"/>
        <v>2.7425296059287937E-2</v>
      </c>
      <c r="DR68" t="str">
        <f t="shared" si="121"/>
        <v/>
      </c>
      <c r="DS68" t="str">
        <f t="shared" si="122"/>
        <v/>
      </c>
      <c r="DT68" t="str">
        <f t="shared" si="123"/>
        <v/>
      </c>
      <c r="DU68">
        <f t="shared" si="124"/>
        <v>7.0592800447897591E-2</v>
      </c>
      <c r="DV68">
        <f t="shared" si="125"/>
        <v>4.2311151368964336E-2</v>
      </c>
      <c r="DW68">
        <f t="shared" si="126"/>
        <v>1.6176023236725578E-2</v>
      </c>
      <c r="DX68" t="str">
        <f t="shared" si="127"/>
        <v/>
      </c>
      <c r="DY68">
        <f t="shared" si="128"/>
        <v>1.0095864548953365E-3</v>
      </c>
      <c r="DZ68" t="str">
        <f t="shared" si="129"/>
        <v/>
      </c>
      <c r="EA68">
        <f t="shared" si="130"/>
        <v>8.3118013477683395E-7</v>
      </c>
      <c r="EB68">
        <f t="shared" si="131"/>
        <v>0.11278713757598745</v>
      </c>
      <c r="EC68">
        <f t="shared" si="132"/>
        <v>2.0729970446195199E-3</v>
      </c>
      <c r="ED68" t="str">
        <f t="shared" si="133"/>
        <v/>
      </c>
      <c r="EE68" t="str">
        <f t="shared" si="134"/>
        <v/>
      </c>
      <c r="EF68">
        <f t="shared" si="135"/>
        <v>5.7486805153762088E-2</v>
      </c>
      <c r="EG68">
        <f t="shared" si="136"/>
        <v>2.0735053286210035E-2</v>
      </c>
      <c r="EH68" t="str">
        <f t="shared" si="137"/>
        <v/>
      </c>
      <c r="EI68" t="str">
        <f t="shared" si="138"/>
        <v/>
      </c>
      <c r="EJ68" t="str">
        <f t="shared" si="139"/>
        <v/>
      </c>
      <c r="EK68" t="str">
        <f t="shared" si="140"/>
        <v/>
      </c>
      <c r="EL68" t="str">
        <f t="shared" si="141"/>
        <v/>
      </c>
      <c r="EM68">
        <f t="shared" si="142"/>
        <v>1.054559929876385E-2</v>
      </c>
      <c r="EN68">
        <f t="shared" si="143"/>
        <v>9.9288658026965598E-2</v>
      </c>
      <c r="EO68">
        <f t="shared" si="144"/>
        <v>0.39963645985473611</v>
      </c>
      <c r="EP68" t="str">
        <f t="shared" si="145"/>
        <v/>
      </c>
      <c r="EQ68" t="str">
        <f t="shared" si="146"/>
        <v/>
      </c>
      <c r="ER68">
        <f t="shared" si="147"/>
        <v>1.339242322021106</v>
      </c>
      <c r="ES68" t="str">
        <f t="shared" si="148"/>
        <v/>
      </c>
      <c r="ET68">
        <f t="shared" si="149"/>
        <v>0.11553394404610542</v>
      </c>
      <c r="EU68">
        <f t="shared" si="150"/>
        <v>3.7293720091354371E-2</v>
      </c>
      <c r="EV68">
        <f t="shared" si="151"/>
        <v>2.6094485099893688E-2</v>
      </c>
      <c r="EW68" t="str">
        <f t="shared" si="152"/>
        <v/>
      </c>
      <c r="EX68" t="str">
        <f t="shared" si="153"/>
        <v/>
      </c>
      <c r="EY68">
        <f t="shared" si="154"/>
        <v>2.6037207543873901E-3</v>
      </c>
      <c r="EZ68" t="str">
        <f t="shared" si="155"/>
        <v/>
      </c>
      <c r="FA68">
        <f t="shared" si="156"/>
        <v>9.7006900088314231E-3</v>
      </c>
      <c r="FB68">
        <f t="shared" si="157"/>
        <v>6.3978473688234798</v>
      </c>
      <c r="FC68">
        <f t="shared" si="158"/>
        <v>1.9824153382691967</v>
      </c>
      <c r="FD68">
        <f t="shared" si="159"/>
        <v>0.50443516083419637</v>
      </c>
      <c r="FE68" t="str">
        <f t="shared" si="160"/>
        <v/>
      </c>
      <c r="FF68">
        <f t="shared" si="161"/>
        <v>0.12786194809257534</v>
      </c>
      <c r="FG68">
        <f t="shared" si="162"/>
        <v>0.61389975321672552</v>
      </c>
      <c r="FH68">
        <f t="shared" si="163"/>
        <v>0.53314081757099496</v>
      </c>
      <c r="FI68" t="str">
        <f t="shared" si="164"/>
        <v/>
      </c>
      <c r="FJ68" t="str">
        <f t="shared" si="165"/>
        <v/>
      </c>
      <c r="FK68">
        <f t="shared" si="166"/>
        <v>0.1179840100778131</v>
      </c>
      <c r="FL68">
        <f t="shared" si="167"/>
        <v>0.35723790080293388</v>
      </c>
      <c r="FM68" t="str">
        <f t="shared" si="168"/>
        <v/>
      </c>
      <c r="FN68" t="str">
        <f t="shared" si="169"/>
        <v/>
      </c>
      <c r="FO68">
        <f t="shared" si="170"/>
        <v>5.798416335849204</v>
      </c>
      <c r="FP68" t="str">
        <f t="shared" si="171"/>
        <v/>
      </c>
      <c r="FQ68" t="str">
        <f t="shared" si="172"/>
        <v/>
      </c>
      <c r="FR68" t="str">
        <f t="shared" si="173"/>
        <v/>
      </c>
      <c r="FS68">
        <f t="shared" si="174"/>
        <v>4.4511124698798374</v>
      </c>
      <c r="FT68" t="str">
        <f t="shared" si="175"/>
        <v/>
      </c>
      <c r="FU68" t="str">
        <f t="shared" si="176"/>
        <v/>
      </c>
      <c r="FV68">
        <f t="shared" si="177"/>
        <v>0.23208760733634246</v>
      </c>
      <c r="FW68">
        <f t="shared" si="178"/>
        <v>0.15401044627703336</v>
      </c>
      <c r="FX68" t="str">
        <f t="shared" si="179"/>
        <v/>
      </c>
      <c r="FY68" t="str">
        <f t="shared" si="180"/>
        <v/>
      </c>
      <c r="FZ68" t="str">
        <f t="shared" si="181"/>
        <v/>
      </c>
      <c r="GA68">
        <f t="shared" si="182"/>
        <v>3.9913136228183732</v>
      </c>
      <c r="GB68" t="str">
        <f t="shared" si="183"/>
        <v/>
      </c>
      <c r="GC68" t="str">
        <f t="shared" si="184"/>
        <v/>
      </c>
      <c r="GD68" t="str">
        <f t="shared" si="185"/>
        <v/>
      </c>
      <c r="GE68">
        <f t="shared" si="186"/>
        <v>0.38034932108871883</v>
      </c>
      <c r="GF68" t="str">
        <f t="shared" si="187"/>
        <v/>
      </c>
    </row>
    <row r="69" spans="1:188">
      <c r="A69" s="3" t="s">
        <v>9596</v>
      </c>
      <c r="B69" s="3" t="s">
        <v>9497</v>
      </c>
      <c r="C69" s="3" t="s">
        <v>9497</v>
      </c>
      <c r="D69" s="3">
        <v>-3.1084690230000001</v>
      </c>
      <c r="E69" s="3" t="s">
        <v>9497</v>
      </c>
      <c r="F69" s="3" t="s">
        <v>9497</v>
      </c>
      <c r="G69" s="3" t="s">
        <v>9497</v>
      </c>
      <c r="H69" s="3">
        <v>-0.91178188299999996</v>
      </c>
      <c r="I69" s="3">
        <v>0.25206915699999999</v>
      </c>
      <c r="J69" s="3" t="s">
        <v>9497</v>
      </c>
      <c r="K69" s="3">
        <v>-2.4019429329999999</v>
      </c>
      <c r="L69" s="3">
        <v>7.7957099269999999</v>
      </c>
      <c r="M69" s="3" t="s">
        <v>9497</v>
      </c>
      <c r="N69" s="3">
        <v>-1.2752868530000001</v>
      </c>
      <c r="O69" s="3" t="s">
        <v>9497</v>
      </c>
      <c r="P69" s="3">
        <v>1.256954747</v>
      </c>
      <c r="Q69" s="3" t="s">
        <v>9497</v>
      </c>
      <c r="R69" s="3">
        <v>2.396945267</v>
      </c>
      <c r="S69" s="3" t="s">
        <v>9497</v>
      </c>
      <c r="T69" s="3" t="s">
        <v>9497</v>
      </c>
      <c r="U69" s="3" t="s">
        <v>9497</v>
      </c>
      <c r="V69" s="3">
        <v>-0.35640095300000002</v>
      </c>
      <c r="W69" s="3">
        <v>0.66297210699999998</v>
      </c>
      <c r="X69" s="3" t="s">
        <v>9497</v>
      </c>
      <c r="Y69" s="3" t="s">
        <v>9497</v>
      </c>
      <c r="Z69" s="3" t="s">
        <v>9497</v>
      </c>
      <c r="AA69" s="3">
        <v>3.370060697</v>
      </c>
      <c r="AB69" s="3">
        <v>-0.841007913</v>
      </c>
      <c r="AC69" s="3">
        <v>1.937423677</v>
      </c>
      <c r="AD69" s="3" t="s">
        <v>9497</v>
      </c>
      <c r="AE69" s="3" t="s">
        <v>9497</v>
      </c>
      <c r="AF69" s="3">
        <v>2.1955921470000002</v>
      </c>
      <c r="AG69" s="3">
        <v>4.0537489669999998</v>
      </c>
      <c r="AH69" s="3" t="s">
        <v>9497</v>
      </c>
      <c r="AI69" s="3">
        <v>2.7853628970000002</v>
      </c>
      <c r="AJ69" s="3" t="s">
        <v>9497</v>
      </c>
      <c r="AK69" s="3">
        <v>14.72513987</v>
      </c>
      <c r="AL69" s="3" t="s">
        <v>9497</v>
      </c>
      <c r="AM69" s="3">
        <v>7.7841612969999998</v>
      </c>
      <c r="AN69" s="3" t="s">
        <v>9497</v>
      </c>
      <c r="AO69" s="3" t="s">
        <v>9497</v>
      </c>
      <c r="AP69" s="3">
        <v>3.887051257</v>
      </c>
      <c r="AQ69" s="3" t="s">
        <v>9497</v>
      </c>
      <c r="AR69" s="3" t="s">
        <v>9497</v>
      </c>
      <c r="AS69" s="3">
        <v>4.8966049869999999</v>
      </c>
      <c r="AT69" s="3" t="s">
        <v>9497</v>
      </c>
      <c r="AU69" s="3" t="s">
        <v>9497</v>
      </c>
      <c r="AV69" s="3" t="s">
        <v>9497</v>
      </c>
      <c r="AW69" s="3" t="s">
        <v>9497</v>
      </c>
      <c r="AX69" s="3">
        <v>-0.45528598300000001</v>
      </c>
      <c r="AY69" s="3">
        <v>-9.9455742999999999E-2</v>
      </c>
      <c r="AZ69" s="3" t="s">
        <v>9497</v>
      </c>
      <c r="BA69" s="3" t="s">
        <v>9497</v>
      </c>
      <c r="BB69" s="3">
        <v>-1.6643571029999999</v>
      </c>
      <c r="BC69" s="3" t="s">
        <v>9497</v>
      </c>
      <c r="BD69" s="3">
        <v>0.42059446700000003</v>
      </c>
      <c r="BE69" s="3" t="s">
        <v>9497</v>
      </c>
      <c r="BF69" s="3">
        <v>2.4184110269999999</v>
      </c>
      <c r="BG69" s="3" t="s">
        <v>9497</v>
      </c>
      <c r="BH69" s="3" t="s">
        <v>9497</v>
      </c>
      <c r="BI69" s="3" t="s">
        <v>9497</v>
      </c>
      <c r="BJ69" s="3" t="s">
        <v>9497</v>
      </c>
      <c r="BK69" s="3">
        <v>18.736833300000001</v>
      </c>
      <c r="BL69" s="3">
        <v>-5.9779857129999998</v>
      </c>
      <c r="BM69" s="3">
        <v>-2.7249021029999998</v>
      </c>
      <c r="BN69" s="3">
        <v>-0.71483386299999996</v>
      </c>
      <c r="BO69" s="3">
        <v>3.4397359669999998</v>
      </c>
      <c r="BP69" s="3">
        <v>0.74393946700000002</v>
      </c>
      <c r="BQ69" s="3">
        <v>-2.839033433</v>
      </c>
      <c r="BR69" s="3">
        <v>-1.186100843</v>
      </c>
      <c r="BS69" s="3" t="s">
        <v>9497</v>
      </c>
      <c r="BT69" s="3" t="s">
        <v>9497</v>
      </c>
      <c r="BU69" s="3">
        <v>-0.53009925300000005</v>
      </c>
      <c r="BV69" s="3">
        <v>-0.93488945300000004</v>
      </c>
      <c r="BW69" s="3" t="s">
        <v>9497</v>
      </c>
      <c r="BX69" s="3" t="s">
        <v>9497</v>
      </c>
      <c r="BY69" s="3">
        <v>-5.6966774029999998</v>
      </c>
      <c r="BZ69" s="3">
        <v>0.112834227</v>
      </c>
      <c r="CA69" s="3" t="s">
        <v>9497</v>
      </c>
      <c r="CB69" s="3" t="s">
        <v>9497</v>
      </c>
      <c r="CC69" s="3">
        <v>-2.8564534730000002</v>
      </c>
      <c r="CD69" s="3">
        <v>0.24367504700000001</v>
      </c>
      <c r="CE69" s="3" t="s">
        <v>9497</v>
      </c>
      <c r="CF69" s="3">
        <v>-0.14011346299999999</v>
      </c>
      <c r="CG69" s="3">
        <v>-0.55636762299999998</v>
      </c>
      <c r="CH69" s="3" t="s">
        <v>9497</v>
      </c>
      <c r="CI69" s="3">
        <v>-0.75363732299999997</v>
      </c>
      <c r="CJ69" s="3" t="s">
        <v>9497</v>
      </c>
      <c r="CK69" s="3">
        <v>-5.0258213429999996</v>
      </c>
      <c r="CL69" s="3" t="s">
        <v>9497</v>
      </c>
      <c r="CM69" s="3" t="s">
        <v>9497</v>
      </c>
      <c r="CN69" s="3" t="s">
        <v>9497</v>
      </c>
      <c r="CO69" s="3">
        <v>-2.0568572930000002</v>
      </c>
      <c r="CP69" s="3" t="s">
        <v>9497</v>
      </c>
      <c r="CR69" t="str">
        <f t="shared" si="95"/>
        <v/>
      </c>
      <c r="CS69" t="str">
        <f t="shared" si="96"/>
        <v/>
      </c>
      <c r="CT69">
        <f t="shared" si="97"/>
        <v>8.6246686013760616</v>
      </c>
      <c r="CU69" t="str">
        <f t="shared" si="98"/>
        <v/>
      </c>
      <c r="CV69" t="str">
        <f t="shared" si="99"/>
        <v/>
      </c>
      <c r="CW69" t="str">
        <f t="shared" si="100"/>
        <v/>
      </c>
      <c r="CX69">
        <f t="shared" si="101"/>
        <v>1.8813677548326135</v>
      </c>
      <c r="CY69">
        <f t="shared" si="102"/>
        <v>0.8396912405572301</v>
      </c>
      <c r="CZ69" t="str">
        <f t="shared" si="103"/>
        <v/>
      </c>
      <c r="DA69">
        <f t="shared" si="104"/>
        <v>5.2851445602177103</v>
      </c>
      <c r="DB69">
        <f t="shared" si="105"/>
        <v>4.5004658904072951E-3</v>
      </c>
      <c r="DC69" t="str">
        <f t="shared" si="106"/>
        <v/>
      </c>
      <c r="DD69">
        <f t="shared" si="107"/>
        <v>2.4204693957896586</v>
      </c>
      <c r="DE69" t="str">
        <f t="shared" si="108"/>
        <v/>
      </c>
      <c r="DF69">
        <f t="shared" si="109"/>
        <v>0.41842624590745975</v>
      </c>
      <c r="DG69" t="str">
        <f t="shared" si="110"/>
        <v/>
      </c>
      <c r="DH69">
        <f t="shared" si="111"/>
        <v>0.18986616423739727</v>
      </c>
      <c r="DI69" t="str">
        <f t="shared" si="112"/>
        <v/>
      </c>
      <c r="DJ69" t="str">
        <f t="shared" si="113"/>
        <v/>
      </c>
      <c r="DK69" t="str">
        <f t="shared" si="114"/>
        <v/>
      </c>
      <c r="DL69">
        <f t="shared" si="115"/>
        <v>1.2802281647034885</v>
      </c>
      <c r="DM69">
        <f t="shared" si="116"/>
        <v>0.63157584166332259</v>
      </c>
      <c r="DN69" t="str">
        <f t="shared" si="117"/>
        <v/>
      </c>
      <c r="DO69" t="str">
        <f t="shared" si="118"/>
        <v/>
      </c>
      <c r="DP69" t="str">
        <f t="shared" si="119"/>
        <v/>
      </c>
      <c r="DQ69">
        <f t="shared" si="120"/>
        <v>9.6718742864258508E-2</v>
      </c>
      <c r="DR69">
        <f t="shared" si="121"/>
        <v>1.7913011652152957</v>
      </c>
      <c r="DS69">
        <f t="shared" si="122"/>
        <v>0.26108225729503387</v>
      </c>
      <c r="DT69" t="str">
        <f t="shared" si="123"/>
        <v/>
      </c>
      <c r="DU69" t="str">
        <f t="shared" si="124"/>
        <v/>
      </c>
      <c r="DV69">
        <f t="shared" si="125"/>
        <v>0.21830360396052279</v>
      </c>
      <c r="DW69">
        <f t="shared" si="126"/>
        <v>6.0214344930350029E-2</v>
      </c>
      <c r="DX69" t="str">
        <f t="shared" si="127"/>
        <v/>
      </c>
      <c r="DY69">
        <f t="shared" si="128"/>
        <v>0.14505149830503397</v>
      </c>
      <c r="DZ69" t="str">
        <f t="shared" si="129"/>
        <v/>
      </c>
      <c r="EA69">
        <f t="shared" si="130"/>
        <v>3.6922509319410252E-5</v>
      </c>
      <c r="EB69" t="str">
        <f t="shared" si="131"/>
        <v/>
      </c>
      <c r="EC69">
        <f t="shared" si="132"/>
        <v>4.5366362481803592E-3</v>
      </c>
      <c r="ED69" t="str">
        <f t="shared" si="133"/>
        <v/>
      </c>
      <c r="EE69" t="str">
        <f t="shared" si="134"/>
        <v/>
      </c>
      <c r="EF69">
        <f t="shared" si="135"/>
        <v>6.7589771302074331E-2</v>
      </c>
      <c r="EG69" t="str">
        <f t="shared" si="136"/>
        <v/>
      </c>
      <c r="EH69" t="str">
        <f t="shared" si="137"/>
        <v/>
      </c>
      <c r="EI69">
        <f t="shared" si="138"/>
        <v>3.3571830519126426E-2</v>
      </c>
      <c r="EJ69" t="str">
        <f t="shared" si="139"/>
        <v/>
      </c>
      <c r="EK69" t="str">
        <f t="shared" si="140"/>
        <v/>
      </c>
      <c r="EL69" t="str">
        <f t="shared" si="141"/>
        <v/>
      </c>
      <c r="EM69" t="str">
        <f t="shared" si="142"/>
        <v/>
      </c>
      <c r="EN69">
        <f t="shared" si="143"/>
        <v>1.3710545598725676</v>
      </c>
      <c r="EO69">
        <f t="shared" si="144"/>
        <v>1.071369212034371</v>
      </c>
      <c r="EP69" t="str">
        <f t="shared" si="145"/>
        <v/>
      </c>
      <c r="EQ69" t="str">
        <f t="shared" si="146"/>
        <v/>
      </c>
      <c r="ER69">
        <f t="shared" si="147"/>
        <v>3.1697237322747309</v>
      </c>
      <c r="ES69" t="str">
        <f t="shared" si="148"/>
        <v/>
      </c>
      <c r="ET69">
        <f t="shared" si="149"/>
        <v>0.74711670910839656</v>
      </c>
      <c r="EU69" t="str">
        <f t="shared" si="150"/>
        <v/>
      </c>
      <c r="EV69">
        <f t="shared" si="151"/>
        <v>0.18706207135969607</v>
      </c>
      <c r="EW69" t="str">
        <f t="shared" si="152"/>
        <v/>
      </c>
      <c r="EX69" t="str">
        <f t="shared" si="153"/>
        <v/>
      </c>
      <c r="EY69" t="str">
        <f t="shared" si="154"/>
        <v/>
      </c>
      <c r="EZ69" t="str">
        <f t="shared" si="155"/>
        <v/>
      </c>
      <c r="FA69">
        <f t="shared" si="156"/>
        <v>2.2890282521045438E-6</v>
      </c>
      <c r="FB69">
        <f t="shared" si="157"/>
        <v>63.030828148326144</v>
      </c>
      <c r="FC69">
        <f t="shared" si="158"/>
        <v>6.611153916745975</v>
      </c>
      <c r="FD69">
        <f t="shared" si="159"/>
        <v>1.6412941995763992</v>
      </c>
      <c r="FE69">
        <f t="shared" si="160"/>
        <v>9.2158690843124544E-2</v>
      </c>
      <c r="FF69">
        <f t="shared" si="161"/>
        <v>0.59710664657854029</v>
      </c>
      <c r="FG69">
        <f t="shared" si="162"/>
        <v>7.1554050316219264</v>
      </c>
      <c r="FH69">
        <f t="shared" si="163"/>
        <v>2.2753694963325608</v>
      </c>
      <c r="FI69" t="str">
        <f t="shared" si="164"/>
        <v/>
      </c>
      <c r="FJ69" t="str">
        <f t="shared" si="165"/>
        <v/>
      </c>
      <c r="FK69">
        <f t="shared" si="166"/>
        <v>1.4440285368457051</v>
      </c>
      <c r="FL69">
        <f t="shared" si="167"/>
        <v>1.9117441415275374</v>
      </c>
      <c r="FM69" t="str">
        <f t="shared" si="168"/>
        <v/>
      </c>
      <c r="FN69" t="str">
        <f t="shared" si="169"/>
        <v/>
      </c>
      <c r="FO69">
        <f t="shared" si="170"/>
        <v>51.864569084819721</v>
      </c>
      <c r="FP69">
        <f t="shared" si="171"/>
        <v>0.92476953273311857</v>
      </c>
      <c r="FQ69" t="str">
        <f t="shared" si="172"/>
        <v/>
      </c>
      <c r="FR69" t="str">
        <f t="shared" si="173"/>
        <v/>
      </c>
      <c r="FS69">
        <f t="shared" si="174"/>
        <v>7.2423277793755743</v>
      </c>
      <c r="FT69">
        <f t="shared" si="175"/>
        <v>0.84459110191680942</v>
      </c>
      <c r="FU69" t="str">
        <f t="shared" si="176"/>
        <v/>
      </c>
      <c r="FV69">
        <f t="shared" si="177"/>
        <v>1.1019917803297066</v>
      </c>
      <c r="FW69">
        <f t="shared" si="178"/>
        <v>1.4705620126239491</v>
      </c>
      <c r="FX69" t="str">
        <f t="shared" si="179"/>
        <v/>
      </c>
      <c r="FY69">
        <f t="shared" si="180"/>
        <v>1.6860383165093766</v>
      </c>
      <c r="FZ69" t="str">
        <f t="shared" si="181"/>
        <v/>
      </c>
      <c r="GA69">
        <f t="shared" si="182"/>
        <v>32.577891840015276</v>
      </c>
      <c r="GB69" t="str">
        <f t="shared" si="183"/>
        <v/>
      </c>
      <c r="GC69" t="str">
        <f t="shared" si="184"/>
        <v/>
      </c>
      <c r="GD69" t="str">
        <f t="shared" si="185"/>
        <v/>
      </c>
      <c r="GE69">
        <f t="shared" si="186"/>
        <v>4.1607894731077053</v>
      </c>
      <c r="GF69" t="str">
        <f t="shared" si="187"/>
        <v/>
      </c>
    </row>
    <row r="70" spans="1:188">
      <c r="A70" s="3" t="s">
        <v>9585</v>
      </c>
      <c r="B70" s="3">
        <v>6.2831953970000001</v>
      </c>
      <c r="C70" s="3">
        <v>2.583665887</v>
      </c>
      <c r="D70" s="3">
        <v>0.40755149699999998</v>
      </c>
      <c r="E70" s="3">
        <v>4.7588403970000002</v>
      </c>
      <c r="F70" s="3">
        <v>4.2318899969999997</v>
      </c>
      <c r="G70" s="3">
        <v>0.913382637</v>
      </c>
      <c r="H70" s="3">
        <v>2.8825877370000001</v>
      </c>
      <c r="I70" s="3">
        <v>3.2868041369999998</v>
      </c>
      <c r="J70" s="3" t="s">
        <v>9497</v>
      </c>
      <c r="K70" s="3">
        <v>1.081184897</v>
      </c>
      <c r="L70" s="3" t="s">
        <v>9497</v>
      </c>
      <c r="M70" s="3">
        <v>5.663412567</v>
      </c>
      <c r="N70" s="3">
        <v>2.6420973170000002</v>
      </c>
      <c r="O70" s="3">
        <v>2.9772203269999999</v>
      </c>
      <c r="P70" s="3">
        <v>5.1214649970000004</v>
      </c>
      <c r="Q70" s="3" t="s">
        <v>9497</v>
      </c>
      <c r="R70" s="3">
        <v>1.325260917</v>
      </c>
      <c r="S70" s="3">
        <v>6.5818085770000003</v>
      </c>
      <c r="T70" s="3" t="s">
        <v>9497</v>
      </c>
      <c r="U70" s="3" t="s">
        <v>9497</v>
      </c>
      <c r="V70" s="3">
        <v>3.6198290470000001</v>
      </c>
      <c r="W70" s="3">
        <v>4.5077484270000001</v>
      </c>
      <c r="X70" s="3">
        <v>5.9890434270000004</v>
      </c>
      <c r="Y70" s="3">
        <v>10.44961466</v>
      </c>
      <c r="Z70" s="3" t="s">
        <v>9497</v>
      </c>
      <c r="AA70" s="3">
        <v>2.6575436269999999</v>
      </c>
      <c r="AB70" s="3">
        <v>0.56594533700000005</v>
      </c>
      <c r="AC70" s="3">
        <v>5.0750028970000001</v>
      </c>
      <c r="AD70" s="3">
        <v>6.3918010369999996</v>
      </c>
      <c r="AE70" s="3">
        <v>4.0100004269999996</v>
      </c>
      <c r="AF70" s="3">
        <v>5.9072775569999996</v>
      </c>
      <c r="AG70" s="3">
        <v>4.1841815469999997</v>
      </c>
      <c r="AH70" s="3" t="s">
        <v>9497</v>
      </c>
      <c r="AI70" s="3">
        <v>5.4335564170000001</v>
      </c>
      <c r="AJ70" s="3" t="s">
        <v>9497</v>
      </c>
      <c r="AK70" s="3" t="s">
        <v>9497</v>
      </c>
      <c r="AL70" s="3">
        <v>2.017386627</v>
      </c>
      <c r="AM70" s="3">
        <v>6.1993718270000002</v>
      </c>
      <c r="AN70" s="3">
        <v>5.3108287069999998</v>
      </c>
      <c r="AO70" s="3">
        <v>7.3686334569999996</v>
      </c>
      <c r="AP70" s="3">
        <v>8.6150403470000008</v>
      </c>
      <c r="AQ70" s="3" t="s">
        <v>9497</v>
      </c>
      <c r="AR70" s="3">
        <v>-0.23342141299999999</v>
      </c>
      <c r="AS70" s="3">
        <v>7.0498381569999999</v>
      </c>
      <c r="AT70" s="3">
        <v>1.9995958170000001</v>
      </c>
      <c r="AU70" s="3" t="s">
        <v>9497</v>
      </c>
      <c r="AV70" s="3" t="s">
        <v>9497</v>
      </c>
      <c r="AW70" s="3">
        <v>6.3864563070000004</v>
      </c>
      <c r="AX70" s="3">
        <v>2.5275053569999999</v>
      </c>
      <c r="AY70" s="3">
        <v>3.4831039869999998</v>
      </c>
      <c r="AZ70" s="3">
        <v>7.3155853369999999</v>
      </c>
      <c r="BA70" s="3" t="s">
        <v>9497</v>
      </c>
      <c r="BB70" s="3">
        <v>0.70124583699999998</v>
      </c>
      <c r="BC70" s="3">
        <v>2.3284379369999999</v>
      </c>
      <c r="BD70" s="3">
        <v>4.6646230769999999</v>
      </c>
      <c r="BE70" s="3">
        <v>4.822808427</v>
      </c>
      <c r="BF70" s="3">
        <v>6.3145188670000003</v>
      </c>
      <c r="BG70" s="3">
        <v>4.9526116069999997</v>
      </c>
      <c r="BH70" s="3">
        <v>7.7809068369999999</v>
      </c>
      <c r="BI70" s="3">
        <v>7.8230275069999999</v>
      </c>
      <c r="BJ70" s="3">
        <v>7.3330360570000002</v>
      </c>
      <c r="BK70" s="3">
        <v>7.140766127</v>
      </c>
      <c r="BL70" s="3">
        <v>-4.6808282029999999</v>
      </c>
      <c r="BM70" s="3">
        <v>-2.5207649729999999</v>
      </c>
      <c r="BN70" s="3">
        <v>-0.71827150299999998</v>
      </c>
      <c r="BO70" s="3">
        <v>3.239036477</v>
      </c>
      <c r="BP70" s="3">
        <v>2.1362245770000001</v>
      </c>
      <c r="BQ70" s="3">
        <v>-2.3735806429999999</v>
      </c>
      <c r="BR70" s="3">
        <v>-1.721452913</v>
      </c>
      <c r="BS70" s="3" t="s">
        <v>9497</v>
      </c>
      <c r="BT70" s="3" t="s">
        <v>9497</v>
      </c>
      <c r="BU70" s="3">
        <v>0.98907369700000003</v>
      </c>
      <c r="BV70" s="3">
        <v>-1.461532823</v>
      </c>
      <c r="BW70" s="3" t="s">
        <v>9497</v>
      </c>
      <c r="BX70" s="3" t="s">
        <v>9497</v>
      </c>
      <c r="BY70" s="3">
        <v>2.2838085069999998</v>
      </c>
      <c r="BZ70" s="3">
        <v>3.4228949270000002</v>
      </c>
      <c r="CA70" s="3">
        <v>1.340854287</v>
      </c>
      <c r="CB70" s="3">
        <v>1.4739326770000001</v>
      </c>
      <c r="CC70" s="3">
        <v>-3.0356438630000002</v>
      </c>
      <c r="CD70" s="3">
        <v>2.7554965669999998</v>
      </c>
      <c r="CE70" s="3">
        <v>8.4009802370000006</v>
      </c>
      <c r="CF70" s="3">
        <v>0.79592431699999999</v>
      </c>
      <c r="CG70" s="3">
        <v>1.7162452969999999</v>
      </c>
      <c r="CH70" s="3">
        <v>0.66418140699999995</v>
      </c>
      <c r="CI70" s="3">
        <v>-0.185949853</v>
      </c>
      <c r="CJ70" s="3">
        <v>2.0934989470000001</v>
      </c>
      <c r="CK70" s="3">
        <v>-1.3385099030000001</v>
      </c>
      <c r="CL70" s="3" t="s">
        <v>9497</v>
      </c>
      <c r="CM70" s="3">
        <v>1.2534156970000001</v>
      </c>
      <c r="CN70" s="3">
        <v>5.7460804269999999</v>
      </c>
      <c r="CO70" s="3">
        <v>-1.6362218529999999</v>
      </c>
      <c r="CP70" s="3">
        <v>0.87996980700000005</v>
      </c>
      <c r="CR70">
        <f t="shared" si="95"/>
        <v>1.2840138754701608E-2</v>
      </c>
      <c r="CS70">
        <f t="shared" si="96"/>
        <v>0.16681652468943886</v>
      </c>
      <c r="CT70">
        <f t="shared" si="97"/>
        <v>0.7539017902778602</v>
      </c>
      <c r="CU70">
        <f t="shared" si="98"/>
        <v>3.6935696751592438E-2</v>
      </c>
      <c r="CV70">
        <f t="shared" si="99"/>
        <v>5.3219914505981618E-2</v>
      </c>
      <c r="CW70">
        <f t="shared" si="100"/>
        <v>0.5309387569996975</v>
      </c>
      <c r="CX70">
        <f t="shared" si="101"/>
        <v>0.1355984190295095</v>
      </c>
      <c r="CY70">
        <f t="shared" si="102"/>
        <v>0.10246448578231707</v>
      </c>
      <c r="CZ70" t="str">
        <f t="shared" si="103"/>
        <v/>
      </c>
      <c r="DA70">
        <f t="shared" si="104"/>
        <v>0.4726404804953212</v>
      </c>
      <c r="DB70" t="str">
        <f t="shared" si="105"/>
        <v/>
      </c>
      <c r="DC70">
        <f t="shared" si="106"/>
        <v>1.9730720272261366E-2</v>
      </c>
      <c r="DD70">
        <f t="shared" si="107"/>
        <v>0.16019518418874007</v>
      </c>
      <c r="DE70">
        <f t="shared" si="108"/>
        <v>0.12698937269830132</v>
      </c>
      <c r="DF70">
        <f t="shared" si="109"/>
        <v>2.8726678515142372E-2</v>
      </c>
      <c r="DG70" t="str">
        <f t="shared" si="110"/>
        <v/>
      </c>
      <c r="DH70">
        <f t="shared" si="111"/>
        <v>0.39907701202419593</v>
      </c>
      <c r="DI70">
        <f t="shared" si="112"/>
        <v>1.0439463798612211E-2</v>
      </c>
      <c r="DJ70" t="str">
        <f t="shared" si="113"/>
        <v/>
      </c>
      <c r="DK70" t="str">
        <f t="shared" si="114"/>
        <v/>
      </c>
      <c r="DL70">
        <f t="shared" si="115"/>
        <v>8.1343504240587283E-2</v>
      </c>
      <c r="DM70">
        <f t="shared" si="116"/>
        <v>4.3957452002700154E-2</v>
      </c>
      <c r="DN70">
        <f t="shared" si="117"/>
        <v>1.5744116080878789E-2</v>
      </c>
      <c r="DO70">
        <f t="shared" si="118"/>
        <v>7.1507656326263861E-4</v>
      </c>
      <c r="DP70" t="str">
        <f t="shared" si="119"/>
        <v/>
      </c>
      <c r="DQ70">
        <f t="shared" si="120"/>
        <v>0.15848919279151771</v>
      </c>
      <c r="DR70">
        <f t="shared" si="121"/>
        <v>0.67551263662190786</v>
      </c>
      <c r="DS70">
        <f t="shared" si="122"/>
        <v>2.9666881707139769E-2</v>
      </c>
      <c r="DT70">
        <f t="shared" si="123"/>
        <v>1.190902375490116E-2</v>
      </c>
      <c r="DU70">
        <f t="shared" si="124"/>
        <v>6.2068262594229651E-2</v>
      </c>
      <c r="DV70">
        <f t="shared" si="125"/>
        <v>1.6662196912843319E-2</v>
      </c>
      <c r="DW70">
        <f t="shared" si="126"/>
        <v>5.5009265612642883E-2</v>
      </c>
      <c r="DX70" t="str">
        <f t="shared" si="127"/>
        <v/>
      </c>
      <c r="DY70">
        <f t="shared" si="128"/>
        <v>2.3138571064883911E-2</v>
      </c>
      <c r="DZ70" t="str">
        <f t="shared" si="129"/>
        <v/>
      </c>
      <c r="EA70" t="str">
        <f t="shared" si="130"/>
        <v/>
      </c>
      <c r="EB70">
        <f t="shared" si="131"/>
        <v>0.24700520922312405</v>
      </c>
      <c r="EC70">
        <f t="shared" si="132"/>
        <v>1.3608276527722162E-2</v>
      </c>
      <c r="ED70">
        <f t="shared" si="133"/>
        <v>2.519307951266125E-2</v>
      </c>
      <c r="EE70">
        <f t="shared" si="134"/>
        <v>6.0509045525372904E-3</v>
      </c>
      <c r="EF70">
        <f t="shared" si="135"/>
        <v>2.5504360691216725E-3</v>
      </c>
      <c r="EG70" t="str">
        <f t="shared" si="136"/>
        <v/>
      </c>
      <c r="EH70">
        <f t="shared" si="137"/>
        <v>1.1756196782281942</v>
      </c>
      <c r="EI70">
        <f t="shared" si="138"/>
        <v>7.5472241775377423E-3</v>
      </c>
      <c r="EJ70">
        <f t="shared" si="139"/>
        <v>0.25007004938872091</v>
      </c>
      <c r="EK70" t="str">
        <f t="shared" si="140"/>
        <v/>
      </c>
      <c r="EL70" t="str">
        <f t="shared" si="141"/>
        <v/>
      </c>
      <c r="EM70">
        <f t="shared" si="142"/>
        <v>1.1953224755805958E-2</v>
      </c>
      <c r="EN70">
        <f t="shared" si="143"/>
        <v>0.17343832608246884</v>
      </c>
      <c r="EO70">
        <f t="shared" si="144"/>
        <v>8.9429586336937497E-2</v>
      </c>
      <c r="EP70">
        <f t="shared" si="145"/>
        <v>6.2775383961028363E-3</v>
      </c>
      <c r="EQ70" t="str">
        <f t="shared" si="146"/>
        <v/>
      </c>
      <c r="ER70">
        <f t="shared" si="147"/>
        <v>0.6150408597307685</v>
      </c>
      <c r="ES70">
        <f t="shared" si="148"/>
        <v>0.19909957726567851</v>
      </c>
      <c r="ET70">
        <f t="shared" si="149"/>
        <v>3.9428343852359451E-2</v>
      </c>
      <c r="EU70">
        <f t="shared" si="150"/>
        <v>3.5333771822098417E-2</v>
      </c>
      <c r="EV70">
        <f t="shared" si="151"/>
        <v>1.2564361195718474E-2</v>
      </c>
      <c r="EW70">
        <f t="shared" si="152"/>
        <v>3.2293517296218231E-2</v>
      </c>
      <c r="EX70">
        <f t="shared" si="153"/>
        <v>4.5468816334597126E-3</v>
      </c>
      <c r="EY70">
        <f t="shared" si="154"/>
        <v>4.41605082883846E-3</v>
      </c>
      <c r="EZ70">
        <f t="shared" si="155"/>
        <v>6.2020632014923756E-3</v>
      </c>
      <c r="FA70">
        <f t="shared" si="156"/>
        <v>7.0862293390602273E-3</v>
      </c>
      <c r="FB70">
        <f t="shared" si="157"/>
        <v>25.648956065683684</v>
      </c>
      <c r="FC70">
        <f t="shared" si="158"/>
        <v>5.7388631538163768</v>
      </c>
      <c r="FD70">
        <f t="shared" si="159"/>
        <v>1.6452097228429963</v>
      </c>
      <c r="FE70">
        <f t="shared" si="160"/>
        <v>0.10591387641540424</v>
      </c>
      <c r="FF70">
        <f t="shared" si="161"/>
        <v>0.22747429349763426</v>
      </c>
      <c r="FG70">
        <f t="shared" si="162"/>
        <v>5.1822572843292614</v>
      </c>
      <c r="FH70">
        <f t="shared" si="163"/>
        <v>3.2976834367942236</v>
      </c>
      <c r="FI70" t="str">
        <f t="shared" si="164"/>
        <v/>
      </c>
      <c r="FJ70" t="str">
        <f t="shared" si="165"/>
        <v/>
      </c>
      <c r="FK70">
        <f t="shared" si="166"/>
        <v>0.50380114394070041</v>
      </c>
      <c r="FL70">
        <f t="shared" si="167"/>
        <v>2.7540081387754958</v>
      </c>
      <c r="FM70" t="str">
        <f t="shared" si="168"/>
        <v/>
      </c>
      <c r="FN70" t="str">
        <f t="shared" si="169"/>
        <v/>
      </c>
      <c r="FO70">
        <f t="shared" si="170"/>
        <v>0.2053549307208592</v>
      </c>
      <c r="FP70">
        <f t="shared" si="171"/>
        <v>9.3240792246078522E-2</v>
      </c>
      <c r="FQ70">
        <f t="shared" si="172"/>
        <v>0.39478681502418489</v>
      </c>
      <c r="FR70">
        <f t="shared" si="173"/>
        <v>0.35999962852852485</v>
      </c>
      <c r="FS70">
        <f t="shared" si="174"/>
        <v>8.2001134113134846</v>
      </c>
      <c r="FT70">
        <f t="shared" si="175"/>
        <v>0.14808561741150519</v>
      </c>
      <c r="FU70">
        <f t="shared" si="176"/>
        <v>2.9583731736907695E-3</v>
      </c>
      <c r="FV70">
        <f t="shared" si="177"/>
        <v>0.57597403566792538</v>
      </c>
      <c r="FW70">
        <f t="shared" si="178"/>
        <v>0.30433975431413302</v>
      </c>
      <c r="FX70">
        <f t="shared" si="179"/>
        <v>0.63104666215511374</v>
      </c>
      <c r="FY70">
        <f t="shared" si="180"/>
        <v>1.1375656862533179</v>
      </c>
      <c r="FZ70">
        <f t="shared" si="181"/>
        <v>0.23431172486454244</v>
      </c>
      <c r="GA70">
        <f t="shared" si="182"/>
        <v>2.5288998478377267</v>
      </c>
      <c r="GB70" t="str">
        <f t="shared" si="183"/>
        <v/>
      </c>
      <c r="GC70">
        <f t="shared" si="184"/>
        <v>0.41945394001499609</v>
      </c>
      <c r="GD70">
        <f t="shared" si="185"/>
        <v>1.8631912414049913E-2</v>
      </c>
      <c r="GE70">
        <f t="shared" si="186"/>
        <v>3.1085070545941504</v>
      </c>
      <c r="GF70">
        <f t="shared" si="187"/>
        <v>0.54337880308039943</v>
      </c>
    </row>
    <row r="71" spans="1:188">
      <c r="A71" s="3" t="s">
        <v>9586</v>
      </c>
      <c r="B71" s="3">
        <v>5.052123183</v>
      </c>
      <c r="C71" s="3">
        <v>2.9029610629999998</v>
      </c>
      <c r="D71" s="3">
        <v>-1.258780317</v>
      </c>
      <c r="E71" s="3">
        <v>3.910080073</v>
      </c>
      <c r="F71" s="3">
        <v>4.7428096829999999</v>
      </c>
      <c r="G71" s="3">
        <v>1.3299409630000001</v>
      </c>
      <c r="H71" s="3">
        <v>2.2872716130000001</v>
      </c>
      <c r="I71" s="3">
        <v>2.0629501729999999</v>
      </c>
      <c r="J71" s="3" t="s">
        <v>9497</v>
      </c>
      <c r="K71" s="3">
        <v>0.97814921300000002</v>
      </c>
      <c r="L71" s="3" t="s">
        <v>9497</v>
      </c>
      <c r="M71" s="3">
        <v>4.7161438230000003</v>
      </c>
      <c r="N71" s="3">
        <v>1.818871363</v>
      </c>
      <c r="O71" s="3">
        <v>3.3457831229999999</v>
      </c>
      <c r="P71" s="3">
        <v>4.2155244429999996</v>
      </c>
      <c r="Q71" s="3" t="s">
        <v>9497</v>
      </c>
      <c r="R71" s="3">
        <v>0.92952733300000001</v>
      </c>
      <c r="S71" s="3">
        <v>5.5099314430000002</v>
      </c>
      <c r="T71" s="3" t="s">
        <v>9497</v>
      </c>
      <c r="U71" s="3">
        <v>10.28296782</v>
      </c>
      <c r="V71" s="3">
        <v>3.8144331130000002</v>
      </c>
      <c r="W71" s="3">
        <v>3.3978943930000001</v>
      </c>
      <c r="X71" s="3">
        <v>7.8170246829999996</v>
      </c>
      <c r="Y71" s="3" t="s">
        <v>9497</v>
      </c>
      <c r="Z71" s="3" t="s">
        <v>9497</v>
      </c>
      <c r="AA71" s="3">
        <v>2.894988143</v>
      </c>
      <c r="AB71" s="3">
        <v>1.2636679230000001</v>
      </c>
      <c r="AC71" s="3">
        <v>4.3392560429999998</v>
      </c>
      <c r="AD71" s="3">
        <v>5.5637896830000004</v>
      </c>
      <c r="AE71" s="3">
        <v>5.118268273</v>
      </c>
      <c r="AF71" s="3">
        <v>3.8645703930000002</v>
      </c>
      <c r="AG71" s="3">
        <v>4.4123468629999998</v>
      </c>
      <c r="AH71" s="3">
        <v>5.1321540929999996</v>
      </c>
      <c r="AI71" s="3">
        <v>3.0932886129999999</v>
      </c>
      <c r="AJ71" s="3" t="s">
        <v>9497</v>
      </c>
      <c r="AK71" s="3">
        <v>14.04916736</v>
      </c>
      <c r="AL71" s="3">
        <v>7.8398203930000001</v>
      </c>
      <c r="AM71" s="3">
        <v>6.5527222329999999</v>
      </c>
      <c r="AN71" s="3" t="s">
        <v>9497</v>
      </c>
      <c r="AO71" s="3" t="s">
        <v>9497</v>
      </c>
      <c r="AP71" s="3">
        <v>6.4405900230000004</v>
      </c>
      <c r="AQ71" s="3" t="s">
        <v>9497</v>
      </c>
      <c r="AR71" s="3">
        <v>3.1556288729999999</v>
      </c>
      <c r="AS71" s="3" t="s">
        <v>9497</v>
      </c>
      <c r="AT71" s="3">
        <v>3.0415168430000001</v>
      </c>
      <c r="AU71" s="3" t="s">
        <v>9497</v>
      </c>
      <c r="AV71" s="3" t="s">
        <v>9497</v>
      </c>
      <c r="AW71" s="3" t="s">
        <v>9497</v>
      </c>
      <c r="AX71" s="3">
        <v>1.344261983</v>
      </c>
      <c r="AY71" s="3">
        <v>2.474333133</v>
      </c>
      <c r="AZ71" s="3">
        <v>5.6505953230000001</v>
      </c>
      <c r="BA71" s="3">
        <v>4.7804478430000001</v>
      </c>
      <c r="BB71" s="3">
        <v>0.95337994299999995</v>
      </c>
      <c r="BC71" s="3">
        <v>2.394249743</v>
      </c>
      <c r="BD71" s="3">
        <v>5.0140327630000003</v>
      </c>
      <c r="BE71" s="3" t="s">
        <v>9497</v>
      </c>
      <c r="BF71" s="3" t="s">
        <v>9497</v>
      </c>
      <c r="BG71" s="3">
        <v>2.7046364230000002</v>
      </c>
      <c r="BH71" s="3">
        <v>8.9120111830000006</v>
      </c>
      <c r="BI71" s="3">
        <v>11.17187493</v>
      </c>
      <c r="BJ71" s="3" t="s">
        <v>9497</v>
      </c>
      <c r="BK71" s="3">
        <v>7.7232603429999998</v>
      </c>
      <c r="BL71" s="3">
        <v>-5.2978459850000004</v>
      </c>
      <c r="BM71" s="3">
        <v>-2.904159537</v>
      </c>
      <c r="BN71" s="3">
        <v>-1.334945177</v>
      </c>
      <c r="BO71" s="3">
        <v>4.2391047129999997</v>
      </c>
      <c r="BP71" s="3">
        <v>1.871802653</v>
      </c>
      <c r="BQ71" s="3">
        <v>-2.5770450970000001</v>
      </c>
      <c r="BR71" s="3">
        <v>-2.0472659470000001</v>
      </c>
      <c r="BS71" s="3" t="s">
        <v>9497</v>
      </c>
      <c r="BT71" s="3" t="s">
        <v>9497</v>
      </c>
      <c r="BU71" s="3">
        <v>1.8233968629999999</v>
      </c>
      <c r="BV71" s="3">
        <v>-1.4030909970000001</v>
      </c>
      <c r="BW71" s="3" t="s">
        <v>9497</v>
      </c>
      <c r="BX71" s="3" t="s">
        <v>9497</v>
      </c>
      <c r="BY71" s="3">
        <v>2.2001858830000001</v>
      </c>
      <c r="BZ71" s="3" t="s">
        <v>9497</v>
      </c>
      <c r="CA71" s="3">
        <v>4.528465003</v>
      </c>
      <c r="CB71" s="3">
        <v>3.0188084129999999</v>
      </c>
      <c r="CC71" s="3">
        <v>-3.323231737</v>
      </c>
      <c r="CD71" s="3">
        <v>-1.4988715370000001</v>
      </c>
      <c r="CE71" s="3">
        <v>6.1743701230000001</v>
      </c>
      <c r="CF71" s="3">
        <v>-0.54463843700000003</v>
      </c>
      <c r="CG71" s="3">
        <v>1.873259623</v>
      </c>
      <c r="CH71" s="3">
        <v>2.6251007830000002</v>
      </c>
      <c r="CI71" s="3">
        <v>0.646728513</v>
      </c>
      <c r="CJ71" s="3">
        <v>3.928256873</v>
      </c>
      <c r="CK71" s="3">
        <v>-0.823692957</v>
      </c>
      <c r="CL71" s="3">
        <v>10.51299807</v>
      </c>
      <c r="CM71" s="3">
        <v>1.283997013</v>
      </c>
      <c r="CN71" s="3" t="s">
        <v>9497</v>
      </c>
      <c r="CO71" s="3">
        <v>-1.237967037</v>
      </c>
      <c r="CP71" s="3">
        <v>0.28480498300000001</v>
      </c>
      <c r="CR71">
        <f t="shared" si="95"/>
        <v>3.014111959055828E-2</v>
      </c>
      <c r="CS71">
        <f t="shared" si="96"/>
        <v>0.13369699429473733</v>
      </c>
      <c r="CT71">
        <f t="shared" si="97"/>
        <v>2.3929335203842239</v>
      </c>
      <c r="CU71">
        <f t="shared" si="98"/>
        <v>6.6519444313786938E-2</v>
      </c>
      <c r="CV71">
        <f t="shared" si="99"/>
        <v>3.7348401741771384E-2</v>
      </c>
      <c r="CW71">
        <f t="shared" si="100"/>
        <v>0.39778451941603493</v>
      </c>
      <c r="CX71">
        <f t="shared" si="101"/>
        <v>0.20486257925444201</v>
      </c>
      <c r="CY71">
        <f t="shared" si="102"/>
        <v>0.23932613011903986</v>
      </c>
      <c r="CZ71" t="str">
        <f t="shared" si="103"/>
        <v/>
      </c>
      <c r="DA71">
        <f t="shared" si="104"/>
        <v>0.50763054523329609</v>
      </c>
      <c r="DB71" t="str">
        <f t="shared" si="105"/>
        <v/>
      </c>
      <c r="DC71">
        <f t="shared" si="106"/>
        <v>3.8045145154354545E-2</v>
      </c>
      <c r="DD71">
        <f t="shared" si="107"/>
        <v>0.28344262505210377</v>
      </c>
      <c r="DE71">
        <f t="shared" si="108"/>
        <v>9.8360090802221467E-2</v>
      </c>
      <c r="DF71">
        <f t="shared" si="109"/>
        <v>5.382706441590393E-2</v>
      </c>
      <c r="DG71" t="str">
        <f t="shared" si="110"/>
        <v/>
      </c>
      <c r="DH71">
        <f t="shared" si="111"/>
        <v>0.525030328166747</v>
      </c>
      <c r="DI71">
        <f t="shared" si="112"/>
        <v>2.1945494010506463E-2</v>
      </c>
      <c r="DJ71" t="str">
        <f t="shared" si="113"/>
        <v/>
      </c>
      <c r="DK71">
        <f t="shared" si="114"/>
        <v>8.0263527336750409E-4</v>
      </c>
      <c r="DL71">
        <f t="shared" si="115"/>
        <v>7.1078984841640214E-2</v>
      </c>
      <c r="DM71">
        <f t="shared" si="116"/>
        <v>9.4870647701421965E-2</v>
      </c>
      <c r="DN71">
        <f t="shared" si="117"/>
        <v>4.4344635918349348E-3</v>
      </c>
      <c r="DO71" t="str">
        <f t="shared" si="118"/>
        <v/>
      </c>
      <c r="DP71" t="str">
        <f t="shared" si="119"/>
        <v/>
      </c>
      <c r="DQ71">
        <f t="shared" si="120"/>
        <v>0.13443790370018754</v>
      </c>
      <c r="DR71">
        <f t="shared" si="121"/>
        <v>0.41648373990073506</v>
      </c>
      <c r="DS71">
        <f t="shared" si="122"/>
        <v>4.9403051179266029E-2</v>
      </c>
      <c r="DT71">
        <f t="shared" si="123"/>
        <v>2.1141335382832676E-2</v>
      </c>
      <c r="DU71">
        <f t="shared" si="124"/>
        <v>2.879040166875221E-2</v>
      </c>
      <c r="DV71">
        <f t="shared" si="125"/>
        <v>6.8651240845188227E-2</v>
      </c>
      <c r="DW71">
        <f t="shared" si="126"/>
        <v>4.6962503773018159E-2</v>
      </c>
      <c r="DX71">
        <f t="shared" si="127"/>
        <v>2.8514625732003186E-2</v>
      </c>
      <c r="DY71">
        <f t="shared" si="128"/>
        <v>0.11717294411402374</v>
      </c>
      <c r="DZ71" t="str">
        <f t="shared" si="129"/>
        <v/>
      </c>
      <c r="EA71">
        <f t="shared" si="130"/>
        <v>5.8990110615230499E-5</v>
      </c>
      <c r="EB71">
        <f t="shared" si="131"/>
        <v>4.3649462592638463E-3</v>
      </c>
      <c r="EC71">
        <f t="shared" si="132"/>
        <v>1.0652071051569883E-2</v>
      </c>
      <c r="ED71" t="str">
        <f t="shared" si="133"/>
        <v/>
      </c>
      <c r="EE71" t="str">
        <f t="shared" si="134"/>
        <v/>
      </c>
      <c r="EF71">
        <f t="shared" si="135"/>
        <v>1.1513018785842436E-2</v>
      </c>
      <c r="EG71" t="str">
        <f t="shared" si="136"/>
        <v/>
      </c>
      <c r="EH71">
        <f t="shared" si="137"/>
        <v>0.11221762011350395</v>
      </c>
      <c r="EI71" t="str">
        <f t="shared" si="138"/>
        <v/>
      </c>
      <c r="EJ71">
        <f t="shared" si="139"/>
        <v>0.12145410498013769</v>
      </c>
      <c r="EK71" t="str">
        <f t="shared" si="140"/>
        <v/>
      </c>
      <c r="EL71" t="str">
        <f t="shared" si="141"/>
        <v/>
      </c>
      <c r="EM71" t="str">
        <f t="shared" si="142"/>
        <v/>
      </c>
      <c r="EN71">
        <f t="shared" si="143"/>
        <v>0.39385541523149903</v>
      </c>
      <c r="EO71">
        <f t="shared" si="144"/>
        <v>0.17994985775895503</v>
      </c>
      <c r="EP71">
        <f t="shared" si="145"/>
        <v>1.9906793638890193E-2</v>
      </c>
      <c r="EQ71">
        <f t="shared" si="146"/>
        <v>3.6386627646382626E-2</v>
      </c>
      <c r="ER71">
        <f t="shared" si="147"/>
        <v>0.51642117310092572</v>
      </c>
      <c r="ES71">
        <f t="shared" si="148"/>
        <v>0.19022124081121342</v>
      </c>
      <c r="ET71">
        <f t="shared" si="149"/>
        <v>3.0947511934895349E-2</v>
      </c>
      <c r="EU71" t="str">
        <f t="shared" si="150"/>
        <v/>
      </c>
      <c r="EV71" t="str">
        <f t="shared" si="151"/>
        <v/>
      </c>
      <c r="EW71">
        <f t="shared" si="152"/>
        <v>0.1533992758013519</v>
      </c>
      <c r="EX71">
        <f t="shared" si="153"/>
        <v>2.0759520222499053E-3</v>
      </c>
      <c r="EY71">
        <f t="shared" si="154"/>
        <v>4.3344154752644737E-4</v>
      </c>
      <c r="EZ71" t="str">
        <f t="shared" si="155"/>
        <v/>
      </c>
      <c r="FA71">
        <f t="shared" si="156"/>
        <v>4.7322422911571151E-3</v>
      </c>
      <c r="FB71">
        <f t="shared" si="157"/>
        <v>39.337844013962382</v>
      </c>
      <c r="FC71">
        <f t="shared" si="158"/>
        <v>7.4858157380128878</v>
      </c>
      <c r="FD71">
        <f t="shared" si="159"/>
        <v>2.522658953771892</v>
      </c>
      <c r="FE71">
        <f t="shared" si="160"/>
        <v>5.2954433531330558E-2</v>
      </c>
      <c r="FF71">
        <f t="shared" si="161"/>
        <v>0.27323180773918998</v>
      </c>
      <c r="FG71">
        <f t="shared" si="162"/>
        <v>5.9671626305423144</v>
      </c>
      <c r="FH71">
        <f t="shared" si="163"/>
        <v>4.1332193998867179</v>
      </c>
      <c r="FI71" t="str">
        <f t="shared" si="164"/>
        <v/>
      </c>
      <c r="FJ71" t="str">
        <f t="shared" si="165"/>
        <v/>
      </c>
      <c r="FK71">
        <f t="shared" si="166"/>
        <v>0.28255490462344762</v>
      </c>
      <c r="FL71">
        <f t="shared" si="167"/>
        <v>2.6446760161499543</v>
      </c>
      <c r="FM71" t="str">
        <f t="shared" si="168"/>
        <v/>
      </c>
      <c r="FN71" t="str">
        <f t="shared" si="169"/>
        <v/>
      </c>
      <c r="FO71">
        <f t="shared" si="170"/>
        <v>0.21760960126587892</v>
      </c>
      <c r="FP71" t="str">
        <f t="shared" si="171"/>
        <v/>
      </c>
      <c r="FQ71">
        <f t="shared" si="172"/>
        <v>4.3330749361413644E-2</v>
      </c>
      <c r="FR71">
        <f t="shared" si="173"/>
        <v>0.12338095189012535</v>
      </c>
      <c r="FS71">
        <f t="shared" si="174"/>
        <v>10.009040242386387</v>
      </c>
      <c r="FT71">
        <f t="shared" si="175"/>
        <v>2.8262156196778596</v>
      </c>
      <c r="FU71">
        <f t="shared" si="176"/>
        <v>1.384616136548213E-2</v>
      </c>
      <c r="FV71">
        <f t="shared" si="177"/>
        <v>1.4586547356675053</v>
      </c>
      <c r="FW71">
        <f t="shared" si="178"/>
        <v>0.27295601168490319</v>
      </c>
      <c r="FX71">
        <f t="shared" si="179"/>
        <v>0.16209362048849227</v>
      </c>
      <c r="FY71">
        <f t="shared" si="180"/>
        <v>0.638727064234627</v>
      </c>
      <c r="FZ71">
        <f t="shared" si="181"/>
        <v>6.5686610223500669E-2</v>
      </c>
      <c r="GA71">
        <f t="shared" si="182"/>
        <v>1.7699308017971249</v>
      </c>
      <c r="GB71">
        <f t="shared" si="183"/>
        <v>6.8434049023880059E-4</v>
      </c>
      <c r="GC71">
        <f t="shared" si="184"/>
        <v>0.41065620061032815</v>
      </c>
      <c r="GD71" t="str">
        <f t="shared" si="185"/>
        <v/>
      </c>
      <c r="GE71">
        <f t="shared" si="186"/>
        <v>2.3586592927627201</v>
      </c>
      <c r="GF71">
        <f t="shared" si="187"/>
        <v>0.82085256045327337</v>
      </c>
    </row>
    <row r="72" spans="1:188">
      <c r="A72" s="3" t="s">
        <v>9587</v>
      </c>
      <c r="B72" s="3">
        <v>6.5020707829999997</v>
      </c>
      <c r="C72" s="3">
        <v>2.5608701730000001</v>
      </c>
      <c r="D72" s="3">
        <v>8.0777053000000001E-2</v>
      </c>
      <c r="E72" s="3" t="s">
        <v>9497</v>
      </c>
      <c r="F72" s="3">
        <v>4.5653824930000004</v>
      </c>
      <c r="G72" s="3">
        <v>0.20118499300000001</v>
      </c>
      <c r="H72" s="3">
        <v>5.6550688830000002</v>
      </c>
      <c r="I72" s="3">
        <v>4.4230233329999997</v>
      </c>
      <c r="J72" s="3" t="s">
        <v>9497</v>
      </c>
      <c r="K72" s="3">
        <v>2.611809423</v>
      </c>
      <c r="L72" s="3" t="s">
        <v>9497</v>
      </c>
      <c r="M72" s="3">
        <v>7.4607996029999999</v>
      </c>
      <c r="N72" s="3">
        <v>2.5641874730000001</v>
      </c>
      <c r="O72" s="3">
        <v>6.495970893</v>
      </c>
      <c r="P72" s="3" t="s">
        <v>9497</v>
      </c>
      <c r="Q72" s="3" t="s">
        <v>9497</v>
      </c>
      <c r="R72" s="3">
        <v>0.206532453</v>
      </c>
      <c r="S72" s="3">
        <v>6.6169216229999996</v>
      </c>
      <c r="T72" s="3" t="s">
        <v>9497</v>
      </c>
      <c r="U72" s="3">
        <v>13.24861585</v>
      </c>
      <c r="V72" s="3">
        <v>4.1662558929999998</v>
      </c>
      <c r="W72" s="3" t="s">
        <v>9497</v>
      </c>
      <c r="X72" s="3">
        <v>6.4176760030000004</v>
      </c>
      <c r="Y72" s="3" t="s">
        <v>9497</v>
      </c>
      <c r="Z72" s="3" t="s">
        <v>9497</v>
      </c>
      <c r="AA72" s="3">
        <v>3.6240678329999998</v>
      </c>
      <c r="AB72" s="3">
        <v>2.040763793</v>
      </c>
      <c r="AC72" s="3">
        <v>6.414567313</v>
      </c>
      <c r="AD72" s="3">
        <v>7.9222948530000004</v>
      </c>
      <c r="AE72" s="3">
        <v>5.8533809229999996</v>
      </c>
      <c r="AF72" s="3">
        <v>7.9384013930000004</v>
      </c>
      <c r="AG72" s="3">
        <v>4.6018646729999997</v>
      </c>
      <c r="AH72" s="3">
        <v>13.980265770000001</v>
      </c>
      <c r="AI72" s="3">
        <v>9.8565871230000006</v>
      </c>
      <c r="AJ72" s="3" t="s">
        <v>9497</v>
      </c>
      <c r="AK72" s="3">
        <v>20.119836280000001</v>
      </c>
      <c r="AL72" s="3" t="s">
        <v>9497</v>
      </c>
      <c r="AM72" s="3">
        <v>9.8942795130000007</v>
      </c>
      <c r="AN72" s="3">
        <v>6.3845580130000004</v>
      </c>
      <c r="AO72" s="3">
        <v>6.9468717230000001</v>
      </c>
      <c r="AP72" s="3">
        <v>11.23146047</v>
      </c>
      <c r="AQ72" s="3" t="s">
        <v>9497</v>
      </c>
      <c r="AR72" s="3">
        <v>5.2603067530000001</v>
      </c>
      <c r="AS72" s="3">
        <v>5.0568993029999998</v>
      </c>
      <c r="AT72" s="3">
        <v>2.0392268530000002</v>
      </c>
      <c r="AU72" s="3" t="s">
        <v>9497</v>
      </c>
      <c r="AV72" s="3">
        <v>7.0127219329999999</v>
      </c>
      <c r="AW72" s="3" t="s">
        <v>9497</v>
      </c>
      <c r="AX72" s="3">
        <v>2.2195020830000001</v>
      </c>
      <c r="AY72" s="3">
        <v>4.1669823030000002</v>
      </c>
      <c r="AZ72" s="3">
        <v>8.2786194030000004</v>
      </c>
      <c r="BA72" s="3" t="s">
        <v>9497</v>
      </c>
      <c r="BB72" s="3">
        <v>2.1632695829999999</v>
      </c>
      <c r="BC72" s="3">
        <v>3.6130934629999998</v>
      </c>
      <c r="BD72" s="3">
        <v>6.793847693</v>
      </c>
      <c r="BE72" s="3">
        <v>5.2947086729999997</v>
      </c>
      <c r="BF72" s="3" t="s">
        <v>9497</v>
      </c>
      <c r="BG72" s="3">
        <v>3.3744932529999998</v>
      </c>
      <c r="BH72" s="3" t="s">
        <v>9497</v>
      </c>
      <c r="BI72" s="3" t="s">
        <v>9497</v>
      </c>
      <c r="BJ72" s="3" t="s">
        <v>9497</v>
      </c>
      <c r="BK72" s="3">
        <v>7.9741066629999997</v>
      </c>
      <c r="BL72" s="3">
        <v>-4.77316904</v>
      </c>
      <c r="BM72" s="3">
        <v>-2.5130700570000002</v>
      </c>
      <c r="BN72" s="3">
        <v>-1.0008426969999999</v>
      </c>
      <c r="BO72" s="3">
        <v>3.5139127530000001</v>
      </c>
      <c r="BP72" s="3">
        <v>2.389712453</v>
      </c>
      <c r="BQ72" s="3">
        <v>-2.4768453770000001</v>
      </c>
      <c r="BR72" s="3">
        <v>-1.9042653469999999</v>
      </c>
      <c r="BS72" s="3" t="s">
        <v>9497</v>
      </c>
      <c r="BT72" s="3" t="s">
        <v>9497</v>
      </c>
      <c r="BU72" s="3">
        <v>1.118199103</v>
      </c>
      <c r="BV72" s="3">
        <v>-1.536354107</v>
      </c>
      <c r="BW72" s="3" t="s">
        <v>9497</v>
      </c>
      <c r="BX72" s="3" t="s">
        <v>9497</v>
      </c>
      <c r="BY72" s="3">
        <v>6.4854527729999996</v>
      </c>
      <c r="BZ72" s="3">
        <v>5.1014868729999998</v>
      </c>
      <c r="CA72" s="3">
        <v>4.5280468730000001</v>
      </c>
      <c r="CB72" s="3">
        <v>2.4129854129999999</v>
      </c>
      <c r="CC72" s="3">
        <v>-3.7231666369999998</v>
      </c>
      <c r="CD72" s="3">
        <v>2.4296483000000001E-2</v>
      </c>
      <c r="CE72" s="3">
        <v>7.7407408929999999</v>
      </c>
      <c r="CF72" s="3">
        <v>-0.106697847</v>
      </c>
      <c r="CG72" s="3">
        <v>2.8122647430000001</v>
      </c>
      <c r="CH72" s="3" t="s">
        <v>9497</v>
      </c>
      <c r="CI72" s="3">
        <v>-0.68398716699999995</v>
      </c>
      <c r="CJ72" s="3">
        <v>1.7724835729999999</v>
      </c>
      <c r="CK72" s="3">
        <v>-0.76520766699999998</v>
      </c>
      <c r="CL72" s="3" t="s">
        <v>9497</v>
      </c>
      <c r="CM72" s="3">
        <v>1.018274763</v>
      </c>
      <c r="CN72" s="3" t="s">
        <v>9497</v>
      </c>
      <c r="CO72" s="3">
        <v>-1.208999387</v>
      </c>
      <c r="CP72" s="3">
        <v>0.60811634299999995</v>
      </c>
      <c r="CR72">
        <f t="shared" si="95"/>
        <v>1.1032696223395118E-2</v>
      </c>
      <c r="CS72">
        <f t="shared" si="96"/>
        <v>0.1694732909329125</v>
      </c>
      <c r="CT72">
        <f t="shared" si="97"/>
        <v>0.9455482258359077</v>
      </c>
      <c r="CU72" t="str">
        <f t="shared" si="98"/>
        <v/>
      </c>
      <c r="CV72">
        <f t="shared" si="99"/>
        <v>4.2236014268893729E-2</v>
      </c>
      <c r="CW72">
        <f t="shared" si="100"/>
        <v>0.86983580879367461</v>
      </c>
      <c r="CX72">
        <f t="shared" si="101"/>
        <v>1.9845161551328518E-2</v>
      </c>
      <c r="CY72">
        <f t="shared" si="102"/>
        <v>4.6616246893979751E-2</v>
      </c>
      <c r="CZ72" t="str">
        <f t="shared" si="103"/>
        <v/>
      </c>
      <c r="DA72">
        <f t="shared" si="104"/>
        <v>0.16359386791267191</v>
      </c>
      <c r="DB72" t="str">
        <f t="shared" si="105"/>
        <v/>
      </c>
      <c r="DC72">
        <f t="shared" si="106"/>
        <v>5.676433152893511E-3</v>
      </c>
      <c r="DD72">
        <f t="shared" si="107"/>
        <v>0.16908405559246706</v>
      </c>
      <c r="DE72">
        <f t="shared" si="108"/>
        <v>1.1079442559063868E-2</v>
      </c>
      <c r="DF72" t="str">
        <f t="shared" si="109"/>
        <v/>
      </c>
      <c r="DG72" t="str">
        <f t="shared" si="110"/>
        <v/>
      </c>
      <c r="DH72">
        <f t="shared" si="111"/>
        <v>0.86661766338174506</v>
      </c>
      <c r="DI72">
        <f t="shared" si="112"/>
        <v>1.0188449860015597E-2</v>
      </c>
      <c r="DJ72" t="str">
        <f t="shared" si="113"/>
        <v/>
      </c>
      <c r="DK72">
        <f t="shared" si="114"/>
        <v>1.0274701842717897E-4</v>
      </c>
      <c r="DL72">
        <f t="shared" si="115"/>
        <v>5.5697026051681045E-2</v>
      </c>
      <c r="DM72" t="str">
        <f t="shared" si="116"/>
        <v/>
      </c>
      <c r="DN72">
        <f t="shared" si="117"/>
        <v>1.169733749942637E-2</v>
      </c>
      <c r="DO72" t="str">
        <f t="shared" si="118"/>
        <v/>
      </c>
      <c r="DP72" t="str">
        <f t="shared" si="119"/>
        <v/>
      </c>
      <c r="DQ72">
        <f t="shared" si="120"/>
        <v>8.110485943527164E-2</v>
      </c>
      <c r="DR72">
        <f t="shared" si="121"/>
        <v>0.24303503494473006</v>
      </c>
      <c r="DS72">
        <f t="shared" si="122"/>
        <v>1.1722569860242922E-2</v>
      </c>
      <c r="DT72">
        <f t="shared" si="123"/>
        <v>4.122414098750601E-3</v>
      </c>
      <c r="DU72">
        <f t="shared" si="124"/>
        <v>1.7296441651465641E-2</v>
      </c>
      <c r="DV72">
        <f t="shared" si="125"/>
        <v>4.076646586034822E-3</v>
      </c>
      <c r="DW72">
        <f t="shared" si="126"/>
        <v>4.1181361185150818E-2</v>
      </c>
      <c r="DX72">
        <f t="shared" si="127"/>
        <v>6.1875775615485832E-5</v>
      </c>
      <c r="DY72">
        <f t="shared" si="128"/>
        <v>1.0786278291129246E-3</v>
      </c>
      <c r="DZ72" t="str">
        <f t="shared" si="129"/>
        <v/>
      </c>
      <c r="EA72">
        <f t="shared" si="130"/>
        <v>8.7765892156327907E-7</v>
      </c>
      <c r="EB72" t="str">
        <f t="shared" si="131"/>
        <v/>
      </c>
      <c r="EC72">
        <f t="shared" si="132"/>
        <v>1.0508121389589062E-3</v>
      </c>
      <c r="ED72">
        <f t="shared" si="133"/>
        <v>1.1968963126662345E-2</v>
      </c>
      <c r="EE72">
        <f t="shared" si="134"/>
        <v>8.1055639273059539E-3</v>
      </c>
      <c r="EF72">
        <f t="shared" si="135"/>
        <v>4.1590438895947431E-4</v>
      </c>
      <c r="EG72" t="str">
        <f t="shared" si="136"/>
        <v/>
      </c>
      <c r="EH72">
        <f t="shared" si="137"/>
        <v>2.6090949304819019E-2</v>
      </c>
      <c r="EI72">
        <f t="shared" si="138"/>
        <v>3.0041500770886798E-2</v>
      </c>
      <c r="EJ72">
        <f t="shared" si="139"/>
        <v>0.24329408435737224</v>
      </c>
      <c r="EK72" t="str">
        <f t="shared" si="140"/>
        <v/>
      </c>
      <c r="EL72">
        <f t="shared" si="141"/>
        <v>7.7439108910637641E-3</v>
      </c>
      <c r="EM72" t="str">
        <f t="shared" si="142"/>
        <v/>
      </c>
      <c r="EN72">
        <f t="shared" si="143"/>
        <v>0.21471545101612913</v>
      </c>
      <c r="EO72">
        <f t="shared" si="144"/>
        <v>5.566898915437983E-2</v>
      </c>
      <c r="EP72">
        <f t="shared" si="145"/>
        <v>3.2202325610080186E-3</v>
      </c>
      <c r="EQ72" t="str">
        <f t="shared" si="146"/>
        <v/>
      </c>
      <c r="ER72">
        <f t="shared" si="147"/>
        <v>0.22324974258798469</v>
      </c>
      <c r="ES72">
        <f t="shared" si="148"/>
        <v>8.1724164725230419E-2</v>
      </c>
      <c r="ET72">
        <f t="shared" si="149"/>
        <v>9.0125577055497948E-3</v>
      </c>
      <c r="EU72">
        <f t="shared" si="150"/>
        <v>2.5476154331445795E-2</v>
      </c>
      <c r="EV72" t="str">
        <f t="shared" si="151"/>
        <v/>
      </c>
      <c r="EW72">
        <f t="shared" si="152"/>
        <v>9.6422038906260873E-2</v>
      </c>
      <c r="EX72" t="str">
        <f t="shared" si="153"/>
        <v/>
      </c>
      <c r="EY72" t="str">
        <f t="shared" si="154"/>
        <v/>
      </c>
      <c r="EZ72" t="str">
        <f t="shared" si="155"/>
        <v/>
      </c>
      <c r="FA72">
        <f t="shared" si="156"/>
        <v>3.976991894141981E-3</v>
      </c>
      <c r="FB72">
        <f t="shared" si="157"/>
        <v>27.34431544326403</v>
      </c>
      <c r="FC72">
        <f t="shared" si="158"/>
        <v>5.7083352118262214</v>
      </c>
      <c r="FD72">
        <f t="shared" si="159"/>
        <v>2.0011685673537278</v>
      </c>
      <c r="FE72">
        <f t="shared" si="160"/>
        <v>8.7540063881795777E-2</v>
      </c>
      <c r="FF72">
        <f t="shared" si="161"/>
        <v>0.19082043020655953</v>
      </c>
      <c r="FG72">
        <f t="shared" si="162"/>
        <v>5.5667889064192195</v>
      </c>
      <c r="FH72">
        <f t="shared" si="163"/>
        <v>3.7431823910598276</v>
      </c>
      <c r="FI72" t="str">
        <f t="shared" si="164"/>
        <v/>
      </c>
      <c r="FJ72" t="str">
        <f t="shared" si="165"/>
        <v/>
      </c>
      <c r="FK72">
        <f t="shared" si="166"/>
        <v>0.46066851291803529</v>
      </c>
      <c r="FL72">
        <f t="shared" si="167"/>
        <v>2.9006055269962614</v>
      </c>
      <c r="FM72" t="str">
        <f t="shared" si="168"/>
        <v/>
      </c>
      <c r="FN72" t="str">
        <f t="shared" si="169"/>
        <v/>
      </c>
      <c r="FO72">
        <f t="shared" si="170"/>
        <v>1.1160513570122457E-2</v>
      </c>
      <c r="FP72">
        <f t="shared" si="171"/>
        <v>2.9127246335143894E-2</v>
      </c>
      <c r="FQ72">
        <f t="shared" si="172"/>
        <v>4.3343309543215393E-2</v>
      </c>
      <c r="FR72">
        <f t="shared" si="173"/>
        <v>0.18776688935738065</v>
      </c>
      <c r="FS72">
        <f t="shared" si="174"/>
        <v>13.206411841065307</v>
      </c>
      <c r="FT72">
        <f t="shared" si="175"/>
        <v>0.9832999788659863</v>
      </c>
      <c r="FU72">
        <f t="shared" si="176"/>
        <v>4.6752496087162894E-3</v>
      </c>
      <c r="FV72">
        <f t="shared" si="177"/>
        <v>1.0767608395544459</v>
      </c>
      <c r="FW72">
        <f t="shared" si="178"/>
        <v>0.14237179369646044</v>
      </c>
      <c r="FX72" t="str">
        <f t="shared" si="179"/>
        <v/>
      </c>
      <c r="FY72">
        <f t="shared" si="180"/>
        <v>1.6065737027239564</v>
      </c>
      <c r="FZ72">
        <f t="shared" si="181"/>
        <v>0.29270441806778708</v>
      </c>
      <c r="GA72">
        <f t="shared" si="182"/>
        <v>1.6996146296510501</v>
      </c>
      <c r="GB72" t="str">
        <f t="shared" si="183"/>
        <v/>
      </c>
      <c r="GC72">
        <f t="shared" si="184"/>
        <v>0.49370639479361283</v>
      </c>
      <c r="GD72" t="str">
        <f t="shared" si="185"/>
        <v/>
      </c>
      <c r="GE72">
        <f t="shared" si="186"/>
        <v>2.3117724308390821</v>
      </c>
      <c r="GF72">
        <f t="shared" si="187"/>
        <v>0.6560527192197414</v>
      </c>
    </row>
    <row r="73" spans="1:188">
      <c r="A73" s="3" t="s">
        <v>9588</v>
      </c>
      <c r="B73" s="3">
        <v>4.9216084169999998</v>
      </c>
      <c r="C73" s="3">
        <v>2.6075066269999998</v>
      </c>
      <c r="D73" s="3">
        <v>1.9390090369999999</v>
      </c>
      <c r="E73" s="3" t="s">
        <v>9497</v>
      </c>
      <c r="F73" s="3" t="s">
        <v>9497</v>
      </c>
      <c r="G73" s="3">
        <v>0.81538780700000002</v>
      </c>
      <c r="H73" s="3">
        <v>8.0852009670000005</v>
      </c>
      <c r="I73" s="3">
        <v>3.8815501069999998</v>
      </c>
      <c r="J73" s="3">
        <v>8.1847645769999993</v>
      </c>
      <c r="K73" s="3">
        <v>3.8729715269999998</v>
      </c>
      <c r="L73" s="3" t="s">
        <v>9497</v>
      </c>
      <c r="M73" s="3">
        <v>4.7273207770000001</v>
      </c>
      <c r="N73" s="3">
        <v>2.6623358769999999</v>
      </c>
      <c r="O73" s="3" t="s">
        <v>9497</v>
      </c>
      <c r="P73" s="3" t="s">
        <v>9497</v>
      </c>
      <c r="Q73" s="3" t="s">
        <v>9497</v>
      </c>
      <c r="R73" s="3">
        <v>0.60018850700000004</v>
      </c>
      <c r="S73" s="3" t="s">
        <v>9497</v>
      </c>
      <c r="T73" s="3" t="s">
        <v>9497</v>
      </c>
      <c r="U73" s="3">
        <v>9.603223667</v>
      </c>
      <c r="V73" s="3">
        <v>3.9695924069999999</v>
      </c>
      <c r="W73" s="3" t="s">
        <v>9497</v>
      </c>
      <c r="X73" s="3">
        <v>6.1183318069999997</v>
      </c>
      <c r="Y73" s="3" t="s">
        <v>9497</v>
      </c>
      <c r="Z73" s="3" t="s">
        <v>9497</v>
      </c>
      <c r="AA73" s="3">
        <v>3.0679331369999998</v>
      </c>
      <c r="AB73" s="3">
        <v>2.861389527</v>
      </c>
      <c r="AC73" s="3">
        <v>5.4673938570000002</v>
      </c>
      <c r="AD73" s="3">
        <v>4.9178011269999997</v>
      </c>
      <c r="AE73" s="3">
        <v>4.8150400370000002</v>
      </c>
      <c r="AF73" s="3">
        <v>5.908332197</v>
      </c>
      <c r="AG73" s="3">
        <v>3.398029277</v>
      </c>
      <c r="AH73" s="3" t="s">
        <v>9497</v>
      </c>
      <c r="AI73" s="3">
        <v>8.1696256070000004</v>
      </c>
      <c r="AJ73" s="3" t="s">
        <v>9497</v>
      </c>
      <c r="AK73" s="3">
        <v>18.12133197</v>
      </c>
      <c r="AL73" s="3">
        <v>6.5683245870000002</v>
      </c>
      <c r="AM73" s="3">
        <v>10.6288626</v>
      </c>
      <c r="AN73" s="3">
        <v>6.0877380170000004</v>
      </c>
      <c r="AO73" s="3" t="s">
        <v>9497</v>
      </c>
      <c r="AP73" s="3" t="s">
        <v>9497</v>
      </c>
      <c r="AQ73" s="3" t="s">
        <v>9497</v>
      </c>
      <c r="AR73" s="3" t="s">
        <v>9497</v>
      </c>
      <c r="AS73" s="3">
        <v>6.340917707</v>
      </c>
      <c r="AT73" s="3">
        <v>2.6645756469999999</v>
      </c>
      <c r="AU73" s="3" t="s">
        <v>9497</v>
      </c>
      <c r="AV73" s="3" t="s">
        <v>9497</v>
      </c>
      <c r="AW73" s="3" t="s">
        <v>9497</v>
      </c>
      <c r="AX73" s="3">
        <v>3.6542821970000001</v>
      </c>
      <c r="AY73" s="3">
        <v>4.4719791669999998</v>
      </c>
      <c r="AZ73" s="3" t="s">
        <v>9497</v>
      </c>
      <c r="BA73" s="3" t="s">
        <v>9497</v>
      </c>
      <c r="BB73" s="3">
        <v>1.2586112570000001</v>
      </c>
      <c r="BC73" s="3">
        <v>1.932203127</v>
      </c>
      <c r="BD73" s="3">
        <v>6.6530193070000001</v>
      </c>
      <c r="BE73" s="3">
        <v>7.8098805870000003</v>
      </c>
      <c r="BF73" s="3" t="s">
        <v>9497</v>
      </c>
      <c r="BG73" s="3">
        <v>2.6998884269999999</v>
      </c>
      <c r="BH73" s="3">
        <v>6.8143547770000001</v>
      </c>
      <c r="BI73" s="3" t="s">
        <v>9497</v>
      </c>
      <c r="BJ73" s="3">
        <v>8.6706123270000006</v>
      </c>
      <c r="BK73" s="3">
        <v>6.4340267569999998</v>
      </c>
      <c r="BL73" s="3">
        <v>-5.3580772940000001</v>
      </c>
      <c r="BM73" s="3">
        <v>-2.6147177629999998</v>
      </c>
      <c r="BN73" s="3">
        <v>-1.0425093830000001</v>
      </c>
      <c r="BO73" s="3">
        <v>3.657227147</v>
      </c>
      <c r="BP73" s="3">
        <v>1.024248037</v>
      </c>
      <c r="BQ73" s="3">
        <v>-2.1785934230000001</v>
      </c>
      <c r="BR73" s="3">
        <v>-1.987998463</v>
      </c>
      <c r="BS73" s="3">
        <v>4.2886335969999996</v>
      </c>
      <c r="BT73" s="3" t="s">
        <v>9497</v>
      </c>
      <c r="BU73" s="3">
        <v>1.0210047069999999</v>
      </c>
      <c r="BV73" s="3">
        <v>-1.794901643</v>
      </c>
      <c r="BW73" s="3" t="s">
        <v>9497</v>
      </c>
      <c r="BX73" s="3" t="s">
        <v>9497</v>
      </c>
      <c r="BY73" s="3" t="s">
        <v>9497</v>
      </c>
      <c r="BZ73" s="3">
        <v>5.0869283369999998</v>
      </c>
      <c r="CA73" s="3">
        <v>2.7151444370000002</v>
      </c>
      <c r="CB73" s="3">
        <v>0.17313862699999999</v>
      </c>
      <c r="CC73" s="3">
        <v>-3.4061648029999998</v>
      </c>
      <c r="CD73" s="3">
        <v>-1.424003173</v>
      </c>
      <c r="CE73" s="3">
        <v>3.4790428769999999</v>
      </c>
      <c r="CF73" s="3">
        <v>-0.199960043</v>
      </c>
      <c r="CG73" s="3">
        <v>2.6553071770000001</v>
      </c>
      <c r="CH73" s="3">
        <v>-0.67700369299999996</v>
      </c>
      <c r="CI73" s="3">
        <v>-0.87011928299999997</v>
      </c>
      <c r="CJ73" s="3">
        <v>4.3138477169999998</v>
      </c>
      <c r="CK73" s="3">
        <v>-1.4963454329999999</v>
      </c>
      <c r="CL73" s="3" t="s">
        <v>9497</v>
      </c>
      <c r="CM73" s="3">
        <v>1.135101857</v>
      </c>
      <c r="CN73" s="3">
        <v>5.8965661369999998</v>
      </c>
      <c r="CO73" s="3">
        <v>-1.2916811530000001</v>
      </c>
      <c r="CP73" s="3">
        <v>1.043505157</v>
      </c>
      <c r="CR73">
        <f t="shared" si="95"/>
        <v>3.2995008119513114E-2</v>
      </c>
      <c r="CS73">
        <f t="shared" si="96"/>
        <v>0.16408251018421524</v>
      </c>
      <c r="CT73">
        <f t="shared" si="97"/>
        <v>0.26079551476178831</v>
      </c>
      <c r="CU73" t="str">
        <f t="shared" si="98"/>
        <v/>
      </c>
      <c r="CV73" t="str">
        <f t="shared" si="99"/>
        <v/>
      </c>
      <c r="CW73">
        <f t="shared" si="100"/>
        <v>0.56825571478515047</v>
      </c>
      <c r="CX73">
        <f t="shared" si="101"/>
        <v>3.6822391228632395E-3</v>
      </c>
      <c r="CY73">
        <f t="shared" si="102"/>
        <v>6.7847990301368899E-2</v>
      </c>
      <c r="CZ73">
        <f t="shared" si="103"/>
        <v>3.4366899657198116E-3</v>
      </c>
      <c r="DA73">
        <f t="shared" si="104"/>
        <v>6.8252631128351365E-2</v>
      </c>
      <c r="DB73" t="str">
        <f t="shared" si="105"/>
        <v/>
      </c>
      <c r="DC73">
        <f t="shared" si="106"/>
        <v>3.7751537781613796E-2</v>
      </c>
      <c r="DD73">
        <f t="shared" si="107"/>
        <v>0.15796360717113009</v>
      </c>
      <c r="DE73" t="str">
        <f t="shared" si="108"/>
        <v/>
      </c>
      <c r="DF73" t="str">
        <f t="shared" si="109"/>
        <v/>
      </c>
      <c r="DG73" t="str">
        <f t="shared" si="110"/>
        <v/>
      </c>
      <c r="DH73">
        <f t="shared" si="111"/>
        <v>0.65966775552401768</v>
      </c>
      <c r="DI73" t="str">
        <f t="shared" si="112"/>
        <v/>
      </c>
      <c r="DJ73" t="str">
        <f t="shared" si="113"/>
        <v/>
      </c>
      <c r="DK73">
        <f t="shared" si="114"/>
        <v>1.2857058535566193E-3</v>
      </c>
      <c r="DL73">
        <f t="shared" si="115"/>
        <v>6.3831289049012016E-2</v>
      </c>
      <c r="DM73" t="str">
        <f t="shared" si="116"/>
        <v/>
      </c>
      <c r="DN73">
        <f t="shared" si="117"/>
        <v>1.4394566906535676E-2</v>
      </c>
      <c r="DO73" t="str">
        <f t="shared" si="118"/>
        <v/>
      </c>
      <c r="DP73" t="str">
        <f t="shared" si="119"/>
        <v/>
      </c>
      <c r="DQ73">
        <f t="shared" si="120"/>
        <v>0.11925047046074623</v>
      </c>
      <c r="DR73">
        <f t="shared" si="121"/>
        <v>0.13760554131298511</v>
      </c>
      <c r="DS73">
        <f t="shared" si="122"/>
        <v>2.2602186332873482E-2</v>
      </c>
      <c r="DT73">
        <f t="shared" si="123"/>
        <v>3.3082197348862398E-2</v>
      </c>
      <c r="DU73">
        <f t="shared" si="124"/>
        <v>3.5524544539351922E-2</v>
      </c>
      <c r="DV73">
        <f t="shared" si="125"/>
        <v>1.6650020952266399E-2</v>
      </c>
      <c r="DW73">
        <f t="shared" si="126"/>
        <v>9.4861778235666508E-2</v>
      </c>
      <c r="DX73" t="str">
        <f t="shared" si="127"/>
        <v/>
      </c>
      <c r="DY73">
        <f t="shared" si="128"/>
        <v>3.4729428678758512E-3</v>
      </c>
      <c r="DZ73" t="str">
        <f t="shared" si="129"/>
        <v/>
      </c>
      <c r="EA73">
        <f t="shared" si="130"/>
        <v>3.5069979793020189E-6</v>
      </c>
      <c r="EB73">
        <f t="shared" si="131"/>
        <v>1.0537492488583378E-2</v>
      </c>
      <c r="EC73">
        <f t="shared" si="132"/>
        <v>6.3152934801811609E-4</v>
      </c>
      <c r="ED73">
        <f t="shared" si="133"/>
        <v>1.4703077660208317E-2</v>
      </c>
      <c r="EE73" t="str">
        <f t="shared" si="134"/>
        <v/>
      </c>
      <c r="EF73" t="str">
        <f t="shared" si="135"/>
        <v/>
      </c>
      <c r="EG73" t="str">
        <f t="shared" si="136"/>
        <v/>
      </c>
      <c r="EH73" t="str">
        <f t="shared" si="137"/>
        <v/>
      </c>
      <c r="EI73">
        <f t="shared" si="138"/>
        <v>1.2336545650512646E-2</v>
      </c>
      <c r="EJ73">
        <f t="shared" si="139"/>
        <v>0.15771856047498997</v>
      </c>
      <c r="EK73" t="str">
        <f t="shared" si="140"/>
        <v/>
      </c>
      <c r="EL73" t="str">
        <f t="shared" si="141"/>
        <v/>
      </c>
      <c r="EM73" t="str">
        <f t="shared" si="142"/>
        <v/>
      </c>
      <c r="EN73">
        <f t="shared" si="143"/>
        <v>7.9423943416698006E-2</v>
      </c>
      <c r="EO73">
        <f t="shared" si="144"/>
        <v>4.5060927923338129E-2</v>
      </c>
      <c r="EP73" t="str">
        <f t="shared" si="145"/>
        <v/>
      </c>
      <c r="EQ73" t="str">
        <f t="shared" si="146"/>
        <v/>
      </c>
      <c r="ER73">
        <f t="shared" si="147"/>
        <v>0.41794608241686987</v>
      </c>
      <c r="ES73">
        <f t="shared" si="148"/>
        <v>0.26202872344801464</v>
      </c>
      <c r="ET73">
        <f t="shared" si="149"/>
        <v>9.9366873856551446E-3</v>
      </c>
      <c r="EU73">
        <f t="shared" si="150"/>
        <v>4.4564771159517598E-3</v>
      </c>
      <c r="EV73" t="str">
        <f t="shared" si="151"/>
        <v/>
      </c>
      <c r="EW73">
        <f t="shared" si="152"/>
        <v>0.15390495367992588</v>
      </c>
      <c r="EX73">
        <f t="shared" si="153"/>
        <v>8.8853555524971897E-3</v>
      </c>
      <c r="EY73" t="str">
        <f t="shared" si="154"/>
        <v/>
      </c>
      <c r="EZ73">
        <f t="shared" si="155"/>
        <v>2.4540624416098133E-3</v>
      </c>
      <c r="FA73">
        <f t="shared" si="156"/>
        <v>1.1565514388371324E-2</v>
      </c>
      <c r="FB73">
        <f t="shared" si="157"/>
        <v>41.014930935049264</v>
      </c>
      <c r="FC73">
        <f t="shared" si="158"/>
        <v>6.1250336199273505</v>
      </c>
      <c r="FD73">
        <f t="shared" si="159"/>
        <v>2.0598073098810041</v>
      </c>
      <c r="FE73">
        <f t="shared" si="160"/>
        <v>7.9261981969389467E-2</v>
      </c>
      <c r="FF73">
        <f t="shared" si="161"/>
        <v>0.49166649941925644</v>
      </c>
      <c r="FG73">
        <f t="shared" si="162"/>
        <v>4.5271196062105146</v>
      </c>
      <c r="FH73">
        <f t="shared" si="163"/>
        <v>3.9668626967854523</v>
      </c>
      <c r="FI73">
        <f t="shared" si="164"/>
        <v>5.1167317224667559E-2</v>
      </c>
      <c r="FJ73" t="str">
        <f t="shared" si="165"/>
        <v/>
      </c>
      <c r="FK73">
        <f t="shared" si="166"/>
        <v>0.49277306072410171</v>
      </c>
      <c r="FL73">
        <f t="shared" si="167"/>
        <v>3.4699181758285023</v>
      </c>
      <c r="FM73" t="str">
        <f t="shared" si="168"/>
        <v/>
      </c>
      <c r="FN73" t="str">
        <f t="shared" si="169"/>
        <v/>
      </c>
      <c r="FO73" t="str">
        <f t="shared" si="170"/>
        <v/>
      </c>
      <c r="FP73">
        <f t="shared" si="171"/>
        <v>2.9422663492766451E-2</v>
      </c>
      <c r="FQ73">
        <f t="shared" si="172"/>
        <v>0.15228603591227799</v>
      </c>
      <c r="FR73">
        <f t="shared" si="173"/>
        <v>0.8869110787350114</v>
      </c>
      <c r="FS73">
        <f t="shared" si="174"/>
        <v>10.601267078926446</v>
      </c>
      <c r="FT73">
        <f t="shared" si="175"/>
        <v>2.6832903512687771</v>
      </c>
      <c r="FU73">
        <f t="shared" si="176"/>
        <v>8.9681680527339477E-2</v>
      </c>
      <c r="FV73">
        <f t="shared" si="177"/>
        <v>1.1486665409938877</v>
      </c>
      <c r="FW73">
        <f t="shared" si="178"/>
        <v>0.15873507152671584</v>
      </c>
      <c r="FX73">
        <f t="shared" si="179"/>
        <v>1.5988157533363412</v>
      </c>
      <c r="FY73">
        <f t="shared" si="180"/>
        <v>1.8278140191085468</v>
      </c>
      <c r="FZ73">
        <f t="shared" si="181"/>
        <v>5.0280830273284109E-2</v>
      </c>
      <c r="GA73">
        <f t="shared" si="182"/>
        <v>2.8212713537781293</v>
      </c>
      <c r="GB73" t="str">
        <f t="shared" si="183"/>
        <v/>
      </c>
      <c r="GC73">
        <f t="shared" si="184"/>
        <v>0.4553027704240119</v>
      </c>
      <c r="GD73">
        <f t="shared" si="185"/>
        <v>1.6786367289666586E-2</v>
      </c>
      <c r="GE73">
        <f t="shared" si="186"/>
        <v>2.4481316685703889</v>
      </c>
      <c r="GF73">
        <f t="shared" si="187"/>
        <v>0.48514733170005325</v>
      </c>
    </row>
    <row r="74" spans="1:188">
      <c r="A74" s="3" t="s">
        <v>9589</v>
      </c>
      <c r="B74" s="3">
        <v>5.0516934600000001</v>
      </c>
      <c r="C74" s="3">
        <v>2.8397472499999998</v>
      </c>
      <c r="D74" s="3">
        <v>-0.30770454000000003</v>
      </c>
      <c r="E74" s="3" t="s">
        <v>9497</v>
      </c>
      <c r="F74" s="3">
        <v>3.98217877</v>
      </c>
      <c r="G74" s="3">
        <v>-0.10655959</v>
      </c>
      <c r="H74" s="3">
        <v>4.0143532999999998</v>
      </c>
      <c r="I74" s="3">
        <v>3.2299551499999999</v>
      </c>
      <c r="J74" s="3" t="s">
        <v>9497</v>
      </c>
      <c r="K74" s="3">
        <v>1.2190854900000001</v>
      </c>
      <c r="L74" s="3" t="s">
        <v>9497</v>
      </c>
      <c r="M74" s="3">
        <v>4.2631911300000001</v>
      </c>
      <c r="N74" s="3">
        <v>2.3817404400000002</v>
      </c>
      <c r="O74" s="3">
        <v>3.8555529700000002</v>
      </c>
      <c r="P74" s="3">
        <v>5.4760763499999996</v>
      </c>
      <c r="Q74" s="3" t="s">
        <v>9497</v>
      </c>
      <c r="R74" s="3">
        <v>0.16720910999999999</v>
      </c>
      <c r="S74" s="3">
        <v>4.3905736600000003</v>
      </c>
      <c r="T74" s="3" t="s">
        <v>9497</v>
      </c>
      <c r="U74" s="3">
        <v>8.1801624099999994</v>
      </c>
      <c r="V74" s="3">
        <v>3.5226820600000002</v>
      </c>
      <c r="W74" s="3">
        <v>2.25652059</v>
      </c>
      <c r="X74" s="3">
        <v>5.3958676600000004</v>
      </c>
      <c r="Y74" s="3" t="s">
        <v>9497</v>
      </c>
      <c r="Z74" s="3">
        <v>6.5284511900000002</v>
      </c>
      <c r="AA74" s="3">
        <v>2.40984965</v>
      </c>
      <c r="AB74" s="3">
        <v>0.96029038</v>
      </c>
      <c r="AC74" s="3">
        <v>4.9955701699999997</v>
      </c>
      <c r="AD74" s="3">
        <v>4.76585503</v>
      </c>
      <c r="AE74" s="3">
        <v>3.2180951900000001</v>
      </c>
      <c r="AF74" s="3">
        <v>5.6445051599999996</v>
      </c>
      <c r="AG74" s="3">
        <v>3.0712781800000002</v>
      </c>
      <c r="AH74" s="3">
        <v>5.2460861300000001</v>
      </c>
      <c r="AI74" s="3">
        <v>1.4822784200000001</v>
      </c>
      <c r="AJ74" s="3">
        <v>9.1385102699999994</v>
      </c>
      <c r="AK74" s="3">
        <v>16.163411490000001</v>
      </c>
      <c r="AL74" s="3" t="s">
        <v>9497</v>
      </c>
      <c r="AM74" s="3">
        <v>7.5089782899999999</v>
      </c>
      <c r="AN74" s="3">
        <v>4.04795368</v>
      </c>
      <c r="AO74" s="3" t="s">
        <v>9497</v>
      </c>
      <c r="AP74" s="3">
        <v>7.3389228700000002</v>
      </c>
      <c r="AQ74" s="3" t="s">
        <v>9497</v>
      </c>
      <c r="AR74" s="3">
        <v>0.26312269999999999</v>
      </c>
      <c r="AS74" s="3">
        <v>5.8894677800000004</v>
      </c>
      <c r="AT74" s="3">
        <v>1.41720859</v>
      </c>
      <c r="AU74" s="3" t="s">
        <v>9497</v>
      </c>
      <c r="AV74" s="3" t="s">
        <v>9497</v>
      </c>
      <c r="AW74" s="3" t="s">
        <v>9497</v>
      </c>
      <c r="AX74" s="3">
        <v>1.46230174</v>
      </c>
      <c r="AY74" s="3">
        <v>2.5476266399999998</v>
      </c>
      <c r="AZ74" s="3">
        <v>7.0688587199999997</v>
      </c>
      <c r="BA74" s="3" t="s">
        <v>9497</v>
      </c>
      <c r="BB74" s="3">
        <v>1.0309892599999999</v>
      </c>
      <c r="BC74" s="3">
        <v>2.6566489500000001</v>
      </c>
      <c r="BD74" s="3">
        <v>4.9635193199999996</v>
      </c>
      <c r="BE74" s="3">
        <v>6.0272899500000001</v>
      </c>
      <c r="BF74" s="3" t="s">
        <v>9497</v>
      </c>
      <c r="BG74" s="3">
        <v>3.5039239200000001</v>
      </c>
      <c r="BH74" s="3">
        <v>6.5529383000000001</v>
      </c>
      <c r="BI74" s="3" t="s">
        <v>9497</v>
      </c>
      <c r="BJ74" s="3" t="s">
        <v>9497</v>
      </c>
      <c r="BK74" s="3">
        <v>6.8184835599999998</v>
      </c>
      <c r="BL74" s="3">
        <v>-5.3243030989999998</v>
      </c>
      <c r="BM74" s="3">
        <v>-2.5824613599999999</v>
      </c>
      <c r="BN74" s="3">
        <v>-0.69526668999999997</v>
      </c>
      <c r="BO74" s="3">
        <v>3.2777280499999999</v>
      </c>
      <c r="BP74" s="3">
        <v>2.7589429499999998</v>
      </c>
      <c r="BQ74" s="3">
        <v>-2.4762667600000001</v>
      </c>
      <c r="BR74" s="3">
        <v>-2.0246141299999998</v>
      </c>
      <c r="BS74" s="3" t="s">
        <v>9497</v>
      </c>
      <c r="BT74" s="3" t="s">
        <v>9497</v>
      </c>
      <c r="BU74" s="3">
        <v>-4.7516639999999999E-2</v>
      </c>
      <c r="BV74" s="3">
        <v>-1.63726397</v>
      </c>
      <c r="BW74" s="3" t="s">
        <v>9497</v>
      </c>
      <c r="BX74" s="3" t="s">
        <v>9497</v>
      </c>
      <c r="BY74" s="3" t="s">
        <v>9497</v>
      </c>
      <c r="BZ74" s="3" t="s">
        <v>9497</v>
      </c>
      <c r="CA74" s="3">
        <v>5.2450457899999998</v>
      </c>
      <c r="CB74" s="3">
        <v>0.73557459000000003</v>
      </c>
      <c r="CC74" s="3">
        <v>-3.7540839899999998</v>
      </c>
      <c r="CD74" s="3">
        <v>0.56656026000000004</v>
      </c>
      <c r="CE74" s="3" t="s">
        <v>9497</v>
      </c>
      <c r="CF74" s="3">
        <v>0.79180015000000004</v>
      </c>
      <c r="CG74" s="3">
        <v>1.1895619500000001</v>
      </c>
      <c r="CH74" s="3">
        <v>2.7664321100000002</v>
      </c>
      <c r="CI74" s="3">
        <v>-0.43573455999999999</v>
      </c>
      <c r="CJ74" s="3">
        <v>1.7731526</v>
      </c>
      <c r="CK74" s="3">
        <v>-1.16945571</v>
      </c>
      <c r="CL74" s="3" t="s">
        <v>9497</v>
      </c>
      <c r="CM74" s="3">
        <v>0.75635764999999999</v>
      </c>
      <c r="CN74" s="3" t="s">
        <v>9497</v>
      </c>
      <c r="CO74" s="3">
        <v>-1.46077481</v>
      </c>
      <c r="CP74" s="3">
        <v>0.49937934</v>
      </c>
      <c r="CR74">
        <f t="shared" si="95"/>
        <v>3.0150098800410242E-2</v>
      </c>
      <c r="CS74">
        <f t="shared" si="96"/>
        <v>0.13968536200612716</v>
      </c>
      <c r="CT74">
        <f t="shared" si="97"/>
        <v>1.2377367797706595</v>
      </c>
      <c r="CU74" t="str">
        <f t="shared" si="98"/>
        <v/>
      </c>
      <c r="CV74">
        <f t="shared" si="99"/>
        <v>6.3276834092938036E-2</v>
      </c>
      <c r="CW74">
        <f t="shared" si="100"/>
        <v>1.0766576558696561</v>
      </c>
      <c r="CX74">
        <f t="shared" si="101"/>
        <v>6.1881273603180152E-2</v>
      </c>
      <c r="CY74">
        <f t="shared" si="102"/>
        <v>0.10658267482449489</v>
      </c>
      <c r="CZ74" t="str">
        <f t="shared" si="103"/>
        <v/>
      </c>
      <c r="DA74">
        <f t="shared" si="104"/>
        <v>0.42955492251786953</v>
      </c>
      <c r="DB74" t="str">
        <f t="shared" si="105"/>
        <v/>
      </c>
      <c r="DC74">
        <f t="shared" si="106"/>
        <v>5.2077675676375522E-2</v>
      </c>
      <c r="DD74">
        <f t="shared" si="107"/>
        <v>0.19187778025609578</v>
      </c>
      <c r="DE74">
        <f t="shared" si="108"/>
        <v>6.9081682467247968E-2</v>
      </c>
      <c r="DF74">
        <f t="shared" si="109"/>
        <v>2.2466569323270288E-2</v>
      </c>
      <c r="DG74" t="str">
        <f t="shared" si="110"/>
        <v/>
      </c>
      <c r="DH74">
        <f t="shared" si="111"/>
        <v>0.89056380936445256</v>
      </c>
      <c r="DI74">
        <f t="shared" si="112"/>
        <v>4.7676638809850604E-2</v>
      </c>
      <c r="DJ74" t="str">
        <f t="shared" si="113"/>
        <v/>
      </c>
      <c r="DK74">
        <f t="shared" si="114"/>
        <v>3.4476704392456888E-3</v>
      </c>
      <c r="DL74">
        <f t="shared" si="115"/>
        <v>8.7009572477946398E-2</v>
      </c>
      <c r="DM74">
        <f t="shared" si="116"/>
        <v>0.20927609191651814</v>
      </c>
      <c r="DN74">
        <f t="shared" si="117"/>
        <v>2.3751004487066442E-2</v>
      </c>
      <c r="DO74" t="str">
        <f t="shared" si="118"/>
        <v/>
      </c>
      <c r="DP74">
        <f t="shared" si="119"/>
        <v>1.0832791057786629E-2</v>
      </c>
      <c r="DQ74">
        <f t="shared" si="120"/>
        <v>0.18817545304891978</v>
      </c>
      <c r="DR74">
        <f t="shared" si="121"/>
        <v>0.5139534563805539</v>
      </c>
      <c r="DS74">
        <f t="shared" si="122"/>
        <v>3.1346101345712439E-2</v>
      </c>
      <c r="DT74">
        <f t="shared" si="123"/>
        <v>3.6756544887537358E-2</v>
      </c>
      <c r="DU74">
        <f t="shared" si="124"/>
        <v>0.10746247009959012</v>
      </c>
      <c r="DV74">
        <f t="shared" si="125"/>
        <v>1.9991005385545518E-2</v>
      </c>
      <c r="DW74">
        <f t="shared" si="126"/>
        <v>0.11897429576439367</v>
      </c>
      <c r="DX74">
        <f t="shared" si="127"/>
        <v>2.6349399069032567E-2</v>
      </c>
      <c r="DY74">
        <f t="shared" si="128"/>
        <v>0.35792310447283765</v>
      </c>
      <c r="DZ74">
        <f t="shared" si="129"/>
        <v>1.7743295811386713E-3</v>
      </c>
      <c r="EA74">
        <f t="shared" si="130"/>
        <v>1.3624742692822808E-5</v>
      </c>
      <c r="EB74" t="str">
        <f t="shared" si="131"/>
        <v/>
      </c>
      <c r="EC74">
        <f t="shared" si="132"/>
        <v>5.4899994118088906E-3</v>
      </c>
      <c r="ED74">
        <f t="shared" si="133"/>
        <v>6.0456711627802161E-2</v>
      </c>
      <c r="EE74" t="str">
        <f t="shared" si="134"/>
        <v/>
      </c>
      <c r="EF74">
        <f t="shared" si="135"/>
        <v>6.1768076918642893E-3</v>
      </c>
      <c r="EG74" t="str">
        <f t="shared" si="136"/>
        <v/>
      </c>
      <c r="EH74">
        <f t="shared" si="137"/>
        <v>0.83328233418364017</v>
      </c>
      <c r="EI74">
        <f t="shared" si="138"/>
        <v>1.68691631965278E-2</v>
      </c>
      <c r="EJ74">
        <f t="shared" si="139"/>
        <v>0.37443609238505332</v>
      </c>
      <c r="EK74" t="str">
        <f t="shared" si="140"/>
        <v/>
      </c>
      <c r="EL74" t="str">
        <f t="shared" si="141"/>
        <v/>
      </c>
      <c r="EM74" t="str">
        <f t="shared" si="142"/>
        <v/>
      </c>
      <c r="EN74">
        <f t="shared" si="143"/>
        <v>0.36291365856255187</v>
      </c>
      <c r="EO74">
        <f t="shared" si="144"/>
        <v>0.17103617029820745</v>
      </c>
      <c r="EP74">
        <f t="shared" si="145"/>
        <v>7.4483742525053853E-3</v>
      </c>
      <c r="EQ74" t="str">
        <f t="shared" si="146"/>
        <v/>
      </c>
      <c r="ER74">
        <f t="shared" si="147"/>
        <v>0.4893744682848013</v>
      </c>
      <c r="ES74">
        <f t="shared" si="148"/>
        <v>0.15858750921161563</v>
      </c>
      <c r="ET74">
        <f t="shared" si="149"/>
        <v>3.2050277980555153E-2</v>
      </c>
      <c r="EU74">
        <f t="shared" si="150"/>
        <v>1.5332216124523526E-2</v>
      </c>
      <c r="EV74" t="str">
        <f t="shared" si="151"/>
        <v/>
      </c>
      <c r="EW74">
        <f t="shared" si="152"/>
        <v>8.8148270874819468E-2</v>
      </c>
      <c r="EX74">
        <f t="shared" si="153"/>
        <v>1.065047585048357E-2</v>
      </c>
      <c r="EY74" t="str">
        <f t="shared" si="154"/>
        <v/>
      </c>
      <c r="EZ74" t="str">
        <f t="shared" si="155"/>
        <v/>
      </c>
      <c r="FA74">
        <f t="shared" si="156"/>
        <v>8.85996331131929E-3</v>
      </c>
      <c r="FB74">
        <f t="shared" si="157"/>
        <v>40.065903327227844</v>
      </c>
      <c r="FC74">
        <f t="shared" si="158"/>
        <v>5.9896070596741326</v>
      </c>
      <c r="FD74">
        <f t="shared" si="159"/>
        <v>1.6191837203207724</v>
      </c>
      <c r="FE74">
        <f t="shared" si="160"/>
        <v>0.10311112833400979</v>
      </c>
      <c r="FF74">
        <f t="shared" si="161"/>
        <v>0.14773228518366757</v>
      </c>
      <c r="FG74">
        <f t="shared" si="162"/>
        <v>5.5645567001899137</v>
      </c>
      <c r="FH74">
        <f t="shared" si="163"/>
        <v>4.0688303543605562</v>
      </c>
      <c r="FI74" t="str">
        <f t="shared" si="164"/>
        <v/>
      </c>
      <c r="FJ74" t="str">
        <f t="shared" si="165"/>
        <v/>
      </c>
      <c r="FK74">
        <f t="shared" si="166"/>
        <v>1.0334844200077822</v>
      </c>
      <c r="FL74">
        <f t="shared" si="167"/>
        <v>3.1107532661780968</v>
      </c>
      <c r="FM74" t="str">
        <f t="shared" si="168"/>
        <v/>
      </c>
      <c r="FN74" t="str">
        <f t="shared" si="169"/>
        <v/>
      </c>
      <c r="FO74" t="str">
        <f t="shared" si="170"/>
        <v/>
      </c>
      <c r="FP74" t="str">
        <f t="shared" si="171"/>
        <v/>
      </c>
      <c r="FQ74">
        <f t="shared" si="172"/>
        <v>2.6368406703399613E-2</v>
      </c>
      <c r="FR74">
        <f t="shared" si="173"/>
        <v>0.60057878134671805</v>
      </c>
      <c r="FS74">
        <f t="shared" si="174"/>
        <v>13.492483238858769</v>
      </c>
      <c r="FT74">
        <f t="shared" si="175"/>
        <v>0.67522477277546666</v>
      </c>
      <c r="FU74" t="str">
        <f t="shared" si="176"/>
        <v/>
      </c>
      <c r="FV74">
        <f t="shared" si="177"/>
        <v>0.5776229022155237</v>
      </c>
      <c r="FW74">
        <f t="shared" si="178"/>
        <v>0.43843596413046426</v>
      </c>
      <c r="FX74">
        <f t="shared" si="179"/>
        <v>0.14696738063678166</v>
      </c>
      <c r="FY74">
        <f t="shared" si="180"/>
        <v>1.3525993447707259</v>
      </c>
      <c r="FZ74">
        <f t="shared" si="181"/>
        <v>0.29256871249294109</v>
      </c>
      <c r="GA74">
        <f t="shared" si="182"/>
        <v>2.2492682209357171</v>
      </c>
      <c r="GB74" t="str">
        <f t="shared" si="183"/>
        <v/>
      </c>
      <c r="GC74">
        <f t="shared" si="184"/>
        <v>0.59198903123298341</v>
      </c>
      <c r="GD74" t="str">
        <f t="shared" si="185"/>
        <v/>
      </c>
      <c r="GE74">
        <f t="shared" si="186"/>
        <v>2.752561522832909</v>
      </c>
      <c r="GF74">
        <f t="shared" si="187"/>
        <v>0.7074110501410974</v>
      </c>
    </row>
    <row r="75" spans="1:188">
      <c r="A75" s="3" t="s">
        <v>9590</v>
      </c>
      <c r="B75" s="3">
        <v>5.3574895830000004</v>
      </c>
      <c r="C75" s="3">
        <v>2.5146180130000002</v>
      </c>
      <c r="D75" s="3">
        <v>0.53772552299999998</v>
      </c>
      <c r="E75" s="3">
        <v>1.839620553</v>
      </c>
      <c r="F75" s="3" t="s">
        <v>9497</v>
      </c>
      <c r="G75" s="3">
        <v>1.3246699230000001</v>
      </c>
      <c r="H75" s="3">
        <v>1.7028240029999999</v>
      </c>
      <c r="I75" s="3">
        <v>2.9567414329999999</v>
      </c>
      <c r="J75" s="3" t="s">
        <v>9497</v>
      </c>
      <c r="K75" s="3">
        <v>0.51251788300000001</v>
      </c>
      <c r="L75" s="3" t="s">
        <v>9497</v>
      </c>
      <c r="M75" s="3">
        <v>3.6840382730000001</v>
      </c>
      <c r="N75" s="3">
        <v>1.7794605830000001</v>
      </c>
      <c r="O75" s="3">
        <v>4.5600093929999996</v>
      </c>
      <c r="P75" s="3" t="s">
        <v>9497</v>
      </c>
      <c r="Q75" s="3" t="s">
        <v>9497</v>
      </c>
      <c r="R75" s="3">
        <v>0.58197470299999998</v>
      </c>
      <c r="S75" s="3" t="s">
        <v>9497</v>
      </c>
      <c r="T75" s="3" t="s">
        <v>9497</v>
      </c>
      <c r="U75" s="3">
        <v>9.4083017729999998</v>
      </c>
      <c r="V75" s="3">
        <v>3.9388362830000001</v>
      </c>
      <c r="W75" s="3">
        <v>2.1381254529999998</v>
      </c>
      <c r="X75" s="3">
        <v>5.1003908329999996</v>
      </c>
      <c r="Y75" s="3" t="s">
        <v>9497</v>
      </c>
      <c r="Z75" s="3">
        <v>3.9847337729999999</v>
      </c>
      <c r="AA75" s="3">
        <v>2.7017340029999999</v>
      </c>
      <c r="AB75" s="3">
        <v>3.0149866329999999</v>
      </c>
      <c r="AC75" s="3">
        <v>5.0300556429999999</v>
      </c>
      <c r="AD75" s="3">
        <v>5.2548843229999997</v>
      </c>
      <c r="AE75" s="3">
        <v>3.9949487929999998</v>
      </c>
      <c r="AF75" s="3">
        <v>5.8917899729999998</v>
      </c>
      <c r="AG75" s="3">
        <v>3.8599545329999998</v>
      </c>
      <c r="AH75" s="3" t="s">
        <v>9497</v>
      </c>
      <c r="AI75" s="3">
        <v>4.6027840429999998</v>
      </c>
      <c r="AJ75" s="3" t="s">
        <v>9497</v>
      </c>
      <c r="AK75" s="3">
        <v>12.717408649999999</v>
      </c>
      <c r="AL75" s="3">
        <v>5.8483085429999999</v>
      </c>
      <c r="AM75" s="3">
        <v>8.0183236329999996</v>
      </c>
      <c r="AN75" s="3">
        <v>6.6781237930000001</v>
      </c>
      <c r="AO75" s="3" t="s">
        <v>9497</v>
      </c>
      <c r="AP75" s="3">
        <v>5.182918323</v>
      </c>
      <c r="AQ75" s="3" t="s">
        <v>9497</v>
      </c>
      <c r="AR75" s="3">
        <v>0.318710463</v>
      </c>
      <c r="AS75" s="3">
        <v>5.9670117129999998</v>
      </c>
      <c r="AT75" s="3">
        <v>2.2264651230000001</v>
      </c>
      <c r="AU75" s="3" t="s">
        <v>9497</v>
      </c>
      <c r="AV75" s="3" t="s">
        <v>9497</v>
      </c>
      <c r="AW75" s="3">
        <v>8.2661670530000002</v>
      </c>
      <c r="AX75" s="3">
        <v>3.0737826830000001</v>
      </c>
      <c r="AY75" s="3">
        <v>1.0582793429999999</v>
      </c>
      <c r="AZ75" s="3">
        <v>7.7223050329999996</v>
      </c>
      <c r="BA75" s="3">
        <v>2.0086819029999998</v>
      </c>
      <c r="BB75" s="3">
        <v>-0.266674197</v>
      </c>
      <c r="BC75" s="3">
        <v>1.6895105130000001</v>
      </c>
      <c r="BD75" s="3">
        <v>2.5254075029999998</v>
      </c>
      <c r="BE75" s="3">
        <v>5.4425775129999998</v>
      </c>
      <c r="BF75" s="3">
        <v>5.5416934629999997</v>
      </c>
      <c r="BG75" s="3">
        <v>3.7132613129999998</v>
      </c>
      <c r="BH75" s="3" t="s">
        <v>9497</v>
      </c>
      <c r="BI75" s="3">
        <v>11.840917790000001</v>
      </c>
      <c r="BJ75" s="3">
        <v>6.7868576029999996</v>
      </c>
      <c r="BK75" s="3">
        <v>7.9307288930000004</v>
      </c>
      <c r="BL75" s="3">
        <v>-5.2495096370000001</v>
      </c>
      <c r="BM75" s="3">
        <v>-2.9129766969999999</v>
      </c>
      <c r="BN75" s="3">
        <v>-0.52571762700000002</v>
      </c>
      <c r="BO75" s="3">
        <v>3.438694323</v>
      </c>
      <c r="BP75" s="3">
        <v>1.238432913</v>
      </c>
      <c r="BQ75" s="3">
        <v>-1.2062238670000001</v>
      </c>
      <c r="BR75" s="3">
        <v>-1.564317787</v>
      </c>
      <c r="BS75" s="3" t="s">
        <v>9497</v>
      </c>
      <c r="BT75" s="3" t="s">
        <v>9497</v>
      </c>
      <c r="BU75" s="3">
        <v>-0.41517680699999998</v>
      </c>
      <c r="BV75" s="3">
        <v>-1.5482327469999999</v>
      </c>
      <c r="BW75" s="3" t="s">
        <v>9497</v>
      </c>
      <c r="BX75" s="3" t="s">
        <v>9497</v>
      </c>
      <c r="BY75" s="3">
        <v>-4.1272198370000002</v>
      </c>
      <c r="BZ75" s="3">
        <v>3.8330855430000002</v>
      </c>
      <c r="CA75" s="3">
        <v>0.50012960299999998</v>
      </c>
      <c r="CB75" s="3" t="s">
        <v>9497</v>
      </c>
      <c r="CC75" s="3">
        <v>-3.279939867</v>
      </c>
      <c r="CD75" s="3">
        <v>-1.085118327</v>
      </c>
      <c r="CE75" s="3">
        <v>3.8110670029999998</v>
      </c>
      <c r="CF75" s="3">
        <v>-0.54747795700000002</v>
      </c>
      <c r="CG75" s="3">
        <v>0.35227175300000002</v>
      </c>
      <c r="CH75" s="3">
        <v>1.6140838529999999</v>
      </c>
      <c r="CI75" s="3">
        <v>0.86574056300000002</v>
      </c>
      <c r="CJ75" s="3">
        <v>1.656864863</v>
      </c>
      <c r="CK75" s="3">
        <v>-2.3085552269999998</v>
      </c>
      <c r="CL75" s="3" t="s">
        <v>9497</v>
      </c>
      <c r="CM75" s="3">
        <v>1.561544053</v>
      </c>
      <c r="CN75" s="3" t="s">
        <v>9497</v>
      </c>
      <c r="CO75" s="3">
        <v>-1.8470180869999999</v>
      </c>
      <c r="CP75" s="3">
        <v>0.36050464300000001</v>
      </c>
      <c r="CR75">
        <f t="shared" si="95"/>
        <v>2.4391299226942116E-2</v>
      </c>
      <c r="CS75">
        <f t="shared" si="96"/>
        <v>0.17499456093794941</v>
      </c>
      <c r="CT75">
        <f t="shared" si="97"/>
        <v>0.68885606763034768</v>
      </c>
      <c r="CU75">
        <f t="shared" si="98"/>
        <v>0.2793952593339058</v>
      </c>
      <c r="CV75" t="str">
        <f t="shared" si="99"/>
        <v/>
      </c>
      <c r="CW75">
        <f t="shared" si="100"/>
        <v>0.39924052574502633</v>
      </c>
      <c r="CX75">
        <f t="shared" si="101"/>
        <v>0.30718421678876046</v>
      </c>
      <c r="CY75">
        <f t="shared" si="102"/>
        <v>0.12880482717740566</v>
      </c>
      <c r="CZ75" t="str">
        <f t="shared" si="103"/>
        <v/>
      </c>
      <c r="DA75">
        <f t="shared" si="104"/>
        <v>0.70099794352105749</v>
      </c>
      <c r="DB75" t="str">
        <f t="shared" si="105"/>
        <v/>
      </c>
      <c r="DC75">
        <f t="shared" si="106"/>
        <v>7.7802575673323104E-2</v>
      </c>
      <c r="DD75">
        <f t="shared" si="107"/>
        <v>0.29129228909764376</v>
      </c>
      <c r="DE75">
        <f t="shared" si="108"/>
        <v>4.2393609218435692E-2</v>
      </c>
      <c r="DF75" t="str">
        <f t="shared" si="109"/>
        <v/>
      </c>
      <c r="DG75" t="str">
        <f t="shared" si="110"/>
        <v/>
      </c>
      <c r="DH75">
        <f t="shared" si="111"/>
        <v>0.66804875302275646</v>
      </c>
      <c r="DI75" t="str">
        <f t="shared" si="112"/>
        <v/>
      </c>
      <c r="DJ75" t="str">
        <f t="shared" si="113"/>
        <v/>
      </c>
      <c r="DK75">
        <f t="shared" si="114"/>
        <v>1.4716988755953191E-3</v>
      </c>
      <c r="DL75">
        <f t="shared" si="115"/>
        <v>6.5206686329038005E-2</v>
      </c>
      <c r="DM75">
        <f t="shared" si="116"/>
        <v>0.22717477372707034</v>
      </c>
      <c r="DN75">
        <f t="shared" si="117"/>
        <v>2.9149383208205159E-2</v>
      </c>
      <c r="DO75" t="str">
        <f t="shared" si="118"/>
        <v/>
      </c>
      <c r="DP75">
        <f t="shared" si="119"/>
        <v>6.3164870427443495E-2</v>
      </c>
      <c r="DQ75">
        <f t="shared" si="120"/>
        <v>0.15370819575383413</v>
      </c>
      <c r="DR75">
        <f t="shared" si="121"/>
        <v>0.12370822824023553</v>
      </c>
      <c r="DS75">
        <f t="shared" si="122"/>
        <v>3.0605703851906561E-2</v>
      </c>
      <c r="DT75">
        <f t="shared" si="123"/>
        <v>2.6189197755137197E-2</v>
      </c>
      <c r="DU75">
        <f t="shared" si="124"/>
        <v>6.2719210397217659E-2</v>
      </c>
      <c r="DV75">
        <f t="shared" si="125"/>
        <v>1.6842032069523245E-2</v>
      </c>
      <c r="DW75">
        <f t="shared" si="126"/>
        <v>6.8871240207457357E-2</v>
      </c>
      <c r="DX75" t="str">
        <f t="shared" si="127"/>
        <v/>
      </c>
      <c r="DY75">
        <f t="shared" si="128"/>
        <v>4.1155126363566726E-2</v>
      </c>
      <c r="DZ75" t="str">
        <f t="shared" si="129"/>
        <v/>
      </c>
      <c r="EA75">
        <f t="shared" si="130"/>
        <v>1.4848361392100494E-4</v>
      </c>
      <c r="EB75">
        <f t="shared" si="131"/>
        <v>1.7357361343840583E-2</v>
      </c>
      <c r="EC75">
        <f t="shared" si="132"/>
        <v>3.8569505563729313E-3</v>
      </c>
      <c r="ED75">
        <f t="shared" si="133"/>
        <v>9.7652737764056339E-3</v>
      </c>
      <c r="EE75" t="str">
        <f t="shared" si="134"/>
        <v/>
      </c>
      <c r="EF75">
        <f t="shared" si="135"/>
        <v>2.7528726413686623E-2</v>
      </c>
      <c r="EG75" t="str">
        <f t="shared" si="136"/>
        <v/>
      </c>
      <c r="EH75">
        <f t="shared" si="137"/>
        <v>0.80178622513846198</v>
      </c>
      <c r="EI75">
        <f t="shared" si="138"/>
        <v>1.5986393173218365E-2</v>
      </c>
      <c r="EJ75">
        <f t="shared" si="139"/>
        <v>0.2136816426836925</v>
      </c>
      <c r="EK75" t="str">
        <f t="shared" si="140"/>
        <v/>
      </c>
      <c r="EL75" t="str">
        <f t="shared" si="141"/>
        <v/>
      </c>
      <c r="EM75">
        <f t="shared" si="142"/>
        <v>3.2481476894572589E-3</v>
      </c>
      <c r="EN75">
        <f t="shared" si="143"/>
        <v>0.118767936842937</v>
      </c>
      <c r="EO75">
        <f t="shared" si="144"/>
        <v>0.48020444299888138</v>
      </c>
      <c r="EP75">
        <f t="shared" si="145"/>
        <v>4.7353768797858183E-3</v>
      </c>
      <c r="EQ75">
        <f t="shared" si="146"/>
        <v>0.24850005858120267</v>
      </c>
      <c r="ER75">
        <f t="shared" si="147"/>
        <v>1.2030313154432539</v>
      </c>
      <c r="ES75">
        <f t="shared" si="148"/>
        <v>0.31003209685760014</v>
      </c>
      <c r="ET75">
        <f t="shared" si="149"/>
        <v>0.17369070995009162</v>
      </c>
      <c r="EU75">
        <f t="shared" si="150"/>
        <v>2.2994338210556711E-2</v>
      </c>
      <c r="EV75">
        <f t="shared" si="151"/>
        <v>2.1467627002356951E-2</v>
      </c>
      <c r="EW75">
        <f t="shared" si="152"/>
        <v>7.6242470966847026E-2</v>
      </c>
      <c r="EX75" t="str">
        <f t="shared" si="153"/>
        <v/>
      </c>
      <c r="EY75">
        <f t="shared" si="154"/>
        <v>2.7260170575110759E-4</v>
      </c>
      <c r="EZ75">
        <f t="shared" si="155"/>
        <v>9.0563309588355574E-3</v>
      </c>
      <c r="FA75">
        <f t="shared" si="156"/>
        <v>4.0983846448446179E-3</v>
      </c>
      <c r="FB75">
        <f t="shared" si="157"/>
        <v>38.04169534864053</v>
      </c>
      <c r="FC75">
        <f t="shared" si="158"/>
        <v>7.5317060601522741</v>
      </c>
      <c r="FD75">
        <f t="shared" si="159"/>
        <v>1.4396495140262853</v>
      </c>
      <c r="FE75">
        <f t="shared" si="160"/>
        <v>9.2225254606320084E-2</v>
      </c>
      <c r="FF75">
        <f t="shared" si="161"/>
        <v>0.42383278270191999</v>
      </c>
      <c r="FG75">
        <f t="shared" si="162"/>
        <v>2.3073292170315458</v>
      </c>
      <c r="FH75">
        <f t="shared" si="163"/>
        <v>2.9573762214212866</v>
      </c>
      <c r="FI75" t="str">
        <f t="shared" si="164"/>
        <v/>
      </c>
      <c r="FJ75" t="str">
        <f t="shared" si="165"/>
        <v/>
      </c>
      <c r="FK75">
        <f t="shared" si="166"/>
        <v>1.3334620872217191</v>
      </c>
      <c r="FL75">
        <f t="shared" si="167"/>
        <v>2.9245866762487678</v>
      </c>
      <c r="FM75" t="str">
        <f t="shared" si="168"/>
        <v/>
      </c>
      <c r="FN75" t="str">
        <f t="shared" si="169"/>
        <v/>
      </c>
      <c r="FO75">
        <f t="shared" si="170"/>
        <v>17.474991357701626</v>
      </c>
      <c r="FP75">
        <f t="shared" si="171"/>
        <v>7.0165928345469003E-2</v>
      </c>
      <c r="FQ75">
        <f t="shared" si="172"/>
        <v>0.70704326184160315</v>
      </c>
      <c r="FR75" t="str">
        <f t="shared" si="173"/>
        <v/>
      </c>
      <c r="FS75">
        <f t="shared" si="174"/>
        <v>9.7131542125536381</v>
      </c>
      <c r="FT75">
        <f t="shared" si="175"/>
        <v>2.121549480902249</v>
      </c>
      <c r="FU75">
        <f t="shared" si="176"/>
        <v>7.1245020638247086E-2</v>
      </c>
      <c r="FV75">
        <f t="shared" si="177"/>
        <v>1.4615284947692868</v>
      </c>
      <c r="FW75">
        <f t="shared" si="178"/>
        <v>0.78334961753711818</v>
      </c>
      <c r="FX75">
        <f t="shared" si="179"/>
        <v>0.32667232591886025</v>
      </c>
      <c r="FY75">
        <f t="shared" si="180"/>
        <v>0.54876464317916362</v>
      </c>
      <c r="FZ75">
        <f t="shared" si="181"/>
        <v>0.31712755372448254</v>
      </c>
      <c r="GA75">
        <f t="shared" si="182"/>
        <v>4.9538673123290531</v>
      </c>
      <c r="GB75" t="str">
        <f t="shared" si="183"/>
        <v/>
      </c>
      <c r="GC75">
        <f t="shared" si="184"/>
        <v>0.3387882975578812</v>
      </c>
      <c r="GD75" t="str">
        <f t="shared" si="185"/>
        <v/>
      </c>
      <c r="GE75">
        <f t="shared" si="186"/>
        <v>3.5975583507284403</v>
      </c>
      <c r="GF75">
        <f t="shared" si="187"/>
        <v>0.77889208188461834</v>
      </c>
    </row>
    <row r="76" spans="1:188">
      <c r="A76" s="3" t="s">
        <v>9563</v>
      </c>
      <c r="B76" s="3">
        <v>5.6285830629999998</v>
      </c>
      <c r="C76" s="3">
        <v>2.0082207830000001</v>
      </c>
      <c r="D76" s="3">
        <v>-1.7385115369999999</v>
      </c>
      <c r="E76" s="3">
        <v>1.9949876929999999</v>
      </c>
      <c r="F76" s="3">
        <v>2.5688081930000002</v>
      </c>
      <c r="G76" s="3">
        <v>2.687084333</v>
      </c>
      <c r="H76" s="3">
        <v>-6.7736557000000003E-2</v>
      </c>
      <c r="I76" s="3">
        <v>4.6548615230000001</v>
      </c>
      <c r="J76" s="3" t="s">
        <v>9497</v>
      </c>
      <c r="K76" s="3">
        <v>-0.61241278700000001</v>
      </c>
      <c r="L76" s="3" t="s">
        <v>9497</v>
      </c>
      <c r="M76" s="3">
        <v>6.7053490929999997</v>
      </c>
      <c r="N76" s="3">
        <v>2.1836839430000001</v>
      </c>
      <c r="O76" s="3">
        <v>2.4146169730000002</v>
      </c>
      <c r="P76" s="3">
        <v>6.6142158530000001</v>
      </c>
      <c r="Q76" s="3" t="s">
        <v>9497</v>
      </c>
      <c r="R76" s="3">
        <v>0.497544563</v>
      </c>
      <c r="S76" s="3" t="s">
        <v>9497</v>
      </c>
      <c r="T76" s="3" t="s">
        <v>9497</v>
      </c>
      <c r="U76" s="3">
        <v>11.540141759999999</v>
      </c>
      <c r="V76" s="3">
        <v>1.884732903</v>
      </c>
      <c r="W76" s="3">
        <v>1.2932375330000001</v>
      </c>
      <c r="X76" s="3" t="s">
        <v>9497</v>
      </c>
      <c r="Y76" s="3">
        <v>4.1227309429999996</v>
      </c>
      <c r="Z76" s="3" t="s">
        <v>9497</v>
      </c>
      <c r="AA76" s="3">
        <v>3.0542349230000001</v>
      </c>
      <c r="AB76" s="3">
        <v>-1.430398667</v>
      </c>
      <c r="AC76" s="3">
        <v>4.2320984929999996</v>
      </c>
      <c r="AD76" s="3">
        <v>6.3925572429999997</v>
      </c>
      <c r="AE76" s="3">
        <v>5.1927060230000004</v>
      </c>
      <c r="AF76" s="3">
        <v>4.4570647130000003</v>
      </c>
      <c r="AG76" s="3">
        <v>3.935060623</v>
      </c>
      <c r="AH76" s="3">
        <v>6.8995865629999997</v>
      </c>
      <c r="AI76" s="3">
        <v>1.934705253</v>
      </c>
      <c r="AJ76" s="3" t="s">
        <v>9497</v>
      </c>
      <c r="AK76" s="3">
        <v>21.161773449999998</v>
      </c>
      <c r="AL76" s="3" t="s">
        <v>9497</v>
      </c>
      <c r="AM76" s="3">
        <v>8.6200180030000002</v>
      </c>
      <c r="AN76" s="3">
        <v>4.4742584330000001</v>
      </c>
      <c r="AO76" s="3">
        <v>7.1490503329999999</v>
      </c>
      <c r="AP76" s="3">
        <v>7.9513769029999999</v>
      </c>
      <c r="AQ76" s="3" t="s">
        <v>9497</v>
      </c>
      <c r="AR76" s="3">
        <v>0.59006315300000001</v>
      </c>
      <c r="AS76" s="3">
        <v>3.4260839829999998</v>
      </c>
      <c r="AT76" s="3">
        <v>1.647631133</v>
      </c>
      <c r="AU76" s="3" t="s">
        <v>9497</v>
      </c>
      <c r="AV76" s="3" t="s">
        <v>9497</v>
      </c>
      <c r="AW76" s="3">
        <v>2.5542940330000001</v>
      </c>
      <c r="AX76" s="3">
        <v>1.304507133</v>
      </c>
      <c r="AY76" s="3">
        <v>1.088986263</v>
      </c>
      <c r="AZ76" s="3">
        <v>4.7738145530000002</v>
      </c>
      <c r="BA76" s="3">
        <v>6.6727700130000001</v>
      </c>
      <c r="BB76" s="3">
        <v>-0.45204875700000002</v>
      </c>
      <c r="BC76" s="3">
        <v>2.5253478330000001</v>
      </c>
      <c r="BD76" s="3">
        <v>3.3639641330000001</v>
      </c>
      <c r="BE76" s="3">
        <v>6.9849646930000002</v>
      </c>
      <c r="BF76" s="3">
        <v>6.8980730729999999</v>
      </c>
      <c r="BG76" s="3">
        <v>2.6570262530000002</v>
      </c>
      <c r="BH76" s="3">
        <v>9.435938793</v>
      </c>
      <c r="BI76" s="3">
        <v>6.7124630129999998</v>
      </c>
      <c r="BJ76" s="3">
        <v>9.3820466929999995</v>
      </c>
      <c r="BK76" s="3">
        <v>8.0597656030000007</v>
      </c>
      <c r="BL76" s="3">
        <v>-5.4006327890000003</v>
      </c>
      <c r="BM76" s="3">
        <v>-2.552693257</v>
      </c>
      <c r="BN76" s="3">
        <v>-1.3250183170000001</v>
      </c>
      <c r="BO76" s="3">
        <v>3.877711573</v>
      </c>
      <c r="BP76" s="3">
        <v>0.68153110299999997</v>
      </c>
      <c r="BQ76" s="3">
        <v>-2.0711696370000001</v>
      </c>
      <c r="BR76" s="3">
        <v>-1.9139108469999999</v>
      </c>
      <c r="BS76" s="3" t="s">
        <v>9497</v>
      </c>
      <c r="BT76" s="3" t="s">
        <v>9497</v>
      </c>
      <c r="BU76" s="3">
        <v>1.179065153</v>
      </c>
      <c r="BV76" s="3">
        <v>-2.0380509870000001</v>
      </c>
      <c r="BW76" s="3" t="s">
        <v>9497</v>
      </c>
      <c r="BX76" s="3" t="s">
        <v>9497</v>
      </c>
      <c r="BY76" s="3">
        <v>-2.2351938069999999</v>
      </c>
      <c r="BZ76" s="3">
        <v>3.303191333</v>
      </c>
      <c r="CA76" s="3" t="s">
        <v>9497</v>
      </c>
      <c r="CB76" s="3">
        <v>-1.7733463270000001</v>
      </c>
      <c r="CC76" s="3">
        <v>-3.4280970869999998</v>
      </c>
      <c r="CD76" s="3" t="s">
        <v>9497</v>
      </c>
      <c r="CE76" s="3">
        <v>2.8249967429999998</v>
      </c>
      <c r="CF76" s="3">
        <v>0.76019373300000004</v>
      </c>
      <c r="CG76" s="3">
        <v>0.89775582300000001</v>
      </c>
      <c r="CH76" s="3">
        <v>1.598845673</v>
      </c>
      <c r="CI76" s="3">
        <v>-0.54419342699999995</v>
      </c>
      <c r="CJ76" s="3">
        <v>0.25572214300000001</v>
      </c>
      <c r="CK76" s="3">
        <v>-1.5723689169999999</v>
      </c>
      <c r="CL76" s="3" t="s">
        <v>9497</v>
      </c>
      <c r="CM76" s="3">
        <v>2.4395254830000002</v>
      </c>
      <c r="CN76" s="3">
        <v>11.88051486</v>
      </c>
      <c r="CO76" s="3">
        <v>-1.7965162269999999</v>
      </c>
      <c r="CP76" s="3">
        <v>0.94226166300000003</v>
      </c>
      <c r="CR76">
        <f t="shared" si="95"/>
        <v>2.0212855205731368E-2</v>
      </c>
      <c r="CS76">
        <f t="shared" si="96"/>
        <v>0.24857949786553538</v>
      </c>
      <c r="CT76">
        <f t="shared" si="97"/>
        <v>3.3369071341614474</v>
      </c>
      <c r="CU76">
        <f t="shared" si="98"/>
        <v>0.25087007718108323</v>
      </c>
      <c r="CV76">
        <f t="shared" si="99"/>
        <v>0.16854337290016658</v>
      </c>
      <c r="CW76">
        <f t="shared" si="100"/>
        <v>0.15527695821503318</v>
      </c>
      <c r="CX76">
        <f t="shared" si="101"/>
        <v>1.0480710752617013</v>
      </c>
      <c r="CY76">
        <f t="shared" si="102"/>
        <v>3.9696028242454447E-2</v>
      </c>
      <c r="CZ76" t="str">
        <f t="shared" si="103"/>
        <v/>
      </c>
      <c r="DA76">
        <f t="shared" si="104"/>
        <v>1.5288138857009075</v>
      </c>
      <c r="DB76" t="str">
        <f t="shared" si="105"/>
        <v/>
      </c>
      <c r="DC76">
        <f t="shared" si="106"/>
        <v>9.5827198464066149E-3</v>
      </c>
      <c r="DD76">
        <f t="shared" si="107"/>
        <v>0.22011296914184775</v>
      </c>
      <c r="DE76">
        <f t="shared" si="108"/>
        <v>0.18755466170454002</v>
      </c>
      <c r="DF76">
        <f t="shared" si="109"/>
        <v>1.0207576195685991E-2</v>
      </c>
      <c r="DG76" t="str">
        <f t="shared" si="110"/>
        <v/>
      </c>
      <c r="DH76">
        <f t="shared" si="111"/>
        <v>0.70831128697521806</v>
      </c>
      <c r="DI76" t="str">
        <f t="shared" si="112"/>
        <v/>
      </c>
      <c r="DJ76" t="str">
        <f t="shared" si="113"/>
        <v/>
      </c>
      <c r="DK76">
        <f t="shared" si="114"/>
        <v>3.3579264240533879E-4</v>
      </c>
      <c r="DL76">
        <f t="shared" si="115"/>
        <v>0.27079389085367955</v>
      </c>
      <c r="DM76">
        <f t="shared" si="116"/>
        <v>0.40803433659694249</v>
      </c>
      <c r="DN76" t="str">
        <f t="shared" si="117"/>
        <v/>
      </c>
      <c r="DO76">
        <f t="shared" si="118"/>
        <v>5.7402964574686133E-2</v>
      </c>
      <c r="DP76" t="str">
        <f t="shared" si="119"/>
        <v/>
      </c>
      <c r="DQ76">
        <f t="shared" si="120"/>
        <v>0.12038813160865415</v>
      </c>
      <c r="DR76">
        <f t="shared" si="121"/>
        <v>2.6952118319473621</v>
      </c>
      <c r="DS76">
        <f t="shared" si="122"/>
        <v>5.3212223804051731E-2</v>
      </c>
      <c r="DT76">
        <f t="shared" si="123"/>
        <v>1.1902783132206737E-2</v>
      </c>
      <c r="DU76">
        <f t="shared" si="124"/>
        <v>2.7342594917898016E-2</v>
      </c>
      <c r="DV76">
        <f t="shared" si="125"/>
        <v>4.5529180023296686E-2</v>
      </c>
      <c r="DW76">
        <f t="shared" si="126"/>
        <v>6.5377561470930476E-2</v>
      </c>
      <c r="DX76">
        <f t="shared" si="127"/>
        <v>8.3756300590218189E-3</v>
      </c>
      <c r="DY76">
        <f t="shared" si="128"/>
        <v>0.26157466999288803</v>
      </c>
      <c r="DZ76" t="str">
        <f t="shared" si="129"/>
        <v/>
      </c>
      <c r="EA76">
        <f t="shared" si="130"/>
        <v>4.2625690779223787E-7</v>
      </c>
      <c r="EB76" t="str">
        <f t="shared" si="131"/>
        <v/>
      </c>
      <c r="EC76">
        <f t="shared" si="132"/>
        <v>2.5416515946314563E-3</v>
      </c>
      <c r="ED76">
        <f t="shared" si="133"/>
        <v>4.4989793865224864E-2</v>
      </c>
      <c r="EE76">
        <f t="shared" si="134"/>
        <v>7.0456555792441393E-3</v>
      </c>
      <c r="EF76">
        <f t="shared" si="135"/>
        <v>4.0401458673389066E-3</v>
      </c>
      <c r="EG76" t="str">
        <f t="shared" si="136"/>
        <v/>
      </c>
      <c r="EH76">
        <f t="shared" si="137"/>
        <v>0.66431382652316084</v>
      </c>
      <c r="EI76">
        <f t="shared" si="138"/>
        <v>9.3034912488016971E-2</v>
      </c>
      <c r="EJ76">
        <f t="shared" si="139"/>
        <v>0.31916378529206468</v>
      </c>
      <c r="EK76" t="str">
        <f t="shared" si="140"/>
        <v/>
      </c>
      <c r="EL76" t="str">
        <f t="shared" si="141"/>
        <v/>
      </c>
      <c r="EM76">
        <f t="shared" si="142"/>
        <v>0.17024755295602098</v>
      </c>
      <c r="EN76">
        <f t="shared" si="143"/>
        <v>0.40485939651184966</v>
      </c>
      <c r="EO76">
        <f t="shared" si="144"/>
        <v>0.47009157733375573</v>
      </c>
      <c r="EP76">
        <f t="shared" si="145"/>
        <v>3.6554312966522139E-2</v>
      </c>
      <c r="EQ76">
        <f t="shared" si="146"/>
        <v>9.8015796155348604E-3</v>
      </c>
      <c r="ER76">
        <f t="shared" si="147"/>
        <v>1.3679815351202906</v>
      </c>
      <c r="ES76">
        <f t="shared" si="148"/>
        <v>0.17369789396244517</v>
      </c>
      <c r="ET76">
        <f t="shared" si="149"/>
        <v>9.7128323285912185E-2</v>
      </c>
      <c r="EU76">
        <f t="shared" si="150"/>
        <v>7.8943451212075324E-3</v>
      </c>
      <c r="EV76">
        <f t="shared" si="151"/>
        <v>8.3844213028711305E-3</v>
      </c>
      <c r="EW76">
        <f t="shared" si="152"/>
        <v>0.15854603979660828</v>
      </c>
      <c r="EX76">
        <f t="shared" si="153"/>
        <v>1.4437745632907748E-3</v>
      </c>
      <c r="EY76">
        <f t="shared" si="154"/>
        <v>9.5355838254789164E-3</v>
      </c>
      <c r="EZ76">
        <f t="shared" si="155"/>
        <v>1.4987269771104868E-3</v>
      </c>
      <c r="FA76">
        <f t="shared" si="156"/>
        <v>3.7477343171171064E-3</v>
      </c>
      <c r="FB76">
        <f t="shared" si="157"/>
        <v>42.242777436229609</v>
      </c>
      <c r="FC76">
        <f t="shared" si="158"/>
        <v>5.8672857532105009</v>
      </c>
      <c r="FD76">
        <f t="shared" si="159"/>
        <v>2.5053606860498836</v>
      </c>
      <c r="FE76">
        <f t="shared" si="160"/>
        <v>6.8028751713713059E-2</v>
      </c>
      <c r="FF76">
        <f t="shared" si="161"/>
        <v>0.62350321187729618</v>
      </c>
      <c r="FG76">
        <f t="shared" si="162"/>
        <v>4.2022722644894737</v>
      </c>
      <c r="FH76">
        <f t="shared" si="163"/>
        <v>3.7682922224703352</v>
      </c>
      <c r="FI76" t="str">
        <f t="shared" si="164"/>
        <v/>
      </c>
      <c r="FJ76" t="str">
        <f t="shared" si="165"/>
        <v/>
      </c>
      <c r="FK76">
        <f t="shared" si="166"/>
        <v>0.44163758066418252</v>
      </c>
      <c r="FL76">
        <f t="shared" si="167"/>
        <v>4.106903324419739</v>
      </c>
      <c r="FM76" t="str">
        <f t="shared" si="168"/>
        <v/>
      </c>
      <c r="FN76" t="str">
        <f t="shared" si="169"/>
        <v/>
      </c>
      <c r="FO76">
        <f t="shared" si="170"/>
        <v>4.7082593987799051</v>
      </c>
      <c r="FP76">
        <f t="shared" si="171"/>
        <v>0.10130720353789426</v>
      </c>
      <c r="FQ76" t="str">
        <f t="shared" si="172"/>
        <v/>
      </c>
      <c r="FR76">
        <f t="shared" si="173"/>
        <v>3.4184594853563488</v>
      </c>
      <c r="FS76">
        <f t="shared" si="174"/>
        <v>10.763661990682504</v>
      </c>
      <c r="FT76" t="str">
        <f t="shared" si="175"/>
        <v/>
      </c>
      <c r="FU76">
        <f t="shared" si="176"/>
        <v>0.14112086919211048</v>
      </c>
      <c r="FV76">
        <f t="shared" si="177"/>
        <v>0.5904170409537951</v>
      </c>
      <c r="FW76">
        <f t="shared" si="178"/>
        <v>0.53672097585648615</v>
      </c>
      <c r="FX76">
        <f t="shared" si="179"/>
        <v>0.33014102398768908</v>
      </c>
      <c r="FY76">
        <f t="shared" si="180"/>
        <v>1.4582048721665568</v>
      </c>
      <c r="FZ76">
        <f t="shared" si="181"/>
        <v>0.83756778400960386</v>
      </c>
      <c r="GA76">
        <f t="shared" si="182"/>
        <v>2.9739263455810283</v>
      </c>
      <c r="GB76" t="str">
        <f t="shared" si="183"/>
        <v/>
      </c>
      <c r="GC76">
        <f t="shared" si="184"/>
        <v>0.18434427488882676</v>
      </c>
      <c r="GD76">
        <f t="shared" si="185"/>
        <v>2.6522146107588505E-4</v>
      </c>
      <c r="GE76">
        <f t="shared" si="186"/>
        <v>3.4738036889603259</v>
      </c>
      <c r="GF76">
        <f t="shared" si="187"/>
        <v>0.52041640185390181</v>
      </c>
    </row>
    <row r="77" spans="1:188">
      <c r="A77" s="3" t="s">
        <v>9564</v>
      </c>
      <c r="B77" s="3">
        <v>4.3719314269999998</v>
      </c>
      <c r="C77" s="3">
        <v>2.3784887170000002</v>
      </c>
      <c r="D77" s="3">
        <v>-1.738937183</v>
      </c>
      <c r="E77" s="3">
        <v>4.871552747</v>
      </c>
      <c r="F77" s="3">
        <v>2.5486971170000001</v>
      </c>
      <c r="G77" s="3">
        <v>2.159011547</v>
      </c>
      <c r="H77" s="3">
        <v>1.0081447670000001</v>
      </c>
      <c r="I77" s="3">
        <v>4.3594029570000004</v>
      </c>
      <c r="J77" s="3" t="s">
        <v>9497</v>
      </c>
      <c r="K77" s="3">
        <v>-0.33621188299999999</v>
      </c>
      <c r="L77" s="3" t="s">
        <v>9497</v>
      </c>
      <c r="M77" s="3">
        <v>4.8490691869999996</v>
      </c>
      <c r="N77" s="3">
        <v>2.4117481870000002</v>
      </c>
      <c r="O77" s="3">
        <v>2.8145245669999999</v>
      </c>
      <c r="P77" s="3" t="s">
        <v>9497</v>
      </c>
      <c r="Q77" s="3" t="s">
        <v>9497</v>
      </c>
      <c r="R77" s="3">
        <v>-0.62898373299999999</v>
      </c>
      <c r="S77" s="3" t="s">
        <v>9497</v>
      </c>
      <c r="T77" s="3" t="s">
        <v>9497</v>
      </c>
      <c r="U77" s="3">
        <v>9.5087012069999997</v>
      </c>
      <c r="V77" s="3">
        <v>3.5505871170000001</v>
      </c>
      <c r="W77" s="3">
        <v>0.94855885699999998</v>
      </c>
      <c r="X77" s="3">
        <v>6.3160962869999997</v>
      </c>
      <c r="Y77" s="3">
        <v>6.3444174069999999</v>
      </c>
      <c r="Z77" s="3" t="s">
        <v>9497</v>
      </c>
      <c r="AA77" s="3">
        <v>2.7803148270000002</v>
      </c>
      <c r="AB77" s="3">
        <v>-1.711863863</v>
      </c>
      <c r="AC77" s="3">
        <v>5.9932751570000002</v>
      </c>
      <c r="AD77" s="3">
        <v>6.1689878770000002</v>
      </c>
      <c r="AE77" s="3">
        <v>3.5182326169999998</v>
      </c>
      <c r="AF77" s="3">
        <v>5.1579983269999996</v>
      </c>
      <c r="AG77" s="3">
        <v>4.1547255969999997</v>
      </c>
      <c r="AH77" s="3">
        <v>4.6109624370000004</v>
      </c>
      <c r="AI77" s="3">
        <v>1.5239611470000001</v>
      </c>
      <c r="AJ77" s="3" t="s">
        <v>9497</v>
      </c>
      <c r="AK77" s="3">
        <v>20.46218519</v>
      </c>
      <c r="AL77" s="3" t="s">
        <v>9497</v>
      </c>
      <c r="AM77" s="3">
        <v>9.3740428070000004</v>
      </c>
      <c r="AN77" s="3">
        <v>4.2983985269999998</v>
      </c>
      <c r="AO77" s="3">
        <v>5.0003568469999999</v>
      </c>
      <c r="AP77" s="3">
        <v>6.2358696169999996</v>
      </c>
      <c r="AQ77" s="3" t="s">
        <v>9497</v>
      </c>
      <c r="AR77" s="3">
        <v>-0.254777433</v>
      </c>
      <c r="AS77" s="3">
        <v>6.2107291470000003</v>
      </c>
      <c r="AT77" s="3">
        <v>2.208153657</v>
      </c>
      <c r="AU77" s="3" t="s">
        <v>9497</v>
      </c>
      <c r="AV77" s="3" t="s">
        <v>9497</v>
      </c>
      <c r="AW77" s="3">
        <v>4.8034439170000001</v>
      </c>
      <c r="AX77" s="3">
        <v>3.1367727269999999</v>
      </c>
      <c r="AY77" s="3">
        <v>2.9497812570000002</v>
      </c>
      <c r="AZ77" s="3">
        <v>4.7940606370000003</v>
      </c>
      <c r="BA77" s="3" t="s">
        <v>9497</v>
      </c>
      <c r="BB77" s="3">
        <v>0.69197794700000004</v>
      </c>
      <c r="BC77" s="3">
        <v>3.3686407470000002</v>
      </c>
      <c r="BD77" s="3">
        <v>5.9682856969999998</v>
      </c>
      <c r="BE77" s="3" t="s">
        <v>9497</v>
      </c>
      <c r="BF77" s="3">
        <v>5.516866147</v>
      </c>
      <c r="BG77" s="3">
        <v>4.4282866070000004</v>
      </c>
      <c r="BH77" s="3">
        <v>7.6808356570000003</v>
      </c>
      <c r="BI77" s="3" t="s">
        <v>9497</v>
      </c>
      <c r="BJ77" s="3">
        <v>9.1556725970000006</v>
      </c>
      <c r="BK77" s="3">
        <v>7.3376725470000004</v>
      </c>
      <c r="BL77" s="3">
        <v>-5.0104321709999997</v>
      </c>
      <c r="BM77" s="3">
        <v>-3.185842633</v>
      </c>
      <c r="BN77" s="3">
        <v>-0.98870478299999998</v>
      </c>
      <c r="BO77" s="3">
        <v>4.1745474170000003</v>
      </c>
      <c r="BP77" s="3">
        <v>3.056695977</v>
      </c>
      <c r="BQ77" s="3">
        <v>-2.2110293030000001</v>
      </c>
      <c r="BR77" s="3">
        <v>-2.202897943</v>
      </c>
      <c r="BS77" s="3" t="s">
        <v>9497</v>
      </c>
      <c r="BT77" s="3" t="s">
        <v>9497</v>
      </c>
      <c r="BU77" s="3">
        <v>1.4836276070000001</v>
      </c>
      <c r="BV77" s="3">
        <v>-2.0800820629999999</v>
      </c>
      <c r="BW77" s="3" t="s">
        <v>9497</v>
      </c>
      <c r="BX77" s="3" t="s">
        <v>9497</v>
      </c>
      <c r="BY77" s="3">
        <v>2.2481967969999999</v>
      </c>
      <c r="BZ77" s="3" t="s">
        <v>9497</v>
      </c>
      <c r="CA77" s="3" t="s">
        <v>9497</v>
      </c>
      <c r="CB77" s="3">
        <v>0.85393845700000004</v>
      </c>
      <c r="CC77" s="3">
        <v>-3.7182714130000001</v>
      </c>
      <c r="CD77" s="3">
        <v>6.5385099670000004</v>
      </c>
      <c r="CE77" s="3">
        <v>8.8687887169999993</v>
      </c>
      <c r="CF77" s="3">
        <v>0.136389127</v>
      </c>
      <c r="CG77" s="3">
        <v>1.2766773870000001</v>
      </c>
      <c r="CH77" s="3">
        <v>0.51114060699999997</v>
      </c>
      <c r="CI77" s="3">
        <v>0.21017053699999999</v>
      </c>
      <c r="CJ77" s="3">
        <v>1.9058144669999999</v>
      </c>
      <c r="CK77" s="3">
        <v>-1.7202625629999999</v>
      </c>
      <c r="CL77" s="3">
        <v>13.87096573</v>
      </c>
      <c r="CM77" s="3">
        <v>1.0122303770000001</v>
      </c>
      <c r="CN77" s="3" t="s">
        <v>9497</v>
      </c>
      <c r="CO77" s="3">
        <v>-1.570844353</v>
      </c>
      <c r="CP77" s="3">
        <v>-0.441126623</v>
      </c>
      <c r="CR77">
        <f t="shared" si="95"/>
        <v>4.8296704897895587E-2</v>
      </c>
      <c r="CS77">
        <f t="shared" si="96"/>
        <v>0.19231074567908399</v>
      </c>
      <c r="CT77">
        <f t="shared" si="97"/>
        <v>3.3378917848878888</v>
      </c>
      <c r="CU77">
        <f t="shared" si="98"/>
        <v>3.4159892687541792E-2</v>
      </c>
      <c r="CV77">
        <f t="shared" si="99"/>
        <v>0.17090930885364797</v>
      </c>
      <c r="CW77">
        <f t="shared" si="100"/>
        <v>0.22390962539428738</v>
      </c>
      <c r="CX77">
        <f t="shared" si="101"/>
        <v>0.4971851918659449</v>
      </c>
      <c r="CY77">
        <f t="shared" si="102"/>
        <v>4.87179434265958E-2</v>
      </c>
      <c r="CZ77" t="str">
        <f t="shared" si="103"/>
        <v/>
      </c>
      <c r="DA77">
        <f t="shared" si="104"/>
        <v>1.2624374277642472</v>
      </c>
      <c r="DB77" t="str">
        <f t="shared" si="105"/>
        <v/>
      </c>
      <c r="DC77">
        <f t="shared" si="106"/>
        <v>3.4696424582404364E-2</v>
      </c>
      <c r="DD77">
        <f t="shared" si="107"/>
        <v>0.18792798349824288</v>
      </c>
      <c r="DE77">
        <f t="shared" si="108"/>
        <v>0.14214895842135147</v>
      </c>
      <c r="DF77" t="str">
        <f t="shared" si="109"/>
        <v/>
      </c>
      <c r="DG77" t="str">
        <f t="shared" si="110"/>
        <v/>
      </c>
      <c r="DH77">
        <f t="shared" si="111"/>
        <v>1.5464752376464836</v>
      </c>
      <c r="DI77" t="str">
        <f t="shared" si="112"/>
        <v/>
      </c>
      <c r="DJ77" t="str">
        <f t="shared" si="113"/>
        <v/>
      </c>
      <c r="DK77">
        <f t="shared" si="114"/>
        <v>1.3727634796287154E-3</v>
      </c>
      <c r="DL77">
        <f t="shared" si="115"/>
        <v>8.5342778010814177E-2</v>
      </c>
      <c r="DM77">
        <f t="shared" si="116"/>
        <v>0.518149795863032</v>
      </c>
      <c r="DN77">
        <f t="shared" si="117"/>
        <v>1.2550631028924609E-2</v>
      </c>
      <c r="DO77">
        <f t="shared" si="118"/>
        <v>1.2306655837519862E-2</v>
      </c>
      <c r="DP77" t="str">
        <f t="shared" si="119"/>
        <v/>
      </c>
      <c r="DQ77">
        <f t="shared" si="120"/>
        <v>0.14555993054375049</v>
      </c>
      <c r="DR77">
        <f t="shared" si="121"/>
        <v>3.2758376590581788</v>
      </c>
      <c r="DS77">
        <f t="shared" si="122"/>
        <v>1.5698002917991626E-2</v>
      </c>
      <c r="DT77">
        <f t="shared" si="123"/>
        <v>1.3897913558030011E-2</v>
      </c>
      <c r="DU77">
        <f t="shared" si="124"/>
        <v>8.7278334576436689E-2</v>
      </c>
      <c r="DV77">
        <f t="shared" si="125"/>
        <v>2.8008366841014088E-2</v>
      </c>
      <c r="DW77">
        <f t="shared" si="126"/>
        <v>5.6143950962756588E-2</v>
      </c>
      <c r="DX77">
        <f t="shared" si="127"/>
        <v>4.092248494344463E-2</v>
      </c>
      <c r="DY77">
        <f t="shared" si="128"/>
        <v>0.34772985746112894</v>
      </c>
      <c r="DZ77" t="str">
        <f t="shared" si="129"/>
        <v/>
      </c>
      <c r="EA77">
        <f t="shared" si="130"/>
        <v>6.9225879325858481E-7</v>
      </c>
      <c r="EB77" t="str">
        <f t="shared" si="131"/>
        <v/>
      </c>
      <c r="EC77">
        <f t="shared" si="132"/>
        <v>1.507064828341119E-3</v>
      </c>
      <c r="ED77">
        <f t="shared" si="133"/>
        <v>5.0822158939274359E-2</v>
      </c>
      <c r="EE77">
        <f t="shared" si="134"/>
        <v>3.124227134674774E-2</v>
      </c>
      <c r="EF77">
        <f t="shared" si="135"/>
        <v>1.326832791649396E-2</v>
      </c>
      <c r="EG77" t="str">
        <f t="shared" si="136"/>
        <v/>
      </c>
      <c r="EH77">
        <f t="shared" si="137"/>
        <v>1.1931516593114726</v>
      </c>
      <c r="EI77">
        <f t="shared" si="138"/>
        <v>1.3501568738127434E-2</v>
      </c>
      <c r="EJ77">
        <f t="shared" si="139"/>
        <v>0.21641109087447005</v>
      </c>
      <c r="EK77" t="str">
        <f t="shared" si="140"/>
        <v/>
      </c>
      <c r="EL77" t="str">
        <f t="shared" si="141"/>
        <v/>
      </c>
      <c r="EM77">
        <f t="shared" si="142"/>
        <v>3.5811234998095021E-2</v>
      </c>
      <c r="EN77">
        <f t="shared" si="143"/>
        <v>0.11369394068463048</v>
      </c>
      <c r="EO77">
        <f t="shared" si="144"/>
        <v>0.1294277379677311</v>
      </c>
      <c r="EP77">
        <f t="shared" si="145"/>
        <v>3.6044910145536659E-2</v>
      </c>
      <c r="EQ77" t="str">
        <f t="shared" si="146"/>
        <v/>
      </c>
      <c r="ER77">
        <f t="shared" si="147"/>
        <v>0.61900460743521812</v>
      </c>
      <c r="ES77">
        <f t="shared" si="148"/>
        <v>9.6813983634143549E-2</v>
      </c>
      <c r="ET77">
        <f t="shared" si="149"/>
        <v>1.5972282485356232E-2</v>
      </c>
      <c r="EU77" t="str">
        <f t="shared" si="150"/>
        <v/>
      </c>
      <c r="EV77">
        <f t="shared" si="151"/>
        <v>2.1840260176791013E-2</v>
      </c>
      <c r="EW77">
        <f t="shared" si="152"/>
        <v>4.6446490248388844E-2</v>
      </c>
      <c r="EX77">
        <f t="shared" si="153"/>
        <v>4.8734675142986603E-3</v>
      </c>
      <c r="EY77" t="str">
        <f t="shared" si="154"/>
        <v/>
      </c>
      <c r="EZ77">
        <f t="shared" si="155"/>
        <v>1.7533471744820518E-3</v>
      </c>
      <c r="FA77">
        <f t="shared" si="156"/>
        <v>6.1821631911715682E-3</v>
      </c>
      <c r="FB77">
        <f t="shared" si="157"/>
        <v>32.23223158215805</v>
      </c>
      <c r="FC77">
        <f t="shared" si="158"/>
        <v>9.0998491710142257</v>
      </c>
      <c r="FD77">
        <f t="shared" si="159"/>
        <v>1.9844026418291638</v>
      </c>
      <c r="FE77">
        <f t="shared" si="160"/>
        <v>5.5377839614730064E-2</v>
      </c>
      <c r="FF77">
        <f t="shared" si="161"/>
        <v>0.12018293985386441</v>
      </c>
      <c r="FG77">
        <f t="shared" si="162"/>
        <v>4.6300549094018981</v>
      </c>
      <c r="FH77">
        <f t="shared" si="163"/>
        <v>4.604032262146343</v>
      </c>
      <c r="FI77" t="str">
        <f t="shared" si="164"/>
        <v/>
      </c>
      <c r="FJ77" t="str">
        <f t="shared" si="165"/>
        <v/>
      </c>
      <c r="FK77">
        <f t="shared" si="166"/>
        <v>0.35758853656114631</v>
      </c>
      <c r="FL77">
        <f t="shared" si="167"/>
        <v>4.2283126691747626</v>
      </c>
      <c r="FM77" t="str">
        <f t="shared" si="168"/>
        <v/>
      </c>
      <c r="FN77" t="str">
        <f t="shared" si="169"/>
        <v/>
      </c>
      <c r="FO77">
        <f t="shared" si="170"/>
        <v>0.21048702405909758</v>
      </c>
      <c r="FP77" t="str">
        <f t="shared" si="171"/>
        <v/>
      </c>
      <c r="FQ77" t="str">
        <f t="shared" si="172"/>
        <v/>
      </c>
      <c r="FR77">
        <f t="shared" si="173"/>
        <v>0.5532722777290433</v>
      </c>
      <c r="FS77">
        <f t="shared" si="174"/>
        <v>13.161676961675809</v>
      </c>
      <c r="FT77">
        <f t="shared" si="175"/>
        <v>1.0757525221659243E-2</v>
      </c>
      <c r="FU77">
        <f t="shared" si="176"/>
        <v>2.1390876039217074E-3</v>
      </c>
      <c r="FV77">
        <f t="shared" si="177"/>
        <v>0.90979339943144955</v>
      </c>
      <c r="FW77">
        <f t="shared" si="178"/>
        <v>0.41274499126712755</v>
      </c>
      <c r="FX77">
        <f t="shared" si="179"/>
        <v>0.70166747423074594</v>
      </c>
      <c r="FY77">
        <f t="shared" si="180"/>
        <v>0.86443504278707339</v>
      </c>
      <c r="FZ77">
        <f t="shared" si="181"/>
        <v>0.26686565167335258</v>
      </c>
      <c r="GA77">
        <f t="shared" si="182"/>
        <v>3.2949636807720624</v>
      </c>
      <c r="GB77">
        <f t="shared" si="183"/>
        <v>6.6745692981120714E-5</v>
      </c>
      <c r="GC77">
        <f t="shared" si="184"/>
        <v>0.49577919046445773</v>
      </c>
      <c r="GD77" t="str">
        <f t="shared" si="185"/>
        <v/>
      </c>
      <c r="GE77">
        <f t="shared" si="186"/>
        <v>2.9707853170576861</v>
      </c>
      <c r="GF77">
        <f t="shared" si="187"/>
        <v>1.3576641346264158</v>
      </c>
    </row>
    <row r="78" spans="1:188">
      <c r="A78" s="3" t="s">
        <v>9565</v>
      </c>
      <c r="B78" s="3">
        <v>3.965686147</v>
      </c>
      <c r="C78" s="3">
        <v>2.5237489370000001</v>
      </c>
      <c r="D78" s="3">
        <v>-1.894001483</v>
      </c>
      <c r="E78" s="3">
        <v>1.6689277570000001</v>
      </c>
      <c r="F78" s="3">
        <v>3.4271374369999998</v>
      </c>
      <c r="G78" s="3">
        <v>1.7199143269999999</v>
      </c>
      <c r="H78" s="3">
        <v>2.4680047E-2</v>
      </c>
      <c r="I78" s="3">
        <v>4.2202924670000002</v>
      </c>
      <c r="J78" s="3" t="s">
        <v>9497</v>
      </c>
      <c r="K78" s="3">
        <v>-0.420620043</v>
      </c>
      <c r="L78" s="3">
        <v>5.4550584669999997</v>
      </c>
      <c r="M78" s="3">
        <v>4.1889026469999999</v>
      </c>
      <c r="N78" s="3">
        <v>2.3951577770000001</v>
      </c>
      <c r="O78" s="3">
        <v>2.2875070370000001</v>
      </c>
      <c r="P78" s="3" t="s">
        <v>9497</v>
      </c>
      <c r="Q78" s="3" t="s">
        <v>9497</v>
      </c>
      <c r="R78" s="3">
        <v>0.509105637</v>
      </c>
      <c r="S78" s="3" t="s">
        <v>9497</v>
      </c>
      <c r="T78" s="3" t="s">
        <v>9497</v>
      </c>
      <c r="U78" s="3">
        <v>10.908518620000001</v>
      </c>
      <c r="V78" s="3">
        <v>3.4888690269999998</v>
      </c>
      <c r="W78" s="3">
        <v>1.8105572270000001</v>
      </c>
      <c r="X78" s="3">
        <v>7.0334275269999997</v>
      </c>
      <c r="Y78" s="3">
        <v>6.7753329569999998</v>
      </c>
      <c r="Z78" s="3">
        <v>6.4056321570000003</v>
      </c>
      <c r="AA78" s="3">
        <v>3.1145397670000001</v>
      </c>
      <c r="AB78" s="3">
        <v>-1.7890967529999999</v>
      </c>
      <c r="AC78" s="3">
        <v>5.2857599869999996</v>
      </c>
      <c r="AD78" s="3">
        <v>5.7488702570000001</v>
      </c>
      <c r="AE78" s="3">
        <v>3.3859603370000002</v>
      </c>
      <c r="AF78" s="3">
        <v>3.7985221170000001</v>
      </c>
      <c r="AG78" s="3">
        <v>3.767092307</v>
      </c>
      <c r="AH78" s="3">
        <v>5.5781557470000003</v>
      </c>
      <c r="AI78" s="3">
        <v>1.1837482770000001</v>
      </c>
      <c r="AJ78" s="3" t="s">
        <v>9497</v>
      </c>
      <c r="AK78" s="3">
        <v>21.50363638</v>
      </c>
      <c r="AL78" s="3">
        <v>3.8429953569999999</v>
      </c>
      <c r="AM78" s="3">
        <v>7.0876984869999999</v>
      </c>
      <c r="AN78" s="3">
        <v>5.1799419469999997</v>
      </c>
      <c r="AO78" s="3">
        <v>9.1795173769999998</v>
      </c>
      <c r="AP78" s="3">
        <v>5.4385057970000004</v>
      </c>
      <c r="AQ78" s="3" t="s">
        <v>9497</v>
      </c>
      <c r="AR78" s="3">
        <v>0.836819007</v>
      </c>
      <c r="AS78" s="3">
        <v>4.592514467</v>
      </c>
      <c r="AT78" s="3">
        <v>1.929184877</v>
      </c>
      <c r="AU78" s="3" t="s">
        <v>9497</v>
      </c>
      <c r="AV78" s="3" t="s">
        <v>9497</v>
      </c>
      <c r="AW78" s="3">
        <v>2.9927501369999998</v>
      </c>
      <c r="AX78" s="3">
        <v>1.183745547</v>
      </c>
      <c r="AY78" s="3">
        <v>2.6317623769999998</v>
      </c>
      <c r="AZ78" s="3">
        <v>6.2552698869999999</v>
      </c>
      <c r="BA78" s="3">
        <v>5.7136178270000002</v>
      </c>
      <c r="BB78" s="3">
        <v>9.7089227E-2</v>
      </c>
      <c r="BC78" s="3">
        <v>1.1260211769999999</v>
      </c>
      <c r="BD78" s="3">
        <v>2.776022867</v>
      </c>
      <c r="BE78" s="3">
        <v>4.3268922270000001</v>
      </c>
      <c r="BF78" s="3">
        <v>4.8210395269999999</v>
      </c>
      <c r="BG78" s="3">
        <v>2.7686577670000001</v>
      </c>
      <c r="BH78" s="3">
        <v>7.410592157</v>
      </c>
      <c r="BI78" s="3">
        <v>4.6175679470000004</v>
      </c>
      <c r="BJ78" s="3" t="s">
        <v>9497</v>
      </c>
      <c r="BK78" s="3">
        <v>6.7840787770000004</v>
      </c>
      <c r="BL78" s="3">
        <v>-5.1672279379999999</v>
      </c>
      <c r="BM78" s="3">
        <v>-2.8073973030000001</v>
      </c>
      <c r="BN78" s="3">
        <v>-0.88341325299999995</v>
      </c>
      <c r="BO78" s="3">
        <v>3.6908105569999998</v>
      </c>
      <c r="BP78" s="3">
        <v>0.95249525700000004</v>
      </c>
      <c r="BQ78" s="3">
        <v>-2.2045394229999999</v>
      </c>
      <c r="BR78" s="3">
        <v>-1.7946514730000001</v>
      </c>
      <c r="BS78" s="3" t="s">
        <v>9497</v>
      </c>
      <c r="BT78" s="3" t="s">
        <v>9497</v>
      </c>
      <c r="BU78" s="3">
        <v>1.3360921370000001</v>
      </c>
      <c r="BV78" s="3">
        <v>-1.945883053</v>
      </c>
      <c r="BW78" s="3" t="s">
        <v>9497</v>
      </c>
      <c r="BX78" s="3" t="s">
        <v>9497</v>
      </c>
      <c r="BY78" s="3">
        <v>-3.0473859129999998</v>
      </c>
      <c r="BZ78" s="3" t="s">
        <v>9497</v>
      </c>
      <c r="CA78" s="3" t="s">
        <v>9497</v>
      </c>
      <c r="CB78" s="3">
        <v>-1.402980653</v>
      </c>
      <c r="CC78" s="3">
        <v>-3.1530951630000001</v>
      </c>
      <c r="CD78" s="3">
        <v>0.63511162700000001</v>
      </c>
      <c r="CE78" s="3">
        <v>6.9488227269999996</v>
      </c>
      <c r="CF78" s="3">
        <v>-0.76227967299999999</v>
      </c>
      <c r="CG78" s="3">
        <v>1.8611498769999999</v>
      </c>
      <c r="CH78" s="3">
        <v>1.213695787</v>
      </c>
      <c r="CI78" s="3">
        <v>-0.34194140299999998</v>
      </c>
      <c r="CJ78" s="3">
        <v>1.8688084570000001</v>
      </c>
      <c r="CK78" s="3">
        <v>-1.7375000229999999</v>
      </c>
      <c r="CL78" s="3" t="s">
        <v>9497</v>
      </c>
      <c r="CM78" s="3">
        <v>2.5010459869999999</v>
      </c>
      <c r="CN78" s="3">
        <v>4.817946547</v>
      </c>
      <c r="CO78" s="3">
        <v>-1.5337779030000001</v>
      </c>
      <c r="CP78" s="3">
        <v>1.067599867</v>
      </c>
      <c r="CR78">
        <f t="shared" si="95"/>
        <v>6.4004353674077225E-2</v>
      </c>
      <c r="CS78">
        <f t="shared" si="96"/>
        <v>0.1738905048843401</v>
      </c>
      <c r="CT78">
        <f t="shared" si="97"/>
        <v>3.71664651748116</v>
      </c>
      <c r="CU78">
        <f t="shared" si="98"/>
        <v>0.31448699051076118</v>
      </c>
      <c r="CV78">
        <f t="shared" si="99"/>
        <v>9.2967003315270511E-2</v>
      </c>
      <c r="CW78">
        <f t="shared" si="100"/>
        <v>0.30356674757076652</v>
      </c>
      <c r="CX78">
        <f t="shared" si="101"/>
        <v>0.98303858728288407</v>
      </c>
      <c r="CY78">
        <f t="shared" si="102"/>
        <v>5.3649462712211493E-2</v>
      </c>
      <c r="CZ78" t="str">
        <f t="shared" si="103"/>
        <v/>
      </c>
      <c r="DA78">
        <f t="shared" si="104"/>
        <v>1.3385026942883453</v>
      </c>
      <c r="DB78">
        <f t="shared" si="105"/>
        <v>2.2796269013049836E-2</v>
      </c>
      <c r="DC78">
        <f t="shared" si="106"/>
        <v>5.4829546566440145E-2</v>
      </c>
      <c r="DD78">
        <f t="shared" si="107"/>
        <v>0.19010155300243561</v>
      </c>
      <c r="DE78">
        <f t="shared" si="108"/>
        <v>0.20482915179294026</v>
      </c>
      <c r="DF78" t="str">
        <f t="shared" si="109"/>
        <v/>
      </c>
      <c r="DG78" t="str">
        <f t="shared" si="110"/>
        <v/>
      </c>
      <c r="DH78">
        <f t="shared" si="111"/>
        <v>0.70265789821098601</v>
      </c>
      <c r="DI78" t="str">
        <f t="shared" si="112"/>
        <v/>
      </c>
      <c r="DJ78" t="str">
        <f t="shared" si="113"/>
        <v/>
      </c>
      <c r="DK78">
        <f t="shared" si="114"/>
        <v>5.2024592497671698E-4</v>
      </c>
      <c r="DL78">
        <f t="shared" si="115"/>
        <v>8.9072936876071068E-2</v>
      </c>
      <c r="DM78">
        <f t="shared" si="116"/>
        <v>0.28508079800018427</v>
      </c>
      <c r="DN78">
        <f t="shared" si="117"/>
        <v>7.6335638411703299E-3</v>
      </c>
      <c r="DO78">
        <f t="shared" si="118"/>
        <v>9.1289651537584757E-3</v>
      </c>
      <c r="DP78">
        <f t="shared" si="119"/>
        <v>1.1795397460379732E-2</v>
      </c>
      <c r="DQ78">
        <f t="shared" si="120"/>
        <v>0.11545961564717014</v>
      </c>
      <c r="DR78">
        <f t="shared" si="121"/>
        <v>3.4559845142139625</v>
      </c>
      <c r="DS78">
        <f t="shared" si="122"/>
        <v>2.5634667814615496E-2</v>
      </c>
      <c r="DT78">
        <f t="shared" si="123"/>
        <v>1.8595917528955799E-2</v>
      </c>
      <c r="DU78">
        <f t="shared" si="124"/>
        <v>9.5658677954515242E-2</v>
      </c>
      <c r="DV78">
        <f t="shared" si="125"/>
        <v>7.1867229594884438E-2</v>
      </c>
      <c r="DW78">
        <f t="shared" si="126"/>
        <v>7.3450070868717743E-2</v>
      </c>
      <c r="DX78">
        <f t="shared" si="127"/>
        <v>2.0931858954690859E-2</v>
      </c>
      <c r="DY78">
        <f t="shared" si="128"/>
        <v>0.44020630775662567</v>
      </c>
      <c r="DZ78" t="str">
        <f t="shared" si="129"/>
        <v/>
      </c>
      <c r="EA78">
        <f t="shared" si="130"/>
        <v>3.3632599350267114E-7</v>
      </c>
      <c r="EB78">
        <f t="shared" si="131"/>
        <v>6.9685612938099051E-2</v>
      </c>
      <c r="EC78">
        <f t="shared" si="132"/>
        <v>7.3517402658220907E-3</v>
      </c>
      <c r="ED78">
        <f t="shared" si="133"/>
        <v>2.758557863538711E-2</v>
      </c>
      <c r="EE78">
        <f t="shared" si="134"/>
        <v>1.7246061235092459E-3</v>
      </c>
      <c r="EF78">
        <f t="shared" si="135"/>
        <v>2.3059326761407702E-2</v>
      </c>
      <c r="EG78" t="str">
        <f t="shared" si="136"/>
        <v/>
      </c>
      <c r="EH78">
        <f t="shared" si="137"/>
        <v>0.55987667913127259</v>
      </c>
      <c r="EI78">
        <f t="shared" si="138"/>
        <v>4.1449127193182916E-2</v>
      </c>
      <c r="EJ78">
        <f t="shared" si="139"/>
        <v>0.26257748533714126</v>
      </c>
      <c r="EK78" t="str">
        <f t="shared" si="140"/>
        <v/>
      </c>
      <c r="EL78" t="str">
        <f t="shared" si="141"/>
        <v/>
      </c>
      <c r="EM78">
        <f t="shared" si="142"/>
        <v>0.12562973371290789</v>
      </c>
      <c r="EN78">
        <f t="shared" si="143"/>
        <v>0.44020714075620165</v>
      </c>
      <c r="EO78">
        <f t="shared" si="144"/>
        <v>0.16134688419424495</v>
      </c>
      <c r="EP78">
        <f t="shared" si="145"/>
        <v>1.3091099779571175E-2</v>
      </c>
      <c r="EQ78">
        <f t="shared" si="146"/>
        <v>1.9055908127188475E-2</v>
      </c>
      <c r="ER78">
        <f t="shared" si="147"/>
        <v>0.93491737371391026</v>
      </c>
      <c r="ES78">
        <f t="shared" si="148"/>
        <v>0.45817759680115849</v>
      </c>
      <c r="ET78">
        <f t="shared" si="149"/>
        <v>0.14599361028087868</v>
      </c>
      <c r="EU78">
        <f t="shared" si="150"/>
        <v>4.9828251942290881E-2</v>
      </c>
      <c r="EV78">
        <f t="shared" si="151"/>
        <v>3.5377121414295984E-2</v>
      </c>
      <c r="EW78">
        <f t="shared" si="152"/>
        <v>0.14674082769881969</v>
      </c>
      <c r="EX78">
        <f t="shared" si="153"/>
        <v>5.8774571981193707E-3</v>
      </c>
      <c r="EY78">
        <f t="shared" si="154"/>
        <v>4.0735545922417106E-2</v>
      </c>
      <c r="EZ78" t="str">
        <f t="shared" si="155"/>
        <v/>
      </c>
      <c r="FA78">
        <f t="shared" si="156"/>
        <v>9.0737914888287027E-3</v>
      </c>
      <c r="FB78">
        <f t="shared" si="157"/>
        <v>35.932762239648788</v>
      </c>
      <c r="FC78">
        <f t="shared" si="158"/>
        <v>7.0002056366355188</v>
      </c>
      <c r="FD78">
        <f t="shared" si="159"/>
        <v>1.8447345754269944</v>
      </c>
      <c r="FE78">
        <f t="shared" si="160"/>
        <v>7.7438211501136153E-2</v>
      </c>
      <c r="FF78">
        <f t="shared" si="161"/>
        <v>0.51673794877296542</v>
      </c>
      <c r="FG78">
        <f t="shared" si="162"/>
        <v>4.6092736525069649</v>
      </c>
      <c r="FH78">
        <f t="shared" si="163"/>
        <v>3.4693165281162925</v>
      </c>
      <c r="FI78" t="str">
        <f t="shared" si="164"/>
        <v/>
      </c>
      <c r="FJ78" t="str">
        <f t="shared" si="165"/>
        <v/>
      </c>
      <c r="FK78">
        <f t="shared" si="166"/>
        <v>0.39609210842954001</v>
      </c>
      <c r="FL78">
        <f t="shared" si="167"/>
        <v>3.8527352549875293</v>
      </c>
      <c r="FM78" t="str">
        <f t="shared" si="168"/>
        <v/>
      </c>
      <c r="FN78" t="str">
        <f t="shared" si="169"/>
        <v/>
      </c>
      <c r="FO78">
        <f t="shared" si="170"/>
        <v>8.2671262165882826</v>
      </c>
      <c r="FP78" t="str">
        <f t="shared" si="171"/>
        <v/>
      </c>
      <c r="FQ78" t="str">
        <f t="shared" si="172"/>
        <v/>
      </c>
      <c r="FR78">
        <f t="shared" si="173"/>
        <v>2.644473746812146</v>
      </c>
      <c r="FS78">
        <f t="shared" si="174"/>
        <v>8.8956200133621959</v>
      </c>
      <c r="FT78">
        <f t="shared" si="175"/>
        <v>0.64389099244423853</v>
      </c>
      <c r="FU78">
        <f t="shared" si="176"/>
        <v>8.0946099147620951E-3</v>
      </c>
      <c r="FV78">
        <f t="shared" si="177"/>
        <v>1.6961687074216198</v>
      </c>
      <c r="FW78">
        <f t="shared" si="178"/>
        <v>0.27525680248520068</v>
      </c>
      <c r="FX78">
        <f t="shared" si="179"/>
        <v>0.43116267977645567</v>
      </c>
      <c r="FY78">
        <f t="shared" si="180"/>
        <v>1.2674610413535934</v>
      </c>
      <c r="FZ78">
        <f t="shared" si="181"/>
        <v>0.27379946695344248</v>
      </c>
      <c r="GA78">
        <f t="shared" si="182"/>
        <v>3.3345683548664113</v>
      </c>
      <c r="GB78" t="str">
        <f t="shared" si="183"/>
        <v/>
      </c>
      <c r="GC78">
        <f t="shared" si="184"/>
        <v>0.17664857458813657</v>
      </c>
      <c r="GD78">
        <f t="shared" si="185"/>
        <v>3.5453047443551586E-2</v>
      </c>
      <c r="GE78">
        <f t="shared" si="186"/>
        <v>2.8954305707552503</v>
      </c>
      <c r="GF78">
        <f t="shared" si="187"/>
        <v>0.47711208446763043</v>
      </c>
    </row>
    <row r="79" spans="1:188">
      <c r="A79" s="3" t="s">
        <v>9566</v>
      </c>
      <c r="B79" s="3">
        <v>5.1718158330000001</v>
      </c>
      <c r="C79" s="3">
        <v>3.606587963</v>
      </c>
      <c r="D79" s="3">
        <v>-1.255473627</v>
      </c>
      <c r="E79" s="3">
        <v>0.71194091299999995</v>
      </c>
      <c r="F79" s="3">
        <v>2.558527523</v>
      </c>
      <c r="G79" s="3">
        <v>5.2251384830000003</v>
      </c>
      <c r="H79" s="3">
        <v>-0.20289442699999999</v>
      </c>
      <c r="I79" s="3">
        <v>5.3683432929999997</v>
      </c>
      <c r="J79" s="3" t="s">
        <v>9497</v>
      </c>
      <c r="K79" s="3">
        <v>-0.483635857</v>
      </c>
      <c r="L79" s="3" t="s">
        <v>9497</v>
      </c>
      <c r="M79" s="3">
        <v>5.0998951029999997</v>
      </c>
      <c r="N79" s="3">
        <v>2.4854034729999999</v>
      </c>
      <c r="O79" s="3">
        <v>3.2434881629999999</v>
      </c>
      <c r="P79" s="3">
        <v>7.5972960829999998</v>
      </c>
      <c r="Q79" s="3" t="s">
        <v>9497</v>
      </c>
      <c r="R79" s="3">
        <v>1.448593343</v>
      </c>
      <c r="S79" s="3">
        <v>4.0928744730000002</v>
      </c>
      <c r="T79" s="3" t="s">
        <v>9497</v>
      </c>
      <c r="U79" s="3">
        <v>11.832583420000001</v>
      </c>
      <c r="V79" s="3">
        <v>2.5029159729999999</v>
      </c>
      <c r="W79" s="3">
        <v>1.496474603</v>
      </c>
      <c r="X79" s="3" t="s">
        <v>9497</v>
      </c>
      <c r="Y79" s="3">
        <v>5.3349185629999996</v>
      </c>
      <c r="Z79" s="3">
        <v>6.2576030429999996</v>
      </c>
      <c r="AA79" s="3">
        <v>2.703775603</v>
      </c>
      <c r="AB79" s="3">
        <v>-1.3957269269999999</v>
      </c>
      <c r="AC79" s="3">
        <v>5.3500130629999996</v>
      </c>
      <c r="AD79" s="3">
        <v>5.8431224730000002</v>
      </c>
      <c r="AE79" s="3">
        <v>4.3206159829999997</v>
      </c>
      <c r="AF79" s="3">
        <v>3.9497277930000001</v>
      </c>
      <c r="AG79" s="3">
        <v>4.8233951729999998</v>
      </c>
      <c r="AH79" s="3">
        <v>6.5913474330000001</v>
      </c>
      <c r="AI79" s="3">
        <v>1.6166972230000001</v>
      </c>
      <c r="AJ79" s="3" t="s">
        <v>9497</v>
      </c>
      <c r="AK79" s="3" t="s">
        <v>9497</v>
      </c>
      <c r="AL79" s="3">
        <v>5.7791258230000002</v>
      </c>
      <c r="AM79" s="3">
        <v>7.2647035830000002</v>
      </c>
      <c r="AN79" s="3">
        <v>4.1083576930000003</v>
      </c>
      <c r="AO79" s="3">
        <v>4.532714543</v>
      </c>
      <c r="AP79" s="3">
        <v>6.3913139430000001</v>
      </c>
      <c r="AQ79" s="3" t="s">
        <v>9497</v>
      </c>
      <c r="AR79" s="3">
        <v>1.0160424029999999</v>
      </c>
      <c r="AS79" s="3">
        <v>14.579362100000001</v>
      </c>
      <c r="AT79" s="3">
        <v>2.9715096929999998</v>
      </c>
      <c r="AU79" s="3" t="s">
        <v>9497</v>
      </c>
      <c r="AV79" s="3" t="s">
        <v>9497</v>
      </c>
      <c r="AW79" s="3">
        <v>3.0802946630000001</v>
      </c>
      <c r="AX79" s="3">
        <v>1.783551603</v>
      </c>
      <c r="AY79" s="3">
        <v>0.95792295299999997</v>
      </c>
      <c r="AZ79" s="3">
        <v>9.0288095130000006</v>
      </c>
      <c r="BA79" s="3" t="s">
        <v>9497</v>
      </c>
      <c r="BB79" s="3">
        <v>3.3657983000000002E-2</v>
      </c>
      <c r="BC79" s="3">
        <v>0.44613196300000002</v>
      </c>
      <c r="BD79" s="3">
        <v>3.175451163</v>
      </c>
      <c r="BE79" s="3">
        <v>6.4157467029999999</v>
      </c>
      <c r="BF79" s="3">
        <v>5.2241667429999996</v>
      </c>
      <c r="BG79" s="3">
        <v>2.562256063</v>
      </c>
      <c r="BH79" s="3">
        <v>9.0653544230000005</v>
      </c>
      <c r="BI79" s="3">
        <v>4.3538119130000004</v>
      </c>
      <c r="BJ79" s="3">
        <v>6.937649843</v>
      </c>
      <c r="BK79" s="3">
        <v>7.3244987730000002</v>
      </c>
      <c r="BL79" s="3">
        <v>-5.1282926130000002</v>
      </c>
      <c r="BM79" s="3">
        <v>-3.0086569870000002</v>
      </c>
      <c r="BN79" s="3">
        <v>-1.1207654869999999</v>
      </c>
      <c r="BO79" s="3">
        <v>4.129422473</v>
      </c>
      <c r="BP79" s="3">
        <v>1.274697443</v>
      </c>
      <c r="BQ79" s="3">
        <v>-1.910331427</v>
      </c>
      <c r="BR79" s="3">
        <v>-1.8444925169999999</v>
      </c>
      <c r="BS79" s="3" t="s">
        <v>9497</v>
      </c>
      <c r="BT79" s="3" t="s">
        <v>9497</v>
      </c>
      <c r="BU79" s="3">
        <v>1.3619354130000001</v>
      </c>
      <c r="BV79" s="3">
        <v>-1.9821021969999999</v>
      </c>
      <c r="BW79" s="3" t="s">
        <v>9497</v>
      </c>
      <c r="BX79" s="3" t="s">
        <v>9497</v>
      </c>
      <c r="BY79" s="3">
        <v>1.5663469830000001</v>
      </c>
      <c r="BZ79" s="3" t="s">
        <v>9497</v>
      </c>
      <c r="CA79" s="3" t="s">
        <v>9497</v>
      </c>
      <c r="CB79" s="3">
        <v>-1.8604698470000001</v>
      </c>
      <c r="CC79" s="3">
        <v>-3.1177231669999999</v>
      </c>
      <c r="CD79" s="3">
        <v>2.5641943230000002</v>
      </c>
      <c r="CE79" s="3">
        <v>10.9754305</v>
      </c>
      <c r="CF79" s="3">
        <v>1.1698677529999999</v>
      </c>
      <c r="CG79" s="3">
        <v>0.82700180300000004</v>
      </c>
      <c r="CH79" s="3">
        <v>2.2032792030000001</v>
      </c>
      <c r="CI79" s="3">
        <v>1.1780772129999999</v>
      </c>
      <c r="CJ79" s="3">
        <v>4.8305457330000001</v>
      </c>
      <c r="CK79" s="3">
        <v>-1.5998675870000001</v>
      </c>
      <c r="CL79" s="3" t="s">
        <v>9497</v>
      </c>
      <c r="CM79" s="3">
        <v>1.4206843330000001</v>
      </c>
      <c r="CN79" s="3" t="s">
        <v>9497</v>
      </c>
      <c r="CO79" s="3">
        <v>-1.0807110369999999</v>
      </c>
      <c r="CP79" s="3">
        <v>0.37595001300000003</v>
      </c>
      <c r="CR79">
        <f t="shared" si="95"/>
        <v>2.774139538694869E-2</v>
      </c>
      <c r="CS79">
        <f t="shared" si="96"/>
        <v>8.2093513086106726E-2</v>
      </c>
      <c r="CT79">
        <f t="shared" si="97"/>
        <v>2.3874551427574899</v>
      </c>
      <c r="CU79">
        <f t="shared" si="98"/>
        <v>0.61049825938160562</v>
      </c>
      <c r="CV79">
        <f t="shared" si="99"/>
        <v>0.16974870542198514</v>
      </c>
      <c r="CW79">
        <f t="shared" si="100"/>
        <v>2.6734778182088203E-2</v>
      </c>
      <c r="CX79">
        <f t="shared" si="101"/>
        <v>1.1510052604119319</v>
      </c>
      <c r="CY79">
        <f t="shared" si="102"/>
        <v>2.4208486685315233E-2</v>
      </c>
      <c r="CZ79" t="str">
        <f t="shared" si="103"/>
        <v/>
      </c>
      <c r="DA79">
        <f t="shared" si="104"/>
        <v>1.3982631100222542</v>
      </c>
      <c r="DB79" t="str">
        <f t="shared" si="105"/>
        <v/>
      </c>
      <c r="DC79">
        <f t="shared" si="106"/>
        <v>2.9159401061085419E-2</v>
      </c>
      <c r="DD79">
        <f t="shared" si="107"/>
        <v>0.17857431928719322</v>
      </c>
      <c r="DE79">
        <f t="shared" si="108"/>
        <v>0.10558756446810608</v>
      </c>
      <c r="DF79">
        <f t="shared" si="109"/>
        <v>5.1639971401113626E-3</v>
      </c>
      <c r="DG79" t="str">
        <f t="shared" si="110"/>
        <v/>
      </c>
      <c r="DH79">
        <f t="shared" si="111"/>
        <v>0.36637847635568715</v>
      </c>
      <c r="DI79">
        <f t="shared" si="112"/>
        <v>5.8603292302213693E-2</v>
      </c>
      <c r="DJ79" t="str">
        <f t="shared" si="113"/>
        <v/>
      </c>
      <c r="DK79">
        <f t="shared" si="114"/>
        <v>2.7418106838370438E-4</v>
      </c>
      <c r="DL79">
        <f t="shared" si="115"/>
        <v>0.17641975535645871</v>
      </c>
      <c r="DM79">
        <f t="shared" si="116"/>
        <v>0.35441839681520942</v>
      </c>
      <c r="DN79" t="str">
        <f t="shared" si="117"/>
        <v/>
      </c>
      <c r="DO79">
        <f t="shared" si="118"/>
        <v>2.4775902775471939E-2</v>
      </c>
      <c r="DP79">
        <f t="shared" si="119"/>
        <v>1.3069945694618624E-2</v>
      </c>
      <c r="DQ79">
        <f t="shared" si="120"/>
        <v>0.15349083261960039</v>
      </c>
      <c r="DR79">
        <f t="shared" si="121"/>
        <v>2.6312109678878284</v>
      </c>
      <c r="DS79">
        <f t="shared" si="122"/>
        <v>2.4518031057755043E-2</v>
      </c>
      <c r="DT79">
        <f t="shared" si="123"/>
        <v>1.7419868300618403E-2</v>
      </c>
      <c r="DU79">
        <f t="shared" si="124"/>
        <v>5.0045495018185206E-2</v>
      </c>
      <c r="DV79">
        <f t="shared" si="125"/>
        <v>6.47162672220951E-2</v>
      </c>
      <c r="DW79">
        <f t="shared" si="126"/>
        <v>3.5319404451718821E-2</v>
      </c>
      <c r="DX79">
        <f t="shared" si="127"/>
        <v>1.03706675121023E-2</v>
      </c>
      <c r="DY79">
        <f t="shared" si="128"/>
        <v>0.32608111095848524</v>
      </c>
      <c r="DZ79" t="str">
        <f t="shared" si="129"/>
        <v/>
      </c>
      <c r="EA79" t="str">
        <f t="shared" si="130"/>
        <v/>
      </c>
      <c r="EB79">
        <f t="shared" si="131"/>
        <v>1.820999298785838E-2</v>
      </c>
      <c r="EC79">
        <f t="shared" si="132"/>
        <v>6.5028885651236953E-3</v>
      </c>
      <c r="ED79">
        <f t="shared" si="133"/>
        <v>5.7977715856443568E-2</v>
      </c>
      <c r="EE79">
        <f t="shared" si="134"/>
        <v>4.320330397458088E-2</v>
      </c>
      <c r="EF79">
        <f t="shared" si="135"/>
        <v>1.1913045251628311E-2</v>
      </c>
      <c r="EG79" t="str">
        <f t="shared" si="136"/>
        <v/>
      </c>
      <c r="EH79">
        <f t="shared" si="137"/>
        <v>0.49447092472486376</v>
      </c>
      <c r="EI79">
        <f t="shared" si="138"/>
        <v>4.0848366142183385E-5</v>
      </c>
      <c r="EJ79">
        <f t="shared" si="139"/>
        <v>0.12749303214635804</v>
      </c>
      <c r="EK79" t="str">
        <f t="shared" si="140"/>
        <v/>
      </c>
      <c r="EL79" t="str">
        <f t="shared" si="141"/>
        <v/>
      </c>
      <c r="EM79">
        <f t="shared" si="142"/>
        <v>0.11823305488451026</v>
      </c>
      <c r="EN79">
        <f t="shared" si="143"/>
        <v>0.29046744772220917</v>
      </c>
      <c r="EO79">
        <f t="shared" si="144"/>
        <v>0.51479753369926651</v>
      </c>
      <c r="EP79">
        <f t="shared" si="145"/>
        <v>1.9145094371645908E-3</v>
      </c>
      <c r="EQ79" t="str">
        <f t="shared" si="146"/>
        <v/>
      </c>
      <c r="ER79">
        <f t="shared" si="147"/>
        <v>0.97694010286455757</v>
      </c>
      <c r="ES79">
        <f t="shared" si="148"/>
        <v>0.7340081753789981</v>
      </c>
      <c r="ET79">
        <f t="shared" si="149"/>
        <v>0.11068632038744249</v>
      </c>
      <c r="EU79">
        <f t="shared" si="150"/>
        <v>1.1712990682583769E-2</v>
      </c>
      <c r="EV79">
        <f t="shared" si="151"/>
        <v>2.6752791694200428E-2</v>
      </c>
      <c r="EW79">
        <f t="shared" si="152"/>
        <v>0.16931056869647004</v>
      </c>
      <c r="EX79">
        <f t="shared" si="153"/>
        <v>1.8666220740820943E-3</v>
      </c>
      <c r="EY79">
        <f t="shared" si="154"/>
        <v>4.8907112059646173E-2</v>
      </c>
      <c r="EZ79">
        <f t="shared" si="155"/>
        <v>8.1575416124044457E-3</v>
      </c>
      <c r="FA79">
        <f t="shared" si="156"/>
        <v>6.2388733017567999E-3</v>
      </c>
      <c r="FB79">
        <f t="shared" si="157"/>
        <v>34.975980895876766</v>
      </c>
      <c r="FC79">
        <f t="shared" si="158"/>
        <v>8.0481488447393446</v>
      </c>
      <c r="FD79">
        <f t="shared" si="159"/>
        <v>2.1746232635634279</v>
      </c>
      <c r="FE79">
        <f t="shared" si="160"/>
        <v>5.7137333777166503E-2</v>
      </c>
      <c r="FF79">
        <f t="shared" si="161"/>
        <v>0.41331182831186758</v>
      </c>
      <c r="FG79">
        <f t="shared" si="162"/>
        <v>3.7589544335957288</v>
      </c>
      <c r="FH79">
        <f t="shared" si="163"/>
        <v>3.5912660041220401</v>
      </c>
      <c r="FI79" t="str">
        <f t="shared" si="164"/>
        <v/>
      </c>
      <c r="FJ79" t="str">
        <f t="shared" si="165"/>
        <v/>
      </c>
      <c r="FK79">
        <f t="shared" si="166"/>
        <v>0.38906000544169334</v>
      </c>
      <c r="FL79">
        <f t="shared" si="167"/>
        <v>3.9506832926438493</v>
      </c>
      <c r="FM79" t="str">
        <f t="shared" si="168"/>
        <v/>
      </c>
      <c r="FN79" t="str">
        <f t="shared" si="169"/>
        <v/>
      </c>
      <c r="FO79">
        <f t="shared" si="170"/>
        <v>0.33766230010995729</v>
      </c>
      <c r="FP79" t="str">
        <f t="shared" si="171"/>
        <v/>
      </c>
      <c r="FQ79" t="str">
        <f t="shared" si="172"/>
        <v/>
      </c>
      <c r="FR79">
        <f t="shared" si="173"/>
        <v>3.63125903218915</v>
      </c>
      <c r="FS79">
        <f t="shared" si="174"/>
        <v>8.6801692121751923</v>
      </c>
      <c r="FT79">
        <f t="shared" si="175"/>
        <v>0.16908325277343855</v>
      </c>
      <c r="FU79">
        <f t="shared" si="176"/>
        <v>4.9666802812436928E-4</v>
      </c>
      <c r="FV79">
        <f t="shared" si="177"/>
        <v>0.44446208105942464</v>
      </c>
      <c r="FW79">
        <f t="shared" si="178"/>
        <v>0.56369950159199411</v>
      </c>
      <c r="FX79">
        <f t="shared" si="179"/>
        <v>0.21714351870243617</v>
      </c>
      <c r="FY79">
        <f t="shared" si="180"/>
        <v>0.44194011227589219</v>
      </c>
      <c r="FZ79">
        <f t="shared" si="181"/>
        <v>3.5144780799893242E-2</v>
      </c>
      <c r="GA79">
        <f t="shared" si="182"/>
        <v>3.0311549157094517</v>
      </c>
      <c r="GB79" t="str">
        <f t="shared" si="183"/>
        <v/>
      </c>
      <c r="GC79">
        <f t="shared" si="184"/>
        <v>0.37353508619282538</v>
      </c>
      <c r="GD79" t="str">
        <f t="shared" si="185"/>
        <v/>
      </c>
      <c r="GE79">
        <f t="shared" si="186"/>
        <v>2.1150782475608603</v>
      </c>
      <c r="GF79">
        <f t="shared" si="187"/>
        <v>0.77059780783696108</v>
      </c>
    </row>
    <row r="80" spans="1:188">
      <c r="A80" s="3" t="s">
        <v>9567</v>
      </c>
      <c r="B80" s="3">
        <v>3.5694386530000002</v>
      </c>
      <c r="C80" s="3">
        <v>3.299417413</v>
      </c>
      <c r="D80" s="3">
        <v>-0.337410247</v>
      </c>
      <c r="E80" s="3">
        <v>2.1806262329999999</v>
      </c>
      <c r="F80" s="3">
        <v>2.141650823</v>
      </c>
      <c r="G80" s="3">
        <v>2.3831605530000002</v>
      </c>
      <c r="H80" s="3">
        <v>5.1807113000000002E-2</v>
      </c>
      <c r="I80" s="3">
        <v>6.025269733</v>
      </c>
      <c r="J80" s="3" t="s">
        <v>9497</v>
      </c>
      <c r="K80" s="3">
        <v>-0.71485953700000004</v>
      </c>
      <c r="L80" s="3" t="s">
        <v>9497</v>
      </c>
      <c r="M80" s="3">
        <v>6.0561178130000002</v>
      </c>
      <c r="N80" s="3">
        <v>2.6127719730000001</v>
      </c>
      <c r="O80" s="3">
        <v>4.4563860829999999</v>
      </c>
      <c r="P80" s="3" t="s">
        <v>9497</v>
      </c>
      <c r="Q80" s="3" t="s">
        <v>9497</v>
      </c>
      <c r="R80" s="3">
        <v>0.50248578300000002</v>
      </c>
      <c r="S80" s="3">
        <v>5.5334322629999999</v>
      </c>
      <c r="T80" s="3" t="s">
        <v>9497</v>
      </c>
      <c r="U80" s="3" t="s">
        <v>9497</v>
      </c>
      <c r="V80" s="3">
        <v>3.0138867029999998</v>
      </c>
      <c r="W80" s="3">
        <v>0.61941520299999997</v>
      </c>
      <c r="X80" s="3">
        <v>6.845900673</v>
      </c>
      <c r="Y80" s="3">
        <v>4.1449891330000002</v>
      </c>
      <c r="Z80" s="3" t="s">
        <v>9497</v>
      </c>
      <c r="AA80" s="3">
        <v>2.6500298830000002</v>
      </c>
      <c r="AB80" s="3">
        <v>-1.2616538369999999</v>
      </c>
      <c r="AC80" s="3">
        <v>5.1075578029999997</v>
      </c>
      <c r="AD80" s="3">
        <v>3.7466308929999999</v>
      </c>
      <c r="AE80" s="3">
        <v>2.2556655430000001</v>
      </c>
      <c r="AF80" s="3">
        <v>3.6411561529999998</v>
      </c>
      <c r="AG80" s="3">
        <v>2.9671652129999999</v>
      </c>
      <c r="AH80" s="3">
        <v>5.1902999029999997</v>
      </c>
      <c r="AI80" s="3">
        <v>0.97485366299999998</v>
      </c>
      <c r="AJ80" s="3" t="s">
        <v>9497</v>
      </c>
      <c r="AK80" s="3" t="s">
        <v>9497</v>
      </c>
      <c r="AL80" s="3">
        <v>6.1219262429999999</v>
      </c>
      <c r="AM80" s="3">
        <v>8.6748989230000007</v>
      </c>
      <c r="AN80" s="3">
        <v>6.0562945130000001</v>
      </c>
      <c r="AO80" s="3">
        <v>4.5781468529999998</v>
      </c>
      <c r="AP80" s="3">
        <v>4.3507380529999997</v>
      </c>
      <c r="AQ80" s="3" t="s">
        <v>9497</v>
      </c>
      <c r="AR80" s="3">
        <v>2.1745192999999999E-2</v>
      </c>
      <c r="AS80" s="3">
        <v>6.3205314530000001</v>
      </c>
      <c r="AT80" s="3">
        <v>2.6787380729999999</v>
      </c>
      <c r="AU80" s="3" t="s">
        <v>9497</v>
      </c>
      <c r="AV80" s="3" t="s">
        <v>9497</v>
      </c>
      <c r="AW80" s="3">
        <v>3.1339949530000002</v>
      </c>
      <c r="AX80" s="3" t="s">
        <v>9497</v>
      </c>
      <c r="AY80" s="3">
        <v>1.5125250729999999</v>
      </c>
      <c r="AZ80" s="3">
        <v>6.2344230830000003</v>
      </c>
      <c r="BA80" s="3">
        <v>3.0821768330000001</v>
      </c>
      <c r="BB80" s="3">
        <v>0.29863685299999998</v>
      </c>
      <c r="BC80" s="3">
        <v>1.6465314230000001</v>
      </c>
      <c r="BD80" s="3">
        <v>3.2601362530000002</v>
      </c>
      <c r="BE80" s="3" t="s">
        <v>9497</v>
      </c>
      <c r="BF80" s="3">
        <v>7.7522793830000003</v>
      </c>
      <c r="BG80" s="3">
        <v>3.500501093</v>
      </c>
      <c r="BH80" s="3">
        <v>7.6424314730000003</v>
      </c>
      <c r="BI80" s="3">
        <v>6.146171603</v>
      </c>
      <c r="BJ80" s="3">
        <v>5.7164357030000001</v>
      </c>
      <c r="BK80" s="3">
        <v>6.5786120029999999</v>
      </c>
      <c r="BL80" s="3">
        <v>-5.1918851589999999</v>
      </c>
      <c r="BM80" s="3">
        <v>-3.0129177469999999</v>
      </c>
      <c r="BN80" s="3">
        <v>-0.82026613699999995</v>
      </c>
      <c r="BO80" s="3">
        <v>3.8331838829999998</v>
      </c>
      <c r="BP80" s="3">
        <v>1.9006132630000001</v>
      </c>
      <c r="BQ80" s="3">
        <v>-1.1412501770000001</v>
      </c>
      <c r="BR80" s="3">
        <v>-2.0854473069999999</v>
      </c>
      <c r="BS80" s="3" t="s">
        <v>9497</v>
      </c>
      <c r="BT80" s="3" t="s">
        <v>9497</v>
      </c>
      <c r="BU80" s="3">
        <v>1.264945183</v>
      </c>
      <c r="BV80" s="3">
        <v>-1.658027927</v>
      </c>
      <c r="BW80" s="3" t="s">
        <v>9497</v>
      </c>
      <c r="BX80" s="3" t="s">
        <v>9497</v>
      </c>
      <c r="BY80" s="3">
        <v>2.9168767629999999</v>
      </c>
      <c r="BZ80" s="3" t="s">
        <v>9497</v>
      </c>
      <c r="CA80" s="3" t="s">
        <v>9497</v>
      </c>
      <c r="CB80" s="3">
        <v>-0.341629407</v>
      </c>
      <c r="CC80" s="3">
        <v>-2.6972017770000001</v>
      </c>
      <c r="CD80" s="3">
        <v>3.1311102530000001</v>
      </c>
      <c r="CE80" s="3">
        <v>23.205756749999999</v>
      </c>
      <c r="CF80" s="3">
        <v>1.4197456230000001</v>
      </c>
      <c r="CG80" s="3">
        <v>0.85142523299999995</v>
      </c>
      <c r="CH80" s="3">
        <v>0.57296132300000002</v>
      </c>
      <c r="CI80" s="3">
        <v>1.3156113000000001E-2</v>
      </c>
      <c r="CJ80" s="3">
        <v>2.9122977030000001</v>
      </c>
      <c r="CK80" s="3">
        <v>-1.103978307</v>
      </c>
      <c r="CL80" s="3">
        <v>11.656377730000001</v>
      </c>
      <c r="CM80" s="3">
        <v>1.7719669629999999</v>
      </c>
      <c r="CN80" s="3">
        <v>6.1230571429999996</v>
      </c>
      <c r="CO80" s="3">
        <v>-2.0297350270000001</v>
      </c>
      <c r="CP80" s="3">
        <v>0.84758117300000002</v>
      </c>
      <c r="CR80">
        <f t="shared" si="95"/>
        <v>8.4234867636201069E-2</v>
      </c>
      <c r="CS80">
        <f t="shared" si="96"/>
        <v>0.10157255814573254</v>
      </c>
      <c r="CT80">
        <f t="shared" si="97"/>
        <v>1.2634864977475904</v>
      </c>
      <c r="CU80">
        <f t="shared" si="98"/>
        <v>0.22057998077538007</v>
      </c>
      <c r="CV80">
        <f t="shared" si="99"/>
        <v>0.22662032708618043</v>
      </c>
      <c r="CW80">
        <f t="shared" si="100"/>
        <v>0.19168899880544521</v>
      </c>
      <c r="CX80">
        <f t="shared" si="101"/>
        <v>0.96472715909589046</v>
      </c>
      <c r="CY80">
        <f t="shared" si="102"/>
        <v>1.5353700984288406E-2</v>
      </c>
      <c r="CZ80" t="str">
        <f t="shared" si="103"/>
        <v/>
      </c>
      <c r="DA80">
        <f t="shared" si="104"/>
        <v>1.6413234080792598</v>
      </c>
      <c r="DB80" t="str">
        <f t="shared" si="105"/>
        <v/>
      </c>
      <c r="DC80">
        <f t="shared" si="106"/>
        <v>1.5028889143654859E-2</v>
      </c>
      <c r="DD80">
        <f t="shared" si="107"/>
        <v>0.16348475631626722</v>
      </c>
      <c r="DE80">
        <f t="shared" si="108"/>
        <v>4.55506015535855E-2</v>
      </c>
      <c r="DF80" t="str">
        <f t="shared" si="109"/>
        <v/>
      </c>
      <c r="DG80" t="str">
        <f t="shared" si="110"/>
        <v/>
      </c>
      <c r="DH80">
        <f t="shared" si="111"/>
        <v>0.70588947569027194</v>
      </c>
      <c r="DI80">
        <f t="shared" si="112"/>
        <v>2.159090814928474E-2</v>
      </c>
      <c r="DJ80" t="str">
        <f t="shared" si="113"/>
        <v/>
      </c>
      <c r="DK80" t="str">
        <f t="shared" si="114"/>
        <v/>
      </c>
      <c r="DL80">
        <f t="shared" si="115"/>
        <v>0.12380258101179055</v>
      </c>
      <c r="DM80">
        <f t="shared" si="116"/>
        <v>0.65093473089916742</v>
      </c>
      <c r="DN80">
        <f t="shared" si="117"/>
        <v>8.6931775563541761E-3</v>
      </c>
      <c r="DO80">
        <f t="shared" si="118"/>
        <v>5.6524136860091945E-2</v>
      </c>
      <c r="DP80" t="str">
        <f t="shared" si="119"/>
        <v/>
      </c>
      <c r="DQ80">
        <f t="shared" si="120"/>
        <v>0.15931677840176497</v>
      </c>
      <c r="DR80">
        <f t="shared" si="121"/>
        <v>2.397704448777267</v>
      </c>
      <c r="DS80">
        <f t="shared" si="122"/>
        <v>2.9004935010533275E-2</v>
      </c>
      <c r="DT80">
        <f t="shared" si="123"/>
        <v>7.4499218760955013E-2</v>
      </c>
      <c r="DU80">
        <f t="shared" si="124"/>
        <v>0.20940016105568135</v>
      </c>
      <c r="DV80">
        <f t="shared" si="125"/>
        <v>8.014986202158346E-2</v>
      </c>
      <c r="DW80">
        <f t="shared" si="126"/>
        <v>0.1278775387357402</v>
      </c>
      <c r="DX80">
        <f t="shared" si="127"/>
        <v>2.7388234817456031E-2</v>
      </c>
      <c r="DY80">
        <f t="shared" si="128"/>
        <v>0.50879145171753526</v>
      </c>
      <c r="DZ80" t="str">
        <f t="shared" si="129"/>
        <v/>
      </c>
      <c r="EA80" t="str">
        <f t="shared" si="130"/>
        <v/>
      </c>
      <c r="EB80">
        <f t="shared" si="131"/>
        <v>1.4358747868777879E-2</v>
      </c>
      <c r="EC80">
        <f t="shared" si="132"/>
        <v>2.446781650233259E-3</v>
      </c>
      <c r="ED80">
        <f t="shared" si="133"/>
        <v>1.5027048531456855E-2</v>
      </c>
      <c r="EE80">
        <f t="shared" si="134"/>
        <v>4.1863975993761481E-2</v>
      </c>
      <c r="EF80">
        <f t="shared" si="135"/>
        <v>4.901142646998588E-2</v>
      </c>
      <c r="EG80" t="str">
        <f t="shared" si="136"/>
        <v/>
      </c>
      <c r="EH80">
        <f t="shared" si="137"/>
        <v>0.98504040414115068</v>
      </c>
      <c r="EI80">
        <f t="shared" si="138"/>
        <v>1.2512106839070067E-2</v>
      </c>
      <c r="EJ80">
        <f t="shared" si="139"/>
        <v>0.15617786784348822</v>
      </c>
      <c r="EK80" t="str">
        <f t="shared" si="140"/>
        <v/>
      </c>
      <c r="EL80" t="str">
        <f t="shared" si="141"/>
        <v/>
      </c>
      <c r="EM80">
        <f t="shared" si="142"/>
        <v>0.11391305858257281</v>
      </c>
      <c r="EN80" t="str">
        <f t="shared" si="143"/>
        <v/>
      </c>
      <c r="EO80">
        <f t="shared" si="144"/>
        <v>0.35049722497326202</v>
      </c>
      <c r="EP80">
        <f t="shared" si="145"/>
        <v>1.3281638222696302E-2</v>
      </c>
      <c r="EQ80">
        <f t="shared" si="146"/>
        <v>0.11807890615313793</v>
      </c>
      <c r="ER80">
        <f t="shared" si="147"/>
        <v>0.81302022506239036</v>
      </c>
      <c r="ES80">
        <f t="shared" si="148"/>
        <v>0.3194071641090912</v>
      </c>
      <c r="ET80">
        <f t="shared" si="149"/>
        <v>0.10437613182806461</v>
      </c>
      <c r="EU80" t="str">
        <f t="shared" si="150"/>
        <v/>
      </c>
      <c r="EV80">
        <f t="shared" si="151"/>
        <v>4.6380066922184172E-3</v>
      </c>
      <c r="EW80">
        <f t="shared" si="152"/>
        <v>8.8357652948372695E-2</v>
      </c>
      <c r="EX80">
        <f t="shared" si="153"/>
        <v>5.0049401309605534E-3</v>
      </c>
      <c r="EY80">
        <f t="shared" si="154"/>
        <v>1.4119456800775844E-2</v>
      </c>
      <c r="EZ80">
        <f t="shared" si="155"/>
        <v>1.9018724399492804E-2</v>
      </c>
      <c r="FA80">
        <f t="shared" si="156"/>
        <v>1.0462620123678669E-2</v>
      </c>
      <c r="FB80">
        <f t="shared" si="157"/>
        <v>36.552170167899583</v>
      </c>
      <c r="FC80">
        <f t="shared" si="158"/>
        <v>8.0719528478787712</v>
      </c>
      <c r="FD80">
        <f t="shared" si="159"/>
        <v>1.7657316907920679</v>
      </c>
      <c r="FE80">
        <f t="shared" si="160"/>
        <v>7.0161145711555989E-2</v>
      </c>
      <c r="FF80">
        <f t="shared" si="161"/>
        <v>0.26782949206558809</v>
      </c>
      <c r="FG80">
        <f t="shared" si="162"/>
        <v>2.2057207858751315</v>
      </c>
      <c r="FH80">
        <f t="shared" si="163"/>
        <v>4.2440666326032508</v>
      </c>
      <c r="FI80" t="str">
        <f t="shared" si="164"/>
        <v/>
      </c>
      <c r="FJ80" t="str">
        <f t="shared" si="165"/>
        <v/>
      </c>
      <c r="FK80">
        <f t="shared" si="166"/>
        <v>0.41611517787129992</v>
      </c>
      <c r="FL80">
        <f t="shared" si="167"/>
        <v>3.1558484522222647</v>
      </c>
      <c r="FM80" t="str">
        <f t="shared" si="168"/>
        <v/>
      </c>
      <c r="FN80" t="str">
        <f t="shared" si="169"/>
        <v/>
      </c>
      <c r="FO80">
        <f t="shared" si="170"/>
        <v>0.132413602304919</v>
      </c>
      <c r="FP80" t="str">
        <f t="shared" si="171"/>
        <v/>
      </c>
      <c r="FQ80" t="str">
        <f t="shared" si="172"/>
        <v/>
      </c>
      <c r="FR80">
        <f t="shared" si="173"/>
        <v>1.2671869709451737</v>
      </c>
      <c r="FS80">
        <f t="shared" si="174"/>
        <v>6.4854279551223923</v>
      </c>
      <c r="FT80">
        <f t="shared" si="175"/>
        <v>0.1141410580809108</v>
      </c>
      <c r="FU80">
        <f t="shared" si="176"/>
        <v>1.0336443763873903E-7</v>
      </c>
      <c r="FV80">
        <f t="shared" si="177"/>
        <v>0.37377821118485405</v>
      </c>
      <c r="FW80">
        <f t="shared" si="178"/>
        <v>0.55423693691052878</v>
      </c>
      <c r="FX80">
        <f t="shared" si="179"/>
        <v>0.67223551869828246</v>
      </c>
      <c r="FY80">
        <f t="shared" si="180"/>
        <v>0.99092233046472977</v>
      </c>
      <c r="FZ80">
        <f t="shared" si="181"/>
        <v>0.13283454579295922</v>
      </c>
      <c r="GA80">
        <f t="shared" si="182"/>
        <v>2.1494660251472477</v>
      </c>
      <c r="GB80">
        <f t="shared" si="183"/>
        <v>3.0979946432226855E-4</v>
      </c>
      <c r="GC80">
        <f t="shared" si="184"/>
        <v>0.29280925041435701</v>
      </c>
      <c r="GD80">
        <f t="shared" si="185"/>
        <v>1.4347496741738689E-2</v>
      </c>
      <c r="GE80">
        <f t="shared" si="186"/>
        <v>4.0832984737640681</v>
      </c>
      <c r="GF80">
        <f t="shared" si="187"/>
        <v>0.55571567003603761</v>
      </c>
    </row>
    <row r="81" spans="1:188">
      <c r="A81" s="3" t="s">
        <v>9568</v>
      </c>
      <c r="B81" s="3">
        <v>5.0011383299999999</v>
      </c>
      <c r="C81" s="3">
        <v>2.6485348599999998</v>
      </c>
      <c r="D81" s="3">
        <v>-1.3033706300000001</v>
      </c>
      <c r="E81" s="3">
        <v>2.2087019400000001</v>
      </c>
      <c r="F81" s="3">
        <v>3.06674552</v>
      </c>
      <c r="G81" s="3">
        <v>3.0277202299999999</v>
      </c>
      <c r="H81" s="3">
        <v>0.12468795000000001</v>
      </c>
      <c r="I81" s="3">
        <v>5.7497660100000001</v>
      </c>
      <c r="J81" s="3">
        <v>8.44555553</v>
      </c>
      <c r="K81" s="3">
        <v>4.1699050000000001E-2</v>
      </c>
      <c r="L81" s="3">
        <v>10.92756954</v>
      </c>
      <c r="M81" s="3">
        <v>6.3530440400000003</v>
      </c>
      <c r="N81" s="3">
        <v>2.6093131999999999</v>
      </c>
      <c r="O81" s="3">
        <v>2.2009215100000001</v>
      </c>
      <c r="P81" s="3">
        <v>6.9717825400000004</v>
      </c>
      <c r="Q81" s="3">
        <v>8.24870108</v>
      </c>
      <c r="R81" s="3">
        <v>0.86614073000000003</v>
      </c>
      <c r="S81" s="3">
        <v>6.0444925400000002</v>
      </c>
      <c r="T81" s="3" t="s">
        <v>9497</v>
      </c>
      <c r="U81" s="3">
        <v>9.1667483300000008</v>
      </c>
      <c r="V81" s="3">
        <v>3.22729124</v>
      </c>
      <c r="W81" s="3">
        <v>2.8185761999999999</v>
      </c>
      <c r="X81" s="3">
        <v>7.6091970800000004</v>
      </c>
      <c r="Y81" s="3">
        <v>6.5706284400000001</v>
      </c>
      <c r="Z81" s="3" t="s">
        <v>9497</v>
      </c>
      <c r="AA81" s="3">
        <v>3.27770692</v>
      </c>
      <c r="AB81" s="3">
        <v>-1.5076743500000001</v>
      </c>
      <c r="AC81" s="3">
        <v>4.4036177500000004</v>
      </c>
      <c r="AD81" s="3">
        <v>5.1510910599999997</v>
      </c>
      <c r="AE81" s="3">
        <v>3.2766766899999999</v>
      </c>
      <c r="AF81" s="3">
        <v>4.8858037100000002</v>
      </c>
      <c r="AG81" s="3">
        <v>3.14612538</v>
      </c>
      <c r="AH81" s="3">
        <v>4.6574003700000004</v>
      </c>
      <c r="AI81" s="3">
        <v>0.89489573</v>
      </c>
      <c r="AJ81" s="3" t="s">
        <v>9497</v>
      </c>
      <c r="AK81" s="3">
        <v>15.91034846</v>
      </c>
      <c r="AL81" s="3">
        <v>2.8455903999999999</v>
      </c>
      <c r="AM81" s="3">
        <v>7.4490305000000001</v>
      </c>
      <c r="AN81" s="3">
        <v>6.6533371299999997</v>
      </c>
      <c r="AO81" s="3">
        <v>5.1298696499999998</v>
      </c>
      <c r="AP81" s="3">
        <v>5.6027453300000003</v>
      </c>
      <c r="AQ81" s="3" t="s">
        <v>9497</v>
      </c>
      <c r="AR81" s="3">
        <v>3.4189378499999998</v>
      </c>
      <c r="AS81" s="3">
        <v>3.5243610799999998</v>
      </c>
      <c r="AT81" s="3">
        <v>2.3639375</v>
      </c>
      <c r="AU81" s="3" t="s">
        <v>9497</v>
      </c>
      <c r="AV81" s="3" t="s">
        <v>9497</v>
      </c>
      <c r="AW81" s="3">
        <v>2.3936218199999999</v>
      </c>
      <c r="AX81" s="3">
        <v>0.87609292000000005</v>
      </c>
      <c r="AY81" s="3">
        <v>2.6221937099999999</v>
      </c>
      <c r="AZ81" s="3">
        <v>6.8380312600000002</v>
      </c>
      <c r="BA81" s="3" t="s">
        <v>9497</v>
      </c>
      <c r="BB81" s="3">
        <v>1.8254445500000001</v>
      </c>
      <c r="BC81" s="3">
        <v>2.9585855799999998</v>
      </c>
      <c r="BD81" s="3">
        <v>3.14019359</v>
      </c>
      <c r="BE81" s="3">
        <v>5.7966230899999998</v>
      </c>
      <c r="BF81" s="3">
        <v>7.4455491299999998</v>
      </c>
      <c r="BG81" s="3">
        <v>3.1771899000000001</v>
      </c>
      <c r="BH81" s="3">
        <v>7.5464662100000002</v>
      </c>
      <c r="BI81" s="3">
        <v>3.4954978799999998</v>
      </c>
      <c r="BJ81" s="3">
        <v>9.1019607400000009</v>
      </c>
      <c r="BK81" s="3">
        <v>6.0376419300000004</v>
      </c>
      <c r="BL81" s="3">
        <v>-4.6226376880000002</v>
      </c>
      <c r="BM81" s="3">
        <v>-2.66588293</v>
      </c>
      <c r="BN81" s="3">
        <v>-1.0252744300000001</v>
      </c>
      <c r="BO81" s="3">
        <v>3.6911573600000001</v>
      </c>
      <c r="BP81" s="3">
        <v>0.61976830999999999</v>
      </c>
      <c r="BQ81" s="3">
        <v>-1.99718168</v>
      </c>
      <c r="BR81" s="3">
        <v>-1.59737956</v>
      </c>
      <c r="BS81" s="3" t="s">
        <v>9497</v>
      </c>
      <c r="BT81" s="3" t="s">
        <v>9497</v>
      </c>
      <c r="BU81" s="3">
        <v>2.5482497199999998</v>
      </c>
      <c r="BV81" s="3">
        <v>-1.5324817500000001</v>
      </c>
      <c r="BW81" s="3">
        <v>3.11810418</v>
      </c>
      <c r="BX81" s="3" t="s">
        <v>9497</v>
      </c>
      <c r="BY81" s="3">
        <v>0.53444049000000005</v>
      </c>
      <c r="BZ81" s="3">
        <v>3.1995777300000001</v>
      </c>
      <c r="CA81" s="3" t="s">
        <v>9497</v>
      </c>
      <c r="CB81" s="3">
        <v>-1.5443924099999999</v>
      </c>
      <c r="CC81" s="3">
        <v>-2.96392027</v>
      </c>
      <c r="CD81" s="3">
        <v>8.8825660800000001</v>
      </c>
      <c r="CE81" s="3" t="s">
        <v>9497</v>
      </c>
      <c r="CF81" s="3">
        <v>0.47010267</v>
      </c>
      <c r="CG81" s="3">
        <v>2.29790319</v>
      </c>
      <c r="CH81" s="3">
        <v>2.7215940999999999</v>
      </c>
      <c r="CI81" s="3">
        <v>-0.17721060999999999</v>
      </c>
      <c r="CJ81" s="3">
        <v>5.68912438</v>
      </c>
      <c r="CK81" s="3">
        <v>-1.1593835800000001</v>
      </c>
      <c r="CL81" s="3" t="s">
        <v>9497</v>
      </c>
      <c r="CM81" s="3">
        <v>0.68154820000000005</v>
      </c>
      <c r="CN81" s="3">
        <v>6.14533957</v>
      </c>
      <c r="CO81" s="3">
        <v>-2.0772116500000002</v>
      </c>
      <c r="CP81" s="3">
        <v>0.65023861999999999</v>
      </c>
      <c r="CR81">
        <f t="shared" si="95"/>
        <v>3.1225352530389081E-2</v>
      </c>
      <c r="CS81">
        <f t="shared" si="96"/>
        <v>0.15948195932674081</v>
      </c>
      <c r="CT81">
        <f t="shared" si="97"/>
        <v>2.4680483026039561</v>
      </c>
      <c r="CU81">
        <f t="shared" si="98"/>
        <v>0.21632886145324728</v>
      </c>
      <c r="CV81">
        <f t="shared" si="99"/>
        <v>0.11934867707398217</v>
      </c>
      <c r="CW81">
        <f t="shared" si="100"/>
        <v>0.1226211521059976</v>
      </c>
      <c r="CX81">
        <f t="shared" si="101"/>
        <v>0.91720240949314913</v>
      </c>
      <c r="CY81">
        <f t="shared" si="102"/>
        <v>1.8584375118167067E-2</v>
      </c>
      <c r="CZ81">
        <f t="shared" si="103"/>
        <v>2.8683652698350296E-3</v>
      </c>
      <c r="DA81">
        <f t="shared" si="104"/>
        <v>0.97151013398805319</v>
      </c>
      <c r="DB81">
        <f t="shared" si="105"/>
        <v>5.1342118974056833E-4</v>
      </c>
      <c r="DC81">
        <f t="shared" si="106"/>
        <v>1.2233287437507246E-2</v>
      </c>
      <c r="DD81">
        <f t="shared" si="107"/>
        <v>0.16387717121399289</v>
      </c>
      <c r="DE81">
        <f t="shared" si="108"/>
        <v>0.21749867089704847</v>
      </c>
      <c r="DF81">
        <f t="shared" si="109"/>
        <v>7.9668076590709413E-3</v>
      </c>
      <c r="DG81">
        <f t="shared" si="110"/>
        <v>3.2877103560840512E-3</v>
      </c>
      <c r="DH81">
        <f t="shared" si="111"/>
        <v>0.54861245089862454</v>
      </c>
      <c r="DI81">
        <f t="shared" si="112"/>
        <v>1.5150481550556571E-2</v>
      </c>
      <c r="DJ81" t="str">
        <f t="shared" si="113"/>
        <v/>
      </c>
      <c r="DK81">
        <f t="shared" si="114"/>
        <v>1.739938067391909E-3</v>
      </c>
      <c r="DL81">
        <f t="shared" si="115"/>
        <v>0.10677965959212649</v>
      </c>
      <c r="DM81">
        <f t="shared" si="116"/>
        <v>0.14175031045423164</v>
      </c>
      <c r="DN81">
        <f t="shared" si="117"/>
        <v>5.1215738103643762E-3</v>
      </c>
      <c r="DO81">
        <f t="shared" si="118"/>
        <v>1.0520678498544501E-2</v>
      </c>
      <c r="DP81" t="str">
        <f t="shared" si="119"/>
        <v/>
      </c>
      <c r="DQ81">
        <f t="shared" si="120"/>
        <v>0.10311263853126919</v>
      </c>
      <c r="DR81">
        <f t="shared" si="121"/>
        <v>2.8435129013877982</v>
      </c>
      <c r="DS81">
        <f t="shared" si="122"/>
        <v>4.7247514590920928E-2</v>
      </c>
      <c r="DT81">
        <f t="shared" si="123"/>
        <v>2.8142785498352002E-2</v>
      </c>
      <c r="DU81">
        <f t="shared" si="124"/>
        <v>0.10318629766850392</v>
      </c>
      <c r="DV81">
        <f t="shared" si="125"/>
        <v>3.3824121866010991E-2</v>
      </c>
      <c r="DW81">
        <f t="shared" si="126"/>
        <v>0.11295927348903964</v>
      </c>
      <c r="DX81">
        <f t="shared" si="127"/>
        <v>3.9626232815548543E-2</v>
      </c>
      <c r="DY81">
        <f t="shared" si="128"/>
        <v>0.53778606201948898</v>
      </c>
      <c r="DZ81" t="str">
        <f t="shared" si="129"/>
        <v/>
      </c>
      <c r="EA81">
        <f t="shared" si="130"/>
        <v>1.6237077817373358E-5</v>
      </c>
      <c r="EB81">
        <f t="shared" si="131"/>
        <v>0.13912075767012602</v>
      </c>
      <c r="EC81">
        <f t="shared" si="132"/>
        <v>5.7229293017861628E-3</v>
      </c>
      <c r="ED81">
        <f t="shared" si="133"/>
        <v>9.9344985932434335E-3</v>
      </c>
      <c r="EE81">
        <f t="shared" si="134"/>
        <v>2.8559813131766511E-2</v>
      </c>
      <c r="EF81">
        <f t="shared" si="135"/>
        <v>2.0578115363546746E-2</v>
      </c>
      <c r="EG81" t="str">
        <f t="shared" si="136"/>
        <v/>
      </c>
      <c r="EH81">
        <f t="shared" si="137"/>
        <v>9.3496887572408816E-2</v>
      </c>
      <c r="EI81">
        <f t="shared" si="138"/>
        <v>8.6908368945400466E-2</v>
      </c>
      <c r="EJ81">
        <f t="shared" si="139"/>
        <v>0.19426023269701098</v>
      </c>
      <c r="EK81" t="str">
        <f t="shared" si="140"/>
        <v/>
      </c>
      <c r="EL81" t="str">
        <f t="shared" si="141"/>
        <v/>
      </c>
      <c r="EM81">
        <f t="shared" si="142"/>
        <v>0.1903040513056207</v>
      </c>
      <c r="EN81">
        <f t="shared" si="143"/>
        <v>0.54484096327604625</v>
      </c>
      <c r="EO81">
        <f t="shared" si="144"/>
        <v>0.16242057320707301</v>
      </c>
      <c r="EP81">
        <f t="shared" si="145"/>
        <v>8.740725457665818E-3</v>
      </c>
      <c r="EQ81" t="str">
        <f t="shared" si="146"/>
        <v/>
      </c>
      <c r="ER81">
        <f t="shared" si="147"/>
        <v>0.28215414522757309</v>
      </c>
      <c r="ES81">
        <f t="shared" si="148"/>
        <v>0.12864028562346161</v>
      </c>
      <c r="ET81">
        <f t="shared" si="149"/>
        <v>0.11342467334908284</v>
      </c>
      <c r="EU81">
        <f t="shared" si="150"/>
        <v>1.7990472772933218E-2</v>
      </c>
      <c r="EV81">
        <f t="shared" si="151"/>
        <v>5.7367559886775457E-3</v>
      </c>
      <c r="EW81">
        <f t="shared" si="152"/>
        <v>0.11055300151637676</v>
      </c>
      <c r="EX81">
        <f t="shared" si="153"/>
        <v>5.3491811992706058E-3</v>
      </c>
      <c r="EY81">
        <f t="shared" si="154"/>
        <v>8.86646059614178E-2</v>
      </c>
      <c r="EZ81">
        <f t="shared" si="155"/>
        <v>1.8198550489516234E-3</v>
      </c>
      <c r="FA81">
        <f t="shared" si="156"/>
        <v>1.5222594402193212E-2</v>
      </c>
      <c r="FB81">
        <f t="shared" si="157"/>
        <v>24.635002074055663</v>
      </c>
      <c r="FC81">
        <f t="shared" si="158"/>
        <v>6.3461557547807645</v>
      </c>
      <c r="FD81">
        <f t="shared" si="159"/>
        <v>2.0353465117728788</v>
      </c>
      <c r="FE81">
        <f t="shared" si="160"/>
        <v>7.741959871347999E-2</v>
      </c>
      <c r="FF81">
        <f t="shared" si="161"/>
        <v>0.65077543078558142</v>
      </c>
      <c r="FG81">
        <f t="shared" si="162"/>
        <v>3.9921935851917985</v>
      </c>
      <c r="FH81">
        <f t="shared" si="163"/>
        <v>3.0259319851563857</v>
      </c>
      <c r="FI81" t="str">
        <f t="shared" si="164"/>
        <v/>
      </c>
      <c r="FJ81" t="str">
        <f t="shared" si="165"/>
        <v/>
      </c>
      <c r="FK81">
        <f t="shared" si="166"/>
        <v>0.17096231809493639</v>
      </c>
      <c r="FL81">
        <f t="shared" si="167"/>
        <v>2.8928304123292743</v>
      </c>
      <c r="FM81">
        <f t="shared" si="168"/>
        <v>0.11517470597023027</v>
      </c>
      <c r="FN81" t="str">
        <f t="shared" si="169"/>
        <v/>
      </c>
      <c r="FO81">
        <f t="shared" si="170"/>
        <v>0.69042638786314781</v>
      </c>
      <c r="FP81">
        <f t="shared" si="171"/>
        <v>0.10885067582667884</v>
      </c>
      <c r="FQ81" t="str">
        <f t="shared" si="172"/>
        <v/>
      </c>
      <c r="FR81">
        <f t="shared" si="173"/>
        <v>2.9168120164456837</v>
      </c>
      <c r="FS81">
        <f t="shared" si="174"/>
        <v>7.8024124829082648</v>
      </c>
      <c r="FT81">
        <f t="shared" si="175"/>
        <v>2.118757102795223E-3</v>
      </c>
      <c r="FU81" t="str">
        <f t="shared" si="176"/>
        <v/>
      </c>
      <c r="FV81">
        <f t="shared" si="177"/>
        <v>0.72191322067483865</v>
      </c>
      <c r="FW81">
        <f t="shared" si="178"/>
        <v>0.20335844515458959</v>
      </c>
      <c r="FX81">
        <f t="shared" si="179"/>
        <v>0.15160675070581012</v>
      </c>
      <c r="FY81">
        <f t="shared" si="180"/>
        <v>1.1306956182381522</v>
      </c>
      <c r="FZ81">
        <f t="shared" si="181"/>
        <v>1.9382192945241523E-2</v>
      </c>
      <c r="GA81">
        <f t="shared" si="182"/>
        <v>2.2336197140161138</v>
      </c>
      <c r="GB81" t="str">
        <f t="shared" si="183"/>
        <v/>
      </c>
      <c r="GC81">
        <f t="shared" si="184"/>
        <v>0.62349582294827988</v>
      </c>
      <c r="GD81">
        <f t="shared" si="185"/>
        <v>1.4127602141223801E-2</v>
      </c>
      <c r="GE81">
        <f t="shared" si="186"/>
        <v>4.2199083028263606</v>
      </c>
      <c r="GF81">
        <f t="shared" si="187"/>
        <v>0.63717491698957085</v>
      </c>
    </row>
    <row r="82" spans="1:188">
      <c r="A82" s="3" t="s">
        <v>9574</v>
      </c>
      <c r="B82" s="3">
        <v>6.9164029869999997</v>
      </c>
      <c r="C82" s="3">
        <v>3.8567803770000002</v>
      </c>
      <c r="D82" s="3">
        <v>-2.534213013</v>
      </c>
      <c r="E82" s="3">
        <v>3.7345307769999998</v>
      </c>
      <c r="F82" s="3">
        <v>3.299779037</v>
      </c>
      <c r="G82" s="3">
        <v>1.972668697</v>
      </c>
      <c r="H82" s="3">
        <v>2.3264627E-2</v>
      </c>
      <c r="I82" s="3">
        <v>0.98036147699999998</v>
      </c>
      <c r="J82" s="3" t="s">
        <v>9497</v>
      </c>
      <c r="K82" s="3">
        <v>-2.0499964830000001</v>
      </c>
      <c r="L82" s="3" t="s">
        <v>9497</v>
      </c>
      <c r="M82" s="3">
        <v>2.6625555670000001</v>
      </c>
      <c r="N82" s="3">
        <v>0.28562800700000002</v>
      </c>
      <c r="O82" s="3">
        <v>7.4195953970000001</v>
      </c>
      <c r="P82" s="3">
        <v>5.3237767470000001</v>
      </c>
      <c r="Q82" s="3" t="s">
        <v>9497</v>
      </c>
      <c r="R82" s="3">
        <v>5.4374640870000004</v>
      </c>
      <c r="S82" s="3" t="s">
        <v>9497</v>
      </c>
      <c r="T82" s="3" t="s">
        <v>9497</v>
      </c>
      <c r="U82" s="3" t="s">
        <v>9497</v>
      </c>
      <c r="V82" s="3">
        <v>3.3148899269999998</v>
      </c>
      <c r="W82" s="3">
        <v>0.57981844699999996</v>
      </c>
      <c r="X82" s="3" t="s">
        <v>9497</v>
      </c>
      <c r="Y82" s="3" t="s">
        <v>9497</v>
      </c>
      <c r="Z82" s="3" t="s">
        <v>9497</v>
      </c>
      <c r="AA82" s="3">
        <v>2.914708107</v>
      </c>
      <c r="AB82" s="3">
        <v>1.359508897</v>
      </c>
      <c r="AC82" s="3">
        <v>6.400512237</v>
      </c>
      <c r="AD82" s="3">
        <v>7.8705173469999998</v>
      </c>
      <c r="AE82" s="3">
        <v>3.034780627</v>
      </c>
      <c r="AF82" s="3">
        <v>2.3742814370000001</v>
      </c>
      <c r="AG82" s="3">
        <v>4.7976174470000004</v>
      </c>
      <c r="AH82" s="3">
        <v>8.1436744569999995</v>
      </c>
      <c r="AI82" s="3">
        <v>6.0468704569999998</v>
      </c>
      <c r="AJ82" s="3" t="s">
        <v>9497</v>
      </c>
      <c r="AK82" s="3">
        <v>12.668881130000001</v>
      </c>
      <c r="AL82" s="3">
        <v>5.4277864569999998</v>
      </c>
      <c r="AM82" s="3">
        <v>6.5319512370000004</v>
      </c>
      <c r="AN82" s="3">
        <v>4.5397039469999996</v>
      </c>
      <c r="AO82" s="3" t="s">
        <v>9497</v>
      </c>
      <c r="AP82" s="3">
        <v>4.0298356169999998</v>
      </c>
      <c r="AQ82" s="3">
        <v>5.9762014470000002</v>
      </c>
      <c r="AR82" s="3" t="s">
        <v>9497</v>
      </c>
      <c r="AS82" s="3">
        <v>1.5907970170000001</v>
      </c>
      <c r="AT82" s="3" t="s">
        <v>9497</v>
      </c>
      <c r="AU82" s="3" t="s">
        <v>9497</v>
      </c>
      <c r="AV82" s="3">
        <v>5.8114112870000003</v>
      </c>
      <c r="AW82" s="3">
        <v>4.0259830670000003</v>
      </c>
      <c r="AX82" s="3">
        <v>-1.348873813</v>
      </c>
      <c r="AY82" s="3">
        <v>4.3219296999999997E-2</v>
      </c>
      <c r="AZ82" s="3">
        <v>4.600941347</v>
      </c>
      <c r="BA82" s="3" t="s">
        <v>9497</v>
      </c>
      <c r="BB82" s="3">
        <v>-1.425248243</v>
      </c>
      <c r="BC82" s="3">
        <v>2.6207116369999999</v>
      </c>
      <c r="BD82" s="3">
        <v>7.3225086999999994E-2</v>
      </c>
      <c r="BE82" s="3">
        <v>4.9502211569999996</v>
      </c>
      <c r="BF82" s="3">
        <v>4.9642972470000002</v>
      </c>
      <c r="BG82" s="3">
        <v>2.8887566969999998</v>
      </c>
      <c r="BH82" s="3">
        <v>9.3383644169999993</v>
      </c>
      <c r="BI82" s="3">
        <v>5.3257741770000004</v>
      </c>
      <c r="BJ82" s="3" t="s">
        <v>9497</v>
      </c>
      <c r="BK82" s="3">
        <v>6.935537547</v>
      </c>
      <c r="BL82" s="3">
        <v>-5.9147462319999997</v>
      </c>
      <c r="BM82" s="3">
        <v>-2.8597047230000001</v>
      </c>
      <c r="BN82" s="3">
        <v>-0.99065784300000004</v>
      </c>
      <c r="BO82" s="3">
        <v>3.8503625669999999</v>
      </c>
      <c r="BP82" s="3">
        <v>0.27146740699999999</v>
      </c>
      <c r="BQ82" s="3">
        <v>-2.3927801130000002</v>
      </c>
      <c r="BR82" s="3">
        <v>-0.83423805299999998</v>
      </c>
      <c r="BS82" s="3" t="s">
        <v>9497</v>
      </c>
      <c r="BT82" s="3" t="s">
        <v>9497</v>
      </c>
      <c r="BU82" s="3">
        <v>1.5146226169999999</v>
      </c>
      <c r="BV82" s="3">
        <v>-1.6753756129999999</v>
      </c>
      <c r="BW82" s="3" t="s">
        <v>9497</v>
      </c>
      <c r="BX82" s="3" t="s">
        <v>9497</v>
      </c>
      <c r="BY82" s="3">
        <v>-6.6424660659999999</v>
      </c>
      <c r="BZ82" s="3">
        <v>0.54004176699999995</v>
      </c>
      <c r="CA82" s="3">
        <v>4.343966247</v>
      </c>
      <c r="CB82" s="3" t="s">
        <v>9497</v>
      </c>
      <c r="CC82" s="3">
        <v>-3.2304623129999999</v>
      </c>
      <c r="CD82" s="3">
        <v>2.8126007770000001</v>
      </c>
      <c r="CE82" s="3" t="s">
        <v>9497</v>
      </c>
      <c r="CF82" s="3">
        <v>-1.5280379630000001</v>
      </c>
      <c r="CG82" s="3">
        <v>7.9372247000000007E-2</v>
      </c>
      <c r="CH82" s="3">
        <v>2.7305188569999999</v>
      </c>
      <c r="CI82" s="3">
        <v>1.503245127</v>
      </c>
      <c r="CJ82" s="3" t="s">
        <v>9497</v>
      </c>
      <c r="CK82" s="3">
        <v>-3.9966416530000002</v>
      </c>
      <c r="CL82" s="3" t="s">
        <v>9497</v>
      </c>
      <c r="CM82" s="3">
        <v>1.768354247</v>
      </c>
      <c r="CN82" s="3">
        <v>6.2684012569999998</v>
      </c>
      <c r="CO82" s="3">
        <v>-2.2671923330000001</v>
      </c>
      <c r="CP82" s="3">
        <v>0.95711966699999995</v>
      </c>
      <c r="CR82">
        <f t="shared" si="95"/>
        <v>8.2785683505681527E-3</v>
      </c>
      <c r="CS82">
        <f t="shared" si="96"/>
        <v>6.9022934582674084E-2</v>
      </c>
      <c r="CT82">
        <f t="shared" si="97"/>
        <v>5.7926079012324578</v>
      </c>
      <c r="CU82">
        <f t="shared" si="98"/>
        <v>7.5126683369892241E-2</v>
      </c>
      <c r="CV82">
        <f t="shared" si="99"/>
        <v>0.10154710129544214</v>
      </c>
      <c r="CW82">
        <f t="shared" si="100"/>
        <v>0.25478130085804757</v>
      </c>
      <c r="CX82">
        <f t="shared" si="101"/>
        <v>0.98400351418324117</v>
      </c>
      <c r="CY82">
        <f t="shared" si="102"/>
        <v>0.50685272860471697</v>
      </c>
      <c r="CZ82" t="str">
        <f t="shared" si="103"/>
        <v/>
      </c>
      <c r="DA82">
        <f t="shared" si="104"/>
        <v>4.1410496003081469</v>
      </c>
      <c r="DB82" t="str">
        <f t="shared" si="105"/>
        <v/>
      </c>
      <c r="DC82">
        <f t="shared" si="106"/>
        <v>0.15793955469866355</v>
      </c>
      <c r="DD82">
        <f t="shared" si="107"/>
        <v>0.82038441668520201</v>
      </c>
      <c r="DE82">
        <f t="shared" si="108"/>
        <v>5.8408927228302873E-3</v>
      </c>
      <c r="DF82">
        <f t="shared" si="109"/>
        <v>2.4967985815683512E-2</v>
      </c>
      <c r="DG82" t="str">
        <f t="shared" si="110"/>
        <v/>
      </c>
      <c r="DH82">
        <f t="shared" si="111"/>
        <v>2.3075982953476345E-2</v>
      </c>
      <c r="DI82" t="str">
        <f t="shared" si="112"/>
        <v/>
      </c>
      <c r="DJ82" t="str">
        <f t="shared" si="113"/>
        <v/>
      </c>
      <c r="DK82" t="str">
        <f t="shared" si="114"/>
        <v/>
      </c>
      <c r="DL82">
        <f t="shared" si="115"/>
        <v>0.10048904054160188</v>
      </c>
      <c r="DM82">
        <f t="shared" si="116"/>
        <v>0.66904796706552194</v>
      </c>
      <c r="DN82" t="str">
        <f t="shared" si="117"/>
        <v/>
      </c>
      <c r="DO82" t="str">
        <f t="shared" si="118"/>
        <v/>
      </c>
      <c r="DP82" t="str">
        <f t="shared" si="119"/>
        <v/>
      </c>
      <c r="DQ82">
        <f t="shared" si="120"/>
        <v>0.13261279581564966</v>
      </c>
      <c r="DR82">
        <f t="shared" si="121"/>
        <v>0.38971492881056924</v>
      </c>
      <c r="DS82">
        <f t="shared" si="122"/>
        <v>1.1837332018235671E-2</v>
      </c>
      <c r="DT82">
        <f t="shared" si="123"/>
        <v>4.2730521894547889E-3</v>
      </c>
      <c r="DU82">
        <f t="shared" si="124"/>
        <v>0.122022523159971</v>
      </c>
      <c r="DV82">
        <f t="shared" si="125"/>
        <v>0.19287239319365229</v>
      </c>
      <c r="DW82">
        <f t="shared" si="126"/>
        <v>3.5956154736178254E-2</v>
      </c>
      <c r="DX82">
        <f t="shared" si="127"/>
        <v>3.5359792965654357E-3</v>
      </c>
      <c r="DY82">
        <f t="shared" si="128"/>
        <v>1.5125530391389322E-2</v>
      </c>
      <c r="DZ82" t="str">
        <f t="shared" si="129"/>
        <v/>
      </c>
      <c r="EA82">
        <f t="shared" si="130"/>
        <v>1.5356306381716071E-4</v>
      </c>
      <c r="EB82">
        <f t="shared" si="131"/>
        <v>2.3231297497912109E-2</v>
      </c>
      <c r="EC82">
        <f t="shared" si="132"/>
        <v>1.0806542043404418E-2</v>
      </c>
      <c r="ED82">
        <f t="shared" si="133"/>
        <v>4.29945037407886E-2</v>
      </c>
      <c r="EE82" t="str">
        <f t="shared" si="134"/>
        <v/>
      </c>
      <c r="EF82">
        <f t="shared" si="135"/>
        <v>6.122074379208866E-2</v>
      </c>
      <c r="EG82">
        <f t="shared" si="136"/>
        <v>1.5884886070239392E-2</v>
      </c>
      <c r="EH82" t="str">
        <f t="shared" si="137"/>
        <v/>
      </c>
      <c r="EI82">
        <f t="shared" si="138"/>
        <v>0.3319879960561391</v>
      </c>
      <c r="EJ82" t="str">
        <f t="shared" si="139"/>
        <v/>
      </c>
      <c r="EK82" t="str">
        <f t="shared" si="140"/>
        <v/>
      </c>
      <c r="EL82">
        <f t="shared" si="141"/>
        <v>1.7807005197947149E-2</v>
      </c>
      <c r="EM82">
        <f t="shared" si="142"/>
        <v>6.1384445172724095E-2</v>
      </c>
      <c r="EN82">
        <f t="shared" si="143"/>
        <v>2.5471321530327384</v>
      </c>
      <c r="EO82">
        <f t="shared" si="144"/>
        <v>0.97048693959552323</v>
      </c>
      <c r="EP82">
        <f t="shared" si="145"/>
        <v>4.1207725725579757E-2</v>
      </c>
      <c r="EQ82" t="str">
        <f t="shared" si="146"/>
        <v/>
      </c>
      <c r="ER82">
        <f t="shared" si="147"/>
        <v>2.6856070753562031</v>
      </c>
      <c r="ES82">
        <f t="shared" si="148"/>
        <v>0.1625875127379327</v>
      </c>
      <c r="ET82">
        <f t="shared" si="149"/>
        <v>0.95051079246917691</v>
      </c>
      <c r="EU82">
        <f t="shared" si="150"/>
        <v>3.2347069866876833E-2</v>
      </c>
      <c r="EV82">
        <f t="shared" si="151"/>
        <v>3.203300055531947E-2</v>
      </c>
      <c r="EW82">
        <f t="shared" si="152"/>
        <v>0.13501983845125937</v>
      </c>
      <c r="EX82">
        <f t="shared" si="153"/>
        <v>1.544799783983065E-3</v>
      </c>
      <c r="EY82">
        <f t="shared" si="154"/>
        <v>2.4933441234643805E-2</v>
      </c>
      <c r="EZ82" t="str">
        <f t="shared" si="155"/>
        <v/>
      </c>
      <c r="FA82">
        <f t="shared" si="156"/>
        <v>8.1694940781171007E-3</v>
      </c>
      <c r="FB82">
        <f t="shared" si="157"/>
        <v>60.327597827021833</v>
      </c>
      <c r="FC82">
        <f t="shared" si="158"/>
        <v>7.2586674559770907</v>
      </c>
      <c r="FD82">
        <f t="shared" si="159"/>
        <v>1.9870908620344823</v>
      </c>
      <c r="FE82">
        <f t="shared" si="160"/>
        <v>6.9330666165922539E-2</v>
      </c>
      <c r="FF82">
        <f t="shared" si="161"/>
        <v>0.82847644967503575</v>
      </c>
      <c r="FG82">
        <f t="shared" si="162"/>
        <v>5.2516840102442748</v>
      </c>
      <c r="FH82">
        <f t="shared" si="163"/>
        <v>1.7829151588047367</v>
      </c>
      <c r="FI82" t="str">
        <f t="shared" si="164"/>
        <v/>
      </c>
      <c r="FJ82" t="str">
        <f t="shared" si="165"/>
        <v/>
      </c>
      <c r="FK82">
        <f t="shared" si="166"/>
        <v>0.34998800497502908</v>
      </c>
      <c r="FL82">
        <f t="shared" si="167"/>
        <v>3.1940250178600182</v>
      </c>
      <c r="FM82" t="str">
        <f t="shared" si="168"/>
        <v/>
      </c>
      <c r="FN82" t="str">
        <f t="shared" si="169"/>
        <v/>
      </c>
      <c r="FO82">
        <f t="shared" si="170"/>
        <v>99.90369037001517</v>
      </c>
      <c r="FP82">
        <f t="shared" si="171"/>
        <v>0.68775099792376793</v>
      </c>
      <c r="FQ82">
        <f t="shared" si="172"/>
        <v>4.9242019920898994E-2</v>
      </c>
      <c r="FR82" t="str">
        <f t="shared" si="173"/>
        <v/>
      </c>
      <c r="FS82">
        <f t="shared" si="174"/>
        <v>9.3856867642673318</v>
      </c>
      <c r="FT82">
        <f t="shared" si="175"/>
        <v>0.14233863617479187</v>
      </c>
      <c r="FU82" t="str">
        <f t="shared" si="176"/>
        <v/>
      </c>
      <c r="FV82">
        <f t="shared" si="177"/>
        <v>2.8839336295970011</v>
      </c>
      <c r="FW82">
        <f t="shared" si="178"/>
        <v>0.94646938984259943</v>
      </c>
      <c r="FX82">
        <f t="shared" si="179"/>
        <v>0.15067178047393603</v>
      </c>
      <c r="FY82">
        <f t="shared" si="180"/>
        <v>0.35275901879647209</v>
      </c>
      <c r="FZ82" t="str">
        <f t="shared" si="181"/>
        <v/>
      </c>
      <c r="GA82">
        <f t="shared" si="182"/>
        <v>15.962798056605617</v>
      </c>
      <c r="GB82" t="str">
        <f t="shared" si="183"/>
        <v/>
      </c>
      <c r="GC82">
        <f t="shared" si="184"/>
        <v>0.29354340574710747</v>
      </c>
      <c r="GD82">
        <f t="shared" si="185"/>
        <v>1.2972485585152975E-2</v>
      </c>
      <c r="GE82">
        <f t="shared" si="186"/>
        <v>4.8138538205130175</v>
      </c>
      <c r="GF82">
        <f t="shared" si="187"/>
        <v>0.51508425042526262</v>
      </c>
    </row>
    <row r="83" spans="1:188">
      <c r="A83" s="3" t="s">
        <v>9575</v>
      </c>
      <c r="B83" s="3">
        <v>9.1441697669999993</v>
      </c>
      <c r="C83" s="3">
        <v>3.383659717</v>
      </c>
      <c r="D83" s="3">
        <v>-2.4014004729999998</v>
      </c>
      <c r="E83" s="3" t="s">
        <v>9497</v>
      </c>
      <c r="F83" s="3">
        <v>3.7027135869999999</v>
      </c>
      <c r="G83" s="3">
        <v>1.7730161870000001</v>
      </c>
      <c r="H83" s="3">
        <v>0.61057054700000002</v>
      </c>
      <c r="I83" s="3">
        <v>1.3297715969999999</v>
      </c>
      <c r="J83" s="3" t="s">
        <v>9497</v>
      </c>
      <c r="K83" s="3">
        <v>-1.667111993</v>
      </c>
      <c r="L83" s="3">
        <v>7.4016203569999997</v>
      </c>
      <c r="M83" s="3">
        <v>3.1177054069999999</v>
      </c>
      <c r="N83" s="3">
        <v>0.29352454700000002</v>
      </c>
      <c r="O83" s="3">
        <v>1.878771127</v>
      </c>
      <c r="P83" s="3">
        <v>6.0525452670000002</v>
      </c>
      <c r="Q83" s="3" t="s">
        <v>9497</v>
      </c>
      <c r="R83" s="3">
        <v>2.5247185069999998</v>
      </c>
      <c r="S83" s="3" t="s">
        <v>9497</v>
      </c>
      <c r="T83" s="3" t="s">
        <v>9497</v>
      </c>
      <c r="U83" s="3" t="s">
        <v>9497</v>
      </c>
      <c r="V83" s="3">
        <v>2.2843160870000001</v>
      </c>
      <c r="W83" s="3">
        <v>1.315560627</v>
      </c>
      <c r="X83" s="3" t="s">
        <v>9497</v>
      </c>
      <c r="Y83" s="3" t="s">
        <v>9497</v>
      </c>
      <c r="Z83" s="3" t="s">
        <v>9497</v>
      </c>
      <c r="AA83" s="3">
        <v>2.980777367</v>
      </c>
      <c r="AB83" s="3">
        <v>0.58184234700000004</v>
      </c>
      <c r="AC83" s="3">
        <v>5.4575605170000001</v>
      </c>
      <c r="AD83" s="3">
        <v>6.0155601970000001</v>
      </c>
      <c r="AE83" s="3">
        <v>2.9165874669999998</v>
      </c>
      <c r="AF83" s="3">
        <v>4.0381967569999997</v>
      </c>
      <c r="AG83" s="3">
        <v>4.0734095970000004</v>
      </c>
      <c r="AH83" s="3">
        <v>15.28630768</v>
      </c>
      <c r="AI83" s="3">
        <v>2.8161168970000001</v>
      </c>
      <c r="AJ83" s="3">
        <v>3.6076091969999999</v>
      </c>
      <c r="AK83" s="3">
        <v>10.339903830000001</v>
      </c>
      <c r="AL83" s="3">
        <v>4.8842907469999997</v>
      </c>
      <c r="AM83" s="3">
        <v>5.7293390970000004</v>
      </c>
      <c r="AN83" s="3">
        <v>6.7348149370000003</v>
      </c>
      <c r="AO83" s="3">
        <v>6.5965654970000003</v>
      </c>
      <c r="AP83" s="3">
        <v>3.6500829970000002</v>
      </c>
      <c r="AQ83" s="3">
        <v>6.2761518470000004</v>
      </c>
      <c r="AR83" s="3">
        <v>5.6646506270000003</v>
      </c>
      <c r="AS83" s="3">
        <v>2.3298742670000001</v>
      </c>
      <c r="AT83" s="3">
        <v>4.4091274770000002</v>
      </c>
      <c r="AU83" s="3" t="s">
        <v>9497</v>
      </c>
      <c r="AV83" s="3" t="s">
        <v>9497</v>
      </c>
      <c r="AW83" s="3">
        <v>4.7693507970000004</v>
      </c>
      <c r="AX83" s="3">
        <v>-1.4830432929999999</v>
      </c>
      <c r="AY83" s="3">
        <v>0.77381160699999996</v>
      </c>
      <c r="AZ83" s="3">
        <v>7.0603767270000004</v>
      </c>
      <c r="BA83" s="3" t="s">
        <v>9497</v>
      </c>
      <c r="BB83" s="3">
        <v>-1.3565519829999999</v>
      </c>
      <c r="BC83" s="3">
        <v>2.9686418570000002</v>
      </c>
      <c r="BD83" s="3">
        <v>0.36830311700000001</v>
      </c>
      <c r="BE83" s="3">
        <v>3.4062431069999999</v>
      </c>
      <c r="BF83" s="3" t="s">
        <v>9497</v>
      </c>
      <c r="BG83" s="3">
        <v>3.4189519169999998</v>
      </c>
      <c r="BH83" s="3">
        <v>6.8051480069999997</v>
      </c>
      <c r="BI83" s="3">
        <v>8.5525677669999993</v>
      </c>
      <c r="BJ83" s="3">
        <v>7.3430643169999996</v>
      </c>
      <c r="BK83" s="3">
        <v>5.7668341070000002</v>
      </c>
      <c r="BL83" s="3">
        <v>-5.4443271930000003</v>
      </c>
      <c r="BM83" s="3">
        <v>-2.8445946929999999</v>
      </c>
      <c r="BN83" s="3">
        <v>-1.266082833</v>
      </c>
      <c r="BO83" s="3">
        <v>4.110677527</v>
      </c>
      <c r="BP83" s="3">
        <v>-5.9328733000000002E-2</v>
      </c>
      <c r="BQ83" s="3">
        <v>-2.350999813</v>
      </c>
      <c r="BR83" s="3">
        <v>-2.1021284429999998</v>
      </c>
      <c r="BS83" s="3" t="s">
        <v>9497</v>
      </c>
      <c r="BT83" s="3" t="s">
        <v>9497</v>
      </c>
      <c r="BU83" s="3">
        <v>2.3578784669999999</v>
      </c>
      <c r="BV83" s="3">
        <v>-1.5470955129999999</v>
      </c>
      <c r="BW83" s="3" t="s">
        <v>9497</v>
      </c>
      <c r="BX83" s="3">
        <v>8.4452020070000007</v>
      </c>
      <c r="BY83" s="3">
        <v>-5.9993323040000002</v>
      </c>
      <c r="BZ83" s="3">
        <v>0.76561184699999996</v>
      </c>
      <c r="CA83" s="3">
        <v>2.600027447</v>
      </c>
      <c r="CB83" s="3">
        <v>1.0406576869999999</v>
      </c>
      <c r="CC83" s="3">
        <v>-3.335405503</v>
      </c>
      <c r="CD83" s="3">
        <v>3.4398394969999999</v>
      </c>
      <c r="CE83" s="3" t="s">
        <v>9497</v>
      </c>
      <c r="CF83" s="3">
        <v>-1.392323333</v>
      </c>
      <c r="CG83" s="3">
        <v>-0.86641764300000002</v>
      </c>
      <c r="CH83" s="3">
        <v>1.1068043270000001</v>
      </c>
      <c r="CI83" s="3">
        <v>0.12645221700000001</v>
      </c>
      <c r="CJ83" s="3" t="s">
        <v>9497</v>
      </c>
      <c r="CK83" s="3">
        <v>-2.9775937730000002</v>
      </c>
      <c r="CL83" s="3">
        <v>9.2232614270000006</v>
      </c>
      <c r="CM83" s="3">
        <v>1.535730907</v>
      </c>
      <c r="CN83" s="3" t="s">
        <v>9497</v>
      </c>
      <c r="CO83" s="3">
        <v>-2.4421922330000001</v>
      </c>
      <c r="CP83" s="3">
        <v>0.85974269699999994</v>
      </c>
      <c r="CR83">
        <f t="shared" si="95"/>
        <v>1.7673827614350368E-3</v>
      </c>
      <c r="CS83">
        <f t="shared" si="96"/>
        <v>9.5811343505771474E-2</v>
      </c>
      <c r="CT83">
        <f t="shared" si="97"/>
        <v>5.2831576950066488</v>
      </c>
      <c r="CU83" t="str">
        <f t="shared" si="98"/>
        <v/>
      </c>
      <c r="CV83">
        <f t="shared" si="99"/>
        <v>7.6801931972725501E-2</v>
      </c>
      <c r="CW83">
        <f t="shared" si="100"/>
        <v>0.29259637742665517</v>
      </c>
      <c r="CX83">
        <f t="shared" si="101"/>
        <v>0.6549376405240489</v>
      </c>
      <c r="CY83">
        <f t="shared" si="102"/>
        <v>0.39783122029577678</v>
      </c>
      <c r="CZ83" t="str">
        <f t="shared" si="103"/>
        <v/>
      </c>
      <c r="DA83">
        <f t="shared" si="104"/>
        <v>3.1757822426139999</v>
      </c>
      <c r="DB83">
        <f t="shared" si="105"/>
        <v>5.9141216848901867E-3</v>
      </c>
      <c r="DC83">
        <f t="shared" si="106"/>
        <v>0.11520654562436831</v>
      </c>
      <c r="DD83">
        <f t="shared" si="107"/>
        <v>0.81590633823704695</v>
      </c>
      <c r="DE83">
        <f t="shared" si="108"/>
        <v>0.27191523165181763</v>
      </c>
      <c r="DF83">
        <f t="shared" si="109"/>
        <v>1.506615130175991E-2</v>
      </c>
      <c r="DG83" t="str">
        <f t="shared" si="110"/>
        <v/>
      </c>
      <c r="DH83">
        <f t="shared" si="111"/>
        <v>0.17377368021186862</v>
      </c>
      <c r="DI83" t="str">
        <f t="shared" si="112"/>
        <v/>
      </c>
      <c r="DJ83" t="str">
        <f t="shared" si="113"/>
        <v/>
      </c>
      <c r="DK83" t="str">
        <f t="shared" si="114"/>
        <v/>
      </c>
      <c r="DL83">
        <f t="shared" si="115"/>
        <v>0.2052826938872106</v>
      </c>
      <c r="DM83">
        <f t="shared" si="116"/>
        <v>0.40176933866302678</v>
      </c>
      <c r="DN83" t="str">
        <f t="shared" si="117"/>
        <v/>
      </c>
      <c r="DO83" t="str">
        <f t="shared" si="118"/>
        <v/>
      </c>
      <c r="DP83" t="str">
        <f t="shared" si="119"/>
        <v/>
      </c>
      <c r="DQ83">
        <f t="shared" si="120"/>
        <v>0.12667665942894824</v>
      </c>
      <c r="DR83">
        <f t="shared" si="121"/>
        <v>0.66811004408864849</v>
      </c>
      <c r="DS83">
        <f t="shared" si="122"/>
        <v>2.2756767959688021E-2</v>
      </c>
      <c r="DT83">
        <f t="shared" si="123"/>
        <v>1.5457382005506186E-2</v>
      </c>
      <c r="DU83">
        <f t="shared" si="124"/>
        <v>0.13244015716605445</v>
      </c>
      <c r="DV83">
        <f t="shared" si="125"/>
        <v>6.0866965086227132E-2</v>
      </c>
      <c r="DW83">
        <f t="shared" si="126"/>
        <v>5.9399327309926642E-2</v>
      </c>
      <c r="DX83">
        <f t="shared" si="127"/>
        <v>2.502435344241128E-5</v>
      </c>
      <c r="DY83">
        <f t="shared" si="128"/>
        <v>0.14199215245878355</v>
      </c>
      <c r="DZ83">
        <f t="shared" si="129"/>
        <v>8.2035422485654028E-2</v>
      </c>
      <c r="EA83">
        <f t="shared" si="130"/>
        <v>7.715761501410135E-4</v>
      </c>
      <c r="EB83">
        <f t="shared" si="131"/>
        <v>3.3859612032956746E-2</v>
      </c>
      <c r="EC83">
        <f t="shared" si="132"/>
        <v>1.8849380288740791E-2</v>
      </c>
      <c r="ED83">
        <f t="shared" si="133"/>
        <v>9.3889859402756931E-3</v>
      </c>
      <c r="EE83">
        <f t="shared" si="134"/>
        <v>1.0333225738479042E-2</v>
      </c>
      <c r="EF83">
        <f t="shared" si="135"/>
        <v>7.9655456566000093E-2</v>
      </c>
      <c r="EG83">
        <f t="shared" si="136"/>
        <v>1.2902980374529789E-2</v>
      </c>
      <c r="EH83">
        <f t="shared" si="137"/>
        <v>1.9713795463909178E-2</v>
      </c>
      <c r="EI83">
        <f t="shared" si="138"/>
        <v>0.19890145473843696</v>
      </c>
      <c r="EJ83">
        <f t="shared" si="139"/>
        <v>4.7067418006296456E-2</v>
      </c>
      <c r="EK83" t="str">
        <f t="shared" si="140"/>
        <v/>
      </c>
      <c r="EL83" t="str">
        <f t="shared" si="141"/>
        <v/>
      </c>
      <c r="EM83">
        <f t="shared" si="142"/>
        <v>3.666758861817556E-2</v>
      </c>
      <c r="EN83">
        <f t="shared" si="143"/>
        <v>2.7953778273179015</v>
      </c>
      <c r="EO83">
        <f t="shared" si="144"/>
        <v>0.5848702017748677</v>
      </c>
      <c r="EP83">
        <f t="shared" si="145"/>
        <v>7.492294234517422E-3</v>
      </c>
      <c r="EQ83" t="str">
        <f t="shared" si="146"/>
        <v/>
      </c>
      <c r="ER83">
        <f t="shared" si="147"/>
        <v>2.560724387416824</v>
      </c>
      <c r="ES83">
        <f t="shared" si="148"/>
        <v>0.12774671899117346</v>
      </c>
      <c r="ET83">
        <f t="shared" si="149"/>
        <v>0.77469314719237314</v>
      </c>
      <c r="EU83">
        <f t="shared" si="150"/>
        <v>9.4323227387019148E-2</v>
      </c>
      <c r="EV83" t="str">
        <f t="shared" si="151"/>
        <v/>
      </c>
      <c r="EW83">
        <f t="shared" si="152"/>
        <v>9.3495975935321149E-2</v>
      </c>
      <c r="EX83">
        <f t="shared" si="153"/>
        <v>8.9422400675331568E-3</v>
      </c>
      <c r="EY83">
        <f t="shared" si="154"/>
        <v>2.6633029012701633E-3</v>
      </c>
      <c r="EZ83">
        <f t="shared" si="155"/>
        <v>6.159101773871167E-3</v>
      </c>
      <c r="FA83">
        <f t="shared" si="156"/>
        <v>1.8365804362127529E-2</v>
      </c>
      <c r="FB83">
        <f t="shared" si="157"/>
        <v>43.541741115265836</v>
      </c>
      <c r="FC83">
        <f t="shared" si="158"/>
        <v>7.1830407147677491</v>
      </c>
      <c r="FD83">
        <f t="shared" si="159"/>
        <v>2.4050765824115152</v>
      </c>
      <c r="FE83">
        <f t="shared" si="160"/>
        <v>5.7884563392067365E-2</v>
      </c>
      <c r="FF83">
        <f t="shared" si="161"/>
        <v>1.0419808280786511</v>
      </c>
      <c r="FG83">
        <f t="shared" si="162"/>
        <v>5.1017769054293485</v>
      </c>
      <c r="FH83">
        <f t="shared" si="163"/>
        <v>4.2934233716264423</v>
      </c>
      <c r="FI83" t="str">
        <f t="shared" si="164"/>
        <v/>
      </c>
      <c r="FJ83" t="str">
        <f t="shared" si="165"/>
        <v/>
      </c>
      <c r="FK83">
        <f t="shared" si="166"/>
        <v>0.19507780275536982</v>
      </c>
      <c r="FL83">
        <f t="shared" si="167"/>
        <v>2.9222822191152114</v>
      </c>
      <c r="FM83" t="str">
        <f t="shared" si="168"/>
        <v/>
      </c>
      <c r="FN83">
        <f t="shared" si="169"/>
        <v>2.8690682301404213E-3</v>
      </c>
      <c r="FO83">
        <f t="shared" si="170"/>
        <v>63.970386910777435</v>
      </c>
      <c r="FP83">
        <f t="shared" si="171"/>
        <v>0.58820385843460665</v>
      </c>
      <c r="FQ83">
        <f t="shared" si="172"/>
        <v>0.16493535095293912</v>
      </c>
      <c r="FR83">
        <f t="shared" si="173"/>
        <v>0.48610582023586996</v>
      </c>
      <c r="FS83">
        <f t="shared" si="174"/>
        <v>10.093855984988412</v>
      </c>
      <c r="FT83">
        <f t="shared" si="175"/>
        <v>9.2152077631977622E-2</v>
      </c>
      <c r="FU83" t="str">
        <f t="shared" si="176"/>
        <v/>
      </c>
      <c r="FV83">
        <f t="shared" si="177"/>
        <v>2.6250107537366478</v>
      </c>
      <c r="FW83">
        <f t="shared" si="178"/>
        <v>1.8231302593458141</v>
      </c>
      <c r="FX83">
        <f t="shared" si="179"/>
        <v>0.46432139788144283</v>
      </c>
      <c r="FY83">
        <f t="shared" si="180"/>
        <v>0.91608145124404561</v>
      </c>
      <c r="FZ83" t="str">
        <f t="shared" si="181"/>
        <v/>
      </c>
      <c r="GA83">
        <f t="shared" si="182"/>
        <v>7.8767133445388771</v>
      </c>
      <c r="GB83">
        <f t="shared" si="183"/>
        <v>1.6730990500279902E-3</v>
      </c>
      <c r="GC83">
        <f t="shared" si="184"/>
        <v>0.34490455641898726</v>
      </c>
      <c r="GD83" t="str">
        <f t="shared" si="185"/>
        <v/>
      </c>
      <c r="GE83">
        <f t="shared" si="186"/>
        <v>5.43466923659662</v>
      </c>
      <c r="GF83">
        <f t="shared" si="187"/>
        <v>0.55105082845582343</v>
      </c>
    </row>
    <row r="84" spans="1:188">
      <c r="A84" s="3" t="s">
        <v>9576</v>
      </c>
      <c r="B84" s="3">
        <v>5.0034858199999999</v>
      </c>
      <c r="C84" s="3">
        <v>3.1712582299999998</v>
      </c>
      <c r="D84" s="3">
        <v>-3.4217529</v>
      </c>
      <c r="E84" s="3" t="s">
        <v>9497</v>
      </c>
      <c r="F84" s="3">
        <v>3.0810192600000001</v>
      </c>
      <c r="G84" s="3">
        <v>1.2598517199999999</v>
      </c>
      <c r="H84" s="3">
        <v>0.35610651999999998</v>
      </c>
      <c r="I84" s="3">
        <v>0.61979850000000003</v>
      </c>
      <c r="J84" s="3" t="s">
        <v>9497</v>
      </c>
      <c r="K84" s="3">
        <v>-1.9280943800000001</v>
      </c>
      <c r="L84" s="3">
        <v>4.0165641299999999</v>
      </c>
      <c r="M84" s="3">
        <v>2.91420616</v>
      </c>
      <c r="N84" s="3">
        <v>0.39087157</v>
      </c>
      <c r="O84" s="3">
        <v>5.8578288499999998</v>
      </c>
      <c r="P84" s="3">
        <v>3.4516262700000002</v>
      </c>
      <c r="Q84" s="3" t="s">
        <v>9497</v>
      </c>
      <c r="R84" s="3">
        <v>0.94706272999999996</v>
      </c>
      <c r="S84" s="3">
        <v>4.7453346400000003</v>
      </c>
      <c r="T84" s="3" t="s">
        <v>9497</v>
      </c>
      <c r="U84" s="3" t="s">
        <v>9497</v>
      </c>
      <c r="V84" s="3">
        <v>2.1794903400000001</v>
      </c>
      <c r="W84" s="3">
        <v>0.88082026000000002</v>
      </c>
      <c r="X84" s="3" t="s">
        <v>9497</v>
      </c>
      <c r="Y84" s="3" t="s">
        <v>9497</v>
      </c>
      <c r="Z84" s="3">
        <v>2.8496995300000001</v>
      </c>
      <c r="AA84" s="3">
        <v>3.58091903</v>
      </c>
      <c r="AB84" s="3">
        <v>-0.90206779000000004</v>
      </c>
      <c r="AC84" s="3" t="s">
        <v>9497</v>
      </c>
      <c r="AD84" s="3">
        <v>4.9361336900000001</v>
      </c>
      <c r="AE84" s="3">
        <v>3.0947514699999998</v>
      </c>
      <c r="AF84" s="3">
        <v>2.6034944000000002</v>
      </c>
      <c r="AG84" s="3">
        <v>3.9741634000000001</v>
      </c>
      <c r="AH84" s="3" t="s">
        <v>9497</v>
      </c>
      <c r="AI84" s="3">
        <v>3.70735562</v>
      </c>
      <c r="AJ84" s="3">
        <v>3.98027028</v>
      </c>
      <c r="AK84" s="3">
        <v>10.63476884</v>
      </c>
      <c r="AL84" s="3" t="s">
        <v>9497</v>
      </c>
      <c r="AM84" s="3">
        <v>5.4271342100000002</v>
      </c>
      <c r="AN84" s="3">
        <v>4.1044231800000004</v>
      </c>
      <c r="AO84" s="3" t="s">
        <v>9497</v>
      </c>
      <c r="AP84" s="3">
        <v>3.1644541099999999</v>
      </c>
      <c r="AQ84" s="3">
        <v>6.2557327200000001</v>
      </c>
      <c r="AR84" s="3" t="s">
        <v>9497</v>
      </c>
      <c r="AS84" s="3">
        <v>2.8919739299999998</v>
      </c>
      <c r="AT84" s="3">
        <v>4.8369062500000002</v>
      </c>
      <c r="AU84" s="3" t="s">
        <v>9497</v>
      </c>
      <c r="AV84" s="3">
        <v>5.38073041</v>
      </c>
      <c r="AW84" s="3">
        <v>4.5876197200000002</v>
      </c>
      <c r="AX84" s="3">
        <v>-1.6468302699999999</v>
      </c>
      <c r="AY84" s="3">
        <v>1.4315674700000001</v>
      </c>
      <c r="AZ84" s="3">
        <v>3.4223651799999999</v>
      </c>
      <c r="BA84" s="3" t="s">
        <v>9497</v>
      </c>
      <c r="BB84" s="3">
        <v>-1.2168914200000001</v>
      </c>
      <c r="BC84" s="3">
        <v>1.75811776</v>
      </c>
      <c r="BD84" s="3">
        <v>0.74506576000000002</v>
      </c>
      <c r="BE84" s="3">
        <v>3.75382624</v>
      </c>
      <c r="BF84" s="3">
        <v>5.2859349</v>
      </c>
      <c r="BG84" s="3">
        <v>2.4786749000000001</v>
      </c>
      <c r="BH84" s="3">
        <v>7.4835574100000004</v>
      </c>
      <c r="BI84" s="3">
        <v>5.2709699499999996</v>
      </c>
      <c r="BJ84" s="3">
        <v>7.5174932200000004</v>
      </c>
      <c r="BK84" s="3">
        <v>5.9857246899999996</v>
      </c>
      <c r="BL84" s="3">
        <v>-5.5754790700000001</v>
      </c>
      <c r="BM84" s="3">
        <v>-2.8568783600000001</v>
      </c>
      <c r="BN84" s="3">
        <v>-0.84814173000000004</v>
      </c>
      <c r="BO84" s="3">
        <v>3.7050200900000001</v>
      </c>
      <c r="BP84" s="3">
        <v>2.3824999999999999E-4</v>
      </c>
      <c r="BQ84" s="3">
        <v>-3.6495660299999999</v>
      </c>
      <c r="BR84" s="3">
        <v>-2.0112180099999999</v>
      </c>
      <c r="BS84" s="3" t="s">
        <v>9497</v>
      </c>
      <c r="BT84" s="3" t="s">
        <v>9497</v>
      </c>
      <c r="BU84" s="3">
        <v>1.88877831</v>
      </c>
      <c r="BV84" s="3">
        <v>-1.5944450699999999</v>
      </c>
      <c r="BW84" s="3" t="s">
        <v>9497</v>
      </c>
      <c r="BX84" s="3" t="s">
        <v>9497</v>
      </c>
      <c r="BY84" s="3">
        <v>-4.9954751899999996</v>
      </c>
      <c r="BZ84" s="3">
        <v>-8.5966680000000004E-2</v>
      </c>
      <c r="CA84" s="3" t="s">
        <v>9497</v>
      </c>
      <c r="CB84" s="3">
        <v>1.92867159</v>
      </c>
      <c r="CC84" s="3">
        <v>-4.0125448300000004</v>
      </c>
      <c r="CD84" s="3">
        <v>5.6227672899999996</v>
      </c>
      <c r="CE84" s="3">
        <v>16.374402740000001</v>
      </c>
      <c r="CF84" s="3">
        <v>-1.9210662999999999</v>
      </c>
      <c r="CG84" s="3">
        <v>9.2267100000000008E-3</v>
      </c>
      <c r="CH84" s="3" t="s">
        <v>9497</v>
      </c>
      <c r="CI84" s="3">
        <v>0.61995553999999997</v>
      </c>
      <c r="CJ84" s="3" t="s">
        <v>9497</v>
      </c>
      <c r="CK84" s="3">
        <v>-4.2662999199999998</v>
      </c>
      <c r="CL84" s="3" t="s">
        <v>9497</v>
      </c>
      <c r="CM84" s="3">
        <v>2.66029822</v>
      </c>
      <c r="CN84" s="3" t="s">
        <v>9497</v>
      </c>
      <c r="CO84" s="3">
        <v>-2.9402922399999998</v>
      </c>
      <c r="CP84" s="3">
        <v>0.37604281000000001</v>
      </c>
      <c r="CR84">
        <f t="shared" si="95"/>
        <v>3.117458532261496E-2</v>
      </c>
      <c r="CS84">
        <f t="shared" si="96"/>
        <v>0.11100847813943575</v>
      </c>
      <c r="CT84">
        <f t="shared" si="97"/>
        <v>10.716433187254184</v>
      </c>
      <c r="CU84" t="str">
        <f t="shared" si="98"/>
        <v/>
      </c>
      <c r="CV84">
        <f t="shared" si="99"/>
        <v>0.11817368696285445</v>
      </c>
      <c r="CW84">
        <f t="shared" si="100"/>
        <v>0.41758687703103059</v>
      </c>
      <c r="CX84">
        <f t="shared" si="101"/>
        <v>0.7812701937098161</v>
      </c>
      <c r="CY84">
        <f t="shared" si="102"/>
        <v>0.65076181272761813</v>
      </c>
      <c r="CZ84" t="str">
        <f t="shared" si="103"/>
        <v/>
      </c>
      <c r="DA84">
        <f t="shared" si="104"/>
        <v>3.8055220515099615</v>
      </c>
      <c r="DB84">
        <f t="shared" si="105"/>
        <v>6.1786517469249222E-2</v>
      </c>
      <c r="DC84">
        <f t="shared" si="106"/>
        <v>0.13265894290436847</v>
      </c>
      <c r="DD84">
        <f t="shared" si="107"/>
        <v>0.76266871705606121</v>
      </c>
      <c r="DE84">
        <f t="shared" si="108"/>
        <v>1.7243197664262164E-2</v>
      </c>
      <c r="DF84">
        <f t="shared" si="109"/>
        <v>9.1402265205684452E-2</v>
      </c>
      <c r="DG84" t="str">
        <f t="shared" si="110"/>
        <v/>
      </c>
      <c r="DH84">
        <f t="shared" si="111"/>
        <v>0.51868741468139345</v>
      </c>
      <c r="DI84">
        <f t="shared" si="112"/>
        <v>3.7283092975343039E-2</v>
      </c>
      <c r="DJ84" t="str">
        <f t="shared" si="113"/>
        <v/>
      </c>
      <c r="DK84" t="str">
        <f t="shared" si="114"/>
        <v/>
      </c>
      <c r="DL84">
        <f t="shared" si="115"/>
        <v>0.22075372083208461</v>
      </c>
      <c r="DM84">
        <f t="shared" si="116"/>
        <v>0.54305858159208642</v>
      </c>
      <c r="DN84" t="str">
        <f t="shared" si="117"/>
        <v/>
      </c>
      <c r="DO84" t="str">
        <f t="shared" si="118"/>
        <v/>
      </c>
      <c r="DP84">
        <f t="shared" si="119"/>
        <v>0.13872507326175595</v>
      </c>
      <c r="DQ84">
        <f t="shared" si="120"/>
        <v>8.3567220968548642E-2</v>
      </c>
      <c r="DR84">
        <f t="shared" si="121"/>
        <v>1.8687425010120386</v>
      </c>
      <c r="DS84" t="str">
        <f t="shared" si="122"/>
        <v/>
      </c>
      <c r="DT84">
        <f t="shared" si="123"/>
        <v>3.2664476077166889E-2</v>
      </c>
      <c r="DU84">
        <f t="shared" si="124"/>
        <v>0.11705419386905848</v>
      </c>
      <c r="DV84">
        <f t="shared" si="125"/>
        <v>0.16453946924051641</v>
      </c>
      <c r="DW84">
        <f t="shared" si="126"/>
        <v>6.3629367899087047E-2</v>
      </c>
      <c r="DX84" t="str">
        <f t="shared" si="127"/>
        <v/>
      </c>
      <c r="DY84">
        <f t="shared" si="128"/>
        <v>7.6555210288377043E-2</v>
      </c>
      <c r="DZ84">
        <f t="shared" si="129"/>
        <v>6.3360596158782131E-2</v>
      </c>
      <c r="EA84">
        <f t="shared" si="130"/>
        <v>6.2894921905002059E-4</v>
      </c>
      <c r="EB84" t="str">
        <f t="shared" si="131"/>
        <v/>
      </c>
      <c r="EC84">
        <f t="shared" si="132"/>
        <v>2.3241802815697508E-2</v>
      </c>
      <c r="ED84">
        <f t="shared" si="133"/>
        <v>5.8136048289288381E-2</v>
      </c>
      <c r="EE84" t="str">
        <f t="shared" si="134"/>
        <v/>
      </c>
      <c r="EF84">
        <f t="shared" si="135"/>
        <v>0.11153325913465834</v>
      </c>
      <c r="EG84">
        <f t="shared" si="136"/>
        <v>1.3086900679262702E-2</v>
      </c>
      <c r="EH84" t="str">
        <f t="shared" si="137"/>
        <v/>
      </c>
      <c r="EI84">
        <f t="shared" si="138"/>
        <v>0.13471907752894166</v>
      </c>
      <c r="EJ84">
        <f t="shared" si="139"/>
        <v>3.499017644739625E-2</v>
      </c>
      <c r="EK84" t="str">
        <f t="shared" si="140"/>
        <v/>
      </c>
      <c r="EL84">
        <f t="shared" si="141"/>
        <v>2.400152010228657E-2</v>
      </c>
      <c r="EM84">
        <f t="shared" si="142"/>
        <v>4.1589993795941589E-2</v>
      </c>
      <c r="EN84">
        <f t="shared" si="143"/>
        <v>3.1314487550750529</v>
      </c>
      <c r="EO84">
        <f t="shared" si="144"/>
        <v>0.37072788258684392</v>
      </c>
      <c r="EP84">
        <f t="shared" si="145"/>
        <v>9.3275035865306416E-2</v>
      </c>
      <c r="EQ84" t="str">
        <f t="shared" si="146"/>
        <v/>
      </c>
      <c r="ER84">
        <f t="shared" si="147"/>
        <v>2.32445326563507</v>
      </c>
      <c r="ES84">
        <f t="shared" si="148"/>
        <v>0.29563361797854831</v>
      </c>
      <c r="ET84">
        <f t="shared" si="149"/>
        <v>0.5966406752034753</v>
      </c>
      <c r="EU84">
        <f t="shared" si="150"/>
        <v>7.4128583815146601E-2</v>
      </c>
      <c r="EV84">
        <f t="shared" si="151"/>
        <v>2.5631560044279987E-2</v>
      </c>
      <c r="EW84">
        <f t="shared" si="152"/>
        <v>0.17940911570664064</v>
      </c>
      <c r="EX84">
        <f t="shared" si="153"/>
        <v>5.5875927518308404E-3</v>
      </c>
      <c r="EY84">
        <f t="shared" si="154"/>
        <v>2.5898817707990553E-2</v>
      </c>
      <c r="EZ84">
        <f t="shared" si="155"/>
        <v>5.4576923214245017E-3</v>
      </c>
      <c r="FA84">
        <f t="shared" si="156"/>
        <v>1.5780375112145865E-2</v>
      </c>
      <c r="FB84">
        <f t="shared" si="157"/>
        <v>47.685510928944133</v>
      </c>
      <c r="FC84">
        <f t="shared" si="158"/>
        <v>7.2444610258400521</v>
      </c>
      <c r="FD84">
        <f t="shared" si="159"/>
        <v>1.8001807002022572</v>
      </c>
      <c r="FE84">
        <f t="shared" si="160"/>
        <v>7.6679243287402152E-2</v>
      </c>
      <c r="FF84">
        <f t="shared" si="161"/>
        <v>0.99983487131947324</v>
      </c>
      <c r="FG84">
        <f t="shared" si="162"/>
        <v>12.549570024085828</v>
      </c>
      <c r="FH84">
        <f t="shared" si="163"/>
        <v>4.0312241660628096</v>
      </c>
      <c r="FI84" t="str">
        <f t="shared" si="164"/>
        <v/>
      </c>
      <c r="FJ84" t="str">
        <f t="shared" si="165"/>
        <v/>
      </c>
      <c r="FK84">
        <f t="shared" si="166"/>
        <v>0.2700356314711182</v>
      </c>
      <c r="FL84">
        <f t="shared" si="167"/>
        <v>3.0197833935614176</v>
      </c>
      <c r="FM84" t="str">
        <f t="shared" si="168"/>
        <v/>
      </c>
      <c r="FN84" t="str">
        <f t="shared" si="169"/>
        <v/>
      </c>
      <c r="FO84">
        <f t="shared" si="170"/>
        <v>31.899793726170884</v>
      </c>
      <c r="FP84">
        <f t="shared" si="171"/>
        <v>1.0613986949590237</v>
      </c>
      <c r="FQ84" t="str">
        <f t="shared" si="172"/>
        <v/>
      </c>
      <c r="FR84">
        <f t="shared" si="173"/>
        <v>0.26267092267806225</v>
      </c>
      <c r="FS84">
        <f t="shared" si="174"/>
        <v>16.139733255505611</v>
      </c>
      <c r="FT84">
        <f t="shared" si="175"/>
        <v>2.0294501453016856E-2</v>
      </c>
      <c r="FU84">
        <f t="shared" si="176"/>
        <v>1.1771006897218138E-5</v>
      </c>
      <c r="FV84">
        <f t="shared" si="177"/>
        <v>3.7870285563374022</v>
      </c>
      <c r="FW84">
        <f t="shared" si="178"/>
        <v>0.99362493945496899</v>
      </c>
      <c r="FX84" t="str">
        <f t="shared" si="179"/>
        <v/>
      </c>
      <c r="FY84">
        <f t="shared" si="180"/>
        <v>0.65069097996651115</v>
      </c>
      <c r="FZ84" t="str">
        <f t="shared" si="181"/>
        <v/>
      </c>
      <c r="GA84">
        <f t="shared" si="182"/>
        <v>19.243508074492556</v>
      </c>
      <c r="GB84" t="str">
        <f t="shared" si="183"/>
        <v/>
      </c>
      <c r="GC84">
        <f t="shared" si="184"/>
        <v>0.15818687200243234</v>
      </c>
      <c r="GD84" t="str">
        <f t="shared" si="185"/>
        <v/>
      </c>
      <c r="GE84">
        <f t="shared" si="186"/>
        <v>7.6756676212963999</v>
      </c>
      <c r="GF84">
        <f t="shared" si="187"/>
        <v>0.7705482430550834</v>
      </c>
    </row>
    <row r="85" spans="1:188">
      <c r="A85" s="3" t="s">
        <v>9577</v>
      </c>
      <c r="B85" s="3">
        <v>7.4046911030000002</v>
      </c>
      <c r="C85" s="3">
        <v>2.806728723</v>
      </c>
      <c r="D85" s="3">
        <v>-2.733454837</v>
      </c>
      <c r="E85" s="3" t="s">
        <v>9497</v>
      </c>
      <c r="F85" s="3">
        <v>3.7063017930000002</v>
      </c>
      <c r="G85" s="3">
        <v>0.83565677299999996</v>
      </c>
      <c r="H85" s="3">
        <v>0.27469348300000002</v>
      </c>
      <c r="I85" s="3">
        <v>1.7304894630000001</v>
      </c>
      <c r="J85" s="3" t="s">
        <v>9497</v>
      </c>
      <c r="K85" s="3">
        <v>-1.2688938270000001</v>
      </c>
      <c r="L85" s="3" t="s">
        <v>9497</v>
      </c>
      <c r="M85" s="3">
        <v>2.496425683</v>
      </c>
      <c r="N85" s="3">
        <v>1.1334714429999999</v>
      </c>
      <c r="O85" s="3">
        <v>3.6764058730000002</v>
      </c>
      <c r="P85" s="3">
        <v>6.0375402830000002</v>
      </c>
      <c r="Q85" s="3" t="s">
        <v>9497</v>
      </c>
      <c r="R85" s="3">
        <v>1.040775113</v>
      </c>
      <c r="S85" s="3" t="s">
        <v>9497</v>
      </c>
      <c r="T85" s="3" t="s">
        <v>9497</v>
      </c>
      <c r="U85" s="3" t="s">
        <v>9497</v>
      </c>
      <c r="V85" s="3">
        <v>3.564435993</v>
      </c>
      <c r="W85" s="3">
        <v>1.546675383</v>
      </c>
      <c r="X85" s="3" t="s">
        <v>9497</v>
      </c>
      <c r="Y85" s="3" t="s">
        <v>9497</v>
      </c>
      <c r="Z85" s="3" t="s">
        <v>9497</v>
      </c>
      <c r="AA85" s="3">
        <v>2.9381289829999999</v>
      </c>
      <c r="AB85" s="3">
        <v>0.98078618299999998</v>
      </c>
      <c r="AC85" s="3">
        <v>5.8217506329999997</v>
      </c>
      <c r="AD85" s="3">
        <v>5.2332126629999998</v>
      </c>
      <c r="AE85" s="3">
        <v>3.828621203</v>
      </c>
      <c r="AF85" s="3">
        <v>3.682568823</v>
      </c>
      <c r="AG85" s="3">
        <v>3.756487973</v>
      </c>
      <c r="AH85" s="3">
        <v>8.6733691030000006</v>
      </c>
      <c r="AI85" s="3">
        <v>1.0970796229999999</v>
      </c>
      <c r="AJ85" s="3" t="s">
        <v>9497</v>
      </c>
      <c r="AK85" s="3">
        <v>10.87775716</v>
      </c>
      <c r="AL85" s="3" t="s">
        <v>9497</v>
      </c>
      <c r="AM85" s="3">
        <v>4.5075919530000004</v>
      </c>
      <c r="AN85" s="3">
        <v>6.0864380029999996</v>
      </c>
      <c r="AO85" s="3" t="s">
        <v>9497</v>
      </c>
      <c r="AP85" s="3">
        <v>3.9035882229999999</v>
      </c>
      <c r="AQ85" s="3">
        <v>5.0795169229999999</v>
      </c>
      <c r="AR85" s="3" t="s">
        <v>9497</v>
      </c>
      <c r="AS85" s="3">
        <v>2.096248133</v>
      </c>
      <c r="AT85" s="3">
        <v>3.9882970329999998</v>
      </c>
      <c r="AU85" s="3" t="s">
        <v>9497</v>
      </c>
      <c r="AV85" s="3">
        <v>4.4714508530000003</v>
      </c>
      <c r="AW85" s="3">
        <v>4.9137743929999997</v>
      </c>
      <c r="AX85" s="3">
        <v>-1.2529961169999999</v>
      </c>
      <c r="AY85" s="3">
        <v>0.48696793300000002</v>
      </c>
      <c r="AZ85" s="3">
        <v>3.3990905730000001</v>
      </c>
      <c r="BA85" s="3" t="s">
        <v>9497</v>
      </c>
      <c r="BB85" s="3">
        <v>-1.0581351370000001</v>
      </c>
      <c r="BC85" s="3">
        <v>1.4658268430000001</v>
      </c>
      <c r="BD85" s="3">
        <v>0.53969542299999995</v>
      </c>
      <c r="BE85" s="3">
        <v>4.1055666129999997</v>
      </c>
      <c r="BF85" s="3">
        <v>6.2362254430000004</v>
      </c>
      <c r="BG85" s="3">
        <v>2.893175533</v>
      </c>
      <c r="BH85" s="3">
        <v>7.8626058329999999</v>
      </c>
      <c r="BI85" s="3">
        <v>5.2472054530000003</v>
      </c>
      <c r="BJ85" s="3">
        <v>8.0927358530000006</v>
      </c>
      <c r="BK85" s="3">
        <v>5.5097729930000003</v>
      </c>
      <c r="BL85" s="3">
        <v>-5.6116747570000003</v>
      </c>
      <c r="BM85" s="3">
        <v>-2.9470922470000001</v>
      </c>
      <c r="BN85" s="3">
        <v>-1.175538537</v>
      </c>
      <c r="BO85" s="3">
        <v>4.122630783</v>
      </c>
      <c r="BP85" s="3">
        <v>0.51608735299999997</v>
      </c>
      <c r="BQ85" s="3">
        <v>-3.3349001170000001</v>
      </c>
      <c r="BR85" s="3">
        <v>-1.7863473969999999</v>
      </c>
      <c r="BS85" s="3" t="s">
        <v>9497</v>
      </c>
      <c r="BT85" s="3" t="s">
        <v>9497</v>
      </c>
      <c r="BU85" s="3">
        <v>2.265286063</v>
      </c>
      <c r="BV85" s="3">
        <v>-1.808557247</v>
      </c>
      <c r="BW85" s="3" t="s">
        <v>9497</v>
      </c>
      <c r="BX85" s="3" t="s">
        <v>9497</v>
      </c>
      <c r="BY85" s="3">
        <v>-5.1799029069999998</v>
      </c>
      <c r="BZ85" s="3">
        <v>1.948266383</v>
      </c>
      <c r="CA85" s="3" t="s">
        <v>9497</v>
      </c>
      <c r="CB85" s="3">
        <v>0.93414802299999999</v>
      </c>
      <c r="CC85" s="3">
        <v>-3.5852986370000002</v>
      </c>
      <c r="CD85" s="3">
        <v>2.8375211629999999</v>
      </c>
      <c r="CE85" s="3">
        <v>22.35874403</v>
      </c>
      <c r="CF85" s="3">
        <v>-1.5501947570000001</v>
      </c>
      <c r="CG85" s="3">
        <v>0.48995420299999998</v>
      </c>
      <c r="CH85" s="3">
        <v>2.3471892529999998</v>
      </c>
      <c r="CI85" s="3">
        <v>1.132185453</v>
      </c>
      <c r="CJ85" s="3" t="s">
        <v>9497</v>
      </c>
      <c r="CK85" s="3">
        <v>-3.6954950769999999</v>
      </c>
      <c r="CL85" s="3">
        <v>12.30766094</v>
      </c>
      <c r="CM85" s="3">
        <v>2.1925387129999998</v>
      </c>
      <c r="CN85" s="3">
        <v>4.9215732230000002</v>
      </c>
      <c r="CO85" s="3">
        <v>-1.836644497</v>
      </c>
      <c r="CP85" s="3">
        <v>1.5117505529999999</v>
      </c>
      <c r="CR85">
        <f t="shared" si="95"/>
        <v>5.9015469887172588E-3</v>
      </c>
      <c r="CS85">
        <f t="shared" si="96"/>
        <v>0.14291916318910849</v>
      </c>
      <c r="CT85">
        <f t="shared" si="97"/>
        <v>6.6504632470661953</v>
      </c>
      <c r="CU85" t="str">
        <f t="shared" si="98"/>
        <v/>
      </c>
      <c r="CV85">
        <f t="shared" si="99"/>
        <v>7.6611151022658905E-2</v>
      </c>
      <c r="CW85">
        <f t="shared" si="100"/>
        <v>0.56032789707342567</v>
      </c>
      <c r="CX85">
        <f t="shared" si="101"/>
        <v>0.82662592559540282</v>
      </c>
      <c r="CY85">
        <f t="shared" si="102"/>
        <v>0.3013497006950917</v>
      </c>
      <c r="CZ85" t="str">
        <f t="shared" si="103"/>
        <v/>
      </c>
      <c r="DA85">
        <f t="shared" si="104"/>
        <v>2.4097672802178232</v>
      </c>
      <c r="DB85" t="str">
        <f t="shared" si="105"/>
        <v/>
      </c>
      <c r="DC85">
        <f t="shared" si="106"/>
        <v>0.17721520745367528</v>
      </c>
      <c r="DD85">
        <f t="shared" si="107"/>
        <v>0.4558176066223133</v>
      </c>
      <c r="DE85">
        <f t="shared" si="108"/>
        <v>7.8215271289544405E-2</v>
      </c>
      <c r="DF85">
        <f t="shared" si="109"/>
        <v>1.5223666968134217E-2</v>
      </c>
      <c r="DG85" t="str">
        <f t="shared" si="110"/>
        <v/>
      </c>
      <c r="DH85">
        <f t="shared" si="111"/>
        <v>0.4860662559915479</v>
      </c>
      <c r="DI85" t="str">
        <f t="shared" si="112"/>
        <v/>
      </c>
      <c r="DJ85" t="str">
        <f t="shared" si="113"/>
        <v/>
      </c>
      <c r="DK85" t="str">
        <f t="shared" si="114"/>
        <v/>
      </c>
      <c r="DL85">
        <f t="shared" si="115"/>
        <v>8.4527465761553913E-2</v>
      </c>
      <c r="DM85">
        <f t="shared" si="116"/>
        <v>0.34229796416929881</v>
      </c>
      <c r="DN85" t="str">
        <f t="shared" si="117"/>
        <v/>
      </c>
      <c r="DO85" t="str">
        <f t="shared" si="118"/>
        <v/>
      </c>
      <c r="DP85" t="str">
        <f t="shared" si="119"/>
        <v/>
      </c>
      <c r="DQ85">
        <f t="shared" si="120"/>
        <v>0.13047732518499905</v>
      </c>
      <c r="DR85">
        <f t="shared" si="121"/>
        <v>0.50670354134965678</v>
      </c>
      <c r="DS85">
        <f t="shared" si="122"/>
        <v>1.76798441441606E-2</v>
      </c>
      <c r="DT85">
        <f t="shared" si="123"/>
        <v>2.6585572365174774E-2</v>
      </c>
      <c r="DU85">
        <f t="shared" si="124"/>
        <v>7.0383389216231329E-2</v>
      </c>
      <c r="DV85">
        <f t="shared" si="125"/>
        <v>7.7881861478677428E-2</v>
      </c>
      <c r="DW85">
        <f t="shared" si="126"/>
        <v>7.3991944686404604E-2</v>
      </c>
      <c r="DX85">
        <f t="shared" si="127"/>
        <v>2.4493775701554849E-3</v>
      </c>
      <c r="DY85">
        <f t="shared" si="128"/>
        <v>0.46746179873302368</v>
      </c>
      <c r="DZ85" t="str">
        <f t="shared" si="129"/>
        <v/>
      </c>
      <c r="EA85">
        <f t="shared" si="130"/>
        <v>5.3145782922756621E-4</v>
      </c>
      <c r="EB85" t="str">
        <f t="shared" si="131"/>
        <v/>
      </c>
      <c r="EC85">
        <f t="shared" si="132"/>
        <v>4.3962219865045421E-2</v>
      </c>
      <c r="ED85">
        <f t="shared" si="133"/>
        <v>1.4716332589879871E-2</v>
      </c>
      <c r="EE85" t="str">
        <f t="shared" si="134"/>
        <v/>
      </c>
      <c r="EF85">
        <f t="shared" si="135"/>
        <v>6.6819443472841744E-2</v>
      </c>
      <c r="EG85">
        <f t="shared" si="136"/>
        <v>2.9574202530746201E-2</v>
      </c>
      <c r="EH85" t="str">
        <f t="shared" si="137"/>
        <v/>
      </c>
      <c r="EI85">
        <f t="shared" si="138"/>
        <v>0.23386564781688959</v>
      </c>
      <c r="EJ85">
        <f t="shared" si="139"/>
        <v>6.3009054313233989E-2</v>
      </c>
      <c r="EK85" t="str">
        <f t="shared" si="140"/>
        <v/>
      </c>
      <c r="EL85">
        <f t="shared" si="141"/>
        <v>4.5077432228032864E-2</v>
      </c>
      <c r="EM85">
        <f t="shared" si="142"/>
        <v>3.3174662689868337E-2</v>
      </c>
      <c r="EN85">
        <f t="shared" si="143"/>
        <v>2.3833587343520626</v>
      </c>
      <c r="EO85">
        <f t="shared" si="144"/>
        <v>0.71352311226838472</v>
      </c>
      <c r="EP85">
        <f t="shared" si="145"/>
        <v>9.479202031628424E-2</v>
      </c>
      <c r="EQ85" t="str">
        <f t="shared" si="146"/>
        <v/>
      </c>
      <c r="ER85">
        <f t="shared" si="147"/>
        <v>2.0822382291357564</v>
      </c>
      <c r="ES85">
        <f t="shared" si="148"/>
        <v>0.36202799227676241</v>
      </c>
      <c r="ET85">
        <f t="shared" si="149"/>
        <v>0.68791612431499838</v>
      </c>
      <c r="EU85">
        <f t="shared" si="150"/>
        <v>5.8089989809603421E-2</v>
      </c>
      <c r="EV85">
        <f t="shared" si="151"/>
        <v>1.3265055822431506E-2</v>
      </c>
      <c r="EW85">
        <f t="shared" si="152"/>
        <v>0.1346069183765298</v>
      </c>
      <c r="EX85">
        <f t="shared" si="153"/>
        <v>4.2965493078315148E-3</v>
      </c>
      <c r="EY85">
        <f t="shared" si="154"/>
        <v>2.6328963669178033E-2</v>
      </c>
      <c r="EZ85">
        <f t="shared" si="155"/>
        <v>3.6630577134450226E-3</v>
      </c>
      <c r="FA85">
        <f t="shared" si="156"/>
        <v>2.1947904398278574E-2</v>
      </c>
      <c r="FB85">
        <f t="shared" si="157"/>
        <v>48.897024014709366</v>
      </c>
      <c r="FC85">
        <f t="shared" si="158"/>
        <v>7.7119315528324197</v>
      </c>
      <c r="FD85">
        <f t="shared" si="159"/>
        <v>2.258771818810029</v>
      </c>
      <c r="FE85">
        <f t="shared" si="160"/>
        <v>5.7406949949525658E-2</v>
      </c>
      <c r="FF85">
        <f t="shared" si="161"/>
        <v>0.69926570060816096</v>
      </c>
      <c r="FG85">
        <f t="shared" si="162"/>
        <v>10.09032065704211</v>
      </c>
      <c r="FH85">
        <f t="shared" si="163"/>
        <v>3.4494046872410156</v>
      </c>
      <c r="FI85" t="str">
        <f t="shared" si="164"/>
        <v/>
      </c>
      <c r="FJ85" t="str">
        <f t="shared" si="165"/>
        <v/>
      </c>
      <c r="FK85">
        <f t="shared" si="166"/>
        <v>0.20800843489355397</v>
      </c>
      <c r="FL85">
        <f t="shared" si="167"/>
        <v>3.5029180742791461</v>
      </c>
      <c r="FM85" t="str">
        <f t="shared" si="168"/>
        <v/>
      </c>
      <c r="FN85" t="str">
        <f t="shared" si="169"/>
        <v/>
      </c>
      <c r="FO85">
        <f t="shared" si="170"/>
        <v>36.249844642280763</v>
      </c>
      <c r="FP85">
        <f t="shared" si="171"/>
        <v>0.25912742486941492</v>
      </c>
      <c r="FQ85" t="str">
        <f t="shared" si="172"/>
        <v/>
      </c>
      <c r="FR85">
        <f t="shared" si="173"/>
        <v>0.52335144147177082</v>
      </c>
      <c r="FS85">
        <f t="shared" si="174"/>
        <v>12.002796228704261</v>
      </c>
      <c r="FT85">
        <f t="shared" si="175"/>
        <v>0.13990106371943459</v>
      </c>
      <c r="FU85">
        <f t="shared" si="176"/>
        <v>1.8592910621775334E-7</v>
      </c>
      <c r="FV85">
        <f t="shared" si="177"/>
        <v>2.9285667078478563</v>
      </c>
      <c r="FW85">
        <f t="shared" si="178"/>
        <v>0.7120477007257312</v>
      </c>
      <c r="FX85">
        <f t="shared" si="179"/>
        <v>0.19652854069404962</v>
      </c>
      <c r="FY85">
        <f t="shared" si="180"/>
        <v>0.45622409461751517</v>
      </c>
      <c r="FZ85" t="str">
        <f t="shared" si="181"/>
        <v/>
      </c>
      <c r="GA85">
        <f t="shared" si="182"/>
        <v>12.95552053434638</v>
      </c>
      <c r="GB85">
        <f t="shared" si="183"/>
        <v>1.9725357388471031E-4</v>
      </c>
      <c r="GC85">
        <f t="shared" si="184"/>
        <v>0.21876612827951919</v>
      </c>
      <c r="GD85">
        <f t="shared" si="185"/>
        <v>3.2995813030077564E-2</v>
      </c>
      <c r="GE85">
        <f t="shared" si="186"/>
        <v>3.5717831567925784</v>
      </c>
      <c r="GF85">
        <f t="shared" si="187"/>
        <v>0.35068544215392311</v>
      </c>
    </row>
    <row r="86" spans="1:188">
      <c r="A86" s="3" t="s">
        <v>9578</v>
      </c>
      <c r="B86" s="3">
        <v>7.9933750899999998</v>
      </c>
      <c r="C86" s="3">
        <v>4.7922508099999996</v>
      </c>
      <c r="D86" s="3">
        <v>-3.2867959400000002</v>
      </c>
      <c r="E86" s="3" t="s">
        <v>9497</v>
      </c>
      <c r="F86" s="3">
        <v>3.1645301899999998</v>
      </c>
      <c r="G86" s="3">
        <v>2.5699327900000002</v>
      </c>
      <c r="H86" s="3">
        <v>0.12539576</v>
      </c>
      <c r="I86" s="3">
        <v>1.4956560699999999</v>
      </c>
      <c r="J86" s="3" t="s">
        <v>9497</v>
      </c>
      <c r="K86" s="3">
        <v>-2.0484911499999998</v>
      </c>
      <c r="L86" s="3" t="s">
        <v>9497</v>
      </c>
      <c r="M86" s="3">
        <v>4.8594060399999996</v>
      </c>
      <c r="N86" s="3">
        <v>-4.7742279999999998E-2</v>
      </c>
      <c r="O86" s="3" t="s">
        <v>9497</v>
      </c>
      <c r="P86" s="3" t="s">
        <v>9497</v>
      </c>
      <c r="Q86" s="3" t="s">
        <v>9497</v>
      </c>
      <c r="R86" s="3">
        <v>2.7806159400000001</v>
      </c>
      <c r="S86" s="3" t="s">
        <v>9497</v>
      </c>
      <c r="T86" s="3" t="s">
        <v>9497</v>
      </c>
      <c r="U86" s="3" t="s">
        <v>9497</v>
      </c>
      <c r="V86" s="3">
        <v>2.5633561199999999</v>
      </c>
      <c r="W86" s="3">
        <v>1.26909516</v>
      </c>
      <c r="X86" s="3" t="s">
        <v>9497</v>
      </c>
      <c r="Y86" s="3" t="s">
        <v>9497</v>
      </c>
      <c r="Z86" s="3" t="s">
        <v>9497</v>
      </c>
      <c r="AA86" s="3">
        <v>3.3827846400000001</v>
      </c>
      <c r="AB86" s="3">
        <v>1.38177704</v>
      </c>
      <c r="AC86" s="3">
        <v>4.8850873799999999</v>
      </c>
      <c r="AD86" s="3">
        <v>8.9671067200000003</v>
      </c>
      <c r="AE86" s="3">
        <v>4.6254283000000003</v>
      </c>
      <c r="AF86" s="3">
        <v>4.4515308300000003</v>
      </c>
      <c r="AG86" s="3">
        <v>4.3551789899999998</v>
      </c>
      <c r="AH86" s="3">
        <v>8.7572832700000003</v>
      </c>
      <c r="AI86" s="3">
        <v>2.7719749400000002</v>
      </c>
      <c r="AJ86" s="3">
        <v>3.4339758300000001</v>
      </c>
      <c r="AK86" s="3">
        <v>13.62018819</v>
      </c>
      <c r="AL86" s="3">
        <v>1.61814708</v>
      </c>
      <c r="AM86" s="3">
        <v>6.8050542399999996</v>
      </c>
      <c r="AN86" s="3">
        <v>7.6592053800000004</v>
      </c>
      <c r="AO86" s="3" t="s">
        <v>9497</v>
      </c>
      <c r="AP86" s="3">
        <v>4.4364241599999996</v>
      </c>
      <c r="AQ86" s="3">
        <v>6.3445959099999998</v>
      </c>
      <c r="AR86" s="3" t="s">
        <v>9497</v>
      </c>
      <c r="AS86" s="3">
        <v>0.366288</v>
      </c>
      <c r="AT86" s="3" t="s">
        <v>9497</v>
      </c>
      <c r="AU86" s="3" t="s">
        <v>9497</v>
      </c>
      <c r="AV86" s="3">
        <v>4.8026067399999999</v>
      </c>
      <c r="AW86" s="3">
        <v>3.2472979400000002</v>
      </c>
      <c r="AX86" s="3">
        <v>-1.00079754</v>
      </c>
      <c r="AY86" s="3">
        <v>0.52051477000000002</v>
      </c>
      <c r="AZ86" s="3">
        <v>6.2031657899999999</v>
      </c>
      <c r="BA86" s="3" t="s">
        <v>9497</v>
      </c>
      <c r="BB86" s="3">
        <v>-1.9020771400000001</v>
      </c>
      <c r="BC86" s="3">
        <v>3.1075027</v>
      </c>
      <c r="BD86" s="3">
        <v>2.2480340000000001E-2</v>
      </c>
      <c r="BE86" s="3">
        <v>4.1340322399999998</v>
      </c>
      <c r="BF86" s="3">
        <v>6.5987535800000003</v>
      </c>
      <c r="BG86" s="3">
        <v>4.5560166999999998</v>
      </c>
      <c r="BH86" s="3">
        <v>9.2034165100000003</v>
      </c>
      <c r="BI86" s="3">
        <v>6.2159724799999996</v>
      </c>
      <c r="BJ86" s="3" t="s">
        <v>9497</v>
      </c>
      <c r="BK86" s="3">
        <v>7.7947222500000004</v>
      </c>
      <c r="BL86" s="3">
        <v>-5.4221254400000003</v>
      </c>
      <c r="BM86" s="3">
        <v>-2.9740611299999999</v>
      </c>
      <c r="BN86" s="3">
        <v>-1.06118015</v>
      </c>
      <c r="BO86" s="3">
        <v>4.0352412800000002</v>
      </c>
      <c r="BP86" s="3">
        <v>1.2853978500000001</v>
      </c>
      <c r="BQ86" s="3">
        <v>-2.4309698399999999</v>
      </c>
      <c r="BR86" s="3">
        <v>-0.80593749000000003</v>
      </c>
      <c r="BS86" s="3" t="s">
        <v>9497</v>
      </c>
      <c r="BT86" s="3" t="s">
        <v>9497</v>
      </c>
      <c r="BU86" s="3">
        <v>2.0668993000000002</v>
      </c>
      <c r="BV86" s="3">
        <v>-0.77448611000000001</v>
      </c>
      <c r="BW86" s="3" t="s">
        <v>9497</v>
      </c>
      <c r="BX86" s="3" t="s">
        <v>9497</v>
      </c>
      <c r="BY86" s="3">
        <v>-5.9955674590000001</v>
      </c>
      <c r="BZ86" s="3">
        <v>0.32885969999999998</v>
      </c>
      <c r="CA86" s="3" t="s">
        <v>9497</v>
      </c>
      <c r="CB86" s="3">
        <v>4.1146124899999998</v>
      </c>
      <c r="CC86" s="3">
        <v>-3.2376596200000001</v>
      </c>
      <c r="CD86" s="3">
        <v>2.88601266</v>
      </c>
      <c r="CE86" s="3" t="s">
        <v>9497</v>
      </c>
      <c r="CF86" s="3">
        <v>-1.74920868</v>
      </c>
      <c r="CG86" s="3">
        <v>0.12161565000000001</v>
      </c>
      <c r="CH86" s="3">
        <v>3.2086814700000001</v>
      </c>
      <c r="CI86" s="3">
        <v>1.7978583699999999</v>
      </c>
      <c r="CJ86" s="3" t="s">
        <v>9497</v>
      </c>
      <c r="CK86" s="3">
        <v>-3.9536090499999998</v>
      </c>
      <c r="CL86" s="3" t="s">
        <v>9497</v>
      </c>
      <c r="CM86" s="3">
        <v>1.3034454600000001</v>
      </c>
      <c r="CN86" s="3">
        <v>4.7802686999999997</v>
      </c>
      <c r="CO86" s="3">
        <v>-1.12942616</v>
      </c>
      <c r="CP86" s="3">
        <v>1.57194546</v>
      </c>
      <c r="CR86">
        <f t="shared" si="95"/>
        <v>3.9242288955083715E-3</v>
      </c>
      <c r="CS86">
        <f t="shared" si="96"/>
        <v>3.6090156011626538E-2</v>
      </c>
      <c r="CT86">
        <f t="shared" si="97"/>
        <v>9.7594235764102901</v>
      </c>
      <c r="CU86" t="str">
        <f t="shared" si="98"/>
        <v/>
      </c>
      <c r="CV86">
        <f t="shared" si="99"/>
        <v>0.11152737762375008</v>
      </c>
      <c r="CW86">
        <f t="shared" si="100"/>
        <v>0.16841204263995144</v>
      </c>
      <c r="CX86">
        <f t="shared" si="101"/>
        <v>0.9167525252211749</v>
      </c>
      <c r="CY86">
        <f t="shared" si="102"/>
        <v>0.354619538052936</v>
      </c>
      <c r="CZ86" t="str">
        <f t="shared" si="103"/>
        <v/>
      </c>
      <c r="DA86">
        <f t="shared" si="104"/>
        <v>4.1367310108498589</v>
      </c>
      <c r="DB86" t="str">
        <f t="shared" si="105"/>
        <v/>
      </c>
      <c r="DC86">
        <f t="shared" si="106"/>
        <v>3.4448714546365305E-2</v>
      </c>
      <c r="DD86">
        <f t="shared" si="107"/>
        <v>1.0336460713997642</v>
      </c>
      <c r="DE86" t="str">
        <f t="shared" si="108"/>
        <v/>
      </c>
      <c r="DF86" t="str">
        <f t="shared" si="109"/>
        <v/>
      </c>
      <c r="DG86" t="str">
        <f t="shared" si="110"/>
        <v/>
      </c>
      <c r="DH86">
        <f t="shared" si="111"/>
        <v>0.14552955308181967</v>
      </c>
      <c r="DI86" t="str">
        <f t="shared" si="112"/>
        <v/>
      </c>
      <c r="DJ86" t="str">
        <f t="shared" si="113"/>
        <v/>
      </c>
      <c r="DK86" t="str">
        <f t="shared" si="114"/>
        <v/>
      </c>
      <c r="DL86">
        <f t="shared" si="115"/>
        <v>0.16918151835623446</v>
      </c>
      <c r="DM86">
        <f t="shared" si="116"/>
        <v>0.41491992382162324</v>
      </c>
      <c r="DN86" t="str">
        <f t="shared" si="117"/>
        <v/>
      </c>
      <c r="DO86" t="str">
        <f t="shared" si="118"/>
        <v/>
      </c>
      <c r="DP86" t="str">
        <f t="shared" si="119"/>
        <v/>
      </c>
      <c r="DQ86">
        <f t="shared" si="120"/>
        <v>9.5869476190351577E-2</v>
      </c>
      <c r="DR86">
        <f t="shared" si="121"/>
        <v>0.38374582506917893</v>
      </c>
      <c r="DS86">
        <f t="shared" si="122"/>
        <v>3.3840920460793823E-2</v>
      </c>
      <c r="DT86">
        <f t="shared" si="123"/>
        <v>1.9981675553245879E-3</v>
      </c>
      <c r="DU86">
        <f t="shared" si="124"/>
        <v>4.0514206644750222E-2</v>
      </c>
      <c r="DV86">
        <f t="shared" si="125"/>
        <v>4.5704156014060526E-2</v>
      </c>
      <c r="DW86">
        <f t="shared" si="126"/>
        <v>4.8860790336442458E-2</v>
      </c>
      <c r="DX86">
        <f t="shared" si="127"/>
        <v>2.3109739776500946E-3</v>
      </c>
      <c r="DY86">
        <f t="shared" si="128"/>
        <v>0.1464038157038299</v>
      </c>
      <c r="DZ86">
        <f t="shared" si="129"/>
        <v>9.2527381257226593E-2</v>
      </c>
      <c r="EA86">
        <f t="shared" si="130"/>
        <v>7.9417243353179895E-5</v>
      </c>
      <c r="EB86">
        <f t="shared" si="131"/>
        <v>0.32575357569394175</v>
      </c>
      <c r="EC86">
        <f t="shared" si="132"/>
        <v>8.9428212813376668E-3</v>
      </c>
      <c r="ED86">
        <f t="shared" si="133"/>
        <v>4.9470857434332841E-3</v>
      </c>
      <c r="EE86" t="str">
        <f t="shared" si="134"/>
        <v/>
      </c>
      <c r="EF86">
        <f t="shared" si="135"/>
        <v>4.6185245273739253E-2</v>
      </c>
      <c r="EG86">
        <f t="shared" si="136"/>
        <v>1.2305133243327677E-2</v>
      </c>
      <c r="EH86" t="str">
        <f t="shared" si="137"/>
        <v/>
      </c>
      <c r="EI86">
        <f t="shared" si="138"/>
        <v>0.77577597346074145</v>
      </c>
      <c r="EJ86" t="str">
        <f t="shared" si="139"/>
        <v/>
      </c>
      <c r="EK86" t="str">
        <f t="shared" si="140"/>
        <v/>
      </c>
      <c r="EL86">
        <f t="shared" si="141"/>
        <v>3.5832021818396238E-2</v>
      </c>
      <c r="EM86">
        <f t="shared" si="142"/>
        <v>0.10530910339874322</v>
      </c>
      <c r="EN86">
        <f t="shared" si="143"/>
        <v>2.0011059308628623</v>
      </c>
      <c r="EO86">
        <f t="shared" si="144"/>
        <v>0.69712304736056674</v>
      </c>
      <c r="EP86">
        <f t="shared" si="145"/>
        <v>1.3572536839890308E-2</v>
      </c>
      <c r="EQ86" t="str">
        <f t="shared" si="146"/>
        <v/>
      </c>
      <c r="ER86">
        <f t="shared" si="147"/>
        <v>3.7375092244668102</v>
      </c>
      <c r="ES86">
        <f t="shared" si="148"/>
        <v>0.11602417144145534</v>
      </c>
      <c r="ET86">
        <f t="shared" si="149"/>
        <v>0.98453858982270226</v>
      </c>
      <c r="EU86">
        <f t="shared" si="150"/>
        <v>5.6955057247227665E-2</v>
      </c>
      <c r="EV86">
        <f t="shared" si="151"/>
        <v>1.0317565590110747E-2</v>
      </c>
      <c r="EW86">
        <f t="shared" si="152"/>
        <v>4.2511097045172086E-2</v>
      </c>
      <c r="EX86">
        <f t="shared" si="153"/>
        <v>1.696272291228991E-3</v>
      </c>
      <c r="EY86">
        <f t="shared" si="154"/>
        <v>1.3452587678978932E-2</v>
      </c>
      <c r="EZ86" t="str">
        <f t="shared" si="155"/>
        <v/>
      </c>
      <c r="FA86">
        <f t="shared" si="156"/>
        <v>4.5035479891243147E-3</v>
      </c>
      <c r="FB86">
        <f t="shared" si="157"/>
        <v>42.876803184297167</v>
      </c>
      <c r="FC86">
        <f t="shared" si="158"/>
        <v>7.8574496915967131</v>
      </c>
      <c r="FD86">
        <f t="shared" si="159"/>
        <v>2.0866377302150831</v>
      </c>
      <c r="FE86">
        <f t="shared" si="160"/>
        <v>6.0991783773941578E-2</v>
      </c>
      <c r="FF86">
        <f t="shared" si="161"/>
        <v>0.41025765262323483</v>
      </c>
      <c r="FG86">
        <f t="shared" si="162"/>
        <v>5.3925581926207986</v>
      </c>
      <c r="FH86">
        <f t="shared" si="163"/>
        <v>1.7482814885374354</v>
      </c>
      <c r="FI86" t="str">
        <f t="shared" si="164"/>
        <v/>
      </c>
      <c r="FJ86" t="str">
        <f t="shared" si="165"/>
        <v/>
      </c>
      <c r="FK86">
        <f t="shared" si="166"/>
        <v>0.238671912234173</v>
      </c>
      <c r="FL86">
        <f t="shared" si="167"/>
        <v>1.71058063160987</v>
      </c>
      <c r="FM86" t="str">
        <f t="shared" si="168"/>
        <v/>
      </c>
      <c r="FN86" t="str">
        <f t="shared" si="169"/>
        <v/>
      </c>
      <c r="FO86">
        <f t="shared" si="170"/>
        <v>63.80366794906319</v>
      </c>
      <c r="FP86">
        <f t="shared" si="171"/>
        <v>0.79616552095614279</v>
      </c>
      <c r="FQ86" t="str">
        <f t="shared" si="172"/>
        <v/>
      </c>
      <c r="FR86">
        <f t="shared" si="173"/>
        <v>5.772689786764558E-2</v>
      </c>
      <c r="FS86">
        <f t="shared" si="174"/>
        <v>9.432627003425571</v>
      </c>
      <c r="FT86">
        <f t="shared" si="175"/>
        <v>0.13527689347285196</v>
      </c>
      <c r="FU86" t="str">
        <f t="shared" si="176"/>
        <v/>
      </c>
      <c r="FV86">
        <f t="shared" si="177"/>
        <v>3.361741236033863</v>
      </c>
      <c r="FW86">
        <f t="shared" si="178"/>
        <v>0.91915772470122548</v>
      </c>
      <c r="FX86">
        <f t="shared" si="179"/>
        <v>0.1081659654526344</v>
      </c>
      <c r="FY86">
        <f t="shared" si="180"/>
        <v>0.28760120588736887</v>
      </c>
      <c r="FZ86" t="str">
        <f t="shared" si="181"/>
        <v/>
      </c>
      <c r="GA86">
        <f t="shared" si="182"/>
        <v>15.493691886808733</v>
      </c>
      <c r="GB86" t="str">
        <f t="shared" si="183"/>
        <v/>
      </c>
      <c r="GC86">
        <f t="shared" si="184"/>
        <v>0.40515744043039936</v>
      </c>
      <c r="GD86">
        <f t="shared" si="185"/>
        <v>3.6391146144174581E-2</v>
      </c>
      <c r="GE86">
        <f t="shared" si="186"/>
        <v>2.1877170527786904</v>
      </c>
      <c r="GF86">
        <f t="shared" si="187"/>
        <v>0.33635451751944367</v>
      </c>
    </row>
    <row r="87" spans="1:188">
      <c r="A87" s="3" t="s">
        <v>9579</v>
      </c>
      <c r="B87" s="3">
        <v>6.4523859830000001</v>
      </c>
      <c r="C87" s="3">
        <v>2.6052313329999999</v>
      </c>
      <c r="D87" s="3">
        <v>-2.6102701370000001</v>
      </c>
      <c r="E87" s="3">
        <v>3.2342466230000002</v>
      </c>
      <c r="F87" s="3">
        <v>2.8384488029999999</v>
      </c>
      <c r="G87" s="3">
        <v>1.250439973</v>
      </c>
      <c r="H87" s="3">
        <v>0.47696266300000001</v>
      </c>
      <c r="I87" s="3">
        <v>0.83981778299999998</v>
      </c>
      <c r="J87" s="3">
        <v>7.759833983</v>
      </c>
      <c r="K87" s="3">
        <v>-2.0072742770000001</v>
      </c>
      <c r="L87" s="3" t="s">
        <v>9497</v>
      </c>
      <c r="M87" s="3">
        <v>3.5783764630000001</v>
      </c>
      <c r="N87" s="3">
        <v>0.57798068300000005</v>
      </c>
      <c r="O87" s="3">
        <v>5.039963373</v>
      </c>
      <c r="P87" s="3">
        <v>6.9347063530000002</v>
      </c>
      <c r="Q87" s="3" t="s">
        <v>9497</v>
      </c>
      <c r="R87" s="3">
        <v>1.544735843</v>
      </c>
      <c r="S87" s="3" t="s">
        <v>9497</v>
      </c>
      <c r="T87" s="3" t="s">
        <v>9497</v>
      </c>
      <c r="U87" s="3" t="s">
        <v>9497</v>
      </c>
      <c r="V87" s="3">
        <v>3.1862580930000002</v>
      </c>
      <c r="W87" s="3">
        <v>0.75298010299999996</v>
      </c>
      <c r="X87" s="3" t="s">
        <v>9497</v>
      </c>
      <c r="Y87" s="3" t="s">
        <v>9497</v>
      </c>
      <c r="Z87" s="3" t="s">
        <v>9497</v>
      </c>
      <c r="AA87" s="3">
        <v>3.1707497130000002</v>
      </c>
      <c r="AB87" s="3">
        <v>0.50128179299999998</v>
      </c>
      <c r="AC87" s="3">
        <v>4.5989381329999999</v>
      </c>
      <c r="AD87" s="3">
        <v>5.1504566330000001</v>
      </c>
      <c r="AE87" s="3">
        <v>2.3911878029999998</v>
      </c>
      <c r="AF87" s="3">
        <v>3.146598343</v>
      </c>
      <c r="AG87" s="3">
        <v>3.3060299930000001</v>
      </c>
      <c r="AH87" s="3">
        <v>14.879163180000001</v>
      </c>
      <c r="AI87" s="3">
        <v>-0.80332974700000004</v>
      </c>
      <c r="AJ87" s="3">
        <v>4.6459562930000002</v>
      </c>
      <c r="AK87" s="3">
        <v>8.9594015729999992</v>
      </c>
      <c r="AL87" s="3">
        <v>2.215399423</v>
      </c>
      <c r="AM87" s="3">
        <v>4.6051510530000002</v>
      </c>
      <c r="AN87" s="3">
        <v>7.6159248330000002</v>
      </c>
      <c r="AO87" s="3">
        <v>6.2833520329999999</v>
      </c>
      <c r="AP87" s="3">
        <v>2.608548683</v>
      </c>
      <c r="AQ87" s="3">
        <v>4.7647778230000002</v>
      </c>
      <c r="AR87" s="3" t="s">
        <v>9497</v>
      </c>
      <c r="AS87" s="3">
        <v>2.4519127730000001</v>
      </c>
      <c r="AT87" s="3">
        <v>3.3658304129999999</v>
      </c>
      <c r="AU87" s="3" t="s">
        <v>9497</v>
      </c>
      <c r="AV87" s="3">
        <v>5.2257775930000001</v>
      </c>
      <c r="AW87" s="3">
        <v>4.8357294130000001</v>
      </c>
      <c r="AX87" s="3">
        <v>-1.0788166669999999</v>
      </c>
      <c r="AY87" s="3">
        <v>0.69647073299999995</v>
      </c>
      <c r="AZ87" s="3">
        <v>4.6593984329999998</v>
      </c>
      <c r="BA87" s="3" t="s">
        <v>9497</v>
      </c>
      <c r="BB87" s="3">
        <v>-1.441079277</v>
      </c>
      <c r="BC87" s="3">
        <v>2.1554719530000002</v>
      </c>
      <c r="BD87" s="3">
        <v>0.84103550299999996</v>
      </c>
      <c r="BE87" s="3">
        <v>3.3089406530000001</v>
      </c>
      <c r="BF87" s="3">
        <v>5.208266923</v>
      </c>
      <c r="BG87" s="3">
        <v>2.940469013</v>
      </c>
      <c r="BH87" s="3">
        <v>7.5552995230000004</v>
      </c>
      <c r="BI87" s="3">
        <v>6.1984732129999998</v>
      </c>
      <c r="BJ87" s="3" t="s">
        <v>9497</v>
      </c>
      <c r="BK87" s="3">
        <v>5.4843864529999999</v>
      </c>
      <c r="BL87" s="3">
        <v>-5.7002289209999999</v>
      </c>
      <c r="BM87" s="3">
        <v>-3.125313717</v>
      </c>
      <c r="BN87" s="3">
        <v>-0.86426078699999997</v>
      </c>
      <c r="BO87" s="3">
        <v>3.989574503</v>
      </c>
      <c r="BP87" s="3">
        <v>-3.4847826999999998E-2</v>
      </c>
      <c r="BQ87" s="3">
        <v>-2.8629151369999999</v>
      </c>
      <c r="BR87" s="3">
        <v>-1.6479160669999999</v>
      </c>
      <c r="BS87" s="3" t="s">
        <v>9497</v>
      </c>
      <c r="BT87" s="3" t="s">
        <v>9497</v>
      </c>
      <c r="BU87" s="3">
        <v>1.756257043</v>
      </c>
      <c r="BV87" s="3">
        <v>-1.7426727870000001</v>
      </c>
      <c r="BW87" s="3" t="s">
        <v>9497</v>
      </c>
      <c r="BX87" s="3">
        <v>8.509116143</v>
      </c>
      <c r="BY87" s="3">
        <v>-4.1112415469999997</v>
      </c>
      <c r="BZ87" s="3">
        <v>0.61457052300000004</v>
      </c>
      <c r="CA87" s="3" t="s">
        <v>9497</v>
      </c>
      <c r="CB87" s="3">
        <v>3.8570131230000002</v>
      </c>
      <c r="CC87" s="3">
        <v>-3.471670187</v>
      </c>
      <c r="CD87" s="3">
        <v>3.6251761330000001</v>
      </c>
      <c r="CE87" s="3">
        <v>3.7799265329999998</v>
      </c>
      <c r="CF87" s="3">
        <v>-1.620919177</v>
      </c>
      <c r="CG87" s="3">
        <v>-0.72483692700000002</v>
      </c>
      <c r="CH87" s="3">
        <v>1.2100342529999999</v>
      </c>
      <c r="CI87" s="3">
        <v>0.155233913</v>
      </c>
      <c r="CJ87" s="3" t="s">
        <v>9497</v>
      </c>
      <c r="CK87" s="3">
        <v>-4.1839334170000004</v>
      </c>
      <c r="CL87" s="3" t="s">
        <v>9497</v>
      </c>
      <c r="CM87" s="3">
        <v>1.8243825229999999</v>
      </c>
      <c r="CN87" s="3">
        <v>10.974039429999999</v>
      </c>
      <c r="CO87" s="3">
        <v>-1.9076778969999999</v>
      </c>
      <c r="CP87" s="3">
        <v>1.131970463</v>
      </c>
      <c r="CR87">
        <f t="shared" si="95"/>
        <v>1.1419268261286973E-2</v>
      </c>
      <c r="CS87">
        <f t="shared" si="96"/>
        <v>0.16434149111349755</v>
      </c>
      <c r="CT87">
        <f t="shared" si="97"/>
        <v>6.1061800786622724</v>
      </c>
      <c r="CU87">
        <f t="shared" si="98"/>
        <v>0.10626610268611944</v>
      </c>
      <c r="CV87">
        <f t="shared" si="99"/>
        <v>0.13981113750147203</v>
      </c>
      <c r="CW87">
        <f t="shared" si="100"/>
        <v>0.4203200047498275</v>
      </c>
      <c r="CX87">
        <f t="shared" si="101"/>
        <v>0.71848868254459175</v>
      </c>
      <c r="CY87">
        <f t="shared" si="102"/>
        <v>0.55871413196249486</v>
      </c>
      <c r="CZ87">
        <f t="shared" si="103"/>
        <v>4.6137834806766519E-3</v>
      </c>
      <c r="DA87">
        <f t="shared" si="104"/>
        <v>4.0202195103830514</v>
      </c>
      <c r="DB87" t="str">
        <f t="shared" si="105"/>
        <v/>
      </c>
      <c r="DC87">
        <f t="shared" si="106"/>
        <v>8.3714627449247792E-2</v>
      </c>
      <c r="DD87">
        <f t="shared" si="107"/>
        <v>0.66990077080637755</v>
      </c>
      <c r="DE87">
        <f t="shared" si="108"/>
        <v>3.0396238793563176E-2</v>
      </c>
      <c r="DF87">
        <f t="shared" si="109"/>
        <v>8.1742022047576399E-3</v>
      </c>
      <c r="DG87" t="str">
        <f t="shared" si="110"/>
        <v/>
      </c>
      <c r="DH87">
        <f t="shared" si="111"/>
        <v>0.34275845446295589</v>
      </c>
      <c r="DI87" t="str">
        <f t="shared" si="112"/>
        <v/>
      </c>
      <c r="DJ87" t="str">
        <f t="shared" si="113"/>
        <v/>
      </c>
      <c r="DK87" t="str">
        <f t="shared" si="114"/>
        <v/>
      </c>
      <c r="DL87">
        <f t="shared" si="115"/>
        <v>0.109860289741675</v>
      </c>
      <c r="DM87">
        <f t="shared" si="116"/>
        <v>0.59337658235431312</v>
      </c>
      <c r="DN87" t="str">
        <f t="shared" si="117"/>
        <v/>
      </c>
      <c r="DO87" t="str">
        <f t="shared" si="118"/>
        <v/>
      </c>
      <c r="DP87" t="str">
        <f t="shared" si="119"/>
        <v/>
      </c>
      <c r="DQ87">
        <f t="shared" si="120"/>
        <v>0.1110476129853044</v>
      </c>
      <c r="DR87">
        <f t="shared" si="121"/>
        <v>0.70647881617902386</v>
      </c>
      <c r="DS87">
        <f t="shared" si="122"/>
        <v>4.1264983307441043E-2</v>
      </c>
      <c r="DT87">
        <f t="shared" si="123"/>
        <v>2.8155164046017197E-2</v>
      </c>
      <c r="DU87">
        <f t="shared" si="124"/>
        <v>0.19062539035878265</v>
      </c>
      <c r="DV87">
        <f t="shared" si="125"/>
        <v>0.11292224778438227</v>
      </c>
      <c r="DW87">
        <f t="shared" si="126"/>
        <v>0.10110806653080945</v>
      </c>
      <c r="DX87">
        <f t="shared" si="127"/>
        <v>3.3183758375194319E-5</v>
      </c>
      <c r="DY87">
        <f t="shared" si="128"/>
        <v>1.7451242371472346</v>
      </c>
      <c r="DZ87">
        <f t="shared" si="129"/>
        <v>3.9941815134386029E-2</v>
      </c>
      <c r="EA87">
        <f t="shared" si="130"/>
        <v>2.0088679192619666E-3</v>
      </c>
      <c r="EB87">
        <f t="shared" si="131"/>
        <v>0.21532691649584074</v>
      </c>
      <c r="EC87">
        <f t="shared" si="132"/>
        <v>4.1087659072708366E-2</v>
      </c>
      <c r="ED87">
        <f t="shared" si="133"/>
        <v>5.0977458591961846E-3</v>
      </c>
      <c r="EE87">
        <f t="shared" si="134"/>
        <v>1.283874475337797E-2</v>
      </c>
      <c r="EF87">
        <f t="shared" si="135"/>
        <v>0.16396403647782612</v>
      </c>
      <c r="EG87">
        <f t="shared" si="136"/>
        <v>3.6783999887967225E-2</v>
      </c>
      <c r="EH87" t="str">
        <f t="shared" si="137"/>
        <v/>
      </c>
      <c r="EI87">
        <f t="shared" si="138"/>
        <v>0.18276823109322593</v>
      </c>
      <c r="EJ87">
        <f t="shared" si="139"/>
        <v>9.700275866732147E-2</v>
      </c>
      <c r="EK87" t="str">
        <f t="shared" si="140"/>
        <v/>
      </c>
      <c r="EL87">
        <f t="shared" si="141"/>
        <v>2.6722937370600049E-2</v>
      </c>
      <c r="EM87">
        <f t="shared" si="142"/>
        <v>3.5018730322232058E-2</v>
      </c>
      <c r="EN87">
        <f t="shared" si="143"/>
        <v>2.1123028090673999</v>
      </c>
      <c r="EO87">
        <f t="shared" si="144"/>
        <v>0.61707992528206357</v>
      </c>
      <c r="EP87">
        <f t="shared" si="145"/>
        <v>3.9571390381486077E-2</v>
      </c>
      <c r="EQ87" t="str">
        <f t="shared" si="146"/>
        <v/>
      </c>
      <c r="ER87">
        <f t="shared" si="147"/>
        <v>2.7152391597604635</v>
      </c>
      <c r="ES87">
        <f t="shared" si="148"/>
        <v>0.22445965307400284</v>
      </c>
      <c r="ET87">
        <f t="shared" si="149"/>
        <v>0.55824274313580446</v>
      </c>
      <c r="EU87">
        <f t="shared" si="150"/>
        <v>0.1009042850471505</v>
      </c>
      <c r="EV87">
        <f t="shared" si="151"/>
        <v>2.7049262638102093E-2</v>
      </c>
      <c r="EW87">
        <f t="shared" si="152"/>
        <v>0.13026586443447796</v>
      </c>
      <c r="EX87">
        <f t="shared" si="153"/>
        <v>5.3165293695956028E-3</v>
      </c>
      <c r="EY87">
        <f t="shared" si="154"/>
        <v>1.3616755379224979E-2</v>
      </c>
      <c r="EZ87" t="str">
        <f t="shared" si="155"/>
        <v/>
      </c>
      <c r="FA87">
        <f t="shared" si="156"/>
        <v>2.2337531082618958E-2</v>
      </c>
      <c r="FB87">
        <f t="shared" si="157"/>
        <v>51.992402655961612</v>
      </c>
      <c r="FC87">
        <f t="shared" si="158"/>
        <v>8.72595913276872</v>
      </c>
      <c r="FD87">
        <f t="shared" si="159"/>
        <v>1.82040668200385</v>
      </c>
      <c r="FE87">
        <f t="shared" si="160"/>
        <v>6.295328608228061E-2</v>
      </c>
      <c r="FF87">
        <f t="shared" si="161"/>
        <v>1.0244487602345329</v>
      </c>
      <c r="FG87">
        <f t="shared" si="162"/>
        <v>7.2748380772992052</v>
      </c>
      <c r="FH87">
        <f t="shared" si="163"/>
        <v>3.1338064241471422</v>
      </c>
      <c r="FI87" t="str">
        <f t="shared" si="164"/>
        <v/>
      </c>
      <c r="FJ87" t="str">
        <f t="shared" si="165"/>
        <v/>
      </c>
      <c r="FK87">
        <f t="shared" si="166"/>
        <v>0.29601515764945296</v>
      </c>
      <c r="FL87">
        <f t="shared" si="167"/>
        <v>3.3465458653986975</v>
      </c>
      <c r="FM87" t="str">
        <f t="shared" si="168"/>
        <v/>
      </c>
      <c r="FN87">
        <f t="shared" si="169"/>
        <v>2.7447374270752507E-3</v>
      </c>
      <c r="FO87">
        <f t="shared" si="170"/>
        <v>17.282518286046979</v>
      </c>
      <c r="FP87">
        <f t="shared" si="171"/>
        <v>0.65312429368243941</v>
      </c>
      <c r="FQ87" t="str">
        <f t="shared" si="172"/>
        <v/>
      </c>
      <c r="FR87">
        <f t="shared" si="173"/>
        <v>6.9011800201740539E-2</v>
      </c>
      <c r="FS87">
        <f t="shared" si="174"/>
        <v>11.093711341425776</v>
      </c>
      <c r="FT87">
        <f t="shared" si="175"/>
        <v>8.1042577390105341E-2</v>
      </c>
      <c r="FU87">
        <f t="shared" si="176"/>
        <v>7.2799556264008691E-2</v>
      </c>
      <c r="FV87">
        <f t="shared" si="177"/>
        <v>3.0757093496032386</v>
      </c>
      <c r="FW87">
        <f t="shared" si="178"/>
        <v>1.6527138135741193</v>
      </c>
      <c r="FX87">
        <f t="shared" si="179"/>
        <v>0.43225835269419194</v>
      </c>
      <c r="FY87">
        <f t="shared" si="180"/>
        <v>0.89798676497544838</v>
      </c>
      <c r="FZ87" t="str">
        <f t="shared" si="181"/>
        <v/>
      </c>
      <c r="GA87">
        <f t="shared" si="182"/>
        <v>18.175629378877453</v>
      </c>
      <c r="GB87" t="str">
        <f t="shared" si="183"/>
        <v/>
      </c>
      <c r="GC87">
        <f t="shared" si="184"/>
        <v>0.28236192693698037</v>
      </c>
      <c r="GD87">
        <f t="shared" si="185"/>
        <v>4.9714715446075709E-4</v>
      </c>
      <c r="GE87">
        <f t="shared" si="186"/>
        <v>3.7520469925113016</v>
      </c>
      <c r="GF87">
        <f t="shared" si="187"/>
        <v>0.4562920860667688</v>
      </c>
    </row>
    <row r="88" spans="1:1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</row>
    <row r="89" spans="1:188">
      <c r="A89" s="3" t="s">
        <v>9648</v>
      </c>
      <c r="B89" s="3" t="s">
        <v>2430</v>
      </c>
      <c r="C89" s="3" t="s">
        <v>2431</v>
      </c>
      <c r="D89" s="3" t="s">
        <v>2432</v>
      </c>
      <c r="E89" s="3" t="s">
        <v>2433</v>
      </c>
      <c r="F89" s="3" t="s">
        <v>2434</v>
      </c>
      <c r="G89" s="3" t="s">
        <v>2435</v>
      </c>
      <c r="H89" s="3" t="s">
        <v>2436</v>
      </c>
      <c r="I89" s="3" t="s">
        <v>2437</v>
      </c>
      <c r="J89" s="3" t="s">
        <v>2438</v>
      </c>
      <c r="K89" s="3" t="s">
        <v>2439</v>
      </c>
      <c r="L89" s="3" t="s">
        <v>2440</v>
      </c>
      <c r="M89" s="3" t="s">
        <v>2441</v>
      </c>
      <c r="N89" s="3" t="s">
        <v>2442</v>
      </c>
      <c r="O89" s="3" t="s">
        <v>2443</v>
      </c>
      <c r="P89" s="3" t="s">
        <v>2444</v>
      </c>
      <c r="Q89" s="3" t="s">
        <v>9547</v>
      </c>
      <c r="R89" s="3" t="s">
        <v>9548</v>
      </c>
      <c r="S89" s="3" t="s">
        <v>9549</v>
      </c>
      <c r="T89" s="3" t="s">
        <v>9550</v>
      </c>
      <c r="U89" s="3" t="s">
        <v>9551</v>
      </c>
      <c r="V89" s="3" t="s">
        <v>9552</v>
      </c>
      <c r="W89" s="3" t="s">
        <v>9553</v>
      </c>
      <c r="X89" s="3" t="s">
        <v>2445</v>
      </c>
      <c r="Y89" s="3" t="s">
        <v>2446</v>
      </c>
      <c r="Z89" s="3" t="s">
        <v>2447</v>
      </c>
      <c r="AA89" s="3" t="s">
        <v>2448</v>
      </c>
      <c r="AB89" s="3" t="s">
        <v>2449</v>
      </c>
      <c r="AC89" s="3" t="s">
        <v>2450</v>
      </c>
      <c r="AD89" s="3" t="s">
        <v>2451</v>
      </c>
      <c r="AE89" s="3" t="s">
        <v>2452</v>
      </c>
      <c r="AF89" s="3" t="s">
        <v>2453</v>
      </c>
      <c r="AG89" s="3" t="s">
        <v>2454</v>
      </c>
      <c r="AH89" s="3" t="s">
        <v>9484</v>
      </c>
      <c r="AI89" s="3" t="s">
        <v>9485</v>
      </c>
      <c r="AJ89" s="3" t="s">
        <v>9486</v>
      </c>
      <c r="AK89" s="3" t="s">
        <v>9487</v>
      </c>
      <c r="AL89" s="3" t="s">
        <v>2463</v>
      </c>
      <c r="AM89" s="3" t="s">
        <v>2464</v>
      </c>
      <c r="AN89" s="3" t="s">
        <v>2465</v>
      </c>
      <c r="AO89" s="3" t="s">
        <v>2466</v>
      </c>
      <c r="AP89" s="3" t="s">
        <v>2467</v>
      </c>
      <c r="AQ89" s="3" t="s">
        <v>2468</v>
      </c>
      <c r="AR89" s="3" t="s">
        <v>2469</v>
      </c>
      <c r="AS89" s="3" t="s">
        <v>9554</v>
      </c>
      <c r="AT89" s="3" t="s">
        <v>9555</v>
      </c>
      <c r="AU89" s="3" t="s">
        <v>9488</v>
      </c>
      <c r="AV89" s="3" t="s">
        <v>9556</v>
      </c>
      <c r="AW89" s="3" t="s">
        <v>2455</v>
      </c>
      <c r="AX89" s="3" t="s">
        <v>2456</v>
      </c>
      <c r="AY89" s="3" t="s">
        <v>2457</v>
      </c>
      <c r="AZ89" s="3" t="s">
        <v>9489</v>
      </c>
      <c r="BA89" s="3" t="s">
        <v>9490</v>
      </c>
      <c r="BB89" s="3" t="s">
        <v>2458</v>
      </c>
      <c r="BC89" s="3" t="s">
        <v>2459</v>
      </c>
      <c r="BD89" s="3" t="s">
        <v>9491</v>
      </c>
      <c r="BE89" s="3" t="s">
        <v>9492</v>
      </c>
      <c r="BF89" s="3" t="s">
        <v>9493</v>
      </c>
      <c r="BG89" s="3" t="s">
        <v>9494</v>
      </c>
      <c r="BH89" s="3" t="s">
        <v>9495</v>
      </c>
      <c r="BI89" s="3" t="s">
        <v>9496</v>
      </c>
      <c r="BJ89" s="3" t="s">
        <v>2460</v>
      </c>
      <c r="BK89" s="3" t="s">
        <v>2461</v>
      </c>
      <c r="BL89" s="3" t="s">
        <v>2462</v>
      </c>
      <c r="BM89" s="3" t="s">
        <v>2470</v>
      </c>
      <c r="BN89" s="3" t="s">
        <v>2472</v>
      </c>
      <c r="BO89" s="3" t="s">
        <v>2471</v>
      </c>
      <c r="BP89" s="3" t="s">
        <v>9508</v>
      </c>
      <c r="BQ89" s="3" t="s">
        <v>9509</v>
      </c>
      <c r="BR89" s="3" t="s">
        <v>9510</v>
      </c>
      <c r="BS89" s="3" t="s">
        <v>9511</v>
      </c>
      <c r="BT89" s="3" t="s">
        <v>9512</v>
      </c>
      <c r="BU89" s="3" t="s">
        <v>9513</v>
      </c>
      <c r="BV89" s="3" t="s">
        <v>9514</v>
      </c>
      <c r="BW89" s="3" t="s">
        <v>9515</v>
      </c>
      <c r="BX89" s="3" t="s">
        <v>9516</v>
      </c>
      <c r="BY89" s="3" t="s">
        <v>9517</v>
      </c>
      <c r="BZ89" s="3" t="s">
        <v>9518</v>
      </c>
      <c r="CA89" s="3" t="s">
        <v>9519</v>
      </c>
      <c r="CB89" s="3" t="s">
        <v>9520</v>
      </c>
      <c r="CC89" s="3" t="s">
        <v>9521</v>
      </c>
      <c r="CD89" s="3" t="s">
        <v>9522</v>
      </c>
      <c r="CE89" s="3" t="s">
        <v>9523</v>
      </c>
      <c r="CF89" s="3" t="s">
        <v>9524</v>
      </c>
      <c r="CG89" s="3" t="s">
        <v>9525</v>
      </c>
      <c r="CH89" s="3" t="s">
        <v>9526</v>
      </c>
      <c r="CI89" s="3" t="s">
        <v>9527</v>
      </c>
      <c r="CJ89" s="3" t="s">
        <v>9528</v>
      </c>
      <c r="CK89" s="3" t="s">
        <v>9644</v>
      </c>
      <c r="CL89" s="3" t="s">
        <v>9529</v>
      </c>
      <c r="CM89" s="3" t="s">
        <v>9530</v>
      </c>
      <c r="CN89" s="3" t="s">
        <v>9531</v>
      </c>
      <c r="CO89" s="3" t="s">
        <v>9532</v>
      </c>
      <c r="CP89" s="3" t="s">
        <v>9533</v>
      </c>
      <c r="CQ89" s="3" t="s">
        <v>9504</v>
      </c>
      <c r="CR89" s="3" t="s">
        <v>2430</v>
      </c>
      <c r="CS89" s="3" t="s">
        <v>2431</v>
      </c>
      <c r="CT89" s="3" t="s">
        <v>2432</v>
      </c>
      <c r="CU89" s="3" t="s">
        <v>2433</v>
      </c>
      <c r="CV89" s="3" t="s">
        <v>2434</v>
      </c>
      <c r="CW89" s="3" t="s">
        <v>2435</v>
      </c>
      <c r="CX89" s="3" t="s">
        <v>2436</v>
      </c>
      <c r="CY89" s="3" t="s">
        <v>2437</v>
      </c>
      <c r="CZ89" s="3" t="s">
        <v>2438</v>
      </c>
      <c r="DA89" s="3" t="s">
        <v>2439</v>
      </c>
      <c r="DB89" s="3" t="s">
        <v>2440</v>
      </c>
      <c r="DC89" s="3" t="s">
        <v>2441</v>
      </c>
      <c r="DD89" s="3" t="s">
        <v>2442</v>
      </c>
      <c r="DE89" s="3" t="s">
        <v>2443</v>
      </c>
      <c r="DF89" s="3" t="s">
        <v>2444</v>
      </c>
      <c r="DG89" s="3" t="s">
        <v>9547</v>
      </c>
      <c r="DH89" s="3" t="s">
        <v>9548</v>
      </c>
      <c r="DI89" s="3" t="s">
        <v>9549</v>
      </c>
      <c r="DJ89" s="3" t="s">
        <v>9550</v>
      </c>
      <c r="DK89" s="3" t="s">
        <v>9551</v>
      </c>
      <c r="DL89" s="3" t="s">
        <v>9552</v>
      </c>
      <c r="DM89" s="3" t="s">
        <v>9553</v>
      </c>
      <c r="DN89" s="3" t="s">
        <v>2445</v>
      </c>
      <c r="DO89" s="3" t="s">
        <v>2446</v>
      </c>
      <c r="DP89" s="3" t="s">
        <v>2447</v>
      </c>
      <c r="DQ89" s="3" t="s">
        <v>2448</v>
      </c>
      <c r="DR89" s="3" t="s">
        <v>2449</v>
      </c>
      <c r="DS89" s="3" t="s">
        <v>2450</v>
      </c>
      <c r="DT89" s="3" t="s">
        <v>2451</v>
      </c>
      <c r="DU89" s="3" t="s">
        <v>2452</v>
      </c>
      <c r="DV89" s="3" t="s">
        <v>2453</v>
      </c>
      <c r="DW89" s="3" t="s">
        <v>2454</v>
      </c>
      <c r="DX89" s="3" t="s">
        <v>9484</v>
      </c>
      <c r="DY89" s="3" t="s">
        <v>9485</v>
      </c>
      <c r="DZ89" s="3" t="s">
        <v>9486</v>
      </c>
      <c r="EA89" s="3" t="s">
        <v>9487</v>
      </c>
      <c r="EB89" s="3" t="s">
        <v>2463</v>
      </c>
      <c r="EC89" s="3" t="s">
        <v>2464</v>
      </c>
      <c r="ED89" s="3" t="s">
        <v>2465</v>
      </c>
      <c r="EE89" s="3" t="s">
        <v>2466</v>
      </c>
      <c r="EF89" s="3" t="s">
        <v>2467</v>
      </c>
      <c r="EG89" s="3" t="s">
        <v>2468</v>
      </c>
      <c r="EH89" s="3" t="s">
        <v>2469</v>
      </c>
      <c r="EI89" s="3" t="s">
        <v>9554</v>
      </c>
      <c r="EJ89" s="3" t="s">
        <v>9555</v>
      </c>
      <c r="EK89" s="3" t="s">
        <v>9488</v>
      </c>
      <c r="EL89" s="3" t="s">
        <v>9556</v>
      </c>
      <c r="EM89" s="3" t="s">
        <v>2455</v>
      </c>
      <c r="EN89" s="3" t="s">
        <v>2456</v>
      </c>
      <c r="EO89" s="3" t="s">
        <v>2457</v>
      </c>
      <c r="EP89" s="3" t="s">
        <v>9489</v>
      </c>
      <c r="EQ89" s="3" t="s">
        <v>9490</v>
      </c>
      <c r="ER89" s="3" t="s">
        <v>2458</v>
      </c>
      <c r="ES89" s="3" t="s">
        <v>2459</v>
      </c>
      <c r="ET89" s="3" t="s">
        <v>9491</v>
      </c>
      <c r="EU89" s="3" t="s">
        <v>9492</v>
      </c>
      <c r="EV89" s="3" t="s">
        <v>9493</v>
      </c>
      <c r="EW89" s="3" t="s">
        <v>9494</v>
      </c>
      <c r="EX89" s="3" t="s">
        <v>9495</v>
      </c>
      <c r="EY89" s="3" t="s">
        <v>9496</v>
      </c>
      <c r="EZ89" s="3" t="s">
        <v>2460</v>
      </c>
      <c r="FA89" s="3" t="s">
        <v>2461</v>
      </c>
      <c r="FB89" s="3" t="s">
        <v>2462</v>
      </c>
      <c r="FC89" s="3" t="s">
        <v>2470</v>
      </c>
      <c r="FD89" s="3" t="s">
        <v>2472</v>
      </c>
      <c r="FE89" s="3" t="s">
        <v>2471</v>
      </c>
      <c r="FF89" s="3" t="s">
        <v>9508</v>
      </c>
      <c r="FG89" s="3" t="s">
        <v>9509</v>
      </c>
      <c r="FH89" s="3" t="s">
        <v>9510</v>
      </c>
      <c r="FI89" s="3" t="s">
        <v>9511</v>
      </c>
      <c r="FJ89" s="3" t="s">
        <v>9512</v>
      </c>
      <c r="FK89" s="3" t="s">
        <v>9513</v>
      </c>
      <c r="FL89" s="3" t="s">
        <v>9514</v>
      </c>
      <c r="FM89" s="3" t="s">
        <v>9515</v>
      </c>
      <c r="FN89" s="3" t="s">
        <v>9516</v>
      </c>
      <c r="FO89" s="3" t="s">
        <v>9517</v>
      </c>
      <c r="FP89" s="3" t="s">
        <v>9518</v>
      </c>
      <c r="FQ89" s="3" t="s">
        <v>9519</v>
      </c>
      <c r="FR89" s="3" t="s">
        <v>9520</v>
      </c>
      <c r="FS89" s="3" t="s">
        <v>9521</v>
      </c>
      <c r="FT89" s="3" t="s">
        <v>9522</v>
      </c>
      <c r="FU89" s="3" t="s">
        <v>9523</v>
      </c>
      <c r="FV89" s="3" t="s">
        <v>9524</v>
      </c>
      <c r="FW89" s="3" t="s">
        <v>9525</v>
      </c>
      <c r="FX89" s="3" t="s">
        <v>9526</v>
      </c>
      <c r="FY89" s="3" t="s">
        <v>9527</v>
      </c>
      <c r="FZ89" s="3" t="s">
        <v>9528</v>
      </c>
      <c r="GA89" s="3" t="s">
        <v>9644</v>
      </c>
      <c r="GB89" s="3" t="s">
        <v>9529</v>
      </c>
      <c r="GC89" s="3" t="s">
        <v>9530</v>
      </c>
      <c r="GD89" s="3" t="s">
        <v>9531</v>
      </c>
      <c r="GE89" s="3" t="s">
        <v>9532</v>
      </c>
      <c r="GF89" s="3" t="s">
        <v>9533</v>
      </c>
    </row>
    <row r="90" spans="1:188">
      <c r="A90" s="3" t="s">
        <v>9521</v>
      </c>
      <c r="B90">
        <f>COUNT(B$2:B$23)</f>
        <v>20</v>
      </c>
      <c r="C90">
        <f t="shared" ref="C90:BN90" si="188">COUNT(C$2:C$23)</f>
        <v>16</v>
      </c>
      <c r="D90">
        <f t="shared" si="188"/>
        <v>15</v>
      </c>
      <c r="E90">
        <f t="shared" si="188"/>
        <v>1</v>
      </c>
      <c r="F90">
        <f t="shared" si="188"/>
        <v>10</v>
      </c>
      <c r="G90">
        <f t="shared" si="188"/>
        <v>15</v>
      </c>
      <c r="H90">
        <f t="shared" si="188"/>
        <v>5</v>
      </c>
      <c r="I90">
        <f t="shared" si="188"/>
        <v>11</v>
      </c>
      <c r="J90">
        <f t="shared" si="188"/>
        <v>0</v>
      </c>
      <c r="K90">
        <f t="shared" si="188"/>
        <v>12</v>
      </c>
      <c r="L90">
        <f t="shared" si="188"/>
        <v>2</v>
      </c>
      <c r="M90">
        <f t="shared" si="188"/>
        <v>4</v>
      </c>
      <c r="N90">
        <f t="shared" si="188"/>
        <v>20</v>
      </c>
      <c r="O90">
        <f t="shared" si="188"/>
        <v>7</v>
      </c>
      <c r="P90">
        <f t="shared" si="188"/>
        <v>0</v>
      </c>
      <c r="Q90">
        <f t="shared" si="188"/>
        <v>0</v>
      </c>
      <c r="R90">
        <f t="shared" si="188"/>
        <v>16</v>
      </c>
      <c r="S90">
        <f t="shared" si="188"/>
        <v>0</v>
      </c>
      <c r="T90">
        <f t="shared" si="188"/>
        <v>0</v>
      </c>
      <c r="U90">
        <f t="shared" si="188"/>
        <v>4</v>
      </c>
      <c r="V90">
        <f t="shared" si="188"/>
        <v>10</v>
      </c>
      <c r="W90">
        <f t="shared" si="188"/>
        <v>6</v>
      </c>
      <c r="X90">
        <f t="shared" si="188"/>
        <v>6</v>
      </c>
      <c r="Y90">
        <f t="shared" si="188"/>
        <v>3</v>
      </c>
      <c r="Z90">
        <f t="shared" si="188"/>
        <v>2</v>
      </c>
      <c r="AA90">
        <f t="shared" si="188"/>
        <v>22</v>
      </c>
      <c r="AB90">
        <f t="shared" si="188"/>
        <v>12</v>
      </c>
      <c r="AC90">
        <f t="shared" si="188"/>
        <v>9</v>
      </c>
      <c r="AD90">
        <f t="shared" si="188"/>
        <v>18</v>
      </c>
      <c r="AE90">
        <f t="shared" si="188"/>
        <v>11</v>
      </c>
      <c r="AF90">
        <f t="shared" si="188"/>
        <v>14</v>
      </c>
      <c r="AG90">
        <f t="shared" si="188"/>
        <v>21</v>
      </c>
      <c r="AH90">
        <f t="shared" si="188"/>
        <v>0</v>
      </c>
      <c r="AI90">
        <f t="shared" si="188"/>
        <v>22</v>
      </c>
      <c r="AJ90">
        <f t="shared" si="188"/>
        <v>0</v>
      </c>
      <c r="AK90">
        <f t="shared" si="188"/>
        <v>3</v>
      </c>
      <c r="AL90">
        <f t="shared" si="188"/>
        <v>2</v>
      </c>
      <c r="AM90">
        <f t="shared" si="188"/>
        <v>14</v>
      </c>
      <c r="AN90">
        <f t="shared" si="188"/>
        <v>8</v>
      </c>
      <c r="AO90">
        <f t="shared" si="188"/>
        <v>2</v>
      </c>
      <c r="AP90">
        <f t="shared" si="188"/>
        <v>9</v>
      </c>
      <c r="AQ90">
        <f t="shared" si="188"/>
        <v>0</v>
      </c>
      <c r="AR90">
        <f t="shared" si="188"/>
        <v>9</v>
      </c>
      <c r="AS90">
        <f t="shared" si="188"/>
        <v>2</v>
      </c>
      <c r="AT90">
        <f t="shared" si="188"/>
        <v>13</v>
      </c>
      <c r="AU90">
        <f t="shared" si="188"/>
        <v>0</v>
      </c>
      <c r="AV90">
        <f t="shared" si="188"/>
        <v>0</v>
      </c>
      <c r="AW90">
        <f t="shared" si="188"/>
        <v>6</v>
      </c>
      <c r="AX90">
        <f t="shared" si="188"/>
        <v>6</v>
      </c>
      <c r="AY90">
        <f t="shared" si="188"/>
        <v>9</v>
      </c>
      <c r="AZ90">
        <f t="shared" si="188"/>
        <v>3</v>
      </c>
      <c r="BA90">
        <f t="shared" si="188"/>
        <v>0</v>
      </c>
      <c r="BB90">
        <f t="shared" si="188"/>
        <v>21</v>
      </c>
      <c r="BC90">
        <f t="shared" si="188"/>
        <v>12</v>
      </c>
      <c r="BD90">
        <f t="shared" si="188"/>
        <v>8</v>
      </c>
      <c r="BE90">
        <f t="shared" si="188"/>
        <v>5</v>
      </c>
      <c r="BF90">
        <f t="shared" si="188"/>
        <v>1</v>
      </c>
      <c r="BG90">
        <f t="shared" si="188"/>
        <v>9</v>
      </c>
      <c r="BH90">
        <f t="shared" si="188"/>
        <v>2</v>
      </c>
      <c r="BI90">
        <f t="shared" si="188"/>
        <v>2</v>
      </c>
      <c r="BJ90">
        <f t="shared" si="188"/>
        <v>0</v>
      </c>
      <c r="BK90">
        <f t="shared" si="188"/>
        <v>21</v>
      </c>
      <c r="BL90">
        <f t="shared" si="188"/>
        <v>22</v>
      </c>
      <c r="BM90">
        <f t="shared" si="188"/>
        <v>22</v>
      </c>
      <c r="BN90">
        <f t="shared" si="188"/>
        <v>22</v>
      </c>
      <c r="BO90">
        <f t="shared" ref="BO90:CP90" si="189">COUNT(BO$2:BO$23)</f>
        <v>17</v>
      </c>
      <c r="BP90">
        <f t="shared" si="189"/>
        <v>19</v>
      </c>
      <c r="BQ90">
        <f t="shared" si="189"/>
        <v>19</v>
      </c>
      <c r="BR90">
        <f t="shared" si="189"/>
        <v>20</v>
      </c>
      <c r="BS90">
        <f t="shared" si="189"/>
        <v>1</v>
      </c>
      <c r="BT90">
        <f t="shared" si="189"/>
        <v>0</v>
      </c>
      <c r="BU90">
        <f t="shared" si="189"/>
        <v>15</v>
      </c>
      <c r="BV90">
        <f t="shared" si="189"/>
        <v>22</v>
      </c>
      <c r="BW90">
        <f t="shared" si="189"/>
        <v>1</v>
      </c>
      <c r="BX90">
        <f t="shared" si="189"/>
        <v>0</v>
      </c>
      <c r="BY90">
        <f t="shared" si="189"/>
        <v>1</v>
      </c>
      <c r="BZ90">
        <f t="shared" si="189"/>
        <v>1</v>
      </c>
      <c r="CA90">
        <f t="shared" si="189"/>
        <v>2</v>
      </c>
      <c r="CB90">
        <f t="shared" si="189"/>
        <v>11</v>
      </c>
      <c r="CC90">
        <f t="shared" si="189"/>
        <v>22</v>
      </c>
      <c r="CD90">
        <f t="shared" si="189"/>
        <v>9</v>
      </c>
      <c r="CE90">
        <f t="shared" si="189"/>
        <v>8</v>
      </c>
      <c r="CF90">
        <f t="shared" si="189"/>
        <v>14</v>
      </c>
      <c r="CG90">
        <f t="shared" si="189"/>
        <v>12</v>
      </c>
      <c r="CH90">
        <f t="shared" si="189"/>
        <v>8</v>
      </c>
      <c r="CI90">
        <f t="shared" si="189"/>
        <v>10</v>
      </c>
      <c r="CJ90">
        <f t="shared" si="189"/>
        <v>5</v>
      </c>
      <c r="CK90">
        <f t="shared" si="189"/>
        <v>20</v>
      </c>
      <c r="CL90">
        <f t="shared" si="189"/>
        <v>0</v>
      </c>
      <c r="CM90">
        <f t="shared" si="189"/>
        <v>9</v>
      </c>
      <c r="CN90">
        <f t="shared" si="189"/>
        <v>1</v>
      </c>
      <c r="CO90">
        <f t="shared" si="189"/>
        <v>22</v>
      </c>
      <c r="CP90">
        <f t="shared" si="189"/>
        <v>14</v>
      </c>
      <c r="CQ90" s="3" t="s">
        <v>9521</v>
      </c>
      <c r="CR90">
        <f t="shared" ref="CR90:DW90" si="190">_xlfn.STDEV.S(CR$2:CR$23)/SQRT(B90)</f>
        <v>3.2494414409204135E-2</v>
      </c>
      <c r="CS90">
        <f t="shared" si="190"/>
        <v>2.1786668239042632E-2</v>
      </c>
      <c r="CT90">
        <f t="shared" si="190"/>
        <v>1.2679091893933525</v>
      </c>
      <c r="CU90" t="e">
        <f t="shared" si="190"/>
        <v>#DIV/0!</v>
      </c>
      <c r="CV90">
        <f t="shared" si="190"/>
        <v>0.11136091150107374</v>
      </c>
      <c r="CW90">
        <f t="shared" si="190"/>
        <v>0.32344670449885049</v>
      </c>
      <c r="CX90">
        <f t="shared" si="190"/>
        <v>0.58197804092567829</v>
      </c>
      <c r="CY90">
        <f t="shared" si="190"/>
        <v>5.2219004282599624E-2</v>
      </c>
      <c r="CZ90" t="e">
        <f t="shared" si="190"/>
        <v>#DIV/0!</v>
      </c>
      <c r="DA90">
        <f t="shared" si="190"/>
        <v>0.63243212332408516</v>
      </c>
      <c r="DB90">
        <f t="shared" si="190"/>
        <v>1.1468839613465218E-2</v>
      </c>
      <c r="DC90">
        <f t="shared" si="190"/>
        <v>1.2792355171296467E-2</v>
      </c>
      <c r="DD90">
        <f t="shared" si="190"/>
        <v>3.0185875840311582E-2</v>
      </c>
      <c r="DE90">
        <f t="shared" si="190"/>
        <v>0.21164291374419397</v>
      </c>
      <c r="DF90" t="e">
        <f t="shared" si="190"/>
        <v>#DIV/0!</v>
      </c>
      <c r="DG90" t="e">
        <f t="shared" si="190"/>
        <v>#DIV/0!</v>
      </c>
      <c r="DH90">
        <f t="shared" si="190"/>
        <v>0.18209208819814846</v>
      </c>
      <c r="DI90" t="e">
        <f t="shared" si="190"/>
        <v>#DIV/0!</v>
      </c>
      <c r="DJ90" t="e">
        <f t="shared" si="190"/>
        <v>#DIV/0!</v>
      </c>
      <c r="DK90">
        <f t="shared" si="190"/>
        <v>4.9429832943703915E-3</v>
      </c>
      <c r="DL90">
        <f t="shared" si="190"/>
        <v>0.10172700981592257</v>
      </c>
      <c r="DM90">
        <f t="shared" si="190"/>
        <v>0.23392597422539918</v>
      </c>
      <c r="DN90">
        <f t="shared" si="190"/>
        <v>2.2966122734920661E-2</v>
      </c>
      <c r="DO90">
        <f t="shared" si="190"/>
        <v>4.4119416987339982E-2</v>
      </c>
      <c r="DP90">
        <f t="shared" si="190"/>
        <v>2.7726532655117035E-2</v>
      </c>
      <c r="DQ90">
        <f t="shared" si="190"/>
        <v>2.8262662854498497E-2</v>
      </c>
      <c r="DR90">
        <f t="shared" si="190"/>
        <v>0.23281829141445276</v>
      </c>
      <c r="DS90">
        <f t="shared" si="190"/>
        <v>2.3419533331589682E-2</v>
      </c>
      <c r="DT90">
        <f t="shared" si="190"/>
        <v>1.0170172918827545E-2</v>
      </c>
      <c r="DU90">
        <f t="shared" si="190"/>
        <v>3.209767242191728E-2</v>
      </c>
      <c r="DV90">
        <f t="shared" si="190"/>
        <v>3.9269770720546278E-2</v>
      </c>
      <c r="DW90">
        <f t="shared" si="190"/>
        <v>1.1363277466238778E-2</v>
      </c>
      <c r="DX90" t="e">
        <f t="shared" ref="DX90:FC90" si="191">_xlfn.STDEV.S(DX$2:DX$23)/SQRT(AH90)</f>
        <v>#DIV/0!</v>
      </c>
      <c r="DY90">
        <f t="shared" si="191"/>
        <v>0.66022997140480422</v>
      </c>
      <c r="DZ90" t="e">
        <f t="shared" si="191"/>
        <v>#DIV/0!</v>
      </c>
      <c r="EA90">
        <f t="shared" si="191"/>
        <v>6.9243424627852616E-5</v>
      </c>
      <c r="EB90">
        <f t="shared" si="191"/>
        <v>1.2694557607909791</v>
      </c>
      <c r="EC90">
        <f t="shared" si="191"/>
        <v>5.314895597751803E-3</v>
      </c>
      <c r="ED90">
        <f t="shared" si="191"/>
        <v>2.1609083392531467E-2</v>
      </c>
      <c r="EE90">
        <f t="shared" si="191"/>
        <v>6.6964013361812458E-2</v>
      </c>
      <c r="EF90">
        <f t="shared" si="191"/>
        <v>8.3451418464144875E-2</v>
      </c>
      <c r="EG90" t="e">
        <f t="shared" si="191"/>
        <v>#DIV/0!</v>
      </c>
      <c r="EH90">
        <f t="shared" si="191"/>
        <v>1.8298161463944307</v>
      </c>
      <c r="EI90">
        <f t="shared" si="191"/>
        <v>0.11977522440045271</v>
      </c>
      <c r="EJ90">
        <f t="shared" si="191"/>
        <v>0.15559951584401308</v>
      </c>
      <c r="EK90" t="e">
        <f t="shared" si="191"/>
        <v>#DIV/0!</v>
      </c>
      <c r="EL90" t="e">
        <f t="shared" si="191"/>
        <v>#DIV/0!</v>
      </c>
      <c r="EM90">
        <f t="shared" si="191"/>
        <v>6.8508961412422978E-2</v>
      </c>
      <c r="EN90">
        <f t="shared" si="191"/>
        <v>1.0980228190139907</v>
      </c>
      <c r="EO90">
        <f t="shared" si="191"/>
        <v>0.27609378404493967</v>
      </c>
      <c r="EP90">
        <f t="shared" si="191"/>
        <v>0.22076060050170657</v>
      </c>
      <c r="EQ90" t="e">
        <f t="shared" si="191"/>
        <v>#DIV/0!</v>
      </c>
      <c r="ER90">
        <f t="shared" si="191"/>
        <v>0.19302320729431879</v>
      </c>
      <c r="ES90">
        <f t="shared" si="191"/>
        <v>0.18027157468112776</v>
      </c>
      <c r="ET90">
        <f t="shared" si="191"/>
        <v>3.2840605729102482E-2</v>
      </c>
      <c r="EU90">
        <f t="shared" si="191"/>
        <v>2.6618425146336663E-2</v>
      </c>
      <c r="EV90" t="e">
        <f t="shared" si="191"/>
        <v>#DIV/0!</v>
      </c>
      <c r="EW90">
        <f t="shared" si="191"/>
        <v>7.5031816628938916E-2</v>
      </c>
      <c r="EX90">
        <f t="shared" si="191"/>
        <v>1.6172583911295453E-2</v>
      </c>
      <c r="EY90">
        <f t="shared" si="191"/>
        <v>2.1935835042332236E-2</v>
      </c>
      <c r="EZ90" t="e">
        <f t="shared" si="191"/>
        <v>#DIV/0!</v>
      </c>
      <c r="FA90">
        <f t="shared" si="191"/>
        <v>1.4191719148058653E-3</v>
      </c>
      <c r="FB90">
        <f t="shared" si="191"/>
        <v>3.1532308943405956</v>
      </c>
      <c r="FC90">
        <f t="shared" si="191"/>
        <v>0.56609314778814956</v>
      </c>
      <c r="FD90">
        <f t="shared" ref="FD90:GF90" si="192">_xlfn.STDEV.S(FD$2:FD$23)/SQRT(BN90)</f>
        <v>0.22833271211353645</v>
      </c>
      <c r="FE90">
        <f t="shared" si="192"/>
        <v>1.0149039716279317E-2</v>
      </c>
      <c r="FF90">
        <f t="shared" si="192"/>
        <v>8.0861090690690099E-2</v>
      </c>
      <c r="FG90">
        <f t="shared" si="192"/>
        <v>0.95700308594020989</v>
      </c>
      <c r="FH90">
        <f t="shared" si="192"/>
        <v>0.39857406188211814</v>
      </c>
      <c r="FI90" t="e">
        <f t="shared" si="192"/>
        <v>#DIV/0!</v>
      </c>
      <c r="FJ90" t="e">
        <f t="shared" si="192"/>
        <v>#DIV/0!</v>
      </c>
      <c r="FK90">
        <f t="shared" si="192"/>
        <v>1.4310718758911185</v>
      </c>
      <c r="FL90">
        <f t="shared" si="192"/>
        <v>0.38315980542219119</v>
      </c>
      <c r="FM90" t="e">
        <f t="shared" si="192"/>
        <v>#DIV/0!</v>
      </c>
      <c r="FN90" t="e">
        <f t="shared" si="192"/>
        <v>#DIV/0!</v>
      </c>
      <c r="FO90" t="e">
        <f t="shared" si="192"/>
        <v>#DIV/0!</v>
      </c>
      <c r="FP90" t="e">
        <f t="shared" si="192"/>
        <v>#DIV/0!</v>
      </c>
      <c r="FQ90">
        <f t="shared" si="192"/>
        <v>0.37619235115815225</v>
      </c>
      <c r="FR90">
        <f t="shared" si="192"/>
        <v>0.70135790654858854</v>
      </c>
      <c r="FS90">
        <f t="shared" si="192"/>
        <v>2.624990805884071</v>
      </c>
      <c r="FT90">
        <f t="shared" si="192"/>
        <v>2.3780272169713754</v>
      </c>
      <c r="FU90">
        <f t="shared" si="192"/>
        <v>0.2592761538712291</v>
      </c>
      <c r="FV90">
        <f t="shared" si="192"/>
        <v>0.33739585888694068</v>
      </c>
      <c r="FW90">
        <f t="shared" si="192"/>
        <v>0.33145228445630565</v>
      </c>
      <c r="FX90">
        <f t="shared" si="192"/>
        <v>1.0777395554718145</v>
      </c>
      <c r="FY90">
        <f t="shared" si="192"/>
        <v>0.27234821284672733</v>
      </c>
      <c r="FZ90">
        <f t="shared" si="192"/>
        <v>1.4162077241728956</v>
      </c>
      <c r="GA90">
        <f t="shared" si="192"/>
        <v>1.625019325603005</v>
      </c>
      <c r="GB90" t="e">
        <f t="shared" si="192"/>
        <v>#DIV/0!</v>
      </c>
      <c r="GC90">
        <f t="shared" si="192"/>
        <v>0.18302593021019975</v>
      </c>
      <c r="GD90" t="e">
        <f t="shared" si="192"/>
        <v>#DIV/0!</v>
      </c>
      <c r="GE90">
        <f t="shared" si="192"/>
        <v>0.59546080084602016</v>
      </c>
      <c r="GF90">
        <f t="shared" si="192"/>
        <v>0.28627200122522806</v>
      </c>
    </row>
    <row r="91" spans="1:188">
      <c r="A91" s="3" t="s">
        <v>9640</v>
      </c>
      <c r="B91">
        <f>COUNT(B$24:B$46)</f>
        <v>13</v>
      </c>
      <c r="C91">
        <f t="shared" ref="C91:BN91" si="193">COUNT(C$24:C$46)</f>
        <v>19</v>
      </c>
      <c r="D91">
        <f t="shared" si="193"/>
        <v>20</v>
      </c>
      <c r="E91">
        <f t="shared" si="193"/>
        <v>6</v>
      </c>
      <c r="F91">
        <f t="shared" si="193"/>
        <v>17</v>
      </c>
      <c r="G91">
        <f t="shared" si="193"/>
        <v>14</v>
      </c>
      <c r="H91">
        <f t="shared" si="193"/>
        <v>21</v>
      </c>
      <c r="I91">
        <f t="shared" si="193"/>
        <v>7</v>
      </c>
      <c r="J91">
        <f t="shared" si="193"/>
        <v>0</v>
      </c>
      <c r="K91">
        <f t="shared" si="193"/>
        <v>20</v>
      </c>
      <c r="L91">
        <f t="shared" si="193"/>
        <v>4</v>
      </c>
      <c r="M91">
        <f t="shared" si="193"/>
        <v>9</v>
      </c>
      <c r="N91">
        <f t="shared" si="193"/>
        <v>20</v>
      </c>
      <c r="O91">
        <f t="shared" si="193"/>
        <v>13</v>
      </c>
      <c r="P91">
        <f t="shared" si="193"/>
        <v>2</v>
      </c>
      <c r="Q91">
        <f t="shared" si="193"/>
        <v>1</v>
      </c>
      <c r="R91">
        <f t="shared" si="193"/>
        <v>13</v>
      </c>
      <c r="S91">
        <f t="shared" si="193"/>
        <v>3</v>
      </c>
      <c r="T91">
        <f t="shared" si="193"/>
        <v>0</v>
      </c>
      <c r="U91">
        <f t="shared" si="193"/>
        <v>0</v>
      </c>
      <c r="V91">
        <f t="shared" si="193"/>
        <v>11</v>
      </c>
      <c r="W91">
        <f t="shared" si="193"/>
        <v>14</v>
      </c>
      <c r="X91">
        <f t="shared" si="193"/>
        <v>1</v>
      </c>
      <c r="Y91">
        <f t="shared" si="193"/>
        <v>8</v>
      </c>
      <c r="Z91">
        <f t="shared" si="193"/>
        <v>2</v>
      </c>
      <c r="AA91">
        <f t="shared" si="193"/>
        <v>23</v>
      </c>
      <c r="AB91">
        <f t="shared" si="193"/>
        <v>23</v>
      </c>
      <c r="AC91">
        <f t="shared" si="193"/>
        <v>8</v>
      </c>
      <c r="AD91">
        <f t="shared" si="193"/>
        <v>10</v>
      </c>
      <c r="AE91">
        <f t="shared" si="193"/>
        <v>15</v>
      </c>
      <c r="AF91">
        <f t="shared" si="193"/>
        <v>22</v>
      </c>
      <c r="AG91">
        <f t="shared" si="193"/>
        <v>21</v>
      </c>
      <c r="AH91">
        <f t="shared" si="193"/>
        <v>1</v>
      </c>
      <c r="AI91">
        <f t="shared" si="193"/>
        <v>23</v>
      </c>
      <c r="AJ91">
        <f t="shared" si="193"/>
        <v>0</v>
      </c>
      <c r="AK91">
        <f t="shared" si="193"/>
        <v>5</v>
      </c>
      <c r="AL91">
        <f t="shared" si="193"/>
        <v>3</v>
      </c>
      <c r="AM91">
        <f t="shared" si="193"/>
        <v>16</v>
      </c>
      <c r="AN91">
        <f t="shared" si="193"/>
        <v>9</v>
      </c>
      <c r="AO91">
        <f t="shared" si="193"/>
        <v>7</v>
      </c>
      <c r="AP91">
        <f t="shared" si="193"/>
        <v>19</v>
      </c>
      <c r="AQ91">
        <f t="shared" si="193"/>
        <v>0</v>
      </c>
      <c r="AR91">
        <f t="shared" si="193"/>
        <v>8</v>
      </c>
      <c r="AS91">
        <f t="shared" si="193"/>
        <v>8</v>
      </c>
      <c r="AT91">
        <f t="shared" si="193"/>
        <v>16</v>
      </c>
      <c r="AU91">
        <f t="shared" si="193"/>
        <v>0</v>
      </c>
      <c r="AV91">
        <f t="shared" si="193"/>
        <v>0</v>
      </c>
      <c r="AW91">
        <f t="shared" si="193"/>
        <v>17</v>
      </c>
      <c r="AX91">
        <f t="shared" si="193"/>
        <v>6</v>
      </c>
      <c r="AY91">
        <f t="shared" si="193"/>
        <v>16</v>
      </c>
      <c r="AZ91">
        <f t="shared" si="193"/>
        <v>5</v>
      </c>
      <c r="BA91">
        <f t="shared" si="193"/>
        <v>0</v>
      </c>
      <c r="BB91">
        <f t="shared" si="193"/>
        <v>20</v>
      </c>
      <c r="BC91">
        <f t="shared" si="193"/>
        <v>15</v>
      </c>
      <c r="BD91">
        <f t="shared" si="193"/>
        <v>12</v>
      </c>
      <c r="BE91">
        <f t="shared" si="193"/>
        <v>5</v>
      </c>
      <c r="BF91">
        <f t="shared" si="193"/>
        <v>6</v>
      </c>
      <c r="BG91">
        <f t="shared" si="193"/>
        <v>15</v>
      </c>
      <c r="BH91">
        <f t="shared" si="193"/>
        <v>3</v>
      </c>
      <c r="BI91">
        <f t="shared" si="193"/>
        <v>9</v>
      </c>
      <c r="BJ91">
        <f t="shared" si="193"/>
        <v>9</v>
      </c>
      <c r="BK91">
        <f t="shared" si="193"/>
        <v>22</v>
      </c>
      <c r="BL91">
        <f t="shared" si="193"/>
        <v>23</v>
      </c>
      <c r="BM91">
        <f t="shared" si="193"/>
        <v>23</v>
      </c>
      <c r="BN91">
        <f t="shared" si="193"/>
        <v>23</v>
      </c>
      <c r="BO91">
        <f t="shared" ref="BO91:CP91" si="194">COUNT(BO$24:BO$46)</f>
        <v>19</v>
      </c>
      <c r="BP91">
        <f t="shared" si="194"/>
        <v>21</v>
      </c>
      <c r="BQ91">
        <f t="shared" si="194"/>
        <v>20</v>
      </c>
      <c r="BR91">
        <f t="shared" si="194"/>
        <v>23</v>
      </c>
      <c r="BS91">
        <f t="shared" si="194"/>
        <v>0</v>
      </c>
      <c r="BT91">
        <f t="shared" si="194"/>
        <v>0</v>
      </c>
      <c r="BU91">
        <f t="shared" si="194"/>
        <v>13</v>
      </c>
      <c r="BV91">
        <f t="shared" si="194"/>
        <v>23</v>
      </c>
      <c r="BW91">
        <f t="shared" si="194"/>
        <v>0</v>
      </c>
      <c r="BX91">
        <f t="shared" si="194"/>
        <v>0</v>
      </c>
      <c r="BY91">
        <f t="shared" si="194"/>
        <v>9</v>
      </c>
      <c r="BZ91">
        <f t="shared" si="194"/>
        <v>4</v>
      </c>
      <c r="CA91">
        <f t="shared" si="194"/>
        <v>1</v>
      </c>
      <c r="CB91">
        <f t="shared" si="194"/>
        <v>16</v>
      </c>
      <c r="CC91">
        <f t="shared" si="194"/>
        <v>23</v>
      </c>
      <c r="CD91">
        <f t="shared" si="194"/>
        <v>8</v>
      </c>
      <c r="CE91">
        <f t="shared" si="194"/>
        <v>4</v>
      </c>
      <c r="CF91">
        <f t="shared" si="194"/>
        <v>17</v>
      </c>
      <c r="CG91">
        <f t="shared" si="194"/>
        <v>21</v>
      </c>
      <c r="CH91">
        <f t="shared" si="194"/>
        <v>7</v>
      </c>
      <c r="CI91">
        <f t="shared" si="194"/>
        <v>18</v>
      </c>
      <c r="CJ91">
        <f t="shared" si="194"/>
        <v>0</v>
      </c>
      <c r="CK91">
        <f t="shared" si="194"/>
        <v>20</v>
      </c>
      <c r="CL91">
        <f t="shared" si="194"/>
        <v>1</v>
      </c>
      <c r="CM91">
        <f t="shared" si="194"/>
        <v>6</v>
      </c>
      <c r="CN91">
        <f t="shared" si="194"/>
        <v>1</v>
      </c>
      <c r="CO91">
        <f t="shared" si="194"/>
        <v>21</v>
      </c>
      <c r="CP91">
        <f t="shared" si="194"/>
        <v>20</v>
      </c>
      <c r="CQ91" s="3" t="s">
        <v>9640</v>
      </c>
      <c r="CR91">
        <f t="shared" ref="CR91:DW91" si="195">_xlfn.STDEV.S(CR$24:CR$46)/SQRT(B91)</f>
        <v>4.866913052799509E-2</v>
      </c>
      <c r="CS91">
        <f t="shared" si="195"/>
        <v>2.8676096351987965E-2</v>
      </c>
      <c r="CT91">
        <f t="shared" si="195"/>
        <v>1.7770092374729396</v>
      </c>
      <c r="CU91">
        <f t="shared" si="195"/>
        <v>6.2273955968787965E-2</v>
      </c>
      <c r="CV91">
        <f t="shared" si="195"/>
        <v>8.8672108516922546E-2</v>
      </c>
      <c r="CW91">
        <f t="shared" si="195"/>
        <v>9.9545731143506733E-2</v>
      </c>
      <c r="CX91">
        <f t="shared" si="195"/>
        <v>0.53945901460124412</v>
      </c>
      <c r="CY91">
        <f t="shared" si="195"/>
        <v>8.1063943724061907E-2</v>
      </c>
      <c r="CZ91" t="e">
        <f t="shared" si="195"/>
        <v>#DIV/0!</v>
      </c>
      <c r="DA91">
        <f t="shared" si="195"/>
        <v>0.73616212995546715</v>
      </c>
      <c r="DB91">
        <f t="shared" si="195"/>
        <v>4.6760195432404023E-3</v>
      </c>
      <c r="DC91">
        <f t="shared" si="195"/>
        <v>3.5653781988692623E-2</v>
      </c>
      <c r="DD91">
        <f t="shared" si="195"/>
        <v>6.3090118122518718E-2</v>
      </c>
      <c r="DE91">
        <f t="shared" si="195"/>
        <v>0.19728931350534556</v>
      </c>
      <c r="DF91">
        <f t="shared" si="195"/>
        <v>0.17424259072175277</v>
      </c>
      <c r="DG91" t="e">
        <f t="shared" si="195"/>
        <v>#DIV/0!</v>
      </c>
      <c r="DH91">
        <f t="shared" si="195"/>
        <v>0.22725023636905939</v>
      </c>
      <c r="DI91">
        <f t="shared" si="195"/>
        <v>0.19663173283261939</v>
      </c>
      <c r="DJ91" t="e">
        <f t="shared" si="195"/>
        <v>#DIV/0!</v>
      </c>
      <c r="DK91" t="e">
        <f t="shared" si="195"/>
        <v>#DIV/0!</v>
      </c>
      <c r="DL91">
        <f t="shared" si="195"/>
        <v>9.8083216357246636E-2</v>
      </c>
      <c r="DM91">
        <f t="shared" si="195"/>
        <v>9.4628436913348712E-2</v>
      </c>
      <c r="DN91" t="e">
        <f t="shared" si="195"/>
        <v>#DIV/0!</v>
      </c>
      <c r="DO91">
        <f t="shared" si="195"/>
        <v>9.8251900148305052E-2</v>
      </c>
      <c r="DP91">
        <f t="shared" si="195"/>
        <v>0.13953033033462237</v>
      </c>
      <c r="DQ91">
        <f t="shared" si="195"/>
        <v>1.7437831427517619E-2</v>
      </c>
      <c r="DR91">
        <f t="shared" si="195"/>
        <v>1.3869924100661752</v>
      </c>
      <c r="DS91">
        <f t="shared" si="195"/>
        <v>2.4185080640756116E-2</v>
      </c>
      <c r="DT91">
        <f t="shared" si="195"/>
        <v>3.5327364026991839E-2</v>
      </c>
      <c r="DU91">
        <f t="shared" si="195"/>
        <v>3.4997059220311946E-2</v>
      </c>
      <c r="DV91">
        <f t="shared" si="195"/>
        <v>3.0079311183677463E-2</v>
      </c>
      <c r="DW91">
        <f t="shared" si="195"/>
        <v>7.713761945927408E-3</v>
      </c>
      <c r="DX91" t="e">
        <f t="shared" ref="DX91:FC91" si="196">_xlfn.STDEV.S(DX$24:DX$46)/SQRT(AH91)</f>
        <v>#DIV/0!</v>
      </c>
      <c r="DY91">
        <f t="shared" si="196"/>
        <v>0.25054779298118185</v>
      </c>
      <c r="DZ91" t="e">
        <f t="shared" si="196"/>
        <v>#DIV/0!</v>
      </c>
      <c r="EA91">
        <f t="shared" si="196"/>
        <v>3.0803650705730648E-5</v>
      </c>
      <c r="EB91">
        <f t="shared" si="196"/>
        <v>3.9979342367585088E-2</v>
      </c>
      <c r="EC91">
        <f t="shared" si="196"/>
        <v>2.205322137712417E-3</v>
      </c>
      <c r="ED91">
        <f t="shared" si="196"/>
        <v>3.0200224820428213E-2</v>
      </c>
      <c r="EE91">
        <f t="shared" si="196"/>
        <v>2.9435390893897347E-2</v>
      </c>
      <c r="EF91">
        <f t="shared" si="196"/>
        <v>2.5998057008677862E-2</v>
      </c>
      <c r="EG91" t="e">
        <f t="shared" si="196"/>
        <v>#DIV/0!</v>
      </c>
      <c r="EH91">
        <f t="shared" si="196"/>
        <v>0.80378666487476269</v>
      </c>
      <c r="EI91">
        <f t="shared" si="196"/>
        <v>9.9963472035135129E-2</v>
      </c>
      <c r="EJ91">
        <f t="shared" si="196"/>
        <v>0.15561381820601006</v>
      </c>
      <c r="EK91" t="e">
        <f t="shared" si="196"/>
        <v>#DIV/0!</v>
      </c>
      <c r="EL91" t="e">
        <f t="shared" si="196"/>
        <v>#DIV/0!</v>
      </c>
      <c r="EM91">
        <f t="shared" si="196"/>
        <v>7.5817699730831398E-2</v>
      </c>
      <c r="EN91">
        <f t="shared" si="196"/>
        <v>0.76394190444659382</v>
      </c>
      <c r="EO91">
        <f t="shared" si="196"/>
        <v>0.22536182652302961</v>
      </c>
      <c r="EP91">
        <f t="shared" si="196"/>
        <v>2.9147325263023268E-2</v>
      </c>
      <c r="EQ91" t="e">
        <f t="shared" si="196"/>
        <v>#DIV/0!</v>
      </c>
      <c r="ER91">
        <f t="shared" si="196"/>
        <v>0.32962602113016348</v>
      </c>
      <c r="ES91">
        <f t="shared" si="196"/>
        <v>0.16721875668503858</v>
      </c>
      <c r="ET91">
        <f t="shared" si="196"/>
        <v>0.14215741617839484</v>
      </c>
      <c r="EU91">
        <f t="shared" si="196"/>
        <v>5.5460589159260713E-2</v>
      </c>
      <c r="EV91">
        <f t="shared" si="196"/>
        <v>1.5824846978529771E-2</v>
      </c>
      <c r="EW91">
        <f t="shared" si="196"/>
        <v>4.4154476302722644E-2</v>
      </c>
      <c r="EX91">
        <f t="shared" si="196"/>
        <v>2.2111640785367072E-2</v>
      </c>
      <c r="EY91">
        <f t="shared" si="196"/>
        <v>7.3045147047163916E-2</v>
      </c>
      <c r="EZ91">
        <f t="shared" si="196"/>
        <v>1.1860662097861007E-2</v>
      </c>
      <c r="FA91">
        <f t="shared" si="196"/>
        <v>1.5629270842124829E-3</v>
      </c>
      <c r="FB91">
        <f t="shared" si="196"/>
        <v>6.7613016506722117</v>
      </c>
      <c r="FC91">
        <f t="shared" si="196"/>
        <v>0.85962592347199041</v>
      </c>
      <c r="FD91">
        <f t="shared" ref="FD91:GF91" si="197">_xlfn.STDEV.S(FD$24:FD$46)/SQRT(BN91)</f>
        <v>0.24479138773178144</v>
      </c>
      <c r="FE91">
        <f t="shared" si="197"/>
        <v>9.4636107755255543E-3</v>
      </c>
      <c r="FF91">
        <f t="shared" si="197"/>
        <v>0.20288951023942509</v>
      </c>
      <c r="FG91">
        <f t="shared" si="197"/>
        <v>2.6441754918861347</v>
      </c>
      <c r="FH91">
        <f t="shared" si="197"/>
        <v>0.57978665717076483</v>
      </c>
      <c r="FI91" t="e">
        <f t="shared" si="197"/>
        <v>#DIV/0!</v>
      </c>
      <c r="FJ91" t="e">
        <f t="shared" si="197"/>
        <v>#DIV/0!</v>
      </c>
      <c r="FK91">
        <f t="shared" si="197"/>
        <v>0.11188703743329742</v>
      </c>
      <c r="FL91">
        <f t="shared" si="197"/>
        <v>0.80306007770087062</v>
      </c>
      <c r="FM91" t="e">
        <f t="shared" si="197"/>
        <v>#DIV/0!</v>
      </c>
      <c r="FN91" t="e">
        <f t="shared" si="197"/>
        <v>#DIV/0!</v>
      </c>
      <c r="FO91">
        <f t="shared" si="197"/>
        <v>0.57116979996352879</v>
      </c>
      <c r="FP91">
        <f t="shared" si="197"/>
        <v>0.11445327402086279</v>
      </c>
      <c r="FQ91" t="e">
        <f t="shared" si="197"/>
        <v>#DIV/0!</v>
      </c>
      <c r="FR91">
        <f t="shared" si="197"/>
        <v>6.377831405189859</v>
      </c>
      <c r="FS91">
        <f t="shared" si="197"/>
        <v>2.6693834805059282</v>
      </c>
      <c r="FT91">
        <f t="shared" si="197"/>
        <v>0.11384433535736938</v>
      </c>
      <c r="FU91">
        <f t="shared" si="197"/>
        <v>6.2704256024120053E-2</v>
      </c>
      <c r="FV91">
        <f t="shared" si="197"/>
        <v>0.31896321152649315</v>
      </c>
      <c r="FW91">
        <f t="shared" si="197"/>
        <v>0.21456106310871209</v>
      </c>
      <c r="FX91">
        <f t="shared" si="197"/>
        <v>0.14222891731080639</v>
      </c>
      <c r="FY91">
        <f t="shared" si="197"/>
        <v>0.3729415957039976</v>
      </c>
      <c r="FZ91" t="e">
        <f t="shared" si="197"/>
        <v>#DIV/0!</v>
      </c>
      <c r="GA91">
        <f t="shared" si="197"/>
        <v>2.746658003225479</v>
      </c>
      <c r="GB91" t="e">
        <f t="shared" si="197"/>
        <v>#DIV/0!</v>
      </c>
      <c r="GC91">
        <f t="shared" si="197"/>
        <v>0.46574709391541175</v>
      </c>
      <c r="GD91" t="e">
        <f t="shared" si="197"/>
        <v>#DIV/0!</v>
      </c>
      <c r="GE91">
        <f t="shared" si="197"/>
        <v>1.8461708861292563</v>
      </c>
      <c r="GF91">
        <f t="shared" si="197"/>
        <v>0.18734089081940156</v>
      </c>
    </row>
    <row r="92" spans="1:188">
      <c r="A92" s="3" t="s">
        <v>9641</v>
      </c>
      <c r="B92">
        <f>COUNT(B$47:B$69)</f>
        <v>5</v>
      </c>
      <c r="C92">
        <f t="shared" ref="C92:BN92" si="198">COUNT(C$47:C$69)</f>
        <v>5</v>
      </c>
      <c r="D92">
        <f t="shared" si="198"/>
        <v>23</v>
      </c>
      <c r="E92">
        <f t="shared" si="198"/>
        <v>1</v>
      </c>
      <c r="F92">
        <f t="shared" si="198"/>
        <v>4</v>
      </c>
      <c r="G92">
        <f t="shared" si="198"/>
        <v>11</v>
      </c>
      <c r="H92">
        <f t="shared" si="198"/>
        <v>22</v>
      </c>
      <c r="I92">
        <f t="shared" si="198"/>
        <v>22</v>
      </c>
      <c r="J92">
        <f t="shared" si="198"/>
        <v>0</v>
      </c>
      <c r="K92">
        <f t="shared" si="198"/>
        <v>23</v>
      </c>
      <c r="L92">
        <f t="shared" si="198"/>
        <v>1</v>
      </c>
      <c r="M92">
        <f t="shared" si="198"/>
        <v>10</v>
      </c>
      <c r="N92">
        <f t="shared" si="198"/>
        <v>21</v>
      </c>
      <c r="O92">
        <f t="shared" si="198"/>
        <v>2</v>
      </c>
      <c r="P92">
        <f t="shared" si="198"/>
        <v>4</v>
      </c>
      <c r="Q92">
        <f t="shared" si="198"/>
        <v>0</v>
      </c>
      <c r="R92">
        <f t="shared" si="198"/>
        <v>11</v>
      </c>
      <c r="S92">
        <f t="shared" si="198"/>
        <v>0</v>
      </c>
      <c r="T92">
        <f t="shared" si="198"/>
        <v>0</v>
      </c>
      <c r="U92">
        <f t="shared" si="198"/>
        <v>0</v>
      </c>
      <c r="V92">
        <f t="shared" si="198"/>
        <v>12</v>
      </c>
      <c r="W92">
        <f t="shared" si="198"/>
        <v>14</v>
      </c>
      <c r="X92">
        <f t="shared" si="198"/>
        <v>0</v>
      </c>
      <c r="Y92">
        <f t="shared" si="198"/>
        <v>0</v>
      </c>
      <c r="Z92">
        <f t="shared" si="198"/>
        <v>1</v>
      </c>
      <c r="AA92">
        <f t="shared" si="198"/>
        <v>22</v>
      </c>
      <c r="AB92">
        <f t="shared" si="198"/>
        <v>16</v>
      </c>
      <c r="AC92">
        <f t="shared" si="198"/>
        <v>7</v>
      </c>
      <c r="AD92">
        <f t="shared" si="198"/>
        <v>7</v>
      </c>
      <c r="AE92">
        <f t="shared" si="198"/>
        <v>11</v>
      </c>
      <c r="AF92">
        <f t="shared" si="198"/>
        <v>17</v>
      </c>
      <c r="AG92">
        <f t="shared" si="198"/>
        <v>22</v>
      </c>
      <c r="AH92">
        <f t="shared" si="198"/>
        <v>1</v>
      </c>
      <c r="AI92">
        <f t="shared" si="198"/>
        <v>22</v>
      </c>
      <c r="AJ92">
        <f t="shared" si="198"/>
        <v>3</v>
      </c>
      <c r="AK92">
        <f t="shared" si="198"/>
        <v>22</v>
      </c>
      <c r="AL92">
        <f t="shared" si="198"/>
        <v>7</v>
      </c>
      <c r="AM92">
        <f t="shared" si="198"/>
        <v>22</v>
      </c>
      <c r="AN92">
        <f t="shared" si="198"/>
        <v>4</v>
      </c>
      <c r="AO92">
        <f t="shared" si="198"/>
        <v>0</v>
      </c>
      <c r="AP92">
        <f t="shared" si="198"/>
        <v>21</v>
      </c>
      <c r="AQ92">
        <f t="shared" si="198"/>
        <v>9</v>
      </c>
      <c r="AR92">
        <f t="shared" si="198"/>
        <v>0</v>
      </c>
      <c r="AS92">
        <f t="shared" si="198"/>
        <v>16</v>
      </c>
      <c r="AT92">
        <f t="shared" si="198"/>
        <v>3</v>
      </c>
      <c r="AU92">
        <f t="shared" si="198"/>
        <v>0</v>
      </c>
      <c r="AV92">
        <f t="shared" si="198"/>
        <v>0</v>
      </c>
      <c r="AW92">
        <f t="shared" si="198"/>
        <v>10</v>
      </c>
      <c r="AX92">
        <f t="shared" si="198"/>
        <v>23</v>
      </c>
      <c r="AY92">
        <f t="shared" si="198"/>
        <v>17</v>
      </c>
      <c r="AZ92">
        <f t="shared" si="198"/>
        <v>4</v>
      </c>
      <c r="BA92">
        <f t="shared" si="198"/>
        <v>0</v>
      </c>
      <c r="BB92">
        <f t="shared" si="198"/>
        <v>23</v>
      </c>
      <c r="BC92">
        <f t="shared" si="198"/>
        <v>11</v>
      </c>
      <c r="BD92">
        <f t="shared" si="198"/>
        <v>19</v>
      </c>
      <c r="BE92">
        <f t="shared" si="198"/>
        <v>10</v>
      </c>
      <c r="BF92">
        <f t="shared" si="198"/>
        <v>8</v>
      </c>
      <c r="BG92">
        <f t="shared" si="198"/>
        <v>14</v>
      </c>
      <c r="BH92">
        <f t="shared" si="198"/>
        <v>1</v>
      </c>
      <c r="BI92">
        <f t="shared" si="198"/>
        <v>8</v>
      </c>
      <c r="BJ92">
        <f t="shared" si="198"/>
        <v>1</v>
      </c>
      <c r="BK92">
        <f t="shared" si="198"/>
        <v>23</v>
      </c>
      <c r="BL92">
        <f t="shared" si="198"/>
        <v>23</v>
      </c>
      <c r="BM92">
        <f t="shared" si="198"/>
        <v>23</v>
      </c>
      <c r="BN92">
        <f t="shared" si="198"/>
        <v>23</v>
      </c>
      <c r="BO92">
        <f t="shared" ref="BO92:CP92" si="199">COUNT(BO$47:BO$69)</f>
        <v>11</v>
      </c>
      <c r="BP92">
        <f t="shared" si="199"/>
        <v>23</v>
      </c>
      <c r="BQ92">
        <f t="shared" si="199"/>
        <v>23</v>
      </c>
      <c r="BR92">
        <f t="shared" si="199"/>
        <v>21</v>
      </c>
      <c r="BS92">
        <f t="shared" si="199"/>
        <v>0</v>
      </c>
      <c r="BT92">
        <f t="shared" si="199"/>
        <v>0</v>
      </c>
      <c r="BU92">
        <f t="shared" si="199"/>
        <v>13</v>
      </c>
      <c r="BV92">
        <f t="shared" si="199"/>
        <v>23</v>
      </c>
      <c r="BW92">
        <f t="shared" si="199"/>
        <v>0</v>
      </c>
      <c r="BX92">
        <f t="shared" si="199"/>
        <v>1</v>
      </c>
      <c r="BY92">
        <f t="shared" si="199"/>
        <v>20</v>
      </c>
      <c r="BZ92">
        <f t="shared" si="199"/>
        <v>15</v>
      </c>
      <c r="CA92">
        <f t="shared" si="199"/>
        <v>0</v>
      </c>
      <c r="CB92">
        <f t="shared" si="199"/>
        <v>3</v>
      </c>
      <c r="CC92">
        <f t="shared" si="199"/>
        <v>23</v>
      </c>
      <c r="CD92">
        <f t="shared" si="199"/>
        <v>8</v>
      </c>
      <c r="CE92">
        <f t="shared" si="199"/>
        <v>0</v>
      </c>
      <c r="CF92">
        <f t="shared" si="199"/>
        <v>22</v>
      </c>
      <c r="CG92">
        <f t="shared" si="199"/>
        <v>21</v>
      </c>
      <c r="CH92">
        <f t="shared" si="199"/>
        <v>4</v>
      </c>
      <c r="CI92">
        <f t="shared" si="199"/>
        <v>8</v>
      </c>
      <c r="CJ92">
        <f t="shared" si="199"/>
        <v>0</v>
      </c>
      <c r="CK92">
        <f t="shared" si="199"/>
        <v>23</v>
      </c>
      <c r="CL92">
        <f t="shared" si="199"/>
        <v>0</v>
      </c>
      <c r="CM92">
        <f t="shared" si="199"/>
        <v>6</v>
      </c>
      <c r="CN92">
        <f t="shared" si="199"/>
        <v>1</v>
      </c>
      <c r="CO92">
        <f t="shared" si="199"/>
        <v>23</v>
      </c>
      <c r="CP92">
        <f t="shared" si="199"/>
        <v>10</v>
      </c>
      <c r="CQ92" s="3" t="s">
        <v>9641</v>
      </c>
      <c r="CR92">
        <f t="shared" ref="CR92:DW92" si="200">_xlfn.STDEV.S(CR$47:CR$69)/SQRT(B92)</f>
        <v>1.3612660514675067E-2</v>
      </c>
      <c r="CS92">
        <f t="shared" si="200"/>
        <v>2.5941398863958097E-2</v>
      </c>
      <c r="CT92">
        <f t="shared" si="200"/>
        <v>0.8511771075915513</v>
      </c>
      <c r="CU92" t="e">
        <f t="shared" si="200"/>
        <v>#DIV/0!</v>
      </c>
      <c r="CV92">
        <f t="shared" si="200"/>
        <v>4.0661151595397522E-2</v>
      </c>
      <c r="CW92">
        <f t="shared" si="200"/>
        <v>7.2890121527979829E-2</v>
      </c>
      <c r="CX92">
        <f t="shared" si="200"/>
        <v>0.11687257200837926</v>
      </c>
      <c r="CY92">
        <f t="shared" si="200"/>
        <v>4.7397718284404602E-2</v>
      </c>
      <c r="CZ92" t="e">
        <f t="shared" si="200"/>
        <v>#DIV/0!</v>
      </c>
      <c r="DA92">
        <f t="shared" si="200"/>
        <v>0.25929023180488814</v>
      </c>
      <c r="DB92" t="e">
        <f t="shared" si="200"/>
        <v>#DIV/0!</v>
      </c>
      <c r="DC92">
        <f t="shared" si="200"/>
        <v>4.0179217388322912E-2</v>
      </c>
      <c r="DD92">
        <f t="shared" si="200"/>
        <v>0.12522482628599715</v>
      </c>
      <c r="DE92">
        <f t="shared" si="200"/>
        <v>0.33471596494548506</v>
      </c>
      <c r="DF92">
        <f t="shared" si="200"/>
        <v>0.18721326602287613</v>
      </c>
      <c r="DG92" t="e">
        <f t="shared" si="200"/>
        <v>#DIV/0!</v>
      </c>
      <c r="DH92">
        <f t="shared" si="200"/>
        <v>5.1024729446311069E-2</v>
      </c>
      <c r="DI92" t="e">
        <f t="shared" si="200"/>
        <v>#DIV/0!</v>
      </c>
      <c r="DJ92" t="e">
        <f t="shared" si="200"/>
        <v>#DIV/0!</v>
      </c>
      <c r="DK92" t="e">
        <f t="shared" si="200"/>
        <v>#DIV/0!</v>
      </c>
      <c r="DL92">
        <f t="shared" si="200"/>
        <v>9.892812812103606E-2</v>
      </c>
      <c r="DM92">
        <f t="shared" si="200"/>
        <v>4.823567021795172E-2</v>
      </c>
      <c r="DN92" t="e">
        <f t="shared" si="200"/>
        <v>#DIV/0!</v>
      </c>
      <c r="DO92" t="e">
        <f t="shared" si="200"/>
        <v>#DIV/0!</v>
      </c>
      <c r="DP92" t="e">
        <f t="shared" si="200"/>
        <v>#DIV/0!</v>
      </c>
      <c r="DQ92">
        <f t="shared" si="200"/>
        <v>1.3340621671972119E-2</v>
      </c>
      <c r="DR92">
        <f t="shared" si="200"/>
        <v>0.1766622455996083</v>
      </c>
      <c r="DS92">
        <f t="shared" si="200"/>
        <v>2.7876170554703567E-2</v>
      </c>
      <c r="DT92">
        <f t="shared" si="200"/>
        <v>3.1271357620452707E-3</v>
      </c>
      <c r="DU92">
        <f t="shared" si="200"/>
        <v>3.0039435234464819E-2</v>
      </c>
      <c r="DV92">
        <f t="shared" si="200"/>
        <v>2.6239908393443308E-2</v>
      </c>
      <c r="DW92">
        <f t="shared" si="200"/>
        <v>8.9246021517055598E-3</v>
      </c>
      <c r="DX92" t="e">
        <f t="shared" ref="DX92:FC92" si="201">_xlfn.STDEV.S(DX$47:DX$69)/SQRT(AH92)</f>
        <v>#DIV/0!</v>
      </c>
      <c r="DY92">
        <f t="shared" si="201"/>
        <v>0.40565851263721919</v>
      </c>
      <c r="DZ92">
        <f t="shared" si="201"/>
        <v>9.2994256736773195E-2</v>
      </c>
      <c r="EA92">
        <f t="shared" si="201"/>
        <v>1.5473698557264413E-4</v>
      </c>
      <c r="EB92">
        <f t="shared" si="201"/>
        <v>0.27014687820078492</v>
      </c>
      <c r="EC92">
        <f t="shared" si="201"/>
        <v>5.8772521399826127E-3</v>
      </c>
      <c r="ED92">
        <f t="shared" si="201"/>
        <v>1.3550825265535665E-2</v>
      </c>
      <c r="EE92" t="e">
        <f t="shared" si="201"/>
        <v>#DIV/0!</v>
      </c>
      <c r="EF92">
        <f t="shared" si="201"/>
        <v>2.3966821906572431E-2</v>
      </c>
      <c r="EG92">
        <f t="shared" si="201"/>
        <v>5.2260371781619333E-3</v>
      </c>
      <c r="EH92" t="e">
        <f t="shared" si="201"/>
        <v>#DIV/0!</v>
      </c>
      <c r="EI92">
        <f t="shared" si="201"/>
        <v>0.14939402457007464</v>
      </c>
      <c r="EJ92">
        <f t="shared" si="201"/>
        <v>0.29173963026809652</v>
      </c>
      <c r="EK92" t="e">
        <f t="shared" si="201"/>
        <v>#DIV/0!</v>
      </c>
      <c r="EL92" t="e">
        <f t="shared" si="201"/>
        <v>#DIV/0!</v>
      </c>
      <c r="EM92">
        <f t="shared" si="201"/>
        <v>2.0693887653108582E-2</v>
      </c>
      <c r="EN92">
        <f t="shared" si="201"/>
        <v>0.355081798533396</v>
      </c>
      <c r="EO92">
        <f t="shared" si="201"/>
        <v>0.10645811088529848</v>
      </c>
      <c r="EP92">
        <f t="shared" si="201"/>
        <v>0.10973693468846431</v>
      </c>
      <c r="EQ92" t="e">
        <f t="shared" si="201"/>
        <v>#DIV/0!</v>
      </c>
      <c r="ER92">
        <f t="shared" si="201"/>
        <v>0.33747089764310767</v>
      </c>
      <c r="ES92">
        <f t="shared" si="201"/>
        <v>4.0849557800496338E-2</v>
      </c>
      <c r="ET92">
        <f t="shared" si="201"/>
        <v>8.6271902777339232E-2</v>
      </c>
      <c r="EU92">
        <f t="shared" si="201"/>
        <v>4.9983868985540511E-2</v>
      </c>
      <c r="EV92">
        <f t="shared" si="201"/>
        <v>1.9554915729652792E-2</v>
      </c>
      <c r="EW92">
        <f t="shared" si="201"/>
        <v>2.6342654594416932E-2</v>
      </c>
      <c r="EX92" t="e">
        <f t="shared" si="201"/>
        <v>#DIV/0!</v>
      </c>
      <c r="EY92">
        <f t="shared" si="201"/>
        <v>6.4996924153711225E-3</v>
      </c>
      <c r="EZ92" t="e">
        <f t="shared" si="201"/>
        <v>#DIV/0!</v>
      </c>
      <c r="FA92">
        <f t="shared" si="201"/>
        <v>2.3787935012202156E-3</v>
      </c>
      <c r="FB92">
        <f t="shared" si="201"/>
        <v>5.1686058491931002</v>
      </c>
      <c r="FC92">
        <f t="shared" si="201"/>
        <v>0.51203420731093574</v>
      </c>
      <c r="FD92">
        <f t="shared" ref="FD92:GF92" si="202">_xlfn.STDEV.S(FD$47:FD$69)/SQRT(BN92)</f>
        <v>0.198576765112566</v>
      </c>
      <c r="FE92">
        <f t="shared" si="202"/>
        <v>1.2410997452223741E-2</v>
      </c>
      <c r="FF92">
        <f t="shared" si="202"/>
        <v>6.901334559613706E-2</v>
      </c>
      <c r="FG92">
        <f t="shared" si="202"/>
        <v>0.74325948936148545</v>
      </c>
      <c r="FH92">
        <f t="shared" si="202"/>
        <v>0.31477369645546344</v>
      </c>
      <c r="FI92" t="e">
        <f t="shared" si="202"/>
        <v>#DIV/0!</v>
      </c>
      <c r="FJ92" t="e">
        <f t="shared" si="202"/>
        <v>#DIV/0!</v>
      </c>
      <c r="FK92">
        <f t="shared" si="202"/>
        <v>0.13826002363896087</v>
      </c>
      <c r="FL92">
        <f t="shared" si="202"/>
        <v>0.30672824897639256</v>
      </c>
      <c r="FM92" t="e">
        <f t="shared" si="202"/>
        <v>#DIV/0!</v>
      </c>
      <c r="FN92" t="e">
        <f t="shared" si="202"/>
        <v>#DIV/0!</v>
      </c>
      <c r="FO92">
        <f t="shared" si="202"/>
        <v>8.048742275553284</v>
      </c>
      <c r="FP92">
        <f t="shared" si="202"/>
        <v>0.12754561959878227</v>
      </c>
      <c r="FQ92" t="e">
        <f t="shared" si="202"/>
        <v>#DIV/0!</v>
      </c>
      <c r="FR92">
        <f t="shared" si="202"/>
        <v>0.16315317344579822</v>
      </c>
      <c r="FS92">
        <f t="shared" si="202"/>
        <v>0.97398443362109521</v>
      </c>
      <c r="FT92">
        <f t="shared" si="202"/>
        <v>0.10768599391522818</v>
      </c>
      <c r="FU92" t="e">
        <f t="shared" si="202"/>
        <v>#DIV/0!</v>
      </c>
      <c r="FV92">
        <f t="shared" si="202"/>
        <v>0.16360201679481964</v>
      </c>
      <c r="FW92">
        <f t="shared" si="202"/>
        <v>0.2268455542134937</v>
      </c>
      <c r="FX92">
        <f t="shared" si="202"/>
        <v>0.14887891007732992</v>
      </c>
      <c r="FY92">
        <f t="shared" si="202"/>
        <v>0.36660306237734602</v>
      </c>
      <c r="FZ92" t="e">
        <f t="shared" si="202"/>
        <v>#DIV/0!</v>
      </c>
      <c r="GA92">
        <f t="shared" si="202"/>
        <v>1.6759336008585268</v>
      </c>
      <c r="GB92" t="e">
        <f t="shared" si="202"/>
        <v>#DIV/0!</v>
      </c>
      <c r="GC92">
        <f t="shared" si="202"/>
        <v>0.15245870872815037</v>
      </c>
      <c r="GD92" t="e">
        <f t="shared" si="202"/>
        <v>#DIV/0!</v>
      </c>
      <c r="GE92">
        <f t="shared" si="202"/>
        <v>0.54205763764909565</v>
      </c>
      <c r="GF92">
        <f t="shared" si="202"/>
        <v>0.10864213701602474</v>
      </c>
    </row>
    <row r="94" spans="1:188">
      <c r="A94" s="3" t="s">
        <v>9498</v>
      </c>
      <c r="B94" s="3" t="s">
        <v>2430</v>
      </c>
      <c r="C94" s="3" t="s">
        <v>2431</v>
      </c>
      <c r="D94" s="3" t="s">
        <v>2432</v>
      </c>
      <c r="E94" s="3" t="s">
        <v>2433</v>
      </c>
      <c r="F94" s="3" t="s">
        <v>2434</v>
      </c>
      <c r="G94" s="3" t="s">
        <v>2435</v>
      </c>
      <c r="H94" s="3" t="s">
        <v>2436</v>
      </c>
      <c r="I94" s="3" t="s">
        <v>2437</v>
      </c>
      <c r="J94" s="3" t="s">
        <v>2438</v>
      </c>
      <c r="K94" s="3" t="s">
        <v>2439</v>
      </c>
      <c r="L94" s="3" t="s">
        <v>2440</v>
      </c>
      <c r="M94" s="3" t="s">
        <v>2441</v>
      </c>
      <c r="N94" s="3" t="s">
        <v>2442</v>
      </c>
      <c r="O94" s="3" t="s">
        <v>2443</v>
      </c>
      <c r="P94" s="3" t="s">
        <v>2444</v>
      </c>
      <c r="Q94" s="3" t="s">
        <v>9547</v>
      </c>
      <c r="R94" s="3" t="s">
        <v>9548</v>
      </c>
      <c r="S94" s="3" t="s">
        <v>9549</v>
      </c>
      <c r="T94" s="3" t="s">
        <v>9550</v>
      </c>
      <c r="U94" s="3" t="s">
        <v>9551</v>
      </c>
      <c r="V94" s="3" t="s">
        <v>9552</v>
      </c>
      <c r="W94" s="3" t="s">
        <v>9553</v>
      </c>
      <c r="X94" s="3" t="s">
        <v>2445</v>
      </c>
      <c r="Y94" s="3" t="s">
        <v>2446</v>
      </c>
      <c r="Z94" s="3" t="s">
        <v>2447</v>
      </c>
      <c r="AA94" s="3" t="s">
        <v>2448</v>
      </c>
      <c r="AB94" s="3" t="s">
        <v>2449</v>
      </c>
      <c r="AC94" s="3" t="s">
        <v>2450</v>
      </c>
      <c r="AD94" s="3" t="s">
        <v>2451</v>
      </c>
      <c r="AE94" s="3" t="s">
        <v>2452</v>
      </c>
      <c r="AF94" s="3" t="s">
        <v>2453</v>
      </c>
      <c r="AG94" s="3" t="s">
        <v>2454</v>
      </c>
      <c r="AH94" s="3" t="s">
        <v>9484</v>
      </c>
      <c r="AI94" s="3" t="s">
        <v>9485</v>
      </c>
      <c r="AJ94" s="3" t="s">
        <v>9486</v>
      </c>
      <c r="AK94" s="3" t="s">
        <v>9487</v>
      </c>
      <c r="AL94" s="3" t="s">
        <v>2463</v>
      </c>
      <c r="AM94" s="3" t="s">
        <v>2464</v>
      </c>
      <c r="AN94" s="3" t="s">
        <v>2465</v>
      </c>
      <c r="AO94" s="3" t="s">
        <v>2466</v>
      </c>
      <c r="AP94" s="3" t="s">
        <v>2467</v>
      </c>
      <c r="AQ94" s="3" t="s">
        <v>2468</v>
      </c>
      <c r="AR94" s="3" t="s">
        <v>2469</v>
      </c>
      <c r="AS94" s="3" t="s">
        <v>9554</v>
      </c>
      <c r="AT94" s="3" t="s">
        <v>9555</v>
      </c>
      <c r="AU94" s="3" t="s">
        <v>9488</v>
      </c>
      <c r="AV94" s="3" t="s">
        <v>9556</v>
      </c>
      <c r="AW94" s="3" t="s">
        <v>2455</v>
      </c>
      <c r="AX94" s="3" t="s">
        <v>2456</v>
      </c>
      <c r="AY94" s="3" t="s">
        <v>2457</v>
      </c>
      <c r="AZ94" s="3" t="s">
        <v>9489</v>
      </c>
      <c r="BA94" s="3" t="s">
        <v>9490</v>
      </c>
      <c r="BB94" s="3" t="s">
        <v>2458</v>
      </c>
      <c r="BC94" s="3" t="s">
        <v>2459</v>
      </c>
      <c r="BD94" s="3" t="s">
        <v>9491</v>
      </c>
      <c r="BE94" s="3" t="s">
        <v>9492</v>
      </c>
      <c r="BF94" s="3" t="s">
        <v>9493</v>
      </c>
      <c r="BG94" s="3" t="s">
        <v>9494</v>
      </c>
      <c r="BH94" s="3" t="s">
        <v>9495</v>
      </c>
      <c r="BI94" s="3" t="s">
        <v>9496</v>
      </c>
      <c r="BJ94" s="3" t="s">
        <v>2460</v>
      </c>
      <c r="BK94" s="3" t="s">
        <v>2461</v>
      </c>
      <c r="BL94" s="3" t="s">
        <v>2462</v>
      </c>
      <c r="BM94" s="3" t="s">
        <v>2470</v>
      </c>
      <c r="BN94" s="3" t="s">
        <v>2472</v>
      </c>
      <c r="BO94" s="3" t="s">
        <v>2471</v>
      </c>
      <c r="BP94" s="3" t="s">
        <v>9508</v>
      </c>
      <c r="BQ94" s="3" t="s">
        <v>9509</v>
      </c>
      <c r="BR94" s="3" t="s">
        <v>9510</v>
      </c>
      <c r="BS94" s="3" t="s">
        <v>9511</v>
      </c>
      <c r="BT94" s="3" t="s">
        <v>9512</v>
      </c>
      <c r="BU94" s="3" t="s">
        <v>9513</v>
      </c>
      <c r="BV94" s="3" t="s">
        <v>9514</v>
      </c>
      <c r="BW94" s="3" t="s">
        <v>9515</v>
      </c>
      <c r="BX94" s="3" t="s">
        <v>9516</v>
      </c>
      <c r="BY94" s="3" t="s">
        <v>9517</v>
      </c>
      <c r="BZ94" s="3" t="s">
        <v>9518</v>
      </c>
      <c r="CA94" s="3" t="s">
        <v>9519</v>
      </c>
      <c r="CB94" s="3" t="s">
        <v>9520</v>
      </c>
      <c r="CC94" s="3" t="s">
        <v>9521</v>
      </c>
      <c r="CD94" s="3" t="s">
        <v>9522</v>
      </c>
      <c r="CE94" s="3" t="s">
        <v>9523</v>
      </c>
      <c r="CF94" s="3" t="s">
        <v>9524</v>
      </c>
      <c r="CG94" s="3" t="s">
        <v>9525</v>
      </c>
      <c r="CH94" s="3" t="s">
        <v>9526</v>
      </c>
      <c r="CI94" s="3" t="s">
        <v>9527</v>
      </c>
      <c r="CJ94" s="3" t="s">
        <v>9528</v>
      </c>
      <c r="CK94" s="3" t="s">
        <v>9644</v>
      </c>
      <c r="CL94" s="3" t="s">
        <v>9529</v>
      </c>
      <c r="CM94" s="3" t="s">
        <v>9530</v>
      </c>
      <c r="CN94" s="3" t="s">
        <v>9531</v>
      </c>
      <c r="CO94" s="3" t="s">
        <v>9532</v>
      </c>
      <c r="CP94" s="3" t="s">
        <v>9533</v>
      </c>
    </row>
    <row r="95" spans="1:188">
      <c r="A95" s="3" t="s">
        <v>9521</v>
      </c>
      <c r="B95">
        <f>B90/$BL90*100</f>
        <v>90.909090909090907</v>
      </c>
      <c r="C95">
        <f t="shared" ref="C95:BN95" si="203">C90/$BL90*100</f>
        <v>72.727272727272734</v>
      </c>
      <c r="D95">
        <f t="shared" si="203"/>
        <v>68.181818181818173</v>
      </c>
      <c r="E95">
        <f t="shared" si="203"/>
        <v>4.5454545454545459</v>
      </c>
      <c r="F95">
        <f t="shared" si="203"/>
        <v>45.454545454545453</v>
      </c>
      <c r="G95">
        <f t="shared" si="203"/>
        <v>68.181818181818173</v>
      </c>
      <c r="H95">
        <f t="shared" si="203"/>
        <v>22.727272727272727</v>
      </c>
      <c r="I95">
        <f t="shared" si="203"/>
        <v>50</v>
      </c>
      <c r="J95">
        <f t="shared" si="203"/>
        <v>0</v>
      </c>
      <c r="K95">
        <f t="shared" si="203"/>
        <v>54.54545454545454</v>
      </c>
      <c r="L95">
        <f t="shared" si="203"/>
        <v>9.0909090909090917</v>
      </c>
      <c r="M95">
        <f t="shared" si="203"/>
        <v>18.181818181818183</v>
      </c>
      <c r="N95">
        <f t="shared" si="203"/>
        <v>90.909090909090907</v>
      </c>
      <c r="O95">
        <f t="shared" si="203"/>
        <v>31.818181818181817</v>
      </c>
      <c r="P95">
        <f t="shared" si="203"/>
        <v>0</v>
      </c>
      <c r="Q95">
        <f t="shared" si="203"/>
        <v>0</v>
      </c>
      <c r="R95">
        <f t="shared" si="203"/>
        <v>72.727272727272734</v>
      </c>
      <c r="S95">
        <f t="shared" si="203"/>
        <v>0</v>
      </c>
      <c r="T95">
        <f t="shared" si="203"/>
        <v>0</v>
      </c>
      <c r="U95">
        <f t="shared" si="203"/>
        <v>18.181818181818183</v>
      </c>
      <c r="V95">
        <f t="shared" si="203"/>
        <v>45.454545454545453</v>
      </c>
      <c r="W95">
        <f t="shared" si="203"/>
        <v>27.27272727272727</v>
      </c>
      <c r="X95">
        <f t="shared" si="203"/>
        <v>27.27272727272727</v>
      </c>
      <c r="Y95">
        <f t="shared" si="203"/>
        <v>13.636363636363635</v>
      </c>
      <c r="Z95">
        <f t="shared" si="203"/>
        <v>9.0909090909090917</v>
      </c>
      <c r="AA95">
        <f t="shared" si="203"/>
        <v>100</v>
      </c>
      <c r="AB95">
        <f t="shared" si="203"/>
        <v>54.54545454545454</v>
      </c>
      <c r="AC95">
        <f t="shared" si="203"/>
        <v>40.909090909090914</v>
      </c>
      <c r="AD95">
        <f t="shared" si="203"/>
        <v>81.818181818181827</v>
      </c>
      <c r="AE95">
        <f t="shared" si="203"/>
        <v>50</v>
      </c>
      <c r="AF95">
        <f t="shared" si="203"/>
        <v>63.636363636363633</v>
      </c>
      <c r="AG95">
        <f t="shared" si="203"/>
        <v>95.454545454545453</v>
      </c>
      <c r="AH95">
        <f t="shared" si="203"/>
        <v>0</v>
      </c>
      <c r="AI95">
        <f t="shared" si="203"/>
        <v>100</v>
      </c>
      <c r="AJ95">
        <f t="shared" si="203"/>
        <v>0</v>
      </c>
      <c r="AK95">
        <f t="shared" si="203"/>
        <v>13.636363636363635</v>
      </c>
      <c r="AL95">
        <f t="shared" si="203"/>
        <v>9.0909090909090917</v>
      </c>
      <c r="AM95">
        <f t="shared" si="203"/>
        <v>63.636363636363633</v>
      </c>
      <c r="AN95">
        <f t="shared" si="203"/>
        <v>36.363636363636367</v>
      </c>
      <c r="AO95">
        <f t="shared" si="203"/>
        <v>9.0909090909090917</v>
      </c>
      <c r="AP95">
        <f t="shared" si="203"/>
        <v>40.909090909090914</v>
      </c>
      <c r="AQ95">
        <f t="shared" si="203"/>
        <v>0</v>
      </c>
      <c r="AR95">
        <f t="shared" si="203"/>
        <v>40.909090909090914</v>
      </c>
      <c r="AS95">
        <f t="shared" si="203"/>
        <v>9.0909090909090917</v>
      </c>
      <c r="AT95">
        <f t="shared" si="203"/>
        <v>59.090909090909093</v>
      </c>
      <c r="AU95">
        <f t="shared" si="203"/>
        <v>0</v>
      </c>
      <c r="AV95">
        <f t="shared" si="203"/>
        <v>0</v>
      </c>
      <c r="AW95">
        <f t="shared" si="203"/>
        <v>27.27272727272727</v>
      </c>
      <c r="AX95">
        <f t="shared" si="203"/>
        <v>27.27272727272727</v>
      </c>
      <c r="AY95">
        <f t="shared" si="203"/>
        <v>40.909090909090914</v>
      </c>
      <c r="AZ95">
        <f t="shared" si="203"/>
        <v>13.636363636363635</v>
      </c>
      <c r="BA95">
        <f t="shared" si="203"/>
        <v>0</v>
      </c>
      <c r="BB95">
        <f t="shared" si="203"/>
        <v>95.454545454545453</v>
      </c>
      <c r="BC95">
        <f t="shared" si="203"/>
        <v>54.54545454545454</v>
      </c>
      <c r="BD95">
        <f t="shared" si="203"/>
        <v>36.363636363636367</v>
      </c>
      <c r="BE95">
        <f t="shared" si="203"/>
        <v>22.727272727272727</v>
      </c>
      <c r="BF95">
        <f t="shared" si="203"/>
        <v>4.5454545454545459</v>
      </c>
      <c r="BG95">
        <f t="shared" si="203"/>
        <v>40.909090909090914</v>
      </c>
      <c r="BH95">
        <f t="shared" si="203"/>
        <v>9.0909090909090917</v>
      </c>
      <c r="BI95">
        <f t="shared" si="203"/>
        <v>9.0909090909090917</v>
      </c>
      <c r="BJ95">
        <f t="shared" si="203"/>
        <v>0</v>
      </c>
      <c r="BK95">
        <f t="shared" si="203"/>
        <v>95.454545454545453</v>
      </c>
      <c r="BL95">
        <f t="shared" si="203"/>
        <v>100</v>
      </c>
      <c r="BM95">
        <f t="shared" si="203"/>
        <v>100</v>
      </c>
      <c r="BN95">
        <f t="shared" si="203"/>
        <v>100</v>
      </c>
      <c r="BO95">
        <f t="shared" ref="BO95:CD97" si="204">BO90/$BL90*100</f>
        <v>77.272727272727266</v>
      </c>
      <c r="BP95">
        <f t="shared" si="204"/>
        <v>86.36363636363636</v>
      </c>
      <c r="BQ95">
        <f t="shared" si="204"/>
        <v>86.36363636363636</v>
      </c>
      <c r="BR95">
        <f t="shared" si="204"/>
        <v>90.909090909090907</v>
      </c>
      <c r="BS95">
        <f t="shared" si="204"/>
        <v>4.5454545454545459</v>
      </c>
      <c r="BT95">
        <f t="shared" si="204"/>
        <v>0</v>
      </c>
      <c r="BU95">
        <f t="shared" si="204"/>
        <v>68.181818181818173</v>
      </c>
      <c r="BV95">
        <f t="shared" si="204"/>
        <v>100</v>
      </c>
      <c r="BW95">
        <f t="shared" si="204"/>
        <v>4.5454545454545459</v>
      </c>
      <c r="BX95">
        <f t="shared" si="204"/>
        <v>0</v>
      </c>
      <c r="BY95">
        <f t="shared" si="204"/>
        <v>4.5454545454545459</v>
      </c>
      <c r="BZ95">
        <f t="shared" si="204"/>
        <v>4.5454545454545459</v>
      </c>
      <c r="CA95">
        <f t="shared" si="204"/>
        <v>9.0909090909090917</v>
      </c>
      <c r="CB95">
        <f t="shared" si="204"/>
        <v>50</v>
      </c>
      <c r="CC95">
        <f t="shared" si="204"/>
        <v>100</v>
      </c>
      <c r="CD95">
        <f t="shared" si="204"/>
        <v>40.909090909090914</v>
      </c>
      <c r="CE95">
        <f t="shared" ref="BP95:CP97" si="205">CE90/$BL90*100</f>
        <v>36.363636363636367</v>
      </c>
      <c r="CF95">
        <f t="shared" si="205"/>
        <v>63.636363636363633</v>
      </c>
      <c r="CG95">
        <f t="shared" si="205"/>
        <v>54.54545454545454</v>
      </c>
      <c r="CH95">
        <f t="shared" si="205"/>
        <v>36.363636363636367</v>
      </c>
      <c r="CI95">
        <f t="shared" si="205"/>
        <v>45.454545454545453</v>
      </c>
      <c r="CJ95">
        <f t="shared" si="205"/>
        <v>22.727272727272727</v>
      </c>
      <c r="CK95">
        <f t="shared" si="205"/>
        <v>90.909090909090907</v>
      </c>
      <c r="CL95">
        <f t="shared" si="205"/>
        <v>0</v>
      </c>
      <c r="CM95">
        <f t="shared" si="205"/>
        <v>40.909090909090914</v>
      </c>
      <c r="CN95">
        <f t="shared" si="205"/>
        <v>4.5454545454545459</v>
      </c>
      <c r="CO95">
        <f t="shared" si="205"/>
        <v>100</v>
      </c>
      <c r="CP95">
        <f t="shared" si="205"/>
        <v>63.636363636363633</v>
      </c>
    </row>
    <row r="96" spans="1:188">
      <c r="A96" s="3" t="s">
        <v>9640</v>
      </c>
      <c r="B96">
        <f>B91/$BL91*100</f>
        <v>56.521739130434781</v>
      </c>
      <c r="C96">
        <f t="shared" ref="C96:BN96" si="206">C91/$BL91*100</f>
        <v>82.608695652173907</v>
      </c>
      <c r="D96">
        <f t="shared" si="206"/>
        <v>86.956521739130437</v>
      </c>
      <c r="E96">
        <f t="shared" si="206"/>
        <v>26.086956521739129</v>
      </c>
      <c r="F96">
        <f t="shared" si="206"/>
        <v>73.91304347826086</v>
      </c>
      <c r="G96">
        <f t="shared" si="206"/>
        <v>60.869565217391312</v>
      </c>
      <c r="H96">
        <f t="shared" si="206"/>
        <v>91.304347826086953</v>
      </c>
      <c r="I96">
        <f t="shared" si="206"/>
        <v>30.434782608695656</v>
      </c>
      <c r="J96">
        <f t="shared" si="206"/>
        <v>0</v>
      </c>
      <c r="K96">
        <f t="shared" si="206"/>
        <v>86.956521739130437</v>
      </c>
      <c r="L96">
        <f t="shared" si="206"/>
        <v>17.391304347826086</v>
      </c>
      <c r="M96">
        <f t="shared" si="206"/>
        <v>39.130434782608695</v>
      </c>
      <c r="N96">
        <f t="shared" si="206"/>
        <v>86.956521739130437</v>
      </c>
      <c r="O96">
        <f t="shared" si="206"/>
        <v>56.521739130434781</v>
      </c>
      <c r="P96">
        <f t="shared" si="206"/>
        <v>8.695652173913043</v>
      </c>
      <c r="Q96">
        <f t="shared" si="206"/>
        <v>4.3478260869565215</v>
      </c>
      <c r="R96">
        <f t="shared" si="206"/>
        <v>56.521739130434781</v>
      </c>
      <c r="S96">
        <f t="shared" si="206"/>
        <v>13.043478260869565</v>
      </c>
      <c r="T96">
        <f t="shared" si="206"/>
        <v>0</v>
      </c>
      <c r="U96">
        <f t="shared" si="206"/>
        <v>0</v>
      </c>
      <c r="V96">
        <f t="shared" si="206"/>
        <v>47.826086956521742</v>
      </c>
      <c r="W96">
        <f t="shared" si="206"/>
        <v>60.869565217391312</v>
      </c>
      <c r="X96">
        <f t="shared" si="206"/>
        <v>4.3478260869565215</v>
      </c>
      <c r="Y96">
        <f t="shared" si="206"/>
        <v>34.782608695652172</v>
      </c>
      <c r="Z96">
        <f t="shared" si="206"/>
        <v>8.695652173913043</v>
      </c>
      <c r="AA96">
        <f t="shared" si="206"/>
        <v>100</v>
      </c>
      <c r="AB96">
        <f t="shared" si="206"/>
        <v>100</v>
      </c>
      <c r="AC96">
        <f t="shared" si="206"/>
        <v>34.782608695652172</v>
      </c>
      <c r="AD96">
        <f t="shared" si="206"/>
        <v>43.478260869565219</v>
      </c>
      <c r="AE96">
        <f t="shared" si="206"/>
        <v>65.217391304347828</v>
      </c>
      <c r="AF96">
        <f t="shared" si="206"/>
        <v>95.652173913043484</v>
      </c>
      <c r="AG96">
        <f t="shared" si="206"/>
        <v>91.304347826086953</v>
      </c>
      <c r="AH96">
        <f t="shared" si="206"/>
        <v>4.3478260869565215</v>
      </c>
      <c r="AI96">
        <f t="shared" si="206"/>
        <v>100</v>
      </c>
      <c r="AJ96">
        <f t="shared" si="206"/>
        <v>0</v>
      </c>
      <c r="AK96">
        <f t="shared" si="206"/>
        <v>21.739130434782609</v>
      </c>
      <c r="AL96">
        <f t="shared" si="206"/>
        <v>13.043478260869565</v>
      </c>
      <c r="AM96">
        <f t="shared" si="206"/>
        <v>69.565217391304344</v>
      </c>
      <c r="AN96">
        <f t="shared" si="206"/>
        <v>39.130434782608695</v>
      </c>
      <c r="AO96">
        <f t="shared" si="206"/>
        <v>30.434782608695656</v>
      </c>
      <c r="AP96">
        <f t="shared" si="206"/>
        <v>82.608695652173907</v>
      </c>
      <c r="AQ96">
        <f t="shared" si="206"/>
        <v>0</v>
      </c>
      <c r="AR96">
        <f t="shared" si="206"/>
        <v>34.782608695652172</v>
      </c>
      <c r="AS96">
        <f t="shared" si="206"/>
        <v>34.782608695652172</v>
      </c>
      <c r="AT96">
        <f t="shared" si="206"/>
        <v>69.565217391304344</v>
      </c>
      <c r="AU96">
        <f t="shared" si="206"/>
        <v>0</v>
      </c>
      <c r="AV96">
        <f t="shared" si="206"/>
        <v>0</v>
      </c>
      <c r="AW96">
        <f t="shared" si="206"/>
        <v>73.91304347826086</v>
      </c>
      <c r="AX96">
        <f t="shared" si="206"/>
        <v>26.086956521739129</v>
      </c>
      <c r="AY96">
        <f t="shared" si="206"/>
        <v>69.565217391304344</v>
      </c>
      <c r="AZ96">
        <f t="shared" si="206"/>
        <v>21.739130434782609</v>
      </c>
      <c r="BA96">
        <f t="shared" si="206"/>
        <v>0</v>
      </c>
      <c r="BB96">
        <f t="shared" si="206"/>
        <v>86.956521739130437</v>
      </c>
      <c r="BC96">
        <f t="shared" si="206"/>
        <v>65.217391304347828</v>
      </c>
      <c r="BD96">
        <f t="shared" si="206"/>
        <v>52.173913043478258</v>
      </c>
      <c r="BE96">
        <f t="shared" si="206"/>
        <v>21.739130434782609</v>
      </c>
      <c r="BF96">
        <f t="shared" si="206"/>
        <v>26.086956521739129</v>
      </c>
      <c r="BG96">
        <f t="shared" si="206"/>
        <v>65.217391304347828</v>
      </c>
      <c r="BH96">
        <f t="shared" si="206"/>
        <v>13.043478260869565</v>
      </c>
      <c r="BI96">
        <f t="shared" si="206"/>
        <v>39.130434782608695</v>
      </c>
      <c r="BJ96">
        <f t="shared" si="206"/>
        <v>39.130434782608695</v>
      </c>
      <c r="BK96">
        <f t="shared" si="206"/>
        <v>95.652173913043484</v>
      </c>
      <c r="BL96">
        <f t="shared" si="206"/>
        <v>100</v>
      </c>
      <c r="BM96">
        <f t="shared" si="206"/>
        <v>100</v>
      </c>
      <c r="BN96">
        <f t="shared" si="206"/>
        <v>100</v>
      </c>
      <c r="BO96">
        <f t="shared" si="204"/>
        <v>82.608695652173907</v>
      </c>
      <c r="BP96">
        <f t="shared" si="205"/>
        <v>91.304347826086953</v>
      </c>
      <c r="BQ96">
        <f t="shared" si="205"/>
        <v>86.956521739130437</v>
      </c>
      <c r="BR96">
        <f t="shared" si="205"/>
        <v>100</v>
      </c>
      <c r="BS96">
        <f t="shared" si="205"/>
        <v>0</v>
      </c>
      <c r="BT96">
        <f t="shared" si="205"/>
        <v>0</v>
      </c>
      <c r="BU96">
        <f t="shared" si="205"/>
        <v>56.521739130434781</v>
      </c>
      <c r="BV96">
        <f t="shared" si="205"/>
        <v>100</v>
      </c>
      <c r="BW96">
        <f t="shared" si="205"/>
        <v>0</v>
      </c>
      <c r="BX96">
        <f t="shared" si="205"/>
        <v>0</v>
      </c>
      <c r="BY96">
        <f t="shared" si="205"/>
        <v>39.130434782608695</v>
      </c>
      <c r="BZ96">
        <f t="shared" si="205"/>
        <v>17.391304347826086</v>
      </c>
      <c r="CA96">
        <f t="shared" si="205"/>
        <v>4.3478260869565215</v>
      </c>
      <c r="CB96">
        <f t="shared" si="205"/>
        <v>69.565217391304344</v>
      </c>
      <c r="CC96">
        <f t="shared" si="205"/>
        <v>100</v>
      </c>
      <c r="CD96">
        <f t="shared" si="205"/>
        <v>34.782608695652172</v>
      </c>
      <c r="CE96">
        <f t="shared" si="205"/>
        <v>17.391304347826086</v>
      </c>
      <c r="CF96">
        <f t="shared" si="205"/>
        <v>73.91304347826086</v>
      </c>
      <c r="CG96">
        <f t="shared" si="205"/>
        <v>91.304347826086953</v>
      </c>
      <c r="CH96">
        <f t="shared" si="205"/>
        <v>30.434782608695656</v>
      </c>
      <c r="CI96">
        <f t="shared" si="205"/>
        <v>78.260869565217391</v>
      </c>
      <c r="CJ96">
        <f t="shared" si="205"/>
        <v>0</v>
      </c>
      <c r="CK96">
        <f t="shared" si="205"/>
        <v>86.956521739130437</v>
      </c>
      <c r="CL96">
        <f t="shared" si="205"/>
        <v>4.3478260869565215</v>
      </c>
      <c r="CM96">
        <f t="shared" si="205"/>
        <v>26.086956521739129</v>
      </c>
      <c r="CN96">
        <f t="shared" si="205"/>
        <v>4.3478260869565215</v>
      </c>
      <c r="CO96">
        <f t="shared" si="205"/>
        <v>91.304347826086953</v>
      </c>
      <c r="CP96">
        <f t="shared" si="205"/>
        <v>86.956521739130437</v>
      </c>
    </row>
    <row r="97" spans="1:188">
      <c r="A97" s="3" t="s">
        <v>9641</v>
      </c>
      <c r="B97">
        <f>B92/$BL92*100</f>
        <v>21.739130434782609</v>
      </c>
      <c r="C97">
        <f t="shared" ref="C97:BN97" si="207">C92/$BL92*100</f>
        <v>21.739130434782609</v>
      </c>
      <c r="D97">
        <f t="shared" si="207"/>
        <v>100</v>
      </c>
      <c r="E97">
        <f t="shared" si="207"/>
        <v>4.3478260869565215</v>
      </c>
      <c r="F97">
        <f t="shared" si="207"/>
        <v>17.391304347826086</v>
      </c>
      <c r="G97">
        <f t="shared" si="207"/>
        <v>47.826086956521742</v>
      </c>
      <c r="H97">
        <f t="shared" si="207"/>
        <v>95.652173913043484</v>
      </c>
      <c r="I97">
        <f t="shared" si="207"/>
        <v>95.652173913043484</v>
      </c>
      <c r="J97">
        <f t="shared" si="207"/>
        <v>0</v>
      </c>
      <c r="K97">
        <f t="shared" si="207"/>
        <v>100</v>
      </c>
      <c r="L97">
        <f t="shared" si="207"/>
        <v>4.3478260869565215</v>
      </c>
      <c r="M97">
        <f t="shared" si="207"/>
        <v>43.478260869565219</v>
      </c>
      <c r="N97">
        <f t="shared" si="207"/>
        <v>91.304347826086953</v>
      </c>
      <c r="O97">
        <f t="shared" si="207"/>
        <v>8.695652173913043</v>
      </c>
      <c r="P97">
        <f t="shared" si="207"/>
        <v>17.391304347826086</v>
      </c>
      <c r="Q97">
        <f t="shared" si="207"/>
        <v>0</v>
      </c>
      <c r="R97">
        <f t="shared" si="207"/>
        <v>47.826086956521742</v>
      </c>
      <c r="S97">
        <f t="shared" si="207"/>
        <v>0</v>
      </c>
      <c r="T97">
        <f t="shared" si="207"/>
        <v>0</v>
      </c>
      <c r="U97">
        <f t="shared" si="207"/>
        <v>0</v>
      </c>
      <c r="V97">
        <f t="shared" si="207"/>
        <v>52.173913043478258</v>
      </c>
      <c r="W97">
        <f t="shared" si="207"/>
        <v>60.869565217391312</v>
      </c>
      <c r="X97">
        <f t="shared" si="207"/>
        <v>0</v>
      </c>
      <c r="Y97">
        <f t="shared" si="207"/>
        <v>0</v>
      </c>
      <c r="Z97">
        <f t="shared" si="207"/>
        <v>4.3478260869565215</v>
      </c>
      <c r="AA97">
        <f t="shared" si="207"/>
        <v>95.652173913043484</v>
      </c>
      <c r="AB97">
        <f t="shared" si="207"/>
        <v>69.565217391304344</v>
      </c>
      <c r="AC97">
        <f t="shared" si="207"/>
        <v>30.434782608695656</v>
      </c>
      <c r="AD97">
        <f t="shared" si="207"/>
        <v>30.434782608695656</v>
      </c>
      <c r="AE97">
        <f t="shared" si="207"/>
        <v>47.826086956521742</v>
      </c>
      <c r="AF97">
        <f t="shared" si="207"/>
        <v>73.91304347826086</v>
      </c>
      <c r="AG97">
        <f t="shared" si="207"/>
        <v>95.652173913043484</v>
      </c>
      <c r="AH97">
        <f t="shared" si="207"/>
        <v>4.3478260869565215</v>
      </c>
      <c r="AI97">
        <f t="shared" si="207"/>
        <v>95.652173913043484</v>
      </c>
      <c r="AJ97">
        <f t="shared" si="207"/>
        <v>13.043478260869565</v>
      </c>
      <c r="AK97">
        <f t="shared" si="207"/>
        <v>95.652173913043484</v>
      </c>
      <c r="AL97">
        <f t="shared" si="207"/>
        <v>30.434782608695656</v>
      </c>
      <c r="AM97">
        <f t="shared" si="207"/>
        <v>95.652173913043484</v>
      </c>
      <c r="AN97">
        <f t="shared" si="207"/>
        <v>17.391304347826086</v>
      </c>
      <c r="AO97">
        <f t="shared" si="207"/>
        <v>0</v>
      </c>
      <c r="AP97">
        <f t="shared" si="207"/>
        <v>91.304347826086953</v>
      </c>
      <c r="AQ97">
        <f t="shared" si="207"/>
        <v>39.130434782608695</v>
      </c>
      <c r="AR97">
        <f t="shared" si="207"/>
        <v>0</v>
      </c>
      <c r="AS97">
        <f t="shared" si="207"/>
        <v>69.565217391304344</v>
      </c>
      <c r="AT97">
        <f t="shared" si="207"/>
        <v>13.043478260869565</v>
      </c>
      <c r="AU97">
        <f t="shared" si="207"/>
        <v>0</v>
      </c>
      <c r="AV97">
        <f t="shared" si="207"/>
        <v>0</v>
      </c>
      <c r="AW97">
        <f t="shared" si="207"/>
        <v>43.478260869565219</v>
      </c>
      <c r="AX97">
        <f t="shared" si="207"/>
        <v>100</v>
      </c>
      <c r="AY97">
        <f t="shared" si="207"/>
        <v>73.91304347826086</v>
      </c>
      <c r="AZ97">
        <f t="shared" si="207"/>
        <v>17.391304347826086</v>
      </c>
      <c r="BA97">
        <f t="shared" si="207"/>
        <v>0</v>
      </c>
      <c r="BB97">
        <f t="shared" si="207"/>
        <v>100</v>
      </c>
      <c r="BC97">
        <f t="shared" si="207"/>
        <v>47.826086956521742</v>
      </c>
      <c r="BD97">
        <f t="shared" si="207"/>
        <v>82.608695652173907</v>
      </c>
      <c r="BE97">
        <f t="shared" si="207"/>
        <v>43.478260869565219</v>
      </c>
      <c r="BF97">
        <f t="shared" si="207"/>
        <v>34.782608695652172</v>
      </c>
      <c r="BG97">
        <f t="shared" si="207"/>
        <v>60.869565217391312</v>
      </c>
      <c r="BH97">
        <f t="shared" si="207"/>
        <v>4.3478260869565215</v>
      </c>
      <c r="BI97">
        <f t="shared" si="207"/>
        <v>34.782608695652172</v>
      </c>
      <c r="BJ97">
        <f t="shared" si="207"/>
        <v>4.3478260869565215</v>
      </c>
      <c r="BK97">
        <f t="shared" si="207"/>
        <v>100</v>
      </c>
      <c r="BL97">
        <f t="shared" si="207"/>
        <v>100</v>
      </c>
      <c r="BM97">
        <f t="shared" si="207"/>
        <v>100</v>
      </c>
      <c r="BN97">
        <f t="shared" si="207"/>
        <v>100</v>
      </c>
      <c r="BO97">
        <f t="shared" si="204"/>
        <v>47.826086956521742</v>
      </c>
      <c r="BP97">
        <f t="shared" si="205"/>
        <v>100</v>
      </c>
      <c r="BQ97">
        <f t="shared" si="205"/>
        <v>100</v>
      </c>
      <c r="BR97">
        <f t="shared" si="205"/>
        <v>91.304347826086953</v>
      </c>
      <c r="BS97">
        <f t="shared" si="205"/>
        <v>0</v>
      </c>
      <c r="BT97">
        <f t="shared" si="205"/>
        <v>0</v>
      </c>
      <c r="BU97">
        <f t="shared" si="205"/>
        <v>56.521739130434781</v>
      </c>
      <c r="BV97">
        <f t="shared" si="205"/>
        <v>100</v>
      </c>
      <c r="BW97">
        <f t="shared" si="205"/>
        <v>0</v>
      </c>
      <c r="BX97">
        <f t="shared" si="205"/>
        <v>4.3478260869565215</v>
      </c>
      <c r="BY97">
        <f t="shared" si="205"/>
        <v>86.956521739130437</v>
      </c>
      <c r="BZ97">
        <f t="shared" si="205"/>
        <v>65.217391304347828</v>
      </c>
      <c r="CA97">
        <f t="shared" si="205"/>
        <v>0</v>
      </c>
      <c r="CB97">
        <f t="shared" si="205"/>
        <v>13.043478260869565</v>
      </c>
      <c r="CC97">
        <f t="shared" si="205"/>
        <v>100</v>
      </c>
      <c r="CD97">
        <f t="shared" si="205"/>
        <v>34.782608695652172</v>
      </c>
      <c r="CE97">
        <f t="shared" si="205"/>
        <v>0</v>
      </c>
      <c r="CF97">
        <f t="shared" si="205"/>
        <v>95.652173913043484</v>
      </c>
      <c r="CG97">
        <f t="shared" si="205"/>
        <v>91.304347826086953</v>
      </c>
      <c r="CH97">
        <f t="shared" si="205"/>
        <v>17.391304347826086</v>
      </c>
      <c r="CI97">
        <f t="shared" si="205"/>
        <v>34.782608695652172</v>
      </c>
      <c r="CJ97">
        <f t="shared" si="205"/>
        <v>0</v>
      </c>
      <c r="CK97">
        <f t="shared" si="205"/>
        <v>100</v>
      </c>
      <c r="CL97">
        <f t="shared" si="205"/>
        <v>0</v>
      </c>
      <c r="CM97">
        <f t="shared" si="205"/>
        <v>26.086956521739129</v>
      </c>
      <c r="CN97">
        <f t="shared" si="205"/>
        <v>4.3478260869565215</v>
      </c>
      <c r="CO97">
        <f t="shared" si="205"/>
        <v>100</v>
      </c>
      <c r="CP97">
        <f t="shared" si="205"/>
        <v>43.478260869565219</v>
      </c>
    </row>
    <row r="99" spans="1:188">
      <c r="A99" s="3" t="s">
        <v>9499</v>
      </c>
      <c r="B99" s="3" t="s">
        <v>2430</v>
      </c>
      <c r="C99" s="3" t="s">
        <v>2431</v>
      </c>
      <c r="D99" s="3" t="s">
        <v>2432</v>
      </c>
      <c r="E99" s="3" t="s">
        <v>2433</v>
      </c>
      <c r="F99" s="3" t="s">
        <v>2434</v>
      </c>
      <c r="G99" s="3" t="s">
        <v>2435</v>
      </c>
      <c r="H99" s="3" t="s">
        <v>2436</v>
      </c>
      <c r="I99" s="3" t="s">
        <v>2437</v>
      </c>
      <c r="J99" s="3" t="s">
        <v>2438</v>
      </c>
      <c r="K99" s="3" t="s">
        <v>2439</v>
      </c>
      <c r="L99" s="3" t="s">
        <v>2440</v>
      </c>
      <c r="M99" s="3" t="s">
        <v>2441</v>
      </c>
      <c r="N99" s="3" t="s">
        <v>2442</v>
      </c>
      <c r="O99" s="3" t="s">
        <v>2443</v>
      </c>
      <c r="P99" s="3" t="s">
        <v>2444</v>
      </c>
      <c r="Q99" s="3" t="s">
        <v>9547</v>
      </c>
      <c r="R99" s="3" t="s">
        <v>9548</v>
      </c>
      <c r="S99" s="3" t="s">
        <v>9549</v>
      </c>
      <c r="T99" s="3" t="s">
        <v>9550</v>
      </c>
      <c r="U99" s="3" t="s">
        <v>9551</v>
      </c>
      <c r="V99" s="3" t="s">
        <v>9552</v>
      </c>
      <c r="W99" s="3" t="s">
        <v>9553</v>
      </c>
      <c r="X99" s="3" t="s">
        <v>2445</v>
      </c>
      <c r="Y99" s="3" t="s">
        <v>2446</v>
      </c>
      <c r="Z99" s="3" t="s">
        <v>2447</v>
      </c>
      <c r="AA99" s="3" t="s">
        <v>2448</v>
      </c>
      <c r="AB99" s="3" t="s">
        <v>2449</v>
      </c>
      <c r="AC99" s="3" t="s">
        <v>2450</v>
      </c>
      <c r="AD99" s="3" t="s">
        <v>2451</v>
      </c>
      <c r="AE99" s="3" t="s">
        <v>2452</v>
      </c>
      <c r="AF99" s="3" t="s">
        <v>2453</v>
      </c>
      <c r="AG99" s="3" t="s">
        <v>2454</v>
      </c>
      <c r="AH99" s="3" t="s">
        <v>9484</v>
      </c>
      <c r="AI99" s="3" t="s">
        <v>9485</v>
      </c>
      <c r="AJ99" s="3" t="s">
        <v>9486</v>
      </c>
      <c r="AK99" s="3" t="s">
        <v>9487</v>
      </c>
      <c r="AL99" s="3" t="s">
        <v>2463</v>
      </c>
      <c r="AM99" s="3" t="s">
        <v>2464</v>
      </c>
      <c r="AN99" s="3" t="s">
        <v>2465</v>
      </c>
      <c r="AO99" s="3" t="s">
        <v>2466</v>
      </c>
      <c r="AP99" s="3" t="s">
        <v>2467</v>
      </c>
      <c r="AQ99" s="3" t="s">
        <v>2468</v>
      </c>
      <c r="AR99" s="3" t="s">
        <v>2469</v>
      </c>
      <c r="AS99" s="3" t="s">
        <v>9554</v>
      </c>
      <c r="AT99" s="3" t="s">
        <v>9555</v>
      </c>
      <c r="AU99" s="3" t="s">
        <v>9488</v>
      </c>
      <c r="AV99" s="3" t="s">
        <v>9556</v>
      </c>
      <c r="AW99" s="3" t="s">
        <v>2455</v>
      </c>
      <c r="AX99" s="3" t="s">
        <v>2456</v>
      </c>
      <c r="AY99" s="3" t="s">
        <v>2457</v>
      </c>
      <c r="AZ99" s="3" t="s">
        <v>9489</v>
      </c>
      <c r="BA99" s="3" t="s">
        <v>9490</v>
      </c>
      <c r="BB99" s="3" t="s">
        <v>2458</v>
      </c>
      <c r="BC99" s="3" t="s">
        <v>2459</v>
      </c>
      <c r="BD99" s="3" t="s">
        <v>9491</v>
      </c>
      <c r="BE99" s="3" t="s">
        <v>9492</v>
      </c>
      <c r="BF99" s="3" t="s">
        <v>9493</v>
      </c>
      <c r="BG99" s="3" t="s">
        <v>9494</v>
      </c>
      <c r="BH99" s="3" t="s">
        <v>9495</v>
      </c>
      <c r="BI99" s="3" t="s">
        <v>9496</v>
      </c>
      <c r="BJ99" s="3" t="s">
        <v>2460</v>
      </c>
      <c r="BK99" s="3" t="s">
        <v>2461</v>
      </c>
      <c r="BL99" s="3" t="s">
        <v>2462</v>
      </c>
      <c r="BM99" s="3" t="s">
        <v>2470</v>
      </c>
      <c r="BN99" s="3" t="s">
        <v>2472</v>
      </c>
      <c r="BO99" s="3" t="s">
        <v>2471</v>
      </c>
      <c r="BP99" s="3" t="s">
        <v>9508</v>
      </c>
      <c r="BQ99" s="3" t="s">
        <v>9509</v>
      </c>
      <c r="BR99" s="3" t="s">
        <v>9510</v>
      </c>
      <c r="BS99" s="3" t="s">
        <v>9511</v>
      </c>
      <c r="BT99" s="3" t="s">
        <v>9512</v>
      </c>
      <c r="BU99" s="3" t="s">
        <v>9513</v>
      </c>
      <c r="BV99" s="3" t="s">
        <v>9514</v>
      </c>
      <c r="BW99" s="3" t="s">
        <v>9515</v>
      </c>
      <c r="BX99" s="3" t="s">
        <v>9516</v>
      </c>
      <c r="BY99" s="3" t="s">
        <v>9517</v>
      </c>
      <c r="BZ99" s="3" t="s">
        <v>9518</v>
      </c>
      <c r="CA99" s="3" t="s">
        <v>9519</v>
      </c>
      <c r="CB99" s="3" t="s">
        <v>9520</v>
      </c>
      <c r="CC99" s="3" t="s">
        <v>9521</v>
      </c>
      <c r="CD99" s="3" t="s">
        <v>9522</v>
      </c>
      <c r="CE99" s="3" t="s">
        <v>9523</v>
      </c>
      <c r="CF99" s="3" t="s">
        <v>9524</v>
      </c>
      <c r="CG99" s="3" t="s">
        <v>9525</v>
      </c>
      <c r="CH99" s="3" t="s">
        <v>9526</v>
      </c>
      <c r="CI99" s="3" t="s">
        <v>9527</v>
      </c>
      <c r="CJ99" s="3" t="s">
        <v>9528</v>
      </c>
      <c r="CK99" s="3" t="s">
        <v>9644</v>
      </c>
      <c r="CL99" s="3" t="s">
        <v>9529</v>
      </c>
      <c r="CM99" s="3" t="s">
        <v>9530</v>
      </c>
      <c r="CN99" s="3" t="s">
        <v>9531</v>
      </c>
      <c r="CO99" s="3" t="s">
        <v>9532</v>
      </c>
      <c r="CP99" s="3" t="s">
        <v>9533</v>
      </c>
      <c r="CQ99" s="3" t="s">
        <v>9502</v>
      </c>
      <c r="CR99" s="3" t="s">
        <v>2430</v>
      </c>
      <c r="CS99" s="3" t="s">
        <v>2431</v>
      </c>
      <c r="CT99" s="3" t="s">
        <v>2432</v>
      </c>
      <c r="CU99" s="3" t="s">
        <v>2433</v>
      </c>
      <c r="CV99" s="3" t="s">
        <v>2434</v>
      </c>
      <c r="CW99" s="3" t="s">
        <v>2435</v>
      </c>
      <c r="CX99" s="3" t="s">
        <v>2436</v>
      </c>
      <c r="CY99" s="3" t="s">
        <v>2437</v>
      </c>
      <c r="CZ99" s="3" t="s">
        <v>2438</v>
      </c>
      <c r="DA99" s="3" t="s">
        <v>2439</v>
      </c>
      <c r="DB99" s="3" t="s">
        <v>2440</v>
      </c>
      <c r="DC99" s="3" t="s">
        <v>2441</v>
      </c>
      <c r="DD99" s="3" t="s">
        <v>2442</v>
      </c>
      <c r="DE99" s="3" t="s">
        <v>2443</v>
      </c>
      <c r="DF99" s="3" t="s">
        <v>2444</v>
      </c>
      <c r="DG99" s="3" t="s">
        <v>9547</v>
      </c>
      <c r="DH99" s="3" t="s">
        <v>9548</v>
      </c>
      <c r="DI99" s="3" t="s">
        <v>9549</v>
      </c>
      <c r="DJ99" s="3" t="s">
        <v>9550</v>
      </c>
      <c r="DK99" s="3" t="s">
        <v>9551</v>
      </c>
      <c r="DL99" s="3" t="s">
        <v>9552</v>
      </c>
      <c r="DM99" s="3" t="s">
        <v>9553</v>
      </c>
      <c r="DN99" s="3" t="s">
        <v>2445</v>
      </c>
      <c r="DO99" s="3" t="s">
        <v>2446</v>
      </c>
      <c r="DP99" s="3" t="s">
        <v>2447</v>
      </c>
      <c r="DQ99" s="3" t="s">
        <v>2448</v>
      </c>
      <c r="DR99" s="3" t="s">
        <v>2449</v>
      </c>
      <c r="DS99" s="3" t="s">
        <v>2450</v>
      </c>
      <c r="DT99" s="3" t="s">
        <v>2451</v>
      </c>
      <c r="DU99" s="3" t="s">
        <v>2452</v>
      </c>
      <c r="DV99" s="3" t="s">
        <v>2453</v>
      </c>
      <c r="DW99" s="3" t="s">
        <v>2454</v>
      </c>
      <c r="DX99" s="3" t="s">
        <v>9484</v>
      </c>
      <c r="DY99" s="3" t="s">
        <v>9485</v>
      </c>
      <c r="DZ99" s="3" t="s">
        <v>9486</v>
      </c>
      <c r="EA99" s="3" t="s">
        <v>9487</v>
      </c>
      <c r="EB99" s="3" t="s">
        <v>2463</v>
      </c>
      <c r="EC99" s="3" t="s">
        <v>2464</v>
      </c>
      <c r="ED99" s="3" t="s">
        <v>2465</v>
      </c>
      <c r="EE99" s="3" t="s">
        <v>2466</v>
      </c>
      <c r="EF99" s="3" t="s">
        <v>2467</v>
      </c>
      <c r="EG99" s="3" t="s">
        <v>2468</v>
      </c>
      <c r="EH99" s="3" t="s">
        <v>2469</v>
      </c>
      <c r="EI99" s="3" t="s">
        <v>9554</v>
      </c>
      <c r="EJ99" s="3" t="s">
        <v>9555</v>
      </c>
      <c r="EK99" s="3" t="s">
        <v>9488</v>
      </c>
      <c r="EL99" s="3" t="s">
        <v>9556</v>
      </c>
      <c r="EM99" s="3" t="s">
        <v>2455</v>
      </c>
      <c r="EN99" s="3" t="s">
        <v>2456</v>
      </c>
      <c r="EO99" s="3" t="s">
        <v>2457</v>
      </c>
      <c r="EP99" s="3" t="s">
        <v>9489</v>
      </c>
      <c r="EQ99" s="3" t="s">
        <v>9490</v>
      </c>
      <c r="ER99" s="3" t="s">
        <v>2458</v>
      </c>
      <c r="ES99" s="3" t="s">
        <v>2459</v>
      </c>
      <c r="ET99" s="3" t="s">
        <v>9491</v>
      </c>
      <c r="EU99" s="3" t="s">
        <v>9492</v>
      </c>
      <c r="EV99" s="3" t="s">
        <v>9493</v>
      </c>
      <c r="EW99" s="3" t="s">
        <v>9494</v>
      </c>
      <c r="EX99" s="3" t="s">
        <v>9495</v>
      </c>
      <c r="EY99" s="3" t="s">
        <v>9496</v>
      </c>
      <c r="EZ99" s="3" t="s">
        <v>2460</v>
      </c>
      <c r="FA99" s="3" t="s">
        <v>2461</v>
      </c>
      <c r="FB99" s="3" t="s">
        <v>2462</v>
      </c>
      <c r="FC99" s="3" t="s">
        <v>2470</v>
      </c>
      <c r="FD99" s="3" t="s">
        <v>2472</v>
      </c>
      <c r="FE99" s="3" t="s">
        <v>2471</v>
      </c>
      <c r="FF99" s="3" t="s">
        <v>9508</v>
      </c>
      <c r="FG99" s="3" t="s">
        <v>9509</v>
      </c>
      <c r="FH99" s="3" t="s">
        <v>9510</v>
      </c>
      <c r="FI99" s="3" t="s">
        <v>9511</v>
      </c>
      <c r="FJ99" s="3" t="s">
        <v>9512</v>
      </c>
      <c r="FK99" s="3" t="s">
        <v>9513</v>
      </c>
      <c r="FL99" s="3" t="s">
        <v>9514</v>
      </c>
      <c r="FM99" s="3" t="s">
        <v>9515</v>
      </c>
      <c r="FN99" s="3" t="s">
        <v>9516</v>
      </c>
      <c r="FO99" s="3" t="s">
        <v>9517</v>
      </c>
      <c r="FP99" s="3" t="s">
        <v>9518</v>
      </c>
      <c r="FQ99" s="3" t="s">
        <v>9519</v>
      </c>
      <c r="FR99" s="3" t="s">
        <v>9520</v>
      </c>
      <c r="FS99" s="3" t="s">
        <v>9521</v>
      </c>
      <c r="FT99" s="3" t="s">
        <v>9522</v>
      </c>
      <c r="FU99" s="3" t="s">
        <v>9523</v>
      </c>
      <c r="FV99" s="3" t="s">
        <v>9524</v>
      </c>
      <c r="FW99" s="3" t="s">
        <v>9525</v>
      </c>
      <c r="FX99" s="3" t="s">
        <v>9526</v>
      </c>
      <c r="FY99" s="3" t="s">
        <v>9527</v>
      </c>
      <c r="FZ99" s="3" t="s">
        <v>9528</v>
      </c>
      <c r="GA99" s="3" t="s">
        <v>9644</v>
      </c>
      <c r="GB99" s="3" t="s">
        <v>9529</v>
      </c>
      <c r="GC99" s="3" t="s">
        <v>9530</v>
      </c>
      <c r="GD99" s="3" t="s">
        <v>9531</v>
      </c>
      <c r="GE99" s="3" t="s">
        <v>9532</v>
      </c>
      <c r="GF99" s="3" t="s">
        <v>9533</v>
      </c>
    </row>
    <row r="100" spans="1:188">
      <c r="A100" s="3" t="s">
        <v>9521</v>
      </c>
      <c r="B100">
        <f>AVERAGE(B$2:B$23)</f>
        <v>4.7129468437499993</v>
      </c>
      <c r="C100">
        <f t="shared" ref="C100:BN100" si="208">AVERAGE(C$2:C$23)</f>
        <v>2.9886546874375002</v>
      </c>
      <c r="D100">
        <f t="shared" si="208"/>
        <v>-0.87051183039999991</v>
      </c>
      <c r="E100">
        <f t="shared" si="208"/>
        <v>1.5000954099999999</v>
      </c>
      <c r="F100">
        <f t="shared" si="208"/>
        <v>2.0064114172999998</v>
      </c>
      <c r="G100">
        <f t="shared" si="208"/>
        <v>0.40171713366666673</v>
      </c>
      <c r="H100">
        <f t="shared" si="208"/>
        <v>1.989331937</v>
      </c>
      <c r="I100">
        <f t="shared" si="208"/>
        <v>3.0282921869999995</v>
      </c>
      <c r="J100" t="e">
        <f t="shared" si="208"/>
        <v>#DIV/0!</v>
      </c>
      <c r="K100">
        <f t="shared" si="208"/>
        <v>0.30949617933333323</v>
      </c>
      <c r="L100">
        <f t="shared" si="208"/>
        <v>5.4520757935000006</v>
      </c>
      <c r="M100">
        <f t="shared" si="208"/>
        <v>3.8281995942500004</v>
      </c>
      <c r="N100">
        <f t="shared" si="208"/>
        <v>2.53223871415</v>
      </c>
      <c r="O100">
        <f t="shared" si="208"/>
        <v>1.9845445801428572</v>
      </c>
      <c r="P100" t="e">
        <f t="shared" si="208"/>
        <v>#DIV/0!</v>
      </c>
      <c r="Q100" t="e">
        <f t="shared" si="208"/>
        <v>#DIV/0!</v>
      </c>
      <c r="R100">
        <f t="shared" si="208"/>
        <v>0.93228294312500004</v>
      </c>
      <c r="S100" t="e">
        <f t="shared" si="208"/>
        <v>#DIV/0!</v>
      </c>
      <c r="T100" t="e">
        <f t="shared" si="208"/>
        <v>#DIV/0!</v>
      </c>
      <c r="U100">
        <f t="shared" si="208"/>
        <v>6.5852511417500006</v>
      </c>
      <c r="V100">
        <f t="shared" si="208"/>
        <v>2.9683619029000003</v>
      </c>
      <c r="W100">
        <f t="shared" si="208"/>
        <v>1.0106200183333331</v>
      </c>
      <c r="X100">
        <f t="shared" si="208"/>
        <v>3.6323594868333333</v>
      </c>
      <c r="Y100">
        <f t="shared" si="208"/>
        <v>4.2535439593333333</v>
      </c>
      <c r="Z100">
        <f t="shared" si="208"/>
        <v>2.8552503950000001</v>
      </c>
      <c r="AA100">
        <f t="shared" si="208"/>
        <v>3.5018315468181815</v>
      </c>
      <c r="AB100">
        <f t="shared" si="208"/>
        <v>0.65329889308333311</v>
      </c>
      <c r="AC100">
        <f t="shared" si="208"/>
        <v>4.3970738732222223</v>
      </c>
      <c r="AD100">
        <f t="shared" si="208"/>
        <v>5.3661327747777783</v>
      </c>
      <c r="AE100">
        <f t="shared" si="208"/>
        <v>3.2752814245454545</v>
      </c>
      <c r="AF100">
        <f t="shared" si="208"/>
        <v>4.3989702433571427</v>
      </c>
      <c r="AG100">
        <f t="shared" si="208"/>
        <v>4.1143014291904771</v>
      </c>
      <c r="AH100" t="e">
        <f t="shared" si="208"/>
        <v>#DIV/0!</v>
      </c>
      <c r="AI100">
        <f t="shared" si="208"/>
        <v>2.2466056084090904</v>
      </c>
      <c r="AJ100" t="e">
        <f t="shared" si="208"/>
        <v>#DIV/0!</v>
      </c>
      <c r="AK100">
        <f t="shared" si="208"/>
        <v>14.347472520000002</v>
      </c>
      <c r="AL100">
        <f t="shared" si="208"/>
        <v>-0.42117438099999993</v>
      </c>
      <c r="AM100">
        <f t="shared" si="208"/>
        <v>8.041308412785714</v>
      </c>
      <c r="AN100">
        <f t="shared" si="208"/>
        <v>3.7918184120000005</v>
      </c>
      <c r="AO100">
        <f t="shared" si="208"/>
        <v>1.8471268875</v>
      </c>
      <c r="AP100">
        <f t="shared" si="208"/>
        <v>6.1934312515555554</v>
      </c>
      <c r="AQ100" t="e">
        <f t="shared" si="208"/>
        <v>#DIV/0!</v>
      </c>
      <c r="AR100">
        <f t="shared" si="208"/>
        <v>0.47823722377777778</v>
      </c>
      <c r="AS100">
        <f t="shared" si="208"/>
        <v>1.4363058720000002</v>
      </c>
      <c r="AT100">
        <f t="shared" si="208"/>
        <v>2.0397439743846157</v>
      </c>
      <c r="AU100" t="e">
        <f t="shared" si="208"/>
        <v>#DIV/0!</v>
      </c>
      <c r="AV100" t="e">
        <f t="shared" si="208"/>
        <v>#DIV/0!</v>
      </c>
      <c r="AW100">
        <f t="shared" si="208"/>
        <v>5.9075455183333334</v>
      </c>
      <c r="AX100">
        <f t="shared" si="208"/>
        <v>0.92640076416666661</v>
      </c>
      <c r="AY100">
        <f t="shared" si="208"/>
        <v>2.7039552603333332</v>
      </c>
      <c r="AZ100">
        <f t="shared" si="208"/>
        <v>3.0744977913333336</v>
      </c>
      <c r="BA100" t="e">
        <f t="shared" si="208"/>
        <v>#DIV/0!</v>
      </c>
      <c r="BB100">
        <f t="shared" si="208"/>
        <v>1.8760546019047619</v>
      </c>
      <c r="BC100">
        <f t="shared" si="208"/>
        <v>2.6809095636666664</v>
      </c>
      <c r="BD100">
        <f t="shared" si="208"/>
        <v>3.7116102024999997</v>
      </c>
      <c r="BE100">
        <f t="shared" si="208"/>
        <v>3.4227959432000006</v>
      </c>
      <c r="BF100">
        <f t="shared" si="208"/>
        <v>9.5630473649999992</v>
      </c>
      <c r="BG100">
        <f t="shared" si="208"/>
        <v>2.7635269586666666</v>
      </c>
      <c r="BH100">
        <f t="shared" si="208"/>
        <v>4.9778139399999999</v>
      </c>
      <c r="BI100">
        <f t="shared" si="208"/>
        <v>5.6879755435000003</v>
      </c>
      <c r="BJ100" t="e">
        <f t="shared" si="208"/>
        <v>#DIV/0!</v>
      </c>
      <c r="BK100">
        <f t="shared" si="208"/>
        <v>7.598681401523808</v>
      </c>
      <c r="BL100">
        <f t="shared" si="208"/>
        <v>-4.6910489050000006</v>
      </c>
      <c r="BM100">
        <f t="shared" si="208"/>
        <v>-2.3744964845454541</v>
      </c>
      <c r="BN100">
        <f t="shared" si="208"/>
        <v>-0.37002658227272728</v>
      </c>
      <c r="BO100">
        <f t="shared" ref="BO100:CP100" si="209">AVERAGE(BO$2:BO$23)</f>
        <v>3.5517357338235294</v>
      </c>
      <c r="BP100">
        <f t="shared" si="209"/>
        <v>2.2497813277368421</v>
      </c>
      <c r="BQ100">
        <f t="shared" si="209"/>
        <v>-1.6067699998947369</v>
      </c>
      <c r="BR100">
        <f t="shared" si="209"/>
        <v>-1.2679130541499999</v>
      </c>
      <c r="BS100">
        <f t="shared" si="209"/>
        <v>-1.2257998000000001</v>
      </c>
      <c r="BT100" t="e">
        <f t="shared" si="209"/>
        <v>#DIV/0!</v>
      </c>
      <c r="BU100">
        <f t="shared" si="209"/>
        <v>1.4113693209333336</v>
      </c>
      <c r="BV100">
        <f t="shared" si="209"/>
        <v>-1.5568319759090912</v>
      </c>
      <c r="BW100">
        <f t="shared" si="209"/>
        <v>-0.769584457</v>
      </c>
      <c r="BX100" t="e">
        <f t="shared" si="209"/>
        <v>#DIV/0!</v>
      </c>
      <c r="BY100">
        <f t="shared" si="209"/>
        <v>2.010936745</v>
      </c>
      <c r="BZ100">
        <f t="shared" si="209"/>
        <v>3.506213265</v>
      </c>
      <c r="CA100">
        <f t="shared" si="209"/>
        <v>0.30810011849999996</v>
      </c>
      <c r="CB100">
        <f t="shared" si="209"/>
        <v>0.51075951409090903</v>
      </c>
      <c r="CC100">
        <f t="shared" si="209"/>
        <v>-3.1310440454545447</v>
      </c>
      <c r="CD100">
        <f t="shared" si="209"/>
        <v>0.87365313877777784</v>
      </c>
      <c r="CE100">
        <f t="shared" si="209"/>
        <v>6.3060726985000004</v>
      </c>
      <c r="CF100">
        <f t="shared" si="209"/>
        <v>-0.36340102049999995</v>
      </c>
      <c r="CG100">
        <f t="shared" si="209"/>
        <v>1.12670240975</v>
      </c>
      <c r="CH100">
        <f t="shared" si="209"/>
        <v>-0.20921744187499994</v>
      </c>
      <c r="CI100">
        <f t="shared" si="209"/>
        <v>0.8492392150000001</v>
      </c>
      <c r="CJ100">
        <f t="shared" si="209"/>
        <v>0.38835331140000007</v>
      </c>
      <c r="CK100">
        <f t="shared" si="209"/>
        <v>-1.08775884485</v>
      </c>
      <c r="CL100" t="e">
        <f t="shared" si="209"/>
        <v>#DIV/0!</v>
      </c>
      <c r="CM100">
        <f t="shared" si="209"/>
        <v>1.1643624472222223</v>
      </c>
      <c r="CN100">
        <f t="shared" si="209"/>
        <v>2.5183417829999999</v>
      </c>
      <c r="CO100">
        <f t="shared" si="209"/>
        <v>-1.0309946272727275</v>
      </c>
      <c r="CP100">
        <f t="shared" si="209"/>
        <v>0.92326358314285717</v>
      </c>
      <c r="CQ100" s="3" t="s">
        <v>9521</v>
      </c>
      <c r="CR100">
        <f>AVERAGE(CR$2:CR$23)</f>
        <v>8.5500978272919401E-2</v>
      </c>
      <c r="CS100">
        <f t="shared" ref="CS100:FD100" si="210">AVERAGE(CS$2:CS$23)</f>
        <v>0.1555265682429714</v>
      </c>
      <c r="CT100">
        <f t="shared" si="210"/>
        <v>4.4337053702955158</v>
      </c>
      <c r="CU100">
        <f t="shared" si="210"/>
        <v>0.35353000975903959</v>
      </c>
      <c r="CV100">
        <f t="shared" si="210"/>
        <v>0.34628907114165142</v>
      </c>
      <c r="CW100">
        <f t="shared" si="210"/>
        <v>1.3688779659442407</v>
      </c>
      <c r="CX100">
        <f t="shared" si="210"/>
        <v>0.89043366405335644</v>
      </c>
      <c r="CY100">
        <f t="shared" si="210"/>
        <v>0.17118345557013562</v>
      </c>
      <c r="CZ100" t="e">
        <f t="shared" si="210"/>
        <v>#DIV/0!</v>
      </c>
      <c r="DA100">
        <f t="shared" si="210"/>
        <v>1.8259690634237178</v>
      </c>
      <c r="DB100">
        <f t="shared" si="210"/>
        <v>2.5560856314796297E-2</v>
      </c>
      <c r="DC100">
        <f t="shared" si="210"/>
        <v>7.3962236575918022E-2</v>
      </c>
      <c r="DD100">
        <f t="shared" si="210"/>
        <v>0.21153472600526285</v>
      </c>
      <c r="DE100">
        <f t="shared" si="210"/>
        <v>0.54259068330243532</v>
      </c>
      <c r="DF100" t="e">
        <f t="shared" si="210"/>
        <v>#DIV/0!</v>
      </c>
      <c r="DG100" t="e">
        <f t="shared" si="210"/>
        <v>#DIV/0!</v>
      </c>
      <c r="DH100">
        <f t="shared" si="210"/>
        <v>0.82418615897443126</v>
      </c>
      <c r="DI100" t="e">
        <f t="shared" si="210"/>
        <v>#DIV/0!</v>
      </c>
      <c r="DJ100" t="e">
        <f t="shared" si="210"/>
        <v>#DIV/0!</v>
      </c>
      <c r="DK100">
        <f t="shared" si="210"/>
        <v>1.3400383545399124E-2</v>
      </c>
      <c r="DL100">
        <f t="shared" si="210"/>
        <v>0.22383887055738921</v>
      </c>
      <c r="DM100">
        <f t="shared" si="210"/>
        <v>0.64179644579419837</v>
      </c>
      <c r="DN100">
        <f t="shared" si="210"/>
        <v>9.2261556409736364E-2</v>
      </c>
      <c r="DO100">
        <f t="shared" si="210"/>
        <v>9.3245844854000226E-2</v>
      </c>
      <c r="DP100">
        <f t="shared" si="210"/>
        <v>0.14094638975558538</v>
      </c>
      <c r="DQ100">
        <f t="shared" si="210"/>
        <v>0.13666192436821017</v>
      </c>
      <c r="DR100">
        <f t="shared" si="210"/>
        <v>0.95950545839958945</v>
      </c>
      <c r="DS100">
        <f t="shared" si="210"/>
        <v>8.6677883466779293E-2</v>
      </c>
      <c r="DT100">
        <f t="shared" si="210"/>
        <v>4.4136059549603424E-2</v>
      </c>
      <c r="DU100">
        <f t="shared" si="210"/>
        <v>0.13482771531117466</v>
      </c>
      <c r="DV100">
        <f t="shared" si="210"/>
        <v>0.11419418291488749</v>
      </c>
      <c r="DW100">
        <f t="shared" si="210"/>
        <v>7.503821138821426E-2</v>
      </c>
      <c r="DX100" t="e">
        <f t="shared" si="210"/>
        <v>#DIV/0!</v>
      </c>
      <c r="DY100">
        <f t="shared" si="210"/>
        <v>1.9829353658698883</v>
      </c>
      <c r="DZ100" t="e">
        <f t="shared" si="210"/>
        <v>#DIV/0!</v>
      </c>
      <c r="EA100">
        <f t="shared" si="210"/>
        <v>1.1776795637034731E-4</v>
      </c>
      <c r="EB100">
        <f t="shared" si="210"/>
        <v>1.8451245793277111</v>
      </c>
      <c r="EC100">
        <f t="shared" si="210"/>
        <v>1.5757808236699526E-2</v>
      </c>
      <c r="ED100">
        <f t="shared" si="210"/>
        <v>8.7382332745531421E-2</v>
      </c>
      <c r="EE100">
        <f t="shared" si="210"/>
        <v>0.28589822056557862</v>
      </c>
      <c r="EF100">
        <f t="shared" si="210"/>
        <v>9.4426517430173024E-2</v>
      </c>
      <c r="EG100" t="e">
        <f t="shared" si="210"/>
        <v>#DIV/0!</v>
      </c>
      <c r="EH100">
        <f t="shared" si="210"/>
        <v>3.1651557223585849</v>
      </c>
      <c r="EI100">
        <f t="shared" si="210"/>
        <v>0.38843971593463644</v>
      </c>
      <c r="EJ100">
        <f t="shared" si="210"/>
        <v>0.4097746196089635</v>
      </c>
      <c r="EK100" t="e">
        <f t="shared" si="210"/>
        <v>#DIV/0!</v>
      </c>
      <c r="EL100" t="e">
        <f t="shared" si="210"/>
        <v>#DIV/0!</v>
      </c>
      <c r="EM100">
        <f t="shared" si="210"/>
        <v>9.4887785360386959E-2</v>
      </c>
      <c r="EN100">
        <f t="shared" si="210"/>
        <v>1.5155794447762647</v>
      </c>
      <c r="EO100">
        <f t="shared" si="210"/>
        <v>0.50771971124299164</v>
      </c>
      <c r="EP100">
        <f t="shared" si="210"/>
        <v>0.27101660265256317</v>
      </c>
      <c r="EQ100" t="e">
        <f t="shared" si="210"/>
        <v>#DIV/0!</v>
      </c>
      <c r="ER100">
        <f t="shared" si="210"/>
        <v>0.59058602108872138</v>
      </c>
      <c r="ES100">
        <f t="shared" si="210"/>
        <v>0.39100728603980967</v>
      </c>
      <c r="ET100">
        <f t="shared" si="210"/>
        <v>0.10625607969173695</v>
      </c>
      <c r="EU100">
        <f t="shared" si="210"/>
        <v>0.10674190953306065</v>
      </c>
      <c r="EV100">
        <f t="shared" si="210"/>
        <v>1.3220135095099257E-3</v>
      </c>
      <c r="EW100">
        <f t="shared" si="210"/>
        <v>0.22084190327728082</v>
      </c>
      <c r="EX100">
        <f t="shared" si="210"/>
        <v>3.5617652812250891E-2</v>
      </c>
      <c r="EY100">
        <f t="shared" si="210"/>
        <v>2.9282230785120978E-2</v>
      </c>
      <c r="EZ100" t="e">
        <f t="shared" si="210"/>
        <v>#DIV/0!</v>
      </c>
      <c r="FA100">
        <f t="shared" si="210"/>
        <v>7.6405939206473875E-3</v>
      </c>
      <c r="FB100">
        <f t="shared" si="210"/>
        <v>29.659440402758023</v>
      </c>
      <c r="FC100">
        <f t="shared" si="210"/>
        <v>5.8477880785901855</v>
      </c>
      <c r="FD100">
        <f t="shared" si="210"/>
        <v>1.6597255656965983</v>
      </c>
      <c r="FE100">
        <f t="shared" ref="FE100:GF100" si="211">AVERAGE(FE$2:FE$23)</f>
        <v>9.4570541394072033E-2</v>
      </c>
      <c r="FF100">
        <f t="shared" si="211"/>
        <v>0.37131143996689708</v>
      </c>
      <c r="FG100">
        <f t="shared" si="211"/>
        <v>5.0105976705684538</v>
      </c>
      <c r="FH100">
        <f t="shared" si="211"/>
        <v>2.9987590382193852</v>
      </c>
      <c r="FI100">
        <f t="shared" si="211"/>
        <v>2.3388507477898481</v>
      </c>
      <c r="FJ100" t="e">
        <f t="shared" si="211"/>
        <v>#DIV/0!</v>
      </c>
      <c r="FK100">
        <f t="shared" si="211"/>
        <v>1.8169049934209023</v>
      </c>
      <c r="FL100">
        <f t="shared" si="211"/>
        <v>3.4615723300772498</v>
      </c>
      <c r="FM100">
        <f t="shared" si="211"/>
        <v>1.7047786812172561</v>
      </c>
      <c r="FN100" t="e">
        <f t="shared" si="211"/>
        <v>#DIV/0!</v>
      </c>
      <c r="FO100">
        <f t="shared" si="211"/>
        <v>0.24811197190856252</v>
      </c>
      <c r="FP100">
        <f t="shared" si="211"/>
        <v>8.8008503448420497E-2</v>
      </c>
      <c r="FQ100">
        <f t="shared" si="211"/>
        <v>0.89101492996922493</v>
      </c>
      <c r="FR100">
        <f t="shared" si="211"/>
        <v>1.6265025294842845</v>
      </c>
      <c r="FS100">
        <f t="shared" si="211"/>
        <v>13.521964961037874</v>
      </c>
      <c r="FT100">
        <f t="shared" si="211"/>
        <v>3.0184513827657731</v>
      </c>
      <c r="FU100">
        <f t="shared" si="211"/>
        <v>0.43556826231970813</v>
      </c>
      <c r="FV100">
        <f t="shared" si="211"/>
        <v>1.6556774366330826</v>
      </c>
      <c r="FW100">
        <f t="shared" si="211"/>
        <v>0.86315980739491438</v>
      </c>
      <c r="FX100">
        <f t="shared" si="211"/>
        <v>2.2725253437392148</v>
      </c>
      <c r="FY100">
        <f t="shared" si="211"/>
        <v>0.82819180442912155</v>
      </c>
      <c r="FZ100">
        <f t="shared" si="211"/>
        <v>2.3495870779988226</v>
      </c>
      <c r="GA100">
        <f t="shared" si="211"/>
        <v>5.4483792115339895</v>
      </c>
      <c r="GB100" t="e">
        <f t="shared" si="211"/>
        <v>#DIV/0!</v>
      </c>
      <c r="GC100">
        <f t="shared" si="211"/>
        <v>0.68504193099875399</v>
      </c>
      <c r="GD100">
        <f t="shared" si="211"/>
        <v>0.17454346128019735</v>
      </c>
      <c r="GE100">
        <f t="shared" si="211"/>
        <v>3.0256642348778153</v>
      </c>
      <c r="GF100">
        <f t="shared" si="211"/>
        <v>0.88477545686921688</v>
      </c>
    </row>
    <row r="101" spans="1:188">
      <c r="A101" s="3" t="s">
        <v>9640</v>
      </c>
      <c r="B101">
        <f>AVERAGE(B$24:B$46)</f>
        <v>5.6095953403846153</v>
      </c>
      <c r="C101">
        <f t="shared" ref="C101:BN101" si="212">AVERAGE(C$24:C$46)</f>
        <v>3.4175714866315787</v>
      </c>
      <c r="D101">
        <f t="shared" si="212"/>
        <v>-1.1664696286000003</v>
      </c>
      <c r="E101">
        <f t="shared" si="212"/>
        <v>2.3796930628333333</v>
      </c>
      <c r="F101">
        <f t="shared" si="212"/>
        <v>1.8715626760000001</v>
      </c>
      <c r="G101">
        <f t="shared" si="212"/>
        <v>2.2119637762857143</v>
      </c>
      <c r="H101">
        <f t="shared" si="212"/>
        <v>-2.9453604666666699E-2</v>
      </c>
      <c r="I101">
        <f t="shared" si="212"/>
        <v>2.0818785418571428</v>
      </c>
      <c r="J101" t="e">
        <f t="shared" si="212"/>
        <v>#DIV/0!</v>
      </c>
      <c r="K101">
        <f t="shared" si="212"/>
        <v>-0.69787915754999985</v>
      </c>
      <c r="L101">
        <f t="shared" si="212"/>
        <v>4.4498683334999996</v>
      </c>
      <c r="M101">
        <f t="shared" si="212"/>
        <v>3.2220921767777777</v>
      </c>
      <c r="N101">
        <f t="shared" si="212"/>
        <v>2.4860226986499998</v>
      </c>
      <c r="O101">
        <f t="shared" si="212"/>
        <v>2.3184508039230769</v>
      </c>
      <c r="P101">
        <f t="shared" si="212"/>
        <v>2.4796128749999999</v>
      </c>
      <c r="Q101">
        <f t="shared" si="212"/>
        <v>3.7505101330000001</v>
      </c>
      <c r="R101">
        <f t="shared" si="212"/>
        <v>1.3808477223846154</v>
      </c>
      <c r="S101">
        <f t="shared" si="212"/>
        <v>1.5613758136666664</v>
      </c>
      <c r="T101" t="e">
        <f t="shared" si="212"/>
        <v>#DIV/0!</v>
      </c>
      <c r="U101" t="e">
        <f t="shared" si="212"/>
        <v>#DIV/0!</v>
      </c>
      <c r="V101">
        <f t="shared" si="212"/>
        <v>2.1833130690909086</v>
      </c>
      <c r="W101">
        <f t="shared" si="212"/>
        <v>1.782239966642857</v>
      </c>
      <c r="X101">
        <f t="shared" si="212"/>
        <v>3.276851213</v>
      </c>
      <c r="Y101">
        <f t="shared" si="212"/>
        <v>4.1098913372500006</v>
      </c>
      <c r="Z101">
        <f t="shared" si="212"/>
        <v>1.0085343870000001</v>
      </c>
      <c r="AA101">
        <f t="shared" si="212"/>
        <v>3.8223300356521746</v>
      </c>
      <c r="AB101">
        <f t="shared" si="212"/>
        <v>-1.1332292591304347</v>
      </c>
      <c r="AC101">
        <f t="shared" si="212"/>
        <v>3.654431812875</v>
      </c>
      <c r="AD101">
        <f t="shared" si="212"/>
        <v>5.3663282715999987</v>
      </c>
      <c r="AE101">
        <f t="shared" si="212"/>
        <v>3.5242102060666665</v>
      </c>
      <c r="AF101">
        <f t="shared" si="212"/>
        <v>3.8349432699999992</v>
      </c>
      <c r="AG101">
        <f t="shared" si="212"/>
        <v>5.4961002061904756</v>
      </c>
      <c r="AH101">
        <f t="shared" si="212"/>
        <v>12.978217989999999</v>
      </c>
      <c r="AI101">
        <f t="shared" si="212"/>
        <v>4.1920063345652174</v>
      </c>
      <c r="AJ101" t="e">
        <f t="shared" si="212"/>
        <v>#DIV/0!</v>
      </c>
      <c r="AK101">
        <f t="shared" si="212"/>
        <v>17.809549994000001</v>
      </c>
      <c r="AL101">
        <f t="shared" si="212"/>
        <v>3.0325792099999997</v>
      </c>
      <c r="AM101">
        <f t="shared" si="212"/>
        <v>9.2137531218750013</v>
      </c>
      <c r="AN101">
        <f t="shared" si="212"/>
        <v>2.9518045888888889</v>
      </c>
      <c r="AO101">
        <f t="shared" si="212"/>
        <v>4.2055815945714281</v>
      </c>
      <c r="AP101">
        <f t="shared" si="212"/>
        <v>6.1864654894210531</v>
      </c>
      <c r="AQ101" t="e">
        <f t="shared" si="212"/>
        <v>#DIV/0!</v>
      </c>
      <c r="AR101">
        <f t="shared" si="212"/>
        <v>3.5475274249999973E-2</v>
      </c>
      <c r="AS101">
        <f t="shared" si="212"/>
        <v>2.4080255437499996</v>
      </c>
      <c r="AT101">
        <f t="shared" si="212"/>
        <v>1.9085131987499999</v>
      </c>
      <c r="AU101" t="e">
        <f t="shared" si="212"/>
        <v>#DIV/0!</v>
      </c>
      <c r="AV101" t="e">
        <f t="shared" si="212"/>
        <v>#DIV/0!</v>
      </c>
      <c r="AW101">
        <f t="shared" si="212"/>
        <v>2.5362408497058824</v>
      </c>
      <c r="AX101">
        <f t="shared" si="212"/>
        <v>0.59696357333333339</v>
      </c>
      <c r="AY101">
        <f t="shared" si="212"/>
        <v>1.7452774304374998</v>
      </c>
      <c r="AZ101">
        <f t="shared" si="212"/>
        <v>3.9248928506000005</v>
      </c>
      <c r="BA101" t="e">
        <f t="shared" si="212"/>
        <v>#DIV/0!</v>
      </c>
      <c r="BB101">
        <f t="shared" si="212"/>
        <v>1.3006098728500002</v>
      </c>
      <c r="BC101">
        <f t="shared" si="212"/>
        <v>1.9665775403333334</v>
      </c>
      <c r="BD101">
        <f t="shared" si="212"/>
        <v>2.9103244701666657</v>
      </c>
      <c r="BE101">
        <f t="shared" si="212"/>
        <v>2.7507161618000007</v>
      </c>
      <c r="BF101">
        <f t="shared" si="212"/>
        <v>5.1509404044999991</v>
      </c>
      <c r="BG101">
        <f t="shared" si="212"/>
        <v>2.4372716942000001</v>
      </c>
      <c r="BH101">
        <f t="shared" si="212"/>
        <v>5.3965316193333335</v>
      </c>
      <c r="BI101">
        <f t="shared" si="212"/>
        <v>3.7959502777777772</v>
      </c>
      <c r="BJ101">
        <f t="shared" si="212"/>
        <v>5.6315200852222222</v>
      </c>
      <c r="BK101">
        <f t="shared" si="212"/>
        <v>8.696837265000001</v>
      </c>
      <c r="BL101">
        <f t="shared" si="212"/>
        <v>-5.1258659582608699</v>
      </c>
      <c r="BM101">
        <f t="shared" si="212"/>
        <v>-2.5975099265217394</v>
      </c>
      <c r="BN101">
        <f t="shared" si="212"/>
        <v>-0.57095284913043476</v>
      </c>
      <c r="BO101">
        <f t="shared" ref="BO101:CP101" si="213">AVERAGE(BO$24:BO$46)</f>
        <v>3.8355075705263153</v>
      </c>
      <c r="BP101">
        <f t="shared" si="213"/>
        <v>0.96156246514285693</v>
      </c>
      <c r="BQ101">
        <f t="shared" si="213"/>
        <v>-1.8282065626000001</v>
      </c>
      <c r="BR101">
        <f t="shared" si="213"/>
        <v>-1.2411968356521741</v>
      </c>
      <c r="BS101" t="e">
        <f t="shared" si="213"/>
        <v>#DIV/0!</v>
      </c>
      <c r="BT101" t="e">
        <f t="shared" si="213"/>
        <v>#DIV/0!</v>
      </c>
      <c r="BU101">
        <f t="shared" si="213"/>
        <v>1.3969348804615385</v>
      </c>
      <c r="BV101">
        <f t="shared" si="213"/>
        <v>-1.5806758513043477</v>
      </c>
      <c r="BW101" t="e">
        <f t="shared" si="213"/>
        <v>#DIV/0!</v>
      </c>
      <c r="BX101" t="e">
        <f t="shared" si="213"/>
        <v>#DIV/0!</v>
      </c>
      <c r="BY101">
        <f t="shared" si="213"/>
        <v>1.7269895025555557</v>
      </c>
      <c r="BZ101">
        <f t="shared" si="213"/>
        <v>1.21377909425</v>
      </c>
      <c r="CA101">
        <f t="shared" si="213"/>
        <v>1.954737827</v>
      </c>
      <c r="CB101">
        <f t="shared" si="213"/>
        <v>-1.0477893030625001</v>
      </c>
      <c r="CC101">
        <f t="shared" si="213"/>
        <v>-2.7538610356521738</v>
      </c>
      <c r="CD101">
        <f t="shared" si="213"/>
        <v>2.2265423945</v>
      </c>
      <c r="CE101">
        <f t="shared" si="213"/>
        <v>10.5601738475</v>
      </c>
      <c r="CF101">
        <f t="shared" si="213"/>
        <v>-0.44226088270588232</v>
      </c>
      <c r="CG101">
        <f t="shared" si="213"/>
        <v>1.0415017441428569</v>
      </c>
      <c r="CH101">
        <f t="shared" si="213"/>
        <v>1.281127159</v>
      </c>
      <c r="CI101">
        <f t="shared" si="213"/>
        <v>0.74459398777777785</v>
      </c>
      <c r="CJ101" t="e">
        <f t="shared" si="213"/>
        <v>#DIV/0!</v>
      </c>
      <c r="CK101">
        <f t="shared" si="213"/>
        <v>-1.57107333565</v>
      </c>
      <c r="CL101">
        <f t="shared" si="213"/>
        <v>10.37484109</v>
      </c>
      <c r="CM101">
        <f t="shared" si="213"/>
        <v>2.6925116748333338</v>
      </c>
      <c r="CN101">
        <f t="shared" si="213"/>
        <v>0.75612462300000005</v>
      </c>
      <c r="CO101">
        <f t="shared" si="213"/>
        <v>-1.5195012672857142</v>
      </c>
      <c r="CP101">
        <f t="shared" si="213"/>
        <v>0.47734678649999995</v>
      </c>
      <c r="CQ101" s="3" t="s">
        <v>9640</v>
      </c>
      <c r="CR101">
        <f>AVERAGE(CR$24:CR$46)</f>
        <v>7.996779794242731E-2</v>
      </c>
      <c r="CS101">
        <f t="shared" ref="CS101:FD101" si="214">AVERAGE(CS$24:CS$46)</f>
        <v>0.1597869612988348</v>
      </c>
      <c r="CT101">
        <f t="shared" si="214"/>
        <v>5.9596768822626176</v>
      </c>
      <c r="CU101">
        <f t="shared" si="214"/>
        <v>0.24670153069699552</v>
      </c>
      <c r="CV101">
        <f t="shared" si="214"/>
        <v>0.36551412436329928</v>
      </c>
      <c r="CW101">
        <f t="shared" si="214"/>
        <v>0.35806065978162488</v>
      </c>
      <c r="CX101">
        <f t="shared" si="214"/>
        <v>1.8787683474262851</v>
      </c>
      <c r="CY101">
        <f t="shared" si="214"/>
        <v>0.32461798613859921</v>
      </c>
      <c r="CZ101" t="e">
        <f t="shared" si="214"/>
        <v>#DIV/0!</v>
      </c>
      <c r="DA101">
        <f t="shared" si="214"/>
        <v>3.1362656301188054</v>
      </c>
      <c r="DB101">
        <f t="shared" si="214"/>
        <v>4.6513865111591786E-2</v>
      </c>
      <c r="DC101">
        <f t="shared" si="214"/>
        <v>0.14999265467691758</v>
      </c>
      <c r="DD101">
        <f t="shared" si="214"/>
        <v>0.26942287493840311</v>
      </c>
      <c r="DE101">
        <f t="shared" si="214"/>
        <v>0.48831082806254433</v>
      </c>
      <c r="DF101">
        <f t="shared" si="214"/>
        <v>0.2500125687623837</v>
      </c>
      <c r="DG101">
        <f t="shared" si="214"/>
        <v>7.4299168060719706E-2</v>
      </c>
      <c r="DH101">
        <f t="shared" si="214"/>
        <v>0.71168645838521316</v>
      </c>
      <c r="DI101">
        <f t="shared" si="214"/>
        <v>0.46881548912021431</v>
      </c>
      <c r="DJ101" t="e">
        <f t="shared" si="214"/>
        <v>#DIV/0!</v>
      </c>
      <c r="DK101" t="e">
        <f t="shared" si="214"/>
        <v>#DIV/0!</v>
      </c>
      <c r="DL101">
        <f t="shared" si="214"/>
        <v>0.34133401907400723</v>
      </c>
      <c r="DM101">
        <f t="shared" si="214"/>
        <v>0.40246857404818931</v>
      </c>
      <c r="DN101">
        <f t="shared" si="214"/>
        <v>0.103173815964108</v>
      </c>
      <c r="DO101">
        <f t="shared" si="214"/>
        <v>0.1510101465344503</v>
      </c>
      <c r="DP101">
        <f t="shared" si="214"/>
        <v>0.51626383586338431</v>
      </c>
      <c r="DQ101">
        <f t="shared" si="214"/>
        <v>9.9366829934245615E-2</v>
      </c>
      <c r="DR101">
        <f t="shared" si="214"/>
        <v>4.4792354776145586</v>
      </c>
      <c r="DS101">
        <f t="shared" si="214"/>
        <v>9.8948342662687955E-2</v>
      </c>
      <c r="DT101">
        <f t="shared" si="214"/>
        <v>6.5710426279357179E-2</v>
      </c>
      <c r="DU101">
        <f t="shared" si="214"/>
        <v>0.14171550384557904</v>
      </c>
      <c r="DV101">
        <f t="shared" si="214"/>
        <v>0.14264093802283889</v>
      </c>
      <c r="DW101">
        <f t="shared" si="214"/>
        <v>4.3177117795210072E-2</v>
      </c>
      <c r="DX101">
        <f t="shared" si="214"/>
        <v>1.2392733050549379E-4</v>
      </c>
      <c r="DY101">
        <f t="shared" si="214"/>
        <v>0.8813503504707334</v>
      </c>
      <c r="DZ101" t="e">
        <f t="shared" si="214"/>
        <v>#DIV/0!</v>
      </c>
      <c r="EA101">
        <f t="shared" si="214"/>
        <v>3.330143907782027E-5</v>
      </c>
      <c r="EB101">
        <f t="shared" si="214"/>
        <v>0.13340756003309506</v>
      </c>
      <c r="EC101">
        <f t="shared" si="214"/>
        <v>6.9675698538741535E-3</v>
      </c>
      <c r="ED101">
        <f t="shared" si="214"/>
        <v>0.15388702484879171</v>
      </c>
      <c r="EE101">
        <f t="shared" si="214"/>
        <v>8.3651238444704026E-2</v>
      </c>
      <c r="EF101">
        <f t="shared" si="214"/>
        <v>5.7090887250687651E-2</v>
      </c>
      <c r="EG101" t="e">
        <f t="shared" si="214"/>
        <v>#DIV/0!</v>
      </c>
      <c r="EH101">
        <f t="shared" si="214"/>
        <v>1.7488696571776843</v>
      </c>
      <c r="EI101">
        <f t="shared" si="214"/>
        <v>0.34389225027301268</v>
      </c>
      <c r="EJ101">
        <f t="shared" si="214"/>
        <v>0.5128126483987876</v>
      </c>
      <c r="EK101" t="e">
        <f t="shared" si="214"/>
        <v>#DIV/0!</v>
      </c>
      <c r="EL101" t="e">
        <f t="shared" si="214"/>
        <v>#DIV/0!</v>
      </c>
      <c r="EM101">
        <f t="shared" si="214"/>
        <v>0.30432531312821332</v>
      </c>
      <c r="EN101">
        <f t="shared" si="214"/>
        <v>1.6331734358842009</v>
      </c>
      <c r="EO101">
        <f t="shared" si="214"/>
        <v>0.69851496610504182</v>
      </c>
      <c r="EP101">
        <f t="shared" si="214"/>
        <v>8.0821222497835743E-2</v>
      </c>
      <c r="EQ101" t="e">
        <f t="shared" si="214"/>
        <v>#DIV/0!</v>
      </c>
      <c r="ER101">
        <f t="shared" si="214"/>
        <v>1.0433556874997154</v>
      </c>
      <c r="ES101">
        <f t="shared" si="214"/>
        <v>0.58820618122243196</v>
      </c>
      <c r="ET101">
        <f t="shared" si="214"/>
        <v>0.35075983230866231</v>
      </c>
      <c r="EU101">
        <f t="shared" si="214"/>
        <v>0.17754677220308887</v>
      </c>
      <c r="EV101">
        <f t="shared" si="214"/>
        <v>6.7075484459264936E-2</v>
      </c>
      <c r="EW101">
        <f t="shared" si="214"/>
        <v>0.2312168220400064</v>
      </c>
      <c r="EX101">
        <f t="shared" si="214"/>
        <v>3.5941303193591921E-2</v>
      </c>
      <c r="EY101">
        <f t="shared" si="214"/>
        <v>0.18431672732380885</v>
      </c>
      <c r="EZ101">
        <f t="shared" si="214"/>
        <v>3.9264935653263375E-2</v>
      </c>
      <c r="FA101">
        <f t="shared" si="214"/>
        <v>5.7755633737975702E-3</v>
      </c>
      <c r="FB101">
        <f t="shared" si="214"/>
        <v>45.038173783645455</v>
      </c>
      <c r="FC101">
        <f t="shared" si="214"/>
        <v>7.1683802521733284</v>
      </c>
      <c r="FD101">
        <f t="shared" si="214"/>
        <v>1.8528312836528951</v>
      </c>
      <c r="FE101">
        <f t="shared" ref="FE101:GF101" si="215">AVERAGE(FE$24:FE$46)</f>
        <v>7.9981501843920916E-2</v>
      </c>
      <c r="FF101">
        <f t="shared" si="215"/>
        <v>0.97096550944499327</v>
      </c>
      <c r="FG101">
        <f t="shared" si="215"/>
        <v>9.0905412978271052</v>
      </c>
      <c r="FH101">
        <f t="shared" si="215"/>
        <v>3.1443140002117058</v>
      </c>
      <c r="FI101" t="e">
        <f t="shared" si="215"/>
        <v>#DIV/0!</v>
      </c>
      <c r="FJ101" t="e">
        <f t="shared" si="215"/>
        <v>#DIV/0!</v>
      </c>
      <c r="FK101">
        <f t="shared" si="215"/>
        <v>0.53688675716081213</v>
      </c>
      <c r="FL101">
        <f t="shared" si="215"/>
        <v>4.5527947503793591</v>
      </c>
      <c r="FM101" t="e">
        <f t="shared" si="215"/>
        <v>#DIV/0!</v>
      </c>
      <c r="FN101" t="e">
        <f t="shared" si="215"/>
        <v>#DIV/0!</v>
      </c>
      <c r="FO101">
        <f t="shared" si="215"/>
        <v>1.3042366773163931</v>
      </c>
      <c r="FP101">
        <f t="shared" si="215"/>
        <v>0.47041832326023847</v>
      </c>
      <c r="FQ101">
        <f t="shared" si="215"/>
        <v>0.25796766960558776</v>
      </c>
      <c r="FR101">
        <f t="shared" si="215"/>
        <v>11.043040397059597</v>
      </c>
      <c r="FS101">
        <f t="shared" si="215"/>
        <v>12.496781446120904</v>
      </c>
      <c r="FT101">
        <f t="shared" si="215"/>
        <v>0.37277287250631741</v>
      </c>
      <c r="FU101">
        <f t="shared" si="215"/>
        <v>7.0983407248045194E-2</v>
      </c>
      <c r="FV101">
        <f t="shared" si="215"/>
        <v>1.7878788872561358</v>
      </c>
      <c r="FW101">
        <f t="shared" si="215"/>
        <v>0.84075280636686911</v>
      </c>
      <c r="FX101">
        <f t="shared" si="215"/>
        <v>0.53506102594609484</v>
      </c>
      <c r="FY101">
        <f t="shared" si="215"/>
        <v>1.145868648842032</v>
      </c>
      <c r="FZ101" t="e">
        <f t="shared" si="215"/>
        <v>#DIV/0!</v>
      </c>
      <c r="GA101">
        <f t="shared" si="215"/>
        <v>7.0428049453553552</v>
      </c>
      <c r="GB101">
        <f t="shared" si="215"/>
        <v>7.5311557921399301E-4</v>
      </c>
      <c r="GC101">
        <f t="shared" si="215"/>
        <v>0.68003382810340851</v>
      </c>
      <c r="GD101">
        <f t="shared" si="215"/>
        <v>0.59208465821277145</v>
      </c>
      <c r="GE101">
        <f t="shared" si="215"/>
        <v>5.8758146754456497</v>
      </c>
      <c r="GF101">
        <f t="shared" si="215"/>
        <v>1.053055774316098</v>
      </c>
    </row>
    <row r="102" spans="1:188">
      <c r="A102" s="3" t="s">
        <v>9641</v>
      </c>
      <c r="B102">
        <f>AVERAGE(B$47:B$69)</f>
        <v>5.1668532489999999</v>
      </c>
      <c r="C102">
        <f t="shared" ref="C102:BN102" si="216">AVERAGE(C$47:C$69)</f>
        <v>4.8378283956000008</v>
      </c>
      <c r="D102">
        <f t="shared" si="216"/>
        <v>-1.6594050803043474</v>
      </c>
      <c r="E102">
        <f t="shared" si="216"/>
        <v>4.5398776600000001</v>
      </c>
      <c r="F102">
        <f t="shared" si="216"/>
        <v>3.6213381755</v>
      </c>
      <c r="G102">
        <f t="shared" si="216"/>
        <v>3.1785336778181819</v>
      </c>
      <c r="H102">
        <f t="shared" si="216"/>
        <v>2.1396129372727271</v>
      </c>
      <c r="I102">
        <f t="shared" si="216"/>
        <v>2.2285028155909088</v>
      </c>
      <c r="J102" t="e">
        <f t="shared" si="216"/>
        <v>#DIV/0!</v>
      </c>
      <c r="K102">
        <f t="shared" si="216"/>
        <v>-0.71717162639130427</v>
      </c>
      <c r="L102">
        <f t="shared" si="216"/>
        <v>7.7957099269999999</v>
      </c>
      <c r="M102">
        <f t="shared" si="216"/>
        <v>3.2355588008999994</v>
      </c>
      <c r="N102">
        <f t="shared" si="216"/>
        <v>1.786263966095238</v>
      </c>
      <c r="O102">
        <f t="shared" si="216"/>
        <v>3.3534509364999998</v>
      </c>
      <c r="P102">
        <f t="shared" si="216"/>
        <v>2.3380170462500001</v>
      </c>
      <c r="Q102" t="e">
        <f t="shared" si="216"/>
        <v>#DIV/0!</v>
      </c>
      <c r="R102">
        <f t="shared" si="216"/>
        <v>2.7654506192727273</v>
      </c>
      <c r="S102" t="e">
        <f t="shared" si="216"/>
        <v>#DIV/0!</v>
      </c>
      <c r="T102" t="e">
        <f t="shared" si="216"/>
        <v>#DIV/0!</v>
      </c>
      <c r="U102" t="e">
        <f t="shared" si="216"/>
        <v>#DIV/0!</v>
      </c>
      <c r="V102">
        <f t="shared" si="216"/>
        <v>2.4555770132499997</v>
      </c>
      <c r="W102">
        <f t="shared" si="216"/>
        <v>1.6894204835000004</v>
      </c>
      <c r="X102" t="e">
        <f t="shared" si="216"/>
        <v>#DIV/0!</v>
      </c>
      <c r="Y102" t="e">
        <f t="shared" si="216"/>
        <v>#DIV/0!</v>
      </c>
      <c r="Z102">
        <f t="shared" si="216"/>
        <v>0.80570187999999998</v>
      </c>
      <c r="AA102">
        <f t="shared" si="216"/>
        <v>4.57720255490909</v>
      </c>
      <c r="AB102">
        <f t="shared" si="216"/>
        <v>0.95936252162500002</v>
      </c>
      <c r="AC102">
        <f t="shared" si="216"/>
        <v>3.2391899317142858</v>
      </c>
      <c r="AD102">
        <f t="shared" si="216"/>
        <v>5.7089176792857144</v>
      </c>
      <c r="AE102">
        <f t="shared" si="216"/>
        <v>3.1156518627272729</v>
      </c>
      <c r="AF102">
        <f t="shared" si="216"/>
        <v>5.0340248843529407</v>
      </c>
      <c r="AG102">
        <f t="shared" si="216"/>
        <v>4.7058525637727291</v>
      </c>
      <c r="AH102">
        <f t="shared" si="216"/>
        <v>8.7363846049999996</v>
      </c>
      <c r="AI102">
        <f t="shared" si="216"/>
        <v>3.6257968811818184</v>
      </c>
      <c r="AJ102">
        <f t="shared" si="216"/>
        <v>1.9745541409999998</v>
      </c>
      <c r="AK102">
        <f t="shared" si="216"/>
        <v>13.726096395136363</v>
      </c>
      <c r="AL102">
        <f t="shared" si="216"/>
        <v>2.4064926327142855</v>
      </c>
      <c r="AM102">
        <f t="shared" si="216"/>
        <v>7.6564340703636358</v>
      </c>
      <c r="AN102">
        <f t="shared" si="216"/>
        <v>5.6268004932500002</v>
      </c>
      <c r="AO102" t="e">
        <f t="shared" si="216"/>
        <v>#DIV/0!</v>
      </c>
      <c r="AP102">
        <f t="shared" si="216"/>
        <v>4.3609512178571421</v>
      </c>
      <c r="AQ102">
        <f t="shared" si="216"/>
        <v>5.6232149435555563</v>
      </c>
      <c r="AR102" t="e">
        <f t="shared" si="216"/>
        <v>#DIV/0!</v>
      </c>
      <c r="AS102">
        <f t="shared" si="216"/>
        <v>1.9393924868125001</v>
      </c>
      <c r="AT102">
        <f t="shared" si="216"/>
        <v>2.7892307036666666</v>
      </c>
      <c r="AU102" t="e">
        <f t="shared" si="216"/>
        <v>#DIV/0!</v>
      </c>
      <c r="AV102" t="e">
        <f t="shared" si="216"/>
        <v>#DIV/0!</v>
      </c>
      <c r="AW102">
        <f t="shared" si="216"/>
        <v>4.9350748689000001</v>
      </c>
      <c r="AX102">
        <f t="shared" si="216"/>
        <v>0.46427476752173907</v>
      </c>
      <c r="AY102">
        <f t="shared" si="216"/>
        <v>1.5020831714705885</v>
      </c>
      <c r="AZ102">
        <f t="shared" si="216"/>
        <v>3.8978183065000001</v>
      </c>
      <c r="BA102" t="e">
        <f t="shared" si="216"/>
        <v>#DIV/0!</v>
      </c>
      <c r="BB102">
        <f t="shared" si="216"/>
        <v>-0.42896965204347831</v>
      </c>
      <c r="BC102">
        <f t="shared" si="216"/>
        <v>2.6004966030909094</v>
      </c>
      <c r="BD102">
        <f t="shared" si="216"/>
        <v>1.6088682307894737</v>
      </c>
      <c r="BE102">
        <f t="shared" si="216"/>
        <v>3.6702151209</v>
      </c>
      <c r="BF102">
        <f t="shared" si="216"/>
        <v>4.5991379703749988</v>
      </c>
      <c r="BG102">
        <f t="shared" si="216"/>
        <v>3.4015293413571426</v>
      </c>
      <c r="BH102">
        <f t="shared" si="216"/>
        <v>3.6078851329999999</v>
      </c>
      <c r="BI102">
        <f t="shared" si="216"/>
        <v>6.8904805368749988</v>
      </c>
      <c r="BJ102">
        <f t="shared" si="216"/>
        <v>5.8646419649999997</v>
      </c>
      <c r="BK102">
        <f t="shared" si="216"/>
        <v>8.3108752676521753</v>
      </c>
      <c r="BL102">
        <f t="shared" si="216"/>
        <v>-4.5491076442173908</v>
      </c>
      <c r="BM102">
        <f t="shared" si="216"/>
        <v>-1.7798987485652169</v>
      </c>
      <c r="BN102">
        <f t="shared" si="216"/>
        <v>0.11175571056521738</v>
      </c>
      <c r="BO102">
        <f t="shared" ref="BO102:CP102" si="217">AVERAGE(BO$47:BO$69)</f>
        <v>3.4879354434545449</v>
      </c>
      <c r="BP102">
        <f t="shared" si="217"/>
        <v>2.0925882962173912</v>
      </c>
      <c r="BQ102">
        <f t="shared" si="217"/>
        <v>-1.1106387985652175</v>
      </c>
      <c r="BR102">
        <f t="shared" si="217"/>
        <v>-0.21716428952380956</v>
      </c>
      <c r="BS102" t="e">
        <f t="shared" si="217"/>
        <v>#DIV/0!</v>
      </c>
      <c r="BT102" t="e">
        <f t="shared" si="217"/>
        <v>#DIV/0!</v>
      </c>
      <c r="BU102">
        <f t="shared" si="217"/>
        <v>1.4467743763846153</v>
      </c>
      <c r="BV102">
        <f t="shared" si="217"/>
        <v>-0.15030080247826089</v>
      </c>
      <c r="BW102" t="e">
        <f t="shared" si="217"/>
        <v>#DIV/0!</v>
      </c>
      <c r="BX102">
        <f t="shared" si="217"/>
        <v>6.3823575300000002</v>
      </c>
      <c r="BY102">
        <f t="shared" si="217"/>
        <v>-3.7351793777499993</v>
      </c>
      <c r="BZ102">
        <f t="shared" si="217"/>
        <v>0.73892515000000003</v>
      </c>
      <c r="CA102" t="e">
        <f t="shared" si="217"/>
        <v>#DIV/0!</v>
      </c>
      <c r="CB102">
        <f t="shared" si="217"/>
        <v>2.1619300676666664</v>
      </c>
      <c r="CC102">
        <f t="shared" si="217"/>
        <v>-2.1726219146521744</v>
      </c>
      <c r="CD102">
        <f t="shared" si="217"/>
        <v>2.9149364818749994</v>
      </c>
      <c r="CE102" t="e">
        <f t="shared" si="217"/>
        <v>#DIV/0!</v>
      </c>
      <c r="CF102">
        <f t="shared" si="217"/>
        <v>0.66453357345454556</v>
      </c>
      <c r="CG102">
        <f t="shared" si="217"/>
        <v>0.79370026999999999</v>
      </c>
      <c r="CH102">
        <f t="shared" si="217"/>
        <v>3.0298082012499998</v>
      </c>
      <c r="CI102">
        <f t="shared" si="217"/>
        <v>1.2159569568749999</v>
      </c>
      <c r="CJ102" t="e">
        <f t="shared" si="217"/>
        <v>#DIV/0!</v>
      </c>
      <c r="CK102">
        <f t="shared" si="217"/>
        <v>-2.5922923020434778</v>
      </c>
      <c r="CL102" t="e">
        <f t="shared" si="217"/>
        <v>#DIV/0!</v>
      </c>
      <c r="CM102">
        <f t="shared" si="217"/>
        <v>1.9782834768333333</v>
      </c>
      <c r="CN102">
        <f t="shared" si="217"/>
        <v>4.4005939500000002</v>
      </c>
      <c r="CO102">
        <f t="shared" si="217"/>
        <v>-0.5594041516086955</v>
      </c>
      <c r="CP102">
        <f t="shared" si="217"/>
        <v>2.4323590676999998</v>
      </c>
      <c r="CQ102" s="3" t="s">
        <v>9641</v>
      </c>
      <c r="CR102">
        <f>AVERAGE(CR$47:CR$69)</f>
        <v>3.8114968141977894E-2</v>
      </c>
      <c r="CS102">
        <f t="shared" ref="CS102:FD102" si="218">AVERAGE(CS$47:CS$69)</f>
        <v>5.694266416344658E-2</v>
      </c>
      <c r="CT102">
        <f t="shared" si="218"/>
        <v>4.4716170393459338</v>
      </c>
      <c r="CU102">
        <f t="shared" si="218"/>
        <v>4.2989327141170305E-2</v>
      </c>
      <c r="CV102">
        <f t="shared" si="218"/>
        <v>9.9585847633531857E-2</v>
      </c>
      <c r="CW102">
        <f t="shared" si="218"/>
        <v>0.18533831513033519</v>
      </c>
      <c r="CX102">
        <f t="shared" si="218"/>
        <v>0.43829458936286136</v>
      </c>
      <c r="CY102">
        <f t="shared" si="218"/>
        <v>0.27362199597083087</v>
      </c>
      <c r="CZ102" t="e">
        <f t="shared" si="218"/>
        <v>#DIV/0!</v>
      </c>
      <c r="DA102">
        <f t="shared" si="218"/>
        <v>1.9939474709497502</v>
      </c>
      <c r="DB102">
        <f t="shared" si="218"/>
        <v>4.5004658904072951E-3</v>
      </c>
      <c r="DC102">
        <f t="shared" si="218"/>
        <v>0.13577994487612963</v>
      </c>
      <c r="DD102">
        <f t="shared" si="218"/>
        <v>0.48445884539816264</v>
      </c>
      <c r="DE102">
        <f t="shared" si="218"/>
        <v>0.34872222277083104</v>
      </c>
      <c r="DF102">
        <f t="shared" si="218"/>
        <v>0.35579416653865747</v>
      </c>
      <c r="DG102" t="e">
        <f t="shared" si="218"/>
        <v>#DIV/0!</v>
      </c>
      <c r="DH102">
        <f t="shared" si="218"/>
        <v>0.19475717173327023</v>
      </c>
      <c r="DI102" t="e">
        <f t="shared" si="218"/>
        <v>#DIV/0!</v>
      </c>
      <c r="DJ102" t="e">
        <f t="shared" si="218"/>
        <v>#DIV/0!</v>
      </c>
      <c r="DK102" t="e">
        <f t="shared" si="218"/>
        <v>#DIV/0!</v>
      </c>
      <c r="DL102">
        <f t="shared" si="218"/>
        <v>0.29313364333387576</v>
      </c>
      <c r="DM102">
        <f t="shared" si="218"/>
        <v>0.35892508552783481</v>
      </c>
      <c r="DN102" t="e">
        <f t="shared" si="218"/>
        <v>#DIV/0!</v>
      </c>
      <c r="DO102" t="e">
        <f t="shared" si="218"/>
        <v>#DIV/0!</v>
      </c>
      <c r="DP102">
        <f t="shared" si="218"/>
        <v>0.57208369035590401</v>
      </c>
      <c r="DQ102">
        <f t="shared" si="218"/>
        <v>6.6785809633936294E-2</v>
      </c>
      <c r="DR102">
        <f t="shared" si="218"/>
        <v>0.77988302422241074</v>
      </c>
      <c r="DS102">
        <f t="shared" si="218"/>
        <v>0.12734888391877391</v>
      </c>
      <c r="DT102">
        <f t="shared" si="218"/>
        <v>2.075974046248354E-2</v>
      </c>
      <c r="DU102">
        <f t="shared" si="218"/>
        <v>0.15411920269426063</v>
      </c>
      <c r="DV102">
        <f t="shared" si="218"/>
        <v>8.5897151985554324E-2</v>
      </c>
      <c r="DW102">
        <f t="shared" si="218"/>
        <v>5.4056621735821271E-2</v>
      </c>
      <c r="DX102">
        <f t="shared" si="218"/>
        <v>2.3446940439877831E-3</v>
      </c>
      <c r="DY102">
        <f t="shared" si="218"/>
        <v>1.2155947526672313</v>
      </c>
      <c r="DZ102">
        <f t="shared" si="218"/>
        <v>0.28548558200063029</v>
      </c>
      <c r="EA102">
        <f t="shared" si="218"/>
        <v>3.0605896474945573E-4</v>
      </c>
      <c r="EB102">
        <f t="shared" si="218"/>
        <v>0.41246411129739713</v>
      </c>
      <c r="EC102">
        <f t="shared" si="218"/>
        <v>1.3424291969262531E-2</v>
      </c>
      <c r="ED102">
        <f t="shared" si="218"/>
        <v>3.043400406489314E-2</v>
      </c>
      <c r="EE102" t="e">
        <f t="shared" si="218"/>
        <v>#DIV/0!</v>
      </c>
      <c r="EF102">
        <f t="shared" si="218"/>
        <v>9.5947079560527851E-2</v>
      </c>
      <c r="EG102">
        <f t="shared" si="218"/>
        <v>2.4648857197251271E-2</v>
      </c>
      <c r="EH102" t="e">
        <f t="shared" si="218"/>
        <v>#DIV/0!</v>
      </c>
      <c r="EI102">
        <f t="shared" si="218"/>
        <v>0.50658595418066443</v>
      </c>
      <c r="EJ102">
        <f t="shared" si="218"/>
        <v>0.35888169388856883</v>
      </c>
      <c r="EK102" t="e">
        <f t="shared" si="218"/>
        <v>#DIV/0!</v>
      </c>
      <c r="EL102" t="e">
        <f t="shared" si="218"/>
        <v>#DIV/0!</v>
      </c>
      <c r="EM102">
        <f t="shared" si="218"/>
        <v>6.3032498504451459E-2</v>
      </c>
      <c r="EN102">
        <f t="shared" si="218"/>
        <v>1.2165632518048819</v>
      </c>
      <c r="EO102">
        <f t="shared" si="218"/>
        <v>0.51102180343341252</v>
      </c>
      <c r="EP102">
        <f t="shared" si="218"/>
        <v>0.14822046940457831</v>
      </c>
      <c r="EQ102" t="e">
        <f t="shared" si="218"/>
        <v>#DIV/0!</v>
      </c>
      <c r="ER102">
        <f t="shared" si="218"/>
        <v>1.9229077839911806</v>
      </c>
      <c r="ES102">
        <f t="shared" si="218"/>
        <v>0.20482376744908873</v>
      </c>
      <c r="ET102">
        <f t="shared" si="218"/>
        <v>0.47366964666274841</v>
      </c>
      <c r="EU102">
        <f t="shared" si="218"/>
        <v>0.13160258054852142</v>
      </c>
      <c r="EV102">
        <f t="shared" si="218"/>
        <v>5.6396097046774812E-2</v>
      </c>
      <c r="EW102">
        <f t="shared" si="218"/>
        <v>0.12390367541662163</v>
      </c>
      <c r="EX102">
        <f t="shared" si="218"/>
        <v>8.2019733541659437E-2</v>
      </c>
      <c r="EY102">
        <f t="shared" si="218"/>
        <v>1.5250886027699974E-2</v>
      </c>
      <c r="EZ102">
        <f t="shared" si="218"/>
        <v>1.7161958786603492E-2</v>
      </c>
      <c r="FA102">
        <f t="shared" si="218"/>
        <v>9.7752258283113954E-3</v>
      </c>
      <c r="FB102">
        <f t="shared" si="218"/>
        <v>31.917986255071206</v>
      </c>
      <c r="FC102">
        <f t="shared" si="218"/>
        <v>4.0634453816275444</v>
      </c>
      <c r="FD102">
        <f t="shared" si="218"/>
        <v>1.2334801014641001</v>
      </c>
      <c r="FE102">
        <f t="shared" ref="FE102:GF102" si="219">AVERAGE(FE$47:FE$69)</f>
        <v>9.7238764747736683E-2</v>
      </c>
      <c r="FF102">
        <f t="shared" si="219"/>
        <v>0.34146584900116239</v>
      </c>
      <c r="FG102">
        <f t="shared" si="219"/>
        <v>3.2536790782025808</v>
      </c>
      <c r="FH102">
        <f t="shared" si="219"/>
        <v>1.6755564983162905</v>
      </c>
      <c r="FI102" t="e">
        <f t="shared" si="219"/>
        <v>#DIV/0!</v>
      </c>
      <c r="FJ102" t="e">
        <f t="shared" si="219"/>
        <v>#DIV/0!</v>
      </c>
      <c r="FK102">
        <f t="shared" si="219"/>
        <v>0.56726763235982347</v>
      </c>
      <c r="FL102">
        <f t="shared" si="219"/>
        <v>1.5562378685372622</v>
      </c>
      <c r="FM102" t="e">
        <f t="shared" si="219"/>
        <v>#DIV/0!</v>
      </c>
      <c r="FN102">
        <f t="shared" si="219"/>
        <v>1.1987232819913962E-2</v>
      </c>
      <c r="FO102">
        <f t="shared" si="219"/>
        <v>31.868587934750359</v>
      </c>
      <c r="FP102">
        <f t="shared" si="219"/>
        <v>0.72455543304641556</v>
      </c>
      <c r="FQ102" t="e">
        <f t="shared" si="219"/>
        <v>#DIV/0!</v>
      </c>
      <c r="FR102">
        <f t="shared" si="219"/>
        <v>0.29695401346981187</v>
      </c>
      <c r="FS102">
        <f t="shared" si="219"/>
        <v>5.87045633553383</v>
      </c>
      <c r="FT102">
        <f t="shared" si="219"/>
        <v>0.26324551016818243</v>
      </c>
      <c r="FU102" t="e">
        <f t="shared" si="219"/>
        <v>#DIV/0!</v>
      </c>
      <c r="FV102">
        <f t="shared" si="219"/>
        <v>0.95361249215229416</v>
      </c>
      <c r="FW102">
        <f t="shared" si="219"/>
        <v>0.87151791980989324</v>
      </c>
      <c r="FX102">
        <f t="shared" si="219"/>
        <v>0.3707979331966107</v>
      </c>
      <c r="FY102">
        <f t="shared" si="219"/>
        <v>0.82340481140629251</v>
      </c>
      <c r="FZ102" t="e">
        <f t="shared" si="219"/>
        <v>#DIV/0!</v>
      </c>
      <c r="GA102">
        <f t="shared" si="219"/>
        <v>8.5018087526545578</v>
      </c>
      <c r="GB102" t="e">
        <f t="shared" si="219"/>
        <v>#DIV/0!</v>
      </c>
      <c r="GC102">
        <f t="shared" si="219"/>
        <v>0.44085608611419219</v>
      </c>
      <c r="GD102">
        <f t="shared" si="219"/>
        <v>4.7346646323877736E-2</v>
      </c>
      <c r="GE102">
        <f t="shared" si="219"/>
        <v>2.3431968069897295</v>
      </c>
      <c r="GF102">
        <f t="shared" si="219"/>
        <v>0.34557860853500955</v>
      </c>
    </row>
    <row r="104" spans="1:188">
      <c r="A104" s="3" t="s">
        <v>9500</v>
      </c>
      <c r="B104" s="3" t="s">
        <v>2430</v>
      </c>
      <c r="C104" s="3" t="s">
        <v>2431</v>
      </c>
      <c r="D104" s="3" t="s">
        <v>2432</v>
      </c>
      <c r="E104" s="3" t="s">
        <v>2433</v>
      </c>
      <c r="F104" s="3" t="s">
        <v>2434</v>
      </c>
      <c r="G104" s="3" t="s">
        <v>2435</v>
      </c>
      <c r="H104" s="3" t="s">
        <v>2436</v>
      </c>
      <c r="I104" s="3" t="s">
        <v>2437</v>
      </c>
      <c r="J104" s="3" t="s">
        <v>2438</v>
      </c>
      <c r="K104" s="3" t="s">
        <v>2439</v>
      </c>
      <c r="L104" s="3" t="s">
        <v>2440</v>
      </c>
      <c r="M104" s="3" t="s">
        <v>2441</v>
      </c>
      <c r="N104" s="3" t="s">
        <v>2442</v>
      </c>
      <c r="O104" s="3" t="s">
        <v>2443</v>
      </c>
      <c r="P104" s="3" t="s">
        <v>2444</v>
      </c>
      <c r="Q104" s="3" t="s">
        <v>9547</v>
      </c>
      <c r="R104" s="3" t="s">
        <v>9548</v>
      </c>
      <c r="S104" s="3" t="s">
        <v>9549</v>
      </c>
      <c r="T104" s="3" t="s">
        <v>9550</v>
      </c>
      <c r="U104" s="3" t="s">
        <v>9551</v>
      </c>
      <c r="V104" s="3" t="s">
        <v>9552</v>
      </c>
      <c r="W104" s="3" t="s">
        <v>9553</v>
      </c>
      <c r="X104" s="3" t="s">
        <v>2445</v>
      </c>
      <c r="Y104" s="3" t="s">
        <v>2446</v>
      </c>
      <c r="Z104" s="3" t="s">
        <v>2447</v>
      </c>
      <c r="AA104" s="3" t="s">
        <v>2448</v>
      </c>
      <c r="AB104" s="3" t="s">
        <v>2449</v>
      </c>
      <c r="AC104" s="3" t="s">
        <v>2450</v>
      </c>
      <c r="AD104" s="3" t="s">
        <v>2451</v>
      </c>
      <c r="AE104" s="3" t="s">
        <v>2452</v>
      </c>
      <c r="AF104" s="3" t="s">
        <v>2453</v>
      </c>
      <c r="AG104" s="3" t="s">
        <v>2454</v>
      </c>
      <c r="AH104" s="3" t="s">
        <v>9484</v>
      </c>
      <c r="AI104" s="3" t="s">
        <v>9485</v>
      </c>
      <c r="AJ104" s="3" t="s">
        <v>9486</v>
      </c>
      <c r="AK104" s="3" t="s">
        <v>9487</v>
      </c>
      <c r="AL104" s="3" t="s">
        <v>2463</v>
      </c>
      <c r="AM104" s="3" t="s">
        <v>2464</v>
      </c>
      <c r="AN104" s="3" t="s">
        <v>2465</v>
      </c>
      <c r="AO104" s="3" t="s">
        <v>2466</v>
      </c>
      <c r="AP104" s="3" t="s">
        <v>2467</v>
      </c>
      <c r="AQ104" s="3" t="s">
        <v>2468</v>
      </c>
      <c r="AR104" s="3" t="s">
        <v>2469</v>
      </c>
      <c r="AS104" s="3" t="s">
        <v>9554</v>
      </c>
      <c r="AT104" s="3" t="s">
        <v>9555</v>
      </c>
      <c r="AU104" s="3" t="s">
        <v>9488</v>
      </c>
      <c r="AV104" s="3" t="s">
        <v>9556</v>
      </c>
      <c r="AW104" s="3" t="s">
        <v>2455</v>
      </c>
      <c r="AX104" s="3" t="s">
        <v>2456</v>
      </c>
      <c r="AY104" s="3" t="s">
        <v>2457</v>
      </c>
      <c r="AZ104" s="3" t="s">
        <v>9489</v>
      </c>
      <c r="BA104" s="3" t="s">
        <v>9490</v>
      </c>
      <c r="BB104" s="3" t="s">
        <v>2458</v>
      </c>
      <c r="BC104" s="3" t="s">
        <v>2459</v>
      </c>
      <c r="BD104" s="3" t="s">
        <v>9491</v>
      </c>
      <c r="BE104" s="3" t="s">
        <v>9492</v>
      </c>
      <c r="BF104" s="3" t="s">
        <v>9493</v>
      </c>
      <c r="BG104" s="3" t="s">
        <v>9494</v>
      </c>
      <c r="BH104" s="3" t="s">
        <v>9495</v>
      </c>
      <c r="BI104" s="3" t="s">
        <v>9496</v>
      </c>
      <c r="BJ104" s="3" t="s">
        <v>2460</v>
      </c>
      <c r="BK104" s="3" t="s">
        <v>2461</v>
      </c>
      <c r="BL104" s="3" t="s">
        <v>2462</v>
      </c>
      <c r="BM104" s="3" t="s">
        <v>2470</v>
      </c>
      <c r="BN104" s="3" t="s">
        <v>2472</v>
      </c>
      <c r="BO104" s="3" t="s">
        <v>2471</v>
      </c>
      <c r="BP104" s="3" t="s">
        <v>9508</v>
      </c>
      <c r="BQ104" s="3" t="s">
        <v>9509</v>
      </c>
      <c r="BR104" s="3" t="s">
        <v>9510</v>
      </c>
      <c r="BS104" s="3" t="s">
        <v>9511</v>
      </c>
      <c r="BT104" s="3" t="s">
        <v>9512</v>
      </c>
      <c r="BU104" s="3" t="s">
        <v>9513</v>
      </c>
      <c r="BV104" s="3" t="s">
        <v>9514</v>
      </c>
      <c r="BW104" s="3" t="s">
        <v>9515</v>
      </c>
      <c r="BX104" s="3" t="s">
        <v>9516</v>
      </c>
      <c r="BY104" s="3" t="s">
        <v>9517</v>
      </c>
      <c r="BZ104" s="3" t="s">
        <v>9518</v>
      </c>
      <c r="CA104" s="3" t="s">
        <v>9519</v>
      </c>
      <c r="CB104" s="3" t="s">
        <v>9520</v>
      </c>
      <c r="CC104" s="3" t="s">
        <v>9521</v>
      </c>
      <c r="CD104" s="3" t="s">
        <v>9522</v>
      </c>
      <c r="CE104" s="3" t="s">
        <v>9523</v>
      </c>
      <c r="CF104" s="3" t="s">
        <v>9524</v>
      </c>
      <c r="CG104" s="3" t="s">
        <v>9525</v>
      </c>
      <c r="CH104" s="3" t="s">
        <v>9526</v>
      </c>
      <c r="CI104" s="3" t="s">
        <v>9527</v>
      </c>
      <c r="CJ104" s="3" t="s">
        <v>9528</v>
      </c>
      <c r="CK104" s="3" t="s">
        <v>9644</v>
      </c>
      <c r="CL104" s="3" t="s">
        <v>9529</v>
      </c>
      <c r="CM104" s="3" t="s">
        <v>9530</v>
      </c>
      <c r="CN104" s="3" t="s">
        <v>9531</v>
      </c>
      <c r="CO104" s="3" t="s">
        <v>9532</v>
      </c>
      <c r="CP104" s="3" t="s">
        <v>9533</v>
      </c>
      <c r="CQ104" s="3" t="s">
        <v>9503</v>
      </c>
      <c r="CR104" s="3" t="s">
        <v>2430</v>
      </c>
      <c r="CS104" s="3" t="s">
        <v>2431</v>
      </c>
      <c r="CT104" s="3" t="s">
        <v>2432</v>
      </c>
      <c r="CU104" s="3" t="s">
        <v>2433</v>
      </c>
      <c r="CV104" s="3" t="s">
        <v>2434</v>
      </c>
      <c r="CW104" s="3" t="s">
        <v>2435</v>
      </c>
      <c r="CX104" s="3" t="s">
        <v>2436</v>
      </c>
      <c r="CY104" s="3" t="s">
        <v>2437</v>
      </c>
      <c r="CZ104" s="3" t="s">
        <v>2438</v>
      </c>
      <c r="DA104" s="3" t="s">
        <v>2439</v>
      </c>
      <c r="DB104" s="3" t="s">
        <v>2440</v>
      </c>
      <c r="DC104" s="3" t="s">
        <v>2441</v>
      </c>
      <c r="DD104" s="3" t="s">
        <v>2442</v>
      </c>
      <c r="DE104" s="3" t="s">
        <v>2443</v>
      </c>
      <c r="DF104" s="3" t="s">
        <v>2444</v>
      </c>
      <c r="DG104" s="3" t="s">
        <v>9547</v>
      </c>
      <c r="DH104" s="3" t="s">
        <v>9548</v>
      </c>
      <c r="DI104" s="3" t="s">
        <v>9549</v>
      </c>
      <c r="DJ104" s="3" t="s">
        <v>9550</v>
      </c>
      <c r="DK104" s="3" t="s">
        <v>9551</v>
      </c>
      <c r="DL104" s="3" t="s">
        <v>9552</v>
      </c>
      <c r="DM104" s="3" t="s">
        <v>9553</v>
      </c>
      <c r="DN104" s="3" t="s">
        <v>2445</v>
      </c>
      <c r="DO104" s="3" t="s">
        <v>2446</v>
      </c>
      <c r="DP104" s="3" t="s">
        <v>2447</v>
      </c>
      <c r="DQ104" s="3" t="s">
        <v>2448</v>
      </c>
      <c r="DR104" s="3" t="s">
        <v>2449</v>
      </c>
      <c r="DS104" s="3" t="s">
        <v>2450</v>
      </c>
      <c r="DT104" s="3" t="s">
        <v>2451</v>
      </c>
      <c r="DU104" s="3" t="s">
        <v>2452</v>
      </c>
      <c r="DV104" s="3" t="s">
        <v>2453</v>
      </c>
      <c r="DW104" s="3" t="s">
        <v>2454</v>
      </c>
      <c r="DX104" s="3" t="s">
        <v>9484</v>
      </c>
      <c r="DY104" s="3" t="s">
        <v>9485</v>
      </c>
      <c r="DZ104" s="3" t="s">
        <v>9486</v>
      </c>
      <c r="EA104" s="3" t="s">
        <v>9487</v>
      </c>
      <c r="EB104" s="3" t="s">
        <v>2463</v>
      </c>
      <c r="EC104" s="3" t="s">
        <v>2464</v>
      </c>
      <c r="ED104" s="3" t="s">
        <v>2465</v>
      </c>
      <c r="EE104" s="3" t="s">
        <v>2466</v>
      </c>
      <c r="EF104" s="3" t="s">
        <v>2467</v>
      </c>
      <c r="EG104" s="3" t="s">
        <v>2468</v>
      </c>
      <c r="EH104" s="3" t="s">
        <v>2469</v>
      </c>
      <c r="EI104" s="3" t="s">
        <v>9554</v>
      </c>
      <c r="EJ104" s="3" t="s">
        <v>9555</v>
      </c>
      <c r="EK104" s="3" t="s">
        <v>9488</v>
      </c>
      <c r="EL104" s="3" t="s">
        <v>9556</v>
      </c>
      <c r="EM104" s="3" t="s">
        <v>2455</v>
      </c>
      <c r="EN104" s="3" t="s">
        <v>2456</v>
      </c>
      <c r="EO104" s="3" t="s">
        <v>2457</v>
      </c>
      <c r="EP104" s="3" t="s">
        <v>9489</v>
      </c>
      <c r="EQ104" s="3" t="s">
        <v>9490</v>
      </c>
      <c r="ER104" s="3" t="s">
        <v>2458</v>
      </c>
      <c r="ES104" s="3" t="s">
        <v>2459</v>
      </c>
      <c r="ET104" s="3" t="s">
        <v>9491</v>
      </c>
      <c r="EU104" s="3" t="s">
        <v>9492</v>
      </c>
      <c r="EV104" s="3" t="s">
        <v>9493</v>
      </c>
      <c r="EW104" s="3" t="s">
        <v>9494</v>
      </c>
      <c r="EX104" s="3" t="s">
        <v>9495</v>
      </c>
      <c r="EY104" s="3" t="s">
        <v>9496</v>
      </c>
      <c r="EZ104" s="3" t="s">
        <v>2460</v>
      </c>
      <c r="FA104" s="3" t="s">
        <v>2461</v>
      </c>
      <c r="FB104" s="3" t="s">
        <v>2462</v>
      </c>
      <c r="FC104" s="3" t="s">
        <v>2470</v>
      </c>
      <c r="FD104" s="3" t="s">
        <v>2472</v>
      </c>
      <c r="FE104" s="3" t="s">
        <v>2471</v>
      </c>
      <c r="FF104" s="3" t="s">
        <v>9508</v>
      </c>
      <c r="FG104" s="3" t="s">
        <v>9509</v>
      </c>
      <c r="FH104" s="3" t="s">
        <v>9510</v>
      </c>
      <c r="FI104" s="3" t="s">
        <v>9511</v>
      </c>
      <c r="FJ104" s="3" t="s">
        <v>9512</v>
      </c>
      <c r="FK104" s="3" t="s">
        <v>9513</v>
      </c>
      <c r="FL104" s="3" t="s">
        <v>9514</v>
      </c>
      <c r="FM104" s="3" t="s">
        <v>9515</v>
      </c>
      <c r="FN104" s="3" t="s">
        <v>9516</v>
      </c>
      <c r="FO104" s="3" t="s">
        <v>9517</v>
      </c>
      <c r="FP104" s="3" t="s">
        <v>9518</v>
      </c>
      <c r="FQ104" s="3" t="s">
        <v>9519</v>
      </c>
      <c r="FR104" s="3" t="s">
        <v>9520</v>
      </c>
      <c r="FS104" s="3" t="s">
        <v>9521</v>
      </c>
      <c r="FT104" s="3" t="s">
        <v>9522</v>
      </c>
      <c r="FU104" s="3" t="s">
        <v>9523</v>
      </c>
      <c r="FV104" s="3" t="s">
        <v>9524</v>
      </c>
      <c r="FW104" s="3" t="s">
        <v>9525</v>
      </c>
      <c r="FX104" s="3" t="s">
        <v>9526</v>
      </c>
      <c r="FY104" s="3" t="s">
        <v>9527</v>
      </c>
      <c r="FZ104" s="3" t="s">
        <v>9528</v>
      </c>
      <c r="GA104" s="3" t="s">
        <v>9644</v>
      </c>
      <c r="GB104" s="3" t="s">
        <v>9529</v>
      </c>
      <c r="GC104" s="3" t="s">
        <v>9530</v>
      </c>
      <c r="GD104" s="3" t="s">
        <v>9531</v>
      </c>
      <c r="GE104" s="3" t="s">
        <v>9532</v>
      </c>
      <c r="GF104" s="3" t="s">
        <v>9533</v>
      </c>
    </row>
    <row r="105" spans="1:188">
      <c r="A105" s="3" t="s">
        <v>9521</v>
      </c>
      <c r="B105">
        <f>2^-B100</f>
        <v>3.8129545807237583E-2</v>
      </c>
      <c r="C105">
        <f t="shared" ref="C105:BN105" si="220">2^-C100</f>
        <v>0.1259868717065119</v>
      </c>
      <c r="D105">
        <f t="shared" si="220"/>
        <v>1.8283114224012065</v>
      </c>
      <c r="E105">
        <f t="shared" si="220"/>
        <v>0.35353000975903959</v>
      </c>
      <c r="F105">
        <f t="shared" si="220"/>
        <v>0.24889145109483973</v>
      </c>
      <c r="G105">
        <f t="shared" si="220"/>
        <v>0.7569567969423654</v>
      </c>
      <c r="H105">
        <f t="shared" si="220"/>
        <v>0.25185548622442544</v>
      </c>
      <c r="I105">
        <f t="shared" si="220"/>
        <v>0.12257254853849792</v>
      </c>
      <c r="J105" t="e">
        <f t="shared" si="220"/>
        <v>#DIV/0!</v>
      </c>
      <c r="K105">
        <f t="shared" si="220"/>
        <v>0.80692350536251312</v>
      </c>
      <c r="L105">
        <f t="shared" si="220"/>
        <v>2.2843447495206858E-2</v>
      </c>
      <c r="M105">
        <f t="shared" si="220"/>
        <v>7.0403960846607466E-2</v>
      </c>
      <c r="N105">
        <f t="shared" si="220"/>
        <v>0.17287022245438091</v>
      </c>
      <c r="O105">
        <f t="shared" si="220"/>
        <v>0.25269261726670794</v>
      </c>
      <c r="P105" t="e">
        <f t="shared" si="220"/>
        <v>#DIV/0!</v>
      </c>
      <c r="Q105" t="e">
        <f t="shared" si="220"/>
        <v>#DIV/0!</v>
      </c>
      <c r="R105">
        <f t="shared" si="220"/>
        <v>0.52402845457508473</v>
      </c>
      <c r="S105" t="e">
        <f t="shared" si="220"/>
        <v>#DIV/0!</v>
      </c>
      <c r="T105" t="e">
        <f t="shared" si="220"/>
        <v>#DIV/0!</v>
      </c>
      <c r="U105">
        <f t="shared" si="220"/>
        <v>1.041458280518202E-2</v>
      </c>
      <c r="V105">
        <f t="shared" si="220"/>
        <v>0.12777151057003747</v>
      </c>
      <c r="W105">
        <f t="shared" si="220"/>
        <v>0.49633289588569945</v>
      </c>
      <c r="X105">
        <f t="shared" si="220"/>
        <v>8.0640059478504084E-2</v>
      </c>
      <c r="Y105">
        <f t="shared" si="220"/>
        <v>5.2427081282067474E-2</v>
      </c>
      <c r="Z105">
        <f t="shared" si="220"/>
        <v>0.13819234483884446</v>
      </c>
      <c r="AA105">
        <f t="shared" si="220"/>
        <v>8.8276207053660211E-2</v>
      </c>
      <c r="AB105">
        <f t="shared" si="220"/>
        <v>0.63582476152355949</v>
      </c>
      <c r="AC105">
        <f t="shared" si="220"/>
        <v>4.746230993615546E-2</v>
      </c>
      <c r="AD105">
        <f t="shared" si="220"/>
        <v>2.4245607710414979E-2</v>
      </c>
      <c r="AE105">
        <f t="shared" si="220"/>
        <v>0.10328613991820365</v>
      </c>
      <c r="AF105">
        <f t="shared" si="220"/>
        <v>4.7399963441863799E-2</v>
      </c>
      <c r="AG105">
        <f t="shared" si="220"/>
        <v>5.7739345759285209E-2</v>
      </c>
      <c r="AH105" t="e">
        <f t="shared" si="220"/>
        <v>#DIV/0!</v>
      </c>
      <c r="AI105">
        <f t="shared" si="220"/>
        <v>0.21071930413801584</v>
      </c>
      <c r="AJ105" t="e">
        <f t="shared" si="220"/>
        <v>#DIV/0!</v>
      </c>
      <c r="AK105">
        <f t="shared" si="220"/>
        <v>4.7971180894471811E-5</v>
      </c>
      <c r="AL105">
        <f t="shared" si="220"/>
        <v>1.3390170964680994</v>
      </c>
      <c r="AM105">
        <f t="shared" si="220"/>
        <v>3.7959891582563495E-3</v>
      </c>
      <c r="AN105">
        <f t="shared" si="220"/>
        <v>7.2201948820562065E-2</v>
      </c>
      <c r="AO105">
        <f t="shared" si="220"/>
        <v>0.27794534253526043</v>
      </c>
      <c r="AP105">
        <f t="shared" si="220"/>
        <v>1.3664426759733016E-2</v>
      </c>
      <c r="AQ105" t="e">
        <f t="shared" si="220"/>
        <v>#DIV/0!</v>
      </c>
      <c r="AR105">
        <f t="shared" si="220"/>
        <v>0.71785420812659928</v>
      </c>
      <c r="AS105">
        <f t="shared" si="220"/>
        <v>0.36951225762510537</v>
      </c>
      <c r="AT105">
        <f t="shared" si="220"/>
        <v>0.24320689335394216</v>
      </c>
      <c r="AU105" t="e">
        <f t="shared" si="220"/>
        <v>#DIV/0!</v>
      </c>
      <c r="AV105" t="e">
        <f t="shared" si="220"/>
        <v>#DIV/0!</v>
      </c>
      <c r="AW105">
        <f t="shared" si="220"/>
        <v>1.6659102419718002E-2</v>
      </c>
      <c r="AX105">
        <f t="shared" si="220"/>
        <v>0.5261693932175685</v>
      </c>
      <c r="AY105">
        <f t="shared" si="220"/>
        <v>0.15347171975376306</v>
      </c>
      <c r="AZ105">
        <f t="shared" si="220"/>
        <v>0.11870908109511344</v>
      </c>
      <c r="BA105" t="e">
        <f t="shared" si="220"/>
        <v>#DIV/0!</v>
      </c>
      <c r="BB105">
        <f t="shared" si="220"/>
        <v>0.27242771724381032</v>
      </c>
      <c r="BC105">
        <f t="shared" si="220"/>
        <v>0.15594297157556478</v>
      </c>
      <c r="BD105">
        <f t="shared" si="220"/>
        <v>7.6329777572517646E-2</v>
      </c>
      <c r="BE105">
        <f t="shared" si="220"/>
        <v>9.324718974817757E-2</v>
      </c>
      <c r="BF105">
        <f t="shared" si="220"/>
        <v>1.3220135095099257E-3</v>
      </c>
      <c r="BG105">
        <f t="shared" si="220"/>
        <v>0.14726362665207329</v>
      </c>
      <c r="BH105">
        <f t="shared" si="220"/>
        <v>3.1734283062425594E-2</v>
      </c>
      <c r="BI105">
        <f t="shared" si="220"/>
        <v>1.9397633380097565E-2</v>
      </c>
      <c r="BJ105" t="e">
        <f t="shared" si="220"/>
        <v>#DIV/0!</v>
      </c>
      <c r="BK105">
        <f t="shared" si="220"/>
        <v>5.1590408970001523E-3</v>
      </c>
      <c r="BL105">
        <f t="shared" si="220"/>
        <v>25.831310008431238</v>
      </c>
      <c r="BM105">
        <f t="shared" si="220"/>
        <v>5.1855480929588449</v>
      </c>
      <c r="BN105">
        <f t="shared" si="220"/>
        <v>1.2923766430101162</v>
      </c>
      <c r="BO105">
        <f t="shared" ref="BO105:BO107" si="221">2^-BO100</f>
        <v>8.5274858501914796E-2</v>
      </c>
      <c r="BP105">
        <f t="shared" ref="BP105:CP105" si="222">2^-BP100</f>
        <v>0.21025597032944332</v>
      </c>
      <c r="BQ105">
        <f t="shared" si="222"/>
        <v>3.0456918845468053</v>
      </c>
      <c r="BR105">
        <f t="shared" si="222"/>
        <v>2.4081296290972301</v>
      </c>
      <c r="BS105">
        <f t="shared" si="222"/>
        <v>2.3388507477898481</v>
      </c>
      <c r="BT105" t="e">
        <f t="shared" si="222"/>
        <v>#DIV/0!</v>
      </c>
      <c r="BU105">
        <f t="shared" si="222"/>
        <v>0.37595468347304917</v>
      </c>
      <c r="BV105">
        <f t="shared" si="222"/>
        <v>2.9420708222289531</v>
      </c>
      <c r="BW105">
        <f t="shared" si="222"/>
        <v>1.7047786812172561</v>
      </c>
      <c r="BX105" t="e">
        <f t="shared" si="222"/>
        <v>#DIV/0!</v>
      </c>
      <c r="BY105">
        <f t="shared" si="222"/>
        <v>0.24811197190856252</v>
      </c>
      <c r="BZ105">
        <f t="shared" si="222"/>
        <v>8.8008503448420497E-2</v>
      </c>
      <c r="CA105">
        <f t="shared" si="222"/>
        <v>0.80770472349625655</v>
      </c>
      <c r="CB105">
        <f t="shared" si="222"/>
        <v>0.70185284661498859</v>
      </c>
      <c r="CC105">
        <f t="shared" si="222"/>
        <v>8.760687225894678</v>
      </c>
      <c r="CD105">
        <f t="shared" si="222"/>
        <v>0.54576313833676038</v>
      </c>
      <c r="CE105">
        <f t="shared" si="222"/>
        <v>1.2638134206914807E-2</v>
      </c>
      <c r="CF105">
        <f t="shared" si="222"/>
        <v>1.2864550247880076</v>
      </c>
      <c r="CG105">
        <f t="shared" si="222"/>
        <v>0.45796129890381415</v>
      </c>
      <c r="CH105">
        <f t="shared" si="222"/>
        <v>1.1560609340299999</v>
      </c>
      <c r="CI105">
        <f t="shared" si="222"/>
        <v>0.55507737113687416</v>
      </c>
      <c r="CJ105">
        <f t="shared" si="222"/>
        <v>0.76400113603644193</v>
      </c>
      <c r="CK105">
        <f t="shared" si="222"/>
        <v>2.1254360396091272</v>
      </c>
      <c r="CL105" t="e">
        <f t="shared" si="222"/>
        <v>#DIV/0!</v>
      </c>
      <c r="CM105">
        <f t="shared" si="222"/>
        <v>0.44616138285671575</v>
      </c>
      <c r="CN105">
        <f t="shared" si="222"/>
        <v>0.17454346128019735</v>
      </c>
      <c r="CO105">
        <f t="shared" si="222"/>
        <v>2.0434325554861323</v>
      </c>
      <c r="CP105">
        <f t="shared" si="222"/>
        <v>0.52731480830874378</v>
      </c>
      <c r="CQ105" s="3" t="s">
        <v>9521</v>
      </c>
      <c r="CR105">
        <f t="shared" ref="CR105:DA107" si="223">CR100*B95/100</f>
        <v>7.7728162066290366E-2</v>
      </c>
      <c r="CS105">
        <f t="shared" si="223"/>
        <v>0.11311023144943375</v>
      </c>
      <c r="CT105">
        <f t="shared" si="223"/>
        <v>3.0229809342923968</v>
      </c>
      <c r="CU105">
        <f t="shared" si="223"/>
        <v>1.6069545898138166E-2</v>
      </c>
      <c r="CV105">
        <f t="shared" si="223"/>
        <v>0.15740412324620517</v>
      </c>
      <c r="CW105">
        <f t="shared" si="223"/>
        <v>0.93332588587107312</v>
      </c>
      <c r="CX105">
        <f t="shared" si="223"/>
        <v>0.20237128728485373</v>
      </c>
      <c r="CY105">
        <f t="shared" si="223"/>
        <v>8.5591727785067809E-2</v>
      </c>
      <c r="CZ105" t="e">
        <f t="shared" si="223"/>
        <v>#DIV/0!</v>
      </c>
      <c r="DA105">
        <f t="shared" si="223"/>
        <v>0.99598312550384593</v>
      </c>
      <c r="DB105">
        <f t="shared" ref="DB105:DK107" si="224">DB100*L95/100</f>
        <v>2.3237142104360273E-3</v>
      </c>
      <c r="DC105">
        <f t="shared" si="224"/>
        <v>1.3447679377439641E-2</v>
      </c>
      <c r="DD105">
        <f t="shared" si="224"/>
        <v>0.19230429636842078</v>
      </c>
      <c r="DE105">
        <f t="shared" si="224"/>
        <v>0.17264249014168395</v>
      </c>
      <c r="DF105" t="e">
        <f t="shared" si="224"/>
        <v>#DIV/0!</v>
      </c>
      <c r="DG105" t="e">
        <f t="shared" si="224"/>
        <v>#DIV/0!</v>
      </c>
      <c r="DH105">
        <f t="shared" si="224"/>
        <v>0.5994081156177683</v>
      </c>
      <c r="DI105" t="e">
        <f t="shared" si="224"/>
        <v>#DIV/0!</v>
      </c>
      <c r="DJ105" t="e">
        <f t="shared" si="224"/>
        <v>#DIV/0!</v>
      </c>
      <c r="DK105">
        <f t="shared" si="224"/>
        <v>2.43643337189075E-3</v>
      </c>
      <c r="DL105">
        <f t="shared" ref="DL105:DU107" si="225">DL100*V95/100</f>
        <v>0.10174494116244963</v>
      </c>
      <c r="DM105">
        <f t="shared" si="225"/>
        <v>0.17503539430750861</v>
      </c>
      <c r="DN105">
        <f t="shared" si="225"/>
        <v>2.5162242657200823E-2</v>
      </c>
      <c r="DO105">
        <f t="shared" si="225"/>
        <v>1.2715342480090938E-2</v>
      </c>
      <c r="DP105">
        <f t="shared" si="225"/>
        <v>1.281330815959867E-2</v>
      </c>
      <c r="DQ105">
        <f t="shared" si="225"/>
        <v>0.13666192436821017</v>
      </c>
      <c r="DR105">
        <f t="shared" si="225"/>
        <v>0.52336661367250326</v>
      </c>
      <c r="DS105">
        <f t="shared" si="225"/>
        <v>3.5459134145500622E-2</v>
      </c>
      <c r="DT105">
        <f t="shared" si="225"/>
        <v>3.6111321449675528E-2</v>
      </c>
      <c r="DU105">
        <f t="shared" si="225"/>
        <v>6.7413857655587328E-2</v>
      </c>
      <c r="DV105">
        <f t="shared" ref="DV105:EE107" si="226">DV100*AF95/100</f>
        <v>7.2669025491292033E-2</v>
      </c>
      <c r="DW105">
        <f t="shared" si="226"/>
        <v>7.1627383597840877E-2</v>
      </c>
      <c r="DX105" t="e">
        <f t="shared" si="226"/>
        <v>#DIV/0!</v>
      </c>
      <c r="DY105">
        <f t="shared" si="226"/>
        <v>1.9829353658698883</v>
      </c>
      <c r="DZ105" t="e">
        <f t="shared" si="226"/>
        <v>#DIV/0!</v>
      </c>
      <c r="EA105">
        <f t="shared" si="226"/>
        <v>1.6059266777774632E-5</v>
      </c>
      <c r="EB105">
        <f t="shared" si="226"/>
        <v>0.16773859812070102</v>
      </c>
      <c r="EC105">
        <f t="shared" si="226"/>
        <v>1.002769615062697E-2</v>
      </c>
      <c r="ED105">
        <f t="shared" si="226"/>
        <v>3.1775393725647791E-2</v>
      </c>
      <c r="EE105">
        <f t="shared" si="226"/>
        <v>2.5990747324143512E-2</v>
      </c>
      <c r="EF105">
        <f t="shared" ref="EF105:EO107" si="227">EF100*AP95/100</f>
        <v>3.8629029857798057E-2</v>
      </c>
      <c r="EG105" t="e">
        <f t="shared" si="227"/>
        <v>#DIV/0!</v>
      </c>
      <c r="EH105">
        <f t="shared" si="227"/>
        <v>1.2948364318739667</v>
      </c>
      <c r="EI105">
        <f t="shared" si="227"/>
        <v>3.5312701448603316E-2</v>
      </c>
      <c r="EJ105">
        <f t="shared" si="227"/>
        <v>0.24213954795075118</v>
      </c>
      <c r="EK105" t="e">
        <f t="shared" si="227"/>
        <v>#DIV/0!</v>
      </c>
      <c r="EL105" t="e">
        <f t="shared" si="227"/>
        <v>#DIV/0!</v>
      </c>
      <c r="EM105">
        <f t="shared" si="227"/>
        <v>2.5878486916469167E-2</v>
      </c>
      <c r="EN105">
        <f t="shared" si="227"/>
        <v>0.41333984857534489</v>
      </c>
      <c r="EO105">
        <f t="shared" si="227"/>
        <v>0.20770351823576935</v>
      </c>
      <c r="EP105">
        <f t="shared" ref="EP105:EY107" si="228">EP100*AZ95/100</f>
        <v>3.6956809452622245E-2</v>
      </c>
      <c r="EQ105" t="e">
        <f t="shared" si="228"/>
        <v>#DIV/0!</v>
      </c>
      <c r="ER105">
        <f t="shared" si="228"/>
        <v>0.56374120194832489</v>
      </c>
      <c r="ES105">
        <f t="shared" si="228"/>
        <v>0.21327670147625979</v>
      </c>
      <c r="ET105">
        <f t="shared" si="228"/>
        <v>3.8638574433358892E-2</v>
      </c>
      <c r="EU105">
        <f t="shared" si="228"/>
        <v>2.4259524893877421E-2</v>
      </c>
      <c r="EV105">
        <f t="shared" si="228"/>
        <v>6.0091523159542086E-5</v>
      </c>
      <c r="EW105">
        <f t="shared" si="228"/>
        <v>9.0344414977069437E-2</v>
      </c>
      <c r="EX105">
        <f t="shared" si="228"/>
        <v>3.2379684374773542E-3</v>
      </c>
      <c r="EY105">
        <f t="shared" si="228"/>
        <v>2.6620209804655436E-3</v>
      </c>
      <c r="EZ105" t="e">
        <f t="shared" ref="EZ105:FI107" si="229">EZ100*BJ95/100</f>
        <v>#DIV/0!</v>
      </c>
      <c r="FA105">
        <f t="shared" si="229"/>
        <v>7.2932941969815965E-3</v>
      </c>
      <c r="FB105">
        <f t="shared" si="229"/>
        <v>29.659440402758023</v>
      </c>
      <c r="FC105">
        <f t="shared" si="229"/>
        <v>5.8477880785901855</v>
      </c>
      <c r="FD105">
        <f t="shared" si="229"/>
        <v>1.6597255656965983</v>
      </c>
      <c r="FE105">
        <f t="shared" si="229"/>
        <v>7.3077236531782927E-2</v>
      </c>
      <c r="FF105">
        <f t="shared" si="229"/>
        <v>0.32067806178959296</v>
      </c>
      <c r="FG105">
        <f t="shared" si="229"/>
        <v>4.3273343518545735</v>
      </c>
      <c r="FH105">
        <f t="shared" si="229"/>
        <v>2.7261445801994411</v>
      </c>
      <c r="FI105">
        <f t="shared" si="229"/>
        <v>0.10631139762681129</v>
      </c>
      <c r="FJ105" t="e">
        <f t="shared" ref="FJ105:FS107" si="230">FJ100*BT95/100</f>
        <v>#DIV/0!</v>
      </c>
      <c r="FK105">
        <f t="shared" si="230"/>
        <v>1.2387988591506152</v>
      </c>
      <c r="FL105">
        <f t="shared" si="230"/>
        <v>3.4615723300772498</v>
      </c>
      <c r="FM105">
        <f t="shared" si="230"/>
        <v>7.7489940055329831E-2</v>
      </c>
      <c r="FN105" t="e">
        <f t="shared" si="230"/>
        <v>#DIV/0!</v>
      </c>
      <c r="FO105">
        <f t="shared" si="230"/>
        <v>1.1277816904934661E-2</v>
      </c>
      <c r="FP105">
        <f t="shared" si="230"/>
        <v>4.0003865203827507E-3</v>
      </c>
      <c r="FQ105">
        <f t="shared" si="230"/>
        <v>8.1001357269929547E-2</v>
      </c>
      <c r="FR105">
        <f t="shared" si="230"/>
        <v>0.81325126474214227</v>
      </c>
      <c r="FS105">
        <f t="shared" si="230"/>
        <v>13.521964961037874</v>
      </c>
      <c r="FT105">
        <f t="shared" ref="FT105:GC107" si="231">FT100*CD95/100</f>
        <v>1.234821020222362</v>
      </c>
      <c r="FU105">
        <f t="shared" si="231"/>
        <v>0.15838845902534843</v>
      </c>
      <c r="FV105">
        <f t="shared" si="231"/>
        <v>1.0536129142210526</v>
      </c>
      <c r="FW105">
        <f t="shared" si="231"/>
        <v>0.47081444039722598</v>
      </c>
      <c r="FX105">
        <f t="shared" si="231"/>
        <v>0.82637285226880552</v>
      </c>
      <c r="FY105">
        <f t="shared" si="231"/>
        <v>0.37645082019505521</v>
      </c>
      <c r="FZ105">
        <f t="shared" si="231"/>
        <v>0.53399706318155049</v>
      </c>
      <c r="GA105">
        <f t="shared" si="231"/>
        <v>4.9530720104854451</v>
      </c>
      <c r="GB105" t="e">
        <f t="shared" si="231"/>
        <v>#DIV/0!</v>
      </c>
      <c r="GC105">
        <f t="shared" si="231"/>
        <v>0.2802444263176721</v>
      </c>
      <c r="GD105">
        <f t="shared" ref="GD105:GF107" si="232">GD100*CN95/100</f>
        <v>7.9337936945544259E-3</v>
      </c>
      <c r="GE105">
        <f t="shared" si="232"/>
        <v>3.0256642348778153</v>
      </c>
      <c r="GF105">
        <f t="shared" si="232"/>
        <v>0.5630389270985926</v>
      </c>
    </row>
    <row r="106" spans="1:188">
      <c r="A106" s="3" t="s">
        <v>9640</v>
      </c>
      <c r="B106">
        <f>2^-B101</f>
        <v>2.0480640717422463E-2</v>
      </c>
      <c r="C106">
        <f t="shared" ref="C106:BN106" si="233">2^-C101</f>
        <v>9.358547957106067E-2</v>
      </c>
      <c r="D106">
        <f t="shared" si="233"/>
        <v>2.2446175139478703</v>
      </c>
      <c r="E106">
        <f t="shared" si="233"/>
        <v>0.19215027378902289</v>
      </c>
      <c r="F106">
        <f t="shared" si="233"/>
        <v>0.27327726072915126</v>
      </c>
      <c r="G106">
        <f t="shared" si="233"/>
        <v>0.21584030897291889</v>
      </c>
      <c r="H106">
        <f t="shared" si="233"/>
        <v>1.020625508566781</v>
      </c>
      <c r="I106">
        <f t="shared" si="233"/>
        <v>0.23620664526452359</v>
      </c>
      <c r="J106" t="e">
        <f t="shared" si="233"/>
        <v>#DIV/0!</v>
      </c>
      <c r="K106">
        <f t="shared" si="233"/>
        <v>1.6221184342223971</v>
      </c>
      <c r="L106">
        <f t="shared" si="233"/>
        <v>4.5756853773296614E-2</v>
      </c>
      <c r="M106">
        <f t="shared" si="233"/>
        <v>0.1071651573564078</v>
      </c>
      <c r="N106">
        <f t="shared" si="233"/>
        <v>0.17849768904421229</v>
      </c>
      <c r="O106">
        <f t="shared" si="233"/>
        <v>0.20048263629488278</v>
      </c>
      <c r="P106">
        <f t="shared" si="233"/>
        <v>0.1792925099320587</v>
      </c>
      <c r="Q106">
        <f t="shared" si="233"/>
        <v>7.4299168060719706E-2</v>
      </c>
      <c r="R106">
        <f t="shared" si="233"/>
        <v>0.38399309606496618</v>
      </c>
      <c r="S106">
        <f t="shared" si="233"/>
        <v>0.33882780752998748</v>
      </c>
      <c r="T106" t="e">
        <f t="shared" si="233"/>
        <v>#DIV/0!</v>
      </c>
      <c r="U106" t="e">
        <f t="shared" si="233"/>
        <v>#DIV/0!</v>
      </c>
      <c r="V106">
        <f t="shared" si="233"/>
        <v>0.22016956090153875</v>
      </c>
      <c r="W106">
        <f t="shared" si="233"/>
        <v>0.29073164832975462</v>
      </c>
      <c r="X106">
        <f t="shared" si="233"/>
        <v>0.103173815964108</v>
      </c>
      <c r="Y106">
        <f t="shared" si="233"/>
        <v>5.7916115903953867E-2</v>
      </c>
      <c r="Z106">
        <f t="shared" si="233"/>
        <v>0.49705093817141782</v>
      </c>
      <c r="AA106">
        <f t="shared" si="233"/>
        <v>7.0690980577295184E-2</v>
      </c>
      <c r="AB106">
        <f t="shared" si="233"/>
        <v>2.193491717952242</v>
      </c>
      <c r="AC106">
        <f t="shared" si="233"/>
        <v>7.9415707118449044E-2</v>
      </c>
      <c r="AD106">
        <f t="shared" si="233"/>
        <v>2.4242322457474933E-2</v>
      </c>
      <c r="AE106">
        <f t="shared" si="233"/>
        <v>8.6917458110288282E-2</v>
      </c>
      <c r="AF106">
        <f t="shared" si="233"/>
        <v>7.0075635353525942E-2</v>
      </c>
      <c r="AG106">
        <f t="shared" si="233"/>
        <v>2.2156899038162314E-2</v>
      </c>
      <c r="AH106">
        <f t="shared" si="233"/>
        <v>1.2392733050549379E-4</v>
      </c>
      <c r="AI106">
        <f t="shared" si="233"/>
        <v>5.4711717877918092E-2</v>
      </c>
      <c r="AJ106" t="e">
        <f t="shared" si="233"/>
        <v>#DIV/0!</v>
      </c>
      <c r="AK106">
        <f t="shared" si="233"/>
        <v>4.353025813417129E-6</v>
      </c>
      <c r="AL106">
        <f t="shared" si="233"/>
        <v>0.12220886018882218</v>
      </c>
      <c r="AM106">
        <f t="shared" si="233"/>
        <v>1.6841622853996116E-3</v>
      </c>
      <c r="AN106">
        <f t="shared" si="233"/>
        <v>0.12924634709006627</v>
      </c>
      <c r="AO106">
        <f t="shared" si="233"/>
        <v>5.4199314138274307E-2</v>
      </c>
      <c r="AP106">
        <f t="shared" si="233"/>
        <v>1.3730562221765625E-2</v>
      </c>
      <c r="AQ106" t="e">
        <f t="shared" si="233"/>
        <v>#DIV/0!</v>
      </c>
      <c r="AR106">
        <f t="shared" si="233"/>
        <v>0.97571027470417648</v>
      </c>
      <c r="AS106">
        <f t="shared" si="233"/>
        <v>0.18841352769479872</v>
      </c>
      <c r="AT106">
        <f t="shared" si="233"/>
        <v>0.26636691451958677</v>
      </c>
      <c r="AU106" t="e">
        <f t="shared" si="233"/>
        <v>#DIV/0!</v>
      </c>
      <c r="AV106" t="e">
        <f t="shared" si="233"/>
        <v>#DIV/0!</v>
      </c>
      <c r="AW106">
        <f t="shared" si="233"/>
        <v>0.1723913330764508</v>
      </c>
      <c r="AX106">
        <f t="shared" si="233"/>
        <v>0.66114399561259352</v>
      </c>
      <c r="AY106">
        <f t="shared" si="233"/>
        <v>0.2982765716203693</v>
      </c>
      <c r="AZ106">
        <f t="shared" si="233"/>
        <v>6.5839954519063534E-2</v>
      </c>
      <c r="BA106" t="e">
        <f t="shared" si="233"/>
        <v>#DIV/0!</v>
      </c>
      <c r="BB106">
        <f t="shared" si="233"/>
        <v>0.40595455206436248</v>
      </c>
      <c r="BC106">
        <f t="shared" si="233"/>
        <v>0.25585927890020754</v>
      </c>
      <c r="BD106">
        <f t="shared" si="233"/>
        <v>0.13301635332201356</v>
      </c>
      <c r="BE106">
        <f t="shared" si="233"/>
        <v>0.14857711656357475</v>
      </c>
      <c r="BF106">
        <f t="shared" si="233"/>
        <v>2.8145724502566485E-2</v>
      </c>
      <c r="BG106">
        <f t="shared" si="233"/>
        <v>0.1846324839329416</v>
      </c>
      <c r="BH106">
        <f t="shared" si="233"/>
        <v>2.374007627809855E-2</v>
      </c>
      <c r="BI106">
        <f t="shared" si="233"/>
        <v>7.1995458914475147E-2</v>
      </c>
      <c r="BJ106">
        <f t="shared" si="233"/>
        <v>2.0171747961091824E-2</v>
      </c>
      <c r="BK106">
        <f t="shared" si="233"/>
        <v>2.409856130803772E-3</v>
      </c>
      <c r="BL106">
        <f t="shared" si="233"/>
        <v>34.917199735196093</v>
      </c>
      <c r="BM106">
        <f t="shared" si="233"/>
        <v>6.0524108607373241</v>
      </c>
      <c r="BN106">
        <f t="shared" si="233"/>
        <v>1.4855043698823225</v>
      </c>
      <c r="BO106">
        <f t="shared" si="221"/>
        <v>7.0048231096791799E-2</v>
      </c>
      <c r="BP106">
        <f t="shared" ref="BP106:CP106" si="234">2^-BP101</f>
        <v>0.51350048164652795</v>
      </c>
      <c r="BQ106">
        <f t="shared" si="234"/>
        <v>3.550953732143634</v>
      </c>
      <c r="BR106">
        <f t="shared" si="234"/>
        <v>2.3639455993321539</v>
      </c>
      <c r="BS106" t="e">
        <f t="shared" si="234"/>
        <v>#DIV/0!</v>
      </c>
      <c r="BT106" t="e">
        <f t="shared" si="234"/>
        <v>#DIV/0!</v>
      </c>
      <c r="BU106">
        <f t="shared" si="234"/>
        <v>0.37973506232950444</v>
      </c>
      <c r="BV106">
        <f t="shared" si="234"/>
        <v>2.9910993927698053</v>
      </c>
      <c r="BW106" t="e">
        <f t="shared" si="234"/>
        <v>#DIV/0!</v>
      </c>
      <c r="BX106" t="e">
        <f t="shared" si="234"/>
        <v>#DIV/0!</v>
      </c>
      <c r="BY106">
        <f t="shared" si="234"/>
        <v>0.30208165886841515</v>
      </c>
      <c r="BZ106">
        <f t="shared" si="234"/>
        <v>0.43113778335753089</v>
      </c>
      <c r="CA106">
        <f t="shared" si="234"/>
        <v>0.25796766960558776</v>
      </c>
      <c r="CB106">
        <f t="shared" si="234"/>
        <v>2.0673595250176215</v>
      </c>
      <c r="CC106">
        <f t="shared" si="234"/>
        <v>6.7451991346064268</v>
      </c>
      <c r="CD106">
        <f t="shared" si="234"/>
        <v>0.21367019808978308</v>
      </c>
      <c r="CE106">
        <f t="shared" si="234"/>
        <v>6.6232464057208577E-4</v>
      </c>
      <c r="CF106">
        <f t="shared" si="234"/>
        <v>1.3587319619882534</v>
      </c>
      <c r="CG106">
        <f t="shared" si="234"/>
        <v>0.48582150437076299</v>
      </c>
      <c r="CH106">
        <f t="shared" si="234"/>
        <v>0.41147390377131937</v>
      </c>
      <c r="CI106">
        <f t="shared" si="234"/>
        <v>0.59683581313425682</v>
      </c>
      <c r="CJ106" t="e">
        <f t="shared" si="234"/>
        <v>#DIV/0!</v>
      </c>
      <c r="CK106">
        <f t="shared" si="234"/>
        <v>2.9712568735979836</v>
      </c>
      <c r="CL106">
        <f t="shared" si="234"/>
        <v>7.5311557921399301E-4</v>
      </c>
      <c r="CM106">
        <f t="shared" si="234"/>
        <v>0.15469391195817334</v>
      </c>
      <c r="CN106">
        <f t="shared" si="234"/>
        <v>0.59208465821277145</v>
      </c>
      <c r="CO106">
        <f t="shared" si="234"/>
        <v>2.8669192445568301</v>
      </c>
      <c r="CP106">
        <f t="shared" si="234"/>
        <v>0.71829740743698667</v>
      </c>
      <c r="CQ106" s="3" t="s">
        <v>9640</v>
      </c>
      <c r="CR106">
        <f t="shared" si="223"/>
        <v>4.5199190141371963E-2</v>
      </c>
      <c r="CS106">
        <f t="shared" si="223"/>
        <v>0.13199792455121134</v>
      </c>
      <c r="CT106">
        <f t="shared" si="223"/>
        <v>5.1823277237066234</v>
      </c>
      <c r="CU106">
        <f t="shared" si="223"/>
        <v>6.435692105139014E-2</v>
      </c>
      <c r="CV106">
        <f t="shared" si="223"/>
        <v>0.27016261365982985</v>
      </c>
      <c r="CW106">
        <f t="shared" si="223"/>
        <v>0.21794996682359777</v>
      </c>
      <c r="CX106">
        <f t="shared" si="223"/>
        <v>1.7153971867805211</v>
      </c>
      <c r="CY106">
        <f t="shared" si="223"/>
        <v>9.8796778390008472E-2</v>
      </c>
      <c r="CZ106" t="e">
        <f t="shared" si="223"/>
        <v>#DIV/0!</v>
      </c>
      <c r="DA106">
        <f t="shared" si="223"/>
        <v>2.7271875044511353</v>
      </c>
      <c r="DB106">
        <f t="shared" si="224"/>
        <v>8.0893678454942233E-3</v>
      </c>
      <c r="DC106">
        <f t="shared" si="224"/>
        <v>5.8692777917054705E-2</v>
      </c>
      <c r="DD106">
        <f t="shared" si="224"/>
        <v>0.23428076081600271</v>
      </c>
      <c r="DE106">
        <f t="shared" si="224"/>
        <v>0.27600177238317725</v>
      </c>
      <c r="DF106">
        <f t="shared" si="224"/>
        <v>2.1740223370642058E-2</v>
      </c>
      <c r="DG106">
        <f t="shared" si="224"/>
        <v>3.230398611335639E-3</v>
      </c>
      <c r="DH106">
        <f t="shared" si="224"/>
        <v>0.40225756343512048</v>
      </c>
      <c r="DI106">
        <f t="shared" si="224"/>
        <v>6.1149846406984468E-2</v>
      </c>
      <c r="DJ106" t="e">
        <f t="shared" si="224"/>
        <v>#DIV/0!</v>
      </c>
      <c r="DK106" t="e">
        <f t="shared" si="224"/>
        <v>#DIV/0!</v>
      </c>
      <c r="DL106">
        <f t="shared" si="225"/>
        <v>0.16324670477452521</v>
      </c>
      <c r="DM106">
        <f t="shared" si="225"/>
        <v>0.24498087115976744</v>
      </c>
      <c r="DN106">
        <f t="shared" si="225"/>
        <v>4.4858180853960001E-3</v>
      </c>
      <c r="DO106">
        <f t="shared" si="225"/>
        <v>5.2525268359808794E-2</v>
      </c>
      <c r="DP106">
        <f t="shared" si="225"/>
        <v>4.4892507466381237E-2</v>
      </c>
      <c r="DQ106">
        <f t="shared" si="225"/>
        <v>9.9366829934245615E-2</v>
      </c>
      <c r="DR106">
        <f t="shared" si="225"/>
        <v>4.4792354776145586</v>
      </c>
      <c r="DS106">
        <f t="shared" si="225"/>
        <v>3.4416814839195807E-2</v>
      </c>
      <c r="DT106">
        <f t="shared" si="225"/>
        <v>2.8569750556242252E-2</v>
      </c>
      <c r="DU106">
        <f t="shared" si="225"/>
        <v>9.2423154681899378E-2</v>
      </c>
      <c r="DV106">
        <f t="shared" si="226"/>
        <v>0.13643915810880242</v>
      </c>
      <c r="DW106">
        <f t="shared" si="226"/>
        <v>3.9422585813017892E-2</v>
      </c>
      <c r="DX106">
        <f t="shared" si="226"/>
        <v>5.388144804586686E-6</v>
      </c>
      <c r="DY106">
        <f t="shared" si="226"/>
        <v>0.8813503504707334</v>
      </c>
      <c r="DZ106" t="e">
        <f t="shared" si="226"/>
        <v>#DIV/0!</v>
      </c>
      <c r="EA106">
        <f t="shared" si="226"/>
        <v>7.2394432777870154E-6</v>
      </c>
      <c r="EB106">
        <f t="shared" si="226"/>
        <v>1.7400986091273267E-2</v>
      </c>
      <c r="EC106">
        <f t="shared" si="226"/>
        <v>4.8470051157385417E-3</v>
      </c>
      <c r="ED106">
        <f t="shared" si="226"/>
        <v>6.021666189735328E-2</v>
      </c>
      <c r="EE106">
        <f t="shared" si="226"/>
        <v>2.5459072570127316E-2</v>
      </c>
      <c r="EF106">
        <f t="shared" si="227"/>
        <v>4.7162037294046319E-2</v>
      </c>
      <c r="EG106" t="e">
        <f t="shared" si="227"/>
        <v>#DIV/0!</v>
      </c>
      <c r="EH106">
        <f t="shared" si="227"/>
        <v>0.60830248945310761</v>
      </c>
      <c r="EI106">
        <f t="shared" si="227"/>
        <v>0.11961469574713483</v>
      </c>
      <c r="EJ106">
        <f t="shared" si="227"/>
        <v>0.35673923366872179</v>
      </c>
      <c r="EK106" t="e">
        <f t="shared" si="227"/>
        <v>#DIV/0!</v>
      </c>
      <c r="EL106" t="e">
        <f t="shared" si="227"/>
        <v>#DIV/0!</v>
      </c>
      <c r="EM106">
        <f t="shared" si="227"/>
        <v>0.22493610100780981</v>
      </c>
      <c r="EN106">
        <f t="shared" si="227"/>
        <v>0.42604524414370459</v>
      </c>
      <c r="EO106">
        <f t="shared" si="227"/>
        <v>0.48592345468176823</v>
      </c>
      <c r="EP106">
        <f t="shared" si="228"/>
        <v>1.7569830977790378E-2</v>
      </c>
      <c r="EQ106" t="e">
        <f t="shared" si="228"/>
        <v>#DIV/0!</v>
      </c>
      <c r="ER106">
        <f t="shared" si="228"/>
        <v>0.90726581521714378</v>
      </c>
      <c r="ES106">
        <f t="shared" si="228"/>
        <v>0.38361272688419473</v>
      </c>
      <c r="ET106">
        <f t="shared" si="228"/>
        <v>0.18300512990017165</v>
      </c>
      <c r="EU106">
        <f t="shared" si="228"/>
        <v>3.8597124391975844E-2</v>
      </c>
      <c r="EV106">
        <f t="shared" si="228"/>
        <v>1.7497952467634331E-2</v>
      </c>
      <c r="EW106">
        <f t="shared" si="228"/>
        <v>0.15079357959130854</v>
      </c>
      <c r="EX106">
        <f t="shared" si="228"/>
        <v>4.6879960687293805E-3</v>
      </c>
      <c r="EY106">
        <f t="shared" si="228"/>
        <v>7.2123936778881723E-2</v>
      </c>
      <c r="EZ106">
        <f t="shared" si="229"/>
        <v>1.5364540038233494E-2</v>
      </c>
      <c r="FA106">
        <f t="shared" si="229"/>
        <v>5.5244519227628944E-3</v>
      </c>
      <c r="FB106">
        <f t="shared" si="229"/>
        <v>45.038173783645455</v>
      </c>
      <c r="FC106">
        <f t="shared" si="229"/>
        <v>7.1683802521733284</v>
      </c>
      <c r="FD106">
        <f t="shared" si="229"/>
        <v>1.8528312836528951</v>
      </c>
      <c r="FE106">
        <f t="shared" si="229"/>
        <v>6.6071675436282493E-2</v>
      </c>
      <c r="FF106">
        <f t="shared" si="229"/>
        <v>0.88653372601499381</v>
      </c>
      <c r="FG106">
        <f t="shared" si="229"/>
        <v>7.9048185198496572</v>
      </c>
      <c r="FH106">
        <f t="shared" si="229"/>
        <v>3.1443140002117058</v>
      </c>
      <c r="FI106" t="e">
        <f t="shared" si="229"/>
        <v>#DIV/0!</v>
      </c>
      <c r="FJ106" t="e">
        <f t="shared" si="230"/>
        <v>#DIV/0!</v>
      </c>
      <c r="FK106">
        <f t="shared" si="230"/>
        <v>0.3034577323082851</v>
      </c>
      <c r="FL106">
        <f t="shared" si="230"/>
        <v>4.5527947503793591</v>
      </c>
      <c r="FM106" t="e">
        <f t="shared" si="230"/>
        <v>#DIV/0!</v>
      </c>
      <c r="FN106" t="e">
        <f t="shared" si="230"/>
        <v>#DIV/0!</v>
      </c>
      <c r="FO106">
        <f t="shared" si="230"/>
        <v>0.51035348242815382</v>
      </c>
      <c r="FP106">
        <f t="shared" si="230"/>
        <v>8.1811882306128431E-2</v>
      </c>
      <c r="FQ106">
        <f t="shared" si="230"/>
        <v>1.1215985635025554E-2</v>
      </c>
      <c r="FR106">
        <f t="shared" si="230"/>
        <v>7.6821150588240679</v>
      </c>
      <c r="FS106">
        <f t="shared" si="230"/>
        <v>12.496781446120904</v>
      </c>
      <c r="FT106">
        <f t="shared" si="231"/>
        <v>0.12966012956741474</v>
      </c>
      <c r="FU106">
        <f t="shared" si="231"/>
        <v>1.2344940390964381E-2</v>
      </c>
      <c r="FV106">
        <f t="shared" si="231"/>
        <v>1.3214756992762742</v>
      </c>
      <c r="FW106">
        <f t="shared" si="231"/>
        <v>0.76764386668279361</v>
      </c>
      <c r="FX106">
        <f t="shared" si="231"/>
        <v>0.16284466007055062</v>
      </c>
      <c r="FY106">
        <f t="shared" si="231"/>
        <v>0.89676676865898164</v>
      </c>
      <c r="FZ106" t="e">
        <f t="shared" si="231"/>
        <v>#DIV/0!</v>
      </c>
      <c r="GA106">
        <f t="shared" si="231"/>
        <v>6.1241782133524829</v>
      </c>
      <c r="GB106">
        <f t="shared" si="231"/>
        <v>3.2744155617999698E-5</v>
      </c>
      <c r="GC106">
        <f t="shared" si="231"/>
        <v>0.17740012907045441</v>
      </c>
      <c r="GD106">
        <f t="shared" si="232"/>
        <v>2.5742811226642237E-2</v>
      </c>
      <c r="GE106">
        <f t="shared" si="232"/>
        <v>5.3648742688851589</v>
      </c>
      <c r="GF106">
        <f t="shared" si="232"/>
        <v>0.91570067331834604</v>
      </c>
    </row>
    <row r="107" spans="1:188">
      <c r="A107" s="3" t="s">
        <v>9641</v>
      </c>
      <c r="B107">
        <f>2^-B102</f>
        <v>2.7836984579187093E-2</v>
      </c>
      <c r="C107">
        <f t="shared" ref="C107:BN107" si="235">2^-C102</f>
        <v>3.4967818480818723E-2</v>
      </c>
      <c r="D107">
        <f t="shared" si="235"/>
        <v>3.1588623685268122</v>
      </c>
      <c r="E107">
        <f t="shared" si="235"/>
        <v>4.2989327141170305E-2</v>
      </c>
      <c r="F107">
        <f t="shared" si="235"/>
        <v>8.1258459505451019E-2</v>
      </c>
      <c r="G107">
        <f t="shared" si="235"/>
        <v>0.11045007643380163</v>
      </c>
      <c r="H107">
        <f t="shared" si="235"/>
        <v>0.22694066690028056</v>
      </c>
      <c r="I107">
        <f t="shared" si="235"/>
        <v>0.21338004731106347</v>
      </c>
      <c r="J107" t="e">
        <f t="shared" si="235"/>
        <v>#DIV/0!</v>
      </c>
      <c r="K107">
        <f t="shared" si="235"/>
        <v>1.6439559318171968</v>
      </c>
      <c r="L107">
        <f t="shared" si="235"/>
        <v>4.5004658904072951E-3</v>
      </c>
      <c r="M107">
        <f t="shared" si="235"/>
        <v>0.10616949416240483</v>
      </c>
      <c r="N107">
        <f t="shared" si="235"/>
        <v>0.28992186253694624</v>
      </c>
      <c r="O107">
        <f t="shared" si="235"/>
        <v>9.7838701263057729E-2</v>
      </c>
      <c r="P107">
        <f t="shared" si="235"/>
        <v>0.19778198837758085</v>
      </c>
      <c r="Q107" t="e">
        <f t="shared" si="235"/>
        <v>#DIV/0!</v>
      </c>
      <c r="R107">
        <f t="shared" si="235"/>
        <v>0.14706739914053232</v>
      </c>
      <c r="S107" t="e">
        <f t="shared" si="235"/>
        <v>#DIV/0!</v>
      </c>
      <c r="T107" t="e">
        <f t="shared" si="235"/>
        <v>#DIV/0!</v>
      </c>
      <c r="U107" t="e">
        <f t="shared" si="235"/>
        <v>#DIV/0!</v>
      </c>
      <c r="V107">
        <f t="shared" si="235"/>
        <v>0.18230461478519924</v>
      </c>
      <c r="W107">
        <f t="shared" si="235"/>
        <v>0.31005144460941042</v>
      </c>
      <c r="X107" t="e">
        <f t="shared" si="235"/>
        <v>#DIV/0!</v>
      </c>
      <c r="Y107" t="e">
        <f t="shared" si="235"/>
        <v>#DIV/0!</v>
      </c>
      <c r="Z107">
        <f t="shared" si="235"/>
        <v>0.57208369035590401</v>
      </c>
      <c r="AA107">
        <f t="shared" si="235"/>
        <v>4.1891386508058917E-2</v>
      </c>
      <c r="AB107">
        <f t="shared" si="235"/>
        <v>0.51428410796513757</v>
      </c>
      <c r="AC107">
        <f t="shared" si="235"/>
        <v>0.10590261130474253</v>
      </c>
      <c r="AD107">
        <f t="shared" si="235"/>
        <v>1.9118091496956639E-2</v>
      </c>
      <c r="AE107">
        <f t="shared" si="235"/>
        <v>0.11537064835666967</v>
      </c>
      <c r="AF107">
        <f t="shared" si="235"/>
        <v>3.0521615072869355E-2</v>
      </c>
      <c r="AG107">
        <f t="shared" si="235"/>
        <v>3.8317505034205369E-2</v>
      </c>
      <c r="AH107">
        <f t="shared" si="235"/>
        <v>2.3446940439877831E-3</v>
      </c>
      <c r="AI107">
        <f t="shared" si="235"/>
        <v>8.1007714713037998E-2</v>
      </c>
      <c r="AJ107">
        <f t="shared" si="235"/>
        <v>0.25444854715830617</v>
      </c>
      <c r="AK107">
        <f t="shared" si="235"/>
        <v>7.3796074680553499E-5</v>
      </c>
      <c r="AL107">
        <f t="shared" si="235"/>
        <v>0.18861382967342943</v>
      </c>
      <c r="AM107">
        <f t="shared" si="235"/>
        <v>4.9565978595031606E-3</v>
      </c>
      <c r="AN107">
        <f t="shared" si="235"/>
        <v>2.023784530546846E-2</v>
      </c>
      <c r="AO107" t="e">
        <f t="shared" si="235"/>
        <v>#DIV/0!</v>
      </c>
      <c r="AP107">
        <f t="shared" si="235"/>
        <v>4.8665688706431814E-2</v>
      </c>
      <c r="AQ107">
        <f t="shared" si="235"/>
        <v>2.0288205253095722E-2</v>
      </c>
      <c r="AR107" t="e">
        <f t="shared" si="235"/>
        <v>#DIV/0!</v>
      </c>
      <c r="AS107">
        <f t="shared" si="235"/>
        <v>0.26072620787436068</v>
      </c>
      <c r="AT107">
        <f t="shared" si="235"/>
        <v>0.14466314196009722</v>
      </c>
      <c r="AU107" t="e">
        <f t="shared" si="235"/>
        <v>#DIV/0!</v>
      </c>
      <c r="AV107" t="e">
        <f t="shared" si="235"/>
        <v>#DIV/0!</v>
      </c>
      <c r="AW107">
        <f t="shared" si="235"/>
        <v>3.2688457951516384E-2</v>
      </c>
      <c r="AX107">
        <f t="shared" si="235"/>
        <v>0.72483535525854548</v>
      </c>
      <c r="AY107">
        <f t="shared" si="235"/>
        <v>0.35304324754144817</v>
      </c>
      <c r="AZ107">
        <f t="shared" si="235"/>
        <v>6.7087216354231954E-2</v>
      </c>
      <c r="BA107" t="e">
        <f t="shared" si="235"/>
        <v>#DIV/0!</v>
      </c>
      <c r="BB107">
        <f t="shared" si="235"/>
        <v>1.346271749344238</v>
      </c>
      <c r="BC107">
        <f t="shared" si="235"/>
        <v>0.16488172364997952</v>
      </c>
      <c r="BD107">
        <f t="shared" si="235"/>
        <v>0.32785544701344571</v>
      </c>
      <c r="BE107">
        <f t="shared" si="235"/>
        <v>7.8551622166953938E-2</v>
      </c>
      <c r="BF107">
        <f t="shared" si="235"/>
        <v>4.1259267813444064E-2</v>
      </c>
      <c r="BG107">
        <f t="shared" si="235"/>
        <v>9.4631916836022095E-2</v>
      </c>
      <c r="BH107">
        <f t="shared" si="235"/>
        <v>8.2019733541659437E-2</v>
      </c>
      <c r="BI107">
        <f t="shared" si="235"/>
        <v>8.4286626876833616E-3</v>
      </c>
      <c r="BJ107">
        <f t="shared" si="235"/>
        <v>1.7161958786603492E-2</v>
      </c>
      <c r="BK107">
        <f t="shared" si="235"/>
        <v>3.1490333074790482E-3</v>
      </c>
      <c r="BL107">
        <f t="shared" si="235"/>
        <v>23.410886229249744</v>
      </c>
      <c r="BM107">
        <f t="shared" si="235"/>
        <v>3.4340207303474801</v>
      </c>
      <c r="BN107">
        <f t="shared" si="235"/>
        <v>0.92546112174517681</v>
      </c>
      <c r="BO107">
        <f t="shared" si="221"/>
        <v>8.9130595589496597E-2</v>
      </c>
      <c r="BP107">
        <f t="shared" ref="BP107:CP107" si="236">2^-BP102</f>
        <v>0.23445967263372569</v>
      </c>
      <c r="BQ107">
        <f t="shared" si="236"/>
        <v>2.1594124090602804</v>
      </c>
      <c r="BR107">
        <f t="shared" si="236"/>
        <v>1.1624464756894732</v>
      </c>
      <c r="BS107" t="e">
        <f t="shared" si="236"/>
        <v>#DIV/0!</v>
      </c>
      <c r="BT107" t="e">
        <f t="shared" si="236"/>
        <v>#DIV/0!</v>
      </c>
      <c r="BU107">
        <f t="shared" si="236"/>
        <v>0.36684070191013546</v>
      </c>
      <c r="BV107">
        <f t="shared" si="236"/>
        <v>1.1098008418546907</v>
      </c>
      <c r="BW107" t="e">
        <f t="shared" si="236"/>
        <v>#DIV/0!</v>
      </c>
      <c r="BX107">
        <f t="shared" si="236"/>
        <v>1.1987232819913962E-2</v>
      </c>
      <c r="BY107">
        <f t="shared" si="236"/>
        <v>13.316835403603738</v>
      </c>
      <c r="BZ107">
        <f t="shared" si="236"/>
        <v>0.59918559685025541</v>
      </c>
      <c r="CA107" t="e">
        <f t="shared" si="236"/>
        <v>#DIV/0!</v>
      </c>
      <c r="CB107">
        <f t="shared" si="236"/>
        <v>0.22345712205306434</v>
      </c>
      <c r="CC107">
        <f t="shared" si="236"/>
        <v>4.5084199775676899</v>
      </c>
      <c r="CD107">
        <f t="shared" si="236"/>
        <v>0.13259180521619277</v>
      </c>
      <c r="CE107" t="e">
        <f t="shared" si="236"/>
        <v>#DIV/0!</v>
      </c>
      <c r="CF107">
        <f t="shared" si="236"/>
        <v>0.63089264045432136</v>
      </c>
      <c r="CG107">
        <f t="shared" si="236"/>
        <v>0.57686263733482002</v>
      </c>
      <c r="CH107">
        <f t="shared" si="236"/>
        <v>0.12244381438021762</v>
      </c>
      <c r="CI107">
        <f t="shared" si="236"/>
        <v>0.43048743766558367</v>
      </c>
      <c r="CJ107" t="e">
        <f t="shared" si="236"/>
        <v>#DIV/0!</v>
      </c>
      <c r="CK107">
        <f t="shared" si="236"/>
        <v>6.0305613564736653</v>
      </c>
      <c r="CL107" t="e">
        <f t="shared" si="236"/>
        <v>#DIV/0!</v>
      </c>
      <c r="CM107">
        <f t="shared" si="236"/>
        <v>0.25379165249957142</v>
      </c>
      <c r="CN107">
        <f t="shared" si="236"/>
        <v>4.7346646323877736E-2</v>
      </c>
      <c r="CO107">
        <f t="shared" si="236"/>
        <v>1.4736604541507092</v>
      </c>
      <c r="CP107">
        <f t="shared" si="236"/>
        <v>0.18526226116222738</v>
      </c>
      <c r="CQ107" s="3" t="s">
        <v>9641</v>
      </c>
      <c r="CR107">
        <f t="shared" si="223"/>
        <v>8.2858626395604113E-3</v>
      </c>
      <c r="CS107">
        <f t="shared" si="223"/>
        <v>1.2378840035531866E-2</v>
      </c>
      <c r="CT107">
        <f t="shared" si="223"/>
        <v>4.4716170393459338</v>
      </c>
      <c r="CU107">
        <f t="shared" si="223"/>
        <v>1.8691011800508828E-3</v>
      </c>
      <c r="CV107">
        <f t="shared" si="223"/>
        <v>1.7319277849309887E-2</v>
      </c>
      <c r="CW107">
        <f t="shared" si="223"/>
        <v>8.8640063757986401E-2</v>
      </c>
      <c r="CX107">
        <f t="shared" si="223"/>
        <v>0.41923830286882391</v>
      </c>
      <c r="CY107">
        <f t="shared" si="223"/>
        <v>0.26172538745035995</v>
      </c>
      <c r="CZ107" t="e">
        <f t="shared" si="223"/>
        <v>#DIV/0!</v>
      </c>
      <c r="DA107">
        <f t="shared" si="223"/>
        <v>1.9939474709497502</v>
      </c>
      <c r="DB107">
        <f t="shared" si="224"/>
        <v>1.9567243001770849E-4</v>
      </c>
      <c r="DC107">
        <f t="shared" si="224"/>
        <v>5.9034758641795498E-2</v>
      </c>
      <c r="DD107">
        <f t="shared" si="224"/>
        <v>0.44233198927658329</v>
      </c>
      <c r="DE107">
        <f t="shared" si="224"/>
        <v>3.0323671545289654E-2</v>
      </c>
      <c r="DF107">
        <f t="shared" si="224"/>
        <v>6.1877246354549123E-2</v>
      </c>
      <c r="DG107" t="e">
        <f t="shared" si="224"/>
        <v>#DIV/0!</v>
      </c>
      <c r="DH107">
        <f t="shared" si="224"/>
        <v>9.3144734307216204E-2</v>
      </c>
      <c r="DI107" t="e">
        <f t="shared" si="224"/>
        <v>#DIV/0!</v>
      </c>
      <c r="DJ107" t="e">
        <f t="shared" si="224"/>
        <v>#DIV/0!</v>
      </c>
      <c r="DK107" t="e">
        <f t="shared" si="224"/>
        <v>#DIV/0!</v>
      </c>
      <c r="DL107">
        <f t="shared" si="225"/>
        <v>0.15293929217419605</v>
      </c>
      <c r="DM107">
        <f t="shared" si="225"/>
        <v>0.21847613901694296</v>
      </c>
      <c r="DN107" t="e">
        <f t="shared" si="225"/>
        <v>#DIV/0!</v>
      </c>
      <c r="DO107" t="e">
        <f t="shared" si="225"/>
        <v>#DIV/0!</v>
      </c>
      <c r="DP107">
        <f t="shared" si="225"/>
        <v>2.4873203928517565E-2</v>
      </c>
      <c r="DQ107">
        <f t="shared" si="225"/>
        <v>6.3882078780286899E-2</v>
      </c>
      <c r="DR107">
        <f t="shared" si="225"/>
        <v>0.5425273211981988</v>
      </c>
      <c r="DS107">
        <f t="shared" si="225"/>
        <v>3.8758355975279019E-2</v>
      </c>
      <c r="DT107">
        <f t="shared" si="225"/>
        <v>6.3181818798862957E-3</v>
      </c>
      <c r="DU107">
        <f t="shared" si="225"/>
        <v>7.3709183897255087E-2</v>
      </c>
      <c r="DV107">
        <f t="shared" si="226"/>
        <v>6.348919929367057E-2</v>
      </c>
      <c r="DW107">
        <f t="shared" si="226"/>
        <v>5.1706333834263825E-2</v>
      </c>
      <c r="DX107">
        <f t="shared" si="226"/>
        <v>1.0194321930381665E-4</v>
      </c>
      <c r="DY107">
        <f t="shared" si="226"/>
        <v>1.1627428068990908</v>
      </c>
      <c r="DZ107">
        <f t="shared" si="226"/>
        <v>3.7237249826169168E-2</v>
      </c>
      <c r="EA107">
        <f t="shared" si="226"/>
        <v>2.9275205323860983E-4</v>
      </c>
      <c r="EB107">
        <f t="shared" si="226"/>
        <v>0.12553255561225132</v>
      </c>
      <c r="EC107">
        <f t="shared" si="226"/>
        <v>1.2840627101033725E-2</v>
      </c>
      <c r="ED107">
        <f t="shared" si="226"/>
        <v>5.2928702721553285E-3</v>
      </c>
      <c r="EE107" t="e">
        <f t="shared" si="226"/>
        <v>#DIV/0!</v>
      </c>
      <c r="EF107">
        <f t="shared" si="227"/>
        <v>8.7603855250916726E-2</v>
      </c>
      <c r="EG107">
        <f t="shared" si="227"/>
        <v>9.6452049902287576E-3</v>
      </c>
      <c r="EH107" t="e">
        <f t="shared" si="227"/>
        <v>#DIV/0!</v>
      </c>
      <c r="EI107">
        <f t="shared" si="227"/>
        <v>0.35240762029959266</v>
      </c>
      <c r="EJ107">
        <f t="shared" si="227"/>
        <v>4.6810655724595931E-2</v>
      </c>
      <c r="EK107" t="e">
        <f t="shared" si="227"/>
        <v>#DIV/0!</v>
      </c>
      <c r="EL107" t="e">
        <f t="shared" si="227"/>
        <v>#DIV/0!</v>
      </c>
      <c r="EM107">
        <f t="shared" si="227"/>
        <v>2.7405434132370197E-2</v>
      </c>
      <c r="EN107">
        <f t="shared" si="227"/>
        <v>1.2165632518048819</v>
      </c>
      <c r="EO107">
        <f t="shared" si="227"/>
        <v>0.37771176775513099</v>
      </c>
      <c r="EP107">
        <f t="shared" si="228"/>
        <v>2.5777472939926663E-2</v>
      </c>
      <c r="EQ107" t="e">
        <f t="shared" si="228"/>
        <v>#DIV/0!</v>
      </c>
      <c r="ER107">
        <f t="shared" si="228"/>
        <v>1.9229077839911808</v>
      </c>
      <c r="ES107">
        <f t="shared" si="228"/>
        <v>9.7959193127825056E-2</v>
      </c>
      <c r="ET107">
        <f t="shared" si="228"/>
        <v>0.39129231680835735</v>
      </c>
      <c r="EU107">
        <f t="shared" si="228"/>
        <v>5.7218513281965838E-2</v>
      </c>
      <c r="EV107">
        <f t="shared" si="228"/>
        <v>1.9616033755399932E-2</v>
      </c>
      <c r="EW107">
        <f t="shared" si="228"/>
        <v>7.5419628514465348E-2</v>
      </c>
      <c r="EX107">
        <f t="shared" si="228"/>
        <v>3.566075371376497E-3</v>
      </c>
      <c r="EY107">
        <f t="shared" si="228"/>
        <v>5.3046560096347735E-3</v>
      </c>
      <c r="EZ107">
        <f t="shared" si="229"/>
        <v>7.4617212115667348E-4</v>
      </c>
      <c r="FA107">
        <f t="shared" si="229"/>
        <v>9.7752258283113954E-3</v>
      </c>
      <c r="FB107">
        <f t="shared" si="229"/>
        <v>31.917986255071206</v>
      </c>
      <c r="FC107">
        <f t="shared" si="229"/>
        <v>4.0634453816275444</v>
      </c>
      <c r="FD107">
        <f t="shared" si="229"/>
        <v>1.2334801014641001</v>
      </c>
      <c r="FE107">
        <f t="shared" si="229"/>
        <v>4.6505496183700153E-2</v>
      </c>
      <c r="FF107">
        <f t="shared" si="229"/>
        <v>0.34146584900116239</v>
      </c>
      <c r="FG107">
        <f t="shared" si="229"/>
        <v>3.2536790782025808</v>
      </c>
      <c r="FH107">
        <f t="shared" si="229"/>
        <v>1.5298559332453088</v>
      </c>
      <c r="FI107" t="e">
        <f t="shared" si="229"/>
        <v>#DIV/0!</v>
      </c>
      <c r="FJ107" t="e">
        <f t="shared" si="230"/>
        <v>#DIV/0!</v>
      </c>
      <c r="FK107">
        <f t="shared" si="230"/>
        <v>0.32062953133381328</v>
      </c>
      <c r="FL107">
        <f t="shared" si="230"/>
        <v>1.5562378685372622</v>
      </c>
      <c r="FM107" t="e">
        <f t="shared" si="230"/>
        <v>#DIV/0!</v>
      </c>
      <c r="FN107">
        <f t="shared" si="230"/>
        <v>5.2118403564843316E-4</v>
      </c>
      <c r="FO107">
        <f t="shared" si="230"/>
        <v>27.711815595435095</v>
      </c>
      <c r="FP107">
        <f t="shared" si="230"/>
        <v>0.47253615198679277</v>
      </c>
      <c r="FQ107" t="e">
        <f t="shared" si="230"/>
        <v>#DIV/0!</v>
      </c>
      <c r="FR107">
        <f t="shared" si="230"/>
        <v>3.8733132191714592E-2</v>
      </c>
      <c r="FS107">
        <f t="shared" si="230"/>
        <v>5.87045633553383</v>
      </c>
      <c r="FT107">
        <f t="shared" si="231"/>
        <v>9.156365571067214E-2</v>
      </c>
      <c r="FU107" t="e">
        <f t="shared" si="231"/>
        <v>#DIV/0!</v>
      </c>
      <c r="FV107">
        <f t="shared" si="231"/>
        <v>0.91215107945002061</v>
      </c>
      <c r="FW107">
        <f t="shared" si="231"/>
        <v>0.79573375286990256</v>
      </c>
      <c r="FX107">
        <f t="shared" si="231"/>
        <v>6.4486597077671418E-2</v>
      </c>
      <c r="FY107">
        <f t="shared" si="231"/>
        <v>0.28640167353262347</v>
      </c>
      <c r="FZ107" t="e">
        <f t="shared" si="231"/>
        <v>#DIV/0!</v>
      </c>
      <c r="GA107">
        <f t="shared" si="231"/>
        <v>8.5018087526545578</v>
      </c>
      <c r="GB107" t="e">
        <f t="shared" si="231"/>
        <v>#DIV/0!</v>
      </c>
      <c r="GC107">
        <f t="shared" si="231"/>
        <v>0.11500593550805012</v>
      </c>
      <c r="GD107">
        <f t="shared" si="232"/>
        <v>2.0585498401685968E-3</v>
      </c>
      <c r="GE107">
        <f t="shared" si="232"/>
        <v>2.3431968069897295</v>
      </c>
      <c r="GF107">
        <f t="shared" si="232"/>
        <v>0.15025156892826502</v>
      </c>
    </row>
    <row r="109" spans="1:188">
      <c r="A109" s="3" t="s">
        <v>9501</v>
      </c>
      <c r="B109" s="3" t="s">
        <v>2430</v>
      </c>
      <c r="C109" s="3" t="s">
        <v>2431</v>
      </c>
      <c r="D109" s="3" t="s">
        <v>2432</v>
      </c>
      <c r="E109" s="3" t="s">
        <v>2433</v>
      </c>
      <c r="F109" s="3" t="s">
        <v>2434</v>
      </c>
      <c r="G109" s="3" t="s">
        <v>2435</v>
      </c>
      <c r="H109" s="3" t="s">
        <v>2436</v>
      </c>
      <c r="I109" s="3" t="s">
        <v>2437</v>
      </c>
      <c r="J109" s="3" t="s">
        <v>2438</v>
      </c>
      <c r="K109" s="3" t="s">
        <v>2439</v>
      </c>
      <c r="L109" s="3" t="s">
        <v>2440</v>
      </c>
      <c r="M109" s="3" t="s">
        <v>2441</v>
      </c>
      <c r="N109" s="3" t="s">
        <v>2442</v>
      </c>
      <c r="O109" s="3" t="s">
        <v>2443</v>
      </c>
      <c r="P109" s="3" t="s">
        <v>2444</v>
      </c>
      <c r="Q109" s="3" t="s">
        <v>9547</v>
      </c>
      <c r="R109" s="3" t="s">
        <v>9548</v>
      </c>
      <c r="S109" s="3" t="s">
        <v>9549</v>
      </c>
      <c r="T109" s="3" t="s">
        <v>9550</v>
      </c>
      <c r="U109" s="3" t="s">
        <v>9551</v>
      </c>
      <c r="V109" s="3" t="s">
        <v>9552</v>
      </c>
      <c r="W109" s="3" t="s">
        <v>9553</v>
      </c>
      <c r="X109" s="3" t="s">
        <v>2445</v>
      </c>
      <c r="Y109" s="3" t="s">
        <v>2446</v>
      </c>
      <c r="Z109" s="3" t="s">
        <v>2447</v>
      </c>
      <c r="AA109" s="3" t="s">
        <v>2448</v>
      </c>
      <c r="AB109" s="3" t="s">
        <v>2449</v>
      </c>
      <c r="AC109" s="3" t="s">
        <v>2450</v>
      </c>
      <c r="AD109" s="3" t="s">
        <v>2451</v>
      </c>
      <c r="AE109" s="3" t="s">
        <v>2452</v>
      </c>
      <c r="AF109" s="3" t="s">
        <v>2453</v>
      </c>
      <c r="AG109" s="3" t="s">
        <v>2454</v>
      </c>
      <c r="AH109" s="3" t="s">
        <v>9484</v>
      </c>
      <c r="AI109" s="3" t="s">
        <v>9485</v>
      </c>
      <c r="AJ109" s="3" t="s">
        <v>9486</v>
      </c>
      <c r="AK109" s="3" t="s">
        <v>9487</v>
      </c>
      <c r="AL109" s="3" t="s">
        <v>2463</v>
      </c>
      <c r="AM109" s="3" t="s">
        <v>2464</v>
      </c>
      <c r="AN109" s="3" t="s">
        <v>2465</v>
      </c>
      <c r="AO109" s="3" t="s">
        <v>2466</v>
      </c>
      <c r="AP109" s="3" t="s">
        <v>2467</v>
      </c>
      <c r="AQ109" s="3" t="s">
        <v>2468</v>
      </c>
      <c r="AR109" s="3" t="s">
        <v>2469</v>
      </c>
      <c r="AS109" s="3" t="s">
        <v>9554</v>
      </c>
      <c r="AT109" s="3" t="s">
        <v>9555</v>
      </c>
      <c r="AU109" s="3" t="s">
        <v>9488</v>
      </c>
      <c r="AV109" s="3" t="s">
        <v>9556</v>
      </c>
      <c r="AW109" s="3" t="s">
        <v>2455</v>
      </c>
      <c r="AX109" s="3" t="s">
        <v>2456</v>
      </c>
      <c r="AY109" s="3" t="s">
        <v>2457</v>
      </c>
      <c r="AZ109" s="3" t="s">
        <v>9489</v>
      </c>
      <c r="BA109" s="3" t="s">
        <v>9490</v>
      </c>
      <c r="BB109" s="3" t="s">
        <v>2458</v>
      </c>
      <c r="BC109" s="3" t="s">
        <v>2459</v>
      </c>
      <c r="BD109" s="3" t="s">
        <v>9491</v>
      </c>
      <c r="BE109" s="3" t="s">
        <v>9492</v>
      </c>
      <c r="BF109" s="3" t="s">
        <v>9493</v>
      </c>
      <c r="BG109" s="3" t="s">
        <v>9494</v>
      </c>
      <c r="BH109" s="3" t="s">
        <v>9495</v>
      </c>
      <c r="BI109" s="3" t="s">
        <v>9496</v>
      </c>
      <c r="BJ109" s="3" t="s">
        <v>2460</v>
      </c>
      <c r="BK109" s="3" t="s">
        <v>2461</v>
      </c>
      <c r="BL109" s="3" t="s">
        <v>2462</v>
      </c>
      <c r="BM109" s="3" t="s">
        <v>2470</v>
      </c>
      <c r="BN109" s="3" t="s">
        <v>2472</v>
      </c>
      <c r="BO109" s="3" t="s">
        <v>2471</v>
      </c>
      <c r="BP109" s="3" t="s">
        <v>9508</v>
      </c>
      <c r="BQ109" s="3" t="s">
        <v>9509</v>
      </c>
      <c r="BR109" s="3" t="s">
        <v>9510</v>
      </c>
      <c r="BS109" s="3" t="s">
        <v>9511</v>
      </c>
      <c r="BT109" s="3" t="s">
        <v>9512</v>
      </c>
      <c r="BU109" s="3" t="s">
        <v>9513</v>
      </c>
      <c r="BV109" s="3" t="s">
        <v>9514</v>
      </c>
      <c r="BW109" s="3" t="s">
        <v>9515</v>
      </c>
      <c r="BX109" s="3" t="s">
        <v>9516</v>
      </c>
      <c r="BY109" s="3" t="s">
        <v>9517</v>
      </c>
      <c r="BZ109" s="3" t="s">
        <v>9518</v>
      </c>
      <c r="CA109" s="3" t="s">
        <v>9519</v>
      </c>
      <c r="CB109" s="3" t="s">
        <v>9520</v>
      </c>
      <c r="CC109" s="3" t="s">
        <v>9521</v>
      </c>
      <c r="CD109" s="3" t="s">
        <v>9522</v>
      </c>
      <c r="CE109" s="3" t="s">
        <v>9523</v>
      </c>
      <c r="CF109" s="3" t="s">
        <v>9524</v>
      </c>
      <c r="CG109" s="3" t="s">
        <v>9525</v>
      </c>
      <c r="CH109" s="3" t="s">
        <v>9526</v>
      </c>
      <c r="CI109" s="3" t="s">
        <v>9527</v>
      </c>
      <c r="CJ109" s="3" t="s">
        <v>9528</v>
      </c>
      <c r="CK109" s="3" t="s">
        <v>9644</v>
      </c>
      <c r="CL109" s="3" t="s">
        <v>9529</v>
      </c>
      <c r="CM109" s="3" t="s">
        <v>9530</v>
      </c>
      <c r="CN109" s="3" t="s">
        <v>9531</v>
      </c>
      <c r="CO109" s="3" t="s">
        <v>9532</v>
      </c>
      <c r="CP109" s="3" t="s">
        <v>9533</v>
      </c>
      <c r="CQ109" s="3" t="s">
        <v>9505</v>
      </c>
      <c r="CR109" s="3" t="s">
        <v>2430</v>
      </c>
      <c r="CS109" s="3" t="s">
        <v>2431</v>
      </c>
      <c r="CT109" s="3" t="s">
        <v>2432</v>
      </c>
      <c r="CU109" s="3" t="s">
        <v>2433</v>
      </c>
      <c r="CV109" s="3" t="s">
        <v>2434</v>
      </c>
      <c r="CW109" s="3" t="s">
        <v>2435</v>
      </c>
      <c r="CX109" s="3" t="s">
        <v>2436</v>
      </c>
      <c r="CY109" s="3" t="s">
        <v>2437</v>
      </c>
      <c r="CZ109" s="3" t="s">
        <v>2438</v>
      </c>
      <c r="DA109" s="3" t="s">
        <v>2439</v>
      </c>
      <c r="DB109" s="3" t="s">
        <v>2440</v>
      </c>
      <c r="DC109" s="3" t="s">
        <v>2441</v>
      </c>
      <c r="DD109" s="3" t="s">
        <v>2442</v>
      </c>
      <c r="DE109" s="3" t="s">
        <v>2443</v>
      </c>
      <c r="DF109" s="3" t="s">
        <v>2444</v>
      </c>
      <c r="DG109" s="3" t="s">
        <v>9547</v>
      </c>
      <c r="DH109" s="3" t="s">
        <v>9548</v>
      </c>
      <c r="DI109" s="3" t="s">
        <v>9549</v>
      </c>
      <c r="DJ109" s="3" t="s">
        <v>9550</v>
      </c>
      <c r="DK109" s="3" t="s">
        <v>9551</v>
      </c>
      <c r="DL109" s="3" t="s">
        <v>9552</v>
      </c>
      <c r="DM109" s="3" t="s">
        <v>9553</v>
      </c>
      <c r="DN109" s="3" t="s">
        <v>2445</v>
      </c>
      <c r="DO109" s="3" t="s">
        <v>2446</v>
      </c>
      <c r="DP109" s="3" t="s">
        <v>2447</v>
      </c>
      <c r="DQ109" s="3" t="s">
        <v>2448</v>
      </c>
      <c r="DR109" s="3" t="s">
        <v>2449</v>
      </c>
      <c r="DS109" s="3" t="s">
        <v>2450</v>
      </c>
      <c r="DT109" s="3" t="s">
        <v>2451</v>
      </c>
      <c r="DU109" s="3" t="s">
        <v>2452</v>
      </c>
      <c r="DV109" s="3" t="s">
        <v>2453</v>
      </c>
      <c r="DW109" s="3" t="s">
        <v>2454</v>
      </c>
      <c r="DX109" s="3" t="s">
        <v>9484</v>
      </c>
      <c r="DY109" s="3" t="s">
        <v>9485</v>
      </c>
      <c r="DZ109" s="3" t="s">
        <v>9486</v>
      </c>
      <c r="EA109" s="3" t="s">
        <v>9487</v>
      </c>
      <c r="EB109" s="3" t="s">
        <v>2463</v>
      </c>
      <c r="EC109" s="3" t="s">
        <v>2464</v>
      </c>
      <c r="ED109" s="3" t="s">
        <v>2465</v>
      </c>
      <c r="EE109" s="3" t="s">
        <v>2466</v>
      </c>
      <c r="EF109" s="3" t="s">
        <v>2467</v>
      </c>
      <c r="EG109" s="3" t="s">
        <v>2468</v>
      </c>
      <c r="EH109" s="3" t="s">
        <v>2469</v>
      </c>
      <c r="EI109" s="3" t="s">
        <v>9554</v>
      </c>
      <c r="EJ109" s="3" t="s">
        <v>9555</v>
      </c>
      <c r="EK109" s="3" t="s">
        <v>9488</v>
      </c>
      <c r="EL109" s="3" t="s">
        <v>9556</v>
      </c>
      <c r="EM109" s="3" t="s">
        <v>2455</v>
      </c>
      <c r="EN109" s="3" t="s">
        <v>2456</v>
      </c>
      <c r="EO109" s="3" t="s">
        <v>2457</v>
      </c>
      <c r="EP109" s="3" t="s">
        <v>9489</v>
      </c>
      <c r="EQ109" s="3" t="s">
        <v>9490</v>
      </c>
      <c r="ER109" s="3" t="s">
        <v>2458</v>
      </c>
      <c r="ES109" s="3" t="s">
        <v>2459</v>
      </c>
      <c r="ET109" s="3" t="s">
        <v>9491</v>
      </c>
      <c r="EU109" s="3" t="s">
        <v>9492</v>
      </c>
      <c r="EV109" s="3" t="s">
        <v>9493</v>
      </c>
      <c r="EW109" s="3" t="s">
        <v>9494</v>
      </c>
      <c r="EX109" s="3" t="s">
        <v>9495</v>
      </c>
      <c r="EY109" s="3" t="s">
        <v>9496</v>
      </c>
      <c r="EZ109" s="3" t="s">
        <v>2460</v>
      </c>
      <c r="FA109" s="3" t="s">
        <v>2461</v>
      </c>
      <c r="FB109" s="3" t="s">
        <v>2462</v>
      </c>
      <c r="FC109" s="3" t="s">
        <v>2470</v>
      </c>
      <c r="FD109" s="3" t="s">
        <v>2472</v>
      </c>
      <c r="FE109" s="3" t="s">
        <v>2471</v>
      </c>
      <c r="FF109" s="3" t="s">
        <v>9508</v>
      </c>
      <c r="FG109" s="3" t="s">
        <v>9509</v>
      </c>
      <c r="FH109" s="3" t="s">
        <v>9510</v>
      </c>
      <c r="FI109" s="3" t="s">
        <v>9511</v>
      </c>
      <c r="FJ109" s="3" t="s">
        <v>9512</v>
      </c>
      <c r="FK109" s="3" t="s">
        <v>9513</v>
      </c>
      <c r="FL109" s="3" t="s">
        <v>9514</v>
      </c>
      <c r="FM109" s="3" t="s">
        <v>9515</v>
      </c>
      <c r="FN109" s="3" t="s">
        <v>9516</v>
      </c>
      <c r="FO109" s="3" t="s">
        <v>9517</v>
      </c>
      <c r="FP109" s="3" t="s">
        <v>9518</v>
      </c>
      <c r="FQ109" s="3" t="s">
        <v>9519</v>
      </c>
      <c r="FR109" s="3" t="s">
        <v>9520</v>
      </c>
      <c r="FS109" s="3" t="s">
        <v>9521</v>
      </c>
      <c r="FT109" s="3" t="s">
        <v>9522</v>
      </c>
      <c r="FU109" s="3" t="s">
        <v>9523</v>
      </c>
      <c r="FV109" s="3" t="s">
        <v>9524</v>
      </c>
      <c r="FW109" s="3" t="s">
        <v>9525</v>
      </c>
      <c r="FX109" s="3" t="s">
        <v>9526</v>
      </c>
      <c r="FY109" s="3" t="s">
        <v>9527</v>
      </c>
      <c r="FZ109" s="3" t="s">
        <v>9528</v>
      </c>
      <c r="GA109" s="3" t="s">
        <v>9644</v>
      </c>
      <c r="GB109" s="3" t="s">
        <v>9529</v>
      </c>
      <c r="GC109" s="3" t="s">
        <v>9530</v>
      </c>
      <c r="GD109" s="3" t="s">
        <v>9531</v>
      </c>
      <c r="GE109" s="3" t="s">
        <v>9532</v>
      </c>
      <c r="GF109" s="3" t="s">
        <v>9533</v>
      </c>
    </row>
    <row r="110" spans="1:188">
      <c r="A110" s="3" t="s">
        <v>9521</v>
      </c>
      <c r="B110">
        <f>B105*B95/100</f>
        <v>3.4663223461125076E-2</v>
      </c>
      <c r="C110">
        <f t="shared" ref="C110:BN110" si="237">C105*C95/100</f>
        <v>9.1626815786554128E-2</v>
      </c>
      <c r="D110">
        <f t="shared" si="237"/>
        <v>1.2465759698190042</v>
      </c>
      <c r="E110">
        <f t="shared" si="237"/>
        <v>1.6069545898138166E-2</v>
      </c>
      <c r="F110">
        <f t="shared" si="237"/>
        <v>0.1131324777703817</v>
      </c>
      <c r="G110">
        <f t="shared" si="237"/>
        <v>0.51610690700615813</v>
      </c>
      <c r="H110">
        <f t="shared" si="237"/>
        <v>5.723988323282396E-2</v>
      </c>
      <c r="I110">
        <f t="shared" si="237"/>
        <v>6.1286274269248958E-2</v>
      </c>
      <c r="J110" t="e">
        <f t="shared" si="237"/>
        <v>#DIV/0!</v>
      </c>
      <c r="K110">
        <f t="shared" si="237"/>
        <v>0.44014009383409802</v>
      </c>
      <c r="L110">
        <f t="shared" si="237"/>
        <v>2.0766770450188054E-3</v>
      </c>
      <c r="M110">
        <f t="shared" si="237"/>
        <v>1.280072015392863E-2</v>
      </c>
      <c r="N110">
        <f t="shared" si="237"/>
        <v>0.15715474768580082</v>
      </c>
      <c r="O110">
        <f t="shared" si="237"/>
        <v>8.0402196403043427E-2</v>
      </c>
      <c r="P110" t="e">
        <f t="shared" si="237"/>
        <v>#DIV/0!</v>
      </c>
      <c r="Q110" t="e">
        <f t="shared" si="237"/>
        <v>#DIV/0!</v>
      </c>
      <c r="R110">
        <f t="shared" si="237"/>
        <v>0.3811116033273344</v>
      </c>
      <c r="S110" t="e">
        <f t="shared" si="237"/>
        <v>#DIV/0!</v>
      </c>
      <c r="T110" t="e">
        <f t="shared" si="237"/>
        <v>#DIV/0!</v>
      </c>
      <c r="U110">
        <f t="shared" si="237"/>
        <v>1.8935605100330948E-3</v>
      </c>
      <c r="V110">
        <f t="shared" si="237"/>
        <v>5.8077959350017035E-2</v>
      </c>
      <c r="W110">
        <f t="shared" si="237"/>
        <v>0.1353635170597362</v>
      </c>
      <c r="X110">
        <f t="shared" si="237"/>
        <v>2.1992743494137476E-2</v>
      </c>
      <c r="Y110">
        <f t="shared" si="237"/>
        <v>7.1491474475546546E-3</v>
      </c>
      <c r="Z110">
        <f t="shared" si="237"/>
        <v>1.2562940439894952E-2</v>
      </c>
      <c r="AA110">
        <f t="shared" si="237"/>
        <v>8.8276207053660211E-2</v>
      </c>
      <c r="AB110">
        <f t="shared" si="237"/>
        <v>0.34681350628557789</v>
      </c>
      <c r="AC110">
        <f t="shared" si="237"/>
        <v>1.9416399519336328E-2</v>
      </c>
      <c r="AD110">
        <f t="shared" si="237"/>
        <v>1.9837315399430441E-2</v>
      </c>
      <c r="AE110">
        <f t="shared" si="237"/>
        <v>5.1643069959101826E-2</v>
      </c>
      <c r="AF110">
        <f t="shared" si="237"/>
        <v>3.016361309936787E-2</v>
      </c>
      <c r="AG110">
        <f t="shared" si="237"/>
        <v>5.5114830042954061E-2</v>
      </c>
      <c r="AH110" t="e">
        <f t="shared" si="237"/>
        <v>#DIV/0!</v>
      </c>
      <c r="AI110">
        <f t="shared" si="237"/>
        <v>0.21071930413801584</v>
      </c>
      <c r="AJ110" t="e">
        <f t="shared" si="237"/>
        <v>#DIV/0!</v>
      </c>
      <c r="AK110">
        <f t="shared" si="237"/>
        <v>6.5415246674279733E-6</v>
      </c>
      <c r="AL110">
        <f t="shared" si="237"/>
        <v>0.1217288269516454</v>
      </c>
      <c r="AM110">
        <f t="shared" si="237"/>
        <v>2.4156294643449495E-3</v>
      </c>
      <c r="AN110">
        <f t="shared" si="237"/>
        <v>2.6255254116568025E-2</v>
      </c>
      <c r="AO110">
        <f t="shared" si="237"/>
        <v>2.5267758412296403E-2</v>
      </c>
      <c r="AP110">
        <f t="shared" si="237"/>
        <v>5.5899927653453255E-3</v>
      </c>
      <c r="AQ110" t="e">
        <f t="shared" si="237"/>
        <v>#DIV/0!</v>
      </c>
      <c r="AR110">
        <f t="shared" si="237"/>
        <v>0.29366763059724521</v>
      </c>
      <c r="AS110">
        <f t="shared" si="237"/>
        <v>3.3592023420464127E-2</v>
      </c>
      <c r="AT110">
        <f t="shared" si="237"/>
        <v>0.14371316425460218</v>
      </c>
      <c r="AU110" t="e">
        <f t="shared" si="237"/>
        <v>#DIV/0!</v>
      </c>
      <c r="AV110" t="e">
        <f t="shared" si="237"/>
        <v>#DIV/0!</v>
      </c>
      <c r="AW110">
        <f t="shared" si="237"/>
        <v>4.5433915690139999E-3</v>
      </c>
      <c r="AX110">
        <f t="shared" si="237"/>
        <v>0.1435007436047914</v>
      </c>
      <c r="AY110">
        <f t="shared" si="237"/>
        <v>6.2783885353812158E-2</v>
      </c>
      <c r="AZ110">
        <f t="shared" si="237"/>
        <v>1.6187601967515466E-2</v>
      </c>
      <c r="BA110" t="e">
        <f t="shared" si="237"/>
        <v>#DIV/0!</v>
      </c>
      <c r="BB110">
        <f t="shared" si="237"/>
        <v>0.2600446391872735</v>
      </c>
      <c r="BC110">
        <f t="shared" si="237"/>
        <v>8.5059802677580787E-2</v>
      </c>
      <c r="BD110">
        <f t="shared" si="237"/>
        <v>2.7756282753642784E-2</v>
      </c>
      <c r="BE110">
        <f t="shared" si="237"/>
        <v>2.1192543124585808E-2</v>
      </c>
      <c r="BF110">
        <f t="shared" si="237"/>
        <v>6.0091523159542086E-5</v>
      </c>
      <c r="BG110">
        <f t="shared" si="237"/>
        <v>6.0244210903120897E-2</v>
      </c>
      <c r="BH110">
        <f t="shared" si="237"/>
        <v>2.8849348238568721E-3</v>
      </c>
      <c r="BI110">
        <f t="shared" si="237"/>
        <v>1.7634212163725061E-3</v>
      </c>
      <c r="BJ110" t="e">
        <f t="shared" si="237"/>
        <v>#DIV/0!</v>
      </c>
      <c r="BK110">
        <f t="shared" si="237"/>
        <v>4.9245390380456E-3</v>
      </c>
      <c r="BL110">
        <f t="shared" si="237"/>
        <v>25.831310008431238</v>
      </c>
      <c r="BM110">
        <f t="shared" si="237"/>
        <v>5.1855480929588449</v>
      </c>
      <c r="BN110">
        <f t="shared" si="237"/>
        <v>1.2923766430101162</v>
      </c>
      <c r="BO110">
        <f t="shared" ref="BO110:BO112" si="238">BO105*BO95/100</f>
        <v>6.5894208842388696E-2</v>
      </c>
      <c r="BP110">
        <f t="shared" ref="BP110:CP110" si="239">BP105*BP95/100</f>
        <v>0.18158470164815557</v>
      </c>
      <c r="BQ110">
        <f t="shared" si="239"/>
        <v>2.6303702639267863</v>
      </c>
      <c r="BR110">
        <f t="shared" si="239"/>
        <v>2.1892087537247544</v>
      </c>
      <c r="BS110">
        <f t="shared" si="239"/>
        <v>0.10631139762681129</v>
      </c>
      <c r="BT110" t="e">
        <f t="shared" si="239"/>
        <v>#DIV/0!</v>
      </c>
      <c r="BU110">
        <f t="shared" si="239"/>
        <v>0.25633273873162443</v>
      </c>
      <c r="BV110">
        <f t="shared" si="239"/>
        <v>2.9420708222289536</v>
      </c>
      <c r="BW110">
        <f t="shared" si="239"/>
        <v>7.7489940055329831E-2</v>
      </c>
      <c r="BX110" t="e">
        <f t="shared" si="239"/>
        <v>#DIV/0!</v>
      </c>
      <c r="BY110">
        <f t="shared" si="239"/>
        <v>1.1277816904934661E-2</v>
      </c>
      <c r="BZ110">
        <f t="shared" si="239"/>
        <v>4.0003865203827507E-3</v>
      </c>
      <c r="CA110">
        <f t="shared" si="239"/>
        <v>7.3427702136023329E-2</v>
      </c>
      <c r="CB110">
        <f t="shared" si="239"/>
        <v>0.3509264233074943</v>
      </c>
      <c r="CC110">
        <f t="shared" si="239"/>
        <v>8.760687225894678</v>
      </c>
      <c r="CD110">
        <f t="shared" si="239"/>
        <v>0.22326673841049291</v>
      </c>
      <c r="CE110">
        <f t="shared" si="239"/>
        <v>4.5956851661508391E-3</v>
      </c>
      <c r="CF110">
        <f t="shared" si="239"/>
        <v>0.81865319759236843</v>
      </c>
      <c r="CG110">
        <f t="shared" si="239"/>
        <v>0.24979707212935312</v>
      </c>
      <c r="CH110">
        <f t="shared" si="239"/>
        <v>0.42038579419272731</v>
      </c>
      <c r="CI110">
        <f t="shared" si="239"/>
        <v>0.25230789597130643</v>
      </c>
      <c r="CJ110">
        <f t="shared" si="239"/>
        <v>0.17363662182646408</v>
      </c>
      <c r="CK110">
        <f t="shared" si="239"/>
        <v>1.9322145814628429</v>
      </c>
      <c r="CL110" t="e">
        <f t="shared" si="239"/>
        <v>#DIV/0!</v>
      </c>
      <c r="CM110">
        <f t="shared" si="239"/>
        <v>0.18252056571411099</v>
      </c>
      <c r="CN110">
        <f t="shared" si="239"/>
        <v>7.9337936945544259E-3</v>
      </c>
      <c r="CO110">
        <f t="shared" si="239"/>
        <v>2.0434325554861323</v>
      </c>
      <c r="CP110">
        <f t="shared" si="239"/>
        <v>0.33556396892374601</v>
      </c>
      <c r="CQ110" s="3" t="s">
        <v>9521</v>
      </c>
      <c r="CR110">
        <f t="shared" ref="CR110:DA112" si="240">CR90*B95/100</f>
        <v>2.9540376735640122E-2</v>
      </c>
      <c r="CS110">
        <f t="shared" si="240"/>
        <v>1.5844849628394643E-2</v>
      </c>
      <c r="CT110">
        <f t="shared" si="240"/>
        <v>0.86448353822274027</v>
      </c>
      <c r="CU110" t="e">
        <f t="shared" si="240"/>
        <v>#DIV/0!</v>
      </c>
      <c r="CV110">
        <f t="shared" si="240"/>
        <v>5.0618596136851705E-2</v>
      </c>
      <c r="CW110">
        <f t="shared" si="240"/>
        <v>0.22053184397648895</v>
      </c>
      <c r="CX110">
        <f t="shared" si="240"/>
        <v>0.1322677365740178</v>
      </c>
      <c r="CY110">
        <f t="shared" si="240"/>
        <v>2.6109502141299812E-2</v>
      </c>
      <c r="CZ110" t="e">
        <f t="shared" si="240"/>
        <v>#DIV/0!</v>
      </c>
      <c r="DA110">
        <f t="shared" si="240"/>
        <v>0.34496297635859186</v>
      </c>
      <c r="DB110">
        <f t="shared" ref="DB110:DK112" si="241">DB90*L95/100</f>
        <v>1.0426217830422926E-3</v>
      </c>
      <c r="DC110">
        <f t="shared" si="241"/>
        <v>2.3258827584175397E-3</v>
      </c>
      <c r="DD110">
        <f t="shared" si="241"/>
        <v>2.7441705309374162E-2</v>
      </c>
      <c r="DE110">
        <f t="shared" si="241"/>
        <v>6.7340927100425357E-2</v>
      </c>
      <c r="DF110" t="e">
        <f t="shared" si="241"/>
        <v>#DIV/0!</v>
      </c>
      <c r="DG110" t="e">
        <f t="shared" si="241"/>
        <v>#DIV/0!</v>
      </c>
      <c r="DH110">
        <f t="shared" si="241"/>
        <v>0.13243060959865344</v>
      </c>
      <c r="DI110" t="e">
        <f t="shared" si="241"/>
        <v>#DIV/0!</v>
      </c>
      <c r="DJ110" t="e">
        <f t="shared" si="241"/>
        <v>#DIV/0!</v>
      </c>
      <c r="DK110">
        <f t="shared" si="241"/>
        <v>8.9872423534007127E-4</v>
      </c>
      <c r="DL110">
        <f t="shared" ref="DL110:DU112" si="242">DL90*V95/100</f>
        <v>4.6239549916328435E-2</v>
      </c>
      <c r="DM110">
        <f t="shared" si="242"/>
        <v>6.3797992970563405E-2</v>
      </c>
      <c r="DN110">
        <f t="shared" si="242"/>
        <v>6.2634880186147246E-3</v>
      </c>
      <c r="DO110">
        <f t="shared" si="242"/>
        <v>6.0162841346372694E-3</v>
      </c>
      <c r="DP110">
        <f t="shared" si="242"/>
        <v>2.520593877737913E-3</v>
      </c>
      <c r="DQ110">
        <f t="shared" si="242"/>
        <v>2.8262662854498501E-2</v>
      </c>
      <c r="DR110">
        <f t="shared" si="242"/>
        <v>0.12699179531697422</v>
      </c>
      <c r="DS110">
        <f t="shared" si="242"/>
        <v>9.5807181811048709E-3</v>
      </c>
      <c r="DT110">
        <f t="shared" si="242"/>
        <v>8.3210505699498113E-3</v>
      </c>
      <c r="DU110">
        <f t="shared" si="242"/>
        <v>1.604883621095864E-2</v>
      </c>
      <c r="DV110">
        <f t="shared" ref="DV110:EE112" si="243">DV90*AF95/100</f>
        <v>2.4989854094893085E-2</v>
      </c>
      <c r="DW110">
        <f t="shared" si="243"/>
        <v>1.0846764854137016E-2</v>
      </c>
      <c r="DX110" t="e">
        <f t="shared" si="243"/>
        <v>#DIV/0!</v>
      </c>
      <c r="DY110">
        <f t="shared" si="243"/>
        <v>0.66022997140480433</v>
      </c>
      <c r="DZ110" t="e">
        <f t="shared" si="243"/>
        <v>#DIV/0!</v>
      </c>
      <c r="EA110">
        <f t="shared" si="243"/>
        <v>9.4422851765253559E-6</v>
      </c>
      <c r="EB110">
        <f t="shared" si="243"/>
        <v>0.11540506916281629</v>
      </c>
      <c r="EC110">
        <f t="shared" si="243"/>
        <v>3.38220628947842E-3</v>
      </c>
      <c r="ED110">
        <f t="shared" si="243"/>
        <v>7.8578485063750796E-3</v>
      </c>
      <c r="EE110">
        <f t="shared" si="243"/>
        <v>6.0876375783465875E-3</v>
      </c>
      <c r="EF110">
        <f t="shared" ref="EF110:EO112" si="244">EF90*AP95/100</f>
        <v>3.4139216644422904E-2</v>
      </c>
      <c r="EG110" t="e">
        <f t="shared" si="244"/>
        <v>#DIV/0!</v>
      </c>
      <c r="EH110">
        <f t="shared" si="244"/>
        <v>0.74856115079772167</v>
      </c>
      <c r="EI110">
        <f t="shared" si="244"/>
        <v>1.0888656763677521E-2</v>
      </c>
      <c r="EJ110">
        <f t="shared" si="244"/>
        <v>9.1945168453280463E-2</v>
      </c>
      <c r="EK110" t="e">
        <f t="shared" si="244"/>
        <v>#DIV/0!</v>
      </c>
      <c r="EL110" t="e">
        <f t="shared" si="244"/>
        <v>#DIV/0!</v>
      </c>
      <c r="EM110">
        <f t="shared" si="244"/>
        <v>1.8684262203388081E-2</v>
      </c>
      <c r="EN110">
        <f t="shared" si="244"/>
        <v>0.29946076882199746</v>
      </c>
      <c r="EO110">
        <f t="shared" si="244"/>
        <v>0.11294745710929352</v>
      </c>
      <c r="EP110">
        <f t="shared" ref="EP110:EY112" si="245">EP90*AZ95/100</f>
        <v>3.0103718250232711E-2</v>
      </c>
      <c r="EQ110" t="e">
        <f t="shared" si="245"/>
        <v>#DIV/0!</v>
      </c>
      <c r="ER110">
        <f t="shared" si="245"/>
        <v>0.18424942514457701</v>
      </c>
      <c r="ES110">
        <f t="shared" si="245"/>
        <v>9.8329949826069671E-2</v>
      </c>
      <c r="ET110">
        <f t="shared" si="245"/>
        <v>1.1942038446946357E-2</v>
      </c>
      <c r="EU110">
        <f t="shared" si="245"/>
        <v>6.0496420787128783E-3</v>
      </c>
      <c r="EV110" t="e">
        <f t="shared" si="245"/>
        <v>#DIV/0!</v>
      </c>
      <c r="EW110">
        <f t="shared" si="245"/>
        <v>3.0694834075475016E-2</v>
      </c>
      <c r="EX110">
        <f t="shared" si="245"/>
        <v>1.4702349010268594E-3</v>
      </c>
      <c r="EY110">
        <f t="shared" si="245"/>
        <v>1.9941668220302034E-3</v>
      </c>
      <c r="EZ110" t="e">
        <f t="shared" ref="EZ110:FI112" si="246">EZ90*BJ95/100</f>
        <v>#DIV/0!</v>
      </c>
      <c r="FA110">
        <f t="shared" si="246"/>
        <v>1.3546641004965076E-3</v>
      </c>
      <c r="FB110">
        <f t="shared" si="246"/>
        <v>3.1532308943405956</v>
      </c>
      <c r="FC110">
        <f t="shared" si="246"/>
        <v>0.56609314778814956</v>
      </c>
      <c r="FD110">
        <f t="shared" si="246"/>
        <v>0.22833271211353645</v>
      </c>
      <c r="FE110">
        <f t="shared" si="246"/>
        <v>7.8424397807612903E-3</v>
      </c>
      <c r="FF110">
        <f t="shared" si="246"/>
        <v>6.9834578323777818E-2</v>
      </c>
      <c r="FG110">
        <f t="shared" si="246"/>
        <v>0.82650266513018122</v>
      </c>
      <c r="FH110">
        <f t="shared" si="246"/>
        <v>0.36234005625647098</v>
      </c>
      <c r="FI110" t="e">
        <f t="shared" si="246"/>
        <v>#DIV/0!</v>
      </c>
      <c r="FJ110" t="e">
        <f t="shared" ref="FJ110:FS112" si="247">FJ90*BT95/100</f>
        <v>#DIV/0!</v>
      </c>
      <c r="FK110">
        <f t="shared" si="247"/>
        <v>0.97573082447121706</v>
      </c>
      <c r="FL110">
        <f t="shared" si="247"/>
        <v>0.38315980542219125</v>
      </c>
      <c r="FM110" t="e">
        <f t="shared" si="247"/>
        <v>#DIV/0!</v>
      </c>
      <c r="FN110" t="e">
        <f t="shared" si="247"/>
        <v>#DIV/0!</v>
      </c>
      <c r="FO110" t="e">
        <f t="shared" si="247"/>
        <v>#DIV/0!</v>
      </c>
      <c r="FP110" t="e">
        <f t="shared" si="247"/>
        <v>#DIV/0!</v>
      </c>
      <c r="FQ110">
        <f t="shared" si="247"/>
        <v>3.4199304650741114E-2</v>
      </c>
      <c r="FR110">
        <f t="shared" si="247"/>
        <v>0.35067895327429427</v>
      </c>
      <c r="FS110">
        <f t="shared" si="247"/>
        <v>2.624990805884071</v>
      </c>
      <c r="FT110">
        <f t="shared" ref="FT110:GC112" si="248">FT90*CD95/100</f>
        <v>0.97282931603374467</v>
      </c>
      <c r="FU110">
        <f t="shared" si="248"/>
        <v>9.4282237771356053E-2</v>
      </c>
      <c r="FV110">
        <f t="shared" si="248"/>
        <v>0.2147064556553259</v>
      </c>
      <c r="FW110">
        <f t="shared" si="248"/>
        <v>0.18079215515798489</v>
      </c>
      <c r="FX110">
        <f t="shared" si="248"/>
        <v>0.39190529289884168</v>
      </c>
      <c r="FY110">
        <f t="shared" si="248"/>
        <v>0.12379464220305789</v>
      </c>
      <c r="FZ110">
        <f t="shared" si="248"/>
        <v>0.32186539185747626</v>
      </c>
      <c r="GA110">
        <f t="shared" si="248"/>
        <v>1.4772902960027319</v>
      </c>
      <c r="GB110" t="e">
        <f t="shared" si="248"/>
        <v>#DIV/0!</v>
      </c>
      <c r="GC110">
        <f t="shared" si="248"/>
        <v>7.4874244176899904E-2</v>
      </c>
      <c r="GD110" t="e">
        <f t="shared" ref="GD110:GF112" si="249">GD90*CN95/100</f>
        <v>#DIV/0!</v>
      </c>
      <c r="GE110">
        <f t="shared" si="249"/>
        <v>0.59546080084602016</v>
      </c>
      <c r="GF110">
        <f t="shared" si="249"/>
        <v>0.18217309168878149</v>
      </c>
    </row>
    <row r="111" spans="1:188">
      <c r="A111" s="3" t="s">
        <v>9640</v>
      </c>
      <c r="B111">
        <f>B106*B96/100</f>
        <v>1.157601431854313E-2</v>
      </c>
      <c r="C111">
        <f t="shared" ref="C111:BN111" si="250">C106*C96/100</f>
        <v>7.7309743993484892E-2</v>
      </c>
      <c r="D111">
        <f t="shared" si="250"/>
        <v>1.951841316476409</v>
      </c>
      <c r="E111">
        <f t="shared" si="250"/>
        <v>5.0126158379745094E-2</v>
      </c>
      <c r="F111">
        <f t="shared" si="250"/>
        <v>0.20198754053893786</v>
      </c>
      <c r="G111">
        <f t="shared" si="250"/>
        <v>0.13138105763568977</v>
      </c>
      <c r="H111">
        <f t="shared" si="250"/>
        <v>0.9318754643435827</v>
      </c>
      <c r="I111">
        <f t="shared" si="250"/>
        <v>7.1888978993550665E-2</v>
      </c>
      <c r="J111" t="e">
        <f t="shared" si="250"/>
        <v>#DIV/0!</v>
      </c>
      <c r="K111">
        <f t="shared" si="250"/>
        <v>1.410537768889041</v>
      </c>
      <c r="L111">
        <f t="shared" si="250"/>
        <v>7.9577136997037584E-3</v>
      </c>
      <c r="M111">
        <f t="shared" si="250"/>
        <v>4.1934192009029141E-2</v>
      </c>
      <c r="N111">
        <f t="shared" si="250"/>
        <v>0.15521538177757591</v>
      </c>
      <c r="O111">
        <f t="shared" si="250"/>
        <v>0.113316272688412</v>
      </c>
      <c r="P111">
        <f t="shared" si="250"/>
        <v>1.5590653037570321E-2</v>
      </c>
      <c r="Q111">
        <f t="shared" si="250"/>
        <v>3.230398611335639E-3</v>
      </c>
      <c r="R111">
        <f t="shared" si="250"/>
        <v>0.21703957603672003</v>
      </c>
      <c r="S111">
        <f t="shared" si="250"/>
        <v>4.419493141695488E-2</v>
      </c>
      <c r="T111" t="e">
        <f t="shared" si="250"/>
        <v>#DIV/0!</v>
      </c>
      <c r="U111" t="e">
        <f t="shared" si="250"/>
        <v>#DIV/0!</v>
      </c>
      <c r="V111">
        <f t="shared" si="250"/>
        <v>0.10529848564856202</v>
      </c>
      <c r="W111">
        <f t="shared" si="250"/>
        <v>0.17696709028767674</v>
      </c>
      <c r="X111">
        <f t="shared" si="250"/>
        <v>4.4858180853960001E-3</v>
      </c>
      <c r="Y111">
        <f t="shared" si="250"/>
        <v>2.014473596659265E-2</v>
      </c>
      <c r="Z111">
        <f t="shared" si="250"/>
        <v>4.3221820710558072E-2</v>
      </c>
      <c r="AA111">
        <f t="shared" si="250"/>
        <v>7.0690980577295184E-2</v>
      </c>
      <c r="AB111">
        <f t="shared" si="250"/>
        <v>2.193491717952242</v>
      </c>
      <c r="AC111">
        <f t="shared" si="250"/>
        <v>2.7622854649895317E-2</v>
      </c>
      <c r="AD111">
        <f t="shared" si="250"/>
        <v>1.0540140198902146E-2</v>
      </c>
      <c r="AE111">
        <f t="shared" si="250"/>
        <v>5.6685298767579315E-2</v>
      </c>
      <c r="AF111">
        <f t="shared" si="250"/>
        <v>6.7028868599024821E-2</v>
      </c>
      <c r="AG111">
        <f t="shared" si="250"/>
        <v>2.0230212165278635E-2</v>
      </c>
      <c r="AH111">
        <f t="shared" si="250"/>
        <v>5.388144804586686E-6</v>
      </c>
      <c r="AI111">
        <f t="shared" si="250"/>
        <v>5.4711717877918092E-2</v>
      </c>
      <c r="AJ111" t="e">
        <f t="shared" si="250"/>
        <v>#DIV/0!</v>
      </c>
      <c r="AK111">
        <f t="shared" si="250"/>
        <v>9.4630995943850627E-7</v>
      </c>
      <c r="AL111">
        <f t="shared" si="250"/>
        <v>1.5940286111585503E-2</v>
      </c>
      <c r="AM111">
        <f t="shared" si="250"/>
        <v>1.1715911550605994E-3</v>
      </c>
      <c r="AN111">
        <f t="shared" si="250"/>
        <v>5.0574657556982448E-2</v>
      </c>
      <c r="AO111">
        <f t="shared" si="250"/>
        <v>1.6495443433387835E-2</v>
      </c>
      <c r="AP111">
        <f t="shared" si="250"/>
        <v>1.1342638357110732E-2</v>
      </c>
      <c r="AQ111" t="e">
        <f t="shared" si="250"/>
        <v>#DIV/0!</v>
      </c>
      <c r="AR111">
        <f t="shared" si="250"/>
        <v>0.33937748685362656</v>
      </c>
      <c r="AS111">
        <f t="shared" si="250"/>
        <v>6.553514006775607E-2</v>
      </c>
      <c r="AT111">
        <f t="shared" si="250"/>
        <v>0.18529872314406035</v>
      </c>
      <c r="AU111" t="e">
        <f t="shared" si="250"/>
        <v>#DIV/0!</v>
      </c>
      <c r="AV111" t="e">
        <f t="shared" si="250"/>
        <v>#DIV/0!</v>
      </c>
      <c r="AW111">
        <f t="shared" si="250"/>
        <v>0.12741968096955059</v>
      </c>
      <c r="AX111">
        <f t="shared" si="250"/>
        <v>0.17247234668154612</v>
      </c>
      <c r="AY111">
        <f t="shared" si="250"/>
        <v>0.20749674547503949</v>
      </c>
      <c r="AZ111">
        <f t="shared" si="250"/>
        <v>1.4313033591100768E-2</v>
      </c>
      <c r="BA111" t="e">
        <f t="shared" si="250"/>
        <v>#DIV/0!</v>
      </c>
      <c r="BB111">
        <f t="shared" si="250"/>
        <v>0.35300395831683695</v>
      </c>
      <c r="BC111">
        <f t="shared" si="250"/>
        <v>0.16686474710883101</v>
      </c>
      <c r="BD111">
        <f t="shared" si="250"/>
        <v>6.939983651583316E-2</v>
      </c>
      <c r="BE111">
        <f t="shared" si="250"/>
        <v>3.2299373165994509E-2</v>
      </c>
      <c r="BF111">
        <f t="shared" si="250"/>
        <v>7.3423629137129957E-3</v>
      </c>
      <c r="BG111">
        <f t="shared" si="250"/>
        <v>0.12041248952148365</v>
      </c>
      <c r="BH111">
        <f t="shared" si="250"/>
        <v>3.096531688447637E-3</v>
      </c>
      <c r="BI111">
        <f t="shared" si="250"/>
        <v>2.8172136096968538E-2</v>
      </c>
      <c r="BJ111">
        <f t="shared" si="250"/>
        <v>7.8932926804272351E-3</v>
      </c>
      <c r="BK111">
        <f t="shared" si="250"/>
        <v>2.3050797772905646E-3</v>
      </c>
      <c r="BL111">
        <f t="shared" si="250"/>
        <v>34.917199735196093</v>
      </c>
      <c r="BM111">
        <f t="shared" si="250"/>
        <v>6.0524108607373241</v>
      </c>
      <c r="BN111">
        <f t="shared" si="250"/>
        <v>1.4855043698823223</v>
      </c>
      <c r="BO111">
        <f t="shared" si="238"/>
        <v>5.7865930036480176E-2</v>
      </c>
      <c r="BP111">
        <f t="shared" ref="BP111:CP111" si="251">BP106*BP96/100</f>
        <v>0.46884826585117767</v>
      </c>
      <c r="BQ111">
        <f t="shared" si="251"/>
        <v>3.0877858540379424</v>
      </c>
      <c r="BR111">
        <f t="shared" si="251"/>
        <v>2.3639455993321539</v>
      </c>
      <c r="BS111" t="e">
        <f t="shared" si="251"/>
        <v>#DIV/0!</v>
      </c>
      <c r="BT111" t="e">
        <f t="shared" si="251"/>
        <v>#DIV/0!</v>
      </c>
      <c r="BU111">
        <f t="shared" si="251"/>
        <v>0.21463286131667642</v>
      </c>
      <c r="BV111">
        <f t="shared" si="251"/>
        <v>2.9910993927698053</v>
      </c>
      <c r="BW111" t="e">
        <f t="shared" si="251"/>
        <v>#DIV/0!</v>
      </c>
      <c r="BX111" t="e">
        <f t="shared" si="251"/>
        <v>#DIV/0!</v>
      </c>
      <c r="BY111">
        <f t="shared" si="251"/>
        <v>0.11820586651372766</v>
      </c>
      <c r="BZ111">
        <f t="shared" si="251"/>
        <v>7.498048406217929E-2</v>
      </c>
      <c r="CA111">
        <f t="shared" si="251"/>
        <v>1.1215985635025554E-2</v>
      </c>
      <c r="CB111">
        <f t="shared" si="251"/>
        <v>1.4381631478383454</v>
      </c>
      <c r="CC111">
        <f t="shared" si="251"/>
        <v>6.7451991346064268</v>
      </c>
      <c r="CD111">
        <f t="shared" si="251"/>
        <v>7.4320068900794109E-2</v>
      </c>
      <c r="CE111">
        <f t="shared" si="251"/>
        <v>1.1518689401253664E-4</v>
      </c>
      <c r="CF111">
        <f t="shared" si="251"/>
        <v>1.0042801458174047</v>
      </c>
      <c r="CG111">
        <f t="shared" si="251"/>
        <v>0.44357615616460966</v>
      </c>
      <c r="CH111">
        <f t="shared" si="251"/>
        <v>0.12523118810431461</v>
      </c>
      <c r="CI111">
        <f t="shared" si="251"/>
        <v>0.46708889723550534</v>
      </c>
      <c r="CJ111" t="e">
        <f t="shared" si="251"/>
        <v>#DIV/0!</v>
      </c>
      <c r="CK111">
        <f t="shared" si="251"/>
        <v>2.5837016292156378</v>
      </c>
      <c r="CL111">
        <f t="shared" si="251"/>
        <v>3.2744155617999698E-5</v>
      </c>
      <c r="CM111">
        <f t="shared" si="251"/>
        <v>4.0354933554306083E-2</v>
      </c>
      <c r="CN111">
        <f t="shared" si="251"/>
        <v>2.5742811226642237E-2</v>
      </c>
      <c r="CO111">
        <f t="shared" si="251"/>
        <v>2.6176219189431924</v>
      </c>
      <c r="CP111">
        <f t="shared" si="251"/>
        <v>0.62460644124955367</v>
      </c>
      <c r="CQ111" s="3" t="s">
        <v>9640</v>
      </c>
      <c r="CR111">
        <f t="shared" si="240"/>
        <v>2.7508638994084181E-2</v>
      </c>
      <c r="CS111">
        <f t="shared" si="240"/>
        <v>2.3688949160337879E-2</v>
      </c>
      <c r="CT111">
        <f t="shared" si="240"/>
        <v>1.5452254238895129</v>
      </c>
      <c r="CU111">
        <f t="shared" si="240"/>
        <v>1.6245379817944685E-2</v>
      </c>
      <c r="CV111">
        <f t="shared" si="240"/>
        <v>6.5540254121203609E-2</v>
      </c>
      <c r="CW111">
        <f t="shared" si="240"/>
        <v>6.0593053739525844E-2</v>
      </c>
      <c r="CX111">
        <f t="shared" si="240"/>
        <v>0.49254953507070115</v>
      </c>
      <c r="CY111">
        <f t="shared" si="240"/>
        <v>2.4671635046453626E-2</v>
      </c>
      <c r="CZ111" t="e">
        <f t="shared" si="240"/>
        <v>#DIV/0!</v>
      </c>
      <c r="DA111">
        <f t="shared" si="240"/>
        <v>0.64014098256997143</v>
      </c>
      <c r="DB111">
        <f t="shared" si="241"/>
        <v>8.132207901287655E-4</v>
      </c>
      <c r="DC111">
        <f t="shared" si="241"/>
        <v>1.3951479908618853E-2</v>
      </c>
      <c r="DD111">
        <f t="shared" si="241"/>
        <v>5.4860972280451066E-2</v>
      </c>
      <c r="DE111">
        <f t="shared" si="241"/>
        <v>0.11151135111171705</v>
      </c>
      <c r="DF111">
        <f t="shared" si="241"/>
        <v>1.5151529627978501E-2</v>
      </c>
      <c r="DG111" t="e">
        <f t="shared" si="241"/>
        <v>#DIV/0!</v>
      </c>
      <c r="DH111">
        <f t="shared" si="241"/>
        <v>0.12844578577381616</v>
      </c>
      <c r="DI111">
        <f t="shared" si="241"/>
        <v>2.5647617325993834E-2</v>
      </c>
      <c r="DJ111" t="e">
        <f t="shared" si="241"/>
        <v>#DIV/0!</v>
      </c>
      <c r="DK111" t="e">
        <f t="shared" si="241"/>
        <v>#DIV/0!</v>
      </c>
      <c r="DL111">
        <f t="shared" si="242"/>
        <v>4.6909364344770131E-2</v>
      </c>
      <c r="DM111">
        <f t="shared" si="242"/>
        <v>5.759991812116879E-2</v>
      </c>
      <c r="DN111" t="e">
        <f t="shared" si="242"/>
        <v>#DIV/0!</v>
      </c>
      <c r="DO111">
        <f t="shared" si="242"/>
        <v>3.4174573964627843E-2</v>
      </c>
      <c r="DP111">
        <f t="shared" si="242"/>
        <v>1.213307220301064E-2</v>
      </c>
      <c r="DQ111">
        <f t="shared" si="242"/>
        <v>1.7437831427517619E-2</v>
      </c>
      <c r="DR111">
        <f t="shared" si="242"/>
        <v>1.386992410066175</v>
      </c>
      <c r="DS111">
        <f t="shared" si="242"/>
        <v>8.4122019620021266E-3</v>
      </c>
      <c r="DT111">
        <f t="shared" si="242"/>
        <v>1.5359723489996454E-2</v>
      </c>
      <c r="DU111">
        <f t="shared" si="242"/>
        <v>2.2824169056725182E-2</v>
      </c>
      <c r="DV111">
        <f t="shared" si="243"/>
        <v>2.8771515045256706E-2</v>
      </c>
      <c r="DW111">
        <f t="shared" si="243"/>
        <v>7.0430000375858934E-3</v>
      </c>
      <c r="DX111" t="e">
        <f t="shared" si="243"/>
        <v>#DIV/0!</v>
      </c>
      <c r="DY111">
        <f t="shared" si="243"/>
        <v>0.25054779298118185</v>
      </c>
      <c r="DZ111" t="e">
        <f t="shared" si="243"/>
        <v>#DIV/0!</v>
      </c>
      <c r="EA111">
        <f t="shared" si="243"/>
        <v>6.6964458055936193E-6</v>
      </c>
      <c r="EB111">
        <f t="shared" si="243"/>
        <v>5.2146968305545761E-3</v>
      </c>
      <c r="EC111">
        <f t="shared" si="243"/>
        <v>1.534137139278203E-3</v>
      </c>
      <c r="ED111">
        <f t="shared" si="243"/>
        <v>1.1817479277558867E-2</v>
      </c>
      <c r="EE111">
        <f t="shared" si="243"/>
        <v>8.9585972285774543E-3</v>
      </c>
      <c r="EF111">
        <f t="shared" si="244"/>
        <v>2.1476655789777362E-2</v>
      </c>
      <c r="EG111" t="e">
        <f t="shared" si="244"/>
        <v>#DIV/0!</v>
      </c>
      <c r="EH111">
        <f t="shared" si="244"/>
        <v>0.27957797039122179</v>
      </c>
      <c r="EI111">
        <f t="shared" si="244"/>
        <v>3.4769903316568734E-2</v>
      </c>
      <c r="EJ111">
        <f t="shared" si="244"/>
        <v>0.10825309092592005</v>
      </c>
      <c r="EK111" t="e">
        <f t="shared" si="244"/>
        <v>#DIV/0!</v>
      </c>
      <c r="EL111" t="e">
        <f t="shared" si="244"/>
        <v>#DIV/0!</v>
      </c>
      <c r="EM111">
        <f t="shared" si="244"/>
        <v>5.6039169366266676E-2</v>
      </c>
      <c r="EN111">
        <f t="shared" si="244"/>
        <v>0.1992891924643288</v>
      </c>
      <c r="EO111">
        <f t="shared" si="244"/>
        <v>0.15677344453775971</v>
      </c>
      <c r="EP111">
        <f t="shared" si="245"/>
        <v>6.3363750571789716E-3</v>
      </c>
      <c r="EQ111" t="e">
        <f t="shared" si="245"/>
        <v>#DIV/0!</v>
      </c>
      <c r="ER111">
        <f t="shared" si="245"/>
        <v>0.2866313227218813</v>
      </c>
      <c r="ES111">
        <f t="shared" si="245"/>
        <v>0.10905571088154691</v>
      </c>
      <c r="ET111">
        <f t="shared" si="245"/>
        <v>7.4169086701771206E-2</v>
      </c>
      <c r="EU111">
        <f t="shared" si="245"/>
        <v>1.205664981723059E-2</v>
      </c>
      <c r="EV111">
        <f t="shared" si="245"/>
        <v>4.1282209509208093E-3</v>
      </c>
      <c r="EW111">
        <f t="shared" si="245"/>
        <v>2.8796397588732158E-2</v>
      </c>
      <c r="EX111">
        <f t="shared" si="245"/>
        <v>2.8841270589609223E-3</v>
      </c>
      <c r="EY111">
        <f t="shared" si="245"/>
        <v>2.8582883627151098E-2</v>
      </c>
      <c r="EZ111">
        <f t="shared" si="246"/>
        <v>4.6411286469890895E-3</v>
      </c>
      <c r="FA111">
        <f t="shared" si="246"/>
        <v>1.4949737327249837E-3</v>
      </c>
      <c r="FB111">
        <f t="shared" si="246"/>
        <v>6.7613016506722117</v>
      </c>
      <c r="FC111">
        <f t="shared" si="246"/>
        <v>0.85962592347199029</v>
      </c>
      <c r="FD111">
        <f t="shared" si="246"/>
        <v>0.24479138773178144</v>
      </c>
      <c r="FE111">
        <f t="shared" si="246"/>
        <v>7.8177654232602402E-3</v>
      </c>
      <c r="FF111">
        <f t="shared" si="246"/>
        <v>0.18524694413164899</v>
      </c>
      <c r="FG111">
        <f t="shared" si="246"/>
        <v>2.2992830364227261</v>
      </c>
      <c r="FH111">
        <f t="shared" si="246"/>
        <v>0.57978665717076483</v>
      </c>
      <c r="FI111" t="e">
        <f t="shared" si="246"/>
        <v>#DIV/0!</v>
      </c>
      <c r="FJ111" t="e">
        <f t="shared" si="247"/>
        <v>#DIV/0!</v>
      </c>
      <c r="FK111">
        <f t="shared" si="247"/>
        <v>6.3240499418820276E-2</v>
      </c>
      <c r="FL111">
        <f t="shared" si="247"/>
        <v>0.80306007770087062</v>
      </c>
      <c r="FM111" t="e">
        <f t="shared" si="247"/>
        <v>#DIV/0!</v>
      </c>
      <c r="FN111" t="e">
        <f t="shared" si="247"/>
        <v>#DIV/0!</v>
      </c>
      <c r="FO111">
        <f t="shared" si="247"/>
        <v>0.22350122607268516</v>
      </c>
      <c r="FP111">
        <f t="shared" si="247"/>
        <v>1.9904917221019617E-2</v>
      </c>
      <c r="FQ111" t="e">
        <f t="shared" si="247"/>
        <v>#DIV/0!</v>
      </c>
      <c r="FR111">
        <f t="shared" si="247"/>
        <v>4.4367522818712057</v>
      </c>
      <c r="FS111">
        <f t="shared" si="247"/>
        <v>2.6693834805059282</v>
      </c>
      <c r="FT111">
        <f t="shared" si="248"/>
        <v>3.9598029689519781E-2</v>
      </c>
      <c r="FU111">
        <f t="shared" si="248"/>
        <v>1.0905088004194792E-2</v>
      </c>
      <c r="FV111">
        <f t="shared" si="248"/>
        <v>0.23575541721523405</v>
      </c>
      <c r="FW111">
        <f t="shared" si="248"/>
        <v>0.19590357936012842</v>
      </c>
      <c r="FX111">
        <f t="shared" si="248"/>
        <v>4.3287061790245433E-2</v>
      </c>
      <c r="FY111">
        <f t="shared" si="248"/>
        <v>0.29186733576834595</v>
      </c>
      <c r="FZ111" t="e">
        <f t="shared" si="248"/>
        <v>#DIV/0!</v>
      </c>
      <c r="GA111">
        <f t="shared" si="248"/>
        <v>2.3883982636743299</v>
      </c>
      <c r="GB111" t="e">
        <f t="shared" si="248"/>
        <v>#DIV/0!</v>
      </c>
      <c r="GC111">
        <f t="shared" si="248"/>
        <v>0.12149924189097698</v>
      </c>
      <c r="GD111" t="e">
        <f t="shared" si="249"/>
        <v>#DIV/0!</v>
      </c>
      <c r="GE111">
        <f t="shared" si="249"/>
        <v>1.6856342873354078</v>
      </c>
      <c r="GF111">
        <f t="shared" si="249"/>
        <v>0.16290512245165353</v>
      </c>
    </row>
    <row r="112" spans="1:188">
      <c r="A112" s="3" t="s">
        <v>9641</v>
      </c>
      <c r="B112">
        <f>B107*B97/100</f>
        <v>6.0515183867798032E-3</v>
      </c>
      <c r="C112">
        <f t="shared" ref="C112:BN112" si="252">C107*C97/100</f>
        <v>7.6016996697432001E-3</v>
      </c>
      <c r="D112">
        <f t="shared" si="252"/>
        <v>3.1588623685268122</v>
      </c>
      <c r="E112">
        <f t="shared" si="252"/>
        <v>1.8691011800508828E-3</v>
      </c>
      <c r="F112">
        <f t="shared" si="252"/>
        <v>1.4131906000948002E-2</v>
      </c>
      <c r="G112">
        <f t="shared" si="252"/>
        <v>5.2823949598774692E-2</v>
      </c>
      <c r="H112">
        <f t="shared" si="252"/>
        <v>0.21707368138287705</v>
      </c>
      <c r="I112">
        <f t="shared" si="252"/>
        <v>0.20410265394971291</v>
      </c>
      <c r="J112" t="e">
        <f t="shared" si="252"/>
        <v>#DIV/0!</v>
      </c>
      <c r="K112">
        <f t="shared" si="252"/>
        <v>1.6439559318171968</v>
      </c>
      <c r="L112">
        <f t="shared" si="252"/>
        <v>1.9567243001770849E-4</v>
      </c>
      <c r="M112">
        <f t="shared" si="252"/>
        <v>4.6160649635828187E-2</v>
      </c>
      <c r="N112">
        <f t="shared" si="252"/>
        <v>0.26471126579460308</v>
      </c>
      <c r="O112">
        <f t="shared" si="252"/>
        <v>8.507713153309367E-3</v>
      </c>
      <c r="P112">
        <f t="shared" si="252"/>
        <v>3.4396867543927102E-2</v>
      </c>
      <c r="Q112" t="e">
        <f t="shared" si="252"/>
        <v>#DIV/0!</v>
      </c>
      <c r="R112">
        <f t="shared" si="252"/>
        <v>7.0336582197645894E-2</v>
      </c>
      <c r="S112" t="e">
        <f t="shared" si="252"/>
        <v>#DIV/0!</v>
      </c>
      <c r="T112" t="e">
        <f t="shared" si="252"/>
        <v>#DIV/0!</v>
      </c>
      <c r="U112" t="e">
        <f t="shared" si="252"/>
        <v>#DIV/0!</v>
      </c>
      <c r="V112">
        <f t="shared" si="252"/>
        <v>9.5115451192277864E-2</v>
      </c>
      <c r="W112">
        <f t="shared" si="252"/>
        <v>0.18872696628398899</v>
      </c>
      <c r="X112" t="e">
        <f t="shared" si="252"/>
        <v>#DIV/0!</v>
      </c>
      <c r="Y112" t="e">
        <f t="shared" si="252"/>
        <v>#DIV/0!</v>
      </c>
      <c r="Z112">
        <f t="shared" si="252"/>
        <v>2.4873203928517565E-2</v>
      </c>
      <c r="AA112">
        <f t="shared" si="252"/>
        <v>4.0070021877273751E-2</v>
      </c>
      <c r="AB112">
        <f t="shared" si="252"/>
        <v>0.35776285771487826</v>
      </c>
      <c r="AC112">
        <f t="shared" si="252"/>
        <v>3.2231229527530339E-2</v>
      </c>
      <c r="AD112">
        <f t="shared" si="252"/>
        <v>5.8185495860302826E-3</v>
      </c>
      <c r="AE112">
        <f t="shared" si="252"/>
        <v>5.5177266605363755E-2</v>
      </c>
      <c r="AF112">
        <f t="shared" si="252"/>
        <v>2.2559454619077348E-2</v>
      </c>
      <c r="AG112">
        <f t="shared" si="252"/>
        <v>3.665152655445731E-2</v>
      </c>
      <c r="AH112">
        <f t="shared" si="252"/>
        <v>1.0194321930381665E-4</v>
      </c>
      <c r="AI112">
        <f t="shared" si="252"/>
        <v>7.7485640160297228E-2</v>
      </c>
      <c r="AJ112">
        <f t="shared" si="252"/>
        <v>3.318894093369211E-2</v>
      </c>
      <c r="AK112">
        <f t="shared" si="252"/>
        <v>7.0587549694442478E-5</v>
      </c>
      <c r="AL112">
        <f t="shared" si="252"/>
        <v>5.7404209031043749E-2</v>
      </c>
      <c r="AM112">
        <f t="shared" si="252"/>
        <v>4.741093604742154E-3</v>
      </c>
      <c r="AN112">
        <f t="shared" si="252"/>
        <v>3.5196252705162541E-3</v>
      </c>
      <c r="AO112" t="e">
        <f t="shared" si="252"/>
        <v>#DIV/0!</v>
      </c>
      <c r="AP112">
        <f t="shared" si="252"/>
        <v>4.4433889688481221E-2</v>
      </c>
      <c r="AQ112">
        <f t="shared" si="252"/>
        <v>7.9388629251244125E-3</v>
      </c>
      <c r="AR112" t="e">
        <f t="shared" si="252"/>
        <v>#DIV/0!</v>
      </c>
      <c r="AS112">
        <f t="shared" si="252"/>
        <v>0.1813747533039031</v>
      </c>
      <c r="AT112">
        <f t="shared" si="252"/>
        <v>1.8869105473056157E-2</v>
      </c>
      <c r="AU112" t="e">
        <f t="shared" si="252"/>
        <v>#DIV/0!</v>
      </c>
      <c r="AV112" t="e">
        <f t="shared" si="252"/>
        <v>#DIV/0!</v>
      </c>
      <c r="AW112">
        <f t="shared" si="252"/>
        <v>1.4212373022398427E-2</v>
      </c>
      <c r="AX112">
        <f t="shared" si="252"/>
        <v>0.72483535525854548</v>
      </c>
      <c r="AY112">
        <f t="shared" si="252"/>
        <v>0.26094500905237472</v>
      </c>
      <c r="AZ112">
        <f t="shared" si="252"/>
        <v>1.1667341974649035E-2</v>
      </c>
      <c r="BA112" t="e">
        <f t="shared" si="252"/>
        <v>#DIV/0!</v>
      </c>
      <c r="BB112">
        <f t="shared" si="252"/>
        <v>1.346271749344238</v>
      </c>
      <c r="BC112">
        <f t="shared" si="252"/>
        <v>7.8856476528251077E-2</v>
      </c>
      <c r="BD112">
        <f t="shared" si="252"/>
        <v>0.27083710840241165</v>
      </c>
      <c r="BE112">
        <f t="shared" si="252"/>
        <v>3.4152879203023449E-2</v>
      </c>
      <c r="BF112">
        <f t="shared" si="252"/>
        <v>1.4351049674241414E-2</v>
      </c>
      <c r="BG112">
        <f t="shared" si="252"/>
        <v>5.7602036334969978E-2</v>
      </c>
      <c r="BH112">
        <f t="shared" si="252"/>
        <v>3.566075371376497E-3</v>
      </c>
      <c r="BI112">
        <f t="shared" si="252"/>
        <v>2.9317087609333431E-3</v>
      </c>
      <c r="BJ112">
        <f t="shared" si="252"/>
        <v>7.4617212115667348E-4</v>
      </c>
      <c r="BK112">
        <f t="shared" si="252"/>
        <v>3.1490333074790482E-3</v>
      </c>
      <c r="BL112">
        <f t="shared" si="252"/>
        <v>23.410886229249744</v>
      </c>
      <c r="BM112">
        <f t="shared" si="252"/>
        <v>3.4340207303474801</v>
      </c>
      <c r="BN112">
        <f t="shared" si="252"/>
        <v>0.9254611217451767</v>
      </c>
      <c r="BO112">
        <f t="shared" si="238"/>
        <v>4.262767615149838E-2</v>
      </c>
      <c r="BP112">
        <f t="shared" ref="BP112:CP112" si="253">BP107*BP97/100</f>
        <v>0.23445967263372569</v>
      </c>
      <c r="BQ112">
        <f t="shared" si="253"/>
        <v>2.1594124090602804</v>
      </c>
      <c r="BR112">
        <f t="shared" si="253"/>
        <v>1.0613641734556061</v>
      </c>
      <c r="BS112" t="e">
        <f t="shared" si="253"/>
        <v>#DIV/0!</v>
      </c>
      <c r="BT112" t="e">
        <f t="shared" si="253"/>
        <v>#DIV/0!</v>
      </c>
      <c r="BU112">
        <f t="shared" si="253"/>
        <v>0.20734474455790264</v>
      </c>
      <c r="BV112">
        <f t="shared" si="253"/>
        <v>1.1098008418546907</v>
      </c>
      <c r="BW112" t="e">
        <f t="shared" si="253"/>
        <v>#DIV/0!</v>
      </c>
      <c r="BX112">
        <f t="shared" si="253"/>
        <v>5.2118403564843316E-4</v>
      </c>
      <c r="BY112">
        <f t="shared" si="253"/>
        <v>11.579856872698905</v>
      </c>
      <c r="BZ112">
        <f t="shared" si="253"/>
        <v>0.39077321533712306</v>
      </c>
      <c r="CA112" t="e">
        <f t="shared" si="253"/>
        <v>#DIV/0!</v>
      </c>
      <c r="CB112">
        <f t="shared" si="253"/>
        <v>2.9146581137356214E-2</v>
      </c>
      <c r="CC112">
        <f t="shared" si="253"/>
        <v>4.5084199775676899</v>
      </c>
      <c r="CD112">
        <f t="shared" si="253"/>
        <v>4.6118888770849652E-2</v>
      </c>
      <c r="CE112" t="e">
        <f t="shared" si="253"/>
        <v>#DIV/0!</v>
      </c>
      <c r="CF112">
        <f t="shared" si="253"/>
        <v>0.60346252565195957</v>
      </c>
      <c r="CG112">
        <f t="shared" si="253"/>
        <v>0.52670066887092259</v>
      </c>
      <c r="CH112">
        <f t="shared" si="253"/>
        <v>2.129457641395089E-2</v>
      </c>
      <c r="CI112">
        <f t="shared" si="253"/>
        <v>0.14973476092715954</v>
      </c>
      <c r="CJ112" t="e">
        <f t="shared" si="253"/>
        <v>#DIV/0!</v>
      </c>
      <c r="CK112">
        <f t="shared" si="253"/>
        <v>6.0305613564736653</v>
      </c>
      <c r="CL112" t="e">
        <f t="shared" si="253"/>
        <v>#DIV/0!</v>
      </c>
      <c r="CM112">
        <f t="shared" si="253"/>
        <v>6.6206518043366455E-2</v>
      </c>
      <c r="CN112">
        <f t="shared" si="253"/>
        <v>2.0585498401685968E-3</v>
      </c>
      <c r="CO112">
        <f t="shared" si="253"/>
        <v>1.4736604541507092</v>
      </c>
      <c r="CP112">
        <f t="shared" si="253"/>
        <v>8.0548809200968421E-2</v>
      </c>
      <c r="CQ112" s="3" t="s">
        <v>9641</v>
      </c>
      <c r="CR112">
        <f t="shared" si="240"/>
        <v>2.9592740249293624E-3</v>
      </c>
      <c r="CS112">
        <f t="shared" si="240"/>
        <v>5.6394345356430642E-3</v>
      </c>
      <c r="CT112">
        <f t="shared" si="240"/>
        <v>0.8511771075915513</v>
      </c>
      <c r="CU112" t="e">
        <f t="shared" si="240"/>
        <v>#DIV/0!</v>
      </c>
      <c r="CV112">
        <f t="shared" si="240"/>
        <v>7.0715046252865258E-3</v>
      </c>
      <c r="CW112">
        <f t="shared" si="240"/>
        <v>3.4860492904686007E-2</v>
      </c>
      <c r="CX112">
        <f t="shared" si="240"/>
        <v>0.1117911558341019</v>
      </c>
      <c r="CY112">
        <f t="shared" si="240"/>
        <v>4.5336947924213104E-2</v>
      </c>
      <c r="CZ112" t="e">
        <f t="shared" si="240"/>
        <v>#DIV/0!</v>
      </c>
      <c r="DA112">
        <f t="shared" si="240"/>
        <v>0.25929023180488814</v>
      </c>
      <c r="DB112" t="e">
        <f t="shared" si="241"/>
        <v>#DIV/0!</v>
      </c>
      <c r="DC112">
        <f t="shared" si="241"/>
        <v>1.7469224951444744E-2</v>
      </c>
      <c r="DD112">
        <f t="shared" si="241"/>
        <v>0.11433571095678001</v>
      </c>
      <c r="DE112">
        <f t="shared" si="241"/>
        <v>2.9105736082216088E-2</v>
      </c>
      <c r="DF112">
        <f t="shared" si="241"/>
        <v>3.2558828873543673E-2</v>
      </c>
      <c r="DG112" t="e">
        <f t="shared" si="241"/>
        <v>#DIV/0!</v>
      </c>
      <c r="DH112">
        <f t="shared" si="241"/>
        <v>2.4403131474322687E-2</v>
      </c>
      <c r="DI112" t="e">
        <f t="shared" si="241"/>
        <v>#DIV/0!</v>
      </c>
      <c r="DJ112" t="e">
        <f t="shared" si="241"/>
        <v>#DIV/0!</v>
      </c>
      <c r="DK112" t="e">
        <f t="shared" si="241"/>
        <v>#DIV/0!</v>
      </c>
      <c r="DL112">
        <f t="shared" si="242"/>
        <v>5.161467554141011E-2</v>
      </c>
      <c r="DM112">
        <f t="shared" si="242"/>
        <v>2.9360842741361921E-2</v>
      </c>
      <c r="DN112" t="e">
        <f t="shared" si="242"/>
        <v>#DIV/0!</v>
      </c>
      <c r="DO112" t="e">
        <f t="shared" si="242"/>
        <v>#DIV/0!</v>
      </c>
      <c r="DP112" t="e">
        <f t="shared" si="242"/>
        <v>#DIV/0!</v>
      </c>
      <c r="DQ112">
        <f t="shared" si="242"/>
        <v>1.2760594642755941E-2</v>
      </c>
      <c r="DR112">
        <f t="shared" si="242"/>
        <v>0.12289547519972752</v>
      </c>
      <c r="DS112">
        <f t="shared" si="242"/>
        <v>8.4840519079532606E-3</v>
      </c>
      <c r="DT112">
        <f t="shared" si="242"/>
        <v>9.5173697105725642E-4</v>
      </c>
      <c r="DU112">
        <f t="shared" si="242"/>
        <v>1.4366686416483174E-2</v>
      </c>
      <c r="DV112">
        <f t="shared" si="243"/>
        <v>1.9394714899501574E-2</v>
      </c>
      <c r="DW112">
        <f t="shared" si="243"/>
        <v>8.5365759711966225E-3</v>
      </c>
      <c r="DX112" t="e">
        <f t="shared" si="243"/>
        <v>#DIV/0!</v>
      </c>
      <c r="DY112">
        <f t="shared" si="243"/>
        <v>0.38802118600081842</v>
      </c>
      <c r="DZ112">
        <f t="shared" si="243"/>
        <v>1.2129685661318241E-2</v>
      </c>
      <c r="EA112">
        <f t="shared" si="243"/>
        <v>1.4800929054774656E-4</v>
      </c>
      <c r="EB112">
        <f t="shared" si="243"/>
        <v>8.2218615104586737E-2</v>
      </c>
      <c r="EC112">
        <f t="shared" si="243"/>
        <v>5.6217194382442385E-3</v>
      </c>
      <c r="ED112">
        <f t="shared" si="243"/>
        <v>2.3566652635714199E-3</v>
      </c>
      <c r="EE112" t="e">
        <f t="shared" si="243"/>
        <v>#DIV/0!</v>
      </c>
      <c r="EF112">
        <f t="shared" si="244"/>
        <v>2.1882750436435696E-2</v>
      </c>
      <c r="EG112">
        <f t="shared" si="244"/>
        <v>2.0449710697155389E-3</v>
      </c>
      <c r="EH112" t="e">
        <f t="shared" si="244"/>
        <v>#DIV/0!</v>
      </c>
      <c r="EI112">
        <f t="shared" si="244"/>
        <v>0.10392627796179105</v>
      </c>
      <c r="EJ112">
        <f t="shared" si="244"/>
        <v>3.8052995252360416E-2</v>
      </c>
      <c r="EK112" t="e">
        <f t="shared" si="244"/>
        <v>#DIV/0!</v>
      </c>
      <c r="EL112" t="e">
        <f t="shared" si="244"/>
        <v>#DIV/0!</v>
      </c>
      <c r="EM112">
        <f t="shared" si="244"/>
        <v>8.9973424578732968E-3</v>
      </c>
      <c r="EN112">
        <f t="shared" si="244"/>
        <v>0.355081798533396</v>
      </c>
      <c r="EO112">
        <f t="shared" si="244"/>
        <v>7.8686429784785822E-2</v>
      </c>
      <c r="EP112">
        <f t="shared" si="245"/>
        <v>1.9084684293645966E-2</v>
      </c>
      <c r="EQ112" t="e">
        <f t="shared" si="245"/>
        <v>#DIV/0!</v>
      </c>
      <c r="ER112">
        <f t="shared" si="245"/>
        <v>0.33747089764310767</v>
      </c>
      <c r="ES112">
        <f t="shared" si="245"/>
        <v>1.9536745035019988E-2</v>
      </c>
      <c r="ET112">
        <f t="shared" si="245"/>
        <v>7.1268093598671534E-2</v>
      </c>
      <c r="EU112">
        <f t="shared" si="245"/>
        <v>2.1732116950235008E-2</v>
      </c>
      <c r="EV112">
        <f t="shared" si="245"/>
        <v>6.8017098190096669E-3</v>
      </c>
      <c r="EW112">
        <f t="shared" si="245"/>
        <v>1.6034659318340742E-2</v>
      </c>
      <c r="EX112" t="e">
        <f t="shared" si="245"/>
        <v>#DIV/0!</v>
      </c>
      <c r="EY112">
        <f t="shared" si="245"/>
        <v>2.2607625792595205E-3</v>
      </c>
      <c r="EZ112" t="e">
        <f t="shared" si="246"/>
        <v>#DIV/0!</v>
      </c>
      <c r="FA112">
        <f t="shared" si="246"/>
        <v>2.3787935012202156E-3</v>
      </c>
      <c r="FB112">
        <f t="shared" si="246"/>
        <v>5.1686058491931002</v>
      </c>
      <c r="FC112">
        <f t="shared" si="246"/>
        <v>0.51203420731093574</v>
      </c>
      <c r="FD112">
        <f t="shared" si="246"/>
        <v>0.198576765112566</v>
      </c>
      <c r="FE112">
        <f t="shared" si="246"/>
        <v>5.935694433672224E-3</v>
      </c>
      <c r="FF112">
        <f t="shared" si="246"/>
        <v>6.901334559613706E-2</v>
      </c>
      <c r="FG112">
        <f t="shared" si="246"/>
        <v>0.74325948936148545</v>
      </c>
      <c r="FH112">
        <f t="shared" si="246"/>
        <v>0.28740207067672752</v>
      </c>
      <c r="FI112" t="e">
        <f t="shared" si="246"/>
        <v>#DIV/0!</v>
      </c>
      <c r="FJ112" t="e">
        <f t="shared" si="247"/>
        <v>#DIV/0!</v>
      </c>
      <c r="FK112">
        <f t="shared" si="247"/>
        <v>7.8146969882890924E-2</v>
      </c>
      <c r="FL112">
        <f t="shared" si="247"/>
        <v>0.30672824897639256</v>
      </c>
      <c r="FM112" t="e">
        <f t="shared" si="247"/>
        <v>#DIV/0!</v>
      </c>
      <c r="FN112" t="e">
        <f t="shared" si="247"/>
        <v>#DIV/0!</v>
      </c>
      <c r="FO112">
        <f t="shared" si="247"/>
        <v>6.9989063265680738</v>
      </c>
      <c r="FP112">
        <f t="shared" si="247"/>
        <v>8.3181925825292796E-2</v>
      </c>
      <c r="FQ112" t="e">
        <f t="shared" si="247"/>
        <v>#DIV/0!</v>
      </c>
      <c r="FR112">
        <f t="shared" si="247"/>
        <v>2.1280848710321508E-2</v>
      </c>
      <c r="FS112">
        <f t="shared" si="247"/>
        <v>0.97398443362109521</v>
      </c>
      <c r="FT112">
        <f t="shared" si="248"/>
        <v>3.7455997883557621E-2</v>
      </c>
      <c r="FU112" t="e">
        <f t="shared" si="248"/>
        <v>#DIV/0!</v>
      </c>
      <c r="FV112">
        <f t="shared" si="248"/>
        <v>0.15648888562982749</v>
      </c>
      <c r="FW112">
        <f t="shared" si="248"/>
        <v>0.20711985384710294</v>
      </c>
      <c r="FX112">
        <f t="shared" si="248"/>
        <v>2.589198436127477E-2</v>
      </c>
      <c r="FY112">
        <f t="shared" si="248"/>
        <v>0.12751410865298993</v>
      </c>
      <c r="FZ112" t="e">
        <f t="shared" si="248"/>
        <v>#DIV/0!</v>
      </c>
      <c r="GA112">
        <f t="shared" si="248"/>
        <v>1.6759336008585268</v>
      </c>
      <c r="GB112" t="e">
        <f t="shared" si="248"/>
        <v>#DIV/0!</v>
      </c>
      <c r="GC112">
        <f t="shared" si="248"/>
        <v>3.9771837059517486E-2</v>
      </c>
      <c r="GD112" t="e">
        <f t="shared" si="249"/>
        <v>#DIV/0!</v>
      </c>
      <c r="GE112">
        <f t="shared" si="249"/>
        <v>0.54205763764909565</v>
      </c>
      <c r="GF112">
        <f t="shared" si="249"/>
        <v>4.7235711746097718E-2</v>
      </c>
    </row>
    <row r="114" spans="1:188">
      <c r="A114" s="3" t="s">
        <v>9538</v>
      </c>
      <c r="B114" s="3" t="s">
        <v>2430</v>
      </c>
      <c r="C114" s="3" t="s">
        <v>2431</v>
      </c>
      <c r="D114" s="3" t="s">
        <v>2432</v>
      </c>
      <c r="E114" s="3" t="s">
        <v>2433</v>
      </c>
      <c r="F114" s="3" t="s">
        <v>2434</v>
      </c>
      <c r="G114" s="3" t="s">
        <v>2435</v>
      </c>
      <c r="H114" s="3" t="s">
        <v>2436</v>
      </c>
      <c r="I114" s="3" t="s">
        <v>2437</v>
      </c>
      <c r="J114" s="3" t="s">
        <v>2438</v>
      </c>
      <c r="K114" s="3" t="s">
        <v>2439</v>
      </c>
      <c r="L114" s="3" t="s">
        <v>2440</v>
      </c>
      <c r="M114" s="3" t="s">
        <v>2441</v>
      </c>
      <c r="N114" s="3" t="s">
        <v>2442</v>
      </c>
      <c r="O114" s="3" t="s">
        <v>2443</v>
      </c>
      <c r="P114" s="3" t="s">
        <v>2444</v>
      </c>
      <c r="Q114" s="3" t="s">
        <v>9547</v>
      </c>
      <c r="R114" s="3" t="s">
        <v>9548</v>
      </c>
      <c r="S114" s="3" t="s">
        <v>9549</v>
      </c>
      <c r="T114" s="3" t="s">
        <v>9550</v>
      </c>
      <c r="U114" s="3" t="s">
        <v>9551</v>
      </c>
      <c r="V114" s="3" t="s">
        <v>9552</v>
      </c>
      <c r="W114" s="3" t="s">
        <v>9553</v>
      </c>
      <c r="X114" s="3" t="s">
        <v>2445</v>
      </c>
      <c r="Y114" s="3" t="s">
        <v>2446</v>
      </c>
      <c r="Z114" s="3" t="s">
        <v>2447</v>
      </c>
      <c r="AA114" s="3" t="s">
        <v>2448</v>
      </c>
      <c r="AB114" s="3" t="s">
        <v>2449</v>
      </c>
      <c r="AC114" s="3" t="s">
        <v>2450</v>
      </c>
      <c r="AD114" s="3" t="s">
        <v>2451</v>
      </c>
      <c r="AE114" s="3" t="s">
        <v>2452</v>
      </c>
      <c r="AF114" s="3" t="s">
        <v>2453</v>
      </c>
      <c r="AG114" s="3" t="s">
        <v>2454</v>
      </c>
      <c r="AH114" s="3" t="s">
        <v>9484</v>
      </c>
      <c r="AI114" s="3" t="s">
        <v>9485</v>
      </c>
      <c r="AJ114" s="3" t="s">
        <v>9486</v>
      </c>
      <c r="AK114" s="3" t="s">
        <v>9487</v>
      </c>
      <c r="AL114" s="3" t="s">
        <v>2463</v>
      </c>
      <c r="AM114" s="3" t="s">
        <v>2464</v>
      </c>
      <c r="AN114" s="3" t="s">
        <v>2465</v>
      </c>
      <c r="AO114" s="3" t="s">
        <v>2466</v>
      </c>
      <c r="AP114" s="3" t="s">
        <v>2467</v>
      </c>
      <c r="AQ114" s="3" t="s">
        <v>2468</v>
      </c>
      <c r="AR114" s="3" t="s">
        <v>2469</v>
      </c>
      <c r="AS114" s="3" t="s">
        <v>9554</v>
      </c>
      <c r="AT114" s="3" t="s">
        <v>9555</v>
      </c>
      <c r="AU114" s="3" t="s">
        <v>9488</v>
      </c>
      <c r="AV114" s="3" t="s">
        <v>9556</v>
      </c>
      <c r="AW114" s="3" t="s">
        <v>2455</v>
      </c>
      <c r="AX114" s="3" t="s">
        <v>2456</v>
      </c>
      <c r="AY114" s="3" t="s">
        <v>2457</v>
      </c>
      <c r="AZ114" s="3" t="s">
        <v>9489</v>
      </c>
      <c r="BA114" s="3" t="s">
        <v>9490</v>
      </c>
      <c r="BB114" s="3" t="s">
        <v>2458</v>
      </c>
      <c r="BC114" s="3" t="s">
        <v>2459</v>
      </c>
      <c r="BD114" s="3" t="s">
        <v>9491</v>
      </c>
      <c r="BE114" s="3" t="s">
        <v>9492</v>
      </c>
      <c r="BF114" s="3" t="s">
        <v>9493</v>
      </c>
      <c r="BG114" s="3" t="s">
        <v>9494</v>
      </c>
      <c r="BH114" s="3" t="s">
        <v>9495</v>
      </c>
      <c r="BI114" s="3" t="s">
        <v>9496</v>
      </c>
      <c r="BJ114" s="3" t="s">
        <v>2460</v>
      </c>
      <c r="BK114" s="3" t="s">
        <v>2461</v>
      </c>
      <c r="BL114" s="3" t="s">
        <v>2462</v>
      </c>
      <c r="BM114" s="3" t="s">
        <v>2470</v>
      </c>
      <c r="BN114" s="3" t="s">
        <v>2472</v>
      </c>
      <c r="BO114" s="3" t="s">
        <v>2471</v>
      </c>
      <c r="BP114" s="3" t="s">
        <v>9508</v>
      </c>
      <c r="BQ114" s="3" t="s">
        <v>9509</v>
      </c>
      <c r="BR114" s="3" t="s">
        <v>9510</v>
      </c>
      <c r="BS114" s="3" t="s">
        <v>9511</v>
      </c>
      <c r="BT114" s="3" t="s">
        <v>9512</v>
      </c>
      <c r="BU114" s="3" t="s">
        <v>9513</v>
      </c>
      <c r="BV114" s="3" t="s">
        <v>9514</v>
      </c>
      <c r="BW114" s="3" t="s">
        <v>9515</v>
      </c>
      <c r="BX114" s="3" t="s">
        <v>9516</v>
      </c>
      <c r="BY114" s="3" t="s">
        <v>9517</v>
      </c>
      <c r="BZ114" s="3" t="s">
        <v>9518</v>
      </c>
      <c r="CA114" s="3" t="s">
        <v>9519</v>
      </c>
      <c r="CB114" s="3" t="s">
        <v>9520</v>
      </c>
      <c r="CC114" s="3" t="s">
        <v>9521</v>
      </c>
      <c r="CD114" s="3" t="s">
        <v>9522</v>
      </c>
      <c r="CE114" s="3" t="s">
        <v>9523</v>
      </c>
      <c r="CF114" s="3" t="s">
        <v>9524</v>
      </c>
      <c r="CG114" s="3" t="s">
        <v>9525</v>
      </c>
      <c r="CH114" s="3" t="s">
        <v>9526</v>
      </c>
      <c r="CI114" s="3" t="s">
        <v>9527</v>
      </c>
      <c r="CJ114" s="3" t="s">
        <v>9528</v>
      </c>
      <c r="CK114" s="3" t="s">
        <v>9644</v>
      </c>
      <c r="CL114" s="3" t="s">
        <v>9529</v>
      </c>
      <c r="CM114" s="3" t="s">
        <v>9530</v>
      </c>
      <c r="CN114" s="3" t="s">
        <v>9531</v>
      </c>
      <c r="CO114" s="3" t="s">
        <v>9532</v>
      </c>
      <c r="CP114" s="3" t="s">
        <v>9533</v>
      </c>
      <c r="CQ114" s="3" t="s">
        <v>9506</v>
      </c>
      <c r="CR114" s="3" t="s">
        <v>2430</v>
      </c>
      <c r="CS114" s="3" t="s">
        <v>2431</v>
      </c>
      <c r="CT114" s="3" t="s">
        <v>2432</v>
      </c>
      <c r="CU114" s="3" t="s">
        <v>2433</v>
      </c>
      <c r="CV114" s="3" t="s">
        <v>2434</v>
      </c>
      <c r="CW114" s="3" t="s">
        <v>2435</v>
      </c>
      <c r="CX114" s="3" t="s">
        <v>2436</v>
      </c>
      <c r="CY114" s="3" t="s">
        <v>2437</v>
      </c>
      <c r="CZ114" s="3" t="s">
        <v>2438</v>
      </c>
      <c r="DA114" s="3" t="s">
        <v>2439</v>
      </c>
      <c r="DB114" s="3" t="s">
        <v>2440</v>
      </c>
      <c r="DC114" s="3" t="s">
        <v>2441</v>
      </c>
      <c r="DD114" s="3" t="s">
        <v>2442</v>
      </c>
      <c r="DE114" s="3" t="s">
        <v>2443</v>
      </c>
      <c r="DF114" s="3" t="s">
        <v>2444</v>
      </c>
      <c r="DG114" s="3" t="s">
        <v>9547</v>
      </c>
      <c r="DH114" s="3" t="s">
        <v>9548</v>
      </c>
      <c r="DI114" s="3" t="s">
        <v>9549</v>
      </c>
      <c r="DJ114" s="3" t="s">
        <v>9550</v>
      </c>
      <c r="DK114" s="3" t="s">
        <v>9551</v>
      </c>
      <c r="DL114" s="3" t="s">
        <v>9552</v>
      </c>
      <c r="DM114" s="3" t="s">
        <v>9553</v>
      </c>
      <c r="DN114" s="3" t="s">
        <v>2445</v>
      </c>
      <c r="DO114" s="3" t="s">
        <v>2446</v>
      </c>
      <c r="DP114" s="3" t="s">
        <v>2447</v>
      </c>
      <c r="DQ114" s="3" t="s">
        <v>2448</v>
      </c>
      <c r="DR114" s="3" t="s">
        <v>2449</v>
      </c>
      <c r="DS114" s="3" t="s">
        <v>2450</v>
      </c>
      <c r="DT114" s="3" t="s">
        <v>2451</v>
      </c>
      <c r="DU114" s="3" t="s">
        <v>2452</v>
      </c>
      <c r="DV114" s="3" t="s">
        <v>2453</v>
      </c>
      <c r="DW114" s="3" t="s">
        <v>2454</v>
      </c>
      <c r="DX114" s="3" t="s">
        <v>9484</v>
      </c>
      <c r="DY114" s="3" t="s">
        <v>9485</v>
      </c>
      <c r="DZ114" s="3" t="s">
        <v>9486</v>
      </c>
      <c r="EA114" s="3" t="s">
        <v>9487</v>
      </c>
      <c r="EB114" s="3" t="s">
        <v>2463</v>
      </c>
      <c r="EC114" s="3" t="s">
        <v>2464</v>
      </c>
      <c r="ED114" s="3" t="s">
        <v>2465</v>
      </c>
      <c r="EE114" s="3" t="s">
        <v>2466</v>
      </c>
      <c r="EF114" s="3" t="s">
        <v>2467</v>
      </c>
      <c r="EG114" s="3" t="s">
        <v>2468</v>
      </c>
      <c r="EH114" s="3" t="s">
        <v>2469</v>
      </c>
      <c r="EI114" s="3" t="s">
        <v>9554</v>
      </c>
      <c r="EJ114" s="3" t="s">
        <v>9555</v>
      </c>
      <c r="EK114" s="3" t="s">
        <v>9488</v>
      </c>
      <c r="EL114" s="3" t="s">
        <v>9556</v>
      </c>
      <c r="EM114" s="3" t="s">
        <v>2455</v>
      </c>
      <c r="EN114" s="3" t="s">
        <v>2456</v>
      </c>
      <c r="EO114" s="3" t="s">
        <v>2457</v>
      </c>
      <c r="EP114" s="3" t="s">
        <v>9489</v>
      </c>
      <c r="EQ114" s="3" t="s">
        <v>9490</v>
      </c>
      <c r="ER114" s="3" t="s">
        <v>2458</v>
      </c>
      <c r="ES114" s="3" t="s">
        <v>2459</v>
      </c>
      <c r="ET114" s="3" t="s">
        <v>9491</v>
      </c>
      <c r="EU114" s="3" t="s">
        <v>9492</v>
      </c>
      <c r="EV114" s="3" t="s">
        <v>9493</v>
      </c>
      <c r="EW114" s="3" t="s">
        <v>9494</v>
      </c>
      <c r="EX114" s="3" t="s">
        <v>9495</v>
      </c>
      <c r="EY114" s="3" t="s">
        <v>9496</v>
      </c>
      <c r="EZ114" s="3" t="s">
        <v>2460</v>
      </c>
      <c r="FA114" s="3" t="s">
        <v>2461</v>
      </c>
      <c r="FB114" s="3" t="s">
        <v>2462</v>
      </c>
      <c r="FC114" s="3" t="s">
        <v>2470</v>
      </c>
      <c r="FD114" s="3" t="s">
        <v>2472</v>
      </c>
      <c r="FE114" s="3" t="s">
        <v>2471</v>
      </c>
      <c r="FF114" s="3" t="s">
        <v>9508</v>
      </c>
      <c r="FG114" s="3" t="s">
        <v>9509</v>
      </c>
      <c r="FH114" s="3" t="s">
        <v>9510</v>
      </c>
      <c r="FI114" s="3" t="s">
        <v>9511</v>
      </c>
      <c r="FJ114" s="3" t="s">
        <v>9512</v>
      </c>
      <c r="FK114" s="3" t="s">
        <v>9513</v>
      </c>
      <c r="FL114" s="3" t="s">
        <v>9514</v>
      </c>
      <c r="FM114" s="3" t="s">
        <v>9515</v>
      </c>
      <c r="FN114" s="3" t="s">
        <v>9516</v>
      </c>
      <c r="FO114" s="3" t="s">
        <v>9517</v>
      </c>
      <c r="FP114" s="3" t="s">
        <v>9518</v>
      </c>
      <c r="FQ114" s="3" t="s">
        <v>9519</v>
      </c>
      <c r="FR114" s="3" t="s">
        <v>9520</v>
      </c>
      <c r="FS114" s="3" t="s">
        <v>9521</v>
      </c>
      <c r="FT114" s="3" t="s">
        <v>9522</v>
      </c>
      <c r="FU114" s="3" t="s">
        <v>9523</v>
      </c>
      <c r="FV114" s="3" t="s">
        <v>9524</v>
      </c>
      <c r="FW114" s="3" t="s">
        <v>9525</v>
      </c>
      <c r="FX114" s="3" t="s">
        <v>9526</v>
      </c>
      <c r="FY114" s="3" t="s">
        <v>9527</v>
      </c>
      <c r="FZ114" s="3" t="s">
        <v>9528</v>
      </c>
      <c r="GA114" s="3" t="s">
        <v>9644</v>
      </c>
      <c r="GB114" s="3" t="s">
        <v>9529</v>
      </c>
      <c r="GC114" s="3" t="s">
        <v>9530</v>
      </c>
      <c r="GD114" s="3" t="s">
        <v>9531</v>
      </c>
      <c r="GE114" s="3" t="s">
        <v>9532</v>
      </c>
      <c r="GF114" s="3" t="s">
        <v>9533</v>
      </c>
    </row>
    <row r="115" spans="1:188">
      <c r="B115">
        <f>MEDIAN(B2:B87)</f>
        <v>5.2880949274999995</v>
      </c>
      <c r="C115">
        <f t="shared" ref="C115:BN115" si="254">MEDIAN(C2:C87)</f>
        <v>2.8459260034999998</v>
      </c>
      <c r="D115">
        <f t="shared" si="254"/>
        <v>-1.73872436</v>
      </c>
      <c r="E115">
        <f t="shared" si="254"/>
        <v>2.2087019400000001</v>
      </c>
      <c r="F115">
        <f t="shared" si="254"/>
        <v>2.5289028469999999</v>
      </c>
      <c r="G115">
        <f t="shared" si="254"/>
        <v>1.7427801285</v>
      </c>
      <c r="H115">
        <f t="shared" si="254"/>
        <v>0.76089684199999996</v>
      </c>
      <c r="I115">
        <f t="shared" si="254"/>
        <v>2.7805588534999996</v>
      </c>
      <c r="J115">
        <f t="shared" si="254"/>
        <v>8.1847645769999993</v>
      </c>
      <c r="K115">
        <f t="shared" si="254"/>
        <v>-0.52044538299999998</v>
      </c>
      <c r="L115">
        <f t="shared" si="254"/>
        <v>4.8639882270000001</v>
      </c>
      <c r="M115">
        <f t="shared" si="254"/>
        <v>3.6840382730000001</v>
      </c>
      <c r="N115">
        <f t="shared" si="254"/>
        <v>2.3511101929999998</v>
      </c>
      <c r="O115">
        <f t="shared" si="254"/>
        <v>2.8662764599999999</v>
      </c>
      <c r="P115">
        <f t="shared" si="254"/>
        <v>5.1214649970000004</v>
      </c>
      <c r="Q115">
        <f t="shared" si="254"/>
        <v>5.9996056064999994</v>
      </c>
      <c r="R115">
        <f t="shared" si="254"/>
        <v>1.3275227985</v>
      </c>
      <c r="S115">
        <f t="shared" si="254"/>
        <v>4.7453346400000003</v>
      </c>
      <c r="T115" t="e">
        <f t="shared" si="254"/>
        <v>#NUM!</v>
      </c>
      <c r="U115">
        <f t="shared" si="254"/>
        <v>9.4585014899999997</v>
      </c>
      <c r="V115">
        <f t="shared" si="254"/>
        <v>3.0138867029999998</v>
      </c>
      <c r="W115">
        <f t="shared" si="254"/>
        <v>1.4885279229999999</v>
      </c>
      <c r="X115">
        <f t="shared" si="254"/>
        <v>5.3958676600000004</v>
      </c>
      <c r="Y115">
        <f t="shared" si="254"/>
        <v>4.6598318550000002</v>
      </c>
      <c r="Z115">
        <f t="shared" si="254"/>
        <v>2.9962503085000001</v>
      </c>
      <c r="AA115">
        <f t="shared" si="254"/>
        <v>3.3780489899999999</v>
      </c>
      <c r="AB115">
        <f t="shared" si="254"/>
        <v>2.3704003000000001E-2</v>
      </c>
      <c r="AC115">
        <f t="shared" si="254"/>
        <v>4.5346321249999999</v>
      </c>
      <c r="AD115">
        <f t="shared" si="254"/>
        <v>5.2548843229999997</v>
      </c>
      <c r="AE115">
        <f t="shared" si="254"/>
        <v>3.3859603370000002</v>
      </c>
      <c r="AF115">
        <f t="shared" si="254"/>
        <v>4.4515308300000003</v>
      </c>
      <c r="AG115">
        <f t="shared" si="254"/>
        <v>4.0666460685000008</v>
      </c>
      <c r="AH115">
        <f t="shared" si="254"/>
        <v>7.5216305099999996</v>
      </c>
      <c r="AI115">
        <f t="shared" si="254"/>
        <v>1.954722477</v>
      </c>
      <c r="AJ115">
        <f t="shared" si="254"/>
        <v>3.5207925135</v>
      </c>
      <c r="AK115">
        <f t="shared" si="254"/>
        <v>13.62018819</v>
      </c>
      <c r="AL115">
        <f t="shared" si="254"/>
        <v>3.0574107924999998</v>
      </c>
      <c r="AM115">
        <f t="shared" si="254"/>
        <v>7.8401698460000002</v>
      </c>
      <c r="AN115">
        <f t="shared" si="254"/>
        <v>4.4583517280000002</v>
      </c>
      <c r="AO115">
        <f t="shared" si="254"/>
        <v>5.1298696499999998</v>
      </c>
      <c r="AP115">
        <f t="shared" si="254"/>
        <v>5.3389557935000003</v>
      </c>
      <c r="AQ115">
        <f t="shared" si="254"/>
        <v>5.9762014470000002</v>
      </c>
      <c r="AR115">
        <f t="shared" si="254"/>
        <v>0.318710463</v>
      </c>
      <c r="AS115">
        <f t="shared" si="254"/>
        <v>2.3298742670000001</v>
      </c>
      <c r="AT115">
        <f t="shared" si="254"/>
        <v>2.4256671885000003</v>
      </c>
      <c r="AU115" t="e">
        <f t="shared" si="254"/>
        <v>#NUM!</v>
      </c>
      <c r="AV115">
        <f t="shared" si="254"/>
        <v>5.3032540015</v>
      </c>
      <c r="AW115">
        <f t="shared" si="254"/>
        <v>3.4290465330000002</v>
      </c>
      <c r="AX115">
        <f t="shared" si="254"/>
        <v>0.74130753850000008</v>
      </c>
      <c r="AY115">
        <f t="shared" si="254"/>
        <v>1.6611104884999999</v>
      </c>
      <c r="AZ115">
        <f t="shared" si="254"/>
        <v>4.7940606370000003</v>
      </c>
      <c r="BA115">
        <f t="shared" si="254"/>
        <v>4.7804478430000001</v>
      </c>
      <c r="BB115">
        <f t="shared" si="254"/>
        <v>0.45484432399999997</v>
      </c>
      <c r="BC115">
        <f t="shared" si="254"/>
        <v>2.3661627750000003</v>
      </c>
      <c r="BD115">
        <f t="shared" si="254"/>
        <v>2.776022867</v>
      </c>
      <c r="BE115">
        <f t="shared" si="254"/>
        <v>4.0016407100000002</v>
      </c>
      <c r="BF115">
        <f t="shared" si="254"/>
        <v>5.2162168329999998</v>
      </c>
      <c r="BG115">
        <f t="shared" si="254"/>
        <v>2.9848691365000004</v>
      </c>
      <c r="BH115">
        <f t="shared" si="254"/>
        <v>7.5150118100000007</v>
      </c>
      <c r="BI115">
        <f t="shared" si="254"/>
        <v>5.6811348669999999</v>
      </c>
      <c r="BJ115">
        <f t="shared" si="254"/>
        <v>6.937649843</v>
      </c>
      <c r="BK115">
        <f t="shared" si="254"/>
        <v>7.3310856600000003</v>
      </c>
      <c r="BL115">
        <f t="shared" si="254"/>
        <v>-5.0194003704999997</v>
      </c>
      <c r="BM115">
        <f t="shared" si="254"/>
        <v>-2.5985895614999999</v>
      </c>
      <c r="BN115">
        <f t="shared" si="254"/>
        <v>-0.76627505499999993</v>
      </c>
      <c r="BO115">
        <f t="shared" ref="BO115:CP115" si="255">MEDIAN(BO2:BO87)</f>
        <v>3.6908105569999998</v>
      </c>
      <c r="BP115">
        <f t="shared" si="255"/>
        <v>1.566358463</v>
      </c>
      <c r="BQ115">
        <f t="shared" si="255"/>
        <v>-1.9981967684999999</v>
      </c>
      <c r="BR115">
        <f t="shared" si="255"/>
        <v>-1.4978267015</v>
      </c>
      <c r="BS115">
        <f t="shared" si="255"/>
        <v>1.5314168984999996</v>
      </c>
      <c r="BT115" t="e">
        <f t="shared" si="255"/>
        <v>#NUM!</v>
      </c>
      <c r="BU115">
        <f t="shared" si="255"/>
        <v>1.3463251869999999</v>
      </c>
      <c r="BV115">
        <f t="shared" si="255"/>
        <v>-1.5344179284999999</v>
      </c>
      <c r="BW115">
        <f t="shared" si="255"/>
        <v>1.1742598614999999</v>
      </c>
      <c r="BX115">
        <f t="shared" si="255"/>
        <v>8.4452020070000007</v>
      </c>
      <c r="BY115">
        <f t="shared" si="255"/>
        <v>-2.2939871169999999</v>
      </c>
      <c r="BZ115">
        <f t="shared" si="255"/>
        <v>1.0267894200000001</v>
      </c>
      <c r="CA115">
        <f t="shared" si="255"/>
        <v>2.600027447</v>
      </c>
      <c r="CB115">
        <f t="shared" si="255"/>
        <v>0.663087608</v>
      </c>
      <c r="CC115">
        <f t="shared" si="255"/>
        <v>-3.076683515</v>
      </c>
      <c r="CD115">
        <f t="shared" si="255"/>
        <v>2.3859756834999999</v>
      </c>
      <c r="CE115">
        <f t="shared" si="255"/>
        <v>6.2038662750000002</v>
      </c>
      <c r="CF115">
        <f t="shared" si="255"/>
        <v>-0.14841566</v>
      </c>
      <c r="CG115">
        <f t="shared" si="255"/>
        <v>1.0615377585000001</v>
      </c>
      <c r="CH115">
        <f t="shared" si="255"/>
        <v>1.2100342529999999</v>
      </c>
      <c r="CI115">
        <f t="shared" si="255"/>
        <v>0.63334202650000004</v>
      </c>
      <c r="CJ115">
        <f t="shared" si="255"/>
        <v>2.0218582569999999</v>
      </c>
      <c r="CK115">
        <f t="shared" si="255"/>
        <v>-1.832079005</v>
      </c>
      <c r="CL115">
        <f t="shared" si="255"/>
        <v>11.0846879</v>
      </c>
      <c r="CM115">
        <f t="shared" si="255"/>
        <v>1.4206843330000001</v>
      </c>
      <c r="CN115">
        <f t="shared" si="255"/>
        <v>5.7460804269999999</v>
      </c>
      <c r="CO115">
        <f t="shared" si="255"/>
        <v>-1.3118878980000002</v>
      </c>
      <c r="CP115">
        <f t="shared" si="255"/>
        <v>0.86985625199999994</v>
      </c>
      <c r="CQ115" s="3" t="s">
        <v>9521</v>
      </c>
      <c r="CR115">
        <f t="shared" ref="CR115:DW115" si="256">MEDIAN(CR$2:CR$23)</f>
        <v>3.3864510967697957E-2</v>
      </c>
      <c r="CS115">
        <f t="shared" si="256"/>
        <v>0.15066303033220069</v>
      </c>
      <c r="CT115">
        <f t="shared" si="256"/>
        <v>3.215875295293301</v>
      </c>
      <c r="CU115">
        <f t="shared" si="256"/>
        <v>0.35353000975903959</v>
      </c>
      <c r="CV115">
        <f t="shared" si="256"/>
        <v>0.20969990918304129</v>
      </c>
      <c r="CW115">
        <f t="shared" si="256"/>
        <v>1.0415673303773012</v>
      </c>
      <c r="CX115">
        <f t="shared" si="256"/>
        <v>0.22782493910714183</v>
      </c>
      <c r="CY115">
        <f t="shared" si="256"/>
        <v>0.10711126404405333</v>
      </c>
      <c r="CZ115" t="e">
        <f t="shared" si="256"/>
        <v>#NUM!</v>
      </c>
      <c r="DA115">
        <f t="shared" si="256"/>
        <v>0.88088175676890601</v>
      </c>
      <c r="DB115">
        <f t="shared" si="256"/>
        <v>2.5560856314796293E-2</v>
      </c>
      <c r="DC115">
        <f t="shared" si="256"/>
        <v>7.4005744733707773E-2</v>
      </c>
      <c r="DD115">
        <f t="shared" si="256"/>
        <v>0.18330522217504225</v>
      </c>
      <c r="DE115">
        <f t="shared" si="256"/>
        <v>0.28775551224438306</v>
      </c>
      <c r="DF115" t="e">
        <f t="shared" si="256"/>
        <v>#NUM!</v>
      </c>
      <c r="DG115" t="e">
        <f t="shared" si="256"/>
        <v>#NUM!</v>
      </c>
      <c r="DH115">
        <f t="shared" si="256"/>
        <v>0.82332746328604145</v>
      </c>
      <c r="DI115" t="e">
        <f t="shared" si="256"/>
        <v>#NUM!</v>
      </c>
      <c r="DJ115" t="e">
        <f t="shared" si="256"/>
        <v>#NUM!</v>
      </c>
      <c r="DK115">
        <f t="shared" si="256"/>
        <v>1.229256957867125E-2</v>
      </c>
      <c r="DL115">
        <f t="shared" si="256"/>
        <v>0.10931020659590032</v>
      </c>
      <c r="DM115">
        <f t="shared" si="256"/>
        <v>0.39275470720162253</v>
      </c>
      <c r="DN115">
        <f t="shared" si="256"/>
        <v>6.9722274256755201E-2</v>
      </c>
      <c r="DO115">
        <f t="shared" si="256"/>
        <v>0.11624424166386386</v>
      </c>
      <c r="DP115">
        <f t="shared" si="256"/>
        <v>0.14094638975558538</v>
      </c>
      <c r="DQ115">
        <f t="shared" si="256"/>
        <v>0.10962797597189088</v>
      </c>
      <c r="DR115">
        <f t="shared" si="256"/>
        <v>0.69773350254931865</v>
      </c>
      <c r="DS115">
        <f t="shared" si="256"/>
        <v>7.8508530030047069E-2</v>
      </c>
      <c r="DT115">
        <f t="shared" si="256"/>
        <v>3.4828257329202639E-2</v>
      </c>
      <c r="DU115">
        <f t="shared" si="256"/>
        <v>0.10926789106508822</v>
      </c>
      <c r="DV115">
        <f t="shared" si="256"/>
        <v>3.6566413680306747E-2</v>
      </c>
      <c r="DW115">
        <f t="shared" si="256"/>
        <v>7.2938455115898859E-2</v>
      </c>
      <c r="DX115" t="e">
        <f t="shared" ref="DX115:FC115" si="257">MEDIAN(DX$2:DX$23)</f>
        <v>#NUM!</v>
      </c>
      <c r="DY115">
        <f t="shared" si="257"/>
        <v>0.55005931640469152</v>
      </c>
      <c r="DZ115" t="e">
        <f t="shared" si="257"/>
        <v>#NUM!</v>
      </c>
      <c r="EA115">
        <f t="shared" si="257"/>
        <v>1.0575904096899098E-4</v>
      </c>
      <c r="EB115">
        <f t="shared" si="257"/>
        <v>1.8451245793277111</v>
      </c>
      <c r="EC115">
        <f t="shared" si="257"/>
        <v>7.0615969125795847E-3</v>
      </c>
      <c r="ED115">
        <f t="shared" si="257"/>
        <v>6.7597061988342741E-2</v>
      </c>
      <c r="EE115">
        <f t="shared" si="257"/>
        <v>0.28589822056557862</v>
      </c>
      <c r="EF115">
        <f t="shared" si="257"/>
        <v>1.1464661210238336E-2</v>
      </c>
      <c r="EG115" t="e">
        <f t="shared" si="257"/>
        <v>#NUM!</v>
      </c>
      <c r="EH115">
        <f t="shared" si="257"/>
        <v>0.40136153614080516</v>
      </c>
      <c r="EI115">
        <f t="shared" si="257"/>
        <v>0.38843971593463644</v>
      </c>
      <c r="EJ115">
        <f t="shared" si="257"/>
        <v>0.18706114129972898</v>
      </c>
      <c r="EK115" t="e">
        <f t="shared" si="257"/>
        <v>#NUM!</v>
      </c>
      <c r="EL115" t="e">
        <f t="shared" si="257"/>
        <v>#NUM!</v>
      </c>
      <c r="EM115">
        <f t="shared" si="257"/>
        <v>3.7657653999666418E-2</v>
      </c>
      <c r="EN115">
        <f t="shared" si="257"/>
        <v>0.4628875205482314</v>
      </c>
      <c r="EO115">
        <f t="shared" si="257"/>
        <v>0.15672893889499942</v>
      </c>
      <c r="EP115">
        <f t="shared" si="257"/>
        <v>6.4241459945159771E-2</v>
      </c>
      <c r="EQ115" t="e">
        <f t="shared" si="257"/>
        <v>#NUM!</v>
      </c>
      <c r="ER115">
        <f t="shared" si="257"/>
        <v>0.27503529648331071</v>
      </c>
      <c r="ES115">
        <f t="shared" si="257"/>
        <v>0.13201442716234518</v>
      </c>
      <c r="ET115">
        <f t="shared" si="257"/>
        <v>8.7314327673828157E-2</v>
      </c>
      <c r="EU115">
        <f t="shared" si="257"/>
        <v>0.11212757119139186</v>
      </c>
      <c r="EV115">
        <f t="shared" si="257"/>
        <v>1.3220135095099257E-3</v>
      </c>
      <c r="EW115">
        <f t="shared" si="257"/>
        <v>0.13349121740545272</v>
      </c>
      <c r="EX115">
        <f t="shared" si="257"/>
        <v>3.5617652812250891E-2</v>
      </c>
      <c r="EY115">
        <f t="shared" si="257"/>
        <v>2.9282230785120975E-2</v>
      </c>
      <c r="EZ115" t="e">
        <f t="shared" si="257"/>
        <v>#NUM!</v>
      </c>
      <c r="FA115">
        <f t="shared" si="257"/>
        <v>4.5252515299386096E-3</v>
      </c>
      <c r="FB115">
        <f t="shared" si="257"/>
        <v>29.69064780586335</v>
      </c>
      <c r="FC115">
        <f t="shared" si="257"/>
        <v>5.2811867976407569</v>
      </c>
      <c r="FD115">
        <f t="shared" ref="FD115:GF115" si="258">MEDIAN(FD$2:FD$23)</f>
        <v>1.6060602624367033</v>
      </c>
      <c r="FE115">
        <f t="shared" si="258"/>
        <v>9.3523552563008594E-2</v>
      </c>
      <c r="FF115">
        <f t="shared" si="258"/>
        <v>0.3247007006870305</v>
      </c>
      <c r="FG115">
        <f t="shared" si="258"/>
        <v>3.6774398213255322</v>
      </c>
      <c r="FH115">
        <f t="shared" si="258"/>
        <v>2.9653603859780686</v>
      </c>
      <c r="FI115">
        <f t="shared" si="258"/>
        <v>2.3388507477898481</v>
      </c>
      <c r="FJ115" t="e">
        <f t="shared" si="258"/>
        <v>#NUM!</v>
      </c>
      <c r="FK115">
        <f t="shared" si="258"/>
        <v>0.26578854066139512</v>
      </c>
      <c r="FL115">
        <f t="shared" si="258"/>
        <v>3.5510540488841853</v>
      </c>
      <c r="FM115">
        <f t="shared" si="258"/>
        <v>1.7047786812172561</v>
      </c>
      <c r="FN115" t="e">
        <f t="shared" si="258"/>
        <v>#NUM!</v>
      </c>
      <c r="FO115">
        <f t="shared" si="258"/>
        <v>0.24811197190856252</v>
      </c>
      <c r="FP115">
        <f t="shared" si="258"/>
        <v>8.8008503448420497E-2</v>
      </c>
      <c r="FQ115">
        <f t="shared" si="258"/>
        <v>0.89101492996922493</v>
      </c>
      <c r="FR115">
        <f t="shared" si="258"/>
        <v>0.76461498147970941</v>
      </c>
      <c r="FS115">
        <f t="shared" si="258"/>
        <v>8.4350861206411647</v>
      </c>
      <c r="FT115">
        <f t="shared" si="258"/>
        <v>0.31277988381978028</v>
      </c>
      <c r="FU115">
        <f t="shared" si="258"/>
        <v>4.2329924787790671E-2</v>
      </c>
      <c r="FV115">
        <f t="shared" si="258"/>
        <v>1.4898750476388247</v>
      </c>
      <c r="FW115">
        <f t="shared" si="258"/>
        <v>0.366621590194397</v>
      </c>
      <c r="FX115">
        <f t="shared" si="258"/>
        <v>0.59771257380703091</v>
      </c>
      <c r="FY115">
        <f t="shared" si="258"/>
        <v>0.46429426135360113</v>
      </c>
      <c r="FZ115">
        <f t="shared" si="258"/>
        <v>0.24624080238916421</v>
      </c>
      <c r="GA115">
        <f t="shared" si="258"/>
        <v>1.5394892555850985</v>
      </c>
      <c r="GB115" t="e">
        <f t="shared" si="258"/>
        <v>#NUM!</v>
      </c>
      <c r="GC115">
        <f t="shared" si="258"/>
        <v>0.49338380294506767</v>
      </c>
      <c r="GD115">
        <f t="shared" si="258"/>
        <v>0.17454346128019735</v>
      </c>
      <c r="GE115">
        <f t="shared" si="258"/>
        <v>2.1605792866816795</v>
      </c>
      <c r="GF115">
        <f t="shared" si="258"/>
        <v>0.52356819161644763</v>
      </c>
    </row>
    <row r="116" spans="1:188">
      <c r="A116" s="3"/>
      <c r="CQ116" s="3" t="s">
        <v>9640</v>
      </c>
      <c r="CR116">
        <f t="shared" ref="CR116:DW116" si="259">MEDIAN(CR$24:CR$46)</f>
        <v>2.3526756478093054E-2</v>
      </c>
      <c r="CS116">
        <f t="shared" si="259"/>
        <v>0.12981657709369607</v>
      </c>
      <c r="CT116">
        <f t="shared" si="259"/>
        <v>3.5049182158473888</v>
      </c>
      <c r="CU116">
        <f t="shared" si="259"/>
        <v>0.25855647028147005</v>
      </c>
      <c r="CV116">
        <f t="shared" si="259"/>
        <v>0.26318052724933599</v>
      </c>
      <c r="CW116">
        <f t="shared" si="259"/>
        <v>0.28211568517822044</v>
      </c>
      <c r="CX116">
        <f t="shared" si="259"/>
        <v>1.0026636112661802</v>
      </c>
      <c r="CY116">
        <f t="shared" si="259"/>
        <v>0.36901749404729478</v>
      </c>
      <c r="CZ116" t="e">
        <f t="shared" si="259"/>
        <v>#NUM!</v>
      </c>
      <c r="DA116">
        <f t="shared" si="259"/>
        <v>1.8066804624021411</v>
      </c>
      <c r="DB116">
        <f t="shared" si="259"/>
        <v>4.822697258821293E-2</v>
      </c>
      <c r="DC116">
        <f t="shared" si="259"/>
        <v>0.1504832137601218</v>
      </c>
      <c r="DD116">
        <f t="shared" si="259"/>
        <v>0.16622525156153109</v>
      </c>
      <c r="DE116">
        <f t="shared" si="259"/>
        <v>0.28076959803573315</v>
      </c>
      <c r="DF116">
        <f t="shared" si="259"/>
        <v>0.2500125687623837</v>
      </c>
      <c r="DG116">
        <f t="shared" si="259"/>
        <v>7.4299168060719706E-2</v>
      </c>
      <c r="DH116">
        <f t="shared" si="259"/>
        <v>0.39782761260176813</v>
      </c>
      <c r="DI116">
        <f t="shared" si="259"/>
        <v>0.55938276030771727</v>
      </c>
      <c r="DJ116" t="e">
        <f t="shared" si="259"/>
        <v>#NUM!</v>
      </c>
      <c r="DK116" t="e">
        <f t="shared" si="259"/>
        <v>#NUM!</v>
      </c>
      <c r="DL116">
        <f t="shared" si="259"/>
        <v>0.21803421263141642</v>
      </c>
      <c r="DM116">
        <f t="shared" si="259"/>
        <v>0.305798811493869</v>
      </c>
      <c r="DN116">
        <f t="shared" si="259"/>
        <v>0.103173815964108</v>
      </c>
      <c r="DO116">
        <f t="shared" si="259"/>
        <v>4.9490448057401229E-2</v>
      </c>
      <c r="DP116">
        <f t="shared" si="259"/>
        <v>0.51626383586338431</v>
      </c>
      <c r="DQ116">
        <f t="shared" si="259"/>
        <v>7.7252546658675675E-2</v>
      </c>
      <c r="DR116">
        <f t="shared" si="259"/>
        <v>2.858504641794827</v>
      </c>
      <c r="DS116">
        <f t="shared" si="259"/>
        <v>7.2533490564992614E-2</v>
      </c>
      <c r="DT116">
        <f t="shared" si="259"/>
        <v>2.3028961643636096E-2</v>
      </c>
      <c r="DU116">
        <f t="shared" si="259"/>
        <v>8.6356720885959998E-2</v>
      </c>
      <c r="DV116">
        <f t="shared" si="259"/>
        <v>6.0042695967164397E-2</v>
      </c>
      <c r="DW116">
        <f t="shared" si="259"/>
        <v>4.149677378388307E-2</v>
      </c>
      <c r="DX116">
        <f t="shared" ref="DX116:FC116" si="260">MEDIAN(DX$24:DX$46)</f>
        <v>1.2392733050549379E-4</v>
      </c>
      <c r="DY116">
        <f t="shared" si="260"/>
        <v>0.24314273951198748</v>
      </c>
      <c r="DZ116" t="e">
        <f t="shared" si="260"/>
        <v>#NUM!</v>
      </c>
      <c r="EA116">
        <f t="shared" si="260"/>
        <v>2.4762818639199725E-6</v>
      </c>
      <c r="EB116">
        <f t="shared" si="260"/>
        <v>0.1126602044551087</v>
      </c>
      <c r="EC116">
        <f t="shared" si="260"/>
        <v>2.6954142458618839E-3</v>
      </c>
      <c r="ED116">
        <f t="shared" si="260"/>
        <v>0.11142138450206521</v>
      </c>
      <c r="EE116">
        <f t="shared" si="260"/>
        <v>2.883084097392449E-2</v>
      </c>
      <c r="EF116">
        <f t="shared" si="260"/>
        <v>9.7077664580429001E-3</v>
      </c>
      <c r="EG116" t="e">
        <f t="shared" si="260"/>
        <v>#NUM!</v>
      </c>
      <c r="EH116">
        <f t="shared" si="260"/>
        <v>1.0231092855375012</v>
      </c>
      <c r="EI116">
        <f t="shared" si="260"/>
        <v>0.20967647834835632</v>
      </c>
      <c r="EJ116">
        <f t="shared" si="260"/>
        <v>0.21160393665500676</v>
      </c>
      <c r="EK116" t="e">
        <f t="shared" si="260"/>
        <v>#NUM!</v>
      </c>
      <c r="EL116" t="e">
        <f t="shared" si="260"/>
        <v>#NUM!</v>
      </c>
      <c r="EM116">
        <f t="shared" si="260"/>
        <v>0.15161741255970143</v>
      </c>
      <c r="EN116">
        <f t="shared" si="260"/>
        <v>0.68892503919007164</v>
      </c>
      <c r="EO116">
        <f t="shared" si="260"/>
        <v>0.36713982270248946</v>
      </c>
      <c r="EP116">
        <f t="shared" si="260"/>
        <v>5.0300307852640939E-2</v>
      </c>
      <c r="EQ116" t="e">
        <f t="shared" si="260"/>
        <v>#NUM!</v>
      </c>
      <c r="ER116">
        <f t="shared" si="260"/>
        <v>0.37678081139804209</v>
      </c>
      <c r="ES116">
        <f t="shared" si="260"/>
        <v>0.29809405592406202</v>
      </c>
      <c r="ET116">
        <f t="shared" si="260"/>
        <v>0.11857640980402528</v>
      </c>
      <c r="EU116">
        <f t="shared" si="260"/>
        <v>0.138442907143426</v>
      </c>
      <c r="EV116">
        <f t="shared" si="260"/>
        <v>7.5436534076967682E-2</v>
      </c>
      <c r="EW116">
        <f t="shared" si="260"/>
        <v>0.19878313221338365</v>
      </c>
      <c r="EX116">
        <f t="shared" si="260"/>
        <v>1.950306853579584E-2</v>
      </c>
      <c r="EY116">
        <f t="shared" si="260"/>
        <v>9.980912939310406E-2</v>
      </c>
      <c r="EZ116">
        <f t="shared" si="260"/>
        <v>3.9002967383216069E-2</v>
      </c>
      <c r="FA116">
        <f t="shared" si="260"/>
        <v>3.7459253490844894E-3</v>
      </c>
      <c r="FB116">
        <f t="shared" si="260"/>
        <v>37.261815241154309</v>
      </c>
      <c r="FC116">
        <f t="shared" si="260"/>
        <v>6.5203380653670528</v>
      </c>
      <c r="FD116">
        <f t="shared" ref="FD116:GF116" si="261">MEDIAN(FD$24:FD$46)</f>
        <v>1.9017571906896218</v>
      </c>
      <c r="FE116">
        <f t="shared" si="261"/>
        <v>7.1347047390105695E-2</v>
      </c>
      <c r="FF116">
        <f t="shared" si="261"/>
        <v>0.69128725376204425</v>
      </c>
      <c r="FG116">
        <f t="shared" si="261"/>
        <v>4.7987312196152052</v>
      </c>
      <c r="FH116">
        <f t="shared" si="261"/>
        <v>2.5341384328484731</v>
      </c>
      <c r="FI116" t="e">
        <f t="shared" si="261"/>
        <v>#NUM!</v>
      </c>
      <c r="FJ116" t="e">
        <f t="shared" si="261"/>
        <v>#NUM!</v>
      </c>
      <c r="FK116">
        <f t="shared" si="261"/>
        <v>0.42144326421360612</v>
      </c>
      <c r="FL116">
        <f t="shared" si="261"/>
        <v>2.96617020088331</v>
      </c>
      <c r="FM116" t="e">
        <f t="shared" si="261"/>
        <v>#NUM!</v>
      </c>
      <c r="FN116" t="e">
        <f t="shared" si="261"/>
        <v>#NUM!</v>
      </c>
      <c r="FO116">
        <f t="shared" si="261"/>
        <v>0.71968406641899596</v>
      </c>
      <c r="FP116">
        <f t="shared" si="261"/>
        <v>0.41647484104392674</v>
      </c>
      <c r="FQ116">
        <f t="shared" si="261"/>
        <v>0.25796766960558776</v>
      </c>
      <c r="FR116">
        <f t="shared" si="261"/>
        <v>1.1803965600595974</v>
      </c>
      <c r="FS116">
        <f t="shared" si="261"/>
        <v>10.783357278586278</v>
      </c>
      <c r="FT116">
        <f t="shared" si="261"/>
        <v>0.33175426232106309</v>
      </c>
      <c r="FU116">
        <f t="shared" si="261"/>
        <v>1.2857324520386872E-2</v>
      </c>
      <c r="FV116">
        <f t="shared" si="261"/>
        <v>1.7616451622447242</v>
      </c>
      <c r="FW116">
        <f t="shared" si="261"/>
        <v>0.59358908959381362</v>
      </c>
      <c r="FX116">
        <f t="shared" si="261"/>
        <v>0.45881020541428202</v>
      </c>
      <c r="FY116">
        <f t="shared" si="261"/>
        <v>0.47998287788933269</v>
      </c>
      <c r="FZ116" t="e">
        <f t="shared" si="261"/>
        <v>#NUM!</v>
      </c>
      <c r="GA116">
        <f t="shared" si="261"/>
        <v>2.529136036928501</v>
      </c>
      <c r="GB116">
        <f t="shared" si="261"/>
        <v>7.5311557921399301E-4</v>
      </c>
      <c r="GC116">
        <f t="shared" si="261"/>
        <v>0.25594010810024231</v>
      </c>
      <c r="GD116">
        <f t="shared" si="261"/>
        <v>0.59208465821277145</v>
      </c>
      <c r="GE116">
        <f t="shared" si="261"/>
        <v>2.2843014549418785</v>
      </c>
      <c r="GF116">
        <f t="shared" si="261"/>
        <v>0.83853001907991387</v>
      </c>
    </row>
    <row r="117" spans="1:188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188">
      <c r="A118" s="3"/>
    </row>
    <row r="119" spans="1:188">
      <c r="A119" s="3"/>
    </row>
    <row r="120" spans="1:188">
      <c r="A120" s="3"/>
    </row>
    <row r="121" spans="1:188">
      <c r="A121" s="3"/>
    </row>
    <row r="122" spans="1:188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</row>
    <row r="123" spans="1:188">
      <c r="A123" s="3"/>
    </row>
    <row r="124" spans="1:188">
      <c r="A124" s="3"/>
    </row>
    <row r="125" spans="1:188">
      <c r="A125" s="3"/>
    </row>
    <row r="126" spans="1:188">
      <c r="A126" s="3"/>
    </row>
    <row r="127" spans="1:188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</row>
    <row r="128" spans="1:188">
      <c r="A128" s="3"/>
    </row>
    <row r="129" spans="1:94">
      <c r="A129" s="3"/>
    </row>
    <row r="130" spans="1:94">
      <c r="A130" s="3"/>
    </row>
    <row r="131" spans="1:94">
      <c r="A131" s="3"/>
    </row>
    <row r="132" spans="1:94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</row>
    <row r="133" spans="1:94">
      <c r="A133" s="3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pans="1:94">
      <c r="A134" s="3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pans="1:94">
      <c r="A135" s="3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pans="1:94">
      <c r="A136" s="3"/>
    </row>
    <row r="137" spans="1:94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</row>
    <row r="138" spans="1:94">
      <c r="A138" s="3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pans="1:94">
      <c r="A139" s="3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pans="1:94">
      <c r="A140" s="3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pans="1:94">
      <c r="A141" s="3"/>
    </row>
    <row r="142" spans="1:9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</row>
    <row r="143" spans="1:94">
      <c r="A143" s="3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pans="1:94">
      <c r="A144" s="3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pans="1:94">
      <c r="A145" s="3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pans="1:94">
      <c r="A146" s="3"/>
    </row>
    <row r="147" spans="1:94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</row>
    <row r="148" spans="1:94">
      <c r="A148" s="3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pans="1:94">
      <c r="A149" s="3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pans="1:94">
      <c r="A150" s="3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pans="1:94">
      <c r="A151" s="3"/>
    </row>
    <row r="152" spans="1:94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</row>
    <row r="153" spans="1:94">
      <c r="A153" s="3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pans="1:94">
      <c r="A154" s="3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pans="1:94">
      <c r="A155" s="3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pans="1:94">
      <c r="A156" s="3"/>
    </row>
    <row r="157" spans="1:94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</row>
    <row r="158" spans="1:94">
      <c r="A158" s="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pans="1:94">
      <c r="A159" s="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pans="1:94">
      <c r="A160" s="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pans="1:1">
      <c r="A161" s="3"/>
    </row>
    <row r="162" spans="1:1">
      <c r="A162" s="3"/>
    </row>
    <row r="163" spans="1:1">
      <c r="A163" s="3"/>
    </row>
    <row r="164" spans="1:1">
      <c r="A164" s="3"/>
    </row>
    <row r="165" spans="1:1">
      <c r="A165" s="3"/>
    </row>
    <row r="166" spans="1:1">
      <c r="A166" s="3"/>
    </row>
    <row r="167" spans="1:1">
      <c r="A167" s="3"/>
    </row>
    <row r="168" spans="1:1">
      <c r="A168" s="3"/>
    </row>
    <row r="169" spans="1:1">
      <c r="A169" s="3"/>
    </row>
    <row r="170" spans="1:1">
      <c r="A170" s="3"/>
    </row>
    <row r="171" spans="1:1">
      <c r="A171" s="3"/>
    </row>
    <row r="172" spans="1:1">
      <c r="A172" s="3"/>
    </row>
    <row r="173" spans="1:1">
      <c r="A173" s="3"/>
    </row>
    <row r="174" spans="1:1">
      <c r="A174" s="3"/>
    </row>
    <row r="175" spans="1:1">
      <c r="A175" s="3"/>
    </row>
    <row r="176" spans="1:1">
      <c r="A176" s="3"/>
    </row>
    <row r="177" spans="1:1">
      <c r="A177" s="3"/>
    </row>
    <row r="178" spans="1:1">
      <c r="A178" s="3"/>
    </row>
    <row r="179" spans="1:1">
      <c r="A179" s="3"/>
    </row>
    <row r="180" spans="1:1">
      <c r="A180" s="3"/>
    </row>
    <row r="181" spans="1:1">
      <c r="A181" s="3"/>
    </row>
    <row r="182" spans="1:1">
      <c r="A182" s="3"/>
    </row>
    <row r="183" spans="1:1">
      <c r="A183" s="3"/>
    </row>
    <row r="184" spans="1:1">
      <c r="A184" s="3"/>
    </row>
    <row r="185" spans="1:1">
      <c r="A185" s="3"/>
    </row>
    <row r="186" spans="1:1">
      <c r="A186" s="3"/>
    </row>
    <row r="187" spans="1:1">
      <c r="A187" s="3"/>
    </row>
    <row r="188" spans="1:1">
      <c r="A188" s="3"/>
    </row>
    <row r="189" spans="1:1">
      <c r="A189" s="3"/>
    </row>
    <row r="190" spans="1:1">
      <c r="A190" s="3"/>
    </row>
    <row r="191" spans="1:1">
      <c r="A191" s="3"/>
    </row>
    <row r="192" spans="1:1">
      <c r="A192" s="3"/>
    </row>
  </sheetData>
  <sortState ref="A2:CP87">
    <sortCondition ref="A2:A87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Test</vt:lpstr>
      <vt:lpstr>Results</vt:lpstr>
      <vt:lpstr>SS Dct</vt:lpstr>
      <vt:lpstr>SS DCt &gt; 2HKG</vt:lpstr>
      <vt:lpstr>SS DCt &gt; 2HKG Fqcy</vt:lpstr>
    </vt:vector>
  </TitlesOfParts>
  <Company>Adhé Print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SYLVESTRE</dc:creator>
  <cp:lastModifiedBy>SYLVESTRE</cp:lastModifiedBy>
  <dcterms:created xsi:type="dcterms:W3CDTF">2013-11-08T18:17:38Z</dcterms:created>
  <dcterms:modified xsi:type="dcterms:W3CDTF">2014-04-11T12:36:08Z</dcterms:modified>
</cp:coreProperties>
</file>